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drawings/drawing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c00d8ff5fd9759d/Documents/University/Fifth Year/Research Project/Compressed Air System Model/interactive_simulations_2_(tkinter)/cas_simulations_and_analysis_2_(tkinter)/"/>
    </mc:Choice>
  </mc:AlternateContent>
  <xr:revisionPtr revIDLastSave="2" documentId="13_ncr:1_{75C20D79-6F96-40FB-8859-91C7DE722170}" xr6:coauthVersionLast="45" xr6:coauthVersionMax="45" xr10:uidLastSave="{31F4DF1A-427D-4B3C-9CDB-75068E6A9D2A}"/>
  <bookViews>
    <workbookView minimized="1" xWindow="-31410" yWindow="3390" windowWidth="17280" windowHeight="8970" firstSheet="1" activeTab="2" xr2:uid="{56C023B7-D3F2-4D13-BC5C-CA3DF3DDE246}"/>
  </bookViews>
  <sheets>
    <sheet name="air_volume_2018" sheetId="1" r:id="rId1"/>
    <sheet name="power_2018" sheetId="2" r:id="rId2"/>
    <sheet name="air_volume_stacked_2018" sheetId="8" r:id="rId3"/>
    <sheet name="air_volume_2019" sheetId="3" r:id="rId4"/>
    <sheet name="power_2019" sheetId="4" r:id="rId5"/>
    <sheet name="air_volume_stacked_2019" sheetId="14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C1" i="2" l="1"/>
  <c r="AY170" i="4"/>
  <c r="BA1" i="4" s="1"/>
  <c r="A147" i="14" l="1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146" i="14"/>
  <c r="A290" i="14" s="1"/>
  <c r="A337" i="8" l="1"/>
  <c r="A505" i="8" s="1"/>
  <c r="A673" i="8" s="1"/>
  <c r="A841" i="8" s="1"/>
  <c r="A1009" i="8" s="1"/>
  <c r="A1177" i="8" s="1"/>
  <c r="A1345" i="8" s="1"/>
  <c r="A1513" i="8" s="1"/>
  <c r="A1681" i="8" s="1"/>
  <c r="A1849" i="8" s="1"/>
  <c r="A2017" i="8" s="1"/>
  <c r="A2185" i="8" s="1"/>
  <c r="A2353" i="8" s="1"/>
  <c r="A2521" i="8" s="1"/>
  <c r="A2689" i="8" s="1"/>
  <c r="A2857" i="8" s="1"/>
  <c r="A3025" i="8" s="1"/>
  <c r="A3193" i="8" s="1"/>
  <c r="A3361" i="8" s="1"/>
  <c r="A3529" i="8" s="1"/>
  <c r="A3697" i="8" s="1"/>
  <c r="A3865" i="8" s="1"/>
  <c r="A4033" i="8" s="1"/>
  <c r="A4201" i="8" s="1"/>
  <c r="A4369" i="8" s="1"/>
  <c r="A4537" i="8" s="1"/>
  <c r="A4705" i="8" s="1"/>
  <c r="A4873" i="8" s="1"/>
  <c r="A5041" i="8" s="1"/>
  <c r="A5209" i="8" s="1"/>
  <c r="A5377" i="8" s="1"/>
  <c r="A5545" i="8" s="1"/>
  <c r="A5713" i="8" s="1"/>
  <c r="A5881" i="8" s="1"/>
  <c r="A6049" i="8" s="1"/>
  <c r="A6217" i="8" s="1"/>
  <c r="A6385" i="8" s="1"/>
  <c r="A6553" i="8" s="1"/>
  <c r="A6721" i="8" s="1"/>
  <c r="A6889" i="8" s="1"/>
  <c r="A7057" i="8" s="1"/>
  <c r="A7225" i="8" s="1"/>
  <c r="A7393" i="8" s="1"/>
  <c r="A7561" i="8" s="1"/>
  <c r="A7729" i="8" s="1"/>
  <c r="A7897" i="8" s="1"/>
  <c r="A8065" i="8" s="1"/>
  <c r="A8233" i="8" s="1"/>
  <c r="A336" i="8"/>
  <c r="A504" i="8" s="1"/>
  <c r="A672" i="8" s="1"/>
  <c r="A840" i="8" s="1"/>
  <c r="A1008" i="8" s="1"/>
  <c r="A1176" i="8" s="1"/>
  <c r="A1344" i="8" s="1"/>
  <c r="A1512" i="8" s="1"/>
  <c r="A1680" i="8" s="1"/>
  <c r="A1848" i="8" s="1"/>
  <c r="A2016" i="8" s="1"/>
  <c r="A2184" i="8" s="1"/>
  <c r="A2352" i="8" s="1"/>
  <c r="A2520" i="8" s="1"/>
  <c r="A2688" i="8" s="1"/>
  <c r="A2856" i="8" s="1"/>
  <c r="A3024" i="8" s="1"/>
  <c r="A3192" i="8" s="1"/>
  <c r="A3360" i="8" s="1"/>
  <c r="A3528" i="8" s="1"/>
  <c r="A3696" i="8" s="1"/>
  <c r="A3864" i="8" s="1"/>
  <c r="A4032" i="8" s="1"/>
  <c r="A4200" i="8" s="1"/>
  <c r="A4368" i="8" s="1"/>
  <c r="A4536" i="8" s="1"/>
  <c r="A4704" i="8" s="1"/>
  <c r="A4872" i="8" s="1"/>
  <c r="A5040" i="8" s="1"/>
  <c r="A5208" i="8" s="1"/>
  <c r="A5376" i="8" s="1"/>
  <c r="A5544" i="8" s="1"/>
  <c r="A5712" i="8" s="1"/>
  <c r="A5880" i="8" s="1"/>
  <c r="A6048" i="8" s="1"/>
  <c r="A6216" i="8" s="1"/>
  <c r="A6384" i="8" s="1"/>
  <c r="A6552" i="8" s="1"/>
  <c r="A6720" i="8" s="1"/>
  <c r="A6888" i="8" s="1"/>
  <c r="A7056" i="8" s="1"/>
  <c r="A7224" i="8" s="1"/>
  <c r="A7392" i="8" s="1"/>
  <c r="A7560" i="8" s="1"/>
  <c r="A7728" i="8" s="1"/>
  <c r="A7896" i="8" s="1"/>
  <c r="A8064" i="8" s="1"/>
  <c r="A8232" i="8" s="1"/>
  <c r="A335" i="8"/>
  <c r="A503" i="8" s="1"/>
  <c r="A671" i="8" s="1"/>
  <c r="A839" i="8" s="1"/>
  <c r="A1007" i="8" s="1"/>
  <c r="A1175" i="8" s="1"/>
  <c r="A1343" i="8" s="1"/>
  <c r="A1511" i="8" s="1"/>
  <c r="A1679" i="8" s="1"/>
  <c r="A1847" i="8" s="1"/>
  <c r="A2015" i="8" s="1"/>
  <c r="A2183" i="8" s="1"/>
  <c r="A2351" i="8" s="1"/>
  <c r="A2519" i="8" s="1"/>
  <c r="A2687" i="8" s="1"/>
  <c r="A2855" i="8" s="1"/>
  <c r="A3023" i="8" s="1"/>
  <c r="A3191" i="8" s="1"/>
  <c r="A3359" i="8" s="1"/>
  <c r="A3527" i="8" s="1"/>
  <c r="A3695" i="8" s="1"/>
  <c r="A3863" i="8" s="1"/>
  <c r="A4031" i="8" s="1"/>
  <c r="A4199" i="8" s="1"/>
  <c r="A4367" i="8" s="1"/>
  <c r="A4535" i="8" s="1"/>
  <c r="A4703" i="8" s="1"/>
  <c r="A4871" i="8" s="1"/>
  <c r="A5039" i="8" s="1"/>
  <c r="A5207" i="8" s="1"/>
  <c r="A5375" i="8" s="1"/>
  <c r="A5543" i="8" s="1"/>
  <c r="A5711" i="8" s="1"/>
  <c r="A5879" i="8" s="1"/>
  <c r="A6047" i="8" s="1"/>
  <c r="A6215" i="8" s="1"/>
  <c r="A6383" i="8" s="1"/>
  <c r="A6551" i="8" s="1"/>
  <c r="A6719" i="8" s="1"/>
  <c r="A6887" i="8" s="1"/>
  <c r="A7055" i="8" s="1"/>
  <c r="A7223" i="8" s="1"/>
  <c r="A7391" i="8" s="1"/>
  <c r="A7559" i="8" s="1"/>
  <c r="A7727" i="8" s="1"/>
  <c r="A7895" i="8" s="1"/>
  <c r="A8063" i="8" s="1"/>
  <c r="A8231" i="8" s="1"/>
  <c r="A334" i="8"/>
  <c r="A502" i="8" s="1"/>
  <c r="A670" i="8" s="1"/>
  <c r="A838" i="8" s="1"/>
  <c r="A1006" i="8" s="1"/>
  <c r="A1174" i="8" s="1"/>
  <c r="A1342" i="8" s="1"/>
  <c r="A1510" i="8" s="1"/>
  <c r="A1678" i="8" s="1"/>
  <c r="A1846" i="8" s="1"/>
  <c r="A2014" i="8" s="1"/>
  <c r="A2182" i="8" s="1"/>
  <c r="A2350" i="8" s="1"/>
  <c r="A2518" i="8" s="1"/>
  <c r="A2686" i="8" s="1"/>
  <c r="A2854" i="8" s="1"/>
  <c r="A3022" i="8" s="1"/>
  <c r="A3190" i="8" s="1"/>
  <c r="A3358" i="8" s="1"/>
  <c r="A3526" i="8" s="1"/>
  <c r="A3694" i="8" s="1"/>
  <c r="A3862" i="8" s="1"/>
  <c r="A4030" i="8" s="1"/>
  <c r="A4198" i="8" s="1"/>
  <c r="A4366" i="8" s="1"/>
  <c r="A4534" i="8" s="1"/>
  <c r="A4702" i="8" s="1"/>
  <c r="A4870" i="8" s="1"/>
  <c r="A5038" i="8" s="1"/>
  <c r="A5206" i="8" s="1"/>
  <c r="A5374" i="8" s="1"/>
  <c r="A5542" i="8" s="1"/>
  <c r="A5710" i="8" s="1"/>
  <c r="A5878" i="8" s="1"/>
  <c r="A6046" i="8" s="1"/>
  <c r="A6214" i="8" s="1"/>
  <c r="A6382" i="8" s="1"/>
  <c r="A6550" i="8" s="1"/>
  <c r="A6718" i="8" s="1"/>
  <c r="A6886" i="8" s="1"/>
  <c r="A7054" i="8" s="1"/>
  <c r="A7222" i="8" s="1"/>
  <c r="A7390" i="8" s="1"/>
  <c r="A7558" i="8" s="1"/>
  <c r="A7726" i="8" s="1"/>
  <c r="A7894" i="8" s="1"/>
  <c r="A8062" i="8" s="1"/>
  <c r="A8230" i="8" s="1"/>
  <c r="A333" i="8"/>
  <c r="A501" i="8" s="1"/>
  <c r="A669" i="8" s="1"/>
  <c r="A837" i="8" s="1"/>
  <c r="A1005" i="8" s="1"/>
  <c r="A1173" i="8" s="1"/>
  <c r="A1341" i="8" s="1"/>
  <c r="A1509" i="8" s="1"/>
  <c r="A1677" i="8" s="1"/>
  <c r="A1845" i="8" s="1"/>
  <c r="A2013" i="8" s="1"/>
  <c r="A2181" i="8" s="1"/>
  <c r="A2349" i="8" s="1"/>
  <c r="A2517" i="8" s="1"/>
  <c r="A2685" i="8" s="1"/>
  <c r="A2853" i="8" s="1"/>
  <c r="A3021" i="8" s="1"/>
  <c r="A3189" i="8" s="1"/>
  <c r="A3357" i="8" s="1"/>
  <c r="A3525" i="8" s="1"/>
  <c r="A3693" i="8" s="1"/>
  <c r="A3861" i="8" s="1"/>
  <c r="A4029" i="8" s="1"/>
  <c r="A4197" i="8" s="1"/>
  <c r="A4365" i="8" s="1"/>
  <c r="A4533" i="8" s="1"/>
  <c r="A4701" i="8" s="1"/>
  <c r="A4869" i="8" s="1"/>
  <c r="A5037" i="8" s="1"/>
  <c r="A5205" i="8" s="1"/>
  <c r="A5373" i="8" s="1"/>
  <c r="A5541" i="8" s="1"/>
  <c r="A5709" i="8" s="1"/>
  <c r="A5877" i="8" s="1"/>
  <c r="A6045" i="8" s="1"/>
  <c r="A6213" i="8" s="1"/>
  <c r="A6381" i="8" s="1"/>
  <c r="A6549" i="8" s="1"/>
  <c r="A6717" i="8" s="1"/>
  <c r="A6885" i="8" s="1"/>
  <c r="A7053" i="8" s="1"/>
  <c r="A7221" i="8" s="1"/>
  <c r="A7389" i="8" s="1"/>
  <c r="A7557" i="8" s="1"/>
  <c r="A7725" i="8" s="1"/>
  <c r="A7893" i="8" s="1"/>
  <c r="A8061" i="8" s="1"/>
  <c r="A8229" i="8" s="1"/>
  <c r="A332" i="8"/>
  <c r="A500" i="8" s="1"/>
  <c r="A668" i="8" s="1"/>
  <c r="A836" i="8" s="1"/>
  <c r="A1004" i="8" s="1"/>
  <c r="A1172" i="8" s="1"/>
  <c r="A1340" i="8" s="1"/>
  <c r="A1508" i="8" s="1"/>
  <c r="A1676" i="8" s="1"/>
  <c r="A1844" i="8" s="1"/>
  <c r="A2012" i="8" s="1"/>
  <c r="A2180" i="8" s="1"/>
  <c r="A2348" i="8" s="1"/>
  <c r="A2516" i="8" s="1"/>
  <c r="A2684" i="8" s="1"/>
  <c r="A2852" i="8" s="1"/>
  <c r="A3020" i="8" s="1"/>
  <c r="A3188" i="8" s="1"/>
  <c r="A3356" i="8" s="1"/>
  <c r="A3524" i="8" s="1"/>
  <c r="A3692" i="8" s="1"/>
  <c r="A3860" i="8" s="1"/>
  <c r="A4028" i="8" s="1"/>
  <c r="A4196" i="8" s="1"/>
  <c r="A4364" i="8" s="1"/>
  <c r="A4532" i="8" s="1"/>
  <c r="A4700" i="8" s="1"/>
  <c r="A4868" i="8" s="1"/>
  <c r="A5036" i="8" s="1"/>
  <c r="A5204" i="8" s="1"/>
  <c r="A5372" i="8" s="1"/>
  <c r="A5540" i="8" s="1"/>
  <c r="A5708" i="8" s="1"/>
  <c r="A5876" i="8" s="1"/>
  <c r="A6044" i="8" s="1"/>
  <c r="A6212" i="8" s="1"/>
  <c r="A6380" i="8" s="1"/>
  <c r="A6548" i="8" s="1"/>
  <c r="A6716" i="8" s="1"/>
  <c r="A6884" i="8" s="1"/>
  <c r="A7052" i="8" s="1"/>
  <c r="A7220" i="8" s="1"/>
  <c r="A7388" i="8" s="1"/>
  <c r="A7556" i="8" s="1"/>
  <c r="A7724" i="8" s="1"/>
  <c r="A7892" i="8" s="1"/>
  <c r="A8060" i="8" s="1"/>
  <c r="A8228" i="8" s="1"/>
  <c r="A331" i="8"/>
  <c r="A499" i="8" s="1"/>
  <c r="A667" i="8" s="1"/>
  <c r="A835" i="8" s="1"/>
  <c r="A1003" i="8" s="1"/>
  <c r="A1171" i="8" s="1"/>
  <c r="A1339" i="8" s="1"/>
  <c r="A1507" i="8" s="1"/>
  <c r="A1675" i="8" s="1"/>
  <c r="A1843" i="8" s="1"/>
  <c r="A2011" i="8" s="1"/>
  <c r="A2179" i="8" s="1"/>
  <c r="A2347" i="8" s="1"/>
  <c r="A2515" i="8" s="1"/>
  <c r="A2683" i="8" s="1"/>
  <c r="A2851" i="8" s="1"/>
  <c r="A3019" i="8" s="1"/>
  <c r="A3187" i="8" s="1"/>
  <c r="A3355" i="8" s="1"/>
  <c r="A3523" i="8" s="1"/>
  <c r="A3691" i="8" s="1"/>
  <c r="A3859" i="8" s="1"/>
  <c r="A4027" i="8" s="1"/>
  <c r="A4195" i="8" s="1"/>
  <c r="A4363" i="8" s="1"/>
  <c r="A4531" i="8" s="1"/>
  <c r="A4699" i="8" s="1"/>
  <c r="A4867" i="8" s="1"/>
  <c r="A5035" i="8" s="1"/>
  <c r="A5203" i="8" s="1"/>
  <c r="A5371" i="8" s="1"/>
  <c r="A5539" i="8" s="1"/>
  <c r="A5707" i="8" s="1"/>
  <c r="A5875" i="8" s="1"/>
  <c r="A6043" i="8" s="1"/>
  <c r="A6211" i="8" s="1"/>
  <c r="A6379" i="8" s="1"/>
  <c r="A6547" i="8" s="1"/>
  <c r="A6715" i="8" s="1"/>
  <c r="A6883" i="8" s="1"/>
  <c r="A7051" i="8" s="1"/>
  <c r="A7219" i="8" s="1"/>
  <c r="A7387" i="8" s="1"/>
  <c r="A7555" i="8" s="1"/>
  <c r="A7723" i="8" s="1"/>
  <c r="A7891" i="8" s="1"/>
  <c r="A8059" i="8" s="1"/>
  <c r="A8227" i="8" s="1"/>
  <c r="A330" i="8"/>
  <c r="A498" i="8" s="1"/>
  <c r="A666" i="8" s="1"/>
  <c r="A834" i="8" s="1"/>
  <c r="A1002" i="8" s="1"/>
  <c r="A1170" i="8" s="1"/>
  <c r="A1338" i="8" s="1"/>
  <c r="A1506" i="8" s="1"/>
  <c r="A1674" i="8" s="1"/>
  <c r="A1842" i="8" s="1"/>
  <c r="A2010" i="8" s="1"/>
  <c r="A2178" i="8" s="1"/>
  <c r="A2346" i="8" s="1"/>
  <c r="A2514" i="8" s="1"/>
  <c r="A2682" i="8" s="1"/>
  <c r="A2850" i="8" s="1"/>
  <c r="A3018" i="8" s="1"/>
  <c r="A3186" i="8" s="1"/>
  <c r="A3354" i="8" s="1"/>
  <c r="A3522" i="8" s="1"/>
  <c r="A3690" i="8" s="1"/>
  <c r="A3858" i="8" s="1"/>
  <c r="A4026" i="8" s="1"/>
  <c r="A4194" i="8" s="1"/>
  <c r="A4362" i="8" s="1"/>
  <c r="A4530" i="8" s="1"/>
  <c r="A4698" i="8" s="1"/>
  <c r="A4866" i="8" s="1"/>
  <c r="A5034" i="8" s="1"/>
  <c r="A5202" i="8" s="1"/>
  <c r="A5370" i="8" s="1"/>
  <c r="A5538" i="8" s="1"/>
  <c r="A5706" i="8" s="1"/>
  <c r="A5874" i="8" s="1"/>
  <c r="A6042" i="8" s="1"/>
  <c r="A6210" i="8" s="1"/>
  <c r="A6378" i="8" s="1"/>
  <c r="A6546" i="8" s="1"/>
  <c r="A6714" i="8" s="1"/>
  <c r="A6882" i="8" s="1"/>
  <c r="A7050" i="8" s="1"/>
  <c r="A7218" i="8" s="1"/>
  <c r="A7386" i="8" s="1"/>
  <c r="A7554" i="8" s="1"/>
  <c r="A7722" i="8" s="1"/>
  <c r="A7890" i="8" s="1"/>
  <c r="A8058" i="8" s="1"/>
  <c r="A8226" i="8" s="1"/>
  <c r="A329" i="8"/>
  <c r="A497" i="8" s="1"/>
  <c r="A665" i="8" s="1"/>
  <c r="A833" i="8" s="1"/>
  <c r="A1001" i="8" s="1"/>
  <c r="A1169" i="8" s="1"/>
  <c r="A1337" i="8" s="1"/>
  <c r="A1505" i="8" s="1"/>
  <c r="A1673" i="8" s="1"/>
  <c r="A1841" i="8" s="1"/>
  <c r="A2009" i="8" s="1"/>
  <c r="A2177" i="8" s="1"/>
  <c r="A2345" i="8" s="1"/>
  <c r="A2513" i="8" s="1"/>
  <c r="A2681" i="8" s="1"/>
  <c r="A2849" i="8" s="1"/>
  <c r="A3017" i="8" s="1"/>
  <c r="A3185" i="8" s="1"/>
  <c r="A3353" i="8" s="1"/>
  <c r="A3521" i="8" s="1"/>
  <c r="A3689" i="8" s="1"/>
  <c r="A3857" i="8" s="1"/>
  <c r="A4025" i="8" s="1"/>
  <c r="A4193" i="8" s="1"/>
  <c r="A4361" i="8" s="1"/>
  <c r="A4529" i="8" s="1"/>
  <c r="A4697" i="8" s="1"/>
  <c r="A4865" i="8" s="1"/>
  <c r="A5033" i="8" s="1"/>
  <c r="A5201" i="8" s="1"/>
  <c r="A5369" i="8" s="1"/>
  <c r="A5537" i="8" s="1"/>
  <c r="A5705" i="8" s="1"/>
  <c r="A5873" i="8" s="1"/>
  <c r="A6041" i="8" s="1"/>
  <c r="A6209" i="8" s="1"/>
  <c r="A6377" i="8" s="1"/>
  <c r="A6545" i="8" s="1"/>
  <c r="A6713" i="8" s="1"/>
  <c r="A6881" i="8" s="1"/>
  <c r="A7049" i="8" s="1"/>
  <c r="A7217" i="8" s="1"/>
  <c r="A7385" i="8" s="1"/>
  <c r="A7553" i="8" s="1"/>
  <c r="A7721" i="8" s="1"/>
  <c r="A7889" i="8" s="1"/>
  <c r="A8057" i="8" s="1"/>
  <c r="A8225" i="8" s="1"/>
  <c r="A328" i="8"/>
  <c r="A496" i="8" s="1"/>
  <c r="A664" i="8" s="1"/>
  <c r="A832" i="8" s="1"/>
  <c r="A1000" i="8" s="1"/>
  <c r="A1168" i="8" s="1"/>
  <c r="A1336" i="8" s="1"/>
  <c r="A1504" i="8" s="1"/>
  <c r="A1672" i="8" s="1"/>
  <c r="A1840" i="8" s="1"/>
  <c r="A2008" i="8" s="1"/>
  <c r="A2176" i="8" s="1"/>
  <c r="A2344" i="8" s="1"/>
  <c r="A2512" i="8" s="1"/>
  <c r="A2680" i="8" s="1"/>
  <c r="A2848" i="8" s="1"/>
  <c r="A3016" i="8" s="1"/>
  <c r="A3184" i="8" s="1"/>
  <c r="A3352" i="8" s="1"/>
  <c r="A3520" i="8" s="1"/>
  <c r="A3688" i="8" s="1"/>
  <c r="A3856" i="8" s="1"/>
  <c r="A4024" i="8" s="1"/>
  <c r="A4192" i="8" s="1"/>
  <c r="A4360" i="8" s="1"/>
  <c r="A4528" i="8" s="1"/>
  <c r="A4696" i="8" s="1"/>
  <c r="A4864" i="8" s="1"/>
  <c r="A5032" i="8" s="1"/>
  <c r="A5200" i="8" s="1"/>
  <c r="A5368" i="8" s="1"/>
  <c r="A5536" i="8" s="1"/>
  <c r="A5704" i="8" s="1"/>
  <c r="A5872" i="8" s="1"/>
  <c r="A6040" i="8" s="1"/>
  <c r="A6208" i="8" s="1"/>
  <c r="A6376" i="8" s="1"/>
  <c r="A6544" i="8" s="1"/>
  <c r="A6712" i="8" s="1"/>
  <c r="A6880" i="8" s="1"/>
  <c r="A7048" i="8" s="1"/>
  <c r="A7216" i="8" s="1"/>
  <c r="A7384" i="8" s="1"/>
  <c r="A7552" i="8" s="1"/>
  <c r="A7720" i="8" s="1"/>
  <c r="A7888" i="8" s="1"/>
  <c r="A8056" i="8" s="1"/>
  <c r="A8224" i="8" s="1"/>
  <c r="A327" i="8"/>
  <c r="A495" i="8" s="1"/>
  <c r="A663" i="8" s="1"/>
  <c r="A831" i="8" s="1"/>
  <c r="A999" i="8" s="1"/>
  <c r="A1167" i="8" s="1"/>
  <c r="A1335" i="8" s="1"/>
  <c r="A1503" i="8" s="1"/>
  <c r="A1671" i="8" s="1"/>
  <c r="A1839" i="8" s="1"/>
  <c r="A2007" i="8" s="1"/>
  <c r="A2175" i="8" s="1"/>
  <c r="A2343" i="8" s="1"/>
  <c r="A2511" i="8" s="1"/>
  <c r="A2679" i="8" s="1"/>
  <c r="A2847" i="8" s="1"/>
  <c r="A3015" i="8" s="1"/>
  <c r="A3183" i="8" s="1"/>
  <c r="A3351" i="8" s="1"/>
  <c r="A3519" i="8" s="1"/>
  <c r="A3687" i="8" s="1"/>
  <c r="A3855" i="8" s="1"/>
  <c r="A4023" i="8" s="1"/>
  <c r="A4191" i="8" s="1"/>
  <c r="A4359" i="8" s="1"/>
  <c r="A4527" i="8" s="1"/>
  <c r="A4695" i="8" s="1"/>
  <c r="A4863" i="8" s="1"/>
  <c r="A5031" i="8" s="1"/>
  <c r="A5199" i="8" s="1"/>
  <c r="A5367" i="8" s="1"/>
  <c r="A5535" i="8" s="1"/>
  <c r="A5703" i="8" s="1"/>
  <c r="A5871" i="8" s="1"/>
  <c r="A6039" i="8" s="1"/>
  <c r="A6207" i="8" s="1"/>
  <c r="A6375" i="8" s="1"/>
  <c r="A6543" i="8" s="1"/>
  <c r="A6711" i="8" s="1"/>
  <c r="A6879" i="8" s="1"/>
  <c r="A7047" i="8" s="1"/>
  <c r="A7215" i="8" s="1"/>
  <c r="A7383" i="8" s="1"/>
  <c r="A7551" i="8" s="1"/>
  <c r="A7719" i="8" s="1"/>
  <c r="A7887" i="8" s="1"/>
  <c r="A8055" i="8" s="1"/>
  <c r="A8223" i="8" s="1"/>
  <c r="A326" i="8"/>
  <c r="A494" i="8" s="1"/>
  <c r="A662" i="8" s="1"/>
  <c r="A830" i="8" s="1"/>
  <c r="A998" i="8" s="1"/>
  <c r="A1166" i="8" s="1"/>
  <c r="A1334" i="8" s="1"/>
  <c r="A1502" i="8" s="1"/>
  <c r="A1670" i="8" s="1"/>
  <c r="A1838" i="8" s="1"/>
  <c r="A2006" i="8" s="1"/>
  <c r="A2174" i="8" s="1"/>
  <c r="A2342" i="8" s="1"/>
  <c r="A2510" i="8" s="1"/>
  <c r="A2678" i="8" s="1"/>
  <c r="A2846" i="8" s="1"/>
  <c r="A3014" i="8" s="1"/>
  <c r="A3182" i="8" s="1"/>
  <c r="A3350" i="8" s="1"/>
  <c r="A3518" i="8" s="1"/>
  <c r="A3686" i="8" s="1"/>
  <c r="A3854" i="8" s="1"/>
  <c r="A4022" i="8" s="1"/>
  <c r="A4190" i="8" s="1"/>
  <c r="A4358" i="8" s="1"/>
  <c r="A4526" i="8" s="1"/>
  <c r="A4694" i="8" s="1"/>
  <c r="A4862" i="8" s="1"/>
  <c r="A5030" i="8" s="1"/>
  <c r="A5198" i="8" s="1"/>
  <c r="A5366" i="8" s="1"/>
  <c r="A5534" i="8" s="1"/>
  <c r="A5702" i="8" s="1"/>
  <c r="A5870" i="8" s="1"/>
  <c r="A6038" i="8" s="1"/>
  <c r="A6206" i="8" s="1"/>
  <c r="A6374" i="8" s="1"/>
  <c r="A6542" i="8" s="1"/>
  <c r="A6710" i="8" s="1"/>
  <c r="A6878" i="8" s="1"/>
  <c r="A7046" i="8" s="1"/>
  <c r="A7214" i="8" s="1"/>
  <c r="A7382" i="8" s="1"/>
  <c r="A7550" i="8" s="1"/>
  <c r="A7718" i="8" s="1"/>
  <c r="A7886" i="8" s="1"/>
  <c r="A8054" i="8" s="1"/>
  <c r="A8222" i="8" s="1"/>
  <c r="A325" i="8"/>
  <c r="A493" i="8" s="1"/>
  <c r="A661" i="8" s="1"/>
  <c r="A829" i="8" s="1"/>
  <c r="A997" i="8" s="1"/>
  <c r="A1165" i="8" s="1"/>
  <c r="A1333" i="8" s="1"/>
  <c r="A1501" i="8" s="1"/>
  <c r="A1669" i="8" s="1"/>
  <c r="A1837" i="8" s="1"/>
  <c r="A2005" i="8" s="1"/>
  <c r="A2173" i="8" s="1"/>
  <c r="A2341" i="8" s="1"/>
  <c r="A2509" i="8" s="1"/>
  <c r="A2677" i="8" s="1"/>
  <c r="A2845" i="8" s="1"/>
  <c r="A3013" i="8" s="1"/>
  <c r="A3181" i="8" s="1"/>
  <c r="A3349" i="8" s="1"/>
  <c r="A3517" i="8" s="1"/>
  <c r="A3685" i="8" s="1"/>
  <c r="A3853" i="8" s="1"/>
  <c r="A4021" i="8" s="1"/>
  <c r="A4189" i="8" s="1"/>
  <c r="A4357" i="8" s="1"/>
  <c r="A4525" i="8" s="1"/>
  <c r="A4693" i="8" s="1"/>
  <c r="A4861" i="8" s="1"/>
  <c r="A5029" i="8" s="1"/>
  <c r="A5197" i="8" s="1"/>
  <c r="A5365" i="8" s="1"/>
  <c r="A5533" i="8" s="1"/>
  <c r="A5701" i="8" s="1"/>
  <c r="A5869" i="8" s="1"/>
  <c r="A6037" i="8" s="1"/>
  <c r="A6205" i="8" s="1"/>
  <c r="A6373" i="8" s="1"/>
  <c r="A6541" i="8" s="1"/>
  <c r="A6709" i="8" s="1"/>
  <c r="A6877" i="8" s="1"/>
  <c r="A7045" i="8" s="1"/>
  <c r="A7213" i="8" s="1"/>
  <c r="A7381" i="8" s="1"/>
  <c r="A7549" i="8" s="1"/>
  <c r="A7717" i="8" s="1"/>
  <c r="A7885" i="8" s="1"/>
  <c r="A8053" i="8" s="1"/>
  <c r="A8221" i="8" s="1"/>
  <c r="A324" i="8"/>
  <c r="A492" i="8" s="1"/>
  <c r="A660" i="8" s="1"/>
  <c r="A828" i="8" s="1"/>
  <c r="A996" i="8" s="1"/>
  <c r="A1164" i="8" s="1"/>
  <c r="A1332" i="8" s="1"/>
  <c r="A1500" i="8" s="1"/>
  <c r="A1668" i="8" s="1"/>
  <c r="A1836" i="8" s="1"/>
  <c r="A2004" i="8" s="1"/>
  <c r="A2172" i="8" s="1"/>
  <c r="A2340" i="8" s="1"/>
  <c r="A2508" i="8" s="1"/>
  <c r="A2676" i="8" s="1"/>
  <c r="A2844" i="8" s="1"/>
  <c r="A3012" i="8" s="1"/>
  <c r="A3180" i="8" s="1"/>
  <c r="A3348" i="8" s="1"/>
  <c r="A3516" i="8" s="1"/>
  <c r="A3684" i="8" s="1"/>
  <c r="A3852" i="8" s="1"/>
  <c r="A4020" i="8" s="1"/>
  <c r="A4188" i="8" s="1"/>
  <c r="A4356" i="8" s="1"/>
  <c r="A4524" i="8" s="1"/>
  <c r="A4692" i="8" s="1"/>
  <c r="A4860" i="8" s="1"/>
  <c r="A5028" i="8" s="1"/>
  <c r="A5196" i="8" s="1"/>
  <c r="A5364" i="8" s="1"/>
  <c r="A5532" i="8" s="1"/>
  <c r="A5700" i="8" s="1"/>
  <c r="A5868" i="8" s="1"/>
  <c r="A6036" i="8" s="1"/>
  <c r="A6204" i="8" s="1"/>
  <c r="A6372" i="8" s="1"/>
  <c r="A6540" i="8" s="1"/>
  <c r="A6708" i="8" s="1"/>
  <c r="A6876" i="8" s="1"/>
  <c r="A7044" i="8" s="1"/>
  <c r="A7212" i="8" s="1"/>
  <c r="A7380" i="8" s="1"/>
  <c r="A7548" i="8" s="1"/>
  <c r="A7716" i="8" s="1"/>
  <c r="A7884" i="8" s="1"/>
  <c r="A8052" i="8" s="1"/>
  <c r="A8220" i="8" s="1"/>
  <c r="A323" i="8"/>
  <c r="A491" i="8" s="1"/>
  <c r="A659" i="8" s="1"/>
  <c r="A827" i="8" s="1"/>
  <c r="A995" i="8" s="1"/>
  <c r="A1163" i="8" s="1"/>
  <c r="A1331" i="8" s="1"/>
  <c r="A1499" i="8" s="1"/>
  <c r="A1667" i="8" s="1"/>
  <c r="A1835" i="8" s="1"/>
  <c r="A2003" i="8" s="1"/>
  <c r="A2171" i="8" s="1"/>
  <c r="A2339" i="8" s="1"/>
  <c r="A2507" i="8" s="1"/>
  <c r="A2675" i="8" s="1"/>
  <c r="A2843" i="8" s="1"/>
  <c r="A3011" i="8" s="1"/>
  <c r="A3179" i="8" s="1"/>
  <c r="A3347" i="8" s="1"/>
  <c r="A3515" i="8" s="1"/>
  <c r="A3683" i="8" s="1"/>
  <c r="A3851" i="8" s="1"/>
  <c r="A4019" i="8" s="1"/>
  <c r="A4187" i="8" s="1"/>
  <c r="A4355" i="8" s="1"/>
  <c r="A4523" i="8" s="1"/>
  <c r="A4691" i="8" s="1"/>
  <c r="A4859" i="8" s="1"/>
  <c r="A5027" i="8" s="1"/>
  <c r="A5195" i="8" s="1"/>
  <c r="A5363" i="8" s="1"/>
  <c r="A5531" i="8" s="1"/>
  <c r="A5699" i="8" s="1"/>
  <c r="A5867" i="8" s="1"/>
  <c r="A6035" i="8" s="1"/>
  <c r="A6203" i="8" s="1"/>
  <c r="A6371" i="8" s="1"/>
  <c r="A6539" i="8" s="1"/>
  <c r="A6707" i="8" s="1"/>
  <c r="A6875" i="8" s="1"/>
  <c r="A7043" i="8" s="1"/>
  <c r="A7211" i="8" s="1"/>
  <c r="A7379" i="8" s="1"/>
  <c r="A7547" i="8" s="1"/>
  <c r="A7715" i="8" s="1"/>
  <c r="A7883" i="8" s="1"/>
  <c r="A8051" i="8" s="1"/>
  <c r="A8219" i="8" s="1"/>
  <c r="A322" i="8"/>
  <c r="A490" i="8" s="1"/>
  <c r="A658" i="8" s="1"/>
  <c r="A826" i="8" s="1"/>
  <c r="A994" i="8" s="1"/>
  <c r="A1162" i="8" s="1"/>
  <c r="A1330" i="8" s="1"/>
  <c r="A1498" i="8" s="1"/>
  <c r="A1666" i="8" s="1"/>
  <c r="A1834" i="8" s="1"/>
  <c r="A2002" i="8" s="1"/>
  <c r="A2170" i="8" s="1"/>
  <c r="A2338" i="8" s="1"/>
  <c r="A2506" i="8" s="1"/>
  <c r="A2674" i="8" s="1"/>
  <c r="A2842" i="8" s="1"/>
  <c r="A3010" i="8" s="1"/>
  <c r="A3178" i="8" s="1"/>
  <c r="A3346" i="8" s="1"/>
  <c r="A3514" i="8" s="1"/>
  <c r="A3682" i="8" s="1"/>
  <c r="A3850" i="8" s="1"/>
  <c r="A4018" i="8" s="1"/>
  <c r="A4186" i="8" s="1"/>
  <c r="A4354" i="8" s="1"/>
  <c r="A4522" i="8" s="1"/>
  <c r="A4690" i="8" s="1"/>
  <c r="A4858" i="8" s="1"/>
  <c r="A5026" i="8" s="1"/>
  <c r="A5194" i="8" s="1"/>
  <c r="A5362" i="8" s="1"/>
  <c r="A5530" i="8" s="1"/>
  <c r="A5698" i="8" s="1"/>
  <c r="A5866" i="8" s="1"/>
  <c r="A6034" i="8" s="1"/>
  <c r="A6202" i="8" s="1"/>
  <c r="A6370" i="8" s="1"/>
  <c r="A6538" i="8" s="1"/>
  <c r="A6706" i="8" s="1"/>
  <c r="A6874" i="8" s="1"/>
  <c r="A7042" i="8" s="1"/>
  <c r="A7210" i="8" s="1"/>
  <c r="A7378" i="8" s="1"/>
  <c r="A7546" i="8" s="1"/>
  <c r="A7714" i="8" s="1"/>
  <c r="A7882" i="8" s="1"/>
  <c r="A8050" i="8" s="1"/>
  <c r="A8218" i="8" s="1"/>
  <c r="A321" i="8"/>
  <c r="A489" i="8" s="1"/>
  <c r="A657" i="8" s="1"/>
  <c r="A825" i="8" s="1"/>
  <c r="A993" i="8" s="1"/>
  <c r="A1161" i="8" s="1"/>
  <c r="A1329" i="8" s="1"/>
  <c r="A1497" i="8" s="1"/>
  <c r="A1665" i="8" s="1"/>
  <c r="A1833" i="8" s="1"/>
  <c r="A2001" i="8" s="1"/>
  <c r="A2169" i="8" s="1"/>
  <c r="A2337" i="8" s="1"/>
  <c r="A2505" i="8" s="1"/>
  <c r="A2673" i="8" s="1"/>
  <c r="A2841" i="8" s="1"/>
  <c r="A3009" i="8" s="1"/>
  <c r="A3177" i="8" s="1"/>
  <c r="A3345" i="8" s="1"/>
  <c r="A3513" i="8" s="1"/>
  <c r="A3681" i="8" s="1"/>
  <c r="A3849" i="8" s="1"/>
  <c r="A4017" i="8" s="1"/>
  <c r="A4185" i="8" s="1"/>
  <c r="A4353" i="8" s="1"/>
  <c r="A4521" i="8" s="1"/>
  <c r="A4689" i="8" s="1"/>
  <c r="A4857" i="8" s="1"/>
  <c r="A5025" i="8" s="1"/>
  <c r="A5193" i="8" s="1"/>
  <c r="A5361" i="8" s="1"/>
  <c r="A5529" i="8" s="1"/>
  <c r="A5697" i="8" s="1"/>
  <c r="A5865" i="8" s="1"/>
  <c r="A6033" i="8" s="1"/>
  <c r="A6201" i="8" s="1"/>
  <c r="A6369" i="8" s="1"/>
  <c r="A6537" i="8" s="1"/>
  <c r="A6705" i="8" s="1"/>
  <c r="A6873" i="8" s="1"/>
  <c r="A7041" i="8" s="1"/>
  <c r="A7209" i="8" s="1"/>
  <c r="A7377" i="8" s="1"/>
  <c r="A7545" i="8" s="1"/>
  <c r="A7713" i="8" s="1"/>
  <c r="A7881" i="8" s="1"/>
  <c r="A8049" i="8" s="1"/>
  <c r="A8217" i="8" s="1"/>
  <c r="A320" i="8"/>
  <c r="A488" i="8" s="1"/>
  <c r="A656" i="8" s="1"/>
  <c r="A824" i="8" s="1"/>
  <c r="A992" i="8" s="1"/>
  <c r="A1160" i="8" s="1"/>
  <c r="A1328" i="8" s="1"/>
  <c r="A1496" i="8" s="1"/>
  <c r="A1664" i="8" s="1"/>
  <c r="A1832" i="8" s="1"/>
  <c r="A2000" i="8" s="1"/>
  <c r="A2168" i="8" s="1"/>
  <c r="A2336" i="8" s="1"/>
  <c r="A2504" i="8" s="1"/>
  <c r="A2672" i="8" s="1"/>
  <c r="A2840" i="8" s="1"/>
  <c r="A3008" i="8" s="1"/>
  <c r="A3176" i="8" s="1"/>
  <c r="A3344" i="8" s="1"/>
  <c r="A3512" i="8" s="1"/>
  <c r="A3680" i="8" s="1"/>
  <c r="A3848" i="8" s="1"/>
  <c r="A4016" i="8" s="1"/>
  <c r="A4184" i="8" s="1"/>
  <c r="A4352" i="8" s="1"/>
  <c r="A4520" i="8" s="1"/>
  <c r="A4688" i="8" s="1"/>
  <c r="A4856" i="8" s="1"/>
  <c r="A5024" i="8" s="1"/>
  <c r="A5192" i="8" s="1"/>
  <c r="A5360" i="8" s="1"/>
  <c r="A5528" i="8" s="1"/>
  <c r="A5696" i="8" s="1"/>
  <c r="A5864" i="8" s="1"/>
  <c r="A6032" i="8" s="1"/>
  <c r="A6200" i="8" s="1"/>
  <c r="A6368" i="8" s="1"/>
  <c r="A6536" i="8" s="1"/>
  <c r="A6704" i="8" s="1"/>
  <c r="A6872" i="8" s="1"/>
  <c r="A7040" i="8" s="1"/>
  <c r="A7208" i="8" s="1"/>
  <c r="A7376" i="8" s="1"/>
  <c r="A7544" i="8" s="1"/>
  <c r="A7712" i="8" s="1"/>
  <c r="A7880" i="8" s="1"/>
  <c r="A8048" i="8" s="1"/>
  <c r="A8216" i="8" s="1"/>
  <c r="A319" i="8"/>
  <c r="A487" i="8" s="1"/>
  <c r="A655" i="8" s="1"/>
  <c r="A823" i="8" s="1"/>
  <c r="A991" i="8" s="1"/>
  <c r="A1159" i="8" s="1"/>
  <c r="A1327" i="8" s="1"/>
  <c r="A1495" i="8" s="1"/>
  <c r="A1663" i="8" s="1"/>
  <c r="A1831" i="8" s="1"/>
  <c r="A1999" i="8" s="1"/>
  <c r="A2167" i="8" s="1"/>
  <c r="A2335" i="8" s="1"/>
  <c r="A2503" i="8" s="1"/>
  <c r="A2671" i="8" s="1"/>
  <c r="A2839" i="8" s="1"/>
  <c r="A3007" i="8" s="1"/>
  <c r="A3175" i="8" s="1"/>
  <c r="A3343" i="8" s="1"/>
  <c r="A3511" i="8" s="1"/>
  <c r="A3679" i="8" s="1"/>
  <c r="A3847" i="8" s="1"/>
  <c r="A4015" i="8" s="1"/>
  <c r="A4183" i="8" s="1"/>
  <c r="A4351" i="8" s="1"/>
  <c r="A4519" i="8" s="1"/>
  <c r="A4687" i="8" s="1"/>
  <c r="A4855" i="8" s="1"/>
  <c r="A5023" i="8" s="1"/>
  <c r="A5191" i="8" s="1"/>
  <c r="A5359" i="8" s="1"/>
  <c r="A5527" i="8" s="1"/>
  <c r="A5695" i="8" s="1"/>
  <c r="A5863" i="8" s="1"/>
  <c r="A6031" i="8" s="1"/>
  <c r="A6199" i="8" s="1"/>
  <c r="A6367" i="8" s="1"/>
  <c r="A6535" i="8" s="1"/>
  <c r="A6703" i="8" s="1"/>
  <c r="A6871" i="8" s="1"/>
  <c r="A7039" i="8" s="1"/>
  <c r="A7207" i="8" s="1"/>
  <c r="A7375" i="8" s="1"/>
  <c r="A7543" i="8" s="1"/>
  <c r="A7711" i="8" s="1"/>
  <c r="A7879" i="8" s="1"/>
  <c r="A8047" i="8" s="1"/>
  <c r="A8215" i="8" s="1"/>
  <c r="A318" i="8"/>
  <c r="A486" i="8" s="1"/>
  <c r="A654" i="8" s="1"/>
  <c r="A822" i="8" s="1"/>
  <c r="A990" i="8" s="1"/>
  <c r="A1158" i="8" s="1"/>
  <c r="A1326" i="8" s="1"/>
  <c r="A1494" i="8" s="1"/>
  <c r="A1662" i="8" s="1"/>
  <c r="A1830" i="8" s="1"/>
  <c r="A1998" i="8" s="1"/>
  <c r="A2166" i="8" s="1"/>
  <c r="A2334" i="8" s="1"/>
  <c r="A2502" i="8" s="1"/>
  <c r="A2670" i="8" s="1"/>
  <c r="A2838" i="8" s="1"/>
  <c r="A3006" i="8" s="1"/>
  <c r="A3174" i="8" s="1"/>
  <c r="A3342" i="8" s="1"/>
  <c r="A3510" i="8" s="1"/>
  <c r="A3678" i="8" s="1"/>
  <c r="A3846" i="8" s="1"/>
  <c r="A4014" i="8" s="1"/>
  <c r="A4182" i="8" s="1"/>
  <c r="A4350" i="8" s="1"/>
  <c r="A4518" i="8" s="1"/>
  <c r="A4686" i="8" s="1"/>
  <c r="A4854" i="8" s="1"/>
  <c r="A5022" i="8" s="1"/>
  <c r="A5190" i="8" s="1"/>
  <c r="A5358" i="8" s="1"/>
  <c r="A5526" i="8" s="1"/>
  <c r="A5694" i="8" s="1"/>
  <c r="A5862" i="8" s="1"/>
  <c r="A6030" i="8" s="1"/>
  <c r="A6198" i="8" s="1"/>
  <c r="A6366" i="8" s="1"/>
  <c r="A6534" i="8" s="1"/>
  <c r="A6702" i="8" s="1"/>
  <c r="A6870" i="8" s="1"/>
  <c r="A7038" i="8" s="1"/>
  <c r="A7206" i="8" s="1"/>
  <c r="A7374" i="8" s="1"/>
  <c r="A7542" i="8" s="1"/>
  <c r="A7710" i="8" s="1"/>
  <c r="A7878" i="8" s="1"/>
  <c r="A8046" i="8" s="1"/>
  <c r="A8214" i="8" s="1"/>
  <c r="A317" i="8"/>
  <c r="A485" i="8" s="1"/>
  <c r="A653" i="8" s="1"/>
  <c r="A821" i="8" s="1"/>
  <c r="A989" i="8" s="1"/>
  <c r="A1157" i="8" s="1"/>
  <c r="A1325" i="8" s="1"/>
  <c r="A1493" i="8" s="1"/>
  <c r="A1661" i="8" s="1"/>
  <c r="A1829" i="8" s="1"/>
  <c r="A1997" i="8" s="1"/>
  <c r="A2165" i="8" s="1"/>
  <c r="A2333" i="8" s="1"/>
  <c r="A2501" i="8" s="1"/>
  <c r="A2669" i="8" s="1"/>
  <c r="A2837" i="8" s="1"/>
  <c r="A3005" i="8" s="1"/>
  <c r="A3173" i="8" s="1"/>
  <c r="A3341" i="8" s="1"/>
  <c r="A3509" i="8" s="1"/>
  <c r="A3677" i="8" s="1"/>
  <c r="A3845" i="8" s="1"/>
  <c r="A4013" i="8" s="1"/>
  <c r="A4181" i="8" s="1"/>
  <c r="A4349" i="8" s="1"/>
  <c r="A4517" i="8" s="1"/>
  <c r="A4685" i="8" s="1"/>
  <c r="A4853" i="8" s="1"/>
  <c r="A5021" i="8" s="1"/>
  <c r="A5189" i="8" s="1"/>
  <c r="A5357" i="8" s="1"/>
  <c r="A5525" i="8" s="1"/>
  <c r="A5693" i="8" s="1"/>
  <c r="A5861" i="8" s="1"/>
  <c r="A6029" i="8" s="1"/>
  <c r="A6197" i="8" s="1"/>
  <c r="A6365" i="8" s="1"/>
  <c r="A6533" i="8" s="1"/>
  <c r="A6701" i="8" s="1"/>
  <c r="A6869" i="8" s="1"/>
  <c r="A7037" i="8" s="1"/>
  <c r="A7205" i="8" s="1"/>
  <c r="A7373" i="8" s="1"/>
  <c r="A7541" i="8" s="1"/>
  <c r="A7709" i="8" s="1"/>
  <c r="A7877" i="8" s="1"/>
  <c r="A8045" i="8" s="1"/>
  <c r="A8213" i="8" s="1"/>
  <c r="A316" i="8"/>
  <c r="A484" i="8" s="1"/>
  <c r="A652" i="8" s="1"/>
  <c r="A820" i="8" s="1"/>
  <c r="A988" i="8" s="1"/>
  <c r="A1156" i="8" s="1"/>
  <c r="A1324" i="8" s="1"/>
  <c r="A1492" i="8" s="1"/>
  <c r="A1660" i="8" s="1"/>
  <c r="A1828" i="8" s="1"/>
  <c r="A1996" i="8" s="1"/>
  <c r="A2164" i="8" s="1"/>
  <c r="A2332" i="8" s="1"/>
  <c r="A2500" i="8" s="1"/>
  <c r="A2668" i="8" s="1"/>
  <c r="A2836" i="8" s="1"/>
  <c r="A3004" i="8" s="1"/>
  <c r="A3172" i="8" s="1"/>
  <c r="A3340" i="8" s="1"/>
  <c r="A3508" i="8" s="1"/>
  <c r="A3676" i="8" s="1"/>
  <c r="A3844" i="8" s="1"/>
  <c r="A4012" i="8" s="1"/>
  <c r="A4180" i="8" s="1"/>
  <c r="A4348" i="8" s="1"/>
  <c r="A4516" i="8" s="1"/>
  <c r="A4684" i="8" s="1"/>
  <c r="A4852" i="8" s="1"/>
  <c r="A5020" i="8" s="1"/>
  <c r="A5188" i="8" s="1"/>
  <c r="A5356" i="8" s="1"/>
  <c r="A5524" i="8" s="1"/>
  <c r="A5692" i="8" s="1"/>
  <c r="A5860" i="8" s="1"/>
  <c r="A6028" i="8" s="1"/>
  <c r="A6196" i="8" s="1"/>
  <c r="A6364" i="8" s="1"/>
  <c r="A6532" i="8" s="1"/>
  <c r="A6700" i="8" s="1"/>
  <c r="A6868" i="8" s="1"/>
  <c r="A7036" i="8" s="1"/>
  <c r="A7204" i="8" s="1"/>
  <c r="A7372" i="8" s="1"/>
  <c r="A7540" i="8" s="1"/>
  <c r="A7708" i="8" s="1"/>
  <c r="A7876" i="8" s="1"/>
  <c r="A8044" i="8" s="1"/>
  <c r="A8212" i="8" s="1"/>
  <c r="A315" i="8"/>
  <c r="A483" i="8" s="1"/>
  <c r="A651" i="8" s="1"/>
  <c r="A819" i="8" s="1"/>
  <c r="A987" i="8" s="1"/>
  <c r="A1155" i="8" s="1"/>
  <c r="A1323" i="8" s="1"/>
  <c r="A1491" i="8" s="1"/>
  <c r="A1659" i="8" s="1"/>
  <c r="A1827" i="8" s="1"/>
  <c r="A1995" i="8" s="1"/>
  <c r="A2163" i="8" s="1"/>
  <c r="A2331" i="8" s="1"/>
  <c r="A2499" i="8" s="1"/>
  <c r="A2667" i="8" s="1"/>
  <c r="A2835" i="8" s="1"/>
  <c r="A3003" i="8" s="1"/>
  <c r="A3171" i="8" s="1"/>
  <c r="A3339" i="8" s="1"/>
  <c r="A3507" i="8" s="1"/>
  <c r="A3675" i="8" s="1"/>
  <c r="A3843" i="8" s="1"/>
  <c r="A4011" i="8" s="1"/>
  <c r="A4179" i="8" s="1"/>
  <c r="A4347" i="8" s="1"/>
  <c r="A4515" i="8" s="1"/>
  <c r="A4683" i="8" s="1"/>
  <c r="A4851" i="8" s="1"/>
  <c r="A5019" i="8" s="1"/>
  <c r="A5187" i="8" s="1"/>
  <c r="A5355" i="8" s="1"/>
  <c r="A5523" i="8" s="1"/>
  <c r="A5691" i="8" s="1"/>
  <c r="A5859" i="8" s="1"/>
  <c r="A6027" i="8" s="1"/>
  <c r="A6195" i="8" s="1"/>
  <c r="A6363" i="8" s="1"/>
  <c r="A6531" i="8" s="1"/>
  <c r="A6699" i="8" s="1"/>
  <c r="A6867" i="8" s="1"/>
  <c r="A7035" i="8" s="1"/>
  <c r="A7203" i="8" s="1"/>
  <c r="A7371" i="8" s="1"/>
  <c r="A7539" i="8" s="1"/>
  <c r="A7707" i="8" s="1"/>
  <c r="A7875" i="8" s="1"/>
  <c r="A8043" i="8" s="1"/>
  <c r="A8211" i="8" s="1"/>
  <c r="A314" i="8"/>
  <c r="A482" i="8" s="1"/>
  <c r="A650" i="8" s="1"/>
  <c r="A818" i="8" s="1"/>
  <c r="A986" i="8" s="1"/>
  <c r="A1154" i="8" s="1"/>
  <c r="A1322" i="8" s="1"/>
  <c r="A1490" i="8" s="1"/>
  <c r="A1658" i="8" s="1"/>
  <c r="A1826" i="8" s="1"/>
  <c r="A1994" i="8" s="1"/>
  <c r="A2162" i="8" s="1"/>
  <c r="A2330" i="8" s="1"/>
  <c r="A2498" i="8" s="1"/>
  <c r="A2666" i="8" s="1"/>
  <c r="A2834" i="8" s="1"/>
  <c r="A3002" i="8" s="1"/>
  <c r="A3170" i="8" s="1"/>
  <c r="A3338" i="8" s="1"/>
  <c r="A3506" i="8" s="1"/>
  <c r="A3674" i="8" s="1"/>
  <c r="A3842" i="8" s="1"/>
  <c r="A4010" i="8" s="1"/>
  <c r="A4178" i="8" s="1"/>
  <c r="A4346" i="8" s="1"/>
  <c r="A4514" i="8" s="1"/>
  <c r="A4682" i="8" s="1"/>
  <c r="A4850" i="8" s="1"/>
  <c r="A5018" i="8" s="1"/>
  <c r="A5186" i="8" s="1"/>
  <c r="A5354" i="8" s="1"/>
  <c r="A5522" i="8" s="1"/>
  <c r="A5690" i="8" s="1"/>
  <c r="A5858" i="8" s="1"/>
  <c r="A6026" i="8" s="1"/>
  <c r="A6194" i="8" s="1"/>
  <c r="A6362" i="8" s="1"/>
  <c r="A6530" i="8" s="1"/>
  <c r="A6698" i="8" s="1"/>
  <c r="A6866" i="8" s="1"/>
  <c r="A7034" i="8" s="1"/>
  <c r="A7202" i="8" s="1"/>
  <c r="A7370" i="8" s="1"/>
  <c r="A7538" i="8" s="1"/>
  <c r="A7706" i="8" s="1"/>
  <c r="A7874" i="8" s="1"/>
  <c r="A8042" i="8" s="1"/>
  <c r="A8210" i="8" s="1"/>
  <c r="A313" i="8"/>
  <c r="A481" i="8" s="1"/>
  <c r="A649" i="8" s="1"/>
  <c r="A817" i="8" s="1"/>
  <c r="A985" i="8" s="1"/>
  <c r="A1153" i="8" s="1"/>
  <c r="A1321" i="8" s="1"/>
  <c r="A1489" i="8" s="1"/>
  <c r="A1657" i="8" s="1"/>
  <c r="A1825" i="8" s="1"/>
  <c r="A1993" i="8" s="1"/>
  <c r="A2161" i="8" s="1"/>
  <c r="A2329" i="8" s="1"/>
  <c r="A2497" i="8" s="1"/>
  <c r="A2665" i="8" s="1"/>
  <c r="A2833" i="8" s="1"/>
  <c r="A3001" i="8" s="1"/>
  <c r="A3169" i="8" s="1"/>
  <c r="A3337" i="8" s="1"/>
  <c r="A3505" i="8" s="1"/>
  <c r="A3673" i="8" s="1"/>
  <c r="A3841" i="8" s="1"/>
  <c r="A4009" i="8" s="1"/>
  <c r="A4177" i="8" s="1"/>
  <c r="A4345" i="8" s="1"/>
  <c r="A4513" i="8" s="1"/>
  <c r="A4681" i="8" s="1"/>
  <c r="A4849" i="8" s="1"/>
  <c r="A5017" i="8" s="1"/>
  <c r="A5185" i="8" s="1"/>
  <c r="A5353" i="8" s="1"/>
  <c r="A5521" i="8" s="1"/>
  <c r="A5689" i="8" s="1"/>
  <c r="A5857" i="8" s="1"/>
  <c r="A6025" i="8" s="1"/>
  <c r="A6193" i="8" s="1"/>
  <c r="A6361" i="8" s="1"/>
  <c r="A6529" i="8" s="1"/>
  <c r="A6697" i="8" s="1"/>
  <c r="A6865" i="8" s="1"/>
  <c r="A7033" i="8" s="1"/>
  <c r="A7201" i="8" s="1"/>
  <c r="A7369" i="8" s="1"/>
  <c r="A7537" i="8" s="1"/>
  <c r="A7705" i="8" s="1"/>
  <c r="A7873" i="8" s="1"/>
  <c r="A8041" i="8" s="1"/>
  <c r="A8209" i="8" s="1"/>
  <c r="A312" i="8"/>
  <c r="A480" i="8" s="1"/>
  <c r="A648" i="8" s="1"/>
  <c r="A816" i="8" s="1"/>
  <c r="A984" i="8" s="1"/>
  <c r="A1152" i="8" s="1"/>
  <c r="A1320" i="8" s="1"/>
  <c r="A1488" i="8" s="1"/>
  <c r="A1656" i="8" s="1"/>
  <c r="A1824" i="8" s="1"/>
  <c r="A1992" i="8" s="1"/>
  <c r="A2160" i="8" s="1"/>
  <c r="A2328" i="8" s="1"/>
  <c r="A2496" i="8" s="1"/>
  <c r="A2664" i="8" s="1"/>
  <c r="A2832" i="8" s="1"/>
  <c r="A3000" i="8" s="1"/>
  <c r="A3168" i="8" s="1"/>
  <c r="A3336" i="8" s="1"/>
  <c r="A3504" i="8" s="1"/>
  <c r="A3672" i="8" s="1"/>
  <c r="A3840" i="8" s="1"/>
  <c r="A4008" i="8" s="1"/>
  <c r="A4176" i="8" s="1"/>
  <c r="A4344" i="8" s="1"/>
  <c r="A4512" i="8" s="1"/>
  <c r="A4680" i="8" s="1"/>
  <c r="A4848" i="8" s="1"/>
  <c r="A5016" i="8" s="1"/>
  <c r="A5184" i="8" s="1"/>
  <c r="A5352" i="8" s="1"/>
  <c r="A5520" i="8" s="1"/>
  <c r="A5688" i="8" s="1"/>
  <c r="A5856" i="8" s="1"/>
  <c r="A6024" i="8" s="1"/>
  <c r="A6192" i="8" s="1"/>
  <c r="A6360" i="8" s="1"/>
  <c r="A6528" i="8" s="1"/>
  <c r="A6696" i="8" s="1"/>
  <c r="A6864" i="8" s="1"/>
  <c r="A7032" i="8" s="1"/>
  <c r="A7200" i="8" s="1"/>
  <c r="A7368" i="8" s="1"/>
  <c r="A7536" i="8" s="1"/>
  <c r="A7704" i="8" s="1"/>
  <c r="A7872" i="8" s="1"/>
  <c r="A8040" i="8" s="1"/>
  <c r="A8208" i="8" s="1"/>
  <c r="A311" i="8"/>
  <c r="A479" i="8" s="1"/>
  <c r="A647" i="8" s="1"/>
  <c r="A815" i="8" s="1"/>
  <c r="A983" i="8" s="1"/>
  <c r="A1151" i="8" s="1"/>
  <c r="A1319" i="8" s="1"/>
  <c r="A1487" i="8" s="1"/>
  <c r="A1655" i="8" s="1"/>
  <c r="A1823" i="8" s="1"/>
  <c r="A1991" i="8" s="1"/>
  <c r="A2159" i="8" s="1"/>
  <c r="A2327" i="8" s="1"/>
  <c r="A2495" i="8" s="1"/>
  <c r="A2663" i="8" s="1"/>
  <c r="A2831" i="8" s="1"/>
  <c r="A2999" i="8" s="1"/>
  <c r="A3167" i="8" s="1"/>
  <c r="A3335" i="8" s="1"/>
  <c r="A3503" i="8" s="1"/>
  <c r="A3671" i="8" s="1"/>
  <c r="A3839" i="8" s="1"/>
  <c r="A4007" i="8" s="1"/>
  <c r="A4175" i="8" s="1"/>
  <c r="A4343" i="8" s="1"/>
  <c r="A4511" i="8" s="1"/>
  <c r="A4679" i="8" s="1"/>
  <c r="A4847" i="8" s="1"/>
  <c r="A5015" i="8" s="1"/>
  <c r="A5183" i="8" s="1"/>
  <c r="A5351" i="8" s="1"/>
  <c r="A5519" i="8" s="1"/>
  <c r="A5687" i="8" s="1"/>
  <c r="A5855" i="8" s="1"/>
  <c r="A6023" i="8" s="1"/>
  <c r="A6191" i="8" s="1"/>
  <c r="A6359" i="8" s="1"/>
  <c r="A6527" i="8" s="1"/>
  <c r="A6695" i="8" s="1"/>
  <c r="A6863" i="8" s="1"/>
  <c r="A7031" i="8" s="1"/>
  <c r="A7199" i="8" s="1"/>
  <c r="A7367" i="8" s="1"/>
  <c r="A7535" i="8" s="1"/>
  <c r="A7703" i="8" s="1"/>
  <c r="A7871" i="8" s="1"/>
  <c r="A8039" i="8" s="1"/>
  <c r="A8207" i="8" s="1"/>
  <c r="A310" i="8"/>
  <c r="A478" i="8" s="1"/>
  <c r="A646" i="8" s="1"/>
  <c r="A814" i="8" s="1"/>
  <c r="A982" i="8" s="1"/>
  <c r="A1150" i="8" s="1"/>
  <c r="A1318" i="8" s="1"/>
  <c r="A1486" i="8" s="1"/>
  <c r="A1654" i="8" s="1"/>
  <c r="A1822" i="8" s="1"/>
  <c r="A1990" i="8" s="1"/>
  <c r="A2158" i="8" s="1"/>
  <c r="A2326" i="8" s="1"/>
  <c r="A2494" i="8" s="1"/>
  <c r="A2662" i="8" s="1"/>
  <c r="A2830" i="8" s="1"/>
  <c r="A2998" i="8" s="1"/>
  <c r="A3166" i="8" s="1"/>
  <c r="A3334" i="8" s="1"/>
  <c r="A3502" i="8" s="1"/>
  <c r="A3670" i="8" s="1"/>
  <c r="A3838" i="8" s="1"/>
  <c r="A4006" i="8" s="1"/>
  <c r="A4174" i="8" s="1"/>
  <c r="A4342" i="8" s="1"/>
  <c r="A4510" i="8" s="1"/>
  <c r="A4678" i="8" s="1"/>
  <c r="A4846" i="8" s="1"/>
  <c r="A5014" i="8" s="1"/>
  <c r="A5182" i="8" s="1"/>
  <c r="A5350" i="8" s="1"/>
  <c r="A5518" i="8" s="1"/>
  <c r="A5686" i="8" s="1"/>
  <c r="A5854" i="8" s="1"/>
  <c r="A6022" i="8" s="1"/>
  <c r="A6190" i="8" s="1"/>
  <c r="A6358" i="8" s="1"/>
  <c r="A6526" i="8" s="1"/>
  <c r="A6694" i="8" s="1"/>
  <c r="A6862" i="8" s="1"/>
  <c r="A7030" i="8" s="1"/>
  <c r="A7198" i="8" s="1"/>
  <c r="A7366" i="8" s="1"/>
  <c r="A7534" i="8" s="1"/>
  <c r="A7702" i="8" s="1"/>
  <c r="A7870" i="8" s="1"/>
  <c r="A8038" i="8" s="1"/>
  <c r="A8206" i="8" s="1"/>
  <c r="A309" i="8"/>
  <c r="A477" i="8" s="1"/>
  <c r="A645" i="8" s="1"/>
  <c r="A813" i="8" s="1"/>
  <c r="A981" i="8" s="1"/>
  <c r="A1149" i="8" s="1"/>
  <c r="A1317" i="8" s="1"/>
  <c r="A1485" i="8" s="1"/>
  <c r="A1653" i="8" s="1"/>
  <c r="A1821" i="8" s="1"/>
  <c r="A1989" i="8" s="1"/>
  <c r="A2157" i="8" s="1"/>
  <c r="A2325" i="8" s="1"/>
  <c r="A2493" i="8" s="1"/>
  <c r="A2661" i="8" s="1"/>
  <c r="A2829" i="8" s="1"/>
  <c r="A2997" i="8" s="1"/>
  <c r="A3165" i="8" s="1"/>
  <c r="A3333" i="8" s="1"/>
  <c r="A3501" i="8" s="1"/>
  <c r="A3669" i="8" s="1"/>
  <c r="A3837" i="8" s="1"/>
  <c r="A4005" i="8" s="1"/>
  <c r="A4173" i="8" s="1"/>
  <c r="A4341" i="8" s="1"/>
  <c r="A4509" i="8" s="1"/>
  <c r="A4677" i="8" s="1"/>
  <c r="A4845" i="8" s="1"/>
  <c r="A5013" i="8" s="1"/>
  <c r="A5181" i="8" s="1"/>
  <c r="A5349" i="8" s="1"/>
  <c r="A5517" i="8" s="1"/>
  <c r="A5685" i="8" s="1"/>
  <c r="A5853" i="8" s="1"/>
  <c r="A6021" i="8" s="1"/>
  <c r="A6189" i="8" s="1"/>
  <c r="A6357" i="8" s="1"/>
  <c r="A6525" i="8" s="1"/>
  <c r="A6693" i="8" s="1"/>
  <c r="A6861" i="8" s="1"/>
  <c r="A7029" i="8" s="1"/>
  <c r="A7197" i="8" s="1"/>
  <c r="A7365" i="8" s="1"/>
  <c r="A7533" i="8" s="1"/>
  <c r="A7701" i="8" s="1"/>
  <c r="A7869" i="8" s="1"/>
  <c r="A8037" i="8" s="1"/>
  <c r="A8205" i="8" s="1"/>
  <c r="A308" i="8"/>
  <c r="A476" i="8" s="1"/>
  <c r="A644" i="8" s="1"/>
  <c r="A812" i="8" s="1"/>
  <c r="A980" i="8" s="1"/>
  <c r="A1148" i="8" s="1"/>
  <c r="A1316" i="8" s="1"/>
  <c r="A1484" i="8" s="1"/>
  <c r="A1652" i="8" s="1"/>
  <c r="A1820" i="8" s="1"/>
  <c r="A1988" i="8" s="1"/>
  <c r="A2156" i="8" s="1"/>
  <c r="A2324" i="8" s="1"/>
  <c r="A2492" i="8" s="1"/>
  <c r="A2660" i="8" s="1"/>
  <c r="A2828" i="8" s="1"/>
  <c r="A2996" i="8" s="1"/>
  <c r="A3164" i="8" s="1"/>
  <c r="A3332" i="8" s="1"/>
  <c r="A3500" i="8" s="1"/>
  <c r="A3668" i="8" s="1"/>
  <c r="A3836" i="8" s="1"/>
  <c r="A4004" i="8" s="1"/>
  <c r="A4172" i="8" s="1"/>
  <c r="A4340" i="8" s="1"/>
  <c r="A4508" i="8" s="1"/>
  <c r="A4676" i="8" s="1"/>
  <c r="A4844" i="8" s="1"/>
  <c r="A5012" i="8" s="1"/>
  <c r="A5180" i="8" s="1"/>
  <c r="A5348" i="8" s="1"/>
  <c r="A5516" i="8" s="1"/>
  <c r="A5684" i="8" s="1"/>
  <c r="A5852" i="8" s="1"/>
  <c r="A6020" i="8" s="1"/>
  <c r="A6188" i="8" s="1"/>
  <c r="A6356" i="8" s="1"/>
  <c r="A6524" i="8" s="1"/>
  <c r="A6692" i="8" s="1"/>
  <c r="A6860" i="8" s="1"/>
  <c r="A7028" i="8" s="1"/>
  <c r="A7196" i="8" s="1"/>
  <c r="A7364" i="8" s="1"/>
  <c r="A7532" i="8" s="1"/>
  <c r="A7700" i="8" s="1"/>
  <c r="A7868" i="8" s="1"/>
  <c r="A8036" i="8" s="1"/>
  <c r="A8204" i="8" s="1"/>
  <c r="A307" i="8"/>
  <c r="A475" i="8" s="1"/>
  <c r="A643" i="8" s="1"/>
  <c r="A811" i="8" s="1"/>
  <c r="A979" i="8" s="1"/>
  <c r="A1147" i="8" s="1"/>
  <c r="A1315" i="8" s="1"/>
  <c r="A1483" i="8" s="1"/>
  <c r="A1651" i="8" s="1"/>
  <c r="A1819" i="8" s="1"/>
  <c r="A1987" i="8" s="1"/>
  <c r="A2155" i="8" s="1"/>
  <c r="A2323" i="8" s="1"/>
  <c r="A2491" i="8" s="1"/>
  <c r="A2659" i="8" s="1"/>
  <c r="A2827" i="8" s="1"/>
  <c r="A2995" i="8" s="1"/>
  <c r="A3163" i="8" s="1"/>
  <c r="A3331" i="8" s="1"/>
  <c r="A3499" i="8" s="1"/>
  <c r="A3667" i="8" s="1"/>
  <c r="A3835" i="8" s="1"/>
  <c r="A4003" i="8" s="1"/>
  <c r="A4171" i="8" s="1"/>
  <c r="A4339" i="8" s="1"/>
  <c r="A4507" i="8" s="1"/>
  <c r="A4675" i="8" s="1"/>
  <c r="A4843" i="8" s="1"/>
  <c r="A5011" i="8" s="1"/>
  <c r="A5179" i="8" s="1"/>
  <c r="A5347" i="8" s="1"/>
  <c r="A5515" i="8" s="1"/>
  <c r="A5683" i="8" s="1"/>
  <c r="A5851" i="8" s="1"/>
  <c r="A6019" i="8" s="1"/>
  <c r="A6187" i="8" s="1"/>
  <c r="A6355" i="8" s="1"/>
  <c r="A6523" i="8" s="1"/>
  <c r="A6691" i="8" s="1"/>
  <c r="A6859" i="8" s="1"/>
  <c r="A7027" i="8" s="1"/>
  <c r="A7195" i="8" s="1"/>
  <c r="A7363" i="8" s="1"/>
  <c r="A7531" i="8" s="1"/>
  <c r="A7699" i="8" s="1"/>
  <c r="A7867" i="8" s="1"/>
  <c r="A8035" i="8" s="1"/>
  <c r="A8203" i="8" s="1"/>
  <c r="A306" i="8"/>
  <c r="A474" i="8" s="1"/>
  <c r="A642" i="8" s="1"/>
  <c r="A810" i="8" s="1"/>
  <c r="A978" i="8" s="1"/>
  <c r="A1146" i="8" s="1"/>
  <c r="A1314" i="8" s="1"/>
  <c r="A1482" i="8" s="1"/>
  <c r="A1650" i="8" s="1"/>
  <c r="A1818" i="8" s="1"/>
  <c r="A1986" i="8" s="1"/>
  <c r="A2154" i="8" s="1"/>
  <c r="A2322" i="8" s="1"/>
  <c r="A2490" i="8" s="1"/>
  <c r="A2658" i="8" s="1"/>
  <c r="A2826" i="8" s="1"/>
  <c r="A2994" i="8" s="1"/>
  <c r="A3162" i="8" s="1"/>
  <c r="A3330" i="8" s="1"/>
  <c r="A3498" i="8" s="1"/>
  <c r="A3666" i="8" s="1"/>
  <c r="A3834" i="8" s="1"/>
  <c r="A4002" i="8" s="1"/>
  <c r="A4170" i="8" s="1"/>
  <c r="A4338" i="8" s="1"/>
  <c r="A4506" i="8" s="1"/>
  <c r="A4674" i="8" s="1"/>
  <c r="A4842" i="8" s="1"/>
  <c r="A5010" i="8" s="1"/>
  <c r="A5178" i="8" s="1"/>
  <c r="A5346" i="8" s="1"/>
  <c r="A5514" i="8" s="1"/>
  <c r="A5682" i="8" s="1"/>
  <c r="A5850" i="8" s="1"/>
  <c r="A6018" i="8" s="1"/>
  <c r="A6186" i="8" s="1"/>
  <c r="A6354" i="8" s="1"/>
  <c r="A6522" i="8" s="1"/>
  <c r="A6690" i="8" s="1"/>
  <c r="A6858" i="8" s="1"/>
  <c r="A7026" i="8" s="1"/>
  <c r="A7194" i="8" s="1"/>
  <c r="A7362" i="8" s="1"/>
  <c r="A7530" i="8" s="1"/>
  <c r="A7698" i="8" s="1"/>
  <c r="A7866" i="8" s="1"/>
  <c r="A8034" i="8" s="1"/>
  <c r="A8202" i="8" s="1"/>
  <c r="A305" i="8"/>
  <c r="A473" i="8" s="1"/>
  <c r="A641" i="8" s="1"/>
  <c r="A809" i="8" s="1"/>
  <c r="A977" i="8" s="1"/>
  <c r="A1145" i="8" s="1"/>
  <c r="A1313" i="8" s="1"/>
  <c r="A1481" i="8" s="1"/>
  <c r="A1649" i="8" s="1"/>
  <c r="A1817" i="8" s="1"/>
  <c r="A1985" i="8" s="1"/>
  <c r="A2153" i="8" s="1"/>
  <c r="A2321" i="8" s="1"/>
  <c r="A2489" i="8" s="1"/>
  <c r="A2657" i="8" s="1"/>
  <c r="A2825" i="8" s="1"/>
  <c r="A2993" i="8" s="1"/>
  <c r="A3161" i="8" s="1"/>
  <c r="A3329" i="8" s="1"/>
  <c r="A3497" i="8" s="1"/>
  <c r="A3665" i="8" s="1"/>
  <c r="A3833" i="8" s="1"/>
  <c r="A4001" i="8" s="1"/>
  <c r="A4169" i="8" s="1"/>
  <c r="A4337" i="8" s="1"/>
  <c r="A4505" i="8" s="1"/>
  <c r="A4673" i="8" s="1"/>
  <c r="A4841" i="8" s="1"/>
  <c r="A5009" i="8" s="1"/>
  <c r="A5177" i="8" s="1"/>
  <c r="A5345" i="8" s="1"/>
  <c r="A5513" i="8" s="1"/>
  <c r="A5681" i="8" s="1"/>
  <c r="A5849" i="8" s="1"/>
  <c r="A6017" i="8" s="1"/>
  <c r="A6185" i="8" s="1"/>
  <c r="A6353" i="8" s="1"/>
  <c r="A6521" i="8" s="1"/>
  <c r="A6689" i="8" s="1"/>
  <c r="A6857" i="8" s="1"/>
  <c r="A7025" i="8" s="1"/>
  <c r="A7193" i="8" s="1"/>
  <c r="A7361" i="8" s="1"/>
  <c r="A7529" i="8" s="1"/>
  <c r="A7697" i="8" s="1"/>
  <c r="A7865" i="8" s="1"/>
  <c r="A8033" i="8" s="1"/>
  <c r="A8201" i="8" s="1"/>
  <c r="A304" i="8"/>
  <c r="A472" i="8" s="1"/>
  <c r="A640" i="8" s="1"/>
  <c r="A808" i="8" s="1"/>
  <c r="A976" i="8" s="1"/>
  <c r="A1144" i="8" s="1"/>
  <c r="A1312" i="8" s="1"/>
  <c r="A1480" i="8" s="1"/>
  <c r="A1648" i="8" s="1"/>
  <c r="A1816" i="8" s="1"/>
  <c r="A1984" i="8" s="1"/>
  <c r="A2152" i="8" s="1"/>
  <c r="A2320" i="8" s="1"/>
  <c r="A2488" i="8" s="1"/>
  <c r="A2656" i="8" s="1"/>
  <c r="A2824" i="8" s="1"/>
  <c r="A2992" i="8" s="1"/>
  <c r="A3160" i="8" s="1"/>
  <c r="A3328" i="8" s="1"/>
  <c r="A3496" i="8" s="1"/>
  <c r="A3664" i="8" s="1"/>
  <c r="A3832" i="8" s="1"/>
  <c r="A4000" i="8" s="1"/>
  <c r="A4168" i="8" s="1"/>
  <c r="A4336" i="8" s="1"/>
  <c r="A4504" i="8" s="1"/>
  <c r="A4672" i="8" s="1"/>
  <c r="A4840" i="8" s="1"/>
  <c r="A5008" i="8" s="1"/>
  <c r="A5176" i="8" s="1"/>
  <c r="A5344" i="8" s="1"/>
  <c r="A5512" i="8" s="1"/>
  <c r="A5680" i="8" s="1"/>
  <c r="A5848" i="8" s="1"/>
  <c r="A6016" i="8" s="1"/>
  <c r="A6184" i="8" s="1"/>
  <c r="A6352" i="8" s="1"/>
  <c r="A6520" i="8" s="1"/>
  <c r="A6688" i="8" s="1"/>
  <c r="A6856" i="8" s="1"/>
  <c r="A7024" i="8" s="1"/>
  <c r="A7192" i="8" s="1"/>
  <c r="A7360" i="8" s="1"/>
  <c r="A7528" i="8" s="1"/>
  <c r="A7696" i="8" s="1"/>
  <c r="A7864" i="8" s="1"/>
  <c r="A8032" i="8" s="1"/>
  <c r="A8200" i="8" s="1"/>
  <c r="A303" i="8"/>
  <c r="A471" i="8" s="1"/>
  <c r="A639" i="8" s="1"/>
  <c r="A807" i="8" s="1"/>
  <c r="A975" i="8" s="1"/>
  <c r="A1143" i="8" s="1"/>
  <c r="A1311" i="8" s="1"/>
  <c r="A1479" i="8" s="1"/>
  <c r="A1647" i="8" s="1"/>
  <c r="A1815" i="8" s="1"/>
  <c r="A1983" i="8" s="1"/>
  <c r="A2151" i="8" s="1"/>
  <c r="A2319" i="8" s="1"/>
  <c r="A2487" i="8" s="1"/>
  <c r="A2655" i="8" s="1"/>
  <c r="A2823" i="8" s="1"/>
  <c r="A2991" i="8" s="1"/>
  <c r="A3159" i="8" s="1"/>
  <c r="A3327" i="8" s="1"/>
  <c r="A3495" i="8" s="1"/>
  <c r="A3663" i="8" s="1"/>
  <c r="A3831" i="8" s="1"/>
  <c r="A3999" i="8" s="1"/>
  <c r="A4167" i="8" s="1"/>
  <c r="A4335" i="8" s="1"/>
  <c r="A4503" i="8" s="1"/>
  <c r="A4671" i="8" s="1"/>
  <c r="A4839" i="8" s="1"/>
  <c r="A5007" i="8" s="1"/>
  <c r="A5175" i="8" s="1"/>
  <c r="A5343" i="8" s="1"/>
  <c r="A5511" i="8" s="1"/>
  <c r="A5679" i="8" s="1"/>
  <c r="A5847" i="8" s="1"/>
  <c r="A6015" i="8" s="1"/>
  <c r="A6183" i="8" s="1"/>
  <c r="A6351" i="8" s="1"/>
  <c r="A6519" i="8" s="1"/>
  <c r="A6687" i="8" s="1"/>
  <c r="A6855" i="8" s="1"/>
  <c r="A7023" i="8" s="1"/>
  <c r="A7191" i="8" s="1"/>
  <c r="A7359" i="8" s="1"/>
  <c r="A7527" i="8" s="1"/>
  <c r="A7695" i="8" s="1"/>
  <c r="A7863" i="8" s="1"/>
  <c r="A8031" i="8" s="1"/>
  <c r="A8199" i="8" s="1"/>
  <c r="A302" i="8"/>
  <c r="A470" i="8" s="1"/>
  <c r="A638" i="8" s="1"/>
  <c r="A806" i="8" s="1"/>
  <c r="A974" i="8" s="1"/>
  <c r="A1142" i="8" s="1"/>
  <c r="A1310" i="8" s="1"/>
  <c r="A1478" i="8" s="1"/>
  <c r="A1646" i="8" s="1"/>
  <c r="A1814" i="8" s="1"/>
  <c r="A1982" i="8" s="1"/>
  <c r="A2150" i="8" s="1"/>
  <c r="A2318" i="8" s="1"/>
  <c r="A2486" i="8" s="1"/>
  <c r="A2654" i="8" s="1"/>
  <c r="A2822" i="8" s="1"/>
  <c r="A2990" i="8" s="1"/>
  <c r="A3158" i="8" s="1"/>
  <c r="A3326" i="8" s="1"/>
  <c r="A3494" i="8" s="1"/>
  <c r="A3662" i="8" s="1"/>
  <c r="A3830" i="8" s="1"/>
  <c r="A3998" i="8" s="1"/>
  <c r="A4166" i="8" s="1"/>
  <c r="A4334" i="8" s="1"/>
  <c r="A4502" i="8" s="1"/>
  <c r="A4670" i="8" s="1"/>
  <c r="A4838" i="8" s="1"/>
  <c r="A5006" i="8" s="1"/>
  <c r="A5174" i="8" s="1"/>
  <c r="A5342" i="8" s="1"/>
  <c r="A5510" i="8" s="1"/>
  <c r="A5678" i="8" s="1"/>
  <c r="A5846" i="8" s="1"/>
  <c r="A6014" i="8" s="1"/>
  <c r="A6182" i="8" s="1"/>
  <c r="A6350" i="8" s="1"/>
  <c r="A6518" i="8" s="1"/>
  <c r="A6686" i="8" s="1"/>
  <c r="A6854" i="8" s="1"/>
  <c r="A7022" i="8" s="1"/>
  <c r="A7190" i="8" s="1"/>
  <c r="A7358" i="8" s="1"/>
  <c r="A7526" i="8" s="1"/>
  <c r="A7694" i="8" s="1"/>
  <c r="A7862" i="8" s="1"/>
  <c r="A8030" i="8" s="1"/>
  <c r="A8198" i="8" s="1"/>
  <c r="A301" i="8"/>
  <c r="A469" i="8" s="1"/>
  <c r="A637" i="8" s="1"/>
  <c r="A805" i="8" s="1"/>
  <c r="A973" i="8" s="1"/>
  <c r="A1141" i="8" s="1"/>
  <c r="A1309" i="8" s="1"/>
  <c r="A1477" i="8" s="1"/>
  <c r="A1645" i="8" s="1"/>
  <c r="A1813" i="8" s="1"/>
  <c r="A1981" i="8" s="1"/>
  <c r="A2149" i="8" s="1"/>
  <c r="A2317" i="8" s="1"/>
  <c r="A2485" i="8" s="1"/>
  <c r="A2653" i="8" s="1"/>
  <c r="A2821" i="8" s="1"/>
  <c r="A2989" i="8" s="1"/>
  <c r="A3157" i="8" s="1"/>
  <c r="A3325" i="8" s="1"/>
  <c r="A3493" i="8" s="1"/>
  <c r="A3661" i="8" s="1"/>
  <c r="A3829" i="8" s="1"/>
  <c r="A3997" i="8" s="1"/>
  <c r="A4165" i="8" s="1"/>
  <c r="A4333" i="8" s="1"/>
  <c r="A4501" i="8" s="1"/>
  <c r="A4669" i="8" s="1"/>
  <c r="A4837" i="8" s="1"/>
  <c r="A5005" i="8" s="1"/>
  <c r="A5173" i="8" s="1"/>
  <c r="A5341" i="8" s="1"/>
  <c r="A5509" i="8" s="1"/>
  <c r="A5677" i="8" s="1"/>
  <c r="A5845" i="8" s="1"/>
  <c r="A6013" i="8" s="1"/>
  <c r="A6181" i="8" s="1"/>
  <c r="A6349" i="8" s="1"/>
  <c r="A6517" i="8" s="1"/>
  <c r="A6685" i="8" s="1"/>
  <c r="A6853" i="8" s="1"/>
  <c r="A7021" i="8" s="1"/>
  <c r="A7189" i="8" s="1"/>
  <c r="A7357" i="8" s="1"/>
  <c r="A7525" i="8" s="1"/>
  <c r="A7693" i="8" s="1"/>
  <c r="A7861" i="8" s="1"/>
  <c r="A8029" i="8" s="1"/>
  <c r="A8197" i="8" s="1"/>
  <c r="A300" i="8"/>
  <c r="A468" i="8" s="1"/>
  <c r="A636" i="8" s="1"/>
  <c r="A804" i="8" s="1"/>
  <c r="A972" i="8" s="1"/>
  <c r="A1140" i="8" s="1"/>
  <c r="A1308" i="8" s="1"/>
  <c r="A1476" i="8" s="1"/>
  <c r="A1644" i="8" s="1"/>
  <c r="A1812" i="8" s="1"/>
  <c r="A1980" i="8" s="1"/>
  <c r="A2148" i="8" s="1"/>
  <c r="A2316" i="8" s="1"/>
  <c r="A2484" i="8" s="1"/>
  <c r="A2652" i="8" s="1"/>
  <c r="A2820" i="8" s="1"/>
  <c r="A2988" i="8" s="1"/>
  <c r="A3156" i="8" s="1"/>
  <c r="A3324" i="8" s="1"/>
  <c r="A3492" i="8" s="1"/>
  <c r="A3660" i="8" s="1"/>
  <c r="A3828" i="8" s="1"/>
  <c r="A3996" i="8" s="1"/>
  <c r="A4164" i="8" s="1"/>
  <c r="A4332" i="8" s="1"/>
  <c r="A4500" i="8" s="1"/>
  <c r="A4668" i="8" s="1"/>
  <c r="A4836" i="8" s="1"/>
  <c r="A5004" i="8" s="1"/>
  <c r="A5172" i="8" s="1"/>
  <c r="A5340" i="8" s="1"/>
  <c r="A5508" i="8" s="1"/>
  <c r="A5676" i="8" s="1"/>
  <c r="A5844" i="8" s="1"/>
  <c r="A6012" i="8" s="1"/>
  <c r="A6180" i="8" s="1"/>
  <c r="A6348" i="8" s="1"/>
  <c r="A6516" i="8" s="1"/>
  <c r="A6684" i="8" s="1"/>
  <c r="A6852" i="8" s="1"/>
  <c r="A7020" i="8" s="1"/>
  <c r="A7188" i="8" s="1"/>
  <c r="A7356" i="8" s="1"/>
  <c r="A7524" i="8" s="1"/>
  <c r="A7692" i="8" s="1"/>
  <c r="A7860" i="8" s="1"/>
  <c r="A8028" i="8" s="1"/>
  <c r="A8196" i="8" s="1"/>
  <c r="A299" i="8"/>
  <c r="A467" i="8" s="1"/>
  <c r="A635" i="8" s="1"/>
  <c r="A803" i="8" s="1"/>
  <c r="A971" i="8" s="1"/>
  <c r="A1139" i="8" s="1"/>
  <c r="A1307" i="8" s="1"/>
  <c r="A1475" i="8" s="1"/>
  <c r="A1643" i="8" s="1"/>
  <c r="A1811" i="8" s="1"/>
  <c r="A1979" i="8" s="1"/>
  <c r="A2147" i="8" s="1"/>
  <c r="A2315" i="8" s="1"/>
  <c r="A2483" i="8" s="1"/>
  <c r="A2651" i="8" s="1"/>
  <c r="A2819" i="8" s="1"/>
  <c r="A2987" i="8" s="1"/>
  <c r="A3155" i="8" s="1"/>
  <c r="A3323" i="8" s="1"/>
  <c r="A3491" i="8" s="1"/>
  <c r="A3659" i="8" s="1"/>
  <c r="A3827" i="8" s="1"/>
  <c r="A3995" i="8" s="1"/>
  <c r="A4163" i="8" s="1"/>
  <c r="A4331" i="8" s="1"/>
  <c r="A4499" i="8" s="1"/>
  <c r="A4667" i="8" s="1"/>
  <c r="A4835" i="8" s="1"/>
  <c r="A5003" i="8" s="1"/>
  <c r="A5171" i="8" s="1"/>
  <c r="A5339" i="8" s="1"/>
  <c r="A5507" i="8" s="1"/>
  <c r="A5675" i="8" s="1"/>
  <c r="A5843" i="8" s="1"/>
  <c r="A6011" i="8" s="1"/>
  <c r="A6179" i="8" s="1"/>
  <c r="A6347" i="8" s="1"/>
  <c r="A6515" i="8" s="1"/>
  <c r="A6683" i="8" s="1"/>
  <c r="A6851" i="8" s="1"/>
  <c r="A7019" i="8" s="1"/>
  <c r="A7187" i="8" s="1"/>
  <c r="A7355" i="8" s="1"/>
  <c r="A7523" i="8" s="1"/>
  <c r="A7691" i="8" s="1"/>
  <c r="A7859" i="8" s="1"/>
  <c r="A8027" i="8" s="1"/>
  <c r="A8195" i="8" s="1"/>
  <c r="A298" i="8"/>
  <c r="A466" i="8" s="1"/>
  <c r="A634" i="8" s="1"/>
  <c r="A802" i="8" s="1"/>
  <c r="A970" i="8" s="1"/>
  <c r="A1138" i="8" s="1"/>
  <c r="A1306" i="8" s="1"/>
  <c r="A1474" i="8" s="1"/>
  <c r="A1642" i="8" s="1"/>
  <c r="A1810" i="8" s="1"/>
  <c r="A1978" i="8" s="1"/>
  <c r="A2146" i="8" s="1"/>
  <c r="A2314" i="8" s="1"/>
  <c r="A2482" i="8" s="1"/>
  <c r="A2650" i="8" s="1"/>
  <c r="A2818" i="8" s="1"/>
  <c r="A2986" i="8" s="1"/>
  <c r="A3154" i="8" s="1"/>
  <c r="A3322" i="8" s="1"/>
  <c r="A3490" i="8" s="1"/>
  <c r="A3658" i="8" s="1"/>
  <c r="A3826" i="8" s="1"/>
  <c r="A3994" i="8" s="1"/>
  <c r="A4162" i="8" s="1"/>
  <c r="A4330" i="8" s="1"/>
  <c r="A4498" i="8" s="1"/>
  <c r="A4666" i="8" s="1"/>
  <c r="A4834" i="8" s="1"/>
  <c r="A5002" i="8" s="1"/>
  <c r="A5170" i="8" s="1"/>
  <c r="A5338" i="8" s="1"/>
  <c r="A5506" i="8" s="1"/>
  <c r="A5674" i="8" s="1"/>
  <c r="A5842" i="8" s="1"/>
  <c r="A6010" i="8" s="1"/>
  <c r="A6178" i="8" s="1"/>
  <c r="A6346" i="8" s="1"/>
  <c r="A6514" i="8" s="1"/>
  <c r="A6682" i="8" s="1"/>
  <c r="A6850" i="8" s="1"/>
  <c r="A7018" i="8" s="1"/>
  <c r="A7186" i="8" s="1"/>
  <c r="A7354" i="8" s="1"/>
  <c r="A7522" i="8" s="1"/>
  <c r="A7690" i="8" s="1"/>
  <c r="A7858" i="8" s="1"/>
  <c r="A8026" i="8" s="1"/>
  <c r="A8194" i="8" s="1"/>
  <c r="A297" i="8"/>
  <c r="A465" i="8" s="1"/>
  <c r="A633" i="8" s="1"/>
  <c r="A801" i="8" s="1"/>
  <c r="A969" i="8" s="1"/>
  <c r="A1137" i="8" s="1"/>
  <c r="A1305" i="8" s="1"/>
  <c r="A1473" i="8" s="1"/>
  <c r="A1641" i="8" s="1"/>
  <c r="A1809" i="8" s="1"/>
  <c r="A1977" i="8" s="1"/>
  <c r="A2145" i="8" s="1"/>
  <c r="A2313" i="8" s="1"/>
  <c r="A2481" i="8" s="1"/>
  <c r="A2649" i="8" s="1"/>
  <c r="A2817" i="8" s="1"/>
  <c r="A2985" i="8" s="1"/>
  <c r="A3153" i="8" s="1"/>
  <c r="A3321" i="8" s="1"/>
  <c r="A3489" i="8" s="1"/>
  <c r="A3657" i="8" s="1"/>
  <c r="A3825" i="8" s="1"/>
  <c r="A3993" i="8" s="1"/>
  <c r="A4161" i="8" s="1"/>
  <c r="A4329" i="8" s="1"/>
  <c r="A4497" i="8" s="1"/>
  <c r="A4665" i="8" s="1"/>
  <c r="A4833" i="8" s="1"/>
  <c r="A5001" i="8" s="1"/>
  <c r="A5169" i="8" s="1"/>
  <c r="A5337" i="8" s="1"/>
  <c r="A5505" i="8" s="1"/>
  <c r="A5673" i="8" s="1"/>
  <c r="A5841" i="8" s="1"/>
  <c r="A6009" i="8" s="1"/>
  <c r="A6177" i="8" s="1"/>
  <c r="A6345" i="8" s="1"/>
  <c r="A6513" i="8" s="1"/>
  <c r="A6681" i="8" s="1"/>
  <c r="A6849" i="8" s="1"/>
  <c r="A7017" i="8" s="1"/>
  <c r="A7185" i="8" s="1"/>
  <c r="A7353" i="8" s="1"/>
  <c r="A7521" i="8" s="1"/>
  <c r="A7689" i="8" s="1"/>
  <c r="A7857" i="8" s="1"/>
  <c r="A8025" i="8" s="1"/>
  <c r="A8193" i="8" s="1"/>
  <c r="A296" i="8"/>
  <c r="A464" i="8" s="1"/>
  <c r="A632" i="8" s="1"/>
  <c r="A800" i="8" s="1"/>
  <c r="A968" i="8" s="1"/>
  <c r="A1136" i="8" s="1"/>
  <c r="A1304" i="8" s="1"/>
  <c r="A1472" i="8" s="1"/>
  <c r="A1640" i="8" s="1"/>
  <c r="A1808" i="8" s="1"/>
  <c r="A1976" i="8" s="1"/>
  <c r="A2144" i="8" s="1"/>
  <c r="A2312" i="8" s="1"/>
  <c r="A2480" i="8" s="1"/>
  <c r="A2648" i="8" s="1"/>
  <c r="A2816" i="8" s="1"/>
  <c r="A2984" i="8" s="1"/>
  <c r="A3152" i="8" s="1"/>
  <c r="A3320" i="8" s="1"/>
  <c r="A3488" i="8" s="1"/>
  <c r="A3656" i="8" s="1"/>
  <c r="A3824" i="8" s="1"/>
  <c r="A3992" i="8" s="1"/>
  <c r="A4160" i="8" s="1"/>
  <c r="A4328" i="8" s="1"/>
  <c r="A4496" i="8" s="1"/>
  <c r="A4664" i="8" s="1"/>
  <c r="A4832" i="8" s="1"/>
  <c r="A5000" i="8" s="1"/>
  <c r="A5168" i="8" s="1"/>
  <c r="A5336" i="8" s="1"/>
  <c r="A5504" i="8" s="1"/>
  <c r="A5672" i="8" s="1"/>
  <c r="A5840" i="8" s="1"/>
  <c r="A6008" i="8" s="1"/>
  <c r="A6176" i="8" s="1"/>
  <c r="A6344" i="8" s="1"/>
  <c r="A6512" i="8" s="1"/>
  <c r="A6680" i="8" s="1"/>
  <c r="A6848" i="8" s="1"/>
  <c r="A7016" i="8" s="1"/>
  <c r="A7184" i="8" s="1"/>
  <c r="A7352" i="8" s="1"/>
  <c r="A7520" i="8" s="1"/>
  <c r="A7688" i="8" s="1"/>
  <c r="A7856" i="8" s="1"/>
  <c r="A8024" i="8" s="1"/>
  <c r="A8192" i="8" s="1"/>
  <c r="A295" i="8"/>
  <c r="A463" i="8" s="1"/>
  <c r="A631" i="8" s="1"/>
  <c r="A799" i="8" s="1"/>
  <c r="A967" i="8" s="1"/>
  <c r="A1135" i="8" s="1"/>
  <c r="A1303" i="8" s="1"/>
  <c r="A1471" i="8" s="1"/>
  <c r="A1639" i="8" s="1"/>
  <c r="A1807" i="8" s="1"/>
  <c r="A1975" i="8" s="1"/>
  <c r="A2143" i="8" s="1"/>
  <c r="A2311" i="8" s="1"/>
  <c r="A2479" i="8" s="1"/>
  <c r="A2647" i="8" s="1"/>
  <c r="A2815" i="8" s="1"/>
  <c r="A2983" i="8" s="1"/>
  <c r="A3151" i="8" s="1"/>
  <c r="A3319" i="8" s="1"/>
  <c r="A3487" i="8" s="1"/>
  <c r="A3655" i="8" s="1"/>
  <c r="A3823" i="8" s="1"/>
  <c r="A3991" i="8" s="1"/>
  <c r="A4159" i="8" s="1"/>
  <c r="A4327" i="8" s="1"/>
  <c r="A4495" i="8" s="1"/>
  <c r="A4663" i="8" s="1"/>
  <c r="A4831" i="8" s="1"/>
  <c r="A4999" i="8" s="1"/>
  <c r="A5167" i="8" s="1"/>
  <c r="A5335" i="8" s="1"/>
  <c r="A5503" i="8" s="1"/>
  <c r="A5671" i="8" s="1"/>
  <c r="A5839" i="8" s="1"/>
  <c r="A6007" i="8" s="1"/>
  <c r="A6175" i="8" s="1"/>
  <c r="A6343" i="8" s="1"/>
  <c r="A6511" i="8" s="1"/>
  <c r="A6679" i="8" s="1"/>
  <c r="A6847" i="8" s="1"/>
  <c r="A7015" i="8" s="1"/>
  <c r="A7183" i="8" s="1"/>
  <c r="A7351" i="8" s="1"/>
  <c r="A7519" i="8" s="1"/>
  <c r="A7687" i="8" s="1"/>
  <c r="A7855" i="8" s="1"/>
  <c r="A8023" i="8" s="1"/>
  <c r="A8191" i="8" s="1"/>
  <c r="A294" i="8"/>
  <c r="A462" i="8" s="1"/>
  <c r="A630" i="8" s="1"/>
  <c r="A798" i="8" s="1"/>
  <c r="A966" i="8" s="1"/>
  <c r="A1134" i="8" s="1"/>
  <c r="A1302" i="8" s="1"/>
  <c r="A1470" i="8" s="1"/>
  <c r="A1638" i="8" s="1"/>
  <c r="A1806" i="8" s="1"/>
  <c r="A1974" i="8" s="1"/>
  <c r="A2142" i="8" s="1"/>
  <c r="A2310" i="8" s="1"/>
  <c r="A2478" i="8" s="1"/>
  <c r="A2646" i="8" s="1"/>
  <c r="A2814" i="8" s="1"/>
  <c r="A2982" i="8" s="1"/>
  <c r="A3150" i="8" s="1"/>
  <c r="A3318" i="8" s="1"/>
  <c r="A3486" i="8" s="1"/>
  <c r="A3654" i="8" s="1"/>
  <c r="A3822" i="8" s="1"/>
  <c r="A3990" i="8" s="1"/>
  <c r="A4158" i="8" s="1"/>
  <c r="A4326" i="8" s="1"/>
  <c r="A4494" i="8" s="1"/>
  <c r="A4662" i="8" s="1"/>
  <c r="A4830" i="8" s="1"/>
  <c r="A4998" i="8" s="1"/>
  <c r="A5166" i="8" s="1"/>
  <c r="A5334" i="8" s="1"/>
  <c r="A5502" i="8" s="1"/>
  <c r="A5670" i="8" s="1"/>
  <c r="A5838" i="8" s="1"/>
  <c r="A6006" i="8" s="1"/>
  <c r="A6174" i="8" s="1"/>
  <c r="A6342" i="8" s="1"/>
  <c r="A6510" i="8" s="1"/>
  <c r="A6678" i="8" s="1"/>
  <c r="A6846" i="8" s="1"/>
  <c r="A7014" i="8" s="1"/>
  <c r="A7182" i="8" s="1"/>
  <c r="A7350" i="8" s="1"/>
  <c r="A7518" i="8" s="1"/>
  <c r="A7686" i="8" s="1"/>
  <c r="A7854" i="8" s="1"/>
  <c r="A8022" i="8" s="1"/>
  <c r="A8190" i="8" s="1"/>
  <c r="A293" i="8"/>
  <c r="A461" i="8" s="1"/>
  <c r="A629" i="8" s="1"/>
  <c r="A797" i="8" s="1"/>
  <c r="A965" i="8" s="1"/>
  <c r="A1133" i="8" s="1"/>
  <c r="A1301" i="8" s="1"/>
  <c r="A1469" i="8" s="1"/>
  <c r="A1637" i="8" s="1"/>
  <c r="A1805" i="8" s="1"/>
  <c r="A1973" i="8" s="1"/>
  <c r="A2141" i="8" s="1"/>
  <c r="A2309" i="8" s="1"/>
  <c r="A2477" i="8" s="1"/>
  <c r="A2645" i="8" s="1"/>
  <c r="A2813" i="8" s="1"/>
  <c r="A2981" i="8" s="1"/>
  <c r="A3149" i="8" s="1"/>
  <c r="A3317" i="8" s="1"/>
  <c r="A3485" i="8" s="1"/>
  <c r="A3653" i="8" s="1"/>
  <c r="A3821" i="8" s="1"/>
  <c r="A3989" i="8" s="1"/>
  <c r="A4157" i="8" s="1"/>
  <c r="A4325" i="8" s="1"/>
  <c r="A4493" i="8" s="1"/>
  <c r="A4661" i="8" s="1"/>
  <c r="A4829" i="8" s="1"/>
  <c r="A4997" i="8" s="1"/>
  <c r="A5165" i="8" s="1"/>
  <c r="A5333" i="8" s="1"/>
  <c r="A5501" i="8" s="1"/>
  <c r="A5669" i="8" s="1"/>
  <c r="A5837" i="8" s="1"/>
  <c r="A6005" i="8" s="1"/>
  <c r="A6173" i="8" s="1"/>
  <c r="A6341" i="8" s="1"/>
  <c r="A6509" i="8" s="1"/>
  <c r="A6677" i="8" s="1"/>
  <c r="A6845" i="8" s="1"/>
  <c r="A7013" i="8" s="1"/>
  <c r="A7181" i="8" s="1"/>
  <c r="A7349" i="8" s="1"/>
  <c r="A7517" i="8" s="1"/>
  <c r="A7685" i="8" s="1"/>
  <c r="A7853" i="8" s="1"/>
  <c r="A8021" i="8" s="1"/>
  <c r="A8189" i="8" s="1"/>
  <c r="A292" i="8"/>
  <c r="A460" i="8" s="1"/>
  <c r="A628" i="8" s="1"/>
  <c r="A796" i="8" s="1"/>
  <c r="A964" i="8" s="1"/>
  <c r="A1132" i="8" s="1"/>
  <c r="A1300" i="8" s="1"/>
  <c r="A1468" i="8" s="1"/>
  <c r="A1636" i="8" s="1"/>
  <c r="A1804" i="8" s="1"/>
  <c r="A1972" i="8" s="1"/>
  <c r="A2140" i="8" s="1"/>
  <c r="A2308" i="8" s="1"/>
  <c r="A2476" i="8" s="1"/>
  <c r="A2644" i="8" s="1"/>
  <c r="A2812" i="8" s="1"/>
  <c r="A2980" i="8" s="1"/>
  <c r="A3148" i="8" s="1"/>
  <c r="A3316" i="8" s="1"/>
  <c r="A3484" i="8" s="1"/>
  <c r="A3652" i="8" s="1"/>
  <c r="A3820" i="8" s="1"/>
  <c r="A3988" i="8" s="1"/>
  <c r="A4156" i="8" s="1"/>
  <c r="A4324" i="8" s="1"/>
  <c r="A4492" i="8" s="1"/>
  <c r="A4660" i="8" s="1"/>
  <c r="A4828" i="8" s="1"/>
  <c r="A4996" i="8" s="1"/>
  <c r="A5164" i="8" s="1"/>
  <c r="A5332" i="8" s="1"/>
  <c r="A5500" i="8" s="1"/>
  <c r="A5668" i="8" s="1"/>
  <c r="A5836" i="8" s="1"/>
  <c r="A6004" i="8" s="1"/>
  <c r="A6172" i="8" s="1"/>
  <c r="A6340" i="8" s="1"/>
  <c r="A6508" i="8" s="1"/>
  <c r="A6676" i="8" s="1"/>
  <c r="A6844" i="8" s="1"/>
  <c r="A7012" i="8" s="1"/>
  <c r="A7180" i="8" s="1"/>
  <c r="A7348" i="8" s="1"/>
  <c r="A7516" i="8" s="1"/>
  <c r="A7684" i="8" s="1"/>
  <c r="A7852" i="8" s="1"/>
  <c r="A8020" i="8" s="1"/>
  <c r="A8188" i="8" s="1"/>
  <c r="A291" i="8"/>
  <c r="A459" i="8" s="1"/>
  <c r="A627" i="8" s="1"/>
  <c r="A795" i="8" s="1"/>
  <c r="A963" i="8" s="1"/>
  <c r="A1131" i="8" s="1"/>
  <c r="A1299" i="8" s="1"/>
  <c r="A1467" i="8" s="1"/>
  <c r="A1635" i="8" s="1"/>
  <c r="A1803" i="8" s="1"/>
  <c r="A1971" i="8" s="1"/>
  <c r="A2139" i="8" s="1"/>
  <c r="A2307" i="8" s="1"/>
  <c r="A2475" i="8" s="1"/>
  <c r="A2643" i="8" s="1"/>
  <c r="A2811" i="8" s="1"/>
  <c r="A2979" i="8" s="1"/>
  <c r="A3147" i="8" s="1"/>
  <c r="A3315" i="8" s="1"/>
  <c r="A3483" i="8" s="1"/>
  <c r="A3651" i="8" s="1"/>
  <c r="A3819" i="8" s="1"/>
  <c r="A3987" i="8" s="1"/>
  <c r="A4155" i="8" s="1"/>
  <c r="A4323" i="8" s="1"/>
  <c r="A4491" i="8" s="1"/>
  <c r="A4659" i="8" s="1"/>
  <c r="A4827" i="8" s="1"/>
  <c r="A4995" i="8" s="1"/>
  <c r="A5163" i="8" s="1"/>
  <c r="A5331" i="8" s="1"/>
  <c r="A5499" i="8" s="1"/>
  <c r="A5667" i="8" s="1"/>
  <c r="A5835" i="8" s="1"/>
  <c r="A6003" i="8" s="1"/>
  <c r="A6171" i="8" s="1"/>
  <c r="A6339" i="8" s="1"/>
  <c r="A6507" i="8" s="1"/>
  <c r="A6675" i="8" s="1"/>
  <c r="A6843" i="8" s="1"/>
  <c r="A7011" i="8" s="1"/>
  <c r="A7179" i="8" s="1"/>
  <c r="A7347" i="8" s="1"/>
  <c r="A7515" i="8" s="1"/>
  <c r="A7683" i="8" s="1"/>
  <c r="A7851" i="8" s="1"/>
  <c r="A8019" i="8" s="1"/>
  <c r="A8187" i="8" s="1"/>
  <c r="A290" i="8"/>
  <c r="A458" i="8" s="1"/>
  <c r="A626" i="8" s="1"/>
  <c r="A794" i="8" s="1"/>
  <c r="A962" i="8" s="1"/>
  <c r="A1130" i="8" s="1"/>
  <c r="A1298" i="8" s="1"/>
  <c r="A1466" i="8" s="1"/>
  <c r="A1634" i="8" s="1"/>
  <c r="A1802" i="8" s="1"/>
  <c r="A1970" i="8" s="1"/>
  <c r="A2138" i="8" s="1"/>
  <c r="A2306" i="8" s="1"/>
  <c r="A2474" i="8" s="1"/>
  <c r="A2642" i="8" s="1"/>
  <c r="A2810" i="8" s="1"/>
  <c r="A2978" i="8" s="1"/>
  <c r="A3146" i="8" s="1"/>
  <c r="A3314" i="8" s="1"/>
  <c r="A3482" i="8" s="1"/>
  <c r="A3650" i="8" s="1"/>
  <c r="A3818" i="8" s="1"/>
  <c r="A3986" i="8" s="1"/>
  <c r="A4154" i="8" s="1"/>
  <c r="A4322" i="8" s="1"/>
  <c r="A4490" i="8" s="1"/>
  <c r="A4658" i="8" s="1"/>
  <c r="A4826" i="8" s="1"/>
  <c r="A4994" i="8" s="1"/>
  <c r="A5162" i="8" s="1"/>
  <c r="A5330" i="8" s="1"/>
  <c r="A5498" i="8" s="1"/>
  <c r="A5666" i="8" s="1"/>
  <c r="A5834" i="8" s="1"/>
  <c r="A6002" i="8" s="1"/>
  <c r="A6170" i="8" s="1"/>
  <c r="A6338" i="8" s="1"/>
  <c r="A6506" i="8" s="1"/>
  <c r="A6674" i="8" s="1"/>
  <c r="A6842" i="8" s="1"/>
  <c r="A7010" i="8" s="1"/>
  <c r="A7178" i="8" s="1"/>
  <c r="A7346" i="8" s="1"/>
  <c r="A7514" i="8" s="1"/>
  <c r="A7682" i="8" s="1"/>
  <c r="A7850" i="8" s="1"/>
  <c r="A8018" i="8" s="1"/>
  <c r="A8186" i="8" s="1"/>
  <c r="A289" i="8"/>
  <c r="A457" i="8" s="1"/>
  <c r="A625" i="8" s="1"/>
  <c r="A793" i="8" s="1"/>
  <c r="A961" i="8" s="1"/>
  <c r="A1129" i="8" s="1"/>
  <c r="A1297" i="8" s="1"/>
  <c r="A1465" i="8" s="1"/>
  <c r="A1633" i="8" s="1"/>
  <c r="A1801" i="8" s="1"/>
  <c r="A1969" i="8" s="1"/>
  <c r="A2137" i="8" s="1"/>
  <c r="A2305" i="8" s="1"/>
  <c r="A2473" i="8" s="1"/>
  <c r="A2641" i="8" s="1"/>
  <c r="A2809" i="8" s="1"/>
  <c r="A2977" i="8" s="1"/>
  <c r="A3145" i="8" s="1"/>
  <c r="A3313" i="8" s="1"/>
  <c r="A3481" i="8" s="1"/>
  <c r="A3649" i="8" s="1"/>
  <c r="A3817" i="8" s="1"/>
  <c r="A3985" i="8" s="1"/>
  <c r="A4153" i="8" s="1"/>
  <c r="A4321" i="8" s="1"/>
  <c r="A4489" i="8" s="1"/>
  <c r="A4657" i="8" s="1"/>
  <c r="A4825" i="8" s="1"/>
  <c r="A4993" i="8" s="1"/>
  <c r="A5161" i="8" s="1"/>
  <c r="A5329" i="8" s="1"/>
  <c r="A5497" i="8" s="1"/>
  <c r="A5665" i="8" s="1"/>
  <c r="A5833" i="8" s="1"/>
  <c r="A6001" i="8" s="1"/>
  <c r="A6169" i="8" s="1"/>
  <c r="A6337" i="8" s="1"/>
  <c r="A6505" i="8" s="1"/>
  <c r="A6673" i="8" s="1"/>
  <c r="A6841" i="8" s="1"/>
  <c r="A7009" i="8" s="1"/>
  <c r="A7177" i="8" s="1"/>
  <c r="A7345" i="8" s="1"/>
  <c r="A7513" i="8" s="1"/>
  <c r="A7681" i="8" s="1"/>
  <c r="A7849" i="8" s="1"/>
  <c r="A8017" i="8" s="1"/>
  <c r="A8185" i="8" s="1"/>
  <c r="A288" i="8"/>
  <c r="A456" i="8" s="1"/>
  <c r="A624" i="8" s="1"/>
  <c r="A792" i="8" s="1"/>
  <c r="A960" i="8" s="1"/>
  <c r="A1128" i="8" s="1"/>
  <c r="A1296" i="8" s="1"/>
  <c r="A1464" i="8" s="1"/>
  <c r="A1632" i="8" s="1"/>
  <c r="A1800" i="8" s="1"/>
  <c r="A1968" i="8" s="1"/>
  <c r="A2136" i="8" s="1"/>
  <c r="A2304" i="8" s="1"/>
  <c r="A2472" i="8" s="1"/>
  <c r="A2640" i="8" s="1"/>
  <c r="A2808" i="8" s="1"/>
  <c r="A2976" i="8" s="1"/>
  <c r="A3144" i="8" s="1"/>
  <c r="A3312" i="8" s="1"/>
  <c r="A3480" i="8" s="1"/>
  <c r="A3648" i="8" s="1"/>
  <c r="A3816" i="8" s="1"/>
  <c r="A3984" i="8" s="1"/>
  <c r="A4152" i="8" s="1"/>
  <c r="A4320" i="8" s="1"/>
  <c r="A4488" i="8" s="1"/>
  <c r="A4656" i="8" s="1"/>
  <c r="A4824" i="8" s="1"/>
  <c r="A4992" i="8" s="1"/>
  <c r="A5160" i="8" s="1"/>
  <c r="A5328" i="8" s="1"/>
  <c r="A5496" i="8" s="1"/>
  <c r="A5664" i="8" s="1"/>
  <c r="A5832" i="8" s="1"/>
  <c r="A6000" i="8" s="1"/>
  <c r="A6168" i="8" s="1"/>
  <c r="A6336" i="8" s="1"/>
  <c r="A6504" i="8" s="1"/>
  <c r="A6672" i="8" s="1"/>
  <c r="A6840" i="8" s="1"/>
  <c r="A7008" i="8" s="1"/>
  <c r="A7176" i="8" s="1"/>
  <c r="A7344" i="8" s="1"/>
  <c r="A7512" i="8" s="1"/>
  <c r="A7680" i="8" s="1"/>
  <c r="A7848" i="8" s="1"/>
  <c r="A8016" i="8" s="1"/>
  <c r="A8184" i="8" s="1"/>
  <c r="A287" i="8"/>
  <c r="A455" i="8" s="1"/>
  <c r="A623" i="8" s="1"/>
  <c r="A791" i="8" s="1"/>
  <c r="A959" i="8" s="1"/>
  <c r="A1127" i="8" s="1"/>
  <c r="A1295" i="8" s="1"/>
  <c r="A1463" i="8" s="1"/>
  <c r="A1631" i="8" s="1"/>
  <c r="A1799" i="8" s="1"/>
  <c r="A1967" i="8" s="1"/>
  <c r="A2135" i="8" s="1"/>
  <c r="A2303" i="8" s="1"/>
  <c r="A2471" i="8" s="1"/>
  <c r="A2639" i="8" s="1"/>
  <c r="A2807" i="8" s="1"/>
  <c r="A2975" i="8" s="1"/>
  <c r="A3143" i="8" s="1"/>
  <c r="A3311" i="8" s="1"/>
  <c r="A3479" i="8" s="1"/>
  <c r="A3647" i="8" s="1"/>
  <c r="A3815" i="8" s="1"/>
  <c r="A3983" i="8" s="1"/>
  <c r="A4151" i="8" s="1"/>
  <c r="A4319" i="8" s="1"/>
  <c r="A4487" i="8" s="1"/>
  <c r="A4655" i="8" s="1"/>
  <c r="A4823" i="8" s="1"/>
  <c r="A4991" i="8" s="1"/>
  <c r="A5159" i="8" s="1"/>
  <c r="A5327" i="8" s="1"/>
  <c r="A5495" i="8" s="1"/>
  <c r="A5663" i="8" s="1"/>
  <c r="A5831" i="8" s="1"/>
  <c r="A5999" i="8" s="1"/>
  <c r="A6167" i="8" s="1"/>
  <c r="A6335" i="8" s="1"/>
  <c r="A6503" i="8" s="1"/>
  <c r="A6671" i="8" s="1"/>
  <c r="A6839" i="8" s="1"/>
  <c r="A7007" i="8" s="1"/>
  <c r="A7175" i="8" s="1"/>
  <c r="A7343" i="8" s="1"/>
  <c r="A7511" i="8" s="1"/>
  <c r="A7679" i="8" s="1"/>
  <c r="A7847" i="8" s="1"/>
  <c r="A8015" i="8" s="1"/>
  <c r="A8183" i="8" s="1"/>
  <c r="A286" i="8"/>
  <c r="A454" i="8" s="1"/>
  <c r="A622" i="8" s="1"/>
  <c r="A790" i="8" s="1"/>
  <c r="A958" i="8" s="1"/>
  <c r="A1126" i="8" s="1"/>
  <c r="A1294" i="8" s="1"/>
  <c r="A1462" i="8" s="1"/>
  <c r="A1630" i="8" s="1"/>
  <c r="A1798" i="8" s="1"/>
  <c r="A1966" i="8" s="1"/>
  <c r="A2134" i="8" s="1"/>
  <c r="A2302" i="8" s="1"/>
  <c r="A2470" i="8" s="1"/>
  <c r="A2638" i="8" s="1"/>
  <c r="A2806" i="8" s="1"/>
  <c r="A2974" i="8" s="1"/>
  <c r="A3142" i="8" s="1"/>
  <c r="A3310" i="8" s="1"/>
  <c r="A3478" i="8" s="1"/>
  <c r="A3646" i="8" s="1"/>
  <c r="A3814" i="8" s="1"/>
  <c r="A3982" i="8" s="1"/>
  <c r="A4150" i="8" s="1"/>
  <c r="A4318" i="8" s="1"/>
  <c r="A4486" i="8" s="1"/>
  <c r="A4654" i="8" s="1"/>
  <c r="A4822" i="8" s="1"/>
  <c r="A4990" i="8" s="1"/>
  <c r="A5158" i="8" s="1"/>
  <c r="A5326" i="8" s="1"/>
  <c r="A5494" i="8" s="1"/>
  <c r="A5662" i="8" s="1"/>
  <c r="A5830" i="8" s="1"/>
  <c r="A5998" i="8" s="1"/>
  <c r="A6166" i="8" s="1"/>
  <c r="A6334" i="8" s="1"/>
  <c r="A6502" i="8" s="1"/>
  <c r="A6670" i="8" s="1"/>
  <c r="A6838" i="8" s="1"/>
  <c r="A7006" i="8" s="1"/>
  <c r="A7174" i="8" s="1"/>
  <c r="A7342" i="8" s="1"/>
  <c r="A7510" i="8" s="1"/>
  <c r="A7678" i="8" s="1"/>
  <c r="A7846" i="8" s="1"/>
  <c r="A8014" i="8" s="1"/>
  <c r="A8182" i="8" s="1"/>
  <c r="A285" i="8"/>
  <c r="A453" i="8" s="1"/>
  <c r="A621" i="8" s="1"/>
  <c r="A789" i="8" s="1"/>
  <c r="A957" i="8" s="1"/>
  <c r="A1125" i="8" s="1"/>
  <c r="A1293" i="8" s="1"/>
  <c r="A1461" i="8" s="1"/>
  <c r="A1629" i="8" s="1"/>
  <c r="A1797" i="8" s="1"/>
  <c r="A1965" i="8" s="1"/>
  <c r="A2133" i="8" s="1"/>
  <c r="A2301" i="8" s="1"/>
  <c r="A2469" i="8" s="1"/>
  <c r="A2637" i="8" s="1"/>
  <c r="A2805" i="8" s="1"/>
  <c r="A2973" i="8" s="1"/>
  <c r="A3141" i="8" s="1"/>
  <c r="A3309" i="8" s="1"/>
  <c r="A3477" i="8" s="1"/>
  <c r="A3645" i="8" s="1"/>
  <c r="A3813" i="8" s="1"/>
  <c r="A3981" i="8" s="1"/>
  <c r="A4149" i="8" s="1"/>
  <c r="A4317" i="8" s="1"/>
  <c r="A4485" i="8" s="1"/>
  <c r="A4653" i="8" s="1"/>
  <c r="A4821" i="8" s="1"/>
  <c r="A4989" i="8" s="1"/>
  <c r="A5157" i="8" s="1"/>
  <c r="A5325" i="8" s="1"/>
  <c r="A5493" i="8" s="1"/>
  <c r="A5661" i="8" s="1"/>
  <c r="A5829" i="8" s="1"/>
  <c r="A5997" i="8" s="1"/>
  <c r="A6165" i="8" s="1"/>
  <c r="A6333" i="8" s="1"/>
  <c r="A6501" i="8" s="1"/>
  <c r="A6669" i="8" s="1"/>
  <c r="A6837" i="8" s="1"/>
  <c r="A7005" i="8" s="1"/>
  <c r="A7173" i="8" s="1"/>
  <c r="A7341" i="8" s="1"/>
  <c r="A7509" i="8" s="1"/>
  <c r="A7677" i="8" s="1"/>
  <c r="A7845" i="8" s="1"/>
  <c r="A8013" i="8" s="1"/>
  <c r="A8181" i="8" s="1"/>
  <c r="A284" i="8"/>
  <c r="A452" i="8" s="1"/>
  <c r="A620" i="8" s="1"/>
  <c r="A788" i="8" s="1"/>
  <c r="A956" i="8" s="1"/>
  <c r="A1124" i="8" s="1"/>
  <c r="A1292" i="8" s="1"/>
  <c r="A1460" i="8" s="1"/>
  <c r="A1628" i="8" s="1"/>
  <c r="A1796" i="8" s="1"/>
  <c r="A1964" i="8" s="1"/>
  <c r="A2132" i="8" s="1"/>
  <c r="A2300" i="8" s="1"/>
  <c r="A2468" i="8" s="1"/>
  <c r="A2636" i="8" s="1"/>
  <c r="A2804" i="8" s="1"/>
  <c r="A2972" i="8" s="1"/>
  <c r="A3140" i="8" s="1"/>
  <c r="A3308" i="8" s="1"/>
  <c r="A3476" i="8" s="1"/>
  <c r="A3644" i="8" s="1"/>
  <c r="A3812" i="8" s="1"/>
  <c r="A3980" i="8" s="1"/>
  <c r="A4148" i="8" s="1"/>
  <c r="A4316" i="8" s="1"/>
  <c r="A4484" i="8" s="1"/>
  <c r="A4652" i="8" s="1"/>
  <c r="A4820" i="8" s="1"/>
  <c r="A4988" i="8" s="1"/>
  <c r="A5156" i="8" s="1"/>
  <c r="A5324" i="8" s="1"/>
  <c r="A5492" i="8" s="1"/>
  <c r="A5660" i="8" s="1"/>
  <c r="A5828" i="8" s="1"/>
  <c r="A5996" i="8" s="1"/>
  <c r="A6164" i="8" s="1"/>
  <c r="A6332" i="8" s="1"/>
  <c r="A6500" i="8" s="1"/>
  <c r="A6668" i="8" s="1"/>
  <c r="A6836" i="8" s="1"/>
  <c r="A7004" i="8" s="1"/>
  <c r="A7172" i="8" s="1"/>
  <c r="A7340" i="8" s="1"/>
  <c r="A7508" i="8" s="1"/>
  <c r="A7676" i="8" s="1"/>
  <c r="A7844" i="8" s="1"/>
  <c r="A8012" i="8" s="1"/>
  <c r="A8180" i="8" s="1"/>
  <c r="A283" i="8"/>
  <c r="A451" i="8" s="1"/>
  <c r="A619" i="8" s="1"/>
  <c r="A787" i="8" s="1"/>
  <c r="A955" i="8" s="1"/>
  <c r="A1123" i="8" s="1"/>
  <c r="A1291" i="8" s="1"/>
  <c r="A1459" i="8" s="1"/>
  <c r="A1627" i="8" s="1"/>
  <c r="A1795" i="8" s="1"/>
  <c r="A1963" i="8" s="1"/>
  <c r="A2131" i="8" s="1"/>
  <c r="A2299" i="8" s="1"/>
  <c r="A2467" i="8" s="1"/>
  <c r="A2635" i="8" s="1"/>
  <c r="A2803" i="8" s="1"/>
  <c r="A2971" i="8" s="1"/>
  <c r="A3139" i="8" s="1"/>
  <c r="A3307" i="8" s="1"/>
  <c r="A3475" i="8" s="1"/>
  <c r="A3643" i="8" s="1"/>
  <c r="A3811" i="8" s="1"/>
  <c r="A3979" i="8" s="1"/>
  <c r="A4147" i="8" s="1"/>
  <c r="A4315" i="8" s="1"/>
  <c r="A4483" i="8" s="1"/>
  <c r="A4651" i="8" s="1"/>
  <c r="A4819" i="8" s="1"/>
  <c r="A4987" i="8" s="1"/>
  <c r="A5155" i="8" s="1"/>
  <c r="A5323" i="8" s="1"/>
  <c r="A5491" i="8" s="1"/>
  <c r="A5659" i="8" s="1"/>
  <c r="A5827" i="8" s="1"/>
  <c r="A5995" i="8" s="1"/>
  <c r="A6163" i="8" s="1"/>
  <c r="A6331" i="8" s="1"/>
  <c r="A6499" i="8" s="1"/>
  <c r="A6667" i="8" s="1"/>
  <c r="A6835" i="8" s="1"/>
  <c r="A7003" i="8" s="1"/>
  <c r="A7171" i="8" s="1"/>
  <c r="A7339" i="8" s="1"/>
  <c r="A7507" i="8" s="1"/>
  <c r="A7675" i="8" s="1"/>
  <c r="A7843" i="8" s="1"/>
  <c r="A8011" i="8" s="1"/>
  <c r="A8179" i="8" s="1"/>
  <c r="A282" i="8"/>
  <c r="A450" i="8" s="1"/>
  <c r="A618" i="8" s="1"/>
  <c r="A786" i="8" s="1"/>
  <c r="A954" i="8" s="1"/>
  <c r="A1122" i="8" s="1"/>
  <c r="A1290" i="8" s="1"/>
  <c r="A1458" i="8" s="1"/>
  <c r="A1626" i="8" s="1"/>
  <c r="A1794" i="8" s="1"/>
  <c r="A1962" i="8" s="1"/>
  <c r="A2130" i="8" s="1"/>
  <c r="A2298" i="8" s="1"/>
  <c r="A2466" i="8" s="1"/>
  <c r="A2634" i="8" s="1"/>
  <c r="A2802" i="8" s="1"/>
  <c r="A2970" i="8" s="1"/>
  <c r="A3138" i="8" s="1"/>
  <c r="A3306" i="8" s="1"/>
  <c r="A3474" i="8" s="1"/>
  <c r="A3642" i="8" s="1"/>
  <c r="A3810" i="8" s="1"/>
  <c r="A3978" i="8" s="1"/>
  <c r="A4146" i="8" s="1"/>
  <c r="A4314" i="8" s="1"/>
  <c r="A4482" i="8" s="1"/>
  <c r="A4650" i="8" s="1"/>
  <c r="A4818" i="8" s="1"/>
  <c r="A4986" i="8" s="1"/>
  <c r="A5154" i="8" s="1"/>
  <c r="A5322" i="8" s="1"/>
  <c r="A5490" i="8" s="1"/>
  <c r="A5658" i="8" s="1"/>
  <c r="A5826" i="8" s="1"/>
  <c r="A5994" i="8" s="1"/>
  <c r="A6162" i="8" s="1"/>
  <c r="A6330" i="8" s="1"/>
  <c r="A6498" i="8" s="1"/>
  <c r="A6666" i="8" s="1"/>
  <c r="A6834" i="8" s="1"/>
  <c r="A7002" i="8" s="1"/>
  <c r="A7170" i="8" s="1"/>
  <c r="A7338" i="8" s="1"/>
  <c r="A7506" i="8" s="1"/>
  <c r="A7674" i="8" s="1"/>
  <c r="A7842" i="8" s="1"/>
  <c r="A8010" i="8" s="1"/>
  <c r="A8178" i="8" s="1"/>
  <c r="A281" i="8"/>
  <c r="A449" i="8" s="1"/>
  <c r="A617" i="8" s="1"/>
  <c r="A785" i="8" s="1"/>
  <c r="A953" i="8" s="1"/>
  <c r="A1121" i="8" s="1"/>
  <c r="A1289" i="8" s="1"/>
  <c r="A1457" i="8" s="1"/>
  <c r="A1625" i="8" s="1"/>
  <c r="A1793" i="8" s="1"/>
  <c r="A1961" i="8" s="1"/>
  <c r="A2129" i="8" s="1"/>
  <c r="A2297" i="8" s="1"/>
  <c r="A2465" i="8" s="1"/>
  <c r="A2633" i="8" s="1"/>
  <c r="A2801" i="8" s="1"/>
  <c r="A2969" i="8" s="1"/>
  <c r="A3137" i="8" s="1"/>
  <c r="A3305" i="8" s="1"/>
  <c r="A3473" i="8" s="1"/>
  <c r="A3641" i="8" s="1"/>
  <c r="A3809" i="8" s="1"/>
  <c r="A3977" i="8" s="1"/>
  <c r="A4145" i="8" s="1"/>
  <c r="A4313" i="8" s="1"/>
  <c r="A4481" i="8" s="1"/>
  <c r="A4649" i="8" s="1"/>
  <c r="A4817" i="8" s="1"/>
  <c r="A4985" i="8" s="1"/>
  <c r="A5153" i="8" s="1"/>
  <c r="A5321" i="8" s="1"/>
  <c r="A5489" i="8" s="1"/>
  <c r="A5657" i="8" s="1"/>
  <c r="A5825" i="8" s="1"/>
  <c r="A5993" i="8" s="1"/>
  <c r="A6161" i="8" s="1"/>
  <c r="A6329" i="8" s="1"/>
  <c r="A6497" i="8" s="1"/>
  <c r="A6665" i="8" s="1"/>
  <c r="A6833" i="8" s="1"/>
  <c r="A7001" i="8" s="1"/>
  <c r="A7169" i="8" s="1"/>
  <c r="A7337" i="8" s="1"/>
  <c r="A7505" i="8" s="1"/>
  <c r="A7673" i="8" s="1"/>
  <c r="A7841" i="8" s="1"/>
  <c r="A8009" i="8" s="1"/>
  <c r="A8177" i="8" s="1"/>
  <c r="A280" i="8"/>
  <c r="A448" i="8" s="1"/>
  <c r="A616" i="8" s="1"/>
  <c r="A784" i="8" s="1"/>
  <c r="A952" i="8" s="1"/>
  <c r="A1120" i="8" s="1"/>
  <c r="A1288" i="8" s="1"/>
  <c r="A1456" i="8" s="1"/>
  <c r="A1624" i="8" s="1"/>
  <c r="A1792" i="8" s="1"/>
  <c r="A1960" i="8" s="1"/>
  <c r="A2128" i="8" s="1"/>
  <c r="A2296" i="8" s="1"/>
  <c r="A2464" i="8" s="1"/>
  <c r="A2632" i="8" s="1"/>
  <c r="A2800" i="8" s="1"/>
  <c r="A2968" i="8" s="1"/>
  <c r="A3136" i="8" s="1"/>
  <c r="A3304" i="8" s="1"/>
  <c r="A3472" i="8" s="1"/>
  <c r="A3640" i="8" s="1"/>
  <c r="A3808" i="8" s="1"/>
  <c r="A3976" i="8" s="1"/>
  <c r="A4144" i="8" s="1"/>
  <c r="A4312" i="8" s="1"/>
  <c r="A4480" i="8" s="1"/>
  <c r="A4648" i="8" s="1"/>
  <c r="A4816" i="8" s="1"/>
  <c r="A4984" i="8" s="1"/>
  <c r="A5152" i="8" s="1"/>
  <c r="A5320" i="8" s="1"/>
  <c r="A5488" i="8" s="1"/>
  <c r="A5656" i="8" s="1"/>
  <c r="A5824" i="8" s="1"/>
  <c r="A5992" i="8" s="1"/>
  <c r="A6160" i="8" s="1"/>
  <c r="A6328" i="8" s="1"/>
  <c r="A6496" i="8" s="1"/>
  <c r="A6664" i="8" s="1"/>
  <c r="A6832" i="8" s="1"/>
  <c r="A7000" i="8" s="1"/>
  <c r="A7168" i="8" s="1"/>
  <c r="A7336" i="8" s="1"/>
  <c r="A7504" i="8" s="1"/>
  <c r="A7672" i="8" s="1"/>
  <c r="A7840" i="8" s="1"/>
  <c r="A8008" i="8" s="1"/>
  <c r="A8176" i="8" s="1"/>
  <c r="A279" i="8"/>
  <c r="A447" i="8" s="1"/>
  <c r="A615" i="8" s="1"/>
  <c r="A783" i="8" s="1"/>
  <c r="A951" i="8" s="1"/>
  <c r="A1119" i="8" s="1"/>
  <c r="A1287" i="8" s="1"/>
  <c r="A1455" i="8" s="1"/>
  <c r="A1623" i="8" s="1"/>
  <c r="A1791" i="8" s="1"/>
  <c r="A1959" i="8" s="1"/>
  <c r="A2127" i="8" s="1"/>
  <c r="A2295" i="8" s="1"/>
  <c r="A2463" i="8" s="1"/>
  <c r="A2631" i="8" s="1"/>
  <c r="A2799" i="8" s="1"/>
  <c r="A2967" i="8" s="1"/>
  <c r="A3135" i="8" s="1"/>
  <c r="A3303" i="8" s="1"/>
  <c r="A3471" i="8" s="1"/>
  <c r="A3639" i="8" s="1"/>
  <c r="A3807" i="8" s="1"/>
  <c r="A3975" i="8" s="1"/>
  <c r="A4143" i="8" s="1"/>
  <c r="A4311" i="8" s="1"/>
  <c r="A4479" i="8" s="1"/>
  <c r="A4647" i="8" s="1"/>
  <c r="A4815" i="8" s="1"/>
  <c r="A4983" i="8" s="1"/>
  <c r="A5151" i="8" s="1"/>
  <c r="A5319" i="8" s="1"/>
  <c r="A5487" i="8" s="1"/>
  <c r="A5655" i="8" s="1"/>
  <c r="A5823" i="8" s="1"/>
  <c r="A5991" i="8" s="1"/>
  <c r="A6159" i="8" s="1"/>
  <c r="A6327" i="8" s="1"/>
  <c r="A6495" i="8" s="1"/>
  <c r="A6663" i="8" s="1"/>
  <c r="A6831" i="8" s="1"/>
  <c r="A6999" i="8" s="1"/>
  <c r="A7167" i="8" s="1"/>
  <c r="A7335" i="8" s="1"/>
  <c r="A7503" i="8" s="1"/>
  <c r="A7671" i="8" s="1"/>
  <c r="A7839" i="8" s="1"/>
  <c r="A8007" i="8" s="1"/>
  <c r="A8175" i="8" s="1"/>
  <c r="A278" i="8"/>
  <c r="A446" i="8" s="1"/>
  <c r="A614" i="8" s="1"/>
  <c r="A782" i="8" s="1"/>
  <c r="A950" i="8" s="1"/>
  <c r="A1118" i="8" s="1"/>
  <c r="A1286" i="8" s="1"/>
  <c r="A1454" i="8" s="1"/>
  <c r="A1622" i="8" s="1"/>
  <c r="A1790" i="8" s="1"/>
  <c r="A1958" i="8" s="1"/>
  <c r="A2126" i="8" s="1"/>
  <c r="A2294" i="8" s="1"/>
  <c r="A2462" i="8" s="1"/>
  <c r="A2630" i="8" s="1"/>
  <c r="A2798" i="8" s="1"/>
  <c r="A2966" i="8" s="1"/>
  <c r="A3134" i="8" s="1"/>
  <c r="A3302" i="8" s="1"/>
  <c r="A3470" i="8" s="1"/>
  <c r="A3638" i="8" s="1"/>
  <c r="A3806" i="8" s="1"/>
  <c r="A3974" i="8" s="1"/>
  <c r="A4142" i="8" s="1"/>
  <c r="A4310" i="8" s="1"/>
  <c r="A4478" i="8" s="1"/>
  <c r="A4646" i="8" s="1"/>
  <c r="A4814" i="8" s="1"/>
  <c r="A4982" i="8" s="1"/>
  <c r="A5150" i="8" s="1"/>
  <c r="A5318" i="8" s="1"/>
  <c r="A5486" i="8" s="1"/>
  <c r="A5654" i="8" s="1"/>
  <c r="A5822" i="8" s="1"/>
  <c r="A5990" i="8" s="1"/>
  <c r="A6158" i="8" s="1"/>
  <c r="A6326" i="8" s="1"/>
  <c r="A6494" i="8" s="1"/>
  <c r="A6662" i="8" s="1"/>
  <c r="A6830" i="8" s="1"/>
  <c r="A6998" i="8" s="1"/>
  <c r="A7166" i="8" s="1"/>
  <c r="A7334" i="8" s="1"/>
  <c r="A7502" i="8" s="1"/>
  <c r="A7670" i="8" s="1"/>
  <c r="A7838" i="8" s="1"/>
  <c r="A8006" i="8" s="1"/>
  <c r="A8174" i="8" s="1"/>
  <c r="A277" i="8"/>
  <c r="A445" i="8" s="1"/>
  <c r="A613" i="8" s="1"/>
  <c r="A781" i="8" s="1"/>
  <c r="A949" i="8" s="1"/>
  <c r="A1117" i="8" s="1"/>
  <c r="A1285" i="8" s="1"/>
  <c r="A1453" i="8" s="1"/>
  <c r="A1621" i="8" s="1"/>
  <c r="A1789" i="8" s="1"/>
  <c r="A1957" i="8" s="1"/>
  <c r="A2125" i="8" s="1"/>
  <c r="A2293" i="8" s="1"/>
  <c r="A2461" i="8" s="1"/>
  <c r="A2629" i="8" s="1"/>
  <c r="A2797" i="8" s="1"/>
  <c r="A2965" i="8" s="1"/>
  <c r="A3133" i="8" s="1"/>
  <c r="A3301" i="8" s="1"/>
  <c r="A3469" i="8" s="1"/>
  <c r="A3637" i="8" s="1"/>
  <c r="A3805" i="8" s="1"/>
  <c r="A3973" i="8" s="1"/>
  <c r="A4141" i="8" s="1"/>
  <c r="A4309" i="8" s="1"/>
  <c r="A4477" i="8" s="1"/>
  <c r="A4645" i="8" s="1"/>
  <c r="A4813" i="8" s="1"/>
  <c r="A4981" i="8" s="1"/>
  <c r="A5149" i="8" s="1"/>
  <c r="A5317" i="8" s="1"/>
  <c r="A5485" i="8" s="1"/>
  <c r="A5653" i="8" s="1"/>
  <c r="A5821" i="8" s="1"/>
  <c r="A5989" i="8" s="1"/>
  <c r="A6157" i="8" s="1"/>
  <c r="A6325" i="8" s="1"/>
  <c r="A6493" i="8" s="1"/>
  <c r="A6661" i="8" s="1"/>
  <c r="A6829" i="8" s="1"/>
  <c r="A6997" i="8" s="1"/>
  <c r="A7165" i="8" s="1"/>
  <c r="A7333" i="8" s="1"/>
  <c r="A7501" i="8" s="1"/>
  <c r="A7669" i="8" s="1"/>
  <c r="A7837" i="8" s="1"/>
  <c r="A8005" i="8" s="1"/>
  <c r="A8173" i="8" s="1"/>
  <c r="A276" i="8"/>
  <c r="A444" i="8" s="1"/>
  <c r="A612" i="8" s="1"/>
  <c r="A780" i="8" s="1"/>
  <c r="A948" i="8" s="1"/>
  <c r="A1116" i="8" s="1"/>
  <c r="A1284" i="8" s="1"/>
  <c r="A1452" i="8" s="1"/>
  <c r="A1620" i="8" s="1"/>
  <c r="A1788" i="8" s="1"/>
  <c r="A1956" i="8" s="1"/>
  <c r="A2124" i="8" s="1"/>
  <c r="A2292" i="8" s="1"/>
  <c r="A2460" i="8" s="1"/>
  <c r="A2628" i="8" s="1"/>
  <c r="A2796" i="8" s="1"/>
  <c r="A2964" i="8" s="1"/>
  <c r="A3132" i="8" s="1"/>
  <c r="A3300" i="8" s="1"/>
  <c r="A3468" i="8" s="1"/>
  <c r="A3636" i="8" s="1"/>
  <c r="A3804" i="8" s="1"/>
  <c r="A3972" i="8" s="1"/>
  <c r="A4140" i="8" s="1"/>
  <c r="A4308" i="8" s="1"/>
  <c r="A4476" i="8" s="1"/>
  <c r="A4644" i="8" s="1"/>
  <c r="A4812" i="8" s="1"/>
  <c r="A4980" i="8" s="1"/>
  <c r="A5148" i="8" s="1"/>
  <c r="A5316" i="8" s="1"/>
  <c r="A5484" i="8" s="1"/>
  <c r="A5652" i="8" s="1"/>
  <c r="A5820" i="8" s="1"/>
  <c r="A5988" i="8" s="1"/>
  <c r="A6156" i="8" s="1"/>
  <c r="A6324" i="8" s="1"/>
  <c r="A6492" i="8" s="1"/>
  <c r="A6660" i="8" s="1"/>
  <c r="A6828" i="8" s="1"/>
  <c r="A6996" i="8" s="1"/>
  <c r="A7164" i="8" s="1"/>
  <c r="A7332" i="8" s="1"/>
  <c r="A7500" i="8" s="1"/>
  <c r="A7668" i="8" s="1"/>
  <c r="A7836" i="8" s="1"/>
  <c r="A8004" i="8" s="1"/>
  <c r="A8172" i="8" s="1"/>
  <c r="A275" i="8"/>
  <c r="A443" i="8" s="1"/>
  <c r="A611" i="8" s="1"/>
  <c r="A779" i="8" s="1"/>
  <c r="A947" i="8" s="1"/>
  <c r="A1115" i="8" s="1"/>
  <c r="A1283" i="8" s="1"/>
  <c r="A1451" i="8" s="1"/>
  <c r="A1619" i="8" s="1"/>
  <c r="A1787" i="8" s="1"/>
  <c r="A1955" i="8" s="1"/>
  <c r="A2123" i="8" s="1"/>
  <c r="A2291" i="8" s="1"/>
  <c r="A2459" i="8" s="1"/>
  <c r="A2627" i="8" s="1"/>
  <c r="A2795" i="8" s="1"/>
  <c r="A2963" i="8" s="1"/>
  <c r="A3131" i="8" s="1"/>
  <c r="A3299" i="8" s="1"/>
  <c r="A3467" i="8" s="1"/>
  <c r="A3635" i="8" s="1"/>
  <c r="A3803" i="8" s="1"/>
  <c r="A3971" i="8" s="1"/>
  <c r="A4139" i="8" s="1"/>
  <c r="A4307" i="8" s="1"/>
  <c r="A4475" i="8" s="1"/>
  <c r="A4643" i="8" s="1"/>
  <c r="A4811" i="8" s="1"/>
  <c r="A4979" i="8" s="1"/>
  <c r="A5147" i="8" s="1"/>
  <c r="A5315" i="8" s="1"/>
  <c r="A5483" i="8" s="1"/>
  <c r="A5651" i="8" s="1"/>
  <c r="A5819" i="8" s="1"/>
  <c r="A5987" i="8" s="1"/>
  <c r="A6155" i="8" s="1"/>
  <c r="A6323" i="8" s="1"/>
  <c r="A6491" i="8" s="1"/>
  <c r="A6659" i="8" s="1"/>
  <c r="A6827" i="8" s="1"/>
  <c r="A6995" i="8" s="1"/>
  <c r="A7163" i="8" s="1"/>
  <c r="A7331" i="8" s="1"/>
  <c r="A7499" i="8" s="1"/>
  <c r="A7667" i="8" s="1"/>
  <c r="A7835" i="8" s="1"/>
  <c r="A8003" i="8" s="1"/>
  <c r="A8171" i="8" s="1"/>
  <c r="A274" i="8"/>
  <c r="A442" i="8" s="1"/>
  <c r="A610" i="8" s="1"/>
  <c r="A778" i="8" s="1"/>
  <c r="A946" i="8" s="1"/>
  <c r="A1114" i="8" s="1"/>
  <c r="A1282" i="8" s="1"/>
  <c r="A1450" i="8" s="1"/>
  <c r="A1618" i="8" s="1"/>
  <c r="A1786" i="8" s="1"/>
  <c r="A1954" i="8" s="1"/>
  <c r="A2122" i="8" s="1"/>
  <c r="A2290" i="8" s="1"/>
  <c r="A2458" i="8" s="1"/>
  <c r="A2626" i="8" s="1"/>
  <c r="A2794" i="8" s="1"/>
  <c r="A2962" i="8" s="1"/>
  <c r="A3130" i="8" s="1"/>
  <c r="A3298" i="8" s="1"/>
  <c r="A3466" i="8" s="1"/>
  <c r="A3634" i="8" s="1"/>
  <c r="A3802" i="8" s="1"/>
  <c r="A3970" i="8" s="1"/>
  <c r="A4138" i="8" s="1"/>
  <c r="A4306" i="8" s="1"/>
  <c r="A4474" i="8" s="1"/>
  <c r="A4642" i="8" s="1"/>
  <c r="A4810" i="8" s="1"/>
  <c r="A4978" i="8" s="1"/>
  <c r="A5146" i="8" s="1"/>
  <c r="A5314" i="8" s="1"/>
  <c r="A5482" i="8" s="1"/>
  <c r="A5650" i="8" s="1"/>
  <c r="A5818" i="8" s="1"/>
  <c r="A5986" i="8" s="1"/>
  <c r="A6154" i="8" s="1"/>
  <c r="A6322" i="8" s="1"/>
  <c r="A6490" i="8" s="1"/>
  <c r="A6658" i="8" s="1"/>
  <c r="A6826" i="8" s="1"/>
  <c r="A6994" i="8" s="1"/>
  <c r="A7162" i="8" s="1"/>
  <c r="A7330" i="8" s="1"/>
  <c r="A7498" i="8" s="1"/>
  <c r="A7666" i="8" s="1"/>
  <c r="A7834" i="8" s="1"/>
  <c r="A8002" i="8" s="1"/>
  <c r="A8170" i="8" s="1"/>
  <c r="A273" i="8"/>
  <c r="A441" i="8" s="1"/>
  <c r="A609" i="8" s="1"/>
  <c r="A777" i="8" s="1"/>
  <c r="A945" i="8" s="1"/>
  <c r="A1113" i="8" s="1"/>
  <c r="A1281" i="8" s="1"/>
  <c r="A1449" i="8" s="1"/>
  <c r="A1617" i="8" s="1"/>
  <c r="A1785" i="8" s="1"/>
  <c r="A1953" i="8" s="1"/>
  <c r="A2121" i="8" s="1"/>
  <c r="A2289" i="8" s="1"/>
  <c r="A2457" i="8" s="1"/>
  <c r="A2625" i="8" s="1"/>
  <c r="A2793" i="8" s="1"/>
  <c r="A2961" i="8" s="1"/>
  <c r="A3129" i="8" s="1"/>
  <c r="A3297" i="8" s="1"/>
  <c r="A3465" i="8" s="1"/>
  <c r="A3633" i="8" s="1"/>
  <c r="A3801" i="8" s="1"/>
  <c r="A3969" i="8" s="1"/>
  <c r="A4137" i="8" s="1"/>
  <c r="A4305" i="8" s="1"/>
  <c r="A4473" i="8" s="1"/>
  <c r="A4641" i="8" s="1"/>
  <c r="A4809" i="8" s="1"/>
  <c r="A4977" i="8" s="1"/>
  <c r="A5145" i="8" s="1"/>
  <c r="A5313" i="8" s="1"/>
  <c r="A5481" i="8" s="1"/>
  <c r="A5649" i="8" s="1"/>
  <c r="A5817" i="8" s="1"/>
  <c r="A5985" i="8" s="1"/>
  <c r="A6153" i="8" s="1"/>
  <c r="A6321" i="8" s="1"/>
  <c r="A6489" i="8" s="1"/>
  <c r="A6657" i="8" s="1"/>
  <c r="A6825" i="8" s="1"/>
  <c r="A6993" i="8" s="1"/>
  <c r="A7161" i="8" s="1"/>
  <c r="A7329" i="8" s="1"/>
  <c r="A7497" i="8" s="1"/>
  <c r="A7665" i="8" s="1"/>
  <c r="A7833" i="8" s="1"/>
  <c r="A8001" i="8" s="1"/>
  <c r="A8169" i="8" s="1"/>
  <c r="A272" i="8"/>
  <c r="A440" i="8" s="1"/>
  <c r="A608" i="8" s="1"/>
  <c r="A776" i="8" s="1"/>
  <c r="A944" i="8" s="1"/>
  <c r="A1112" i="8" s="1"/>
  <c r="A1280" i="8" s="1"/>
  <c r="A1448" i="8" s="1"/>
  <c r="A1616" i="8" s="1"/>
  <c r="A1784" i="8" s="1"/>
  <c r="A1952" i="8" s="1"/>
  <c r="A2120" i="8" s="1"/>
  <c r="A2288" i="8" s="1"/>
  <c r="A2456" i="8" s="1"/>
  <c r="A2624" i="8" s="1"/>
  <c r="A2792" i="8" s="1"/>
  <c r="A2960" i="8" s="1"/>
  <c r="A3128" i="8" s="1"/>
  <c r="A3296" i="8" s="1"/>
  <c r="A3464" i="8" s="1"/>
  <c r="A3632" i="8" s="1"/>
  <c r="A3800" i="8" s="1"/>
  <c r="A3968" i="8" s="1"/>
  <c r="A4136" i="8" s="1"/>
  <c r="A4304" i="8" s="1"/>
  <c r="A4472" i="8" s="1"/>
  <c r="A4640" i="8" s="1"/>
  <c r="A4808" i="8" s="1"/>
  <c r="A4976" i="8" s="1"/>
  <c r="A5144" i="8" s="1"/>
  <c r="A5312" i="8" s="1"/>
  <c r="A5480" i="8" s="1"/>
  <c r="A5648" i="8" s="1"/>
  <c r="A5816" i="8" s="1"/>
  <c r="A5984" i="8" s="1"/>
  <c r="A6152" i="8" s="1"/>
  <c r="A6320" i="8" s="1"/>
  <c r="A6488" i="8" s="1"/>
  <c r="A6656" i="8" s="1"/>
  <c r="A6824" i="8" s="1"/>
  <c r="A6992" i="8" s="1"/>
  <c r="A7160" i="8" s="1"/>
  <c r="A7328" i="8" s="1"/>
  <c r="A7496" i="8" s="1"/>
  <c r="A7664" i="8" s="1"/>
  <c r="A7832" i="8" s="1"/>
  <c r="A8000" i="8" s="1"/>
  <c r="A8168" i="8" s="1"/>
  <c r="A271" i="8"/>
  <c r="A439" i="8" s="1"/>
  <c r="A607" i="8" s="1"/>
  <c r="A775" i="8" s="1"/>
  <c r="A943" i="8" s="1"/>
  <c r="A1111" i="8" s="1"/>
  <c r="A1279" i="8" s="1"/>
  <c r="A1447" i="8" s="1"/>
  <c r="A1615" i="8" s="1"/>
  <c r="A1783" i="8" s="1"/>
  <c r="A1951" i="8" s="1"/>
  <c r="A2119" i="8" s="1"/>
  <c r="A2287" i="8" s="1"/>
  <c r="A2455" i="8" s="1"/>
  <c r="A2623" i="8" s="1"/>
  <c r="A2791" i="8" s="1"/>
  <c r="A2959" i="8" s="1"/>
  <c r="A3127" i="8" s="1"/>
  <c r="A3295" i="8" s="1"/>
  <c r="A3463" i="8" s="1"/>
  <c r="A3631" i="8" s="1"/>
  <c r="A3799" i="8" s="1"/>
  <c r="A3967" i="8" s="1"/>
  <c r="A4135" i="8" s="1"/>
  <c r="A4303" i="8" s="1"/>
  <c r="A4471" i="8" s="1"/>
  <c r="A4639" i="8" s="1"/>
  <c r="A4807" i="8" s="1"/>
  <c r="A4975" i="8" s="1"/>
  <c r="A5143" i="8" s="1"/>
  <c r="A5311" i="8" s="1"/>
  <c r="A5479" i="8" s="1"/>
  <c r="A5647" i="8" s="1"/>
  <c r="A5815" i="8" s="1"/>
  <c r="A5983" i="8" s="1"/>
  <c r="A6151" i="8" s="1"/>
  <c r="A6319" i="8" s="1"/>
  <c r="A6487" i="8" s="1"/>
  <c r="A6655" i="8" s="1"/>
  <c r="A6823" i="8" s="1"/>
  <c r="A6991" i="8" s="1"/>
  <c r="A7159" i="8" s="1"/>
  <c r="A7327" i="8" s="1"/>
  <c r="A7495" i="8" s="1"/>
  <c r="A7663" i="8" s="1"/>
  <c r="A7831" i="8" s="1"/>
  <c r="A7999" i="8" s="1"/>
  <c r="A8167" i="8" s="1"/>
  <c r="A270" i="8"/>
  <c r="A438" i="8" s="1"/>
  <c r="A606" i="8" s="1"/>
  <c r="A774" i="8" s="1"/>
  <c r="A942" i="8" s="1"/>
  <c r="A1110" i="8" s="1"/>
  <c r="A1278" i="8" s="1"/>
  <c r="A1446" i="8" s="1"/>
  <c r="A1614" i="8" s="1"/>
  <c r="A1782" i="8" s="1"/>
  <c r="A1950" i="8" s="1"/>
  <c r="A2118" i="8" s="1"/>
  <c r="A2286" i="8" s="1"/>
  <c r="A2454" i="8" s="1"/>
  <c r="A2622" i="8" s="1"/>
  <c r="A2790" i="8" s="1"/>
  <c r="A2958" i="8" s="1"/>
  <c r="A3126" i="8" s="1"/>
  <c r="A3294" i="8" s="1"/>
  <c r="A3462" i="8" s="1"/>
  <c r="A3630" i="8" s="1"/>
  <c r="A3798" i="8" s="1"/>
  <c r="A3966" i="8" s="1"/>
  <c r="A4134" i="8" s="1"/>
  <c r="A4302" i="8" s="1"/>
  <c r="A4470" i="8" s="1"/>
  <c r="A4638" i="8" s="1"/>
  <c r="A4806" i="8" s="1"/>
  <c r="A4974" i="8" s="1"/>
  <c r="A5142" i="8" s="1"/>
  <c r="A5310" i="8" s="1"/>
  <c r="A5478" i="8" s="1"/>
  <c r="A5646" i="8" s="1"/>
  <c r="A5814" i="8" s="1"/>
  <c r="A5982" i="8" s="1"/>
  <c r="A6150" i="8" s="1"/>
  <c r="A6318" i="8" s="1"/>
  <c r="A6486" i="8" s="1"/>
  <c r="A6654" i="8" s="1"/>
  <c r="A6822" i="8" s="1"/>
  <c r="A6990" i="8" s="1"/>
  <c r="A7158" i="8" s="1"/>
  <c r="A7326" i="8" s="1"/>
  <c r="A7494" i="8" s="1"/>
  <c r="A7662" i="8" s="1"/>
  <c r="A7830" i="8" s="1"/>
  <c r="A7998" i="8" s="1"/>
  <c r="A8166" i="8" s="1"/>
  <c r="A269" i="8"/>
  <c r="A437" i="8" s="1"/>
  <c r="A605" i="8" s="1"/>
  <c r="A773" i="8" s="1"/>
  <c r="A941" i="8" s="1"/>
  <c r="A1109" i="8" s="1"/>
  <c r="A1277" i="8" s="1"/>
  <c r="A1445" i="8" s="1"/>
  <c r="A1613" i="8" s="1"/>
  <c r="A1781" i="8" s="1"/>
  <c r="A1949" i="8" s="1"/>
  <c r="A2117" i="8" s="1"/>
  <c r="A2285" i="8" s="1"/>
  <c r="A2453" i="8" s="1"/>
  <c r="A2621" i="8" s="1"/>
  <c r="A2789" i="8" s="1"/>
  <c r="A2957" i="8" s="1"/>
  <c r="A3125" i="8" s="1"/>
  <c r="A3293" i="8" s="1"/>
  <c r="A3461" i="8" s="1"/>
  <c r="A3629" i="8" s="1"/>
  <c r="A3797" i="8" s="1"/>
  <c r="A3965" i="8" s="1"/>
  <c r="A4133" i="8" s="1"/>
  <c r="A4301" i="8" s="1"/>
  <c r="A4469" i="8" s="1"/>
  <c r="A4637" i="8" s="1"/>
  <c r="A4805" i="8" s="1"/>
  <c r="A4973" i="8" s="1"/>
  <c r="A5141" i="8" s="1"/>
  <c r="A5309" i="8" s="1"/>
  <c r="A5477" i="8" s="1"/>
  <c r="A5645" i="8" s="1"/>
  <c r="A5813" i="8" s="1"/>
  <c r="A5981" i="8" s="1"/>
  <c r="A6149" i="8" s="1"/>
  <c r="A6317" i="8" s="1"/>
  <c r="A6485" i="8" s="1"/>
  <c r="A6653" i="8" s="1"/>
  <c r="A6821" i="8" s="1"/>
  <c r="A6989" i="8" s="1"/>
  <c r="A7157" i="8" s="1"/>
  <c r="A7325" i="8" s="1"/>
  <c r="A7493" i="8" s="1"/>
  <c r="A7661" i="8" s="1"/>
  <c r="A7829" i="8" s="1"/>
  <c r="A7997" i="8" s="1"/>
  <c r="A8165" i="8" s="1"/>
  <c r="A268" i="8"/>
  <c r="A436" i="8" s="1"/>
  <c r="A604" i="8" s="1"/>
  <c r="A772" i="8" s="1"/>
  <c r="A940" i="8" s="1"/>
  <c r="A1108" i="8" s="1"/>
  <c r="A1276" i="8" s="1"/>
  <c r="A1444" i="8" s="1"/>
  <c r="A1612" i="8" s="1"/>
  <c r="A1780" i="8" s="1"/>
  <c r="A1948" i="8" s="1"/>
  <c r="A2116" i="8" s="1"/>
  <c r="A2284" i="8" s="1"/>
  <c r="A2452" i="8" s="1"/>
  <c r="A2620" i="8" s="1"/>
  <c r="A2788" i="8" s="1"/>
  <c r="A2956" i="8" s="1"/>
  <c r="A3124" i="8" s="1"/>
  <c r="A3292" i="8" s="1"/>
  <c r="A3460" i="8" s="1"/>
  <c r="A3628" i="8" s="1"/>
  <c r="A3796" i="8" s="1"/>
  <c r="A3964" i="8" s="1"/>
  <c r="A4132" i="8" s="1"/>
  <c r="A4300" i="8" s="1"/>
  <c r="A4468" i="8" s="1"/>
  <c r="A4636" i="8" s="1"/>
  <c r="A4804" i="8" s="1"/>
  <c r="A4972" i="8" s="1"/>
  <c r="A5140" i="8" s="1"/>
  <c r="A5308" i="8" s="1"/>
  <c r="A5476" i="8" s="1"/>
  <c r="A5644" i="8" s="1"/>
  <c r="A5812" i="8" s="1"/>
  <c r="A5980" i="8" s="1"/>
  <c r="A6148" i="8" s="1"/>
  <c r="A6316" i="8" s="1"/>
  <c r="A6484" i="8" s="1"/>
  <c r="A6652" i="8" s="1"/>
  <c r="A6820" i="8" s="1"/>
  <c r="A6988" i="8" s="1"/>
  <c r="A7156" i="8" s="1"/>
  <c r="A7324" i="8" s="1"/>
  <c r="A7492" i="8" s="1"/>
  <c r="A7660" i="8" s="1"/>
  <c r="A7828" i="8" s="1"/>
  <c r="A7996" i="8" s="1"/>
  <c r="A8164" i="8" s="1"/>
  <c r="A267" i="8"/>
  <c r="A435" i="8" s="1"/>
  <c r="A603" i="8" s="1"/>
  <c r="A771" i="8" s="1"/>
  <c r="A939" i="8" s="1"/>
  <c r="A1107" i="8" s="1"/>
  <c r="A1275" i="8" s="1"/>
  <c r="A1443" i="8" s="1"/>
  <c r="A1611" i="8" s="1"/>
  <c r="A1779" i="8" s="1"/>
  <c r="A1947" i="8" s="1"/>
  <c r="A2115" i="8" s="1"/>
  <c r="A2283" i="8" s="1"/>
  <c r="A2451" i="8" s="1"/>
  <c r="A2619" i="8" s="1"/>
  <c r="A2787" i="8" s="1"/>
  <c r="A2955" i="8" s="1"/>
  <c r="A3123" i="8" s="1"/>
  <c r="A3291" i="8" s="1"/>
  <c r="A3459" i="8" s="1"/>
  <c r="A3627" i="8" s="1"/>
  <c r="A3795" i="8" s="1"/>
  <c r="A3963" i="8" s="1"/>
  <c r="A4131" i="8" s="1"/>
  <c r="A4299" i="8" s="1"/>
  <c r="A4467" i="8" s="1"/>
  <c r="A4635" i="8" s="1"/>
  <c r="A4803" i="8" s="1"/>
  <c r="A4971" i="8" s="1"/>
  <c r="A5139" i="8" s="1"/>
  <c r="A5307" i="8" s="1"/>
  <c r="A5475" i="8" s="1"/>
  <c r="A5643" i="8" s="1"/>
  <c r="A5811" i="8" s="1"/>
  <c r="A5979" i="8" s="1"/>
  <c r="A6147" i="8" s="1"/>
  <c r="A6315" i="8" s="1"/>
  <c r="A6483" i="8" s="1"/>
  <c r="A6651" i="8" s="1"/>
  <c r="A6819" i="8" s="1"/>
  <c r="A6987" i="8" s="1"/>
  <c r="A7155" i="8" s="1"/>
  <c r="A7323" i="8" s="1"/>
  <c r="A7491" i="8" s="1"/>
  <c r="A7659" i="8" s="1"/>
  <c r="A7827" i="8" s="1"/>
  <c r="A7995" i="8" s="1"/>
  <c r="A8163" i="8" s="1"/>
  <c r="A266" i="8"/>
  <c r="A434" i="8" s="1"/>
  <c r="A602" i="8" s="1"/>
  <c r="A770" i="8" s="1"/>
  <c r="A938" i="8" s="1"/>
  <c r="A1106" i="8" s="1"/>
  <c r="A1274" i="8" s="1"/>
  <c r="A1442" i="8" s="1"/>
  <c r="A1610" i="8" s="1"/>
  <c r="A1778" i="8" s="1"/>
  <c r="A1946" i="8" s="1"/>
  <c r="A2114" i="8" s="1"/>
  <c r="A2282" i="8" s="1"/>
  <c r="A2450" i="8" s="1"/>
  <c r="A2618" i="8" s="1"/>
  <c r="A2786" i="8" s="1"/>
  <c r="A2954" i="8" s="1"/>
  <c r="A3122" i="8" s="1"/>
  <c r="A3290" i="8" s="1"/>
  <c r="A3458" i="8" s="1"/>
  <c r="A3626" i="8" s="1"/>
  <c r="A3794" i="8" s="1"/>
  <c r="A3962" i="8" s="1"/>
  <c r="A4130" i="8" s="1"/>
  <c r="A4298" i="8" s="1"/>
  <c r="A4466" i="8" s="1"/>
  <c r="A4634" i="8" s="1"/>
  <c r="A4802" i="8" s="1"/>
  <c r="A4970" i="8" s="1"/>
  <c r="A5138" i="8" s="1"/>
  <c r="A5306" i="8" s="1"/>
  <c r="A5474" i="8" s="1"/>
  <c r="A5642" i="8" s="1"/>
  <c r="A5810" i="8" s="1"/>
  <c r="A5978" i="8" s="1"/>
  <c r="A6146" i="8" s="1"/>
  <c r="A6314" i="8" s="1"/>
  <c r="A6482" i="8" s="1"/>
  <c r="A6650" i="8" s="1"/>
  <c r="A6818" i="8" s="1"/>
  <c r="A6986" i="8" s="1"/>
  <c r="A7154" i="8" s="1"/>
  <c r="A7322" i="8" s="1"/>
  <c r="A7490" i="8" s="1"/>
  <c r="A7658" i="8" s="1"/>
  <c r="A7826" i="8" s="1"/>
  <c r="A7994" i="8" s="1"/>
  <c r="A8162" i="8" s="1"/>
  <c r="A265" i="8"/>
  <c r="A433" i="8" s="1"/>
  <c r="A601" i="8" s="1"/>
  <c r="A769" i="8" s="1"/>
  <c r="A937" i="8" s="1"/>
  <c r="A1105" i="8" s="1"/>
  <c r="A1273" i="8" s="1"/>
  <c r="A1441" i="8" s="1"/>
  <c r="A1609" i="8" s="1"/>
  <c r="A1777" i="8" s="1"/>
  <c r="A1945" i="8" s="1"/>
  <c r="A2113" i="8" s="1"/>
  <c r="A2281" i="8" s="1"/>
  <c r="A2449" i="8" s="1"/>
  <c r="A2617" i="8" s="1"/>
  <c r="A2785" i="8" s="1"/>
  <c r="A2953" i="8" s="1"/>
  <c r="A3121" i="8" s="1"/>
  <c r="A3289" i="8" s="1"/>
  <c r="A3457" i="8" s="1"/>
  <c r="A3625" i="8" s="1"/>
  <c r="A3793" i="8" s="1"/>
  <c r="A3961" i="8" s="1"/>
  <c r="A4129" i="8" s="1"/>
  <c r="A4297" i="8" s="1"/>
  <c r="A4465" i="8" s="1"/>
  <c r="A4633" i="8" s="1"/>
  <c r="A4801" i="8" s="1"/>
  <c r="A4969" i="8" s="1"/>
  <c r="A5137" i="8" s="1"/>
  <c r="A5305" i="8" s="1"/>
  <c r="A5473" i="8" s="1"/>
  <c r="A5641" i="8" s="1"/>
  <c r="A5809" i="8" s="1"/>
  <c r="A5977" i="8" s="1"/>
  <c r="A6145" i="8" s="1"/>
  <c r="A6313" i="8" s="1"/>
  <c r="A6481" i="8" s="1"/>
  <c r="A6649" i="8" s="1"/>
  <c r="A6817" i="8" s="1"/>
  <c r="A6985" i="8" s="1"/>
  <c r="A7153" i="8" s="1"/>
  <c r="A7321" i="8" s="1"/>
  <c r="A7489" i="8" s="1"/>
  <c r="A7657" i="8" s="1"/>
  <c r="A7825" i="8" s="1"/>
  <c r="A7993" i="8" s="1"/>
  <c r="A8161" i="8" s="1"/>
  <c r="A264" i="8"/>
  <c r="A432" i="8" s="1"/>
  <c r="A600" i="8" s="1"/>
  <c r="A768" i="8" s="1"/>
  <c r="A936" i="8" s="1"/>
  <c r="A1104" i="8" s="1"/>
  <c r="A1272" i="8" s="1"/>
  <c r="A1440" i="8" s="1"/>
  <c r="A1608" i="8" s="1"/>
  <c r="A1776" i="8" s="1"/>
  <c r="A1944" i="8" s="1"/>
  <c r="A2112" i="8" s="1"/>
  <c r="A2280" i="8" s="1"/>
  <c r="A2448" i="8" s="1"/>
  <c r="A2616" i="8" s="1"/>
  <c r="A2784" i="8" s="1"/>
  <c r="A2952" i="8" s="1"/>
  <c r="A3120" i="8" s="1"/>
  <c r="A3288" i="8" s="1"/>
  <c r="A3456" i="8" s="1"/>
  <c r="A3624" i="8" s="1"/>
  <c r="A3792" i="8" s="1"/>
  <c r="A3960" i="8" s="1"/>
  <c r="A4128" i="8" s="1"/>
  <c r="A4296" i="8" s="1"/>
  <c r="A4464" i="8" s="1"/>
  <c r="A4632" i="8" s="1"/>
  <c r="A4800" i="8" s="1"/>
  <c r="A4968" i="8" s="1"/>
  <c r="A5136" i="8" s="1"/>
  <c r="A5304" i="8" s="1"/>
  <c r="A5472" i="8" s="1"/>
  <c r="A5640" i="8" s="1"/>
  <c r="A5808" i="8" s="1"/>
  <c r="A5976" i="8" s="1"/>
  <c r="A6144" i="8" s="1"/>
  <c r="A6312" i="8" s="1"/>
  <c r="A6480" i="8" s="1"/>
  <c r="A6648" i="8" s="1"/>
  <c r="A6816" i="8" s="1"/>
  <c r="A6984" i="8" s="1"/>
  <c r="A7152" i="8" s="1"/>
  <c r="A7320" i="8" s="1"/>
  <c r="A7488" i="8" s="1"/>
  <c r="A7656" i="8" s="1"/>
  <c r="A7824" i="8" s="1"/>
  <c r="A7992" i="8" s="1"/>
  <c r="A8160" i="8" s="1"/>
  <c r="A263" i="8"/>
  <c r="A431" i="8" s="1"/>
  <c r="A599" i="8" s="1"/>
  <c r="A767" i="8" s="1"/>
  <c r="A935" i="8" s="1"/>
  <c r="A1103" i="8" s="1"/>
  <c r="A1271" i="8" s="1"/>
  <c r="A1439" i="8" s="1"/>
  <c r="A1607" i="8" s="1"/>
  <c r="A1775" i="8" s="1"/>
  <c r="A1943" i="8" s="1"/>
  <c r="A2111" i="8" s="1"/>
  <c r="A2279" i="8" s="1"/>
  <c r="A2447" i="8" s="1"/>
  <c r="A2615" i="8" s="1"/>
  <c r="A2783" i="8" s="1"/>
  <c r="A2951" i="8" s="1"/>
  <c r="A3119" i="8" s="1"/>
  <c r="A3287" i="8" s="1"/>
  <c r="A3455" i="8" s="1"/>
  <c r="A3623" i="8" s="1"/>
  <c r="A3791" i="8" s="1"/>
  <c r="A3959" i="8" s="1"/>
  <c r="A4127" i="8" s="1"/>
  <c r="A4295" i="8" s="1"/>
  <c r="A4463" i="8" s="1"/>
  <c r="A4631" i="8" s="1"/>
  <c r="A4799" i="8" s="1"/>
  <c r="A4967" i="8" s="1"/>
  <c r="A5135" i="8" s="1"/>
  <c r="A5303" i="8" s="1"/>
  <c r="A5471" i="8" s="1"/>
  <c r="A5639" i="8" s="1"/>
  <c r="A5807" i="8" s="1"/>
  <c r="A5975" i="8" s="1"/>
  <c r="A6143" i="8" s="1"/>
  <c r="A6311" i="8" s="1"/>
  <c r="A6479" i="8" s="1"/>
  <c r="A6647" i="8" s="1"/>
  <c r="A6815" i="8" s="1"/>
  <c r="A6983" i="8" s="1"/>
  <c r="A7151" i="8" s="1"/>
  <c r="A7319" i="8" s="1"/>
  <c r="A7487" i="8" s="1"/>
  <c r="A7655" i="8" s="1"/>
  <c r="A7823" i="8" s="1"/>
  <c r="A7991" i="8" s="1"/>
  <c r="A8159" i="8" s="1"/>
  <c r="A262" i="8"/>
  <c r="A430" i="8" s="1"/>
  <c r="A598" i="8" s="1"/>
  <c r="A766" i="8" s="1"/>
  <c r="A934" i="8" s="1"/>
  <c r="A1102" i="8" s="1"/>
  <c r="A1270" i="8" s="1"/>
  <c r="A1438" i="8" s="1"/>
  <c r="A1606" i="8" s="1"/>
  <c r="A1774" i="8" s="1"/>
  <c r="A1942" i="8" s="1"/>
  <c r="A2110" i="8" s="1"/>
  <c r="A2278" i="8" s="1"/>
  <c r="A2446" i="8" s="1"/>
  <c r="A2614" i="8" s="1"/>
  <c r="A2782" i="8" s="1"/>
  <c r="A2950" i="8" s="1"/>
  <c r="A3118" i="8" s="1"/>
  <c r="A3286" i="8" s="1"/>
  <c r="A3454" i="8" s="1"/>
  <c r="A3622" i="8" s="1"/>
  <c r="A3790" i="8" s="1"/>
  <c r="A3958" i="8" s="1"/>
  <c r="A4126" i="8" s="1"/>
  <c r="A4294" i="8" s="1"/>
  <c r="A4462" i="8" s="1"/>
  <c r="A4630" i="8" s="1"/>
  <c r="A4798" i="8" s="1"/>
  <c r="A4966" i="8" s="1"/>
  <c r="A5134" i="8" s="1"/>
  <c r="A5302" i="8" s="1"/>
  <c r="A5470" i="8" s="1"/>
  <c r="A5638" i="8" s="1"/>
  <c r="A5806" i="8" s="1"/>
  <c r="A5974" i="8" s="1"/>
  <c r="A6142" i="8" s="1"/>
  <c r="A6310" i="8" s="1"/>
  <c r="A6478" i="8" s="1"/>
  <c r="A6646" i="8" s="1"/>
  <c r="A6814" i="8" s="1"/>
  <c r="A6982" i="8" s="1"/>
  <c r="A7150" i="8" s="1"/>
  <c r="A7318" i="8" s="1"/>
  <c r="A7486" i="8" s="1"/>
  <c r="A7654" i="8" s="1"/>
  <c r="A7822" i="8" s="1"/>
  <c r="A7990" i="8" s="1"/>
  <c r="A8158" i="8" s="1"/>
  <c r="A261" i="8"/>
  <c r="A429" i="8" s="1"/>
  <c r="A597" i="8" s="1"/>
  <c r="A765" i="8" s="1"/>
  <c r="A933" i="8" s="1"/>
  <c r="A1101" i="8" s="1"/>
  <c r="A1269" i="8" s="1"/>
  <c r="A1437" i="8" s="1"/>
  <c r="A1605" i="8" s="1"/>
  <c r="A1773" i="8" s="1"/>
  <c r="A1941" i="8" s="1"/>
  <c r="A2109" i="8" s="1"/>
  <c r="A2277" i="8" s="1"/>
  <c r="A2445" i="8" s="1"/>
  <c r="A2613" i="8" s="1"/>
  <c r="A2781" i="8" s="1"/>
  <c r="A2949" i="8" s="1"/>
  <c r="A3117" i="8" s="1"/>
  <c r="A3285" i="8" s="1"/>
  <c r="A3453" i="8" s="1"/>
  <c r="A3621" i="8" s="1"/>
  <c r="A3789" i="8" s="1"/>
  <c r="A3957" i="8" s="1"/>
  <c r="A4125" i="8" s="1"/>
  <c r="A4293" i="8" s="1"/>
  <c r="A4461" i="8" s="1"/>
  <c r="A4629" i="8" s="1"/>
  <c r="A4797" i="8" s="1"/>
  <c r="A4965" i="8" s="1"/>
  <c r="A5133" i="8" s="1"/>
  <c r="A5301" i="8" s="1"/>
  <c r="A5469" i="8" s="1"/>
  <c r="A5637" i="8" s="1"/>
  <c r="A5805" i="8" s="1"/>
  <c r="A5973" i="8" s="1"/>
  <c r="A6141" i="8" s="1"/>
  <c r="A6309" i="8" s="1"/>
  <c r="A6477" i="8" s="1"/>
  <c r="A6645" i="8" s="1"/>
  <c r="A6813" i="8" s="1"/>
  <c r="A6981" i="8" s="1"/>
  <c r="A7149" i="8" s="1"/>
  <c r="A7317" i="8" s="1"/>
  <c r="A7485" i="8" s="1"/>
  <c r="A7653" i="8" s="1"/>
  <c r="A7821" i="8" s="1"/>
  <c r="A7989" i="8" s="1"/>
  <c r="A8157" i="8" s="1"/>
  <c r="A260" i="8"/>
  <c r="A428" i="8" s="1"/>
  <c r="A596" i="8" s="1"/>
  <c r="A764" i="8" s="1"/>
  <c r="A932" i="8" s="1"/>
  <c r="A1100" i="8" s="1"/>
  <c r="A1268" i="8" s="1"/>
  <c r="A1436" i="8" s="1"/>
  <c r="A1604" i="8" s="1"/>
  <c r="A1772" i="8" s="1"/>
  <c r="A1940" i="8" s="1"/>
  <c r="A2108" i="8" s="1"/>
  <c r="A2276" i="8" s="1"/>
  <c r="A2444" i="8" s="1"/>
  <c r="A2612" i="8" s="1"/>
  <c r="A2780" i="8" s="1"/>
  <c r="A2948" i="8" s="1"/>
  <c r="A3116" i="8" s="1"/>
  <c r="A3284" i="8" s="1"/>
  <c r="A3452" i="8" s="1"/>
  <c r="A3620" i="8" s="1"/>
  <c r="A3788" i="8" s="1"/>
  <c r="A3956" i="8" s="1"/>
  <c r="A4124" i="8" s="1"/>
  <c r="A4292" i="8" s="1"/>
  <c r="A4460" i="8" s="1"/>
  <c r="A4628" i="8" s="1"/>
  <c r="A4796" i="8" s="1"/>
  <c r="A4964" i="8" s="1"/>
  <c r="A5132" i="8" s="1"/>
  <c r="A5300" i="8" s="1"/>
  <c r="A5468" i="8" s="1"/>
  <c r="A5636" i="8" s="1"/>
  <c r="A5804" i="8" s="1"/>
  <c r="A5972" i="8" s="1"/>
  <c r="A6140" i="8" s="1"/>
  <c r="A6308" i="8" s="1"/>
  <c r="A6476" i="8" s="1"/>
  <c r="A6644" i="8" s="1"/>
  <c r="A6812" i="8" s="1"/>
  <c r="A6980" i="8" s="1"/>
  <c r="A7148" i="8" s="1"/>
  <c r="A7316" i="8" s="1"/>
  <c r="A7484" i="8" s="1"/>
  <c r="A7652" i="8" s="1"/>
  <c r="A7820" i="8" s="1"/>
  <c r="A7988" i="8" s="1"/>
  <c r="A8156" i="8" s="1"/>
  <c r="A259" i="8"/>
  <c r="A427" i="8" s="1"/>
  <c r="A595" i="8" s="1"/>
  <c r="A763" i="8" s="1"/>
  <c r="A931" i="8" s="1"/>
  <c r="A1099" i="8" s="1"/>
  <c r="A1267" i="8" s="1"/>
  <c r="A1435" i="8" s="1"/>
  <c r="A1603" i="8" s="1"/>
  <c r="A1771" i="8" s="1"/>
  <c r="A1939" i="8" s="1"/>
  <c r="A2107" i="8" s="1"/>
  <c r="A2275" i="8" s="1"/>
  <c r="A2443" i="8" s="1"/>
  <c r="A2611" i="8" s="1"/>
  <c r="A2779" i="8" s="1"/>
  <c r="A2947" i="8" s="1"/>
  <c r="A3115" i="8" s="1"/>
  <c r="A3283" i="8" s="1"/>
  <c r="A3451" i="8" s="1"/>
  <c r="A3619" i="8" s="1"/>
  <c r="A3787" i="8" s="1"/>
  <c r="A3955" i="8" s="1"/>
  <c r="A4123" i="8" s="1"/>
  <c r="A4291" i="8" s="1"/>
  <c r="A4459" i="8" s="1"/>
  <c r="A4627" i="8" s="1"/>
  <c r="A4795" i="8" s="1"/>
  <c r="A4963" i="8" s="1"/>
  <c r="A5131" i="8" s="1"/>
  <c r="A5299" i="8" s="1"/>
  <c r="A5467" i="8" s="1"/>
  <c r="A5635" i="8" s="1"/>
  <c r="A5803" i="8" s="1"/>
  <c r="A5971" i="8" s="1"/>
  <c r="A6139" i="8" s="1"/>
  <c r="A6307" i="8" s="1"/>
  <c r="A6475" i="8" s="1"/>
  <c r="A6643" i="8" s="1"/>
  <c r="A6811" i="8" s="1"/>
  <c r="A6979" i="8" s="1"/>
  <c r="A7147" i="8" s="1"/>
  <c r="A7315" i="8" s="1"/>
  <c r="A7483" i="8" s="1"/>
  <c r="A7651" i="8" s="1"/>
  <c r="A7819" i="8" s="1"/>
  <c r="A7987" i="8" s="1"/>
  <c r="A8155" i="8" s="1"/>
  <c r="A258" i="8"/>
  <c r="A426" i="8" s="1"/>
  <c r="A594" i="8" s="1"/>
  <c r="A762" i="8" s="1"/>
  <c r="A930" i="8" s="1"/>
  <c r="A1098" i="8" s="1"/>
  <c r="A1266" i="8" s="1"/>
  <c r="A1434" i="8" s="1"/>
  <c r="A1602" i="8" s="1"/>
  <c r="A1770" i="8" s="1"/>
  <c r="A1938" i="8" s="1"/>
  <c r="A2106" i="8" s="1"/>
  <c r="A2274" i="8" s="1"/>
  <c r="A2442" i="8" s="1"/>
  <c r="A2610" i="8" s="1"/>
  <c r="A2778" i="8" s="1"/>
  <c r="A2946" i="8" s="1"/>
  <c r="A3114" i="8" s="1"/>
  <c r="A3282" i="8" s="1"/>
  <c r="A3450" i="8" s="1"/>
  <c r="A3618" i="8" s="1"/>
  <c r="A3786" i="8" s="1"/>
  <c r="A3954" i="8" s="1"/>
  <c r="A4122" i="8" s="1"/>
  <c r="A4290" i="8" s="1"/>
  <c r="A4458" i="8" s="1"/>
  <c r="A4626" i="8" s="1"/>
  <c r="A4794" i="8" s="1"/>
  <c r="A4962" i="8" s="1"/>
  <c r="A5130" i="8" s="1"/>
  <c r="A5298" i="8" s="1"/>
  <c r="A5466" i="8" s="1"/>
  <c r="A5634" i="8" s="1"/>
  <c r="A5802" i="8" s="1"/>
  <c r="A5970" i="8" s="1"/>
  <c r="A6138" i="8" s="1"/>
  <c r="A6306" i="8" s="1"/>
  <c r="A6474" i="8" s="1"/>
  <c r="A6642" i="8" s="1"/>
  <c r="A6810" i="8" s="1"/>
  <c r="A6978" i="8" s="1"/>
  <c r="A7146" i="8" s="1"/>
  <c r="A7314" i="8" s="1"/>
  <c r="A7482" i="8" s="1"/>
  <c r="A7650" i="8" s="1"/>
  <c r="A7818" i="8" s="1"/>
  <c r="A7986" i="8" s="1"/>
  <c r="A8154" i="8" s="1"/>
  <c r="A257" i="8"/>
  <c r="A425" i="8" s="1"/>
  <c r="A593" i="8" s="1"/>
  <c r="A761" i="8" s="1"/>
  <c r="A929" i="8" s="1"/>
  <c r="A1097" i="8" s="1"/>
  <c r="A1265" i="8" s="1"/>
  <c r="A1433" i="8" s="1"/>
  <c r="A1601" i="8" s="1"/>
  <c r="A1769" i="8" s="1"/>
  <c r="A1937" i="8" s="1"/>
  <c r="A2105" i="8" s="1"/>
  <c r="A2273" i="8" s="1"/>
  <c r="A2441" i="8" s="1"/>
  <c r="A2609" i="8" s="1"/>
  <c r="A2777" i="8" s="1"/>
  <c r="A2945" i="8" s="1"/>
  <c r="A3113" i="8" s="1"/>
  <c r="A3281" i="8" s="1"/>
  <c r="A3449" i="8" s="1"/>
  <c r="A3617" i="8" s="1"/>
  <c r="A3785" i="8" s="1"/>
  <c r="A3953" i="8" s="1"/>
  <c r="A4121" i="8" s="1"/>
  <c r="A4289" i="8" s="1"/>
  <c r="A4457" i="8" s="1"/>
  <c r="A4625" i="8" s="1"/>
  <c r="A4793" i="8" s="1"/>
  <c r="A4961" i="8" s="1"/>
  <c r="A5129" i="8" s="1"/>
  <c r="A5297" i="8" s="1"/>
  <c r="A5465" i="8" s="1"/>
  <c r="A5633" i="8" s="1"/>
  <c r="A5801" i="8" s="1"/>
  <c r="A5969" i="8" s="1"/>
  <c r="A6137" i="8" s="1"/>
  <c r="A6305" i="8" s="1"/>
  <c r="A6473" i="8" s="1"/>
  <c r="A6641" i="8" s="1"/>
  <c r="A6809" i="8" s="1"/>
  <c r="A6977" i="8" s="1"/>
  <c r="A7145" i="8" s="1"/>
  <c r="A7313" i="8" s="1"/>
  <c r="A7481" i="8" s="1"/>
  <c r="A7649" i="8" s="1"/>
  <c r="A7817" i="8" s="1"/>
  <c r="A7985" i="8" s="1"/>
  <c r="A8153" i="8" s="1"/>
  <c r="A256" i="8"/>
  <c r="A424" i="8" s="1"/>
  <c r="A592" i="8" s="1"/>
  <c r="A760" i="8" s="1"/>
  <c r="A928" i="8" s="1"/>
  <c r="A1096" i="8" s="1"/>
  <c r="A1264" i="8" s="1"/>
  <c r="A1432" i="8" s="1"/>
  <c r="A1600" i="8" s="1"/>
  <c r="A1768" i="8" s="1"/>
  <c r="A1936" i="8" s="1"/>
  <c r="A2104" i="8" s="1"/>
  <c r="A2272" i="8" s="1"/>
  <c r="A2440" i="8" s="1"/>
  <c r="A2608" i="8" s="1"/>
  <c r="A2776" i="8" s="1"/>
  <c r="A2944" i="8" s="1"/>
  <c r="A3112" i="8" s="1"/>
  <c r="A3280" i="8" s="1"/>
  <c r="A3448" i="8" s="1"/>
  <c r="A3616" i="8" s="1"/>
  <c r="A3784" i="8" s="1"/>
  <c r="A3952" i="8" s="1"/>
  <c r="A4120" i="8" s="1"/>
  <c r="A4288" i="8" s="1"/>
  <c r="A4456" i="8" s="1"/>
  <c r="A4624" i="8" s="1"/>
  <c r="A4792" i="8" s="1"/>
  <c r="A4960" i="8" s="1"/>
  <c r="A5128" i="8" s="1"/>
  <c r="A5296" i="8" s="1"/>
  <c r="A5464" i="8" s="1"/>
  <c r="A5632" i="8" s="1"/>
  <c r="A5800" i="8" s="1"/>
  <c r="A5968" i="8" s="1"/>
  <c r="A6136" i="8" s="1"/>
  <c r="A6304" i="8" s="1"/>
  <c r="A6472" i="8" s="1"/>
  <c r="A6640" i="8" s="1"/>
  <c r="A6808" i="8" s="1"/>
  <c r="A6976" i="8" s="1"/>
  <c r="A7144" i="8" s="1"/>
  <c r="A7312" i="8" s="1"/>
  <c r="A7480" i="8" s="1"/>
  <c r="A7648" i="8" s="1"/>
  <c r="A7816" i="8" s="1"/>
  <c r="A7984" i="8" s="1"/>
  <c r="A8152" i="8" s="1"/>
  <c r="A255" i="8"/>
  <c r="A423" i="8" s="1"/>
  <c r="A591" i="8" s="1"/>
  <c r="A759" i="8" s="1"/>
  <c r="A927" i="8" s="1"/>
  <c r="A1095" i="8" s="1"/>
  <c r="A1263" i="8" s="1"/>
  <c r="A1431" i="8" s="1"/>
  <c r="A1599" i="8" s="1"/>
  <c r="A1767" i="8" s="1"/>
  <c r="A1935" i="8" s="1"/>
  <c r="A2103" i="8" s="1"/>
  <c r="A2271" i="8" s="1"/>
  <c r="A2439" i="8" s="1"/>
  <c r="A2607" i="8" s="1"/>
  <c r="A2775" i="8" s="1"/>
  <c r="A2943" i="8" s="1"/>
  <c r="A3111" i="8" s="1"/>
  <c r="A3279" i="8" s="1"/>
  <c r="A3447" i="8" s="1"/>
  <c r="A3615" i="8" s="1"/>
  <c r="A3783" i="8" s="1"/>
  <c r="A3951" i="8" s="1"/>
  <c r="A4119" i="8" s="1"/>
  <c r="A4287" i="8" s="1"/>
  <c r="A4455" i="8" s="1"/>
  <c r="A4623" i="8" s="1"/>
  <c r="A4791" i="8" s="1"/>
  <c r="A4959" i="8" s="1"/>
  <c r="A5127" i="8" s="1"/>
  <c r="A5295" i="8" s="1"/>
  <c r="A5463" i="8" s="1"/>
  <c r="A5631" i="8" s="1"/>
  <c r="A5799" i="8" s="1"/>
  <c r="A5967" i="8" s="1"/>
  <c r="A6135" i="8" s="1"/>
  <c r="A6303" i="8" s="1"/>
  <c r="A6471" i="8" s="1"/>
  <c r="A6639" i="8" s="1"/>
  <c r="A6807" i="8" s="1"/>
  <c r="A6975" i="8" s="1"/>
  <c r="A7143" i="8" s="1"/>
  <c r="A7311" i="8" s="1"/>
  <c r="A7479" i="8" s="1"/>
  <c r="A7647" i="8" s="1"/>
  <c r="A7815" i="8" s="1"/>
  <c r="A7983" i="8" s="1"/>
  <c r="A8151" i="8" s="1"/>
  <c r="A254" i="8"/>
  <c r="A422" i="8" s="1"/>
  <c r="A590" i="8" s="1"/>
  <c r="A758" i="8" s="1"/>
  <c r="A926" i="8" s="1"/>
  <c r="A1094" i="8" s="1"/>
  <c r="A1262" i="8" s="1"/>
  <c r="A1430" i="8" s="1"/>
  <c r="A1598" i="8" s="1"/>
  <c r="A1766" i="8" s="1"/>
  <c r="A1934" i="8" s="1"/>
  <c r="A2102" i="8" s="1"/>
  <c r="A2270" i="8" s="1"/>
  <c r="A2438" i="8" s="1"/>
  <c r="A2606" i="8" s="1"/>
  <c r="A2774" i="8" s="1"/>
  <c r="A2942" i="8" s="1"/>
  <c r="A3110" i="8" s="1"/>
  <c r="A3278" i="8" s="1"/>
  <c r="A3446" i="8" s="1"/>
  <c r="A3614" i="8" s="1"/>
  <c r="A3782" i="8" s="1"/>
  <c r="A3950" i="8" s="1"/>
  <c r="A4118" i="8" s="1"/>
  <c r="A4286" i="8" s="1"/>
  <c r="A4454" i="8" s="1"/>
  <c r="A4622" i="8" s="1"/>
  <c r="A4790" i="8" s="1"/>
  <c r="A4958" i="8" s="1"/>
  <c r="A5126" i="8" s="1"/>
  <c r="A5294" i="8" s="1"/>
  <c r="A5462" i="8" s="1"/>
  <c r="A5630" i="8" s="1"/>
  <c r="A5798" i="8" s="1"/>
  <c r="A5966" i="8" s="1"/>
  <c r="A6134" i="8" s="1"/>
  <c r="A6302" i="8" s="1"/>
  <c r="A6470" i="8" s="1"/>
  <c r="A6638" i="8" s="1"/>
  <c r="A6806" i="8" s="1"/>
  <c r="A6974" i="8" s="1"/>
  <c r="A7142" i="8" s="1"/>
  <c r="A7310" i="8" s="1"/>
  <c r="A7478" i="8" s="1"/>
  <c r="A7646" i="8" s="1"/>
  <c r="A7814" i="8" s="1"/>
  <c r="A7982" i="8" s="1"/>
  <c r="A8150" i="8" s="1"/>
  <c r="A253" i="8"/>
  <c r="A421" i="8" s="1"/>
  <c r="A589" i="8" s="1"/>
  <c r="A757" i="8" s="1"/>
  <c r="A925" i="8" s="1"/>
  <c r="A1093" i="8" s="1"/>
  <c r="A1261" i="8" s="1"/>
  <c r="A1429" i="8" s="1"/>
  <c r="A1597" i="8" s="1"/>
  <c r="A1765" i="8" s="1"/>
  <c r="A1933" i="8" s="1"/>
  <c r="A2101" i="8" s="1"/>
  <c r="A2269" i="8" s="1"/>
  <c r="A2437" i="8" s="1"/>
  <c r="A2605" i="8" s="1"/>
  <c r="A2773" i="8" s="1"/>
  <c r="A2941" i="8" s="1"/>
  <c r="A3109" i="8" s="1"/>
  <c r="A3277" i="8" s="1"/>
  <c r="A3445" i="8" s="1"/>
  <c r="A3613" i="8" s="1"/>
  <c r="A3781" i="8" s="1"/>
  <c r="A3949" i="8" s="1"/>
  <c r="A4117" i="8" s="1"/>
  <c r="A4285" i="8" s="1"/>
  <c r="A4453" i="8" s="1"/>
  <c r="A4621" i="8" s="1"/>
  <c r="A4789" i="8" s="1"/>
  <c r="A4957" i="8" s="1"/>
  <c r="A5125" i="8" s="1"/>
  <c r="A5293" i="8" s="1"/>
  <c r="A5461" i="8" s="1"/>
  <c r="A5629" i="8" s="1"/>
  <c r="A5797" i="8" s="1"/>
  <c r="A5965" i="8" s="1"/>
  <c r="A6133" i="8" s="1"/>
  <c r="A6301" i="8" s="1"/>
  <c r="A6469" i="8" s="1"/>
  <c r="A6637" i="8" s="1"/>
  <c r="A6805" i="8" s="1"/>
  <c r="A6973" i="8" s="1"/>
  <c r="A7141" i="8" s="1"/>
  <c r="A7309" i="8" s="1"/>
  <c r="A7477" i="8" s="1"/>
  <c r="A7645" i="8" s="1"/>
  <c r="A7813" i="8" s="1"/>
  <c r="A7981" i="8" s="1"/>
  <c r="A8149" i="8" s="1"/>
  <c r="A252" i="8"/>
  <c r="A420" i="8" s="1"/>
  <c r="A588" i="8" s="1"/>
  <c r="A756" i="8" s="1"/>
  <c r="A924" i="8" s="1"/>
  <c r="A1092" i="8" s="1"/>
  <c r="A1260" i="8" s="1"/>
  <c r="A1428" i="8" s="1"/>
  <c r="A1596" i="8" s="1"/>
  <c r="A1764" i="8" s="1"/>
  <c r="A1932" i="8" s="1"/>
  <c r="A2100" i="8" s="1"/>
  <c r="A2268" i="8" s="1"/>
  <c r="A2436" i="8" s="1"/>
  <c r="A2604" i="8" s="1"/>
  <c r="A2772" i="8" s="1"/>
  <c r="A2940" i="8" s="1"/>
  <c r="A3108" i="8" s="1"/>
  <c r="A3276" i="8" s="1"/>
  <c r="A3444" i="8" s="1"/>
  <c r="A3612" i="8" s="1"/>
  <c r="A3780" i="8" s="1"/>
  <c r="A3948" i="8" s="1"/>
  <c r="A4116" i="8" s="1"/>
  <c r="A4284" i="8" s="1"/>
  <c r="A4452" i="8" s="1"/>
  <c r="A4620" i="8" s="1"/>
  <c r="A4788" i="8" s="1"/>
  <c r="A4956" i="8" s="1"/>
  <c r="A5124" i="8" s="1"/>
  <c r="A5292" i="8" s="1"/>
  <c r="A5460" i="8" s="1"/>
  <c r="A5628" i="8" s="1"/>
  <c r="A5796" i="8" s="1"/>
  <c r="A5964" i="8" s="1"/>
  <c r="A6132" i="8" s="1"/>
  <c r="A6300" i="8" s="1"/>
  <c r="A6468" i="8" s="1"/>
  <c r="A6636" i="8" s="1"/>
  <c r="A6804" i="8" s="1"/>
  <c r="A6972" i="8" s="1"/>
  <c r="A7140" i="8" s="1"/>
  <c r="A7308" i="8" s="1"/>
  <c r="A7476" i="8" s="1"/>
  <c r="A7644" i="8" s="1"/>
  <c r="A7812" i="8" s="1"/>
  <c r="A7980" i="8" s="1"/>
  <c r="A8148" i="8" s="1"/>
  <c r="A251" i="8"/>
  <c r="A419" i="8" s="1"/>
  <c r="A587" i="8" s="1"/>
  <c r="A755" i="8" s="1"/>
  <c r="A923" i="8" s="1"/>
  <c r="A1091" i="8" s="1"/>
  <c r="A1259" i="8" s="1"/>
  <c r="A1427" i="8" s="1"/>
  <c r="A1595" i="8" s="1"/>
  <c r="A1763" i="8" s="1"/>
  <c r="A1931" i="8" s="1"/>
  <c r="A2099" i="8" s="1"/>
  <c r="A2267" i="8" s="1"/>
  <c r="A2435" i="8" s="1"/>
  <c r="A2603" i="8" s="1"/>
  <c r="A2771" i="8" s="1"/>
  <c r="A2939" i="8" s="1"/>
  <c r="A3107" i="8" s="1"/>
  <c r="A3275" i="8" s="1"/>
  <c r="A3443" i="8" s="1"/>
  <c r="A3611" i="8" s="1"/>
  <c r="A3779" i="8" s="1"/>
  <c r="A3947" i="8" s="1"/>
  <c r="A4115" i="8" s="1"/>
  <c r="A4283" i="8" s="1"/>
  <c r="A4451" i="8" s="1"/>
  <c r="A4619" i="8" s="1"/>
  <c r="A4787" i="8" s="1"/>
  <c r="A4955" i="8" s="1"/>
  <c r="A5123" i="8" s="1"/>
  <c r="A5291" i="8" s="1"/>
  <c r="A5459" i="8" s="1"/>
  <c r="A5627" i="8" s="1"/>
  <c r="A5795" i="8" s="1"/>
  <c r="A5963" i="8" s="1"/>
  <c r="A6131" i="8" s="1"/>
  <c r="A6299" i="8" s="1"/>
  <c r="A6467" i="8" s="1"/>
  <c r="A6635" i="8" s="1"/>
  <c r="A6803" i="8" s="1"/>
  <c r="A6971" i="8" s="1"/>
  <c r="A7139" i="8" s="1"/>
  <c r="A7307" i="8" s="1"/>
  <c r="A7475" i="8" s="1"/>
  <c r="A7643" i="8" s="1"/>
  <c r="A7811" i="8" s="1"/>
  <c r="A7979" i="8" s="1"/>
  <c r="A8147" i="8" s="1"/>
  <c r="A250" i="8"/>
  <c r="A418" i="8" s="1"/>
  <c r="A586" i="8" s="1"/>
  <c r="A754" i="8" s="1"/>
  <c r="A922" i="8" s="1"/>
  <c r="A1090" i="8" s="1"/>
  <c r="A1258" i="8" s="1"/>
  <c r="A1426" i="8" s="1"/>
  <c r="A1594" i="8" s="1"/>
  <c r="A1762" i="8" s="1"/>
  <c r="A1930" i="8" s="1"/>
  <c r="A2098" i="8" s="1"/>
  <c r="A2266" i="8" s="1"/>
  <c r="A2434" i="8" s="1"/>
  <c r="A2602" i="8" s="1"/>
  <c r="A2770" i="8" s="1"/>
  <c r="A2938" i="8" s="1"/>
  <c r="A3106" i="8" s="1"/>
  <c r="A3274" i="8" s="1"/>
  <c r="A3442" i="8" s="1"/>
  <c r="A3610" i="8" s="1"/>
  <c r="A3778" i="8" s="1"/>
  <c r="A3946" i="8" s="1"/>
  <c r="A4114" i="8" s="1"/>
  <c r="A4282" i="8" s="1"/>
  <c r="A4450" i="8" s="1"/>
  <c r="A4618" i="8" s="1"/>
  <c r="A4786" i="8" s="1"/>
  <c r="A4954" i="8" s="1"/>
  <c r="A5122" i="8" s="1"/>
  <c r="A5290" i="8" s="1"/>
  <c r="A5458" i="8" s="1"/>
  <c r="A5626" i="8" s="1"/>
  <c r="A5794" i="8" s="1"/>
  <c r="A5962" i="8" s="1"/>
  <c r="A6130" i="8" s="1"/>
  <c r="A6298" i="8" s="1"/>
  <c r="A6466" i="8" s="1"/>
  <c r="A6634" i="8" s="1"/>
  <c r="A6802" i="8" s="1"/>
  <c r="A6970" i="8" s="1"/>
  <c r="A7138" i="8" s="1"/>
  <c r="A7306" i="8" s="1"/>
  <c r="A7474" i="8" s="1"/>
  <c r="A7642" i="8" s="1"/>
  <c r="A7810" i="8" s="1"/>
  <c r="A7978" i="8" s="1"/>
  <c r="A8146" i="8" s="1"/>
  <c r="A249" i="8"/>
  <c r="A417" i="8" s="1"/>
  <c r="A585" i="8" s="1"/>
  <c r="A753" i="8" s="1"/>
  <c r="A921" i="8" s="1"/>
  <c r="A1089" i="8" s="1"/>
  <c r="A1257" i="8" s="1"/>
  <c r="A1425" i="8" s="1"/>
  <c r="A1593" i="8" s="1"/>
  <c r="A1761" i="8" s="1"/>
  <c r="A1929" i="8" s="1"/>
  <c r="A2097" i="8" s="1"/>
  <c r="A2265" i="8" s="1"/>
  <c r="A2433" i="8" s="1"/>
  <c r="A2601" i="8" s="1"/>
  <c r="A2769" i="8" s="1"/>
  <c r="A2937" i="8" s="1"/>
  <c r="A3105" i="8" s="1"/>
  <c r="A3273" i="8" s="1"/>
  <c r="A3441" i="8" s="1"/>
  <c r="A3609" i="8" s="1"/>
  <c r="A3777" i="8" s="1"/>
  <c r="A3945" i="8" s="1"/>
  <c r="A4113" i="8" s="1"/>
  <c r="A4281" i="8" s="1"/>
  <c r="A4449" i="8" s="1"/>
  <c r="A4617" i="8" s="1"/>
  <c r="A4785" i="8" s="1"/>
  <c r="A4953" i="8" s="1"/>
  <c r="A5121" i="8" s="1"/>
  <c r="A5289" i="8" s="1"/>
  <c r="A5457" i="8" s="1"/>
  <c r="A5625" i="8" s="1"/>
  <c r="A5793" i="8" s="1"/>
  <c r="A5961" i="8" s="1"/>
  <c r="A6129" i="8" s="1"/>
  <c r="A6297" i="8" s="1"/>
  <c r="A6465" i="8" s="1"/>
  <c r="A6633" i="8" s="1"/>
  <c r="A6801" i="8" s="1"/>
  <c r="A6969" i="8" s="1"/>
  <c r="A7137" i="8" s="1"/>
  <c r="A7305" i="8" s="1"/>
  <c r="A7473" i="8" s="1"/>
  <c r="A7641" i="8" s="1"/>
  <c r="A7809" i="8" s="1"/>
  <c r="A7977" i="8" s="1"/>
  <c r="A8145" i="8" s="1"/>
  <c r="A248" i="8"/>
  <c r="A416" i="8" s="1"/>
  <c r="A584" i="8" s="1"/>
  <c r="A752" i="8" s="1"/>
  <c r="A920" i="8" s="1"/>
  <c r="A1088" i="8" s="1"/>
  <c r="A1256" i="8" s="1"/>
  <c r="A1424" i="8" s="1"/>
  <c r="A1592" i="8" s="1"/>
  <c r="A1760" i="8" s="1"/>
  <c r="A1928" i="8" s="1"/>
  <c r="A2096" i="8" s="1"/>
  <c r="A2264" i="8" s="1"/>
  <c r="A2432" i="8" s="1"/>
  <c r="A2600" i="8" s="1"/>
  <c r="A2768" i="8" s="1"/>
  <c r="A2936" i="8" s="1"/>
  <c r="A3104" i="8" s="1"/>
  <c r="A3272" i="8" s="1"/>
  <c r="A3440" i="8" s="1"/>
  <c r="A3608" i="8" s="1"/>
  <c r="A3776" i="8" s="1"/>
  <c r="A3944" i="8" s="1"/>
  <c r="A4112" i="8" s="1"/>
  <c r="A4280" i="8" s="1"/>
  <c r="A4448" i="8" s="1"/>
  <c r="A4616" i="8" s="1"/>
  <c r="A4784" i="8" s="1"/>
  <c r="A4952" i="8" s="1"/>
  <c r="A5120" i="8" s="1"/>
  <c r="A5288" i="8" s="1"/>
  <c r="A5456" i="8" s="1"/>
  <c r="A5624" i="8" s="1"/>
  <c r="A5792" i="8" s="1"/>
  <c r="A5960" i="8" s="1"/>
  <c r="A6128" i="8" s="1"/>
  <c r="A6296" i="8" s="1"/>
  <c r="A6464" i="8" s="1"/>
  <c r="A6632" i="8" s="1"/>
  <c r="A6800" i="8" s="1"/>
  <c r="A6968" i="8" s="1"/>
  <c r="A7136" i="8" s="1"/>
  <c r="A7304" i="8" s="1"/>
  <c r="A7472" i="8" s="1"/>
  <c r="A7640" i="8" s="1"/>
  <c r="A7808" i="8" s="1"/>
  <c r="A7976" i="8" s="1"/>
  <c r="A8144" i="8" s="1"/>
  <c r="A247" i="8"/>
  <c r="A415" i="8" s="1"/>
  <c r="A583" i="8" s="1"/>
  <c r="A751" i="8" s="1"/>
  <c r="A919" i="8" s="1"/>
  <c r="A1087" i="8" s="1"/>
  <c r="A1255" i="8" s="1"/>
  <c r="A1423" i="8" s="1"/>
  <c r="A1591" i="8" s="1"/>
  <c r="A1759" i="8" s="1"/>
  <c r="A1927" i="8" s="1"/>
  <c r="A2095" i="8" s="1"/>
  <c r="A2263" i="8" s="1"/>
  <c r="A2431" i="8" s="1"/>
  <c r="A2599" i="8" s="1"/>
  <c r="A2767" i="8" s="1"/>
  <c r="A2935" i="8" s="1"/>
  <c r="A3103" i="8" s="1"/>
  <c r="A3271" i="8" s="1"/>
  <c r="A3439" i="8" s="1"/>
  <c r="A3607" i="8" s="1"/>
  <c r="A3775" i="8" s="1"/>
  <c r="A3943" i="8" s="1"/>
  <c r="A4111" i="8" s="1"/>
  <c r="A4279" i="8" s="1"/>
  <c r="A4447" i="8" s="1"/>
  <c r="A4615" i="8" s="1"/>
  <c r="A4783" i="8" s="1"/>
  <c r="A4951" i="8" s="1"/>
  <c r="A5119" i="8" s="1"/>
  <c r="A5287" i="8" s="1"/>
  <c r="A5455" i="8" s="1"/>
  <c r="A5623" i="8" s="1"/>
  <c r="A5791" i="8" s="1"/>
  <c r="A5959" i="8" s="1"/>
  <c r="A6127" i="8" s="1"/>
  <c r="A6295" i="8" s="1"/>
  <c r="A6463" i="8" s="1"/>
  <c r="A6631" i="8" s="1"/>
  <c r="A6799" i="8" s="1"/>
  <c r="A6967" i="8" s="1"/>
  <c r="A7135" i="8" s="1"/>
  <c r="A7303" i="8" s="1"/>
  <c r="A7471" i="8" s="1"/>
  <c r="A7639" i="8" s="1"/>
  <c r="A7807" i="8" s="1"/>
  <c r="A7975" i="8" s="1"/>
  <c r="A8143" i="8" s="1"/>
  <c r="A246" i="8"/>
  <c r="A414" i="8" s="1"/>
  <c r="A582" i="8" s="1"/>
  <c r="A750" i="8" s="1"/>
  <c r="A918" i="8" s="1"/>
  <c r="A1086" i="8" s="1"/>
  <c r="A1254" i="8" s="1"/>
  <c r="A1422" i="8" s="1"/>
  <c r="A1590" i="8" s="1"/>
  <c r="A1758" i="8" s="1"/>
  <c r="A1926" i="8" s="1"/>
  <c r="A2094" i="8" s="1"/>
  <c r="A2262" i="8" s="1"/>
  <c r="A2430" i="8" s="1"/>
  <c r="A2598" i="8" s="1"/>
  <c r="A2766" i="8" s="1"/>
  <c r="A2934" i="8" s="1"/>
  <c r="A3102" i="8" s="1"/>
  <c r="A3270" i="8" s="1"/>
  <c r="A3438" i="8" s="1"/>
  <c r="A3606" i="8" s="1"/>
  <c r="A3774" i="8" s="1"/>
  <c r="A3942" i="8" s="1"/>
  <c r="A4110" i="8" s="1"/>
  <c r="A4278" i="8" s="1"/>
  <c r="A4446" i="8" s="1"/>
  <c r="A4614" i="8" s="1"/>
  <c r="A4782" i="8" s="1"/>
  <c r="A4950" i="8" s="1"/>
  <c r="A5118" i="8" s="1"/>
  <c r="A5286" i="8" s="1"/>
  <c r="A5454" i="8" s="1"/>
  <c r="A5622" i="8" s="1"/>
  <c r="A5790" i="8" s="1"/>
  <c r="A5958" i="8" s="1"/>
  <c r="A6126" i="8" s="1"/>
  <c r="A6294" i="8" s="1"/>
  <c r="A6462" i="8" s="1"/>
  <c r="A6630" i="8" s="1"/>
  <c r="A6798" i="8" s="1"/>
  <c r="A6966" i="8" s="1"/>
  <c r="A7134" i="8" s="1"/>
  <c r="A7302" i="8" s="1"/>
  <c r="A7470" i="8" s="1"/>
  <c r="A7638" i="8" s="1"/>
  <c r="A7806" i="8" s="1"/>
  <c r="A7974" i="8" s="1"/>
  <c r="A8142" i="8" s="1"/>
  <c r="A245" i="8"/>
  <c r="A413" i="8" s="1"/>
  <c r="A581" i="8" s="1"/>
  <c r="A749" i="8" s="1"/>
  <c r="A917" i="8" s="1"/>
  <c r="A1085" i="8" s="1"/>
  <c r="A1253" i="8" s="1"/>
  <c r="A1421" i="8" s="1"/>
  <c r="A1589" i="8" s="1"/>
  <c r="A1757" i="8" s="1"/>
  <c r="A1925" i="8" s="1"/>
  <c r="A2093" i="8" s="1"/>
  <c r="A2261" i="8" s="1"/>
  <c r="A2429" i="8" s="1"/>
  <c r="A2597" i="8" s="1"/>
  <c r="A2765" i="8" s="1"/>
  <c r="A2933" i="8" s="1"/>
  <c r="A3101" i="8" s="1"/>
  <c r="A3269" i="8" s="1"/>
  <c r="A3437" i="8" s="1"/>
  <c r="A3605" i="8" s="1"/>
  <c r="A3773" i="8" s="1"/>
  <c r="A3941" i="8" s="1"/>
  <c r="A4109" i="8" s="1"/>
  <c r="A4277" i="8" s="1"/>
  <c r="A4445" i="8" s="1"/>
  <c r="A4613" i="8" s="1"/>
  <c r="A4781" i="8" s="1"/>
  <c r="A4949" i="8" s="1"/>
  <c r="A5117" i="8" s="1"/>
  <c r="A5285" i="8" s="1"/>
  <c r="A5453" i="8" s="1"/>
  <c r="A5621" i="8" s="1"/>
  <c r="A5789" i="8" s="1"/>
  <c r="A5957" i="8" s="1"/>
  <c r="A6125" i="8" s="1"/>
  <c r="A6293" i="8" s="1"/>
  <c r="A6461" i="8" s="1"/>
  <c r="A6629" i="8" s="1"/>
  <c r="A6797" i="8" s="1"/>
  <c r="A6965" i="8" s="1"/>
  <c r="A7133" i="8" s="1"/>
  <c r="A7301" i="8" s="1"/>
  <c r="A7469" i="8" s="1"/>
  <c r="A7637" i="8" s="1"/>
  <c r="A7805" i="8" s="1"/>
  <c r="A7973" i="8" s="1"/>
  <c r="A8141" i="8" s="1"/>
  <c r="A244" i="8"/>
  <c r="A412" i="8" s="1"/>
  <c r="A580" i="8" s="1"/>
  <c r="A748" i="8" s="1"/>
  <c r="A916" i="8" s="1"/>
  <c r="A1084" i="8" s="1"/>
  <c r="A1252" i="8" s="1"/>
  <c r="A1420" i="8" s="1"/>
  <c r="A1588" i="8" s="1"/>
  <c r="A1756" i="8" s="1"/>
  <c r="A1924" i="8" s="1"/>
  <c r="A2092" i="8" s="1"/>
  <c r="A2260" i="8" s="1"/>
  <c r="A2428" i="8" s="1"/>
  <c r="A2596" i="8" s="1"/>
  <c r="A2764" i="8" s="1"/>
  <c r="A2932" i="8" s="1"/>
  <c r="A3100" i="8" s="1"/>
  <c r="A3268" i="8" s="1"/>
  <c r="A3436" i="8" s="1"/>
  <c r="A3604" i="8" s="1"/>
  <c r="A3772" i="8" s="1"/>
  <c r="A3940" i="8" s="1"/>
  <c r="A4108" i="8" s="1"/>
  <c r="A4276" i="8" s="1"/>
  <c r="A4444" i="8" s="1"/>
  <c r="A4612" i="8" s="1"/>
  <c r="A4780" i="8" s="1"/>
  <c r="A4948" i="8" s="1"/>
  <c r="A5116" i="8" s="1"/>
  <c r="A5284" i="8" s="1"/>
  <c r="A5452" i="8" s="1"/>
  <c r="A5620" i="8" s="1"/>
  <c r="A5788" i="8" s="1"/>
  <c r="A5956" i="8" s="1"/>
  <c r="A6124" i="8" s="1"/>
  <c r="A6292" i="8" s="1"/>
  <c r="A6460" i="8" s="1"/>
  <c r="A6628" i="8" s="1"/>
  <c r="A6796" i="8" s="1"/>
  <c r="A6964" i="8" s="1"/>
  <c r="A7132" i="8" s="1"/>
  <c r="A7300" i="8" s="1"/>
  <c r="A7468" i="8" s="1"/>
  <c r="A7636" i="8" s="1"/>
  <c r="A7804" i="8" s="1"/>
  <c r="A7972" i="8" s="1"/>
  <c r="A8140" i="8" s="1"/>
  <c r="A243" i="8"/>
  <c r="A411" i="8" s="1"/>
  <c r="A579" i="8" s="1"/>
  <c r="A747" i="8" s="1"/>
  <c r="A915" i="8" s="1"/>
  <c r="A1083" i="8" s="1"/>
  <c r="A1251" i="8" s="1"/>
  <c r="A1419" i="8" s="1"/>
  <c r="A1587" i="8" s="1"/>
  <c r="A1755" i="8" s="1"/>
  <c r="A1923" i="8" s="1"/>
  <c r="A2091" i="8" s="1"/>
  <c r="A2259" i="8" s="1"/>
  <c r="A2427" i="8" s="1"/>
  <c r="A2595" i="8" s="1"/>
  <c r="A2763" i="8" s="1"/>
  <c r="A2931" i="8" s="1"/>
  <c r="A3099" i="8" s="1"/>
  <c r="A3267" i="8" s="1"/>
  <c r="A3435" i="8" s="1"/>
  <c r="A3603" i="8" s="1"/>
  <c r="A3771" i="8" s="1"/>
  <c r="A3939" i="8" s="1"/>
  <c r="A4107" i="8" s="1"/>
  <c r="A4275" i="8" s="1"/>
  <c r="A4443" i="8" s="1"/>
  <c r="A4611" i="8" s="1"/>
  <c r="A4779" i="8" s="1"/>
  <c r="A4947" i="8" s="1"/>
  <c r="A5115" i="8" s="1"/>
  <c r="A5283" i="8" s="1"/>
  <c r="A5451" i="8" s="1"/>
  <c r="A5619" i="8" s="1"/>
  <c r="A5787" i="8" s="1"/>
  <c r="A5955" i="8" s="1"/>
  <c r="A6123" i="8" s="1"/>
  <c r="A6291" i="8" s="1"/>
  <c r="A6459" i="8" s="1"/>
  <c r="A6627" i="8" s="1"/>
  <c r="A6795" i="8" s="1"/>
  <c r="A6963" i="8" s="1"/>
  <c r="A7131" i="8" s="1"/>
  <c r="A7299" i="8" s="1"/>
  <c r="A7467" i="8" s="1"/>
  <c r="A7635" i="8" s="1"/>
  <c r="A7803" i="8" s="1"/>
  <c r="A7971" i="8" s="1"/>
  <c r="A8139" i="8" s="1"/>
  <c r="A242" i="8"/>
  <c r="A410" i="8" s="1"/>
  <c r="A578" i="8" s="1"/>
  <c r="A746" i="8" s="1"/>
  <c r="A914" i="8" s="1"/>
  <c r="A1082" i="8" s="1"/>
  <c r="A1250" i="8" s="1"/>
  <c r="A1418" i="8" s="1"/>
  <c r="A1586" i="8" s="1"/>
  <c r="A1754" i="8" s="1"/>
  <c r="A1922" i="8" s="1"/>
  <c r="A2090" i="8" s="1"/>
  <c r="A2258" i="8" s="1"/>
  <c r="A2426" i="8" s="1"/>
  <c r="A2594" i="8" s="1"/>
  <c r="A2762" i="8" s="1"/>
  <c r="A2930" i="8" s="1"/>
  <c r="A3098" i="8" s="1"/>
  <c r="A3266" i="8" s="1"/>
  <c r="A3434" i="8" s="1"/>
  <c r="A3602" i="8" s="1"/>
  <c r="A3770" i="8" s="1"/>
  <c r="A3938" i="8" s="1"/>
  <c r="A4106" i="8" s="1"/>
  <c r="A4274" i="8" s="1"/>
  <c r="A4442" i="8" s="1"/>
  <c r="A4610" i="8" s="1"/>
  <c r="A4778" i="8" s="1"/>
  <c r="A4946" i="8" s="1"/>
  <c r="A5114" i="8" s="1"/>
  <c r="A5282" i="8" s="1"/>
  <c r="A5450" i="8" s="1"/>
  <c r="A5618" i="8" s="1"/>
  <c r="A5786" i="8" s="1"/>
  <c r="A5954" i="8" s="1"/>
  <c r="A6122" i="8" s="1"/>
  <c r="A6290" i="8" s="1"/>
  <c r="A6458" i="8" s="1"/>
  <c r="A6626" i="8" s="1"/>
  <c r="A6794" i="8" s="1"/>
  <c r="A6962" i="8" s="1"/>
  <c r="A7130" i="8" s="1"/>
  <c r="A7298" i="8" s="1"/>
  <c r="A7466" i="8" s="1"/>
  <c r="A7634" i="8" s="1"/>
  <c r="A7802" i="8" s="1"/>
  <c r="A7970" i="8" s="1"/>
  <c r="A8138" i="8" s="1"/>
  <c r="A241" i="8"/>
  <c r="A409" i="8" s="1"/>
  <c r="A577" i="8" s="1"/>
  <c r="A745" i="8" s="1"/>
  <c r="A913" i="8" s="1"/>
  <c r="A1081" i="8" s="1"/>
  <c r="A1249" i="8" s="1"/>
  <c r="A1417" i="8" s="1"/>
  <c r="A1585" i="8" s="1"/>
  <c r="A1753" i="8" s="1"/>
  <c r="A1921" i="8" s="1"/>
  <c r="A2089" i="8" s="1"/>
  <c r="A2257" i="8" s="1"/>
  <c r="A2425" i="8" s="1"/>
  <c r="A2593" i="8" s="1"/>
  <c r="A2761" i="8" s="1"/>
  <c r="A2929" i="8" s="1"/>
  <c r="A3097" i="8" s="1"/>
  <c r="A3265" i="8" s="1"/>
  <c r="A3433" i="8" s="1"/>
  <c r="A3601" i="8" s="1"/>
  <c r="A3769" i="8" s="1"/>
  <c r="A3937" i="8" s="1"/>
  <c r="A4105" i="8" s="1"/>
  <c r="A4273" i="8" s="1"/>
  <c r="A4441" i="8" s="1"/>
  <c r="A4609" i="8" s="1"/>
  <c r="A4777" i="8" s="1"/>
  <c r="A4945" i="8" s="1"/>
  <c r="A5113" i="8" s="1"/>
  <c r="A5281" i="8" s="1"/>
  <c r="A5449" i="8" s="1"/>
  <c r="A5617" i="8" s="1"/>
  <c r="A5785" i="8" s="1"/>
  <c r="A5953" i="8" s="1"/>
  <c r="A6121" i="8" s="1"/>
  <c r="A6289" i="8" s="1"/>
  <c r="A6457" i="8" s="1"/>
  <c r="A6625" i="8" s="1"/>
  <c r="A6793" i="8" s="1"/>
  <c r="A6961" i="8" s="1"/>
  <c r="A7129" i="8" s="1"/>
  <c r="A7297" i="8" s="1"/>
  <c r="A7465" i="8" s="1"/>
  <c r="A7633" i="8" s="1"/>
  <c r="A7801" i="8" s="1"/>
  <c r="A7969" i="8" s="1"/>
  <c r="A8137" i="8" s="1"/>
  <c r="A240" i="8"/>
  <c r="A408" i="8" s="1"/>
  <c r="A576" i="8" s="1"/>
  <c r="A744" i="8" s="1"/>
  <c r="A912" i="8" s="1"/>
  <c r="A1080" i="8" s="1"/>
  <c r="A1248" i="8" s="1"/>
  <c r="A1416" i="8" s="1"/>
  <c r="A1584" i="8" s="1"/>
  <c r="A1752" i="8" s="1"/>
  <c r="A1920" i="8" s="1"/>
  <c r="A2088" i="8" s="1"/>
  <c r="A2256" i="8" s="1"/>
  <c r="A2424" i="8" s="1"/>
  <c r="A2592" i="8" s="1"/>
  <c r="A2760" i="8" s="1"/>
  <c r="A2928" i="8" s="1"/>
  <c r="A3096" i="8" s="1"/>
  <c r="A3264" i="8" s="1"/>
  <c r="A3432" i="8" s="1"/>
  <c r="A3600" i="8" s="1"/>
  <c r="A3768" i="8" s="1"/>
  <c r="A3936" i="8" s="1"/>
  <c r="A4104" i="8" s="1"/>
  <c r="A4272" i="8" s="1"/>
  <c r="A4440" i="8" s="1"/>
  <c r="A4608" i="8" s="1"/>
  <c r="A4776" i="8" s="1"/>
  <c r="A4944" i="8" s="1"/>
  <c r="A5112" i="8" s="1"/>
  <c r="A5280" i="8" s="1"/>
  <c r="A5448" i="8" s="1"/>
  <c r="A5616" i="8" s="1"/>
  <c r="A5784" i="8" s="1"/>
  <c r="A5952" i="8" s="1"/>
  <c r="A6120" i="8" s="1"/>
  <c r="A6288" i="8" s="1"/>
  <c r="A6456" i="8" s="1"/>
  <c r="A6624" i="8" s="1"/>
  <c r="A6792" i="8" s="1"/>
  <c r="A6960" i="8" s="1"/>
  <c r="A7128" i="8" s="1"/>
  <c r="A7296" i="8" s="1"/>
  <c r="A7464" i="8" s="1"/>
  <c r="A7632" i="8" s="1"/>
  <c r="A7800" i="8" s="1"/>
  <c r="A7968" i="8" s="1"/>
  <c r="A8136" i="8" s="1"/>
  <c r="A239" i="8"/>
  <c r="A407" i="8" s="1"/>
  <c r="A575" i="8" s="1"/>
  <c r="A743" i="8" s="1"/>
  <c r="A911" i="8" s="1"/>
  <c r="A1079" i="8" s="1"/>
  <c r="A1247" i="8" s="1"/>
  <c r="A1415" i="8" s="1"/>
  <c r="A1583" i="8" s="1"/>
  <c r="A1751" i="8" s="1"/>
  <c r="A1919" i="8" s="1"/>
  <c r="A2087" i="8" s="1"/>
  <c r="A2255" i="8" s="1"/>
  <c r="A2423" i="8" s="1"/>
  <c r="A2591" i="8" s="1"/>
  <c r="A2759" i="8" s="1"/>
  <c r="A2927" i="8" s="1"/>
  <c r="A3095" i="8" s="1"/>
  <c r="A3263" i="8" s="1"/>
  <c r="A3431" i="8" s="1"/>
  <c r="A3599" i="8" s="1"/>
  <c r="A3767" i="8" s="1"/>
  <c r="A3935" i="8" s="1"/>
  <c r="A4103" i="8" s="1"/>
  <c r="A4271" i="8" s="1"/>
  <c r="A4439" i="8" s="1"/>
  <c r="A4607" i="8" s="1"/>
  <c r="A4775" i="8" s="1"/>
  <c r="A4943" i="8" s="1"/>
  <c r="A5111" i="8" s="1"/>
  <c r="A5279" i="8" s="1"/>
  <c r="A5447" i="8" s="1"/>
  <c r="A5615" i="8" s="1"/>
  <c r="A5783" i="8" s="1"/>
  <c r="A5951" i="8" s="1"/>
  <c r="A6119" i="8" s="1"/>
  <c r="A6287" i="8" s="1"/>
  <c r="A6455" i="8" s="1"/>
  <c r="A6623" i="8" s="1"/>
  <c r="A6791" i="8" s="1"/>
  <c r="A6959" i="8" s="1"/>
  <c r="A7127" i="8" s="1"/>
  <c r="A7295" i="8" s="1"/>
  <c r="A7463" i="8" s="1"/>
  <c r="A7631" i="8" s="1"/>
  <c r="A7799" i="8" s="1"/>
  <c r="A7967" i="8" s="1"/>
  <c r="A8135" i="8" s="1"/>
  <c r="A238" i="8"/>
  <c r="A406" i="8" s="1"/>
  <c r="A574" i="8" s="1"/>
  <c r="A742" i="8" s="1"/>
  <c r="A910" i="8" s="1"/>
  <c r="A1078" i="8" s="1"/>
  <c r="A1246" i="8" s="1"/>
  <c r="A1414" i="8" s="1"/>
  <c r="A1582" i="8" s="1"/>
  <c r="A1750" i="8" s="1"/>
  <c r="A1918" i="8" s="1"/>
  <c r="A2086" i="8" s="1"/>
  <c r="A2254" i="8" s="1"/>
  <c r="A2422" i="8" s="1"/>
  <c r="A2590" i="8" s="1"/>
  <c r="A2758" i="8" s="1"/>
  <c r="A2926" i="8" s="1"/>
  <c r="A3094" i="8" s="1"/>
  <c r="A3262" i="8" s="1"/>
  <c r="A3430" i="8" s="1"/>
  <c r="A3598" i="8" s="1"/>
  <c r="A3766" i="8" s="1"/>
  <c r="A3934" i="8" s="1"/>
  <c r="A4102" i="8" s="1"/>
  <c r="A4270" i="8" s="1"/>
  <c r="A4438" i="8" s="1"/>
  <c r="A4606" i="8" s="1"/>
  <c r="A4774" i="8" s="1"/>
  <c r="A4942" i="8" s="1"/>
  <c r="A5110" i="8" s="1"/>
  <c r="A5278" i="8" s="1"/>
  <c r="A5446" i="8" s="1"/>
  <c r="A5614" i="8" s="1"/>
  <c r="A5782" i="8" s="1"/>
  <c r="A5950" i="8" s="1"/>
  <c r="A6118" i="8" s="1"/>
  <c r="A6286" i="8" s="1"/>
  <c r="A6454" i="8" s="1"/>
  <c r="A6622" i="8" s="1"/>
  <c r="A6790" i="8" s="1"/>
  <c r="A6958" i="8" s="1"/>
  <c r="A7126" i="8" s="1"/>
  <c r="A7294" i="8" s="1"/>
  <c r="A7462" i="8" s="1"/>
  <c r="A7630" i="8" s="1"/>
  <c r="A7798" i="8" s="1"/>
  <c r="A7966" i="8" s="1"/>
  <c r="A8134" i="8" s="1"/>
  <c r="A237" i="8"/>
  <c r="A405" i="8" s="1"/>
  <c r="A573" i="8" s="1"/>
  <c r="A741" i="8" s="1"/>
  <c r="A909" i="8" s="1"/>
  <c r="A1077" i="8" s="1"/>
  <c r="A1245" i="8" s="1"/>
  <c r="A1413" i="8" s="1"/>
  <c r="A1581" i="8" s="1"/>
  <c r="A1749" i="8" s="1"/>
  <c r="A1917" i="8" s="1"/>
  <c r="A2085" i="8" s="1"/>
  <c r="A2253" i="8" s="1"/>
  <c r="A2421" i="8" s="1"/>
  <c r="A2589" i="8" s="1"/>
  <c r="A2757" i="8" s="1"/>
  <c r="A2925" i="8" s="1"/>
  <c r="A3093" i="8" s="1"/>
  <c r="A3261" i="8" s="1"/>
  <c r="A3429" i="8" s="1"/>
  <c r="A3597" i="8" s="1"/>
  <c r="A3765" i="8" s="1"/>
  <c r="A3933" i="8" s="1"/>
  <c r="A4101" i="8" s="1"/>
  <c r="A4269" i="8" s="1"/>
  <c r="A4437" i="8" s="1"/>
  <c r="A4605" i="8" s="1"/>
  <c r="A4773" i="8" s="1"/>
  <c r="A4941" i="8" s="1"/>
  <c r="A5109" i="8" s="1"/>
  <c r="A5277" i="8" s="1"/>
  <c r="A5445" i="8" s="1"/>
  <c r="A5613" i="8" s="1"/>
  <c r="A5781" i="8" s="1"/>
  <c r="A5949" i="8" s="1"/>
  <c r="A6117" i="8" s="1"/>
  <c r="A6285" i="8" s="1"/>
  <c r="A6453" i="8" s="1"/>
  <c r="A6621" i="8" s="1"/>
  <c r="A6789" i="8" s="1"/>
  <c r="A6957" i="8" s="1"/>
  <c r="A7125" i="8" s="1"/>
  <c r="A7293" i="8" s="1"/>
  <c r="A7461" i="8" s="1"/>
  <c r="A7629" i="8" s="1"/>
  <c r="A7797" i="8" s="1"/>
  <c r="A7965" i="8" s="1"/>
  <c r="A8133" i="8" s="1"/>
  <c r="A236" i="8"/>
  <c r="A404" i="8" s="1"/>
  <c r="A572" i="8" s="1"/>
  <c r="A740" i="8" s="1"/>
  <c r="A908" i="8" s="1"/>
  <c r="A1076" i="8" s="1"/>
  <c r="A1244" i="8" s="1"/>
  <c r="A1412" i="8" s="1"/>
  <c r="A1580" i="8" s="1"/>
  <c r="A1748" i="8" s="1"/>
  <c r="A1916" i="8" s="1"/>
  <c r="A2084" i="8" s="1"/>
  <c r="A2252" i="8" s="1"/>
  <c r="A2420" i="8" s="1"/>
  <c r="A2588" i="8" s="1"/>
  <c r="A2756" i="8" s="1"/>
  <c r="A2924" i="8" s="1"/>
  <c r="A3092" i="8" s="1"/>
  <c r="A3260" i="8" s="1"/>
  <c r="A3428" i="8" s="1"/>
  <c r="A3596" i="8" s="1"/>
  <c r="A3764" i="8" s="1"/>
  <c r="A3932" i="8" s="1"/>
  <c r="A4100" i="8" s="1"/>
  <c r="A4268" i="8" s="1"/>
  <c r="A4436" i="8" s="1"/>
  <c r="A4604" i="8" s="1"/>
  <c r="A4772" i="8" s="1"/>
  <c r="A4940" i="8" s="1"/>
  <c r="A5108" i="8" s="1"/>
  <c r="A5276" i="8" s="1"/>
  <c r="A5444" i="8" s="1"/>
  <c r="A5612" i="8" s="1"/>
  <c r="A5780" i="8" s="1"/>
  <c r="A5948" i="8" s="1"/>
  <c r="A6116" i="8" s="1"/>
  <c r="A6284" i="8" s="1"/>
  <c r="A6452" i="8" s="1"/>
  <c r="A6620" i="8" s="1"/>
  <c r="A6788" i="8" s="1"/>
  <c r="A6956" i="8" s="1"/>
  <c r="A7124" i="8" s="1"/>
  <c r="A7292" i="8" s="1"/>
  <c r="A7460" i="8" s="1"/>
  <c r="A7628" i="8" s="1"/>
  <c r="A7796" i="8" s="1"/>
  <c r="A7964" i="8" s="1"/>
  <c r="A8132" i="8" s="1"/>
  <c r="A235" i="8"/>
  <c r="A403" i="8" s="1"/>
  <c r="A571" i="8" s="1"/>
  <c r="A739" i="8" s="1"/>
  <c r="A907" i="8" s="1"/>
  <c r="A1075" i="8" s="1"/>
  <c r="A1243" i="8" s="1"/>
  <c r="A1411" i="8" s="1"/>
  <c r="A1579" i="8" s="1"/>
  <c r="A1747" i="8" s="1"/>
  <c r="A1915" i="8" s="1"/>
  <c r="A2083" i="8" s="1"/>
  <c r="A2251" i="8" s="1"/>
  <c r="A2419" i="8" s="1"/>
  <c r="A2587" i="8" s="1"/>
  <c r="A2755" i="8" s="1"/>
  <c r="A2923" i="8" s="1"/>
  <c r="A3091" i="8" s="1"/>
  <c r="A3259" i="8" s="1"/>
  <c r="A3427" i="8" s="1"/>
  <c r="A3595" i="8" s="1"/>
  <c r="A3763" i="8" s="1"/>
  <c r="A3931" i="8" s="1"/>
  <c r="A4099" i="8" s="1"/>
  <c r="A4267" i="8" s="1"/>
  <c r="A4435" i="8" s="1"/>
  <c r="A4603" i="8" s="1"/>
  <c r="A4771" i="8" s="1"/>
  <c r="A4939" i="8" s="1"/>
  <c r="A5107" i="8" s="1"/>
  <c r="A5275" i="8" s="1"/>
  <c r="A5443" i="8" s="1"/>
  <c r="A5611" i="8" s="1"/>
  <c r="A5779" i="8" s="1"/>
  <c r="A5947" i="8" s="1"/>
  <c r="A6115" i="8" s="1"/>
  <c r="A6283" i="8" s="1"/>
  <c r="A6451" i="8" s="1"/>
  <c r="A6619" i="8" s="1"/>
  <c r="A6787" i="8" s="1"/>
  <c r="A6955" i="8" s="1"/>
  <c r="A7123" i="8" s="1"/>
  <c r="A7291" i="8" s="1"/>
  <c r="A7459" i="8" s="1"/>
  <c r="A7627" i="8" s="1"/>
  <c r="A7795" i="8" s="1"/>
  <c r="A7963" i="8" s="1"/>
  <c r="A8131" i="8" s="1"/>
  <c r="A234" i="8"/>
  <c r="A402" i="8" s="1"/>
  <c r="A570" i="8" s="1"/>
  <c r="A738" i="8" s="1"/>
  <c r="A906" i="8" s="1"/>
  <c r="A1074" i="8" s="1"/>
  <c r="A1242" i="8" s="1"/>
  <c r="A1410" i="8" s="1"/>
  <c r="A1578" i="8" s="1"/>
  <c r="A1746" i="8" s="1"/>
  <c r="A1914" i="8" s="1"/>
  <c r="A2082" i="8" s="1"/>
  <c r="A2250" i="8" s="1"/>
  <c r="A2418" i="8" s="1"/>
  <c r="A2586" i="8" s="1"/>
  <c r="A2754" i="8" s="1"/>
  <c r="A2922" i="8" s="1"/>
  <c r="A3090" i="8" s="1"/>
  <c r="A3258" i="8" s="1"/>
  <c r="A3426" i="8" s="1"/>
  <c r="A3594" i="8" s="1"/>
  <c r="A3762" i="8" s="1"/>
  <c r="A3930" i="8" s="1"/>
  <c r="A4098" i="8" s="1"/>
  <c r="A4266" i="8" s="1"/>
  <c r="A4434" i="8" s="1"/>
  <c r="A4602" i="8" s="1"/>
  <c r="A4770" i="8" s="1"/>
  <c r="A4938" i="8" s="1"/>
  <c r="A5106" i="8" s="1"/>
  <c r="A5274" i="8" s="1"/>
  <c r="A5442" i="8" s="1"/>
  <c r="A5610" i="8" s="1"/>
  <c r="A5778" i="8" s="1"/>
  <c r="A5946" i="8" s="1"/>
  <c r="A6114" i="8" s="1"/>
  <c r="A6282" i="8" s="1"/>
  <c r="A6450" i="8" s="1"/>
  <c r="A6618" i="8" s="1"/>
  <c r="A6786" i="8" s="1"/>
  <c r="A6954" i="8" s="1"/>
  <c r="A7122" i="8" s="1"/>
  <c r="A7290" i="8" s="1"/>
  <c r="A7458" i="8" s="1"/>
  <c r="A7626" i="8" s="1"/>
  <c r="A7794" i="8" s="1"/>
  <c r="A7962" i="8" s="1"/>
  <c r="A8130" i="8" s="1"/>
  <c r="A233" i="8"/>
  <c r="A401" i="8" s="1"/>
  <c r="A569" i="8" s="1"/>
  <c r="A737" i="8" s="1"/>
  <c r="A905" i="8" s="1"/>
  <c r="A1073" i="8" s="1"/>
  <c r="A1241" i="8" s="1"/>
  <c r="A1409" i="8" s="1"/>
  <c r="A1577" i="8" s="1"/>
  <c r="A1745" i="8" s="1"/>
  <c r="A1913" i="8" s="1"/>
  <c r="A2081" i="8" s="1"/>
  <c r="A2249" i="8" s="1"/>
  <c r="A2417" i="8" s="1"/>
  <c r="A2585" i="8" s="1"/>
  <c r="A2753" i="8" s="1"/>
  <c r="A2921" i="8" s="1"/>
  <c r="A3089" i="8" s="1"/>
  <c r="A3257" i="8" s="1"/>
  <c r="A3425" i="8" s="1"/>
  <c r="A3593" i="8" s="1"/>
  <c r="A3761" i="8" s="1"/>
  <c r="A3929" i="8" s="1"/>
  <c r="A4097" i="8" s="1"/>
  <c r="A4265" i="8" s="1"/>
  <c r="A4433" i="8" s="1"/>
  <c r="A4601" i="8" s="1"/>
  <c r="A4769" i="8" s="1"/>
  <c r="A4937" i="8" s="1"/>
  <c r="A5105" i="8" s="1"/>
  <c r="A5273" i="8" s="1"/>
  <c r="A5441" i="8" s="1"/>
  <c r="A5609" i="8" s="1"/>
  <c r="A5777" i="8" s="1"/>
  <c r="A5945" i="8" s="1"/>
  <c r="A6113" i="8" s="1"/>
  <c r="A6281" i="8" s="1"/>
  <c r="A6449" i="8" s="1"/>
  <c r="A6617" i="8" s="1"/>
  <c r="A6785" i="8" s="1"/>
  <c r="A6953" i="8" s="1"/>
  <c r="A7121" i="8" s="1"/>
  <c r="A7289" i="8" s="1"/>
  <c r="A7457" i="8" s="1"/>
  <c r="A7625" i="8" s="1"/>
  <c r="A7793" i="8" s="1"/>
  <c r="A7961" i="8" s="1"/>
  <c r="A8129" i="8" s="1"/>
  <c r="A232" i="8"/>
  <c r="A400" i="8" s="1"/>
  <c r="A568" i="8" s="1"/>
  <c r="A736" i="8" s="1"/>
  <c r="A904" i="8" s="1"/>
  <c r="A1072" i="8" s="1"/>
  <c r="A1240" i="8" s="1"/>
  <c r="A1408" i="8" s="1"/>
  <c r="A1576" i="8" s="1"/>
  <c r="A1744" i="8" s="1"/>
  <c r="A1912" i="8" s="1"/>
  <c r="A2080" i="8" s="1"/>
  <c r="A2248" i="8" s="1"/>
  <c r="A2416" i="8" s="1"/>
  <c r="A2584" i="8" s="1"/>
  <c r="A2752" i="8" s="1"/>
  <c r="A2920" i="8" s="1"/>
  <c r="A3088" i="8" s="1"/>
  <c r="A3256" i="8" s="1"/>
  <c r="A3424" i="8" s="1"/>
  <c r="A3592" i="8" s="1"/>
  <c r="A3760" i="8" s="1"/>
  <c r="A3928" i="8" s="1"/>
  <c r="A4096" i="8" s="1"/>
  <c r="A4264" i="8" s="1"/>
  <c r="A4432" i="8" s="1"/>
  <c r="A4600" i="8" s="1"/>
  <c r="A4768" i="8" s="1"/>
  <c r="A4936" i="8" s="1"/>
  <c r="A5104" i="8" s="1"/>
  <c r="A5272" i="8" s="1"/>
  <c r="A5440" i="8" s="1"/>
  <c r="A5608" i="8" s="1"/>
  <c r="A5776" i="8" s="1"/>
  <c r="A5944" i="8" s="1"/>
  <c r="A6112" i="8" s="1"/>
  <c r="A6280" i="8" s="1"/>
  <c r="A6448" i="8" s="1"/>
  <c r="A6616" i="8" s="1"/>
  <c r="A6784" i="8" s="1"/>
  <c r="A6952" i="8" s="1"/>
  <c r="A7120" i="8" s="1"/>
  <c r="A7288" i="8" s="1"/>
  <c r="A7456" i="8" s="1"/>
  <c r="A7624" i="8" s="1"/>
  <c r="A7792" i="8" s="1"/>
  <c r="A7960" i="8" s="1"/>
  <c r="A8128" i="8" s="1"/>
  <c r="A231" i="8"/>
  <c r="A399" i="8" s="1"/>
  <c r="A567" i="8" s="1"/>
  <c r="A735" i="8" s="1"/>
  <c r="A903" i="8" s="1"/>
  <c r="A1071" i="8" s="1"/>
  <c r="A1239" i="8" s="1"/>
  <c r="A1407" i="8" s="1"/>
  <c r="A1575" i="8" s="1"/>
  <c r="A1743" i="8" s="1"/>
  <c r="A1911" i="8" s="1"/>
  <c r="A2079" i="8" s="1"/>
  <c r="A2247" i="8" s="1"/>
  <c r="A2415" i="8" s="1"/>
  <c r="A2583" i="8" s="1"/>
  <c r="A2751" i="8" s="1"/>
  <c r="A2919" i="8" s="1"/>
  <c r="A3087" i="8" s="1"/>
  <c r="A3255" i="8" s="1"/>
  <c r="A3423" i="8" s="1"/>
  <c r="A3591" i="8" s="1"/>
  <c r="A3759" i="8" s="1"/>
  <c r="A3927" i="8" s="1"/>
  <c r="A4095" i="8" s="1"/>
  <c r="A4263" i="8" s="1"/>
  <c r="A4431" i="8" s="1"/>
  <c r="A4599" i="8" s="1"/>
  <c r="A4767" i="8" s="1"/>
  <c r="A4935" i="8" s="1"/>
  <c r="A5103" i="8" s="1"/>
  <c r="A5271" i="8" s="1"/>
  <c r="A5439" i="8" s="1"/>
  <c r="A5607" i="8" s="1"/>
  <c r="A5775" i="8" s="1"/>
  <c r="A5943" i="8" s="1"/>
  <c r="A6111" i="8" s="1"/>
  <c r="A6279" i="8" s="1"/>
  <c r="A6447" i="8" s="1"/>
  <c r="A6615" i="8" s="1"/>
  <c r="A6783" i="8" s="1"/>
  <c r="A6951" i="8" s="1"/>
  <c r="A7119" i="8" s="1"/>
  <c r="A7287" i="8" s="1"/>
  <c r="A7455" i="8" s="1"/>
  <c r="A7623" i="8" s="1"/>
  <c r="A7791" i="8" s="1"/>
  <c r="A7959" i="8" s="1"/>
  <c r="A8127" i="8" s="1"/>
  <c r="A230" i="8"/>
  <c r="A398" i="8" s="1"/>
  <c r="A566" i="8" s="1"/>
  <c r="A734" i="8" s="1"/>
  <c r="A902" i="8" s="1"/>
  <c r="A1070" i="8" s="1"/>
  <c r="A1238" i="8" s="1"/>
  <c r="A1406" i="8" s="1"/>
  <c r="A1574" i="8" s="1"/>
  <c r="A1742" i="8" s="1"/>
  <c r="A1910" i="8" s="1"/>
  <c r="A2078" i="8" s="1"/>
  <c r="A2246" i="8" s="1"/>
  <c r="A2414" i="8" s="1"/>
  <c r="A2582" i="8" s="1"/>
  <c r="A2750" i="8" s="1"/>
  <c r="A2918" i="8" s="1"/>
  <c r="A3086" i="8" s="1"/>
  <c r="A3254" i="8" s="1"/>
  <c r="A3422" i="8" s="1"/>
  <c r="A3590" i="8" s="1"/>
  <c r="A3758" i="8" s="1"/>
  <c r="A3926" i="8" s="1"/>
  <c r="A4094" i="8" s="1"/>
  <c r="A4262" i="8" s="1"/>
  <c r="A4430" i="8" s="1"/>
  <c r="A4598" i="8" s="1"/>
  <c r="A4766" i="8" s="1"/>
  <c r="A4934" i="8" s="1"/>
  <c r="A5102" i="8" s="1"/>
  <c r="A5270" i="8" s="1"/>
  <c r="A5438" i="8" s="1"/>
  <c r="A5606" i="8" s="1"/>
  <c r="A5774" i="8" s="1"/>
  <c r="A5942" i="8" s="1"/>
  <c r="A6110" i="8" s="1"/>
  <c r="A6278" i="8" s="1"/>
  <c r="A6446" i="8" s="1"/>
  <c r="A6614" i="8" s="1"/>
  <c r="A6782" i="8" s="1"/>
  <c r="A6950" i="8" s="1"/>
  <c r="A7118" i="8" s="1"/>
  <c r="A7286" i="8" s="1"/>
  <c r="A7454" i="8" s="1"/>
  <c r="A7622" i="8" s="1"/>
  <c r="A7790" i="8" s="1"/>
  <c r="A7958" i="8" s="1"/>
  <c r="A8126" i="8" s="1"/>
  <c r="A229" i="8"/>
  <c r="A397" i="8" s="1"/>
  <c r="A565" i="8" s="1"/>
  <c r="A733" i="8" s="1"/>
  <c r="A901" i="8" s="1"/>
  <c r="A1069" i="8" s="1"/>
  <c r="A1237" i="8" s="1"/>
  <c r="A1405" i="8" s="1"/>
  <c r="A1573" i="8" s="1"/>
  <c r="A1741" i="8" s="1"/>
  <c r="A1909" i="8" s="1"/>
  <c r="A2077" i="8" s="1"/>
  <c r="A2245" i="8" s="1"/>
  <c r="A2413" i="8" s="1"/>
  <c r="A2581" i="8" s="1"/>
  <c r="A2749" i="8" s="1"/>
  <c r="A2917" i="8" s="1"/>
  <c r="A3085" i="8" s="1"/>
  <c r="A3253" i="8" s="1"/>
  <c r="A3421" i="8" s="1"/>
  <c r="A3589" i="8" s="1"/>
  <c r="A3757" i="8" s="1"/>
  <c r="A3925" i="8" s="1"/>
  <c r="A4093" i="8" s="1"/>
  <c r="A4261" i="8" s="1"/>
  <c r="A4429" i="8" s="1"/>
  <c r="A4597" i="8" s="1"/>
  <c r="A4765" i="8" s="1"/>
  <c r="A4933" i="8" s="1"/>
  <c r="A5101" i="8" s="1"/>
  <c r="A5269" i="8" s="1"/>
  <c r="A5437" i="8" s="1"/>
  <c r="A5605" i="8" s="1"/>
  <c r="A5773" i="8" s="1"/>
  <c r="A5941" i="8" s="1"/>
  <c r="A6109" i="8" s="1"/>
  <c r="A6277" i="8" s="1"/>
  <c r="A6445" i="8" s="1"/>
  <c r="A6613" i="8" s="1"/>
  <c r="A6781" i="8" s="1"/>
  <c r="A6949" i="8" s="1"/>
  <c r="A7117" i="8" s="1"/>
  <c r="A7285" i="8" s="1"/>
  <c r="A7453" i="8" s="1"/>
  <c r="A7621" i="8" s="1"/>
  <c r="A7789" i="8" s="1"/>
  <c r="A7957" i="8" s="1"/>
  <c r="A8125" i="8" s="1"/>
  <c r="A228" i="8"/>
  <c r="A396" i="8" s="1"/>
  <c r="A564" i="8" s="1"/>
  <c r="A732" i="8" s="1"/>
  <c r="A900" i="8" s="1"/>
  <c r="A1068" i="8" s="1"/>
  <c r="A1236" i="8" s="1"/>
  <c r="A1404" i="8" s="1"/>
  <c r="A1572" i="8" s="1"/>
  <c r="A1740" i="8" s="1"/>
  <c r="A1908" i="8" s="1"/>
  <c r="A2076" i="8" s="1"/>
  <c r="A2244" i="8" s="1"/>
  <c r="A2412" i="8" s="1"/>
  <c r="A2580" i="8" s="1"/>
  <c r="A2748" i="8" s="1"/>
  <c r="A2916" i="8" s="1"/>
  <c r="A3084" i="8" s="1"/>
  <c r="A3252" i="8" s="1"/>
  <c r="A3420" i="8" s="1"/>
  <c r="A3588" i="8" s="1"/>
  <c r="A3756" i="8" s="1"/>
  <c r="A3924" i="8" s="1"/>
  <c r="A4092" i="8" s="1"/>
  <c r="A4260" i="8" s="1"/>
  <c r="A4428" i="8" s="1"/>
  <c r="A4596" i="8" s="1"/>
  <c r="A4764" i="8" s="1"/>
  <c r="A4932" i="8" s="1"/>
  <c r="A5100" i="8" s="1"/>
  <c r="A5268" i="8" s="1"/>
  <c r="A5436" i="8" s="1"/>
  <c r="A5604" i="8" s="1"/>
  <c r="A5772" i="8" s="1"/>
  <c r="A5940" i="8" s="1"/>
  <c r="A6108" i="8" s="1"/>
  <c r="A6276" i="8" s="1"/>
  <c r="A6444" i="8" s="1"/>
  <c r="A6612" i="8" s="1"/>
  <c r="A6780" i="8" s="1"/>
  <c r="A6948" i="8" s="1"/>
  <c r="A7116" i="8" s="1"/>
  <c r="A7284" i="8" s="1"/>
  <c r="A7452" i="8" s="1"/>
  <c r="A7620" i="8" s="1"/>
  <c r="A7788" i="8" s="1"/>
  <c r="A7956" i="8" s="1"/>
  <c r="A8124" i="8" s="1"/>
  <c r="A227" i="8"/>
  <c r="A395" i="8" s="1"/>
  <c r="A563" i="8" s="1"/>
  <c r="A731" i="8" s="1"/>
  <c r="A899" i="8" s="1"/>
  <c r="A1067" i="8" s="1"/>
  <c r="A1235" i="8" s="1"/>
  <c r="A1403" i="8" s="1"/>
  <c r="A1571" i="8" s="1"/>
  <c r="A1739" i="8" s="1"/>
  <c r="A1907" i="8" s="1"/>
  <c r="A2075" i="8" s="1"/>
  <c r="A2243" i="8" s="1"/>
  <c r="A2411" i="8" s="1"/>
  <c r="A2579" i="8" s="1"/>
  <c r="A2747" i="8" s="1"/>
  <c r="A2915" i="8" s="1"/>
  <c r="A3083" i="8" s="1"/>
  <c r="A3251" i="8" s="1"/>
  <c r="A3419" i="8" s="1"/>
  <c r="A3587" i="8" s="1"/>
  <c r="A3755" i="8" s="1"/>
  <c r="A3923" i="8" s="1"/>
  <c r="A4091" i="8" s="1"/>
  <c r="A4259" i="8" s="1"/>
  <c r="A4427" i="8" s="1"/>
  <c r="A4595" i="8" s="1"/>
  <c r="A4763" i="8" s="1"/>
  <c r="A4931" i="8" s="1"/>
  <c r="A5099" i="8" s="1"/>
  <c r="A5267" i="8" s="1"/>
  <c r="A5435" i="8" s="1"/>
  <c r="A5603" i="8" s="1"/>
  <c r="A5771" i="8" s="1"/>
  <c r="A5939" i="8" s="1"/>
  <c r="A6107" i="8" s="1"/>
  <c r="A6275" i="8" s="1"/>
  <c r="A6443" i="8" s="1"/>
  <c r="A6611" i="8" s="1"/>
  <c r="A6779" i="8" s="1"/>
  <c r="A6947" i="8" s="1"/>
  <c r="A7115" i="8" s="1"/>
  <c r="A7283" i="8" s="1"/>
  <c r="A7451" i="8" s="1"/>
  <c r="A7619" i="8" s="1"/>
  <c r="A7787" i="8" s="1"/>
  <c r="A7955" i="8" s="1"/>
  <c r="A8123" i="8" s="1"/>
  <c r="A226" i="8"/>
  <c r="A394" i="8" s="1"/>
  <c r="A562" i="8" s="1"/>
  <c r="A730" i="8" s="1"/>
  <c r="A898" i="8" s="1"/>
  <c r="A1066" i="8" s="1"/>
  <c r="A1234" i="8" s="1"/>
  <c r="A1402" i="8" s="1"/>
  <c r="A1570" i="8" s="1"/>
  <c r="A1738" i="8" s="1"/>
  <c r="A1906" i="8" s="1"/>
  <c r="A2074" i="8" s="1"/>
  <c r="A2242" i="8" s="1"/>
  <c r="A2410" i="8" s="1"/>
  <c r="A2578" i="8" s="1"/>
  <c r="A2746" i="8" s="1"/>
  <c r="A2914" i="8" s="1"/>
  <c r="A3082" i="8" s="1"/>
  <c r="A3250" i="8" s="1"/>
  <c r="A3418" i="8" s="1"/>
  <c r="A3586" i="8" s="1"/>
  <c r="A3754" i="8" s="1"/>
  <c r="A3922" i="8" s="1"/>
  <c r="A4090" i="8" s="1"/>
  <c r="A4258" i="8" s="1"/>
  <c r="A4426" i="8" s="1"/>
  <c r="A4594" i="8" s="1"/>
  <c r="A4762" i="8" s="1"/>
  <c r="A4930" i="8" s="1"/>
  <c r="A5098" i="8" s="1"/>
  <c r="A5266" i="8" s="1"/>
  <c r="A5434" i="8" s="1"/>
  <c r="A5602" i="8" s="1"/>
  <c r="A5770" i="8" s="1"/>
  <c r="A5938" i="8" s="1"/>
  <c r="A6106" i="8" s="1"/>
  <c r="A6274" i="8" s="1"/>
  <c r="A6442" i="8" s="1"/>
  <c r="A6610" i="8" s="1"/>
  <c r="A6778" i="8" s="1"/>
  <c r="A6946" i="8" s="1"/>
  <c r="A7114" i="8" s="1"/>
  <c r="A7282" i="8" s="1"/>
  <c r="A7450" i="8" s="1"/>
  <c r="A7618" i="8" s="1"/>
  <c r="A7786" i="8" s="1"/>
  <c r="A7954" i="8" s="1"/>
  <c r="A8122" i="8" s="1"/>
  <c r="A225" i="8"/>
  <c r="A393" i="8" s="1"/>
  <c r="A561" i="8" s="1"/>
  <c r="A729" i="8" s="1"/>
  <c r="A897" i="8" s="1"/>
  <c r="A1065" i="8" s="1"/>
  <c r="A1233" i="8" s="1"/>
  <c r="A1401" i="8" s="1"/>
  <c r="A1569" i="8" s="1"/>
  <c r="A1737" i="8" s="1"/>
  <c r="A1905" i="8" s="1"/>
  <c r="A2073" i="8" s="1"/>
  <c r="A2241" i="8" s="1"/>
  <c r="A2409" i="8" s="1"/>
  <c r="A2577" i="8" s="1"/>
  <c r="A2745" i="8" s="1"/>
  <c r="A2913" i="8" s="1"/>
  <c r="A3081" i="8" s="1"/>
  <c r="A3249" i="8" s="1"/>
  <c r="A3417" i="8" s="1"/>
  <c r="A3585" i="8" s="1"/>
  <c r="A3753" i="8" s="1"/>
  <c r="A3921" i="8" s="1"/>
  <c r="A4089" i="8" s="1"/>
  <c r="A4257" i="8" s="1"/>
  <c r="A4425" i="8" s="1"/>
  <c r="A4593" i="8" s="1"/>
  <c r="A4761" i="8" s="1"/>
  <c r="A4929" i="8" s="1"/>
  <c r="A5097" i="8" s="1"/>
  <c r="A5265" i="8" s="1"/>
  <c r="A5433" i="8" s="1"/>
  <c r="A5601" i="8" s="1"/>
  <c r="A5769" i="8" s="1"/>
  <c r="A5937" i="8" s="1"/>
  <c r="A6105" i="8" s="1"/>
  <c r="A6273" i="8" s="1"/>
  <c r="A6441" i="8" s="1"/>
  <c r="A6609" i="8" s="1"/>
  <c r="A6777" i="8" s="1"/>
  <c r="A6945" i="8" s="1"/>
  <c r="A7113" i="8" s="1"/>
  <c r="A7281" i="8" s="1"/>
  <c r="A7449" i="8" s="1"/>
  <c r="A7617" i="8" s="1"/>
  <c r="A7785" i="8" s="1"/>
  <c r="A7953" i="8" s="1"/>
  <c r="A8121" i="8" s="1"/>
  <c r="A224" i="8"/>
  <c r="A392" i="8" s="1"/>
  <c r="A560" i="8" s="1"/>
  <c r="A728" i="8" s="1"/>
  <c r="A896" i="8" s="1"/>
  <c r="A1064" i="8" s="1"/>
  <c r="A1232" i="8" s="1"/>
  <c r="A1400" i="8" s="1"/>
  <c r="A1568" i="8" s="1"/>
  <c r="A1736" i="8" s="1"/>
  <c r="A1904" i="8" s="1"/>
  <c r="A2072" i="8" s="1"/>
  <c r="A2240" i="8" s="1"/>
  <c r="A2408" i="8" s="1"/>
  <c r="A2576" i="8" s="1"/>
  <c r="A2744" i="8" s="1"/>
  <c r="A2912" i="8" s="1"/>
  <c r="A3080" i="8" s="1"/>
  <c r="A3248" i="8" s="1"/>
  <c r="A3416" i="8" s="1"/>
  <c r="A3584" i="8" s="1"/>
  <c r="A3752" i="8" s="1"/>
  <c r="A3920" i="8" s="1"/>
  <c r="A4088" i="8" s="1"/>
  <c r="A4256" i="8" s="1"/>
  <c r="A4424" i="8" s="1"/>
  <c r="A4592" i="8" s="1"/>
  <c r="A4760" i="8" s="1"/>
  <c r="A4928" i="8" s="1"/>
  <c r="A5096" i="8" s="1"/>
  <c r="A5264" i="8" s="1"/>
  <c r="A5432" i="8" s="1"/>
  <c r="A5600" i="8" s="1"/>
  <c r="A5768" i="8" s="1"/>
  <c r="A5936" i="8" s="1"/>
  <c r="A6104" i="8" s="1"/>
  <c r="A6272" i="8" s="1"/>
  <c r="A6440" i="8" s="1"/>
  <c r="A6608" i="8" s="1"/>
  <c r="A6776" i="8" s="1"/>
  <c r="A6944" i="8" s="1"/>
  <c r="A7112" i="8" s="1"/>
  <c r="A7280" i="8" s="1"/>
  <c r="A7448" i="8" s="1"/>
  <c r="A7616" i="8" s="1"/>
  <c r="A7784" i="8" s="1"/>
  <c r="A7952" i="8" s="1"/>
  <c r="A8120" i="8" s="1"/>
  <c r="A223" i="8"/>
  <c r="A391" i="8" s="1"/>
  <c r="A559" i="8" s="1"/>
  <c r="A727" i="8" s="1"/>
  <c r="A895" i="8" s="1"/>
  <c r="A1063" i="8" s="1"/>
  <c r="A1231" i="8" s="1"/>
  <c r="A1399" i="8" s="1"/>
  <c r="A1567" i="8" s="1"/>
  <c r="A1735" i="8" s="1"/>
  <c r="A1903" i="8" s="1"/>
  <c r="A2071" i="8" s="1"/>
  <c r="A2239" i="8" s="1"/>
  <c r="A2407" i="8" s="1"/>
  <c r="A2575" i="8" s="1"/>
  <c r="A2743" i="8" s="1"/>
  <c r="A2911" i="8" s="1"/>
  <c r="A3079" i="8" s="1"/>
  <c r="A3247" i="8" s="1"/>
  <c r="A3415" i="8" s="1"/>
  <c r="A3583" i="8" s="1"/>
  <c r="A3751" i="8" s="1"/>
  <c r="A3919" i="8" s="1"/>
  <c r="A4087" i="8" s="1"/>
  <c r="A4255" i="8" s="1"/>
  <c r="A4423" i="8" s="1"/>
  <c r="A4591" i="8" s="1"/>
  <c r="A4759" i="8" s="1"/>
  <c r="A4927" i="8" s="1"/>
  <c r="A5095" i="8" s="1"/>
  <c r="A5263" i="8" s="1"/>
  <c r="A5431" i="8" s="1"/>
  <c r="A5599" i="8" s="1"/>
  <c r="A5767" i="8" s="1"/>
  <c r="A5935" i="8" s="1"/>
  <c r="A6103" i="8" s="1"/>
  <c r="A6271" i="8" s="1"/>
  <c r="A6439" i="8" s="1"/>
  <c r="A6607" i="8" s="1"/>
  <c r="A6775" i="8" s="1"/>
  <c r="A6943" i="8" s="1"/>
  <c r="A7111" i="8" s="1"/>
  <c r="A7279" i="8" s="1"/>
  <c r="A7447" i="8" s="1"/>
  <c r="A7615" i="8" s="1"/>
  <c r="A7783" i="8" s="1"/>
  <c r="A7951" i="8" s="1"/>
  <c r="A8119" i="8" s="1"/>
  <c r="A222" i="8"/>
  <c r="A390" i="8" s="1"/>
  <c r="A558" i="8" s="1"/>
  <c r="A726" i="8" s="1"/>
  <c r="A894" i="8" s="1"/>
  <c r="A1062" i="8" s="1"/>
  <c r="A1230" i="8" s="1"/>
  <c r="A1398" i="8" s="1"/>
  <c r="A1566" i="8" s="1"/>
  <c r="A1734" i="8" s="1"/>
  <c r="A1902" i="8" s="1"/>
  <c r="A2070" i="8" s="1"/>
  <c r="A2238" i="8" s="1"/>
  <c r="A2406" i="8" s="1"/>
  <c r="A2574" i="8" s="1"/>
  <c r="A2742" i="8" s="1"/>
  <c r="A2910" i="8" s="1"/>
  <c r="A3078" i="8" s="1"/>
  <c r="A3246" i="8" s="1"/>
  <c r="A3414" i="8" s="1"/>
  <c r="A3582" i="8" s="1"/>
  <c r="A3750" i="8" s="1"/>
  <c r="A3918" i="8" s="1"/>
  <c r="A4086" i="8" s="1"/>
  <c r="A4254" i="8" s="1"/>
  <c r="A4422" i="8" s="1"/>
  <c r="A4590" i="8" s="1"/>
  <c r="A4758" i="8" s="1"/>
  <c r="A4926" i="8" s="1"/>
  <c r="A5094" i="8" s="1"/>
  <c r="A5262" i="8" s="1"/>
  <c r="A5430" i="8" s="1"/>
  <c r="A5598" i="8" s="1"/>
  <c r="A5766" i="8" s="1"/>
  <c r="A5934" i="8" s="1"/>
  <c r="A6102" i="8" s="1"/>
  <c r="A6270" i="8" s="1"/>
  <c r="A6438" i="8" s="1"/>
  <c r="A6606" i="8" s="1"/>
  <c r="A6774" i="8" s="1"/>
  <c r="A6942" i="8" s="1"/>
  <c r="A7110" i="8" s="1"/>
  <c r="A7278" i="8" s="1"/>
  <c r="A7446" i="8" s="1"/>
  <c r="A7614" i="8" s="1"/>
  <c r="A7782" i="8" s="1"/>
  <c r="A7950" i="8" s="1"/>
  <c r="A8118" i="8" s="1"/>
  <c r="A221" i="8"/>
  <c r="A389" i="8" s="1"/>
  <c r="A557" i="8" s="1"/>
  <c r="A725" i="8" s="1"/>
  <c r="A893" i="8" s="1"/>
  <c r="A1061" i="8" s="1"/>
  <c r="A1229" i="8" s="1"/>
  <c r="A1397" i="8" s="1"/>
  <c r="A1565" i="8" s="1"/>
  <c r="A1733" i="8" s="1"/>
  <c r="A1901" i="8" s="1"/>
  <c r="A2069" i="8" s="1"/>
  <c r="A2237" i="8" s="1"/>
  <c r="A2405" i="8" s="1"/>
  <c r="A2573" i="8" s="1"/>
  <c r="A2741" i="8" s="1"/>
  <c r="A2909" i="8" s="1"/>
  <c r="A3077" i="8" s="1"/>
  <c r="A3245" i="8" s="1"/>
  <c r="A3413" i="8" s="1"/>
  <c r="A3581" i="8" s="1"/>
  <c r="A3749" i="8" s="1"/>
  <c r="A3917" i="8" s="1"/>
  <c r="A4085" i="8" s="1"/>
  <c r="A4253" i="8" s="1"/>
  <c r="A4421" i="8" s="1"/>
  <c r="A4589" i="8" s="1"/>
  <c r="A4757" i="8" s="1"/>
  <c r="A4925" i="8" s="1"/>
  <c r="A5093" i="8" s="1"/>
  <c r="A5261" i="8" s="1"/>
  <c r="A5429" i="8" s="1"/>
  <c r="A5597" i="8" s="1"/>
  <c r="A5765" i="8" s="1"/>
  <c r="A5933" i="8" s="1"/>
  <c r="A6101" i="8" s="1"/>
  <c r="A6269" i="8" s="1"/>
  <c r="A6437" i="8" s="1"/>
  <c r="A6605" i="8" s="1"/>
  <c r="A6773" i="8" s="1"/>
  <c r="A6941" i="8" s="1"/>
  <c r="A7109" i="8" s="1"/>
  <c r="A7277" i="8" s="1"/>
  <c r="A7445" i="8" s="1"/>
  <c r="A7613" i="8" s="1"/>
  <c r="A7781" i="8" s="1"/>
  <c r="A7949" i="8" s="1"/>
  <c r="A8117" i="8" s="1"/>
  <c r="A220" i="8"/>
  <c r="A388" i="8" s="1"/>
  <c r="A556" i="8" s="1"/>
  <c r="A724" i="8" s="1"/>
  <c r="A892" i="8" s="1"/>
  <c r="A1060" i="8" s="1"/>
  <c r="A1228" i="8" s="1"/>
  <c r="A1396" i="8" s="1"/>
  <c r="A1564" i="8" s="1"/>
  <c r="A1732" i="8" s="1"/>
  <c r="A1900" i="8" s="1"/>
  <c r="A2068" i="8" s="1"/>
  <c r="A2236" i="8" s="1"/>
  <c r="A2404" i="8" s="1"/>
  <c r="A2572" i="8" s="1"/>
  <c r="A2740" i="8" s="1"/>
  <c r="A2908" i="8" s="1"/>
  <c r="A3076" i="8" s="1"/>
  <c r="A3244" i="8" s="1"/>
  <c r="A3412" i="8" s="1"/>
  <c r="A3580" i="8" s="1"/>
  <c r="A3748" i="8" s="1"/>
  <c r="A3916" i="8" s="1"/>
  <c r="A4084" i="8" s="1"/>
  <c r="A4252" i="8" s="1"/>
  <c r="A4420" i="8" s="1"/>
  <c r="A4588" i="8" s="1"/>
  <c r="A4756" i="8" s="1"/>
  <c r="A4924" i="8" s="1"/>
  <c r="A5092" i="8" s="1"/>
  <c r="A5260" i="8" s="1"/>
  <c r="A5428" i="8" s="1"/>
  <c r="A5596" i="8" s="1"/>
  <c r="A5764" i="8" s="1"/>
  <c r="A5932" i="8" s="1"/>
  <c r="A6100" i="8" s="1"/>
  <c r="A6268" i="8" s="1"/>
  <c r="A6436" i="8" s="1"/>
  <c r="A6604" i="8" s="1"/>
  <c r="A6772" i="8" s="1"/>
  <c r="A6940" i="8" s="1"/>
  <c r="A7108" i="8" s="1"/>
  <c r="A7276" i="8" s="1"/>
  <c r="A7444" i="8" s="1"/>
  <c r="A7612" i="8" s="1"/>
  <c r="A7780" i="8" s="1"/>
  <c r="A7948" i="8" s="1"/>
  <c r="A8116" i="8" s="1"/>
  <c r="A219" i="8"/>
  <c r="A387" i="8" s="1"/>
  <c r="A555" i="8" s="1"/>
  <c r="A723" i="8" s="1"/>
  <c r="A891" i="8" s="1"/>
  <c r="A1059" i="8" s="1"/>
  <c r="A1227" i="8" s="1"/>
  <c r="A1395" i="8" s="1"/>
  <c r="A1563" i="8" s="1"/>
  <c r="A1731" i="8" s="1"/>
  <c r="A1899" i="8" s="1"/>
  <c r="A2067" i="8" s="1"/>
  <c r="A2235" i="8" s="1"/>
  <c r="A2403" i="8" s="1"/>
  <c r="A2571" i="8" s="1"/>
  <c r="A2739" i="8" s="1"/>
  <c r="A2907" i="8" s="1"/>
  <c r="A3075" i="8" s="1"/>
  <c r="A3243" i="8" s="1"/>
  <c r="A3411" i="8" s="1"/>
  <c r="A3579" i="8" s="1"/>
  <c r="A3747" i="8" s="1"/>
  <c r="A3915" i="8" s="1"/>
  <c r="A4083" i="8" s="1"/>
  <c r="A4251" i="8" s="1"/>
  <c r="A4419" i="8" s="1"/>
  <c r="A4587" i="8" s="1"/>
  <c r="A4755" i="8" s="1"/>
  <c r="A4923" i="8" s="1"/>
  <c r="A5091" i="8" s="1"/>
  <c r="A5259" i="8" s="1"/>
  <c r="A5427" i="8" s="1"/>
  <c r="A5595" i="8" s="1"/>
  <c r="A5763" i="8" s="1"/>
  <c r="A5931" i="8" s="1"/>
  <c r="A6099" i="8" s="1"/>
  <c r="A6267" i="8" s="1"/>
  <c r="A6435" i="8" s="1"/>
  <c r="A6603" i="8" s="1"/>
  <c r="A6771" i="8" s="1"/>
  <c r="A6939" i="8" s="1"/>
  <c r="A7107" i="8" s="1"/>
  <c r="A7275" i="8" s="1"/>
  <c r="A7443" i="8" s="1"/>
  <c r="A7611" i="8" s="1"/>
  <c r="A7779" i="8" s="1"/>
  <c r="A7947" i="8" s="1"/>
  <c r="A8115" i="8" s="1"/>
  <c r="A218" i="8"/>
  <c r="A386" i="8" s="1"/>
  <c r="A554" i="8" s="1"/>
  <c r="A722" i="8" s="1"/>
  <c r="A890" i="8" s="1"/>
  <c r="A1058" i="8" s="1"/>
  <c r="A1226" i="8" s="1"/>
  <c r="A1394" i="8" s="1"/>
  <c r="A1562" i="8" s="1"/>
  <c r="A1730" i="8" s="1"/>
  <c r="A1898" i="8" s="1"/>
  <c r="A2066" i="8" s="1"/>
  <c r="A2234" i="8" s="1"/>
  <c r="A2402" i="8" s="1"/>
  <c r="A2570" i="8" s="1"/>
  <c r="A2738" i="8" s="1"/>
  <c r="A2906" i="8" s="1"/>
  <c r="A3074" i="8" s="1"/>
  <c r="A3242" i="8" s="1"/>
  <c r="A3410" i="8" s="1"/>
  <c r="A3578" i="8" s="1"/>
  <c r="A3746" i="8" s="1"/>
  <c r="A3914" i="8" s="1"/>
  <c r="A4082" i="8" s="1"/>
  <c r="A4250" i="8" s="1"/>
  <c r="A4418" i="8" s="1"/>
  <c r="A4586" i="8" s="1"/>
  <c r="A4754" i="8" s="1"/>
  <c r="A4922" i="8" s="1"/>
  <c r="A5090" i="8" s="1"/>
  <c r="A5258" i="8" s="1"/>
  <c r="A5426" i="8" s="1"/>
  <c r="A5594" i="8" s="1"/>
  <c r="A5762" i="8" s="1"/>
  <c r="A5930" i="8" s="1"/>
  <c r="A6098" i="8" s="1"/>
  <c r="A6266" i="8" s="1"/>
  <c r="A6434" i="8" s="1"/>
  <c r="A6602" i="8" s="1"/>
  <c r="A6770" i="8" s="1"/>
  <c r="A6938" i="8" s="1"/>
  <c r="A7106" i="8" s="1"/>
  <c r="A7274" i="8" s="1"/>
  <c r="A7442" i="8" s="1"/>
  <c r="A7610" i="8" s="1"/>
  <c r="A7778" i="8" s="1"/>
  <c r="A7946" i="8" s="1"/>
  <c r="A8114" i="8" s="1"/>
  <c r="A217" i="8"/>
  <c r="A385" i="8" s="1"/>
  <c r="A553" i="8" s="1"/>
  <c r="A721" i="8" s="1"/>
  <c r="A889" i="8" s="1"/>
  <c r="A1057" i="8" s="1"/>
  <c r="A1225" i="8" s="1"/>
  <c r="A1393" i="8" s="1"/>
  <c r="A1561" i="8" s="1"/>
  <c r="A1729" i="8" s="1"/>
  <c r="A1897" i="8" s="1"/>
  <c r="A2065" i="8" s="1"/>
  <c r="A2233" i="8" s="1"/>
  <c r="A2401" i="8" s="1"/>
  <c r="A2569" i="8" s="1"/>
  <c r="A2737" i="8" s="1"/>
  <c r="A2905" i="8" s="1"/>
  <c r="A3073" i="8" s="1"/>
  <c r="A3241" i="8" s="1"/>
  <c r="A3409" i="8" s="1"/>
  <c r="A3577" i="8" s="1"/>
  <c r="A3745" i="8" s="1"/>
  <c r="A3913" i="8" s="1"/>
  <c r="A4081" i="8" s="1"/>
  <c r="A4249" i="8" s="1"/>
  <c r="A4417" i="8" s="1"/>
  <c r="A4585" i="8" s="1"/>
  <c r="A4753" i="8" s="1"/>
  <c r="A4921" i="8" s="1"/>
  <c r="A5089" i="8" s="1"/>
  <c r="A5257" i="8" s="1"/>
  <c r="A5425" i="8" s="1"/>
  <c r="A5593" i="8" s="1"/>
  <c r="A5761" i="8" s="1"/>
  <c r="A5929" i="8" s="1"/>
  <c r="A6097" i="8" s="1"/>
  <c r="A6265" i="8" s="1"/>
  <c r="A6433" i="8" s="1"/>
  <c r="A6601" i="8" s="1"/>
  <c r="A6769" i="8" s="1"/>
  <c r="A6937" i="8" s="1"/>
  <c r="A7105" i="8" s="1"/>
  <c r="A7273" i="8" s="1"/>
  <c r="A7441" i="8" s="1"/>
  <c r="A7609" i="8" s="1"/>
  <c r="A7777" i="8" s="1"/>
  <c r="A7945" i="8" s="1"/>
  <c r="A8113" i="8" s="1"/>
  <c r="A216" i="8"/>
  <c r="A384" i="8" s="1"/>
  <c r="A552" i="8" s="1"/>
  <c r="A720" i="8" s="1"/>
  <c r="A888" i="8" s="1"/>
  <c r="A1056" i="8" s="1"/>
  <c r="A1224" i="8" s="1"/>
  <c r="A1392" i="8" s="1"/>
  <c r="A1560" i="8" s="1"/>
  <c r="A1728" i="8" s="1"/>
  <c r="A1896" i="8" s="1"/>
  <c r="A2064" i="8" s="1"/>
  <c r="A2232" i="8" s="1"/>
  <c r="A2400" i="8" s="1"/>
  <c r="A2568" i="8" s="1"/>
  <c r="A2736" i="8" s="1"/>
  <c r="A2904" i="8" s="1"/>
  <c r="A3072" i="8" s="1"/>
  <c r="A3240" i="8" s="1"/>
  <c r="A3408" i="8" s="1"/>
  <c r="A3576" i="8" s="1"/>
  <c r="A3744" i="8" s="1"/>
  <c r="A3912" i="8" s="1"/>
  <c r="A4080" i="8" s="1"/>
  <c r="A4248" i="8" s="1"/>
  <c r="A4416" i="8" s="1"/>
  <c r="A4584" i="8" s="1"/>
  <c r="A4752" i="8" s="1"/>
  <c r="A4920" i="8" s="1"/>
  <c r="A5088" i="8" s="1"/>
  <c r="A5256" i="8" s="1"/>
  <c r="A5424" i="8" s="1"/>
  <c r="A5592" i="8" s="1"/>
  <c r="A5760" i="8" s="1"/>
  <c r="A5928" i="8" s="1"/>
  <c r="A6096" i="8" s="1"/>
  <c r="A6264" i="8" s="1"/>
  <c r="A6432" i="8" s="1"/>
  <c r="A6600" i="8" s="1"/>
  <c r="A6768" i="8" s="1"/>
  <c r="A6936" i="8" s="1"/>
  <c r="A7104" i="8" s="1"/>
  <c r="A7272" i="8" s="1"/>
  <c r="A7440" i="8" s="1"/>
  <c r="A7608" i="8" s="1"/>
  <c r="A7776" i="8" s="1"/>
  <c r="A7944" i="8" s="1"/>
  <c r="A8112" i="8" s="1"/>
  <c r="A215" i="8"/>
  <c r="A383" i="8" s="1"/>
  <c r="A551" i="8" s="1"/>
  <c r="A719" i="8" s="1"/>
  <c r="A887" i="8" s="1"/>
  <c r="A1055" i="8" s="1"/>
  <c r="A1223" i="8" s="1"/>
  <c r="A1391" i="8" s="1"/>
  <c r="A1559" i="8" s="1"/>
  <c r="A1727" i="8" s="1"/>
  <c r="A1895" i="8" s="1"/>
  <c r="A2063" i="8" s="1"/>
  <c r="A2231" i="8" s="1"/>
  <c r="A2399" i="8" s="1"/>
  <c r="A2567" i="8" s="1"/>
  <c r="A2735" i="8" s="1"/>
  <c r="A2903" i="8" s="1"/>
  <c r="A3071" i="8" s="1"/>
  <c r="A3239" i="8" s="1"/>
  <c r="A3407" i="8" s="1"/>
  <c r="A3575" i="8" s="1"/>
  <c r="A3743" i="8" s="1"/>
  <c r="A3911" i="8" s="1"/>
  <c r="A4079" i="8" s="1"/>
  <c r="A4247" i="8" s="1"/>
  <c r="A4415" i="8" s="1"/>
  <c r="A4583" i="8" s="1"/>
  <c r="A4751" i="8" s="1"/>
  <c r="A4919" i="8" s="1"/>
  <c r="A5087" i="8" s="1"/>
  <c r="A5255" i="8" s="1"/>
  <c r="A5423" i="8" s="1"/>
  <c r="A5591" i="8" s="1"/>
  <c r="A5759" i="8" s="1"/>
  <c r="A5927" i="8" s="1"/>
  <c r="A6095" i="8" s="1"/>
  <c r="A6263" i="8" s="1"/>
  <c r="A6431" i="8" s="1"/>
  <c r="A6599" i="8" s="1"/>
  <c r="A6767" i="8" s="1"/>
  <c r="A6935" i="8" s="1"/>
  <c r="A7103" i="8" s="1"/>
  <c r="A7271" i="8" s="1"/>
  <c r="A7439" i="8" s="1"/>
  <c r="A7607" i="8" s="1"/>
  <c r="A7775" i="8" s="1"/>
  <c r="A7943" i="8" s="1"/>
  <c r="A8111" i="8" s="1"/>
  <c r="A214" i="8"/>
  <c r="A382" i="8" s="1"/>
  <c r="A550" i="8" s="1"/>
  <c r="A718" i="8" s="1"/>
  <c r="A886" i="8" s="1"/>
  <c r="A1054" i="8" s="1"/>
  <c r="A1222" i="8" s="1"/>
  <c r="A1390" i="8" s="1"/>
  <c r="A1558" i="8" s="1"/>
  <c r="A1726" i="8" s="1"/>
  <c r="A1894" i="8" s="1"/>
  <c r="A2062" i="8" s="1"/>
  <c r="A2230" i="8" s="1"/>
  <c r="A2398" i="8" s="1"/>
  <c r="A2566" i="8" s="1"/>
  <c r="A2734" i="8" s="1"/>
  <c r="A2902" i="8" s="1"/>
  <c r="A3070" i="8" s="1"/>
  <c r="A3238" i="8" s="1"/>
  <c r="A3406" i="8" s="1"/>
  <c r="A3574" i="8" s="1"/>
  <c r="A3742" i="8" s="1"/>
  <c r="A3910" i="8" s="1"/>
  <c r="A4078" i="8" s="1"/>
  <c r="A4246" i="8" s="1"/>
  <c r="A4414" i="8" s="1"/>
  <c r="A4582" i="8" s="1"/>
  <c r="A4750" i="8" s="1"/>
  <c r="A4918" i="8" s="1"/>
  <c r="A5086" i="8" s="1"/>
  <c r="A5254" i="8" s="1"/>
  <c r="A5422" i="8" s="1"/>
  <c r="A5590" i="8" s="1"/>
  <c r="A5758" i="8" s="1"/>
  <c r="A5926" i="8" s="1"/>
  <c r="A6094" i="8" s="1"/>
  <c r="A6262" i="8" s="1"/>
  <c r="A6430" i="8" s="1"/>
  <c r="A6598" i="8" s="1"/>
  <c r="A6766" i="8" s="1"/>
  <c r="A6934" i="8" s="1"/>
  <c r="A7102" i="8" s="1"/>
  <c r="A7270" i="8" s="1"/>
  <c r="A7438" i="8" s="1"/>
  <c r="A7606" i="8" s="1"/>
  <c r="A7774" i="8" s="1"/>
  <c r="A7942" i="8" s="1"/>
  <c r="A8110" i="8" s="1"/>
  <c r="A213" i="8"/>
  <c r="A381" i="8" s="1"/>
  <c r="A549" i="8" s="1"/>
  <c r="A717" i="8" s="1"/>
  <c r="A885" i="8" s="1"/>
  <c r="A1053" i="8" s="1"/>
  <c r="A1221" i="8" s="1"/>
  <c r="A1389" i="8" s="1"/>
  <c r="A1557" i="8" s="1"/>
  <c r="A1725" i="8" s="1"/>
  <c r="A1893" i="8" s="1"/>
  <c r="A2061" i="8" s="1"/>
  <c r="A2229" i="8" s="1"/>
  <c r="A2397" i="8" s="1"/>
  <c r="A2565" i="8" s="1"/>
  <c r="A2733" i="8" s="1"/>
  <c r="A2901" i="8" s="1"/>
  <c r="A3069" i="8" s="1"/>
  <c r="A3237" i="8" s="1"/>
  <c r="A3405" i="8" s="1"/>
  <c r="A3573" i="8" s="1"/>
  <c r="A3741" i="8" s="1"/>
  <c r="A3909" i="8" s="1"/>
  <c r="A4077" i="8" s="1"/>
  <c r="A4245" i="8" s="1"/>
  <c r="A4413" i="8" s="1"/>
  <c r="A4581" i="8" s="1"/>
  <c r="A4749" i="8" s="1"/>
  <c r="A4917" i="8" s="1"/>
  <c r="A5085" i="8" s="1"/>
  <c r="A5253" i="8" s="1"/>
  <c r="A5421" i="8" s="1"/>
  <c r="A5589" i="8" s="1"/>
  <c r="A5757" i="8" s="1"/>
  <c r="A5925" i="8" s="1"/>
  <c r="A6093" i="8" s="1"/>
  <c r="A6261" i="8" s="1"/>
  <c r="A6429" i="8" s="1"/>
  <c r="A6597" i="8" s="1"/>
  <c r="A6765" i="8" s="1"/>
  <c r="A6933" i="8" s="1"/>
  <c r="A7101" i="8" s="1"/>
  <c r="A7269" i="8" s="1"/>
  <c r="A7437" i="8" s="1"/>
  <c r="A7605" i="8" s="1"/>
  <c r="A7773" i="8" s="1"/>
  <c r="A7941" i="8" s="1"/>
  <c r="A8109" i="8" s="1"/>
  <c r="A212" i="8"/>
  <c r="A380" i="8" s="1"/>
  <c r="A548" i="8" s="1"/>
  <c r="A716" i="8" s="1"/>
  <c r="A884" i="8" s="1"/>
  <c r="A1052" i="8" s="1"/>
  <c r="A1220" i="8" s="1"/>
  <c r="A1388" i="8" s="1"/>
  <c r="A1556" i="8" s="1"/>
  <c r="A1724" i="8" s="1"/>
  <c r="A1892" i="8" s="1"/>
  <c r="A2060" i="8" s="1"/>
  <c r="A2228" i="8" s="1"/>
  <c r="A2396" i="8" s="1"/>
  <c r="A2564" i="8" s="1"/>
  <c r="A2732" i="8" s="1"/>
  <c r="A2900" i="8" s="1"/>
  <c r="A3068" i="8" s="1"/>
  <c r="A3236" i="8" s="1"/>
  <c r="A3404" i="8" s="1"/>
  <c r="A3572" i="8" s="1"/>
  <c r="A3740" i="8" s="1"/>
  <c r="A3908" i="8" s="1"/>
  <c r="A4076" i="8" s="1"/>
  <c r="A4244" i="8" s="1"/>
  <c r="A4412" i="8" s="1"/>
  <c r="A4580" i="8" s="1"/>
  <c r="A4748" i="8" s="1"/>
  <c r="A4916" i="8" s="1"/>
  <c r="A5084" i="8" s="1"/>
  <c r="A5252" i="8" s="1"/>
  <c r="A5420" i="8" s="1"/>
  <c r="A5588" i="8" s="1"/>
  <c r="A5756" i="8" s="1"/>
  <c r="A5924" i="8" s="1"/>
  <c r="A6092" i="8" s="1"/>
  <c r="A6260" i="8" s="1"/>
  <c r="A6428" i="8" s="1"/>
  <c r="A6596" i="8" s="1"/>
  <c r="A6764" i="8" s="1"/>
  <c r="A6932" i="8" s="1"/>
  <c r="A7100" i="8" s="1"/>
  <c r="A7268" i="8" s="1"/>
  <c r="A7436" i="8" s="1"/>
  <c r="A7604" i="8" s="1"/>
  <c r="A7772" i="8" s="1"/>
  <c r="A7940" i="8" s="1"/>
  <c r="A8108" i="8" s="1"/>
  <c r="A211" i="8"/>
  <c r="A379" i="8" s="1"/>
  <c r="A547" i="8" s="1"/>
  <c r="A715" i="8" s="1"/>
  <c r="A883" i="8" s="1"/>
  <c r="A1051" i="8" s="1"/>
  <c r="A1219" i="8" s="1"/>
  <c r="A1387" i="8" s="1"/>
  <c r="A1555" i="8" s="1"/>
  <c r="A1723" i="8" s="1"/>
  <c r="A1891" i="8" s="1"/>
  <c r="A2059" i="8" s="1"/>
  <c r="A2227" i="8" s="1"/>
  <c r="A2395" i="8" s="1"/>
  <c r="A2563" i="8" s="1"/>
  <c r="A2731" i="8" s="1"/>
  <c r="A2899" i="8" s="1"/>
  <c r="A3067" i="8" s="1"/>
  <c r="A3235" i="8" s="1"/>
  <c r="A3403" i="8" s="1"/>
  <c r="A3571" i="8" s="1"/>
  <c r="A3739" i="8" s="1"/>
  <c r="A3907" i="8" s="1"/>
  <c r="A4075" i="8" s="1"/>
  <c r="A4243" i="8" s="1"/>
  <c r="A4411" i="8" s="1"/>
  <c r="A4579" i="8" s="1"/>
  <c r="A4747" i="8" s="1"/>
  <c r="A4915" i="8" s="1"/>
  <c r="A5083" i="8" s="1"/>
  <c r="A5251" i="8" s="1"/>
  <c r="A5419" i="8" s="1"/>
  <c r="A5587" i="8" s="1"/>
  <c r="A5755" i="8" s="1"/>
  <c r="A5923" i="8" s="1"/>
  <c r="A6091" i="8" s="1"/>
  <c r="A6259" i="8" s="1"/>
  <c r="A6427" i="8" s="1"/>
  <c r="A6595" i="8" s="1"/>
  <c r="A6763" i="8" s="1"/>
  <c r="A6931" i="8" s="1"/>
  <c r="A7099" i="8" s="1"/>
  <c r="A7267" i="8" s="1"/>
  <c r="A7435" i="8" s="1"/>
  <c r="A7603" i="8" s="1"/>
  <c r="A7771" i="8" s="1"/>
  <c r="A7939" i="8" s="1"/>
  <c r="A8107" i="8" s="1"/>
  <c r="A210" i="8"/>
  <c r="A378" i="8" s="1"/>
  <c r="A546" i="8" s="1"/>
  <c r="A714" i="8" s="1"/>
  <c r="A882" i="8" s="1"/>
  <c r="A1050" i="8" s="1"/>
  <c r="A1218" i="8" s="1"/>
  <c r="A1386" i="8" s="1"/>
  <c r="A1554" i="8" s="1"/>
  <c r="A1722" i="8" s="1"/>
  <c r="A1890" i="8" s="1"/>
  <c r="A2058" i="8" s="1"/>
  <c r="A2226" i="8" s="1"/>
  <c r="A2394" i="8" s="1"/>
  <c r="A2562" i="8" s="1"/>
  <c r="A2730" i="8" s="1"/>
  <c r="A2898" i="8" s="1"/>
  <c r="A3066" i="8" s="1"/>
  <c r="A3234" i="8" s="1"/>
  <c r="A3402" i="8" s="1"/>
  <c r="A3570" i="8" s="1"/>
  <c r="A3738" i="8" s="1"/>
  <c r="A3906" i="8" s="1"/>
  <c r="A4074" i="8" s="1"/>
  <c r="A4242" i="8" s="1"/>
  <c r="A4410" i="8" s="1"/>
  <c r="A4578" i="8" s="1"/>
  <c r="A4746" i="8" s="1"/>
  <c r="A4914" i="8" s="1"/>
  <c r="A5082" i="8" s="1"/>
  <c r="A5250" i="8" s="1"/>
  <c r="A5418" i="8" s="1"/>
  <c r="A5586" i="8" s="1"/>
  <c r="A5754" i="8" s="1"/>
  <c r="A5922" i="8" s="1"/>
  <c r="A6090" i="8" s="1"/>
  <c r="A6258" i="8" s="1"/>
  <c r="A6426" i="8" s="1"/>
  <c r="A6594" i="8" s="1"/>
  <c r="A6762" i="8" s="1"/>
  <c r="A6930" i="8" s="1"/>
  <c r="A7098" i="8" s="1"/>
  <c r="A7266" i="8" s="1"/>
  <c r="A7434" i="8" s="1"/>
  <c r="A7602" i="8" s="1"/>
  <c r="A7770" i="8" s="1"/>
  <c r="A7938" i="8" s="1"/>
  <c r="A8106" i="8" s="1"/>
  <c r="A209" i="8"/>
  <c r="A377" i="8" s="1"/>
  <c r="A545" i="8" s="1"/>
  <c r="A713" i="8" s="1"/>
  <c r="A881" i="8" s="1"/>
  <c r="A1049" i="8" s="1"/>
  <c r="A1217" i="8" s="1"/>
  <c r="A1385" i="8" s="1"/>
  <c r="A1553" i="8" s="1"/>
  <c r="A1721" i="8" s="1"/>
  <c r="A1889" i="8" s="1"/>
  <c r="A2057" i="8" s="1"/>
  <c r="A2225" i="8" s="1"/>
  <c r="A2393" i="8" s="1"/>
  <c r="A2561" i="8" s="1"/>
  <c r="A2729" i="8" s="1"/>
  <c r="A2897" i="8" s="1"/>
  <c r="A3065" i="8" s="1"/>
  <c r="A3233" i="8" s="1"/>
  <c r="A3401" i="8" s="1"/>
  <c r="A3569" i="8" s="1"/>
  <c r="A3737" i="8" s="1"/>
  <c r="A3905" i="8" s="1"/>
  <c r="A4073" i="8" s="1"/>
  <c r="A4241" i="8" s="1"/>
  <c r="A4409" i="8" s="1"/>
  <c r="A4577" i="8" s="1"/>
  <c r="A4745" i="8" s="1"/>
  <c r="A4913" i="8" s="1"/>
  <c r="A5081" i="8" s="1"/>
  <c r="A5249" i="8" s="1"/>
  <c r="A5417" i="8" s="1"/>
  <c r="A5585" i="8" s="1"/>
  <c r="A5753" i="8" s="1"/>
  <c r="A5921" i="8" s="1"/>
  <c r="A6089" i="8" s="1"/>
  <c r="A6257" i="8" s="1"/>
  <c r="A6425" i="8" s="1"/>
  <c r="A6593" i="8" s="1"/>
  <c r="A6761" i="8" s="1"/>
  <c r="A6929" i="8" s="1"/>
  <c r="A7097" i="8" s="1"/>
  <c r="A7265" i="8" s="1"/>
  <c r="A7433" i="8" s="1"/>
  <c r="A7601" i="8" s="1"/>
  <c r="A7769" i="8" s="1"/>
  <c r="A7937" i="8" s="1"/>
  <c r="A8105" i="8" s="1"/>
  <c r="A208" i="8"/>
  <c r="A376" i="8" s="1"/>
  <c r="A544" i="8" s="1"/>
  <c r="A712" i="8" s="1"/>
  <c r="A880" i="8" s="1"/>
  <c r="A1048" i="8" s="1"/>
  <c r="A1216" i="8" s="1"/>
  <c r="A1384" i="8" s="1"/>
  <c r="A1552" i="8" s="1"/>
  <c r="A1720" i="8" s="1"/>
  <c r="A1888" i="8" s="1"/>
  <c r="A2056" i="8" s="1"/>
  <c r="A2224" i="8" s="1"/>
  <c r="A2392" i="8" s="1"/>
  <c r="A2560" i="8" s="1"/>
  <c r="A2728" i="8" s="1"/>
  <c r="A2896" i="8" s="1"/>
  <c r="A3064" i="8" s="1"/>
  <c r="A3232" i="8" s="1"/>
  <c r="A3400" i="8" s="1"/>
  <c r="A3568" i="8" s="1"/>
  <c r="A3736" i="8" s="1"/>
  <c r="A3904" i="8" s="1"/>
  <c r="A4072" i="8" s="1"/>
  <c r="A4240" i="8" s="1"/>
  <c r="A4408" i="8" s="1"/>
  <c r="A4576" i="8" s="1"/>
  <c r="A4744" i="8" s="1"/>
  <c r="A4912" i="8" s="1"/>
  <c r="A5080" i="8" s="1"/>
  <c r="A5248" i="8" s="1"/>
  <c r="A5416" i="8" s="1"/>
  <c r="A5584" i="8" s="1"/>
  <c r="A5752" i="8" s="1"/>
  <c r="A5920" i="8" s="1"/>
  <c r="A6088" i="8" s="1"/>
  <c r="A6256" i="8" s="1"/>
  <c r="A6424" i="8" s="1"/>
  <c r="A6592" i="8" s="1"/>
  <c r="A6760" i="8" s="1"/>
  <c r="A6928" i="8" s="1"/>
  <c r="A7096" i="8" s="1"/>
  <c r="A7264" i="8" s="1"/>
  <c r="A7432" i="8" s="1"/>
  <c r="A7600" i="8" s="1"/>
  <c r="A7768" i="8" s="1"/>
  <c r="A7936" i="8" s="1"/>
  <c r="A8104" i="8" s="1"/>
  <c r="A207" i="8"/>
  <c r="A375" i="8" s="1"/>
  <c r="A543" i="8" s="1"/>
  <c r="A711" i="8" s="1"/>
  <c r="A879" i="8" s="1"/>
  <c r="A1047" i="8" s="1"/>
  <c r="A1215" i="8" s="1"/>
  <c r="A1383" i="8" s="1"/>
  <c r="A1551" i="8" s="1"/>
  <c r="A1719" i="8" s="1"/>
  <c r="A1887" i="8" s="1"/>
  <c r="A2055" i="8" s="1"/>
  <c r="A2223" i="8" s="1"/>
  <c r="A2391" i="8" s="1"/>
  <c r="A2559" i="8" s="1"/>
  <c r="A2727" i="8" s="1"/>
  <c r="A2895" i="8" s="1"/>
  <c r="A3063" i="8" s="1"/>
  <c r="A3231" i="8" s="1"/>
  <c r="A3399" i="8" s="1"/>
  <c r="A3567" i="8" s="1"/>
  <c r="A3735" i="8" s="1"/>
  <c r="A3903" i="8" s="1"/>
  <c r="A4071" i="8" s="1"/>
  <c r="A4239" i="8" s="1"/>
  <c r="A4407" i="8" s="1"/>
  <c r="A4575" i="8" s="1"/>
  <c r="A4743" i="8" s="1"/>
  <c r="A4911" i="8" s="1"/>
  <c r="A5079" i="8" s="1"/>
  <c r="A5247" i="8" s="1"/>
  <c r="A5415" i="8" s="1"/>
  <c r="A5583" i="8" s="1"/>
  <c r="A5751" i="8" s="1"/>
  <c r="A5919" i="8" s="1"/>
  <c r="A6087" i="8" s="1"/>
  <c r="A6255" i="8" s="1"/>
  <c r="A6423" i="8" s="1"/>
  <c r="A6591" i="8" s="1"/>
  <c r="A6759" i="8" s="1"/>
  <c r="A6927" i="8" s="1"/>
  <c r="A7095" i="8" s="1"/>
  <c r="A7263" i="8" s="1"/>
  <c r="A7431" i="8" s="1"/>
  <c r="A7599" i="8" s="1"/>
  <c r="A7767" i="8" s="1"/>
  <c r="A7935" i="8" s="1"/>
  <c r="A8103" i="8" s="1"/>
  <c r="A206" i="8"/>
  <c r="A374" i="8" s="1"/>
  <c r="A542" i="8" s="1"/>
  <c r="A710" i="8" s="1"/>
  <c r="A878" i="8" s="1"/>
  <c r="A1046" i="8" s="1"/>
  <c r="A1214" i="8" s="1"/>
  <c r="A1382" i="8" s="1"/>
  <c r="A1550" i="8" s="1"/>
  <c r="A1718" i="8" s="1"/>
  <c r="A1886" i="8" s="1"/>
  <c r="A2054" i="8" s="1"/>
  <c r="A2222" i="8" s="1"/>
  <c r="A2390" i="8" s="1"/>
  <c r="A2558" i="8" s="1"/>
  <c r="A2726" i="8" s="1"/>
  <c r="A2894" i="8" s="1"/>
  <c r="A3062" i="8" s="1"/>
  <c r="A3230" i="8" s="1"/>
  <c r="A3398" i="8" s="1"/>
  <c r="A3566" i="8" s="1"/>
  <c r="A3734" i="8" s="1"/>
  <c r="A3902" i="8" s="1"/>
  <c r="A4070" i="8" s="1"/>
  <c r="A4238" i="8" s="1"/>
  <c r="A4406" i="8" s="1"/>
  <c r="A4574" i="8" s="1"/>
  <c r="A4742" i="8" s="1"/>
  <c r="A4910" i="8" s="1"/>
  <c r="A5078" i="8" s="1"/>
  <c r="A5246" i="8" s="1"/>
  <c r="A5414" i="8" s="1"/>
  <c r="A5582" i="8" s="1"/>
  <c r="A5750" i="8" s="1"/>
  <c r="A5918" i="8" s="1"/>
  <c r="A6086" i="8" s="1"/>
  <c r="A6254" i="8" s="1"/>
  <c r="A6422" i="8" s="1"/>
  <c r="A6590" i="8" s="1"/>
  <c r="A6758" i="8" s="1"/>
  <c r="A6926" i="8" s="1"/>
  <c r="A7094" i="8" s="1"/>
  <c r="A7262" i="8" s="1"/>
  <c r="A7430" i="8" s="1"/>
  <c r="A7598" i="8" s="1"/>
  <c r="A7766" i="8" s="1"/>
  <c r="A7934" i="8" s="1"/>
  <c r="A8102" i="8" s="1"/>
  <c r="A205" i="8"/>
  <c r="A373" i="8" s="1"/>
  <c r="A541" i="8" s="1"/>
  <c r="A709" i="8" s="1"/>
  <c r="A877" i="8" s="1"/>
  <c r="A1045" i="8" s="1"/>
  <c r="A1213" i="8" s="1"/>
  <c r="A1381" i="8" s="1"/>
  <c r="A1549" i="8" s="1"/>
  <c r="A1717" i="8" s="1"/>
  <c r="A1885" i="8" s="1"/>
  <c r="A2053" i="8" s="1"/>
  <c r="A2221" i="8" s="1"/>
  <c r="A2389" i="8" s="1"/>
  <c r="A2557" i="8" s="1"/>
  <c r="A2725" i="8" s="1"/>
  <c r="A2893" i="8" s="1"/>
  <c r="A3061" i="8" s="1"/>
  <c r="A3229" i="8" s="1"/>
  <c r="A3397" i="8" s="1"/>
  <c r="A3565" i="8" s="1"/>
  <c r="A3733" i="8" s="1"/>
  <c r="A3901" i="8" s="1"/>
  <c r="A4069" i="8" s="1"/>
  <c r="A4237" i="8" s="1"/>
  <c r="A4405" i="8" s="1"/>
  <c r="A4573" i="8" s="1"/>
  <c r="A4741" i="8" s="1"/>
  <c r="A4909" i="8" s="1"/>
  <c r="A5077" i="8" s="1"/>
  <c r="A5245" i="8" s="1"/>
  <c r="A5413" i="8" s="1"/>
  <c r="A5581" i="8" s="1"/>
  <c r="A5749" i="8" s="1"/>
  <c r="A5917" i="8" s="1"/>
  <c r="A6085" i="8" s="1"/>
  <c r="A6253" i="8" s="1"/>
  <c r="A6421" i="8" s="1"/>
  <c r="A6589" i="8" s="1"/>
  <c r="A6757" i="8" s="1"/>
  <c r="A6925" i="8" s="1"/>
  <c r="A7093" i="8" s="1"/>
  <c r="A7261" i="8" s="1"/>
  <c r="A7429" i="8" s="1"/>
  <c r="A7597" i="8" s="1"/>
  <c r="A7765" i="8" s="1"/>
  <c r="A7933" i="8" s="1"/>
  <c r="A8101" i="8" s="1"/>
  <c r="A204" i="8"/>
  <c r="A372" i="8" s="1"/>
  <c r="A540" i="8" s="1"/>
  <c r="A708" i="8" s="1"/>
  <c r="A876" i="8" s="1"/>
  <c r="A1044" i="8" s="1"/>
  <c r="A1212" i="8" s="1"/>
  <c r="A1380" i="8" s="1"/>
  <c r="A1548" i="8" s="1"/>
  <c r="A1716" i="8" s="1"/>
  <c r="A1884" i="8" s="1"/>
  <c r="A2052" i="8" s="1"/>
  <c r="A2220" i="8" s="1"/>
  <c r="A2388" i="8" s="1"/>
  <c r="A2556" i="8" s="1"/>
  <c r="A2724" i="8" s="1"/>
  <c r="A2892" i="8" s="1"/>
  <c r="A3060" i="8" s="1"/>
  <c r="A3228" i="8" s="1"/>
  <c r="A3396" i="8" s="1"/>
  <c r="A3564" i="8" s="1"/>
  <c r="A3732" i="8" s="1"/>
  <c r="A3900" i="8" s="1"/>
  <c r="A4068" i="8" s="1"/>
  <c r="A4236" i="8" s="1"/>
  <c r="A4404" i="8" s="1"/>
  <c r="A4572" i="8" s="1"/>
  <c r="A4740" i="8" s="1"/>
  <c r="A4908" i="8" s="1"/>
  <c r="A5076" i="8" s="1"/>
  <c r="A5244" i="8" s="1"/>
  <c r="A5412" i="8" s="1"/>
  <c r="A5580" i="8" s="1"/>
  <c r="A5748" i="8" s="1"/>
  <c r="A5916" i="8" s="1"/>
  <c r="A6084" i="8" s="1"/>
  <c r="A6252" i="8" s="1"/>
  <c r="A6420" i="8" s="1"/>
  <c r="A6588" i="8" s="1"/>
  <c r="A6756" i="8" s="1"/>
  <c r="A6924" i="8" s="1"/>
  <c r="A7092" i="8" s="1"/>
  <c r="A7260" i="8" s="1"/>
  <c r="A7428" i="8" s="1"/>
  <c r="A7596" i="8" s="1"/>
  <c r="A7764" i="8" s="1"/>
  <c r="A7932" i="8" s="1"/>
  <c r="A8100" i="8" s="1"/>
  <c r="A203" i="8"/>
  <c r="A371" i="8" s="1"/>
  <c r="A539" i="8" s="1"/>
  <c r="A707" i="8" s="1"/>
  <c r="A875" i="8" s="1"/>
  <c r="A1043" i="8" s="1"/>
  <c r="A1211" i="8" s="1"/>
  <c r="A1379" i="8" s="1"/>
  <c r="A1547" i="8" s="1"/>
  <c r="A1715" i="8" s="1"/>
  <c r="A1883" i="8" s="1"/>
  <c r="A2051" i="8" s="1"/>
  <c r="A2219" i="8" s="1"/>
  <c r="A2387" i="8" s="1"/>
  <c r="A2555" i="8" s="1"/>
  <c r="A2723" i="8" s="1"/>
  <c r="A2891" i="8" s="1"/>
  <c r="A3059" i="8" s="1"/>
  <c r="A3227" i="8" s="1"/>
  <c r="A3395" i="8" s="1"/>
  <c r="A3563" i="8" s="1"/>
  <c r="A3731" i="8" s="1"/>
  <c r="A3899" i="8" s="1"/>
  <c r="A4067" i="8" s="1"/>
  <c r="A4235" i="8" s="1"/>
  <c r="A4403" i="8" s="1"/>
  <c r="A4571" i="8" s="1"/>
  <c r="A4739" i="8" s="1"/>
  <c r="A4907" i="8" s="1"/>
  <c r="A5075" i="8" s="1"/>
  <c r="A5243" i="8" s="1"/>
  <c r="A5411" i="8" s="1"/>
  <c r="A5579" i="8" s="1"/>
  <c r="A5747" i="8" s="1"/>
  <c r="A5915" i="8" s="1"/>
  <c r="A6083" i="8" s="1"/>
  <c r="A6251" i="8" s="1"/>
  <c r="A6419" i="8" s="1"/>
  <c r="A6587" i="8" s="1"/>
  <c r="A6755" i="8" s="1"/>
  <c r="A6923" i="8" s="1"/>
  <c r="A7091" i="8" s="1"/>
  <c r="A7259" i="8" s="1"/>
  <c r="A7427" i="8" s="1"/>
  <c r="A7595" i="8" s="1"/>
  <c r="A7763" i="8" s="1"/>
  <c r="A7931" i="8" s="1"/>
  <c r="A8099" i="8" s="1"/>
  <c r="A202" i="8"/>
  <c r="A370" i="8" s="1"/>
  <c r="A538" i="8" s="1"/>
  <c r="A706" i="8" s="1"/>
  <c r="A874" i="8" s="1"/>
  <c r="A1042" i="8" s="1"/>
  <c r="A1210" i="8" s="1"/>
  <c r="A1378" i="8" s="1"/>
  <c r="A1546" i="8" s="1"/>
  <c r="A1714" i="8" s="1"/>
  <c r="A1882" i="8" s="1"/>
  <c r="A2050" i="8" s="1"/>
  <c r="A2218" i="8" s="1"/>
  <c r="A2386" i="8" s="1"/>
  <c r="A2554" i="8" s="1"/>
  <c r="A2722" i="8" s="1"/>
  <c r="A2890" i="8" s="1"/>
  <c r="A3058" i="8" s="1"/>
  <c r="A3226" i="8" s="1"/>
  <c r="A3394" i="8" s="1"/>
  <c r="A3562" i="8" s="1"/>
  <c r="A3730" i="8" s="1"/>
  <c r="A3898" i="8" s="1"/>
  <c r="A4066" i="8" s="1"/>
  <c r="A4234" i="8" s="1"/>
  <c r="A4402" i="8" s="1"/>
  <c r="A4570" i="8" s="1"/>
  <c r="A4738" i="8" s="1"/>
  <c r="A4906" i="8" s="1"/>
  <c r="A5074" i="8" s="1"/>
  <c r="A5242" i="8" s="1"/>
  <c r="A5410" i="8" s="1"/>
  <c r="A5578" i="8" s="1"/>
  <c r="A5746" i="8" s="1"/>
  <c r="A5914" i="8" s="1"/>
  <c r="A6082" i="8" s="1"/>
  <c r="A6250" i="8" s="1"/>
  <c r="A6418" i="8" s="1"/>
  <c r="A6586" i="8" s="1"/>
  <c r="A6754" i="8" s="1"/>
  <c r="A6922" i="8" s="1"/>
  <c r="A7090" i="8" s="1"/>
  <c r="A7258" i="8" s="1"/>
  <c r="A7426" i="8" s="1"/>
  <c r="A7594" i="8" s="1"/>
  <c r="A7762" i="8" s="1"/>
  <c r="A7930" i="8" s="1"/>
  <c r="A8098" i="8" s="1"/>
  <c r="A201" i="8"/>
  <c r="A369" i="8" s="1"/>
  <c r="A537" i="8" s="1"/>
  <c r="A705" i="8" s="1"/>
  <c r="A873" i="8" s="1"/>
  <c r="A1041" i="8" s="1"/>
  <c r="A1209" i="8" s="1"/>
  <c r="A1377" i="8" s="1"/>
  <c r="A1545" i="8" s="1"/>
  <c r="A1713" i="8" s="1"/>
  <c r="A1881" i="8" s="1"/>
  <c r="A2049" i="8" s="1"/>
  <c r="A2217" i="8" s="1"/>
  <c r="A2385" i="8" s="1"/>
  <c r="A2553" i="8" s="1"/>
  <c r="A2721" i="8" s="1"/>
  <c r="A2889" i="8" s="1"/>
  <c r="A3057" i="8" s="1"/>
  <c r="A3225" i="8" s="1"/>
  <c r="A3393" i="8" s="1"/>
  <c r="A3561" i="8" s="1"/>
  <c r="A3729" i="8" s="1"/>
  <c r="A3897" i="8" s="1"/>
  <c r="A4065" i="8" s="1"/>
  <c r="A4233" i="8" s="1"/>
  <c r="A4401" i="8" s="1"/>
  <c r="A4569" i="8" s="1"/>
  <c r="A4737" i="8" s="1"/>
  <c r="A4905" i="8" s="1"/>
  <c r="A5073" i="8" s="1"/>
  <c r="A5241" i="8" s="1"/>
  <c r="A5409" i="8" s="1"/>
  <c r="A5577" i="8" s="1"/>
  <c r="A5745" i="8" s="1"/>
  <c r="A5913" i="8" s="1"/>
  <c r="A6081" i="8" s="1"/>
  <c r="A6249" i="8" s="1"/>
  <c r="A6417" i="8" s="1"/>
  <c r="A6585" i="8" s="1"/>
  <c r="A6753" i="8" s="1"/>
  <c r="A6921" i="8" s="1"/>
  <c r="A7089" i="8" s="1"/>
  <c r="A7257" i="8" s="1"/>
  <c r="A7425" i="8" s="1"/>
  <c r="A7593" i="8" s="1"/>
  <c r="A7761" i="8" s="1"/>
  <c r="A7929" i="8" s="1"/>
  <c r="A8097" i="8" s="1"/>
  <c r="A200" i="8"/>
  <c r="A368" i="8" s="1"/>
  <c r="A536" i="8" s="1"/>
  <c r="A704" i="8" s="1"/>
  <c r="A872" i="8" s="1"/>
  <c r="A1040" i="8" s="1"/>
  <c r="A1208" i="8" s="1"/>
  <c r="A1376" i="8" s="1"/>
  <c r="A1544" i="8" s="1"/>
  <c r="A1712" i="8" s="1"/>
  <c r="A1880" i="8" s="1"/>
  <c r="A2048" i="8" s="1"/>
  <c r="A2216" i="8" s="1"/>
  <c r="A2384" i="8" s="1"/>
  <c r="A2552" i="8" s="1"/>
  <c r="A2720" i="8" s="1"/>
  <c r="A2888" i="8" s="1"/>
  <c r="A3056" i="8" s="1"/>
  <c r="A3224" i="8" s="1"/>
  <c r="A3392" i="8" s="1"/>
  <c r="A3560" i="8" s="1"/>
  <c r="A3728" i="8" s="1"/>
  <c r="A3896" i="8" s="1"/>
  <c r="A4064" i="8" s="1"/>
  <c r="A4232" i="8" s="1"/>
  <c r="A4400" i="8" s="1"/>
  <c r="A4568" i="8" s="1"/>
  <c r="A4736" i="8" s="1"/>
  <c r="A4904" i="8" s="1"/>
  <c r="A5072" i="8" s="1"/>
  <c r="A5240" i="8" s="1"/>
  <c r="A5408" i="8" s="1"/>
  <c r="A5576" i="8" s="1"/>
  <c r="A5744" i="8" s="1"/>
  <c r="A5912" i="8" s="1"/>
  <c r="A6080" i="8" s="1"/>
  <c r="A6248" i="8" s="1"/>
  <c r="A6416" i="8" s="1"/>
  <c r="A6584" i="8" s="1"/>
  <c r="A6752" i="8" s="1"/>
  <c r="A6920" i="8" s="1"/>
  <c r="A7088" i="8" s="1"/>
  <c r="A7256" i="8" s="1"/>
  <c r="A7424" i="8" s="1"/>
  <c r="A7592" i="8" s="1"/>
  <c r="A7760" i="8" s="1"/>
  <c r="A7928" i="8" s="1"/>
  <c r="A8096" i="8" s="1"/>
  <c r="A199" i="8"/>
  <c r="A367" i="8" s="1"/>
  <c r="A535" i="8" s="1"/>
  <c r="A703" i="8" s="1"/>
  <c r="A871" i="8" s="1"/>
  <c r="A1039" i="8" s="1"/>
  <c r="A1207" i="8" s="1"/>
  <c r="A1375" i="8" s="1"/>
  <c r="A1543" i="8" s="1"/>
  <c r="A1711" i="8" s="1"/>
  <c r="A1879" i="8" s="1"/>
  <c r="A2047" i="8" s="1"/>
  <c r="A2215" i="8" s="1"/>
  <c r="A2383" i="8" s="1"/>
  <c r="A2551" i="8" s="1"/>
  <c r="A2719" i="8" s="1"/>
  <c r="A2887" i="8" s="1"/>
  <c r="A3055" i="8" s="1"/>
  <c r="A3223" i="8" s="1"/>
  <c r="A3391" i="8" s="1"/>
  <c r="A3559" i="8" s="1"/>
  <c r="A3727" i="8" s="1"/>
  <c r="A3895" i="8" s="1"/>
  <c r="A4063" i="8" s="1"/>
  <c r="A4231" i="8" s="1"/>
  <c r="A4399" i="8" s="1"/>
  <c r="A4567" i="8" s="1"/>
  <c r="A4735" i="8" s="1"/>
  <c r="A4903" i="8" s="1"/>
  <c r="A5071" i="8" s="1"/>
  <c r="A5239" i="8" s="1"/>
  <c r="A5407" i="8" s="1"/>
  <c r="A5575" i="8" s="1"/>
  <c r="A5743" i="8" s="1"/>
  <c r="A5911" i="8" s="1"/>
  <c r="A6079" i="8" s="1"/>
  <c r="A6247" i="8" s="1"/>
  <c r="A6415" i="8" s="1"/>
  <c r="A6583" i="8" s="1"/>
  <c r="A6751" i="8" s="1"/>
  <c r="A6919" i="8" s="1"/>
  <c r="A7087" i="8" s="1"/>
  <c r="A7255" i="8" s="1"/>
  <c r="A7423" i="8" s="1"/>
  <c r="A7591" i="8" s="1"/>
  <c r="A7759" i="8" s="1"/>
  <c r="A7927" i="8" s="1"/>
  <c r="A8095" i="8" s="1"/>
  <c r="A198" i="8"/>
  <c r="A366" i="8" s="1"/>
  <c r="A534" i="8" s="1"/>
  <c r="A702" i="8" s="1"/>
  <c r="A870" i="8" s="1"/>
  <c r="A1038" i="8" s="1"/>
  <c r="A1206" i="8" s="1"/>
  <c r="A1374" i="8" s="1"/>
  <c r="A1542" i="8" s="1"/>
  <c r="A1710" i="8" s="1"/>
  <c r="A1878" i="8" s="1"/>
  <c r="A2046" i="8" s="1"/>
  <c r="A2214" i="8" s="1"/>
  <c r="A2382" i="8" s="1"/>
  <c r="A2550" i="8" s="1"/>
  <c r="A2718" i="8" s="1"/>
  <c r="A2886" i="8" s="1"/>
  <c r="A3054" i="8" s="1"/>
  <c r="A3222" i="8" s="1"/>
  <c r="A3390" i="8" s="1"/>
  <c r="A3558" i="8" s="1"/>
  <c r="A3726" i="8" s="1"/>
  <c r="A3894" i="8" s="1"/>
  <c r="A4062" i="8" s="1"/>
  <c r="A4230" i="8" s="1"/>
  <c r="A4398" i="8" s="1"/>
  <c r="A4566" i="8" s="1"/>
  <c r="A4734" i="8" s="1"/>
  <c r="A4902" i="8" s="1"/>
  <c r="A5070" i="8" s="1"/>
  <c r="A5238" i="8" s="1"/>
  <c r="A5406" i="8" s="1"/>
  <c r="A5574" i="8" s="1"/>
  <c r="A5742" i="8" s="1"/>
  <c r="A5910" i="8" s="1"/>
  <c r="A6078" i="8" s="1"/>
  <c r="A6246" i="8" s="1"/>
  <c r="A6414" i="8" s="1"/>
  <c r="A6582" i="8" s="1"/>
  <c r="A6750" i="8" s="1"/>
  <c r="A6918" i="8" s="1"/>
  <c r="A7086" i="8" s="1"/>
  <c r="A7254" i="8" s="1"/>
  <c r="A7422" i="8" s="1"/>
  <c r="A7590" i="8" s="1"/>
  <c r="A7758" i="8" s="1"/>
  <c r="A7926" i="8" s="1"/>
  <c r="A8094" i="8" s="1"/>
  <c r="A197" i="8"/>
  <c r="A365" i="8" s="1"/>
  <c r="A533" i="8" s="1"/>
  <c r="A701" i="8" s="1"/>
  <c r="A869" i="8" s="1"/>
  <c r="A1037" i="8" s="1"/>
  <c r="A1205" i="8" s="1"/>
  <c r="A1373" i="8" s="1"/>
  <c r="A1541" i="8" s="1"/>
  <c r="A1709" i="8" s="1"/>
  <c r="A1877" i="8" s="1"/>
  <c r="A2045" i="8" s="1"/>
  <c r="A2213" i="8" s="1"/>
  <c r="A2381" i="8" s="1"/>
  <c r="A2549" i="8" s="1"/>
  <c r="A2717" i="8" s="1"/>
  <c r="A2885" i="8" s="1"/>
  <c r="A3053" i="8" s="1"/>
  <c r="A3221" i="8" s="1"/>
  <c r="A3389" i="8" s="1"/>
  <c r="A3557" i="8" s="1"/>
  <c r="A3725" i="8" s="1"/>
  <c r="A3893" i="8" s="1"/>
  <c r="A4061" i="8" s="1"/>
  <c r="A4229" i="8" s="1"/>
  <c r="A4397" i="8" s="1"/>
  <c r="A4565" i="8" s="1"/>
  <c r="A4733" i="8" s="1"/>
  <c r="A4901" i="8" s="1"/>
  <c r="A5069" i="8" s="1"/>
  <c r="A5237" i="8" s="1"/>
  <c r="A5405" i="8" s="1"/>
  <c r="A5573" i="8" s="1"/>
  <c r="A5741" i="8" s="1"/>
  <c r="A5909" i="8" s="1"/>
  <c r="A6077" i="8" s="1"/>
  <c r="A6245" i="8" s="1"/>
  <c r="A6413" i="8" s="1"/>
  <c r="A6581" i="8" s="1"/>
  <c r="A6749" i="8" s="1"/>
  <c r="A6917" i="8" s="1"/>
  <c r="A7085" i="8" s="1"/>
  <c r="A7253" i="8" s="1"/>
  <c r="A7421" i="8" s="1"/>
  <c r="A7589" i="8" s="1"/>
  <c r="A7757" i="8" s="1"/>
  <c r="A7925" i="8" s="1"/>
  <c r="A8093" i="8" s="1"/>
  <c r="A196" i="8"/>
  <c r="A364" i="8" s="1"/>
  <c r="A532" i="8" s="1"/>
  <c r="A700" i="8" s="1"/>
  <c r="A868" i="8" s="1"/>
  <c r="A1036" i="8" s="1"/>
  <c r="A1204" i="8" s="1"/>
  <c r="A1372" i="8" s="1"/>
  <c r="A1540" i="8" s="1"/>
  <c r="A1708" i="8" s="1"/>
  <c r="A1876" i="8" s="1"/>
  <c r="A2044" i="8" s="1"/>
  <c r="A2212" i="8" s="1"/>
  <c r="A2380" i="8" s="1"/>
  <c r="A2548" i="8" s="1"/>
  <c r="A2716" i="8" s="1"/>
  <c r="A2884" i="8" s="1"/>
  <c r="A3052" i="8" s="1"/>
  <c r="A3220" i="8" s="1"/>
  <c r="A3388" i="8" s="1"/>
  <c r="A3556" i="8" s="1"/>
  <c r="A3724" i="8" s="1"/>
  <c r="A3892" i="8" s="1"/>
  <c r="A4060" i="8" s="1"/>
  <c r="A4228" i="8" s="1"/>
  <c r="A4396" i="8" s="1"/>
  <c r="A4564" i="8" s="1"/>
  <c r="A4732" i="8" s="1"/>
  <c r="A4900" i="8" s="1"/>
  <c r="A5068" i="8" s="1"/>
  <c r="A5236" i="8" s="1"/>
  <c r="A5404" i="8" s="1"/>
  <c r="A5572" i="8" s="1"/>
  <c r="A5740" i="8" s="1"/>
  <c r="A5908" i="8" s="1"/>
  <c r="A6076" i="8" s="1"/>
  <c r="A6244" i="8" s="1"/>
  <c r="A6412" i="8" s="1"/>
  <c r="A6580" i="8" s="1"/>
  <c r="A6748" i="8" s="1"/>
  <c r="A6916" i="8" s="1"/>
  <c r="A7084" i="8" s="1"/>
  <c r="A7252" i="8" s="1"/>
  <c r="A7420" i="8" s="1"/>
  <c r="A7588" i="8" s="1"/>
  <c r="A7756" i="8" s="1"/>
  <c r="A7924" i="8" s="1"/>
  <c r="A8092" i="8" s="1"/>
  <c r="A195" i="8"/>
  <c r="A363" i="8" s="1"/>
  <c r="A531" i="8" s="1"/>
  <c r="A699" i="8" s="1"/>
  <c r="A867" i="8" s="1"/>
  <c r="A1035" i="8" s="1"/>
  <c r="A1203" i="8" s="1"/>
  <c r="A1371" i="8" s="1"/>
  <c r="A1539" i="8" s="1"/>
  <c r="A1707" i="8" s="1"/>
  <c r="A1875" i="8" s="1"/>
  <c r="A2043" i="8" s="1"/>
  <c r="A2211" i="8" s="1"/>
  <c r="A2379" i="8" s="1"/>
  <c r="A2547" i="8" s="1"/>
  <c r="A2715" i="8" s="1"/>
  <c r="A2883" i="8" s="1"/>
  <c r="A3051" i="8" s="1"/>
  <c r="A3219" i="8" s="1"/>
  <c r="A3387" i="8" s="1"/>
  <c r="A3555" i="8" s="1"/>
  <c r="A3723" i="8" s="1"/>
  <c r="A3891" i="8" s="1"/>
  <c r="A4059" i="8" s="1"/>
  <c r="A4227" i="8" s="1"/>
  <c r="A4395" i="8" s="1"/>
  <c r="A4563" i="8" s="1"/>
  <c r="A4731" i="8" s="1"/>
  <c r="A4899" i="8" s="1"/>
  <c r="A5067" i="8" s="1"/>
  <c r="A5235" i="8" s="1"/>
  <c r="A5403" i="8" s="1"/>
  <c r="A5571" i="8" s="1"/>
  <c r="A5739" i="8" s="1"/>
  <c r="A5907" i="8" s="1"/>
  <c r="A6075" i="8" s="1"/>
  <c r="A6243" i="8" s="1"/>
  <c r="A6411" i="8" s="1"/>
  <c r="A6579" i="8" s="1"/>
  <c r="A6747" i="8" s="1"/>
  <c r="A6915" i="8" s="1"/>
  <c r="A7083" i="8" s="1"/>
  <c r="A7251" i="8" s="1"/>
  <c r="A7419" i="8" s="1"/>
  <c r="A7587" i="8" s="1"/>
  <c r="A7755" i="8" s="1"/>
  <c r="A7923" i="8" s="1"/>
  <c r="A8091" i="8" s="1"/>
  <c r="A194" i="8"/>
  <c r="A362" i="8" s="1"/>
  <c r="A530" i="8" s="1"/>
  <c r="A698" i="8" s="1"/>
  <c r="A866" i="8" s="1"/>
  <c r="A1034" i="8" s="1"/>
  <c r="A1202" i="8" s="1"/>
  <c r="A1370" i="8" s="1"/>
  <c r="A1538" i="8" s="1"/>
  <c r="A1706" i="8" s="1"/>
  <c r="A1874" i="8" s="1"/>
  <c r="A2042" i="8" s="1"/>
  <c r="A2210" i="8" s="1"/>
  <c r="A2378" i="8" s="1"/>
  <c r="A2546" i="8" s="1"/>
  <c r="A2714" i="8" s="1"/>
  <c r="A2882" i="8" s="1"/>
  <c r="A3050" i="8" s="1"/>
  <c r="A3218" i="8" s="1"/>
  <c r="A3386" i="8" s="1"/>
  <c r="A3554" i="8" s="1"/>
  <c r="A3722" i="8" s="1"/>
  <c r="A3890" i="8" s="1"/>
  <c r="A4058" i="8" s="1"/>
  <c r="A4226" i="8" s="1"/>
  <c r="A4394" i="8" s="1"/>
  <c r="A4562" i="8" s="1"/>
  <c r="A4730" i="8" s="1"/>
  <c r="A4898" i="8" s="1"/>
  <c r="A5066" i="8" s="1"/>
  <c r="A5234" i="8" s="1"/>
  <c r="A5402" i="8" s="1"/>
  <c r="A5570" i="8" s="1"/>
  <c r="A5738" i="8" s="1"/>
  <c r="A5906" i="8" s="1"/>
  <c r="A6074" i="8" s="1"/>
  <c r="A6242" i="8" s="1"/>
  <c r="A6410" i="8" s="1"/>
  <c r="A6578" i="8" s="1"/>
  <c r="A6746" i="8" s="1"/>
  <c r="A6914" i="8" s="1"/>
  <c r="A7082" i="8" s="1"/>
  <c r="A7250" i="8" s="1"/>
  <c r="A7418" i="8" s="1"/>
  <c r="A7586" i="8" s="1"/>
  <c r="A7754" i="8" s="1"/>
  <c r="A7922" i="8" s="1"/>
  <c r="A8090" i="8" s="1"/>
  <c r="A193" i="8"/>
  <c r="A361" i="8" s="1"/>
  <c r="A529" i="8" s="1"/>
  <c r="A697" i="8" s="1"/>
  <c r="A865" i="8" s="1"/>
  <c r="A1033" i="8" s="1"/>
  <c r="A1201" i="8" s="1"/>
  <c r="A1369" i="8" s="1"/>
  <c r="A1537" i="8" s="1"/>
  <c r="A1705" i="8" s="1"/>
  <c r="A1873" i="8" s="1"/>
  <c r="A2041" i="8" s="1"/>
  <c r="A2209" i="8" s="1"/>
  <c r="A2377" i="8" s="1"/>
  <c r="A2545" i="8" s="1"/>
  <c r="A2713" i="8" s="1"/>
  <c r="A2881" i="8" s="1"/>
  <c r="A3049" i="8" s="1"/>
  <c r="A3217" i="8" s="1"/>
  <c r="A3385" i="8" s="1"/>
  <c r="A3553" i="8" s="1"/>
  <c r="A3721" i="8" s="1"/>
  <c r="A3889" i="8" s="1"/>
  <c r="A4057" i="8" s="1"/>
  <c r="A4225" i="8" s="1"/>
  <c r="A4393" i="8" s="1"/>
  <c r="A4561" i="8" s="1"/>
  <c r="A4729" i="8" s="1"/>
  <c r="A4897" i="8" s="1"/>
  <c r="A5065" i="8" s="1"/>
  <c r="A5233" i="8" s="1"/>
  <c r="A5401" i="8" s="1"/>
  <c r="A5569" i="8" s="1"/>
  <c r="A5737" i="8" s="1"/>
  <c r="A5905" i="8" s="1"/>
  <c r="A6073" i="8" s="1"/>
  <c r="A6241" i="8" s="1"/>
  <c r="A6409" i="8" s="1"/>
  <c r="A6577" i="8" s="1"/>
  <c r="A6745" i="8" s="1"/>
  <c r="A6913" i="8" s="1"/>
  <c r="A7081" i="8" s="1"/>
  <c r="A7249" i="8" s="1"/>
  <c r="A7417" i="8" s="1"/>
  <c r="A7585" i="8" s="1"/>
  <c r="A7753" i="8" s="1"/>
  <c r="A7921" i="8" s="1"/>
  <c r="A8089" i="8" s="1"/>
  <c r="A8257" i="8" s="1"/>
  <c r="A192" i="8"/>
  <c r="A360" i="8" s="1"/>
  <c r="A528" i="8" s="1"/>
  <c r="A696" i="8" s="1"/>
  <c r="A864" i="8" s="1"/>
  <c r="A1032" i="8" s="1"/>
  <c r="A1200" i="8" s="1"/>
  <c r="A1368" i="8" s="1"/>
  <c r="A1536" i="8" s="1"/>
  <c r="A1704" i="8" s="1"/>
  <c r="A1872" i="8" s="1"/>
  <c r="A2040" i="8" s="1"/>
  <c r="A2208" i="8" s="1"/>
  <c r="A2376" i="8" s="1"/>
  <c r="A2544" i="8" s="1"/>
  <c r="A2712" i="8" s="1"/>
  <c r="A2880" i="8" s="1"/>
  <c r="A3048" i="8" s="1"/>
  <c r="A3216" i="8" s="1"/>
  <c r="A3384" i="8" s="1"/>
  <c r="A3552" i="8" s="1"/>
  <c r="A3720" i="8" s="1"/>
  <c r="A3888" i="8" s="1"/>
  <c r="A4056" i="8" s="1"/>
  <c r="A4224" i="8" s="1"/>
  <c r="A4392" i="8" s="1"/>
  <c r="A4560" i="8" s="1"/>
  <c r="A4728" i="8" s="1"/>
  <c r="A4896" i="8" s="1"/>
  <c r="A5064" i="8" s="1"/>
  <c r="A5232" i="8" s="1"/>
  <c r="A5400" i="8" s="1"/>
  <c r="A5568" i="8" s="1"/>
  <c r="A5736" i="8" s="1"/>
  <c r="A5904" i="8" s="1"/>
  <c r="A6072" i="8" s="1"/>
  <c r="A6240" i="8" s="1"/>
  <c r="A6408" i="8" s="1"/>
  <c r="A6576" i="8" s="1"/>
  <c r="A6744" i="8" s="1"/>
  <c r="A6912" i="8" s="1"/>
  <c r="A7080" i="8" s="1"/>
  <c r="A7248" i="8" s="1"/>
  <c r="A7416" i="8" s="1"/>
  <c r="A7584" i="8" s="1"/>
  <c r="A7752" i="8" s="1"/>
  <c r="A7920" i="8" s="1"/>
  <c r="A8088" i="8" s="1"/>
  <c r="A8256" i="8" s="1"/>
  <c r="A191" i="8"/>
  <c r="A359" i="8" s="1"/>
  <c r="A527" i="8" s="1"/>
  <c r="A695" i="8" s="1"/>
  <c r="A863" i="8" s="1"/>
  <c r="A1031" i="8" s="1"/>
  <c r="A1199" i="8" s="1"/>
  <c r="A1367" i="8" s="1"/>
  <c r="A1535" i="8" s="1"/>
  <c r="A1703" i="8" s="1"/>
  <c r="A1871" i="8" s="1"/>
  <c r="A2039" i="8" s="1"/>
  <c r="A2207" i="8" s="1"/>
  <c r="A2375" i="8" s="1"/>
  <c r="A2543" i="8" s="1"/>
  <c r="A2711" i="8" s="1"/>
  <c r="A2879" i="8" s="1"/>
  <c r="A3047" i="8" s="1"/>
  <c r="A3215" i="8" s="1"/>
  <c r="A3383" i="8" s="1"/>
  <c r="A3551" i="8" s="1"/>
  <c r="A3719" i="8" s="1"/>
  <c r="A3887" i="8" s="1"/>
  <c r="A4055" i="8" s="1"/>
  <c r="A4223" i="8" s="1"/>
  <c r="A4391" i="8" s="1"/>
  <c r="A4559" i="8" s="1"/>
  <c r="A4727" i="8" s="1"/>
  <c r="A4895" i="8" s="1"/>
  <c r="A5063" i="8" s="1"/>
  <c r="A5231" i="8" s="1"/>
  <c r="A5399" i="8" s="1"/>
  <c r="A5567" i="8" s="1"/>
  <c r="A5735" i="8" s="1"/>
  <c r="A5903" i="8" s="1"/>
  <c r="A6071" i="8" s="1"/>
  <c r="A6239" i="8" s="1"/>
  <c r="A6407" i="8" s="1"/>
  <c r="A6575" i="8" s="1"/>
  <c r="A6743" i="8" s="1"/>
  <c r="A6911" i="8" s="1"/>
  <c r="A7079" i="8" s="1"/>
  <c r="A7247" i="8" s="1"/>
  <c r="A7415" i="8" s="1"/>
  <c r="A7583" i="8" s="1"/>
  <c r="A7751" i="8" s="1"/>
  <c r="A7919" i="8" s="1"/>
  <c r="A8087" i="8" s="1"/>
  <c r="A8255" i="8" s="1"/>
  <c r="A190" i="8"/>
  <c r="A358" i="8" s="1"/>
  <c r="A526" i="8" s="1"/>
  <c r="A694" i="8" s="1"/>
  <c r="A862" i="8" s="1"/>
  <c r="A1030" i="8" s="1"/>
  <c r="A1198" i="8" s="1"/>
  <c r="A1366" i="8" s="1"/>
  <c r="A1534" i="8" s="1"/>
  <c r="A1702" i="8" s="1"/>
  <c r="A1870" i="8" s="1"/>
  <c r="A2038" i="8" s="1"/>
  <c r="A2206" i="8" s="1"/>
  <c r="A2374" i="8" s="1"/>
  <c r="A2542" i="8" s="1"/>
  <c r="A2710" i="8" s="1"/>
  <c r="A2878" i="8" s="1"/>
  <c r="A3046" i="8" s="1"/>
  <c r="A3214" i="8" s="1"/>
  <c r="A3382" i="8" s="1"/>
  <c r="A3550" i="8" s="1"/>
  <c r="A3718" i="8" s="1"/>
  <c r="A3886" i="8" s="1"/>
  <c r="A4054" i="8" s="1"/>
  <c r="A4222" i="8" s="1"/>
  <c r="A4390" i="8" s="1"/>
  <c r="A4558" i="8" s="1"/>
  <c r="A4726" i="8" s="1"/>
  <c r="A4894" i="8" s="1"/>
  <c r="A5062" i="8" s="1"/>
  <c r="A5230" i="8" s="1"/>
  <c r="A5398" i="8" s="1"/>
  <c r="A5566" i="8" s="1"/>
  <c r="A5734" i="8" s="1"/>
  <c r="A5902" i="8" s="1"/>
  <c r="A6070" i="8" s="1"/>
  <c r="A6238" i="8" s="1"/>
  <c r="A6406" i="8" s="1"/>
  <c r="A6574" i="8" s="1"/>
  <c r="A6742" i="8" s="1"/>
  <c r="A6910" i="8" s="1"/>
  <c r="A7078" i="8" s="1"/>
  <c r="A7246" i="8" s="1"/>
  <c r="A7414" i="8" s="1"/>
  <c r="A7582" i="8" s="1"/>
  <c r="A7750" i="8" s="1"/>
  <c r="A7918" i="8" s="1"/>
  <c r="A8086" i="8" s="1"/>
  <c r="A8254" i="8" s="1"/>
  <c r="A189" i="8"/>
  <c r="A357" i="8" s="1"/>
  <c r="A525" i="8" s="1"/>
  <c r="A693" i="8" s="1"/>
  <c r="A861" i="8" s="1"/>
  <c r="A1029" i="8" s="1"/>
  <c r="A1197" i="8" s="1"/>
  <c r="A1365" i="8" s="1"/>
  <c r="A1533" i="8" s="1"/>
  <c r="A1701" i="8" s="1"/>
  <c r="A1869" i="8" s="1"/>
  <c r="A2037" i="8" s="1"/>
  <c r="A2205" i="8" s="1"/>
  <c r="A2373" i="8" s="1"/>
  <c r="A2541" i="8" s="1"/>
  <c r="A2709" i="8" s="1"/>
  <c r="A2877" i="8" s="1"/>
  <c r="A3045" i="8" s="1"/>
  <c r="A3213" i="8" s="1"/>
  <c r="A3381" i="8" s="1"/>
  <c r="A3549" i="8" s="1"/>
  <c r="A3717" i="8" s="1"/>
  <c r="A3885" i="8" s="1"/>
  <c r="A4053" i="8" s="1"/>
  <c r="A4221" i="8" s="1"/>
  <c r="A4389" i="8" s="1"/>
  <c r="A4557" i="8" s="1"/>
  <c r="A4725" i="8" s="1"/>
  <c r="A4893" i="8" s="1"/>
  <c r="A5061" i="8" s="1"/>
  <c r="A5229" i="8" s="1"/>
  <c r="A5397" i="8" s="1"/>
  <c r="A5565" i="8" s="1"/>
  <c r="A5733" i="8" s="1"/>
  <c r="A5901" i="8" s="1"/>
  <c r="A6069" i="8" s="1"/>
  <c r="A6237" i="8" s="1"/>
  <c r="A6405" i="8" s="1"/>
  <c r="A6573" i="8" s="1"/>
  <c r="A6741" i="8" s="1"/>
  <c r="A6909" i="8" s="1"/>
  <c r="A7077" i="8" s="1"/>
  <c r="A7245" i="8" s="1"/>
  <c r="A7413" i="8" s="1"/>
  <c r="A7581" i="8" s="1"/>
  <c r="A7749" i="8" s="1"/>
  <c r="A7917" i="8" s="1"/>
  <c r="A8085" i="8" s="1"/>
  <c r="A8253" i="8" s="1"/>
  <c r="A188" i="8"/>
  <c r="A356" i="8" s="1"/>
  <c r="A524" i="8" s="1"/>
  <c r="A692" i="8" s="1"/>
  <c r="A860" i="8" s="1"/>
  <c r="A1028" i="8" s="1"/>
  <c r="A1196" i="8" s="1"/>
  <c r="A1364" i="8" s="1"/>
  <c r="A1532" i="8" s="1"/>
  <c r="A1700" i="8" s="1"/>
  <c r="A1868" i="8" s="1"/>
  <c r="A2036" i="8" s="1"/>
  <c r="A2204" i="8" s="1"/>
  <c r="A2372" i="8" s="1"/>
  <c r="A2540" i="8" s="1"/>
  <c r="A2708" i="8" s="1"/>
  <c r="A2876" i="8" s="1"/>
  <c r="A3044" i="8" s="1"/>
  <c r="A3212" i="8" s="1"/>
  <c r="A3380" i="8" s="1"/>
  <c r="A3548" i="8" s="1"/>
  <c r="A3716" i="8" s="1"/>
  <c r="A3884" i="8" s="1"/>
  <c r="A4052" i="8" s="1"/>
  <c r="A4220" i="8" s="1"/>
  <c r="A4388" i="8" s="1"/>
  <c r="A4556" i="8" s="1"/>
  <c r="A4724" i="8" s="1"/>
  <c r="A4892" i="8" s="1"/>
  <c r="A5060" i="8" s="1"/>
  <c r="A5228" i="8" s="1"/>
  <c r="A5396" i="8" s="1"/>
  <c r="A5564" i="8" s="1"/>
  <c r="A5732" i="8" s="1"/>
  <c r="A5900" i="8" s="1"/>
  <c r="A6068" i="8" s="1"/>
  <c r="A6236" i="8" s="1"/>
  <c r="A6404" i="8" s="1"/>
  <c r="A6572" i="8" s="1"/>
  <c r="A6740" i="8" s="1"/>
  <c r="A6908" i="8" s="1"/>
  <c r="A7076" i="8" s="1"/>
  <c r="A7244" i="8" s="1"/>
  <c r="A7412" i="8" s="1"/>
  <c r="A7580" i="8" s="1"/>
  <c r="A7748" i="8" s="1"/>
  <c r="A7916" i="8" s="1"/>
  <c r="A8084" i="8" s="1"/>
  <c r="A8252" i="8" s="1"/>
  <c r="A187" i="8"/>
  <c r="A355" i="8" s="1"/>
  <c r="A523" i="8" s="1"/>
  <c r="A691" i="8" s="1"/>
  <c r="A859" i="8" s="1"/>
  <c r="A1027" i="8" s="1"/>
  <c r="A1195" i="8" s="1"/>
  <c r="A1363" i="8" s="1"/>
  <c r="A1531" i="8" s="1"/>
  <c r="A1699" i="8" s="1"/>
  <c r="A1867" i="8" s="1"/>
  <c r="A2035" i="8" s="1"/>
  <c r="A2203" i="8" s="1"/>
  <c r="A2371" i="8" s="1"/>
  <c r="A2539" i="8" s="1"/>
  <c r="A2707" i="8" s="1"/>
  <c r="A2875" i="8" s="1"/>
  <c r="A3043" i="8" s="1"/>
  <c r="A3211" i="8" s="1"/>
  <c r="A3379" i="8" s="1"/>
  <c r="A3547" i="8" s="1"/>
  <c r="A3715" i="8" s="1"/>
  <c r="A3883" i="8" s="1"/>
  <c r="A4051" i="8" s="1"/>
  <c r="A4219" i="8" s="1"/>
  <c r="A4387" i="8" s="1"/>
  <c r="A4555" i="8" s="1"/>
  <c r="A4723" i="8" s="1"/>
  <c r="A4891" i="8" s="1"/>
  <c r="A5059" i="8" s="1"/>
  <c r="A5227" i="8" s="1"/>
  <c r="A5395" i="8" s="1"/>
  <c r="A5563" i="8" s="1"/>
  <c r="A5731" i="8" s="1"/>
  <c r="A5899" i="8" s="1"/>
  <c r="A6067" i="8" s="1"/>
  <c r="A6235" i="8" s="1"/>
  <c r="A6403" i="8" s="1"/>
  <c r="A6571" i="8" s="1"/>
  <c r="A6739" i="8" s="1"/>
  <c r="A6907" i="8" s="1"/>
  <c r="A7075" i="8" s="1"/>
  <c r="A7243" i="8" s="1"/>
  <c r="A7411" i="8" s="1"/>
  <c r="A7579" i="8" s="1"/>
  <c r="A7747" i="8" s="1"/>
  <c r="A7915" i="8" s="1"/>
  <c r="A8083" i="8" s="1"/>
  <c r="A8251" i="8" s="1"/>
  <c r="A186" i="8"/>
  <c r="A354" i="8" s="1"/>
  <c r="A522" i="8" s="1"/>
  <c r="A690" i="8" s="1"/>
  <c r="A858" i="8" s="1"/>
  <c r="A1026" i="8" s="1"/>
  <c r="A1194" i="8" s="1"/>
  <c r="A1362" i="8" s="1"/>
  <c r="A1530" i="8" s="1"/>
  <c r="A1698" i="8" s="1"/>
  <c r="A1866" i="8" s="1"/>
  <c r="A2034" i="8" s="1"/>
  <c r="A2202" i="8" s="1"/>
  <c r="A2370" i="8" s="1"/>
  <c r="A2538" i="8" s="1"/>
  <c r="A2706" i="8" s="1"/>
  <c r="A2874" i="8" s="1"/>
  <c r="A3042" i="8" s="1"/>
  <c r="A3210" i="8" s="1"/>
  <c r="A3378" i="8" s="1"/>
  <c r="A3546" i="8" s="1"/>
  <c r="A3714" i="8" s="1"/>
  <c r="A3882" i="8" s="1"/>
  <c r="A4050" i="8" s="1"/>
  <c r="A4218" i="8" s="1"/>
  <c r="A4386" i="8" s="1"/>
  <c r="A4554" i="8" s="1"/>
  <c r="A4722" i="8" s="1"/>
  <c r="A4890" i="8" s="1"/>
  <c r="A5058" i="8" s="1"/>
  <c r="A5226" i="8" s="1"/>
  <c r="A5394" i="8" s="1"/>
  <c r="A5562" i="8" s="1"/>
  <c r="A5730" i="8" s="1"/>
  <c r="A5898" i="8" s="1"/>
  <c r="A6066" i="8" s="1"/>
  <c r="A6234" i="8" s="1"/>
  <c r="A6402" i="8" s="1"/>
  <c r="A6570" i="8" s="1"/>
  <c r="A6738" i="8" s="1"/>
  <c r="A6906" i="8" s="1"/>
  <c r="A7074" i="8" s="1"/>
  <c r="A7242" i="8" s="1"/>
  <c r="A7410" i="8" s="1"/>
  <c r="A7578" i="8" s="1"/>
  <c r="A7746" i="8" s="1"/>
  <c r="A7914" i="8" s="1"/>
  <c r="A8082" i="8" s="1"/>
  <c r="A8250" i="8" s="1"/>
  <c r="A185" i="8"/>
  <c r="A353" i="8" s="1"/>
  <c r="A521" i="8" s="1"/>
  <c r="A689" i="8" s="1"/>
  <c r="A857" i="8" s="1"/>
  <c r="A1025" i="8" s="1"/>
  <c r="A1193" i="8" s="1"/>
  <c r="A1361" i="8" s="1"/>
  <c r="A1529" i="8" s="1"/>
  <c r="A1697" i="8" s="1"/>
  <c r="A1865" i="8" s="1"/>
  <c r="A2033" i="8" s="1"/>
  <c r="A2201" i="8" s="1"/>
  <c r="A2369" i="8" s="1"/>
  <c r="A2537" i="8" s="1"/>
  <c r="A2705" i="8" s="1"/>
  <c r="A2873" i="8" s="1"/>
  <c r="A3041" i="8" s="1"/>
  <c r="A3209" i="8" s="1"/>
  <c r="A3377" i="8" s="1"/>
  <c r="A3545" i="8" s="1"/>
  <c r="A3713" i="8" s="1"/>
  <c r="A3881" i="8" s="1"/>
  <c r="A4049" i="8" s="1"/>
  <c r="A4217" i="8" s="1"/>
  <c r="A4385" i="8" s="1"/>
  <c r="A4553" i="8" s="1"/>
  <c r="A4721" i="8" s="1"/>
  <c r="A4889" i="8" s="1"/>
  <c r="A5057" i="8" s="1"/>
  <c r="A5225" i="8" s="1"/>
  <c r="A5393" i="8" s="1"/>
  <c r="A5561" i="8" s="1"/>
  <c r="A5729" i="8" s="1"/>
  <c r="A5897" i="8" s="1"/>
  <c r="A6065" i="8" s="1"/>
  <c r="A6233" i="8" s="1"/>
  <c r="A6401" i="8" s="1"/>
  <c r="A6569" i="8" s="1"/>
  <c r="A6737" i="8" s="1"/>
  <c r="A6905" i="8" s="1"/>
  <c r="A7073" i="8" s="1"/>
  <c r="A7241" i="8" s="1"/>
  <c r="A7409" i="8" s="1"/>
  <c r="A7577" i="8" s="1"/>
  <c r="A7745" i="8" s="1"/>
  <c r="A7913" i="8" s="1"/>
  <c r="A8081" i="8" s="1"/>
  <c r="A8249" i="8" s="1"/>
  <c r="A184" i="8"/>
  <c r="A352" i="8" s="1"/>
  <c r="A520" i="8" s="1"/>
  <c r="A688" i="8" s="1"/>
  <c r="A856" i="8" s="1"/>
  <c r="A1024" i="8" s="1"/>
  <c r="A1192" i="8" s="1"/>
  <c r="A1360" i="8" s="1"/>
  <c r="A1528" i="8" s="1"/>
  <c r="A1696" i="8" s="1"/>
  <c r="A1864" i="8" s="1"/>
  <c r="A2032" i="8" s="1"/>
  <c r="A2200" i="8" s="1"/>
  <c r="A2368" i="8" s="1"/>
  <c r="A2536" i="8" s="1"/>
  <c r="A2704" i="8" s="1"/>
  <c r="A2872" i="8" s="1"/>
  <c r="A3040" i="8" s="1"/>
  <c r="A3208" i="8" s="1"/>
  <c r="A3376" i="8" s="1"/>
  <c r="A3544" i="8" s="1"/>
  <c r="A3712" i="8" s="1"/>
  <c r="A3880" i="8" s="1"/>
  <c r="A4048" i="8" s="1"/>
  <c r="A4216" i="8" s="1"/>
  <c r="A4384" i="8" s="1"/>
  <c r="A4552" i="8" s="1"/>
  <c r="A4720" i="8" s="1"/>
  <c r="A4888" i="8" s="1"/>
  <c r="A5056" i="8" s="1"/>
  <c r="A5224" i="8" s="1"/>
  <c r="A5392" i="8" s="1"/>
  <c r="A5560" i="8" s="1"/>
  <c r="A5728" i="8" s="1"/>
  <c r="A5896" i="8" s="1"/>
  <c r="A6064" i="8" s="1"/>
  <c r="A6232" i="8" s="1"/>
  <c r="A6400" i="8" s="1"/>
  <c r="A6568" i="8" s="1"/>
  <c r="A6736" i="8" s="1"/>
  <c r="A6904" i="8" s="1"/>
  <c r="A7072" i="8" s="1"/>
  <c r="A7240" i="8" s="1"/>
  <c r="A7408" i="8" s="1"/>
  <c r="A7576" i="8" s="1"/>
  <c r="A7744" i="8" s="1"/>
  <c r="A7912" i="8" s="1"/>
  <c r="A8080" i="8" s="1"/>
  <c r="A8248" i="8" s="1"/>
  <c r="A183" i="8"/>
  <c r="A351" i="8" s="1"/>
  <c r="A519" i="8" s="1"/>
  <c r="A687" i="8" s="1"/>
  <c r="A855" i="8" s="1"/>
  <c r="A1023" i="8" s="1"/>
  <c r="A1191" i="8" s="1"/>
  <c r="A1359" i="8" s="1"/>
  <c r="A1527" i="8" s="1"/>
  <c r="A1695" i="8" s="1"/>
  <c r="A1863" i="8" s="1"/>
  <c r="A2031" i="8" s="1"/>
  <c r="A2199" i="8" s="1"/>
  <c r="A2367" i="8" s="1"/>
  <c r="A2535" i="8" s="1"/>
  <c r="A2703" i="8" s="1"/>
  <c r="A2871" i="8" s="1"/>
  <c r="A3039" i="8" s="1"/>
  <c r="A3207" i="8" s="1"/>
  <c r="A3375" i="8" s="1"/>
  <c r="A3543" i="8" s="1"/>
  <c r="A3711" i="8" s="1"/>
  <c r="A3879" i="8" s="1"/>
  <c r="A4047" i="8" s="1"/>
  <c r="A4215" i="8" s="1"/>
  <c r="A4383" i="8" s="1"/>
  <c r="A4551" i="8" s="1"/>
  <c r="A4719" i="8" s="1"/>
  <c r="A4887" i="8" s="1"/>
  <c r="A5055" i="8" s="1"/>
  <c r="A5223" i="8" s="1"/>
  <c r="A5391" i="8" s="1"/>
  <c r="A5559" i="8" s="1"/>
  <c r="A5727" i="8" s="1"/>
  <c r="A5895" i="8" s="1"/>
  <c r="A6063" i="8" s="1"/>
  <c r="A6231" i="8" s="1"/>
  <c r="A6399" i="8" s="1"/>
  <c r="A6567" i="8" s="1"/>
  <c r="A6735" i="8" s="1"/>
  <c r="A6903" i="8" s="1"/>
  <c r="A7071" i="8" s="1"/>
  <c r="A7239" i="8" s="1"/>
  <c r="A7407" i="8" s="1"/>
  <c r="A7575" i="8" s="1"/>
  <c r="A7743" i="8" s="1"/>
  <c r="A7911" i="8" s="1"/>
  <c r="A8079" i="8" s="1"/>
  <c r="A8247" i="8" s="1"/>
  <c r="A182" i="8"/>
  <c r="A350" i="8" s="1"/>
  <c r="A518" i="8" s="1"/>
  <c r="A686" i="8" s="1"/>
  <c r="A854" i="8" s="1"/>
  <c r="A1022" i="8" s="1"/>
  <c r="A1190" i="8" s="1"/>
  <c r="A1358" i="8" s="1"/>
  <c r="A1526" i="8" s="1"/>
  <c r="A1694" i="8" s="1"/>
  <c r="A1862" i="8" s="1"/>
  <c r="A2030" i="8" s="1"/>
  <c r="A2198" i="8" s="1"/>
  <c r="A2366" i="8" s="1"/>
  <c r="A2534" i="8" s="1"/>
  <c r="A2702" i="8" s="1"/>
  <c r="A2870" i="8" s="1"/>
  <c r="A3038" i="8" s="1"/>
  <c r="A3206" i="8" s="1"/>
  <c r="A3374" i="8" s="1"/>
  <c r="A3542" i="8" s="1"/>
  <c r="A3710" i="8" s="1"/>
  <c r="A3878" i="8" s="1"/>
  <c r="A4046" i="8" s="1"/>
  <c r="A4214" i="8" s="1"/>
  <c r="A4382" i="8" s="1"/>
  <c r="A4550" i="8" s="1"/>
  <c r="A4718" i="8" s="1"/>
  <c r="A4886" i="8" s="1"/>
  <c r="A5054" i="8" s="1"/>
  <c r="A5222" i="8" s="1"/>
  <c r="A5390" i="8" s="1"/>
  <c r="A5558" i="8" s="1"/>
  <c r="A5726" i="8" s="1"/>
  <c r="A5894" i="8" s="1"/>
  <c r="A6062" i="8" s="1"/>
  <c r="A6230" i="8" s="1"/>
  <c r="A6398" i="8" s="1"/>
  <c r="A6566" i="8" s="1"/>
  <c r="A6734" i="8" s="1"/>
  <c r="A6902" i="8" s="1"/>
  <c r="A7070" i="8" s="1"/>
  <c r="A7238" i="8" s="1"/>
  <c r="A7406" i="8" s="1"/>
  <c r="A7574" i="8" s="1"/>
  <c r="A7742" i="8" s="1"/>
  <c r="A7910" i="8" s="1"/>
  <c r="A8078" i="8" s="1"/>
  <c r="A8246" i="8" s="1"/>
  <c r="A181" i="8"/>
  <c r="A349" i="8" s="1"/>
  <c r="A517" i="8" s="1"/>
  <c r="A685" i="8" s="1"/>
  <c r="A853" i="8" s="1"/>
  <c r="A1021" i="8" s="1"/>
  <c r="A1189" i="8" s="1"/>
  <c r="A1357" i="8" s="1"/>
  <c r="A1525" i="8" s="1"/>
  <c r="A1693" i="8" s="1"/>
  <c r="A1861" i="8" s="1"/>
  <c r="A2029" i="8" s="1"/>
  <c r="A2197" i="8" s="1"/>
  <c r="A2365" i="8" s="1"/>
  <c r="A2533" i="8" s="1"/>
  <c r="A2701" i="8" s="1"/>
  <c r="A2869" i="8" s="1"/>
  <c r="A3037" i="8" s="1"/>
  <c r="A3205" i="8" s="1"/>
  <c r="A3373" i="8" s="1"/>
  <c r="A3541" i="8" s="1"/>
  <c r="A3709" i="8" s="1"/>
  <c r="A3877" i="8" s="1"/>
  <c r="A4045" i="8" s="1"/>
  <c r="A4213" i="8" s="1"/>
  <c r="A4381" i="8" s="1"/>
  <c r="A4549" i="8" s="1"/>
  <c r="A4717" i="8" s="1"/>
  <c r="A4885" i="8" s="1"/>
  <c r="A5053" i="8" s="1"/>
  <c r="A5221" i="8" s="1"/>
  <c r="A5389" i="8" s="1"/>
  <c r="A5557" i="8" s="1"/>
  <c r="A5725" i="8" s="1"/>
  <c r="A5893" i="8" s="1"/>
  <c r="A6061" i="8" s="1"/>
  <c r="A6229" i="8" s="1"/>
  <c r="A6397" i="8" s="1"/>
  <c r="A6565" i="8" s="1"/>
  <c r="A6733" i="8" s="1"/>
  <c r="A6901" i="8" s="1"/>
  <c r="A7069" i="8" s="1"/>
  <c r="A7237" i="8" s="1"/>
  <c r="A7405" i="8" s="1"/>
  <c r="A7573" i="8" s="1"/>
  <c r="A7741" i="8" s="1"/>
  <c r="A7909" i="8" s="1"/>
  <c r="A8077" i="8" s="1"/>
  <c r="A8245" i="8" s="1"/>
  <c r="A180" i="8"/>
  <c r="A348" i="8" s="1"/>
  <c r="A516" i="8" s="1"/>
  <c r="A684" i="8" s="1"/>
  <c r="A852" i="8" s="1"/>
  <c r="A1020" i="8" s="1"/>
  <c r="A1188" i="8" s="1"/>
  <c r="A1356" i="8" s="1"/>
  <c r="A1524" i="8" s="1"/>
  <c r="A1692" i="8" s="1"/>
  <c r="A1860" i="8" s="1"/>
  <c r="A2028" i="8" s="1"/>
  <c r="A2196" i="8" s="1"/>
  <c r="A2364" i="8" s="1"/>
  <c r="A2532" i="8" s="1"/>
  <c r="A2700" i="8" s="1"/>
  <c r="A2868" i="8" s="1"/>
  <c r="A3036" i="8" s="1"/>
  <c r="A3204" i="8" s="1"/>
  <c r="A3372" i="8" s="1"/>
  <c r="A3540" i="8" s="1"/>
  <c r="A3708" i="8" s="1"/>
  <c r="A3876" i="8" s="1"/>
  <c r="A4044" i="8" s="1"/>
  <c r="A4212" i="8" s="1"/>
  <c r="A4380" i="8" s="1"/>
  <c r="A4548" i="8" s="1"/>
  <c r="A4716" i="8" s="1"/>
  <c r="A4884" i="8" s="1"/>
  <c r="A5052" i="8" s="1"/>
  <c r="A5220" i="8" s="1"/>
  <c r="A5388" i="8" s="1"/>
  <c r="A5556" i="8" s="1"/>
  <c r="A5724" i="8" s="1"/>
  <c r="A5892" i="8" s="1"/>
  <c r="A6060" i="8" s="1"/>
  <c r="A6228" i="8" s="1"/>
  <c r="A6396" i="8" s="1"/>
  <c r="A6564" i="8" s="1"/>
  <c r="A6732" i="8" s="1"/>
  <c r="A6900" i="8" s="1"/>
  <c r="A7068" i="8" s="1"/>
  <c r="A7236" i="8" s="1"/>
  <c r="A7404" i="8" s="1"/>
  <c r="A7572" i="8" s="1"/>
  <c r="A7740" i="8" s="1"/>
  <c r="A7908" i="8" s="1"/>
  <c r="A8076" i="8" s="1"/>
  <c r="A8244" i="8" s="1"/>
  <c r="A179" i="8"/>
  <c r="A347" i="8" s="1"/>
  <c r="A515" i="8" s="1"/>
  <c r="A683" i="8" s="1"/>
  <c r="A851" i="8" s="1"/>
  <c r="A1019" i="8" s="1"/>
  <c r="A1187" i="8" s="1"/>
  <c r="A1355" i="8" s="1"/>
  <c r="A1523" i="8" s="1"/>
  <c r="A1691" i="8" s="1"/>
  <c r="A1859" i="8" s="1"/>
  <c r="A2027" i="8" s="1"/>
  <c r="A2195" i="8" s="1"/>
  <c r="A2363" i="8" s="1"/>
  <c r="A2531" i="8" s="1"/>
  <c r="A2699" i="8" s="1"/>
  <c r="A2867" i="8" s="1"/>
  <c r="A3035" i="8" s="1"/>
  <c r="A3203" i="8" s="1"/>
  <c r="A3371" i="8" s="1"/>
  <c r="A3539" i="8" s="1"/>
  <c r="A3707" i="8" s="1"/>
  <c r="A3875" i="8" s="1"/>
  <c r="A4043" i="8" s="1"/>
  <c r="A4211" i="8" s="1"/>
  <c r="A4379" i="8" s="1"/>
  <c r="A4547" i="8" s="1"/>
  <c r="A4715" i="8" s="1"/>
  <c r="A4883" i="8" s="1"/>
  <c r="A5051" i="8" s="1"/>
  <c r="A5219" i="8" s="1"/>
  <c r="A5387" i="8" s="1"/>
  <c r="A5555" i="8" s="1"/>
  <c r="A5723" i="8" s="1"/>
  <c r="A5891" i="8" s="1"/>
  <c r="A6059" i="8" s="1"/>
  <c r="A6227" i="8" s="1"/>
  <c r="A6395" i="8" s="1"/>
  <c r="A6563" i="8" s="1"/>
  <c r="A6731" i="8" s="1"/>
  <c r="A6899" i="8" s="1"/>
  <c r="A7067" i="8" s="1"/>
  <c r="A7235" i="8" s="1"/>
  <c r="A7403" i="8" s="1"/>
  <c r="A7571" i="8" s="1"/>
  <c r="A7739" i="8" s="1"/>
  <c r="A7907" i="8" s="1"/>
  <c r="A8075" i="8" s="1"/>
  <c r="A8243" i="8" s="1"/>
  <c r="A178" i="8"/>
  <c r="A346" i="8" s="1"/>
  <c r="A514" i="8" s="1"/>
  <c r="A682" i="8" s="1"/>
  <c r="A850" i="8" s="1"/>
  <c r="A1018" i="8" s="1"/>
  <c r="A1186" i="8" s="1"/>
  <c r="A1354" i="8" s="1"/>
  <c r="A1522" i="8" s="1"/>
  <c r="A1690" i="8" s="1"/>
  <c r="A1858" i="8" s="1"/>
  <c r="A2026" i="8" s="1"/>
  <c r="A2194" i="8" s="1"/>
  <c r="A2362" i="8" s="1"/>
  <c r="A2530" i="8" s="1"/>
  <c r="A2698" i="8" s="1"/>
  <c r="A2866" i="8" s="1"/>
  <c r="A3034" i="8" s="1"/>
  <c r="A3202" i="8" s="1"/>
  <c r="A3370" i="8" s="1"/>
  <c r="A3538" i="8" s="1"/>
  <c r="A3706" i="8" s="1"/>
  <c r="A3874" i="8" s="1"/>
  <c r="A4042" i="8" s="1"/>
  <c r="A4210" i="8" s="1"/>
  <c r="A4378" i="8" s="1"/>
  <c r="A4546" i="8" s="1"/>
  <c r="A4714" i="8" s="1"/>
  <c r="A4882" i="8" s="1"/>
  <c r="A5050" i="8" s="1"/>
  <c r="A5218" i="8" s="1"/>
  <c r="A5386" i="8" s="1"/>
  <c r="A5554" i="8" s="1"/>
  <c r="A5722" i="8" s="1"/>
  <c r="A5890" i="8" s="1"/>
  <c r="A6058" i="8" s="1"/>
  <c r="A6226" i="8" s="1"/>
  <c r="A6394" i="8" s="1"/>
  <c r="A6562" i="8" s="1"/>
  <c r="A6730" i="8" s="1"/>
  <c r="A6898" i="8" s="1"/>
  <c r="A7066" i="8" s="1"/>
  <c r="A7234" i="8" s="1"/>
  <c r="A7402" i="8" s="1"/>
  <c r="A7570" i="8" s="1"/>
  <c r="A7738" i="8" s="1"/>
  <c r="A7906" i="8" s="1"/>
  <c r="A8074" i="8" s="1"/>
  <c r="A8242" i="8" s="1"/>
  <c r="A177" i="8"/>
  <c r="A345" i="8" s="1"/>
  <c r="A513" i="8" s="1"/>
  <c r="A681" i="8" s="1"/>
  <c r="A849" i="8" s="1"/>
  <c r="A1017" i="8" s="1"/>
  <c r="A1185" i="8" s="1"/>
  <c r="A1353" i="8" s="1"/>
  <c r="A1521" i="8" s="1"/>
  <c r="A1689" i="8" s="1"/>
  <c r="A1857" i="8" s="1"/>
  <c r="A2025" i="8" s="1"/>
  <c r="A2193" i="8" s="1"/>
  <c r="A2361" i="8" s="1"/>
  <c r="A2529" i="8" s="1"/>
  <c r="A2697" i="8" s="1"/>
  <c r="A2865" i="8" s="1"/>
  <c r="A3033" i="8" s="1"/>
  <c r="A3201" i="8" s="1"/>
  <c r="A3369" i="8" s="1"/>
  <c r="A3537" i="8" s="1"/>
  <c r="A3705" i="8" s="1"/>
  <c r="A3873" i="8" s="1"/>
  <c r="A4041" i="8" s="1"/>
  <c r="A4209" i="8" s="1"/>
  <c r="A4377" i="8" s="1"/>
  <c r="A4545" i="8" s="1"/>
  <c r="A4713" i="8" s="1"/>
  <c r="A4881" i="8" s="1"/>
  <c r="A5049" i="8" s="1"/>
  <c r="A5217" i="8" s="1"/>
  <c r="A5385" i="8" s="1"/>
  <c r="A5553" i="8" s="1"/>
  <c r="A5721" i="8" s="1"/>
  <c r="A5889" i="8" s="1"/>
  <c r="A6057" i="8" s="1"/>
  <c r="A6225" i="8" s="1"/>
  <c r="A6393" i="8" s="1"/>
  <c r="A6561" i="8" s="1"/>
  <c r="A6729" i="8" s="1"/>
  <c r="A6897" i="8" s="1"/>
  <c r="A7065" i="8" s="1"/>
  <c r="A7233" i="8" s="1"/>
  <c r="A7401" i="8" s="1"/>
  <c r="A7569" i="8" s="1"/>
  <c r="A7737" i="8" s="1"/>
  <c r="A7905" i="8" s="1"/>
  <c r="A8073" i="8" s="1"/>
  <c r="A8241" i="8" s="1"/>
  <c r="A176" i="8"/>
  <c r="A344" i="8" s="1"/>
  <c r="A512" i="8" s="1"/>
  <c r="A680" i="8" s="1"/>
  <c r="A848" i="8" s="1"/>
  <c r="A1016" i="8" s="1"/>
  <c r="A1184" i="8" s="1"/>
  <c r="A1352" i="8" s="1"/>
  <c r="A1520" i="8" s="1"/>
  <c r="A1688" i="8" s="1"/>
  <c r="A1856" i="8" s="1"/>
  <c r="A2024" i="8" s="1"/>
  <c r="A2192" i="8" s="1"/>
  <c r="A2360" i="8" s="1"/>
  <c r="A2528" i="8" s="1"/>
  <c r="A2696" i="8" s="1"/>
  <c r="A2864" i="8" s="1"/>
  <c r="A3032" i="8" s="1"/>
  <c r="A3200" i="8" s="1"/>
  <c r="A3368" i="8" s="1"/>
  <c r="A3536" i="8" s="1"/>
  <c r="A3704" i="8" s="1"/>
  <c r="A3872" i="8" s="1"/>
  <c r="A4040" i="8" s="1"/>
  <c r="A4208" i="8" s="1"/>
  <c r="A4376" i="8" s="1"/>
  <c r="A4544" i="8" s="1"/>
  <c r="A4712" i="8" s="1"/>
  <c r="A4880" i="8" s="1"/>
  <c r="A5048" i="8" s="1"/>
  <c r="A5216" i="8" s="1"/>
  <c r="A5384" i="8" s="1"/>
  <c r="A5552" i="8" s="1"/>
  <c r="A5720" i="8" s="1"/>
  <c r="A5888" i="8" s="1"/>
  <c r="A6056" i="8" s="1"/>
  <c r="A6224" i="8" s="1"/>
  <c r="A6392" i="8" s="1"/>
  <c r="A6560" i="8" s="1"/>
  <c r="A6728" i="8" s="1"/>
  <c r="A6896" i="8" s="1"/>
  <c r="A7064" i="8" s="1"/>
  <c r="A7232" i="8" s="1"/>
  <c r="A7400" i="8" s="1"/>
  <c r="A7568" i="8" s="1"/>
  <c r="A7736" i="8" s="1"/>
  <c r="A7904" i="8" s="1"/>
  <c r="A8072" i="8" s="1"/>
  <c r="A8240" i="8" s="1"/>
  <c r="A175" i="8"/>
  <c r="A343" i="8" s="1"/>
  <c r="A511" i="8" s="1"/>
  <c r="A679" i="8" s="1"/>
  <c r="A847" i="8" s="1"/>
  <c r="A1015" i="8" s="1"/>
  <c r="A1183" i="8" s="1"/>
  <c r="A1351" i="8" s="1"/>
  <c r="A1519" i="8" s="1"/>
  <c r="A1687" i="8" s="1"/>
  <c r="A1855" i="8" s="1"/>
  <c r="A2023" i="8" s="1"/>
  <c r="A2191" i="8" s="1"/>
  <c r="A2359" i="8" s="1"/>
  <c r="A2527" i="8" s="1"/>
  <c r="A2695" i="8" s="1"/>
  <c r="A2863" i="8" s="1"/>
  <c r="A3031" i="8" s="1"/>
  <c r="A3199" i="8" s="1"/>
  <c r="A3367" i="8" s="1"/>
  <c r="A3535" i="8" s="1"/>
  <c r="A3703" i="8" s="1"/>
  <c r="A3871" i="8" s="1"/>
  <c r="A4039" i="8" s="1"/>
  <c r="A4207" i="8" s="1"/>
  <c r="A4375" i="8" s="1"/>
  <c r="A4543" i="8" s="1"/>
  <c r="A4711" i="8" s="1"/>
  <c r="A4879" i="8" s="1"/>
  <c r="A5047" i="8" s="1"/>
  <c r="A5215" i="8" s="1"/>
  <c r="A5383" i="8" s="1"/>
  <c r="A5551" i="8" s="1"/>
  <c r="A5719" i="8" s="1"/>
  <c r="A5887" i="8" s="1"/>
  <c r="A6055" i="8" s="1"/>
  <c r="A6223" i="8" s="1"/>
  <c r="A6391" i="8" s="1"/>
  <c r="A6559" i="8" s="1"/>
  <c r="A6727" i="8" s="1"/>
  <c r="A6895" i="8" s="1"/>
  <c r="A7063" i="8" s="1"/>
  <c r="A7231" i="8" s="1"/>
  <c r="A7399" i="8" s="1"/>
  <c r="A7567" i="8" s="1"/>
  <c r="A7735" i="8" s="1"/>
  <c r="A7903" i="8" s="1"/>
  <c r="A8071" i="8" s="1"/>
  <c r="A8239" i="8" s="1"/>
  <c r="A174" i="8"/>
  <c r="A342" i="8" s="1"/>
  <c r="A510" i="8" s="1"/>
  <c r="A678" i="8" s="1"/>
  <c r="A846" i="8" s="1"/>
  <c r="A1014" i="8" s="1"/>
  <c r="A1182" i="8" s="1"/>
  <c r="A1350" i="8" s="1"/>
  <c r="A1518" i="8" s="1"/>
  <c r="A1686" i="8" s="1"/>
  <c r="A1854" i="8" s="1"/>
  <c r="A2022" i="8" s="1"/>
  <c r="A2190" i="8" s="1"/>
  <c r="A2358" i="8" s="1"/>
  <c r="A2526" i="8" s="1"/>
  <c r="A2694" i="8" s="1"/>
  <c r="A2862" i="8" s="1"/>
  <c r="A3030" i="8" s="1"/>
  <c r="A3198" i="8" s="1"/>
  <c r="A3366" i="8" s="1"/>
  <c r="A3534" i="8" s="1"/>
  <c r="A3702" i="8" s="1"/>
  <c r="A3870" i="8" s="1"/>
  <c r="A4038" i="8" s="1"/>
  <c r="A4206" i="8" s="1"/>
  <c r="A4374" i="8" s="1"/>
  <c r="A4542" i="8" s="1"/>
  <c r="A4710" i="8" s="1"/>
  <c r="A4878" i="8" s="1"/>
  <c r="A5046" i="8" s="1"/>
  <c r="A5214" i="8" s="1"/>
  <c r="A5382" i="8" s="1"/>
  <c r="A5550" i="8" s="1"/>
  <c r="A5718" i="8" s="1"/>
  <c r="A5886" i="8" s="1"/>
  <c r="A6054" i="8" s="1"/>
  <c r="A6222" i="8" s="1"/>
  <c r="A6390" i="8" s="1"/>
  <c r="A6558" i="8" s="1"/>
  <c r="A6726" i="8" s="1"/>
  <c r="A6894" i="8" s="1"/>
  <c r="A7062" i="8" s="1"/>
  <c r="A7230" i="8" s="1"/>
  <c r="A7398" i="8" s="1"/>
  <c r="A7566" i="8" s="1"/>
  <c r="A7734" i="8" s="1"/>
  <c r="A7902" i="8" s="1"/>
  <c r="A8070" i="8" s="1"/>
  <c r="A8238" i="8" s="1"/>
  <c r="A173" i="8"/>
  <c r="A341" i="8" s="1"/>
  <c r="A509" i="8" s="1"/>
  <c r="A677" i="8" s="1"/>
  <c r="A845" i="8" s="1"/>
  <c r="A1013" i="8" s="1"/>
  <c r="A1181" i="8" s="1"/>
  <c r="A1349" i="8" s="1"/>
  <c r="A1517" i="8" s="1"/>
  <c r="A1685" i="8" s="1"/>
  <c r="A1853" i="8" s="1"/>
  <c r="A2021" i="8" s="1"/>
  <c r="A2189" i="8" s="1"/>
  <c r="A2357" i="8" s="1"/>
  <c r="A2525" i="8" s="1"/>
  <c r="A2693" i="8" s="1"/>
  <c r="A2861" i="8" s="1"/>
  <c r="A3029" i="8" s="1"/>
  <c r="A3197" i="8" s="1"/>
  <c r="A3365" i="8" s="1"/>
  <c r="A3533" i="8" s="1"/>
  <c r="A3701" i="8" s="1"/>
  <c r="A3869" i="8" s="1"/>
  <c r="A4037" i="8" s="1"/>
  <c r="A4205" i="8" s="1"/>
  <c r="A4373" i="8" s="1"/>
  <c r="A4541" i="8" s="1"/>
  <c r="A4709" i="8" s="1"/>
  <c r="A4877" i="8" s="1"/>
  <c r="A5045" i="8" s="1"/>
  <c r="A5213" i="8" s="1"/>
  <c r="A5381" i="8" s="1"/>
  <c r="A5549" i="8" s="1"/>
  <c r="A5717" i="8" s="1"/>
  <c r="A5885" i="8" s="1"/>
  <c r="A6053" i="8" s="1"/>
  <c r="A6221" i="8" s="1"/>
  <c r="A6389" i="8" s="1"/>
  <c r="A6557" i="8" s="1"/>
  <c r="A6725" i="8" s="1"/>
  <c r="A6893" i="8" s="1"/>
  <c r="A7061" i="8" s="1"/>
  <c r="A7229" i="8" s="1"/>
  <c r="A7397" i="8" s="1"/>
  <c r="A7565" i="8" s="1"/>
  <c r="A7733" i="8" s="1"/>
  <c r="A7901" i="8" s="1"/>
  <c r="A8069" i="8" s="1"/>
  <c r="A8237" i="8" s="1"/>
  <c r="A172" i="8"/>
  <c r="A340" i="8" s="1"/>
  <c r="A508" i="8" s="1"/>
  <c r="A676" i="8" s="1"/>
  <c r="A844" i="8" s="1"/>
  <c r="A1012" i="8" s="1"/>
  <c r="A1180" i="8" s="1"/>
  <c r="A1348" i="8" s="1"/>
  <c r="A1516" i="8" s="1"/>
  <c r="A1684" i="8" s="1"/>
  <c r="A1852" i="8" s="1"/>
  <c r="A2020" i="8" s="1"/>
  <c r="A2188" i="8" s="1"/>
  <c r="A2356" i="8" s="1"/>
  <c r="A2524" i="8" s="1"/>
  <c r="A2692" i="8" s="1"/>
  <c r="A2860" i="8" s="1"/>
  <c r="A3028" i="8" s="1"/>
  <c r="A3196" i="8" s="1"/>
  <c r="A3364" i="8" s="1"/>
  <c r="A3532" i="8" s="1"/>
  <c r="A3700" i="8" s="1"/>
  <c r="A3868" i="8" s="1"/>
  <c r="A4036" i="8" s="1"/>
  <c r="A4204" i="8" s="1"/>
  <c r="A4372" i="8" s="1"/>
  <c r="A4540" i="8" s="1"/>
  <c r="A4708" i="8" s="1"/>
  <c r="A4876" i="8" s="1"/>
  <c r="A5044" i="8" s="1"/>
  <c r="A5212" i="8" s="1"/>
  <c r="A5380" i="8" s="1"/>
  <c r="A5548" i="8" s="1"/>
  <c r="A5716" i="8" s="1"/>
  <c r="A5884" i="8" s="1"/>
  <c r="A6052" i="8" s="1"/>
  <c r="A6220" i="8" s="1"/>
  <c r="A6388" i="8" s="1"/>
  <c r="A6556" i="8" s="1"/>
  <c r="A6724" i="8" s="1"/>
  <c r="A6892" i="8" s="1"/>
  <c r="A7060" i="8" s="1"/>
  <c r="A7228" i="8" s="1"/>
  <c r="A7396" i="8" s="1"/>
  <c r="A7564" i="8" s="1"/>
  <c r="A7732" i="8" s="1"/>
  <c r="A7900" i="8" s="1"/>
  <c r="A8068" i="8" s="1"/>
  <c r="A8236" i="8" s="1"/>
  <c r="A171" i="8"/>
  <c r="A339" i="8" s="1"/>
  <c r="A507" i="8" s="1"/>
  <c r="A675" i="8" s="1"/>
  <c r="A843" i="8" s="1"/>
  <c r="A1011" i="8" s="1"/>
  <c r="A1179" i="8" s="1"/>
  <c r="A1347" i="8" s="1"/>
  <c r="A1515" i="8" s="1"/>
  <c r="A1683" i="8" s="1"/>
  <c r="A1851" i="8" s="1"/>
  <c r="A2019" i="8" s="1"/>
  <c r="A2187" i="8" s="1"/>
  <c r="A2355" i="8" s="1"/>
  <c r="A2523" i="8" s="1"/>
  <c r="A2691" i="8" s="1"/>
  <c r="A2859" i="8" s="1"/>
  <c r="A3027" i="8" s="1"/>
  <c r="A3195" i="8" s="1"/>
  <c r="A3363" i="8" s="1"/>
  <c r="A3531" i="8" s="1"/>
  <c r="A3699" i="8" s="1"/>
  <c r="A3867" i="8" s="1"/>
  <c r="A4035" i="8" s="1"/>
  <c r="A4203" i="8" s="1"/>
  <c r="A4371" i="8" s="1"/>
  <c r="A4539" i="8" s="1"/>
  <c r="A4707" i="8" s="1"/>
  <c r="A4875" i="8" s="1"/>
  <c r="A5043" i="8" s="1"/>
  <c r="A5211" i="8" s="1"/>
  <c r="A5379" i="8" s="1"/>
  <c r="A5547" i="8" s="1"/>
  <c r="A5715" i="8" s="1"/>
  <c r="A5883" i="8" s="1"/>
  <c r="A6051" i="8" s="1"/>
  <c r="A6219" i="8" s="1"/>
  <c r="A6387" i="8" s="1"/>
  <c r="A6555" i="8" s="1"/>
  <c r="A6723" i="8" s="1"/>
  <c r="A6891" i="8" s="1"/>
  <c r="A7059" i="8" s="1"/>
  <c r="A7227" i="8" s="1"/>
  <c r="A7395" i="8" s="1"/>
  <c r="A7563" i="8" s="1"/>
  <c r="A7731" i="8" s="1"/>
  <c r="A7899" i="8" s="1"/>
  <c r="A8067" i="8" s="1"/>
  <c r="A8235" i="8" s="1"/>
  <c r="A170" i="8"/>
  <c r="A338" i="8" s="1"/>
  <c r="A506" i="8" s="1"/>
  <c r="A674" i="8" s="1"/>
  <c r="A842" i="8" s="1"/>
  <c r="A1010" i="8" s="1"/>
  <c r="A1178" i="8" s="1"/>
  <c r="A1346" i="8" s="1"/>
  <c r="A1514" i="8" s="1"/>
  <c r="A1682" i="8" s="1"/>
  <c r="A1850" i="8" s="1"/>
  <c r="A2018" i="8" s="1"/>
  <c r="A2186" i="8" s="1"/>
  <c r="A2354" i="8" s="1"/>
  <c r="A2522" i="8" s="1"/>
  <c r="A2690" i="8" s="1"/>
  <c r="A2858" i="8" s="1"/>
  <c r="A3026" i="8" s="1"/>
  <c r="A3194" i="8" s="1"/>
  <c r="A3362" i="8" s="1"/>
  <c r="A3530" i="8" s="1"/>
  <c r="A3698" i="8" s="1"/>
  <c r="A3866" i="8" s="1"/>
  <c r="A4034" i="8" s="1"/>
  <c r="A4202" i="8" s="1"/>
  <c r="A4370" i="8" s="1"/>
  <c r="A4538" i="8" s="1"/>
  <c r="A4706" i="8" s="1"/>
  <c r="A4874" i="8" s="1"/>
  <c r="A5042" i="8" s="1"/>
  <c r="A5210" i="8" s="1"/>
  <c r="A5378" i="8" s="1"/>
  <c r="A5546" i="8" s="1"/>
  <c r="A5714" i="8" s="1"/>
  <c r="A5882" i="8" s="1"/>
  <c r="A6050" i="8" s="1"/>
  <c r="A6218" i="8" s="1"/>
  <c r="A6386" i="8" s="1"/>
  <c r="A6554" i="8" s="1"/>
  <c r="A6722" i="8" s="1"/>
  <c r="A6890" i="8" s="1"/>
  <c r="A7058" i="8" s="1"/>
  <c r="A7226" i="8" s="1"/>
  <c r="A7394" i="8" s="1"/>
  <c r="A7562" i="8" s="1"/>
  <c r="A7730" i="8" s="1"/>
  <c r="A7898" i="8" s="1"/>
  <c r="A8066" i="8" s="1"/>
  <c r="A8234" i="8" s="1"/>
  <c r="B49" i="8"/>
  <c r="B73" i="8" s="1"/>
  <c r="B97" i="8" s="1"/>
  <c r="B121" i="8" s="1"/>
  <c r="B145" i="8" s="1"/>
  <c r="B169" i="8" s="1"/>
  <c r="B193" i="8" s="1"/>
  <c r="B217" i="8" s="1"/>
  <c r="B241" i="8" s="1"/>
  <c r="B265" i="8" s="1"/>
  <c r="B289" i="8" s="1"/>
  <c r="B313" i="8" s="1"/>
  <c r="B337" i="8" s="1"/>
  <c r="B361" i="8" s="1"/>
  <c r="B385" i="8" s="1"/>
  <c r="B409" i="8" s="1"/>
  <c r="B433" i="8" s="1"/>
  <c r="B457" i="8" s="1"/>
  <c r="B481" i="8" s="1"/>
  <c r="B505" i="8" s="1"/>
  <c r="B529" i="8" s="1"/>
  <c r="B553" i="8" s="1"/>
  <c r="B577" i="8" s="1"/>
  <c r="B601" i="8" s="1"/>
  <c r="B625" i="8" s="1"/>
  <c r="B649" i="8" s="1"/>
  <c r="B673" i="8" s="1"/>
  <c r="B697" i="8" s="1"/>
  <c r="B721" i="8" s="1"/>
  <c r="B745" i="8" s="1"/>
  <c r="B769" i="8" s="1"/>
  <c r="B793" i="8" s="1"/>
  <c r="B817" i="8" s="1"/>
  <c r="B841" i="8" s="1"/>
  <c r="B865" i="8" s="1"/>
  <c r="B889" i="8" s="1"/>
  <c r="B913" i="8" s="1"/>
  <c r="B937" i="8" s="1"/>
  <c r="B961" i="8" s="1"/>
  <c r="B985" i="8" s="1"/>
  <c r="B1009" i="8" s="1"/>
  <c r="B1033" i="8" s="1"/>
  <c r="B1057" i="8" s="1"/>
  <c r="B1081" i="8" s="1"/>
  <c r="B1105" i="8" s="1"/>
  <c r="B1129" i="8" s="1"/>
  <c r="B1153" i="8" s="1"/>
  <c r="B1177" i="8" s="1"/>
  <c r="B1201" i="8" s="1"/>
  <c r="B1225" i="8" s="1"/>
  <c r="B1249" i="8" s="1"/>
  <c r="B1273" i="8" s="1"/>
  <c r="B1297" i="8" s="1"/>
  <c r="B1321" i="8" s="1"/>
  <c r="B1345" i="8" s="1"/>
  <c r="B1369" i="8" s="1"/>
  <c r="B1393" i="8" s="1"/>
  <c r="B1417" i="8" s="1"/>
  <c r="B1441" i="8" s="1"/>
  <c r="B1465" i="8" s="1"/>
  <c r="B1489" i="8" s="1"/>
  <c r="B1513" i="8" s="1"/>
  <c r="B1537" i="8" s="1"/>
  <c r="B1561" i="8" s="1"/>
  <c r="B1585" i="8" s="1"/>
  <c r="B1609" i="8" s="1"/>
  <c r="B1633" i="8" s="1"/>
  <c r="B1657" i="8" s="1"/>
  <c r="B1681" i="8" s="1"/>
  <c r="B1705" i="8" s="1"/>
  <c r="B1729" i="8" s="1"/>
  <c r="B1753" i="8" s="1"/>
  <c r="B1777" i="8" s="1"/>
  <c r="B1801" i="8" s="1"/>
  <c r="B1825" i="8" s="1"/>
  <c r="B1849" i="8" s="1"/>
  <c r="B1873" i="8" s="1"/>
  <c r="B1897" i="8" s="1"/>
  <c r="B1921" i="8" s="1"/>
  <c r="B1945" i="8" s="1"/>
  <c r="B1969" i="8" s="1"/>
  <c r="B1993" i="8" s="1"/>
  <c r="B2017" i="8" s="1"/>
  <c r="B2041" i="8" s="1"/>
  <c r="B2065" i="8" s="1"/>
  <c r="B2089" i="8" s="1"/>
  <c r="B2113" i="8" s="1"/>
  <c r="B2137" i="8" s="1"/>
  <c r="B2161" i="8" s="1"/>
  <c r="B2185" i="8" s="1"/>
  <c r="B2209" i="8" s="1"/>
  <c r="B2233" i="8" s="1"/>
  <c r="B2257" i="8" s="1"/>
  <c r="B2281" i="8" s="1"/>
  <c r="B2305" i="8" s="1"/>
  <c r="B2329" i="8" s="1"/>
  <c r="B2353" i="8" s="1"/>
  <c r="B2377" i="8" s="1"/>
  <c r="B2401" i="8" s="1"/>
  <c r="B2425" i="8" s="1"/>
  <c r="B2449" i="8" s="1"/>
  <c r="B2473" i="8" s="1"/>
  <c r="B2497" i="8" s="1"/>
  <c r="B2521" i="8" s="1"/>
  <c r="B2545" i="8" s="1"/>
  <c r="B2569" i="8" s="1"/>
  <c r="B2593" i="8" s="1"/>
  <c r="B2617" i="8" s="1"/>
  <c r="B2641" i="8" s="1"/>
  <c r="B2665" i="8" s="1"/>
  <c r="B2689" i="8" s="1"/>
  <c r="B2713" i="8" s="1"/>
  <c r="B2737" i="8" s="1"/>
  <c r="B2761" i="8" s="1"/>
  <c r="B2785" i="8" s="1"/>
  <c r="B2809" i="8" s="1"/>
  <c r="B2833" i="8" s="1"/>
  <c r="B2857" i="8" s="1"/>
  <c r="B2881" i="8" s="1"/>
  <c r="B2905" i="8" s="1"/>
  <c r="B2929" i="8" s="1"/>
  <c r="B2953" i="8" s="1"/>
  <c r="B2977" i="8" s="1"/>
  <c r="B3001" i="8" s="1"/>
  <c r="B3025" i="8" s="1"/>
  <c r="B3049" i="8" s="1"/>
  <c r="B3073" i="8" s="1"/>
  <c r="B3097" i="8" s="1"/>
  <c r="B3121" i="8" s="1"/>
  <c r="B3145" i="8" s="1"/>
  <c r="B3169" i="8" s="1"/>
  <c r="B3193" i="8" s="1"/>
  <c r="B3217" i="8" s="1"/>
  <c r="B3241" i="8" s="1"/>
  <c r="B3265" i="8" s="1"/>
  <c r="B3289" i="8" s="1"/>
  <c r="B3313" i="8" s="1"/>
  <c r="B3337" i="8" s="1"/>
  <c r="B3361" i="8" s="1"/>
  <c r="B3385" i="8" s="1"/>
  <c r="B3409" i="8" s="1"/>
  <c r="B3433" i="8" s="1"/>
  <c r="B3457" i="8" s="1"/>
  <c r="B3481" i="8" s="1"/>
  <c r="B3505" i="8" s="1"/>
  <c r="B3529" i="8" s="1"/>
  <c r="B3553" i="8" s="1"/>
  <c r="B3577" i="8" s="1"/>
  <c r="B3601" i="8" s="1"/>
  <c r="B3625" i="8" s="1"/>
  <c r="B3649" i="8" s="1"/>
  <c r="B3673" i="8" s="1"/>
  <c r="B3697" i="8" s="1"/>
  <c r="B3721" i="8" s="1"/>
  <c r="B3745" i="8" s="1"/>
  <c r="B3769" i="8" s="1"/>
  <c r="B3793" i="8" s="1"/>
  <c r="B3817" i="8" s="1"/>
  <c r="B3841" i="8" s="1"/>
  <c r="B3865" i="8" s="1"/>
  <c r="B3889" i="8" s="1"/>
  <c r="B3913" i="8" s="1"/>
  <c r="B3937" i="8" s="1"/>
  <c r="B3961" i="8" s="1"/>
  <c r="B3985" i="8" s="1"/>
  <c r="B4009" i="8" s="1"/>
  <c r="B4033" i="8" s="1"/>
  <c r="B4057" i="8" s="1"/>
  <c r="B4081" i="8" s="1"/>
  <c r="B4105" i="8" s="1"/>
  <c r="B4129" i="8" s="1"/>
  <c r="B4153" i="8" s="1"/>
  <c r="B4177" i="8" s="1"/>
  <c r="B4201" i="8" s="1"/>
  <c r="B4225" i="8" s="1"/>
  <c r="B4249" i="8" s="1"/>
  <c r="B4273" i="8" s="1"/>
  <c r="B4297" i="8" s="1"/>
  <c r="B4321" i="8" s="1"/>
  <c r="B4345" i="8" s="1"/>
  <c r="B4369" i="8" s="1"/>
  <c r="B4393" i="8" s="1"/>
  <c r="B4417" i="8" s="1"/>
  <c r="B4441" i="8" s="1"/>
  <c r="B4465" i="8" s="1"/>
  <c r="B4489" i="8" s="1"/>
  <c r="B4513" i="8" s="1"/>
  <c r="B4537" i="8" s="1"/>
  <c r="B4561" i="8" s="1"/>
  <c r="B4585" i="8" s="1"/>
  <c r="B4609" i="8" s="1"/>
  <c r="B4633" i="8" s="1"/>
  <c r="B4657" i="8" s="1"/>
  <c r="B4681" i="8" s="1"/>
  <c r="B4705" i="8" s="1"/>
  <c r="B4729" i="8" s="1"/>
  <c r="B4753" i="8" s="1"/>
  <c r="B4777" i="8" s="1"/>
  <c r="B4801" i="8" s="1"/>
  <c r="B4825" i="8" s="1"/>
  <c r="B4849" i="8" s="1"/>
  <c r="B4873" i="8" s="1"/>
  <c r="B4897" i="8" s="1"/>
  <c r="B4921" i="8" s="1"/>
  <c r="B4945" i="8" s="1"/>
  <c r="B4969" i="8" s="1"/>
  <c r="B4993" i="8" s="1"/>
  <c r="B5017" i="8" s="1"/>
  <c r="B5041" i="8" s="1"/>
  <c r="B5065" i="8" s="1"/>
  <c r="B5089" i="8" s="1"/>
  <c r="B5113" i="8" s="1"/>
  <c r="B5137" i="8" s="1"/>
  <c r="B5161" i="8" s="1"/>
  <c r="B5185" i="8" s="1"/>
  <c r="B5209" i="8" s="1"/>
  <c r="B5233" i="8" s="1"/>
  <c r="B5257" i="8" s="1"/>
  <c r="B5281" i="8" s="1"/>
  <c r="B5305" i="8" s="1"/>
  <c r="B5329" i="8" s="1"/>
  <c r="B5353" i="8" s="1"/>
  <c r="B5377" i="8" s="1"/>
  <c r="B5401" i="8" s="1"/>
  <c r="B5425" i="8" s="1"/>
  <c r="B5449" i="8" s="1"/>
  <c r="B5473" i="8" s="1"/>
  <c r="B5497" i="8" s="1"/>
  <c r="B5521" i="8" s="1"/>
  <c r="B5545" i="8" s="1"/>
  <c r="B5569" i="8" s="1"/>
  <c r="B5593" i="8" s="1"/>
  <c r="B5617" i="8" s="1"/>
  <c r="B5641" i="8" s="1"/>
  <c r="B5665" i="8" s="1"/>
  <c r="B5689" i="8" s="1"/>
  <c r="B5713" i="8" s="1"/>
  <c r="B5737" i="8" s="1"/>
  <c r="B5761" i="8" s="1"/>
  <c r="B5785" i="8" s="1"/>
  <c r="B5809" i="8" s="1"/>
  <c r="B5833" i="8" s="1"/>
  <c r="B5857" i="8" s="1"/>
  <c r="B5881" i="8" s="1"/>
  <c r="B5905" i="8" s="1"/>
  <c r="B5929" i="8" s="1"/>
  <c r="B5953" i="8" s="1"/>
  <c r="B5977" i="8" s="1"/>
  <c r="B6001" i="8" s="1"/>
  <c r="B6025" i="8" s="1"/>
  <c r="B6049" i="8" s="1"/>
  <c r="B6073" i="8" s="1"/>
  <c r="B6097" i="8" s="1"/>
  <c r="B6121" i="8" s="1"/>
  <c r="B6145" i="8" s="1"/>
  <c r="B6169" i="8" s="1"/>
  <c r="B6193" i="8" s="1"/>
  <c r="B6217" i="8" s="1"/>
  <c r="B6241" i="8" s="1"/>
  <c r="B6265" i="8" s="1"/>
  <c r="B6289" i="8" s="1"/>
  <c r="B6313" i="8" s="1"/>
  <c r="B6337" i="8" s="1"/>
  <c r="B6361" i="8" s="1"/>
  <c r="B6385" i="8" s="1"/>
  <c r="B6409" i="8" s="1"/>
  <c r="B6433" i="8" s="1"/>
  <c r="B6457" i="8" s="1"/>
  <c r="B6481" i="8" s="1"/>
  <c r="B6505" i="8" s="1"/>
  <c r="B6529" i="8" s="1"/>
  <c r="B6553" i="8" s="1"/>
  <c r="B6577" i="8" s="1"/>
  <c r="B6601" i="8" s="1"/>
  <c r="B6625" i="8" s="1"/>
  <c r="B6649" i="8" s="1"/>
  <c r="B6673" i="8" s="1"/>
  <c r="B6697" i="8" s="1"/>
  <c r="B6721" i="8" s="1"/>
  <c r="B6745" i="8" s="1"/>
  <c r="B6769" i="8" s="1"/>
  <c r="B6793" i="8" s="1"/>
  <c r="B6817" i="8" s="1"/>
  <c r="B6841" i="8" s="1"/>
  <c r="B6865" i="8" s="1"/>
  <c r="B6889" i="8" s="1"/>
  <c r="B6913" i="8" s="1"/>
  <c r="B6937" i="8" s="1"/>
  <c r="B6961" i="8" s="1"/>
  <c r="B6985" i="8" s="1"/>
  <c r="B7009" i="8" s="1"/>
  <c r="B7033" i="8" s="1"/>
  <c r="B7057" i="8" s="1"/>
  <c r="B7081" i="8" s="1"/>
  <c r="B7105" i="8" s="1"/>
  <c r="B7129" i="8" s="1"/>
  <c r="B7153" i="8" s="1"/>
  <c r="B7177" i="8" s="1"/>
  <c r="B7201" i="8" s="1"/>
  <c r="B7225" i="8" s="1"/>
  <c r="B7249" i="8" s="1"/>
  <c r="B7273" i="8" s="1"/>
  <c r="B7297" i="8" s="1"/>
  <c r="B7321" i="8" s="1"/>
  <c r="B7345" i="8" s="1"/>
  <c r="B7369" i="8" s="1"/>
  <c r="B7393" i="8" s="1"/>
  <c r="B7417" i="8" s="1"/>
  <c r="B7441" i="8" s="1"/>
  <c r="B7465" i="8" s="1"/>
  <c r="B7489" i="8" s="1"/>
  <c r="B7513" i="8" s="1"/>
  <c r="B7537" i="8" s="1"/>
  <c r="B7561" i="8" s="1"/>
  <c r="B7585" i="8" s="1"/>
  <c r="B7609" i="8" s="1"/>
  <c r="B7633" i="8" s="1"/>
  <c r="B7657" i="8" s="1"/>
  <c r="B7681" i="8" s="1"/>
  <c r="B7705" i="8" s="1"/>
  <c r="B7729" i="8" s="1"/>
  <c r="B7753" i="8" s="1"/>
  <c r="B7777" i="8" s="1"/>
  <c r="B7801" i="8" s="1"/>
  <c r="B7825" i="8" s="1"/>
  <c r="B7849" i="8" s="1"/>
  <c r="B7873" i="8" s="1"/>
  <c r="B7897" i="8" s="1"/>
  <c r="B7921" i="8" s="1"/>
  <c r="B7945" i="8" s="1"/>
  <c r="B7969" i="8" s="1"/>
  <c r="B7993" i="8" s="1"/>
  <c r="B8017" i="8" s="1"/>
  <c r="B8041" i="8" s="1"/>
  <c r="B8065" i="8" s="1"/>
  <c r="B8089" i="8" s="1"/>
  <c r="B8113" i="8" s="1"/>
  <c r="B8137" i="8" s="1"/>
  <c r="B8161" i="8" s="1"/>
  <c r="B8185" i="8" s="1"/>
  <c r="B8209" i="8" s="1"/>
  <c r="B8233" i="8" s="1"/>
  <c r="B8257" i="8" s="1"/>
  <c r="B48" i="8"/>
  <c r="B72" i="8" s="1"/>
  <c r="B96" i="8" s="1"/>
  <c r="B120" i="8" s="1"/>
  <c r="B144" i="8" s="1"/>
  <c r="B168" i="8" s="1"/>
  <c r="B192" i="8" s="1"/>
  <c r="B216" i="8" s="1"/>
  <c r="B240" i="8" s="1"/>
  <c r="B264" i="8" s="1"/>
  <c r="B288" i="8" s="1"/>
  <c r="B312" i="8" s="1"/>
  <c r="B336" i="8" s="1"/>
  <c r="B360" i="8" s="1"/>
  <c r="B384" i="8" s="1"/>
  <c r="B408" i="8" s="1"/>
  <c r="B432" i="8" s="1"/>
  <c r="B456" i="8" s="1"/>
  <c r="B480" i="8" s="1"/>
  <c r="B504" i="8" s="1"/>
  <c r="B528" i="8" s="1"/>
  <c r="B552" i="8" s="1"/>
  <c r="B576" i="8" s="1"/>
  <c r="B600" i="8" s="1"/>
  <c r="B624" i="8" s="1"/>
  <c r="B648" i="8" s="1"/>
  <c r="B672" i="8" s="1"/>
  <c r="B696" i="8" s="1"/>
  <c r="B720" i="8" s="1"/>
  <c r="B744" i="8" s="1"/>
  <c r="B768" i="8" s="1"/>
  <c r="B792" i="8" s="1"/>
  <c r="B816" i="8" s="1"/>
  <c r="B840" i="8" s="1"/>
  <c r="B864" i="8" s="1"/>
  <c r="B888" i="8" s="1"/>
  <c r="B912" i="8" s="1"/>
  <c r="B936" i="8" s="1"/>
  <c r="B960" i="8" s="1"/>
  <c r="B984" i="8" s="1"/>
  <c r="B1008" i="8" s="1"/>
  <c r="B1032" i="8" s="1"/>
  <c r="B1056" i="8" s="1"/>
  <c r="B1080" i="8" s="1"/>
  <c r="B1104" i="8" s="1"/>
  <c r="B1128" i="8" s="1"/>
  <c r="B1152" i="8" s="1"/>
  <c r="B1176" i="8" s="1"/>
  <c r="B1200" i="8" s="1"/>
  <c r="B1224" i="8" s="1"/>
  <c r="B1248" i="8" s="1"/>
  <c r="B1272" i="8" s="1"/>
  <c r="B1296" i="8" s="1"/>
  <c r="B1320" i="8" s="1"/>
  <c r="B1344" i="8" s="1"/>
  <c r="B1368" i="8" s="1"/>
  <c r="B1392" i="8" s="1"/>
  <c r="B1416" i="8" s="1"/>
  <c r="B1440" i="8" s="1"/>
  <c r="B1464" i="8" s="1"/>
  <c r="B1488" i="8" s="1"/>
  <c r="B1512" i="8" s="1"/>
  <c r="B1536" i="8" s="1"/>
  <c r="B1560" i="8" s="1"/>
  <c r="B1584" i="8" s="1"/>
  <c r="B1608" i="8" s="1"/>
  <c r="B1632" i="8" s="1"/>
  <c r="B1656" i="8" s="1"/>
  <c r="B1680" i="8" s="1"/>
  <c r="B1704" i="8" s="1"/>
  <c r="B1728" i="8" s="1"/>
  <c r="B1752" i="8" s="1"/>
  <c r="B1776" i="8" s="1"/>
  <c r="B1800" i="8" s="1"/>
  <c r="B1824" i="8" s="1"/>
  <c r="B1848" i="8" s="1"/>
  <c r="B1872" i="8" s="1"/>
  <c r="B1896" i="8" s="1"/>
  <c r="B1920" i="8" s="1"/>
  <c r="B1944" i="8" s="1"/>
  <c r="B1968" i="8" s="1"/>
  <c r="B1992" i="8" s="1"/>
  <c r="B2016" i="8" s="1"/>
  <c r="B2040" i="8" s="1"/>
  <c r="B2064" i="8" s="1"/>
  <c r="B2088" i="8" s="1"/>
  <c r="B2112" i="8" s="1"/>
  <c r="B2136" i="8" s="1"/>
  <c r="B2160" i="8" s="1"/>
  <c r="B2184" i="8" s="1"/>
  <c r="B2208" i="8" s="1"/>
  <c r="B2232" i="8" s="1"/>
  <c r="B2256" i="8" s="1"/>
  <c r="B2280" i="8" s="1"/>
  <c r="B2304" i="8" s="1"/>
  <c r="B2328" i="8" s="1"/>
  <c r="B2352" i="8" s="1"/>
  <c r="B2376" i="8" s="1"/>
  <c r="B2400" i="8" s="1"/>
  <c r="B2424" i="8" s="1"/>
  <c r="B2448" i="8" s="1"/>
  <c r="B2472" i="8" s="1"/>
  <c r="B2496" i="8" s="1"/>
  <c r="B2520" i="8" s="1"/>
  <c r="B2544" i="8" s="1"/>
  <c r="B2568" i="8" s="1"/>
  <c r="B2592" i="8" s="1"/>
  <c r="B2616" i="8" s="1"/>
  <c r="B2640" i="8" s="1"/>
  <c r="B2664" i="8" s="1"/>
  <c r="B2688" i="8" s="1"/>
  <c r="B2712" i="8" s="1"/>
  <c r="B2736" i="8" s="1"/>
  <c r="B2760" i="8" s="1"/>
  <c r="B2784" i="8" s="1"/>
  <c r="B2808" i="8" s="1"/>
  <c r="B2832" i="8" s="1"/>
  <c r="B2856" i="8" s="1"/>
  <c r="B2880" i="8" s="1"/>
  <c r="B2904" i="8" s="1"/>
  <c r="B2928" i="8" s="1"/>
  <c r="B2952" i="8" s="1"/>
  <c r="B2976" i="8" s="1"/>
  <c r="B3000" i="8" s="1"/>
  <c r="B3024" i="8" s="1"/>
  <c r="B3048" i="8" s="1"/>
  <c r="B3072" i="8" s="1"/>
  <c r="B3096" i="8" s="1"/>
  <c r="B3120" i="8" s="1"/>
  <c r="B3144" i="8" s="1"/>
  <c r="B3168" i="8" s="1"/>
  <c r="B3192" i="8" s="1"/>
  <c r="B3216" i="8" s="1"/>
  <c r="B3240" i="8" s="1"/>
  <c r="B3264" i="8" s="1"/>
  <c r="B3288" i="8" s="1"/>
  <c r="B3312" i="8" s="1"/>
  <c r="B3336" i="8" s="1"/>
  <c r="B3360" i="8" s="1"/>
  <c r="B3384" i="8" s="1"/>
  <c r="B3408" i="8" s="1"/>
  <c r="B3432" i="8" s="1"/>
  <c r="B3456" i="8" s="1"/>
  <c r="B3480" i="8" s="1"/>
  <c r="B3504" i="8" s="1"/>
  <c r="B3528" i="8" s="1"/>
  <c r="B3552" i="8" s="1"/>
  <c r="B3576" i="8" s="1"/>
  <c r="B3600" i="8" s="1"/>
  <c r="B3624" i="8" s="1"/>
  <c r="B3648" i="8" s="1"/>
  <c r="B3672" i="8" s="1"/>
  <c r="B3696" i="8" s="1"/>
  <c r="B3720" i="8" s="1"/>
  <c r="B3744" i="8" s="1"/>
  <c r="B3768" i="8" s="1"/>
  <c r="B3792" i="8" s="1"/>
  <c r="B3816" i="8" s="1"/>
  <c r="B3840" i="8" s="1"/>
  <c r="B3864" i="8" s="1"/>
  <c r="B3888" i="8" s="1"/>
  <c r="B3912" i="8" s="1"/>
  <c r="B3936" i="8" s="1"/>
  <c r="B3960" i="8" s="1"/>
  <c r="B3984" i="8" s="1"/>
  <c r="B4008" i="8" s="1"/>
  <c r="B4032" i="8" s="1"/>
  <c r="B4056" i="8" s="1"/>
  <c r="B4080" i="8" s="1"/>
  <c r="B4104" i="8" s="1"/>
  <c r="B4128" i="8" s="1"/>
  <c r="B4152" i="8" s="1"/>
  <c r="B4176" i="8" s="1"/>
  <c r="B4200" i="8" s="1"/>
  <c r="B4224" i="8" s="1"/>
  <c r="B4248" i="8" s="1"/>
  <c r="B4272" i="8" s="1"/>
  <c r="B4296" i="8" s="1"/>
  <c r="B4320" i="8" s="1"/>
  <c r="B4344" i="8" s="1"/>
  <c r="B4368" i="8" s="1"/>
  <c r="B4392" i="8" s="1"/>
  <c r="B4416" i="8" s="1"/>
  <c r="B4440" i="8" s="1"/>
  <c r="B4464" i="8" s="1"/>
  <c r="B4488" i="8" s="1"/>
  <c r="B4512" i="8" s="1"/>
  <c r="B4536" i="8" s="1"/>
  <c r="B4560" i="8" s="1"/>
  <c r="B4584" i="8" s="1"/>
  <c r="B4608" i="8" s="1"/>
  <c r="B4632" i="8" s="1"/>
  <c r="B4656" i="8" s="1"/>
  <c r="B4680" i="8" s="1"/>
  <c r="B4704" i="8" s="1"/>
  <c r="B4728" i="8" s="1"/>
  <c r="B4752" i="8" s="1"/>
  <c r="B4776" i="8" s="1"/>
  <c r="B4800" i="8" s="1"/>
  <c r="B4824" i="8" s="1"/>
  <c r="B4848" i="8" s="1"/>
  <c r="B4872" i="8" s="1"/>
  <c r="B4896" i="8" s="1"/>
  <c r="B4920" i="8" s="1"/>
  <c r="B4944" i="8" s="1"/>
  <c r="B4968" i="8" s="1"/>
  <c r="B4992" i="8" s="1"/>
  <c r="B5016" i="8" s="1"/>
  <c r="B5040" i="8" s="1"/>
  <c r="B5064" i="8" s="1"/>
  <c r="B5088" i="8" s="1"/>
  <c r="B5112" i="8" s="1"/>
  <c r="B5136" i="8" s="1"/>
  <c r="B5160" i="8" s="1"/>
  <c r="B5184" i="8" s="1"/>
  <c r="B5208" i="8" s="1"/>
  <c r="B5232" i="8" s="1"/>
  <c r="B5256" i="8" s="1"/>
  <c r="B5280" i="8" s="1"/>
  <c r="B5304" i="8" s="1"/>
  <c r="B5328" i="8" s="1"/>
  <c r="B5352" i="8" s="1"/>
  <c r="B5376" i="8" s="1"/>
  <c r="B5400" i="8" s="1"/>
  <c r="B5424" i="8" s="1"/>
  <c r="B5448" i="8" s="1"/>
  <c r="B5472" i="8" s="1"/>
  <c r="B5496" i="8" s="1"/>
  <c r="B5520" i="8" s="1"/>
  <c r="B5544" i="8" s="1"/>
  <c r="B5568" i="8" s="1"/>
  <c r="B5592" i="8" s="1"/>
  <c r="B5616" i="8" s="1"/>
  <c r="B5640" i="8" s="1"/>
  <c r="B5664" i="8" s="1"/>
  <c r="B5688" i="8" s="1"/>
  <c r="B5712" i="8" s="1"/>
  <c r="B5736" i="8" s="1"/>
  <c r="B5760" i="8" s="1"/>
  <c r="B5784" i="8" s="1"/>
  <c r="B5808" i="8" s="1"/>
  <c r="B5832" i="8" s="1"/>
  <c r="B5856" i="8" s="1"/>
  <c r="B5880" i="8" s="1"/>
  <c r="B5904" i="8" s="1"/>
  <c r="B5928" i="8" s="1"/>
  <c r="B5952" i="8" s="1"/>
  <c r="B5976" i="8" s="1"/>
  <c r="B6000" i="8" s="1"/>
  <c r="B6024" i="8" s="1"/>
  <c r="B6048" i="8" s="1"/>
  <c r="B6072" i="8" s="1"/>
  <c r="B6096" i="8" s="1"/>
  <c r="B6120" i="8" s="1"/>
  <c r="B6144" i="8" s="1"/>
  <c r="B6168" i="8" s="1"/>
  <c r="B6192" i="8" s="1"/>
  <c r="B6216" i="8" s="1"/>
  <c r="B6240" i="8" s="1"/>
  <c r="B6264" i="8" s="1"/>
  <c r="B6288" i="8" s="1"/>
  <c r="B6312" i="8" s="1"/>
  <c r="B6336" i="8" s="1"/>
  <c r="B6360" i="8" s="1"/>
  <c r="B6384" i="8" s="1"/>
  <c r="B6408" i="8" s="1"/>
  <c r="B6432" i="8" s="1"/>
  <c r="B6456" i="8" s="1"/>
  <c r="B6480" i="8" s="1"/>
  <c r="B6504" i="8" s="1"/>
  <c r="B6528" i="8" s="1"/>
  <c r="B6552" i="8" s="1"/>
  <c r="B6576" i="8" s="1"/>
  <c r="B6600" i="8" s="1"/>
  <c r="B6624" i="8" s="1"/>
  <c r="B6648" i="8" s="1"/>
  <c r="B6672" i="8" s="1"/>
  <c r="B6696" i="8" s="1"/>
  <c r="B6720" i="8" s="1"/>
  <c r="B6744" i="8" s="1"/>
  <c r="B6768" i="8" s="1"/>
  <c r="B6792" i="8" s="1"/>
  <c r="B6816" i="8" s="1"/>
  <c r="B6840" i="8" s="1"/>
  <c r="B6864" i="8" s="1"/>
  <c r="B6888" i="8" s="1"/>
  <c r="B6912" i="8" s="1"/>
  <c r="B6936" i="8" s="1"/>
  <c r="B6960" i="8" s="1"/>
  <c r="B6984" i="8" s="1"/>
  <c r="B7008" i="8" s="1"/>
  <c r="B7032" i="8" s="1"/>
  <c r="B7056" i="8" s="1"/>
  <c r="B7080" i="8" s="1"/>
  <c r="B7104" i="8" s="1"/>
  <c r="B7128" i="8" s="1"/>
  <c r="B7152" i="8" s="1"/>
  <c r="B7176" i="8" s="1"/>
  <c r="B7200" i="8" s="1"/>
  <c r="B7224" i="8" s="1"/>
  <c r="B7248" i="8" s="1"/>
  <c r="B7272" i="8" s="1"/>
  <c r="B7296" i="8" s="1"/>
  <c r="B7320" i="8" s="1"/>
  <c r="B7344" i="8" s="1"/>
  <c r="B7368" i="8" s="1"/>
  <c r="B7392" i="8" s="1"/>
  <c r="B7416" i="8" s="1"/>
  <c r="B7440" i="8" s="1"/>
  <c r="B7464" i="8" s="1"/>
  <c r="B7488" i="8" s="1"/>
  <c r="B7512" i="8" s="1"/>
  <c r="B7536" i="8" s="1"/>
  <c r="B7560" i="8" s="1"/>
  <c r="B7584" i="8" s="1"/>
  <c r="B7608" i="8" s="1"/>
  <c r="B7632" i="8" s="1"/>
  <c r="B7656" i="8" s="1"/>
  <c r="B7680" i="8" s="1"/>
  <c r="B7704" i="8" s="1"/>
  <c r="B7728" i="8" s="1"/>
  <c r="B7752" i="8" s="1"/>
  <c r="B7776" i="8" s="1"/>
  <c r="B7800" i="8" s="1"/>
  <c r="B7824" i="8" s="1"/>
  <c r="B7848" i="8" s="1"/>
  <c r="B7872" i="8" s="1"/>
  <c r="B7896" i="8" s="1"/>
  <c r="B7920" i="8" s="1"/>
  <c r="B7944" i="8" s="1"/>
  <c r="B7968" i="8" s="1"/>
  <c r="B7992" i="8" s="1"/>
  <c r="B8016" i="8" s="1"/>
  <c r="B8040" i="8" s="1"/>
  <c r="B8064" i="8" s="1"/>
  <c r="B8088" i="8" s="1"/>
  <c r="B8112" i="8" s="1"/>
  <c r="B8136" i="8" s="1"/>
  <c r="B8160" i="8" s="1"/>
  <c r="B8184" i="8" s="1"/>
  <c r="B8208" i="8" s="1"/>
  <c r="B8232" i="8" s="1"/>
  <c r="B8256" i="8" s="1"/>
  <c r="B47" i="8"/>
  <c r="B71" i="8" s="1"/>
  <c r="B95" i="8" s="1"/>
  <c r="B119" i="8" s="1"/>
  <c r="B143" i="8" s="1"/>
  <c r="B167" i="8" s="1"/>
  <c r="B191" i="8" s="1"/>
  <c r="B215" i="8" s="1"/>
  <c r="B239" i="8" s="1"/>
  <c r="B263" i="8" s="1"/>
  <c r="B287" i="8" s="1"/>
  <c r="B311" i="8" s="1"/>
  <c r="B335" i="8" s="1"/>
  <c r="B359" i="8" s="1"/>
  <c r="B383" i="8" s="1"/>
  <c r="B407" i="8" s="1"/>
  <c r="B431" i="8" s="1"/>
  <c r="B455" i="8" s="1"/>
  <c r="B479" i="8" s="1"/>
  <c r="B503" i="8" s="1"/>
  <c r="B527" i="8" s="1"/>
  <c r="B551" i="8" s="1"/>
  <c r="B575" i="8" s="1"/>
  <c r="B599" i="8" s="1"/>
  <c r="B623" i="8" s="1"/>
  <c r="B647" i="8" s="1"/>
  <c r="B671" i="8" s="1"/>
  <c r="B695" i="8" s="1"/>
  <c r="B719" i="8" s="1"/>
  <c r="B743" i="8" s="1"/>
  <c r="B767" i="8" s="1"/>
  <c r="B791" i="8" s="1"/>
  <c r="B815" i="8" s="1"/>
  <c r="B839" i="8" s="1"/>
  <c r="B863" i="8" s="1"/>
  <c r="B887" i="8" s="1"/>
  <c r="B911" i="8" s="1"/>
  <c r="B935" i="8" s="1"/>
  <c r="B959" i="8" s="1"/>
  <c r="B983" i="8" s="1"/>
  <c r="B1007" i="8" s="1"/>
  <c r="B1031" i="8" s="1"/>
  <c r="B1055" i="8" s="1"/>
  <c r="B1079" i="8" s="1"/>
  <c r="B1103" i="8" s="1"/>
  <c r="B1127" i="8" s="1"/>
  <c r="B1151" i="8" s="1"/>
  <c r="B1175" i="8" s="1"/>
  <c r="B1199" i="8" s="1"/>
  <c r="B1223" i="8" s="1"/>
  <c r="B1247" i="8" s="1"/>
  <c r="B1271" i="8" s="1"/>
  <c r="B1295" i="8" s="1"/>
  <c r="B1319" i="8" s="1"/>
  <c r="B1343" i="8" s="1"/>
  <c r="B1367" i="8" s="1"/>
  <c r="B1391" i="8" s="1"/>
  <c r="B1415" i="8" s="1"/>
  <c r="B1439" i="8" s="1"/>
  <c r="B1463" i="8" s="1"/>
  <c r="B1487" i="8" s="1"/>
  <c r="B1511" i="8" s="1"/>
  <c r="B1535" i="8" s="1"/>
  <c r="B1559" i="8" s="1"/>
  <c r="B1583" i="8" s="1"/>
  <c r="B1607" i="8" s="1"/>
  <c r="B1631" i="8" s="1"/>
  <c r="B1655" i="8" s="1"/>
  <c r="B1679" i="8" s="1"/>
  <c r="B1703" i="8" s="1"/>
  <c r="B1727" i="8" s="1"/>
  <c r="B1751" i="8" s="1"/>
  <c r="B1775" i="8" s="1"/>
  <c r="B1799" i="8" s="1"/>
  <c r="B1823" i="8" s="1"/>
  <c r="B1847" i="8" s="1"/>
  <c r="B1871" i="8" s="1"/>
  <c r="B1895" i="8" s="1"/>
  <c r="B1919" i="8" s="1"/>
  <c r="B1943" i="8" s="1"/>
  <c r="B1967" i="8" s="1"/>
  <c r="B1991" i="8" s="1"/>
  <c r="B2015" i="8" s="1"/>
  <c r="B2039" i="8" s="1"/>
  <c r="B2063" i="8" s="1"/>
  <c r="B2087" i="8" s="1"/>
  <c r="B2111" i="8" s="1"/>
  <c r="B2135" i="8" s="1"/>
  <c r="B2159" i="8" s="1"/>
  <c r="B2183" i="8" s="1"/>
  <c r="B2207" i="8" s="1"/>
  <c r="B2231" i="8" s="1"/>
  <c r="B2255" i="8" s="1"/>
  <c r="B2279" i="8" s="1"/>
  <c r="B2303" i="8" s="1"/>
  <c r="B2327" i="8" s="1"/>
  <c r="B2351" i="8" s="1"/>
  <c r="B2375" i="8" s="1"/>
  <c r="B2399" i="8" s="1"/>
  <c r="B2423" i="8" s="1"/>
  <c r="B2447" i="8" s="1"/>
  <c r="B2471" i="8" s="1"/>
  <c r="B2495" i="8" s="1"/>
  <c r="B2519" i="8" s="1"/>
  <c r="B2543" i="8" s="1"/>
  <c r="B2567" i="8" s="1"/>
  <c r="B2591" i="8" s="1"/>
  <c r="B2615" i="8" s="1"/>
  <c r="B2639" i="8" s="1"/>
  <c r="B2663" i="8" s="1"/>
  <c r="B2687" i="8" s="1"/>
  <c r="B2711" i="8" s="1"/>
  <c r="B2735" i="8" s="1"/>
  <c r="B2759" i="8" s="1"/>
  <c r="B2783" i="8" s="1"/>
  <c r="B2807" i="8" s="1"/>
  <c r="B2831" i="8" s="1"/>
  <c r="B2855" i="8" s="1"/>
  <c r="B2879" i="8" s="1"/>
  <c r="B2903" i="8" s="1"/>
  <c r="B2927" i="8" s="1"/>
  <c r="B2951" i="8" s="1"/>
  <c r="B2975" i="8" s="1"/>
  <c r="B2999" i="8" s="1"/>
  <c r="B3023" i="8" s="1"/>
  <c r="B3047" i="8" s="1"/>
  <c r="B3071" i="8" s="1"/>
  <c r="B3095" i="8" s="1"/>
  <c r="B3119" i="8" s="1"/>
  <c r="B3143" i="8" s="1"/>
  <c r="B3167" i="8" s="1"/>
  <c r="B3191" i="8" s="1"/>
  <c r="B3215" i="8" s="1"/>
  <c r="B3239" i="8" s="1"/>
  <c r="B3263" i="8" s="1"/>
  <c r="B3287" i="8" s="1"/>
  <c r="B3311" i="8" s="1"/>
  <c r="B3335" i="8" s="1"/>
  <c r="B3359" i="8" s="1"/>
  <c r="B3383" i="8" s="1"/>
  <c r="B3407" i="8" s="1"/>
  <c r="B3431" i="8" s="1"/>
  <c r="B3455" i="8" s="1"/>
  <c r="B3479" i="8" s="1"/>
  <c r="B3503" i="8" s="1"/>
  <c r="B3527" i="8" s="1"/>
  <c r="B3551" i="8" s="1"/>
  <c r="B3575" i="8" s="1"/>
  <c r="B3599" i="8" s="1"/>
  <c r="B3623" i="8" s="1"/>
  <c r="B3647" i="8" s="1"/>
  <c r="B3671" i="8" s="1"/>
  <c r="B3695" i="8" s="1"/>
  <c r="B3719" i="8" s="1"/>
  <c r="B3743" i="8" s="1"/>
  <c r="B3767" i="8" s="1"/>
  <c r="B3791" i="8" s="1"/>
  <c r="B3815" i="8" s="1"/>
  <c r="B3839" i="8" s="1"/>
  <c r="B3863" i="8" s="1"/>
  <c r="B3887" i="8" s="1"/>
  <c r="B3911" i="8" s="1"/>
  <c r="B3935" i="8" s="1"/>
  <c r="B3959" i="8" s="1"/>
  <c r="B3983" i="8" s="1"/>
  <c r="B4007" i="8" s="1"/>
  <c r="B4031" i="8" s="1"/>
  <c r="B4055" i="8" s="1"/>
  <c r="B4079" i="8" s="1"/>
  <c r="B4103" i="8" s="1"/>
  <c r="B4127" i="8" s="1"/>
  <c r="B4151" i="8" s="1"/>
  <c r="B4175" i="8" s="1"/>
  <c r="B4199" i="8" s="1"/>
  <c r="B4223" i="8" s="1"/>
  <c r="B4247" i="8" s="1"/>
  <c r="B4271" i="8" s="1"/>
  <c r="B4295" i="8" s="1"/>
  <c r="B4319" i="8" s="1"/>
  <c r="B4343" i="8" s="1"/>
  <c r="B4367" i="8" s="1"/>
  <c r="B4391" i="8" s="1"/>
  <c r="B4415" i="8" s="1"/>
  <c r="B4439" i="8" s="1"/>
  <c r="B4463" i="8" s="1"/>
  <c r="B4487" i="8" s="1"/>
  <c r="B4511" i="8" s="1"/>
  <c r="B4535" i="8" s="1"/>
  <c r="B4559" i="8" s="1"/>
  <c r="B4583" i="8" s="1"/>
  <c r="B4607" i="8" s="1"/>
  <c r="B4631" i="8" s="1"/>
  <c r="B4655" i="8" s="1"/>
  <c r="B4679" i="8" s="1"/>
  <c r="B4703" i="8" s="1"/>
  <c r="B4727" i="8" s="1"/>
  <c r="B4751" i="8" s="1"/>
  <c r="B4775" i="8" s="1"/>
  <c r="B4799" i="8" s="1"/>
  <c r="B4823" i="8" s="1"/>
  <c r="B4847" i="8" s="1"/>
  <c r="B4871" i="8" s="1"/>
  <c r="B4895" i="8" s="1"/>
  <c r="B4919" i="8" s="1"/>
  <c r="B4943" i="8" s="1"/>
  <c r="B4967" i="8" s="1"/>
  <c r="B4991" i="8" s="1"/>
  <c r="B5015" i="8" s="1"/>
  <c r="B5039" i="8" s="1"/>
  <c r="B5063" i="8" s="1"/>
  <c r="B5087" i="8" s="1"/>
  <c r="B5111" i="8" s="1"/>
  <c r="B5135" i="8" s="1"/>
  <c r="B5159" i="8" s="1"/>
  <c r="B5183" i="8" s="1"/>
  <c r="B5207" i="8" s="1"/>
  <c r="B5231" i="8" s="1"/>
  <c r="B5255" i="8" s="1"/>
  <c r="B5279" i="8" s="1"/>
  <c r="B5303" i="8" s="1"/>
  <c r="B5327" i="8" s="1"/>
  <c r="B5351" i="8" s="1"/>
  <c r="B5375" i="8" s="1"/>
  <c r="B5399" i="8" s="1"/>
  <c r="B5423" i="8" s="1"/>
  <c r="B5447" i="8" s="1"/>
  <c r="B5471" i="8" s="1"/>
  <c r="B5495" i="8" s="1"/>
  <c r="B5519" i="8" s="1"/>
  <c r="B5543" i="8" s="1"/>
  <c r="B5567" i="8" s="1"/>
  <c r="B5591" i="8" s="1"/>
  <c r="B5615" i="8" s="1"/>
  <c r="B5639" i="8" s="1"/>
  <c r="B5663" i="8" s="1"/>
  <c r="B5687" i="8" s="1"/>
  <c r="B5711" i="8" s="1"/>
  <c r="B5735" i="8" s="1"/>
  <c r="B5759" i="8" s="1"/>
  <c r="B5783" i="8" s="1"/>
  <c r="B5807" i="8" s="1"/>
  <c r="B5831" i="8" s="1"/>
  <c r="B5855" i="8" s="1"/>
  <c r="B5879" i="8" s="1"/>
  <c r="B5903" i="8" s="1"/>
  <c r="B5927" i="8" s="1"/>
  <c r="B5951" i="8" s="1"/>
  <c r="B5975" i="8" s="1"/>
  <c r="B5999" i="8" s="1"/>
  <c r="B6023" i="8" s="1"/>
  <c r="B6047" i="8" s="1"/>
  <c r="B6071" i="8" s="1"/>
  <c r="B6095" i="8" s="1"/>
  <c r="B6119" i="8" s="1"/>
  <c r="B6143" i="8" s="1"/>
  <c r="B6167" i="8" s="1"/>
  <c r="B6191" i="8" s="1"/>
  <c r="B6215" i="8" s="1"/>
  <c r="B6239" i="8" s="1"/>
  <c r="B6263" i="8" s="1"/>
  <c r="B6287" i="8" s="1"/>
  <c r="B6311" i="8" s="1"/>
  <c r="B6335" i="8" s="1"/>
  <c r="B6359" i="8" s="1"/>
  <c r="B6383" i="8" s="1"/>
  <c r="B6407" i="8" s="1"/>
  <c r="B6431" i="8" s="1"/>
  <c r="B6455" i="8" s="1"/>
  <c r="B6479" i="8" s="1"/>
  <c r="B6503" i="8" s="1"/>
  <c r="B6527" i="8" s="1"/>
  <c r="B6551" i="8" s="1"/>
  <c r="B6575" i="8" s="1"/>
  <c r="B6599" i="8" s="1"/>
  <c r="B6623" i="8" s="1"/>
  <c r="B6647" i="8" s="1"/>
  <c r="B6671" i="8" s="1"/>
  <c r="B6695" i="8" s="1"/>
  <c r="B6719" i="8" s="1"/>
  <c r="B6743" i="8" s="1"/>
  <c r="B6767" i="8" s="1"/>
  <c r="B6791" i="8" s="1"/>
  <c r="B6815" i="8" s="1"/>
  <c r="B6839" i="8" s="1"/>
  <c r="B6863" i="8" s="1"/>
  <c r="B6887" i="8" s="1"/>
  <c r="B6911" i="8" s="1"/>
  <c r="B6935" i="8" s="1"/>
  <c r="B6959" i="8" s="1"/>
  <c r="B6983" i="8" s="1"/>
  <c r="B7007" i="8" s="1"/>
  <c r="B7031" i="8" s="1"/>
  <c r="B7055" i="8" s="1"/>
  <c r="B7079" i="8" s="1"/>
  <c r="B7103" i="8" s="1"/>
  <c r="B7127" i="8" s="1"/>
  <c r="B7151" i="8" s="1"/>
  <c r="B7175" i="8" s="1"/>
  <c r="B7199" i="8" s="1"/>
  <c r="B7223" i="8" s="1"/>
  <c r="B7247" i="8" s="1"/>
  <c r="B7271" i="8" s="1"/>
  <c r="B7295" i="8" s="1"/>
  <c r="B7319" i="8" s="1"/>
  <c r="B7343" i="8" s="1"/>
  <c r="B7367" i="8" s="1"/>
  <c r="B7391" i="8" s="1"/>
  <c r="B7415" i="8" s="1"/>
  <c r="B7439" i="8" s="1"/>
  <c r="B7463" i="8" s="1"/>
  <c r="B7487" i="8" s="1"/>
  <c r="B7511" i="8" s="1"/>
  <c r="B7535" i="8" s="1"/>
  <c r="B7559" i="8" s="1"/>
  <c r="B7583" i="8" s="1"/>
  <c r="B7607" i="8" s="1"/>
  <c r="B7631" i="8" s="1"/>
  <c r="B7655" i="8" s="1"/>
  <c r="B7679" i="8" s="1"/>
  <c r="B7703" i="8" s="1"/>
  <c r="B7727" i="8" s="1"/>
  <c r="B7751" i="8" s="1"/>
  <c r="B7775" i="8" s="1"/>
  <c r="B7799" i="8" s="1"/>
  <c r="B7823" i="8" s="1"/>
  <c r="B7847" i="8" s="1"/>
  <c r="B7871" i="8" s="1"/>
  <c r="B7895" i="8" s="1"/>
  <c r="B7919" i="8" s="1"/>
  <c r="B7943" i="8" s="1"/>
  <c r="B7967" i="8" s="1"/>
  <c r="B7991" i="8" s="1"/>
  <c r="B8015" i="8" s="1"/>
  <c r="B8039" i="8" s="1"/>
  <c r="B8063" i="8" s="1"/>
  <c r="B8087" i="8" s="1"/>
  <c r="B8111" i="8" s="1"/>
  <c r="B8135" i="8" s="1"/>
  <c r="B8159" i="8" s="1"/>
  <c r="B8183" i="8" s="1"/>
  <c r="B8207" i="8" s="1"/>
  <c r="B8231" i="8" s="1"/>
  <c r="B8255" i="8" s="1"/>
  <c r="B46" i="8"/>
  <c r="B70" i="8" s="1"/>
  <c r="B94" i="8" s="1"/>
  <c r="B118" i="8" s="1"/>
  <c r="B142" i="8" s="1"/>
  <c r="B166" i="8" s="1"/>
  <c r="B190" i="8" s="1"/>
  <c r="B214" i="8" s="1"/>
  <c r="B238" i="8" s="1"/>
  <c r="B262" i="8" s="1"/>
  <c r="B286" i="8" s="1"/>
  <c r="B310" i="8" s="1"/>
  <c r="B334" i="8" s="1"/>
  <c r="B358" i="8" s="1"/>
  <c r="B382" i="8" s="1"/>
  <c r="B406" i="8" s="1"/>
  <c r="B430" i="8" s="1"/>
  <c r="B454" i="8" s="1"/>
  <c r="B478" i="8" s="1"/>
  <c r="B502" i="8" s="1"/>
  <c r="B526" i="8" s="1"/>
  <c r="B550" i="8" s="1"/>
  <c r="B574" i="8" s="1"/>
  <c r="B598" i="8" s="1"/>
  <c r="B622" i="8" s="1"/>
  <c r="B646" i="8" s="1"/>
  <c r="B670" i="8" s="1"/>
  <c r="B694" i="8" s="1"/>
  <c r="B718" i="8" s="1"/>
  <c r="B742" i="8" s="1"/>
  <c r="B766" i="8" s="1"/>
  <c r="B790" i="8" s="1"/>
  <c r="B814" i="8" s="1"/>
  <c r="B838" i="8" s="1"/>
  <c r="B862" i="8" s="1"/>
  <c r="B886" i="8" s="1"/>
  <c r="B910" i="8" s="1"/>
  <c r="B934" i="8" s="1"/>
  <c r="B958" i="8" s="1"/>
  <c r="B982" i="8" s="1"/>
  <c r="B1006" i="8" s="1"/>
  <c r="B1030" i="8" s="1"/>
  <c r="B1054" i="8" s="1"/>
  <c r="B1078" i="8" s="1"/>
  <c r="B1102" i="8" s="1"/>
  <c r="B1126" i="8" s="1"/>
  <c r="B1150" i="8" s="1"/>
  <c r="B1174" i="8" s="1"/>
  <c r="B1198" i="8" s="1"/>
  <c r="B1222" i="8" s="1"/>
  <c r="B1246" i="8" s="1"/>
  <c r="B1270" i="8" s="1"/>
  <c r="B1294" i="8" s="1"/>
  <c r="B1318" i="8" s="1"/>
  <c r="B1342" i="8" s="1"/>
  <c r="B1366" i="8" s="1"/>
  <c r="B1390" i="8" s="1"/>
  <c r="B1414" i="8" s="1"/>
  <c r="B1438" i="8" s="1"/>
  <c r="B1462" i="8" s="1"/>
  <c r="B1486" i="8" s="1"/>
  <c r="B1510" i="8" s="1"/>
  <c r="B1534" i="8" s="1"/>
  <c r="B1558" i="8" s="1"/>
  <c r="B1582" i="8" s="1"/>
  <c r="B1606" i="8" s="1"/>
  <c r="B1630" i="8" s="1"/>
  <c r="B1654" i="8" s="1"/>
  <c r="B1678" i="8" s="1"/>
  <c r="B1702" i="8" s="1"/>
  <c r="B1726" i="8" s="1"/>
  <c r="B1750" i="8" s="1"/>
  <c r="B1774" i="8" s="1"/>
  <c r="B1798" i="8" s="1"/>
  <c r="B1822" i="8" s="1"/>
  <c r="B1846" i="8" s="1"/>
  <c r="B1870" i="8" s="1"/>
  <c r="B1894" i="8" s="1"/>
  <c r="B1918" i="8" s="1"/>
  <c r="B1942" i="8" s="1"/>
  <c r="B1966" i="8" s="1"/>
  <c r="B1990" i="8" s="1"/>
  <c r="B2014" i="8" s="1"/>
  <c r="B2038" i="8" s="1"/>
  <c r="B2062" i="8" s="1"/>
  <c r="B2086" i="8" s="1"/>
  <c r="B2110" i="8" s="1"/>
  <c r="B2134" i="8" s="1"/>
  <c r="B2158" i="8" s="1"/>
  <c r="B2182" i="8" s="1"/>
  <c r="B2206" i="8" s="1"/>
  <c r="B2230" i="8" s="1"/>
  <c r="B2254" i="8" s="1"/>
  <c r="B2278" i="8" s="1"/>
  <c r="B2302" i="8" s="1"/>
  <c r="B2326" i="8" s="1"/>
  <c r="B2350" i="8" s="1"/>
  <c r="B2374" i="8" s="1"/>
  <c r="B2398" i="8" s="1"/>
  <c r="B2422" i="8" s="1"/>
  <c r="B2446" i="8" s="1"/>
  <c r="B2470" i="8" s="1"/>
  <c r="B2494" i="8" s="1"/>
  <c r="B2518" i="8" s="1"/>
  <c r="B2542" i="8" s="1"/>
  <c r="B2566" i="8" s="1"/>
  <c r="B2590" i="8" s="1"/>
  <c r="B2614" i="8" s="1"/>
  <c r="B2638" i="8" s="1"/>
  <c r="B2662" i="8" s="1"/>
  <c r="B2686" i="8" s="1"/>
  <c r="B2710" i="8" s="1"/>
  <c r="B2734" i="8" s="1"/>
  <c r="B2758" i="8" s="1"/>
  <c r="B2782" i="8" s="1"/>
  <c r="B2806" i="8" s="1"/>
  <c r="B2830" i="8" s="1"/>
  <c r="B2854" i="8" s="1"/>
  <c r="B2878" i="8" s="1"/>
  <c r="B2902" i="8" s="1"/>
  <c r="B2926" i="8" s="1"/>
  <c r="B2950" i="8" s="1"/>
  <c r="B2974" i="8" s="1"/>
  <c r="B2998" i="8" s="1"/>
  <c r="B3022" i="8" s="1"/>
  <c r="B3046" i="8" s="1"/>
  <c r="B3070" i="8" s="1"/>
  <c r="B3094" i="8" s="1"/>
  <c r="B3118" i="8" s="1"/>
  <c r="B3142" i="8" s="1"/>
  <c r="B3166" i="8" s="1"/>
  <c r="B3190" i="8" s="1"/>
  <c r="B3214" i="8" s="1"/>
  <c r="B3238" i="8" s="1"/>
  <c r="B3262" i="8" s="1"/>
  <c r="B3286" i="8" s="1"/>
  <c r="B3310" i="8" s="1"/>
  <c r="B3334" i="8" s="1"/>
  <c r="B3358" i="8" s="1"/>
  <c r="B3382" i="8" s="1"/>
  <c r="B3406" i="8" s="1"/>
  <c r="B3430" i="8" s="1"/>
  <c r="B3454" i="8" s="1"/>
  <c r="B3478" i="8" s="1"/>
  <c r="B3502" i="8" s="1"/>
  <c r="B3526" i="8" s="1"/>
  <c r="B3550" i="8" s="1"/>
  <c r="B3574" i="8" s="1"/>
  <c r="B3598" i="8" s="1"/>
  <c r="B3622" i="8" s="1"/>
  <c r="B3646" i="8" s="1"/>
  <c r="B3670" i="8" s="1"/>
  <c r="B3694" i="8" s="1"/>
  <c r="B3718" i="8" s="1"/>
  <c r="B3742" i="8" s="1"/>
  <c r="B3766" i="8" s="1"/>
  <c r="B3790" i="8" s="1"/>
  <c r="B3814" i="8" s="1"/>
  <c r="B3838" i="8" s="1"/>
  <c r="B3862" i="8" s="1"/>
  <c r="B3886" i="8" s="1"/>
  <c r="B3910" i="8" s="1"/>
  <c r="B3934" i="8" s="1"/>
  <c r="B3958" i="8" s="1"/>
  <c r="B3982" i="8" s="1"/>
  <c r="B4006" i="8" s="1"/>
  <c r="B4030" i="8" s="1"/>
  <c r="B4054" i="8" s="1"/>
  <c r="B4078" i="8" s="1"/>
  <c r="B4102" i="8" s="1"/>
  <c r="B4126" i="8" s="1"/>
  <c r="B4150" i="8" s="1"/>
  <c r="B4174" i="8" s="1"/>
  <c r="B4198" i="8" s="1"/>
  <c r="B4222" i="8" s="1"/>
  <c r="B4246" i="8" s="1"/>
  <c r="B4270" i="8" s="1"/>
  <c r="B4294" i="8" s="1"/>
  <c r="B4318" i="8" s="1"/>
  <c r="B4342" i="8" s="1"/>
  <c r="B4366" i="8" s="1"/>
  <c r="B4390" i="8" s="1"/>
  <c r="B4414" i="8" s="1"/>
  <c r="B4438" i="8" s="1"/>
  <c r="B4462" i="8" s="1"/>
  <c r="B4486" i="8" s="1"/>
  <c r="B4510" i="8" s="1"/>
  <c r="B4534" i="8" s="1"/>
  <c r="B4558" i="8" s="1"/>
  <c r="B4582" i="8" s="1"/>
  <c r="B4606" i="8" s="1"/>
  <c r="B4630" i="8" s="1"/>
  <c r="B4654" i="8" s="1"/>
  <c r="B4678" i="8" s="1"/>
  <c r="B4702" i="8" s="1"/>
  <c r="B4726" i="8" s="1"/>
  <c r="B4750" i="8" s="1"/>
  <c r="B4774" i="8" s="1"/>
  <c r="B4798" i="8" s="1"/>
  <c r="B4822" i="8" s="1"/>
  <c r="B4846" i="8" s="1"/>
  <c r="B4870" i="8" s="1"/>
  <c r="B4894" i="8" s="1"/>
  <c r="B4918" i="8" s="1"/>
  <c r="B4942" i="8" s="1"/>
  <c r="B4966" i="8" s="1"/>
  <c r="B4990" i="8" s="1"/>
  <c r="B5014" i="8" s="1"/>
  <c r="B5038" i="8" s="1"/>
  <c r="B5062" i="8" s="1"/>
  <c r="B5086" i="8" s="1"/>
  <c r="B5110" i="8" s="1"/>
  <c r="B5134" i="8" s="1"/>
  <c r="B5158" i="8" s="1"/>
  <c r="B5182" i="8" s="1"/>
  <c r="B5206" i="8" s="1"/>
  <c r="B5230" i="8" s="1"/>
  <c r="B5254" i="8" s="1"/>
  <c r="B5278" i="8" s="1"/>
  <c r="B5302" i="8" s="1"/>
  <c r="B5326" i="8" s="1"/>
  <c r="B5350" i="8" s="1"/>
  <c r="B5374" i="8" s="1"/>
  <c r="B5398" i="8" s="1"/>
  <c r="B5422" i="8" s="1"/>
  <c r="B5446" i="8" s="1"/>
  <c r="B5470" i="8" s="1"/>
  <c r="B5494" i="8" s="1"/>
  <c r="B5518" i="8" s="1"/>
  <c r="B5542" i="8" s="1"/>
  <c r="B5566" i="8" s="1"/>
  <c r="B5590" i="8" s="1"/>
  <c r="B5614" i="8" s="1"/>
  <c r="B5638" i="8" s="1"/>
  <c r="B5662" i="8" s="1"/>
  <c r="B5686" i="8" s="1"/>
  <c r="B5710" i="8" s="1"/>
  <c r="B5734" i="8" s="1"/>
  <c r="B5758" i="8" s="1"/>
  <c r="B5782" i="8" s="1"/>
  <c r="B5806" i="8" s="1"/>
  <c r="B5830" i="8" s="1"/>
  <c r="B5854" i="8" s="1"/>
  <c r="B5878" i="8" s="1"/>
  <c r="B5902" i="8" s="1"/>
  <c r="B5926" i="8" s="1"/>
  <c r="B5950" i="8" s="1"/>
  <c r="B5974" i="8" s="1"/>
  <c r="B5998" i="8" s="1"/>
  <c r="B6022" i="8" s="1"/>
  <c r="B6046" i="8" s="1"/>
  <c r="B6070" i="8" s="1"/>
  <c r="B6094" i="8" s="1"/>
  <c r="B6118" i="8" s="1"/>
  <c r="B6142" i="8" s="1"/>
  <c r="B6166" i="8" s="1"/>
  <c r="B6190" i="8" s="1"/>
  <c r="B6214" i="8" s="1"/>
  <c r="B6238" i="8" s="1"/>
  <c r="B6262" i="8" s="1"/>
  <c r="B6286" i="8" s="1"/>
  <c r="B6310" i="8" s="1"/>
  <c r="B6334" i="8" s="1"/>
  <c r="B6358" i="8" s="1"/>
  <c r="B6382" i="8" s="1"/>
  <c r="B6406" i="8" s="1"/>
  <c r="B6430" i="8" s="1"/>
  <c r="B6454" i="8" s="1"/>
  <c r="B6478" i="8" s="1"/>
  <c r="B6502" i="8" s="1"/>
  <c r="B6526" i="8" s="1"/>
  <c r="B6550" i="8" s="1"/>
  <c r="B6574" i="8" s="1"/>
  <c r="B6598" i="8" s="1"/>
  <c r="B6622" i="8" s="1"/>
  <c r="B6646" i="8" s="1"/>
  <c r="B6670" i="8" s="1"/>
  <c r="B6694" i="8" s="1"/>
  <c r="B6718" i="8" s="1"/>
  <c r="B6742" i="8" s="1"/>
  <c r="B6766" i="8" s="1"/>
  <c r="B6790" i="8" s="1"/>
  <c r="B6814" i="8" s="1"/>
  <c r="B6838" i="8" s="1"/>
  <c r="B6862" i="8" s="1"/>
  <c r="B6886" i="8" s="1"/>
  <c r="B6910" i="8" s="1"/>
  <c r="B6934" i="8" s="1"/>
  <c r="B6958" i="8" s="1"/>
  <c r="B6982" i="8" s="1"/>
  <c r="B7006" i="8" s="1"/>
  <c r="B7030" i="8" s="1"/>
  <c r="B7054" i="8" s="1"/>
  <c r="B7078" i="8" s="1"/>
  <c r="B7102" i="8" s="1"/>
  <c r="B7126" i="8" s="1"/>
  <c r="B7150" i="8" s="1"/>
  <c r="B7174" i="8" s="1"/>
  <c r="B7198" i="8" s="1"/>
  <c r="B7222" i="8" s="1"/>
  <c r="B7246" i="8" s="1"/>
  <c r="B7270" i="8" s="1"/>
  <c r="B7294" i="8" s="1"/>
  <c r="B7318" i="8" s="1"/>
  <c r="B7342" i="8" s="1"/>
  <c r="B7366" i="8" s="1"/>
  <c r="B7390" i="8" s="1"/>
  <c r="B7414" i="8" s="1"/>
  <c r="B7438" i="8" s="1"/>
  <c r="B7462" i="8" s="1"/>
  <c r="B7486" i="8" s="1"/>
  <c r="B7510" i="8" s="1"/>
  <c r="B7534" i="8" s="1"/>
  <c r="B7558" i="8" s="1"/>
  <c r="B7582" i="8" s="1"/>
  <c r="B7606" i="8" s="1"/>
  <c r="B7630" i="8" s="1"/>
  <c r="B7654" i="8" s="1"/>
  <c r="B7678" i="8" s="1"/>
  <c r="B7702" i="8" s="1"/>
  <c r="B7726" i="8" s="1"/>
  <c r="B7750" i="8" s="1"/>
  <c r="B7774" i="8" s="1"/>
  <c r="B7798" i="8" s="1"/>
  <c r="B7822" i="8" s="1"/>
  <c r="B7846" i="8" s="1"/>
  <c r="B7870" i="8" s="1"/>
  <c r="B7894" i="8" s="1"/>
  <c r="B7918" i="8" s="1"/>
  <c r="B7942" i="8" s="1"/>
  <c r="B7966" i="8" s="1"/>
  <c r="B7990" i="8" s="1"/>
  <c r="B8014" i="8" s="1"/>
  <c r="B8038" i="8" s="1"/>
  <c r="B8062" i="8" s="1"/>
  <c r="B8086" i="8" s="1"/>
  <c r="B8110" i="8" s="1"/>
  <c r="B8134" i="8" s="1"/>
  <c r="B8158" i="8" s="1"/>
  <c r="B8182" i="8" s="1"/>
  <c r="B8206" i="8" s="1"/>
  <c r="B8230" i="8" s="1"/>
  <c r="B8254" i="8" s="1"/>
  <c r="B45" i="8"/>
  <c r="B69" i="8" s="1"/>
  <c r="B93" i="8" s="1"/>
  <c r="B117" i="8" s="1"/>
  <c r="B141" i="8" s="1"/>
  <c r="B165" i="8" s="1"/>
  <c r="B189" i="8" s="1"/>
  <c r="B213" i="8" s="1"/>
  <c r="B237" i="8" s="1"/>
  <c r="B261" i="8" s="1"/>
  <c r="B285" i="8" s="1"/>
  <c r="B309" i="8" s="1"/>
  <c r="B333" i="8" s="1"/>
  <c r="B357" i="8" s="1"/>
  <c r="B381" i="8" s="1"/>
  <c r="B405" i="8" s="1"/>
  <c r="B429" i="8" s="1"/>
  <c r="B453" i="8" s="1"/>
  <c r="B477" i="8" s="1"/>
  <c r="B501" i="8" s="1"/>
  <c r="B525" i="8" s="1"/>
  <c r="B549" i="8" s="1"/>
  <c r="B573" i="8" s="1"/>
  <c r="B597" i="8" s="1"/>
  <c r="B621" i="8" s="1"/>
  <c r="B645" i="8" s="1"/>
  <c r="B669" i="8" s="1"/>
  <c r="B693" i="8" s="1"/>
  <c r="B717" i="8" s="1"/>
  <c r="B741" i="8" s="1"/>
  <c r="B765" i="8" s="1"/>
  <c r="B789" i="8" s="1"/>
  <c r="B813" i="8" s="1"/>
  <c r="B837" i="8" s="1"/>
  <c r="B861" i="8" s="1"/>
  <c r="B885" i="8" s="1"/>
  <c r="B909" i="8" s="1"/>
  <c r="B933" i="8" s="1"/>
  <c r="B957" i="8" s="1"/>
  <c r="B981" i="8" s="1"/>
  <c r="B1005" i="8" s="1"/>
  <c r="B1029" i="8" s="1"/>
  <c r="B1053" i="8" s="1"/>
  <c r="B1077" i="8" s="1"/>
  <c r="B1101" i="8" s="1"/>
  <c r="B1125" i="8" s="1"/>
  <c r="B1149" i="8" s="1"/>
  <c r="B1173" i="8" s="1"/>
  <c r="B1197" i="8" s="1"/>
  <c r="B1221" i="8" s="1"/>
  <c r="B1245" i="8" s="1"/>
  <c r="B1269" i="8" s="1"/>
  <c r="B1293" i="8" s="1"/>
  <c r="B1317" i="8" s="1"/>
  <c r="B1341" i="8" s="1"/>
  <c r="B1365" i="8" s="1"/>
  <c r="B1389" i="8" s="1"/>
  <c r="B1413" i="8" s="1"/>
  <c r="B1437" i="8" s="1"/>
  <c r="B1461" i="8" s="1"/>
  <c r="B1485" i="8" s="1"/>
  <c r="B1509" i="8" s="1"/>
  <c r="B1533" i="8" s="1"/>
  <c r="B1557" i="8" s="1"/>
  <c r="B1581" i="8" s="1"/>
  <c r="B1605" i="8" s="1"/>
  <c r="B1629" i="8" s="1"/>
  <c r="B1653" i="8" s="1"/>
  <c r="B1677" i="8" s="1"/>
  <c r="B1701" i="8" s="1"/>
  <c r="B1725" i="8" s="1"/>
  <c r="B1749" i="8" s="1"/>
  <c r="B1773" i="8" s="1"/>
  <c r="B1797" i="8" s="1"/>
  <c r="B1821" i="8" s="1"/>
  <c r="B1845" i="8" s="1"/>
  <c r="B1869" i="8" s="1"/>
  <c r="B1893" i="8" s="1"/>
  <c r="B1917" i="8" s="1"/>
  <c r="B1941" i="8" s="1"/>
  <c r="B1965" i="8" s="1"/>
  <c r="B1989" i="8" s="1"/>
  <c r="B2013" i="8" s="1"/>
  <c r="B2037" i="8" s="1"/>
  <c r="B2061" i="8" s="1"/>
  <c r="B2085" i="8" s="1"/>
  <c r="B2109" i="8" s="1"/>
  <c r="B2133" i="8" s="1"/>
  <c r="B2157" i="8" s="1"/>
  <c r="B2181" i="8" s="1"/>
  <c r="B2205" i="8" s="1"/>
  <c r="B2229" i="8" s="1"/>
  <c r="B2253" i="8" s="1"/>
  <c r="B2277" i="8" s="1"/>
  <c r="B2301" i="8" s="1"/>
  <c r="B2325" i="8" s="1"/>
  <c r="B2349" i="8" s="1"/>
  <c r="B2373" i="8" s="1"/>
  <c r="B2397" i="8" s="1"/>
  <c r="B2421" i="8" s="1"/>
  <c r="B2445" i="8" s="1"/>
  <c r="B2469" i="8" s="1"/>
  <c r="B2493" i="8" s="1"/>
  <c r="B2517" i="8" s="1"/>
  <c r="B2541" i="8" s="1"/>
  <c r="B2565" i="8" s="1"/>
  <c r="B2589" i="8" s="1"/>
  <c r="B2613" i="8" s="1"/>
  <c r="B2637" i="8" s="1"/>
  <c r="B2661" i="8" s="1"/>
  <c r="B2685" i="8" s="1"/>
  <c r="B2709" i="8" s="1"/>
  <c r="B2733" i="8" s="1"/>
  <c r="B2757" i="8" s="1"/>
  <c r="B2781" i="8" s="1"/>
  <c r="B2805" i="8" s="1"/>
  <c r="B2829" i="8" s="1"/>
  <c r="B2853" i="8" s="1"/>
  <c r="B2877" i="8" s="1"/>
  <c r="B2901" i="8" s="1"/>
  <c r="B2925" i="8" s="1"/>
  <c r="B2949" i="8" s="1"/>
  <c r="B2973" i="8" s="1"/>
  <c r="B2997" i="8" s="1"/>
  <c r="B3021" i="8" s="1"/>
  <c r="B3045" i="8" s="1"/>
  <c r="B3069" i="8" s="1"/>
  <c r="B3093" i="8" s="1"/>
  <c r="B3117" i="8" s="1"/>
  <c r="B3141" i="8" s="1"/>
  <c r="B3165" i="8" s="1"/>
  <c r="B3189" i="8" s="1"/>
  <c r="B3213" i="8" s="1"/>
  <c r="B3237" i="8" s="1"/>
  <c r="B3261" i="8" s="1"/>
  <c r="B3285" i="8" s="1"/>
  <c r="B3309" i="8" s="1"/>
  <c r="B3333" i="8" s="1"/>
  <c r="B3357" i="8" s="1"/>
  <c r="B3381" i="8" s="1"/>
  <c r="B3405" i="8" s="1"/>
  <c r="B3429" i="8" s="1"/>
  <c r="B3453" i="8" s="1"/>
  <c r="B3477" i="8" s="1"/>
  <c r="B3501" i="8" s="1"/>
  <c r="B3525" i="8" s="1"/>
  <c r="B3549" i="8" s="1"/>
  <c r="B3573" i="8" s="1"/>
  <c r="B3597" i="8" s="1"/>
  <c r="B3621" i="8" s="1"/>
  <c r="B3645" i="8" s="1"/>
  <c r="B3669" i="8" s="1"/>
  <c r="B3693" i="8" s="1"/>
  <c r="B3717" i="8" s="1"/>
  <c r="B3741" i="8" s="1"/>
  <c r="B3765" i="8" s="1"/>
  <c r="B3789" i="8" s="1"/>
  <c r="B3813" i="8" s="1"/>
  <c r="B3837" i="8" s="1"/>
  <c r="B3861" i="8" s="1"/>
  <c r="B3885" i="8" s="1"/>
  <c r="B3909" i="8" s="1"/>
  <c r="B3933" i="8" s="1"/>
  <c r="B3957" i="8" s="1"/>
  <c r="B3981" i="8" s="1"/>
  <c r="B4005" i="8" s="1"/>
  <c r="B4029" i="8" s="1"/>
  <c r="B4053" i="8" s="1"/>
  <c r="B4077" i="8" s="1"/>
  <c r="B4101" i="8" s="1"/>
  <c r="B4125" i="8" s="1"/>
  <c r="B4149" i="8" s="1"/>
  <c r="B4173" i="8" s="1"/>
  <c r="B4197" i="8" s="1"/>
  <c r="B4221" i="8" s="1"/>
  <c r="B4245" i="8" s="1"/>
  <c r="B4269" i="8" s="1"/>
  <c r="B4293" i="8" s="1"/>
  <c r="B4317" i="8" s="1"/>
  <c r="B4341" i="8" s="1"/>
  <c r="B4365" i="8" s="1"/>
  <c r="B4389" i="8" s="1"/>
  <c r="B4413" i="8" s="1"/>
  <c r="B4437" i="8" s="1"/>
  <c r="B4461" i="8" s="1"/>
  <c r="B4485" i="8" s="1"/>
  <c r="B4509" i="8" s="1"/>
  <c r="B4533" i="8" s="1"/>
  <c r="B4557" i="8" s="1"/>
  <c r="B4581" i="8" s="1"/>
  <c r="B4605" i="8" s="1"/>
  <c r="B4629" i="8" s="1"/>
  <c r="B4653" i="8" s="1"/>
  <c r="B4677" i="8" s="1"/>
  <c r="B4701" i="8" s="1"/>
  <c r="B4725" i="8" s="1"/>
  <c r="B4749" i="8" s="1"/>
  <c r="B4773" i="8" s="1"/>
  <c r="B4797" i="8" s="1"/>
  <c r="B4821" i="8" s="1"/>
  <c r="B4845" i="8" s="1"/>
  <c r="B4869" i="8" s="1"/>
  <c r="B4893" i="8" s="1"/>
  <c r="B4917" i="8" s="1"/>
  <c r="B4941" i="8" s="1"/>
  <c r="B4965" i="8" s="1"/>
  <c r="B4989" i="8" s="1"/>
  <c r="B5013" i="8" s="1"/>
  <c r="B5037" i="8" s="1"/>
  <c r="B5061" i="8" s="1"/>
  <c r="B5085" i="8" s="1"/>
  <c r="B5109" i="8" s="1"/>
  <c r="B5133" i="8" s="1"/>
  <c r="B5157" i="8" s="1"/>
  <c r="B5181" i="8" s="1"/>
  <c r="B5205" i="8" s="1"/>
  <c r="B5229" i="8" s="1"/>
  <c r="B5253" i="8" s="1"/>
  <c r="B5277" i="8" s="1"/>
  <c r="B5301" i="8" s="1"/>
  <c r="B5325" i="8" s="1"/>
  <c r="B5349" i="8" s="1"/>
  <c r="B5373" i="8" s="1"/>
  <c r="B5397" i="8" s="1"/>
  <c r="B5421" i="8" s="1"/>
  <c r="B5445" i="8" s="1"/>
  <c r="B5469" i="8" s="1"/>
  <c r="B5493" i="8" s="1"/>
  <c r="B5517" i="8" s="1"/>
  <c r="B5541" i="8" s="1"/>
  <c r="B5565" i="8" s="1"/>
  <c r="B5589" i="8" s="1"/>
  <c r="B5613" i="8" s="1"/>
  <c r="B5637" i="8" s="1"/>
  <c r="B5661" i="8" s="1"/>
  <c r="B5685" i="8" s="1"/>
  <c r="B5709" i="8" s="1"/>
  <c r="B5733" i="8" s="1"/>
  <c r="B5757" i="8" s="1"/>
  <c r="B5781" i="8" s="1"/>
  <c r="B5805" i="8" s="1"/>
  <c r="B5829" i="8" s="1"/>
  <c r="B5853" i="8" s="1"/>
  <c r="B5877" i="8" s="1"/>
  <c r="B5901" i="8" s="1"/>
  <c r="B5925" i="8" s="1"/>
  <c r="B5949" i="8" s="1"/>
  <c r="B5973" i="8" s="1"/>
  <c r="B5997" i="8" s="1"/>
  <c r="B6021" i="8" s="1"/>
  <c r="B6045" i="8" s="1"/>
  <c r="B6069" i="8" s="1"/>
  <c r="B6093" i="8" s="1"/>
  <c r="B6117" i="8" s="1"/>
  <c r="B6141" i="8" s="1"/>
  <c r="B6165" i="8" s="1"/>
  <c r="B6189" i="8" s="1"/>
  <c r="B6213" i="8" s="1"/>
  <c r="B6237" i="8" s="1"/>
  <c r="B6261" i="8" s="1"/>
  <c r="B6285" i="8" s="1"/>
  <c r="B6309" i="8" s="1"/>
  <c r="B6333" i="8" s="1"/>
  <c r="B6357" i="8" s="1"/>
  <c r="B6381" i="8" s="1"/>
  <c r="B6405" i="8" s="1"/>
  <c r="B6429" i="8" s="1"/>
  <c r="B6453" i="8" s="1"/>
  <c r="B6477" i="8" s="1"/>
  <c r="B6501" i="8" s="1"/>
  <c r="B6525" i="8" s="1"/>
  <c r="B6549" i="8" s="1"/>
  <c r="B6573" i="8" s="1"/>
  <c r="B6597" i="8" s="1"/>
  <c r="B6621" i="8" s="1"/>
  <c r="B6645" i="8" s="1"/>
  <c r="B6669" i="8" s="1"/>
  <c r="B6693" i="8" s="1"/>
  <c r="B6717" i="8" s="1"/>
  <c r="B6741" i="8" s="1"/>
  <c r="B6765" i="8" s="1"/>
  <c r="B6789" i="8" s="1"/>
  <c r="B6813" i="8" s="1"/>
  <c r="B6837" i="8" s="1"/>
  <c r="B6861" i="8" s="1"/>
  <c r="B6885" i="8" s="1"/>
  <c r="B6909" i="8" s="1"/>
  <c r="B6933" i="8" s="1"/>
  <c r="B6957" i="8" s="1"/>
  <c r="B6981" i="8" s="1"/>
  <c r="B7005" i="8" s="1"/>
  <c r="B7029" i="8" s="1"/>
  <c r="B7053" i="8" s="1"/>
  <c r="B7077" i="8" s="1"/>
  <c r="B7101" i="8" s="1"/>
  <c r="B7125" i="8" s="1"/>
  <c r="B7149" i="8" s="1"/>
  <c r="B7173" i="8" s="1"/>
  <c r="B7197" i="8" s="1"/>
  <c r="B7221" i="8" s="1"/>
  <c r="B7245" i="8" s="1"/>
  <c r="B7269" i="8" s="1"/>
  <c r="B7293" i="8" s="1"/>
  <c r="B7317" i="8" s="1"/>
  <c r="B7341" i="8" s="1"/>
  <c r="B7365" i="8" s="1"/>
  <c r="B7389" i="8" s="1"/>
  <c r="B7413" i="8" s="1"/>
  <c r="B7437" i="8" s="1"/>
  <c r="B7461" i="8" s="1"/>
  <c r="B7485" i="8" s="1"/>
  <c r="B7509" i="8" s="1"/>
  <c r="B7533" i="8" s="1"/>
  <c r="B7557" i="8" s="1"/>
  <c r="B7581" i="8" s="1"/>
  <c r="B7605" i="8" s="1"/>
  <c r="B7629" i="8" s="1"/>
  <c r="B7653" i="8" s="1"/>
  <c r="B7677" i="8" s="1"/>
  <c r="B7701" i="8" s="1"/>
  <c r="B7725" i="8" s="1"/>
  <c r="B7749" i="8" s="1"/>
  <c r="B7773" i="8" s="1"/>
  <c r="B7797" i="8" s="1"/>
  <c r="B7821" i="8" s="1"/>
  <c r="B7845" i="8" s="1"/>
  <c r="B7869" i="8" s="1"/>
  <c r="B7893" i="8" s="1"/>
  <c r="B7917" i="8" s="1"/>
  <c r="B7941" i="8" s="1"/>
  <c r="B7965" i="8" s="1"/>
  <c r="B7989" i="8" s="1"/>
  <c r="B8013" i="8" s="1"/>
  <c r="B8037" i="8" s="1"/>
  <c r="B8061" i="8" s="1"/>
  <c r="B8085" i="8" s="1"/>
  <c r="B8109" i="8" s="1"/>
  <c r="B8133" i="8" s="1"/>
  <c r="B8157" i="8" s="1"/>
  <c r="B8181" i="8" s="1"/>
  <c r="B8205" i="8" s="1"/>
  <c r="B8229" i="8" s="1"/>
  <c r="B8253" i="8" s="1"/>
  <c r="B44" i="8"/>
  <c r="B68" i="8" s="1"/>
  <c r="B92" i="8" s="1"/>
  <c r="B116" i="8" s="1"/>
  <c r="B140" i="8" s="1"/>
  <c r="B164" i="8" s="1"/>
  <c r="B188" i="8" s="1"/>
  <c r="B212" i="8" s="1"/>
  <c r="B236" i="8" s="1"/>
  <c r="B260" i="8" s="1"/>
  <c r="B284" i="8" s="1"/>
  <c r="B308" i="8" s="1"/>
  <c r="B332" i="8" s="1"/>
  <c r="B356" i="8" s="1"/>
  <c r="B380" i="8" s="1"/>
  <c r="B404" i="8" s="1"/>
  <c r="B428" i="8" s="1"/>
  <c r="B452" i="8" s="1"/>
  <c r="B476" i="8" s="1"/>
  <c r="B500" i="8" s="1"/>
  <c r="B524" i="8" s="1"/>
  <c r="B548" i="8" s="1"/>
  <c r="B572" i="8" s="1"/>
  <c r="B596" i="8" s="1"/>
  <c r="B620" i="8" s="1"/>
  <c r="B644" i="8" s="1"/>
  <c r="B668" i="8" s="1"/>
  <c r="B692" i="8" s="1"/>
  <c r="B716" i="8" s="1"/>
  <c r="B740" i="8" s="1"/>
  <c r="B764" i="8" s="1"/>
  <c r="B788" i="8" s="1"/>
  <c r="B812" i="8" s="1"/>
  <c r="B836" i="8" s="1"/>
  <c r="B860" i="8" s="1"/>
  <c r="B884" i="8" s="1"/>
  <c r="B908" i="8" s="1"/>
  <c r="B932" i="8" s="1"/>
  <c r="B956" i="8" s="1"/>
  <c r="B980" i="8" s="1"/>
  <c r="B1004" i="8" s="1"/>
  <c r="B1028" i="8" s="1"/>
  <c r="B1052" i="8" s="1"/>
  <c r="B1076" i="8" s="1"/>
  <c r="B1100" i="8" s="1"/>
  <c r="B1124" i="8" s="1"/>
  <c r="B1148" i="8" s="1"/>
  <c r="B1172" i="8" s="1"/>
  <c r="B1196" i="8" s="1"/>
  <c r="B1220" i="8" s="1"/>
  <c r="B1244" i="8" s="1"/>
  <c r="B1268" i="8" s="1"/>
  <c r="B1292" i="8" s="1"/>
  <c r="B1316" i="8" s="1"/>
  <c r="B1340" i="8" s="1"/>
  <c r="B1364" i="8" s="1"/>
  <c r="B1388" i="8" s="1"/>
  <c r="B1412" i="8" s="1"/>
  <c r="B1436" i="8" s="1"/>
  <c r="B1460" i="8" s="1"/>
  <c r="B1484" i="8" s="1"/>
  <c r="B1508" i="8" s="1"/>
  <c r="B1532" i="8" s="1"/>
  <c r="B1556" i="8" s="1"/>
  <c r="B1580" i="8" s="1"/>
  <c r="B1604" i="8" s="1"/>
  <c r="B1628" i="8" s="1"/>
  <c r="B1652" i="8" s="1"/>
  <c r="B1676" i="8" s="1"/>
  <c r="B1700" i="8" s="1"/>
  <c r="B1724" i="8" s="1"/>
  <c r="B1748" i="8" s="1"/>
  <c r="B1772" i="8" s="1"/>
  <c r="B1796" i="8" s="1"/>
  <c r="B1820" i="8" s="1"/>
  <c r="B1844" i="8" s="1"/>
  <c r="B1868" i="8" s="1"/>
  <c r="B1892" i="8" s="1"/>
  <c r="B1916" i="8" s="1"/>
  <c r="B1940" i="8" s="1"/>
  <c r="B1964" i="8" s="1"/>
  <c r="B1988" i="8" s="1"/>
  <c r="B2012" i="8" s="1"/>
  <c r="B2036" i="8" s="1"/>
  <c r="B2060" i="8" s="1"/>
  <c r="B2084" i="8" s="1"/>
  <c r="B2108" i="8" s="1"/>
  <c r="B2132" i="8" s="1"/>
  <c r="B2156" i="8" s="1"/>
  <c r="B2180" i="8" s="1"/>
  <c r="B2204" i="8" s="1"/>
  <c r="B2228" i="8" s="1"/>
  <c r="B2252" i="8" s="1"/>
  <c r="B2276" i="8" s="1"/>
  <c r="B2300" i="8" s="1"/>
  <c r="B2324" i="8" s="1"/>
  <c r="B2348" i="8" s="1"/>
  <c r="B2372" i="8" s="1"/>
  <c r="B2396" i="8" s="1"/>
  <c r="B2420" i="8" s="1"/>
  <c r="B2444" i="8" s="1"/>
  <c r="B2468" i="8" s="1"/>
  <c r="B2492" i="8" s="1"/>
  <c r="B2516" i="8" s="1"/>
  <c r="B2540" i="8" s="1"/>
  <c r="B2564" i="8" s="1"/>
  <c r="B2588" i="8" s="1"/>
  <c r="B2612" i="8" s="1"/>
  <c r="B2636" i="8" s="1"/>
  <c r="B2660" i="8" s="1"/>
  <c r="B2684" i="8" s="1"/>
  <c r="B2708" i="8" s="1"/>
  <c r="B2732" i="8" s="1"/>
  <c r="B2756" i="8" s="1"/>
  <c r="B2780" i="8" s="1"/>
  <c r="B2804" i="8" s="1"/>
  <c r="B2828" i="8" s="1"/>
  <c r="B2852" i="8" s="1"/>
  <c r="B2876" i="8" s="1"/>
  <c r="B2900" i="8" s="1"/>
  <c r="B2924" i="8" s="1"/>
  <c r="B2948" i="8" s="1"/>
  <c r="B2972" i="8" s="1"/>
  <c r="B2996" i="8" s="1"/>
  <c r="B3020" i="8" s="1"/>
  <c r="B3044" i="8" s="1"/>
  <c r="B3068" i="8" s="1"/>
  <c r="B3092" i="8" s="1"/>
  <c r="B3116" i="8" s="1"/>
  <c r="B3140" i="8" s="1"/>
  <c r="B3164" i="8" s="1"/>
  <c r="B3188" i="8" s="1"/>
  <c r="B3212" i="8" s="1"/>
  <c r="B3236" i="8" s="1"/>
  <c r="B3260" i="8" s="1"/>
  <c r="B3284" i="8" s="1"/>
  <c r="B3308" i="8" s="1"/>
  <c r="B3332" i="8" s="1"/>
  <c r="B3356" i="8" s="1"/>
  <c r="B3380" i="8" s="1"/>
  <c r="B3404" i="8" s="1"/>
  <c r="B3428" i="8" s="1"/>
  <c r="B3452" i="8" s="1"/>
  <c r="B3476" i="8" s="1"/>
  <c r="B3500" i="8" s="1"/>
  <c r="B3524" i="8" s="1"/>
  <c r="B3548" i="8" s="1"/>
  <c r="B3572" i="8" s="1"/>
  <c r="B3596" i="8" s="1"/>
  <c r="B3620" i="8" s="1"/>
  <c r="B3644" i="8" s="1"/>
  <c r="B3668" i="8" s="1"/>
  <c r="B3692" i="8" s="1"/>
  <c r="B3716" i="8" s="1"/>
  <c r="B3740" i="8" s="1"/>
  <c r="B3764" i="8" s="1"/>
  <c r="B3788" i="8" s="1"/>
  <c r="B3812" i="8" s="1"/>
  <c r="B3836" i="8" s="1"/>
  <c r="B3860" i="8" s="1"/>
  <c r="B3884" i="8" s="1"/>
  <c r="B3908" i="8" s="1"/>
  <c r="B3932" i="8" s="1"/>
  <c r="B3956" i="8" s="1"/>
  <c r="B3980" i="8" s="1"/>
  <c r="B4004" i="8" s="1"/>
  <c r="B4028" i="8" s="1"/>
  <c r="B4052" i="8" s="1"/>
  <c r="B4076" i="8" s="1"/>
  <c r="B4100" i="8" s="1"/>
  <c r="B4124" i="8" s="1"/>
  <c r="B4148" i="8" s="1"/>
  <c r="B4172" i="8" s="1"/>
  <c r="B4196" i="8" s="1"/>
  <c r="B4220" i="8" s="1"/>
  <c r="B4244" i="8" s="1"/>
  <c r="B4268" i="8" s="1"/>
  <c r="B4292" i="8" s="1"/>
  <c r="B4316" i="8" s="1"/>
  <c r="B4340" i="8" s="1"/>
  <c r="B4364" i="8" s="1"/>
  <c r="B4388" i="8" s="1"/>
  <c r="B4412" i="8" s="1"/>
  <c r="B4436" i="8" s="1"/>
  <c r="B4460" i="8" s="1"/>
  <c r="B4484" i="8" s="1"/>
  <c r="B4508" i="8" s="1"/>
  <c r="B4532" i="8" s="1"/>
  <c r="B4556" i="8" s="1"/>
  <c r="B4580" i="8" s="1"/>
  <c r="B4604" i="8" s="1"/>
  <c r="B4628" i="8" s="1"/>
  <c r="B4652" i="8" s="1"/>
  <c r="B4676" i="8" s="1"/>
  <c r="B4700" i="8" s="1"/>
  <c r="B4724" i="8" s="1"/>
  <c r="B4748" i="8" s="1"/>
  <c r="B4772" i="8" s="1"/>
  <c r="B4796" i="8" s="1"/>
  <c r="B4820" i="8" s="1"/>
  <c r="B4844" i="8" s="1"/>
  <c r="B4868" i="8" s="1"/>
  <c r="B4892" i="8" s="1"/>
  <c r="B4916" i="8" s="1"/>
  <c r="B4940" i="8" s="1"/>
  <c r="B4964" i="8" s="1"/>
  <c r="B4988" i="8" s="1"/>
  <c r="B5012" i="8" s="1"/>
  <c r="B5036" i="8" s="1"/>
  <c r="B5060" i="8" s="1"/>
  <c r="B5084" i="8" s="1"/>
  <c r="B5108" i="8" s="1"/>
  <c r="B5132" i="8" s="1"/>
  <c r="B5156" i="8" s="1"/>
  <c r="B5180" i="8" s="1"/>
  <c r="B5204" i="8" s="1"/>
  <c r="B5228" i="8" s="1"/>
  <c r="B5252" i="8" s="1"/>
  <c r="B5276" i="8" s="1"/>
  <c r="B5300" i="8" s="1"/>
  <c r="B5324" i="8" s="1"/>
  <c r="B5348" i="8" s="1"/>
  <c r="B5372" i="8" s="1"/>
  <c r="B5396" i="8" s="1"/>
  <c r="B5420" i="8" s="1"/>
  <c r="B5444" i="8" s="1"/>
  <c r="B5468" i="8" s="1"/>
  <c r="B5492" i="8" s="1"/>
  <c r="B5516" i="8" s="1"/>
  <c r="B5540" i="8" s="1"/>
  <c r="B5564" i="8" s="1"/>
  <c r="B5588" i="8" s="1"/>
  <c r="B5612" i="8" s="1"/>
  <c r="B5636" i="8" s="1"/>
  <c r="B5660" i="8" s="1"/>
  <c r="B5684" i="8" s="1"/>
  <c r="B5708" i="8" s="1"/>
  <c r="B5732" i="8" s="1"/>
  <c r="B5756" i="8" s="1"/>
  <c r="B5780" i="8" s="1"/>
  <c r="B5804" i="8" s="1"/>
  <c r="B5828" i="8" s="1"/>
  <c r="B5852" i="8" s="1"/>
  <c r="B5876" i="8" s="1"/>
  <c r="B5900" i="8" s="1"/>
  <c r="B5924" i="8" s="1"/>
  <c r="B5948" i="8" s="1"/>
  <c r="B5972" i="8" s="1"/>
  <c r="B5996" i="8" s="1"/>
  <c r="B6020" i="8" s="1"/>
  <c r="B6044" i="8" s="1"/>
  <c r="B6068" i="8" s="1"/>
  <c r="B6092" i="8" s="1"/>
  <c r="B6116" i="8" s="1"/>
  <c r="B6140" i="8" s="1"/>
  <c r="B6164" i="8" s="1"/>
  <c r="B6188" i="8" s="1"/>
  <c r="B6212" i="8" s="1"/>
  <c r="B6236" i="8" s="1"/>
  <c r="B6260" i="8" s="1"/>
  <c r="B6284" i="8" s="1"/>
  <c r="B6308" i="8" s="1"/>
  <c r="B6332" i="8" s="1"/>
  <c r="B6356" i="8" s="1"/>
  <c r="B6380" i="8" s="1"/>
  <c r="B6404" i="8" s="1"/>
  <c r="B6428" i="8" s="1"/>
  <c r="B6452" i="8" s="1"/>
  <c r="B6476" i="8" s="1"/>
  <c r="B6500" i="8" s="1"/>
  <c r="B6524" i="8" s="1"/>
  <c r="B6548" i="8" s="1"/>
  <c r="B6572" i="8" s="1"/>
  <c r="B6596" i="8" s="1"/>
  <c r="B6620" i="8" s="1"/>
  <c r="B6644" i="8" s="1"/>
  <c r="B6668" i="8" s="1"/>
  <c r="B6692" i="8" s="1"/>
  <c r="B6716" i="8" s="1"/>
  <c r="B6740" i="8" s="1"/>
  <c r="B6764" i="8" s="1"/>
  <c r="B6788" i="8" s="1"/>
  <c r="B6812" i="8" s="1"/>
  <c r="B6836" i="8" s="1"/>
  <c r="B6860" i="8" s="1"/>
  <c r="B6884" i="8" s="1"/>
  <c r="B6908" i="8" s="1"/>
  <c r="B6932" i="8" s="1"/>
  <c r="B6956" i="8" s="1"/>
  <c r="B6980" i="8" s="1"/>
  <c r="B7004" i="8" s="1"/>
  <c r="B7028" i="8" s="1"/>
  <c r="B7052" i="8" s="1"/>
  <c r="B7076" i="8" s="1"/>
  <c r="B7100" i="8" s="1"/>
  <c r="B7124" i="8" s="1"/>
  <c r="B7148" i="8" s="1"/>
  <c r="B7172" i="8" s="1"/>
  <c r="B7196" i="8" s="1"/>
  <c r="B7220" i="8" s="1"/>
  <c r="B7244" i="8" s="1"/>
  <c r="B7268" i="8" s="1"/>
  <c r="B7292" i="8" s="1"/>
  <c r="B7316" i="8" s="1"/>
  <c r="B7340" i="8" s="1"/>
  <c r="B7364" i="8" s="1"/>
  <c r="B7388" i="8" s="1"/>
  <c r="B7412" i="8" s="1"/>
  <c r="B7436" i="8" s="1"/>
  <c r="B7460" i="8" s="1"/>
  <c r="B7484" i="8" s="1"/>
  <c r="B7508" i="8" s="1"/>
  <c r="B7532" i="8" s="1"/>
  <c r="B7556" i="8" s="1"/>
  <c r="B7580" i="8" s="1"/>
  <c r="B7604" i="8" s="1"/>
  <c r="B7628" i="8" s="1"/>
  <c r="B7652" i="8" s="1"/>
  <c r="B7676" i="8" s="1"/>
  <c r="B7700" i="8" s="1"/>
  <c r="B7724" i="8" s="1"/>
  <c r="B7748" i="8" s="1"/>
  <c r="B7772" i="8" s="1"/>
  <c r="B7796" i="8" s="1"/>
  <c r="B7820" i="8" s="1"/>
  <c r="B7844" i="8" s="1"/>
  <c r="B7868" i="8" s="1"/>
  <c r="B7892" i="8" s="1"/>
  <c r="B7916" i="8" s="1"/>
  <c r="B7940" i="8" s="1"/>
  <c r="B7964" i="8" s="1"/>
  <c r="B7988" i="8" s="1"/>
  <c r="B8012" i="8" s="1"/>
  <c r="B8036" i="8" s="1"/>
  <c r="B8060" i="8" s="1"/>
  <c r="B8084" i="8" s="1"/>
  <c r="B8108" i="8" s="1"/>
  <c r="B8132" i="8" s="1"/>
  <c r="B8156" i="8" s="1"/>
  <c r="B8180" i="8" s="1"/>
  <c r="B8204" i="8" s="1"/>
  <c r="B8228" i="8" s="1"/>
  <c r="B8252" i="8" s="1"/>
  <c r="B43" i="8"/>
  <c r="B67" i="8" s="1"/>
  <c r="B91" i="8" s="1"/>
  <c r="B115" i="8" s="1"/>
  <c r="B139" i="8" s="1"/>
  <c r="B163" i="8" s="1"/>
  <c r="B187" i="8" s="1"/>
  <c r="B211" i="8" s="1"/>
  <c r="B235" i="8" s="1"/>
  <c r="B259" i="8" s="1"/>
  <c r="B283" i="8" s="1"/>
  <c r="B307" i="8" s="1"/>
  <c r="B331" i="8" s="1"/>
  <c r="B355" i="8" s="1"/>
  <c r="B379" i="8" s="1"/>
  <c r="B403" i="8" s="1"/>
  <c r="B427" i="8" s="1"/>
  <c r="B451" i="8" s="1"/>
  <c r="B475" i="8" s="1"/>
  <c r="B499" i="8" s="1"/>
  <c r="B523" i="8" s="1"/>
  <c r="B547" i="8" s="1"/>
  <c r="B571" i="8" s="1"/>
  <c r="B595" i="8" s="1"/>
  <c r="B619" i="8" s="1"/>
  <c r="B643" i="8" s="1"/>
  <c r="B667" i="8" s="1"/>
  <c r="B691" i="8" s="1"/>
  <c r="B715" i="8" s="1"/>
  <c r="B739" i="8" s="1"/>
  <c r="B763" i="8" s="1"/>
  <c r="B787" i="8" s="1"/>
  <c r="B811" i="8" s="1"/>
  <c r="B835" i="8" s="1"/>
  <c r="B859" i="8" s="1"/>
  <c r="B883" i="8" s="1"/>
  <c r="B907" i="8" s="1"/>
  <c r="B931" i="8" s="1"/>
  <c r="B955" i="8" s="1"/>
  <c r="B979" i="8" s="1"/>
  <c r="B1003" i="8" s="1"/>
  <c r="B1027" i="8" s="1"/>
  <c r="B1051" i="8" s="1"/>
  <c r="B1075" i="8" s="1"/>
  <c r="B1099" i="8" s="1"/>
  <c r="B1123" i="8" s="1"/>
  <c r="B1147" i="8" s="1"/>
  <c r="B1171" i="8" s="1"/>
  <c r="B1195" i="8" s="1"/>
  <c r="B1219" i="8" s="1"/>
  <c r="B1243" i="8" s="1"/>
  <c r="B1267" i="8" s="1"/>
  <c r="B1291" i="8" s="1"/>
  <c r="B1315" i="8" s="1"/>
  <c r="B1339" i="8" s="1"/>
  <c r="B1363" i="8" s="1"/>
  <c r="B1387" i="8" s="1"/>
  <c r="B1411" i="8" s="1"/>
  <c r="B1435" i="8" s="1"/>
  <c r="B1459" i="8" s="1"/>
  <c r="B1483" i="8" s="1"/>
  <c r="B1507" i="8" s="1"/>
  <c r="B1531" i="8" s="1"/>
  <c r="B1555" i="8" s="1"/>
  <c r="B1579" i="8" s="1"/>
  <c r="B1603" i="8" s="1"/>
  <c r="B1627" i="8" s="1"/>
  <c r="B1651" i="8" s="1"/>
  <c r="B1675" i="8" s="1"/>
  <c r="B1699" i="8" s="1"/>
  <c r="B1723" i="8" s="1"/>
  <c r="B1747" i="8" s="1"/>
  <c r="B1771" i="8" s="1"/>
  <c r="B1795" i="8" s="1"/>
  <c r="B1819" i="8" s="1"/>
  <c r="B1843" i="8" s="1"/>
  <c r="B1867" i="8" s="1"/>
  <c r="B1891" i="8" s="1"/>
  <c r="B1915" i="8" s="1"/>
  <c r="B1939" i="8" s="1"/>
  <c r="B1963" i="8" s="1"/>
  <c r="B1987" i="8" s="1"/>
  <c r="B2011" i="8" s="1"/>
  <c r="B2035" i="8" s="1"/>
  <c r="B2059" i="8" s="1"/>
  <c r="B2083" i="8" s="1"/>
  <c r="B2107" i="8" s="1"/>
  <c r="B2131" i="8" s="1"/>
  <c r="B2155" i="8" s="1"/>
  <c r="B2179" i="8" s="1"/>
  <c r="B2203" i="8" s="1"/>
  <c r="B2227" i="8" s="1"/>
  <c r="B2251" i="8" s="1"/>
  <c r="B2275" i="8" s="1"/>
  <c r="B2299" i="8" s="1"/>
  <c r="B2323" i="8" s="1"/>
  <c r="B2347" i="8" s="1"/>
  <c r="B2371" i="8" s="1"/>
  <c r="B2395" i="8" s="1"/>
  <c r="B2419" i="8" s="1"/>
  <c r="B2443" i="8" s="1"/>
  <c r="B2467" i="8" s="1"/>
  <c r="B2491" i="8" s="1"/>
  <c r="B2515" i="8" s="1"/>
  <c r="B2539" i="8" s="1"/>
  <c r="B2563" i="8" s="1"/>
  <c r="B2587" i="8" s="1"/>
  <c r="B2611" i="8" s="1"/>
  <c r="B2635" i="8" s="1"/>
  <c r="B2659" i="8" s="1"/>
  <c r="B2683" i="8" s="1"/>
  <c r="B2707" i="8" s="1"/>
  <c r="B2731" i="8" s="1"/>
  <c r="B2755" i="8" s="1"/>
  <c r="B2779" i="8" s="1"/>
  <c r="B2803" i="8" s="1"/>
  <c r="B2827" i="8" s="1"/>
  <c r="B2851" i="8" s="1"/>
  <c r="B2875" i="8" s="1"/>
  <c r="B2899" i="8" s="1"/>
  <c r="B2923" i="8" s="1"/>
  <c r="B2947" i="8" s="1"/>
  <c r="B2971" i="8" s="1"/>
  <c r="B2995" i="8" s="1"/>
  <c r="B3019" i="8" s="1"/>
  <c r="B3043" i="8" s="1"/>
  <c r="B3067" i="8" s="1"/>
  <c r="B3091" i="8" s="1"/>
  <c r="B3115" i="8" s="1"/>
  <c r="B3139" i="8" s="1"/>
  <c r="B3163" i="8" s="1"/>
  <c r="B3187" i="8" s="1"/>
  <c r="B3211" i="8" s="1"/>
  <c r="B3235" i="8" s="1"/>
  <c r="B3259" i="8" s="1"/>
  <c r="B3283" i="8" s="1"/>
  <c r="B3307" i="8" s="1"/>
  <c r="B3331" i="8" s="1"/>
  <c r="B3355" i="8" s="1"/>
  <c r="B3379" i="8" s="1"/>
  <c r="B3403" i="8" s="1"/>
  <c r="B3427" i="8" s="1"/>
  <c r="B3451" i="8" s="1"/>
  <c r="B3475" i="8" s="1"/>
  <c r="B3499" i="8" s="1"/>
  <c r="B3523" i="8" s="1"/>
  <c r="B3547" i="8" s="1"/>
  <c r="B3571" i="8" s="1"/>
  <c r="B3595" i="8" s="1"/>
  <c r="B3619" i="8" s="1"/>
  <c r="B3643" i="8" s="1"/>
  <c r="B3667" i="8" s="1"/>
  <c r="B3691" i="8" s="1"/>
  <c r="B3715" i="8" s="1"/>
  <c r="B3739" i="8" s="1"/>
  <c r="B3763" i="8" s="1"/>
  <c r="B3787" i="8" s="1"/>
  <c r="B3811" i="8" s="1"/>
  <c r="B3835" i="8" s="1"/>
  <c r="B3859" i="8" s="1"/>
  <c r="B3883" i="8" s="1"/>
  <c r="B3907" i="8" s="1"/>
  <c r="B3931" i="8" s="1"/>
  <c r="B3955" i="8" s="1"/>
  <c r="B3979" i="8" s="1"/>
  <c r="B4003" i="8" s="1"/>
  <c r="B4027" i="8" s="1"/>
  <c r="B4051" i="8" s="1"/>
  <c r="B4075" i="8" s="1"/>
  <c r="B4099" i="8" s="1"/>
  <c r="B4123" i="8" s="1"/>
  <c r="B4147" i="8" s="1"/>
  <c r="B4171" i="8" s="1"/>
  <c r="B4195" i="8" s="1"/>
  <c r="B4219" i="8" s="1"/>
  <c r="B4243" i="8" s="1"/>
  <c r="B4267" i="8" s="1"/>
  <c r="B4291" i="8" s="1"/>
  <c r="B4315" i="8" s="1"/>
  <c r="B4339" i="8" s="1"/>
  <c r="B4363" i="8" s="1"/>
  <c r="B4387" i="8" s="1"/>
  <c r="B4411" i="8" s="1"/>
  <c r="B4435" i="8" s="1"/>
  <c r="B4459" i="8" s="1"/>
  <c r="B4483" i="8" s="1"/>
  <c r="B4507" i="8" s="1"/>
  <c r="B4531" i="8" s="1"/>
  <c r="B4555" i="8" s="1"/>
  <c r="B4579" i="8" s="1"/>
  <c r="B4603" i="8" s="1"/>
  <c r="B4627" i="8" s="1"/>
  <c r="B4651" i="8" s="1"/>
  <c r="B4675" i="8" s="1"/>
  <c r="B4699" i="8" s="1"/>
  <c r="B4723" i="8" s="1"/>
  <c r="B4747" i="8" s="1"/>
  <c r="B4771" i="8" s="1"/>
  <c r="B4795" i="8" s="1"/>
  <c r="B4819" i="8" s="1"/>
  <c r="B4843" i="8" s="1"/>
  <c r="B4867" i="8" s="1"/>
  <c r="B4891" i="8" s="1"/>
  <c r="B4915" i="8" s="1"/>
  <c r="B4939" i="8" s="1"/>
  <c r="B4963" i="8" s="1"/>
  <c r="B4987" i="8" s="1"/>
  <c r="B5011" i="8" s="1"/>
  <c r="B5035" i="8" s="1"/>
  <c r="B5059" i="8" s="1"/>
  <c r="B5083" i="8" s="1"/>
  <c r="B5107" i="8" s="1"/>
  <c r="B5131" i="8" s="1"/>
  <c r="B5155" i="8" s="1"/>
  <c r="B5179" i="8" s="1"/>
  <c r="B5203" i="8" s="1"/>
  <c r="B5227" i="8" s="1"/>
  <c r="B5251" i="8" s="1"/>
  <c r="B5275" i="8" s="1"/>
  <c r="B5299" i="8" s="1"/>
  <c r="B5323" i="8" s="1"/>
  <c r="B5347" i="8" s="1"/>
  <c r="B5371" i="8" s="1"/>
  <c r="B5395" i="8" s="1"/>
  <c r="B5419" i="8" s="1"/>
  <c r="B5443" i="8" s="1"/>
  <c r="B5467" i="8" s="1"/>
  <c r="B5491" i="8" s="1"/>
  <c r="B5515" i="8" s="1"/>
  <c r="B5539" i="8" s="1"/>
  <c r="B5563" i="8" s="1"/>
  <c r="B5587" i="8" s="1"/>
  <c r="B5611" i="8" s="1"/>
  <c r="B5635" i="8" s="1"/>
  <c r="B5659" i="8" s="1"/>
  <c r="B5683" i="8" s="1"/>
  <c r="B5707" i="8" s="1"/>
  <c r="B5731" i="8" s="1"/>
  <c r="B5755" i="8" s="1"/>
  <c r="B5779" i="8" s="1"/>
  <c r="B5803" i="8" s="1"/>
  <c r="B5827" i="8" s="1"/>
  <c r="B5851" i="8" s="1"/>
  <c r="B5875" i="8" s="1"/>
  <c r="B5899" i="8" s="1"/>
  <c r="B5923" i="8" s="1"/>
  <c r="B5947" i="8" s="1"/>
  <c r="B5971" i="8" s="1"/>
  <c r="B5995" i="8" s="1"/>
  <c r="B6019" i="8" s="1"/>
  <c r="B6043" i="8" s="1"/>
  <c r="B6067" i="8" s="1"/>
  <c r="B6091" i="8" s="1"/>
  <c r="B6115" i="8" s="1"/>
  <c r="B6139" i="8" s="1"/>
  <c r="B6163" i="8" s="1"/>
  <c r="B6187" i="8" s="1"/>
  <c r="B6211" i="8" s="1"/>
  <c r="B6235" i="8" s="1"/>
  <c r="B6259" i="8" s="1"/>
  <c r="B6283" i="8" s="1"/>
  <c r="B6307" i="8" s="1"/>
  <c r="B6331" i="8" s="1"/>
  <c r="B6355" i="8" s="1"/>
  <c r="B6379" i="8" s="1"/>
  <c r="B6403" i="8" s="1"/>
  <c r="B6427" i="8" s="1"/>
  <c r="B6451" i="8" s="1"/>
  <c r="B6475" i="8" s="1"/>
  <c r="B6499" i="8" s="1"/>
  <c r="B6523" i="8" s="1"/>
  <c r="B6547" i="8" s="1"/>
  <c r="B6571" i="8" s="1"/>
  <c r="B6595" i="8" s="1"/>
  <c r="B6619" i="8" s="1"/>
  <c r="B6643" i="8" s="1"/>
  <c r="B6667" i="8" s="1"/>
  <c r="B6691" i="8" s="1"/>
  <c r="B6715" i="8" s="1"/>
  <c r="B6739" i="8" s="1"/>
  <c r="B6763" i="8" s="1"/>
  <c r="B6787" i="8" s="1"/>
  <c r="B6811" i="8" s="1"/>
  <c r="B6835" i="8" s="1"/>
  <c r="B6859" i="8" s="1"/>
  <c r="B6883" i="8" s="1"/>
  <c r="B6907" i="8" s="1"/>
  <c r="B6931" i="8" s="1"/>
  <c r="B6955" i="8" s="1"/>
  <c r="B6979" i="8" s="1"/>
  <c r="B7003" i="8" s="1"/>
  <c r="B7027" i="8" s="1"/>
  <c r="B7051" i="8" s="1"/>
  <c r="B7075" i="8" s="1"/>
  <c r="B7099" i="8" s="1"/>
  <c r="B7123" i="8" s="1"/>
  <c r="B7147" i="8" s="1"/>
  <c r="B7171" i="8" s="1"/>
  <c r="B7195" i="8" s="1"/>
  <c r="B7219" i="8" s="1"/>
  <c r="B7243" i="8" s="1"/>
  <c r="B7267" i="8" s="1"/>
  <c r="B7291" i="8" s="1"/>
  <c r="B7315" i="8" s="1"/>
  <c r="B7339" i="8" s="1"/>
  <c r="B7363" i="8" s="1"/>
  <c r="B7387" i="8" s="1"/>
  <c r="B7411" i="8" s="1"/>
  <c r="B7435" i="8" s="1"/>
  <c r="B7459" i="8" s="1"/>
  <c r="B7483" i="8" s="1"/>
  <c r="B7507" i="8" s="1"/>
  <c r="B7531" i="8" s="1"/>
  <c r="B7555" i="8" s="1"/>
  <c r="B7579" i="8" s="1"/>
  <c r="B7603" i="8" s="1"/>
  <c r="B7627" i="8" s="1"/>
  <c r="B7651" i="8" s="1"/>
  <c r="B7675" i="8" s="1"/>
  <c r="B7699" i="8" s="1"/>
  <c r="B7723" i="8" s="1"/>
  <c r="B7747" i="8" s="1"/>
  <c r="B7771" i="8" s="1"/>
  <c r="B7795" i="8" s="1"/>
  <c r="B7819" i="8" s="1"/>
  <c r="B7843" i="8" s="1"/>
  <c r="B7867" i="8" s="1"/>
  <c r="B7891" i="8" s="1"/>
  <c r="B7915" i="8" s="1"/>
  <c r="B7939" i="8" s="1"/>
  <c r="B7963" i="8" s="1"/>
  <c r="B7987" i="8" s="1"/>
  <c r="B8011" i="8" s="1"/>
  <c r="B8035" i="8" s="1"/>
  <c r="B8059" i="8" s="1"/>
  <c r="B8083" i="8" s="1"/>
  <c r="B8107" i="8" s="1"/>
  <c r="B8131" i="8" s="1"/>
  <c r="B8155" i="8" s="1"/>
  <c r="B8179" i="8" s="1"/>
  <c r="B8203" i="8" s="1"/>
  <c r="B8227" i="8" s="1"/>
  <c r="B8251" i="8" s="1"/>
  <c r="B42" i="8"/>
  <c r="B66" i="8" s="1"/>
  <c r="B90" i="8" s="1"/>
  <c r="B114" i="8" s="1"/>
  <c r="B138" i="8" s="1"/>
  <c r="B162" i="8" s="1"/>
  <c r="B186" i="8" s="1"/>
  <c r="B210" i="8" s="1"/>
  <c r="B234" i="8" s="1"/>
  <c r="B258" i="8" s="1"/>
  <c r="B282" i="8" s="1"/>
  <c r="B306" i="8" s="1"/>
  <c r="B330" i="8" s="1"/>
  <c r="B354" i="8" s="1"/>
  <c r="B378" i="8" s="1"/>
  <c r="B402" i="8" s="1"/>
  <c r="B426" i="8" s="1"/>
  <c r="B450" i="8" s="1"/>
  <c r="B474" i="8" s="1"/>
  <c r="B498" i="8" s="1"/>
  <c r="B522" i="8" s="1"/>
  <c r="B546" i="8" s="1"/>
  <c r="B570" i="8" s="1"/>
  <c r="B594" i="8" s="1"/>
  <c r="B618" i="8" s="1"/>
  <c r="B642" i="8" s="1"/>
  <c r="B666" i="8" s="1"/>
  <c r="B690" i="8" s="1"/>
  <c r="B714" i="8" s="1"/>
  <c r="B738" i="8" s="1"/>
  <c r="B762" i="8" s="1"/>
  <c r="B786" i="8" s="1"/>
  <c r="B810" i="8" s="1"/>
  <c r="B834" i="8" s="1"/>
  <c r="B858" i="8" s="1"/>
  <c r="B882" i="8" s="1"/>
  <c r="B906" i="8" s="1"/>
  <c r="B930" i="8" s="1"/>
  <c r="B954" i="8" s="1"/>
  <c r="B978" i="8" s="1"/>
  <c r="B1002" i="8" s="1"/>
  <c r="B1026" i="8" s="1"/>
  <c r="B1050" i="8" s="1"/>
  <c r="B1074" i="8" s="1"/>
  <c r="B1098" i="8" s="1"/>
  <c r="B1122" i="8" s="1"/>
  <c r="B1146" i="8" s="1"/>
  <c r="B1170" i="8" s="1"/>
  <c r="B1194" i="8" s="1"/>
  <c r="B1218" i="8" s="1"/>
  <c r="B1242" i="8" s="1"/>
  <c r="B1266" i="8" s="1"/>
  <c r="B1290" i="8" s="1"/>
  <c r="B1314" i="8" s="1"/>
  <c r="B1338" i="8" s="1"/>
  <c r="B1362" i="8" s="1"/>
  <c r="B1386" i="8" s="1"/>
  <c r="B1410" i="8" s="1"/>
  <c r="B1434" i="8" s="1"/>
  <c r="B1458" i="8" s="1"/>
  <c r="B1482" i="8" s="1"/>
  <c r="B1506" i="8" s="1"/>
  <c r="B1530" i="8" s="1"/>
  <c r="B1554" i="8" s="1"/>
  <c r="B1578" i="8" s="1"/>
  <c r="B1602" i="8" s="1"/>
  <c r="B1626" i="8" s="1"/>
  <c r="B1650" i="8" s="1"/>
  <c r="B1674" i="8" s="1"/>
  <c r="B1698" i="8" s="1"/>
  <c r="B1722" i="8" s="1"/>
  <c r="B1746" i="8" s="1"/>
  <c r="B1770" i="8" s="1"/>
  <c r="B1794" i="8" s="1"/>
  <c r="B1818" i="8" s="1"/>
  <c r="B1842" i="8" s="1"/>
  <c r="B1866" i="8" s="1"/>
  <c r="B1890" i="8" s="1"/>
  <c r="B1914" i="8" s="1"/>
  <c r="B1938" i="8" s="1"/>
  <c r="B1962" i="8" s="1"/>
  <c r="B1986" i="8" s="1"/>
  <c r="B2010" i="8" s="1"/>
  <c r="B2034" i="8" s="1"/>
  <c r="B2058" i="8" s="1"/>
  <c r="B2082" i="8" s="1"/>
  <c r="B2106" i="8" s="1"/>
  <c r="B2130" i="8" s="1"/>
  <c r="B2154" i="8" s="1"/>
  <c r="B2178" i="8" s="1"/>
  <c r="B2202" i="8" s="1"/>
  <c r="B2226" i="8" s="1"/>
  <c r="B2250" i="8" s="1"/>
  <c r="B2274" i="8" s="1"/>
  <c r="B2298" i="8" s="1"/>
  <c r="B2322" i="8" s="1"/>
  <c r="B2346" i="8" s="1"/>
  <c r="B2370" i="8" s="1"/>
  <c r="B2394" i="8" s="1"/>
  <c r="B2418" i="8" s="1"/>
  <c r="B2442" i="8" s="1"/>
  <c r="B2466" i="8" s="1"/>
  <c r="B2490" i="8" s="1"/>
  <c r="B2514" i="8" s="1"/>
  <c r="B2538" i="8" s="1"/>
  <c r="B2562" i="8" s="1"/>
  <c r="B2586" i="8" s="1"/>
  <c r="B2610" i="8" s="1"/>
  <c r="B2634" i="8" s="1"/>
  <c r="B2658" i="8" s="1"/>
  <c r="B2682" i="8" s="1"/>
  <c r="B2706" i="8" s="1"/>
  <c r="B2730" i="8" s="1"/>
  <c r="B2754" i="8" s="1"/>
  <c r="B2778" i="8" s="1"/>
  <c r="B2802" i="8" s="1"/>
  <c r="B2826" i="8" s="1"/>
  <c r="B2850" i="8" s="1"/>
  <c r="B2874" i="8" s="1"/>
  <c r="B2898" i="8" s="1"/>
  <c r="B2922" i="8" s="1"/>
  <c r="B2946" i="8" s="1"/>
  <c r="B2970" i="8" s="1"/>
  <c r="B2994" i="8" s="1"/>
  <c r="B3018" i="8" s="1"/>
  <c r="B3042" i="8" s="1"/>
  <c r="B3066" i="8" s="1"/>
  <c r="B3090" i="8" s="1"/>
  <c r="B3114" i="8" s="1"/>
  <c r="B3138" i="8" s="1"/>
  <c r="B3162" i="8" s="1"/>
  <c r="B3186" i="8" s="1"/>
  <c r="B3210" i="8" s="1"/>
  <c r="B3234" i="8" s="1"/>
  <c r="B3258" i="8" s="1"/>
  <c r="B3282" i="8" s="1"/>
  <c r="B3306" i="8" s="1"/>
  <c r="B3330" i="8" s="1"/>
  <c r="B3354" i="8" s="1"/>
  <c r="B3378" i="8" s="1"/>
  <c r="B3402" i="8" s="1"/>
  <c r="B3426" i="8" s="1"/>
  <c r="B3450" i="8" s="1"/>
  <c r="B3474" i="8" s="1"/>
  <c r="B3498" i="8" s="1"/>
  <c r="B3522" i="8" s="1"/>
  <c r="B3546" i="8" s="1"/>
  <c r="B3570" i="8" s="1"/>
  <c r="B3594" i="8" s="1"/>
  <c r="B3618" i="8" s="1"/>
  <c r="B3642" i="8" s="1"/>
  <c r="B3666" i="8" s="1"/>
  <c r="B3690" i="8" s="1"/>
  <c r="B3714" i="8" s="1"/>
  <c r="B3738" i="8" s="1"/>
  <c r="B3762" i="8" s="1"/>
  <c r="B3786" i="8" s="1"/>
  <c r="B3810" i="8" s="1"/>
  <c r="B3834" i="8" s="1"/>
  <c r="B3858" i="8" s="1"/>
  <c r="B3882" i="8" s="1"/>
  <c r="B3906" i="8" s="1"/>
  <c r="B3930" i="8" s="1"/>
  <c r="B3954" i="8" s="1"/>
  <c r="B3978" i="8" s="1"/>
  <c r="B4002" i="8" s="1"/>
  <c r="B4026" i="8" s="1"/>
  <c r="B4050" i="8" s="1"/>
  <c r="B4074" i="8" s="1"/>
  <c r="B4098" i="8" s="1"/>
  <c r="B4122" i="8" s="1"/>
  <c r="B4146" i="8" s="1"/>
  <c r="B4170" i="8" s="1"/>
  <c r="B4194" i="8" s="1"/>
  <c r="B4218" i="8" s="1"/>
  <c r="B4242" i="8" s="1"/>
  <c r="B4266" i="8" s="1"/>
  <c r="B4290" i="8" s="1"/>
  <c r="B4314" i="8" s="1"/>
  <c r="B4338" i="8" s="1"/>
  <c r="B4362" i="8" s="1"/>
  <c r="B4386" i="8" s="1"/>
  <c r="B4410" i="8" s="1"/>
  <c r="B4434" i="8" s="1"/>
  <c r="B4458" i="8" s="1"/>
  <c r="B4482" i="8" s="1"/>
  <c r="B4506" i="8" s="1"/>
  <c r="B4530" i="8" s="1"/>
  <c r="B4554" i="8" s="1"/>
  <c r="B4578" i="8" s="1"/>
  <c r="B4602" i="8" s="1"/>
  <c r="B4626" i="8" s="1"/>
  <c r="B4650" i="8" s="1"/>
  <c r="B4674" i="8" s="1"/>
  <c r="B4698" i="8" s="1"/>
  <c r="B4722" i="8" s="1"/>
  <c r="B4746" i="8" s="1"/>
  <c r="B4770" i="8" s="1"/>
  <c r="B4794" i="8" s="1"/>
  <c r="B4818" i="8" s="1"/>
  <c r="B4842" i="8" s="1"/>
  <c r="B4866" i="8" s="1"/>
  <c r="B4890" i="8" s="1"/>
  <c r="B4914" i="8" s="1"/>
  <c r="B4938" i="8" s="1"/>
  <c r="B4962" i="8" s="1"/>
  <c r="B4986" i="8" s="1"/>
  <c r="B5010" i="8" s="1"/>
  <c r="B5034" i="8" s="1"/>
  <c r="B5058" i="8" s="1"/>
  <c r="B5082" i="8" s="1"/>
  <c r="B5106" i="8" s="1"/>
  <c r="B5130" i="8" s="1"/>
  <c r="B5154" i="8" s="1"/>
  <c r="B5178" i="8" s="1"/>
  <c r="B5202" i="8" s="1"/>
  <c r="B5226" i="8" s="1"/>
  <c r="B5250" i="8" s="1"/>
  <c r="B5274" i="8" s="1"/>
  <c r="B5298" i="8" s="1"/>
  <c r="B5322" i="8" s="1"/>
  <c r="B5346" i="8" s="1"/>
  <c r="B5370" i="8" s="1"/>
  <c r="B5394" i="8" s="1"/>
  <c r="B5418" i="8" s="1"/>
  <c r="B5442" i="8" s="1"/>
  <c r="B5466" i="8" s="1"/>
  <c r="B5490" i="8" s="1"/>
  <c r="B5514" i="8" s="1"/>
  <c r="B5538" i="8" s="1"/>
  <c r="B5562" i="8" s="1"/>
  <c r="B5586" i="8" s="1"/>
  <c r="B5610" i="8" s="1"/>
  <c r="B5634" i="8" s="1"/>
  <c r="B5658" i="8" s="1"/>
  <c r="B5682" i="8" s="1"/>
  <c r="B5706" i="8" s="1"/>
  <c r="B5730" i="8" s="1"/>
  <c r="B5754" i="8" s="1"/>
  <c r="B5778" i="8" s="1"/>
  <c r="B5802" i="8" s="1"/>
  <c r="B5826" i="8" s="1"/>
  <c r="B5850" i="8" s="1"/>
  <c r="B5874" i="8" s="1"/>
  <c r="B5898" i="8" s="1"/>
  <c r="B5922" i="8" s="1"/>
  <c r="B5946" i="8" s="1"/>
  <c r="B5970" i="8" s="1"/>
  <c r="B5994" i="8" s="1"/>
  <c r="B6018" i="8" s="1"/>
  <c r="B6042" i="8" s="1"/>
  <c r="B6066" i="8" s="1"/>
  <c r="B6090" i="8" s="1"/>
  <c r="B6114" i="8" s="1"/>
  <c r="B6138" i="8" s="1"/>
  <c r="B6162" i="8" s="1"/>
  <c r="B6186" i="8" s="1"/>
  <c r="B6210" i="8" s="1"/>
  <c r="B6234" i="8" s="1"/>
  <c r="B6258" i="8" s="1"/>
  <c r="B6282" i="8" s="1"/>
  <c r="B6306" i="8" s="1"/>
  <c r="B6330" i="8" s="1"/>
  <c r="B6354" i="8" s="1"/>
  <c r="B6378" i="8" s="1"/>
  <c r="B6402" i="8" s="1"/>
  <c r="B6426" i="8" s="1"/>
  <c r="B6450" i="8" s="1"/>
  <c r="B6474" i="8" s="1"/>
  <c r="B6498" i="8" s="1"/>
  <c r="B6522" i="8" s="1"/>
  <c r="B6546" i="8" s="1"/>
  <c r="B6570" i="8" s="1"/>
  <c r="B6594" i="8" s="1"/>
  <c r="B6618" i="8" s="1"/>
  <c r="B6642" i="8" s="1"/>
  <c r="B6666" i="8" s="1"/>
  <c r="B6690" i="8" s="1"/>
  <c r="B6714" i="8" s="1"/>
  <c r="B6738" i="8" s="1"/>
  <c r="B6762" i="8" s="1"/>
  <c r="B6786" i="8" s="1"/>
  <c r="B6810" i="8" s="1"/>
  <c r="B6834" i="8" s="1"/>
  <c r="B6858" i="8" s="1"/>
  <c r="B6882" i="8" s="1"/>
  <c r="B6906" i="8" s="1"/>
  <c r="B6930" i="8" s="1"/>
  <c r="B6954" i="8" s="1"/>
  <c r="B6978" i="8" s="1"/>
  <c r="B7002" i="8" s="1"/>
  <c r="B7026" i="8" s="1"/>
  <c r="B7050" i="8" s="1"/>
  <c r="B7074" i="8" s="1"/>
  <c r="B7098" i="8" s="1"/>
  <c r="B7122" i="8" s="1"/>
  <c r="B7146" i="8" s="1"/>
  <c r="B7170" i="8" s="1"/>
  <c r="B7194" i="8" s="1"/>
  <c r="B7218" i="8" s="1"/>
  <c r="B7242" i="8" s="1"/>
  <c r="B7266" i="8" s="1"/>
  <c r="B7290" i="8" s="1"/>
  <c r="B7314" i="8" s="1"/>
  <c r="B7338" i="8" s="1"/>
  <c r="B7362" i="8" s="1"/>
  <c r="B7386" i="8" s="1"/>
  <c r="B7410" i="8" s="1"/>
  <c r="B7434" i="8" s="1"/>
  <c r="B7458" i="8" s="1"/>
  <c r="B7482" i="8" s="1"/>
  <c r="B7506" i="8" s="1"/>
  <c r="B7530" i="8" s="1"/>
  <c r="B7554" i="8" s="1"/>
  <c r="B7578" i="8" s="1"/>
  <c r="B7602" i="8" s="1"/>
  <c r="B7626" i="8" s="1"/>
  <c r="B7650" i="8" s="1"/>
  <c r="B7674" i="8" s="1"/>
  <c r="B7698" i="8" s="1"/>
  <c r="B7722" i="8" s="1"/>
  <c r="B7746" i="8" s="1"/>
  <c r="B7770" i="8" s="1"/>
  <c r="B7794" i="8" s="1"/>
  <c r="B7818" i="8" s="1"/>
  <c r="B7842" i="8" s="1"/>
  <c r="B7866" i="8" s="1"/>
  <c r="B7890" i="8" s="1"/>
  <c r="B7914" i="8" s="1"/>
  <c r="B7938" i="8" s="1"/>
  <c r="B7962" i="8" s="1"/>
  <c r="B7986" i="8" s="1"/>
  <c r="B8010" i="8" s="1"/>
  <c r="B8034" i="8" s="1"/>
  <c r="B8058" i="8" s="1"/>
  <c r="B8082" i="8" s="1"/>
  <c r="B8106" i="8" s="1"/>
  <c r="B8130" i="8" s="1"/>
  <c r="B8154" i="8" s="1"/>
  <c r="B8178" i="8" s="1"/>
  <c r="B8202" i="8" s="1"/>
  <c r="B8226" i="8" s="1"/>
  <c r="B8250" i="8" s="1"/>
  <c r="B41" i="8"/>
  <c r="B65" i="8" s="1"/>
  <c r="B89" i="8" s="1"/>
  <c r="B113" i="8" s="1"/>
  <c r="B137" i="8" s="1"/>
  <c r="B161" i="8" s="1"/>
  <c r="B185" i="8" s="1"/>
  <c r="B209" i="8" s="1"/>
  <c r="B233" i="8" s="1"/>
  <c r="B257" i="8" s="1"/>
  <c r="B281" i="8" s="1"/>
  <c r="B305" i="8" s="1"/>
  <c r="B329" i="8" s="1"/>
  <c r="B353" i="8" s="1"/>
  <c r="B377" i="8" s="1"/>
  <c r="B401" i="8" s="1"/>
  <c r="B425" i="8" s="1"/>
  <c r="B449" i="8" s="1"/>
  <c r="B473" i="8" s="1"/>
  <c r="B497" i="8" s="1"/>
  <c r="B521" i="8" s="1"/>
  <c r="B545" i="8" s="1"/>
  <c r="B569" i="8" s="1"/>
  <c r="B593" i="8" s="1"/>
  <c r="B617" i="8" s="1"/>
  <c r="B641" i="8" s="1"/>
  <c r="B665" i="8" s="1"/>
  <c r="B689" i="8" s="1"/>
  <c r="B713" i="8" s="1"/>
  <c r="B737" i="8" s="1"/>
  <c r="B761" i="8" s="1"/>
  <c r="B785" i="8" s="1"/>
  <c r="B809" i="8" s="1"/>
  <c r="B833" i="8" s="1"/>
  <c r="B857" i="8" s="1"/>
  <c r="B881" i="8" s="1"/>
  <c r="B905" i="8" s="1"/>
  <c r="B929" i="8" s="1"/>
  <c r="B953" i="8" s="1"/>
  <c r="B977" i="8" s="1"/>
  <c r="B1001" i="8" s="1"/>
  <c r="B1025" i="8" s="1"/>
  <c r="B1049" i="8" s="1"/>
  <c r="B1073" i="8" s="1"/>
  <c r="B1097" i="8" s="1"/>
  <c r="B1121" i="8" s="1"/>
  <c r="B1145" i="8" s="1"/>
  <c r="B1169" i="8" s="1"/>
  <c r="B1193" i="8" s="1"/>
  <c r="B1217" i="8" s="1"/>
  <c r="B1241" i="8" s="1"/>
  <c r="B1265" i="8" s="1"/>
  <c r="B1289" i="8" s="1"/>
  <c r="B1313" i="8" s="1"/>
  <c r="B1337" i="8" s="1"/>
  <c r="B1361" i="8" s="1"/>
  <c r="B1385" i="8" s="1"/>
  <c r="B1409" i="8" s="1"/>
  <c r="B1433" i="8" s="1"/>
  <c r="B1457" i="8" s="1"/>
  <c r="B1481" i="8" s="1"/>
  <c r="B1505" i="8" s="1"/>
  <c r="B1529" i="8" s="1"/>
  <c r="B1553" i="8" s="1"/>
  <c r="B1577" i="8" s="1"/>
  <c r="B1601" i="8" s="1"/>
  <c r="B1625" i="8" s="1"/>
  <c r="B1649" i="8" s="1"/>
  <c r="B1673" i="8" s="1"/>
  <c r="B1697" i="8" s="1"/>
  <c r="B1721" i="8" s="1"/>
  <c r="B1745" i="8" s="1"/>
  <c r="B1769" i="8" s="1"/>
  <c r="B1793" i="8" s="1"/>
  <c r="B1817" i="8" s="1"/>
  <c r="B1841" i="8" s="1"/>
  <c r="B1865" i="8" s="1"/>
  <c r="B1889" i="8" s="1"/>
  <c r="B1913" i="8" s="1"/>
  <c r="B1937" i="8" s="1"/>
  <c r="B1961" i="8" s="1"/>
  <c r="B1985" i="8" s="1"/>
  <c r="B2009" i="8" s="1"/>
  <c r="B2033" i="8" s="1"/>
  <c r="B2057" i="8" s="1"/>
  <c r="B2081" i="8" s="1"/>
  <c r="B2105" i="8" s="1"/>
  <c r="B2129" i="8" s="1"/>
  <c r="B2153" i="8" s="1"/>
  <c r="B2177" i="8" s="1"/>
  <c r="B2201" i="8" s="1"/>
  <c r="B2225" i="8" s="1"/>
  <c r="B2249" i="8" s="1"/>
  <c r="B2273" i="8" s="1"/>
  <c r="B2297" i="8" s="1"/>
  <c r="B2321" i="8" s="1"/>
  <c r="B2345" i="8" s="1"/>
  <c r="B2369" i="8" s="1"/>
  <c r="B2393" i="8" s="1"/>
  <c r="B2417" i="8" s="1"/>
  <c r="B2441" i="8" s="1"/>
  <c r="B2465" i="8" s="1"/>
  <c r="B2489" i="8" s="1"/>
  <c r="B2513" i="8" s="1"/>
  <c r="B2537" i="8" s="1"/>
  <c r="B2561" i="8" s="1"/>
  <c r="B2585" i="8" s="1"/>
  <c r="B2609" i="8" s="1"/>
  <c r="B2633" i="8" s="1"/>
  <c r="B2657" i="8" s="1"/>
  <c r="B2681" i="8" s="1"/>
  <c r="B2705" i="8" s="1"/>
  <c r="B2729" i="8" s="1"/>
  <c r="B2753" i="8" s="1"/>
  <c r="B2777" i="8" s="1"/>
  <c r="B2801" i="8" s="1"/>
  <c r="B2825" i="8" s="1"/>
  <c r="B2849" i="8" s="1"/>
  <c r="B2873" i="8" s="1"/>
  <c r="B2897" i="8" s="1"/>
  <c r="B2921" i="8" s="1"/>
  <c r="B2945" i="8" s="1"/>
  <c r="B2969" i="8" s="1"/>
  <c r="B2993" i="8" s="1"/>
  <c r="B3017" i="8" s="1"/>
  <c r="B3041" i="8" s="1"/>
  <c r="B3065" i="8" s="1"/>
  <c r="B3089" i="8" s="1"/>
  <c r="B3113" i="8" s="1"/>
  <c r="B3137" i="8" s="1"/>
  <c r="B3161" i="8" s="1"/>
  <c r="B3185" i="8" s="1"/>
  <c r="B3209" i="8" s="1"/>
  <c r="B3233" i="8" s="1"/>
  <c r="B3257" i="8" s="1"/>
  <c r="B3281" i="8" s="1"/>
  <c r="B3305" i="8" s="1"/>
  <c r="B3329" i="8" s="1"/>
  <c r="B3353" i="8" s="1"/>
  <c r="B3377" i="8" s="1"/>
  <c r="B3401" i="8" s="1"/>
  <c r="B3425" i="8" s="1"/>
  <c r="B3449" i="8" s="1"/>
  <c r="B3473" i="8" s="1"/>
  <c r="B3497" i="8" s="1"/>
  <c r="B3521" i="8" s="1"/>
  <c r="B3545" i="8" s="1"/>
  <c r="B3569" i="8" s="1"/>
  <c r="B3593" i="8" s="1"/>
  <c r="B3617" i="8" s="1"/>
  <c r="B3641" i="8" s="1"/>
  <c r="B3665" i="8" s="1"/>
  <c r="B3689" i="8" s="1"/>
  <c r="B3713" i="8" s="1"/>
  <c r="B3737" i="8" s="1"/>
  <c r="B3761" i="8" s="1"/>
  <c r="B3785" i="8" s="1"/>
  <c r="B3809" i="8" s="1"/>
  <c r="B3833" i="8" s="1"/>
  <c r="B3857" i="8" s="1"/>
  <c r="B3881" i="8" s="1"/>
  <c r="B3905" i="8" s="1"/>
  <c r="B3929" i="8" s="1"/>
  <c r="B3953" i="8" s="1"/>
  <c r="B3977" i="8" s="1"/>
  <c r="B4001" i="8" s="1"/>
  <c r="B4025" i="8" s="1"/>
  <c r="B4049" i="8" s="1"/>
  <c r="B4073" i="8" s="1"/>
  <c r="B4097" i="8" s="1"/>
  <c r="B4121" i="8" s="1"/>
  <c r="B4145" i="8" s="1"/>
  <c r="B4169" i="8" s="1"/>
  <c r="B4193" i="8" s="1"/>
  <c r="B4217" i="8" s="1"/>
  <c r="B4241" i="8" s="1"/>
  <c r="B4265" i="8" s="1"/>
  <c r="B4289" i="8" s="1"/>
  <c r="B4313" i="8" s="1"/>
  <c r="B4337" i="8" s="1"/>
  <c r="B4361" i="8" s="1"/>
  <c r="B4385" i="8" s="1"/>
  <c r="B4409" i="8" s="1"/>
  <c r="B4433" i="8" s="1"/>
  <c r="B4457" i="8" s="1"/>
  <c r="B4481" i="8" s="1"/>
  <c r="B4505" i="8" s="1"/>
  <c r="B4529" i="8" s="1"/>
  <c r="B4553" i="8" s="1"/>
  <c r="B4577" i="8" s="1"/>
  <c r="B4601" i="8" s="1"/>
  <c r="B4625" i="8" s="1"/>
  <c r="B4649" i="8" s="1"/>
  <c r="B4673" i="8" s="1"/>
  <c r="B4697" i="8" s="1"/>
  <c r="B4721" i="8" s="1"/>
  <c r="B4745" i="8" s="1"/>
  <c r="B4769" i="8" s="1"/>
  <c r="B4793" i="8" s="1"/>
  <c r="B4817" i="8" s="1"/>
  <c r="B4841" i="8" s="1"/>
  <c r="B4865" i="8" s="1"/>
  <c r="B4889" i="8" s="1"/>
  <c r="B4913" i="8" s="1"/>
  <c r="B4937" i="8" s="1"/>
  <c r="B4961" i="8" s="1"/>
  <c r="B4985" i="8" s="1"/>
  <c r="B5009" i="8" s="1"/>
  <c r="B5033" i="8" s="1"/>
  <c r="B5057" i="8" s="1"/>
  <c r="B5081" i="8" s="1"/>
  <c r="B5105" i="8" s="1"/>
  <c r="B5129" i="8" s="1"/>
  <c r="B5153" i="8" s="1"/>
  <c r="B5177" i="8" s="1"/>
  <c r="B5201" i="8" s="1"/>
  <c r="B5225" i="8" s="1"/>
  <c r="B5249" i="8" s="1"/>
  <c r="B5273" i="8" s="1"/>
  <c r="B5297" i="8" s="1"/>
  <c r="B5321" i="8" s="1"/>
  <c r="B5345" i="8" s="1"/>
  <c r="B5369" i="8" s="1"/>
  <c r="B5393" i="8" s="1"/>
  <c r="B5417" i="8" s="1"/>
  <c r="B5441" i="8" s="1"/>
  <c r="B5465" i="8" s="1"/>
  <c r="B5489" i="8" s="1"/>
  <c r="B5513" i="8" s="1"/>
  <c r="B5537" i="8" s="1"/>
  <c r="B5561" i="8" s="1"/>
  <c r="B5585" i="8" s="1"/>
  <c r="B5609" i="8" s="1"/>
  <c r="B5633" i="8" s="1"/>
  <c r="B5657" i="8" s="1"/>
  <c r="B5681" i="8" s="1"/>
  <c r="B5705" i="8" s="1"/>
  <c r="B5729" i="8" s="1"/>
  <c r="B5753" i="8" s="1"/>
  <c r="B5777" i="8" s="1"/>
  <c r="B5801" i="8" s="1"/>
  <c r="B5825" i="8" s="1"/>
  <c r="B5849" i="8" s="1"/>
  <c r="B5873" i="8" s="1"/>
  <c r="B5897" i="8" s="1"/>
  <c r="B5921" i="8" s="1"/>
  <c r="B5945" i="8" s="1"/>
  <c r="B5969" i="8" s="1"/>
  <c r="B5993" i="8" s="1"/>
  <c r="B6017" i="8" s="1"/>
  <c r="B6041" i="8" s="1"/>
  <c r="B6065" i="8" s="1"/>
  <c r="B6089" i="8" s="1"/>
  <c r="B6113" i="8" s="1"/>
  <c r="B6137" i="8" s="1"/>
  <c r="B6161" i="8" s="1"/>
  <c r="B6185" i="8" s="1"/>
  <c r="B6209" i="8" s="1"/>
  <c r="B6233" i="8" s="1"/>
  <c r="B6257" i="8" s="1"/>
  <c r="B6281" i="8" s="1"/>
  <c r="B6305" i="8" s="1"/>
  <c r="B6329" i="8" s="1"/>
  <c r="B6353" i="8" s="1"/>
  <c r="B6377" i="8" s="1"/>
  <c r="B6401" i="8" s="1"/>
  <c r="B6425" i="8" s="1"/>
  <c r="B6449" i="8" s="1"/>
  <c r="B6473" i="8" s="1"/>
  <c r="B6497" i="8" s="1"/>
  <c r="B6521" i="8" s="1"/>
  <c r="B6545" i="8" s="1"/>
  <c r="B6569" i="8" s="1"/>
  <c r="B6593" i="8" s="1"/>
  <c r="B6617" i="8" s="1"/>
  <c r="B6641" i="8" s="1"/>
  <c r="B6665" i="8" s="1"/>
  <c r="B6689" i="8" s="1"/>
  <c r="B6713" i="8" s="1"/>
  <c r="B6737" i="8" s="1"/>
  <c r="B6761" i="8" s="1"/>
  <c r="B6785" i="8" s="1"/>
  <c r="B6809" i="8" s="1"/>
  <c r="B6833" i="8" s="1"/>
  <c r="B6857" i="8" s="1"/>
  <c r="B6881" i="8" s="1"/>
  <c r="B6905" i="8" s="1"/>
  <c r="B6929" i="8" s="1"/>
  <c r="B6953" i="8" s="1"/>
  <c r="B6977" i="8" s="1"/>
  <c r="B7001" i="8" s="1"/>
  <c r="B7025" i="8" s="1"/>
  <c r="B7049" i="8" s="1"/>
  <c r="B7073" i="8" s="1"/>
  <c r="B7097" i="8" s="1"/>
  <c r="B7121" i="8" s="1"/>
  <c r="B7145" i="8" s="1"/>
  <c r="B7169" i="8" s="1"/>
  <c r="B7193" i="8" s="1"/>
  <c r="B7217" i="8" s="1"/>
  <c r="B7241" i="8" s="1"/>
  <c r="B7265" i="8" s="1"/>
  <c r="B7289" i="8" s="1"/>
  <c r="B7313" i="8" s="1"/>
  <c r="B7337" i="8" s="1"/>
  <c r="B7361" i="8" s="1"/>
  <c r="B7385" i="8" s="1"/>
  <c r="B7409" i="8" s="1"/>
  <c r="B7433" i="8" s="1"/>
  <c r="B7457" i="8" s="1"/>
  <c r="B7481" i="8" s="1"/>
  <c r="B7505" i="8" s="1"/>
  <c r="B7529" i="8" s="1"/>
  <c r="B7553" i="8" s="1"/>
  <c r="B7577" i="8" s="1"/>
  <c r="B7601" i="8" s="1"/>
  <c r="B7625" i="8" s="1"/>
  <c r="B7649" i="8" s="1"/>
  <c r="B7673" i="8" s="1"/>
  <c r="B7697" i="8" s="1"/>
  <c r="B7721" i="8" s="1"/>
  <c r="B7745" i="8" s="1"/>
  <c r="B7769" i="8" s="1"/>
  <c r="B7793" i="8" s="1"/>
  <c r="B7817" i="8" s="1"/>
  <c r="B7841" i="8" s="1"/>
  <c r="B7865" i="8" s="1"/>
  <c r="B7889" i="8" s="1"/>
  <c r="B7913" i="8" s="1"/>
  <c r="B7937" i="8" s="1"/>
  <c r="B7961" i="8" s="1"/>
  <c r="B7985" i="8" s="1"/>
  <c r="B8009" i="8" s="1"/>
  <c r="B8033" i="8" s="1"/>
  <c r="B8057" i="8" s="1"/>
  <c r="B8081" i="8" s="1"/>
  <c r="B8105" i="8" s="1"/>
  <c r="B8129" i="8" s="1"/>
  <c r="B8153" i="8" s="1"/>
  <c r="B8177" i="8" s="1"/>
  <c r="B8201" i="8" s="1"/>
  <c r="B8225" i="8" s="1"/>
  <c r="B8249" i="8" s="1"/>
  <c r="B40" i="8"/>
  <c r="B64" i="8" s="1"/>
  <c r="B88" i="8" s="1"/>
  <c r="B112" i="8" s="1"/>
  <c r="B136" i="8" s="1"/>
  <c r="B160" i="8" s="1"/>
  <c r="B184" i="8" s="1"/>
  <c r="B208" i="8" s="1"/>
  <c r="B232" i="8" s="1"/>
  <c r="B256" i="8" s="1"/>
  <c r="B280" i="8" s="1"/>
  <c r="B304" i="8" s="1"/>
  <c r="B328" i="8" s="1"/>
  <c r="B352" i="8" s="1"/>
  <c r="B376" i="8" s="1"/>
  <c r="B400" i="8" s="1"/>
  <c r="B424" i="8" s="1"/>
  <c r="B448" i="8" s="1"/>
  <c r="B472" i="8" s="1"/>
  <c r="B496" i="8" s="1"/>
  <c r="B520" i="8" s="1"/>
  <c r="B544" i="8" s="1"/>
  <c r="B568" i="8" s="1"/>
  <c r="B592" i="8" s="1"/>
  <c r="B616" i="8" s="1"/>
  <c r="B640" i="8" s="1"/>
  <c r="B664" i="8" s="1"/>
  <c r="B688" i="8" s="1"/>
  <c r="B712" i="8" s="1"/>
  <c r="B736" i="8" s="1"/>
  <c r="B760" i="8" s="1"/>
  <c r="B784" i="8" s="1"/>
  <c r="B808" i="8" s="1"/>
  <c r="B832" i="8" s="1"/>
  <c r="B856" i="8" s="1"/>
  <c r="B880" i="8" s="1"/>
  <c r="B904" i="8" s="1"/>
  <c r="B928" i="8" s="1"/>
  <c r="B952" i="8" s="1"/>
  <c r="B976" i="8" s="1"/>
  <c r="B1000" i="8" s="1"/>
  <c r="B1024" i="8" s="1"/>
  <c r="B1048" i="8" s="1"/>
  <c r="B1072" i="8" s="1"/>
  <c r="B1096" i="8" s="1"/>
  <c r="B1120" i="8" s="1"/>
  <c r="B1144" i="8" s="1"/>
  <c r="B1168" i="8" s="1"/>
  <c r="B1192" i="8" s="1"/>
  <c r="B1216" i="8" s="1"/>
  <c r="B1240" i="8" s="1"/>
  <c r="B1264" i="8" s="1"/>
  <c r="B1288" i="8" s="1"/>
  <c r="B1312" i="8" s="1"/>
  <c r="B1336" i="8" s="1"/>
  <c r="B1360" i="8" s="1"/>
  <c r="B1384" i="8" s="1"/>
  <c r="B1408" i="8" s="1"/>
  <c r="B1432" i="8" s="1"/>
  <c r="B1456" i="8" s="1"/>
  <c r="B1480" i="8" s="1"/>
  <c r="B1504" i="8" s="1"/>
  <c r="B1528" i="8" s="1"/>
  <c r="B1552" i="8" s="1"/>
  <c r="B1576" i="8" s="1"/>
  <c r="B1600" i="8" s="1"/>
  <c r="B1624" i="8" s="1"/>
  <c r="B1648" i="8" s="1"/>
  <c r="B1672" i="8" s="1"/>
  <c r="B1696" i="8" s="1"/>
  <c r="B1720" i="8" s="1"/>
  <c r="B1744" i="8" s="1"/>
  <c r="B1768" i="8" s="1"/>
  <c r="B1792" i="8" s="1"/>
  <c r="B1816" i="8" s="1"/>
  <c r="B1840" i="8" s="1"/>
  <c r="B1864" i="8" s="1"/>
  <c r="B1888" i="8" s="1"/>
  <c r="B1912" i="8" s="1"/>
  <c r="B1936" i="8" s="1"/>
  <c r="B1960" i="8" s="1"/>
  <c r="B1984" i="8" s="1"/>
  <c r="B2008" i="8" s="1"/>
  <c r="B2032" i="8" s="1"/>
  <c r="B2056" i="8" s="1"/>
  <c r="B2080" i="8" s="1"/>
  <c r="B2104" i="8" s="1"/>
  <c r="B2128" i="8" s="1"/>
  <c r="B2152" i="8" s="1"/>
  <c r="B2176" i="8" s="1"/>
  <c r="B2200" i="8" s="1"/>
  <c r="B2224" i="8" s="1"/>
  <c r="B2248" i="8" s="1"/>
  <c r="B2272" i="8" s="1"/>
  <c r="B2296" i="8" s="1"/>
  <c r="B2320" i="8" s="1"/>
  <c r="B2344" i="8" s="1"/>
  <c r="B2368" i="8" s="1"/>
  <c r="B2392" i="8" s="1"/>
  <c r="B2416" i="8" s="1"/>
  <c r="B2440" i="8" s="1"/>
  <c r="B2464" i="8" s="1"/>
  <c r="B2488" i="8" s="1"/>
  <c r="B2512" i="8" s="1"/>
  <c r="B2536" i="8" s="1"/>
  <c r="B2560" i="8" s="1"/>
  <c r="B2584" i="8" s="1"/>
  <c r="B2608" i="8" s="1"/>
  <c r="B2632" i="8" s="1"/>
  <c r="B2656" i="8" s="1"/>
  <c r="B2680" i="8" s="1"/>
  <c r="B2704" i="8" s="1"/>
  <c r="B2728" i="8" s="1"/>
  <c r="B2752" i="8" s="1"/>
  <c r="B2776" i="8" s="1"/>
  <c r="B2800" i="8" s="1"/>
  <c r="B2824" i="8" s="1"/>
  <c r="B2848" i="8" s="1"/>
  <c r="B2872" i="8" s="1"/>
  <c r="B2896" i="8" s="1"/>
  <c r="B2920" i="8" s="1"/>
  <c r="B2944" i="8" s="1"/>
  <c r="B2968" i="8" s="1"/>
  <c r="B2992" i="8" s="1"/>
  <c r="B3016" i="8" s="1"/>
  <c r="B3040" i="8" s="1"/>
  <c r="B3064" i="8" s="1"/>
  <c r="B3088" i="8" s="1"/>
  <c r="B3112" i="8" s="1"/>
  <c r="B3136" i="8" s="1"/>
  <c r="B3160" i="8" s="1"/>
  <c r="B3184" i="8" s="1"/>
  <c r="B3208" i="8" s="1"/>
  <c r="B3232" i="8" s="1"/>
  <c r="B3256" i="8" s="1"/>
  <c r="B3280" i="8" s="1"/>
  <c r="B3304" i="8" s="1"/>
  <c r="B3328" i="8" s="1"/>
  <c r="B3352" i="8" s="1"/>
  <c r="B3376" i="8" s="1"/>
  <c r="B3400" i="8" s="1"/>
  <c r="B3424" i="8" s="1"/>
  <c r="B3448" i="8" s="1"/>
  <c r="B3472" i="8" s="1"/>
  <c r="B3496" i="8" s="1"/>
  <c r="B3520" i="8" s="1"/>
  <c r="B3544" i="8" s="1"/>
  <c r="B3568" i="8" s="1"/>
  <c r="B3592" i="8" s="1"/>
  <c r="B3616" i="8" s="1"/>
  <c r="B3640" i="8" s="1"/>
  <c r="B3664" i="8" s="1"/>
  <c r="B3688" i="8" s="1"/>
  <c r="B3712" i="8" s="1"/>
  <c r="B3736" i="8" s="1"/>
  <c r="B3760" i="8" s="1"/>
  <c r="B3784" i="8" s="1"/>
  <c r="B3808" i="8" s="1"/>
  <c r="B3832" i="8" s="1"/>
  <c r="B3856" i="8" s="1"/>
  <c r="B3880" i="8" s="1"/>
  <c r="B3904" i="8" s="1"/>
  <c r="B3928" i="8" s="1"/>
  <c r="B3952" i="8" s="1"/>
  <c r="B3976" i="8" s="1"/>
  <c r="B4000" i="8" s="1"/>
  <c r="B4024" i="8" s="1"/>
  <c r="B4048" i="8" s="1"/>
  <c r="B4072" i="8" s="1"/>
  <c r="B4096" i="8" s="1"/>
  <c r="B4120" i="8" s="1"/>
  <c r="B4144" i="8" s="1"/>
  <c r="B4168" i="8" s="1"/>
  <c r="B4192" i="8" s="1"/>
  <c r="B4216" i="8" s="1"/>
  <c r="B4240" i="8" s="1"/>
  <c r="B4264" i="8" s="1"/>
  <c r="B4288" i="8" s="1"/>
  <c r="B4312" i="8" s="1"/>
  <c r="B4336" i="8" s="1"/>
  <c r="B4360" i="8" s="1"/>
  <c r="B4384" i="8" s="1"/>
  <c r="B4408" i="8" s="1"/>
  <c r="B4432" i="8" s="1"/>
  <c r="B4456" i="8" s="1"/>
  <c r="B4480" i="8" s="1"/>
  <c r="B4504" i="8" s="1"/>
  <c r="B4528" i="8" s="1"/>
  <c r="B4552" i="8" s="1"/>
  <c r="B4576" i="8" s="1"/>
  <c r="B4600" i="8" s="1"/>
  <c r="B4624" i="8" s="1"/>
  <c r="B4648" i="8" s="1"/>
  <c r="B4672" i="8" s="1"/>
  <c r="B4696" i="8" s="1"/>
  <c r="B4720" i="8" s="1"/>
  <c r="B4744" i="8" s="1"/>
  <c r="B4768" i="8" s="1"/>
  <c r="B4792" i="8" s="1"/>
  <c r="B4816" i="8" s="1"/>
  <c r="B4840" i="8" s="1"/>
  <c r="B4864" i="8" s="1"/>
  <c r="B4888" i="8" s="1"/>
  <c r="B4912" i="8" s="1"/>
  <c r="B4936" i="8" s="1"/>
  <c r="B4960" i="8" s="1"/>
  <c r="B4984" i="8" s="1"/>
  <c r="B5008" i="8" s="1"/>
  <c r="B5032" i="8" s="1"/>
  <c r="B5056" i="8" s="1"/>
  <c r="B5080" i="8" s="1"/>
  <c r="B5104" i="8" s="1"/>
  <c r="B5128" i="8" s="1"/>
  <c r="B5152" i="8" s="1"/>
  <c r="B5176" i="8" s="1"/>
  <c r="B5200" i="8" s="1"/>
  <c r="B5224" i="8" s="1"/>
  <c r="B5248" i="8" s="1"/>
  <c r="B5272" i="8" s="1"/>
  <c r="B5296" i="8" s="1"/>
  <c r="B5320" i="8" s="1"/>
  <c r="B5344" i="8" s="1"/>
  <c r="B5368" i="8" s="1"/>
  <c r="B5392" i="8" s="1"/>
  <c r="B5416" i="8" s="1"/>
  <c r="B5440" i="8" s="1"/>
  <c r="B5464" i="8" s="1"/>
  <c r="B5488" i="8" s="1"/>
  <c r="B5512" i="8" s="1"/>
  <c r="B5536" i="8" s="1"/>
  <c r="B5560" i="8" s="1"/>
  <c r="B5584" i="8" s="1"/>
  <c r="B5608" i="8" s="1"/>
  <c r="B5632" i="8" s="1"/>
  <c r="B5656" i="8" s="1"/>
  <c r="B5680" i="8" s="1"/>
  <c r="B5704" i="8" s="1"/>
  <c r="B5728" i="8" s="1"/>
  <c r="B5752" i="8" s="1"/>
  <c r="B5776" i="8" s="1"/>
  <c r="B5800" i="8" s="1"/>
  <c r="B5824" i="8" s="1"/>
  <c r="B5848" i="8" s="1"/>
  <c r="B5872" i="8" s="1"/>
  <c r="B5896" i="8" s="1"/>
  <c r="B5920" i="8" s="1"/>
  <c r="B5944" i="8" s="1"/>
  <c r="B5968" i="8" s="1"/>
  <c r="B5992" i="8" s="1"/>
  <c r="B6016" i="8" s="1"/>
  <c r="B6040" i="8" s="1"/>
  <c r="B6064" i="8" s="1"/>
  <c r="B6088" i="8" s="1"/>
  <c r="B6112" i="8" s="1"/>
  <c r="B6136" i="8" s="1"/>
  <c r="B6160" i="8" s="1"/>
  <c r="B6184" i="8" s="1"/>
  <c r="B6208" i="8" s="1"/>
  <c r="B6232" i="8" s="1"/>
  <c r="B6256" i="8" s="1"/>
  <c r="B6280" i="8" s="1"/>
  <c r="B6304" i="8" s="1"/>
  <c r="B6328" i="8" s="1"/>
  <c r="B6352" i="8" s="1"/>
  <c r="B6376" i="8" s="1"/>
  <c r="B6400" i="8" s="1"/>
  <c r="B6424" i="8" s="1"/>
  <c r="B6448" i="8" s="1"/>
  <c r="B6472" i="8" s="1"/>
  <c r="B6496" i="8" s="1"/>
  <c r="B6520" i="8" s="1"/>
  <c r="B6544" i="8" s="1"/>
  <c r="B6568" i="8" s="1"/>
  <c r="B6592" i="8" s="1"/>
  <c r="B6616" i="8" s="1"/>
  <c r="B6640" i="8" s="1"/>
  <c r="B6664" i="8" s="1"/>
  <c r="B6688" i="8" s="1"/>
  <c r="B6712" i="8" s="1"/>
  <c r="B6736" i="8" s="1"/>
  <c r="B6760" i="8" s="1"/>
  <c r="B6784" i="8" s="1"/>
  <c r="B6808" i="8" s="1"/>
  <c r="B6832" i="8" s="1"/>
  <c r="B6856" i="8" s="1"/>
  <c r="B6880" i="8" s="1"/>
  <c r="B6904" i="8" s="1"/>
  <c r="B6928" i="8" s="1"/>
  <c r="B6952" i="8" s="1"/>
  <c r="B6976" i="8" s="1"/>
  <c r="B7000" i="8" s="1"/>
  <c r="B7024" i="8" s="1"/>
  <c r="B7048" i="8" s="1"/>
  <c r="B7072" i="8" s="1"/>
  <c r="B7096" i="8" s="1"/>
  <c r="B7120" i="8" s="1"/>
  <c r="B7144" i="8" s="1"/>
  <c r="B7168" i="8" s="1"/>
  <c r="B7192" i="8" s="1"/>
  <c r="B7216" i="8" s="1"/>
  <c r="B7240" i="8" s="1"/>
  <c r="B7264" i="8" s="1"/>
  <c r="B7288" i="8" s="1"/>
  <c r="B7312" i="8" s="1"/>
  <c r="B7336" i="8" s="1"/>
  <c r="B7360" i="8" s="1"/>
  <c r="B7384" i="8" s="1"/>
  <c r="B7408" i="8" s="1"/>
  <c r="B7432" i="8" s="1"/>
  <c r="B7456" i="8" s="1"/>
  <c r="B7480" i="8" s="1"/>
  <c r="B7504" i="8" s="1"/>
  <c r="B7528" i="8" s="1"/>
  <c r="B7552" i="8" s="1"/>
  <c r="B7576" i="8" s="1"/>
  <c r="B7600" i="8" s="1"/>
  <c r="B7624" i="8" s="1"/>
  <c r="B7648" i="8" s="1"/>
  <c r="B7672" i="8" s="1"/>
  <c r="B7696" i="8" s="1"/>
  <c r="B7720" i="8" s="1"/>
  <c r="B7744" i="8" s="1"/>
  <c r="B7768" i="8" s="1"/>
  <c r="B7792" i="8" s="1"/>
  <c r="B7816" i="8" s="1"/>
  <c r="B7840" i="8" s="1"/>
  <c r="B7864" i="8" s="1"/>
  <c r="B7888" i="8" s="1"/>
  <c r="B7912" i="8" s="1"/>
  <c r="B7936" i="8" s="1"/>
  <c r="B7960" i="8" s="1"/>
  <c r="B7984" i="8" s="1"/>
  <c r="B8008" i="8" s="1"/>
  <c r="B8032" i="8" s="1"/>
  <c r="B8056" i="8" s="1"/>
  <c r="B8080" i="8" s="1"/>
  <c r="B8104" i="8" s="1"/>
  <c r="B8128" i="8" s="1"/>
  <c r="B8152" i="8" s="1"/>
  <c r="B8176" i="8" s="1"/>
  <c r="B8200" i="8" s="1"/>
  <c r="B8224" i="8" s="1"/>
  <c r="B8248" i="8" s="1"/>
  <c r="B39" i="8"/>
  <c r="B63" i="8" s="1"/>
  <c r="B87" i="8" s="1"/>
  <c r="B111" i="8" s="1"/>
  <c r="B135" i="8" s="1"/>
  <c r="B159" i="8" s="1"/>
  <c r="B183" i="8" s="1"/>
  <c r="B207" i="8" s="1"/>
  <c r="B231" i="8" s="1"/>
  <c r="B255" i="8" s="1"/>
  <c r="B279" i="8" s="1"/>
  <c r="B303" i="8" s="1"/>
  <c r="B327" i="8" s="1"/>
  <c r="B351" i="8" s="1"/>
  <c r="B375" i="8" s="1"/>
  <c r="B399" i="8" s="1"/>
  <c r="B423" i="8" s="1"/>
  <c r="B447" i="8" s="1"/>
  <c r="B471" i="8" s="1"/>
  <c r="B495" i="8" s="1"/>
  <c r="B519" i="8" s="1"/>
  <c r="B543" i="8" s="1"/>
  <c r="B567" i="8" s="1"/>
  <c r="B591" i="8" s="1"/>
  <c r="B615" i="8" s="1"/>
  <c r="B639" i="8" s="1"/>
  <c r="B663" i="8" s="1"/>
  <c r="B687" i="8" s="1"/>
  <c r="B711" i="8" s="1"/>
  <c r="B735" i="8" s="1"/>
  <c r="B759" i="8" s="1"/>
  <c r="B783" i="8" s="1"/>
  <c r="B807" i="8" s="1"/>
  <c r="B831" i="8" s="1"/>
  <c r="B855" i="8" s="1"/>
  <c r="B879" i="8" s="1"/>
  <c r="B903" i="8" s="1"/>
  <c r="B927" i="8" s="1"/>
  <c r="B951" i="8" s="1"/>
  <c r="B975" i="8" s="1"/>
  <c r="B999" i="8" s="1"/>
  <c r="B1023" i="8" s="1"/>
  <c r="B1047" i="8" s="1"/>
  <c r="B1071" i="8" s="1"/>
  <c r="B1095" i="8" s="1"/>
  <c r="B1119" i="8" s="1"/>
  <c r="B1143" i="8" s="1"/>
  <c r="B1167" i="8" s="1"/>
  <c r="B1191" i="8" s="1"/>
  <c r="B1215" i="8" s="1"/>
  <c r="B1239" i="8" s="1"/>
  <c r="B1263" i="8" s="1"/>
  <c r="B1287" i="8" s="1"/>
  <c r="B1311" i="8" s="1"/>
  <c r="B1335" i="8" s="1"/>
  <c r="B1359" i="8" s="1"/>
  <c r="B1383" i="8" s="1"/>
  <c r="B1407" i="8" s="1"/>
  <c r="B1431" i="8" s="1"/>
  <c r="B1455" i="8" s="1"/>
  <c r="B1479" i="8" s="1"/>
  <c r="B1503" i="8" s="1"/>
  <c r="B1527" i="8" s="1"/>
  <c r="B1551" i="8" s="1"/>
  <c r="B1575" i="8" s="1"/>
  <c r="B1599" i="8" s="1"/>
  <c r="B1623" i="8" s="1"/>
  <c r="B1647" i="8" s="1"/>
  <c r="B1671" i="8" s="1"/>
  <c r="B1695" i="8" s="1"/>
  <c r="B1719" i="8" s="1"/>
  <c r="B1743" i="8" s="1"/>
  <c r="B1767" i="8" s="1"/>
  <c r="B1791" i="8" s="1"/>
  <c r="B1815" i="8" s="1"/>
  <c r="B1839" i="8" s="1"/>
  <c r="B1863" i="8" s="1"/>
  <c r="B1887" i="8" s="1"/>
  <c r="B1911" i="8" s="1"/>
  <c r="B1935" i="8" s="1"/>
  <c r="B1959" i="8" s="1"/>
  <c r="B1983" i="8" s="1"/>
  <c r="B2007" i="8" s="1"/>
  <c r="B2031" i="8" s="1"/>
  <c r="B2055" i="8" s="1"/>
  <c r="B2079" i="8" s="1"/>
  <c r="B2103" i="8" s="1"/>
  <c r="B2127" i="8" s="1"/>
  <c r="B2151" i="8" s="1"/>
  <c r="B2175" i="8" s="1"/>
  <c r="B2199" i="8" s="1"/>
  <c r="B2223" i="8" s="1"/>
  <c r="B2247" i="8" s="1"/>
  <c r="B2271" i="8" s="1"/>
  <c r="B2295" i="8" s="1"/>
  <c r="B2319" i="8" s="1"/>
  <c r="B2343" i="8" s="1"/>
  <c r="B2367" i="8" s="1"/>
  <c r="B2391" i="8" s="1"/>
  <c r="B2415" i="8" s="1"/>
  <c r="B2439" i="8" s="1"/>
  <c r="B2463" i="8" s="1"/>
  <c r="B2487" i="8" s="1"/>
  <c r="B2511" i="8" s="1"/>
  <c r="B2535" i="8" s="1"/>
  <c r="B2559" i="8" s="1"/>
  <c r="B2583" i="8" s="1"/>
  <c r="B2607" i="8" s="1"/>
  <c r="B2631" i="8" s="1"/>
  <c r="B2655" i="8" s="1"/>
  <c r="B2679" i="8" s="1"/>
  <c r="B2703" i="8" s="1"/>
  <c r="B2727" i="8" s="1"/>
  <c r="B2751" i="8" s="1"/>
  <c r="B2775" i="8" s="1"/>
  <c r="B2799" i="8" s="1"/>
  <c r="B2823" i="8" s="1"/>
  <c r="B2847" i="8" s="1"/>
  <c r="B2871" i="8" s="1"/>
  <c r="B2895" i="8" s="1"/>
  <c r="B2919" i="8" s="1"/>
  <c r="B2943" i="8" s="1"/>
  <c r="B2967" i="8" s="1"/>
  <c r="B2991" i="8" s="1"/>
  <c r="B3015" i="8" s="1"/>
  <c r="B3039" i="8" s="1"/>
  <c r="B3063" i="8" s="1"/>
  <c r="B3087" i="8" s="1"/>
  <c r="B3111" i="8" s="1"/>
  <c r="B3135" i="8" s="1"/>
  <c r="B3159" i="8" s="1"/>
  <c r="B3183" i="8" s="1"/>
  <c r="B3207" i="8" s="1"/>
  <c r="B3231" i="8" s="1"/>
  <c r="B3255" i="8" s="1"/>
  <c r="B3279" i="8" s="1"/>
  <c r="B3303" i="8" s="1"/>
  <c r="B3327" i="8" s="1"/>
  <c r="B3351" i="8" s="1"/>
  <c r="B3375" i="8" s="1"/>
  <c r="B3399" i="8" s="1"/>
  <c r="B3423" i="8" s="1"/>
  <c r="B3447" i="8" s="1"/>
  <c r="B3471" i="8" s="1"/>
  <c r="B3495" i="8" s="1"/>
  <c r="B3519" i="8" s="1"/>
  <c r="B3543" i="8" s="1"/>
  <c r="B3567" i="8" s="1"/>
  <c r="B3591" i="8" s="1"/>
  <c r="B3615" i="8" s="1"/>
  <c r="B3639" i="8" s="1"/>
  <c r="B3663" i="8" s="1"/>
  <c r="B3687" i="8" s="1"/>
  <c r="B3711" i="8" s="1"/>
  <c r="B3735" i="8" s="1"/>
  <c r="B3759" i="8" s="1"/>
  <c r="B3783" i="8" s="1"/>
  <c r="B3807" i="8" s="1"/>
  <c r="B3831" i="8" s="1"/>
  <c r="B3855" i="8" s="1"/>
  <c r="B3879" i="8" s="1"/>
  <c r="B3903" i="8" s="1"/>
  <c r="B3927" i="8" s="1"/>
  <c r="B3951" i="8" s="1"/>
  <c r="B3975" i="8" s="1"/>
  <c r="B3999" i="8" s="1"/>
  <c r="B4023" i="8" s="1"/>
  <c r="B4047" i="8" s="1"/>
  <c r="B4071" i="8" s="1"/>
  <c r="B4095" i="8" s="1"/>
  <c r="B4119" i="8" s="1"/>
  <c r="B4143" i="8" s="1"/>
  <c r="B4167" i="8" s="1"/>
  <c r="B4191" i="8" s="1"/>
  <c r="B4215" i="8" s="1"/>
  <c r="B4239" i="8" s="1"/>
  <c r="B4263" i="8" s="1"/>
  <c r="B4287" i="8" s="1"/>
  <c r="B4311" i="8" s="1"/>
  <c r="B4335" i="8" s="1"/>
  <c r="B4359" i="8" s="1"/>
  <c r="B4383" i="8" s="1"/>
  <c r="B4407" i="8" s="1"/>
  <c r="B4431" i="8" s="1"/>
  <c r="B4455" i="8" s="1"/>
  <c r="B4479" i="8" s="1"/>
  <c r="B4503" i="8" s="1"/>
  <c r="B4527" i="8" s="1"/>
  <c r="B4551" i="8" s="1"/>
  <c r="B4575" i="8" s="1"/>
  <c r="B4599" i="8" s="1"/>
  <c r="B4623" i="8" s="1"/>
  <c r="B4647" i="8" s="1"/>
  <c r="B4671" i="8" s="1"/>
  <c r="B4695" i="8" s="1"/>
  <c r="B4719" i="8" s="1"/>
  <c r="B4743" i="8" s="1"/>
  <c r="B4767" i="8" s="1"/>
  <c r="B4791" i="8" s="1"/>
  <c r="B4815" i="8" s="1"/>
  <c r="B4839" i="8" s="1"/>
  <c r="B4863" i="8" s="1"/>
  <c r="B4887" i="8" s="1"/>
  <c r="B4911" i="8" s="1"/>
  <c r="B4935" i="8" s="1"/>
  <c r="B4959" i="8" s="1"/>
  <c r="B4983" i="8" s="1"/>
  <c r="B5007" i="8" s="1"/>
  <c r="B5031" i="8" s="1"/>
  <c r="B5055" i="8" s="1"/>
  <c r="B5079" i="8" s="1"/>
  <c r="B5103" i="8" s="1"/>
  <c r="B5127" i="8" s="1"/>
  <c r="B5151" i="8" s="1"/>
  <c r="B5175" i="8" s="1"/>
  <c r="B5199" i="8" s="1"/>
  <c r="B5223" i="8" s="1"/>
  <c r="B5247" i="8" s="1"/>
  <c r="B5271" i="8" s="1"/>
  <c r="B5295" i="8" s="1"/>
  <c r="B5319" i="8" s="1"/>
  <c r="B5343" i="8" s="1"/>
  <c r="B5367" i="8" s="1"/>
  <c r="B5391" i="8" s="1"/>
  <c r="B5415" i="8" s="1"/>
  <c r="B5439" i="8" s="1"/>
  <c r="B5463" i="8" s="1"/>
  <c r="B5487" i="8" s="1"/>
  <c r="B5511" i="8" s="1"/>
  <c r="B5535" i="8" s="1"/>
  <c r="B5559" i="8" s="1"/>
  <c r="B5583" i="8" s="1"/>
  <c r="B5607" i="8" s="1"/>
  <c r="B5631" i="8" s="1"/>
  <c r="B5655" i="8" s="1"/>
  <c r="B5679" i="8" s="1"/>
  <c r="B5703" i="8" s="1"/>
  <c r="B5727" i="8" s="1"/>
  <c r="B5751" i="8" s="1"/>
  <c r="B5775" i="8" s="1"/>
  <c r="B5799" i="8" s="1"/>
  <c r="B5823" i="8" s="1"/>
  <c r="B5847" i="8" s="1"/>
  <c r="B5871" i="8" s="1"/>
  <c r="B5895" i="8" s="1"/>
  <c r="B5919" i="8" s="1"/>
  <c r="B5943" i="8" s="1"/>
  <c r="B5967" i="8" s="1"/>
  <c r="B5991" i="8" s="1"/>
  <c r="B6015" i="8" s="1"/>
  <c r="B6039" i="8" s="1"/>
  <c r="B6063" i="8" s="1"/>
  <c r="B6087" i="8" s="1"/>
  <c r="B6111" i="8" s="1"/>
  <c r="B6135" i="8" s="1"/>
  <c r="B6159" i="8" s="1"/>
  <c r="B6183" i="8" s="1"/>
  <c r="B6207" i="8" s="1"/>
  <c r="B6231" i="8" s="1"/>
  <c r="B6255" i="8" s="1"/>
  <c r="B6279" i="8" s="1"/>
  <c r="B6303" i="8" s="1"/>
  <c r="B6327" i="8" s="1"/>
  <c r="B6351" i="8" s="1"/>
  <c r="B6375" i="8" s="1"/>
  <c r="B6399" i="8" s="1"/>
  <c r="B6423" i="8" s="1"/>
  <c r="B6447" i="8" s="1"/>
  <c r="B6471" i="8" s="1"/>
  <c r="B6495" i="8" s="1"/>
  <c r="B6519" i="8" s="1"/>
  <c r="B6543" i="8" s="1"/>
  <c r="B6567" i="8" s="1"/>
  <c r="B6591" i="8" s="1"/>
  <c r="B6615" i="8" s="1"/>
  <c r="B6639" i="8" s="1"/>
  <c r="B6663" i="8" s="1"/>
  <c r="B6687" i="8" s="1"/>
  <c r="B6711" i="8" s="1"/>
  <c r="B6735" i="8" s="1"/>
  <c r="B6759" i="8" s="1"/>
  <c r="B6783" i="8" s="1"/>
  <c r="B6807" i="8" s="1"/>
  <c r="B6831" i="8" s="1"/>
  <c r="B6855" i="8" s="1"/>
  <c r="B6879" i="8" s="1"/>
  <c r="B6903" i="8" s="1"/>
  <c r="B6927" i="8" s="1"/>
  <c r="B6951" i="8" s="1"/>
  <c r="B6975" i="8" s="1"/>
  <c r="B6999" i="8" s="1"/>
  <c r="B7023" i="8" s="1"/>
  <c r="B7047" i="8" s="1"/>
  <c r="B7071" i="8" s="1"/>
  <c r="B7095" i="8" s="1"/>
  <c r="B7119" i="8" s="1"/>
  <c r="B7143" i="8" s="1"/>
  <c r="B7167" i="8" s="1"/>
  <c r="B7191" i="8" s="1"/>
  <c r="B7215" i="8" s="1"/>
  <c r="B7239" i="8" s="1"/>
  <c r="B7263" i="8" s="1"/>
  <c r="B7287" i="8" s="1"/>
  <c r="B7311" i="8" s="1"/>
  <c r="B7335" i="8" s="1"/>
  <c r="B7359" i="8" s="1"/>
  <c r="B7383" i="8" s="1"/>
  <c r="B7407" i="8" s="1"/>
  <c r="B7431" i="8" s="1"/>
  <c r="B7455" i="8" s="1"/>
  <c r="B7479" i="8" s="1"/>
  <c r="B7503" i="8" s="1"/>
  <c r="B7527" i="8" s="1"/>
  <c r="B7551" i="8" s="1"/>
  <c r="B7575" i="8" s="1"/>
  <c r="B7599" i="8" s="1"/>
  <c r="B7623" i="8" s="1"/>
  <c r="B7647" i="8" s="1"/>
  <c r="B7671" i="8" s="1"/>
  <c r="B7695" i="8" s="1"/>
  <c r="B7719" i="8" s="1"/>
  <c r="B7743" i="8" s="1"/>
  <c r="B7767" i="8" s="1"/>
  <c r="B7791" i="8" s="1"/>
  <c r="B7815" i="8" s="1"/>
  <c r="B7839" i="8" s="1"/>
  <c r="B7863" i="8" s="1"/>
  <c r="B7887" i="8" s="1"/>
  <c r="B7911" i="8" s="1"/>
  <c r="B7935" i="8" s="1"/>
  <c r="B7959" i="8" s="1"/>
  <c r="B7983" i="8" s="1"/>
  <c r="B8007" i="8" s="1"/>
  <c r="B8031" i="8" s="1"/>
  <c r="B8055" i="8" s="1"/>
  <c r="B8079" i="8" s="1"/>
  <c r="B8103" i="8" s="1"/>
  <c r="B8127" i="8" s="1"/>
  <c r="B8151" i="8" s="1"/>
  <c r="B8175" i="8" s="1"/>
  <c r="B8199" i="8" s="1"/>
  <c r="B8223" i="8" s="1"/>
  <c r="B8247" i="8" s="1"/>
  <c r="B38" i="8"/>
  <c r="B62" i="8" s="1"/>
  <c r="B86" i="8" s="1"/>
  <c r="B110" i="8" s="1"/>
  <c r="B134" i="8" s="1"/>
  <c r="B158" i="8" s="1"/>
  <c r="B182" i="8" s="1"/>
  <c r="B206" i="8" s="1"/>
  <c r="B230" i="8" s="1"/>
  <c r="B254" i="8" s="1"/>
  <c r="B278" i="8" s="1"/>
  <c r="B302" i="8" s="1"/>
  <c r="B326" i="8" s="1"/>
  <c r="B350" i="8" s="1"/>
  <c r="B374" i="8" s="1"/>
  <c r="B398" i="8" s="1"/>
  <c r="B422" i="8" s="1"/>
  <c r="B446" i="8" s="1"/>
  <c r="B470" i="8" s="1"/>
  <c r="B494" i="8" s="1"/>
  <c r="B518" i="8" s="1"/>
  <c r="B542" i="8" s="1"/>
  <c r="B566" i="8" s="1"/>
  <c r="B590" i="8" s="1"/>
  <c r="B614" i="8" s="1"/>
  <c r="B638" i="8" s="1"/>
  <c r="B662" i="8" s="1"/>
  <c r="B686" i="8" s="1"/>
  <c r="B710" i="8" s="1"/>
  <c r="B734" i="8" s="1"/>
  <c r="B758" i="8" s="1"/>
  <c r="B782" i="8" s="1"/>
  <c r="B806" i="8" s="1"/>
  <c r="B830" i="8" s="1"/>
  <c r="B854" i="8" s="1"/>
  <c r="B878" i="8" s="1"/>
  <c r="B902" i="8" s="1"/>
  <c r="B926" i="8" s="1"/>
  <c r="B950" i="8" s="1"/>
  <c r="B974" i="8" s="1"/>
  <c r="B998" i="8" s="1"/>
  <c r="B1022" i="8" s="1"/>
  <c r="B1046" i="8" s="1"/>
  <c r="B1070" i="8" s="1"/>
  <c r="B1094" i="8" s="1"/>
  <c r="B1118" i="8" s="1"/>
  <c r="B1142" i="8" s="1"/>
  <c r="B1166" i="8" s="1"/>
  <c r="B1190" i="8" s="1"/>
  <c r="B1214" i="8" s="1"/>
  <c r="B1238" i="8" s="1"/>
  <c r="B1262" i="8" s="1"/>
  <c r="B1286" i="8" s="1"/>
  <c r="B1310" i="8" s="1"/>
  <c r="B1334" i="8" s="1"/>
  <c r="B1358" i="8" s="1"/>
  <c r="B1382" i="8" s="1"/>
  <c r="B1406" i="8" s="1"/>
  <c r="B1430" i="8" s="1"/>
  <c r="B1454" i="8" s="1"/>
  <c r="B1478" i="8" s="1"/>
  <c r="B1502" i="8" s="1"/>
  <c r="B1526" i="8" s="1"/>
  <c r="B1550" i="8" s="1"/>
  <c r="B1574" i="8" s="1"/>
  <c r="B1598" i="8" s="1"/>
  <c r="B1622" i="8" s="1"/>
  <c r="B1646" i="8" s="1"/>
  <c r="B1670" i="8" s="1"/>
  <c r="B1694" i="8" s="1"/>
  <c r="B1718" i="8" s="1"/>
  <c r="B1742" i="8" s="1"/>
  <c r="B1766" i="8" s="1"/>
  <c r="B1790" i="8" s="1"/>
  <c r="B1814" i="8" s="1"/>
  <c r="B1838" i="8" s="1"/>
  <c r="B1862" i="8" s="1"/>
  <c r="B1886" i="8" s="1"/>
  <c r="B1910" i="8" s="1"/>
  <c r="B1934" i="8" s="1"/>
  <c r="B1958" i="8" s="1"/>
  <c r="B1982" i="8" s="1"/>
  <c r="B2006" i="8" s="1"/>
  <c r="B2030" i="8" s="1"/>
  <c r="B2054" i="8" s="1"/>
  <c r="B2078" i="8" s="1"/>
  <c r="B2102" i="8" s="1"/>
  <c r="B2126" i="8" s="1"/>
  <c r="B2150" i="8" s="1"/>
  <c r="B2174" i="8" s="1"/>
  <c r="B2198" i="8" s="1"/>
  <c r="B2222" i="8" s="1"/>
  <c r="B2246" i="8" s="1"/>
  <c r="B2270" i="8" s="1"/>
  <c r="B2294" i="8" s="1"/>
  <c r="B2318" i="8" s="1"/>
  <c r="B2342" i="8" s="1"/>
  <c r="B2366" i="8" s="1"/>
  <c r="B2390" i="8" s="1"/>
  <c r="B2414" i="8" s="1"/>
  <c r="B2438" i="8" s="1"/>
  <c r="B2462" i="8" s="1"/>
  <c r="B2486" i="8" s="1"/>
  <c r="B2510" i="8" s="1"/>
  <c r="B2534" i="8" s="1"/>
  <c r="B2558" i="8" s="1"/>
  <c r="B2582" i="8" s="1"/>
  <c r="B2606" i="8" s="1"/>
  <c r="B2630" i="8" s="1"/>
  <c r="B2654" i="8" s="1"/>
  <c r="B2678" i="8" s="1"/>
  <c r="B2702" i="8" s="1"/>
  <c r="B2726" i="8" s="1"/>
  <c r="B2750" i="8" s="1"/>
  <c r="B2774" i="8" s="1"/>
  <c r="B2798" i="8" s="1"/>
  <c r="B2822" i="8" s="1"/>
  <c r="B2846" i="8" s="1"/>
  <c r="B2870" i="8" s="1"/>
  <c r="B2894" i="8" s="1"/>
  <c r="B2918" i="8" s="1"/>
  <c r="B2942" i="8" s="1"/>
  <c r="B2966" i="8" s="1"/>
  <c r="B2990" i="8" s="1"/>
  <c r="B3014" i="8" s="1"/>
  <c r="B3038" i="8" s="1"/>
  <c r="B3062" i="8" s="1"/>
  <c r="B3086" i="8" s="1"/>
  <c r="B3110" i="8" s="1"/>
  <c r="B3134" i="8" s="1"/>
  <c r="B3158" i="8" s="1"/>
  <c r="B3182" i="8" s="1"/>
  <c r="B3206" i="8" s="1"/>
  <c r="B3230" i="8" s="1"/>
  <c r="B3254" i="8" s="1"/>
  <c r="B3278" i="8" s="1"/>
  <c r="B3302" i="8" s="1"/>
  <c r="B3326" i="8" s="1"/>
  <c r="B3350" i="8" s="1"/>
  <c r="B3374" i="8" s="1"/>
  <c r="B3398" i="8" s="1"/>
  <c r="B3422" i="8" s="1"/>
  <c r="B3446" i="8" s="1"/>
  <c r="B3470" i="8" s="1"/>
  <c r="B3494" i="8" s="1"/>
  <c r="B3518" i="8" s="1"/>
  <c r="B3542" i="8" s="1"/>
  <c r="B3566" i="8" s="1"/>
  <c r="B3590" i="8" s="1"/>
  <c r="B3614" i="8" s="1"/>
  <c r="B3638" i="8" s="1"/>
  <c r="B3662" i="8" s="1"/>
  <c r="B3686" i="8" s="1"/>
  <c r="B3710" i="8" s="1"/>
  <c r="B3734" i="8" s="1"/>
  <c r="B3758" i="8" s="1"/>
  <c r="B3782" i="8" s="1"/>
  <c r="B3806" i="8" s="1"/>
  <c r="B3830" i="8" s="1"/>
  <c r="B3854" i="8" s="1"/>
  <c r="B3878" i="8" s="1"/>
  <c r="B3902" i="8" s="1"/>
  <c r="B3926" i="8" s="1"/>
  <c r="B3950" i="8" s="1"/>
  <c r="B3974" i="8" s="1"/>
  <c r="B3998" i="8" s="1"/>
  <c r="B4022" i="8" s="1"/>
  <c r="B4046" i="8" s="1"/>
  <c r="B4070" i="8" s="1"/>
  <c r="B4094" i="8" s="1"/>
  <c r="B4118" i="8" s="1"/>
  <c r="B4142" i="8" s="1"/>
  <c r="B4166" i="8" s="1"/>
  <c r="B4190" i="8" s="1"/>
  <c r="B4214" i="8" s="1"/>
  <c r="B4238" i="8" s="1"/>
  <c r="B4262" i="8" s="1"/>
  <c r="B4286" i="8" s="1"/>
  <c r="B4310" i="8" s="1"/>
  <c r="B4334" i="8" s="1"/>
  <c r="B4358" i="8" s="1"/>
  <c r="B4382" i="8" s="1"/>
  <c r="B4406" i="8" s="1"/>
  <c r="B4430" i="8" s="1"/>
  <c r="B4454" i="8" s="1"/>
  <c r="B4478" i="8" s="1"/>
  <c r="B4502" i="8" s="1"/>
  <c r="B4526" i="8" s="1"/>
  <c r="B4550" i="8" s="1"/>
  <c r="B4574" i="8" s="1"/>
  <c r="B4598" i="8" s="1"/>
  <c r="B4622" i="8" s="1"/>
  <c r="B4646" i="8" s="1"/>
  <c r="B4670" i="8" s="1"/>
  <c r="B4694" i="8" s="1"/>
  <c r="B4718" i="8" s="1"/>
  <c r="B4742" i="8" s="1"/>
  <c r="B4766" i="8" s="1"/>
  <c r="B4790" i="8" s="1"/>
  <c r="B4814" i="8" s="1"/>
  <c r="B4838" i="8" s="1"/>
  <c r="B4862" i="8" s="1"/>
  <c r="B4886" i="8" s="1"/>
  <c r="B4910" i="8" s="1"/>
  <c r="B4934" i="8" s="1"/>
  <c r="B4958" i="8" s="1"/>
  <c r="B4982" i="8" s="1"/>
  <c r="B5006" i="8" s="1"/>
  <c r="B5030" i="8" s="1"/>
  <c r="B5054" i="8" s="1"/>
  <c r="B5078" i="8" s="1"/>
  <c r="B5102" i="8" s="1"/>
  <c r="B5126" i="8" s="1"/>
  <c r="B5150" i="8" s="1"/>
  <c r="B5174" i="8" s="1"/>
  <c r="B5198" i="8" s="1"/>
  <c r="B5222" i="8" s="1"/>
  <c r="B5246" i="8" s="1"/>
  <c r="B5270" i="8" s="1"/>
  <c r="B5294" i="8" s="1"/>
  <c r="B5318" i="8" s="1"/>
  <c r="B5342" i="8" s="1"/>
  <c r="B5366" i="8" s="1"/>
  <c r="B5390" i="8" s="1"/>
  <c r="B5414" i="8" s="1"/>
  <c r="B5438" i="8" s="1"/>
  <c r="B5462" i="8" s="1"/>
  <c r="B5486" i="8" s="1"/>
  <c r="B5510" i="8" s="1"/>
  <c r="B5534" i="8" s="1"/>
  <c r="B5558" i="8" s="1"/>
  <c r="B5582" i="8" s="1"/>
  <c r="B5606" i="8" s="1"/>
  <c r="B5630" i="8" s="1"/>
  <c r="B5654" i="8" s="1"/>
  <c r="B5678" i="8" s="1"/>
  <c r="B5702" i="8" s="1"/>
  <c r="B5726" i="8" s="1"/>
  <c r="B5750" i="8" s="1"/>
  <c r="B5774" i="8" s="1"/>
  <c r="B5798" i="8" s="1"/>
  <c r="B5822" i="8" s="1"/>
  <c r="B5846" i="8" s="1"/>
  <c r="B5870" i="8" s="1"/>
  <c r="B5894" i="8" s="1"/>
  <c r="B5918" i="8" s="1"/>
  <c r="B5942" i="8" s="1"/>
  <c r="B5966" i="8" s="1"/>
  <c r="B5990" i="8" s="1"/>
  <c r="B6014" i="8" s="1"/>
  <c r="B6038" i="8" s="1"/>
  <c r="B6062" i="8" s="1"/>
  <c r="B6086" i="8" s="1"/>
  <c r="B6110" i="8" s="1"/>
  <c r="B6134" i="8" s="1"/>
  <c r="B6158" i="8" s="1"/>
  <c r="B6182" i="8" s="1"/>
  <c r="B6206" i="8" s="1"/>
  <c r="B6230" i="8" s="1"/>
  <c r="B6254" i="8" s="1"/>
  <c r="B6278" i="8" s="1"/>
  <c r="B6302" i="8" s="1"/>
  <c r="B6326" i="8" s="1"/>
  <c r="B6350" i="8" s="1"/>
  <c r="B6374" i="8" s="1"/>
  <c r="B6398" i="8" s="1"/>
  <c r="B6422" i="8" s="1"/>
  <c r="B6446" i="8" s="1"/>
  <c r="B6470" i="8" s="1"/>
  <c r="B6494" i="8" s="1"/>
  <c r="B6518" i="8" s="1"/>
  <c r="B6542" i="8" s="1"/>
  <c r="B6566" i="8" s="1"/>
  <c r="B6590" i="8" s="1"/>
  <c r="B6614" i="8" s="1"/>
  <c r="B6638" i="8" s="1"/>
  <c r="B6662" i="8" s="1"/>
  <c r="B6686" i="8" s="1"/>
  <c r="B6710" i="8" s="1"/>
  <c r="B6734" i="8" s="1"/>
  <c r="B6758" i="8" s="1"/>
  <c r="B6782" i="8" s="1"/>
  <c r="B6806" i="8" s="1"/>
  <c r="B6830" i="8" s="1"/>
  <c r="B6854" i="8" s="1"/>
  <c r="B6878" i="8" s="1"/>
  <c r="B6902" i="8" s="1"/>
  <c r="B6926" i="8" s="1"/>
  <c r="B6950" i="8" s="1"/>
  <c r="B6974" i="8" s="1"/>
  <c r="B6998" i="8" s="1"/>
  <c r="B7022" i="8" s="1"/>
  <c r="B7046" i="8" s="1"/>
  <c r="B7070" i="8" s="1"/>
  <c r="B7094" i="8" s="1"/>
  <c r="B7118" i="8" s="1"/>
  <c r="B7142" i="8" s="1"/>
  <c r="B7166" i="8" s="1"/>
  <c r="B7190" i="8" s="1"/>
  <c r="B7214" i="8" s="1"/>
  <c r="B7238" i="8" s="1"/>
  <c r="B7262" i="8" s="1"/>
  <c r="B7286" i="8" s="1"/>
  <c r="B7310" i="8" s="1"/>
  <c r="B7334" i="8" s="1"/>
  <c r="B7358" i="8" s="1"/>
  <c r="B7382" i="8" s="1"/>
  <c r="B7406" i="8" s="1"/>
  <c r="B7430" i="8" s="1"/>
  <c r="B7454" i="8" s="1"/>
  <c r="B7478" i="8" s="1"/>
  <c r="B7502" i="8" s="1"/>
  <c r="B7526" i="8" s="1"/>
  <c r="B7550" i="8" s="1"/>
  <c r="B7574" i="8" s="1"/>
  <c r="B7598" i="8" s="1"/>
  <c r="B7622" i="8" s="1"/>
  <c r="B7646" i="8" s="1"/>
  <c r="B7670" i="8" s="1"/>
  <c r="B7694" i="8" s="1"/>
  <c r="B7718" i="8" s="1"/>
  <c r="B7742" i="8" s="1"/>
  <c r="B7766" i="8" s="1"/>
  <c r="B7790" i="8" s="1"/>
  <c r="B7814" i="8" s="1"/>
  <c r="B7838" i="8" s="1"/>
  <c r="B7862" i="8" s="1"/>
  <c r="B7886" i="8" s="1"/>
  <c r="B7910" i="8" s="1"/>
  <c r="B7934" i="8" s="1"/>
  <c r="B7958" i="8" s="1"/>
  <c r="B7982" i="8" s="1"/>
  <c r="B8006" i="8" s="1"/>
  <c r="B8030" i="8" s="1"/>
  <c r="B8054" i="8" s="1"/>
  <c r="B8078" i="8" s="1"/>
  <c r="B8102" i="8" s="1"/>
  <c r="B8126" i="8" s="1"/>
  <c r="B8150" i="8" s="1"/>
  <c r="B8174" i="8" s="1"/>
  <c r="B8198" i="8" s="1"/>
  <c r="B8222" i="8" s="1"/>
  <c r="B8246" i="8" s="1"/>
  <c r="B37" i="8"/>
  <c r="B61" i="8" s="1"/>
  <c r="B85" i="8" s="1"/>
  <c r="B109" i="8" s="1"/>
  <c r="B133" i="8" s="1"/>
  <c r="B157" i="8" s="1"/>
  <c r="B181" i="8" s="1"/>
  <c r="B205" i="8" s="1"/>
  <c r="B229" i="8" s="1"/>
  <c r="B253" i="8" s="1"/>
  <c r="B277" i="8" s="1"/>
  <c r="B301" i="8" s="1"/>
  <c r="B325" i="8" s="1"/>
  <c r="B349" i="8" s="1"/>
  <c r="B373" i="8" s="1"/>
  <c r="B397" i="8" s="1"/>
  <c r="B421" i="8" s="1"/>
  <c r="B445" i="8" s="1"/>
  <c r="B469" i="8" s="1"/>
  <c r="B493" i="8" s="1"/>
  <c r="B517" i="8" s="1"/>
  <c r="B541" i="8" s="1"/>
  <c r="B565" i="8" s="1"/>
  <c r="B589" i="8" s="1"/>
  <c r="B613" i="8" s="1"/>
  <c r="B637" i="8" s="1"/>
  <c r="B661" i="8" s="1"/>
  <c r="B685" i="8" s="1"/>
  <c r="B709" i="8" s="1"/>
  <c r="B733" i="8" s="1"/>
  <c r="B757" i="8" s="1"/>
  <c r="B781" i="8" s="1"/>
  <c r="B805" i="8" s="1"/>
  <c r="B829" i="8" s="1"/>
  <c r="B853" i="8" s="1"/>
  <c r="B877" i="8" s="1"/>
  <c r="B901" i="8" s="1"/>
  <c r="B925" i="8" s="1"/>
  <c r="B949" i="8" s="1"/>
  <c r="B973" i="8" s="1"/>
  <c r="B997" i="8" s="1"/>
  <c r="B1021" i="8" s="1"/>
  <c r="B1045" i="8" s="1"/>
  <c r="B1069" i="8" s="1"/>
  <c r="B1093" i="8" s="1"/>
  <c r="B1117" i="8" s="1"/>
  <c r="B1141" i="8" s="1"/>
  <c r="B1165" i="8" s="1"/>
  <c r="B1189" i="8" s="1"/>
  <c r="B1213" i="8" s="1"/>
  <c r="B1237" i="8" s="1"/>
  <c r="B1261" i="8" s="1"/>
  <c r="B1285" i="8" s="1"/>
  <c r="B1309" i="8" s="1"/>
  <c r="B1333" i="8" s="1"/>
  <c r="B1357" i="8" s="1"/>
  <c r="B1381" i="8" s="1"/>
  <c r="B1405" i="8" s="1"/>
  <c r="B1429" i="8" s="1"/>
  <c r="B1453" i="8" s="1"/>
  <c r="B1477" i="8" s="1"/>
  <c r="B1501" i="8" s="1"/>
  <c r="B1525" i="8" s="1"/>
  <c r="B1549" i="8" s="1"/>
  <c r="B1573" i="8" s="1"/>
  <c r="B1597" i="8" s="1"/>
  <c r="B1621" i="8" s="1"/>
  <c r="B1645" i="8" s="1"/>
  <c r="B1669" i="8" s="1"/>
  <c r="B1693" i="8" s="1"/>
  <c r="B1717" i="8" s="1"/>
  <c r="B1741" i="8" s="1"/>
  <c r="B1765" i="8" s="1"/>
  <c r="B1789" i="8" s="1"/>
  <c r="B1813" i="8" s="1"/>
  <c r="B1837" i="8" s="1"/>
  <c r="B1861" i="8" s="1"/>
  <c r="B1885" i="8" s="1"/>
  <c r="B1909" i="8" s="1"/>
  <c r="B1933" i="8" s="1"/>
  <c r="B1957" i="8" s="1"/>
  <c r="B1981" i="8" s="1"/>
  <c r="B2005" i="8" s="1"/>
  <c r="B2029" i="8" s="1"/>
  <c r="B2053" i="8" s="1"/>
  <c r="B2077" i="8" s="1"/>
  <c r="B2101" i="8" s="1"/>
  <c r="B2125" i="8" s="1"/>
  <c r="B2149" i="8" s="1"/>
  <c r="B2173" i="8" s="1"/>
  <c r="B2197" i="8" s="1"/>
  <c r="B2221" i="8" s="1"/>
  <c r="B2245" i="8" s="1"/>
  <c r="B2269" i="8" s="1"/>
  <c r="B2293" i="8" s="1"/>
  <c r="B2317" i="8" s="1"/>
  <c r="B2341" i="8" s="1"/>
  <c r="B2365" i="8" s="1"/>
  <c r="B2389" i="8" s="1"/>
  <c r="B2413" i="8" s="1"/>
  <c r="B2437" i="8" s="1"/>
  <c r="B2461" i="8" s="1"/>
  <c r="B2485" i="8" s="1"/>
  <c r="B2509" i="8" s="1"/>
  <c r="B2533" i="8" s="1"/>
  <c r="B2557" i="8" s="1"/>
  <c r="B2581" i="8" s="1"/>
  <c r="B2605" i="8" s="1"/>
  <c r="B2629" i="8" s="1"/>
  <c r="B2653" i="8" s="1"/>
  <c r="B2677" i="8" s="1"/>
  <c r="B2701" i="8" s="1"/>
  <c r="B2725" i="8" s="1"/>
  <c r="B2749" i="8" s="1"/>
  <c r="B2773" i="8" s="1"/>
  <c r="B2797" i="8" s="1"/>
  <c r="B2821" i="8" s="1"/>
  <c r="B2845" i="8" s="1"/>
  <c r="B2869" i="8" s="1"/>
  <c r="B2893" i="8" s="1"/>
  <c r="B2917" i="8" s="1"/>
  <c r="B2941" i="8" s="1"/>
  <c r="B2965" i="8" s="1"/>
  <c r="B2989" i="8" s="1"/>
  <c r="B3013" i="8" s="1"/>
  <c r="B3037" i="8" s="1"/>
  <c r="B3061" i="8" s="1"/>
  <c r="B3085" i="8" s="1"/>
  <c r="B3109" i="8" s="1"/>
  <c r="B3133" i="8" s="1"/>
  <c r="B3157" i="8" s="1"/>
  <c r="B3181" i="8" s="1"/>
  <c r="B3205" i="8" s="1"/>
  <c r="B3229" i="8" s="1"/>
  <c r="B3253" i="8" s="1"/>
  <c r="B3277" i="8" s="1"/>
  <c r="B3301" i="8" s="1"/>
  <c r="B3325" i="8" s="1"/>
  <c r="B3349" i="8" s="1"/>
  <c r="B3373" i="8" s="1"/>
  <c r="B3397" i="8" s="1"/>
  <c r="B3421" i="8" s="1"/>
  <c r="B3445" i="8" s="1"/>
  <c r="B3469" i="8" s="1"/>
  <c r="B3493" i="8" s="1"/>
  <c r="B3517" i="8" s="1"/>
  <c r="B3541" i="8" s="1"/>
  <c r="B3565" i="8" s="1"/>
  <c r="B3589" i="8" s="1"/>
  <c r="B3613" i="8" s="1"/>
  <c r="B3637" i="8" s="1"/>
  <c r="B3661" i="8" s="1"/>
  <c r="B3685" i="8" s="1"/>
  <c r="B3709" i="8" s="1"/>
  <c r="B3733" i="8" s="1"/>
  <c r="B3757" i="8" s="1"/>
  <c r="B3781" i="8" s="1"/>
  <c r="B3805" i="8" s="1"/>
  <c r="B3829" i="8" s="1"/>
  <c r="B3853" i="8" s="1"/>
  <c r="B3877" i="8" s="1"/>
  <c r="B3901" i="8" s="1"/>
  <c r="B3925" i="8" s="1"/>
  <c r="B3949" i="8" s="1"/>
  <c r="B3973" i="8" s="1"/>
  <c r="B3997" i="8" s="1"/>
  <c r="B4021" i="8" s="1"/>
  <c r="B4045" i="8" s="1"/>
  <c r="B4069" i="8" s="1"/>
  <c r="B4093" i="8" s="1"/>
  <c r="B4117" i="8" s="1"/>
  <c r="B4141" i="8" s="1"/>
  <c r="B4165" i="8" s="1"/>
  <c r="B4189" i="8" s="1"/>
  <c r="B4213" i="8" s="1"/>
  <c r="B4237" i="8" s="1"/>
  <c r="B4261" i="8" s="1"/>
  <c r="B4285" i="8" s="1"/>
  <c r="B4309" i="8" s="1"/>
  <c r="B4333" i="8" s="1"/>
  <c r="B4357" i="8" s="1"/>
  <c r="B4381" i="8" s="1"/>
  <c r="B4405" i="8" s="1"/>
  <c r="B4429" i="8" s="1"/>
  <c r="B4453" i="8" s="1"/>
  <c r="B4477" i="8" s="1"/>
  <c r="B4501" i="8" s="1"/>
  <c r="B4525" i="8" s="1"/>
  <c r="B4549" i="8" s="1"/>
  <c r="B4573" i="8" s="1"/>
  <c r="B4597" i="8" s="1"/>
  <c r="B4621" i="8" s="1"/>
  <c r="B4645" i="8" s="1"/>
  <c r="B4669" i="8" s="1"/>
  <c r="B4693" i="8" s="1"/>
  <c r="B4717" i="8" s="1"/>
  <c r="B4741" i="8" s="1"/>
  <c r="B4765" i="8" s="1"/>
  <c r="B4789" i="8" s="1"/>
  <c r="B4813" i="8" s="1"/>
  <c r="B4837" i="8" s="1"/>
  <c r="B4861" i="8" s="1"/>
  <c r="B4885" i="8" s="1"/>
  <c r="B4909" i="8" s="1"/>
  <c r="B4933" i="8" s="1"/>
  <c r="B4957" i="8" s="1"/>
  <c r="B4981" i="8" s="1"/>
  <c r="B5005" i="8" s="1"/>
  <c r="B5029" i="8" s="1"/>
  <c r="B5053" i="8" s="1"/>
  <c r="B5077" i="8" s="1"/>
  <c r="B5101" i="8" s="1"/>
  <c r="B5125" i="8" s="1"/>
  <c r="B5149" i="8" s="1"/>
  <c r="B5173" i="8" s="1"/>
  <c r="B5197" i="8" s="1"/>
  <c r="B5221" i="8" s="1"/>
  <c r="B5245" i="8" s="1"/>
  <c r="B5269" i="8" s="1"/>
  <c r="B5293" i="8" s="1"/>
  <c r="B5317" i="8" s="1"/>
  <c r="B5341" i="8" s="1"/>
  <c r="B5365" i="8" s="1"/>
  <c r="B5389" i="8" s="1"/>
  <c r="B5413" i="8" s="1"/>
  <c r="B5437" i="8" s="1"/>
  <c r="B5461" i="8" s="1"/>
  <c r="B5485" i="8" s="1"/>
  <c r="B5509" i="8" s="1"/>
  <c r="B5533" i="8" s="1"/>
  <c r="B5557" i="8" s="1"/>
  <c r="B5581" i="8" s="1"/>
  <c r="B5605" i="8" s="1"/>
  <c r="B5629" i="8" s="1"/>
  <c r="B5653" i="8" s="1"/>
  <c r="B5677" i="8" s="1"/>
  <c r="B5701" i="8" s="1"/>
  <c r="B5725" i="8" s="1"/>
  <c r="B5749" i="8" s="1"/>
  <c r="B5773" i="8" s="1"/>
  <c r="B5797" i="8" s="1"/>
  <c r="B5821" i="8" s="1"/>
  <c r="B5845" i="8" s="1"/>
  <c r="B5869" i="8" s="1"/>
  <c r="B5893" i="8" s="1"/>
  <c r="B5917" i="8" s="1"/>
  <c r="B5941" i="8" s="1"/>
  <c r="B5965" i="8" s="1"/>
  <c r="B5989" i="8" s="1"/>
  <c r="B6013" i="8" s="1"/>
  <c r="B6037" i="8" s="1"/>
  <c r="B6061" i="8" s="1"/>
  <c r="B6085" i="8" s="1"/>
  <c r="B6109" i="8" s="1"/>
  <c r="B6133" i="8" s="1"/>
  <c r="B6157" i="8" s="1"/>
  <c r="B6181" i="8" s="1"/>
  <c r="B6205" i="8" s="1"/>
  <c r="B6229" i="8" s="1"/>
  <c r="B6253" i="8" s="1"/>
  <c r="B6277" i="8" s="1"/>
  <c r="B6301" i="8" s="1"/>
  <c r="B6325" i="8" s="1"/>
  <c r="B6349" i="8" s="1"/>
  <c r="B6373" i="8" s="1"/>
  <c r="B6397" i="8" s="1"/>
  <c r="B6421" i="8" s="1"/>
  <c r="B6445" i="8" s="1"/>
  <c r="B6469" i="8" s="1"/>
  <c r="B6493" i="8" s="1"/>
  <c r="B6517" i="8" s="1"/>
  <c r="B6541" i="8" s="1"/>
  <c r="B6565" i="8" s="1"/>
  <c r="B6589" i="8" s="1"/>
  <c r="B6613" i="8" s="1"/>
  <c r="B6637" i="8" s="1"/>
  <c r="B6661" i="8" s="1"/>
  <c r="B6685" i="8" s="1"/>
  <c r="B6709" i="8" s="1"/>
  <c r="B6733" i="8" s="1"/>
  <c r="B6757" i="8" s="1"/>
  <c r="B6781" i="8" s="1"/>
  <c r="B6805" i="8" s="1"/>
  <c r="B6829" i="8" s="1"/>
  <c r="B6853" i="8" s="1"/>
  <c r="B6877" i="8" s="1"/>
  <c r="B6901" i="8" s="1"/>
  <c r="B6925" i="8" s="1"/>
  <c r="B6949" i="8" s="1"/>
  <c r="B6973" i="8" s="1"/>
  <c r="B6997" i="8" s="1"/>
  <c r="B7021" i="8" s="1"/>
  <c r="B7045" i="8" s="1"/>
  <c r="B7069" i="8" s="1"/>
  <c r="B7093" i="8" s="1"/>
  <c r="B7117" i="8" s="1"/>
  <c r="B7141" i="8" s="1"/>
  <c r="B7165" i="8" s="1"/>
  <c r="B7189" i="8" s="1"/>
  <c r="B7213" i="8" s="1"/>
  <c r="B7237" i="8" s="1"/>
  <c r="B7261" i="8" s="1"/>
  <c r="B7285" i="8" s="1"/>
  <c r="B7309" i="8" s="1"/>
  <c r="B7333" i="8" s="1"/>
  <c r="B7357" i="8" s="1"/>
  <c r="B7381" i="8" s="1"/>
  <c r="B7405" i="8" s="1"/>
  <c r="B7429" i="8" s="1"/>
  <c r="B7453" i="8" s="1"/>
  <c r="B7477" i="8" s="1"/>
  <c r="B7501" i="8" s="1"/>
  <c r="B7525" i="8" s="1"/>
  <c r="B7549" i="8" s="1"/>
  <c r="B7573" i="8" s="1"/>
  <c r="B7597" i="8" s="1"/>
  <c r="B7621" i="8" s="1"/>
  <c r="B7645" i="8" s="1"/>
  <c r="B7669" i="8" s="1"/>
  <c r="B7693" i="8" s="1"/>
  <c r="B7717" i="8" s="1"/>
  <c r="B7741" i="8" s="1"/>
  <c r="B7765" i="8" s="1"/>
  <c r="B7789" i="8" s="1"/>
  <c r="B7813" i="8" s="1"/>
  <c r="B7837" i="8" s="1"/>
  <c r="B7861" i="8" s="1"/>
  <c r="B7885" i="8" s="1"/>
  <c r="B7909" i="8" s="1"/>
  <c r="B7933" i="8" s="1"/>
  <c r="B7957" i="8" s="1"/>
  <c r="B7981" i="8" s="1"/>
  <c r="B8005" i="8" s="1"/>
  <c r="B8029" i="8" s="1"/>
  <c r="B8053" i="8" s="1"/>
  <c r="B8077" i="8" s="1"/>
  <c r="B8101" i="8" s="1"/>
  <c r="B8125" i="8" s="1"/>
  <c r="B8149" i="8" s="1"/>
  <c r="B8173" i="8" s="1"/>
  <c r="B8197" i="8" s="1"/>
  <c r="B8221" i="8" s="1"/>
  <c r="B8245" i="8" s="1"/>
  <c r="B36" i="8"/>
  <c r="B60" i="8" s="1"/>
  <c r="B84" i="8" s="1"/>
  <c r="B108" i="8" s="1"/>
  <c r="B132" i="8" s="1"/>
  <c r="B156" i="8" s="1"/>
  <c r="B180" i="8" s="1"/>
  <c r="B204" i="8" s="1"/>
  <c r="B228" i="8" s="1"/>
  <c r="B252" i="8" s="1"/>
  <c r="B276" i="8" s="1"/>
  <c r="B300" i="8" s="1"/>
  <c r="B324" i="8" s="1"/>
  <c r="B348" i="8" s="1"/>
  <c r="B372" i="8" s="1"/>
  <c r="B396" i="8" s="1"/>
  <c r="B420" i="8" s="1"/>
  <c r="B444" i="8" s="1"/>
  <c r="B468" i="8" s="1"/>
  <c r="B492" i="8" s="1"/>
  <c r="B516" i="8" s="1"/>
  <c r="B540" i="8" s="1"/>
  <c r="B564" i="8" s="1"/>
  <c r="B588" i="8" s="1"/>
  <c r="B612" i="8" s="1"/>
  <c r="B636" i="8" s="1"/>
  <c r="B660" i="8" s="1"/>
  <c r="B684" i="8" s="1"/>
  <c r="B708" i="8" s="1"/>
  <c r="B732" i="8" s="1"/>
  <c r="B756" i="8" s="1"/>
  <c r="B780" i="8" s="1"/>
  <c r="B804" i="8" s="1"/>
  <c r="B828" i="8" s="1"/>
  <c r="B852" i="8" s="1"/>
  <c r="B876" i="8" s="1"/>
  <c r="B900" i="8" s="1"/>
  <c r="B924" i="8" s="1"/>
  <c r="B948" i="8" s="1"/>
  <c r="B972" i="8" s="1"/>
  <c r="B996" i="8" s="1"/>
  <c r="B1020" i="8" s="1"/>
  <c r="B1044" i="8" s="1"/>
  <c r="B1068" i="8" s="1"/>
  <c r="B1092" i="8" s="1"/>
  <c r="B1116" i="8" s="1"/>
  <c r="B1140" i="8" s="1"/>
  <c r="B1164" i="8" s="1"/>
  <c r="B1188" i="8" s="1"/>
  <c r="B1212" i="8" s="1"/>
  <c r="B1236" i="8" s="1"/>
  <c r="B1260" i="8" s="1"/>
  <c r="B1284" i="8" s="1"/>
  <c r="B1308" i="8" s="1"/>
  <c r="B1332" i="8" s="1"/>
  <c r="B1356" i="8" s="1"/>
  <c r="B1380" i="8" s="1"/>
  <c r="B1404" i="8" s="1"/>
  <c r="B1428" i="8" s="1"/>
  <c r="B1452" i="8" s="1"/>
  <c r="B1476" i="8" s="1"/>
  <c r="B1500" i="8" s="1"/>
  <c r="B1524" i="8" s="1"/>
  <c r="B1548" i="8" s="1"/>
  <c r="B1572" i="8" s="1"/>
  <c r="B1596" i="8" s="1"/>
  <c r="B1620" i="8" s="1"/>
  <c r="B1644" i="8" s="1"/>
  <c r="B1668" i="8" s="1"/>
  <c r="B1692" i="8" s="1"/>
  <c r="B1716" i="8" s="1"/>
  <c r="B1740" i="8" s="1"/>
  <c r="B1764" i="8" s="1"/>
  <c r="B1788" i="8" s="1"/>
  <c r="B1812" i="8" s="1"/>
  <c r="B1836" i="8" s="1"/>
  <c r="B1860" i="8" s="1"/>
  <c r="B1884" i="8" s="1"/>
  <c r="B1908" i="8" s="1"/>
  <c r="B1932" i="8" s="1"/>
  <c r="B1956" i="8" s="1"/>
  <c r="B1980" i="8" s="1"/>
  <c r="B2004" i="8" s="1"/>
  <c r="B2028" i="8" s="1"/>
  <c r="B2052" i="8" s="1"/>
  <c r="B2076" i="8" s="1"/>
  <c r="B2100" i="8" s="1"/>
  <c r="B2124" i="8" s="1"/>
  <c r="B2148" i="8" s="1"/>
  <c r="B2172" i="8" s="1"/>
  <c r="B2196" i="8" s="1"/>
  <c r="B2220" i="8" s="1"/>
  <c r="B2244" i="8" s="1"/>
  <c r="B2268" i="8" s="1"/>
  <c r="B2292" i="8" s="1"/>
  <c r="B2316" i="8" s="1"/>
  <c r="B2340" i="8" s="1"/>
  <c r="B2364" i="8" s="1"/>
  <c r="B2388" i="8" s="1"/>
  <c r="B2412" i="8" s="1"/>
  <c r="B2436" i="8" s="1"/>
  <c r="B2460" i="8" s="1"/>
  <c r="B2484" i="8" s="1"/>
  <c r="B2508" i="8" s="1"/>
  <c r="B2532" i="8" s="1"/>
  <c r="B2556" i="8" s="1"/>
  <c r="B2580" i="8" s="1"/>
  <c r="B2604" i="8" s="1"/>
  <c r="B2628" i="8" s="1"/>
  <c r="B2652" i="8" s="1"/>
  <c r="B2676" i="8" s="1"/>
  <c r="B2700" i="8" s="1"/>
  <c r="B2724" i="8" s="1"/>
  <c r="B2748" i="8" s="1"/>
  <c r="B2772" i="8" s="1"/>
  <c r="B2796" i="8" s="1"/>
  <c r="B2820" i="8" s="1"/>
  <c r="B2844" i="8" s="1"/>
  <c r="B2868" i="8" s="1"/>
  <c r="B2892" i="8" s="1"/>
  <c r="B2916" i="8" s="1"/>
  <c r="B2940" i="8" s="1"/>
  <c r="B2964" i="8" s="1"/>
  <c r="B2988" i="8" s="1"/>
  <c r="B3012" i="8" s="1"/>
  <c r="B3036" i="8" s="1"/>
  <c r="B3060" i="8" s="1"/>
  <c r="B3084" i="8" s="1"/>
  <c r="B3108" i="8" s="1"/>
  <c r="B3132" i="8" s="1"/>
  <c r="B3156" i="8" s="1"/>
  <c r="B3180" i="8" s="1"/>
  <c r="B3204" i="8" s="1"/>
  <c r="B3228" i="8" s="1"/>
  <c r="B3252" i="8" s="1"/>
  <c r="B3276" i="8" s="1"/>
  <c r="B3300" i="8" s="1"/>
  <c r="B3324" i="8" s="1"/>
  <c r="B3348" i="8" s="1"/>
  <c r="B3372" i="8" s="1"/>
  <c r="B3396" i="8" s="1"/>
  <c r="B3420" i="8" s="1"/>
  <c r="B3444" i="8" s="1"/>
  <c r="B3468" i="8" s="1"/>
  <c r="B3492" i="8" s="1"/>
  <c r="B3516" i="8" s="1"/>
  <c r="B3540" i="8" s="1"/>
  <c r="B3564" i="8" s="1"/>
  <c r="B3588" i="8" s="1"/>
  <c r="B3612" i="8" s="1"/>
  <c r="B3636" i="8" s="1"/>
  <c r="B3660" i="8" s="1"/>
  <c r="B3684" i="8" s="1"/>
  <c r="B3708" i="8" s="1"/>
  <c r="B3732" i="8" s="1"/>
  <c r="B3756" i="8" s="1"/>
  <c r="B3780" i="8" s="1"/>
  <c r="B3804" i="8" s="1"/>
  <c r="B3828" i="8" s="1"/>
  <c r="B3852" i="8" s="1"/>
  <c r="B3876" i="8" s="1"/>
  <c r="B3900" i="8" s="1"/>
  <c r="B3924" i="8" s="1"/>
  <c r="B3948" i="8" s="1"/>
  <c r="B3972" i="8" s="1"/>
  <c r="B3996" i="8" s="1"/>
  <c r="B4020" i="8" s="1"/>
  <c r="B4044" i="8" s="1"/>
  <c r="B4068" i="8" s="1"/>
  <c r="B4092" i="8" s="1"/>
  <c r="B4116" i="8" s="1"/>
  <c r="B4140" i="8" s="1"/>
  <c r="B4164" i="8" s="1"/>
  <c r="B4188" i="8" s="1"/>
  <c r="B4212" i="8" s="1"/>
  <c r="B4236" i="8" s="1"/>
  <c r="B4260" i="8" s="1"/>
  <c r="B4284" i="8" s="1"/>
  <c r="B4308" i="8" s="1"/>
  <c r="B4332" i="8" s="1"/>
  <c r="B4356" i="8" s="1"/>
  <c r="B4380" i="8" s="1"/>
  <c r="B4404" i="8" s="1"/>
  <c r="B4428" i="8" s="1"/>
  <c r="B4452" i="8" s="1"/>
  <c r="B4476" i="8" s="1"/>
  <c r="B4500" i="8" s="1"/>
  <c r="B4524" i="8" s="1"/>
  <c r="B4548" i="8" s="1"/>
  <c r="B4572" i="8" s="1"/>
  <c r="B4596" i="8" s="1"/>
  <c r="B4620" i="8" s="1"/>
  <c r="B4644" i="8" s="1"/>
  <c r="B4668" i="8" s="1"/>
  <c r="B4692" i="8" s="1"/>
  <c r="B4716" i="8" s="1"/>
  <c r="B4740" i="8" s="1"/>
  <c r="B4764" i="8" s="1"/>
  <c r="B4788" i="8" s="1"/>
  <c r="B4812" i="8" s="1"/>
  <c r="B4836" i="8" s="1"/>
  <c r="B4860" i="8" s="1"/>
  <c r="B4884" i="8" s="1"/>
  <c r="B4908" i="8" s="1"/>
  <c r="B4932" i="8" s="1"/>
  <c r="B4956" i="8" s="1"/>
  <c r="B4980" i="8" s="1"/>
  <c r="B5004" i="8" s="1"/>
  <c r="B5028" i="8" s="1"/>
  <c r="B5052" i="8" s="1"/>
  <c r="B5076" i="8" s="1"/>
  <c r="B5100" i="8" s="1"/>
  <c r="B5124" i="8" s="1"/>
  <c r="B5148" i="8" s="1"/>
  <c r="B5172" i="8" s="1"/>
  <c r="B5196" i="8" s="1"/>
  <c r="B5220" i="8" s="1"/>
  <c r="B5244" i="8" s="1"/>
  <c r="B5268" i="8" s="1"/>
  <c r="B5292" i="8" s="1"/>
  <c r="B5316" i="8" s="1"/>
  <c r="B5340" i="8" s="1"/>
  <c r="B5364" i="8" s="1"/>
  <c r="B5388" i="8" s="1"/>
  <c r="B5412" i="8" s="1"/>
  <c r="B5436" i="8" s="1"/>
  <c r="B5460" i="8" s="1"/>
  <c r="B5484" i="8" s="1"/>
  <c r="B5508" i="8" s="1"/>
  <c r="B5532" i="8" s="1"/>
  <c r="B5556" i="8" s="1"/>
  <c r="B5580" i="8" s="1"/>
  <c r="B5604" i="8" s="1"/>
  <c r="B5628" i="8" s="1"/>
  <c r="B5652" i="8" s="1"/>
  <c r="B5676" i="8" s="1"/>
  <c r="B5700" i="8" s="1"/>
  <c r="B5724" i="8" s="1"/>
  <c r="B5748" i="8" s="1"/>
  <c r="B5772" i="8" s="1"/>
  <c r="B5796" i="8" s="1"/>
  <c r="B5820" i="8" s="1"/>
  <c r="B5844" i="8" s="1"/>
  <c r="B5868" i="8" s="1"/>
  <c r="B5892" i="8" s="1"/>
  <c r="B5916" i="8" s="1"/>
  <c r="B5940" i="8" s="1"/>
  <c r="B5964" i="8" s="1"/>
  <c r="B5988" i="8" s="1"/>
  <c r="B6012" i="8" s="1"/>
  <c r="B6036" i="8" s="1"/>
  <c r="B6060" i="8" s="1"/>
  <c r="B6084" i="8" s="1"/>
  <c r="B6108" i="8" s="1"/>
  <c r="B6132" i="8" s="1"/>
  <c r="B6156" i="8" s="1"/>
  <c r="B6180" i="8" s="1"/>
  <c r="B6204" i="8" s="1"/>
  <c r="B6228" i="8" s="1"/>
  <c r="B6252" i="8" s="1"/>
  <c r="B6276" i="8" s="1"/>
  <c r="B6300" i="8" s="1"/>
  <c r="B6324" i="8" s="1"/>
  <c r="B6348" i="8" s="1"/>
  <c r="B6372" i="8" s="1"/>
  <c r="B6396" i="8" s="1"/>
  <c r="B6420" i="8" s="1"/>
  <c r="B6444" i="8" s="1"/>
  <c r="B6468" i="8" s="1"/>
  <c r="B6492" i="8" s="1"/>
  <c r="B6516" i="8" s="1"/>
  <c r="B6540" i="8" s="1"/>
  <c r="B6564" i="8" s="1"/>
  <c r="B6588" i="8" s="1"/>
  <c r="B6612" i="8" s="1"/>
  <c r="B6636" i="8" s="1"/>
  <c r="B6660" i="8" s="1"/>
  <c r="B6684" i="8" s="1"/>
  <c r="B6708" i="8" s="1"/>
  <c r="B6732" i="8" s="1"/>
  <c r="B6756" i="8" s="1"/>
  <c r="B6780" i="8" s="1"/>
  <c r="B6804" i="8" s="1"/>
  <c r="B6828" i="8" s="1"/>
  <c r="B6852" i="8" s="1"/>
  <c r="B6876" i="8" s="1"/>
  <c r="B6900" i="8" s="1"/>
  <c r="B6924" i="8" s="1"/>
  <c r="B6948" i="8" s="1"/>
  <c r="B6972" i="8" s="1"/>
  <c r="B6996" i="8" s="1"/>
  <c r="B7020" i="8" s="1"/>
  <c r="B7044" i="8" s="1"/>
  <c r="B7068" i="8" s="1"/>
  <c r="B7092" i="8" s="1"/>
  <c r="B7116" i="8" s="1"/>
  <c r="B7140" i="8" s="1"/>
  <c r="B7164" i="8" s="1"/>
  <c r="B7188" i="8" s="1"/>
  <c r="B7212" i="8" s="1"/>
  <c r="B7236" i="8" s="1"/>
  <c r="B7260" i="8" s="1"/>
  <c r="B7284" i="8" s="1"/>
  <c r="B7308" i="8" s="1"/>
  <c r="B7332" i="8" s="1"/>
  <c r="B7356" i="8" s="1"/>
  <c r="B7380" i="8" s="1"/>
  <c r="B7404" i="8" s="1"/>
  <c r="B7428" i="8" s="1"/>
  <c r="B7452" i="8" s="1"/>
  <c r="B7476" i="8" s="1"/>
  <c r="B7500" i="8" s="1"/>
  <c r="B7524" i="8" s="1"/>
  <c r="B7548" i="8" s="1"/>
  <c r="B7572" i="8" s="1"/>
  <c r="B7596" i="8" s="1"/>
  <c r="B7620" i="8" s="1"/>
  <c r="B7644" i="8" s="1"/>
  <c r="B7668" i="8" s="1"/>
  <c r="B7692" i="8" s="1"/>
  <c r="B7716" i="8" s="1"/>
  <c r="B7740" i="8" s="1"/>
  <c r="B7764" i="8" s="1"/>
  <c r="B7788" i="8" s="1"/>
  <c r="B7812" i="8" s="1"/>
  <c r="B7836" i="8" s="1"/>
  <c r="B7860" i="8" s="1"/>
  <c r="B7884" i="8" s="1"/>
  <c r="B7908" i="8" s="1"/>
  <c r="B7932" i="8" s="1"/>
  <c r="B7956" i="8" s="1"/>
  <c r="B7980" i="8" s="1"/>
  <c r="B8004" i="8" s="1"/>
  <c r="B8028" i="8" s="1"/>
  <c r="B8052" i="8" s="1"/>
  <c r="B8076" i="8" s="1"/>
  <c r="B8100" i="8" s="1"/>
  <c r="B8124" i="8" s="1"/>
  <c r="B8148" i="8" s="1"/>
  <c r="B8172" i="8" s="1"/>
  <c r="B8196" i="8" s="1"/>
  <c r="B8220" i="8" s="1"/>
  <c r="B8244" i="8" s="1"/>
  <c r="B35" i="8"/>
  <c r="B59" i="8" s="1"/>
  <c r="B83" i="8" s="1"/>
  <c r="B107" i="8" s="1"/>
  <c r="B131" i="8" s="1"/>
  <c r="B155" i="8" s="1"/>
  <c r="B179" i="8" s="1"/>
  <c r="B203" i="8" s="1"/>
  <c r="B227" i="8" s="1"/>
  <c r="B251" i="8" s="1"/>
  <c r="B275" i="8" s="1"/>
  <c r="B299" i="8" s="1"/>
  <c r="B323" i="8" s="1"/>
  <c r="B347" i="8" s="1"/>
  <c r="B371" i="8" s="1"/>
  <c r="B395" i="8" s="1"/>
  <c r="B419" i="8" s="1"/>
  <c r="B443" i="8" s="1"/>
  <c r="B467" i="8" s="1"/>
  <c r="B491" i="8" s="1"/>
  <c r="B515" i="8" s="1"/>
  <c r="B539" i="8" s="1"/>
  <c r="B563" i="8" s="1"/>
  <c r="B587" i="8" s="1"/>
  <c r="B611" i="8" s="1"/>
  <c r="B635" i="8" s="1"/>
  <c r="B659" i="8" s="1"/>
  <c r="B683" i="8" s="1"/>
  <c r="B707" i="8" s="1"/>
  <c r="B731" i="8" s="1"/>
  <c r="B755" i="8" s="1"/>
  <c r="B779" i="8" s="1"/>
  <c r="B803" i="8" s="1"/>
  <c r="B827" i="8" s="1"/>
  <c r="B851" i="8" s="1"/>
  <c r="B875" i="8" s="1"/>
  <c r="B899" i="8" s="1"/>
  <c r="B923" i="8" s="1"/>
  <c r="B947" i="8" s="1"/>
  <c r="B971" i="8" s="1"/>
  <c r="B995" i="8" s="1"/>
  <c r="B1019" i="8" s="1"/>
  <c r="B1043" i="8" s="1"/>
  <c r="B1067" i="8" s="1"/>
  <c r="B1091" i="8" s="1"/>
  <c r="B1115" i="8" s="1"/>
  <c r="B1139" i="8" s="1"/>
  <c r="B1163" i="8" s="1"/>
  <c r="B1187" i="8" s="1"/>
  <c r="B1211" i="8" s="1"/>
  <c r="B1235" i="8" s="1"/>
  <c r="B1259" i="8" s="1"/>
  <c r="B1283" i="8" s="1"/>
  <c r="B1307" i="8" s="1"/>
  <c r="B1331" i="8" s="1"/>
  <c r="B1355" i="8" s="1"/>
  <c r="B1379" i="8" s="1"/>
  <c r="B1403" i="8" s="1"/>
  <c r="B1427" i="8" s="1"/>
  <c r="B1451" i="8" s="1"/>
  <c r="B1475" i="8" s="1"/>
  <c r="B1499" i="8" s="1"/>
  <c r="B1523" i="8" s="1"/>
  <c r="B1547" i="8" s="1"/>
  <c r="B1571" i="8" s="1"/>
  <c r="B1595" i="8" s="1"/>
  <c r="B1619" i="8" s="1"/>
  <c r="B1643" i="8" s="1"/>
  <c r="B1667" i="8" s="1"/>
  <c r="B1691" i="8" s="1"/>
  <c r="B1715" i="8" s="1"/>
  <c r="B1739" i="8" s="1"/>
  <c r="B1763" i="8" s="1"/>
  <c r="B1787" i="8" s="1"/>
  <c r="B1811" i="8" s="1"/>
  <c r="B1835" i="8" s="1"/>
  <c r="B1859" i="8" s="1"/>
  <c r="B1883" i="8" s="1"/>
  <c r="B1907" i="8" s="1"/>
  <c r="B1931" i="8" s="1"/>
  <c r="B1955" i="8" s="1"/>
  <c r="B1979" i="8" s="1"/>
  <c r="B2003" i="8" s="1"/>
  <c r="B2027" i="8" s="1"/>
  <c r="B2051" i="8" s="1"/>
  <c r="B2075" i="8" s="1"/>
  <c r="B2099" i="8" s="1"/>
  <c r="B2123" i="8" s="1"/>
  <c r="B2147" i="8" s="1"/>
  <c r="B2171" i="8" s="1"/>
  <c r="B2195" i="8" s="1"/>
  <c r="B2219" i="8" s="1"/>
  <c r="B2243" i="8" s="1"/>
  <c r="B2267" i="8" s="1"/>
  <c r="B2291" i="8" s="1"/>
  <c r="B2315" i="8" s="1"/>
  <c r="B2339" i="8" s="1"/>
  <c r="B2363" i="8" s="1"/>
  <c r="B2387" i="8" s="1"/>
  <c r="B2411" i="8" s="1"/>
  <c r="B2435" i="8" s="1"/>
  <c r="B2459" i="8" s="1"/>
  <c r="B2483" i="8" s="1"/>
  <c r="B2507" i="8" s="1"/>
  <c r="B2531" i="8" s="1"/>
  <c r="B2555" i="8" s="1"/>
  <c r="B2579" i="8" s="1"/>
  <c r="B2603" i="8" s="1"/>
  <c r="B2627" i="8" s="1"/>
  <c r="B2651" i="8" s="1"/>
  <c r="B2675" i="8" s="1"/>
  <c r="B2699" i="8" s="1"/>
  <c r="B2723" i="8" s="1"/>
  <c r="B2747" i="8" s="1"/>
  <c r="B2771" i="8" s="1"/>
  <c r="B2795" i="8" s="1"/>
  <c r="B2819" i="8" s="1"/>
  <c r="B2843" i="8" s="1"/>
  <c r="B2867" i="8" s="1"/>
  <c r="B2891" i="8" s="1"/>
  <c r="B2915" i="8" s="1"/>
  <c r="B2939" i="8" s="1"/>
  <c r="B2963" i="8" s="1"/>
  <c r="B2987" i="8" s="1"/>
  <c r="B3011" i="8" s="1"/>
  <c r="B3035" i="8" s="1"/>
  <c r="B3059" i="8" s="1"/>
  <c r="B3083" i="8" s="1"/>
  <c r="B3107" i="8" s="1"/>
  <c r="B3131" i="8" s="1"/>
  <c r="B3155" i="8" s="1"/>
  <c r="B3179" i="8" s="1"/>
  <c r="B3203" i="8" s="1"/>
  <c r="B3227" i="8" s="1"/>
  <c r="B3251" i="8" s="1"/>
  <c r="B3275" i="8" s="1"/>
  <c r="B3299" i="8" s="1"/>
  <c r="B3323" i="8" s="1"/>
  <c r="B3347" i="8" s="1"/>
  <c r="B3371" i="8" s="1"/>
  <c r="B3395" i="8" s="1"/>
  <c r="B3419" i="8" s="1"/>
  <c r="B3443" i="8" s="1"/>
  <c r="B3467" i="8" s="1"/>
  <c r="B3491" i="8" s="1"/>
  <c r="B3515" i="8" s="1"/>
  <c r="B3539" i="8" s="1"/>
  <c r="B3563" i="8" s="1"/>
  <c r="B3587" i="8" s="1"/>
  <c r="B3611" i="8" s="1"/>
  <c r="B3635" i="8" s="1"/>
  <c r="B3659" i="8" s="1"/>
  <c r="B3683" i="8" s="1"/>
  <c r="B3707" i="8" s="1"/>
  <c r="B3731" i="8" s="1"/>
  <c r="B3755" i="8" s="1"/>
  <c r="B3779" i="8" s="1"/>
  <c r="B3803" i="8" s="1"/>
  <c r="B3827" i="8" s="1"/>
  <c r="B3851" i="8" s="1"/>
  <c r="B3875" i="8" s="1"/>
  <c r="B3899" i="8" s="1"/>
  <c r="B3923" i="8" s="1"/>
  <c r="B3947" i="8" s="1"/>
  <c r="B3971" i="8" s="1"/>
  <c r="B3995" i="8" s="1"/>
  <c r="B4019" i="8" s="1"/>
  <c r="B4043" i="8" s="1"/>
  <c r="B4067" i="8" s="1"/>
  <c r="B4091" i="8" s="1"/>
  <c r="B4115" i="8" s="1"/>
  <c r="B4139" i="8" s="1"/>
  <c r="B4163" i="8" s="1"/>
  <c r="B4187" i="8" s="1"/>
  <c r="B4211" i="8" s="1"/>
  <c r="B4235" i="8" s="1"/>
  <c r="B4259" i="8" s="1"/>
  <c r="B4283" i="8" s="1"/>
  <c r="B4307" i="8" s="1"/>
  <c r="B4331" i="8" s="1"/>
  <c r="B4355" i="8" s="1"/>
  <c r="B4379" i="8" s="1"/>
  <c r="B4403" i="8" s="1"/>
  <c r="B4427" i="8" s="1"/>
  <c r="B4451" i="8" s="1"/>
  <c r="B4475" i="8" s="1"/>
  <c r="B4499" i="8" s="1"/>
  <c r="B4523" i="8" s="1"/>
  <c r="B4547" i="8" s="1"/>
  <c r="B4571" i="8" s="1"/>
  <c r="B4595" i="8" s="1"/>
  <c r="B4619" i="8" s="1"/>
  <c r="B4643" i="8" s="1"/>
  <c r="B4667" i="8" s="1"/>
  <c r="B4691" i="8" s="1"/>
  <c r="B4715" i="8" s="1"/>
  <c r="B4739" i="8" s="1"/>
  <c r="B4763" i="8" s="1"/>
  <c r="B4787" i="8" s="1"/>
  <c r="B4811" i="8" s="1"/>
  <c r="B4835" i="8" s="1"/>
  <c r="B4859" i="8" s="1"/>
  <c r="B4883" i="8" s="1"/>
  <c r="B4907" i="8" s="1"/>
  <c r="B4931" i="8" s="1"/>
  <c r="B4955" i="8" s="1"/>
  <c r="B4979" i="8" s="1"/>
  <c r="B5003" i="8" s="1"/>
  <c r="B5027" i="8" s="1"/>
  <c r="B5051" i="8" s="1"/>
  <c r="B5075" i="8" s="1"/>
  <c r="B5099" i="8" s="1"/>
  <c r="B5123" i="8" s="1"/>
  <c r="B5147" i="8" s="1"/>
  <c r="B5171" i="8" s="1"/>
  <c r="B5195" i="8" s="1"/>
  <c r="B5219" i="8" s="1"/>
  <c r="B5243" i="8" s="1"/>
  <c r="B5267" i="8" s="1"/>
  <c r="B5291" i="8" s="1"/>
  <c r="B5315" i="8" s="1"/>
  <c r="B5339" i="8" s="1"/>
  <c r="B5363" i="8" s="1"/>
  <c r="B5387" i="8" s="1"/>
  <c r="B5411" i="8" s="1"/>
  <c r="B5435" i="8" s="1"/>
  <c r="B5459" i="8" s="1"/>
  <c r="B5483" i="8" s="1"/>
  <c r="B5507" i="8" s="1"/>
  <c r="B5531" i="8" s="1"/>
  <c r="B5555" i="8" s="1"/>
  <c r="B5579" i="8" s="1"/>
  <c r="B5603" i="8" s="1"/>
  <c r="B5627" i="8" s="1"/>
  <c r="B5651" i="8" s="1"/>
  <c r="B5675" i="8" s="1"/>
  <c r="B5699" i="8" s="1"/>
  <c r="B5723" i="8" s="1"/>
  <c r="B5747" i="8" s="1"/>
  <c r="B5771" i="8" s="1"/>
  <c r="B5795" i="8" s="1"/>
  <c r="B5819" i="8" s="1"/>
  <c r="B5843" i="8" s="1"/>
  <c r="B5867" i="8" s="1"/>
  <c r="B5891" i="8" s="1"/>
  <c r="B5915" i="8" s="1"/>
  <c r="B5939" i="8" s="1"/>
  <c r="B5963" i="8" s="1"/>
  <c r="B5987" i="8" s="1"/>
  <c r="B6011" i="8" s="1"/>
  <c r="B6035" i="8" s="1"/>
  <c r="B6059" i="8" s="1"/>
  <c r="B6083" i="8" s="1"/>
  <c r="B6107" i="8" s="1"/>
  <c r="B6131" i="8" s="1"/>
  <c r="B6155" i="8" s="1"/>
  <c r="B6179" i="8" s="1"/>
  <c r="B6203" i="8" s="1"/>
  <c r="B6227" i="8" s="1"/>
  <c r="B6251" i="8" s="1"/>
  <c r="B6275" i="8" s="1"/>
  <c r="B6299" i="8" s="1"/>
  <c r="B6323" i="8" s="1"/>
  <c r="B6347" i="8" s="1"/>
  <c r="B6371" i="8" s="1"/>
  <c r="B6395" i="8" s="1"/>
  <c r="B6419" i="8" s="1"/>
  <c r="B6443" i="8" s="1"/>
  <c r="B6467" i="8" s="1"/>
  <c r="B6491" i="8" s="1"/>
  <c r="B6515" i="8" s="1"/>
  <c r="B6539" i="8" s="1"/>
  <c r="B6563" i="8" s="1"/>
  <c r="B6587" i="8" s="1"/>
  <c r="B6611" i="8" s="1"/>
  <c r="B6635" i="8" s="1"/>
  <c r="B6659" i="8" s="1"/>
  <c r="B6683" i="8" s="1"/>
  <c r="B6707" i="8" s="1"/>
  <c r="B6731" i="8" s="1"/>
  <c r="B6755" i="8" s="1"/>
  <c r="B6779" i="8" s="1"/>
  <c r="B6803" i="8" s="1"/>
  <c r="B6827" i="8" s="1"/>
  <c r="B6851" i="8" s="1"/>
  <c r="B6875" i="8" s="1"/>
  <c r="B6899" i="8" s="1"/>
  <c r="B6923" i="8" s="1"/>
  <c r="B6947" i="8" s="1"/>
  <c r="B6971" i="8" s="1"/>
  <c r="B6995" i="8" s="1"/>
  <c r="B7019" i="8" s="1"/>
  <c r="B7043" i="8" s="1"/>
  <c r="B7067" i="8" s="1"/>
  <c r="B7091" i="8" s="1"/>
  <c r="B7115" i="8" s="1"/>
  <c r="B7139" i="8" s="1"/>
  <c r="B7163" i="8" s="1"/>
  <c r="B7187" i="8" s="1"/>
  <c r="B7211" i="8" s="1"/>
  <c r="B7235" i="8" s="1"/>
  <c r="B7259" i="8" s="1"/>
  <c r="B7283" i="8" s="1"/>
  <c r="B7307" i="8" s="1"/>
  <c r="B7331" i="8" s="1"/>
  <c r="B7355" i="8" s="1"/>
  <c r="B7379" i="8" s="1"/>
  <c r="B7403" i="8" s="1"/>
  <c r="B7427" i="8" s="1"/>
  <c r="B7451" i="8" s="1"/>
  <c r="B7475" i="8" s="1"/>
  <c r="B7499" i="8" s="1"/>
  <c r="B7523" i="8" s="1"/>
  <c r="B7547" i="8" s="1"/>
  <c r="B7571" i="8" s="1"/>
  <c r="B7595" i="8" s="1"/>
  <c r="B7619" i="8" s="1"/>
  <c r="B7643" i="8" s="1"/>
  <c r="B7667" i="8" s="1"/>
  <c r="B7691" i="8" s="1"/>
  <c r="B7715" i="8" s="1"/>
  <c r="B7739" i="8" s="1"/>
  <c r="B7763" i="8" s="1"/>
  <c r="B7787" i="8" s="1"/>
  <c r="B7811" i="8" s="1"/>
  <c r="B7835" i="8" s="1"/>
  <c r="B7859" i="8" s="1"/>
  <c r="B7883" i="8" s="1"/>
  <c r="B7907" i="8" s="1"/>
  <c r="B7931" i="8" s="1"/>
  <c r="B7955" i="8" s="1"/>
  <c r="B7979" i="8" s="1"/>
  <c r="B8003" i="8" s="1"/>
  <c r="B8027" i="8" s="1"/>
  <c r="B8051" i="8" s="1"/>
  <c r="B8075" i="8" s="1"/>
  <c r="B8099" i="8" s="1"/>
  <c r="B8123" i="8" s="1"/>
  <c r="B8147" i="8" s="1"/>
  <c r="B8171" i="8" s="1"/>
  <c r="B8195" i="8" s="1"/>
  <c r="B8219" i="8" s="1"/>
  <c r="B8243" i="8" s="1"/>
  <c r="B34" i="8"/>
  <c r="B58" i="8" s="1"/>
  <c r="B82" i="8" s="1"/>
  <c r="B106" i="8" s="1"/>
  <c r="B130" i="8" s="1"/>
  <c r="B154" i="8" s="1"/>
  <c r="B178" i="8" s="1"/>
  <c r="B202" i="8" s="1"/>
  <c r="B226" i="8" s="1"/>
  <c r="B250" i="8" s="1"/>
  <c r="B274" i="8" s="1"/>
  <c r="B298" i="8" s="1"/>
  <c r="B322" i="8" s="1"/>
  <c r="B346" i="8" s="1"/>
  <c r="B370" i="8" s="1"/>
  <c r="B394" i="8" s="1"/>
  <c r="B418" i="8" s="1"/>
  <c r="B442" i="8" s="1"/>
  <c r="B466" i="8" s="1"/>
  <c r="B490" i="8" s="1"/>
  <c r="B514" i="8" s="1"/>
  <c r="B538" i="8" s="1"/>
  <c r="B562" i="8" s="1"/>
  <c r="B586" i="8" s="1"/>
  <c r="B610" i="8" s="1"/>
  <c r="B634" i="8" s="1"/>
  <c r="B658" i="8" s="1"/>
  <c r="B682" i="8" s="1"/>
  <c r="B706" i="8" s="1"/>
  <c r="B730" i="8" s="1"/>
  <c r="B754" i="8" s="1"/>
  <c r="B778" i="8" s="1"/>
  <c r="B802" i="8" s="1"/>
  <c r="B826" i="8" s="1"/>
  <c r="B850" i="8" s="1"/>
  <c r="B874" i="8" s="1"/>
  <c r="B898" i="8" s="1"/>
  <c r="B922" i="8" s="1"/>
  <c r="B946" i="8" s="1"/>
  <c r="B970" i="8" s="1"/>
  <c r="B994" i="8" s="1"/>
  <c r="B1018" i="8" s="1"/>
  <c r="B1042" i="8" s="1"/>
  <c r="B1066" i="8" s="1"/>
  <c r="B1090" i="8" s="1"/>
  <c r="B1114" i="8" s="1"/>
  <c r="B1138" i="8" s="1"/>
  <c r="B1162" i="8" s="1"/>
  <c r="B1186" i="8" s="1"/>
  <c r="B1210" i="8" s="1"/>
  <c r="B1234" i="8" s="1"/>
  <c r="B1258" i="8" s="1"/>
  <c r="B1282" i="8" s="1"/>
  <c r="B1306" i="8" s="1"/>
  <c r="B1330" i="8" s="1"/>
  <c r="B1354" i="8" s="1"/>
  <c r="B1378" i="8" s="1"/>
  <c r="B1402" i="8" s="1"/>
  <c r="B1426" i="8" s="1"/>
  <c r="B1450" i="8" s="1"/>
  <c r="B1474" i="8" s="1"/>
  <c r="B1498" i="8" s="1"/>
  <c r="B1522" i="8" s="1"/>
  <c r="B1546" i="8" s="1"/>
  <c r="B1570" i="8" s="1"/>
  <c r="B1594" i="8" s="1"/>
  <c r="B1618" i="8" s="1"/>
  <c r="B1642" i="8" s="1"/>
  <c r="B1666" i="8" s="1"/>
  <c r="B1690" i="8" s="1"/>
  <c r="B1714" i="8" s="1"/>
  <c r="B1738" i="8" s="1"/>
  <c r="B1762" i="8" s="1"/>
  <c r="B1786" i="8" s="1"/>
  <c r="B1810" i="8" s="1"/>
  <c r="B1834" i="8" s="1"/>
  <c r="B1858" i="8" s="1"/>
  <c r="B1882" i="8" s="1"/>
  <c r="B1906" i="8" s="1"/>
  <c r="B1930" i="8" s="1"/>
  <c r="B1954" i="8" s="1"/>
  <c r="B1978" i="8" s="1"/>
  <c r="B2002" i="8" s="1"/>
  <c r="B2026" i="8" s="1"/>
  <c r="B2050" i="8" s="1"/>
  <c r="B2074" i="8" s="1"/>
  <c r="B2098" i="8" s="1"/>
  <c r="B2122" i="8" s="1"/>
  <c r="B2146" i="8" s="1"/>
  <c r="B2170" i="8" s="1"/>
  <c r="B2194" i="8" s="1"/>
  <c r="B2218" i="8" s="1"/>
  <c r="B2242" i="8" s="1"/>
  <c r="B2266" i="8" s="1"/>
  <c r="B2290" i="8" s="1"/>
  <c r="B2314" i="8" s="1"/>
  <c r="B2338" i="8" s="1"/>
  <c r="B2362" i="8" s="1"/>
  <c r="B2386" i="8" s="1"/>
  <c r="B2410" i="8" s="1"/>
  <c r="B2434" i="8" s="1"/>
  <c r="B2458" i="8" s="1"/>
  <c r="B2482" i="8" s="1"/>
  <c r="B2506" i="8" s="1"/>
  <c r="B2530" i="8" s="1"/>
  <c r="B2554" i="8" s="1"/>
  <c r="B2578" i="8" s="1"/>
  <c r="B2602" i="8" s="1"/>
  <c r="B2626" i="8" s="1"/>
  <c r="B2650" i="8" s="1"/>
  <c r="B2674" i="8" s="1"/>
  <c r="B2698" i="8" s="1"/>
  <c r="B2722" i="8" s="1"/>
  <c r="B2746" i="8" s="1"/>
  <c r="B2770" i="8" s="1"/>
  <c r="B2794" i="8" s="1"/>
  <c r="B2818" i="8" s="1"/>
  <c r="B2842" i="8" s="1"/>
  <c r="B2866" i="8" s="1"/>
  <c r="B2890" i="8" s="1"/>
  <c r="B2914" i="8" s="1"/>
  <c r="B2938" i="8" s="1"/>
  <c r="B2962" i="8" s="1"/>
  <c r="B2986" i="8" s="1"/>
  <c r="B3010" i="8" s="1"/>
  <c r="B3034" i="8" s="1"/>
  <c r="B3058" i="8" s="1"/>
  <c r="B3082" i="8" s="1"/>
  <c r="B3106" i="8" s="1"/>
  <c r="B3130" i="8" s="1"/>
  <c r="B3154" i="8" s="1"/>
  <c r="B3178" i="8" s="1"/>
  <c r="B3202" i="8" s="1"/>
  <c r="B3226" i="8" s="1"/>
  <c r="B3250" i="8" s="1"/>
  <c r="B3274" i="8" s="1"/>
  <c r="B3298" i="8" s="1"/>
  <c r="B3322" i="8" s="1"/>
  <c r="B3346" i="8" s="1"/>
  <c r="B3370" i="8" s="1"/>
  <c r="B3394" i="8" s="1"/>
  <c r="B3418" i="8" s="1"/>
  <c r="B3442" i="8" s="1"/>
  <c r="B3466" i="8" s="1"/>
  <c r="B3490" i="8" s="1"/>
  <c r="B3514" i="8" s="1"/>
  <c r="B3538" i="8" s="1"/>
  <c r="B3562" i="8" s="1"/>
  <c r="B3586" i="8" s="1"/>
  <c r="B3610" i="8" s="1"/>
  <c r="B3634" i="8" s="1"/>
  <c r="B3658" i="8" s="1"/>
  <c r="B3682" i="8" s="1"/>
  <c r="B3706" i="8" s="1"/>
  <c r="B3730" i="8" s="1"/>
  <c r="B3754" i="8" s="1"/>
  <c r="B3778" i="8" s="1"/>
  <c r="B3802" i="8" s="1"/>
  <c r="B3826" i="8" s="1"/>
  <c r="B3850" i="8" s="1"/>
  <c r="B3874" i="8" s="1"/>
  <c r="B3898" i="8" s="1"/>
  <c r="B3922" i="8" s="1"/>
  <c r="B3946" i="8" s="1"/>
  <c r="B3970" i="8" s="1"/>
  <c r="B3994" i="8" s="1"/>
  <c r="B4018" i="8" s="1"/>
  <c r="B4042" i="8" s="1"/>
  <c r="B4066" i="8" s="1"/>
  <c r="B4090" i="8" s="1"/>
  <c r="B4114" i="8" s="1"/>
  <c r="B4138" i="8" s="1"/>
  <c r="B4162" i="8" s="1"/>
  <c r="B4186" i="8" s="1"/>
  <c r="B4210" i="8" s="1"/>
  <c r="B4234" i="8" s="1"/>
  <c r="B4258" i="8" s="1"/>
  <c r="B4282" i="8" s="1"/>
  <c r="B4306" i="8" s="1"/>
  <c r="B4330" i="8" s="1"/>
  <c r="B4354" i="8" s="1"/>
  <c r="B4378" i="8" s="1"/>
  <c r="B4402" i="8" s="1"/>
  <c r="B4426" i="8" s="1"/>
  <c r="B4450" i="8" s="1"/>
  <c r="B4474" i="8" s="1"/>
  <c r="B4498" i="8" s="1"/>
  <c r="B4522" i="8" s="1"/>
  <c r="B4546" i="8" s="1"/>
  <c r="B4570" i="8" s="1"/>
  <c r="B4594" i="8" s="1"/>
  <c r="B4618" i="8" s="1"/>
  <c r="B4642" i="8" s="1"/>
  <c r="B4666" i="8" s="1"/>
  <c r="B4690" i="8" s="1"/>
  <c r="B4714" i="8" s="1"/>
  <c r="B4738" i="8" s="1"/>
  <c r="B4762" i="8" s="1"/>
  <c r="B4786" i="8" s="1"/>
  <c r="B4810" i="8" s="1"/>
  <c r="B4834" i="8" s="1"/>
  <c r="B4858" i="8" s="1"/>
  <c r="B4882" i="8" s="1"/>
  <c r="B4906" i="8" s="1"/>
  <c r="B4930" i="8" s="1"/>
  <c r="B4954" i="8" s="1"/>
  <c r="B4978" i="8" s="1"/>
  <c r="B5002" i="8" s="1"/>
  <c r="B5026" i="8" s="1"/>
  <c r="B5050" i="8" s="1"/>
  <c r="B5074" i="8" s="1"/>
  <c r="B5098" i="8" s="1"/>
  <c r="B5122" i="8" s="1"/>
  <c r="B5146" i="8" s="1"/>
  <c r="B5170" i="8" s="1"/>
  <c r="B5194" i="8" s="1"/>
  <c r="B5218" i="8" s="1"/>
  <c r="B5242" i="8" s="1"/>
  <c r="B5266" i="8" s="1"/>
  <c r="B5290" i="8" s="1"/>
  <c r="B5314" i="8" s="1"/>
  <c r="B5338" i="8" s="1"/>
  <c r="B5362" i="8" s="1"/>
  <c r="B5386" i="8" s="1"/>
  <c r="B5410" i="8" s="1"/>
  <c r="B5434" i="8" s="1"/>
  <c r="B5458" i="8" s="1"/>
  <c r="B5482" i="8" s="1"/>
  <c r="B5506" i="8" s="1"/>
  <c r="B5530" i="8" s="1"/>
  <c r="B5554" i="8" s="1"/>
  <c r="B5578" i="8" s="1"/>
  <c r="B5602" i="8" s="1"/>
  <c r="B5626" i="8" s="1"/>
  <c r="B5650" i="8" s="1"/>
  <c r="B5674" i="8" s="1"/>
  <c r="B5698" i="8" s="1"/>
  <c r="B5722" i="8" s="1"/>
  <c r="B5746" i="8" s="1"/>
  <c r="B5770" i="8" s="1"/>
  <c r="B5794" i="8" s="1"/>
  <c r="B5818" i="8" s="1"/>
  <c r="B5842" i="8" s="1"/>
  <c r="B5866" i="8" s="1"/>
  <c r="B5890" i="8" s="1"/>
  <c r="B5914" i="8" s="1"/>
  <c r="B5938" i="8" s="1"/>
  <c r="B5962" i="8" s="1"/>
  <c r="B5986" i="8" s="1"/>
  <c r="B6010" i="8" s="1"/>
  <c r="B6034" i="8" s="1"/>
  <c r="B6058" i="8" s="1"/>
  <c r="B6082" i="8" s="1"/>
  <c r="B6106" i="8" s="1"/>
  <c r="B6130" i="8" s="1"/>
  <c r="B6154" i="8" s="1"/>
  <c r="B6178" i="8" s="1"/>
  <c r="B6202" i="8" s="1"/>
  <c r="B6226" i="8" s="1"/>
  <c r="B6250" i="8" s="1"/>
  <c r="B6274" i="8" s="1"/>
  <c r="B6298" i="8" s="1"/>
  <c r="B6322" i="8" s="1"/>
  <c r="B6346" i="8" s="1"/>
  <c r="B6370" i="8" s="1"/>
  <c r="B6394" i="8" s="1"/>
  <c r="B6418" i="8" s="1"/>
  <c r="B6442" i="8" s="1"/>
  <c r="B6466" i="8" s="1"/>
  <c r="B6490" i="8" s="1"/>
  <c r="B6514" i="8" s="1"/>
  <c r="B6538" i="8" s="1"/>
  <c r="B6562" i="8" s="1"/>
  <c r="B6586" i="8" s="1"/>
  <c r="B6610" i="8" s="1"/>
  <c r="B6634" i="8" s="1"/>
  <c r="B6658" i="8" s="1"/>
  <c r="B6682" i="8" s="1"/>
  <c r="B6706" i="8" s="1"/>
  <c r="B6730" i="8" s="1"/>
  <c r="B6754" i="8" s="1"/>
  <c r="B6778" i="8" s="1"/>
  <c r="B6802" i="8" s="1"/>
  <c r="B6826" i="8" s="1"/>
  <c r="B6850" i="8" s="1"/>
  <c r="B6874" i="8" s="1"/>
  <c r="B6898" i="8" s="1"/>
  <c r="B6922" i="8" s="1"/>
  <c r="B6946" i="8" s="1"/>
  <c r="B6970" i="8" s="1"/>
  <c r="B6994" i="8" s="1"/>
  <c r="B7018" i="8" s="1"/>
  <c r="B7042" i="8" s="1"/>
  <c r="B7066" i="8" s="1"/>
  <c r="B7090" i="8" s="1"/>
  <c r="B7114" i="8" s="1"/>
  <c r="B7138" i="8" s="1"/>
  <c r="B7162" i="8" s="1"/>
  <c r="B7186" i="8" s="1"/>
  <c r="B7210" i="8" s="1"/>
  <c r="B7234" i="8" s="1"/>
  <c r="B7258" i="8" s="1"/>
  <c r="B7282" i="8" s="1"/>
  <c r="B7306" i="8" s="1"/>
  <c r="B7330" i="8" s="1"/>
  <c r="B7354" i="8" s="1"/>
  <c r="B7378" i="8" s="1"/>
  <c r="B7402" i="8" s="1"/>
  <c r="B7426" i="8" s="1"/>
  <c r="B7450" i="8" s="1"/>
  <c r="B7474" i="8" s="1"/>
  <c r="B7498" i="8" s="1"/>
  <c r="B7522" i="8" s="1"/>
  <c r="B7546" i="8" s="1"/>
  <c r="B7570" i="8" s="1"/>
  <c r="B7594" i="8" s="1"/>
  <c r="B7618" i="8" s="1"/>
  <c r="B7642" i="8" s="1"/>
  <c r="B7666" i="8" s="1"/>
  <c r="B7690" i="8" s="1"/>
  <c r="B7714" i="8" s="1"/>
  <c r="B7738" i="8" s="1"/>
  <c r="B7762" i="8" s="1"/>
  <c r="B7786" i="8" s="1"/>
  <c r="B7810" i="8" s="1"/>
  <c r="B7834" i="8" s="1"/>
  <c r="B7858" i="8" s="1"/>
  <c r="B7882" i="8" s="1"/>
  <c r="B7906" i="8" s="1"/>
  <c r="B7930" i="8" s="1"/>
  <c r="B7954" i="8" s="1"/>
  <c r="B7978" i="8" s="1"/>
  <c r="B8002" i="8" s="1"/>
  <c r="B8026" i="8" s="1"/>
  <c r="B8050" i="8" s="1"/>
  <c r="B8074" i="8" s="1"/>
  <c r="B8098" i="8" s="1"/>
  <c r="B8122" i="8" s="1"/>
  <c r="B8146" i="8" s="1"/>
  <c r="B8170" i="8" s="1"/>
  <c r="B8194" i="8" s="1"/>
  <c r="B8218" i="8" s="1"/>
  <c r="B8242" i="8" s="1"/>
  <c r="B33" i="8"/>
  <c r="B57" i="8" s="1"/>
  <c r="B81" i="8" s="1"/>
  <c r="B105" i="8" s="1"/>
  <c r="B129" i="8" s="1"/>
  <c r="B153" i="8" s="1"/>
  <c r="B177" i="8" s="1"/>
  <c r="B201" i="8" s="1"/>
  <c r="B225" i="8" s="1"/>
  <c r="B249" i="8" s="1"/>
  <c r="B273" i="8" s="1"/>
  <c r="B297" i="8" s="1"/>
  <c r="B321" i="8" s="1"/>
  <c r="B345" i="8" s="1"/>
  <c r="B369" i="8" s="1"/>
  <c r="B393" i="8" s="1"/>
  <c r="B417" i="8" s="1"/>
  <c r="B441" i="8" s="1"/>
  <c r="B465" i="8" s="1"/>
  <c r="B489" i="8" s="1"/>
  <c r="B513" i="8" s="1"/>
  <c r="B537" i="8" s="1"/>
  <c r="B561" i="8" s="1"/>
  <c r="B585" i="8" s="1"/>
  <c r="B609" i="8" s="1"/>
  <c r="B633" i="8" s="1"/>
  <c r="B657" i="8" s="1"/>
  <c r="B681" i="8" s="1"/>
  <c r="B705" i="8" s="1"/>
  <c r="B729" i="8" s="1"/>
  <c r="B753" i="8" s="1"/>
  <c r="B777" i="8" s="1"/>
  <c r="B801" i="8" s="1"/>
  <c r="B825" i="8" s="1"/>
  <c r="B849" i="8" s="1"/>
  <c r="B873" i="8" s="1"/>
  <c r="B897" i="8" s="1"/>
  <c r="B921" i="8" s="1"/>
  <c r="B945" i="8" s="1"/>
  <c r="B969" i="8" s="1"/>
  <c r="B993" i="8" s="1"/>
  <c r="B1017" i="8" s="1"/>
  <c r="B1041" i="8" s="1"/>
  <c r="B1065" i="8" s="1"/>
  <c r="B1089" i="8" s="1"/>
  <c r="B1113" i="8" s="1"/>
  <c r="B1137" i="8" s="1"/>
  <c r="B1161" i="8" s="1"/>
  <c r="B1185" i="8" s="1"/>
  <c r="B1209" i="8" s="1"/>
  <c r="B1233" i="8" s="1"/>
  <c r="B1257" i="8" s="1"/>
  <c r="B1281" i="8" s="1"/>
  <c r="B1305" i="8" s="1"/>
  <c r="B1329" i="8" s="1"/>
  <c r="B1353" i="8" s="1"/>
  <c r="B1377" i="8" s="1"/>
  <c r="B1401" i="8" s="1"/>
  <c r="B1425" i="8" s="1"/>
  <c r="B1449" i="8" s="1"/>
  <c r="B1473" i="8" s="1"/>
  <c r="B1497" i="8" s="1"/>
  <c r="B1521" i="8" s="1"/>
  <c r="B1545" i="8" s="1"/>
  <c r="B1569" i="8" s="1"/>
  <c r="B1593" i="8" s="1"/>
  <c r="B1617" i="8" s="1"/>
  <c r="B1641" i="8" s="1"/>
  <c r="B1665" i="8" s="1"/>
  <c r="B1689" i="8" s="1"/>
  <c r="B1713" i="8" s="1"/>
  <c r="B1737" i="8" s="1"/>
  <c r="B1761" i="8" s="1"/>
  <c r="B1785" i="8" s="1"/>
  <c r="B1809" i="8" s="1"/>
  <c r="B1833" i="8" s="1"/>
  <c r="B1857" i="8" s="1"/>
  <c r="B1881" i="8" s="1"/>
  <c r="B1905" i="8" s="1"/>
  <c r="B1929" i="8" s="1"/>
  <c r="B1953" i="8" s="1"/>
  <c r="B1977" i="8" s="1"/>
  <c r="B2001" i="8" s="1"/>
  <c r="B2025" i="8" s="1"/>
  <c r="B2049" i="8" s="1"/>
  <c r="B2073" i="8" s="1"/>
  <c r="B2097" i="8" s="1"/>
  <c r="B2121" i="8" s="1"/>
  <c r="B2145" i="8" s="1"/>
  <c r="B2169" i="8" s="1"/>
  <c r="B2193" i="8" s="1"/>
  <c r="B2217" i="8" s="1"/>
  <c r="B2241" i="8" s="1"/>
  <c r="B2265" i="8" s="1"/>
  <c r="B2289" i="8" s="1"/>
  <c r="B2313" i="8" s="1"/>
  <c r="B2337" i="8" s="1"/>
  <c r="B2361" i="8" s="1"/>
  <c r="B2385" i="8" s="1"/>
  <c r="B2409" i="8" s="1"/>
  <c r="B2433" i="8" s="1"/>
  <c r="B2457" i="8" s="1"/>
  <c r="B2481" i="8" s="1"/>
  <c r="B2505" i="8" s="1"/>
  <c r="B2529" i="8" s="1"/>
  <c r="B2553" i="8" s="1"/>
  <c r="B2577" i="8" s="1"/>
  <c r="B2601" i="8" s="1"/>
  <c r="B2625" i="8" s="1"/>
  <c r="B2649" i="8" s="1"/>
  <c r="B2673" i="8" s="1"/>
  <c r="B2697" i="8" s="1"/>
  <c r="B2721" i="8" s="1"/>
  <c r="B2745" i="8" s="1"/>
  <c r="B2769" i="8" s="1"/>
  <c r="B2793" i="8" s="1"/>
  <c r="B2817" i="8" s="1"/>
  <c r="B2841" i="8" s="1"/>
  <c r="B2865" i="8" s="1"/>
  <c r="B2889" i="8" s="1"/>
  <c r="B2913" i="8" s="1"/>
  <c r="B2937" i="8" s="1"/>
  <c r="B2961" i="8" s="1"/>
  <c r="B2985" i="8" s="1"/>
  <c r="B3009" i="8" s="1"/>
  <c r="B3033" i="8" s="1"/>
  <c r="B3057" i="8" s="1"/>
  <c r="B3081" i="8" s="1"/>
  <c r="B3105" i="8" s="1"/>
  <c r="B3129" i="8" s="1"/>
  <c r="B3153" i="8" s="1"/>
  <c r="B3177" i="8" s="1"/>
  <c r="B3201" i="8" s="1"/>
  <c r="B3225" i="8" s="1"/>
  <c r="B3249" i="8" s="1"/>
  <c r="B3273" i="8" s="1"/>
  <c r="B3297" i="8" s="1"/>
  <c r="B3321" i="8" s="1"/>
  <c r="B3345" i="8" s="1"/>
  <c r="B3369" i="8" s="1"/>
  <c r="B3393" i="8" s="1"/>
  <c r="B3417" i="8" s="1"/>
  <c r="B3441" i="8" s="1"/>
  <c r="B3465" i="8" s="1"/>
  <c r="B3489" i="8" s="1"/>
  <c r="B3513" i="8" s="1"/>
  <c r="B3537" i="8" s="1"/>
  <c r="B3561" i="8" s="1"/>
  <c r="B3585" i="8" s="1"/>
  <c r="B3609" i="8" s="1"/>
  <c r="B3633" i="8" s="1"/>
  <c r="B3657" i="8" s="1"/>
  <c r="B3681" i="8" s="1"/>
  <c r="B3705" i="8" s="1"/>
  <c r="B3729" i="8" s="1"/>
  <c r="B3753" i="8" s="1"/>
  <c r="B3777" i="8" s="1"/>
  <c r="B3801" i="8" s="1"/>
  <c r="B3825" i="8" s="1"/>
  <c r="B3849" i="8" s="1"/>
  <c r="B3873" i="8" s="1"/>
  <c r="B3897" i="8" s="1"/>
  <c r="B3921" i="8" s="1"/>
  <c r="B3945" i="8" s="1"/>
  <c r="B3969" i="8" s="1"/>
  <c r="B3993" i="8" s="1"/>
  <c r="B4017" i="8" s="1"/>
  <c r="B4041" i="8" s="1"/>
  <c r="B4065" i="8" s="1"/>
  <c r="B4089" i="8" s="1"/>
  <c r="B4113" i="8" s="1"/>
  <c r="B4137" i="8" s="1"/>
  <c r="B4161" i="8" s="1"/>
  <c r="B4185" i="8" s="1"/>
  <c r="B4209" i="8" s="1"/>
  <c r="B4233" i="8" s="1"/>
  <c r="B4257" i="8" s="1"/>
  <c r="B4281" i="8" s="1"/>
  <c r="B4305" i="8" s="1"/>
  <c r="B4329" i="8" s="1"/>
  <c r="B4353" i="8" s="1"/>
  <c r="B4377" i="8" s="1"/>
  <c r="B4401" i="8" s="1"/>
  <c r="B4425" i="8" s="1"/>
  <c r="B4449" i="8" s="1"/>
  <c r="B4473" i="8" s="1"/>
  <c r="B4497" i="8" s="1"/>
  <c r="B4521" i="8" s="1"/>
  <c r="B4545" i="8" s="1"/>
  <c r="B4569" i="8" s="1"/>
  <c r="B4593" i="8" s="1"/>
  <c r="B4617" i="8" s="1"/>
  <c r="B4641" i="8" s="1"/>
  <c r="B4665" i="8" s="1"/>
  <c r="B4689" i="8" s="1"/>
  <c r="B4713" i="8" s="1"/>
  <c r="B4737" i="8" s="1"/>
  <c r="B4761" i="8" s="1"/>
  <c r="B4785" i="8" s="1"/>
  <c r="B4809" i="8" s="1"/>
  <c r="B4833" i="8" s="1"/>
  <c r="B4857" i="8" s="1"/>
  <c r="B4881" i="8" s="1"/>
  <c r="B4905" i="8" s="1"/>
  <c r="B4929" i="8" s="1"/>
  <c r="B4953" i="8" s="1"/>
  <c r="B4977" i="8" s="1"/>
  <c r="B5001" i="8" s="1"/>
  <c r="B5025" i="8" s="1"/>
  <c r="B5049" i="8" s="1"/>
  <c r="B5073" i="8" s="1"/>
  <c r="B5097" i="8" s="1"/>
  <c r="B5121" i="8" s="1"/>
  <c r="B5145" i="8" s="1"/>
  <c r="B5169" i="8" s="1"/>
  <c r="B5193" i="8" s="1"/>
  <c r="B5217" i="8" s="1"/>
  <c r="B5241" i="8" s="1"/>
  <c r="B5265" i="8" s="1"/>
  <c r="B5289" i="8" s="1"/>
  <c r="B5313" i="8" s="1"/>
  <c r="B5337" i="8" s="1"/>
  <c r="B5361" i="8" s="1"/>
  <c r="B5385" i="8" s="1"/>
  <c r="B5409" i="8" s="1"/>
  <c r="B5433" i="8" s="1"/>
  <c r="B5457" i="8" s="1"/>
  <c r="B5481" i="8" s="1"/>
  <c r="B5505" i="8" s="1"/>
  <c r="B5529" i="8" s="1"/>
  <c r="B5553" i="8" s="1"/>
  <c r="B5577" i="8" s="1"/>
  <c r="B5601" i="8" s="1"/>
  <c r="B5625" i="8" s="1"/>
  <c r="B5649" i="8" s="1"/>
  <c r="B5673" i="8" s="1"/>
  <c r="B5697" i="8" s="1"/>
  <c r="B5721" i="8" s="1"/>
  <c r="B5745" i="8" s="1"/>
  <c r="B5769" i="8" s="1"/>
  <c r="B5793" i="8" s="1"/>
  <c r="B5817" i="8" s="1"/>
  <c r="B5841" i="8" s="1"/>
  <c r="B5865" i="8" s="1"/>
  <c r="B5889" i="8" s="1"/>
  <c r="B5913" i="8" s="1"/>
  <c r="B5937" i="8" s="1"/>
  <c r="B5961" i="8" s="1"/>
  <c r="B5985" i="8" s="1"/>
  <c r="B6009" i="8" s="1"/>
  <c r="B6033" i="8" s="1"/>
  <c r="B6057" i="8" s="1"/>
  <c r="B6081" i="8" s="1"/>
  <c r="B6105" i="8" s="1"/>
  <c r="B6129" i="8" s="1"/>
  <c r="B6153" i="8" s="1"/>
  <c r="B6177" i="8" s="1"/>
  <c r="B6201" i="8" s="1"/>
  <c r="B6225" i="8" s="1"/>
  <c r="B6249" i="8" s="1"/>
  <c r="B6273" i="8" s="1"/>
  <c r="B6297" i="8" s="1"/>
  <c r="B6321" i="8" s="1"/>
  <c r="B6345" i="8" s="1"/>
  <c r="B6369" i="8" s="1"/>
  <c r="B6393" i="8" s="1"/>
  <c r="B6417" i="8" s="1"/>
  <c r="B6441" i="8" s="1"/>
  <c r="B6465" i="8" s="1"/>
  <c r="B6489" i="8" s="1"/>
  <c r="B6513" i="8" s="1"/>
  <c r="B6537" i="8" s="1"/>
  <c r="B6561" i="8" s="1"/>
  <c r="B6585" i="8" s="1"/>
  <c r="B6609" i="8" s="1"/>
  <c r="B6633" i="8" s="1"/>
  <c r="B6657" i="8" s="1"/>
  <c r="B6681" i="8" s="1"/>
  <c r="B6705" i="8" s="1"/>
  <c r="B6729" i="8" s="1"/>
  <c r="B6753" i="8" s="1"/>
  <c r="B6777" i="8" s="1"/>
  <c r="B6801" i="8" s="1"/>
  <c r="B6825" i="8" s="1"/>
  <c r="B6849" i="8" s="1"/>
  <c r="B6873" i="8" s="1"/>
  <c r="B6897" i="8" s="1"/>
  <c r="B6921" i="8" s="1"/>
  <c r="B6945" i="8" s="1"/>
  <c r="B6969" i="8" s="1"/>
  <c r="B6993" i="8" s="1"/>
  <c r="B7017" i="8" s="1"/>
  <c r="B7041" i="8" s="1"/>
  <c r="B7065" i="8" s="1"/>
  <c r="B7089" i="8" s="1"/>
  <c r="B7113" i="8" s="1"/>
  <c r="B7137" i="8" s="1"/>
  <c r="B7161" i="8" s="1"/>
  <c r="B7185" i="8" s="1"/>
  <c r="B7209" i="8" s="1"/>
  <c r="B7233" i="8" s="1"/>
  <c r="B7257" i="8" s="1"/>
  <c r="B7281" i="8" s="1"/>
  <c r="B7305" i="8" s="1"/>
  <c r="B7329" i="8" s="1"/>
  <c r="B7353" i="8" s="1"/>
  <c r="B7377" i="8" s="1"/>
  <c r="B7401" i="8" s="1"/>
  <c r="B7425" i="8" s="1"/>
  <c r="B7449" i="8" s="1"/>
  <c r="B7473" i="8" s="1"/>
  <c r="B7497" i="8" s="1"/>
  <c r="B7521" i="8" s="1"/>
  <c r="B7545" i="8" s="1"/>
  <c r="B7569" i="8" s="1"/>
  <c r="B7593" i="8" s="1"/>
  <c r="B7617" i="8" s="1"/>
  <c r="B7641" i="8" s="1"/>
  <c r="B7665" i="8" s="1"/>
  <c r="B7689" i="8" s="1"/>
  <c r="B7713" i="8" s="1"/>
  <c r="B7737" i="8" s="1"/>
  <c r="B7761" i="8" s="1"/>
  <c r="B7785" i="8" s="1"/>
  <c r="B7809" i="8" s="1"/>
  <c r="B7833" i="8" s="1"/>
  <c r="B7857" i="8" s="1"/>
  <c r="B7881" i="8" s="1"/>
  <c r="B7905" i="8" s="1"/>
  <c r="B7929" i="8" s="1"/>
  <c r="B7953" i="8" s="1"/>
  <c r="B7977" i="8" s="1"/>
  <c r="B8001" i="8" s="1"/>
  <c r="B8025" i="8" s="1"/>
  <c r="B8049" i="8" s="1"/>
  <c r="B8073" i="8" s="1"/>
  <c r="B8097" i="8" s="1"/>
  <c r="B8121" i="8" s="1"/>
  <c r="B8145" i="8" s="1"/>
  <c r="B8169" i="8" s="1"/>
  <c r="B8193" i="8" s="1"/>
  <c r="B8217" i="8" s="1"/>
  <c r="B8241" i="8" s="1"/>
  <c r="B32" i="8"/>
  <c r="B56" i="8" s="1"/>
  <c r="B80" i="8" s="1"/>
  <c r="B104" i="8" s="1"/>
  <c r="B128" i="8" s="1"/>
  <c r="B152" i="8" s="1"/>
  <c r="B176" i="8" s="1"/>
  <c r="B200" i="8" s="1"/>
  <c r="B224" i="8" s="1"/>
  <c r="B248" i="8" s="1"/>
  <c r="B272" i="8" s="1"/>
  <c r="B296" i="8" s="1"/>
  <c r="B320" i="8" s="1"/>
  <c r="B344" i="8" s="1"/>
  <c r="B368" i="8" s="1"/>
  <c r="B392" i="8" s="1"/>
  <c r="B416" i="8" s="1"/>
  <c r="B440" i="8" s="1"/>
  <c r="B464" i="8" s="1"/>
  <c r="B488" i="8" s="1"/>
  <c r="B512" i="8" s="1"/>
  <c r="B536" i="8" s="1"/>
  <c r="B560" i="8" s="1"/>
  <c r="B584" i="8" s="1"/>
  <c r="B608" i="8" s="1"/>
  <c r="B632" i="8" s="1"/>
  <c r="B656" i="8" s="1"/>
  <c r="B680" i="8" s="1"/>
  <c r="B704" i="8" s="1"/>
  <c r="B728" i="8" s="1"/>
  <c r="B752" i="8" s="1"/>
  <c r="B776" i="8" s="1"/>
  <c r="B800" i="8" s="1"/>
  <c r="B824" i="8" s="1"/>
  <c r="B848" i="8" s="1"/>
  <c r="B872" i="8" s="1"/>
  <c r="B896" i="8" s="1"/>
  <c r="B920" i="8" s="1"/>
  <c r="B944" i="8" s="1"/>
  <c r="B968" i="8" s="1"/>
  <c r="B992" i="8" s="1"/>
  <c r="B1016" i="8" s="1"/>
  <c r="B1040" i="8" s="1"/>
  <c r="B1064" i="8" s="1"/>
  <c r="B1088" i="8" s="1"/>
  <c r="B1112" i="8" s="1"/>
  <c r="B1136" i="8" s="1"/>
  <c r="B1160" i="8" s="1"/>
  <c r="B1184" i="8" s="1"/>
  <c r="B1208" i="8" s="1"/>
  <c r="B1232" i="8" s="1"/>
  <c r="B1256" i="8" s="1"/>
  <c r="B1280" i="8" s="1"/>
  <c r="B1304" i="8" s="1"/>
  <c r="B1328" i="8" s="1"/>
  <c r="B1352" i="8" s="1"/>
  <c r="B1376" i="8" s="1"/>
  <c r="B1400" i="8" s="1"/>
  <c r="B1424" i="8" s="1"/>
  <c r="B1448" i="8" s="1"/>
  <c r="B1472" i="8" s="1"/>
  <c r="B1496" i="8" s="1"/>
  <c r="B1520" i="8" s="1"/>
  <c r="B1544" i="8" s="1"/>
  <c r="B1568" i="8" s="1"/>
  <c r="B1592" i="8" s="1"/>
  <c r="B1616" i="8" s="1"/>
  <c r="B1640" i="8" s="1"/>
  <c r="B1664" i="8" s="1"/>
  <c r="B1688" i="8" s="1"/>
  <c r="B1712" i="8" s="1"/>
  <c r="B1736" i="8" s="1"/>
  <c r="B1760" i="8" s="1"/>
  <c r="B1784" i="8" s="1"/>
  <c r="B1808" i="8" s="1"/>
  <c r="B1832" i="8" s="1"/>
  <c r="B1856" i="8" s="1"/>
  <c r="B1880" i="8" s="1"/>
  <c r="B1904" i="8" s="1"/>
  <c r="B1928" i="8" s="1"/>
  <c r="B1952" i="8" s="1"/>
  <c r="B1976" i="8" s="1"/>
  <c r="B2000" i="8" s="1"/>
  <c r="B2024" i="8" s="1"/>
  <c r="B2048" i="8" s="1"/>
  <c r="B2072" i="8" s="1"/>
  <c r="B2096" i="8" s="1"/>
  <c r="B2120" i="8" s="1"/>
  <c r="B2144" i="8" s="1"/>
  <c r="B2168" i="8" s="1"/>
  <c r="B2192" i="8" s="1"/>
  <c r="B2216" i="8" s="1"/>
  <c r="B2240" i="8" s="1"/>
  <c r="B2264" i="8" s="1"/>
  <c r="B2288" i="8" s="1"/>
  <c r="B2312" i="8" s="1"/>
  <c r="B2336" i="8" s="1"/>
  <c r="B2360" i="8" s="1"/>
  <c r="B2384" i="8" s="1"/>
  <c r="B2408" i="8" s="1"/>
  <c r="B2432" i="8" s="1"/>
  <c r="B2456" i="8" s="1"/>
  <c r="B2480" i="8" s="1"/>
  <c r="B2504" i="8" s="1"/>
  <c r="B2528" i="8" s="1"/>
  <c r="B2552" i="8" s="1"/>
  <c r="B2576" i="8" s="1"/>
  <c r="B2600" i="8" s="1"/>
  <c r="B2624" i="8" s="1"/>
  <c r="B2648" i="8" s="1"/>
  <c r="B2672" i="8" s="1"/>
  <c r="B2696" i="8" s="1"/>
  <c r="B2720" i="8" s="1"/>
  <c r="B2744" i="8" s="1"/>
  <c r="B2768" i="8" s="1"/>
  <c r="B2792" i="8" s="1"/>
  <c r="B2816" i="8" s="1"/>
  <c r="B2840" i="8" s="1"/>
  <c r="B2864" i="8" s="1"/>
  <c r="B2888" i="8" s="1"/>
  <c r="B2912" i="8" s="1"/>
  <c r="B2936" i="8" s="1"/>
  <c r="B2960" i="8" s="1"/>
  <c r="B2984" i="8" s="1"/>
  <c r="B3008" i="8" s="1"/>
  <c r="B3032" i="8" s="1"/>
  <c r="B3056" i="8" s="1"/>
  <c r="B3080" i="8" s="1"/>
  <c r="B3104" i="8" s="1"/>
  <c r="B3128" i="8" s="1"/>
  <c r="B3152" i="8" s="1"/>
  <c r="B3176" i="8" s="1"/>
  <c r="B3200" i="8" s="1"/>
  <c r="B3224" i="8" s="1"/>
  <c r="B3248" i="8" s="1"/>
  <c r="B3272" i="8" s="1"/>
  <c r="B3296" i="8" s="1"/>
  <c r="B3320" i="8" s="1"/>
  <c r="B3344" i="8" s="1"/>
  <c r="B3368" i="8" s="1"/>
  <c r="B3392" i="8" s="1"/>
  <c r="B3416" i="8" s="1"/>
  <c r="B3440" i="8" s="1"/>
  <c r="B3464" i="8" s="1"/>
  <c r="B3488" i="8" s="1"/>
  <c r="B3512" i="8" s="1"/>
  <c r="B3536" i="8" s="1"/>
  <c r="B3560" i="8" s="1"/>
  <c r="B3584" i="8" s="1"/>
  <c r="B3608" i="8" s="1"/>
  <c r="B3632" i="8" s="1"/>
  <c r="B3656" i="8" s="1"/>
  <c r="B3680" i="8" s="1"/>
  <c r="B3704" i="8" s="1"/>
  <c r="B3728" i="8" s="1"/>
  <c r="B3752" i="8" s="1"/>
  <c r="B3776" i="8" s="1"/>
  <c r="B3800" i="8" s="1"/>
  <c r="B3824" i="8" s="1"/>
  <c r="B3848" i="8" s="1"/>
  <c r="B3872" i="8" s="1"/>
  <c r="B3896" i="8" s="1"/>
  <c r="B3920" i="8" s="1"/>
  <c r="B3944" i="8" s="1"/>
  <c r="B3968" i="8" s="1"/>
  <c r="B3992" i="8" s="1"/>
  <c r="B4016" i="8" s="1"/>
  <c r="B4040" i="8" s="1"/>
  <c r="B4064" i="8" s="1"/>
  <c r="B4088" i="8" s="1"/>
  <c r="B4112" i="8" s="1"/>
  <c r="B4136" i="8" s="1"/>
  <c r="B4160" i="8" s="1"/>
  <c r="B4184" i="8" s="1"/>
  <c r="B4208" i="8" s="1"/>
  <c r="B4232" i="8" s="1"/>
  <c r="B4256" i="8" s="1"/>
  <c r="B4280" i="8" s="1"/>
  <c r="B4304" i="8" s="1"/>
  <c r="B4328" i="8" s="1"/>
  <c r="B4352" i="8" s="1"/>
  <c r="B4376" i="8" s="1"/>
  <c r="B4400" i="8" s="1"/>
  <c r="B4424" i="8" s="1"/>
  <c r="B4448" i="8" s="1"/>
  <c r="B4472" i="8" s="1"/>
  <c r="B4496" i="8" s="1"/>
  <c r="B4520" i="8" s="1"/>
  <c r="B4544" i="8" s="1"/>
  <c r="B4568" i="8" s="1"/>
  <c r="B4592" i="8" s="1"/>
  <c r="B4616" i="8" s="1"/>
  <c r="B4640" i="8" s="1"/>
  <c r="B4664" i="8" s="1"/>
  <c r="B4688" i="8" s="1"/>
  <c r="B4712" i="8" s="1"/>
  <c r="B4736" i="8" s="1"/>
  <c r="B4760" i="8" s="1"/>
  <c r="B4784" i="8" s="1"/>
  <c r="B4808" i="8" s="1"/>
  <c r="B4832" i="8" s="1"/>
  <c r="B4856" i="8" s="1"/>
  <c r="B4880" i="8" s="1"/>
  <c r="B4904" i="8" s="1"/>
  <c r="B4928" i="8" s="1"/>
  <c r="B4952" i="8" s="1"/>
  <c r="B4976" i="8" s="1"/>
  <c r="B5000" i="8" s="1"/>
  <c r="B5024" i="8" s="1"/>
  <c r="B5048" i="8" s="1"/>
  <c r="B5072" i="8" s="1"/>
  <c r="B5096" i="8" s="1"/>
  <c r="B5120" i="8" s="1"/>
  <c r="B5144" i="8" s="1"/>
  <c r="B5168" i="8" s="1"/>
  <c r="B5192" i="8" s="1"/>
  <c r="B5216" i="8" s="1"/>
  <c r="B5240" i="8" s="1"/>
  <c r="B5264" i="8" s="1"/>
  <c r="B5288" i="8" s="1"/>
  <c r="B5312" i="8" s="1"/>
  <c r="B5336" i="8" s="1"/>
  <c r="B5360" i="8" s="1"/>
  <c r="B5384" i="8" s="1"/>
  <c r="B5408" i="8" s="1"/>
  <c r="B5432" i="8" s="1"/>
  <c r="B5456" i="8" s="1"/>
  <c r="B5480" i="8" s="1"/>
  <c r="B5504" i="8" s="1"/>
  <c r="B5528" i="8" s="1"/>
  <c r="B5552" i="8" s="1"/>
  <c r="B5576" i="8" s="1"/>
  <c r="B5600" i="8" s="1"/>
  <c r="B5624" i="8" s="1"/>
  <c r="B5648" i="8" s="1"/>
  <c r="B5672" i="8" s="1"/>
  <c r="B5696" i="8" s="1"/>
  <c r="B5720" i="8" s="1"/>
  <c r="B5744" i="8" s="1"/>
  <c r="B5768" i="8" s="1"/>
  <c r="B5792" i="8" s="1"/>
  <c r="B5816" i="8" s="1"/>
  <c r="B5840" i="8" s="1"/>
  <c r="B5864" i="8" s="1"/>
  <c r="B5888" i="8" s="1"/>
  <c r="B5912" i="8" s="1"/>
  <c r="B5936" i="8" s="1"/>
  <c r="B5960" i="8" s="1"/>
  <c r="B5984" i="8" s="1"/>
  <c r="B6008" i="8" s="1"/>
  <c r="B6032" i="8" s="1"/>
  <c r="B6056" i="8" s="1"/>
  <c r="B6080" i="8" s="1"/>
  <c r="B6104" i="8" s="1"/>
  <c r="B6128" i="8" s="1"/>
  <c r="B6152" i="8" s="1"/>
  <c r="B6176" i="8" s="1"/>
  <c r="B6200" i="8" s="1"/>
  <c r="B6224" i="8" s="1"/>
  <c r="B6248" i="8" s="1"/>
  <c r="B6272" i="8" s="1"/>
  <c r="B6296" i="8" s="1"/>
  <c r="B6320" i="8" s="1"/>
  <c r="B6344" i="8" s="1"/>
  <c r="B6368" i="8" s="1"/>
  <c r="B6392" i="8" s="1"/>
  <c r="B6416" i="8" s="1"/>
  <c r="B6440" i="8" s="1"/>
  <c r="B6464" i="8" s="1"/>
  <c r="B6488" i="8" s="1"/>
  <c r="B6512" i="8" s="1"/>
  <c r="B6536" i="8" s="1"/>
  <c r="B6560" i="8" s="1"/>
  <c r="B6584" i="8" s="1"/>
  <c r="B6608" i="8" s="1"/>
  <c r="B6632" i="8" s="1"/>
  <c r="B6656" i="8" s="1"/>
  <c r="B6680" i="8" s="1"/>
  <c r="B6704" i="8" s="1"/>
  <c r="B6728" i="8" s="1"/>
  <c r="B6752" i="8" s="1"/>
  <c r="B6776" i="8" s="1"/>
  <c r="B6800" i="8" s="1"/>
  <c r="B6824" i="8" s="1"/>
  <c r="B6848" i="8" s="1"/>
  <c r="B6872" i="8" s="1"/>
  <c r="B6896" i="8" s="1"/>
  <c r="B6920" i="8" s="1"/>
  <c r="B6944" i="8" s="1"/>
  <c r="B6968" i="8" s="1"/>
  <c r="B6992" i="8" s="1"/>
  <c r="B7016" i="8" s="1"/>
  <c r="B7040" i="8" s="1"/>
  <c r="B7064" i="8" s="1"/>
  <c r="B7088" i="8" s="1"/>
  <c r="B7112" i="8" s="1"/>
  <c r="B7136" i="8" s="1"/>
  <c r="B7160" i="8" s="1"/>
  <c r="B7184" i="8" s="1"/>
  <c r="B7208" i="8" s="1"/>
  <c r="B7232" i="8" s="1"/>
  <c r="B7256" i="8" s="1"/>
  <c r="B7280" i="8" s="1"/>
  <c r="B7304" i="8" s="1"/>
  <c r="B7328" i="8" s="1"/>
  <c r="B7352" i="8" s="1"/>
  <c r="B7376" i="8" s="1"/>
  <c r="B7400" i="8" s="1"/>
  <c r="B7424" i="8" s="1"/>
  <c r="B7448" i="8" s="1"/>
  <c r="B7472" i="8" s="1"/>
  <c r="B7496" i="8" s="1"/>
  <c r="B7520" i="8" s="1"/>
  <c r="B7544" i="8" s="1"/>
  <c r="B7568" i="8" s="1"/>
  <c r="B7592" i="8" s="1"/>
  <c r="B7616" i="8" s="1"/>
  <c r="B7640" i="8" s="1"/>
  <c r="B7664" i="8" s="1"/>
  <c r="B7688" i="8" s="1"/>
  <c r="B7712" i="8" s="1"/>
  <c r="B7736" i="8" s="1"/>
  <c r="B7760" i="8" s="1"/>
  <c r="B7784" i="8" s="1"/>
  <c r="B7808" i="8" s="1"/>
  <c r="B7832" i="8" s="1"/>
  <c r="B7856" i="8" s="1"/>
  <c r="B7880" i="8" s="1"/>
  <c r="B7904" i="8" s="1"/>
  <c r="B7928" i="8" s="1"/>
  <c r="B7952" i="8" s="1"/>
  <c r="B7976" i="8" s="1"/>
  <c r="B8000" i="8" s="1"/>
  <c r="B8024" i="8" s="1"/>
  <c r="B8048" i="8" s="1"/>
  <c r="B8072" i="8" s="1"/>
  <c r="B8096" i="8" s="1"/>
  <c r="B8120" i="8" s="1"/>
  <c r="B8144" i="8" s="1"/>
  <c r="B8168" i="8" s="1"/>
  <c r="B8192" i="8" s="1"/>
  <c r="B8216" i="8" s="1"/>
  <c r="B8240" i="8" s="1"/>
  <c r="B31" i="8"/>
  <c r="B55" i="8" s="1"/>
  <c r="B79" i="8" s="1"/>
  <c r="B103" i="8" s="1"/>
  <c r="B127" i="8" s="1"/>
  <c r="B151" i="8" s="1"/>
  <c r="B175" i="8" s="1"/>
  <c r="B199" i="8" s="1"/>
  <c r="B223" i="8" s="1"/>
  <c r="B247" i="8" s="1"/>
  <c r="B271" i="8" s="1"/>
  <c r="B295" i="8" s="1"/>
  <c r="B319" i="8" s="1"/>
  <c r="B343" i="8" s="1"/>
  <c r="B367" i="8" s="1"/>
  <c r="B391" i="8" s="1"/>
  <c r="B415" i="8" s="1"/>
  <c r="B439" i="8" s="1"/>
  <c r="B463" i="8" s="1"/>
  <c r="B487" i="8" s="1"/>
  <c r="B511" i="8" s="1"/>
  <c r="B535" i="8" s="1"/>
  <c r="B559" i="8" s="1"/>
  <c r="B583" i="8" s="1"/>
  <c r="B607" i="8" s="1"/>
  <c r="B631" i="8" s="1"/>
  <c r="B655" i="8" s="1"/>
  <c r="B679" i="8" s="1"/>
  <c r="B703" i="8" s="1"/>
  <c r="B727" i="8" s="1"/>
  <c r="B751" i="8" s="1"/>
  <c r="B775" i="8" s="1"/>
  <c r="B799" i="8" s="1"/>
  <c r="B823" i="8" s="1"/>
  <c r="B847" i="8" s="1"/>
  <c r="B871" i="8" s="1"/>
  <c r="B895" i="8" s="1"/>
  <c r="B919" i="8" s="1"/>
  <c r="B943" i="8" s="1"/>
  <c r="B967" i="8" s="1"/>
  <c r="B991" i="8" s="1"/>
  <c r="B1015" i="8" s="1"/>
  <c r="B1039" i="8" s="1"/>
  <c r="B1063" i="8" s="1"/>
  <c r="B1087" i="8" s="1"/>
  <c r="B1111" i="8" s="1"/>
  <c r="B1135" i="8" s="1"/>
  <c r="B1159" i="8" s="1"/>
  <c r="B1183" i="8" s="1"/>
  <c r="B1207" i="8" s="1"/>
  <c r="B1231" i="8" s="1"/>
  <c r="B1255" i="8" s="1"/>
  <c r="B1279" i="8" s="1"/>
  <c r="B1303" i="8" s="1"/>
  <c r="B1327" i="8" s="1"/>
  <c r="B1351" i="8" s="1"/>
  <c r="B1375" i="8" s="1"/>
  <c r="B1399" i="8" s="1"/>
  <c r="B1423" i="8" s="1"/>
  <c r="B1447" i="8" s="1"/>
  <c r="B1471" i="8" s="1"/>
  <c r="B1495" i="8" s="1"/>
  <c r="B1519" i="8" s="1"/>
  <c r="B1543" i="8" s="1"/>
  <c r="B1567" i="8" s="1"/>
  <c r="B1591" i="8" s="1"/>
  <c r="B1615" i="8" s="1"/>
  <c r="B1639" i="8" s="1"/>
  <c r="B1663" i="8" s="1"/>
  <c r="B1687" i="8" s="1"/>
  <c r="B1711" i="8" s="1"/>
  <c r="B1735" i="8" s="1"/>
  <c r="B1759" i="8" s="1"/>
  <c r="B1783" i="8" s="1"/>
  <c r="B1807" i="8" s="1"/>
  <c r="B1831" i="8" s="1"/>
  <c r="B1855" i="8" s="1"/>
  <c r="B1879" i="8" s="1"/>
  <c r="B1903" i="8" s="1"/>
  <c r="B1927" i="8" s="1"/>
  <c r="B1951" i="8" s="1"/>
  <c r="B1975" i="8" s="1"/>
  <c r="B1999" i="8" s="1"/>
  <c r="B2023" i="8" s="1"/>
  <c r="B2047" i="8" s="1"/>
  <c r="B2071" i="8" s="1"/>
  <c r="B2095" i="8" s="1"/>
  <c r="B2119" i="8" s="1"/>
  <c r="B2143" i="8" s="1"/>
  <c r="B2167" i="8" s="1"/>
  <c r="B2191" i="8" s="1"/>
  <c r="B2215" i="8" s="1"/>
  <c r="B2239" i="8" s="1"/>
  <c r="B2263" i="8" s="1"/>
  <c r="B2287" i="8" s="1"/>
  <c r="B2311" i="8" s="1"/>
  <c r="B2335" i="8" s="1"/>
  <c r="B2359" i="8" s="1"/>
  <c r="B2383" i="8" s="1"/>
  <c r="B2407" i="8" s="1"/>
  <c r="B2431" i="8" s="1"/>
  <c r="B2455" i="8" s="1"/>
  <c r="B2479" i="8" s="1"/>
  <c r="B2503" i="8" s="1"/>
  <c r="B2527" i="8" s="1"/>
  <c r="B2551" i="8" s="1"/>
  <c r="B2575" i="8" s="1"/>
  <c r="B2599" i="8" s="1"/>
  <c r="B2623" i="8" s="1"/>
  <c r="B2647" i="8" s="1"/>
  <c r="B2671" i="8" s="1"/>
  <c r="B2695" i="8" s="1"/>
  <c r="B2719" i="8" s="1"/>
  <c r="B2743" i="8" s="1"/>
  <c r="B2767" i="8" s="1"/>
  <c r="B2791" i="8" s="1"/>
  <c r="B2815" i="8" s="1"/>
  <c r="B2839" i="8" s="1"/>
  <c r="B2863" i="8" s="1"/>
  <c r="B2887" i="8" s="1"/>
  <c r="B2911" i="8" s="1"/>
  <c r="B2935" i="8" s="1"/>
  <c r="B2959" i="8" s="1"/>
  <c r="B2983" i="8" s="1"/>
  <c r="B3007" i="8" s="1"/>
  <c r="B3031" i="8" s="1"/>
  <c r="B3055" i="8" s="1"/>
  <c r="B3079" i="8" s="1"/>
  <c r="B3103" i="8" s="1"/>
  <c r="B3127" i="8" s="1"/>
  <c r="B3151" i="8" s="1"/>
  <c r="B3175" i="8" s="1"/>
  <c r="B3199" i="8" s="1"/>
  <c r="B3223" i="8" s="1"/>
  <c r="B3247" i="8" s="1"/>
  <c r="B3271" i="8" s="1"/>
  <c r="B3295" i="8" s="1"/>
  <c r="B3319" i="8" s="1"/>
  <c r="B3343" i="8" s="1"/>
  <c r="B3367" i="8" s="1"/>
  <c r="B3391" i="8" s="1"/>
  <c r="B3415" i="8" s="1"/>
  <c r="B3439" i="8" s="1"/>
  <c r="B3463" i="8" s="1"/>
  <c r="B3487" i="8" s="1"/>
  <c r="B3511" i="8" s="1"/>
  <c r="B3535" i="8" s="1"/>
  <c r="B3559" i="8" s="1"/>
  <c r="B3583" i="8" s="1"/>
  <c r="B3607" i="8" s="1"/>
  <c r="B3631" i="8" s="1"/>
  <c r="B3655" i="8" s="1"/>
  <c r="B3679" i="8" s="1"/>
  <c r="B3703" i="8" s="1"/>
  <c r="B3727" i="8" s="1"/>
  <c r="B3751" i="8" s="1"/>
  <c r="B3775" i="8" s="1"/>
  <c r="B3799" i="8" s="1"/>
  <c r="B3823" i="8" s="1"/>
  <c r="B3847" i="8" s="1"/>
  <c r="B3871" i="8" s="1"/>
  <c r="B3895" i="8" s="1"/>
  <c r="B3919" i="8" s="1"/>
  <c r="B3943" i="8" s="1"/>
  <c r="B3967" i="8" s="1"/>
  <c r="B3991" i="8" s="1"/>
  <c r="B4015" i="8" s="1"/>
  <c r="B4039" i="8" s="1"/>
  <c r="B4063" i="8" s="1"/>
  <c r="B4087" i="8" s="1"/>
  <c r="B4111" i="8" s="1"/>
  <c r="B4135" i="8" s="1"/>
  <c r="B4159" i="8" s="1"/>
  <c r="B4183" i="8" s="1"/>
  <c r="B4207" i="8" s="1"/>
  <c r="B4231" i="8" s="1"/>
  <c r="B4255" i="8" s="1"/>
  <c r="B4279" i="8" s="1"/>
  <c r="B4303" i="8" s="1"/>
  <c r="B4327" i="8" s="1"/>
  <c r="B4351" i="8" s="1"/>
  <c r="B4375" i="8" s="1"/>
  <c r="B4399" i="8" s="1"/>
  <c r="B4423" i="8" s="1"/>
  <c r="B4447" i="8" s="1"/>
  <c r="B4471" i="8" s="1"/>
  <c r="B4495" i="8" s="1"/>
  <c r="B4519" i="8" s="1"/>
  <c r="B4543" i="8" s="1"/>
  <c r="B4567" i="8" s="1"/>
  <c r="B4591" i="8" s="1"/>
  <c r="B4615" i="8" s="1"/>
  <c r="B4639" i="8" s="1"/>
  <c r="B4663" i="8" s="1"/>
  <c r="B4687" i="8" s="1"/>
  <c r="B4711" i="8" s="1"/>
  <c r="B4735" i="8" s="1"/>
  <c r="B4759" i="8" s="1"/>
  <c r="B4783" i="8" s="1"/>
  <c r="B4807" i="8" s="1"/>
  <c r="B4831" i="8" s="1"/>
  <c r="B4855" i="8" s="1"/>
  <c r="B4879" i="8" s="1"/>
  <c r="B4903" i="8" s="1"/>
  <c r="B4927" i="8" s="1"/>
  <c r="B4951" i="8" s="1"/>
  <c r="B4975" i="8" s="1"/>
  <c r="B4999" i="8" s="1"/>
  <c r="B5023" i="8" s="1"/>
  <c r="B5047" i="8" s="1"/>
  <c r="B5071" i="8" s="1"/>
  <c r="B5095" i="8" s="1"/>
  <c r="B5119" i="8" s="1"/>
  <c r="B5143" i="8" s="1"/>
  <c r="B5167" i="8" s="1"/>
  <c r="B5191" i="8" s="1"/>
  <c r="B5215" i="8" s="1"/>
  <c r="B5239" i="8" s="1"/>
  <c r="B5263" i="8" s="1"/>
  <c r="B5287" i="8" s="1"/>
  <c r="B5311" i="8" s="1"/>
  <c r="B5335" i="8" s="1"/>
  <c r="B5359" i="8" s="1"/>
  <c r="B5383" i="8" s="1"/>
  <c r="B5407" i="8" s="1"/>
  <c r="B5431" i="8" s="1"/>
  <c r="B5455" i="8" s="1"/>
  <c r="B5479" i="8" s="1"/>
  <c r="B5503" i="8" s="1"/>
  <c r="B5527" i="8" s="1"/>
  <c r="B5551" i="8" s="1"/>
  <c r="B5575" i="8" s="1"/>
  <c r="B5599" i="8" s="1"/>
  <c r="B5623" i="8" s="1"/>
  <c r="B5647" i="8" s="1"/>
  <c r="B5671" i="8" s="1"/>
  <c r="B5695" i="8" s="1"/>
  <c r="B5719" i="8" s="1"/>
  <c r="B5743" i="8" s="1"/>
  <c r="B5767" i="8" s="1"/>
  <c r="B5791" i="8" s="1"/>
  <c r="B5815" i="8" s="1"/>
  <c r="B5839" i="8" s="1"/>
  <c r="B5863" i="8" s="1"/>
  <c r="B5887" i="8" s="1"/>
  <c r="B5911" i="8" s="1"/>
  <c r="B5935" i="8" s="1"/>
  <c r="B5959" i="8" s="1"/>
  <c r="B5983" i="8" s="1"/>
  <c r="B6007" i="8" s="1"/>
  <c r="B6031" i="8" s="1"/>
  <c r="B6055" i="8" s="1"/>
  <c r="B6079" i="8" s="1"/>
  <c r="B6103" i="8" s="1"/>
  <c r="B6127" i="8" s="1"/>
  <c r="B6151" i="8" s="1"/>
  <c r="B6175" i="8" s="1"/>
  <c r="B6199" i="8" s="1"/>
  <c r="B6223" i="8" s="1"/>
  <c r="B6247" i="8" s="1"/>
  <c r="B6271" i="8" s="1"/>
  <c r="B6295" i="8" s="1"/>
  <c r="B6319" i="8" s="1"/>
  <c r="B6343" i="8" s="1"/>
  <c r="B6367" i="8" s="1"/>
  <c r="B6391" i="8" s="1"/>
  <c r="B6415" i="8" s="1"/>
  <c r="B6439" i="8" s="1"/>
  <c r="B6463" i="8" s="1"/>
  <c r="B6487" i="8" s="1"/>
  <c r="B6511" i="8" s="1"/>
  <c r="B6535" i="8" s="1"/>
  <c r="B6559" i="8" s="1"/>
  <c r="B6583" i="8" s="1"/>
  <c r="B6607" i="8" s="1"/>
  <c r="B6631" i="8" s="1"/>
  <c r="B6655" i="8" s="1"/>
  <c r="B6679" i="8" s="1"/>
  <c r="B6703" i="8" s="1"/>
  <c r="B6727" i="8" s="1"/>
  <c r="B6751" i="8" s="1"/>
  <c r="B6775" i="8" s="1"/>
  <c r="B6799" i="8" s="1"/>
  <c r="B6823" i="8" s="1"/>
  <c r="B6847" i="8" s="1"/>
  <c r="B6871" i="8" s="1"/>
  <c r="B6895" i="8" s="1"/>
  <c r="B6919" i="8" s="1"/>
  <c r="B6943" i="8" s="1"/>
  <c r="B6967" i="8" s="1"/>
  <c r="B6991" i="8" s="1"/>
  <c r="B7015" i="8" s="1"/>
  <c r="B7039" i="8" s="1"/>
  <c r="B7063" i="8" s="1"/>
  <c r="B7087" i="8" s="1"/>
  <c r="B7111" i="8" s="1"/>
  <c r="B7135" i="8" s="1"/>
  <c r="B7159" i="8" s="1"/>
  <c r="B7183" i="8" s="1"/>
  <c r="B7207" i="8" s="1"/>
  <c r="B7231" i="8" s="1"/>
  <c r="B7255" i="8" s="1"/>
  <c r="B7279" i="8" s="1"/>
  <c r="B7303" i="8" s="1"/>
  <c r="B7327" i="8" s="1"/>
  <c r="B7351" i="8" s="1"/>
  <c r="B7375" i="8" s="1"/>
  <c r="B7399" i="8" s="1"/>
  <c r="B7423" i="8" s="1"/>
  <c r="B7447" i="8" s="1"/>
  <c r="B7471" i="8" s="1"/>
  <c r="B7495" i="8" s="1"/>
  <c r="B7519" i="8" s="1"/>
  <c r="B7543" i="8" s="1"/>
  <c r="B7567" i="8" s="1"/>
  <c r="B7591" i="8" s="1"/>
  <c r="B7615" i="8" s="1"/>
  <c r="B7639" i="8" s="1"/>
  <c r="B7663" i="8" s="1"/>
  <c r="B7687" i="8" s="1"/>
  <c r="B7711" i="8" s="1"/>
  <c r="B7735" i="8" s="1"/>
  <c r="B7759" i="8" s="1"/>
  <c r="B7783" i="8" s="1"/>
  <c r="B7807" i="8" s="1"/>
  <c r="B7831" i="8" s="1"/>
  <c r="B7855" i="8" s="1"/>
  <c r="B7879" i="8" s="1"/>
  <c r="B7903" i="8" s="1"/>
  <c r="B7927" i="8" s="1"/>
  <c r="B7951" i="8" s="1"/>
  <c r="B7975" i="8" s="1"/>
  <c r="B7999" i="8" s="1"/>
  <c r="B8023" i="8" s="1"/>
  <c r="B8047" i="8" s="1"/>
  <c r="B8071" i="8" s="1"/>
  <c r="B8095" i="8" s="1"/>
  <c r="B8119" i="8" s="1"/>
  <c r="B8143" i="8" s="1"/>
  <c r="B8167" i="8" s="1"/>
  <c r="B8191" i="8" s="1"/>
  <c r="B8215" i="8" s="1"/>
  <c r="B8239" i="8" s="1"/>
  <c r="B30" i="8"/>
  <c r="B54" i="8" s="1"/>
  <c r="B78" i="8" s="1"/>
  <c r="B102" i="8" s="1"/>
  <c r="B126" i="8" s="1"/>
  <c r="B150" i="8" s="1"/>
  <c r="B174" i="8" s="1"/>
  <c r="B198" i="8" s="1"/>
  <c r="B222" i="8" s="1"/>
  <c r="B246" i="8" s="1"/>
  <c r="B270" i="8" s="1"/>
  <c r="B294" i="8" s="1"/>
  <c r="B318" i="8" s="1"/>
  <c r="B342" i="8" s="1"/>
  <c r="B366" i="8" s="1"/>
  <c r="B390" i="8" s="1"/>
  <c r="B414" i="8" s="1"/>
  <c r="B438" i="8" s="1"/>
  <c r="B462" i="8" s="1"/>
  <c r="B486" i="8" s="1"/>
  <c r="B510" i="8" s="1"/>
  <c r="B534" i="8" s="1"/>
  <c r="B558" i="8" s="1"/>
  <c r="B582" i="8" s="1"/>
  <c r="B606" i="8" s="1"/>
  <c r="B630" i="8" s="1"/>
  <c r="B654" i="8" s="1"/>
  <c r="B678" i="8" s="1"/>
  <c r="B702" i="8" s="1"/>
  <c r="B726" i="8" s="1"/>
  <c r="B750" i="8" s="1"/>
  <c r="B774" i="8" s="1"/>
  <c r="B798" i="8" s="1"/>
  <c r="B822" i="8" s="1"/>
  <c r="B846" i="8" s="1"/>
  <c r="B870" i="8" s="1"/>
  <c r="B894" i="8" s="1"/>
  <c r="B918" i="8" s="1"/>
  <c r="B942" i="8" s="1"/>
  <c r="B966" i="8" s="1"/>
  <c r="B990" i="8" s="1"/>
  <c r="B1014" i="8" s="1"/>
  <c r="B1038" i="8" s="1"/>
  <c r="B1062" i="8" s="1"/>
  <c r="B1086" i="8" s="1"/>
  <c r="B1110" i="8" s="1"/>
  <c r="B1134" i="8" s="1"/>
  <c r="B1158" i="8" s="1"/>
  <c r="B1182" i="8" s="1"/>
  <c r="B1206" i="8" s="1"/>
  <c r="B1230" i="8" s="1"/>
  <c r="B1254" i="8" s="1"/>
  <c r="B1278" i="8" s="1"/>
  <c r="B1302" i="8" s="1"/>
  <c r="B1326" i="8" s="1"/>
  <c r="B1350" i="8" s="1"/>
  <c r="B1374" i="8" s="1"/>
  <c r="B1398" i="8" s="1"/>
  <c r="B1422" i="8" s="1"/>
  <c r="B1446" i="8" s="1"/>
  <c r="B1470" i="8" s="1"/>
  <c r="B1494" i="8" s="1"/>
  <c r="B1518" i="8" s="1"/>
  <c r="B1542" i="8" s="1"/>
  <c r="B1566" i="8" s="1"/>
  <c r="B1590" i="8" s="1"/>
  <c r="B1614" i="8" s="1"/>
  <c r="B1638" i="8" s="1"/>
  <c r="B1662" i="8" s="1"/>
  <c r="B1686" i="8" s="1"/>
  <c r="B1710" i="8" s="1"/>
  <c r="B1734" i="8" s="1"/>
  <c r="B1758" i="8" s="1"/>
  <c r="B1782" i="8" s="1"/>
  <c r="B1806" i="8" s="1"/>
  <c r="B1830" i="8" s="1"/>
  <c r="B1854" i="8" s="1"/>
  <c r="B1878" i="8" s="1"/>
  <c r="B1902" i="8" s="1"/>
  <c r="B1926" i="8" s="1"/>
  <c r="B1950" i="8" s="1"/>
  <c r="B1974" i="8" s="1"/>
  <c r="B1998" i="8" s="1"/>
  <c r="B2022" i="8" s="1"/>
  <c r="B2046" i="8" s="1"/>
  <c r="B2070" i="8" s="1"/>
  <c r="B2094" i="8" s="1"/>
  <c r="B2118" i="8" s="1"/>
  <c r="B2142" i="8" s="1"/>
  <c r="B2166" i="8" s="1"/>
  <c r="B2190" i="8" s="1"/>
  <c r="B2214" i="8" s="1"/>
  <c r="B2238" i="8" s="1"/>
  <c r="B2262" i="8" s="1"/>
  <c r="B2286" i="8" s="1"/>
  <c r="B2310" i="8" s="1"/>
  <c r="B2334" i="8" s="1"/>
  <c r="B2358" i="8" s="1"/>
  <c r="B2382" i="8" s="1"/>
  <c r="B2406" i="8" s="1"/>
  <c r="B2430" i="8" s="1"/>
  <c r="B2454" i="8" s="1"/>
  <c r="B2478" i="8" s="1"/>
  <c r="B2502" i="8" s="1"/>
  <c r="B2526" i="8" s="1"/>
  <c r="B2550" i="8" s="1"/>
  <c r="B2574" i="8" s="1"/>
  <c r="B2598" i="8" s="1"/>
  <c r="B2622" i="8" s="1"/>
  <c r="B2646" i="8" s="1"/>
  <c r="B2670" i="8" s="1"/>
  <c r="B2694" i="8" s="1"/>
  <c r="B2718" i="8" s="1"/>
  <c r="B2742" i="8" s="1"/>
  <c r="B2766" i="8" s="1"/>
  <c r="B2790" i="8" s="1"/>
  <c r="B2814" i="8" s="1"/>
  <c r="B2838" i="8" s="1"/>
  <c r="B2862" i="8" s="1"/>
  <c r="B2886" i="8" s="1"/>
  <c r="B2910" i="8" s="1"/>
  <c r="B2934" i="8" s="1"/>
  <c r="B2958" i="8" s="1"/>
  <c r="B2982" i="8" s="1"/>
  <c r="B3006" i="8" s="1"/>
  <c r="B3030" i="8" s="1"/>
  <c r="B3054" i="8" s="1"/>
  <c r="B3078" i="8" s="1"/>
  <c r="B3102" i="8" s="1"/>
  <c r="B3126" i="8" s="1"/>
  <c r="B3150" i="8" s="1"/>
  <c r="B3174" i="8" s="1"/>
  <c r="B3198" i="8" s="1"/>
  <c r="B3222" i="8" s="1"/>
  <c r="B3246" i="8" s="1"/>
  <c r="B3270" i="8" s="1"/>
  <c r="B3294" i="8" s="1"/>
  <c r="B3318" i="8" s="1"/>
  <c r="B3342" i="8" s="1"/>
  <c r="B3366" i="8" s="1"/>
  <c r="B3390" i="8" s="1"/>
  <c r="B3414" i="8" s="1"/>
  <c r="B3438" i="8" s="1"/>
  <c r="B3462" i="8" s="1"/>
  <c r="B3486" i="8" s="1"/>
  <c r="B3510" i="8" s="1"/>
  <c r="B3534" i="8" s="1"/>
  <c r="B3558" i="8" s="1"/>
  <c r="B3582" i="8" s="1"/>
  <c r="B3606" i="8" s="1"/>
  <c r="B3630" i="8" s="1"/>
  <c r="B3654" i="8" s="1"/>
  <c r="B3678" i="8" s="1"/>
  <c r="B3702" i="8" s="1"/>
  <c r="B3726" i="8" s="1"/>
  <c r="B3750" i="8" s="1"/>
  <c r="B3774" i="8" s="1"/>
  <c r="B3798" i="8" s="1"/>
  <c r="B3822" i="8" s="1"/>
  <c r="B3846" i="8" s="1"/>
  <c r="B3870" i="8" s="1"/>
  <c r="B3894" i="8" s="1"/>
  <c r="B3918" i="8" s="1"/>
  <c r="B3942" i="8" s="1"/>
  <c r="B3966" i="8" s="1"/>
  <c r="B3990" i="8" s="1"/>
  <c r="B4014" i="8" s="1"/>
  <c r="B4038" i="8" s="1"/>
  <c r="B4062" i="8" s="1"/>
  <c r="B4086" i="8" s="1"/>
  <c r="B4110" i="8" s="1"/>
  <c r="B4134" i="8" s="1"/>
  <c r="B4158" i="8" s="1"/>
  <c r="B4182" i="8" s="1"/>
  <c r="B4206" i="8" s="1"/>
  <c r="B4230" i="8" s="1"/>
  <c r="B4254" i="8" s="1"/>
  <c r="B4278" i="8" s="1"/>
  <c r="B4302" i="8" s="1"/>
  <c r="B4326" i="8" s="1"/>
  <c r="B4350" i="8" s="1"/>
  <c r="B4374" i="8" s="1"/>
  <c r="B4398" i="8" s="1"/>
  <c r="B4422" i="8" s="1"/>
  <c r="B4446" i="8" s="1"/>
  <c r="B4470" i="8" s="1"/>
  <c r="B4494" i="8" s="1"/>
  <c r="B4518" i="8" s="1"/>
  <c r="B4542" i="8" s="1"/>
  <c r="B4566" i="8" s="1"/>
  <c r="B4590" i="8" s="1"/>
  <c r="B4614" i="8" s="1"/>
  <c r="B4638" i="8" s="1"/>
  <c r="B4662" i="8" s="1"/>
  <c r="B4686" i="8" s="1"/>
  <c r="B4710" i="8" s="1"/>
  <c r="B4734" i="8" s="1"/>
  <c r="B4758" i="8" s="1"/>
  <c r="B4782" i="8" s="1"/>
  <c r="B4806" i="8" s="1"/>
  <c r="B4830" i="8" s="1"/>
  <c r="B4854" i="8" s="1"/>
  <c r="B4878" i="8" s="1"/>
  <c r="B4902" i="8" s="1"/>
  <c r="B4926" i="8" s="1"/>
  <c r="B4950" i="8" s="1"/>
  <c r="B4974" i="8" s="1"/>
  <c r="B4998" i="8" s="1"/>
  <c r="B5022" i="8" s="1"/>
  <c r="B5046" i="8" s="1"/>
  <c r="B5070" i="8" s="1"/>
  <c r="B5094" i="8" s="1"/>
  <c r="B5118" i="8" s="1"/>
  <c r="B5142" i="8" s="1"/>
  <c r="B5166" i="8" s="1"/>
  <c r="B5190" i="8" s="1"/>
  <c r="B5214" i="8" s="1"/>
  <c r="B5238" i="8" s="1"/>
  <c r="B5262" i="8" s="1"/>
  <c r="B5286" i="8" s="1"/>
  <c r="B5310" i="8" s="1"/>
  <c r="B5334" i="8" s="1"/>
  <c r="B5358" i="8" s="1"/>
  <c r="B5382" i="8" s="1"/>
  <c r="B5406" i="8" s="1"/>
  <c r="B5430" i="8" s="1"/>
  <c r="B5454" i="8" s="1"/>
  <c r="B5478" i="8" s="1"/>
  <c r="B5502" i="8" s="1"/>
  <c r="B5526" i="8" s="1"/>
  <c r="B5550" i="8" s="1"/>
  <c r="B5574" i="8" s="1"/>
  <c r="B5598" i="8" s="1"/>
  <c r="B5622" i="8" s="1"/>
  <c r="B5646" i="8" s="1"/>
  <c r="B5670" i="8" s="1"/>
  <c r="B5694" i="8" s="1"/>
  <c r="B5718" i="8" s="1"/>
  <c r="B5742" i="8" s="1"/>
  <c r="B5766" i="8" s="1"/>
  <c r="B5790" i="8" s="1"/>
  <c r="B5814" i="8" s="1"/>
  <c r="B5838" i="8" s="1"/>
  <c r="B5862" i="8" s="1"/>
  <c r="B5886" i="8" s="1"/>
  <c r="B5910" i="8" s="1"/>
  <c r="B5934" i="8" s="1"/>
  <c r="B5958" i="8" s="1"/>
  <c r="B5982" i="8" s="1"/>
  <c r="B6006" i="8" s="1"/>
  <c r="B6030" i="8" s="1"/>
  <c r="B6054" i="8" s="1"/>
  <c r="B6078" i="8" s="1"/>
  <c r="B6102" i="8" s="1"/>
  <c r="B6126" i="8" s="1"/>
  <c r="B6150" i="8" s="1"/>
  <c r="B6174" i="8" s="1"/>
  <c r="B6198" i="8" s="1"/>
  <c r="B6222" i="8" s="1"/>
  <c r="B6246" i="8" s="1"/>
  <c r="B6270" i="8" s="1"/>
  <c r="B6294" i="8" s="1"/>
  <c r="B6318" i="8" s="1"/>
  <c r="B6342" i="8" s="1"/>
  <c r="B6366" i="8" s="1"/>
  <c r="B6390" i="8" s="1"/>
  <c r="B6414" i="8" s="1"/>
  <c r="B6438" i="8" s="1"/>
  <c r="B6462" i="8" s="1"/>
  <c r="B6486" i="8" s="1"/>
  <c r="B6510" i="8" s="1"/>
  <c r="B6534" i="8" s="1"/>
  <c r="B6558" i="8" s="1"/>
  <c r="B6582" i="8" s="1"/>
  <c r="B6606" i="8" s="1"/>
  <c r="B6630" i="8" s="1"/>
  <c r="B6654" i="8" s="1"/>
  <c r="B6678" i="8" s="1"/>
  <c r="B6702" i="8" s="1"/>
  <c r="B6726" i="8" s="1"/>
  <c r="B6750" i="8" s="1"/>
  <c r="B6774" i="8" s="1"/>
  <c r="B6798" i="8" s="1"/>
  <c r="B6822" i="8" s="1"/>
  <c r="B6846" i="8" s="1"/>
  <c r="B6870" i="8" s="1"/>
  <c r="B6894" i="8" s="1"/>
  <c r="B6918" i="8" s="1"/>
  <c r="B6942" i="8" s="1"/>
  <c r="B6966" i="8" s="1"/>
  <c r="B6990" i="8" s="1"/>
  <c r="B7014" i="8" s="1"/>
  <c r="B7038" i="8" s="1"/>
  <c r="B7062" i="8" s="1"/>
  <c r="B7086" i="8" s="1"/>
  <c r="B7110" i="8" s="1"/>
  <c r="B7134" i="8" s="1"/>
  <c r="B7158" i="8" s="1"/>
  <c r="B7182" i="8" s="1"/>
  <c r="B7206" i="8" s="1"/>
  <c r="B7230" i="8" s="1"/>
  <c r="B7254" i="8" s="1"/>
  <c r="B7278" i="8" s="1"/>
  <c r="B7302" i="8" s="1"/>
  <c r="B7326" i="8" s="1"/>
  <c r="B7350" i="8" s="1"/>
  <c r="B7374" i="8" s="1"/>
  <c r="B7398" i="8" s="1"/>
  <c r="B7422" i="8" s="1"/>
  <c r="B7446" i="8" s="1"/>
  <c r="B7470" i="8" s="1"/>
  <c r="B7494" i="8" s="1"/>
  <c r="B7518" i="8" s="1"/>
  <c r="B7542" i="8" s="1"/>
  <c r="B7566" i="8" s="1"/>
  <c r="B7590" i="8" s="1"/>
  <c r="B7614" i="8" s="1"/>
  <c r="B7638" i="8" s="1"/>
  <c r="B7662" i="8" s="1"/>
  <c r="B7686" i="8" s="1"/>
  <c r="B7710" i="8" s="1"/>
  <c r="B7734" i="8" s="1"/>
  <c r="B7758" i="8" s="1"/>
  <c r="B7782" i="8" s="1"/>
  <c r="B7806" i="8" s="1"/>
  <c r="B7830" i="8" s="1"/>
  <c r="B7854" i="8" s="1"/>
  <c r="B7878" i="8" s="1"/>
  <c r="B7902" i="8" s="1"/>
  <c r="B7926" i="8" s="1"/>
  <c r="B7950" i="8" s="1"/>
  <c r="B7974" i="8" s="1"/>
  <c r="B7998" i="8" s="1"/>
  <c r="B8022" i="8" s="1"/>
  <c r="B8046" i="8" s="1"/>
  <c r="B8070" i="8" s="1"/>
  <c r="B8094" i="8" s="1"/>
  <c r="B8118" i="8" s="1"/>
  <c r="B8142" i="8" s="1"/>
  <c r="B8166" i="8" s="1"/>
  <c r="B8190" i="8" s="1"/>
  <c r="B8214" i="8" s="1"/>
  <c r="B8238" i="8" s="1"/>
  <c r="B29" i="8"/>
  <c r="B53" i="8" s="1"/>
  <c r="B77" i="8" s="1"/>
  <c r="B101" i="8" s="1"/>
  <c r="B125" i="8" s="1"/>
  <c r="B149" i="8" s="1"/>
  <c r="B173" i="8" s="1"/>
  <c r="B197" i="8" s="1"/>
  <c r="B221" i="8" s="1"/>
  <c r="B245" i="8" s="1"/>
  <c r="B269" i="8" s="1"/>
  <c r="B293" i="8" s="1"/>
  <c r="B317" i="8" s="1"/>
  <c r="B341" i="8" s="1"/>
  <c r="B365" i="8" s="1"/>
  <c r="B389" i="8" s="1"/>
  <c r="B413" i="8" s="1"/>
  <c r="B437" i="8" s="1"/>
  <c r="B461" i="8" s="1"/>
  <c r="B485" i="8" s="1"/>
  <c r="B509" i="8" s="1"/>
  <c r="B533" i="8" s="1"/>
  <c r="B557" i="8" s="1"/>
  <c r="B581" i="8" s="1"/>
  <c r="B605" i="8" s="1"/>
  <c r="B629" i="8" s="1"/>
  <c r="B653" i="8" s="1"/>
  <c r="B677" i="8" s="1"/>
  <c r="B701" i="8" s="1"/>
  <c r="B725" i="8" s="1"/>
  <c r="B749" i="8" s="1"/>
  <c r="B773" i="8" s="1"/>
  <c r="B797" i="8" s="1"/>
  <c r="B821" i="8" s="1"/>
  <c r="B845" i="8" s="1"/>
  <c r="B869" i="8" s="1"/>
  <c r="B893" i="8" s="1"/>
  <c r="B917" i="8" s="1"/>
  <c r="B941" i="8" s="1"/>
  <c r="B965" i="8" s="1"/>
  <c r="B989" i="8" s="1"/>
  <c r="B1013" i="8" s="1"/>
  <c r="B1037" i="8" s="1"/>
  <c r="B1061" i="8" s="1"/>
  <c r="B1085" i="8" s="1"/>
  <c r="B1109" i="8" s="1"/>
  <c r="B1133" i="8" s="1"/>
  <c r="B1157" i="8" s="1"/>
  <c r="B1181" i="8" s="1"/>
  <c r="B1205" i="8" s="1"/>
  <c r="B1229" i="8" s="1"/>
  <c r="B1253" i="8" s="1"/>
  <c r="B1277" i="8" s="1"/>
  <c r="B1301" i="8" s="1"/>
  <c r="B1325" i="8" s="1"/>
  <c r="B1349" i="8" s="1"/>
  <c r="B1373" i="8" s="1"/>
  <c r="B1397" i="8" s="1"/>
  <c r="B1421" i="8" s="1"/>
  <c r="B1445" i="8" s="1"/>
  <c r="B1469" i="8" s="1"/>
  <c r="B1493" i="8" s="1"/>
  <c r="B1517" i="8" s="1"/>
  <c r="B1541" i="8" s="1"/>
  <c r="B1565" i="8" s="1"/>
  <c r="B1589" i="8" s="1"/>
  <c r="B1613" i="8" s="1"/>
  <c r="B1637" i="8" s="1"/>
  <c r="B1661" i="8" s="1"/>
  <c r="B1685" i="8" s="1"/>
  <c r="B1709" i="8" s="1"/>
  <c r="B1733" i="8" s="1"/>
  <c r="B1757" i="8" s="1"/>
  <c r="B1781" i="8" s="1"/>
  <c r="B1805" i="8" s="1"/>
  <c r="B1829" i="8" s="1"/>
  <c r="B1853" i="8" s="1"/>
  <c r="B1877" i="8" s="1"/>
  <c r="B1901" i="8" s="1"/>
  <c r="B1925" i="8" s="1"/>
  <c r="B1949" i="8" s="1"/>
  <c r="B1973" i="8" s="1"/>
  <c r="B1997" i="8" s="1"/>
  <c r="B2021" i="8" s="1"/>
  <c r="B2045" i="8" s="1"/>
  <c r="B2069" i="8" s="1"/>
  <c r="B2093" i="8" s="1"/>
  <c r="B2117" i="8" s="1"/>
  <c r="B2141" i="8" s="1"/>
  <c r="B2165" i="8" s="1"/>
  <c r="B2189" i="8" s="1"/>
  <c r="B2213" i="8" s="1"/>
  <c r="B2237" i="8" s="1"/>
  <c r="B2261" i="8" s="1"/>
  <c r="B2285" i="8" s="1"/>
  <c r="B2309" i="8" s="1"/>
  <c r="B2333" i="8" s="1"/>
  <c r="B2357" i="8" s="1"/>
  <c r="B2381" i="8" s="1"/>
  <c r="B2405" i="8" s="1"/>
  <c r="B2429" i="8" s="1"/>
  <c r="B2453" i="8" s="1"/>
  <c r="B2477" i="8" s="1"/>
  <c r="B2501" i="8" s="1"/>
  <c r="B2525" i="8" s="1"/>
  <c r="B2549" i="8" s="1"/>
  <c r="B2573" i="8" s="1"/>
  <c r="B2597" i="8" s="1"/>
  <c r="B2621" i="8" s="1"/>
  <c r="B2645" i="8" s="1"/>
  <c r="B2669" i="8" s="1"/>
  <c r="B2693" i="8" s="1"/>
  <c r="B2717" i="8" s="1"/>
  <c r="B2741" i="8" s="1"/>
  <c r="B2765" i="8" s="1"/>
  <c r="B2789" i="8" s="1"/>
  <c r="B2813" i="8" s="1"/>
  <c r="B2837" i="8" s="1"/>
  <c r="B2861" i="8" s="1"/>
  <c r="B2885" i="8" s="1"/>
  <c r="B2909" i="8" s="1"/>
  <c r="B2933" i="8" s="1"/>
  <c r="B2957" i="8" s="1"/>
  <c r="B2981" i="8" s="1"/>
  <c r="B3005" i="8" s="1"/>
  <c r="B3029" i="8" s="1"/>
  <c r="B3053" i="8" s="1"/>
  <c r="B3077" i="8" s="1"/>
  <c r="B3101" i="8" s="1"/>
  <c r="B3125" i="8" s="1"/>
  <c r="B3149" i="8" s="1"/>
  <c r="B3173" i="8" s="1"/>
  <c r="B3197" i="8" s="1"/>
  <c r="B3221" i="8" s="1"/>
  <c r="B3245" i="8" s="1"/>
  <c r="B3269" i="8" s="1"/>
  <c r="B3293" i="8" s="1"/>
  <c r="B3317" i="8" s="1"/>
  <c r="B3341" i="8" s="1"/>
  <c r="B3365" i="8" s="1"/>
  <c r="B3389" i="8" s="1"/>
  <c r="B3413" i="8" s="1"/>
  <c r="B3437" i="8" s="1"/>
  <c r="B3461" i="8" s="1"/>
  <c r="B3485" i="8" s="1"/>
  <c r="B3509" i="8" s="1"/>
  <c r="B3533" i="8" s="1"/>
  <c r="B3557" i="8" s="1"/>
  <c r="B3581" i="8" s="1"/>
  <c r="B3605" i="8" s="1"/>
  <c r="B3629" i="8" s="1"/>
  <c r="B3653" i="8" s="1"/>
  <c r="B3677" i="8" s="1"/>
  <c r="B3701" i="8" s="1"/>
  <c r="B3725" i="8" s="1"/>
  <c r="B3749" i="8" s="1"/>
  <c r="B3773" i="8" s="1"/>
  <c r="B3797" i="8" s="1"/>
  <c r="B3821" i="8" s="1"/>
  <c r="B3845" i="8" s="1"/>
  <c r="B3869" i="8" s="1"/>
  <c r="B3893" i="8" s="1"/>
  <c r="B3917" i="8" s="1"/>
  <c r="B3941" i="8" s="1"/>
  <c r="B3965" i="8" s="1"/>
  <c r="B3989" i="8" s="1"/>
  <c r="B4013" i="8" s="1"/>
  <c r="B4037" i="8" s="1"/>
  <c r="B4061" i="8" s="1"/>
  <c r="B4085" i="8" s="1"/>
  <c r="B4109" i="8" s="1"/>
  <c r="B4133" i="8" s="1"/>
  <c r="B4157" i="8" s="1"/>
  <c r="B4181" i="8" s="1"/>
  <c r="B4205" i="8" s="1"/>
  <c r="B4229" i="8" s="1"/>
  <c r="B4253" i="8" s="1"/>
  <c r="B4277" i="8" s="1"/>
  <c r="B4301" i="8" s="1"/>
  <c r="B4325" i="8" s="1"/>
  <c r="B4349" i="8" s="1"/>
  <c r="B4373" i="8" s="1"/>
  <c r="B4397" i="8" s="1"/>
  <c r="B4421" i="8" s="1"/>
  <c r="B4445" i="8" s="1"/>
  <c r="B4469" i="8" s="1"/>
  <c r="B4493" i="8" s="1"/>
  <c r="B4517" i="8" s="1"/>
  <c r="B4541" i="8" s="1"/>
  <c r="B4565" i="8" s="1"/>
  <c r="B4589" i="8" s="1"/>
  <c r="B4613" i="8" s="1"/>
  <c r="B4637" i="8" s="1"/>
  <c r="B4661" i="8" s="1"/>
  <c r="B4685" i="8" s="1"/>
  <c r="B4709" i="8" s="1"/>
  <c r="B4733" i="8" s="1"/>
  <c r="B4757" i="8" s="1"/>
  <c r="B4781" i="8" s="1"/>
  <c r="B4805" i="8" s="1"/>
  <c r="B4829" i="8" s="1"/>
  <c r="B4853" i="8" s="1"/>
  <c r="B4877" i="8" s="1"/>
  <c r="B4901" i="8" s="1"/>
  <c r="B4925" i="8" s="1"/>
  <c r="B4949" i="8" s="1"/>
  <c r="B4973" i="8" s="1"/>
  <c r="B4997" i="8" s="1"/>
  <c r="B5021" i="8" s="1"/>
  <c r="B5045" i="8" s="1"/>
  <c r="B5069" i="8" s="1"/>
  <c r="B5093" i="8" s="1"/>
  <c r="B5117" i="8" s="1"/>
  <c r="B5141" i="8" s="1"/>
  <c r="B5165" i="8" s="1"/>
  <c r="B5189" i="8" s="1"/>
  <c r="B5213" i="8" s="1"/>
  <c r="B5237" i="8" s="1"/>
  <c r="B5261" i="8" s="1"/>
  <c r="B5285" i="8" s="1"/>
  <c r="B5309" i="8" s="1"/>
  <c r="B5333" i="8" s="1"/>
  <c r="B5357" i="8" s="1"/>
  <c r="B5381" i="8" s="1"/>
  <c r="B5405" i="8" s="1"/>
  <c r="B5429" i="8" s="1"/>
  <c r="B5453" i="8" s="1"/>
  <c r="B5477" i="8" s="1"/>
  <c r="B5501" i="8" s="1"/>
  <c r="B5525" i="8" s="1"/>
  <c r="B5549" i="8" s="1"/>
  <c r="B5573" i="8" s="1"/>
  <c r="B5597" i="8" s="1"/>
  <c r="B5621" i="8" s="1"/>
  <c r="B5645" i="8" s="1"/>
  <c r="B5669" i="8" s="1"/>
  <c r="B5693" i="8" s="1"/>
  <c r="B5717" i="8" s="1"/>
  <c r="B5741" i="8" s="1"/>
  <c r="B5765" i="8" s="1"/>
  <c r="B5789" i="8" s="1"/>
  <c r="B5813" i="8" s="1"/>
  <c r="B5837" i="8" s="1"/>
  <c r="B5861" i="8" s="1"/>
  <c r="B5885" i="8" s="1"/>
  <c r="B5909" i="8" s="1"/>
  <c r="B5933" i="8" s="1"/>
  <c r="B5957" i="8" s="1"/>
  <c r="B5981" i="8" s="1"/>
  <c r="B6005" i="8" s="1"/>
  <c r="B6029" i="8" s="1"/>
  <c r="B6053" i="8" s="1"/>
  <c r="B6077" i="8" s="1"/>
  <c r="B6101" i="8" s="1"/>
  <c r="B6125" i="8" s="1"/>
  <c r="B6149" i="8" s="1"/>
  <c r="B6173" i="8" s="1"/>
  <c r="B6197" i="8" s="1"/>
  <c r="B6221" i="8" s="1"/>
  <c r="B6245" i="8" s="1"/>
  <c r="B6269" i="8" s="1"/>
  <c r="B6293" i="8" s="1"/>
  <c r="B6317" i="8" s="1"/>
  <c r="B6341" i="8" s="1"/>
  <c r="B6365" i="8" s="1"/>
  <c r="B6389" i="8" s="1"/>
  <c r="B6413" i="8" s="1"/>
  <c r="B6437" i="8" s="1"/>
  <c r="B6461" i="8" s="1"/>
  <c r="B6485" i="8" s="1"/>
  <c r="B6509" i="8" s="1"/>
  <c r="B6533" i="8" s="1"/>
  <c r="B6557" i="8" s="1"/>
  <c r="B6581" i="8" s="1"/>
  <c r="B6605" i="8" s="1"/>
  <c r="B6629" i="8" s="1"/>
  <c r="B6653" i="8" s="1"/>
  <c r="B6677" i="8" s="1"/>
  <c r="B6701" i="8" s="1"/>
  <c r="B6725" i="8" s="1"/>
  <c r="B6749" i="8" s="1"/>
  <c r="B6773" i="8" s="1"/>
  <c r="B6797" i="8" s="1"/>
  <c r="B6821" i="8" s="1"/>
  <c r="B6845" i="8" s="1"/>
  <c r="B6869" i="8" s="1"/>
  <c r="B6893" i="8" s="1"/>
  <c r="B6917" i="8" s="1"/>
  <c r="B6941" i="8" s="1"/>
  <c r="B6965" i="8" s="1"/>
  <c r="B6989" i="8" s="1"/>
  <c r="B7013" i="8" s="1"/>
  <c r="B7037" i="8" s="1"/>
  <c r="B7061" i="8" s="1"/>
  <c r="B7085" i="8" s="1"/>
  <c r="B7109" i="8" s="1"/>
  <c r="B7133" i="8" s="1"/>
  <c r="B7157" i="8" s="1"/>
  <c r="B7181" i="8" s="1"/>
  <c r="B7205" i="8" s="1"/>
  <c r="B7229" i="8" s="1"/>
  <c r="B7253" i="8" s="1"/>
  <c r="B7277" i="8" s="1"/>
  <c r="B7301" i="8" s="1"/>
  <c r="B7325" i="8" s="1"/>
  <c r="B7349" i="8" s="1"/>
  <c r="B7373" i="8" s="1"/>
  <c r="B7397" i="8" s="1"/>
  <c r="B7421" i="8" s="1"/>
  <c r="B7445" i="8" s="1"/>
  <c r="B7469" i="8" s="1"/>
  <c r="B7493" i="8" s="1"/>
  <c r="B7517" i="8" s="1"/>
  <c r="B7541" i="8" s="1"/>
  <c r="B7565" i="8" s="1"/>
  <c r="B7589" i="8" s="1"/>
  <c r="B7613" i="8" s="1"/>
  <c r="B7637" i="8" s="1"/>
  <c r="B7661" i="8" s="1"/>
  <c r="B7685" i="8" s="1"/>
  <c r="B7709" i="8" s="1"/>
  <c r="B7733" i="8" s="1"/>
  <c r="B7757" i="8" s="1"/>
  <c r="B7781" i="8" s="1"/>
  <c r="B7805" i="8" s="1"/>
  <c r="B7829" i="8" s="1"/>
  <c r="B7853" i="8" s="1"/>
  <c r="B7877" i="8" s="1"/>
  <c r="B7901" i="8" s="1"/>
  <c r="B7925" i="8" s="1"/>
  <c r="B7949" i="8" s="1"/>
  <c r="B7973" i="8" s="1"/>
  <c r="B7997" i="8" s="1"/>
  <c r="B8021" i="8" s="1"/>
  <c r="B8045" i="8" s="1"/>
  <c r="B8069" i="8" s="1"/>
  <c r="B8093" i="8" s="1"/>
  <c r="B8117" i="8" s="1"/>
  <c r="B8141" i="8" s="1"/>
  <c r="B8165" i="8" s="1"/>
  <c r="B8189" i="8" s="1"/>
  <c r="B8213" i="8" s="1"/>
  <c r="B8237" i="8" s="1"/>
  <c r="B28" i="8"/>
  <c r="B52" i="8" s="1"/>
  <c r="B76" i="8" s="1"/>
  <c r="B100" i="8" s="1"/>
  <c r="B124" i="8" s="1"/>
  <c r="B148" i="8" s="1"/>
  <c r="B172" i="8" s="1"/>
  <c r="B196" i="8" s="1"/>
  <c r="B220" i="8" s="1"/>
  <c r="B244" i="8" s="1"/>
  <c r="B268" i="8" s="1"/>
  <c r="B292" i="8" s="1"/>
  <c r="B316" i="8" s="1"/>
  <c r="B340" i="8" s="1"/>
  <c r="B364" i="8" s="1"/>
  <c r="B388" i="8" s="1"/>
  <c r="B412" i="8" s="1"/>
  <c r="B436" i="8" s="1"/>
  <c r="B460" i="8" s="1"/>
  <c r="B484" i="8" s="1"/>
  <c r="B508" i="8" s="1"/>
  <c r="B532" i="8" s="1"/>
  <c r="B556" i="8" s="1"/>
  <c r="B580" i="8" s="1"/>
  <c r="B604" i="8" s="1"/>
  <c r="B628" i="8" s="1"/>
  <c r="B652" i="8" s="1"/>
  <c r="B676" i="8" s="1"/>
  <c r="B700" i="8" s="1"/>
  <c r="B724" i="8" s="1"/>
  <c r="B748" i="8" s="1"/>
  <c r="B772" i="8" s="1"/>
  <c r="B796" i="8" s="1"/>
  <c r="B820" i="8" s="1"/>
  <c r="B844" i="8" s="1"/>
  <c r="B868" i="8" s="1"/>
  <c r="B892" i="8" s="1"/>
  <c r="B916" i="8" s="1"/>
  <c r="B940" i="8" s="1"/>
  <c r="B964" i="8" s="1"/>
  <c r="B988" i="8" s="1"/>
  <c r="B1012" i="8" s="1"/>
  <c r="B1036" i="8" s="1"/>
  <c r="B1060" i="8" s="1"/>
  <c r="B1084" i="8" s="1"/>
  <c r="B1108" i="8" s="1"/>
  <c r="B1132" i="8" s="1"/>
  <c r="B1156" i="8" s="1"/>
  <c r="B1180" i="8" s="1"/>
  <c r="B1204" i="8" s="1"/>
  <c r="B1228" i="8" s="1"/>
  <c r="B1252" i="8" s="1"/>
  <c r="B1276" i="8" s="1"/>
  <c r="B1300" i="8" s="1"/>
  <c r="B1324" i="8" s="1"/>
  <c r="B1348" i="8" s="1"/>
  <c r="B1372" i="8" s="1"/>
  <c r="B1396" i="8" s="1"/>
  <c r="B1420" i="8" s="1"/>
  <c r="B1444" i="8" s="1"/>
  <c r="B1468" i="8" s="1"/>
  <c r="B1492" i="8" s="1"/>
  <c r="B1516" i="8" s="1"/>
  <c r="B1540" i="8" s="1"/>
  <c r="B1564" i="8" s="1"/>
  <c r="B1588" i="8" s="1"/>
  <c r="B1612" i="8" s="1"/>
  <c r="B1636" i="8" s="1"/>
  <c r="B1660" i="8" s="1"/>
  <c r="B1684" i="8" s="1"/>
  <c r="B1708" i="8" s="1"/>
  <c r="B1732" i="8" s="1"/>
  <c r="B1756" i="8" s="1"/>
  <c r="B1780" i="8" s="1"/>
  <c r="B1804" i="8" s="1"/>
  <c r="B1828" i="8" s="1"/>
  <c r="B1852" i="8" s="1"/>
  <c r="B1876" i="8" s="1"/>
  <c r="B1900" i="8" s="1"/>
  <c r="B1924" i="8" s="1"/>
  <c r="B1948" i="8" s="1"/>
  <c r="B1972" i="8" s="1"/>
  <c r="B1996" i="8" s="1"/>
  <c r="B2020" i="8" s="1"/>
  <c r="B2044" i="8" s="1"/>
  <c r="B2068" i="8" s="1"/>
  <c r="B2092" i="8" s="1"/>
  <c r="B2116" i="8" s="1"/>
  <c r="B2140" i="8" s="1"/>
  <c r="B2164" i="8" s="1"/>
  <c r="B2188" i="8" s="1"/>
  <c r="B2212" i="8" s="1"/>
  <c r="B2236" i="8" s="1"/>
  <c r="B2260" i="8" s="1"/>
  <c r="B2284" i="8" s="1"/>
  <c r="B2308" i="8" s="1"/>
  <c r="B2332" i="8" s="1"/>
  <c r="B2356" i="8" s="1"/>
  <c r="B2380" i="8" s="1"/>
  <c r="B2404" i="8" s="1"/>
  <c r="B2428" i="8" s="1"/>
  <c r="B2452" i="8" s="1"/>
  <c r="B2476" i="8" s="1"/>
  <c r="B2500" i="8" s="1"/>
  <c r="B2524" i="8" s="1"/>
  <c r="B2548" i="8" s="1"/>
  <c r="B2572" i="8" s="1"/>
  <c r="B2596" i="8" s="1"/>
  <c r="B2620" i="8" s="1"/>
  <c r="B2644" i="8" s="1"/>
  <c r="B2668" i="8" s="1"/>
  <c r="B2692" i="8" s="1"/>
  <c r="B2716" i="8" s="1"/>
  <c r="B2740" i="8" s="1"/>
  <c r="B2764" i="8" s="1"/>
  <c r="B2788" i="8" s="1"/>
  <c r="B2812" i="8" s="1"/>
  <c r="B2836" i="8" s="1"/>
  <c r="B2860" i="8" s="1"/>
  <c r="B2884" i="8" s="1"/>
  <c r="B2908" i="8" s="1"/>
  <c r="B2932" i="8" s="1"/>
  <c r="B2956" i="8" s="1"/>
  <c r="B2980" i="8" s="1"/>
  <c r="B3004" i="8" s="1"/>
  <c r="B3028" i="8" s="1"/>
  <c r="B3052" i="8" s="1"/>
  <c r="B3076" i="8" s="1"/>
  <c r="B3100" i="8" s="1"/>
  <c r="B3124" i="8" s="1"/>
  <c r="B3148" i="8" s="1"/>
  <c r="B3172" i="8" s="1"/>
  <c r="B3196" i="8" s="1"/>
  <c r="B3220" i="8" s="1"/>
  <c r="B3244" i="8" s="1"/>
  <c r="B3268" i="8" s="1"/>
  <c r="B3292" i="8" s="1"/>
  <c r="B3316" i="8" s="1"/>
  <c r="B3340" i="8" s="1"/>
  <c r="B3364" i="8" s="1"/>
  <c r="B3388" i="8" s="1"/>
  <c r="B3412" i="8" s="1"/>
  <c r="B3436" i="8" s="1"/>
  <c r="B3460" i="8" s="1"/>
  <c r="B3484" i="8" s="1"/>
  <c r="B3508" i="8" s="1"/>
  <c r="B3532" i="8" s="1"/>
  <c r="B3556" i="8" s="1"/>
  <c r="B3580" i="8" s="1"/>
  <c r="B3604" i="8" s="1"/>
  <c r="B3628" i="8" s="1"/>
  <c r="B3652" i="8" s="1"/>
  <c r="B3676" i="8" s="1"/>
  <c r="B3700" i="8" s="1"/>
  <c r="B3724" i="8" s="1"/>
  <c r="B3748" i="8" s="1"/>
  <c r="B3772" i="8" s="1"/>
  <c r="B3796" i="8" s="1"/>
  <c r="B3820" i="8" s="1"/>
  <c r="B3844" i="8" s="1"/>
  <c r="B3868" i="8" s="1"/>
  <c r="B3892" i="8" s="1"/>
  <c r="B3916" i="8" s="1"/>
  <c r="B3940" i="8" s="1"/>
  <c r="B3964" i="8" s="1"/>
  <c r="B3988" i="8" s="1"/>
  <c r="B4012" i="8" s="1"/>
  <c r="B4036" i="8" s="1"/>
  <c r="B4060" i="8" s="1"/>
  <c r="B4084" i="8" s="1"/>
  <c r="B4108" i="8" s="1"/>
  <c r="B4132" i="8" s="1"/>
  <c r="B4156" i="8" s="1"/>
  <c r="B4180" i="8" s="1"/>
  <c r="B4204" i="8" s="1"/>
  <c r="B4228" i="8" s="1"/>
  <c r="B4252" i="8" s="1"/>
  <c r="B4276" i="8" s="1"/>
  <c r="B4300" i="8" s="1"/>
  <c r="B4324" i="8" s="1"/>
  <c r="B4348" i="8" s="1"/>
  <c r="B4372" i="8" s="1"/>
  <c r="B4396" i="8" s="1"/>
  <c r="B4420" i="8" s="1"/>
  <c r="B4444" i="8" s="1"/>
  <c r="B4468" i="8" s="1"/>
  <c r="B4492" i="8" s="1"/>
  <c r="B4516" i="8" s="1"/>
  <c r="B4540" i="8" s="1"/>
  <c r="B4564" i="8" s="1"/>
  <c r="B4588" i="8" s="1"/>
  <c r="B4612" i="8" s="1"/>
  <c r="B4636" i="8" s="1"/>
  <c r="B4660" i="8" s="1"/>
  <c r="B4684" i="8" s="1"/>
  <c r="B4708" i="8" s="1"/>
  <c r="B4732" i="8" s="1"/>
  <c r="B4756" i="8" s="1"/>
  <c r="B4780" i="8" s="1"/>
  <c r="B4804" i="8" s="1"/>
  <c r="B4828" i="8" s="1"/>
  <c r="B4852" i="8" s="1"/>
  <c r="B4876" i="8" s="1"/>
  <c r="B4900" i="8" s="1"/>
  <c r="B4924" i="8" s="1"/>
  <c r="B4948" i="8" s="1"/>
  <c r="B4972" i="8" s="1"/>
  <c r="B4996" i="8" s="1"/>
  <c r="B5020" i="8" s="1"/>
  <c r="B5044" i="8" s="1"/>
  <c r="B5068" i="8" s="1"/>
  <c r="B5092" i="8" s="1"/>
  <c r="B5116" i="8" s="1"/>
  <c r="B5140" i="8" s="1"/>
  <c r="B5164" i="8" s="1"/>
  <c r="B5188" i="8" s="1"/>
  <c r="B5212" i="8" s="1"/>
  <c r="B5236" i="8" s="1"/>
  <c r="B5260" i="8" s="1"/>
  <c r="B5284" i="8" s="1"/>
  <c r="B5308" i="8" s="1"/>
  <c r="B5332" i="8" s="1"/>
  <c r="B5356" i="8" s="1"/>
  <c r="B5380" i="8" s="1"/>
  <c r="B5404" i="8" s="1"/>
  <c r="B5428" i="8" s="1"/>
  <c r="B5452" i="8" s="1"/>
  <c r="B5476" i="8" s="1"/>
  <c r="B5500" i="8" s="1"/>
  <c r="B5524" i="8" s="1"/>
  <c r="B5548" i="8" s="1"/>
  <c r="B5572" i="8" s="1"/>
  <c r="B5596" i="8" s="1"/>
  <c r="B5620" i="8" s="1"/>
  <c r="B5644" i="8" s="1"/>
  <c r="B5668" i="8" s="1"/>
  <c r="B5692" i="8" s="1"/>
  <c r="B5716" i="8" s="1"/>
  <c r="B5740" i="8" s="1"/>
  <c r="B5764" i="8" s="1"/>
  <c r="B5788" i="8" s="1"/>
  <c r="B5812" i="8" s="1"/>
  <c r="B5836" i="8" s="1"/>
  <c r="B5860" i="8" s="1"/>
  <c r="B5884" i="8" s="1"/>
  <c r="B5908" i="8" s="1"/>
  <c r="B5932" i="8" s="1"/>
  <c r="B5956" i="8" s="1"/>
  <c r="B5980" i="8" s="1"/>
  <c r="B6004" i="8" s="1"/>
  <c r="B6028" i="8" s="1"/>
  <c r="B6052" i="8" s="1"/>
  <c r="B6076" i="8" s="1"/>
  <c r="B6100" i="8" s="1"/>
  <c r="B6124" i="8" s="1"/>
  <c r="B6148" i="8" s="1"/>
  <c r="B6172" i="8" s="1"/>
  <c r="B6196" i="8" s="1"/>
  <c r="B6220" i="8" s="1"/>
  <c r="B6244" i="8" s="1"/>
  <c r="B6268" i="8" s="1"/>
  <c r="B6292" i="8" s="1"/>
  <c r="B6316" i="8" s="1"/>
  <c r="B6340" i="8" s="1"/>
  <c r="B6364" i="8" s="1"/>
  <c r="B6388" i="8" s="1"/>
  <c r="B6412" i="8" s="1"/>
  <c r="B6436" i="8" s="1"/>
  <c r="B6460" i="8" s="1"/>
  <c r="B6484" i="8" s="1"/>
  <c r="B6508" i="8" s="1"/>
  <c r="B6532" i="8" s="1"/>
  <c r="B6556" i="8" s="1"/>
  <c r="B6580" i="8" s="1"/>
  <c r="B6604" i="8" s="1"/>
  <c r="B6628" i="8" s="1"/>
  <c r="B6652" i="8" s="1"/>
  <c r="B6676" i="8" s="1"/>
  <c r="B6700" i="8" s="1"/>
  <c r="B6724" i="8" s="1"/>
  <c r="B6748" i="8" s="1"/>
  <c r="B6772" i="8" s="1"/>
  <c r="B6796" i="8" s="1"/>
  <c r="B6820" i="8" s="1"/>
  <c r="B6844" i="8" s="1"/>
  <c r="B6868" i="8" s="1"/>
  <c r="B6892" i="8" s="1"/>
  <c r="B6916" i="8" s="1"/>
  <c r="B6940" i="8" s="1"/>
  <c r="B6964" i="8" s="1"/>
  <c r="B6988" i="8" s="1"/>
  <c r="B7012" i="8" s="1"/>
  <c r="B7036" i="8" s="1"/>
  <c r="B7060" i="8" s="1"/>
  <c r="B7084" i="8" s="1"/>
  <c r="B7108" i="8" s="1"/>
  <c r="B7132" i="8" s="1"/>
  <c r="B7156" i="8" s="1"/>
  <c r="B7180" i="8" s="1"/>
  <c r="B7204" i="8" s="1"/>
  <c r="B7228" i="8" s="1"/>
  <c r="B7252" i="8" s="1"/>
  <c r="B7276" i="8" s="1"/>
  <c r="B7300" i="8" s="1"/>
  <c r="B7324" i="8" s="1"/>
  <c r="B7348" i="8" s="1"/>
  <c r="B7372" i="8" s="1"/>
  <c r="B7396" i="8" s="1"/>
  <c r="B7420" i="8" s="1"/>
  <c r="B7444" i="8" s="1"/>
  <c r="B7468" i="8" s="1"/>
  <c r="B7492" i="8" s="1"/>
  <c r="B7516" i="8" s="1"/>
  <c r="B7540" i="8" s="1"/>
  <c r="B7564" i="8" s="1"/>
  <c r="B7588" i="8" s="1"/>
  <c r="B7612" i="8" s="1"/>
  <c r="B7636" i="8" s="1"/>
  <c r="B7660" i="8" s="1"/>
  <c r="B7684" i="8" s="1"/>
  <c r="B7708" i="8" s="1"/>
  <c r="B7732" i="8" s="1"/>
  <c r="B7756" i="8" s="1"/>
  <c r="B7780" i="8" s="1"/>
  <c r="B7804" i="8" s="1"/>
  <c r="B7828" i="8" s="1"/>
  <c r="B7852" i="8" s="1"/>
  <c r="B7876" i="8" s="1"/>
  <c r="B7900" i="8" s="1"/>
  <c r="B7924" i="8" s="1"/>
  <c r="B7948" i="8" s="1"/>
  <c r="B7972" i="8" s="1"/>
  <c r="B7996" i="8" s="1"/>
  <c r="B8020" i="8" s="1"/>
  <c r="B8044" i="8" s="1"/>
  <c r="B8068" i="8" s="1"/>
  <c r="B8092" i="8" s="1"/>
  <c r="B8116" i="8" s="1"/>
  <c r="B8140" i="8" s="1"/>
  <c r="B8164" i="8" s="1"/>
  <c r="B8188" i="8" s="1"/>
  <c r="B8212" i="8" s="1"/>
  <c r="B8236" i="8" s="1"/>
  <c r="B27" i="8"/>
  <c r="B51" i="8" s="1"/>
  <c r="B75" i="8" s="1"/>
  <c r="B99" i="8" s="1"/>
  <c r="B123" i="8" s="1"/>
  <c r="B147" i="8" s="1"/>
  <c r="B171" i="8" s="1"/>
  <c r="B195" i="8" s="1"/>
  <c r="B219" i="8" s="1"/>
  <c r="B243" i="8" s="1"/>
  <c r="B267" i="8" s="1"/>
  <c r="B291" i="8" s="1"/>
  <c r="B315" i="8" s="1"/>
  <c r="B339" i="8" s="1"/>
  <c r="B363" i="8" s="1"/>
  <c r="B387" i="8" s="1"/>
  <c r="B411" i="8" s="1"/>
  <c r="B435" i="8" s="1"/>
  <c r="B459" i="8" s="1"/>
  <c r="B483" i="8" s="1"/>
  <c r="B507" i="8" s="1"/>
  <c r="B531" i="8" s="1"/>
  <c r="B555" i="8" s="1"/>
  <c r="B579" i="8" s="1"/>
  <c r="B603" i="8" s="1"/>
  <c r="B627" i="8" s="1"/>
  <c r="B651" i="8" s="1"/>
  <c r="B675" i="8" s="1"/>
  <c r="B699" i="8" s="1"/>
  <c r="B723" i="8" s="1"/>
  <c r="B747" i="8" s="1"/>
  <c r="B771" i="8" s="1"/>
  <c r="B795" i="8" s="1"/>
  <c r="B819" i="8" s="1"/>
  <c r="B843" i="8" s="1"/>
  <c r="B867" i="8" s="1"/>
  <c r="B891" i="8" s="1"/>
  <c r="B915" i="8" s="1"/>
  <c r="B939" i="8" s="1"/>
  <c r="B963" i="8" s="1"/>
  <c r="B987" i="8" s="1"/>
  <c r="B1011" i="8" s="1"/>
  <c r="B1035" i="8" s="1"/>
  <c r="B1059" i="8" s="1"/>
  <c r="B1083" i="8" s="1"/>
  <c r="B1107" i="8" s="1"/>
  <c r="B1131" i="8" s="1"/>
  <c r="B1155" i="8" s="1"/>
  <c r="B1179" i="8" s="1"/>
  <c r="B1203" i="8" s="1"/>
  <c r="B1227" i="8" s="1"/>
  <c r="B1251" i="8" s="1"/>
  <c r="B1275" i="8" s="1"/>
  <c r="B1299" i="8" s="1"/>
  <c r="B1323" i="8" s="1"/>
  <c r="B1347" i="8" s="1"/>
  <c r="B1371" i="8" s="1"/>
  <c r="B1395" i="8" s="1"/>
  <c r="B1419" i="8" s="1"/>
  <c r="B1443" i="8" s="1"/>
  <c r="B1467" i="8" s="1"/>
  <c r="B1491" i="8" s="1"/>
  <c r="B1515" i="8" s="1"/>
  <c r="B1539" i="8" s="1"/>
  <c r="B1563" i="8" s="1"/>
  <c r="B1587" i="8" s="1"/>
  <c r="B1611" i="8" s="1"/>
  <c r="B1635" i="8" s="1"/>
  <c r="B1659" i="8" s="1"/>
  <c r="B1683" i="8" s="1"/>
  <c r="B1707" i="8" s="1"/>
  <c r="B1731" i="8" s="1"/>
  <c r="B1755" i="8" s="1"/>
  <c r="B1779" i="8" s="1"/>
  <c r="B1803" i="8" s="1"/>
  <c r="B1827" i="8" s="1"/>
  <c r="B1851" i="8" s="1"/>
  <c r="B1875" i="8" s="1"/>
  <c r="B1899" i="8" s="1"/>
  <c r="B1923" i="8" s="1"/>
  <c r="B1947" i="8" s="1"/>
  <c r="B1971" i="8" s="1"/>
  <c r="B1995" i="8" s="1"/>
  <c r="B2019" i="8" s="1"/>
  <c r="B2043" i="8" s="1"/>
  <c r="B2067" i="8" s="1"/>
  <c r="B2091" i="8" s="1"/>
  <c r="B2115" i="8" s="1"/>
  <c r="B2139" i="8" s="1"/>
  <c r="B2163" i="8" s="1"/>
  <c r="B2187" i="8" s="1"/>
  <c r="B2211" i="8" s="1"/>
  <c r="B2235" i="8" s="1"/>
  <c r="B2259" i="8" s="1"/>
  <c r="B2283" i="8" s="1"/>
  <c r="B2307" i="8" s="1"/>
  <c r="B2331" i="8" s="1"/>
  <c r="B2355" i="8" s="1"/>
  <c r="B2379" i="8" s="1"/>
  <c r="B2403" i="8" s="1"/>
  <c r="B2427" i="8" s="1"/>
  <c r="B2451" i="8" s="1"/>
  <c r="B2475" i="8" s="1"/>
  <c r="B2499" i="8" s="1"/>
  <c r="B2523" i="8" s="1"/>
  <c r="B2547" i="8" s="1"/>
  <c r="B2571" i="8" s="1"/>
  <c r="B2595" i="8" s="1"/>
  <c r="B2619" i="8" s="1"/>
  <c r="B2643" i="8" s="1"/>
  <c r="B2667" i="8" s="1"/>
  <c r="B2691" i="8" s="1"/>
  <c r="B2715" i="8" s="1"/>
  <c r="B2739" i="8" s="1"/>
  <c r="B2763" i="8" s="1"/>
  <c r="B2787" i="8" s="1"/>
  <c r="B2811" i="8" s="1"/>
  <c r="B2835" i="8" s="1"/>
  <c r="B2859" i="8" s="1"/>
  <c r="B2883" i="8" s="1"/>
  <c r="B2907" i="8" s="1"/>
  <c r="B2931" i="8" s="1"/>
  <c r="B2955" i="8" s="1"/>
  <c r="B2979" i="8" s="1"/>
  <c r="B3003" i="8" s="1"/>
  <c r="B3027" i="8" s="1"/>
  <c r="B3051" i="8" s="1"/>
  <c r="B3075" i="8" s="1"/>
  <c r="B3099" i="8" s="1"/>
  <c r="B3123" i="8" s="1"/>
  <c r="B3147" i="8" s="1"/>
  <c r="B3171" i="8" s="1"/>
  <c r="B3195" i="8" s="1"/>
  <c r="B3219" i="8" s="1"/>
  <c r="B3243" i="8" s="1"/>
  <c r="B3267" i="8" s="1"/>
  <c r="B3291" i="8" s="1"/>
  <c r="B3315" i="8" s="1"/>
  <c r="B3339" i="8" s="1"/>
  <c r="B3363" i="8" s="1"/>
  <c r="B3387" i="8" s="1"/>
  <c r="B3411" i="8" s="1"/>
  <c r="B3435" i="8" s="1"/>
  <c r="B3459" i="8" s="1"/>
  <c r="B3483" i="8" s="1"/>
  <c r="B3507" i="8" s="1"/>
  <c r="B3531" i="8" s="1"/>
  <c r="B3555" i="8" s="1"/>
  <c r="B3579" i="8" s="1"/>
  <c r="B3603" i="8" s="1"/>
  <c r="B3627" i="8" s="1"/>
  <c r="B3651" i="8" s="1"/>
  <c r="B3675" i="8" s="1"/>
  <c r="B3699" i="8" s="1"/>
  <c r="B3723" i="8" s="1"/>
  <c r="B3747" i="8" s="1"/>
  <c r="B3771" i="8" s="1"/>
  <c r="B3795" i="8" s="1"/>
  <c r="B3819" i="8" s="1"/>
  <c r="B3843" i="8" s="1"/>
  <c r="B3867" i="8" s="1"/>
  <c r="B3891" i="8" s="1"/>
  <c r="B3915" i="8" s="1"/>
  <c r="B3939" i="8" s="1"/>
  <c r="B3963" i="8" s="1"/>
  <c r="B3987" i="8" s="1"/>
  <c r="B4011" i="8" s="1"/>
  <c r="B4035" i="8" s="1"/>
  <c r="B4059" i="8" s="1"/>
  <c r="B4083" i="8" s="1"/>
  <c r="B4107" i="8" s="1"/>
  <c r="B4131" i="8" s="1"/>
  <c r="B4155" i="8" s="1"/>
  <c r="B4179" i="8" s="1"/>
  <c r="B4203" i="8" s="1"/>
  <c r="B4227" i="8" s="1"/>
  <c r="B4251" i="8" s="1"/>
  <c r="B4275" i="8" s="1"/>
  <c r="B4299" i="8" s="1"/>
  <c r="B4323" i="8" s="1"/>
  <c r="B4347" i="8" s="1"/>
  <c r="B4371" i="8" s="1"/>
  <c r="B4395" i="8" s="1"/>
  <c r="B4419" i="8" s="1"/>
  <c r="B4443" i="8" s="1"/>
  <c r="B4467" i="8" s="1"/>
  <c r="B4491" i="8" s="1"/>
  <c r="B4515" i="8" s="1"/>
  <c r="B4539" i="8" s="1"/>
  <c r="B4563" i="8" s="1"/>
  <c r="B4587" i="8" s="1"/>
  <c r="B4611" i="8" s="1"/>
  <c r="B4635" i="8" s="1"/>
  <c r="B4659" i="8" s="1"/>
  <c r="B4683" i="8" s="1"/>
  <c r="B4707" i="8" s="1"/>
  <c r="B4731" i="8" s="1"/>
  <c r="B4755" i="8" s="1"/>
  <c r="B4779" i="8" s="1"/>
  <c r="B4803" i="8" s="1"/>
  <c r="B4827" i="8" s="1"/>
  <c r="B4851" i="8" s="1"/>
  <c r="B4875" i="8" s="1"/>
  <c r="B4899" i="8" s="1"/>
  <c r="B4923" i="8" s="1"/>
  <c r="B4947" i="8" s="1"/>
  <c r="B4971" i="8" s="1"/>
  <c r="B4995" i="8" s="1"/>
  <c r="B5019" i="8" s="1"/>
  <c r="B5043" i="8" s="1"/>
  <c r="B5067" i="8" s="1"/>
  <c r="B5091" i="8" s="1"/>
  <c r="B5115" i="8" s="1"/>
  <c r="B5139" i="8" s="1"/>
  <c r="B5163" i="8" s="1"/>
  <c r="B5187" i="8" s="1"/>
  <c r="B5211" i="8" s="1"/>
  <c r="B5235" i="8" s="1"/>
  <c r="B5259" i="8" s="1"/>
  <c r="B5283" i="8" s="1"/>
  <c r="B5307" i="8" s="1"/>
  <c r="B5331" i="8" s="1"/>
  <c r="B5355" i="8" s="1"/>
  <c r="B5379" i="8" s="1"/>
  <c r="B5403" i="8" s="1"/>
  <c r="B5427" i="8" s="1"/>
  <c r="B5451" i="8" s="1"/>
  <c r="B5475" i="8" s="1"/>
  <c r="B5499" i="8" s="1"/>
  <c r="B5523" i="8" s="1"/>
  <c r="B5547" i="8" s="1"/>
  <c r="B5571" i="8" s="1"/>
  <c r="B5595" i="8" s="1"/>
  <c r="B5619" i="8" s="1"/>
  <c r="B5643" i="8" s="1"/>
  <c r="B5667" i="8" s="1"/>
  <c r="B5691" i="8" s="1"/>
  <c r="B5715" i="8" s="1"/>
  <c r="B5739" i="8" s="1"/>
  <c r="B5763" i="8" s="1"/>
  <c r="B5787" i="8" s="1"/>
  <c r="B5811" i="8" s="1"/>
  <c r="B5835" i="8" s="1"/>
  <c r="B5859" i="8" s="1"/>
  <c r="B5883" i="8" s="1"/>
  <c r="B5907" i="8" s="1"/>
  <c r="B5931" i="8" s="1"/>
  <c r="B5955" i="8" s="1"/>
  <c r="B5979" i="8" s="1"/>
  <c r="B6003" i="8" s="1"/>
  <c r="B6027" i="8" s="1"/>
  <c r="B6051" i="8" s="1"/>
  <c r="B6075" i="8" s="1"/>
  <c r="B6099" i="8" s="1"/>
  <c r="B6123" i="8" s="1"/>
  <c r="B6147" i="8" s="1"/>
  <c r="B6171" i="8" s="1"/>
  <c r="B6195" i="8" s="1"/>
  <c r="B6219" i="8" s="1"/>
  <c r="B6243" i="8" s="1"/>
  <c r="B6267" i="8" s="1"/>
  <c r="B6291" i="8" s="1"/>
  <c r="B6315" i="8" s="1"/>
  <c r="B6339" i="8" s="1"/>
  <c r="B6363" i="8" s="1"/>
  <c r="B6387" i="8" s="1"/>
  <c r="B6411" i="8" s="1"/>
  <c r="B6435" i="8" s="1"/>
  <c r="B6459" i="8" s="1"/>
  <c r="B6483" i="8" s="1"/>
  <c r="B6507" i="8" s="1"/>
  <c r="B6531" i="8" s="1"/>
  <c r="B6555" i="8" s="1"/>
  <c r="B6579" i="8" s="1"/>
  <c r="B6603" i="8" s="1"/>
  <c r="B6627" i="8" s="1"/>
  <c r="B6651" i="8" s="1"/>
  <c r="B6675" i="8" s="1"/>
  <c r="B6699" i="8" s="1"/>
  <c r="B6723" i="8" s="1"/>
  <c r="B6747" i="8" s="1"/>
  <c r="B6771" i="8" s="1"/>
  <c r="B6795" i="8" s="1"/>
  <c r="B6819" i="8" s="1"/>
  <c r="B6843" i="8" s="1"/>
  <c r="B6867" i="8" s="1"/>
  <c r="B6891" i="8" s="1"/>
  <c r="B6915" i="8" s="1"/>
  <c r="B6939" i="8" s="1"/>
  <c r="B6963" i="8" s="1"/>
  <c r="B6987" i="8" s="1"/>
  <c r="B7011" i="8" s="1"/>
  <c r="B7035" i="8" s="1"/>
  <c r="B7059" i="8" s="1"/>
  <c r="B7083" i="8" s="1"/>
  <c r="B7107" i="8" s="1"/>
  <c r="B7131" i="8" s="1"/>
  <c r="B7155" i="8" s="1"/>
  <c r="B7179" i="8" s="1"/>
  <c r="B7203" i="8" s="1"/>
  <c r="B7227" i="8" s="1"/>
  <c r="B7251" i="8" s="1"/>
  <c r="B7275" i="8" s="1"/>
  <c r="B7299" i="8" s="1"/>
  <c r="B7323" i="8" s="1"/>
  <c r="B7347" i="8" s="1"/>
  <c r="B7371" i="8" s="1"/>
  <c r="B7395" i="8" s="1"/>
  <c r="B7419" i="8" s="1"/>
  <c r="B7443" i="8" s="1"/>
  <c r="B7467" i="8" s="1"/>
  <c r="B7491" i="8" s="1"/>
  <c r="B7515" i="8" s="1"/>
  <c r="B7539" i="8" s="1"/>
  <c r="B7563" i="8" s="1"/>
  <c r="B7587" i="8" s="1"/>
  <c r="B7611" i="8" s="1"/>
  <c r="B7635" i="8" s="1"/>
  <c r="B7659" i="8" s="1"/>
  <c r="B7683" i="8" s="1"/>
  <c r="B7707" i="8" s="1"/>
  <c r="B7731" i="8" s="1"/>
  <c r="B7755" i="8" s="1"/>
  <c r="B7779" i="8" s="1"/>
  <c r="B7803" i="8" s="1"/>
  <c r="B7827" i="8" s="1"/>
  <c r="B7851" i="8" s="1"/>
  <c r="B7875" i="8" s="1"/>
  <c r="B7899" i="8" s="1"/>
  <c r="B7923" i="8" s="1"/>
  <c r="B7947" i="8" s="1"/>
  <c r="B7971" i="8" s="1"/>
  <c r="B7995" i="8" s="1"/>
  <c r="B8019" i="8" s="1"/>
  <c r="B8043" i="8" s="1"/>
  <c r="B8067" i="8" s="1"/>
  <c r="B8091" i="8" s="1"/>
  <c r="B8115" i="8" s="1"/>
  <c r="B8139" i="8" s="1"/>
  <c r="B8163" i="8" s="1"/>
  <c r="B8187" i="8" s="1"/>
  <c r="B8211" i="8" s="1"/>
  <c r="B8235" i="8" s="1"/>
  <c r="B26" i="8"/>
  <c r="B50" i="8" s="1"/>
  <c r="B74" i="8" s="1"/>
  <c r="B98" i="8" s="1"/>
  <c r="B122" i="8" s="1"/>
  <c r="B146" i="8" s="1"/>
  <c r="B170" i="8" s="1"/>
  <c r="B194" i="8" s="1"/>
  <c r="B218" i="8" s="1"/>
  <c r="B242" i="8" s="1"/>
  <c r="B266" i="8" s="1"/>
  <c r="B290" i="8" s="1"/>
  <c r="B314" i="8" s="1"/>
  <c r="B338" i="8" s="1"/>
  <c r="B362" i="8" s="1"/>
  <c r="B386" i="8" s="1"/>
  <c r="B410" i="8" s="1"/>
  <c r="B434" i="8" s="1"/>
  <c r="B458" i="8" s="1"/>
  <c r="B482" i="8" s="1"/>
  <c r="B506" i="8" s="1"/>
  <c r="B530" i="8" s="1"/>
  <c r="B554" i="8" s="1"/>
  <c r="B578" i="8" s="1"/>
  <c r="B602" i="8" s="1"/>
  <c r="B626" i="8" s="1"/>
  <c r="B650" i="8" s="1"/>
  <c r="B674" i="8" s="1"/>
  <c r="B698" i="8" s="1"/>
  <c r="B722" i="8" s="1"/>
  <c r="B746" i="8" s="1"/>
  <c r="B770" i="8" s="1"/>
  <c r="B794" i="8" s="1"/>
  <c r="B818" i="8" s="1"/>
  <c r="B842" i="8" s="1"/>
  <c r="B866" i="8" s="1"/>
  <c r="B890" i="8" s="1"/>
  <c r="B914" i="8" s="1"/>
  <c r="B938" i="8" s="1"/>
  <c r="B962" i="8" s="1"/>
  <c r="B986" i="8" s="1"/>
  <c r="B1010" i="8" s="1"/>
  <c r="B1034" i="8" s="1"/>
  <c r="B1058" i="8" s="1"/>
  <c r="B1082" i="8" s="1"/>
  <c r="B1106" i="8" s="1"/>
  <c r="B1130" i="8" s="1"/>
  <c r="B1154" i="8" s="1"/>
  <c r="B1178" i="8" s="1"/>
  <c r="B1202" i="8" s="1"/>
  <c r="B1226" i="8" s="1"/>
  <c r="B1250" i="8" s="1"/>
  <c r="B1274" i="8" s="1"/>
  <c r="B1298" i="8" s="1"/>
  <c r="B1322" i="8" s="1"/>
  <c r="B1346" i="8" s="1"/>
  <c r="B1370" i="8" s="1"/>
  <c r="B1394" i="8" s="1"/>
  <c r="B1418" i="8" s="1"/>
  <c r="B1442" i="8" s="1"/>
  <c r="B1466" i="8" s="1"/>
  <c r="B1490" i="8" s="1"/>
  <c r="B1514" i="8" s="1"/>
  <c r="B1538" i="8" s="1"/>
  <c r="B1562" i="8" s="1"/>
  <c r="B1586" i="8" s="1"/>
  <c r="B1610" i="8" s="1"/>
  <c r="B1634" i="8" s="1"/>
  <c r="B1658" i="8" s="1"/>
  <c r="B1682" i="8" s="1"/>
  <c r="B1706" i="8" s="1"/>
  <c r="B1730" i="8" s="1"/>
  <c r="B1754" i="8" s="1"/>
  <c r="B1778" i="8" s="1"/>
  <c r="B1802" i="8" s="1"/>
  <c r="B1826" i="8" s="1"/>
  <c r="B1850" i="8" s="1"/>
  <c r="B1874" i="8" s="1"/>
  <c r="B1898" i="8" s="1"/>
  <c r="B1922" i="8" s="1"/>
  <c r="B1946" i="8" s="1"/>
  <c r="B1970" i="8" s="1"/>
  <c r="B1994" i="8" s="1"/>
  <c r="B2018" i="8" s="1"/>
  <c r="B2042" i="8" s="1"/>
  <c r="B2066" i="8" s="1"/>
  <c r="B2090" i="8" s="1"/>
  <c r="B2114" i="8" s="1"/>
  <c r="B2138" i="8" s="1"/>
  <c r="B2162" i="8" s="1"/>
  <c r="B2186" i="8" s="1"/>
  <c r="B2210" i="8" s="1"/>
  <c r="B2234" i="8" s="1"/>
  <c r="B2258" i="8" s="1"/>
  <c r="B2282" i="8" s="1"/>
  <c r="B2306" i="8" s="1"/>
  <c r="B2330" i="8" s="1"/>
  <c r="B2354" i="8" s="1"/>
  <c r="B2378" i="8" s="1"/>
  <c r="B2402" i="8" s="1"/>
  <c r="B2426" i="8" s="1"/>
  <c r="B2450" i="8" s="1"/>
  <c r="B2474" i="8" s="1"/>
  <c r="B2498" i="8" s="1"/>
  <c r="B2522" i="8" s="1"/>
  <c r="B2546" i="8" s="1"/>
  <c r="B2570" i="8" s="1"/>
  <c r="B2594" i="8" s="1"/>
  <c r="B2618" i="8" s="1"/>
  <c r="B2642" i="8" s="1"/>
  <c r="B2666" i="8" s="1"/>
  <c r="B2690" i="8" s="1"/>
  <c r="B2714" i="8" s="1"/>
  <c r="B2738" i="8" s="1"/>
  <c r="B2762" i="8" s="1"/>
  <c r="B2786" i="8" s="1"/>
  <c r="B2810" i="8" s="1"/>
  <c r="B2834" i="8" s="1"/>
  <c r="B2858" i="8" s="1"/>
  <c r="B2882" i="8" s="1"/>
  <c r="B2906" i="8" s="1"/>
  <c r="B2930" i="8" s="1"/>
  <c r="B2954" i="8" s="1"/>
  <c r="B2978" i="8" s="1"/>
  <c r="B3002" i="8" s="1"/>
  <c r="B3026" i="8" s="1"/>
  <c r="B3050" i="8" s="1"/>
  <c r="B3074" i="8" s="1"/>
  <c r="B3098" i="8" s="1"/>
  <c r="B3122" i="8" s="1"/>
  <c r="B3146" i="8" s="1"/>
  <c r="B3170" i="8" s="1"/>
  <c r="B3194" i="8" s="1"/>
  <c r="B3218" i="8" s="1"/>
  <c r="B3242" i="8" s="1"/>
  <c r="B3266" i="8" s="1"/>
  <c r="B3290" i="8" s="1"/>
  <c r="B3314" i="8" s="1"/>
  <c r="B3338" i="8" s="1"/>
  <c r="B3362" i="8" s="1"/>
  <c r="B3386" i="8" s="1"/>
  <c r="B3410" i="8" s="1"/>
  <c r="B3434" i="8" s="1"/>
  <c r="B3458" i="8" s="1"/>
  <c r="B3482" i="8" s="1"/>
  <c r="B3506" i="8" s="1"/>
  <c r="B3530" i="8" s="1"/>
  <c r="B3554" i="8" s="1"/>
  <c r="B3578" i="8" s="1"/>
  <c r="B3602" i="8" s="1"/>
  <c r="B3626" i="8" s="1"/>
  <c r="B3650" i="8" s="1"/>
  <c r="B3674" i="8" s="1"/>
  <c r="B3698" i="8" s="1"/>
  <c r="B3722" i="8" s="1"/>
  <c r="B3746" i="8" s="1"/>
  <c r="B3770" i="8" s="1"/>
  <c r="B3794" i="8" s="1"/>
  <c r="B3818" i="8" s="1"/>
  <c r="B3842" i="8" s="1"/>
  <c r="B3866" i="8" s="1"/>
  <c r="B3890" i="8" s="1"/>
  <c r="B3914" i="8" s="1"/>
  <c r="B3938" i="8" s="1"/>
  <c r="B3962" i="8" s="1"/>
  <c r="B3986" i="8" s="1"/>
  <c r="B4010" i="8" s="1"/>
  <c r="B4034" i="8" s="1"/>
  <c r="B4058" i="8" s="1"/>
  <c r="B4082" i="8" s="1"/>
  <c r="B4106" i="8" s="1"/>
  <c r="B4130" i="8" s="1"/>
  <c r="B4154" i="8" s="1"/>
  <c r="B4178" i="8" s="1"/>
  <c r="B4202" i="8" s="1"/>
  <c r="B4226" i="8" s="1"/>
  <c r="B4250" i="8" s="1"/>
  <c r="B4274" i="8" s="1"/>
  <c r="B4298" i="8" s="1"/>
  <c r="B4322" i="8" s="1"/>
  <c r="B4346" i="8" s="1"/>
  <c r="B4370" i="8" s="1"/>
  <c r="B4394" i="8" s="1"/>
  <c r="B4418" i="8" s="1"/>
  <c r="B4442" i="8" s="1"/>
  <c r="B4466" i="8" s="1"/>
  <c r="B4490" i="8" s="1"/>
  <c r="B4514" i="8" s="1"/>
  <c r="B4538" i="8" s="1"/>
  <c r="B4562" i="8" s="1"/>
  <c r="B4586" i="8" s="1"/>
  <c r="B4610" i="8" s="1"/>
  <c r="B4634" i="8" s="1"/>
  <c r="B4658" i="8" s="1"/>
  <c r="B4682" i="8" s="1"/>
  <c r="B4706" i="8" s="1"/>
  <c r="B4730" i="8" s="1"/>
  <c r="B4754" i="8" s="1"/>
  <c r="B4778" i="8" s="1"/>
  <c r="B4802" i="8" s="1"/>
  <c r="B4826" i="8" s="1"/>
  <c r="B4850" i="8" s="1"/>
  <c r="B4874" i="8" s="1"/>
  <c r="B4898" i="8" s="1"/>
  <c r="B4922" i="8" s="1"/>
  <c r="B4946" i="8" s="1"/>
  <c r="B4970" i="8" s="1"/>
  <c r="B4994" i="8" s="1"/>
  <c r="B5018" i="8" s="1"/>
  <c r="B5042" i="8" s="1"/>
  <c r="B5066" i="8" s="1"/>
  <c r="B5090" i="8" s="1"/>
  <c r="B5114" i="8" s="1"/>
  <c r="B5138" i="8" s="1"/>
  <c r="B5162" i="8" s="1"/>
  <c r="B5186" i="8" s="1"/>
  <c r="B5210" i="8" s="1"/>
  <c r="B5234" i="8" s="1"/>
  <c r="B5258" i="8" s="1"/>
  <c r="B5282" i="8" s="1"/>
  <c r="B5306" i="8" s="1"/>
  <c r="B5330" i="8" s="1"/>
  <c r="B5354" i="8" s="1"/>
  <c r="B5378" i="8" s="1"/>
  <c r="B5402" i="8" s="1"/>
  <c r="B5426" i="8" s="1"/>
  <c r="B5450" i="8" s="1"/>
  <c r="B5474" i="8" s="1"/>
  <c r="B5498" i="8" s="1"/>
  <c r="B5522" i="8" s="1"/>
  <c r="B5546" i="8" s="1"/>
  <c r="B5570" i="8" s="1"/>
  <c r="B5594" i="8" s="1"/>
  <c r="B5618" i="8" s="1"/>
  <c r="B5642" i="8" s="1"/>
  <c r="B5666" i="8" s="1"/>
  <c r="B5690" i="8" s="1"/>
  <c r="B5714" i="8" s="1"/>
  <c r="B5738" i="8" s="1"/>
  <c r="B5762" i="8" s="1"/>
  <c r="B5786" i="8" s="1"/>
  <c r="B5810" i="8" s="1"/>
  <c r="B5834" i="8" s="1"/>
  <c r="B5858" i="8" s="1"/>
  <c r="B5882" i="8" s="1"/>
  <c r="B5906" i="8" s="1"/>
  <c r="B5930" i="8" s="1"/>
  <c r="B5954" i="8" s="1"/>
  <c r="B5978" i="8" s="1"/>
  <c r="B6002" i="8" s="1"/>
  <c r="B6026" i="8" s="1"/>
  <c r="B6050" i="8" s="1"/>
  <c r="B6074" i="8" s="1"/>
  <c r="B6098" i="8" s="1"/>
  <c r="B6122" i="8" s="1"/>
  <c r="B6146" i="8" s="1"/>
  <c r="B6170" i="8" s="1"/>
  <c r="B6194" i="8" s="1"/>
  <c r="B6218" i="8" s="1"/>
  <c r="B6242" i="8" s="1"/>
  <c r="B6266" i="8" s="1"/>
  <c r="B6290" i="8" s="1"/>
  <c r="B6314" i="8" s="1"/>
  <c r="B6338" i="8" s="1"/>
  <c r="B6362" i="8" s="1"/>
  <c r="B6386" i="8" s="1"/>
  <c r="B6410" i="8" s="1"/>
  <c r="B6434" i="8" s="1"/>
  <c r="B6458" i="8" s="1"/>
  <c r="B6482" i="8" s="1"/>
  <c r="B6506" i="8" s="1"/>
  <c r="B6530" i="8" s="1"/>
  <c r="B6554" i="8" s="1"/>
  <c r="B6578" i="8" s="1"/>
  <c r="B6602" i="8" s="1"/>
  <c r="B6626" i="8" s="1"/>
  <c r="B6650" i="8" s="1"/>
  <c r="B6674" i="8" s="1"/>
  <c r="B6698" i="8" s="1"/>
  <c r="B6722" i="8" s="1"/>
  <c r="B6746" i="8" s="1"/>
  <c r="B6770" i="8" s="1"/>
  <c r="B6794" i="8" s="1"/>
  <c r="B6818" i="8" s="1"/>
  <c r="B6842" i="8" s="1"/>
  <c r="B6866" i="8" s="1"/>
  <c r="B6890" i="8" s="1"/>
  <c r="B6914" i="8" s="1"/>
  <c r="B6938" i="8" s="1"/>
  <c r="B6962" i="8" s="1"/>
  <c r="B6986" i="8" s="1"/>
  <c r="B7010" i="8" s="1"/>
  <c r="B7034" i="8" s="1"/>
  <c r="B7058" i="8" s="1"/>
  <c r="B7082" i="8" s="1"/>
  <c r="B7106" i="8" s="1"/>
  <c r="B7130" i="8" s="1"/>
  <c r="B7154" i="8" s="1"/>
  <c r="B7178" i="8" s="1"/>
  <c r="B7202" i="8" s="1"/>
  <c r="B7226" i="8" s="1"/>
  <c r="B7250" i="8" s="1"/>
  <c r="B7274" i="8" s="1"/>
  <c r="B7298" i="8" s="1"/>
  <c r="B7322" i="8" s="1"/>
  <c r="B7346" i="8" s="1"/>
  <c r="B7370" i="8" s="1"/>
  <c r="B7394" i="8" s="1"/>
  <c r="B7418" i="8" s="1"/>
  <c r="B7442" i="8" s="1"/>
  <c r="B7466" i="8" s="1"/>
  <c r="B7490" i="8" s="1"/>
  <c r="B7514" i="8" s="1"/>
  <c r="B7538" i="8" s="1"/>
  <c r="B7562" i="8" s="1"/>
  <c r="B7586" i="8" s="1"/>
  <c r="B7610" i="8" s="1"/>
  <c r="B7634" i="8" s="1"/>
  <c r="B7658" i="8" s="1"/>
  <c r="B7682" i="8" s="1"/>
  <c r="B7706" i="8" s="1"/>
  <c r="B7730" i="8" s="1"/>
  <c r="B7754" i="8" s="1"/>
  <c r="B7778" i="8" s="1"/>
  <c r="B7802" i="8" s="1"/>
  <c r="B7826" i="8" s="1"/>
  <c r="B7850" i="8" s="1"/>
  <c r="B7874" i="8" s="1"/>
  <c r="B7898" i="8" s="1"/>
  <c r="B7922" i="8" s="1"/>
  <c r="B7946" i="8" s="1"/>
  <c r="B7970" i="8" s="1"/>
  <c r="B7994" i="8" s="1"/>
  <c r="B8018" i="8" s="1"/>
  <c r="B8042" i="8" s="1"/>
  <c r="B8066" i="8" s="1"/>
  <c r="B8090" i="8" s="1"/>
  <c r="B8114" i="8" s="1"/>
  <c r="B8138" i="8" s="1"/>
  <c r="B8162" i="8" s="1"/>
  <c r="B8186" i="8" s="1"/>
  <c r="B8210" i="8" s="1"/>
  <c r="B8234" i="8" s="1"/>
  <c r="B34" i="14" l="1"/>
  <c r="B58" i="14" s="1"/>
  <c r="B82" i="14" s="1"/>
  <c r="B106" i="14" s="1"/>
  <c r="B130" i="14" s="1"/>
  <c r="B38" i="14"/>
  <c r="B62" i="14" s="1"/>
  <c r="B41" i="14"/>
  <c r="B65" i="14" s="1"/>
  <c r="B89" i="14" s="1"/>
  <c r="B113" i="14" s="1"/>
  <c r="B137" i="14" s="1"/>
  <c r="B42" i="14"/>
  <c r="B66" i="14" s="1"/>
  <c r="B90" i="14" s="1"/>
  <c r="B114" i="14" s="1"/>
  <c r="B138" i="14" s="1"/>
  <c r="B46" i="14"/>
  <c r="B70" i="14" s="1"/>
  <c r="B94" i="14" s="1"/>
  <c r="B118" i="14" s="1"/>
  <c r="B142" i="14" s="1"/>
  <c r="B28" i="14"/>
  <c r="B52" i="14" s="1"/>
  <c r="B76" i="14" s="1"/>
  <c r="B100" i="14" s="1"/>
  <c r="B124" i="14" s="1"/>
  <c r="B30" i="14"/>
  <c r="B54" i="14" s="1"/>
  <c r="B78" i="14" s="1"/>
  <c r="B102" i="14" s="1"/>
  <c r="B126" i="14" s="1"/>
  <c r="B86" i="14"/>
  <c r="B110" i="14" s="1"/>
  <c r="B134" i="14" s="1"/>
  <c r="B27" i="14"/>
  <c r="B51" i="14" s="1"/>
  <c r="B75" i="14" s="1"/>
  <c r="B99" i="14" s="1"/>
  <c r="B123" i="14" s="1"/>
  <c r="B29" i="14"/>
  <c r="B53" i="14" s="1"/>
  <c r="B77" i="14" s="1"/>
  <c r="B101" i="14" s="1"/>
  <c r="B125" i="14" s="1"/>
  <c r="B31" i="14"/>
  <c r="B55" i="14" s="1"/>
  <c r="B79" i="14" s="1"/>
  <c r="B103" i="14" s="1"/>
  <c r="B127" i="14" s="1"/>
  <c r="B32" i="14"/>
  <c r="B56" i="14" s="1"/>
  <c r="B80" i="14" s="1"/>
  <c r="B104" i="14" s="1"/>
  <c r="B128" i="14" s="1"/>
  <c r="B33" i="14"/>
  <c r="B57" i="14" s="1"/>
  <c r="B81" i="14" s="1"/>
  <c r="B105" i="14" s="1"/>
  <c r="B129" i="14" s="1"/>
  <c r="B35" i="14"/>
  <c r="B59" i="14" s="1"/>
  <c r="B83" i="14" s="1"/>
  <c r="B107" i="14" s="1"/>
  <c r="B131" i="14" s="1"/>
  <c r="B36" i="14"/>
  <c r="B60" i="14" s="1"/>
  <c r="B84" i="14" s="1"/>
  <c r="B108" i="14" s="1"/>
  <c r="B132" i="14" s="1"/>
  <c r="B37" i="14"/>
  <c r="B61" i="14" s="1"/>
  <c r="B85" i="14" s="1"/>
  <c r="B109" i="14" s="1"/>
  <c r="B133" i="14" s="1"/>
  <c r="B39" i="14"/>
  <c r="B63" i="14" s="1"/>
  <c r="B87" i="14" s="1"/>
  <c r="B111" i="14" s="1"/>
  <c r="B135" i="14" s="1"/>
  <c r="B40" i="14"/>
  <c r="B64" i="14" s="1"/>
  <c r="B88" i="14" s="1"/>
  <c r="B112" i="14" s="1"/>
  <c r="B136" i="14" s="1"/>
  <c r="B43" i="14"/>
  <c r="B67" i="14" s="1"/>
  <c r="B91" i="14" s="1"/>
  <c r="B115" i="14" s="1"/>
  <c r="B139" i="14" s="1"/>
  <c r="B44" i="14"/>
  <c r="B68" i="14" s="1"/>
  <c r="B92" i="14" s="1"/>
  <c r="B116" i="14" s="1"/>
  <c r="B140" i="14" s="1"/>
  <c r="B45" i="14"/>
  <c r="B69" i="14" s="1"/>
  <c r="B93" i="14" s="1"/>
  <c r="B117" i="14" s="1"/>
  <c r="B141" i="14" s="1"/>
  <c r="B47" i="14"/>
  <c r="B71" i="14" s="1"/>
  <c r="B95" i="14" s="1"/>
  <c r="B119" i="14" s="1"/>
  <c r="B143" i="14" s="1"/>
  <c r="B48" i="14"/>
  <c r="B72" i="14" s="1"/>
  <c r="B96" i="14" s="1"/>
  <c r="B120" i="14" s="1"/>
  <c r="B144" i="14" s="1"/>
  <c r="B49" i="14"/>
  <c r="B73" i="14" s="1"/>
  <c r="B97" i="14" s="1"/>
  <c r="B121" i="14" s="1"/>
  <c r="B145" i="14" s="1"/>
  <c r="B26" i="14"/>
  <c r="B50" i="14" s="1"/>
  <c r="B74" i="14" s="1"/>
  <c r="B98" i="14" s="1"/>
  <c r="B122" i="14" s="1"/>
  <c r="B147" i="14"/>
  <c r="B171" i="14" s="1"/>
  <c r="B195" i="14" s="1"/>
  <c r="B219" i="14" s="1"/>
  <c r="B243" i="14" s="1"/>
  <c r="B267" i="14" s="1"/>
  <c r="B291" i="14" s="1"/>
  <c r="B148" i="14"/>
  <c r="B172" i="14" s="1"/>
  <c r="B196" i="14" s="1"/>
  <c r="B220" i="14" s="1"/>
  <c r="B244" i="14" s="1"/>
  <c r="B268" i="14" s="1"/>
  <c r="B292" i="14" s="1"/>
  <c r="B149" i="14"/>
  <c r="B173" i="14" s="1"/>
  <c r="B197" i="14" s="1"/>
  <c r="B221" i="14" s="1"/>
  <c r="B245" i="14" s="1"/>
  <c r="B269" i="14" s="1"/>
  <c r="B293" i="14" s="1"/>
  <c r="B150" i="14"/>
  <c r="B174" i="14" s="1"/>
  <c r="B198" i="14" s="1"/>
  <c r="B222" i="14" s="1"/>
  <c r="B246" i="14" s="1"/>
  <c r="B270" i="14" s="1"/>
  <c r="B294" i="14" s="1"/>
  <c r="B151" i="14"/>
  <c r="B175" i="14" s="1"/>
  <c r="B199" i="14" s="1"/>
  <c r="B223" i="14" s="1"/>
  <c r="B247" i="14" s="1"/>
  <c r="B271" i="14" s="1"/>
  <c r="B295" i="14" s="1"/>
  <c r="B152" i="14"/>
  <c r="B176" i="14" s="1"/>
  <c r="B200" i="14" s="1"/>
  <c r="B224" i="14" s="1"/>
  <c r="B248" i="14" s="1"/>
  <c r="B272" i="14" s="1"/>
  <c r="B296" i="14" s="1"/>
  <c r="B153" i="14"/>
  <c r="B177" i="14" s="1"/>
  <c r="B201" i="14" s="1"/>
  <c r="B225" i="14" s="1"/>
  <c r="B249" i="14" s="1"/>
  <c r="B273" i="14" s="1"/>
  <c r="B297" i="14" s="1"/>
  <c r="B154" i="14"/>
  <c r="B178" i="14" s="1"/>
  <c r="B202" i="14" s="1"/>
  <c r="B226" i="14" s="1"/>
  <c r="B250" i="14" s="1"/>
  <c r="B274" i="14" s="1"/>
  <c r="B298" i="14" s="1"/>
  <c r="B155" i="14"/>
  <c r="B179" i="14" s="1"/>
  <c r="B203" i="14" s="1"/>
  <c r="B227" i="14" s="1"/>
  <c r="B251" i="14" s="1"/>
  <c r="B275" i="14" s="1"/>
  <c r="B299" i="14" s="1"/>
  <c r="B156" i="14"/>
  <c r="B180" i="14" s="1"/>
  <c r="B204" i="14" s="1"/>
  <c r="B228" i="14" s="1"/>
  <c r="B252" i="14" s="1"/>
  <c r="B276" i="14" s="1"/>
  <c r="B300" i="14" s="1"/>
  <c r="B157" i="14"/>
  <c r="B181" i="14" s="1"/>
  <c r="B205" i="14" s="1"/>
  <c r="B229" i="14" s="1"/>
  <c r="B253" i="14" s="1"/>
  <c r="B277" i="14" s="1"/>
  <c r="B301" i="14" s="1"/>
  <c r="B158" i="14"/>
  <c r="B182" i="14" s="1"/>
  <c r="B206" i="14" s="1"/>
  <c r="B230" i="14" s="1"/>
  <c r="B254" i="14" s="1"/>
  <c r="B278" i="14" s="1"/>
  <c r="B302" i="14" s="1"/>
  <c r="B159" i="14"/>
  <c r="B183" i="14" s="1"/>
  <c r="B207" i="14" s="1"/>
  <c r="B231" i="14" s="1"/>
  <c r="B255" i="14" s="1"/>
  <c r="B279" i="14" s="1"/>
  <c r="B303" i="14" s="1"/>
  <c r="B160" i="14"/>
  <c r="B184" i="14" s="1"/>
  <c r="B208" i="14" s="1"/>
  <c r="B232" i="14" s="1"/>
  <c r="B256" i="14" s="1"/>
  <c r="B280" i="14" s="1"/>
  <c r="B304" i="14" s="1"/>
  <c r="B161" i="14"/>
  <c r="B185" i="14" s="1"/>
  <c r="B209" i="14" s="1"/>
  <c r="B233" i="14" s="1"/>
  <c r="B257" i="14" s="1"/>
  <c r="B281" i="14" s="1"/>
  <c r="B305" i="14" s="1"/>
  <c r="B162" i="14"/>
  <c r="B186" i="14" s="1"/>
  <c r="B210" i="14" s="1"/>
  <c r="B234" i="14" s="1"/>
  <c r="B258" i="14" s="1"/>
  <c r="B282" i="14" s="1"/>
  <c r="B306" i="14" s="1"/>
  <c r="B163" i="14"/>
  <c r="B187" i="14" s="1"/>
  <c r="B211" i="14" s="1"/>
  <c r="B235" i="14" s="1"/>
  <c r="B259" i="14" s="1"/>
  <c r="B283" i="14" s="1"/>
  <c r="B307" i="14" s="1"/>
  <c r="B164" i="14"/>
  <c r="B188" i="14" s="1"/>
  <c r="B212" i="14" s="1"/>
  <c r="B236" i="14" s="1"/>
  <c r="B260" i="14" s="1"/>
  <c r="B284" i="14" s="1"/>
  <c r="B308" i="14" s="1"/>
  <c r="B165" i="14"/>
  <c r="B189" i="14" s="1"/>
  <c r="B213" i="14" s="1"/>
  <c r="B237" i="14" s="1"/>
  <c r="B261" i="14" s="1"/>
  <c r="B285" i="14" s="1"/>
  <c r="B309" i="14" s="1"/>
  <c r="B166" i="14"/>
  <c r="B190" i="14" s="1"/>
  <c r="B214" i="14" s="1"/>
  <c r="B238" i="14" s="1"/>
  <c r="B262" i="14" s="1"/>
  <c r="B286" i="14" s="1"/>
  <c r="B310" i="14" s="1"/>
  <c r="B167" i="14"/>
  <c r="B191" i="14" s="1"/>
  <c r="B215" i="14" s="1"/>
  <c r="B239" i="14" s="1"/>
  <c r="B263" i="14" s="1"/>
  <c r="B287" i="14" s="1"/>
  <c r="B311" i="14" s="1"/>
  <c r="B168" i="14"/>
  <c r="B192" i="14" s="1"/>
  <c r="B216" i="14" s="1"/>
  <c r="B240" i="14" s="1"/>
  <c r="B264" i="14" s="1"/>
  <c r="B288" i="14" s="1"/>
  <c r="B312" i="14" s="1"/>
  <c r="B169" i="14"/>
  <c r="B193" i="14" s="1"/>
  <c r="B217" i="14" s="1"/>
  <c r="B241" i="14" s="1"/>
  <c r="B265" i="14" s="1"/>
  <c r="B289" i="14" s="1"/>
  <c r="B313" i="14" s="1"/>
  <c r="A338" i="14"/>
  <c r="A506" i="14" s="1"/>
  <c r="A674" i="14" s="1"/>
  <c r="A842" i="14" s="1"/>
  <c r="A1010" i="14" s="1"/>
  <c r="A1178" i="14" s="1"/>
  <c r="A1346" i="14" s="1"/>
  <c r="A1514" i="14" s="1"/>
  <c r="A1682" i="14" s="1"/>
  <c r="A1850" i="14" s="1"/>
  <c r="A2018" i="14" s="1"/>
  <c r="A2186" i="14" s="1"/>
  <c r="A2354" i="14" s="1"/>
  <c r="A2522" i="14" s="1"/>
  <c r="A2690" i="14" s="1"/>
  <c r="A2858" i="14" s="1"/>
  <c r="A3026" i="14" s="1"/>
  <c r="A3194" i="14" s="1"/>
  <c r="A3362" i="14" s="1"/>
  <c r="A3530" i="14" s="1"/>
  <c r="A3698" i="14" s="1"/>
  <c r="A3866" i="14" s="1"/>
  <c r="A4034" i="14" s="1"/>
  <c r="A4202" i="14" s="1"/>
  <c r="A4370" i="14" s="1"/>
  <c r="A4538" i="14" s="1"/>
  <c r="A4706" i="14" s="1"/>
  <c r="A4874" i="14" s="1"/>
  <c r="A5042" i="14" s="1"/>
  <c r="A5210" i="14" s="1"/>
  <c r="A5378" i="14" s="1"/>
  <c r="A5546" i="14" s="1"/>
  <c r="A5714" i="14" s="1"/>
  <c r="A5882" i="14" s="1"/>
  <c r="A6050" i="14" s="1"/>
  <c r="A6218" i="14" s="1"/>
  <c r="A6386" i="14" s="1"/>
  <c r="A6554" i="14" s="1"/>
  <c r="A6722" i="14" s="1"/>
  <c r="A6890" i="14" s="1"/>
  <c r="A7058" i="14" s="1"/>
  <c r="A7226" i="14" s="1"/>
  <c r="A7394" i="14" s="1"/>
  <c r="A7562" i="14" s="1"/>
  <c r="A7730" i="14" s="1"/>
  <c r="A7898" i="14" s="1"/>
  <c r="A8066" i="14" s="1"/>
  <c r="A339" i="14"/>
  <c r="A507" i="14" s="1"/>
  <c r="A675" i="14" s="1"/>
  <c r="A843" i="14" s="1"/>
  <c r="A1011" i="14" s="1"/>
  <c r="A1179" i="14" s="1"/>
  <c r="A1347" i="14" s="1"/>
  <c r="A1515" i="14" s="1"/>
  <c r="A1683" i="14" s="1"/>
  <c r="A1851" i="14" s="1"/>
  <c r="A2019" i="14" s="1"/>
  <c r="A2187" i="14" s="1"/>
  <c r="A2355" i="14" s="1"/>
  <c r="A2523" i="14" s="1"/>
  <c r="A2691" i="14" s="1"/>
  <c r="A2859" i="14" s="1"/>
  <c r="A3027" i="14" s="1"/>
  <c r="A3195" i="14" s="1"/>
  <c r="A3363" i="14" s="1"/>
  <c r="A3531" i="14" s="1"/>
  <c r="A3699" i="14" s="1"/>
  <c r="A3867" i="14" s="1"/>
  <c r="A4035" i="14" s="1"/>
  <c r="A4203" i="14" s="1"/>
  <c r="A4371" i="14" s="1"/>
  <c r="A4539" i="14" s="1"/>
  <c r="A4707" i="14" s="1"/>
  <c r="A4875" i="14" s="1"/>
  <c r="A5043" i="14" s="1"/>
  <c r="A5211" i="14" s="1"/>
  <c r="A5379" i="14" s="1"/>
  <c r="A5547" i="14" s="1"/>
  <c r="A5715" i="14" s="1"/>
  <c r="A5883" i="14" s="1"/>
  <c r="A6051" i="14" s="1"/>
  <c r="A6219" i="14" s="1"/>
  <c r="A6387" i="14" s="1"/>
  <c r="A6555" i="14" s="1"/>
  <c r="A6723" i="14" s="1"/>
  <c r="A6891" i="14" s="1"/>
  <c r="A7059" i="14" s="1"/>
  <c r="A7227" i="14" s="1"/>
  <c r="A7395" i="14" s="1"/>
  <c r="A7563" i="14" s="1"/>
  <c r="A7731" i="14" s="1"/>
  <c r="A7899" i="14" s="1"/>
  <c r="A8067" i="14" s="1"/>
  <c r="A340" i="14"/>
  <c r="A508" i="14" s="1"/>
  <c r="A676" i="14" s="1"/>
  <c r="A844" i="14" s="1"/>
  <c r="A1012" i="14" s="1"/>
  <c r="A1180" i="14" s="1"/>
  <c r="A1348" i="14" s="1"/>
  <c r="A1516" i="14" s="1"/>
  <c r="A1684" i="14" s="1"/>
  <c r="A1852" i="14" s="1"/>
  <c r="A2020" i="14" s="1"/>
  <c r="A2188" i="14" s="1"/>
  <c r="A2356" i="14" s="1"/>
  <c r="A2524" i="14" s="1"/>
  <c r="A2692" i="14" s="1"/>
  <c r="A2860" i="14" s="1"/>
  <c r="A3028" i="14" s="1"/>
  <c r="A3196" i="14" s="1"/>
  <c r="A3364" i="14" s="1"/>
  <c r="A3532" i="14" s="1"/>
  <c r="A3700" i="14" s="1"/>
  <c r="A3868" i="14" s="1"/>
  <c r="A4036" i="14" s="1"/>
  <c r="A4204" i="14" s="1"/>
  <c r="A4372" i="14" s="1"/>
  <c r="A4540" i="14" s="1"/>
  <c r="A4708" i="14" s="1"/>
  <c r="A4876" i="14" s="1"/>
  <c r="A5044" i="14" s="1"/>
  <c r="A5212" i="14" s="1"/>
  <c r="A5380" i="14" s="1"/>
  <c r="A5548" i="14" s="1"/>
  <c r="A5716" i="14" s="1"/>
  <c r="A5884" i="14" s="1"/>
  <c r="A6052" i="14" s="1"/>
  <c r="A6220" i="14" s="1"/>
  <c r="A6388" i="14" s="1"/>
  <c r="A6556" i="14" s="1"/>
  <c r="A6724" i="14" s="1"/>
  <c r="A6892" i="14" s="1"/>
  <c r="A7060" i="14" s="1"/>
  <c r="A7228" i="14" s="1"/>
  <c r="A7396" i="14" s="1"/>
  <c r="A7564" i="14" s="1"/>
  <c r="A7732" i="14" s="1"/>
  <c r="A7900" i="14" s="1"/>
  <c r="A8068" i="14" s="1"/>
  <c r="A341" i="14"/>
  <c r="A509" i="14" s="1"/>
  <c r="A677" i="14" s="1"/>
  <c r="A845" i="14" s="1"/>
  <c r="A1013" i="14" s="1"/>
  <c r="A1181" i="14" s="1"/>
  <c r="A1349" i="14" s="1"/>
  <c r="A1517" i="14" s="1"/>
  <c r="A1685" i="14" s="1"/>
  <c r="A1853" i="14" s="1"/>
  <c r="A2021" i="14" s="1"/>
  <c r="A2189" i="14" s="1"/>
  <c r="A2357" i="14" s="1"/>
  <c r="A2525" i="14" s="1"/>
  <c r="A2693" i="14" s="1"/>
  <c r="A2861" i="14" s="1"/>
  <c r="A3029" i="14" s="1"/>
  <c r="A3197" i="14" s="1"/>
  <c r="A3365" i="14" s="1"/>
  <c r="A3533" i="14" s="1"/>
  <c r="A3701" i="14" s="1"/>
  <c r="A3869" i="14" s="1"/>
  <c r="A4037" i="14" s="1"/>
  <c r="A4205" i="14" s="1"/>
  <c r="A4373" i="14" s="1"/>
  <c r="A4541" i="14" s="1"/>
  <c r="A4709" i="14" s="1"/>
  <c r="A4877" i="14" s="1"/>
  <c r="A5045" i="14" s="1"/>
  <c r="A5213" i="14" s="1"/>
  <c r="A5381" i="14" s="1"/>
  <c r="A5549" i="14" s="1"/>
  <c r="A5717" i="14" s="1"/>
  <c r="A5885" i="14" s="1"/>
  <c r="A6053" i="14" s="1"/>
  <c r="A6221" i="14" s="1"/>
  <c r="A6389" i="14" s="1"/>
  <c r="A6557" i="14" s="1"/>
  <c r="A6725" i="14" s="1"/>
  <c r="A6893" i="14" s="1"/>
  <c r="A7061" i="14" s="1"/>
  <c r="A7229" i="14" s="1"/>
  <c r="A7397" i="14" s="1"/>
  <c r="A7565" i="14" s="1"/>
  <c r="A7733" i="14" s="1"/>
  <c r="A7901" i="14" s="1"/>
  <c r="A8069" i="14" s="1"/>
  <c r="A342" i="14"/>
  <c r="A510" i="14" s="1"/>
  <c r="A678" i="14" s="1"/>
  <c r="A846" i="14" s="1"/>
  <c r="A1014" i="14" s="1"/>
  <c r="A1182" i="14" s="1"/>
  <c r="A1350" i="14" s="1"/>
  <c r="A1518" i="14" s="1"/>
  <c r="A1686" i="14" s="1"/>
  <c r="A1854" i="14" s="1"/>
  <c r="A2022" i="14" s="1"/>
  <c r="A2190" i="14" s="1"/>
  <c r="A2358" i="14" s="1"/>
  <c r="A2526" i="14" s="1"/>
  <c r="A2694" i="14" s="1"/>
  <c r="A2862" i="14" s="1"/>
  <c r="A3030" i="14" s="1"/>
  <c r="A3198" i="14" s="1"/>
  <c r="A3366" i="14" s="1"/>
  <c r="A3534" i="14" s="1"/>
  <c r="A3702" i="14" s="1"/>
  <c r="A3870" i="14" s="1"/>
  <c r="A4038" i="14" s="1"/>
  <c r="A4206" i="14" s="1"/>
  <c r="A4374" i="14" s="1"/>
  <c r="A4542" i="14" s="1"/>
  <c r="A4710" i="14" s="1"/>
  <c r="A4878" i="14" s="1"/>
  <c r="A5046" i="14" s="1"/>
  <c r="A5214" i="14" s="1"/>
  <c r="A5382" i="14" s="1"/>
  <c r="A5550" i="14" s="1"/>
  <c r="A5718" i="14" s="1"/>
  <c r="A5886" i="14" s="1"/>
  <c r="A6054" i="14" s="1"/>
  <c r="A6222" i="14" s="1"/>
  <c r="A6390" i="14" s="1"/>
  <c r="A6558" i="14" s="1"/>
  <c r="A6726" i="14" s="1"/>
  <c r="A6894" i="14" s="1"/>
  <c r="A7062" i="14" s="1"/>
  <c r="A7230" i="14" s="1"/>
  <c r="A7398" i="14" s="1"/>
  <c r="A7566" i="14" s="1"/>
  <c r="A7734" i="14" s="1"/>
  <c r="A7902" i="14" s="1"/>
  <c r="A8070" i="14" s="1"/>
  <c r="A343" i="14"/>
  <c r="A511" i="14" s="1"/>
  <c r="A679" i="14" s="1"/>
  <c r="A847" i="14" s="1"/>
  <c r="A1015" i="14" s="1"/>
  <c r="A1183" i="14" s="1"/>
  <c r="A1351" i="14" s="1"/>
  <c r="A1519" i="14" s="1"/>
  <c r="A1687" i="14" s="1"/>
  <c r="A1855" i="14" s="1"/>
  <c r="A2023" i="14" s="1"/>
  <c r="A2191" i="14" s="1"/>
  <c r="A2359" i="14" s="1"/>
  <c r="A2527" i="14" s="1"/>
  <c r="A2695" i="14" s="1"/>
  <c r="A2863" i="14" s="1"/>
  <c r="A3031" i="14" s="1"/>
  <c r="A3199" i="14" s="1"/>
  <c r="A3367" i="14" s="1"/>
  <c r="A3535" i="14" s="1"/>
  <c r="A3703" i="14" s="1"/>
  <c r="A3871" i="14" s="1"/>
  <c r="A4039" i="14" s="1"/>
  <c r="A4207" i="14" s="1"/>
  <c r="A4375" i="14" s="1"/>
  <c r="A4543" i="14" s="1"/>
  <c r="A4711" i="14" s="1"/>
  <c r="A4879" i="14" s="1"/>
  <c r="A5047" i="14" s="1"/>
  <c r="A5215" i="14" s="1"/>
  <c r="A5383" i="14" s="1"/>
  <c r="A5551" i="14" s="1"/>
  <c r="A5719" i="14" s="1"/>
  <c r="A5887" i="14" s="1"/>
  <c r="A6055" i="14" s="1"/>
  <c r="A6223" i="14" s="1"/>
  <c r="A6391" i="14" s="1"/>
  <c r="A6559" i="14" s="1"/>
  <c r="A6727" i="14" s="1"/>
  <c r="A6895" i="14" s="1"/>
  <c r="A7063" i="14" s="1"/>
  <c r="A7231" i="14" s="1"/>
  <c r="A7399" i="14" s="1"/>
  <c r="A7567" i="14" s="1"/>
  <c r="A7735" i="14" s="1"/>
  <c r="A7903" i="14" s="1"/>
  <c r="A8071" i="14" s="1"/>
  <c r="A347" i="14"/>
  <c r="A515" i="14" s="1"/>
  <c r="A683" i="14" s="1"/>
  <c r="A851" i="14" s="1"/>
  <c r="A1019" i="14" s="1"/>
  <c r="A1187" i="14" s="1"/>
  <c r="A1355" i="14" s="1"/>
  <c r="A1523" i="14" s="1"/>
  <c r="A1691" i="14" s="1"/>
  <c r="A1859" i="14" s="1"/>
  <c r="A2027" i="14" s="1"/>
  <c r="A2195" i="14" s="1"/>
  <c r="A2363" i="14" s="1"/>
  <c r="A2531" i="14" s="1"/>
  <c r="A2699" i="14" s="1"/>
  <c r="A2867" i="14" s="1"/>
  <c r="A3035" i="14" s="1"/>
  <c r="A3203" i="14" s="1"/>
  <c r="A3371" i="14" s="1"/>
  <c r="A3539" i="14" s="1"/>
  <c r="A3707" i="14" s="1"/>
  <c r="A3875" i="14" s="1"/>
  <c r="A4043" i="14" s="1"/>
  <c r="A4211" i="14" s="1"/>
  <c r="A4379" i="14" s="1"/>
  <c r="A4547" i="14" s="1"/>
  <c r="A4715" i="14" s="1"/>
  <c r="A4883" i="14" s="1"/>
  <c r="A5051" i="14" s="1"/>
  <c r="A5219" i="14" s="1"/>
  <c r="A5387" i="14" s="1"/>
  <c r="A5555" i="14" s="1"/>
  <c r="A5723" i="14" s="1"/>
  <c r="A5891" i="14" s="1"/>
  <c r="A6059" i="14" s="1"/>
  <c r="A6227" i="14" s="1"/>
  <c r="A6395" i="14" s="1"/>
  <c r="A6563" i="14" s="1"/>
  <c r="A6731" i="14" s="1"/>
  <c r="A6899" i="14" s="1"/>
  <c r="A7067" i="14" s="1"/>
  <c r="A7235" i="14" s="1"/>
  <c r="A7403" i="14" s="1"/>
  <c r="A7571" i="14" s="1"/>
  <c r="A7739" i="14" s="1"/>
  <c r="A7907" i="14" s="1"/>
  <c r="A8075" i="14" s="1"/>
  <c r="A348" i="14"/>
  <c r="A516" i="14" s="1"/>
  <c r="A684" i="14" s="1"/>
  <c r="A852" i="14" s="1"/>
  <c r="A1020" i="14" s="1"/>
  <c r="A1188" i="14" s="1"/>
  <c r="A1356" i="14" s="1"/>
  <c r="A1524" i="14" s="1"/>
  <c r="A1692" i="14" s="1"/>
  <c r="A1860" i="14" s="1"/>
  <c r="A2028" i="14" s="1"/>
  <c r="A2196" i="14" s="1"/>
  <c r="A2364" i="14" s="1"/>
  <c r="A2532" i="14" s="1"/>
  <c r="A2700" i="14" s="1"/>
  <c r="A2868" i="14" s="1"/>
  <c r="A3036" i="14" s="1"/>
  <c r="A3204" i="14" s="1"/>
  <c r="A3372" i="14" s="1"/>
  <c r="A3540" i="14" s="1"/>
  <c r="A3708" i="14" s="1"/>
  <c r="A3876" i="14" s="1"/>
  <c r="A4044" i="14" s="1"/>
  <c r="A4212" i="14" s="1"/>
  <c r="A4380" i="14" s="1"/>
  <c r="A4548" i="14" s="1"/>
  <c r="A4716" i="14" s="1"/>
  <c r="A4884" i="14" s="1"/>
  <c r="A5052" i="14" s="1"/>
  <c r="A5220" i="14" s="1"/>
  <c r="A5388" i="14" s="1"/>
  <c r="A5556" i="14" s="1"/>
  <c r="A5724" i="14" s="1"/>
  <c r="A5892" i="14" s="1"/>
  <c r="A6060" i="14" s="1"/>
  <c r="A6228" i="14" s="1"/>
  <c r="A6396" i="14" s="1"/>
  <c r="A6564" i="14" s="1"/>
  <c r="A6732" i="14" s="1"/>
  <c r="A6900" i="14" s="1"/>
  <c r="A7068" i="14" s="1"/>
  <c r="A7236" i="14" s="1"/>
  <c r="A7404" i="14" s="1"/>
  <c r="A7572" i="14" s="1"/>
  <c r="A7740" i="14" s="1"/>
  <c r="A7908" i="14" s="1"/>
  <c r="A8076" i="14" s="1"/>
  <c r="A349" i="14"/>
  <c r="A517" i="14" s="1"/>
  <c r="A685" i="14" s="1"/>
  <c r="A853" i="14" s="1"/>
  <c r="A1021" i="14" s="1"/>
  <c r="A1189" i="14" s="1"/>
  <c r="A1357" i="14" s="1"/>
  <c r="A1525" i="14" s="1"/>
  <c r="A1693" i="14" s="1"/>
  <c r="A1861" i="14" s="1"/>
  <c r="A2029" i="14" s="1"/>
  <c r="A2197" i="14" s="1"/>
  <c r="A2365" i="14" s="1"/>
  <c r="A2533" i="14" s="1"/>
  <c r="A2701" i="14" s="1"/>
  <c r="A2869" i="14" s="1"/>
  <c r="A3037" i="14" s="1"/>
  <c r="A3205" i="14" s="1"/>
  <c r="A3373" i="14" s="1"/>
  <c r="A3541" i="14" s="1"/>
  <c r="A3709" i="14" s="1"/>
  <c r="A3877" i="14" s="1"/>
  <c r="A4045" i="14" s="1"/>
  <c r="A4213" i="14" s="1"/>
  <c r="A4381" i="14" s="1"/>
  <c r="A4549" i="14" s="1"/>
  <c r="A4717" i="14" s="1"/>
  <c r="A4885" i="14" s="1"/>
  <c r="A5053" i="14" s="1"/>
  <c r="A5221" i="14" s="1"/>
  <c r="A5389" i="14" s="1"/>
  <c r="A5557" i="14" s="1"/>
  <c r="A5725" i="14" s="1"/>
  <c r="A5893" i="14" s="1"/>
  <c r="A6061" i="14" s="1"/>
  <c r="A6229" i="14" s="1"/>
  <c r="A6397" i="14" s="1"/>
  <c r="A6565" i="14" s="1"/>
  <c r="A6733" i="14" s="1"/>
  <c r="A6901" i="14" s="1"/>
  <c r="A7069" i="14" s="1"/>
  <c r="A7237" i="14" s="1"/>
  <c r="A7405" i="14" s="1"/>
  <c r="A7573" i="14" s="1"/>
  <c r="A7741" i="14" s="1"/>
  <c r="A7909" i="14" s="1"/>
  <c r="A8077" i="14" s="1"/>
  <c r="A352" i="14"/>
  <c r="A520" i="14" s="1"/>
  <c r="A688" i="14" s="1"/>
  <c r="A856" i="14" s="1"/>
  <c r="A1024" i="14" s="1"/>
  <c r="A1192" i="14" s="1"/>
  <c r="A1360" i="14" s="1"/>
  <c r="A1528" i="14" s="1"/>
  <c r="A1696" i="14" s="1"/>
  <c r="A1864" i="14" s="1"/>
  <c r="A2032" i="14" s="1"/>
  <c r="A2200" i="14" s="1"/>
  <c r="A2368" i="14" s="1"/>
  <c r="A2536" i="14" s="1"/>
  <c r="A2704" i="14" s="1"/>
  <c r="A2872" i="14" s="1"/>
  <c r="A3040" i="14" s="1"/>
  <c r="A3208" i="14" s="1"/>
  <c r="A3376" i="14" s="1"/>
  <c r="A3544" i="14" s="1"/>
  <c r="A3712" i="14" s="1"/>
  <c r="A3880" i="14" s="1"/>
  <c r="A4048" i="14" s="1"/>
  <c r="A4216" i="14" s="1"/>
  <c r="A4384" i="14" s="1"/>
  <c r="A4552" i="14" s="1"/>
  <c r="A4720" i="14" s="1"/>
  <c r="A4888" i="14" s="1"/>
  <c r="A5056" i="14" s="1"/>
  <c r="A5224" i="14" s="1"/>
  <c r="A5392" i="14" s="1"/>
  <c r="A5560" i="14" s="1"/>
  <c r="A5728" i="14" s="1"/>
  <c r="A5896" i="14" s="1"/>
  <c r="A6064" i="14" s="1"/>
  <c r="A6232" i="14" s="1"/>
  <c r="A6400" i="14" s="1"/>
  <c r="A6568" i="14" s="1"/>
  <c r="A6736" i="14" s="1"/>
  <c r="A6904" i="14" s="1"/>
  <c r="A7072" i="14" s="1"/>
  <c r="A7240" i="14" s="1"/>
  <c r="A7408" i="14" s="1"/>
  <c r="A7576" i="14" s="1"/>
  <c r="A7744" i="14" s="1"/>
  <c r="A7912" i="14" s="1"/>
  <c r="A8080" i="14" s="1"/>
  <c r="A355" i="14"/>
  <c r="A523" i="14" s="1"/>
  <c r="A691" i="14" s="1"/>
  <c r="A859" i="14" s="1"/>
  <c r="A1027" i="14" s="1"/>
  <c r="A1195" i="14" s="1"/>
  <c r="A1363" i="14" s="1"/>
  <c r="A1531" i="14" s="1"/>
  <c r="A1699" i="14" s="1"/>
  <c r="A1867" i="14" s="1"/>
  <c r="A2035" i="14" s="1"/>
  <c r="A2203" i="14" s="1"/>
  <c r="A2371" i="14" s="1"/>
  <c r="A2539" i="14" s="1"/>
  <c r="A2707" i="14" s="1"/>
  <c r="A2875" i="14" s="1"/>
  <c r="A3043" i="14" s="1"/>
  <c r="A3211" i="14" s="1"/>
  <c r="A3379" i="14" s="1"/>
  <c r="A3547" i="14" s="1"/>
  <c r="A3715" i="14" s="1"/>
  <c r="A3883" i="14" s="1"/>
  <c r="A4051" i="14" s="1"/>
  <c r="A4219" i="14" s="1"/>
  <c r="A4387" i="14" s="1"/>
  <c r="A4555" i="14" s="1"/>
  <c r="A4723" i="14" s="1"/>
  <c r="A4891" i="14" s="1"/>
  <c r="A5059" i="14" s="1"/>
  <c r="A5227" i="14" s="1"/>
  <c r="A5395" i="14" s="1"/>
  <c r="A5563" i="14" s="1"/>
  <c r="A5731" i="14" s="1"/>
  <c r="A5899" i="14" s="1"/>
  <c r="A6067" i="14" s="1"/>
  <c r="A6235" i="14" s="1"/>
  <c r="A6403" i="14" s="1"/>
  <c r="A6571" i="14" s="1"/>
  <c r="A6739" i="14" s="1"/>
  <c r="A6907" i="14" s="1"/>
  <c r="A7075" i="14" s="1"/>
  <c r="A7243" i="14" s="1"/>
  <c r="A7411" i="14" s="1"/>
  <c r="A7579" i="14" s="1"/>
  <c r="A7747" i="14" s="1"/>
  <c r="A7915" i="14" s="1"/>
  <c r="A8083" i="14" s="1"/>
  <c r="A356" i="14"/>
  <c r="A524" i="14" s="1"/>
  <c r="A692" i="14" s="1"/>
  <c r="A860" i="14" s="1"/>
  <c r="A1028" i="14" s="1"/>
  <c r="A1196" i="14" s="1"/>
  <c r="A1364" i="14" s="1"/>
  <c r="A1532" i="14" s="1"/>
  <c r="A1700" i="14" s="1"/>
  <c r="A1868" i="14" s="1"/>
  <c r="A2036" i="14" s="1"/>
  <c r="A2204" i="14" s="1"/>
  <c r="A2372" i="14" s="1"/>
  <c r="A2540" i="14" s="1"/>
  <c r="A2708" i="14" s="1"/>
  <c r="A2876" i="14" s="1"/>
  <c r="A3044" i="14" s="1"/>
  <c r="A3212" i="14" s="1"/>
  <c r="A3380" i="14" s="1"/>
  <c r="A3548" i="14" s="1"/>
  <c r="A3716" i="14" s="1"/>
  <c r="A3884" i="14" s="1"/>
  <c r="A4052" i="14" s="1"/>
  <c r="A4220" i="14" s="1"/>
  <c r="A4388" i="14" s="1"/>
  <c r="A4556" i="14" s="1"/>
  <c r="A4724" i="14" s="1"/>
  <c r="A4892" i="14" s="1"/>
  <c r="A5060" i="14" s="1"/>
  <c r="A5228" i="14" s="1"/>
  <c r="A5396" i="14" s="1"/>
  <c r="A5564" i="14" s="1"/>
  <c r="A5732" i="14" s="1"/>
  <c r="A5900" i="14" s="1"/>
  <c r="A6068" i="14" s="1"/>
  <c r="A6236" i="14" s="1"/>
  <c r="A6404" i="14" s="1"/>
  <c r="A6572" i="14" s="1"/>
  <c r="A6740" i="14" s="1"/>
  <c r="A6908" i="14" s="1"/>
  <c r="A7076" i="14" s="1"/>
  <c r="A7244" i="14" s="1"/>
  <c r="A7412" i="14" s="1"/>
  <c r="A7580" i="14" s="1"/>
  <c r="A7748" i="14" s="1"/>
  <c r="A7916" i="14" s="1"/>
  <c r="A8084" i="14" s="1"/>
  <c r="A359" i="14"/>
  <c r="A527" i="14" s="1"/>
  <c r="A695" i="14" s="1"/>
  <c r="A863" i="14" s="1"/>
  <c r="A1031" i="14" s="1"/>
  <c r="A1199" i="14" s="1"/>
  <c r="A1367" i="14" s="1"/>
  <c r="A1535" i="14" s="1"/>
  <c r="A1703" i="14" s="1"/>
  <c r="A1871" i="14" s="1"/>
  <c r="A2039" i="14" s="1"/>
  <c r="A2207" i="14" s="1"/>
  <c r="A2375" i="14" s="1"/>
  <c r="A2543" i="14" s="1"/>
  <c r="A2711" i="14" s="1"/>
  <c r="A2879" i="14" s="1"/>
  <c r="A3047" i="14" s="1"/>
  <c r="A3215" i="14" s="1"/>
  <c r="A3383" i="14" s="1"/>
  <c r="A3551" i="14" s="1"/>
  <c r="A3719" i="14" s="1"/>
  <c r="A3887" i="14" s="1"/>
  <c r="A4055" i="14" s="1"/>
  <c r="A4223" i="14" s="1"/>
  <c r="A4391" i="14" s="1"/>
  <c r="A4559" i="14" s="1"/>
  <c r="A4727" i="14" s="1"/>
  <c r="A4895" i="14" s="1"/>
  <c r="A5063" i="14" s="1"/>
  <c r="A5231" i="14" s="1"/>
  <c r="A5399" i="14" s="1"/>
  <c r="A5567" i="14" s="1"/>
  <c r="A5735" i="14" s="1"/>
  <c r="A5903" i="14" s="1"/>
  <c r="A6071" i="14" s="1"/>
  <c r="A6239" i="14" s="1"/>
  <c r="A6407" i="14" s="1"/>
  <c r="A6575" i="14" s="1"/>
  <c r="A6743" i="14" s="1"/>
  <c r="A6911" i="14" s="1"/>
  <c r="A7079" i="14" s="1"/>
  <c r="A7247" i="14" s="1"/>
  <c r="A7415" i="14" s="1"/>
  <c r="A7583" i="14" s="1"/>
  <c r="A7751" i="14" s="1"/>
  <c r="A7919" i="14" s="1"/>
  <c r="A8087" i="14" s="1"/>
  <c r="A360" i="14"/>
  <c r="A528" i="14" s="1"/>
  <c r="A696" i="14" s="1"/>
  <c r="A864" i="14" s="1"/>
  <c r="A1032" i="14" s="1"/>
  <c r="A1200" i="14" s="1"/>
  <c r="A1368" i="14" s="1"/>
  <c r="A1536" i="14" s="1"/>
  <c r="A1704" i="14" s="1"/>
  <c r="A1872" i="14" s="1"/>
  <c r="A2040" i="14" s="1"/>
  <c r="A2208" i="14" s="1"/>
  <c r="A2376" i="14" s="1"/>
  <c r="A2544" i="14" s="1"/>
  <c r="A2712" i="14" s="1"/>
  <c r="A2880" i="14" s="1"/>
  <c r="A3048" i="14" s="1"/>
  <c r="A3216" i="14" s="1"/>
  <c r="A3384" i="14" s="1"/>
  <c r="A3552" i="14" s="1"/>
  <c r="A3720" i="14" s="1"/>
  <c r="A3888" i="14" s="1"/>
  <c r="A4056" i="14" s="1"/>
  <c r="A4224" i="14" s="1"/>
  <c r="A4392" i="14" s="1"/>
  <c r="A4560" i="14" s="1"/>
  <c r="A4728" i="14" s="1"/>
  <c r="A4896" i="14" s="1"/>
  <c r="A5064" i="14" s="1"/>
  <c r="A5232" i="14" s="1"/>
  <c r="A5400" i="14" s="1"/>
  <c r="A5568" i="14" s="1"/>
  <c r="A5736" i="14" s="1"/>
  <c r="A5904" i="14" s="1"/>
  <c r="A6072" i="14" s="1"/>
  <c r="A6240" i="14" s="1"/>
  <c r="A6408" i="14" s="1"/>
  <c r="A6576" i="14" s="1"/>
  <c r="A6744" i="14" s="1"/>
  <c r="A6912" i="14" s="1"/>
  <c r="A7080" i="14" s="1"/>
  <c r="A7248" i="14" s="1"/>
  <c r="A7416" i="14" s="1"/>
  <c r="A7584" i="14" s="1"/>
  <c r="A7752" i="14" s="1"/>
  <c r="A7920" i="14" s="1"/>
  <c r="A8088" i="14" s="1"/>
  <c r="A363" i="14"/>
  <c r="A531" i="14" s="1"/>
  <c r="A699" i="14" s="1"/>
  <c r="A867" i="14" s="1"/>
  <c r="A1035" i="14" s="1"/>
  <c r="A1203" i="14" s="1"/>
  <c r="A1371" i="14" s="1"/>
  <c r="A1539" i="14" s="1"/>
  <c r="A1707" i="14" s="1"/>
  <c r="A1875" i="14" s="1"/>
  <c r="A2043" i="14" s="1"/>
  <c r="A2211" i="14" s="1"/>
  <c r="A2379" i="14" s="1"/>
  <c r="A2547" i="14" s="1"/>
  <c r="A2715" i="14" s="1"/>
  <c r="A2883" i="14" s="1"/>
  <c r="A3051" i="14" s="1"/>
  <c r="A3219" i="14" s="1"/>
  <c r="A3387" i="14" s="1"/>
  <c r="A3555" i="14" s="1"/>
  <c r="A3723" i="14" s="1"/>
  <c r="A3891" i="14" s="1"/>
  <c r="A4059" i="14" s="1"/>
  <c r="A4227" i="14" s="1"/>
  <c r="A4395" i="14" s="1"/>
  <c r="A4563" i="14" s="1"/>
  <c r="A4731" i="14" s="1"/>
  <c r="A4899" i="14" s="1"/>
  <c r="A5067" i="14" s="1"/>
  <c r="A5235" i="14" s="1"/>
  <c r="A5403" i="14" s="1"/>
  <c r="A5571" i="14" s="1"/>
  <c r="A5739" i="14" s="1"/>
  <c r="A5907" i="14" s="1"/>
  <c r="A6075" i="14" s="1"/>
  <c r="A6243" i="14" s="1"/>
  <c r="A6411" i="14" s="1"/>
  <c r="A6579" i="14" s="1"/>
  <c r="A6747" i="14" s="1"/>
  <c r="A6915" i="14" s="1"/>
  <c r="A7083" i="14" s="1"/>
  <c r="A7251" i="14" s="1"/>
  <c r="A7419" i="14" s="1"/>
  <c r="A7587" i="14" s="1"/>
  <c r="A7755" i="14" s="1"/>
  <c r="A7923" i="14" s="1"/>
  <c r="A364" i="14"/>
  <c r="A532" i="14" s="1"/>
  <c r="A700" i="14" s="1"/>
  <c r="A868" i="14" s="1"/>
  <c r="A1036" i="14" s="1"/>
  <c r="A1204" i="14" s="1"/>
  <c r="A1372" i="14" s="1"/>
  <c r="A1540" i="14" s="1"/>
  <c r="A1708" i="14" s="1"/>
  <c r="A1876" i="14" s="1"/>
  <c r="A2044" i="14" s="1"/>
  <c r="A2212" i="14" s="1"/>
  <c r="A2380" i="14" s="1"/>
  <c r="A2548" i="14" s="1"/>
  <c r="A2716" i="14" s="1"/>
  <c r="A2884" i="14" s="1"/>
  <c r="A3052" i="14" s="1"/>
  <c r="A3220" i="14" s="1"/>
  <c r="A3388" i="14" s="1"/>
  <c r="A3556" i="14" s="1"/>
  <c r="A3724" i="14" s="1"/>
  <c r="A3892" i="14" s="1"/>
  <c r="A4060" i="14" s="1"/>
  <c r="A4228" i="14" s="1"/>
  <c r="A4396" i="14" s="1"/>
  <c r="A4564" i="14" s="1"/>
  <c r="A4732" i="14" s="1"/>
  <c r="A4900" i="14" s="1"/>
  <c r="A5068" i="14" s="1"/>
  <c r="A5236" i="14" s="1"/>
  <c r="A5404" i="14" s="1"/>
  <c r="A5572" i="14" s="1"/>
  <c r="A5740" i="14" s="1"/>
  <c r="A5908" i="14" s="1"/>
  <c r="A6076" i="14" s="1"/>
  <c r="A6244" i="14" s="1"/>
  <c r="A6412" i="14" s="1"/>
  <c r="A6580" i="14" s="1"/>
  <c r="A6748" i="14" s="1"/>
  <c r="A6916" i="14" s="1"/>
  <c r="A7084" i="14" s="1"/>
  <c r="A7252" i="14" s="1"/>
  <c r="A7420" i="14" s="1"/>
  <c r="A7588" i="14" s="1"/>
  <c r="A7756" i="14" s="1"/>
  <c r="A7924" i="14" s="1"/>
  <c r="A367" i="14"/>
  <c r="A535" i="14" s="1"/>
  <c r="A703" i="14" s="1"/>
  <c r="A871" i="14" s="1"/>
  <c r="A1039" i="14" s="1"/>
  <c r="A1207" i="14" s="1"/>
  <c r="A1375" i="14" s="1"/>
  <c r="A1543" i="14" s="1"/>
  <c r="A1711" i="14" s="1"/>
  <c r="A1879" i="14" s="1"/>
  <c r="A2047" i="14" s="1"/>
  <c r="A2215" i="14" s="1"/>
  <c r="A2383" i="14" s="1"/>
  <c r="A2551" i="14" s="1"/>
  <c r="A2719" i="14" s="1"/>
  <c r="A2887" i="14" s="1"/>
  <c r="A3055" i="14" s="1"/>
  <c r="A3223" i="14" s="1"/>
  <c r="A3391" i="14" s="1"/>
  <c r="A3559" i="14" s="1"/>
  <c r="A3727" i="14" s="1"/>
  <c r="A3895" i="14" s="1"/>
  <c r="A4063" i="14" s="1"/>
  <c r="A4231" i="14" s="1"/>
  <c r="A4399" i="14" s="1"/>
  <c r="A4567" i="14" s="1"/>
  <c r="A4735" i="14" s="1"/>
  <c r="A4903" i="14" s="1"/>
  <c r="A5071" i="14" s="1"/>
  <c r="A5239" i="14" s="1"/>
  <c r="A5407" i="14" s="1"/>
  <c r="A5575" i="14" s="1"/>
  <c r="A5743" i="14" s="1"/>
  <c r="A5911" i="14" s="1"/>
  <c r="A6079" i="14" s="1"/>
  <c r="A6247" i="14" s="1"/>
  <c r="A6415" i="14" s="1"/>
  <c r="A6583" i="14" s="1"/>
  <c r="A6751" i="14" s="1"/>
  <c r="A6919" i="14" s="1"/>
  <c r="A7087" i="14" s="1"/>
  <c r="A7255" i="14" s="1"/>
  <c r="A7423" i="14" s="1"/>
  <c r="A7591" i="14" s="1"/>
  <c r="A7759" i="14" s="1"/>
  <c r="A7927" i="14" s="1"/>
  <c r="A368" i="14"/>
  <c r="A536" i="14" s="1"/>
  <c r="A704" i="14" s="1"/>
  <c r="A872" i="14" s="1"/>
  <c r="A1040" i="14" s="1"/>
  <c r="A1208" i="14" s="1"/>
  <c r="A1376" i="14" s="1"/>
  <c r="A1544" i="14" s="1"/>
  <c r="A1712" i="14" s="1"/>
  <c r="A1880" i="14" s="1"/>
  <c r="A2048" i="14" s="1"/>
  <c r="A2216" i="14" s="1"/>
  <c r="A2384" i="14" s="1"/>
  <c r="A2552" i="14" s="1"/>
  <c r="A2720" i="14" s="1"/>
  <c r="A2888" i="14" s="1"/>
  <c r="A3056" i="14" s="1"/>
  <c r="A3224" i="14" s="1"/>
  <c r="A3392" i="14" s="1"/>
  <c r="A3560" i="14" s="1"/>
  <c r="A3728" i="14" s="1"/>
  <c r="A3896" i="14" s="1"/>
  <c r="A4064" i="14" s="1"/>
  <c r="A4232" i="14" s="1"/>
  <c r="A4400" i="14" s="1"/>
  <c r="A4568" i="14" s="1"/>
  <c r="A4736" i="14" s="1"/>
  <c r="A4904" i="14" s="1"/>
  <c r="A5072" i="14" s="1"/>
  <c r="A5240" i="14" s="1"/>
  <c r="A5408" i="14" s="1"/>
  <c r="A5576" i="14" s="1"/>
  <c r="A5744" i="14" s="1"/>
  <c r="A5912" i="14" s="1"/>
  <c r="A6080" i="14" s="1"/>
  <c r="A6248" i="14" s="1"/>
  <c r="A6416" i="14" s="1"/>
  <c r="A6584" i="14" s="1"/>
  <c r="A6752" i="14" s="1"/>
  <c r="A6920" i="14" s="1"/>
  <c r="A7088" i="14" s="1"/>
  <c r="A7256" i="14" s="1"/>
  <c r="A7424" i="14" s="1"/>
  <c r="A7592" i="14" s="1"/>
  <c r="A7760" i="14" s="1"/>
  <c r="A7928" i="14" s="1"/>
  <c r="A371" i="14"/>
  <c r="A539" i="14" s="1"/>
  <c r="A707" i="14" s="1"/>
  <c r="A875" i="14" s="1"/>
  <c r="A1043" i="14" s="1"/>
  <c r="A1211" i="14" s="1"/>
  <c r="A1379" i="14" s="1"/>
  <c r="A1547" i="14" s="1"/>
  <c r="A1715" i="14" s="1"/>
  <c r="A1883" i="14" s="1"/>
  <c r="A2051" i="14" s="1"/>
  <c r="A2219" i="14" s="1"/>
  <c r="A2387" i="14" s="1"/>
  <c r="A2555" i="14" s="1"/>
  <c r="A2723" i="14" s="1"/>
  <c r="A2891" i="14" s="1"/>
  <c r="A3059" i="14" s="1"/>
  <c r="A3227" i="14" s="1"/>
  <c r="A3395" i="14" s="1"/>
  <c r="A3563" i="14" s="1"/>
  <c r="A3731" i="14" s="1"/>
  <c r="A3899" i="14" s="1"/>
  <c r="A4067" i="14" s="1"/>
  <c r="A4235" i="14" s="1"/>
  <c r="A4403" i="14" s="1"/>
  <c r="A4571" i="14" s="1"/>
  <c r="A4739" i="14" s="1"/>
  <c r="A4907" i="14" s="1"/>
  <c r="A5075" i="14" s="1"/>
  <c r="A5243" i="14" s="1"/>
  <c r="A5411" i="14" s="1"/>
  <c r="A5579" i="14" s="1"/>
  <c r="A5747" i="14" s="1"/>
  <c r="A5915" i="14" s="1"/>
  <c r="A6083" i="14" s="1"/>
  <c r="A6251" i="14" s="1"/>
  <c r="A6419" i="14" s="1"/>
  <c r="A6587" i="14" s="1"/>
  <c r="A6755" i="14" s="1"/>
  <c r="A6923" i="14" s="1"/>
  <c r="A7091" i="14" s="1"/>
  <c r="A7259" i="14" s="1"/>
  <c r="A7427" i="14" s="1"/>
  <c r="A7595" i="14" s="1"/>
  <c r="A7763" i="14" s="1"/>
  <c r="A7931" i="14" s="1"/>
  <c r="A372" i="14"/>
  <c r="A540" i="14" s="1"/>
  <c r="A708" i="14" s="1"/>
  <c r="A876" i="14" s="1"/>
  <c r="A1044" i="14" s="1"/>
  <c r="A1212" i="14" s="1"/>
  <c r="A1380" i="14" s="1"/>
  <c r="A1548" i="14" s="1"/>
  <c r="A1716" i="14" s="1"/>
  <c r="A1884" i="14" s="1"/>
  <c r="A2052" i="14" s="1"/>
  <c r="A2220" i="14" s="1"/>
  <c r="A2388" i="14" s="1"/>
  <c r="A2556" i="14" s="1"/>
  <c r="A2724" i="14" s="1"/>
  <c r="A2892" i="14" s="1"/>
  <c r="A3060" i="14" s="1"/>
  <c r="A3228" i="14" s="1"/>
  <c r="A3396" i="14" s="1"/>
  <c r="A3564" i="14" s="1"/>
  <c r="A3732" i="14" s="1"/>
  <c r="A3900" i="14" s="1"/>
  <c r="A4068" i="14" s="1"/>
  <c r="A4236" i="14" s="1"/>
  <c r="A4404" i="14" s="1"/>
  <c r="A4572" i="14" s="1"/>
  <c r="A4740" i="14" s="1"/>
  <c r="A4908" i="14" s="1"/>
  <c r="A5076" i="14" s="1"/>
  <c r="A5244" i="14" s="1"/>
  <c r="A5412" i="14" s="1"/>
  <c r="A5580" i="14" s="1"/>
  <c r="A5748" i="14" s="1"/>
  <c r="A5916" i="14" s="1"/>
  <c r="A6084" i="14" s="1"/>
  <c r="A6252" i="14" s="1"/>
  <c r="A6420" i="14" s="1"/>
  <c r="A6588" i="14" s="1"/>
  <c r="A6756" i="14" s="1"/>
  <c r="A6924" i="14" s="1"/>
  <c r="A7092" i="14" s="1"/>
  <c r="A7260" i="14" s="1"/>
  <c r="A7428" i="14" s="1"/>
  <c r="A7596" i="14" s="1"/>
  <c r="A7764" i="14" s="1"/>
  <c r="A7932" i="14" s="1"/>
  <c r="A373" i="14"/>
  <c r="A541" i="14" s="1"/>
  <c r="A709" i="14" s="1"/>
  <c r="A877" i="14" s="1"/>
  <c r="A1045" i="14" s="1"/>
  <c r="A1213" i="14" s="1"/>
  <c r="A1381" i="14" s="1"/>
  <c r="A1549" i="14" s="1"/>
  <c r="A1717" i="14" s="1"/>
  <c r="A1885" i="14" s="1"/>
  <c r="A2053" i="14" s="1"/>
  <c r="A2221" i="14" s="1"/>
  <c r="A2389" i="14" s="1"/>
  <c r="A2557" i="14" s="1"/>
  <c r="A2725" i="14" s="1"/>
  <c r="A2893" i="14" s="1"/>
  <c r="A3061" i="14" s="1"/>
  <c r="A3229" i="14" s="1"/>
  <c r="A3397" i="14" s="1"/>
  <c r="A3565" i="14" s="1"/>
  <c r="A3733" i="14" s="1"/>
  <c r="A3901" i="14" s="1"/>
  <c r="A4069" i="14" s="1"/>
  <c r="A4237" i="14" s="1"/>
  <c r="A4405" i="14" s="1"/>
  <c r="A4573" i="14" s="1"/>
  <c r="A4741" i="14" s="1"/>
  <c r="A4909" i="14" s="1"/>
  <c r="A5077" i="14" s="1"/>
  <c r="A5245" i="14" s="1"/>
  <c r="A5413" i="14" s="1"/>
  <c r="A5581" i="14" s="1"/>
  <c r="A5749" i="14" s="1"/>
  <c r="A5917" i="14" s="1"/>
  <c r="A6085" i="14" s="1"/>
  <c r="A6253" i="14" s="1"/>
  <c r="A6421" i="14" s="1"/>
  <c r="A6589" i="14" s="1"/>
  <c r="A6757" i="14" s="1"/>
  <c r="A6925" i="14" s="1"/>
  <c r="A7093" i="14" s="1"/>
  <c r="A7261" i="14" s="1"/>
  <c r="A7429" i="14" s="1"/>
  <c r="A7597" i="14" s="1"/>
  <c r="A7765" i="14" s="1"/>
  <c r="A7933" i="14" s="1"/>
  <c r="A374" i="14"/>
  <c r="A542" i="14" s="1"/>
  <c r="A710" i="14" s="1"/>
  <c r="A878" i="14" s="1"/>
  <c r="A1046" i="14" s="1"/>
  <c r="A1214" i="14" s="1"/>
  <c r="A1382" i="14" s="1"/>
  <c r="A1550" i="14" s="1"/>
  <c r="A1718" i="14" s="1"/>
  <c r="A1886" i="14" s="1"/>
  <c r="A2054" i="14" s="1"/>
  <c r="A2222" i="14" s="1"/>
  <c r="A2390" i="14" s="1"/>
  <c r="A2558" i="14" s="1"/>
  <c r="A2726" i="14" s="1"/>
  <c r="A2894" i="14" s="1"/>
  <c r="A3062" i="14" s="1"/>
  <c r="A3230" i="14" s="1"/>
  <c r="A3398" i="14" s="1"/>
  <c r="A3566" i="14" s="1"/>
  <c r="A3734" i="14" s="1"/>
  <c r="A3902" i="14" s="1"/>
  <c r="A4070" i="14" s="1"/>
  <c r="A4238" i="14" s="1"/>
  <c r="A4406" i="14" s="1"/>
  <c r="A4574" i="14" s="1"/>
  <c r="A4742" i="14" s="1"/>
  <c r="A4910" i="14" s="1"/>
  <c r="A5078" i="14" s="1"/>
  <c r="A5246" i="14" s="1"/>
  <c r="A5414" i="14" s="1"/>
  <c r="A5582" i="14" s="1"/>
  <c r="A5750" i="14" s="1"/>
  <c r="A5918" i="14" s="1"/>
  <c r="A6086" i="14" s="1"/>
  <c r="A6254" i="14" s="1"/>
  <c r="A6422" i="14" s="1"/>
  <c r="A6590" i="14" s="1"/>
  <c r="A6758" i="14" s="1"/>
  <c r="A6926" i="14" s="1"/>
  <c r="A7094" i="14" s="1"/>
  <c r="A7262" i="14" s="1"/>
  <c r="A7430" i="14" s="1"/>
  <c r="A7598" i="14" s="1"/>
  <c r="A7766" i="14" s="1"/>
  <c r="A7934" i="14" s="1"/>
  <c r="A379" i="14"/>
  <c r="A547" i="14" s="1"/>
  <c r="A715" i="14" s="1"/>
  <c r="A883" i="14" s="1"/>
  <c r="A1051" i="14" s="1"/>
  <c r="A1219" i="14" s="1"/>
  <c r="A1387" i="14" s="1"/>
  <c r="A1555" i="14" s="1"/>
  <c r="A1723" i="14" s="1"/>
  <c r="A1891" i="14" s="1"/>
  <c r="A2059" i="14" s="1"/>
  <c r="A2227" i="14" s="1"/>
  <c r="A2395" i="14" s="1"/>
  <c r="A2563" i="14" s="1"/>
  <c r="A2731" i="14" s="1"/>
  <c r="A2899" i="14" s="1"/>
  <c r="A3067" i="14" s="1"/>
  <c r="A3235" i="14" s="1"/>
  <c r="A3403" i="14" s="1"/>
  <c r="A3571" i="14" s="1"/>
  <c r="A3739" i="14" s="1"/>
  <c r="A3907" i="14" s="1"/>
  <c r="A4075" i="14" s="1"/>
  <c r="A4243" i="14" s="1"/>
  <c r="A4411" i="14" s="1"/>
  <c r="A4579" i="14" s="1"/>
  <c r="A4747" i="14" s="1"/>
  <c r="A4915" i="14" s="1"/>
  <c r="A5083" i="14" s="1"/>
  <c r="A5251" i="14" s="1"/>
  <c r="A5419" i="14" s="1"/>
  <c r="A5587" i="14" s="1"/>
  <c r="A5755" i="14" s="1"/>
  <c r="A5923" i="14" s="1"/>
  <c r="A6091" i="14" s="1"/>
  <c r="A6259" i="14" s="1"/>
  <c r="A6427" i="14" s="1"/>
  <c r="A6595" i="14" s="1"/>
  <c r="A6763" i="14" s="1"/>
  <c r="A6931" i="14" s="1"/>
  <c r="A7099" i="14" s="1"/>
  <c r="A7267" i="14" s="1"/>
  <c r="A7435" i="14" s="1"/>
  <c r="A7603" i="14" s="1"/>
  <c r="A7771" i="14" s="1"/>
  <c r="A7939" i="14" s="1"/>
  <c r="A380" i="14"/>
  <c r="A548" i="14" s="1"/>
  <c r="A716" i="14" s="1"/>
  <c r="A884" i="14" s="1"/>
  <c r="A1052" i="14" s="1"/>
  <c r="A1220" i="14" s="1"/>
  <c r="A1388" i="14" s="1"/>
  <c r="A1556" i="14" s="1"/>
  <c r="A1724" i="14" s="1"/>
  <c r="A1892" i="14" s="1"/>
  <c r="A2060" i="14" s="1"/>
  <c r="A2228" i="14" s="1"/>
  <c r="A2396" i="14" s="1"/>
  <c r="A2564" i="14" s="1"/>
  <c r="A2732" i="14" s="1"/>
  <c r="A2900" i="14" s="1"/>
  <c r="A3068" i="14" s="1"/>
  <c r="A3236" i="14" s="1"/>
  <c r="A3404" i="14" s="1"/>
  <c r="A3572" i="14" s="1"/>
  <c r="A3740" i="14" s="1"/>
  <c r="A3908" i="14" s="1"/>
  <c r="A4076" i="14" s="1"/>
  <c r="A4244" i="14" s="1"/>
  <c r="A4412" i="14" s="1"/>
  <c r="A4580" i="14" s="1"/>
  <c r="A4748" i="14" s="1"/>
  <c r="A4916" i="14" s="1"/>
  <c r="A5084" i="14" s="1"/>
  <c r="A5252" i="14" s="1"/>
  <c r="A5420" i="14" s="1"/>
  <c r="A5588" i="14" s="1"/>
  <c r="A5756" i="14" s="1"/>
  <c r="A5924" i="14" s="1"/>
  <c r="A6092" i="14" s="1"/>
  <c r="A6260" i="14" s="1"/>
  <c r="A6428" i="14" s="1"/>
  <c r="A6596" i="14" s="1"/>
  <c r="A6764" i="14" s="1"/>
  <c r="A6932" i="14" s="1"/>
  <c r="A7100" i="14" s="1"/>
  <c r="A7268" i="14" s="1"/>
  <c r="A7436" i="14" s="1"/>
  <c r="A7604" i="14" s="1"/>
  <c r="A7772" i="14" s="1"/>
  <c r="A7940" i="14" s="1"/>
  <c r="A383" i="14"/>
  <c r="A551" i="14" s="1"/>
  <c r="A719" i="14" s="1"/>
  <c r="A887" i="14" s="1"/>
  <c r="A1055" i="14" s="1"/>
  <c r="A1223" i="14" s="1"/>
  <c r="A1391" i="14" s="1"/>
  <c r="A1559" i="14" s="1"/>
  <c r="A1727" i="14" s="1"/>
  <c r="A1895" i="14" s="1"/>
  <c r="A2063" i="14" s="1"/>
  <c r="A2231" i="14" s="1"/>
  <c r="A2399" i="14" s="1"/>
  <c r="A2567" i="14" s="1"/>
  <c r="A2735" i="14" s="1"/>
  <c r="A2903" i="14" s="1"/>
  <c r="A3071" i="14" s="1"/>
  <c r="A3239" i="14" s="1"/>
  <c r="A3407" i="14" s="1"/>
  <c r="A3575" i="14" s="1"/>
  <c r="A3743" i="14" s="1"/>
  <c r="A3911" i="14" s="1"/>
  <c r="A4079" i="14" s="1"/>
  <c r="A4247" i="14" s="1"/>
  <c r="A4415" i="14" s="1"/>
  <c r="A4583" i="14" s="1"/>
  <c r="A4751" i="14" s="1"/>
  <c r="A4919" i="14" s="1"/>
  <c r="A5087" i="14" s="1"/>
  <c r="A5255" i="14" s="1"/>
  <c r="A5423" i="14" s="1"/>
  <c r="A5591" i="14" s="1"/>
  <c r="A5759" i="14" s="1"/>
  <c r="A5927" i="14" s="1"/>
  <c r="A6095" i="14" s="1"/>
  <c r="A6263" i="14" s="1"/>
  <c r="A6431" i="14" s="1"/>
  <c r="A6599" i="14" s="1"/>
  <c r="A6767" i="14" s="1"/>
  <c r="A6935" i="14" s="1"/>
  <c r="A7103" i="14" s="1"/>
  <c r="A7271" i="14" s="1"/>
  <c r="A7439" i="14" s="1"/>
  <c r="A7607" i="14" s="1"/>
  <c r="A7775" i="14" s="1"/>
  <c r="A7943" i="14" s="1"/>
  <c r="A384" i="14"/>
  <c r="A552" i="14" s="1"/>
  <c r="A720" i="14" s="1"/>
  <c r="A888" i="14" s="1"/>
  <c r="A1056" i="14" s="1"/>
  <c r="A1224" i="14" s="1"/>
  <c r="A1392" i="14" s="1"/>
  <c r="A1560" i="14" s="1"/>
  <c r="A1728" i="14" s="1"/>
  <c r="A1896" i="14" s="1"/>
  <c r="A2064" i="14" s="1"/>
  <c r="A2232" i="14" s="1"/>
  <c r="A2400" i="14" s="1"/>
  <c r="A2568" i="14" s="1"/>
  <c r="A2736" i="14" s="1"/>
  <c r="A2904" i="14" s="1"/>
  <c r="A3072" i="14" s="1"/>
  <c r="A3240" i="14" s="1"/>
  <c r="A3408" i="14" s="1"/>
  <c r="A3576" i="14" s="1"/>
  <c r="A3744" i="14" s="1"/>
  <c r="A3912" i="14" s="1"/>
  <c r="A4080" i="14" s="1"/>
  <c r="A4248" i="14" s="1"/>
  <c r="A4416" i="14" s="1"/>
  <c r="A4584" i="14" s="1"/>
  <c r="A4752" i="14" s="1"/>
  <c r="A4920" i="14" s="1"/>
  <c r="A5088" i="14" s="1"/>
  <c r="A5256" i="14" s="1"/>
  <c r="A5424" i="14" s="1"/>
  <c r="A5592" i="14" s="1"/>
  <c r="A5760" i="14" s="1"/>
  <c r="A5928" i="14" s="1"/>
  <c r="A6096" i="14" s="1"/>
  <c r="A6264" i="14" s="1"/>
  <c r="A6432" i="14" s="1"/>
  <c r="A6600" i="14" s="1"/>
  <c r="A6768" i="14" s="1"/>
  <c r="A6936" i="14" s="1"/>
  <c r="A7104" i="14" s="1"/>
  <c r="A7272" i="14" s="1"/>
  <c r="A7440" i="14" s="1"/>
  <c r="A7608" i="14" s="1"/>
  <c r="A7776" i="14" s="1"/>
  <c r="A7944" i="14" s="1"/>
  <c r="A387" i="14"/>
  <c r="A555" i="14" s="1"/>
  <c r="A723" i="14" s="1"/>
  <c r="A891" i="14" s="1"/>
  <c r="A1059" i="14" s="1"/>
  <c r="A1227" i="14" s="1"/>
  <c r="A1395" i="14" s="1"/>
  <c r="A1563" i="14" s="1"/>
  <c r="A1731" i="14" s="1"/>
  <c r="A1899" i="14" s="1"/>
  <c r="A2067" i="14" s="1"/>
  <c r="A2235" i="14" s="1"/>
  <c r="A2403" i="14" s="1"/>
  <c r="A2571" i="14" s="1"/>
  <c r="A2739" i="14" s="1"/>
  <c r="A2907" i="14" s="1"/>
  <c r="A3075" i="14" s="1"/>
  <c r="A3243" i="14" s="1"/>
  <c r="A3411" i="14" s="1"/>
  <c r="A3579" i="14" s="1"/>
  <c r="A3747" i="14" s="1"/>
  <c r="A3915" i="14" s="1"/>
  <c r="A4083" i="14" s="1"/>
  <c r="A4251" i="14" s="1"/>
  <c r="A4419" i="14" s="1"/>
  <c r="A4587" i="14" s="1"/>
  <c r="A4755" i="14" s="1"/>
  <c r="A4923" i="14" s="1"/>
  <c r="A5091" i="14" s="1"/>
  <c r="A5259" i="14" s="1"/>
  <c r="A5427" i="14" s="1"/>
  <c r="A5595" i="14" s="1"/>
  <c r="A5763" i="14" s="1"/>
  <c r="A5931" i="14" s="1"/>
  <c r="A6099" i="14" s="1"/>
  <c r="A6267" i="14" s="1"/>
  <c r="A6435" i="14" s="1"/>
  <c r="A6603" i="14" s="1"/>
  <c r="A6771" i="14" s="1"/>
  <c r="A6939" i="14" s="1"/>
  <c r="A7107" i="14" s="1"/>
  <c r="A7275" i="14" s="1"/>
  <c r="A7443" i="14" s="1"/>
  <c r="A7611" i="14" s="1"/>
  <c r="A7779" i="14" s="1"/>
  <c r="A7947" i="14" s="1"/>
  <c r="A388" i="14"/>
  <c r="A556" i="14" s="1"/>
  <c r="A724" i="14" s="1"/>
  <c r="A892" i="14" s="1"/>
  <c r="A1060" i="14" s="1"/>
  <c r="A1228" i="14" s="1"/>
  <c r="A1396" i="14" s="1"/>
  <c r="A1564" i="14" s="1"/>
  <c r="A1732" i="14" s="1"/>
  <c r="A1900" i="14" s="1"/>
  <c r="A2068" i="14" s="1"/>
  <c r="A2236" i="14" s="1"/>
  <c r="A2404" i="14" s="1"/>
  <c r="A2572" i="14" s="1"/>
  <c r="A2740" i="14" s="1"/>
  <c r="A2908" i="14" s="1"/>
  <c r="A3076" i="14" s="1"/>
  <c r="A3244" i="14" s="1"/>
  <c r="A3412" i="14" s="1"/>
  <c r="A3580" i="14" s="1"/>
  <c r="A3748" i="14" s="1"/>
  <c r="A3916" i="14" s="1"/>
  <c r="A4084" i="14" s="1"/>
  <c r="A4252" i="14" s="1"/>
  <c r="A4420" i="14" s="1"/>
  <c r="A4588" i="14" s="1"/>
  <c r="A4756" i="14" s="1"/>
  <c r="A4924" i="14" s="1"/>
  <c r="A5092" i="14" s="1"/>
  <c r="A5260" i="14" s="1"/>
  <c r="A5428" i="14" s="1"/>
  <c r="A5596" i="14" s="1"/>
  <c r="A5764" i="14" s="1"/>
  <c r="A5932" i="14" s="1"/>
  <c r="A6100" i="14" s="1"/>
  <c r="A6268" i="14" s="1"/>
  <c r="A6436" i="14" s="1"/>
  <c r="A6604" i="14" s="1"/>
  <c r="A6772" i="14" s="1"/>
  <c r="A6940" i="14" s="1"/>
  <c r="A7108" i="14" s="1"/>
  <c r="A7276" i="14" s="1"/>
  <c r="A7444" i="14" s="1"/>
  <c r="A7612" i="14" s="1"/>
  <c r="A7780" i="14" s="1"/>
  <c r="A7948" i="14" s="1"/>
  <c r="A395" i="14"/>
  <c r="A563" i="14" s="1"/>
  <c r="A731" i="14" s="1"/>
  <c r="A899" i="14" s="1"/>
  <c r="A1067" i="14" s="1"/>
  <c r="A1235" i="14" s="1"/>
  <c r="A1403" i="14" s="1"/>
  <c r="A1571" i="14" s="1"/>
  <c r="A1739" i="14" s="1"/>
  <c r="A1907" i="14" s="1"/>
  <c r="A2075" i="14" s="1"/>
  <c r="A2243" i="14" s="1"/>
  <c r="A2411" i="14" s="1"/>
  <c r="A2579" i="14" s="1"/>
  <c r="A2747" i="14" s="1"/>
  <c r="A2915" i="14" s="1"/>
  <c r="A3083" i="14" s="1"/>
  <c r="A3251" i="14" s="1"/>
  <c r="A3419" i="14" s="1"/>
  <c r="A3587" i="14" s="1"/>
  <c r="A3755" i="14" s="1"/>
  <c r="A3923" i="14" s="1"/>
  <c r="A4091" i="14" s="1"/>
  <c r="A4259" i="14" s="1"/>
  <c r="A4427" i="14" s="1"/>
  <c r="A4595" i="14" s="1"/>
  <c r="A4763" i="14" s="1"/>
  <c r="A4931" i="14" s="1"/>
  <c r="A5099" i="14" s="1"/>
  <c r="A5267" i="14" s="1"/>
  <c r="A5435" i="14" s="1"/>
  <c r="A5603" i="14" s="1"/>
  <c r="A5771" i="14" s="1"/>
  <c r="A5939" i="14" s="1"/>
  <c r="A6107" i="14" s="1"/>
  <c r="A6275" i="14" s="1"/>
  <c r="A6443" i="14" s="1"/>
  <c r="A6611" i="14" s="1"/>
  <c r="A6779" i="14" s="1"/>
  <c r="A6947" i="14" s="1"/>
  <c r="A7115" i="14" s="1"/>
  <c r="A7283" i="14" s="1"/>
  <c r="A7451" i="14" s="1"/>
  <c r="A7619" i="14" s="1"/>
  <c r="A7787" i="14" s="1"/>
  <c r="A7955" i="14" s="1"/>
  <c r="A396" i="14"/>
  <c r="A564" i="14" s="1"/>
  <c r="A732" i="14" s="1"/>
  <c r="A900" i="14" s="1"/>
  <c r="A1068" i="14" s="1"/>
  <c r="A1236" i="14" s="1"/>
  <c r="A1404" i="14" s="1"/>
  <c r="A1572" i="14" s="1"/>
  <c r="A1740" i="14" s="1"/>
  <c r="A1908" i="14" s="1"/>
  <c r="A2076" i="14" s="1"/>
  <c r="A2244" i="14" s="1"/>
  <c r="A2412" i="14" s="1"/>
  <c r="A2580" i="14" s="1"/>
  <c r="A2748" i="14" s="1"/>
  <c r="A2916" i="14" s="1"/>
  <c r="A3084" i="14" s="1"/>
  <c r="A3252" i="14" s="1"/>
  <c r="A3420" i="14" s="1"/>
  <c r="A3588" i="14" s="1"/>
  <c r="A3756" i="14" s="1"/>
  <c r="A3924" i="14" s="1"/>
  <c r="A4092" i="14" s="1"/>
  <c r="A4260" i="14" s="1"/>
  <c r="A4428" i="14" s="1"/>
  <c r="A4596" i="14" s="1"/>
  <c r="A4764" i="14" s="1"/>
  <c r="A4932" i="14" s="1"/>
  <c r="A5100" i="14" s="1"/>
  <c r="A5268" i="14" s="1"/>
  <c r="A5436" i="14" s="1"/>
  <c r="A5604" i="14" s="1"/>
  <c r="A5772" i="14" s="1"/>
  <c r="A5940" i="14" s="1"/>
  <c r="A6108" i="14" s="1"/>
  <c r="A6276" i="14" s="1"/>
  <c r="A6444" i="14" s="1"/>
  <c r="A6612" i="14" s="1"/>
  <c r="A6780" i="14" s="1"/>
  <c r="A6948" i="14" s="1"/>
  <c r="A7116" i="14" s="1"/>
  <c r="A7284" i="14" s="1"/>
  <c r="A7452" i="14" s="1"/>
  <c r="A7620" i="14" s="1"/>
  <c r="A7788" i="14" s="1"/>
  <c r="A7956" i="14" s="1"/>
  <c r="A399" i="14"/>
  <c r="A567" i="14" s="1"/>
  <c r="A735" i="14" s="1"/>
  <c r="A903" i="14" s="1"/>
  <c r="A1071" i="14" s="1"/>
  <c r="A1239" i="14" s="1"/>
  <c r="A1407" i="14" s="1"/>
  <c r="A1575" i="14" s="1"/>
  <c r="A1743" i="14" s="1"/>
  <c r="A1911" i="14" s="1"/>
  <c r="A2079" i="14" s="1"/>
  <c r="A2247" i="14" s="1"/>
  <c r="A2415" i="14" s="1"/>
  <c r="A2583" i="14" s="1"/>
  <c r="A2751" i="14" s="1"/>
  <c r="A2919" i="14" s="1"/>
  <c r="A3087" i="14" s="1"/>
  <c r="A3255" i="14" s="1"/>
  <c r="A3423" i="14" s="1"/>
  <c r="A3591" i="14" s="1"/>
  <c r="A3759" i="14" s="1"/>
  <c r="A3927" i="14" s="1"/>
  <c r="A4095" i="14" s="1"/>
  <c r="A4263" i="14" s="1"/>
  <c r="A4431" i="14" s="1"/>
  <c r="A4599" i="14" s="1"/>
  <c r="A4767" i="14" s="1"/>
  <c r="A4935" i="14" s="1"/>
  <c r="A5103" i="14" s="1"/>
  <c r="A5271" i="14" s="1"/>
  <c r="A5439" i="14" s="1"/>
  <c r="A5607" i="14" s="1"/>
  <c r="A5775" i="14" s="1"/>
  <c r="A5943" i="14" s="1"/>
  <c r="A6111" i="14" s="1"/>
  <c r="A6279" i="14" s="1"/>
  <c r="A6447" i="14" s="1"/>
  <c r="A6615" i="14" s="1"/>
  <c r="A6783" i="14" s="1"/>
  <c r="A6951" i="14" s="1"/>
  <c r="A7119" i="14" s="1"/>
  <c r="A7287" i="14" s="1"/>
  <c r="A7455" i="14" s="1"/>
  <c r="A7623" i="14" s="1"/>
  <c r="A7791" i="14" s="1"/>
  <c r="A7959" i="14" s="1"/>
  <c r="A400" i="14"/>
  <c r="A568" i="14" s="1"/>
  <c r="A736" i="14" s="1"/>
  <c r="A904" i="14" s="1"/>
  <c r="A1072" i="14" s="1"/>
  <c r="A1240" i="14" s="1"/>
  <c r="A1408" i="14" s="1"/>
  <c r="A1576" i="14" s="1"/>
  <c r="A1744" i="14" s="1"/>
  <c r="A1912" i="14" s="1"/>
  <c r="A2080" i="14" s="1"/>
  <c r="A2248" i="14" s="1"/>
  <c r="A2416" i="14" s="1"/>
  <c r="A2584" i="14" s="1"/>
  <c r="A2752" i="14" s="1"/>
  <c r="A2920" i="14" s="1"/>
  <c r="A3088" i="14" s="1"/>
  <c r="A3256" i="14" s="1"/>
  <c r="A3424" i="14" s="1"/>
  <c r="A3592" i="14" s="1"/>
  <c r="A3760" i="14" s="1"/>
  <c r="A3928" i="14" s="1"/>
  <c r="A4096" i="14" s="1"/>
  <c r="A4264" i="14" s="1"/>
  <c r="A4432" i="14" s="1"/>
  <c r="A4600" i="14" s="1"/>
  <c r="A4768" i="14" s="1"/>
  <c r="A4936" i="14" s="1"/>
  <c r="A5104" i="14" s="1"/>
  <c r="A5272" i="14" s="1"/>
  <c r="A5440" i="14" s="1"/>
  <c r="A5608" i="14" s="1"/>
  <c r="A5776" i="14" s="1"/>
  <c r="A5944" i="14" s="1"/>
  <c r="A6112" i="14" s="1"/>
  <c r="A6280" i="14" s="1"/>
  <c r="A6448" i="14" s="1"/>
  <c r="A6616" i="14" s="1"/>
  <c r="A6784" i="14" s="1"/>
  <c r="A6952" i="14" s="1"/>
  <c r="A7120" i="14" s="1"/>
  <c r="A7288" i="14" s="1"/>
  <c r="A7456" i="14" s="1"/>
  <c r="A7624" i="14" s="1"/>
  <c r="A7792" i="14" s="1"/>
  <c r="A7960" i="14" s="1"/>
  <c r="A403" i="14"/>
  <c r="A571" i="14" s="1"/>
  <c r="A739" i="14" s="1"/>
  <c r="A907" i="14" s="1"/>
  <c r="A1075" i="14" s="1"/>
  <c r="A1243" i="14" s="1"/>
  <c r="A1411" i="14" s="1"/>
  <c r="A1579" i="14" s="1"/>
  <c r="A1747" i="14" s="1"/>
  <c r="A1915" i="14" s="1"/>
  <c r="A2083" i="14" s="1"/>
  <c r="A2251" i="14" s="1"/>
  <c r="A2419" i="14" s="1"/>
  <c r="A2587" i="14" s="1"/>
  <c r="A2755" i="14" s="1"/>
  <c r="A2923" i="14" s="1"/>
  <c r="A3091" i="14" s="1"/>
  <c r="A3259" i="14" s="1"/>
  <c r="A3427" i="14" s="1"/>
  <c r="A3595" i="14" s="1"/>
  <c r="A3763" i="14" s="1"/>
  <c r="A3931" i="14" s="1"/>
  <c r="A4099" i="14" s="1"/>
  <c r="A4267" i="14" s="1"/>
  <c r="A4435" i="14" s="1"/>
  <c r="A4603" i="14" s="1"/>
  <c r="A4771" i="14" s="1"/>
  <c r="A4939" i="14" s="1"/>
  <c r="A5107" i="14" s="1"/>
  <c r="A5275" i="14" s="1"/>
  <c r="A5443" i="14" s="1"/>
  <c r="A5611" i="14" s="1"/>
  <c r="A5779" i="14" s="1"/>
  <c r="A5947" i="14" s="1"/>
  <c r="A6115" i="14" s="1"/>
  <c r="A6283" i="14" s="1"/>
  <c r="A6451" i="14" s="1"/>
  <c r="A6619" i="14" s="1"/>
  <c r="A6787" i="14" s="1"/>
  <c r="A6955" i="14" s="1"/>
  <c r="A7123" i="14" s="1"/>
  <c r="A7291" i="14" s="1"/>
  <c r="A7459" i="14" s="1"/>
  <c r="A7627" i="14" s="1"/>
  <c r="A7795" i="14" s="1"/>
  <c r="A7963" i="14" s="1"/>
  <c r="A404" i="14"/>
  <c r="A572" i="14" s="1"/>
  <c r="A740" i="14" s="1"/>
  <c r="A908" i="14" s="1"/>
  <c r="A1076" i="14" s="1"/>
  <c r="A1244" i="14" s="1"/>
  <c r="A1412" i="14" s="1"/>
  <c r="A1580" i="14" s="1"/>
  <c r="A1748" i="14" s="1"/>
  <c r="A1916" i="14" s="1"/>
  <c r="A2084" i="14" s="1"/>
  <c r="A2252" i="14" s="1"/>
  <c r="A2420" i="14" s="1"/>
  <c r="A2588" i="14" s="1"/>
  <c r="A2756" i="14" s="1"/>
  <c r="A2924" i="14" s="1"/>
  <c r="A3092" i="14" s="1"/>
  <c r="A3260" i="14" s="1"/>
  <c r="A3428" i="14" s="1"/>
  <c r="A3596" i="14" s="1"/>
  <c r="A3764" i="14" s="1"/>
  <c r="A3932" i="14" s="1"/>
  <c r="A4100" i="14" s="1"/>
  <c r="A4268" i="14" s="1"/>
  <c r="A4436" i="14" s="1"/>
  <c r="A4604" i="14" s="1"/>
  <c r="A4772" i="14" s="1"/>
  <c r="A4940" i="14" s="1"/>
  <c r="A5108" i="14" s="1"/>
  <c r="A5276" i="14" s="1"/>
  <c r="A5444" i="14" s="1"/>
  <c r="A5612" i="14" s="1"/>
  <c r="A5780" i="14" s="1"/>
  <c r="A5948" i="14" s="1"/>
  <c r="A6116" i="14" s="1"/>
  <c r="A6284" i="14" s="1"/>
  <c r="A6452" i="14" s="1"/>
  <c r="A6620" i="14" s="1"/>
  <c r="A6788" i="14" s="1"/>
  <c r="A6956" i="14" s="1"/>
  <c r="A7124" i="14" s="1"/>
  <c r="A7292" i="14" s="1"/>
  <c r="A7460" i="14" s="1"/>
  <c r="A7628" i="14" s="1"/>
  <c r="A7796" i="14" s="1"/>
  <c r="A7964" i="14" s="1"/>
  <c r="A406" i="14"/>
  <c r="A574" i="14" s="1"/>
  <c r="A742" i="14" s="1"/>
  <c r="A910" i="14" s="1"/>
  <c r="A1078" i="14" s="1"/>
  <c r="A1246" i="14" s="1"/>
  <c r="A1414" i="14" s="1"/>
  <c r="A1582" i="14" s="1"/>
  <c r="A1750" i="14" s="1"/>
  <c r="A1918" i="14" s="1"/>
  <c r="A2086" i="14" s="1"/>
  <c r="A2254" i="14" s="1"/>
  <c r="A2422" i="14" s="1"/>
  <c r="A2590" i="14" s="1"/>
  <c r="A2758" i="14" s="1"/>
  <c r="A2926" i="14" s="1"/>
  <c r="A3094" i="14" s="1"/>
  <c r="A3262" i="14" s="1"/>
  <c r="A3430" i="14" s="1"/>
  <c r="A3598" i="14" s="1"/>
  <c r="A3766" i="14" s="1"/>
  <c r="A3934" i="14" s="1"/>
  <c r="A4102" i="14" s="1"/>
  <c r="A4270" i="14" s="1"/>
  <c r="A4438" i="14" s="1"/>
  <c r="A4606" i="14" s="1"/>
  <c r="A4774" i="14" s="1"/>
  <c r="A4942" i="14" s="1"/>
  <c r="A5110" i="14" s="1"/>
  <c r="A5278" i="14" s="1"/>
  <c r="A5446" i="14" s="1"/>
  <c r="A5614" i="14" s="1"/>
  <c r="A5782" i="14" s="1"/>
  <c r="A5950" i="14" s="1"/>
  <c r="A6118" i="14" s="1"/>
  <c r="A6286" i="14" s="1"/>
  <c r="A6454" i="14" s="1"/>
  <c r="A6622" i="14" s="1"/>
  <c r="A6790" i="14" s="1"/>
  <c r="A6958" i="14" s="1"/>
  <c r="A7126" i="14" s="1"/>
  <c r="A7294" i="14" s="1"/>
  <c r="A7462" i="14" s="1"/>
  <c r="A7630" i="14" s="1"/>
  <c r="A7798" i="14" s="1"/>
  <c r="A7966" i="14" s="1"/>
  <c r="A411" i="14"/>
  <c r="A579" i="14" s="1"/>
  <c r="A747" i="14" s="1"/>
  <c r="A915" i="14" s="1"/>
  <c r="A1083" i="14" s="1"/>
  <c r="A1251" i="14" s="1"/>
  <c r="A1419" i="14" s="1"/>
  <c r="A1587" i="14" s="1"/>
  <c r="A1755" i="14" s="1"/>
  <c r="A1923" i="14" s="1"/>
  <c r="A2091" i="14" s="1"/>
  <c r="A2259" i="14" s="1"/>
  <c r="A2427" i="14" s="1"/>
  <c r="A2595" i="14" s="1"/>
  <c r="A2763" i="14" s="1"/>
  <c r="A2931" i="14" s="1"/>
  <c r="A3099" i="14" s="1"/>
  <c r="A3267" i="14" s="1"/>
  <c r="A3435" i="14" s="1"/>
  <c r="A3603" i="14" s="1"/>
  <c r="A3771" i="14" s="1"/>
  <c r="A3939" i="14" s="1"/>
  <c r="A4107" i="14" s="1"/>
  <c r="A4275" i="14" s="1"/>
  <c r="A4443" i="14" s="1"/>
  <c r="A4611" i="14" s="1"/>
  <c r="A4779" i="14" s="1"/>
  <c r="A4947" i="14" s="1"/>
  <c r="A5115" i="14" s="1"/>
  <c r="A5283" i="14" s="1"/>
  <c r="A5451" i="14" s="1"/>
  <c r="A5619" i="14" s="1"/>
  <c r="A5787" i="14" s="1"/>
  <c r="A5955" i="14" s="1"/>
  <c r="A6123" i="14" s="1"/>
  <c r="A6291" i="14" s="1"/>
  <c r="A6459" i="14" s="1"/>
  <c r="A6627" i="14" s="1"/>
  <c r="A6795" i="14" s="1"/>
  <c r="A6963" i="14" s="1"/>
  <c r="A7131" i="14" s="1"/>
  <c r="A7299" i="14" s="1"/>
  <c r="A7467" i="14" s="1"/>
  <c r="A7635" i="14" s="1"/>
  <c r="A7803" i="14" s="1"/>
  <c r="A7971" i="14" s="1"/>
  <c r="A412" i="14"/>
  <c r="A580" i="14" s="1"/>
  <c r="A748" i="14" s="1"/>
  <c r="A916" i="14" s="1"/>
  <c r="A1084" i="14" s="1"/>
  <c r="A1252" i="14" s="1"/>
  <c r="A1420" i="14" s="1"/>
  <c r="A1588" i="14" s="1"/>
  <c r="A1756" i="14" s="1"/>
  <c r="A1924" i="14" s="1"/>
  <c r="A2092" i="14" s="1"/>
  <c r="A2260" i="14" s="1"/>
  <c r="A2428" i="14" s="1"/>
  <c r="A2596" i="14" s="1"/>
  <c r="A2764" i="14" s="1"/>
  <c r="A2932" i="14" s="1"/>
  <c r="A3100" i="14" s="1"/>
  <c r="A3268" i="14" s="1"/>
  <c r="A3436" i="14" s="1"/>
  <c r="A3604" i="14" s="1"/>
  <c r="A3772" i="14" s="1"/>
  <c r="A3940" i="14" s="1"/>
  <c r="A4108" i="14" s="1"/>
  <c r="A4276" i="14" s="1"/>
  <c r="A4444" i="14" s="1"/>
  <c r="A4612" i="14" s="1"/>
  <c r="A4780" i="14" s="1"/>
  <c r="A4948" i="14" s="1"/>
  <c r="A5116" i="14" s="1"/>
  <c r="A5284" i="14" s="1"/>
  <c r="A5452" i="14" s="1"/>
  <c r="A5620" i="14" s="1"/>
  <c r="A5788" i="14" s="1"/>
  <c r="A5956" i="14" s="1"/>
  <c r="A6124" i="14" s="1"/>
  <c r="A6292" i="14" s="1"/>
  <c r="A6460" i="14" s="1"/>
  <c r="A6628" i="14" s="1"/>
  <c r="A6796" i="14" s="1"/>
  <c r="A6964" i="14" s="1"/>
  <c r="A7132" i="14" s="1"/>
  <c r="A7300" i="14" s="1"/>
  <c r="A7468" i="14" s="1"/>
  <c r="A7636" i="14" s="1"/>
  <c r="A7804" i="14" s="1"/>
  <c r="A7972" i="14" s="1"/>
  <c r="A415" i="14"/>
  <c r="A583" i="14" s="1"/>
  <c r="A751" i="14" s="1"/>
  <c r="A919" i="14" s="1"/>
  <c r="A1087" i="14" s="1"/>
  <c r="A1255" i="14" s="1"/>
  <c r="A1423" i="14" s="1"/>
  <c r="A1591" i="14" s="1"/>
  <c r="A1759" i="14" s="1"/>
  <c r="A1927" i="14" s="1"/>
  <c r="A2095" i="14" s="1"/>
  <c r="A2263" i="14" s="1"/>
  <c r="A2431" i="14" s="1"/>
  <c r="A2599" i="14" s="1"/>
  <c r="A2767" i="14" s="1"/>
  <c r="A2935" i="14" s="1"/>
  <c r="A3103" i="14" s="1"/>
  <c r="A3271" i="14" s="1"/>
  <c r="A3439" i="14" s="1"/>
  <c r="A3607" i="14" s="1"/>
  <c r="A3775" i="14" s="1"/>
  <c r="A3943" i="14" s="1"/>
  <c r="A4111" i="14" s="1"/>
  <c r="A4279" i="14" s="1"/>
  <c r="A4447" i="14" s="1"/>
  <c r="A4615" i="14" s="1"/>
  <c r="A4783" i="14" s="1"/>
  <c r="A4951" i="14" s="1"/>
  <c r="A5119" i="14" s="1"/>
  <c r="A5287" i="14" s="1"/>
  <c r="A5455" i="14" s="1"/>
  <c r="A5623" i="14" s="1"/>
  <c r="A5791" i="14" s="1"/>
  <c r="A5959" i="14" s="1"/>
  <c r="A6127" i="14" s="1"/>
  <c r="A6295" i="14" s="1"/>
  <c r="A6463" i="14" s="1"/>
  <c r="A6631" i="14" s="1"/>
  <c r="A6799" i="14" s="1"/>
  <c r="A6967" i="14" s="1"/>
  <c r="A7135" i="14" s="1"/>
  <c r="A7303" i="14" s="1"/>
  <c r="A7471" i="14" s="1"/>
  <c r="A7639" i="14" s="1"/>
  <c r="A7807" i="14" s="1"/>
  <c r="A7975" i="14" s="1"/>
  <c r="A416" i="14"/>
  <c r="A584" i="14" s="1"/>
  <c r="A752" i="14" s="1"/>
  <c r="A920" i="14" s="1"/>
  <c r="A1088" i="14" s="1"/>
  <c r="A1256" i="14" s="1"/>
  <c r="A1424" i="14" s="1"/>
  <c r="A1592" i="14" s="1"/>
  <c r="A1760" i="14" s="1"/>
  <c r="A1928" i="14" s="1"/>
  <c r="A2096" i="14" s="1"/>
  <c r="A2264" i="14" s="1"/>
  <c r="A2432" i="14" s="1"/>
  <c r="A2600" i="14" s="1"/>
  <c r="A2768" i="14" s="1"/>
  <c r="A2936" i="14" s="1"/>
  <c r="A3104" i="14" s="1"/>
  <c r="A3272" i="14" s="1"/>
  <c r="A3440" i="14" s="1"/>
  <c r="A3608" i="14" s="1"/>
  <c r="A3776" i="14" s="1"/>
  <c r="A3944" i="14" s="1"/>
  <c r="A4112" i="14" s="1"/>
  <c r="A4280" i="14" s="1"/>
  <c r="A4448" i="14" s="1"/>
  <c r="A4616" i="14" s="1"/>
  <c r="A4784" i="14" s="1"/>
  <c r="A4952" i="14" s="1"/>
  <c r="A5120" i="14" s="1"/>
  <c r="A5288" i="14" s="1"/>
  <c r="A5456" i="14" s="1"/>
  <c r="A5624" i="14" s="1"/>
  <c r="A5792" i="14" s="1"/>
  <c r="A5960" i="14" s="1"/>
  <c r="A6128" i="14" s="1"/>
  <c r="A6296" i="14" s="1"/>
  <c r="A6464" i="14" s="1"/>
  <c r="A6632" i="14" s="1"/>
  <c r="A6800" i="14" s="1"/>
  <c r="A6968" i="14" s="1"/>
  <c r="A7136" i="14" s="1"/>
  <c r="A7304" i="14" s="1"/>
  <c r="A7472" i="14" s="1"/>
  <c r="A7640" i="14" s="1"/>
  <c r="A7808" i="14" s="1"/>
  <c r="A7976" i="14" s="1"/>
  <c r="A419" i="14"/>
  <c r="A587" i="14" s="1"/>
  <c r="A755" i="14" s="1"/>
  <c r="A923" i="14" s="1"/>
  <c r="A1091" i="14" s="1"/>
  <c r="A1259" i="14" s="1"/>
  <c r="A1427" i="14" s="1"/>
  <c r="A1595" i="14" s="1"/>
  <c r="A1763" i="14" s="1"/>
  <c r="A1931" i="14" s="1"/>
  <c r="A2099" i="14" s="1"/>
  <c r="A2267" i="14" s="1"/>
  <c r="A2435" i="14" s="1"/>
  <c r="A2603" i="14" s="1"/>
  <c r="A2771" i="14" s="1"/>
  <c r="A2939" i="14" s="1"/>
  <c r="A3107" i="14" s="1"/>
  <c r="A3275" i="14" s="1"/>
  <c r="A3443" i="14" s="1"/>
  <c r="A3611" i="14" s="1"/>
  <c r="A3779" i="14" s="1"/>
  <c r="A3947" i="14" s="1"/>
  <c r="A4115" i="14" s="1"/>
  <c r="A4283" i="14" s="1"/>
  <c r="A4451" i="14" s="1"/>
  <c r="A4619" i="14" s="1"/>
  <c r="A4787" i="14" s="1"/>
  <c r="A4955" i="14" s="1"/>
  <c r="A5123" i="14" s="1"/>
  <c r="A5291" i="14" s="1"/>
  <c r="A5459" i="14" s="1"/>
  <c r="A5627" i="14" s="1"/>
  <c r="A5795" i="14" s="1"/>
  <c r="A5963" i="14" s="1"/>
  <c r="A6131" i="14" s="1"/>
  <c r="A6299" i="14" s="1"/>
  <c r="A6467" i="14" s="1"/>
  <c r="A6635" i="14" s="1"/>
  <c r="A6803" i="14" s="1"/>
  <c r="A6971" i="14" s="1"/>
  <c r="A7139" i="14" s="1"/>
  <c r="A7307" i="14" s="1"/>
  <c r="A7475" i="14" s="1"/>
  <c r="A7643" i="14" s="1"/>
  <c r="A7811" i="14" s="1"/>
  <c r="A7979" i="14" s="1"/>
  <c r="A420" i="14"/>
  <c r="A588" i="14" s="1"/>
  <c r="A756" i="14" s="1"/>
  <c r="A924" i="14" s="1"/>
  <c r="A1092" i="14" s="1"/>
  <c r="A1260" i="14" s="1"/>
  <c r="A1428" i="14" s="1"/>
  <c r="A1596" i="14" s="1"/>
  <c r="A1764" i="14" s="1"/>
  <c r="A1932" i="14" s="1"/>
  <c r="A2100" i="14" s="1"/>
  <c r="A2268" i="14" s="1"/>
  <c r="A2436" i="14" s="1"/>
  <c r="A2604" i="14" s="1"/>
  <c r="A2772" i="14" s="1"/>
  <c r="A2940" i="14" s="1"/>
  <c r="A3108" i="14" s="1"/>
  <c r="A3276" i="14" s="1"/>
  <c r="A3444" i="14" s="1"/>
  <c r="A3612" i="14" s="1"/>
  <c r="A3780" i="14" s="1"/>
  <c r="A3948" i="14" s="1"/>
  <c r="A4116" i="14" s="1"/>
  <c r="A4284" i="14" s="1"/>
  <c r="A4452" i="14" s="1"/>
  <c r="A4620" i="14" s="1"/>
  <c r="A4788" i="14" s="1"/>
  <c r="A4956" i="14" s="1"/>
  <c r="A5124" i="14" s="1"/>
  <c r="A5292" i="14" s="1"/>
  <c r="A5460" i="14" s="1"/>
  <c r="A5628" i="14" s="1"/>
  <c r="A5796" i="14" s="1"/>
  <c r="A5964" i="14" s="1"/>
  <c r="A6132" i="14" s="1"/>
  <c r="A6300" i="14" s="1"/>
  <c r="A6468" i="14" s="1"/>
  <c r="A6636" i="14" s="1"/>
  <c r="A6804" i="14" s="1"/>
  <c r="A6972" i="14" s="1"/>
  <c r="A7140" i="14" s="1"/>
  <c r="A7308" i="14" s="1"/>
  <c r="A7476" i="14" s="1"/>
  <c r="A7644" i="14" s="1"/>
  <c r="A7812" i="14" s="1"/>
  <c r="A7980" i="14" s="1"/>
  <c r="A424" i="14"/>
  <c r="A592" i="14" s="1"/>
  <c r="A760" i="14" s="1"/>
  <c r="A928" i="14" s="1"/>
  <c r="A1096" i="14" s="1"/>
  <c r="A1264" i="14" s="1"/>
  <c r="A1432" i="14" s="1"/>
  <c r="A1600" i="14" s="1"/>
  <c r="A1768" i="14" s="1"/>
  <c r="A1936" i="14" s="1"/>
  <c r="A2104" i="14" s="1"/>
  <c r="A2272" i="14" s="1"/>
  <c r="A2440" i="14" s="1"/>
  <c r="A2608" i="14" s="1"/>
  <c r="A2776" i="14" s="1"/>
  <c r="A2944" i="14" s="1"/>
  <c r="A3112" i="14" s="1"/>
  <c r="A3280" i="14" s="1"/>
  <c r="A3448" i="14" s="1"/>
  <c r="A3616" i="14" s="1"/>
  <c r="A3784" i="14" s="1"/>
  <c r="A3952" i="14" s="1"/>
  <c r="A4120" i="14" s="1"/>
  <c r="A4288" i="14" s="1"/>
  <c r="A4456" i="14" s="1"/>
  <c r="A4624" i="14" s="1"/>
  <c r="A4792" i="14" s="1"/>
  <c r="A4960" i="14" s="1"/>
  <c r="A5128" i="14" s="1"/>
  <c r="A5296" i="14" s="1"/>
  <c r="A5464" i="14" s="1"/>
  <c r="A5632" i="14" s="1"/>
  <c r="A5800" i="14" s="1"/>
  <c r="A5968" i="14" s="1"/>
  <c r="A6136" i="14" s="1"/>
  <c r="A6304" i="14" s="1"/>
  <c r="A6472" i="14" s="1"/>
  <c r="A6640" i="14" s="1"/>
  <c r="A6808" i="14" s="1"/>
  <c r="A6976" i="14" s="1"/>
  <c r="A7144" i="14" s="1"/>
  <c r="A7312" i="14" s="1"/>
  <c r="A7480" i="14" s="1"/>
  <c r="A7648" i="14" s="1"/>
  <c r="A7816" i="14" s="1"/>
  <c r="A7984" i="14" s="1"/>
  <c r="A427" i="14"/>
  <c r="A595" i="14" s="1"/>
  <c r="A763" i="14" s="1"/>
  <c r="A931" i="14" s="1"/>
  <c r="A1099" i="14" s="1"/>
  <c r="A1267" i="14" s="1"/>
  <c r="A1435" i="14" s="1"/>
  <c r="A1603" i="14" s="1"/>
  <c r="A1771" i="14" s="1"/>
  <c r="A1939" i="14" s="1"/>
  <c r="A2107" i="14" s="1"/>
  <c r="A2275" i="14" s="1"/>
  <c r="A2443" i="14" s="1"/>
  <c r="A2611" i="14" s="1"/>
  <c r="A2779" i="14" s="1"/>
  <c r="A2947" i="14" s="1"/>
  <c r="A3115" i="14" s="1"/>
  <c r="A3283" i="14" s="1"/>
  <c r="A3451" i="14" s="1"/>
  <c r="A3619" i="14" s="1"/>
  <c r="A3787" i="14" s="1"/>
  <c r="A3955" i="14" s="1"/>
  <c r="A4123" i="14" s="1"/>
  <c r="A4291" i="14" s="1"/>
  <c r="A4459" i="14" s="1"/>
  <c r="A4627" i="14" s="1"/>
  <c r="A4795" i="14" s="1"/>
  <c r="A4963" i="14" s="1"/>
  <c r="A5131" i="14" s="1"/>
  <c r="A5299" i="14" s="1"/>
  <c r="A5467" i="14" s="1"/>
  <c r="A5635" i="14" s="1"/>
  <c r="A5803" i="14" s="1"/>
  <c r="A5971" i="14" s="1"/>
  <c r="A6139" i="14" s="1"/>
  <c r="A6307" i="14" s="1"/>
  <c r="A6475" i="14" s="1"/>
  <c r="A6643" i="14" s="1"/>
  <c r="A6811" i="14" s="1"/>
  <c r="A6979" i="14" s="1"/>
  <c r="A7147" i="14" s="1"/>
  <c r="A7315" i="14" s="1"/>
  <c r="A7483" i="14" s="1"/>
  <c r="A7651" i="14" s="1"/>
  <c r="A7819" i="14" s="1"/>
  <c r="A7987" i="14" s="1"/>
  <c r="A428" i="14"/>
  <c r="A596" i="14" s="1"/>
  <c r="A764" i="14" s="1"/>
  <c r="A932" i="14" s="1"/>
  <c r="A1100" i="14" s="1"/>
  <c r="A1268" i="14" s="1"/>
  <c r="A1436" i="14" s="1"/>
  <c r="A1604" i="14" s="1"/>
  <c r="A1772" i="14" s="1"/>
  <c r="A1940" i="14" s="1"/>
  <c r="A2108" i="14" s="1"/>
  <c r="A2276" i="14" s="1"/>
  <c r="A2444" i="14" s="1"/>
  <c r="A2612" i="14" s="1"/>
  <c r="A2780" i="14" s="1"/>
  <c r="A2948" i="14" s="1"/>
  <c r="A3116" i="14" s="1"/>
  <c r="A3284" i="14" s="1"/>
  <c r="A3452" i="14" s="1"/>
  <c r="A3620" i="14" s="1"/>
  <c r="A3788" i="14" s="1"/>
  <c r="A3956" i="14" s="1"/>
  <c r="A4124" i="14" s="1"/>
  <c r="A4292" i="14" s="1"/>
  <c r="A4460" i="14" s="1"/>
  <c r="A4628" i="14" s="1"/>
  <c r="A4796" i="14" s="1"/>
  <c r="A4964" i="14" s="1"/>
  <c r="A5132" i="14" s="1"/>
  <c r="A5300" i="14" s="1"/>
  <c r="A5468" i="14" s="1"/>
  <c r="A5636" i="14" s="1"/>
  <c r="A5804" i="14" s="1"/>
  <c r="A5972" i="14" s="1"/>
  <c r="A6140" i="14" s="1"/>
  <c r="A6308" i="14" s="1"/>
  <c r="A6476" i="14" s="1"/>
  <c r="A6644" i="14" s="1"/>
  <c r="A6812" i="14" s="1"/>
  <c r="A6980" i="14" s="1"/>
  <c r="A7148" i="14" s="1"/>
  <c r="A7316" i="14" s="1"/>
  <c r="A7484" i="14" s="1"/>
  <c r="A7652" i="14" s="1"/>
  <c r="A7820" i="14" s="1"/>
  <c r="A7988" i="14" s="1"/>
  <c r="A431" i="14"/>
  <c r="A599" i="14" s="1"/>
  <c r="A767" i="14" s="1"/>
  <c r="A935" i="14" s="1"/>
  <c r="A1103" i="14" s="1"/>
  <c r="A1271" i="14" s="1"/>
  <c r="A1439" i="14" s="1"/>
  <c r="A1607" i="14" s="1"/>
  <c r="A1775" i="14" s="1"/>
  <c r="A1943" i="14" s="1"/>
  <c r="A2111" i="14" s="1"/>
  <c r="A2279" i="14" s="1"/>
  <c r="A2447" i="14" s="1"/>
  <c r="A2615" i="14" s="1"/>
  <c r="A2783" i="14" s="1"/>
  <c r="A2951" i="14" s="1"/>
  <c r="A3119" i="14" s="1"/>
  <c r="A3287" i="14" s="1"/>
  <c r="A3455" i="14" s="1"/>
  <c r="A3623" i="14" s="1"/>
  <c r="A3791" i="14" s="1"/>
  <c r="A3959" i="14" s="1"/>
  <c r="A4127" i="14" s="1"/>
  <c r="A4295" i="14" s="1"/>
  <c r="A4463" i="14" s="1"/>
  <c r="A4631" i="14" s="1"/>
  <c r="A4799" i="14" s="1"/>
  <c r="A4967" i="14" s="1"/>
  <c r="A5135" i="14" s="1"/>
  <c r="A5303" i="14" s="1"/>
  <c r="A5471" i="14" s="1"/>
  <c r="A5639" i="14" s="1"/>
  <c r="A5807" i="14" s="1"/>
  <c r="A5975" i="14" s="1"/>
  <c r="A6143" i="14" s="1"/>
  <c r="A6311" i="14" s="1"/>
  <c r="A6479" i="14" s="1"/>
  <c r="A6647" i="14" s="1"/>
  <c r="A6815" i="14" s="1"/>
  <c r="A6983" i="14" s="1"/>
  <c r="A7151" i="14" s="1"/>
  <c r="A7319" i="14" s="1"/>
  <c r="A7487" i="14" s="1"/>
  <c r="A7655" i="14" s="1"/>
  <c r="A7823" i="14" s="1"/>
  <c r="A7991" i="14" s="1"/>
  <c r="A432" i="14"/>
  <c r="A600" i="14" s="1"/>
  <c r="A768" i="14" s="1"/>
  <c r="A936" i="14" s="1"/>
  <c r="A1104" i="14" s="1"/>
  <c r="A1272" i="14" s="1"/>
  <c r="A1440" i="14" s="1"/>
  <c r="A1608" i="14" s="1"/>
  <c r="A1776" i="14" s="1"/>
  <c r="A1944" i="14" s="1"/>
  <c r="A2112" i="14" s="1"/>
  <c r="A2280" i="14" s="1"/>
  <c r="A2448" i="14" s="1"/>
  <c r="A2616" i="14" s="1"/>
  <c r="A2784" i="14" s="1"/>
  <c r="A2952" i="14" s="1"/>
  <c r="A3120" i="14" s="1"/>
  <c r="A3288" i="14" s="1"/>
  <c r="A3456" i="14" s="1"/>
  <c r="A3624" i="14" s="1"/>
  <c r="A3792" i="14" s="1"/>
  <c r="A3960" i="14" s="1"/>
  <c r="A4128" i="14" s="1"/>
  <c r="A4296" i="14" s="1"/>
  <c r="A4464" i="14" s="1"/>
  <c r="A4632" i="14" s="1"/>
  <c r="A4800" i="14" s="1"/>
  <c r="A4968" i="14" s="1"/>
  <c r="A5136" i="14" s="1"/>
  <c r="A5304" i="14" s="1"/>
  <c r="A5472" i="14" s="1"/>
  <c r="A5640" i="14" s="1"/>
  <c r="A5808" i="14" s="1"/>
  <c r="A5976" i="14" s="1"/>
  <c r="A6144" i="14" s="1"/>
  <c r="A6312" i="14" s="1"/>
  <c r="A6480" i="14" s="1"/>
  <c r="A6648" i="14" s="1"/>
  <c r="A6816" i="14" s="1"/>
  <c r="A6984" i="14" s="1"/>
  <c r="A7152" i="14" s="1"/>
  <c r="A7320" i="14" s="1"/>
  <c r="A7488" i="14" s="1"/>
  <c r="A7656" i="14" s="1"/>
  <c r="A7824" i="14" s="1"/>
  <c r="A7992" i="14" s="1"/>
  <c r="A435" i="14"/>
  <c r="A603" i="14" s="1"/>
  <c r="A771" i="14" s="1"/>
  <c r="A939" i="14" s="1"/>
  <c r="A1107" i="14" s="1"/>
  <c r="A1275" i="14" s="1"/>
  <c r="A1443" i="14" s="1"/>
  <c r="A1611" i="14" s="1"/>
  <c r="A1779" i="14" s="1"/>
  <c r="A1947" i="14" s="1"/>
  <c r="A2115" i="14" s="1"/>
  <c r="A2283" i="14" s="1"/>
  <c r="A2451" i="14" s="1"/>
  <c r="A2619" i="14" s="1"/>
  <c r="A2787" i="14" s="1"/>
  <c r="A2955" i="14" s="1"/>
  <c r="A3123" i="14" s="1"/>
  <c r="A3291" i="14" s="1"/>
  <c r="A3459" i="14" s="1"/>
  <c r="A3627" i="14" s="1"/>
  <c r="A3795" i="14" s="1"/>
  <c r="A3963" i="14" s="1"/>
  <c r="A4131" i="14" s="1"/>
  <c r="A4299" i="14" s="1"/>
  <c r="A4467" i="14" s="1"/>
  <c r="A4635" i="14" s="1"/>
  <c r="A4803" i="14" s="1"/>
  <c r="A4971" i="14" s="1"/>
  <c r="A5139" i="14" s="1"/>
  <c r="A5307" i="14" s="1"/>
  <c r="A5475" i="14" s="1"/>
  <c r="A5643" i="14" s="1"/>
  <c r="A5811" i="14" s="1"/>
  <c r="A5979" i="14" s="1"/>
  <c r="A6147" i="14" s="1"/>
  <c r="A6315" i="14" s="1"/>
  <c r="A6483" i="14" s="1"/>
  <c r="A6651" i="14" s="1"/>
  <c r="A6819" i="14" s="1"/>
  <c r="A6987" i="14" s="1"/>
  <c r="A7155" i="14" s="1"/>
  <c r="A7323" i="14" s="1"/>
  <c r="A7491" i="14" s="1"/>
  <c r="A7659" i="14" s="1"/>
  <c r="A7827" i="14" s="1"/>
  <c r="A7995" i="14" s="1"/>
  <c r="A436" i="14"/>
  <c r="A604" i="14" s="1"/>
  <c r="A772" i="14" s="1"/>
  <c r="A940" i="14" s="1"/>
  <c r="A1108" i="14" s="1"/>
  <c r="A1276" i="14" s="1"/>
  <c r="A1444" i="14" s="1"/>
  <c r="A1612" i="14" s="1"/>
  <c r="A1780" i="14" s="1"/>
  <c r="A1948" i="14" s="1"/>
  <c r="A2116" i="14" s="1"/>
  <c r="A2284" i="14" s="1"/>
  <c r="A2452" i="14" s="1"/>
  <c r="A2620" i="14" s="1"/>
  <c r="A2788" i="14" s="1"/>
  <c r="A2956" i="14" s="1"/>
  <c r="A3124" i="14" s="1"/>
  <c r="A3292" i="14" s="1"/>
  <c r="A3460" i="14" s="1"/>
  <c r="A3628" i="14" s="1"/>
  <c r="A3796" i="14" s="1"/>
  <c r="A3964" i="14" s="1"/>
  <c r="A4132" i="14" s="1"/>
  <c r="A4300" i="14" s="1"/>
  <c r="A4468" i="14" s="1"/>
  <c r="A4636" i="14" s="1"/>
  <c r="A4804" i="14" s="1"/>
  <c r="A4972" i="14" s="1"/>
  <c r="A5140" i="14" s="1"/>
  <c r="A5308" i="14" s="1"/>
  <c r="A5476" i="14" s="1"/>
  <c r="A5644" i="14" s="1"/>
  <c r="A5812" i="14" s="1"/>
  <c r="A5980" i="14" s="1"/>
  <c r="A6148" i="14" s="1"/>
  <c r="A6316" i="14" s="1"/>
  <c r="A6484" i="14" s="1"/>
  <c r="A6652" i="14" s="1"/>
  <c r="A6820" i="14" s="1"/>
  <c r="A6988" i="14" s="1"/>
  <c r="A7156" i="14" s="1"/>
  <c r="A7324" i="14" s="1"/>
  <c r="A7492" i="14" s="1"/>
  <c r="A7660" i="14" s="1"/>
  <c r="A7828" i="14" s="1"/>
  <c r="A7996" i="14" s="1"/>
  <c r="A440" i="14"/>
  <c r="A608" i="14" s="1"/>
  <c r="A776" i="14" s="1"/>
  <c r="A944" i="14" s="1"/>
  <c r="A1112" i="14" s="1"/>
  <c r="A1280" i="14" s="1"/>
  <c r="A1448" i="14" s="1"/>
  <c r="A1616" i="14" s="1"/>
  <c r="A1784" i="14" s="1"/>
  <c r="A1952" i="14" s="1"/>
  <c r="A2120" i="14" s="1"/>
  <c r="A2288" i="14" s="1"/>
  <c r="A2456" i="14" s="1"/>
  <c r="A2624" i="14" s="1"/>
  <c r="A2792" i="14" s="1"/>
  <c r="A2960" i="14" s="1"/>
  <c r="A3128" i="14" s="1"/>
  <c r="A3296" i="14" s="1"/>
  <c r="A3464" i="14" s="1"/>
  <c r="A3632" i="14" s="1"/>
  <c r="A3800" i="14" s="1"/>
  <c r="A3968" i="14" s="1"/>
  <c r="A4136" i="14" s="1"/>
  <c r="A4304" i="14" s="1"/>
  <c r="A4472" i="14" s="1"/>
  <c r="A4640" i="14" s="1"/>
  <c r="A4808" i="14" s="1"/>
  <c r="A4976" i="14" s="1"/>
  <c r="A5144" i="14" s="1"/>
  <c r="A5312" i="14" s="1"/>
  <c r="A5480" i="14" s="1"/>
  <c r="A5648" i="14" s="1"/>
  <c r="A5816" i="14" s="1"/>
  <c r="A5984" i="14" s="1"/>
  <c r="A6152" i="14" s="1"/>
  <c r="A6320" i="14" s="1"/>
  <c r="A6488" i="14" s="1"/>
  <c r="A6656" i="14" s="1"/>
  <c r="A6824" i="14" s="1"/>
  <c r="A6992" i="14" s="1"/>
  <c r="A7160" i="14" s="1"/>
  <c r="A7328" i="14" s="1"/>
  <c r="A7496" i="14" s="1"/>
  <c r="A7664" i="14" s="1"/>
  <c r="A7832" i="14" s="1"/>
  <c r="A8000" i="14" s="1"/>
  <c r="A443" i="14"/>
  <c r="A611" i="14" s="1"/>
  <c r="A779" i="14" s="1"/>
  <c r="A947" i="14" s="1"/>
  <c r="A1115" i="14" s="1"/>
  <c r="A1283" i="14" s="1"/>
  <c r="A1451" i="14" s="1"/>
  <c r="A1619" i="14" s="1"/>
  <c r="A1787" i="14" s="1"/>
  <c r="A1955" i="14" s="1"/>
  <c r="A2123" i="14" s="1"/>
  <c r="A2291" i="14" s="1"/>
  <c r="A2459" i="14" s="1"/>
  <c r="A2627" i="14" s="1"/>
  <c r="A2795" i="14" s="1"/>
  <c r="A2963" i="14" s="1"/>
  <c r="A3131" i="14" s="1"/>
  <c r="A3299" i="14" s="1"/>
  <c r="A3467" i="14" s="1"/>
  <c r="A3635" i="14" s="1"/>
  <c r="A3803" i="14" s="1"/>
  <c r="A3971" i="14" s="1"/>
  <c r="A4139" i="14" s="1"/>
  <c r="A4307" i="14" s="1"/>
  <c r="A4475" i="14" s="1"/>
  <c r="A4643" i="14" s="1"/>
  <c r="A4811" i="14" s="1"/>
  <c r="A4979" i="14" s="1"/>
  <c r="A5147" i="14" s="1"/>
  <c r="A5315" i="14" s="1"/>
  <c r="A5483" i="14" s="1"/>
  <c r="A5651" i="14" s="1"/>
  <c r="A5819" i="14" s="1"/>
  <c r="A5987" i="14" s="1"/>
  <c r="A6155" i="14" s="1"/>
  <c r="A6323" i="14" s="1"/>
  <c r="A6491" i="14" s="1"/>
  <c r="A6659" i="14" s="1"/>
  <c r="A6827" i="14" s="1"/>
  <c r="A6995" i="14" s="1"/>
  <c r="A7163" i="14" s="1"/>
  <c r="A7331" i="14" s="1"/>
  <c r="A7499" i="14" s="1"/>
  <c r="A7667" i="14" s="1"/>
  <c r="A7835" i="14" s="1"/>
  <c r="A8003" i="14" s="1"/>
  <c r="A444" i="14"/>
  <c r="A612" i="14" s="1"/>
  <c r="A780" i="14" s="1"/>
  <c r="A948" i="14" s="1"/>
  <c r="A1116" i="14" s="1"/>
  <c r="A1284" i="14" s="1"/>
  <c r="A1452" i="14" s="1"/>
  <c r="A1620" i="14" s="1"/>
  <c r="A1788" i="14" s="1"/>
  <c r="A1956" i="14" s="1"/>
  <c r="A2124" i="14" s="1"/>
  <c r="A2292" i="14" s="1"/>
  <c r="A2460" i="14" s="1"/>
  <c r="A2628" i="14" s="1"/>
  <c r="A2796" i="14" s="1"/>
  <c r="A2964" i="14" s="1"/>
  <c r="A3132" i="14" s="1"/>
  <c r="A3300" i="14" s="1"/>
  <c r="A3468" i="14" s="1"/>
  <c r="A3636" i="14" s="1"/>
  <c r="A3804" i="14" s="1"/>
  <c r="A3972" i="14" s="1"/>
  <c r="A4140" i="14" s="1"/>
  <c r="A4308" i="14" s="1"/>
  <c r="A4476" i="14" s="1"/>
  <c r="A4644" i="14" s="1"/>
  <c r="A4812" i="14" s="1"/>
  <c r="A4980" i="14" s="1"/>
  <c r="A5148" i="14" s="1"/>
  <c r="A5316" i="14" s="1"/>
  <c r="A5484" i="14" s="1"/>
  <c r="A5652" i="14" s="1"/>
  <c r="A5820" i="14" s="1"/>
  <c r="A5988" i="14" s="1"/>
  <c r="A6156" i="14" s="1"/>
  <c r="A6324" i="14" s="1"/>
  <c r="A6492" i="14" s="1"/>
  <c r="A6660" i="14" s="1"/>
  <c r="A6828" i="14" s="1"/>
  <c r="A6996" i="14" s="1"/>
  <c r="A7164" i="14" s="1"/>
  <c r="A7332" i="14" s="1"/>
  <c r="A7500" i="14" s="1"/>
  <c r="A7668" i="14" s="1"/>
  <c r="A7836" i="14" s="1"/>
  <c r="A8004" i="14" s="1"/>
  <c r="A447" i="14"/>
  <c r="A615" i="14" s="1"/>
  <c r="A783" i="14" s="1"/>
  <c r="A951" i="14" s="1"/>
  <c r="A1119" i="14" s="1"/>
  <c r="A1287" i="14" s="1"/>
  <c r="A1455" i="14" s="1"/>
  <c r="A1623" i="14" s="1"/>
  <c r="A1791" i="14" s="1"/>
  <c r="A1959" i="14" s="1"/>
  <c r="A2127" i="14" s="1"/>
  <c r="A2295" i="14" s="1"/>
  <c r="A2463" i="14" s="1"/>
  <c r="A2631" i="14" s="1"/>
  <c r="A2799" i="14" s="1"/>
  <c r="A2967" i="14" s="1"/>
  <c r="A3135" i="14" s="1"/>
  <c r="A3303" i="14" s="1"/>
  <c r="A3471" i="14" s="1"/>
  <c r="A3639" i="14" s="1"/>
  <c r="A3807" i="14" s="1"/>
  <c r="A3975" i="14" s="1"/>
  <c r="A4143" i="14" s="1"/>
  <c r="A4311" i="14" s="1"/>
  <c r="A4479" i="14" s="1"/>
  <c r="A4647" i="14" s="1"/>
  <c r="A4815" i="14" s="1"/>
  <c r="A4983" i="14" s="1"/>
  <c r="A5151" i="14" s="1"/>
  <c r="A5319" i="14" s="1"/>
  <c r="A5487" i="14" s="1"/>
  <c r="A5655" i="14" s="1"/>
  <c r="A5823" i="14" s="1"/>
  <c r="A5991" i="14" s="1"/>
  <c r="A6159" i="14" s="1"/>
  <c r="A6327" i="14" s="1"/>
  <c r="A6495" i="14" s="1"/>
  <c r="A6663" i="14" s="1"/>
  <c r="A6831" i="14" s="1"/>
  <c r="A6999" i="14" s="1"/>
  <c r="A7167" i="14" s="1"/>
  <c r="A7335" i="14" s="1"/>
  <c r="A7503" i="14" s="1"/>
  <c r="A7671" i="14" s="1"/>
  <c r="A7839" i="14" s="1"/>
  <c r="A8007" i="14" s="1"/>
  <c r="A448" i="14"/>
  <c r="A616" i="14" s="1"/>
  <c r="A784" i="14" s="1"/>
  <c r="A952" i="14" s="1"/>
  <c r="A1120" i="14" s="1"/>
  <c r="A1288" i="14" s="1"/>
  <c r="A1456" i="14" s="1"/>
  <c r="A1624" i="14" s="1"/>
  <c r="A1792" i="14" s="1"/>
  <c r="A1960" i="14" s="1"/>
  <c r="A2128" i="14" s="1"/>
  <c r="A2296" i="14" s="1"/>
  <c r="A2464" i="14" s="1"/>
  <c r="A2632" i="14" s="1"/>
  <c r="A2800" i="14" s="1"/>
  <c r="A2968" i="14" s="1"/>
  <c r="A3136" i="14" s="1"/>
  <c r="A3304" i="14" s="1"/>
  <c r="A3472" i="14" s="1"/>
  <c r="A3640" i="14" s="1"/>
  <c r="A3808" i="14" s="1"/>
  <c r="A3976" i="14" s="1"/>
  <c r="A4144" i="14" s="1"/>
  <c r="A4312" i="14" s="1"/>
  <c r="A4480" i="14" s="1"/>
  <c r="A4648" i="14" s="1"/>
  <c r="A4816" i="14" s="1"/>
  <c r="A4984" i="14" s="1"/>
  <c r="A5152" i="14" s="1"/>
  <c r="A5320" i="14" s="1"/>
  <c r="A5488" i="14" s="1"/>
  <c r="A5656" i="14" s="1"/>
  <c r="A5824" i="14" s="1"/>
  <c r="A5992" i="14" s="1"/>
  <c r="A6160" i="14" s="1"/>
  <c r="A6328" i="14" s="1"/>
  <c r="A6496" i="14" s="1"/>
  <c r="A6664" i="14" s="1"/>
  <c r="A6832" i="14" s="1"/>
  <c r="A7000" i="14" s="1"/>
  <c r="A7168" i="14" s="1"/>
  <c r="A7336" i="14" s="1"/>
  <c r="A7504" i="14" s="1"/>
  <c r="A7672" i="14" s="1"/>
  <c r="A7840" i="14" s="1"/>
  <c r="A8008" i="14" s="1"/>
  <c r="A451" i="14"/>
  <c r="A619" i="14" s="1"/>
  <c r="A787" i="14" s="1"/>
  <c r="A955" i="14" s="1"/>
  <c r="A1123" i="14" s="1"/>
  <c r="A1291" i="14" s="1"/>
  <c r="A1459" i="14" s="1"/>
  <c r="A1627" i="14" s="1"/>
  <c r="A1795" i="14" s="1"/>
  <c r="A1963" i="14" s="1"/>
  <c r="A2131" i="14" s="1"/>
  <c r="A2299" i="14" s="1"/>
  <c r="A2467" i="14" s="1"/>
  <c r="A2635" i="14" s="1"/>
  <c r="A2803" i="14" s="1"/>
  <c r="A2971" i="14" s="1"/>
  <c r="A3139" i="14" s="1"/>
  <c r="A3307" i="14" s="1"/>
  <c r="A3475" i="14" s="1"/>
  <c r="A3643" i="14" s="1"/>
  <c r="A3811" i="14" s="1"/>
  <c r="A3979" i="14" s="1"/>
  <c r="A4147" i="14" s="1"/>
  <c r="A4315" i="14" s="1"/>
  <c r="A4483" i="14" s="1"/>
  <c r="A4651" i="14" s="1"/>
  <c r="A4819" i="14" s="1"/>
  <c r="A4987" i="14" s="1"/>
  <c r="A5155" i="14" s="1"/>
  <c r="A5323" i="14" s="1"/>
  <c r="A5491" i="14" s="1"/>
  <c r="A5659" i="14" s="1"/>
  <c r="A5827" i="14" s="1"/>
  <c r="A5995" i="14" s="1"/>
  <c r="A6163" i="14" s="1"/>
  <c r="A6331" i="14" s="1"/>
  <c r="A6499" i="14" s="1"/>
  <c r="A6667" i="14" s="1"/>
  <c r="A6835" i="14" s="1"/>
  <c r="A7003" i="14" s="1"/>
  <c r="A7171" i="14" s="1"/>
  <c r="A7339" i="14" s="1"/>
  <c r="A7507" i="14" s="1"/>
  <c r="A7675" i="14" s="1"/>
  <c r="A7843" i="14" s="1"/>
  <c r="A8011" i="14" s="1"/>
  <c r="A452" i="14"/>
  <c r="A620" i="14" s="1"/>
  <c r="A788" i="14" s="1"/>
  <c r="A956" i="14" s="1"/>
  <c r="A1124" i="14" s="1"/>
  <c r="A1292" i="14" s="1"/>
  <c r="A1460" i="14" s="1"/>
  <c r="A1628" i="14" s="1"/>
  <c r="A1796" i="14" s="1"/>
  <c r="A1964" i="14" s="1"/>
  <c r="A2132" i="14" s="1"/>
  <c r="A2300" i="14" s="1"/>
  <c r="A2468" i="14" s="1"/>
  <c r="A2636" i="14" s="1"/>
  <c r="A2804" i="14" s="1"/>
  <c r="A2972" i="14" s="1"/>
  <c r="A3140" i="14" s="1"/>
  <c r="A3308" i="14" s="1"/>
  <c r="A3476" i="14" s="1"/>
  <c r="A3644" i="14" s="1"/>
  <c r="A3812" i="14" s="1"/>
  <c r="A3980" i="14" s="1"/>
  <c r="A4148" i="14" s="1"/>
  <c r="A4316" i="14" s="1"/>
  <c r="A4484" i="14" s="1"/>
  <c r="A4652" i="14" s="1"/>
  <c r="A4820" i="14" s="1"/>
  <c r="A4988" i="14" s="1"/>
  <c r="A5156" i="14" s="1"/>
  <c r="A5324" i="14" s="1"/>
  <c r="A5492" i="14" s="1"/>
  <c r="A5660" i="14" s="1"/>
  <c r="A5828" i="14" s="1"/>
  <c r="A5996" i="14" s="1"/>
  <c r="A6164" i="14" s="1"/>
  <c r="A6332" i="14" s="1"/>
  <c r="A6500" i="14" s="1"/>
  <c r="A6668" i="14" s="1"/>
  <c r="A6836" i="14" s="1"/>
  <c r="A7004" i="14" s="1"/>
  <c r="A7172" i="14" s="1"/>
  <c r="A7340" i="14" s="1"/>
  <c r="A7508" i="14" s="1"/>
  <c r="A7676" i="14" s="1"/>
  <c r="A7844" i="14" s="1"/>
  <c r="A8012" i="14" s="1"/>
  <c r="A456" i="14"/>
  <c r="A624" i="14" s="1"/>
  <c r="A792" i="14" s="1"/>
  <c r="A960" i="14" s="1"/>
  <c r="A1128" i="14" s="1"/>
  <c r="A1296" i="14" s="1"/>
  <c r="A1464" i="14" s="1"/>
  <c r="A1632" i="14" s="1"/>
  <c r="A1800" i="14" s="1"/>
  <c r="A1968" i="14" s="1"/>
  <c r="A2136" i="14" s="1"/>
  <c r="A2304" i="14" s="1"/>
  <c r="A2472" i="14" s="1"/>
  <c r="A2640" i="14" s="1"/>
  <c r="A2808" i="14" s="1"/>
  <c r="A2976" i="14" s="1"/>
  <c r="A3144" i="14" s="1"/>
  <c r="A3312" i="14" s="1"/>
  <c r="A3480" i="14" s="1"/>
  <c r="A3648" i="14" s="1"/>
  <c r="A3816" i="14" s="1"/>
  <c r="A3984" i="14" s="1"/>
  <c r="A4152" i="14" s="1"/>
  <c r="A4320" i="14" s="1"/>
  <c r="A4488" i="14" s="1"/>
  <c r="A4656" i="14" s="1"/>
  <c r="A4824" i="14" s="1"/>
  <c r="A4992" i="14" s="1"/>
  <c r="A5160" i="14" s="1"/>
  <c r="A5328" i="14" s="1"/>
  <c r="A5496" i="14" s="1"/>
  <c r="A5664" i="14" s="1"/>
  <c r="A5832" i="14" s="1"/>
  <c r="A6000" i="14" s="1"/>
  <c r="A6168" i="14" s="1"/>
  <c r="A6336" i="14" s="1"/>
  <c r="A6504" i="14" s="1"/>
  <c r="A6672" i="14" s="1"/>
  <c r="A6840" i="14" s="1"/>
  <c r="A7008" i="14" s="1"/>
  <c r="A7176" i="14" s="1"/>
  <c r="A7344" i="14" s="1"/>
  <c r="A7512" i="14" s="1"/>
  <c r="A7680" i="14" s="1"/>
  <c r="A7848" i="14" s="1"/>
  <c r="A8016" i="14" s="1"/>
  <c r="A459" i="14"/>
  <c r="A627" i="14" s="1"/>
  <c r="A795" i="14" s="1"/>
  <c r="A963" i="14" s="1"/>
  <c r="A1131" i="14" s="1"/>
  <c r="A1299" i="14" s="1"/>
  <c r="A1467" i="14" s="1"/>
  <c r="A1635" i="14" s="1"/>
  <c r="A1803" i="14" s="1"/>
  <c r="A1971" i="14" s="1"/>
  <c r="A2139" i="14" s="1"/>
  <c r="A2307" i="14" s="1"/>
  <c r="A2475" i="14" s="1"/>
  <c r="A2643" i="14" s="1"/>
  <c r="A2811" i="14" s="1"/>
  <c r="A2979" i="14" s="1"/>
  <c r="A3147" i="14" s="1"/>
  <c r="A3315" i="14" s="1"/>
  <c r="A3483" i="14" s="1"/>
  <c r="A3651" i="14" s="1"/>
  <c r="A3819" i="14" s="1"/>
  <c r="A3987" i="14" s="1"/>
  <c r="A4155" i="14" s="1"/>
  <c r="A4323" i="14" s="1"/>
  <c r="A4491" i="14" s="1"/>
  <c r="A4659" i="14" s="1"/>
  <c r="A4827" i="14" s="1"/>
  <c r="A4995" i="14" s="1"/>
  <c r="A5163" i="14" s="1"/>
  <c r="A5331" i="14" s="1"/>
  <c r="A5499" i="14" s="1"/>
  <c r="A5667" i="14" s="1"/>
  <c r="A5835" i="14" s="1"/>
  <c r="A6003" i="14" s="1"/>
  <c r="A6171" i="14" s="1"/>
  <c r="A6339" i="14" s="1"/>
  <c r="A6507" i="14" s="1"/>
  <c r="A6675" i="14" s="1"/>
  <c r="A6843" i="14" s="1"/>
  <c r="A7011" i="14" s="1"/>
  <c r="A7179" i="14" s="1"/>
  <c r="A7347" i="14" s="1"/>
  <c r="A7515" i="14" s="1"/>
  <c r="A7683" i="14" s="1"/>
  <c r="A7851" i="14" s="1"/>
  <c r="A8019" i="14" s="1"/>
  <c r="A460" i="14"/>
  <c r="A628" i="14" s="1"/>
  <c r="A796" i="14" s="1"/>
  <c r="A964" i="14" s="1"/>
  <c r="A1132" i="14" s="1"/>
  <c r="A1300" i="14" s="1"/>
  <c r="A1468" i="14" s="1"/>
  <c r="A1636" i="14" s="1"/>
  <c r="A1804" i="14" s="1"/>
  <c r="A1972" i="14" s="1"/>
  <c r="A2140" i="14" s="1"/>
  <c r="A2308" i="14" s="1"/>
  <c r="A2476" i="14" s="1"/>
  <c r="A2644" i="14" s="1"/>
  <c r="A2812" i="14" s="1"/>
  <c r="A2980" i="14" s="1"/>
  <c r="A3148" i="14" s="1"/>
  <c r="A3316" i="14" s="1"/>
  <c r="A3484" i="14" s="1"/>
  <c r="A3652" i="14" s="1"/>
  <c r="A3820" i="14" s="1"/>
  <c r="A3988" i="14" s="1"/>
  <c r="A4156" i="14" s="1"/>
  <c r="A4324" i="14" s="1"/>
  <c r="A4492" i="14" s="1"/>
  <c r="A4660" i="14" s="1"/>
  <c r="A4828" i="14" s="1"/>
  <c r="A4996" i="14" s="1"/>
  <c r="A5164" i="14" s="1"/>
  <c r="A5332" i="14" s="1"/>
  <c r="A5500" i="14" s="1"/>
  <c r="A5668" i="14" s="1"/>
  <c r="A5836" i="14" s="1"/>
  <c r="A6004" i="14" s="1"/>
  <c r="A6172" i="14" s="1"/>
  <c r="A6340" i="14" s="1"/>
  <c r="A6508" i="14" s="1"/>
  <c r="A6676" i="14" s="1"/>
  <c r="A6844" i="14" s="1"/>
  <c r="A7012" i="14" s="1"/>
  <c r="A7180" i="14" s="1"/>
  <c r="A7348" i="14" s="1"/>
  <c r="A7516" i="14" s="1"/>
  <c r="A7684" i="14" s="1"/>
  <c r="A7852" i="14" s="1"/>
  <c r="A8020" i="14" s="1"/>
  <c r="A463" i="14"/>
  <c r="A631" i="14" s="1"/>
  <c r="A799" i="14" s="1"/>
  <c r="A967" i="14" s="1"/>
  <c r="A1135" i="14" s="1"/>
  <c r="A1303" i="14" s="1"/>
  <c r="A1471" i="14" s="1"/>
  <c r="A1639" i="14" s="1"/>
  <c r="A1807" i="14" s="1"/>
  <c r="A1975" i="14" s="1"/>
  <c r="A2143" i="14" s="1"/>
  <c r="A2311" i="14" s="1"/>
  <c r="A2479" i="14" s="1"/>
  <c r="A2647" i="14" s="1"/>
  <c r="A2815" i="14" s="1"/>
  <c r="A2983" i="14" s="1"/>
  <c r="A3151" i="14" s="1"/>
  <c r="A3319" i="14" s="1"/>
  <c r="A3487" i="14" s="1"/>
  <c r="A3655" i="14" s="1"/>
  <c r="A3823" i="14" s="1"/>
  <c r="A3991" i="14" s="1"/>
  <c r="A4159" i="14" s="1"/>
  <c r="A4327" i="14" s="1"/>
  <c r="A4495" i="14" s="1"/>
  <c r="A4663" i="14" s="1"/>
  <c r="A4831" i="14" s="1"/>
  <c r="A4999" i="14" s="1"/>
  <c r="A5167" i="14" s="1"/>
  <c r="A5335" i="14" s="1"/>
  <c r="A5503" i="14" s="1"/>
  <c r="A5671" i="14" s="1"/>
  <c r="A5839" i="14" s="1"/>
  <c r="A6007" i="14" s="1"/>
  <c r="A6175" i="14" s="1"/>
  <c r="A6343" i="14" s="1"/>
  <c r="A6511" i="14" s="1"/>
  <c r="A6679" i="14" s="1"/>
  <c r="A6847" i="14" s="1"/>
  <c r="A7015" i="14" s="1"/>
  <c r="A7183" i="14" s="1"/>
  <c r="A7351" i="14" s="1"/>
  <c r="A7519" i="14" s="1"/>
  <c r="A7687" i="14" s="1"/>
  <c r="A7855" i="14" s="1"/>
  <c r="A8023" i="14" s="1"/>
  <c r="A464" i="14"/>
  <c r="A632" i="14" s="1"/>
  <c r="A800" i="14" s="1"/>
  <c r="A968" i="14" s="1"/>
  <c r="A1136" i="14" s="1"/>
  <c r="A1304" i="14" s="1"/>
  <c r="A1472" i="14" s="1"/>
  <c r="A1640" i="14" s="1"/>
  <c r="A1808" i="14" s="1"/>
  <c r="A1976" i="14" s="1"/>
  <c r="A2144" i="14" s="1"/>
  <c r="A2312" i="14" s="1"/>
  <c r="A2480" i="14" s="1"/>
  <c r="A2648" i="14" s="1"/>
  <c r="A2816" i="14" s="1"/>
  <c r="A2984" i="14" s="1"/>
  <c r="A3152" i="14" s="1"/>
  <c r="A3320" i="14" s="1"/>
  <c r="A3488" i="14" s="1"/>
  <c r="A3656" i="14" s="1"/>
  <c r="A3824" i="14" s="1"/>
  <c r="A3992" i="14" s="1"/>
  <c r="A4160" i="14" s="1"/>
  <c r="A4328" i="14" s="1"/>
  <c r="A4496" i="14" s="1"/>
  <c r="A4664" i="14" s="1"/>
  <c r="A4832" i="14" s="1"/>
  <c r="A5000" i="14" s="1"/>
  <c r="A5168" i="14" s="1"/>
  <c r="A5336" i="14" s="1"/>
  <c r="A5504" i="14" s="1"/>
  <c r="A5672" i="14" s="1"/>
  <c r="A5840" i="14" s="1"/>
  <c r="A6008" i="14" s="1"/>
  <c r="A6176" i="14" s="1"/>
  <c r="A6344" i="14" s="1"/>
  <c r="A6512" i="14" s="1"/>
  <c r="A6680" i="14" s="1"/>
  <c r="A6848" i="14" s="1"/>
  <c r="A7016" i="14" s="1"/>
  <c r="A7184" i="14" s="1"/>
  <c r="A7352" i="14" s="1"/>
  <c r="A7520" i="14" s="1"/>
  <c r="A7688" i="14" s="1"/>
  <c r="A7856" i="14" s="1"/>
  <c r="A8024" i="14" s="1"/>
  <c r="A467" i="14"/>
  <c r="A635" i="14" s="1"/>
  <c r="A803" i="14" s="1"/>
  <c r="A971" i="14" s="1"/>
  <c r="A1139" i="14" s="1"/>
  <c r="A1307" i="14" s="1"/>
  <c r="A1475" i="14" s="1"/>
  <c r="A1643" i="14" s="1"/>
  <c r="A1811" i="14" s="1"/>
  <c r="A1979" i="14" s="1"/>
  <c r="A2147" i="14" s="1"/>
  <c r="A2315" i="14" s="1"/>
  <c r="A2483" i="14" s="1"/>
  <c r="A2651" i="14" s="1"/>
  <c r="A2819" i="14" s="1"/>
  <c r="A2987" i="14" s="1"/>
  <c r="A3155" i="14" s="1"/>
  <c r="A3323" i="14" s="1"/>
  <c r="A3491" i="14" s="1"/>
  <c r="A3659" i="14" s="1"/>
  <c r="A3827" i="14" s="1"/>
  <c r="A3995" i="14" s="1"/>
  <c r="A4163" i="14" s="1"/>
  <c r="A4331" i="14" s="1"/>
  <c r="A4499" i="14" s="1"/>
  <c r="A4667" i="14" s="1"/>
  <c r="A4835" i="14" s="1"/>
  <c r="A5003" i="14" s="1"/>
  <c r="A5171" i="14" s="1"/>
  <c r="A5339" i="14" s="1"/>
  <c r="A5507" i="14" s="1"/>
  <c r="A5675" i="14" s="1"/>
  <c r="A5843" i="14" s="1"/>
  <c r="A6011" i="14" s="1"/>
  <c r="A6179" i="14" s="1"/>
  <c r="A6347" i="14" s="1"/>
  <c r="A6515" i="14" s="1"/>
  <c r="A6683" i="14" s="1"/>
  <c r="A6851" i="14" s="1"/>
  <c r="A7019" i="14" s="1"/>
  <c r="A7187" i="14" s="1"/>
  <c r="A7355" i="14" s="1"/>
  <c r="A7523" i="14" s="1"/>
  <c r="A7691" i="14" s="1"/>
  <c r="A7859" i="14" s="1"/>
  <c r="A8027" i="14" s="1"/>
  <c r="A468" i="14"/>
  <c r="A636" i="14" s="1"/>
  <c r="A804" i="14" s="1"/>
  <c r="A972" i="14" s="1"/>
  <c r="A1140" i="14" s="1"/>
  <c r="A1308" i="14" s="1"/>
  <c r="A1476" i="14" s="1"/>
  <c r="A1644" i="14" s="1"/>
  <c r="A1812" i="14" s="1"/>
  <c r="A1980" i="14" s="1"/>
  <c r="A2148" i="14" s="1"/>
  <c r="A2316" i="14" s="1"/>
  <c r="A2484" i="14" s="1"/>
  <c r="A2652" i="14" s="1"/>
  <c r="A2820" i="14" s="1"/>
  <c r="A2988" i="14" s="1"/>
  <c r="A3156" i="14" s="1"/>
  <c r="A3324" i="14" s="1"/>
  <c r="A3492" i="14" s="1"/>
  <c r="A3660" i="14" s="1"/>
  <c r="A3828" i="14" s="1"/>
  <c r="A3996" i="14" s="1"/>
  <c r="A4164" i="14" s="1"/>
  <c r="A4332" i="14" s="1"/>
  <c r="A4500" i="14" s="1"/>
  <c r="A4668" i="14" s="1"/>
  <c r="A4836" i="14" s="1"/>
  <c r="A5004" i="14" s="1"/>
  <c r="A5172" i="14" s="1"/>
  <c r="A5340" i="14" s="1"/>
  <c r="A5508" i="14" s="1"/>
  <c r="A5676" i="14" s="1"/>
  <c r="A5844" i="14" s="1"/>
  <c r="A6012" i="14" s="1"/>
  <c r="A6180" i="14" s="1"/>
  <c r="A6348" i="14" s="1"/>
  <c r="A6516" i="14" s="1"/>
  <c r="A6684" i="14" s="1"/>
  <c r="A6852" i="14" s="1"/>
  <c r="A7020" i="14" s="1"/>
  <c r="A7188" i="14" s="1"/>
  <c r="A7356" i="14" s="1"/>
  <c r="A7524" i="14" s="1"/>
  <c r="A7692" i="14" s="1"/>
  <c r="A7860" i="14" s="1"/>
  <c r="A8028" i="14" s="1"/>
  <c r="A472" i="14"/>
  <c r="A640" i="14" s="1"/>
  <c r="A808" i="14" s="1"/>
  <c r="A976" i="14" s="1"/>
  <c r="A1144" i="14" s="1"/>
  <c r="A1312" i="14" s="1"/>
  <c r="A1480" i="14" s="1"/>
  <c r="A1648" i="14" s="1"/>
  <c r="A1816" i="14" s="1"/>
  <c r="A1984" i="14" s="1"/>
  <c r="A2152" i="14" s="1"/>
  <c r="A2320" i="14" s="1"/>
  <c r="A2488" i="14" s="1"/>
  <c r="A2656" i="14" s="1"/>
  <c r="A2824" i="14" s="1"/>
  <c r="A2992" i="14" s="1"/>
  <c r="A3160" i="14" s="1"/>
  <c r="A3328" i="14" s="1"/>
  <c r="A3496" i="14" s="1"/>
  <c r="A3664" i="14" s="1"/>
  <c r="A3832" i="14" s="1"/>
  <c r="A4000" i="14" s="1"/>
  <c r="A4168" i="14" s="1"/>
  <c r="A4336" i="14" s="1"/>
  <c r="A4504" i="14" s="1"/>
  <c r="A4672" i="14" s="1"/>
  <c r="A4840" i="14" s="1"/>
  <c r="A5008" i="14" s="1"/>
  <c r="A5176" i="14" s="1"/>
  <c r="A5344" i="14" s="1"/>
  <c r="A5512" i="14" s="1"/>
  <c r="A5680" i="14" s="1"/>
  <c r="A5848" i="14" s="1"/>
  <c r="A6016" i="14" s="1"/>
  <c r="A6184" i="14" s="1"/>
  <c r="A6352" i="14" s="1"/>
  <c r="A6520" i="14" s="1"/>
  <c r="A6688" i="14" s="1"/>
  <c r="A6856" i="14" s="1"/>
  <c r="A7024" i="14" s="1"/>
  <c r="A7192" i="14" s="1"/>
  <c r="A7360" i="14" s="1"/>
  <c r="A7528" i="14" s="1"/>
  <c r="A7696" i="14" s="1"/>
  <c r="A7864" i="14" s="1"/>
  <c r="A8032" i="14" s="1"/>
  <c r="A475" i="14"/>
  <c r="A643" i="14" s="1"/>
  <c r="A811" i="14" s="1"/>
  <c r="A979" i="14" s="1"/>
  <c r="A1147" i="14" s="1"/>
  <c r="A1315" i="14" s="1"/>
  <c r="A1483" i="14" s="1"/>
  <c r="A1651" i="14" s="1"/>
  <c r="A1819" i="14" s="1"/>
  <c r="A1987" i="14" s="1"/>
  <c r="A2155" i="14" s="1"/>
  <c r="A2323" i="14" s="1"/>
  <c r="A2491" i="14" s="1"/>
  <c r="A2659" i="14" s="1"/>
  <c r="A2827" i="14" s="1"/>
  <c r="A2995" i="14" s="1"/>
  <c r="A3163" i="14" s="1"/>
  <c r="A3331" i="14" s="1"/>
  <c r="A3499" i="14" s="1"/>
  <c r="A3667" i="14" s="1"/>
  <c r="A3835" i="14" s="1"/>
  <c r="A4003" i="14" s="1"/>
  <c r="A4171" i="14" s="1"/>
  <c r="A4339" i="14" s="1"/>
  <c r="A4507" i="14" s="1"/>
  <c r="A4675" i="14" s="1"/>
  <c r="A4843" i="14" s="1"/>
  <c r="A5011" i="14" s="1"/>
  <c r="A5179" i="14" s="1"/>
  <c r="A5347" i="14" s="1"/>
  <c r="A5515" i="14" s="1"/>
  <c r="A5683" i="14" s="1"/>
  <c r="A5851" i="14" s="1"/>
  <c r="A6019" i="14" s="1"/>
  <c r="A6187" i="14" s="1"/>
  <c r="A6355" i="14" s="1"/>
  <c r="A6523" i="14" s="1"/>
  <c r="A6691" i="14" s="1"/>
  <c r="A6859" i="14" s="1"/>
  <c r="A7027" i="14" s="1"/>
  <c r="A7195" i="14" s="1"/>
  <c r="A7363" i="14" s="1"/>
  <c r="A7531" i="14" s="1"/>
  <c r="A7699" i="14" s="1"/>
  <c r="A7867" i="14" s="1"/>
  <c r="A8035" i="14" s="1"/>
  <c r="A476" i="14"/>
  <c r="A644" i="14" s="1"/>
  <c r="A812" i="14" s="1"/>
  <c r="A980" i="14" s="1"/>
  <c r="A1148" i="14" s="1"/>
  <c r="A1316" i="14" s="1"/>
  <c r="A1484" i="14" s="1"/>
  <c r="A1652" i="14" s="1"/>
  <c r="A1820" i="14" s="1"/>
  <c r="A1988" i="14" s="1"/>
  <c r="A2156" i="14" s="1"/>
  <c r="A2324" i="14" s="1"/>
  <c r="A2492" i="14" s="1"/>
  <c r="A2660" i="14" s="1"/>
  <c r="A2828" i="14" s="1"/>
  <c r="A2996" i="14" s="1"/>
  <c r="A3164" i="14" s="1"/>
  <c r="A3332" i="14" s="1"/>
  <c r="A3500" i="14" s="1"/>
  <c r="A3668" i="14" s="1"/>
  <c r="A3836" i="14" s="1"/>
  <c r="A4004" i="14" s="1"/>
  <c r="A4172" i="14" s="1"/>
  <c r="A4340" i="14" s="1"/>
  <c r="A4508" i="14" s="1"/>
  <c r="A4676" i="14" s="1"/>
  <c r="A4844" i="14" s="1"/>
  <c r="A5012" i="14" s="1"/>
  <c r="A5180" i="14" s="1"/>
  <c r="A5348" i="14" s="1"/>
  <c r="A5516" i="14" s="1"/>
  <c r="A5684" i="14" s="1"/>
  <c r="A5852" i="14" s="1"/>
  <c r="A6020" i="14" s="1"/>
  <c r="A6188" i="14" s="1"/>
  <c r="A6356" i="14" s="1"/>
  <c r="A6524" i="14" s="1"/>
  <c r="A6692" i="14" s="1"/>
  <c r="A6860" i="14" s="1"/>
  <c r="A7028" i="14" s="1"/>
  <c r="A7196" i="14" s="1"/>
  <c r="A7364" i="14" s="1"/>
  <c r="A7532" i="14" s="1"/>
  <c r="A7700" i="14" s="1"/>
  <c r="A7868" i="14" s="1"/>
  <c r="A8036" i="14" s="1"/>
  <c r="A479" i="14"/>
  <c r="A647" i="14" s="1"/>
  <c r="A815" i="14" s="1"/>
  <c r="A983" i="14" s="1"/>
  <c r="A1151" i="14" s="1"/>
  <c r="A1319" i="14" s="1"/>
  <c r="A1487" i="14" s="1"/>
  <c r="A1655" i="14" s="1"/>
  <c r="A1823" i="14" s="1"/>
  <c r="A1991" i="14" s="1"/>
  <c r="A2159" i="14" s="1"/>
  <c r="A2327" i="14" s="1"/>
  <c r="A2495" i="14" s="1"/>
  <c r="A2663" i="14" s="1"/>
  <c r="A2831" i="14" s="1"/>
  <c r="A2999" i="14" s="1"/>
  <c r="A3167" i="14" s="1"/>
  <c r="A3335" i="14" s="1"/>
  <c r="A3503" i="14" s="1"/>
  <c r="A3671" i="14" s="1"/>
  <c r="A3839" i="14" s="1"/>
  <c r="A4007" i="14" s="1"/>
  <c r="A4175" i="14" s="1"/>
  <c r="A4343" i="14" s="1"/>
  <c r="A4511" i="14" s="1"/>
  <c r="A4679" i="14" s="1"/>
  <c r="A4847" i="14" s="1"/>
  <c r="A5015" i="14" s="1"/>
  <c r="A5183" i="14" s="1"/>
  <c r="A5351" i="14" s="1"/>
  <c r="A5519" i="14" s="1"/>
  <c r="A5687" i="14" s="1"/>
  <c r="A5855" i="14" s="1"/>
  <c r="A6023" i="14" s="1"/>
  <c r="A6191" i="14" s="1"/>
  <c r="A6359" i="14" s="1"/>
  <c r="A6527" i="14" s="1"/>
  <c r="A6695" i="14" s="1"/>
  <c r="A6863" i="14" s="1"/>
  <c r="A7031" i="14" s="1"/>
  <c r="A7199" i="14" s="1"/>
  <c r="A7367" i="14" s="1"/>
  <c r="A7535" i="14" s="1"/>
  <c r="A7703" i="14" s="1"/>
  <c r="A7871" i="14" s="1"/>
  <c r="A8039" i="14" s="1"/>
  <c r="A480" i="14"/>
  <c r="A648" i="14" s="1"/>
  <c r="A816" i="14" s="1"/>
  <c r="A984" i="14" s="1"/>
  <c r="A1152" i="14" s="1"/>
  <c r="A1320" i="14" s="1"/>
  <c r="A1488" i="14" s="1"/>
  <c r="A1656" i="14" s="1"/>
  <c r="A1824" i="14" s="1"/>
  <c r="A1992" i="14" s="1"/>
  <c r="A2160" i="14" s="1"/>
  <c r="A2328" i="14" s="1"/>
  <c r="A2496" i="14" s="1"/>
  <c r="A2664" i="14" s="1"/>
  <c r="A2832" i="14" s="1"/>
  <c r="A3000" i="14" s="1"/>
  <c r="A3168" i="14" s="1"/>
  <c r="A3336" i="14" s="1"/>
  <c r="A3504" i="14" s="1"/>
  <c r="A3672" i="14" s="1"/>
  <c r="A3840" i="14" s="1"/>
  <c r="A4008" i="14" s="1"/>
  <c r="A4176" i="14" s="1"/>
  <c r="A4344" i="14" s="1"/>
  <c r="A4512" i="14" s="1"/>
  <c r="A4680" i="14" s="1"/>
  <c r="A4848" i="14" s="1"/>
  <c r="A5016" i="14" s="1"/>
  <c r="A5184" i="14" s="1"/>
  <c r="A5352" i="14" s="1"/>
  <c r="A5520" i="14" s="1"/>
  <c r="A5688" i="14" s="1"/>
  <c r="A5856" i="14" s="1"/>
  <c r="A6024" i="14" s="1"/>
  <c r="A6192" i="14" s="1"/>
  <c r="A6360" i="14" s="1"/>
  <c r="A6528" i="14" s="1"/>
  <c r="A6696" i="14" s="1"/>
  <c r="A6864" i="14" s="1"/>
  <c r="A7032" i="14" s="1"/>
  <c r="A7200" i="14" s="1"/>
  <c r="A7368" i="14" s="1"/>
  <c r="A7536" i="14" s="1"/>
  <c r="A7704" i="14" s="1"/>
  <c r="A7872" i="14" s="1"/>
  <c r="A8040" i="14" s="1"/>
  <c r="A317" i="14"/>
  <c r="B317" i="14" s="1"/>
  <c r="B341" i="14" s="1"/>
  <c r="B365" i="14" s="1"/>
  <c r="B389" i="14" s="1"/>
  <c r="B413" i="14" s="1"/>
  <c r="B437" i="14" s="1"/>
  <c r="B461" i="14" s="1"/>
  <c r="A318" i="14"/>
  <c r="B318" i="14" s="1"/>
  <c r="B342" i="14" s="1"/>
  <c r="B366" i="14" s="1"/>
  <c r="B390" i="14" s="1"/>
  <c r="B414" i="14" s="1"/>
  <c r="B438" i="14" s="1"/>
  <c r="B462" i="14" s="1"/>
  <c r="A319" i="14"/>
  <c r="B319" i="14" s="1"/>
  <c r="B343" i="14" s="1"/>
  <c r="B367" i="14" s="1"/>
  <c r="B391" i="14" s="1"/>
  <c r="B415" i="14" s="1"/>
  <c r="B439" i="14" s="1"/>
  <c r="B463" i="14" s="1"/>
  <c r="A320" i="14"/>
  <c r="B320" i="14" s="1"/>
  <c r="B344" i="14" s="1"/>
  <c r="B368" i="14" s="1"/>
  <c r="B392" i="14" s="1"/>
  <c r="B416" i="14" s="1"/>
  <c r="B440" i="14" s="1"/>
  <c r="B464" i="14" s="1"/>
  <c r="A321" i="14"/>
  <c r="B321" i="14" s="1"/>
  <c r="B345" i="14" s="1"/>
  <c r="B369" i="14" s="1"/>
  <c r="B393" i="14" s="1"/>
  <c r="B417" i="14" s="1"/>
  <c r="B441" i="14" s="1"/>
  <c r="B465" i="14" s="1"/>
  <c r="A322" i="14"/>
  <c r="B322" i="14" s="1"/>
  <c r="B346" i="14" s="1"/>
  <c r="B370" i="14" s="1"/>
  <c r="B394" i="14" s="1"/>
  <c r="B418" i="14" s="1"/>
  <c r="B442" i="14" s="1"/>
  <c r="B466" i="14" s="1"/>
  <c r="A326" i="14"/>
  <c r="B326" i="14" s="1"/>
  <c r="B350" i="14" s="1"/>
  <c r="B374" i="14" s="1"/>
  <c r="B398" i="14" s="1"/>
  <c r="B422" i="14" s="1"/>
  <c r="B446" i="14" s="1"/>
  <c r="B470" i="14" s="1"/>
  <c r="A327" i="14"/>
  <c r="B327" i="14" s="1"/>
  <c r="B351" i="14" s="1"/>
  <c r="B375" i="14" s="1"/>
  <c r="B399" i="14" s="1"/>
  <c r="B423" i="14" s="1"/>
  <c r="B447" i="14" s="1"/>
  <c r="B471" i="14" s="1"/>
  <c r="A328" i="14"/>
  <c r="B328" i="14" s="1"/>
  <c r="B352" i="14" s="1"/>
  <c r="B376" i="14" s="1"/>
  <c r="B400" i="14" s="1"/>
  <c r="B424" i="14" s="1"/>
  <c r="B448" i="14" s="1"/>
  <c r="B472" i="14" s="1"/>
  <c r="A329" i="14"/>
  <c r="B329" i="14" s="1"/>
  <c r="B353" i="14" s="1"/>
  <c r="B377" i="14" s="1"/>
  <c r="B401" i="14" s="1"/>
  <c r="B425" i="14" s="1"/>
  <c r="B449" i="14" s="1"/>
  <c r="B473" i="14" s="1"/>
  <c r="A330" i="14"/>
  <c r="B330" i="14" s="1"/>
  <c r="B354" i="14" s="1"/>
  <c r="B378" i="14" s="1"/>
  <c r="B402" i="14" s="1"/>
  <c r="B426" i="14" s="1"/>
  <c r="B450" i="14" s="1"/>
  <c r="B474" i="14" s="1"/>
  <c r="A334" i="14"/>
  <c r="B334" i="14" s="1"/>
  <c r="B358" i="14" s="1"/>
  <c r="B382" i="14" s="1"/>
  <c r="B406" i="14" s="1"/>
  <c r="B430" i="14" s="1"/>
  <c r="B454" i="14" s="1"/>
  <c r="B478" i="14" s="1"/>
  <c r="A335" i="14"/>
  <c r="B335" i="14" s="1"/>
  <c r="B359" i="14" s="1"/>
  <c r="B383" i="14" s="1"/>
  <c r="B407" i="14" s="1"/>
  <c r="B431" i="14" s="1"/>
  <c r="B455" i="14" s="1"/>
  <c r="B479" i="14" s="1"/>
  <c r="A336" i="14"/>
  <c r="B336" i="14" s="1"/>
  <c r="B360" i="14" s="1"/>
  <c r="B384" i="14" s="1"/>
  <c r="B408" i="14" s="1"/>
  <c r="B432" i="14" s="1"/>
  <c r="B456" i="14" s="1"/>
  <c r="B480" i="14" s="1"/>
  <c r="A337" i="14"/>
  <c r="B337" i="14" s="1"/>
  <c r="B361" i="14" s="1"/>
  <c r="B385" i="14" s="1"/>
  <c r="B409" i="14" s="1"/>
  <c r="B433" i="14" s="1"/>
  <c r="B457" i="14" s="1"/>
  <c r="B481" i="14" s="1"/>
  <c r="A344" i="14"/>
  <c r="A512" i="14" s="1"/>
  <c r="A680" i="14" s="1"/>
  <c r="A848" i="14" s="1"/>
  <c r="A1016" i="14" s="1"/>
  <c r="A1184" i="14" s="1"/>
  <c r="A1352" i="14" s="1"/>
  <c r="A1520" i="14" s="1"/>
  <c r="A1688" i="14" s="1"/>
  <c r="A1856" i="14" s="1"/>
  <c r="A2024" i="14" s="1"/>
  <c r="A2192" i="14" s="1"/>
  <c r="A2360" i="14" s="1"/>
  <c r="A2528" i="14" s="1"/>
  <c r="A2696" i="14" s="1"/>
  <c r="A2864" i="14" s="1"/>
  <c r="A3032" i="14" s="1"/>
  <c r="A3200" i="14" s="1"/>
  <c r="A3368" i="14" s="1"/>
  <c r="A3536" i="14" s="1"/>
  <c r="A3704" i="14" s="1"/>
  <c r="A3872" i="14" s="1"/>
  <c r="A4040" i="14" s="1"/>
  <c r="A4208" i="14" s="1"/>
  <c r="A4376" i="14" s="1"/>
  <c r="A4544" i="14" s="1"/>
  <c r="A4712" i="14" s="1"/>
  <c r="A4880" i="14" s="1"/>
  <c r="A5048" i="14" s="1"/>
  <c r="A5216" i="14" s="1"/>
  <c r="A5384" i="14" s="1"/>
  <c r="A5552" i="14" s="1"/>
  <c r="A5720" i="14" s="1"/>
  <c r="A5888" i="14" s="1"/>
  <c r="A6056" i="14" s="1"/>
  <c r="A6224" i="14" s="1"/>
  <c r="A6392" i="14" s="1"/>
  <c r="A6560" i="14" s="1"/>
  <c r="A6728" i="14" s="1"/>
  <c r="A6896" i="14" s="1"/>
  <c r="A7064" i="14" s="1"/>
  <c r="A7232" i="14" s="1"/>
  <c r="A7400" i="14" s="1"/>
  <c r="A7568" i="14" s="1"/>
  <c r="A7736" i="14" s="1"/>
  <c r="A7904" i="14" s="1"/>
  <c r="A8072" i="14" s="1"/>
  <c r="A345" i="14"/>
  <c r="A513" i="14" s="1"/>
  <c r="A681" i="14" s="1"/>
  <c r="A849" i="14" s="1"/>
  <c r="A1017" i="14" s="1"/>
  <c r="A1185" i="14" s="1"/>
  <c r="A1353" i="14" s="1"/>
  <c r="A1521" i="14" s="1"/>
  <c r="A1689" i="14" s="1"/>
  <c r="A1857" i="14" s="1"/>
  <c r="A2025" i="14" s="1"/>
  <c r="A2193" i="14" s="1"/>
  <c r="A2361" i="14" s="1"/>
  <c r="A2529" i="14" s="1"/>
  <c r="A2697" i="14" s="1"/>
  <c r="A2865" i="14" s="1"/>
  <c r="A3033" i="14" s="1"/>
  <c r="A3201" i="14" s="1"/>
  <c r="A3369" i="14" s="1"/>
  <c r="A3537" i="14" s="1"/>
  <c r="A3705" i="14" s="1"/>
  <c r="A3873" i="14" s="1"/>
  <c r="A4041" i="14" s="1"/>
  <c r="A4209" i="14" s="1"/>
  <c r="A4377" i="14" s="1"/>
  <c r="A4545" i="14" s="1"/>
  <c r="A4713" i="14" s="1"/>
  <c r="A4881" i="14" s="1"/>
  <c r="A5049" i="14" s="1"/>
  <c r="A5217" i="14" s="1"/>
  <c r="A5385" i="14" s="1"/>
  <c r="A5553" i="14" s="1"/>
  <c r="A5721" i="14" s="1"/>
  <c r="A5889" i="14" s="1"/>
  <c r="A6057" i="14" s="1"/>
  <c r="A6225" i="14" s="1"/>
  <c r="A6393" i="14" s="1"/>
  <c r="A6561" i="14" s="1"/>
  <c r="A6729" i="14" s="1"/>
  <c r="A6897" i="14" s="1"/>
  <c r="A7065" i="14" s="1"/>
  <c r="A7233" i="14" s="1"/>
  <c r="A7401" i="14" s="1"/>
  <c r="A7569" i="14" s="1"/>
  <c r="A7737" i="14" s="1"/>
  <c r="A7905" i="14" s="1"/>
  <c r="A8073" i="14" s="1"/>
  <c r="A346" i="14"/>
  <c r="A350" i="14"/>
  <c r="A518" i="14" s="1"/>
  <c r="A686" i="14" s="1"/>
  <c r="A854" i="14" s="1"/>
  <c r="A1022" i="14" s="1"/>
  <c r="A1190" i="14" s="1"/>
  <c r="A1358" i="14" s="1"/>
  <c r="A1526" i="14" s="1"/>
  <c r="A1694" i="14" s="1"/>
  <c r="A1862" i="14" s="1"/>
  <c r="A2030" i="14" s="1"/>
  <c r="A2198" i="14" s="1"/>
  <c r="A2366" i="14" s="1"/>
  <c r="A2534" i="14" s="1"/>
  <c r="A2702" i="14" s="1"/>
  <c r="A2870" i="14" s="1"/>
  <c r="A3038" i="14" s="1"/>
  <c r="A3206" i="14" s="1"/>
  <c r="A3374" i="14" s="1"/>
  <c r="A3542" i="14" s="1"/>
  <c r="A3710" i="14" s="1"/>
  <c r="A3878" i="14" s="1"/>
  <c r="A4046" i="14" s="1"/>
  <c r="A4214" i="14" s="1"/>
  <c r="A4382" i="14" s="1"/>
  <c r="A4550" i="14" s="1"/>
  <c r="A4718" i="14" s="1"/>
  <c r="A4886" i="14" s="1"/>
  <c r="A5054" i="14" s="1"/>
  <c r="A5222" i="14" s="1"/>
  <c r="A5390" i="14" s="1"/>
  <c r="A5558" i="14" s="1"/>
  <c r="A5726" i="14" s="1"/>
  <c r="A5894" i="14" s="1"/>
  <c r="A6062" i="14" s="1"/>
  <c r="A6230" i="14" s="1"/>
  <c r="A6398" i="14" s="1"/>
  <c r="A6566" i="14" s="1"/>
  <c r="A6734" i="14" s="1"/>
  <c r="A6902" i="14" s="1"/>
  <c r="A7070" i="14" s="1"/>
  <c r="A7238" i="14" s="1"/>
  <c r="A7406" i="14" s="1"/>
  <c r="A7574" i="14" s="1"/>
  <c r="A7742" i="14" s="1"/>
  <c r="A7910" i="14" s="1"/>
  <c r="A8078" i="14" s="1"/>
  <c r="A351" i="14"/>
  <c r="A519" i="14" s="1"/>
  <c r="A687" i="14" s="1"/>
  <c r="A855" i="14" s="1"/>
  <c r="A1023" i="14" s="1"/>
  <c r="A1191" i="14" s="1"/>
  <c r="A1359" i="14" s="1"/>
  <c r="A1527" i="14" s="1"/>
  <c r="A1695" i="14" s="1"/>
  <c r="A1863" i="14" s="1"/>
  <c r="A2031" i="14" s="1"/>
  <c r="A2199" i="14" s="1"/>
  <c r="A2367" i="14" s="1"/>
  <c r="A2535" i="14" s="1"/>
  <c r="A2703" i="14" s="1"/>
  <c r="A2871" i="14" s="1"/>
  <c r="A3039" i="14" s="1"/>
  <c r="A3207" i="14" s="1"/>
  <c r="A3375" i="14" s="1"/>
  <c r="A3543" i="14" s="1"/>
  <c r="A3711" i="14" s="1"/>
  <c r="A3879" i="14" s="1"/>
  <c r="A4047" i="14" s="1"/>
  <c r="A4215" i="14" s="1"/>
  <c r="A4383" i="14" s="1"/>
  <c r="A4551" i="14" s="1"/>
  <c r="A4719" i="14" s="1"/>
  <c r="A4887" i="14" s="1"/>
  <c r="A5055" i="14" s="1"/>
  <c r="A5223" i="14" s="1"/>
  <c r="A5391" i="14" s="1"/>
  <c r="A5559" i="14" s="1"/>
  <c r="A5727" i="14" s="1"/>
  <c r="A5895" i="14" s="1"/>
  <c r="A6063" i="14" s="1"/>
  <c r="A6231" i="14" s="1"/>
  <c r="A6399" i="14" s="1"/>
  <c r="A6567" i="14" s="1"/>
  <c r="A6735" i="14" s="1"/>
  <c r="A6903" i="14" s="1"/>
  <c r="A7071" i="14" s="1"/>
  <c r="A7239" i="14" s="1"/>
  <c r="A7407" i="14" s="1"/>
  <c r="A7575" i="14" s="1"/>
  <c r="A7743" i="14" s="1"/>
  <c r="A7911" i="14" s="1"/>
  <c r="A8079" i="14" s="1"/>
  <c r="A353" i="14"/>
  <c r="A521" i="14" s="1"/>
  <c r="A689" i="14" s="1"/>
  <c r="A857" i="14" s="1"/>
  <c r="A1025" i="14" s="1"/>
  <c r="A1193" i="14" s="1"/>
  <c r="A1361" i="14" s="1"/>
  <c r="A1529" i="14" s="1"/>
  <c r="A1697" i="14" s="1"/>
  <c r="A1865" i="14" s="1"/>
  <c r="A2033" i="14" s="1"/>
  <c r="A2201" i="14" s="1"/>
  <c r="A2369" i="14" s="1"/>
  <c r="A2537" i="14" s="1"/>
  <c r="A2705" i="14" s="1"/>
  <c r="A2873" i="14" s="1"/>
  <c r="A3041" i="14" s="1"/>
  <c r="A3209" i="14" s="1"/>
  <c r="A3377" i="14" s="1"/>
  <c r="A3545" i="14" s="1"/>
  <c r="A3713" i="14" s="1"/>
  <c r="A3881" i="14" s="1"/>
  <c r="A4049" i="14" s="1"/>
  <c r="A4217" i="14" s="1"/>
  <c r="A4385" i="14" s="1"/>
  <c r="A4553" i="14" s="1"/>
  <c r="A4721" i="14" s="1"/>
  <c r="A4889" i="14" s="1"/>
  <c r="A5057" i="14" s="1"/>
  <c r="A5225" i="14" s="1"/>
  <c r="A5393" i="14" s="1"/>
  <c r="A5561" i="14" s="1"/>
  <c r="A5729" i="14" s="1"/>
  <c r="A5897" i="14" s="1"/>
  <c r="A6065" i="14" s="1"/>
  <c r="A6233" i="14" s="1"/>
  <c r="A6401" i="14" s="1"/>
  <c r="A6569" i="14" s="1"/>
  <c r="A6737" i="14" s="1"/>
  <c r="A6905" i="14" s="1"/>
  <c r="A7073" i="14" s="1"/>
  <c r="A7241" i="14" s="1"/>
  <c r="A7409" i="14" s="1"/>
  <c r="A7577" i="14" s="1"/>
  <c r="A7745" i="14" s="1"/>
  <c r="A7913" i="14" s="1"/>
  <c r="A8081" i="14" s="1"/>
  <c r="A354" i="14"/>
  <c r="A522" i="14" s="1"/>
  <c r="A690" i="14" s="1"/>
  <c r="A858" i="14" s="1"/>
  <c r="A1026" i="14" s="1"/>
  <c r="A1194" i="14" s="1"/>
  <c r="A1362" i="14" s="1"/>
  <c r="A1530" i="14" s="1"/>
  <c r="A1698" i="14" s="1"/>
  <c r="A1866" i="14" s="1"/>
  <c r="A2034" i="14" s="1"/>
  <c r="A2202" i="14" s="1"/>
  <c r="A2370" i="14" s="1"/>
  <c r="A2538" i="14" s="1"/>
  <c r="A2706" i="14" s="1"/>
  <c r="A2874" i="14" s="1"/>
  <c r="A3042" i="14" s="1"/>
  <c r="A3210" i="14" s="1"/>
  <c r="A3378" i="14" s="1"/>
  <c r="A3546" i="14" s="1"/>
  <c r="A3714" i="14" s="1"/>
  <c r="A3882" i="14" s="1"/>
  <c r="A4050" i="14" s="1"/>
  <c r="A4218" i="14" s="1"/>
  <c r="A4386" i="14" s="1"/>
  <c r="A4554" i="14" s="1"/>
  <c r="A4722" i="14" s="1"/>
  <c r="A4890" i="14" s="1"/>
  <c r="A5058" i="14" s="1"/>
  <c r="A5226" i="14" s="1"/>
  <c r="A5394" i="14" s="1"/>
  <c r="A5562" i="14" s="1"/>
  <c r="A5730" i="14" s="1"/>
  <c r="A5898" i="14" s="1"/>
  <c r="A6066" i="14" s="1"/>
  <c r="A6234" i="14" s="1"/>
  <c r="A6402" i="14" s="1"/>
  <c r="A6570" i="14" s="1"/>
  <c r="A6738" i="14" s="1"/>
  <c r="A6906" i="14" s="1"/>
  <c r="A7074" i="14" s="1"/>
  <c r="A7242" i="14" s="1"/>
  <c r="A7410" i="14" s="1"/>
  <c r="A7578" i="14" s="1"/>
  <c r="A7746" i="14" s="1"/>
  <c r="A7914" i="14" s="1"/>
  <c r="A8082" i="14" s="1"/>
  <c r="A357" i="14"/>
  <c r="A525" i="14" s="1"/>
  <c r="A693" i="14" s="1"/>
  <c r="A861" i="14" s="1"/>
  <c r="A1029" i="14" s="1"/>
  <c r="A1197" i="14" s="1"/>
  <c r="A1365" i="14" s="1"/>
  <c r="A1533" i="14" s="1"/>
  <c r="A1701" i="14" s="1"/>
  <c r="A1869" i="14" s="1"/>
  <c r="A2037" i="14" s="1"/>
  <c r="A2205" i="14" s="1"/>
  <c r="A2373" i="14" s="1"/>
  <c r="A2541" i="14" s="1"/>
  <c r="A2709" i="14" s="1"/>
  <c r="A2877" i="14" s="1"/>
  <c r="A3045" i="14" s="1"/>
  <c r="A3213" i="14" s="1"/>
  <c r="A3381" i="14" s="1"/>
  <c r="A3549" i="14" s="1"/>
  <c r="A3717" i="14" s="1"/>
  <c r="A3885" i="14" s="1"/>
  <c r="A4053" i="14" s="1"/>
  <c r="A4221" i="14" s="1"/>
  <c r="A4389" i="14" s="1"/>
  <c r="A4557" i="14" s="1"/>
  <c r="A4725" i="14" s="1"/>
  <c r="A4893" i="14" s="1"/>
  <c r="A5061" i="14" s="1"/>
  <c r="A5229" i="14" s="1"/>
  <c r="A5397" i="14" s="1"/>
  <c r="A5565" i="14" s="1"/>
  <c r="A5733" i="14" s="1"/>
  <c r="A5901" i="14" s="1"/>
  <c r="A6069" i="14" s="1"/>
  <c r="A6237" i="14" s="1"/>
  <c r="A6405" i="14" s="1"/>
  <c r="A6573" i="14" s="1"/>
  <c r="A6741" i="14" s="1"/>
  <c r="A6909" i="14" s="1"/>
  <c r="A7077" i="14" s="1"/>
  <c r="A7245" i="14" s="1"/>
  <c r="A7413" i="14" s="1"/>
  <c r="A7581" i="14" s="1"/>
  <c r="A7749" i="14" s="1"/>
  <c r="A7917" i="14" s="1"/>
  <c r="A8085" i="14" s="1"/>
  <c r="A358" i="14"/>
  <c r="A526" i="14" s="1"/>
  <c r="A694" i="14" s="1"/>
  <c r="A862" i="14" s="1"/>
  <c r="A1030" i="14" s="1"/>
  <c r="A1198" i="14" s="1"/>
  <c r="A1366" i="14" s="1"/>
  <c r="A1534" i="14" s="1"/>
  <c r="A1702" i="14" s="1"/>
  <c r="A1870" i="14" s="1"/>
  <c r="A2038" i="14" s="1"/>
  <c r="A2206" i="14" s="1"/>
  <c r="A2374" i="14" s="1"/>
  <c r="A2542" i="14" s="1"/>
  <c r="A2710" i="14" s="1"/>
  <c r="A2878" i="14" s="1"/>
  <c r="A3046" i="14" s="1"/>
  <c r="A3214" i="14" s="1"/>
  <c r="A3382" i="14" s="1"/>
  <c r="A3550" i="14" s="1"/>
  <c r="A3718" i="14" s="1"/>
  <c r="A3886" i="14" s="1"/>
  <c r="A4054" i="14" s="1"/>
  <c r="A4222" i="14" s="1"/>
  <c r="A4390" i="14" s="1"/>
  <c r="A4558" i="14" s="1"/>
  <c r="A4726" i="14" s="1"/>
  <c r="A4894" i="14" s="1"/>
  <c r="A5062" i="14" s="1"/>
  <c r="A5230" i="14" s="1"/>
  <c r="A5398" i="14" s="1"/>
  <c r="A5566" i="14" s="1"/>
  <c r="A5734" i="14" s="1"/>
  <c r="A5902" i="14" s="1"/>
  <c r="A6070" i="14" s="1"/>
  <c r="A6238" i="14" s="1"/>
  <c r="A6406" i="14" s="1"/>
  <c r="A6574" i="14" s="1"/>
  <c r="A6742" i="14" s="1"/>
  <c r="A6910" i="14" s="1"/>
  <c r="A7078" i="14" s="1"/>
  <c r="A7246" i="14" s="1"/>
  <c r="A7414" i="14" s="1"/>
  <c r="A7582" i="14" s="1"/>
  <c r="A7750" i="14" s="1"/>
  <c r="A7918" i="14" s="1"/>
  <c r="A8086" i="14" s="1"/>
  <c r="A361" i="14"/>
  <c r="A529" i="14" s="1"/>
  <c r="A697" i="14" s="1"/>
  <c r="A865" i="14" s="1"/>
  <c r="A1033" i="14" s="1"/>
  <c r="A1201" i="14" s="1"/>
  <c r="A1369" i="14" s="1"/>
  <c r="A1537" i="14" s="1"/>
  <c r="A1705" i="14" s="1"/>
  <c r="A1873" i="14" s="1"/>
  <c r="A2041" i="14" s="1"/>
  <c r="A2209" i="14" s="1"/>
  <c r="A2377" i="14" s="1"/>
  <c r="A2545" i="14" s="1"/>
  <c r="A2713" i="14" s="1"/>
  <c r="A2881" i="14" s="1"/>
  <c r="A3049" i="14" s="1"/>
  <c r="A3217" i="14" s="1"/>
  <c r="A3385" i="14" s="1"/>
  <c r="A3553" i="14" s="1"/>
  <c r="A3721" i="14" s="1"/>
  <c r="A3889" i="14" s="1"/>
  <c r="A4057" i="14" s="1"/>
  <c r="A4225" i="14" s="1"/>
  <c r="A4393" i="14" s="1"/>
  <c r="A4561" i="14" s="1"/>
  <c r="A4729" i="14" s="1"/>
  <c r="A4897" i="14" s="1"/>
  <c r="A5065" i="14" s="1"/>
  <c r="A5233" i="14" s="1"/>
  <c r="A5401" i="14" s="1"/>
  <c r="A5569" i="14" s="1"/>
  <c r="A5737" i="14" s="1"/>
  <c r="A5905" i="14" s="1"/>
  <c r="A6073" i="14" s="1"/>
  <c r="A6241" i="14" s="1"/>
  <c r="A6409" i="14" s="1"/>
  <c r="A6577" i="14" s="1"/>
  <c r="A6745" i="14" s="1"/>
  <c r="A6913" i="14" s="1"/>
  <c r="A7081" i="14" s="1"/>
  <c r="A7249" i="14" s="1"/>
  <c r="A7417" i="14" s="1"/>
  <c r="A7585" i="14" s="1"/>
  <c r="A7753" i="14" s="1"/>
  <c r="A7921" i="14" s="1"/>
  <c r="A8089" i="14" s="1"/>
  <c r="A362" i="14"/>
  <c r="A530" i="14" s="1"/>
  <c r="A698" i="14" s="1"/>
  <c r="A866" i="14" s="1"/>
  <c r="A1034" i="14" s="1"/>
  <c r="A1202" i="14" s="1"/>
  <c r="A1370" i="14" s="1"/>
  <c r="A1538" i="14" s="1"/>
  <c r="A1706" i="14" s="1"/>
  <c r="A1874" i="14" s="1"/>
  <c r="A2042" i="14" s="1"/>
  <c r="A2210" i="14" s="1"/>
  <c r="A2378" i="14" s="1"/>
  <c r="A2546" i="14" s="1"/>
  <c r="A2714" i="14" s="1"/>
  <c r="A2882" i="14" s="1"/>
  <c r="A3050" i="14" s="1"/>
  <c r="A3218" i="14" s="1"/>
  <c r="A3386" i="14" s="1"/>
  <c r="A3554" i="14" s="1"/>
  <c r="A3722" i="14" s="1"/>
  <c r="A3890" i="14" s="1"/>
  <c r="A4058" i="14" s="1"/>
  <c r="A4226" i="14" s="1"/>
  <c r="A4394" i="14" s="1"/>
  <c r="A4562" i="14" s="1"/>
  <c r="A4730" i="14" s="1"/>
  <c r="A4898" i="14" s="1"/>
  <c r="A5066" i="14" s="1"/>
  <c r="A5234" i="14" s="1"/>
  <c r="A5402" i="14" s="1"/>
  <c r="A5570" i="14" s="1"/>
  <c r="A5738" i="14" s="1"/>
  <c r="A5906" i="14" s="1"/>
  <c r="A6074" i="14" s="1"/>
  <c r="A6242" i="14" s="1"/>
  <c r="A6410" i="14" s="1"/>
  <c r="A6578" i="14" s="1"/>
  <c r="A6746" i="14" s="1"/>
  <c r="A6914" i="14" s="1"/>
  <c r="A7082" i="14" s="1"/>
  <c r="A7250" i="14" s="1"/>
  <c r="A7418" i="14" s="1"/>
  <c r="A7586" i="14" s="1"/>
  <c r="A7754" i="14" s="1"/>
  <c r="A7922" i="14" s="1"/>
  <c r="A365" i="14"/>
  <c r="A533" i="14" s="1"/>
  <c r="A701" i="14" s="1"/>
  <c r="A869" i="14" s="1"/>
  <c r="A1037" i="14" s="1"/>
  <c r="A1205" i="14" s="1"/>
  <c r="A1373" i="14" s="1"/>
  <c r="A1541" i="14" s="1"/>
  <c r="A1709" i="14" s="1"/>
  <c r="A1877" i="14" s="1"/>
  <c r="A2045" i="14" s="1"/>
  <c r="A2213" i="14" s="1"/>
  <c r="A2381" i="14" s="1"/>
  <c r="A2549" i="14" s="1"/>
  <c r="A2717" i="14" s="1"/>
  <c r="A2885" i="14" s="1"/>
  <c r="A3053" i="14" s="1"/>
  <c r="A3221" i="14" s="1"/>
  <c r="A3389" i="14" s="1"/>
  <c r="A3557" i="14" s="1"/>
  <c r="A3725" i="14" s="1"/>
  <c r="A3893" i="14" s="1"/>
  <c r="A4061" i="14" s="1"/>
  <c r="A4229" i="14" s="1"/>
  <c r="A4397" i="14" s="1"/>
  <c r="A4565" i="14" s="1"/>
  <c r="A4733" i="14" s="1"/>
  <c r="A4901" i="14" s="1"/>
  <c r="A5069" i="14" s="1"/>
  <c r="A5237" i="14" s="1"/>
  <c r="A5405" i="14" s="1"/>
  <c r="A5573" i="14" s="1"/>
  <c r="A5741" i="14" s="1"/>
  <c r="A5909" i="14" s="1"/>
  <c r="A6077" i="14" s="1"/>
  <c r="A6245" i="14" s="1"/>
  <c r="A6413" i="14" s="1"/>
  <c r="A6581" i="14" s="1"/>
  <c r="A6749" i="14" s="1"/>
  <c r="A6917" i="14" s="1"/>
  <c r="A7085" i="14" s="1"/>
  <c r="A7253" i="14" s="1"/>
  <c r="A7421" i="14" s="1"/>
  <c r="A7589" i="14" s="1"/>
  <c r="A7757" i="14" s="1"/>
  <c r="A7925" i="14" s="1"/>
  <c r="A366" i="14"/>
  <c r="A534" i="14" s="1"/>
  <c r="A702" i="14" s="1"/>
  <c r="A870" i="14" s="1"/>
  <c r="A1038" i="14" s="1"/>
  <c r="A1206" i="14" s="1"/>
  <c r="A1374" i="14" s="1"/>
  <c r="A1542" i="14" s="1"/>
  <c r="A1710" i="14" s="1"/>
  <c r="A1878" i="14" s="1"/>
  <c r="A2046" i="14" s="1"/>
  <c r="A2214" i="14" s="1"/>
  <c r="A2382" i="14" s="1"/>
  <c r="A2550" i="14" s="1"/>
  <c r="A2718" i="14" s="1"/>
  <c r="A2886" i="14" s="1"/>
  <c r="A3054" i="14" s="1"/>
  <c r="A3222" i="14" s="1"/>
  <c r="A3390" i="14" s="1"/>
  <c r="A3558" i="14" s="1"/>
  <c r="A3726" i="14" s="1"/>
  <c r="A3894" i="14" s="1"/>
  <c r="A4062" i="14" s="1"/>
  <c r="A4230" i="14" s="1"/>
  <c r="A4398" i="14" s="1"/>
  <c r="A4566" i="14" s="1"/>
  <c r="A4734" i="14" s="1"/>
  <c r="A4902" i="14" s="1"/>
  <c r="A5070" i="14" s="1"/>
  <c r="A5238" i="14" s="1"/>
  <c r="A5406" i="14" s="1"/>
  <c r="A5574" i="14" s="1"/>
  <c r="A5742" i="14" s="1"/>
  <c r="A5910" i="14" s="1"/>
  <c r="A6078" i="14" s="1"/>
  <c r="A6246" i="14" s="1"/>
  <c r="A6414" i="14" s="1"/>
  <c r="A6582" i="14" s="1"/>
  <c r="A6750" i="14" s="1"/>
  <c r="A6918" i="14" s="1"/>
  <c r="A7086" i="14" s="1"/>
  <c r="A7254" i="14" s="1"/>
  <c r="A7422" i="14" s="1"/>
  <c r="A7590" i="14" s="1"/>
  <c r="A7758" i="14" s="1"/>
  <c r="A7926" i="14" s="1"/>
  <c r="A369" i="14"/>
  <c r="A537" i="14" s="1"/>
  <c r="A705" i="14" s="1"/>
  <c r="A873" i="14" s="1"/>
  <c r="A1041" i="14" s="1"/>
  <c r="A1209" i="14" s="1"/>
  <c r="A1377" i="14" s="1"/>
  <c r="A1545" i="14" s="1"/>
  <c r="A1713" i="14" s="1"/>
  <c r="A1881" i="14" s="1"/>
  <c r="A2049" i="14" s="1"/>
  <c r="A2217" i="14" s="1"/>
  <c r="A2385" i="14" s="1"/>
  <c r="A2553" i="14" s="1"/>
  <c r="A2721" i="14" s="1"/>
  <c r="A2889" i="14" s="1"/>
  <c r="A3057" i="14" s="1"/>
  <c r="A3225" i="14" s="1"/>
  <c r="A3393" i="14" s="1"/>
  <c r="A3561" i="14" s="1"/>
  <c r="A3729" i="14" s="1"/>
  <c r="A3897" i="14" s="1"/>
  <c r="A4065" i="14" s="1"/>
  <c r="A4233" i="14" s="1"/>
  <c r="A4401" i="14" s="1"/>
  <c r="A4569" i="14" s="1"/>
  <c r="A4737" i="14" s="1"/>
  <c r="A4905" i="14" s="1"/>
  <c r="A5073" i="14" s="1"/>
  <c r="A5241" i="14" s="1"/>
  <c r="A5409" i="14" s="1"/>
  <c r="A5577" i="14" s="1"/>
  <c r="A5745" i="14" s="1"/>
  <c r="A5913" i="14" s="1"/>
  <c r="A6081" i="14" s="1"/>
  <c r="A6249" i="14" s="1"/>
  <c r="A6417" i="14" s="1"/>
  <c r="A6585" i="14" s="1"/>
  <c r="A6753" i="14" s="1"/>
  <c r="A6921" i="14" s="1"/>
  <c r="A7089" i="14" s="1"/>
  <c r="A7257" i="14" s="1"/>
  <c r="A7425" i="14" s="1"/>
  <c r="A7593" i="14" s="1"/>
  <c r="A7761" i="14" s="1"/>
  <c r="A7929" i="14" s="1"/>
  <c r="A370" i="14"/>
  <c r="A538" i="14" s="1"/>
  <c r="A706" i="14" s="1"/>
  <c r="A874" i="14" s="1"/>
  <c r="A1042" i="14" s="1"/>
  <c r="A1210" i="14" s="1"/>
  <c r="A1378" i="14" s="1"/>
  <c r="A1546" i="14" s="1"/>
  <c r="A1714" i="14" s="1"/>
  <c r="A1882" i="14" s="1"/>
  <c r="A2050" i="14" s="1"/>
  <c r="A2218" i="14" s="1"/>
  <c r="A2386" i="14" s="1"/>
  <c r="A2554" i="14" s="1"/>
  <c r="A2722" i="14" s="1"/>
  <c r="A2890" i="14" s="1"/>
  <c r="A3058" i="14" s="1"/>
  <c r="A3226" i="14" s="1"/>
  <c r="A3394" i="14" s="1"/>
  <c r="A3562" i="14" s="1"/>
  <c r="A3730" i="14" s="1"/>
  <c r="A3898" i="14" s="1"/>
  <c r="A4066" i="14" s="1"/>
  <c r="A4234" i="14" s="1"/>
  <c r="A4402" i="14" s="1"/>
  <c r="A4570" i="14" s="1"/>
  <c r="A4738" i="14" s="1"/>
  <c r="A4906" i="14" s="1"/>
  <c r="A5074" i="14" s="1"/>
  <c r="A5242" i="14" s="1"/>
  <c r="A5410" i="14" s="1"/>
  <c r="A5578" i="14" s="1"/>
  <c r="A5746" i="14" s="1"/>
  <c r="A5914" i="14" s="1"/>
  <c r="A6082" i="14" s="1"/>
  <c r="A6250" i="14" s="1"/>
  <c r="A6418" i="14" s="1"/>
  <c r="A6586" i="14" s="1"/>
  <c r="A6754" i="14" s="1"/>
  <c r="A6922" i="14" s="1"/>
  <c r="A7090" i="14" s="1"/>
  <c r="A7258" i="14" s="1"/>
  <c r="A7426" i="14" s="1"/>
  <c r="A7594" i="14" s="1"/>
  <c r="A7762" i="14" s="1"/>
  <c r="A7930" i="14" s="1"/>
  <c r="A375" i="14"/>
  <c r="A543" i="14" s="1"/>
  <c r="A711" i="14" s="1"/>
  <c r="A879" i="14" s="1"/>
  <c r="A1047" i="14" s="1"/>
  <c r="A1215" i="14" s="1"/>
  <c r="A1383" i="14" s="1"/>
  <c r="A1551" i="14" s="1"/>
  <c r="A1719" i="14" s="1"/>
  <c r="A1887" i="14" s="1"/>
  <c r="A2055" i="14" s="1"/>
  <c r="A2223" i="14" s="1"/>
  <c r="A2391" i="14" s="1"/>
  <c r="A2559" i="14" s="1"/>
  <c r="A2727" i="14" s="1"/>
  <c r="A2895" i="14" s="1"/>
  <c r="A3063" i="14" s="1"/>
  <c r="A3231" i="14" s="1"/>
  <c r="A3399" i="14" s="1"/>
  <c r="A3567" i="14" s="1"/>
  <c r="A3735" i="14" s="1"/>
  <c r="A3903" i="14" s="1"/>
  <c r="A4071" i="14" s="1"/>
  <c r="A4239" i="14" s="1"/>
  <c r="A4407" i="14" s="1"/>
  <c r="A4575" i="14" s="1"/>
  <c r="A4743" i="14" s="1"/>
  <c r="A4911" i="14" s="1"/>
  <c r="A5079" i="14" s="1"/>
  <c r="A5247" i="14" s="1"/>
  <c r="A5415" i="14" s="1"/>
  <c r="A5583" i="14" s="1"/>
  <c r="A5751" i="14" s="1"/>
  <c r="A5919" i="14" s="1"/>
  <c r="A6087" i="14" s="1"/>
  <c r="A6255" i="14" s="1"/>
  <c r="A6423" i="14" s="1"/>
  <c r="A6591" i="14" s="1"/>
  <c r="A6759" i="14" s="1"/>
  <c r="A6927" i="14" s="1"/>
  <c r="A7095" i="14" s="1"/>
  <c r="A7263" i="14" s="1"/>
  <c r="A7431" i="14" s="1"/>
  <c r="A7599" i="14" s="1"/>
  <c r="A7767" i="14" s="1"/>
  <c r="A7935" i="14" s="1"/>
  <c r="A376" i="14"/>
  <c r="A544" i="14" s="1"/>
  <c r="A712" i="14" s="1"/>
  <c r="A880" i="14" s="1"/>
  <c r="A1048" i="14" s="1"/>
  <c r="A1216" i="14" s="1"/>
  <c r="A1384" i="14" s="1"/>
  <c r="A1552" i="14" s="1"/>
  <c r="A1720" i="14" s="1"/>
  <c r="A1888" i="14" s="1"/>
  <c r="A2056" i="14" s="1"/>
  <c r="A2224" i="14" s="1"/>
  <c r="A2392" i="14" s="1"/>
  <c r="A2560" i="14" s="1"/>
  <c r="A2728" i="14" s="1"/>
  <c r="A2896" i="14" s="1"/>
  <c r="A3064" i="14" s="1"/>
  <c r="A3232" i="14" s="1"/>
  <c r="A3400" i="14" s="1"/>
  <c r="A3568" i="14" s="1"/>
  <c r="A3736" i="14" s="1"/>
  <c r="A3904" i="14" s="1"/>
  <c r="A4072" i="14" s="1"/>
  <c r="A4240" i="14" s="1"/>
  <c r="A4408" i="14" s="1"/>
  <c r="A4576" i="14" s="1"/>
  <c r="A4744" i="14" s="1"/>
  <c r="A4912" i="14" s="1"/>
  <c r="A5080" i="14" s="1"/>
  <c r="A5248" i="14" s="1"/>
  <c r="A5416" i="14" s="1"/>
  <c r="A5584" i="14" s="1"/>
  <c r="A5752" i="14" s="1"/>
  <c r="A5920" i="14" s="1"/>
  <c r="A6088" i="14" s="1"/>
  <c r="A6256" i="14" s="1"/>
  <c r="A6424" i="14" s="1"/>
  <c r="A6592" i="14" s="1"/>
  <c r="A6760" i="14" s="1"/>
  <c r="A6928" i="14" s="1"/>
  <c r="A7096" i="14" s="1"/>
  <c r="A7264" i="14" s="1"/>
  <c r="A7432" i="14" s="1"/>
  <c r="A7600" i="14" s="1"/>
  <c r="A7768" i="14" s="1"/>
  <c r="A7936" i="14" s="1"/>
  <c r="A377" i="14"/>
  <c r="A545" i="14" s="1"/>
  <c r="A713" i="14" s="1"/>
  <c r="A881" i="14" s="1"/>
  <c r="A1049" i="14" s="1"/>
  <c r="A1217" i="14" s="1"/>
  <c r="A1385" i="14" s="1"/>
  <c r="A1553" i="14" s="1"/>
  <c r="A1721" i="14" s="1"/>
  <c r="A1889" i="14" s="1"/>
  <c r="A2057" i="14" s="1"/>
  <c r="A2225" i="14" s="1"/>
  <c r="A2393" i="14" s="1"/>
  <c r="A2561" i="14" s="1"/>
  <c r="A2729" i="14" s="1"/>
  <c r="A2897" i="14" s="1"/>
  <c r="A3065" i="14" s="1"/>
  <c r="A3233" i="14" s="1"/>
  <c r="A3401" i="14" s="1"/>
  <c r="A3569" i="14" s="1"/>
  <c r="A3737" i="14" s="1"/>
  <c r="A3905" i="14" s="1"/>
  <c r="A4073" i="14" s="1"/>
  <c r="A4241" i="14" s="1"/>
  <c r="A4409" i="14" s="1"/>
  <c r="A4577" i="14" s="1"/>
  <c r="A4745" i="14" s="1"/>
  <c r="A4913" i="14" s="1"/>
  <c r="A5081" i="14" s="1"/>
  <c r="A5249" i="14" s="1"/>
  <c r="A5417" i="14" s="1"/>
  <c r="A5585" i="14" s="1"/>
  <c r="A5753" i="14" s="1"/>
  <c r="A5921" i="14" s="1"/>
  <c r="A6089" i="14" s="1"/>
  <c r="A6257" i="14" s="1"/>
  <c r="A6425" i="14" s="1"/>
  <c r="A6593" i="14" s="1"/>
  <c r="A6761" i="14" s="1"/>
  <c r="A6929" i="14" s="1"/>
  <c r="A7097" i="14" s="1"/>
  <c r="A7265" i="14" s="1"/>
  <c r="A7433" i="14" s="1"/>
  <c r="A7601" i="14" s="1"/>
  <c r="A7769" i="14" s="1"/>
  <c r="A7937" i="14" s="1"/>
  <c r="A378" i="14"/>
  <c r="A546" i="14" s="1"/>
  <c r="A714" i="14" s="1"/>
  <c r="A882" i="14" s="1"/>
  <c r="A1050" i="14" s="1"/>
  <c r="A1218" i="14" s="1"/>
  <c r="A1386" i="14" s="1"/>
  <c r="A1554" i="14" s="1"/>
  <c r="A1722" i="14" s="1"/>
  <c r="A1890" i="14" s="1"/>
  <c r="A2058" i="14" s="1"/>
  <c r="A2226" i="14" s="1"/>
  <c r="A2394" i="14" s="1"/>
  <c r="A2562" i="14" s="1"/>
  <c r="A2730" i="14" s="1"/>
  <c r="A2898" i="14" s="1"/>
  <c r="A3066" i="14" s="1"/>
  <c r="A3234" i="14" s="1"/>
  <c r="A3402" i="14" s="1"/>
  <c r="A3570" i="14" s="1"/>
  <c r="A3738" i="14" s="1"/>
  <c r="A3906" i="14" s="1"/>
  <c r="A4074" i="14" s="1"/>
  <c r="A4242" i="14" s="1"/>
  <c r="A4410" i="14" s="1"/>
  <c r="A4578" i="14" s="1"/>
  <c r="A4746" i="14" s="1"/>
  <c r="A4914" i="14" s="1"/>
  <c r="A5082" i="14" s="1"/>
  <c r="A5250" i="14" s="1"/>
  <c r="A5418" i="14" s="1"/>
  <c r="A5586" i="14" s="1"/>
  <c r="A5754" i="14" s="1"/>
  <c r="A5922" i="14" s="1"/>
  <c r="A6090" i="14" s="1"/>
  <c r="A6258" i="14" s="1"/>
  <c r="A6426" i="14" s="1"/>
  <c r="A6594" i="14" s="1"/>
  <c r="A6762" i="14" s="1"/>
  <c r="A6930" i="14" s="1"/>
  <c r="A7098" i="14" s="1"/>
  <c r="A7266" i="14" s="1"/>
  <c r="A7434" i="14" s="1"/>
  <c r="A7602" i="14" s="1"/>
  <c r="A7770" i="14" s="1"/>
  <c r="A7938" i="14" s="1"/>
  <c r="A381" i="14"/>
  <c r="A382" i="14"/>
  <c r="A550" i="14" s="1"/>
  <c r="A718" i="14" s="1"/>
  <c r="A886" i="14" s="1"/>
  <c r="A1054" i="14" s="1"/>
  <c r="A1222" i="14" s="1"/>
  <c r="A1390" i="14" s="1"/>
  <c r="A1558" i="14" s="1"/>
  <c r="A1726" i="14" s="1"/>
  <c r="A1894" i="14" s="1"/>
  <c r="A2062" i="14" s="1"/>
  <c r="A2230" i="14" s="1"/>
  <c r="A2398" i="14" s="1"/>
  <c r="A2566" i="14" s="1"/>
  <c r="A2734" i="14" s="1"/>
  <c r="A2902" i="14" s="1"/>
  <c r="A3070" i="14" s="1"/>
  <c r="A3238" i="14" s="1"/>
  <c r="A3406" i="14" s="1"/>
  <c r="A3574" i="14" s="1"/>
  <c r="A3742" i="14" s="1"/>
  <c r="A3910" i="14" s="1"/>
  <c r="A4078" i="14" s="1"/>
  <c r="A4246" i="14" s="1"/>
  <c r="A4414" i="14" s="1"/>
  <c r="A4582" i="14" s="1"/>
  <c r="A4750" i="14" s="1"/>
  <c r="A4918" i="14" s="1"/>
  <c r="A5086" i="14" s="1"/>
  <c r="A5254" i="14" s="1"/>
  <c r="A5422" i="14" s="1"/>
  <c r="A5590" i="14" s="1"/>
  <c r="A5758" i="14" s="1"/>
  <c r="A5926" i="14" s="1"/>
  <c r="A6094" i="14" s="1"/>
  <c r="A6262" i="14" s="1"/>
  <c r="A6430" i="14" s="1"/>
  <c r="A6598" i="14" s="1"/>
  <c r="A6766" i="14" s="1"/>
  <c r="A6934" i="14" s="1"/>
  <c r="A7102" i="14" s="1"/>
  <c r="A7270" i="14" s="1"/>
  <c r="A7438" i="14" s="1"/>
  <c r="A7606" i="14" s="1"/>
  <c r="A7774" i="14" s="1"/>
  <c r="A7942" i="14" s="1"/>
  <c r="A385" i="14"/>
  <c r="A553" i="14" s="1"/>
  <c r="A721" i="14" s="1"/>
  <c r="A889" i="14" s="1"/>
  <c r="A1057" i="14" s="1"/>
  <c r="A1225" i="14" s="1"/>
  <c r="A1393" i="14" s="1"/>
  <c r="A1561" i="14" s="1"/>
  <c r="A1729" i="14" s="1"/>
  <c r="A1897" i="14" s="1"/>
  <c r="A2065" i="14" s="1"/>
  <c r="A2233" i="14" s="1"/>
  <c r="A2401" i="14" s="1"/>
  <c r="A2569" i="14" s="1"/>
  <c r="A2737" i="14" s="1"/>
  <c r="A2905" i="14" s="1"/>
  <c r="A3073" i="14" s="1"/>
  <c r="A3241" i="14" s="1"/>
  <c r="A3409" i="14" s="1"/>
  <c r="A3577" i="14" s="1"/>
  <c r="A3745" i="14" s="1"/>
  <c r="A3913" i="14" s="1"/>
  <c r="A4081" i="14" s="1"/>
  <c r="A4249" i="14" s="1"/>
  <c r="A4417" i="14" s="1"/>
  <c r="A4585" i="14" s="1"/>
  <c r="A4753" i="14" s="1"/>
  <c r="A4921" i="14" s="1"/>
  <c r="A5089" i="14" s="1"/>
  <c r="A5257" i="14" s="1"/>
  <c r="A5425" i="14" s="1"/>
  <c r="A5593" i="14" s="1"/>
  <c r="A5761" i="14" s="1"/>
  <c r="A5929" i="14" s="1"/>
  <c r="A6097" i="14" s="1"/>
  <c r="A6265" i="14" s="1"/>
  <c r="A6433" i="14" s="1"/>
  <c r="A6601" i="14" s="1"/>
  <c r="A6769" i="14" s="1"/>
  <c r="A6937" i="14" s="1"/>
  <c r="A7105" i="14" s="1"/>
  <c r="A7273" i="14" s="1"/>
  <c r="A7441" i="14" s="1"/>
  <c r="A7609" i="14" s="1"/>
  <c r="A7777" i="14" s="1"/>
  <c r="A7945" i="14" s="1"/>
  <c r="A386" i="14"/>
  <c r="A554" i="14" s="1"/>
  <c r="A722" i="14" s="1"/>
  <c r="A890" i="14" s="1"/>
  <c r="A1058" i="14" s="1"/>
  <c r="A1226" i="14" s="1"/>
  <c r="A1394" i="14" s="1"/>
  <c r="A1562" i="14" s="1"/>
  <c r="A1730" i="14" s="1"/>
  <c r="A1898" i="14" s="1"/>
  <c r="A2066" i="14" s="1"/>
  <c r="A2234" i="14" s="1"/>
  <c r="A2402" i="14" s="1"/>
  <c r="A2570" i="14" s="1"/>
  <c r="A2738" i="14" s="1"/>
  <c r="A2906" i="14" s="1"/>
  <c r="A3074" i="14" s="1"/>
  <c r="A3242" i="14" s="1"/>
  <c r="A3410" i="14" s="1"/>
  <c r="A3578" i="14" s="1"/>
  <c r="A3746" i="14" s="1"/>
  <c r="A3914" i="14" s="1"/>
  <c r="A4082" i="14" s="1"/>
  <c r="A4250" i="14" s="1"/>
  <c r="A4418" i="14" s="1"/>
  <c r="A4586" i="14" s="1"/>
  <c r="A4754" i="14" s="1"/>
  <c r="A4922" i="14" s="1"/>
  <c r="A5090" i="14" s="1"/>
  <c r="A5258" i="14" s="1"/>
  <c r="A5426" i="14" s="1"/>
  <c r="A5594" i="14" s="1"/>
  <c r="A5762" i="14" s="1"/>
  <c r="A5930" i="14" s="1"/>
  <c r="A6098" i="14" s="1"/>
  <c r="A6266" i="14" s="1"/>
  <c r="A6434" i="14" s="1"/>
  <c r="A6602" i="14" s="1"/>
  <c r="A6770" i="14" s="1"/>
  <c r="A6938" i="14" s="1"/>
  <c r="A7106" i="14" s="1"/>
  <c r="A7274" i="14" s="1"/>
  <c r="A7442" i="14" s="1"/>
  <c r="A7610" i="14" s="1"/>
  <c r="A7778" i="14" s="1"/>
  <c r="A7946" i="14" s="1"/>
  <c r="A389" i="14"/>
  <c r="A557" i="14" s="1"/>
  <c r="A725" i="14" s="1"/>
  <c r="A893" i="14" s="1"/>
  <c r="A1061" i="14" s="1"/>
  <c r="A1229" i="14" s="1"/>
  <c r="A1397" i="14" s="1"/>
  <c r="A1565" i="14" s="1"/>
  <c r="A1733" i="14" s="1"/>
  <c r="A1901" i="14" s="1"/>
  <c r="A2069" i="14" s="1"/>
  <c r="A2237" i="14" s="1"/>
  <c r="A2405" i="14" s="1"/>
  <c r="A2573" i="14" s="1"/>
  <c r="A2741" i="14" s="1"/>
  <c r="A2909" i="14" s="1"/>
  <c r="A3077" i="14" s="1"/>
  <c r="A3245" i="14" s="1"/>
  <c r="A3413" i="14" s="1"/>
  <c r="A3581" i="14" s="1"/>
  <c r="A3749" i="14" s="1"/>
  <c r="A3917" i="14" s="1"/>
  <c r="A4085" i="14" s="1"/>
  <c r="A4253" i="14" s="1"/>
  <c r="A4421" i="14" s="1"/>
  <c r="A4589" i="14" s="1"/>
  <c r="A4757" i="14" s="1"/>
  <c r="A4925" i="14" s="1"/>
  <c r="A5093" i="14" s="1"/>
  <c r="A5261" i="14" s="1"/>
  <c r="A5429" i="14" s="1"/>
  <c r="A5597" i="14" s="1"/>
  <c r="A5765" i="14" s="1"/>
  <c r="A5933" i="14" s="1"/>
  <c r="A6101" i="14" s="1"/>
  <c r="A6269" i="14" s="1"/>
  <c r="A6437" i="14" s="1"/>
  <c r="A6605" i="14" s="1"/>
  <c r="A6773" i="14" s="1"/>
  <c r="A6941" i="14" s="1"/>
  <c r="A7109" i="14" s="1"/>
  <c r="A7277" i="14" s="1"/>
  <c r="A7445" i="14" s="1"/>
  <c r="A7613" i="14" s="1"/>
  <c r="A7781" i="14" s="1"/>
  <c r="A7949" i="14" s="1"/>
  <c r="A390" i="14"/>
  <c r="A558" i="14" s="1"/>
  <c r="A726" i="14" s="1"/>
  <c r="A894" i="14" s="1"/>
  <c r="A1062" i="14" s="1"/>
  <c r="A1230" i="14" s="1"/>
  <c r="A1398" i="14" s="1"/>
  <c r="A1566" i="14" s="1"/>
  <c r="A1734" i="14" s="1"/>
  <c r="A1902" i="14" s="1"/>
  <c r="A2070" i="14" s="1"/>
  <c r="A2238" i="14" s="1"/>
  <c r="A2406" i="14" s="1"/>
  <c r="A2574" i="14" s="1"/>
  <c r="A2742" i="14" s="1"/>
  <c r="A2910" i="14" s="1"/>
  <c r="A3078" i="14" s="1"/>
  <c r="A3246" i="14" s="1"/>
  <c r="A3414" i="14" s="1"/>
  <c r="A3582" i="14" s="1"/>
  <c r="A3750" i="14" s="1"/>
  <c r="A3918" i="14" s="1"/>
  <c r="A4086" i="14" s="1"/>
  <c r="A4254" i="14" s="1"/>
  <c r="A4422" i="14" s="1"/>
  <c r="A4590" i="14" s="1"/>
  <c r="A4758" i="14" s="1"/>
  <c r="A4926" i="14" s="1"/>
  <c r="A5094" i="14" s="1"/>
  <c r="A5262" i="14" s="1"/>
  <c r="A5430" i="14" s="1"/>
  <c r="A5598" i="14" s="1"/>
  <c r="A5766" i="14" s="1"/>
  <c r="A5934" i="14" s="1"/>
  <c r="A6102" i="14" s="1"/>
  <c r="A6270" i="14" s="1"/>
  <c r="A6438" i="14" s="1"/>
  <c r="A6606" i="14" s="1"/>
  <c r="A6774" i="14" s="1"/>
  <c r="A6942" i="14" s="1"/>
  <c r="A7110" i="14" s="1"/>
  <c r="A7278" i="14" s="1"/>
  <c r="A7446" i="14" s="1"/>
  <c r="A7614" i="14" s="1"/>
  <c r="A7782" i="14" s="1"/>
  <c r="A7950" i="14" s="1"/>
  <c r="A391" i="14"/>
  <c r="A559" i="14" s="1"/>
  <c r="A727" i="14" s="1"/>
  <c r="A895" i="14" s="1"/>
  <c r="A1063" i="14" s="1"/>
  <c r="A1231" i="14" s="1"/>
  <c r="A1399" i="14" s="1"/>
  <c r="A1567" i="14" s="1"/>
  <c r="A1735" i="14" s="1"/>
  <c r="A1903" i="14" s="1"/>
  <c r="A2071" i="14" s="1"/>
  <c r="A2239" i="14" s="1"/>
  <c r="A2407" i="14" s="1"/>
  <c r="A2575" i="14" s="1"/>
  <c r="A2743" i="14" s="1"/>
  <c r="A2911" i="14" s="1"/>
  <c r="A3079" i="14" s="1"/>
  <c r="A3247" i="14" s="1"/>
  <c r="A3415" i="14" s="1"/>
  <c r="A3583" i="14" s="1"/>
  <c r="A3751" i="14" s="1"/>
  <c r="A3919" i="14" s="1"/>
  <c r="A4087" i="14" s="1"/>
  <c r="A4255" i="14" s="1"/>
  <c r="A4423" i="14" s="1"/>
  <c r="A4591" i="14" s="1"/>
  <c r="A4759" i="14" s="1"/>
  <c r="A4927" i="14" s="1"/>
  <c r="A5095" i="14" s="1"/>
  <c r="A5263" i="14" s="1"/>
  <c r="A5431" i="14" s="1"/>
  <c r="A5599" i="14" s="1"/>
  <c r="A5767" i="14" s="1"/>
  <c r="A5935" i="14" s="1"/>
  <c r="A6103" i="14" s="1"/>
  <c r="A6271" i="14" s="1"/>
  <c r="A6439" i="14" s="1"/>
  <c r="A6607" i="14" s="1"/>
  <c r="A6775" i="14" s="1"/>
  <c r="A6943" i="14" s="1"/>
  <c r="A7111" i="14" s="1"/>
  <c r="A7279" i="14" s="1"/>
  <c r="A7447" i="14" s="1"/>
  <c r="A7615" i="14" s="1"/>
  <c r="A7783" i="14" s="1"/>
  <c r="A7951" i="14" s="1"/>
  <c r="A392" i="14"/>
  <c r="A560" i="14" s="1"/>
  <c r="A728" i="14" s="1"/>
  <c r="A896" i="14" s="1"/>
  <c r="A1064" i="14" s="1"/>
  <c r="A1232" i="14" s="1"/>
  <c r="A1400" i="14" s="1"/>
  <c r="A1568" i="14" s="1"/>
  <c r="A1736" i="14" s="1"/>
  <c r="A1904" i="14" s="1"/>
  <c r="A2072" i="14" s="1"/>
  <c r="A2240" i="14" s="1"/>
  <c r="A2408" i="14" s="1"/>
  <c r="A2576" i="14" s="1"/>
  <c r="A2744" i="14" s="1"/>
  <c r="A2912" i="14" s="1"/>
  <c r="A3080" i="14" s="1"/>
  <c r="A3248" i="14" s="1"/>
  <c r="A3416" i="14" s="1"/>
  <c r="A3584" i="14" s="1"/>
  <c r="A3752" i="14" s="1"/>
  <c r="A3920" i="14" s="1"/>
  <c r="A4088" i="14" s="1"/>
  <c r="A4256" i="14" s="1"/>
  <c r="A4424" i="14" s="1"/>
  <c r="A4592" i="14" s="1"/>
  <c r="A4760" i="14" s="1"/>
  <c r="A4928" i="14" s="1"/>
  <c r="A5096" i="14" s="1"/>
  <c r="A5264" i="14" s="1"/>
  <c r="A5432" i="14" s="1"/>
  <c r="A5600" i="14" s="1"/>
  <c r="A5768" i="14" s="1"/>
  <c r="A5936" i="14" s="1"/>
  <c r="A6104" i="14" s="1"/>
  <c r="A6272" i="14" s="1"/>
  <c r="A6440" i="14" s="1"/>
  <c r="A6608" i="14" s="1"/>
  <c r="A6776" i="14" s="1"/>
  <c r="A6944" i="14" s="1"/>
  <c r="A7112" i="14" s="1"/>
  <c r="A7280" i="14" s="1"/>
  <c r="A7448" i="14" s="1"/>
  <c r="A7616" i="14" s="1"/>
  <c r="A7784" i="14" s="1"/>
  <c r="A7952" i="14" s="1"/>
  <c r="A393" i="14"/>
  <c r="A561" i="14" s="1"/>
  <c r="A729" i="14" s="1"/>
  <c r="A897" i="14" s="1"/>
  <c r="A1065" i="14" s="1"/>
  <c r="A1233" i="14" s="1"/>
  <c r="A1401" i="14" s="1"/>
  <c r="A1569" i="14" s="1"/>
  <c r="A1737" i="14" s="1"/>
  <c r="A1905" i="14" s="1"/>
  <c r="A2073" i="14" s="1"/>
  <c r="A2241" i="14" s="1"/>
  <c r="A2409" i="14" s="1"/>
  <c r="A2577" i="14" s="1"/>
  <c r="A2745" i="14" s="1"/>
  <c r="A2913" i="14" s="1"/>
  <c r="A3081" i="14" s="1"/>
  <c r="A3249" i="14" s="1"/>
  <c r="A3417" i="14" s="1"/>
  <c r="A3585" i="14" s="1"/>
  <c r="A3753" i="14" s="1"/>
  <c r="A3921" i="14" s="1"/>
  <c r="A4089" i="14" s="1"/>
  <c r="A4257" i="14" s="1"/>
  <c r="A4425" i="14" s="1"/>
  <c r="A4593" i="14" s="1"/>
  <c r="A4761" i="14" s="1"/>
  <c r="A4929" i="14" s="1"/>
  <c r="A5097" i="14" s="1"/>
  <c r="A5265" i="14" s="1"/>
  <c r="A5433" i="14" s="1"/>
  <c r="A5601" i="14" s="1"/>
  <c r="A5769" i="14" s="1"/>
  <c r="A5937" i="14" s="1"/>
  <c r="A6105" i="14" s="1"/>
  <c r="A6273" i="14" s="1"/>
  <c r="A6441" i="14" s="1"/>
  <c r="A6609" i="14" s="1"/>
  <c r="A6777" i="14" s="1"/>
  <c r="A6945" i="14" s="1"/>
  <c r="A7113" i="14" s="1"/>
  <c r="A7281" i="14" s="1"/>
  <c r="A7449" i="14" s="1"/>
  <c r="A7617" i="14" s="1"/>
  <c r="A7785" i="14" s="1"/>
  <c r="A7953" i="14" s="1"/>
  <c r="A394" i="14"/>
  <c r="A562" i="14" s="1"/>
  <c r="A730" i="14" s="1"/>
  <c r="A898" i="14" s="1"/>
  <c r="A1066" i="14" s="1"/>
  <c r="A1234" i="14" s="1"/>
  <c r="A1402" i="14" s="1"/>
  <c r="A1570" i="14" s="1"/>
  <c r="A1738" i="14" s="1"/>
  <c r="A1906" i="14" s="1"/>
  <c r="A2074" i="14" s="1"/>
  <c r="A2242" i="14" s="1"/>
  <c r="A2410" i="14" s="1"/>
  <c r="A2578" i="14" s="1"/>
  <c r="A2746" i="14" s="1"/>
  <c r="A2914" i="14" s="1"/>
  <c r="A3082" i="14" s="1"/>
  <c r="A3250" i="14" s="1"/>
  <c r="A3418" i="14" s="1"/>
  <c r="A3586" i="14" s="1"/>
  <c r="A3754" i="14" s="1"/>
  <c r="A3922" i="14" s="1"/>
  <c r="A4090" i="14" s="1"/>
  <c r="A4258" i="14" s="1"/>
  <c r="A4426" i="14" s="1"/>
  <c r="A4594" i="14" s="1"/>
  <c r="A4762" i="14" s="1"/>
  <c r="A4930" i="14" s="1"/>
  <c r="A5098" i="14" s="1"/>
  <c r="A5266" i="14" s="1"/>
  <c r="A5434" i="14" s="1"/>
  <c r="A5602" i="14" s="1"/>
  <c r="A5770" i="14" s="1"/>
  <c r="A5938" i="14" s="1"/>
  <c r="A6106" i="14" s="1"/>
  <c r="A6274" i="14" s="1"/>
  <c r="A6442" i="14" s="1"/>
  <c r="A6610" i="14" s="1"/>
  <c r="A6778" i="14" s="1"/>
  <c r="A6946" i="14" s="1"/>
  <c r="A7114" i="14" s="1"/>
  <c r="A7282" i="14" s="1"/>
  <c r="A7450" i="14" s="1"/>
  <c r="A7618" i="14" s="1"/>
  <c r="A7786" i="14" s="1"/>
  <c r="A7954" i="14" s="1"/>
  <c r="A397" i="14"/>
  <c r="A565" i="14" s="1"/>
  <c r="A733" i="14" s="1"/>
  <c r="A901" i="14" s="1"/>
  <c r="A1069" i="14" s="1"/>
  <c r="A1237" i="14" s="1"/>
  <c r="A1405" i="14" s="1"/>
  <c r="A1573" i="14" s="1"/>
  <c r="A1741" i="14" s="1"/>
  <c r="A1909" i="14" s="1"/>
  <c r="A2077" i="14" s="1"/>
  <c r="A2245" i="14" s="1"/>
  <c r="A2413" i="14" s="1"/>
  <c r="A2581" i="14" s="1"/>
  <c r="A2749" i="14" s="1"/>
  <c r="A2917" i="14" s="1"/>
  <c r="A3085" i="14" s="1"/>
  <c r="A3253" i="14" s="1"/>
  <c r="A3421" i="14" s="1"/>
  <c r="A3589" i="14" s="1"/>
  <c r="A3757" i="14" s="1"/>
  <c r="A3925" i="14" s="1"/>
  <c r="A4093" i="14" s="1"/>
  <c r="A4261" i="14" s="1"/>
  <c r="A4429" i="14" s="1"/>
  <c r="A4597" i="14" s="1"/>
  <c r="A4765" i="14" s="1"/>
  <c r="A4933" i="14" s="1"/>
  <c r="A5101" i="14" s="1"/>
  <c r="A5269" i="14" s="1"/>
  <c r="A5437" i="14" s="1"/>
  <c r="A5605" i="14" s="1"/>
  <c r="A5773" i="14" s="1"/>
  <c r="A5941" i="14" s="1"/>
  <c r="A6109" i="14" s="1"/>
  <c r="A6277" i="14" s="1"/>
  <c r="A6445" i="14" s="1"/>
  <c r="A6613" i="14" s="1"/>
  <c r="A6781" i="14" s="1"/>
  <c r="A6949" i="14" s="1"/>
  <c r="A7117" i="14" s="1"/>
  <c r="A7285" i="14" s="1"/>
  <c r="A7453" i="14" s="1"/>
  <c r="A7621" i="14" s="1"/>
  <c r="A7789" i="14" s="1"/>
  <c r="A7957" i="14" s="1"/>
  <c r="A398" i="14"/>
  <c r="A566" i="14" s="1"/>
  <c r="A734" i="14" s="1"/>
  <c r="A902" i="14" s="1"/>
  <c r="A1070" i="14" s="1"/>
  <c r="A1238" i="14" s="1"/>
  <c r="A1406" i="14" s="1"/>
  <c r="A1574" i="14" s="1"/>
  <c r="A1742" i="14" s="1"/>
  <c r="A1910" i="14" s="1"/>
  <c r="A2078" i="14" s="1"/>
  <c r="A2246" i="14" s="1"/>
  <c r="A2414" i="14" s="1"/>
  <c r="A2582" i="14" s="1"/>
  <c r="A2750" i="14" s="1"/>
  <c r="A2918" i="14" s="1"/>
  <c r="A3086" i="14" s="1"/>
  <c r="A3254" i="14" s="1"/>
  <c r="A3422" i="14" s="1"/>
  <c r="A3590" i="14" s="1"/>
  <c r="A3758" i="14" s="1"/>
  <c r="A3926" i="14" s="1"/>
  <c r="A4094" i="14" s="1"/>
  <c r="A4262" i="14" s="1"/>
  <c r="A4430" i="14" s="1"/>
  <c r="A4598" i="14" s="1"/>
  <c r="A4766" i="14" s="1"/>
  <c r="A4934" i="14" s="1"/>
  <c r="A5102" i="14" s="1"/>
  <c r="A5270" i="14" s="1"/>
  <c r="A5438" i="14" s="1"/>
  <c r="A5606" i="14" s="1"/>
  <c r="A5774" i="14" s="1"/>
  <c r="A5942" i="14" s="1"/>
  <c r="A6110" i="14" s="1"/>
  <c r="A6278" i="14" s="1"/>
  <c r="A6446" i="14" s="1"/>
  <c r="A6614" i="14" s="1"/>
  <c r="A6782" i="14" s="1"/>
  <c r="A6950" i="14" s="1"/>
  <c r="A7118" i="14" s="1"/>
  <c r="A7286" i="14" s="1"/>
  <c r="A7454" i="14" s="1"/>
  <c r="A7622" i="14" s="1"/>
  <c r="A7790" i="14" s="1"/>
  <c r="A7958" i="14" s="1"/>
  <c r="A401" i="14"/>
  <c r="A569" i="14" s="1"/>
  <c r="A737" i="14" s="1"/>
  <c r="A905" i="14" s="1"/>
  <c r="A1073" i="14" s="1"/>
  <c r="A1241" i="14" s="1"/>
  <c r="A1409" i="14" s="1"/>
  <c r="A1577" i="14" s="1"/>
  <c r="A1745" i="14" s="1"/>
  <c r="A1913" i="14" s="1"/>
  <c r="A2081" i="14" s="1"/>
  <c r="A2249" i="14" s="1"/>
  <c r="A2417" i="14" s="1"/>
  <c r="A2585" i="14" s="1"/>
  <c r="A2753" i="14" s="1"/>
  <c r="A2921" i="14" s="1"/>
  <c r="A3089" i="14" s="1"/>
  <c r="A3257" i="14" s="1"/>
  <c r="A3425" i="14" s="1"/>
  <c r="A3593" i="14" s="1"/>
  <c r="A3761" i="14" s="1"/>
  <c r="A3929" i="14" s="1"/>
  <c r="A4097" i="14" s="1"/>
  <c r="A4265" i="14" s="1"/>
  <c r="A4433" i="14" s="1"/>
  <c r="A4601" i="14" s="1"/>
  <c r="A4769" i="14" s="1"/>
  <c r="A4937" i="14" s="1"/>
  <c r="A5105" i="14" s="1"/>
  <c r="A5273" i="14" s="1"/>
  <c r="A5441" i="14" s="1"/>
  <c r="A5609" i="14" s="1"/>
  <c r="A5777" i="14" s="1"/>
  <c r="A5945" i="14" s="1"/>
  <c r="A6113" i="14" s="1"/>
  <c r="A6281" i="14" s="1"/>
  <c r="A6449" i="14" s="1"/>
  <c r="A6617" i="14" s="1"/>
  <c r="A6785" i="14" s="1"/>
  <c r="A6953" i="14" s="1"/>
  <c r="A7121" i="14" s="1"/>
  <c r="A7289" i="14" s="1"/>
  <c r="A7457" i="14" s="1"/>
  <c r="A7625" i="14" s="1"/>
  <c r="A7793" i="14" s="1"/>
  <c r="A7961" i="14" s="1"/>
  <c r="A402" i="14"/>
  <c r="A570" i="14" s="1"/>
  <c r="A738" i="14" s="1"/>
  <c r="A906" i="14" s="1"/>
  <c r="A1074" i="14" s="1"/>
  <c r="A1242" i="14" s="1"/>
  <c r="A1410" i="14" s="1"/>
  <c r="A1578" i="14" s="1"/>
  <c r="A1746" i="14" s="1"/>
  <c r="A1914" i="14" s="1"/>
  <c r="A2082" i="14" s="1"/>
  <c r="A2250" i="14" s="1"/>
  <c r="A2418" i="14" s="1"/>
  <c r="A2586" i="14" s="1"/>
  <c r="A2754" i="14" s="1"/>
  <c r="A2922" i="14" s="1"/>
  <c r="A3090" i="14" s="1"/>
  <c r="A3258" i="14" s="1"/>
  <c r="A3426" i="14" s="1"/>
  <c r="A3594" i="14" s="1"/>
  <c r="A3762" i="14" s="1"/>
  <c r="A3930" i="14" s="1"/>
  <c r="A4098" i="14" s="1"/>
  <c r="A4266" i="14" s="1"/>
  <c r="A4434" i="14" s="1"/>
  <c r="A4602" i="14" s="1"/>
  <c r="A4770" i="14" s="1"/>
  <c r="A4938" i="14" s="1"/>
  <c r="A5106" i="14" s="1"/>
  <c r="A5274" i="14" s="1"/>
  <c r="A5442" i="14" s="1"/>
  <c r="A5610" i="14" s="1"/>
  <c r="A5778" i="14" s="1"/>
  <c r="A5946" i="14" s="1"/>
  <c r="A6114" i="14" s="1"/>
  <c r="A6282" i="14" s="1"/>
  <c r="A6450" i="14" s="1"/>
  <c r="A6618" i="14" s="1"/>
  <c r="A6786" i="14" s="1"/>
  <c r="A6954" i="14" s="1"/>
  <c r="A7122" i="14" s="1"/>
  <c r="A7290" i="14" s="1"/>
  <c r="A7458" i="14" s="1"/>
  <c r="A7626" i="14" s="1"/>
  <c r="A7794" i="14" s="1"/>
  <c r="A7962" i="14" s="1"/>
  <c r="A405" i="14"/>
  <c r="A573" i="14" s="1"/>
  <c r="A741" i="14" s="1"/>
  <c r="A909" i="14" s="1"/>
  <c r="A1077" i="14" s="1"/>
  <c r="A1245" i="14" s="1"/>
  <c r="A1413" i="14" s="1"/>
  <c r="A1581" i="14" s="1"/>
  <c r="A1749" i="14" s="1"/>
  <c r="A1917" i="14" s="1"/>
  <c r="A2085" i="14" s="1"/>
  <c r="A2253" i="14" s="1"/>
  <c r="A2421" i="14" s="1"/>
  <c r="A2589" i="14" s="1"/>
  <c r="A2757" i="14" s="1"/>
  <c r="A2925" i="14" s="1"/>
  <c r="A3093" i="14" s="1"/>
  <c r="A3261" i="14" s="1"/>
  <c r="A3429" i="14" s="1"/>
  <c r="A3597" i="14" s="1"/>
  <c r="A3765" i="14" s="1"/>
  <c r="A3933" i="14" s="1"/>
  <c r="A4101" i="14" s="1"/>
  <c r="A4269" i="14" s="1"/>
  <c r="A4437" i="14" s="1"/>
  <c r="A4605" i="14" s="1"/>
  <c r="A4773" i="14" s="1"/>
  <c r="A4941" i="14" s="1"/>
  <c r="A5109" i="14" s="1"/>
  <c r="A5277" i="14" s="1"/>
  <c r="A5445" i="14" s="1"/>
  <c r="A5613" i="14" s="1"/>
  <c r="A5781" i="14" s="1"/>
  <c r="A5949" i="14" s="1"/>
  <c r="A6117" i="14" s="1"/>
  <c r="A6285" i="14" s="1"/>
  <c r="A6453" i="14" s="1"/>
  <c r="A6621" i="14" s="1"/>
  <c r="A6789" i="14" s="1"/>
  <c r="A6957" i="14" s="1"/>
  <c r="A7125" i="14" s="1"/>
  <c r="A7293" i="14" s="1"/>
  <c r="A7461" i="14" s="1"/>
  <c r="A7629" i="14" s="1"/>
  <c r="A7797" i="14" s="1"/>
  <c r="A7965" i="14" s="1"/>
  <c r="A407" i="14"/>
  <c r="A575" i="14" s="1"/>
  <c r="A743" i="14" s="1"/>
  <c r="A911" i="14" s="1"/>
  <c r="A1079" i="14" s="1"/>
  <c r="A1247" i="14" s="1"/>
  <c r="A1415" i="14" s="1"/>
  <c r="A1583" i="14" s="1"/>
  <c r="A1751" i="14" s="1"/>
  <c r="A1919" i="14" s="1"/>
  <c r="A2087" i="14" s="1"/>
  <c r="A2255" i="14" s="1"/>
  <c r="A2423" i="14" s="1"/>
  <c r="A2591" i="14" s="1"/>
  <c r="A2759" i="14" s="1"/>
  <c r="A2927" i="14" s="1"/>
  <c r="A3095" i="14" s="1"/>
  <c r="A3263" i="14" s="1"/>
  <c r="A3431" i="14" s="1"/>
  <c r="A3599" i="14" s="1"/>
  <c r="A3767" i="14" s="1"/>
  <c r="A3935" i="14" s="1"/>
  <c r="A4103" i="14" s="1"/>
  <c r="A4271" i="14" s="1"/>
  <c r="A4439" i="14" s="1"/>
  <c r="A4607" i="14" s="1"/>
  <c r="A4775" i="14" s="1"/>
  <c r="A4943" i="14" s="1"/>
  <c r="A5111" i="14" s="1"/>
  <c r="A5279" i="14" s="1"/>
  <c r="A5447" i="14" s="1"/>
  <c r="A5615" i="14" s="1"/>
  <c r="A5783" i="14" s="1"/>
  <c r="A5951" i="14" s="1"/>
  <c r="A6119" i="14" s="1"/>
  <c r="A6287" i="14" s="1"/>
  <c r="A6455" i="14" s="1"/>
  <c r="A6623" i="14" s="1"/>
  <c r="A6791" i="14" s="1"/>
  <c r="A6959" i="14" s="1"/>
  <c r="A7127" i="14" s="1"/>
  <c r="A7295" i="14" s="1"/>
  <c r="A7463" i="14" s="1"/>
  <c r="A7631" i="14" s="1"/>
  <c r="A7799" i="14" s="1"/>
  <c r="A7967" i="14" s="1"/>
  <c r="A408" i="14"/>
  <c r="A576" i="14" s="1"/>
  <c r="A744" i="14" s="1"/>
  <c r="A912" i="14" s="1"/>
  <c r="A1080" i="14" s="1"/>
  <c r="A1248" i="14" s="1"/>
  <c r="A1416" i="14" s="1"/>
  <c r="A1584" i="14" s="1"/>
  <c r="A1752" i="14" s="1"/>
  <c r="A1920" i="14" s="1"/>
  <c r="A2088" i="14" s="1"/>
  <c r="A2256" i="14" s="1"/>
  <c r="A2424" i="14" s="1"/>
  <c r="A2592" i="14" s="1"/>
  <c r="A2760" i="14" s="1"/>
  <c r="A2928" i="14" s="1"/>
  <c r="A3096" i="14" s="1"/>
  <c r="A3264" i="14" s="1"/>
  <c r="A3432" i="14" s="1"/>
  <c r="A3600" i="14" s="1"/>
  <c r="A3768" i="14" s="1"/>
  <c r="A3936" i="14" s="1"/>
  <c r="A4104" i="14" s="1"/>
  <c r="A4272" i="14" s="1"/>
  <c r="A4440" i="14" s="1"/>
  <c r="A4608" i="14" s="1"/>
  <c r="A4776" i="14" s="1"/>
  <c r="A4944" i="14" s="1"/>
  <c r="A5112" i="14" s="1"/>
  <c r="A5280" i="14" s="1"/>
  <c r="A5448" i="14" s="1"/>
  <c r="A5616" i="14" s="1"/>
  <c r="A5784" i="14" s="1"/>
  <c r="A5952" i="14" s="1"/>
  <c r="A6120" i="14" s="1"/>
  <c r="A6288" i="14" s="1"/>
  <c r="A6456" i="14" s="1"/>
  <c r="A6624" i="14" s="1"/>
  <c r="A6792" i="14" s="1"/>
  <c r="A6960" i="14" s="1"/>
  <c r="A7128" i="14" s="1"/>
  <c r="A7296" i="14" s="1"/>
  <c r="A7464" i="14" s="1"/>
  <c r="A7632" i="14" s="1"/>
  <c r="A7800" i="14" s="1"/>
  <c r="A7968" i="14" s="1"/>
  <c r="A409" i="14"/>
  <c r="A577" i="14" s="1"/>
  <c r="A745" i="14" s="1"/>
  <c r="A913" i="14" s="1"/>
  <c r="A1081" i="14" s="1"/>
  <c r="A1249" i="14" s="1"/>
  <c r="A1417" i="14" s="1"/>
  <c r="A1585" i="14" s="1"/>
  <c r="A1753" i="14" s="1"/>
  <c r="A1921" i="14" s="1"/>
  <c r="A2089" i="14" s="1"/>
  <c r="A2257" i="14" s="1"/>
  <c r="A2425" i="14" s="1"/>
  <c r="A2593" i="14" s="1"/>
  <c r="A2761" i="14" s="1"/>
  <c r="A2929" i="14" s="1"/>
  <c r="A3097" i="14" s="1"/>
  <c r="A3265" i="14" s="1"/>
  <c r="A3433" i="14" s="1"/>
  <c r="A3601" i="14" s="1"/>
  <c r="A3769" i="14" s="1"/>
  <c r="A3937" i="14" s="1"/>
  <c r="A4105" i="14" s="1"/>
  <c r="A4273" i="14" s="1"/>
  <c r="A4441" i="14" s="1"/>
  <c r="A4609" i="14" s="1"/>
  <c r="A4777" i="14" s="1"/>
  <c r="A4945" i="14" s="1"/>
  <c r="A5113" i="14" s="1"/>
  <c r="A5281" i="14" s="1"/>
  <c r="A5449" i="14" s="1"/>
  <c r="A5617" i="14" s="1"/>
  <c r="A5785" i="14" s="1"/>
  <c r="A5953" i="14" s="1"/>
  <c r="A6121" i="14" s="1"/>
  <c r="A6289" i="14" s="1"/>
  <c r="A6457" i="14" s="1"/>
  <c r="A6625" i="14" s="1"/>
  <c r="A6793" i="14" s="1"/>
  <c r="A6961" i="14" s="1"/>
  <c r="A7129" i="14" s="1"/>
  <c r="A7297" i="14" s="1"/>
  <c r="A7465" i="14" s="1"/>
  <c r="A7633" i="14" s="1"/>
  <c r="A7801" i="14" s="1"/>
  <c r="A7969" i="14" s="1"/>
  <c r="A410" i="14"/>
  <c r="A578" i="14" s="1"/>
  <c r="A746" i="14" s="1"/>
  <c r="A914" i="14" s="1"/>
  <c r="A1082" i="14" s="1"/>
  <c r="A1250" i="14" s="1"/>
  <c r="A1418" i="14" s="1"/>
  <c r="A1586" i="14" s="1"/>
  <c r="A1754" i="14" s="1"/>
  <c r="A1922" i="14" s="1"/>
  <c r="A2090" i="14" s="1"/>
  <c r="A2258" i="14" s="1"/>
  <c r="A2426" i="14" s="1"/>
  <c r="A2594" i="14" s="1"/>
  <c r="A2762" i="14" s="1"/>
  <c r="A2930" i="14" s="1"/>
  <c r="A3098" i="14" s="1"/>
  <c r="A3266" i="14" s="1"/>
  <c r="A3434" i="14" s="1"/>
  <c r="A3602" i="14" s="1"/>
  <c r="A3770" i="14" s="1"/>
  <c r="A3938" i="14" s="1"/>
  <c r="A4106" i="14" s="1"/>
  <c r="A4274" i="14" s="1"/>
  <c r="A4442" i="14" s="1"/>
  <c r="A4610" i="14" s="1"/>
  <c r="A4778" i="14" s="1"/>
  <c r="A4946" i="14" s="1"/>
  <c r="A5114" i="14" s="1"/>
  <c r="A5282" i="14" s="1"/>
  <c r="A5450" i="14" s="1"/>
  <c r="A5618" i="14" s="1"/>
  <c r="A5786" i="14" s="1"/>
  <c r="A5954" i="14" s="1"/>
  <c r="A6122" i="14" s="1"/>
  <c r="A6290" i="14" s="1"/>
  <c r="A6458" i="14" s="1"/>
  <c r="A6626" i="14" s="1"/>
  <c r="A6794" i="14" s="1"/>
  <c r="A6962" i="14" s="1"/>
  <c r="A7130" i="14" s="1"/>
  <c r="A7298" i="14" s="1"/>
  <c r="A7466" i="14" s="1"/>
  <c r="A7634" i="14" s="1"/>
  <c r="A7802" i="14" s="1"/>
  <c r="A7970" i="14" s="1"/>
  <c r="A413" i="14"/>
  <c r="A581" i="14" s="1"/>
  <c r="A749" i="14" s="1"/>
  <c r="A917" i="14" s="1"/>
  <c r="A1085" i="14" s="1"/>
  <c r="A1253" i="14" s="1"/>
  <c r="A1421" i="14" s="1"/>
  <c r="A1589" i="14" s="1"/>
  <c r="A1757" i="14" s="1"/>
  <c r="A1925" i="14" s="1"/>
  <c r="A2093" i="14" s="1"/>
  <c r="A2261" i="14" s="1"/>
  <c r="A2429" i="14" s="1"/>
  <c r="A2597" i="14" s="1"/>
  <c r="A2765" i="14" s="1"/>
  <c r="A2933" i="14" s="1"/>
  <c r="A3101" i="14" s="1"/>
  <c r="A3269" i="14" s="1"/>
  <c r="A3437" i="14" s="1"/>
  <c r="A3605" i="14" s="1"/>
  <c r="A3773" i="14" s="1"/>
  <c r="A3941" i="14" s="1"/>
  <c r="A4109" i="14" s="1"/>
  <c r="A4277" i="14" s="1"/>
  <c r="A4445" i="14" s="1"/>
  <c r="A4613" i="14" s="1"/>
  <c r="A4781" i="14" s="1"/>
  <c r="A4949" i="14" s="1"/>
  <c r="A5117" i="14" s="1"/>
  <c r="A5285" i="14" s="1"/>
  <c r="A5453" i="14" s="1"/>
  <c r="A5621" i="14" s="1"/>
  <c r="A5789" i="14" s="1"/>
  <c r="A5957" i="14" s="1"/>
  <c r="A6125" i="14" s="1"/>
  <c r="A6293" i="14" s="1"/>
  <c r="A6461" i="14" s="1"/>
  <c r="A6629" i="14" s="1"/>
  <c r="A6797" i="14" s="1"/>
  <c r="A6965" i="14" s="1"/>
  <c r="A7133" i="14" s="1"/>
  <c r="A7301" i="14" s="1"/>
  <c r="A7469" i="14" s="1"/>
  <c r="A7637" i="14" s="1"/>
  <c r="A7805" i="14" s="1"/>
  <c r="A7973" i="14" s="1"/>
  <c r="A414" i="14"/>
  <c r="A582" i="14" s="1"/>
  <c r="A750" i="14" s="1"/>
  <c r="A918" i="14" s="1"/>
  <c r="A1086" i="14" s="1"/>
  <c r="A1254" i="14" s="1"/>
  <c r="A1422" i="14" s="1"/>
  <c r="A1590" i="14" s="1"/>
  <c r="A1758" i="14" s="1"/>
  <c r="A1926" i="14" s="1"/>
  <c r="A2094" i="14" s="1"/>
  <c r="A2262" i="14" s="1"/>
  <c r="A2430" i="14" s="1"/>
  <c r="A2598" i="14" s="1"/>
  <c r="A2766" i="14" s="1"/>
  <c r="A2934" i="14" s="1"/>
  <c r="A3102" i="14" s="1"/>
  <c r="A3270" i="14" s="1"/>
  <c r="A3438" i="14" s="1"/>
  <c r="A3606" i="14" s="1"/>
  <c r="A3774" i="14" s="1"/>
  <c r="A3942" i="14" s="1"/>
  <c r="A4110" i="14" s="1"/>
  <c r="A4278" i="14" s="1"/>
  <c r="A4446" i="14" s="1"/>
  <c r="A4614" i="14" s="1"/>
  <c r="A4782" i="14" s="1"/>
  <c r="A4950" i="14" s="1"/>
  <c r="A5118" i="14" s="1"/>
  <c r="A5286" i="14" s="1"/>
  <c r="A5454" i="14" s="1"/>
  <c r="A5622" i="14" s="1"/>
  <c r="A5790" i="14" s="1"/>
  <c r="A5958" i="14" s="1"/>
  <c r="A6126" i="14" s="1"/>
  <c r="A6294" i="14" s="1"/>
  <c r="A6462" i="14" s="1"/>
  <c r="A6630" i="14" s="1"/>
  <c r="A6798" i="14" s="1"/>
  <c r="A6966" i="14" s="1"/>
  <c r="A7134" i="14" s="1"/>
  <c r="A7302" i="14" s="1"/>
  <c r="A7470" i="14" s="1"/>
  <c r="A7638" i="14" s="1"/>
  <c r="A7806" i="14" s="1"/>
  <c r="A7974" i="14" s="1"/>
  <c r="A417" i="14"/>
  <c r="A585" i="14" s="1"/>
  <c r="A753" i="14" s="1"/>
  <c r="A921" i="14" s="1"/>
  <c r="A1089" i="14" s="1"/>
  <c r="A1257" i="14" s="1"/>
  <c r="A1425" i="14" s="1"/>
  <c r="A1593" i="14" s="1"/>
  <c r="A1761" i="14" s="1"/>
  <c r="A1929" i="14" s="1"/>
  <c r="A2097" i="14" s="1"/>
  <c r="A2265" i="14" s="1"/>
  <c r="A2433" i="14" s="1"/>
  <c r="A2601" i="14" s="1"/>
  <c r="A2769" i="14" s="1"/>
  <c r="A2937" i="14" s="1"/>
  <c r="A3105" i="14" s="1"/>
  <c r="A3273" i="14" s="1"/>
  <c r="A3441" i="14" s="1"/>
  <c r="A3609" i="14" s="1"/>
  <c r="A3777" i="14" s="1"/>
  <c r="A3945" i="14" s="1"/>
  <c r="A4113" i="14" s="1"/>
  <c r="A4281" i="14" s="1"/>
  <c r="A4449" i="14" s="1"/>
  <c r="A4617" i="14" s="1"/>
  <c r="A4785" i="14" s="1"/>
  <c r="A4953" i="14" s="1"/>
  <c r="A5121" i="14" s="1"/>
  <c r="A5289" i="14" s="1"/>
  <c r="A5457" i="14" s="1"/>
  <c r="A5625" i="14" s="1"/>
  <c r="A5793" i="14" s="1"/>
  <c r="A5961" i="14" s="1"/>
  <c r="A6129" i="14" s="1"/>
  <c r="A6297" i="14" s="1"/>
  <c r="A6465" i="14" s="1"/>
  <c r="A6633" i="14" s="1"/>
  <c r="A6801" i="14" s="1"/>
  <c r="A6969" i="14" s="1"/>
  <c r="A7137" i="14" s="1"/>
  <c r="A7305" i="14" s="1"/>
  <c r="A7473" i="14" s="1"/>
  <c r="A7641" i="14" s="1"/>
  <c r="A7809" i="14" s="1"/>
  <c r="A7977" i="14" s="1"/>
  <c r="A418" i="14"/>
  <c r="A586" i="14" s="1"/>
  <c r="A754" i="14" s="1"/>
  <c r="A922" i="14" s="1"/>
  <c r="A1090" i="14" s="1"/>
  <c r="A1258" i="14" s="1"/>
  <c r="A1426" i="14" s="1"/>
  <c r="A1594" i="14" s="1"/>
  <c r="A1762" i="14" s="1"/>
  <c r="A1930" i="14" s="1"/>
  <c r="A2098" i="14" s="1"/>
  <c r="A2266" i="14" s="1"/>
  <c r="A2434" i="14" s="1"/>
  <c r="A2602" i="14" s="1"/>
  <c r="A2770" i="14" s="1"/>
  <c r="A2938" i="14" s="1"/>
  <c r="A3106" i="14" s="1"/>
  <c r="A3274" i="14" s="1"/>
  <c r="A3442" i="14" s="1"/>
  <c r="A3610" i="14" s="1"/>
  <c r="A3778" i="14" s="1"/>
  <c r="A3946" i="14" s="1"/>
  <c r="A4114" i="14" s="1"/>
  <c r="A4282" i="14" s="1"/>
  <c r="A4450" i="14" s="1"/>
  <c r="A4618" i="14" s="1"/>
  <c r="A4786" i="14" s="1"/>
  <c r="A4954" i="14" s="1"/>
  <c r="A5122" i="14" s="1"/>
  <c r="A5290" i="14" s="1"/>
  <c r="A5458" i="14" s="1"/>
  <c r="A5626" i="14" s="1"/>
  <c r="A5794" i="14" s="1"/>
  <c r="A5962" i="14" s="1"/>
  <c r="A6130" i="14" s="1"/>
  <c r="A6298" i="14" s="1"/>
  <c r="A6466" i="14" s="1"/>
  <c r="A6634" i="14" s="1"/>
  <c r="A6802" i="14" s="1"/>
  <c r="A6970" i="14" s="1"/>
  <c r="A7138" i="14" s="1"/>
  <c r="A7306" i="14" s="1"/>
  <c r="A7474" i="14" s="1"/>
  <c r="A7642" i="14" s="1"/>
  <c r="A7810" i="14" s="1"/>
  <c r="A7978" i="14" s="1"/>
  <c r="A421" i="14"/>
  <c r="A589" i="14" s="1"/>
  <c r="A757" i="14" s="1"/>
  <c r="A925" i="14" s="1"/>
  <c r="A1093" i="14" s="1"/>
  <c r="A1261" i="14" s="1"/>
  <c r="A1429" i="14" s="1"/>
  <c r="A1597" i="14" s="1"/>
  <c r="A1765" i="14" s="1"/>
  <c r="A1933" i="14" s="1"/>
  <c r="A2101" i="14" s="1"/>
  <c r="A2269" i="14" s="1"/>
  <c r="A2437" i="14" s="1"/>
  <c r="A2605" i="14" s="1"/>
  <c r="A2773" i="14" s="1"/>
  <c r="A2941" i="14" s="1"/>
  <c r="A3109" i="14" s="1"/>
  <c r="A3277" i="14" s="1"/>
  <c r="A3445" i="14" s="1"/>
  <c r="A3613" i="14" s="1"/>
  <c r="A3781" i="14" s="1"/>
  <c r="A3949" i="14" s="1"/>
  <c r="A4117" i="14" s="1"/>
  <c r="A4285" i="14" s="1"/>
  <c r="A4453" i="14" s="1"/>
  <c r="A4621" i="14" s="1"/>
  <c r="A4789" i="14" s="1"/>
  <c r="A4957" i="14" s="1"/>
  <c r="A5125" i="14" s="1"/>
  <c r="A5293" i="14" s="1"/>
  <c r="A5461" i="14" s="1"/>
  <c r="A5629" i="14" s="1"/>
  <c r="A5797" i="14" s="1"/>
  <c r="A5965" i="14" s="1"/>
  <c r="A6133" i="14" s="1"/>
  <c r="A6301" i="14" s="1"/>
  <c r="A6469" i="14" s="1"/>
  <c r="A6637" i="14" s="1"/>
  <c r="A6805" i="14" s="1"/>
  <c r="A6973" i="14" s="1"/>
  <c r="A7141" i="14" s="1"/>
  <c r="A7309" i="14" s="1"/>
  <c r="A7477" i="14" s="1"/>
  <c r="A7645" i="14" s="1"/>
  <c r="A7813" i="14" s="1"/>
  <c r="A7981" i="14" s="1"/>
  <c r="A422" i="14"/>
  <c r="A590" i="14" s="1"/>
  <c r="A758" i="14" s="1"/>
  <c r="A926" i="14" s="1"/>
  <c r="A1094" i="14" s="1"/>
  <c r="A1262" i="14" s="1"/>
  <c r="A1430" i="14" s="1"/>
  <c r="A1598" i="14" s="1"/>
  <c r="A1766" i="14" s="1"/>
  <c r="A1934" i="14" s="1"/>
  <c r="A2102" i="14" s="1"/>
  <c r="A2270" i="14" s="1"/>
  <c r="A2438" i="14" s="1"/>
  <c r="A2606" i="14" s="1"/>
  <c r="A2774" i="14" s="1"/>
  <c r="A2942" i="14" s="1"/>
  <c r="A3110" i="14" s="1"/>
  <c r="A3278" i="14" s="1"/>
  <c r="A3446" i="14" s="1"/>
  <c r="A3614" i="14" s="1"/>
  <c r="A3782" i="14" s="1"/>
  <c r="A3950" i="14" s="1"/>
  <c r="A4118" i="14" s="1"/>
  <c r="A4286" i="14" s="1"/>
  <c r="A4454" i="14" s="1"/>
  <c r="A4622" i="14" s="1"/>
  <c r="A4790" i="14" s="1"/>
  <c r="A4958" i="14" s="1"/>
  <c r="A5126" i="14" s="1"/>
  <c r="A5294" i="14" s="1"/>
  <c r="A5462" i="14" s="1"/>
  <c r="A5630" i="14" s="1"/>
  <c r="A5798" i="14" s="1"/>
  <c r="A5966" i="14" s="1"/>
  <c r="A6134" i="14" s="1"/>
  <c r="A6302" i="14" s="1"/>
  <c r="A6470" i="14" s="1"/>
  <c r="A6638" i="14" s="1"/>
  <c r="A6806" i="14" s="1"/>
  <c r="A6974" i="14" s="1"/>
  <c r="A7142" i="14" s="1"/>
  <c r="A7310" i="14" s="1"/>
  <c r="A7478" i="14" s="1"/>
  <c r="A7646" i="14" s="1"/>
  <c r="A7814" i="14" s="1"/>
  <c r="A7982" i="14" s="1"/>
  <c r="A423" i="14"/>
  <c r="A591" i="14" s="1"/>
  <c r="A759" i="14" s="1"/>
  <c r="A927" i="14" s="1"/>
  <c r="A1095" i="14" s="1"/>
  <c r="A1263" i="14" s="1"/>
  <c r="A1431" i="14" s="1"/>
  <c r="A1599" i="14" s="1"/>
  <c r="A1767" i="14" s="1"/>
  <c r="A1935" i="14" s="1"/>
  <c r="A2103" i="14" s="1"/>
  <c r="A2271" i="14" s="1"/>
  <c r="A2439" i="14" s="1"/>
  <c r="A2607" i="14" s="1"/>
  <c r="A2775" i="14" s="1"/>
  <c r="A2943" i="14" s="1"/>
  <c r="A3111" i="14" s="1"/>
  <c r="A3279" i="14" s="1"/>
  <c r="A3447" i="14" s="1"/>
  <c r="A3615" i="14" s="1"/>
  <c r="A3783" i="14" s="1"/>
  <c r="A3951" i="14" s="1"/>
  <c r="A4119" i="14" s="1"/>
  <c r="A4287" i="14" s="1"/>
  <c r="A4455" i="14" s="1"/>
  <c r="A4623" i="14" s="1"/>
  <c r="A4791" i="14" s="1"/>
  <c r="A4959" i="14" s="1"/>
  <c r="A5127" i="14" s="1"/>
  <c r="A5295" i="14" s="1"/>
  <c r="A5463" i="14" s="1"/>
  <c r="A5631" i="14" s="1"/>
  <c r="A5799" i="14" s="1"/>
  <c r="A5967" i="14" s="1"/>
  <c r="A6135" i="14" s="1"/>
  <c r="A6303" i="14" s="1"/>
  <c r="A6471" i="14" s="1"/>
  <c r="A6639" i="14" s="1"/>
  <c r="A6807" i="14" s="1"/>
  <c r="A6975" i="14" s="1"/>
  <c r="A7143" i="14" s="1"/>
  <c r="A7311" i="14" s="1"/>
  <c r="A7479" i="14" s="1"/>
  <c r="A7647" i="14" s="1"/>
  <c r="A7815" i="14" s="1"/>
  <c r="A7983" i="14" s="1"/>
  <c r="A425" i="14"/>
  <c r="A593" i="14" s="1"/>
  <c r="A761" i="14" s="1"/>
  <c r="A929" i="14" s="1"/>
  <c r="A1097" i="14" s="1"/>
  <c r="A1265" i="14" s="1"/>
  <c r="A1433" i="14" s="1"/>
  <c r="A1601" i="14" s="1"/>
  <c r="A1769" i="14" s="1"/>
  <c r="A1937" i="14" s="1"/>
  <c r="A2105" i="14" s="1"/>
  <c r="A2273" i="14" s="1"/>
  <c r="A2441" i="14" s="1"/>
  <c r="A2609" i="14" s="1"/>
  <c r="A2777" i="14" s="1"/>
  <c r="A2945" i="14" s="1"/>
  <c r="A3113" i="14" s="1"/>
  <c r="A3281" i="14" s="1"/>
  <c r="A3449" i="14" s="1"/>
  <c r="A3617" i="14" s="1"/>
  <c r="A3785" i="14" s="1"/>
  <c r="A3953" i="14" s="1"/>
  <c r="A4121" i="14" s="1"/>
  <c r="A4289" i="14" s="1"/>
  <c r="A4457" i="14" s="1"/>
  <c r="A4625" i="14" s="1"/>
  <c r="A4793" i="14" s="1"/>
  <c r="A4961" i="14" s="1"/>
  <c r="A5129" i="14" s="1"/>
  <c r="A5297" i="14" s="1"/>
  <c r="A5465" i="14" s="1"/>
  <c r="A5633" i="14" s="1"/>
  <c r="A5801" i="14" s="1"/>
  <c r="A5969" i="14" s="1"/>
  <c r="A6137" i="14" s="1"/>
  <c r="A6305" i="14" s="1"/>
  <c r="A6473" i="14" s="1"/>
  <c r="A6641" i="14" s="1"/>
  <c r="A6809" i="14" s="1"/>
  <c r="A6977" i="14" s="1"/>
  <c r="A7145" i="14" s="1"/>
  <c r="A7313" i="14" s="1"/>
  <c r="A7481" i="14" s="1"/>
  <c r="A7649" i="14" s="1"/>
  <c r="A7817" i="14" s="1"/>
  <c r="A7985" i="14" s="1"/>
  <c r="A426" i="14"/>
  <c r="A594" i="14" s="1"/>
  <c r="A762" i="14" s="1"/>
  <c r="A930" i="14" s="1"/>
  <c r="A1098" i="14" s="1"/>
  <c r="A1266" i="14" s="1"/>
  <c r="A1434" i="14" s="1"/>
  <c r="A1602" i="14" s="1"/>
  <c r="A1770" i="14" s="1"/>
  <c r="A1938" i="14" s="1"/>
  <c r="A2106" i="14" s="1"/>
  <c r="A2274" i="14" s="1"/>
  <c r="A2442" i="14" s="1"/>
  <c r="A2610" i="14" s="1"/>
  <c r="A2778" i="14" s="1"/>
  <c r="A2946" i="14" s="1"/>
  <c r="A3114" i="14" s="1"/>
  <c r="A3282" i="14" s="1"/>
  <c r="A3450" i="14" s="1"/>
  <c r="A3618" i="14" s="1"/>
  <c r="A3786" i="14" s="1"/>
  <c r="A3954" i="14" s="1"/>
  <c r="A4122" i="14" s="1"/>
  <c r="A4290" i="14" s="1"/>
  <c r="A4458" i="14" s="1"/>
  <c r="A4626" i="14" s="1"/>
  <c r="A4794" i="14" s="1"/>
  <c r="A4962" i="14" s="1"/>
  <c r="A5130" i="14" s="1"/>
  <c r="A5298" i="14" s="1"/>
  <c r="A5466" i="14" s="1"/>
  <c r="A5634" i="14" s="1"/>
  <c r="A5802" i="14" s="1"/>
  <c r="A5970" i="14" s="1"/>
  <c r="A6138" i="14" s="1"/>
  <c r="A6306" i="14" s="1"/>
  <c r="A6474" i="14" s="1"/>
  <c r="A6642" i="14" s="1"/>
  <c r="A6810" i="14" s="1"/>
  <c r="A6978" i="14" s="1"/>
  <c r="A7146" i="14" s="1"/>
  <c r="A7314" i="14" s="1"/>
  <c r="A7482" i="14" s="1"/>
  <c r="A7650" i="14" s="1"/>
  <c r="A7818" i="14" s="1"/>
  <c r="A7986" i="14" s="1"/>
  <c r="A429" i="14"/>
  <c r="A597" i="14" s="1"/>
  <c r="A765" i="14" s="1"/>
  <c r="A933" i="14" s="1"/>
  <c r="A1101" i="14" s="1"/>
  <c r="A1269" i="14" s="1"/>
  <c r="A1437" i="14" s="1"/>
  <c r="A1605" i="14" s="1"/>
  <c r="A1773" i="14" s="1"/>
  <c r="A1941" i="14" s="1"/>
  <c r="A2109" i="14" s="1"/>
  <c r="A2277" i="14" s="1"/>
  <c r="A2445" i="14" s="1"/>
  <c r="A2613" i="14" s="1"/>
  <c r="A2781" i="14" s="1"/>
  <c r="A2949" i="14" s="1"/>
  <c r="A3117" i="14" s="1"/>
  <c r="A3285" i="14" s="1"/>
  <c r="A3453" i="14" s="1"/>
  <c r="A3621" i="14" s="1"/>
  <c r="A3789" i="14" s="1"/>
  <c r="A3957" i="14" s="1"/>
  <c r="A4125" i="14" s="1"/>
  <c r="A4293" i="14" s="1"/>
  <c r="A4461" i="14" s="1"/>
  <c r="A4629" i="14" s="1"/>
  <c r="A4797" i="14" s="1"/>
  <c r="A4965" i="14" s="1"/>
  <c r="A5133" i="14" s="1"/>
  <c r="A5301" i="14" s="1"/>
  <c r="A5469" i="14" s="1"/>
  <c r="A5637" i="14" s="1"/>
  <c r="A5805" i="14" s="1"/>
  <c r="A5973" i="14" s="1"/>
  <c r="A6141" i="14" s="1"/>
  <c r="A6309" i="14" s="1"/>
  <c r="A6477" i="14" s="1"/>
  <c r="A6645" i="14" s="1"/>
  <c r="A6813" i="14" s="1"/>
  <c r="A6981" i="14" s="1"/>
  <c r="A7149" i="14" s="1"/>
  <c r="A7317" i="14" s="1"/>
  <c r="A7485" i="14" s="1"/>
  <c r="A7653" i="14" s="1"/>
  <c r="A7821" i="14" s="1"/>
  <c r="A7989" i="14" s="1"/>
  <c r="A430" i="14"/>
  <c r="A598" i="14" s="1"/>
  <c r="A766" i="14" s="1"/>
  <c r="A934" i="14" s="1"/>
  <c r="A1102" i="14" s="1"/>
  <c r="A1270" i="14" s="1"/>
  <c r="A1438" i="14" s="1"/>
  <c r="A1606" i="14" s="1"/>
  <c r="A1774" i="14" s="1"/>
  <c r="A1942" i="14" s="1"/>
  <c r="A2110" i="14" s="1"/>
  <c r="A2278" i="14" s="1"/>
  <c r="A2446" i="14" s="1"/>
  <c r="A2614" i="14" s="1"/>
  <c r="A2782" i="14" s="1"/>
  <c r="A2950" i="14" s="1"/>
  <c r="A3118" i="14" s="1"/>
  <c r="A3286" i="14" s="1"/>
  <c r="A3454" i="14" s="1"/>
  <c r="A3622" i="14" s="1"/>
  <c r="A3790" i="14" s="1"/>
  <c r="A3958" i="14" s="1"/>
  <c r="A4126" i="14" s="1"/>
  <c r="A4294" i="14" s="1"/>
  <c r="A4462" i="14" s="1"/>
  <c r="A4630" i="14" s="1"/>
  <c r="A4798" i="14" s="1"/>
  <c r="A4966" i="14" s="1"/>
  <c r="A5134" i="14" s="1"/>
  <c r="A5302" i="14" s="1"/>
  <c r="A5470" i="14" s="1"/>
  <c r="A5638" i="14" s="1"/>
  <c r="A5806" i="14" s="1"/>
  <c r="A5974" i="14" s="1"/>
  <c r="A6142" i="14" s="1"/>
  <c r="A6310" i="14" s="1"/>
  <c r="A6478" i="14" s="1"/>
  <c r="A6646" i="14" s="1"/>
  <c r="A6814" i="14" s="1"/>
  <c r="A6982" i="14" s="1"/>
  <c r="A7150" i="14" s="1"/>
  <c r="A7318" i="14" s="1"/>
  <c r="A7486" i="14" s="1"/>
  <c r="A7654" i="14" s="1"/>
  <c r="A7822" i="14" s="1"/>
  <c r="A7990" i="14" s="1"/>
  <c r="A433" i="14"/>
  <c r="A601" i="14" s="1"/>
  <c r="A769" i="14" s="1"/>
  <c r="A937" i="14" s="1"/>
  <c r="A1105" i="14" s="1"/>
  <c r="A1273" i="14" s="1"/>
  <c r="A1441" i="14" s="1"/>
  <c r="A1609" i="14" s="1"/>
  <c r="A1777" i="14" s="1"/>
  <c r="A1945" i="14" s="1"/>
  <c r="A2113" i="14" s="1"/>
  <c r="A2281" i="14" s="1"/>
  <c r="A2449" i="14" s="1"/>
  <c r="A2617" i="14" s="1"/>
  <c r="A2785" i="14" s="1"/>
  <c r="A2953" i="14" s="1"/>
  <c r="A3121" i="14" s="1"/>
  <c r="A3289" i="14" s="1"/>
  <c r="A3457" i="14" s="1"/>
  <c r="A3625" i="14" s="1"/>
  <c r="A3793" i="14" s="1"/>
  <c r="A3961" i="14" s="1"/>
  <c r="A4129" i="14" s="1"/>
  <c r="A4297" i="14" s="1"/>
  <c r="A4465" i="14" s="1"/>
  <c r="A4633" i="14" s="1"/>
  <c r="A4801" i="14" s="1"/>
  <c r="A4969" i="14" s="1"/>
  <c r="A5137" i="14" s="1"/>
  <c r="A5305" i="14" s="1"/>
  <c r="A5473" i="14" s="1"/>
  <c r="A5641" i="14" s="1"/>
  <c r="A5809" i="14" s="1"/>
  <c r="A5977" i="14" s="1"/>
  <c r="A6145" i="14" s="1"/>
  <c r="A6313" i="14" s="1"/>
  <c r="A6481" i="14" s="1"/>
  <c r="A6649" i="14" s="1"/>
  <c r="A6817" i="14" s="1"/>
  <c r="A6985" i="14" s="1"/>
  <c r="A7153" i="14" s="1"/>
  <c r="A7321" i="14" s="1"/>
  <c r="A7489" i="14" s="1"/>
  <c r="A7657" i="14" s="1"/>
  <c r="A7825" i="14" s="1"/>
  <c r="A7993" i="14" s="1"/>
  <c r="A434" i="14"/>
  <c r="A602" i="14" s="1"/>
  <c r="A770" i="14" s="1"/>
  <c r="A938" i="14" s="1"/>
  <c r="A1106" i="14" s="1"/>
  <c r="A1274" i="14" s="1"/>
  <c r="A1442" i="14" s="1"/>
  <c r="A1610" i="14" s="1"/>
  <c r="A1778" i="14" s="1"/>
  <c r="A1946" i="14" s="1"/>
  <c r="A2114" i="14" s="1"/>
  <c r="A2282" i="14" s="1"/>
  <c r="A2450" i="14" s="1"/>
  <c r="A2618" i="14" s="1"/>
  <c r="A2786" i="14" s="1"/>
  <c r="A2954" i="14" s="1"/>
  <c r="A3122" i="14" s="1"/>
  <c r="A3290" i="14" s="1"/>
  <c r="A3458" i="14" s="1"/>
  <c r="A3626" i="14" s="1"/>
  <c r="A3794" i="14" s="1"/>
  <c r="A3962" i="14" s="1"/>
  <c r="A4130" i="14" s="1"/>
  <c r="A4298" i="14" s="1"/>
  <c r="A4466" i="14" s="1"/>
  <c r="A4634" i="14" s="1"/>
  <c r="A4802" i="14" s="1"/>
  <c r="A4970" i="14" s="1"/>
  <c r="A5138" i="14" s="1"/>
  <c r="A5306" i="14" s="1"/>
  <c r="A5474" i="14" s="1"/>
  <c r="A5642" i="14" s="1"/>
  <c r="A5810" i="14" s="1"/>
  <c r="A5978" i="14" s="1"/>
  <c r="A6146" i="14" s="1"/>
  <c r="A6314" i="14" s="1"/>
  <c r="A6482" i="14" s="1"/>
  <c r="A6650" i="14" s="1"/>
  <c r="A6818" i="14" s="1"/>
  <c r="A6986" i="14" s="1"/>
  <c r="A7154" i="14" s="1"/>
  <c r="A7322" i="14" s="1"/>
  <c r="A7490" i="14" s="1"/>
  <c r="A7658" i="14" s="1"/>
  <c r="A7826" i="14" s="1"/>
  <c r="A7994" i="14" s="1"/>
  <c r="A437" i="14"/>
  <c r="A605" i="14" s="1"/>
  <c r="A773" i="14" s="1"/>
  <c r="A941" i="14" s="1"/>
  <c r="A1109" i="14" s="1"/>
  <c r="A1277" i="14" s="1"/>
  <c r="A1445" i="14" s="1"/>
  <c r="A1613" i="14" s="1"/>
  <c r="A1781" i="14" s="1"/>
  <c r="A1949" i="14" s="1"/>
  <c r="A2117" i="14" s="1"/>
  <c r="A2285" i="14" s="1"/>
  <c r="A2453" i="14" s="1"/>
  <c r="A2621" i="14" s="1"/>
  <c r="A2789" i="14" s="1"/>
  <c r="A2957" i="14" s="1"/>
  <c r="A3125" i="14" s="1"/>
  <c r="A3293" i="14" s="1"/>
  <c r="A3461" i="14" s="1"/>
  <c r="A3629" i="14" s="1"/>
  <c r="A3797" i="14" s="1"/>
  <c r="A3965" i="14" s="1"/>
  <c r="A4133" i="14" s="1"/>
  <c r="A4301" i="14" s="1"/>
  <c r="A4469" i="14" s="1"/>
  <c r="A4637" i="14" s="1"/>
  <c r="A4805" i="14" s="1"/>
  <c r="A4973" i="14" s="1"/>
  <c r="A5141" i="14" s="1"/>
  <c r="A5309" i="14" s="1"/>
  <c r="A5477" i="14" s="1"/>
  <c r="A5645" i="14" s="1"/>
  <c r="A5813" i="14" s="1"/>
  <c r="A5981" i="14" s="1"/>
  <c r="A6149" i="14" s="1"/>
  <c r="A6317" i="14" s="1"/>
  <c r="A6485" i="14" s="1"/>
  <c r="A6653" i="14" s="1"/>
  <c r="A6821" i="14" s="1"/>
  <c r="A6989" i="14" s="1"/>
  <c r="A7157" i="14" s="1"/>
  <c r="A7325" i="14" s="1"/>
  <c r="A7493" i="14" s="1"/>
  <c r="A7661" i="14" s="1"/>
  <c r="A7829" i="14" s="1"/>
  <c r="A7997" i="14" s="1"/>
  <c r="A438" i="14"/>
  <c r="A606" i="14" s="1"/>
  <c r="A774" i="14" s="1"/>
  <c r="A942" i="14" s="1"/>
  <c r="A1110" i="14" s="1"/>
  <c r="A1278" i="14" s="1"/>
  <c r="A1446" i="14" s="1"/>
  <c r="A1614" i="14" s="1"/>
  <c r="A1782" i="14" s="1"/>
  <c r="A1950" i="14" s="1"/>
  <c r="A2118" i="14" s="1"/>
  <c r="A2286" i="14" s="1"/>
  <c r="A2454" i="14" s="1"/>
  <c r="A2622" i="14" s="1"/>
  <c r="A2790" i="14" s="1"/>
  <c r="A2958" i="14" s="1"/>
  <c r="A3126" i="14" s="1"/>
  <c r="A3294" i="14" s="1"/>
  <c r="A3462" i="14" s="1"/>
  <c r="A3630" i="14" s="1"/>
  <c r="A3798" i="14" s="1"/>
  <c r="A3966" i="14" s="1"/>
  <c r="A4134" i="14" s="1"/>
  <c r="A4302" i="14" s="1"/>
  <c r="A4470" i="14" s="1"/>
  <c r="A4638" i="14" s="1"/>
  <c r="A4806" i="14" s="1"/>
  <c r="A4974" i="14" s="1"/>
  <c r="A5142" i="14" s="1"/>
  <c r="A5310" i="14" s="1"/>
  <c r="A5478" i="14" s="1"/>
  <c r="A5646" i="14" s="1"/>
  <c r="A5814" i="14" s="1"/>
  <c r="A5982" i="14" s="1"/>
  <c r="A6150" i="14" s="1"/>
  <c r="A6318" i="14" s="1"/>
  <c r="A6486" i="14" s="1"/>
  <c r="A6654" i="14" s="1"/>
  <c r="A6822" i="14" s="1"/>
  <c r="A6990" i="14" s="1"/>
  <c r="A7158" i="14" s="1"/>
  <c r="A7326" i="14" s="1"/>
  <c r="A7494" i="14" s="1"/>
  <c r="A7662" i="14" s="1"/>
  <c r="A7830" i="14" s="1"/>
  <c r="A7998" i="14" s="1"/>
  <c r="A439" i="14"/>
  <c r="A441" i="14"/>
  <c r="A609" i="14" s="1"/>
  <c r="A777" i="14" s="1"/>
  <c r="A945" i="14" s="1"/>
  <c r="A1113" i="14" s="1"/>
  <c r="A1281" i="14" s="1"/>
  <c r="A1449" i="14" s="1"/>
  <c r="A1617" i="14" s="1"/>
  <c r="A1785" i="14" s="1"/>
  <c r="A1953" i="14" s="1"/>
  <c r="A2121" i="14" s="1"/>
  <c r="A2289" i="14" s="1"/>
  <c r="A2457" i="14" s="1"/>
  <c r="A2625" i="14" s="1"/>
  <c r="A2793" i="14" s="1"/>
  <c r="A2961" i="14" s="1"/>
  <c r="A3129" i="14" s="1"/>
  <c r="A3297" i="14" s="1"/>
  <c r="A3465" i="14" s="1"/>
  <c r="A3633" i="14" s="1"/>
  <c r="A3801" i="14" s="1"/>
  <c r="A3969" i="14" s="1"/>
  <c r="A4137" i="14" s="1"/>
  <c r="A4305" i="14" s="1"/>
  <c r="A4473" i="14" s="1"/>
  <c r="A4641" i="14" s="1"/>
  <c r="A4809" i="14" s="1"/>
  <c r="A4977" i="14" s="1"/>
  <c r="A5145" i="14" s="1"/>
  <c r="A5313" i="14" s="1"/>
  <c r="A5481" i="14" s="1"/>
  <c r="A5649" i="14" s="1"/>
  <c r="A5817" i="14" s="1"/>
  <c r="A5985" i="14" s="1"/>
  <c r="A6153" i="14" s="1"/>
  <c r="A6321" i="14" s="1"/>
  <c r="A6489" i="14" s="1"/>
  <c r="A6657" i="14" s="1"/>
  <c r="A6825" i="14" s="1"/>
  <c r="A6993" i="14" s="1"/>
  <c r="A7161" i="14" s="1"/>
  <c r="A7329" i="14" s="1"/>
  <c r="A7497" i="14" s="1"/>
  <c r="A7665" i="14" s="1"/>
  <c r="A7833" i="14" s="1"/>
  <c r="A8001" i="14" s="1"/>
  <c r="A442" i="14"/>
  <c r="A610" i="14" s="1"/>
  <c r="A778" i="14" s="1"/>
  <c r="A946" i="14" s="1"/>
  <c r="A1114" i="14" s="1"/>
  <c r="A1282" i="14" s="1"/>
  <c r="A1450" i="14" s="1"/>
  <c r="A1618" i="14" s="1"/>
  <c r="A1786" i="14" s="1"/>
  <c r="A1954" i="14" s="1"/>
  <c r="A2122" i="14" s="1"/>
  <c r="A2290" i="14" s="1"/>
  <c r="A2458" i="14" s="1"/>
  <c r="A2626" i="14" s="1"/>
  <c r="A2794" i="14" s="1"/>
  <c r="A2962" i="14" s="1"/>
  <c r="A3130" i="14" s="1"/>
  <c r="A3298" i="14" s="1"/>
  <c r="A3466" i="14" s="1"/>
  <c r="A3634" i="14" s="1"/>
  <c r="A3802" i="14" s="1"/>
  <c r="A3970" i="14" s="1"/>
  <c r="A4138" i="14" s="1"/>
  <c r="A4306" i="14" s="1"/>
  <c r="A4474" i="14" s="1"/>
  <c r="A4642" i="14" s="1"/>
  <c r="A4810" i="14" s="1"/>
  <c r="A4978" i="14" s="1"/>
  <c r="A5146" i="14" s="1"/>
  <c r="A5314" i="14" s="1"/>
  <c r="A5482" i="14" s="1"/>
  <c r="A5650" i="14" s="1"/>
  <c r="A5818" i="14" s="1"/>
  <c r="A5986" i="14" s="1"/>
  <c r="A6154" i="14" s="1"/>
  <c r="A6322" i="14" s="1"/>
  <c r="A6490" i="14" s="1"/>
  <c r="A6658" i="14" s="1"/>
  <c r="A6826" i="14" s="1"/>
  <c r="A6994" i="14" s="1"/>
  <c r="A7162" i="14" s="1"/>
  <c r="A7330" i="14" s="1"/>
  <c r="A7498" i="14" s="1"/>
  <c r="A7666" i="14" s="1"/>
  <c r="A7834" i="14" s="1"/>
  <c r="A8002" i="14" s="1"/>
  <c r="A445" i="14"/>
  <c r="A613" i="14" s="1"/>
  <c r="A781" i="14" s="1"/>
  <c r="A949" i="14" s="1"/>
  <c r="A1117" i="14" s="1"/>
  <c r="A1285" i="14" s="1"/>
  <c r="A1453" i="14" s="1"/>
  <c r="A1621" i="14" s="1"/>
  <c r="A1789" i="14" s="1"/>
  <c r="A1957" i="14" s="1"/>
  <c r="A2125" i="14" s="1"/>
  <c r="A2293" i="14" s="1"/>
  <c r="A2461" i="14" s="1"/>
  <c r="A2629" i="14" s="1"/>
  <c r="A2797" i="14" s="1"/>
  <c r="A2965" i="14" s="1"/>
  <c r="A3133" i="14" s="1"/>
  <c r="A3301" i="14" s="1"/>
  <c r="A3469" i="14" s="1"/>
  <c r="A3637" i="14" s="1"/>
  <c r="A3805" i="14" s="1"/>
  <c r="A3973" i="14" s="1"/>
  <c r="A4141" i="14" s="1"/>
  <c r="A4309" i="14" s="1"/>
  <c r="A4477" i="14" s="1"/>
  <c r="A4645" i="14" s="1"/>
  <c r="A4813" i="14" s="1"/>
  <c r="A4981" i="14" s="1"/>
  <c r="A5149" i="14" s="1"/>
  <c r="A5317" i="14" s="1"/>
  <c r="A5485" i="14" s="1"/>
  <c r="A5653" i="14" s="1"/>
  <c r="A5821" i="14" s="1"/>
  <c r="A5989" i="14" s="1"/>
  <c r="A6157" i="14" s="1"/>
  <c r="A6325" i="14" s="1"/>
  <c r="A6493" i="14" s="1"/>
  <c r="A6661" i="14" s="1"/>
  <c r="A6829" i="14" s="1"/>
  <c r="A6997" i="14" s="1"/>
  <c r="A7165" i="14" s="1"/>
  <c r="A7333" i="14" s="1"/>
  <c r="A7501" i="14" s="1"/>
  <c r="A7669" i="14" s="1"/>
  <c r="A7837" i="14" s="1"/>
  <c r="A8005" i="14" s="1"/>
  <c r="A446" i="14"/>
  <c r="A614" i="14" s="1"/>
  <c r="A782" i="14" s="1"/>
  <c r="A950" i="14" s="1"/>
  <c r="A1118" i="14" s="1"/>
  <c r="A1286" i="14" s="1"/>
  <c r="A1454" i="14" s="1"/>
  <c r="A1622" i="14" s="1"/>
  <c r="A1790" i="14" s="1"/>
  <c r="A1958" i="14" s="1"/>
  <c r="A2126" i="14" s="1"/>
  <c r="A2294" i="14" s="1"/>
  <c r="A2462" i="14" s="1"/>
  <c r="A2630" i="14" s="1"/>
  <c r="A2798" i="14" s="1"/>
  <c r="A2966" i="14" s="1"/>
  <c r="A3134" i="14" s="1"/>
  <c r="A3302" i="14" s="1"/>
  <c r="A3470" i="14" s="1"/>
  <c r="A3638" i="14" s="1"/>
  <c r="A3806" i="14" s="1"/>
  <c r="A3974" i="14" s="1"/>
  <c r="A4142" i="14" s="1"/>
  <c r="A4310" i="14" s="1"/>
  <c r="A4478" i="14" s="1"/>
  <c r="A4646" i="14" s="1"/>
  <c r="A4814" i="14" s="1"/>
  <c r="A4982" i="14" s="1"/>
  <c r="A5150" i="14" s="1"/>
  <c r="A5318" i="14" s="1"/>
  <c r="A5486" i="14" s="1"/>
  <c r="A5654" i="14" s="1"/>
  <c r="A5822" i="14" s="1"/>
  <c r="A5990" i="14" s="1"/>
  <c r="A6158" i="14" s="1"/>
  <c r="A6326" i="14" s="1"/>
  <c r="A6494" i="14" s="1"/>
  <c r="A6662" i="14" s="1"/>
  <c r="A6830" i="14" s="1"/>
  <c r="A6998" i="14" s="1"/>
  <c r="A7166" i="14" s="1"/>
  <c r="A7334" i="14" s="1"/>
  <c r="A7502" i="14" s="1"/>
  <c r="A7670" i="14" s="1"/>
  <c r="A7838" i="14" s="1"/>
  <c r="A8006" i="14" s="1"/>
  <c r="A449" i="14"/>
  <c r="A617" i="14" s="1"/>
  <c r="A785" i="14" s="1"/>
  <c r="A953" i="14" s="1"/>
  <c r="A1121" i="14" s="1"/>
  <c r="A1289" i="14" s="1"/>
  <c r="A1457" i="14" s="1"/>
  <c r="A1625" i="14" s="1"/>
  <c r="A1793" i="14" s="1"/>
  <c r="A1961" i="14" s="1"/>
  <c r="A2129" i="14" s="1"/>
  <c r="A2297" i="14" s="1"/>
  <c r="A2465" i="14" s="1"/>
  <c r="A2633" i="14" s="1"/>
  <c r="A2801" i="14" s="1"/>
  <c r="A2969" i="14" s="1"/>
  <c r="A3137" i="14" s="1"/>
  <c r="A3305" i="14" s="1"/>
  <c r="A3473" i="14" s="1"/>
  <c r="A3641" i="14" s="1"/>
  <c r="A3809" i="14" s="1"/>
  <c r="A3977" i="14" s="1"/>
  <c r="A4145" i="14" s="1"/>
  <c r="A4313" i="14" s="1"/>
  <c r="A4481" i="14" s="1"/>
  <c r="A4649" i="14" s="1"/>
  <c r="A4817" i="14" s="1"/>
  <c r="A4985" i="14" s="1"/>
  <c r="A5153" i="14" s="1"/>
  <c r="A5321" i="14" s="1"/>
  <c r="A5489" i="14" s="1"/>
  <c r="A5657" i="14" s="1"/>
  <c r="A5825" i="14" s="1"/>
  <c r="A5993" i="14" s="1"/>
  <c r="A6161" i="14" s="1"/>
  <c r="A6329" i="14" s="1"/>
  <c r="A6497" i="14" s="1"/>
  <c r="A6665" i="14" s="1"/>
  <c r="A6833" i="14" s="1"/>
  <c r="A7001" i="14" s="1"/>
  <c r="A7169" i="14" s="1"/>
  <c r="A7337" i="14" s="1"/>
  <c r="A7505" i="14" s="1"/>
  <c r="A7673" i="14" s="1"/>
  <c r="A7841" i="14" s="1"/>
  <c r="A8009" i="14" s="1"/>
  <c r="A450" i="14"/>
  <c r="A618" i="14" s="1"/>
  <c r="A786" i="14" s="1"/>
  <c r="A954" i="14" s="1"/>
  <c r="A1122" i="14" s="1"/>
  <c r="A1290" i="14" s="1"/>
  <c r="A1458" i="14" s="1"/>
  <c r="A1626" i="14" s="1"/>
  <c r="A1794" i="14" s="1"/>
  <c r="A1962" i="14" s="1"/>
  <c r="A2130" i="14" s="1"/>
  <c r="A2298" i="14" s="1"/>
  <c r="A2466" i="14" s="1"/>
  <c r="A2634" i="14" s="1"/>
  <c r="A2802" i="14" s="1"/>
  <c r="A2970" i="14" s="1"/>
  <c r="A3138" i="14" s="1"/>
  <c r="A3306" i="14" s="1"/>
  <c r="A3474" i="14" s="1"/>
  <c r="A3642" i="14" s="1"/>
  <c r="A3810" i="14" s="1"/>
  <c r="A3978" i="14" s="1"/>
  <c r="A4146" i="14" s="1"/>
  <c r="A4314" i="14" s="1"/>
  <c r="A4482" i="14" s="1"/>
  <c r="A4650" i="14" s="1"/>
  <c r="A4818" i="14" s="1"/>
  <c r="A4986" i="14" s="1"/>
  <c r="A5154" i="14" s="1"/>
  <c r="A5322" i="14" s="1"/>
  <c r="A5490" i="14" s="1"/>
  <c r="A5658" i="14" s="1"/>
  <c r="A5826" i="14" s="1"/>
  <c r="A5994" i="14" s="1"/>
  <c r="A6162" i="14" s="1"/>
  <c r="A6330" i="14" s="1"/>
  <c r="A6498" i="14" s="1"/>
  <c r="A6666" i="14" s="1"/>
  <c r="A6834" i="14" s="1"/>
  <c r="A7002" i="14" s="1"/>
  <c r="A7170" i="14" s="1"/>
  <c r="A7338" i="14" s="1"/>
  <c r="A7506" i="14" s="1"/>
  <c r="A7674" i="14" s="1"/>
  <c r="A7842" i="14" s="1"/>
  <c r="A8010" i="14" s="1"/>
  <c r="A453" i="14"/>
  <c r="A621" i="14" s="1"/>
  <c r="A789" i="14" s="1"/>
  <c r="A957" i="14" s="1"/>
  <c r="A1125" i="14" s="1"/>
  <c r="A1293" i="14" s="1"/>
  <c r="A1461" i="14" s="1"/>
  <c r="A1629" i="14" s="1"/>
  <c r="A1797" i="14" s="1"/>
  <c r="A1965" i="14" s="1"/>
  <c r="A2133" i="14" s="1"/>
  <c r="A2301" i="14" s="1"/>
  <c r="A2469" i="14" s="1"/>
  <c r="A2637" i="14" s="1"/>
  <c r="A2805" i="14" s="1"/>
  <c r="A2973" i="14" s="1"/>
  <c r="A3141" i="14" s="1"/>
  <c r="A3309" i="14" s="1"/>
  <c r="A3477" i="14" s="1"/>
  <c r="A3645" i="14" s="1"/>
  <c r="A3813" i="14" s="1"/>
  <c r="A3981" i="14" s="1"/>
  <c r="A4149" i="14" s="1"/>
  <c r="A4317" i="14" s="1"/>
  <c r="A4485" i="14" s="1"/>
  <c r="A4653" i="14" s="1"/>
  <c r="A4821" i="14" s="1"/>
  <c r="A4989" i="14" s="1"/>
  <c r="A5157" i="14" s="1"/>
  <c r="A5325" i="14" s="1"/>
  <c r="A5493" i="14" s="1"/>
  <c r="A5661" i="14" s="1"/>
  <c r="A5829" i="14" s="1"/>
  <c r="A5997" i="14" s="1"/>
  <c r="A6165" i="14" s="1"/>
  <c r="A6333" i="14" s="1"/>
  <c r="A6501" i="14" s="1"/>
  <c r="A6669" i="14" s="1"/>
  <c r="A6837" i="14" s="1"/>
  <c r="A7005" i="14" s="1"/>
  <c r="A7173" i="14" s="1"/>
  <c r="A7341" i="14" s="1"/>
  <c r="A7509" i="14" s="1"/>
  <c r="A7677" i="14" s="1"/>
  <c r="A7845" i="14" s="1"/>
  <c r="A8013" i="14" s="1"/>
  <c r="A454" i="14"/>
  <c r="A622" i="14" s="1"/>
  <c r="A790" i="14" s="1"/>
  <c r="A958" i="14" s="1"/>
  <c r="A1126" i="14" s="1"/>
  <c r="A1294" i="14" s="1"/>
  <c r="A1462" i="14" s="1"/>
  <c r="A1630" i="14" s="1"/>
  <c r="A1798" i="14" s="1"/>
  <c r="A1966" i="14" s="1"/>
  <c r="A2134" i="14" s="1"/>
  <c r="A2302" i="14" s="1"/>
  <c r="A2470" i="14" s="1"/>
  <c r="A2638" i="14" s="1"/>
  <c r="A2806" i="14" s="1"/>
  <c r="A2974" i="14" s="1"/>
  <c r="A3142" i="14" s="1"/>
  <c r="A3310" i="14" s="1"/>
  <c r="A3478" i="14" s="1"/>
  <c r="A3646" i="14" s="1"/>
  <c r="A3814" i="14" s="1"/>
  <c r="A3982" i="14" s="1"/>
  <c r="A4150" i="14" s="1"/>
  <c r="A4318" i="14" s="1"/>
  <c r="A4486" i="14" s="1"/>
  <c r="A4654" i="14" s="1"/>
  <c r="A4822" i="14" s="1"/>
  <c r="A4990" i="14" s="1"/>
  <c r="A5158" i="14" s="1"/>
  <c r="A5326" i="14" s="1"/>
  <c r="A5494" i="14" s="1"/>
  <c r="A5662" i="14" s="1"/>
  <c r="A5830" i="14" s="1"/>
  <c r="A5998" i="14" s="1"/>
  <c r="A6166" i="14" s="1"/>
  <c r="A6334" i="14" s="1"/>
  <c r="A6502" i="14" s="1"/>
  <c r="A6670" i="14" s="1"/>
  <c r="A6838" i="14" s="1"/>
  <c r="A7006" i="14" s="1"/>
  <c r="A7174" i="14" s="1"/>
  <c r="A7342" i="14" s="1"/>
  <c r="A7510" i="14" s="1"/>
  <c r="A7678" i="14" s="1"/>
  <c r="A7846" i="14" s="1"/>
  <c r="A8014" i="14" s="1"/>
  <c r="A455" i="14"/>
  <c r="A623" i="14" s="1"/>
  <c r="A791" i="14" s="1"/>
  <c r="A959" i="14" s="1"/>
  <c r="A1127" i="14" s="1"/>
  <c r="A1295" i="14" s="1"/>
  <c r="A1463" i="14" s="1"/>
  <c r="A1631" i="14" s="1"/>
  <c r="A1799" i="14" s="1"/>
  <c r="A1967" i="14" s="1"/>
  <c r="A2135" i="14" s="1"/>
  <c r="A2303" i="14" s="1"/>
  <c r="A2471" i="14" s="1"/>
  <c r="A2639" i="14" s="1"/>
  <c r="A2807" i="14" s="1"/>
  <c r="A2975" i="14" s="1"/>
  <c r="A3143" i="14" s="1"/>
  <c r="A3311" i="14" s="1"/>
  <c r="A3479" i="14" s="1"/>
  <c r="A3647" i="14" s="1"/>
  <c r="A3815" i="14" s="1"/>
  <c r="A3983" i="14" s="1"/>
  <c r="A4151" i="14" s="1"/>
  <c r="A4319" i="14" s="1"/>
  <c r="A4487" i="14" s="1"/>
  <c r="A4655" i="14" s="1"/>
  <c r="A4823" i="14" s="1"/>
  <c r="A4991" i="14" s="1"/>
  <c r="A5159" i="14" s="1"/>
  <c r="A5327" i="14" s="1"/>
  <c r="A5495" i="14" s="1"/>
  <c r="A5663" i="14" s="1"/>
  <c r="A5831" i="14" s="1"/>
  <c r="A5999" i="14" s="1"/>
  <c r="A6167" i="14" s="1"/>
  <c r="A6335" i="14" s="1"/>
  <c r="A6503" i="14" s="1"/>
  <c r="A6671" i="14" s="1"/>
  <c r="A6839" i="14" s="1"/>
  <c r="A7007" i="14" s="1"/>
  <c r="A7175" i="14" s="1"/>
  <c r="A7343" i="14" s="1"/>
  <c r="A7511" i="14" s="1"/>
  <c r="A7679" i="14" s="1"/>
  <c r="A7847" i="14" s="1"/>
  <c r="A8015" i="14" s="1"/>
  <c r="A457" i="14"/>
  <c r="A625" i="14" s="1"/>
  <c r="A793" i="14" s="1"/>
  <c r="A961" i="14" s="1"/>
  <c r="A1129" i="14" s="1"/>
  <c r="A1297" i="14" s="1"/>
  <c r="A1465" i="14" s="1"/>
  <c r="A1633" i="14" s="1"/>
  <c r="A1801" i="14" s="1"/>
  <c r="A1969" i="14" s="1"/>
  <c r="A2137" i="14" s="1"/>
  <c r="A2305" i="14" s="1"/>
  <c r="A2473" i="14" s="1"/>
  <c r="A2641" i="14" s="1"/>
  <c r="A2809" i="14" s="1"/>
  <c r="A2977" i="14" s="1"/>
  <c r="A3145" i="14" s="1"/>
  <c r="A3313" i="14" s="1"/>
  <c r="A3481" i="14" s="1"/>
  <c r="A3649" i="14" s="1"/>
  <c r="A3817" i="14" s="1"/>
  <c r="A3985" i="14" s="1"/>
  <c r="A4153" i="14" s="1"/>
  <c r="A4321" i="14" s="1"/>
  <c r="A4489" i="14" s="1"/>
  <c r="A4657" i="14" s="1"/>
  <c r="A4825" i="14" s="1"/>
  <c r="A4993" i="14" s="1"/>
  <c r="A5161" i="14" s="1"/>
  <c r="A5329" i="14" s="1"/>
  <c r="A5497" i="14" s="1"/>
  <c r="A5665" i="14" s="1"/>
  <c r="A5833" i="14" s="1"/>
  <c r="A6001" i="14" s="1"/>
  <c r="A6169" i="14" s="1"/>
  <c r="A6337" i="14" s="1"/>
  <c r="A6505" i="14" s="1"/>
  <c r="A6673" i="14" s="1"/>
  <c r="A6841" i="14" s="1"/>
  <c r="A7009" i="14" s="1"/>
  <c r="A7177" i="14" s="1"/>
  <c r="A7345" i="14" s="1"/>
  <c r="A7513" i="14" s="1"/>
  <c r="A7681" i="14" s="1"/>
  <c r="A7849" i="14" s="1"/>
  <c r="A8017" i="14" s="1"/>
  <c r="A458" i="14"/>
  <c r="A626" i="14" s="1"/>
  <c r="A794" i="14" s="1"/>
  <c r="A962" i="14" s="1"/>
  <c r="A1130" i="14" s="1"/>
  <c r="A1298" i="14" s="1"/>
  <c r="A1466" i="14" s="1"/>
  <c r="A1634" i="14" s="1"/>
  <c r="A1802" i="14" s="1"/>
  <c r="A1970" i="14" s="1"/>
  <c r="A2138" i="14" s="1"/>
  <c r="A2306" i="14" s="1"/>
  <c r="A2474" i="14" s="1"/>
  <c r="A2642" i="14" s="1"/>
  <c r="A2810" i="14" s="1"/>
  <c r="A2978" i="14" s="1"/>
  <c r="A3146" i="14" s="1"/>
  <c r="A3314" i="14" s="1"/>
  <c r="A3482" i="14" s="1"/>
  <c r="A3650" i="14" s="1"/>
  <c r="A3818" i="14" s="1"/>
  <c r="A3986" i="14" s="1"/>
  <c r="A4154" i="14" s="1"/>
  <c r="A4322" i="14" s="1"/>
  <c r="A4490" i="14" s="1"/>
  <c r="A4658" i="14" s="1"/>
  <c r="A4826" i="14" s="1"/>
  <c r="A4994" i="14" s="1"/>
  <c r="A5162" i="14" s="1"/>
  <c r="A5330" i="14" s="1"/>
  <c r="A5498" i="14" s="1"/>
  <c r="A5666" i="14" s="1"/>
  <c r="A5834" i="14" s="1"/>
  <c r="A6002" i="14" s="1"/>
  <c r="A6170" i="14" s="1"/>
  <c r="A6338" i="14" s="1"/>
  <c r="A6506" i="14" s="1"/>
  <c r="A6674" i="14" s="1"/>
  <c r="A6842" i="14" s="1"/>
  <c r="A7010" i="14" s="1"/>
  <c r="A7178" i="14" s="1"/>
  <c r="A7346" i="14" s="1"/>
  <c r="A7514" i="14" s="1"/>
  <c r="A7682" i="14" s="1"/>
  <c r="A7850" i="14" s="1"/>
  <c r="A8018" i="14" s="1"/>
  <c r="A461" i="14"/>
  <c r="A629" i="14" s="1"/>
  <c r="A797" i="14" s="1"/>
  <c r="A965" i="14" s="1"/>
  <c r="A1133" i="14" s="1"/>
  <c r="A1301" i="14" s="1"/>
  <c r="A1469" i="14" s="1"/>
  <c r="A1637" i="14" s="1"/>
  <c r="A1805" i="14" s="1"/>
  <c r="A1973" i="14" s="1"/>
  <c r="A2141" i="14" s="1"/>
  <c r="A2309" i="14" s="1"/>
  <c r="A2477" i="14" s="1"/>
  <c r="A2645" i="14" s="1"/>
  <c r="A2813" i="14" s="1"/>
  <c r="A2981" i="14" s="1"/>
  <c r="A3149" i="14" s="1"/>
  <c r="A3317" i="14" s="1"/>
  <c r="A3485" i="14" s="1"/>
  <c r="A3653" i="14" s="1"/>
  <c r="A3821" i="14" s="1"/>
  <c r="A3989" i="14" s="1"/>
  <c r="A4157" i="14" s="1"/>
  <c r="A4325" i="14" s="1"/>
  <c r="A4493" i="14" s="1"/>
  <c r="A4661" i="14" s="1"/>
  <c r="A4829" i="14" s="1"/>
  <c r="A4997" i="14" s="1"/>
  <c r="A5165" i="14" s="1"/>
  <c r="A5333" i="14" s="1"/>
  <c r="A5501" i="14" s="1"/>
  <c r="A5669" i="14" s="1"/>
  <c r="A5837" i="14" s="1"/>
  <c r="A6005" i="14" s="1"/>
  <c r="A6173" i="14" s="1"/>
  <c r="A6341" i="14" s="1"/>
  <c r="A6509" i="14" s="1"/>
  <c r="A6677" i="14" s="1"/>
  <c r="A6845" i="14" s="1"/>
  <c r="A7013" i="14" s="1"/>
  <c r="A7181" i="14" s="1"/>
  <c r="A7349" i="14" s="1"/>
  <c r="A7517" i="14" s="1"/>
  <c r="A7685" i="14" s="1"/>
  <c r="A7853" i="14" s="1"/>
  <c r="A8021" i="14" s="1"/>
  <c r="A462" i="14"/>
  <c r="A630" i="14" s="1"/>
  <c r="A798" i="14" s="1"/>
  <c r="A966" i="14" s="1"/>
  <c r="A1134" i="14" s="1"/>
  <c r="A1302" i="14" s="1"/>
  <c r="A1470" i="14" s="1"/>
  <c r="A1638" i="14" s="1"/>
  <c r="A1806" i="14" s="1"/>
  <c r="A1974" i="14" s="1"/>
  <c r="A2142" i="14" s="1"/>
  <c r="A2310" i="14" s="1"/>
  <c r="A2478" i="14" s="1"/>
  <c r="A2646" i="14" s="1"/>
  <c r="A2814" i="14" s="1"/>
  <c r="A2982" i="14" s="1"/>
  <c r="A3150" i="14" s="1"/>
  <c r="A3318" i="14" s="1"/>
  <c r="A3486" i="14" s="1"/>
  <c r="A3654" i="14" s="1"/>
  <c r="A3822" i="14" s="1"/>
  <c r="A3990" i="14" s="1"/>
  <c r="A4158" i="14" s="1"/>
  <c r="A4326" i="14" s="1"/>
  <c r="A4494" i="14" s="1"/>
  <c r="A4662" i="14" s="1"/>
  <c r="A4830" i="14" s="1"/>
  <c r="A4998" i="14" s="1"/>
  <c r="A5166" i="14" s="1"/>
  <c r="A5334" i="14" s="1"/>
  <c r="A5502" i="14" s="1"/>
  <c r="A5670" i="14" s="1"/>
  <c r="A5838" i="14" s="1"/>
  <c r="A6006" i="14" s="1"/>
  <c r="A6174" i="14" s="1"/>
  <c r="A6342" i="14" s="1"/>
  <c r="A6510" i="14" s="1"/>
  <c r="A6678" i="14" s="1"/>
  <c r="A6846" i="14" s="1"/>
  <c r="A7014" i="14" s="1"/>
  <c r="A7182" i="14" s="1"/>
  <c r="A7350" i="14" s="1"/>
  <c r="A7518" i="14" s="1"/>
  <c r="A7686" i="14" s="1"/>
  <c r="A7854" i="14" s="1"/>
  <c r="A8022" i="14" s="1"/>
  <c r="A465" i="14"/>
  <c r="A633" i="14" s="1"/>
  <c r="A801" i="14" s="1"/>
  <c r="A969" i="14" s="1"/>
  <c r="A1137" i="14" s="1"/>
  <c r="A1305" i="14" s="1"/>
  <c r="A1473" i="14" s="1"/>
  <c r="A1641" i="14" s="1"/>
  <c r="A1809" i="14" s="1"/>
  <c r="A1977" i="14" s="1"/>
  <c r="A2145" i="14" s="1"/>
  <c r="A2313" i="14" s="1"/>
  <c r="A2481" i="14" s="1"/>
  <c r="A2649" i="14" s="1"/>
  <c r="A2817" i="14" s="1"/>
  <c r="A2985" i="14" s="1"/>
  <c r="A3153" i="14" s="1"/>
  <c r="A3321" i="14" s="1"/>
  <c r="A3489" i="14" s="1"/>
  <c r="A3657" i="14" s="1"/>
  <c r="A3825" i="14" s="1"/>
  <c r="A3993" i="14" s="1"/>
  <c r="A4161" i="14" s="1"/>
  <c r="A4329" i="14" s="1"/>
  <c r="A4497" i="14" s="1"/>
  <c r="A4665" i="14" s="1"/>
  <c r="A4833" i="14" s="1"/>
  <c r="A5001" i="14" s="1"/>
  <c r="A5169" i="14" s="1"/>
  <c r="A5337" i="14" s="1"/>
  <c r="A5505" i="14" s="1"/>
  <c r="A5673" i="14" s="1"/>
  <c r="A5841" i="14" s="1"/>
  <c r="A6009" i="14" s="1"/>
  <c r="A6177" i="14" s="1"/>
  <c r="A6345" i="14" s="1"/>
  <c r="A6513" i="14" s="1"/>
  <c r="A6681" i="14" s="1"/>
  <c r="A6849" i="14" s="1"/>
  <c r="A7017" i="14" s="1"/>
  <c r="A7185" i="14" s="1"/>
  <c r="A7353" i="14" s="1"/>
  <c r="A7521" i="14" s="1"/>
  <c r="A7689" i="14" s="1"/>
  <c r="A7857" i="14" s="1"/>
  <c r="A8025" i="14" s="1"/>
  <c r="A466" i="14"/>
  <c r="A634" i="14" s="1"/>
  <c r="A802" i="14" s="1"/>
  <c r="A970" i="14" s="1"/>
  <c r="A1138" i="14" s="1"/>
  <c r="A1306" i="14" s="1"/>
  <c r="A1474" i="14" s="1"/>
  <c r="A1642" i="14" s="1"/>
  <c r="A1810" i="14" s="1"/>
  <c r="A1978" i="14" s="1"/>
  <c r="A2146" i="14" s="1"/>
  <c r="A2314" i="14" s="1"/>
  <c r="A2482" i="14" s="1"/>
  <c r="A2650" i="14" s="1"/>
  <c r="A2818" i="14" s="1"/>
  <c r="A2986" i="14" s="1"/>
  <c r="A3154" i="14" s="1"/>
  <c r="A3322" i="14" s="1"/>
  <c r="A3490" i="14" s="1"/>
  <c r="A3658" i="14" s="1"/>
  <c r="A3826" i="14" s="1"/>
  <c r="A3994" i="14" s="1"/>
  <c r="A4162" i="14" s="1"/>
  <c r="A4330" i="14" s="1"/>
  <c r="A4498" i="14" s="1"/>
  <c r="A4666" i="14" s="1"/>
  <c r="A4834" i="14" s="1"/>
  <c r="A5002" i="14" s="1"/>
  <c r="A5170" i="14" s="1"/>
  <c r="A5338" i="14" s="1"/>
  <c r="A5506" i="14" s="1"/>
  <c r="A5674" i="14" s="1"/>
  <c r="A5842" i="14" s="1"/>
  <c r="A6010" i="14" s="1"/>
  <c r="A6178" i="14" s="1"/>
  <c r="A6346" i="14" s="1"/>
  <c r="A6514" i="14" s="1"/>
  <c r="A6682" i="14" s="1"/>
  <c r="A6850" i="14" s="1"/>
  <c r="A7018" i="14" s="1"/>
  <c r="A7186" i="14" s="1"/>
  <c r="A7354" i="14" s="1"/>
  <c r="A7522" i="14" s="1"/>
  <c r="A7690" i="14" s="1"/>
  <c r="A7858" i="14" s="1"/>
  <c r="A8026" i="14" s="1"/>
  <c r="A469" i="14"/>
  <c r="A470" i="14"/>
  <c r="A638" i="14" s="1"/>
  <c r="A806" i="14" s="1"/>
  <c r="A974" i="14" s="1"/>
  <c r="A1142" i="14" s="1"/>
  <c r="A1310" i="14" s="1"/>
  <c r="A1478" i="14" s="1"/>
  <c r="A1646" i="14" s="1"/>
  <c r="A1814" i="14" s="1"/>
  <c r="A1982" i="14" s="1"/>
  <c r="A2150" i="14" s="1"/>
  <c r="A2318" i="14" s="1"/>
  <c r="A2486" i="14" s="1"/>
  <c r="A2654" i="14" s="1"/>
  <c r="A2822" i="14" s="1"/>
  <c r="A2990" i="14" s="1"/>
  <c r="A3158" i="14" s="1"/>
  <c r="A3326" i="14" s="1"/>
  <c r="A3494" i="14" s="1"/>
  <c r="A3662" i="14" s="1"/>
  <c r="A3830" i="14" s="1"/>
  <c r="A3998" i="14" s="1"/>
  <c r="A4166" i="14" s="1"/>
  <c r="A4334" i="14" s="1"/>
  <c r="A4502" i="14" s="1"/>
  <c r="A4670" i="14" s="1"/>
  <c r="A4838" i="14" s="1"/>
  <c r="A5006" i="14" s="1"/>
  <c r="A5174" i="14" s="1"/>
  <c r="A5342" i="14" s="1"/>
  <c r="A5510" i="14" s="1"/>
  <c r="A5678" i="14" s="1"/>
  <c r="A5846" i="14" s="1"/>
  <c r="A6014" i="14" s="1"/>
  <c r="A6182" i="14" s="1"/>
  <c r="A6350" i="14" s="1"/>
  <c r="A6518" i="14" s="1"/>
  <c r="A6686" i="14" s="1"/>
  <c r="A6854" i="14" s="1"/>
  <c r="A7022" i="14" s="1"/>
  <c r="A7190" i="14" s="1"/>
  <c r="A7358" i="14" s="1"/>
  <c r="A7526" i="14" s="1"/>
  <c r="A7694" i="14" s="1"/>
  <c r="A7862" i="14" s="1"/>
  <c r="A8030" i="14" s="1"/>
  <c r="A471" i="14"/>
  <c r="A639" i="14" s="1"/>
  <c r="A807" i="14" s="1"/>
  <c r="A975" i="14" s="1"/>
  <c r="A1143" i="14" s="1"/>
  <c r="A1311" i="14" s="1"/>
  <c r="A1479" i="14" s="1"/>
  <c r="A1647" i="14" s="1"/>
  <c r="A1815" i="14" s="1"/>
  <c r="A1983" i="14" s="1"/>
  <c r="A2151" i="14" s="1"/>
  <c r="A2319" i="14" s="1"/>
  <c r="A2487" i="14" s="1"/>
  <c r="A2655" i="14" s="1"/>
  <c r="A2823" i="14" s="1"/>
  <c r="A2991" i="14" s="1"/>
  <c r="A3159" i="14" s="1"/>
  <c r="A3327" i="14" s="1"/>
  <c r="A3495" i="14" s="1"/>
  <c r="A3663" i="14" s="1"/>
  <c r="A3831" i="14" s="1"/>
  <c r="A3999" i="14" s="1"/>
  <c r="A4167" i="14" s="1"/>
  <c r="A4335" i="14" s="1"/>
  <c r="A4503" i="14" s="1"/>
  <c r="A4671" i="14" s="1"/>
  <c r="A4839" i="14" s="1"/>
  <c r="A5007" i="14" s="1"/>
  <c r="A5175" i="14" s="1"/>
  <c r="A5343" i="14" s="1"/>
  <c r="A5511" i="14" s="1"/>
  <c r="A5679" i="14" s="1"/>
  <c r="A5847" i="14" s="1"/>
  <c r="A6015" i="14" s="1"/>
  <c r="A6183" i="14" s="1"/>
  <c r="A6351" i="14" s="1"/>
  <c r="A6519" i="14" s="1"/>
  <c r="A6687" i="14" s="1"/>
  <c r="A6855" i="14" s="1"/>
  <c r="A7023" i="14" s="1"/>
  <c r="A7191" i="14" s="1"/>
  <c r="A7359" i="14" s="1"/>
  <c r="A7527" i="14" s="1"/>
  <c r="A7695" i="14" s="1"/>
  <c r="A7863" i="14" s="1"/>
  <c r="A8031" i="14" s="1"/>
  <c r="A473" i="14"/>
  <c r="A641" i="14" s="1"/>
  <c r="A809" i="14" s="1"/>
  <c r="A977" i="14" s="1"/>
  <c r="A1145" i="14" s="1"/>
  <c r="A1313" i="14" s="1"/>
  <c r="A1481" i="14" s="1"/>
  <c r="A1649" i="14" s="1"/>
  <c r="A1817" i="14" s="1"/>
  <c r="A1985" i="14" s="1"/>
  <c r="A2153" i="14" s="1"/>
  <c r="A2321" i="14" s="1"/>
  <c r="A2489" i="14" s="1"/>
  <c r="A2657" i="14" s="1"/>
  <c r="A2825" i="14" s="1"/>
  <c r="A2993" i="14" s="1"/>
  <c r="A3161" i="14" s="1"/>
  <c r="A3329" i="14" s="1"/>
  <c r="A3497" i="14" s="1"/>
  <c r="A3665" i="14" s="1"/>
  <c r="A3833" i="14" s="1"/>
  <c r="A4001" i="14" s="1"/>
  <c r="A4169" i="14" s="1"/>
  <c r="A4337" i="14" s="1"/>
  <c r="A4505" i="14" s="1"/>
  <c r="A4673" i="14" s="1"/>
  <c r="A4841" i="14" s="1"/>
  <c r="A5009" i="14" s="1"/>
  <c r="A5177" i="14" s="1"/>
  <c r="A5345" i="14" s="1"/>
  <c r="A5513" i="14" s="1"/>
  <c r="A5681" i="14" s="1"/>
  <c r="A5849" i="14" s="1"/>
  <c r="A6017" i="14" s="1"/>
  <c r="A6185" i="14" s="1"/>
  <c r="A6353" i="14" s="1"/>
  <c r="A6521" i="14" s="1"/>
  <c r="A6689" i="14" s="1"/>
  <c r="A6857" i="14" s="1"/>
  <c r="A7025" i="14" s="1"/>
  <c r="A7193" i="14" s="1"/>
  <c r="A7361" i="14" s="1"/>
  <c r="A7529" i="14" s="1"/>
  <c r="A7697" i="14" s="1"/>
  <c r="A7865" i="14" s="1"/>
  <c r="A8033" i="14" s="1"/>
  <c r="A474" i="14"/>
  <c r="A642" i="14" s="1"/>
  <c r="A810" i="14" s="1"/>
  <c r="A978" i="14" s="1"/>
  <c r="A1146" i="14" s="1"/>
  <c r="A1314" i="14" s="1"/>
  <c r="A1482" i="14" s="1"/>
  <c r="A1650" i="14" s="1"/>
  <c r="A1818" i="14" s="1"/>
  <c r="A1986" i="14" s="1"/>
  <c r="A2154" i="14" s="1"/>
  <c r="A2322" i="14" s="1"/>
  <c r="A2490" i="14" s="1"/>
  <c r="A2658" i="14" s="1"/>
  <c r="A2826" i="14" s="1"/>
  <c r="A2994" i="14" s="1"/>
  <c r="A3162" i="14" s="1"/>
  <c r="A3330" i="14" s="1"/>
  <c r="A3498" i="14" s="1"/>
  <c r="A3666" i="14" s="1"/>
  <c r="A3834" i="14" s="1"/>
  <c r="A4002" i="14" s="1"/>
  <c r="A4170" i="14" s="1"/>
  <c r="A4338" i="14" s="1"/>
  <c r="A4506" i="14" s="1"/>
  <c r="A4674" i="14" s="1"/>
  <c r="A4842" i="14" s="1"/>
  <c r="A5010" i="14" s="1"/>
  <c r="A5178" i="14" s="1"/>
  <c r="A5346" i="14" s="1"/>
  <c r="A5514" i="14" s="1"/>
  <c r="A5682" i="14" s="1"/>
  <c r="A5850" i="14" s="1"/>
  <c r="A6018" i="14" s="1"/>
  <c r="A6186" i="14" s="1"/>
  <c r="A6354" i="14" s="1"/>
  <c r="A6522" i="14" s="1"/>
  <c r="A6690" i="14" s="1"/>
  <c r="A6858" i="14" s="1"/>
  <c r="A7026" i="14" s="1"/>
  <c r="A7194" i="14" s="1"/>
  <c r="A7362" i="14" s="1"/>
  <c r="A7530" i="14" s="1"/>
  <c r="A7698" i="14" s="1"/>
  <c r="A7866" i="14" s="1"/>
  <c r="A8034" i="14" s="1"/>
  <c r="A477" i="14"/>
  <c r="A645" i="14" s="1"/>
  <c r="A813" i="14" s="1"/>
  <c r="A981" i="14" s="1"/>
  <c r="A1149" i="14" s="1"/>
  <c r="A1317" i="14" s="1"/>
  <c r="A1485" i="14" s="1"/>
  <c r="A1653" i="14" s="1"/>
  <c r="A1821" i="14" s="1"/>
  <c r="A1989" i="14" s="1"/>
  <c r="A2157" i="14" s="1"/>
  <c r="A2325" i="14" s="1"/>
  <c r="A2493" i="14" s="1"/>
  <c r="A2661" i="14" s="1"/>
  <c r="A2829" i="14" s="1"/>
  <c r="A2997" i="14" s="1"/>
  <c r="A3165" i="14" s="1"/>
  <c r="A3333" i="14" s="1"/>
  <c r="A3501" i="14" s="1"/>
  <c r="A3669" i="14" s="1"/>
  <c r="A3837" i="14" s="1"/>
  <c r="A4005" i="14" s="1"/>
  <c r="A4173" i="14" s="1"/>
  <c r="A4341" i="14" s="1"/>
  <c r="A4509" i="14" s="1"/>
  <c r="A4677" i="14" s="1"/>
  <c r="A4845" i="14" s="1"/>
  <c r="A5013" i="14" s="1"/>
  <c r="A5181" i="14" s="1"/>
  <c r="A5349" i="14" s="1"/>
  <c r="A5517" i="14" s="1"/>
  <c r="A5685" i="14" s="1"/>
  <c r="A5853" i="14" s="1"/>
  <c r="A6021" i="14" s="1"/>
  <c r="A6189" i="14" s="1"/>
  <c r="A6357" i="14" s="1"/>
  <c r="A6525" i="14" s="1"/>
  <c r="A6693" i="14" s="1"/>
  <c r="A6861" i="14" s="1"/>
  <c r="A7029" i="14" s="1"/>
  <c r="A7197" i="14" s="1"/>
  <c r="A7365" i="14" s="1"/>
  <c r="A7533" i="14" s="1"/>
  <c r="A7701" i="14" s="1"/>
  <c r="A7869" i="14" s="1"/>
  <c r="A8037" i="14" s="1"/>
  <c r="A478" i="14"/>
  <c r="A646" i="14" s="1"/>
  <c r="A814" i="14" s="1"/>
  <c r="A982" i="14" s="1"/>
  <c r="A1150" i="14" s="1"/>
  <c r="A1318" i="14" s="1"/>
  <c r="A1486" i="14" s="1"/>
  <c r="A1654" i="14" s="1"/>
  <c r="A1822" i="14" s="1"/>
  <c r="A1990" i="14" s="1"/>
  <c r="A2158" i="14" s="1"/>
  <c r="A2326" i="14" s="1"/>
  <c r="A2494" i="14" s="1"/>
  <c r="A2662" i="14" s="1"/>
  <c r="A2830" i="14" s="1"/>
  <c r="A2998" i="14" s="1"/>
  <c r="A3166" i="14" s="1"/>
  <c r="A3334" i="14" s="1"/>
  <c r="A3502" i="14" s="1"/>
  <c r="A3670" i="14" s="1"/>
  <c r="A3838" i="14" s="1"/>
  <c r="A4006" i="14" s="1"/>
  <c r="A4174" i="14" s="1"/>
  <c r="A4342" i="14" s="1"/>
  <c r="A4510" i="14" s="1"/>
  <c r="A4678" i="14" s="1"/>
  <c r="A4846" i="14" s="1"/>
  <c r="A5014" i="14" s="1"/>
  <c r="A5182" i="14" s="1"/>
  <c r="A5350" i="14" s="1"/>
  <c r="A5518" i="14" s="1"/>
  <c r="A5686" i="14" s="1"/>
  <c r="A5854" i="14" s="1"/>
  <c r="A6022" i="14" s="1"/>
  <c r="A6190" i="14" s="1"/>
  <c r="A6358" i="14" s="1"/>
  <c r="A6526" i="14" s="1"/>
  <c r="A6694" i="14" s="1"/>
  <c r="A6862" i="14" s="1"/>
  <c r="A7030" i="14" s="1"/>
  <c r="A7198" i="14" s="1"/>
  <c r="A7366" i="14" s="1"/>
  <c r="A7534" i="14" s="1"/>
  <c r="A7702" i="14" s="1"/>
  <c r="A7870" i="14" s="1"/>
  <c r="A8038" i="14" s="1"/>
  <c r="A481" i="14"/>
  <c r="A649" i="14" s="1"/>
  <c r="A817" i="14" s="1"/>
  <c r="A985" i="14" s="1"/>
  <c r="A1153" i="14" s="1"/>
  <c r="A1321" i="14" s="1"/>
  <c r="A1489" i="14" s="1"/>
  <c r="A1657" i="14" s="1"/>
  <c r="A1825" i="14" s="1"/>
  <c r="A1993" i="14" s="1"/>
  <c r="A2161" i="14" s="1"/>
  <c r="A2329" i="14" s="1"/>
  <c r="A2497" i="14" s="1"/>
  <c r="A2665" i="14" s="1"/>
  <c r="A2833" i="14" s="1"/>
  <c r="A3001" i="14" s="1"/>
  <c r="A3169" i="14" s="1"/>
  <c r="A3337" i="14" s="1"/>
  <c r="A3505" i="14" s="1"/>
  <c r="A3673" i="14" s="1"/>
  <c r="A3841" i="14" s="1"/>
  <c r="A4009" i="14" s="1"/>
  <c r="A4177" i="14" s="1"/>
  <c r="A4345" i="14" s="1"/>
  <c r="A4513" i="14" s="1"/>
  <c r="A4681" i="14" s="1"/>
  <c r="A4849" i="14" s="1"/>
  <c r="A5017" i="14" s="1"/>
  <c r="A5185" i="14" s="1"/>
  <c r="A5353" i="14" s="1"/>
  <c r="A5521" i="14" s="1"/>
  <c r="A5689" i="14" s="1"/>
  <c r="A5857" i="14" s="1"/>
  <c r="A6025" i="14" s="1"/>
  <c r="A6193" i="14" s="1"/>
  <c r="A6361" i="14" s="1"/>
  <c r="A6529" i="14" s="1"/>
  <c r="A6697" i="14" s="1"/>
  <c r="A6865" i="14" s="1"/>
  <c r="A7033" i="14" s="1"/>
  <c r="A7201" i="14" s="1"/>
  <c r="A7369" i="14" s="1"/>
  <c r="A7537" i="14" s="1"/>
  <c r="A7705" i="14" s="1"/>
  <c r="A7873" i="14" s="1"/>
  <c r="A8041" i="14" s="1"/>
  <c r="A490" i="14"/>
  <c r="B490" i="14" s="1"/>
  <c r="B514" i="14" s="1"/>
  <c r="B538" i="14" s="1"/>
  <c r="B562" i="14" s="1"/>
  <c r="B586" i="14" s="1"/>
  <c r="B610" i="14" s="1"/>
  <c r="B634" i="14" s="1"/>
  <c r="A514" i="14"/>
  <c r="A682" i="14" s="1"/>
  <c r="A850" i="14" s="1"/>
  <c r="A1018" i="14" s="1"/>
  <c r="A1186" i="14" s="1"/>
  <c r="A1354" i="14" s="1"/>
  <c r="A1522" i="14" s="1"/>
  <c r="A1690" i="14" s="1"/>
  <c r="A1858" i="14" s="1"/>
  <c r="A2026" i="14" s="1"/>
  <c r="A2194" i="14" s="1"/>
  <c r="A2362" i="14" s="1"/>
  <c r="A2530" i="14" s="1"/>
  <c r="A2698" i="14" s="1"/>
  <c r="A2866" i="14" s="1"/>
  <c r="A3034" i="14" s="1"/>
  <c r="A3202" i="14" s="1"/>
  <c r="A3370" i="14" s="1"/>
  <c r="A3538" i="14" s="1"/>
  <c r="A3706" i="14" s="1"/>
  <c r="A3874" i="14" s="1"/>
  <c r="A4042" i="14" s="1"/>
  <c r="A4210" i="14" s="1"/>
  <c r="A4378" i="14" s="1"/>
  <c r="A4546" i="14" s="1"/>
  <c r="A4714" i="14" s="1"/>
  <c r="A4882" i="14" s="1"/>
  <c r="A5050" i="14" s="1"/>
  <c r="A5218" i="14" s="1"/>
  <c r="A5386" i="14" s="1"/>
  <c r="A5554" i="14" s="1"/>
  <c r="A5722" i="14" s="1"/>
  <c r="A5890" i="14" s="1"/>
  <c r="A6058" i="14" s="1"/>
  <c r="A6226" i="14" s="1"/>
  <c r="A6394" i="14" s="1"/>
  <c r="A6562" i="14" s="1"/>
  <c r="A6730" i="14" s="1"/>
  <c r="A6898" i="14" s="1"/>
  <c r="A7066" i="14" s="1"/>
  <c r="A7234" i="14" s="1"/>
  <c r="A7402" i="14" s="1"/>
  <c r="A7570" i="14" s="1"/>
  <c r="A7738" i="14" s="1"/>
  <c r="A7906" i="14" s="1"/>
  <c r="A8074" i="14" s="1"/>
  <c r="A549" i="14"/>
  <c r="A717" i="14" s="1"/>
  <c r="A885" i="14" s="1"/>
  <c r="A1053" i="14" s="1"/>
  <c r="A1221" i="14" s="1"/>
  <c r="A1389" i="14" s="1"/>
  <c r="A1557" i="14" s="1"/>
  <c r="A1725" i="14" s="1"/>
  <c r="A1893" i="14" s="1"/>
  <c r="A2061" i="14" s="1"/>
  <c r="A2229" i="14" s="1"/>
  <c r="A2397" i="14" s="1"/>
  <c r="A2565" i="14" s="1"/>
  <c r="A2733" i="14" s="1"/>
  <c r="A2901" i="14" s="1"/>
  <c r="A3069" i="14" s="1"/>
  <c r="A3237" i="14" s="1"/>
  <c r="A3405" i="14" s="1"/>
  <c r="A3573" i="14" s="1"/>
  <c r="A3741" i="14" s="1"/>
  <c r="A3909" i="14" s="1"/>
  <c r="A4077" i="14" s="1"/>
  <c r="A4245" i="14" s="1"/>
  <c r="A4413" i="14" s="1"/>
  <c r="A4581" i="14" s="1"/>
  <c r="A4749" i="14" s="1"/>
  <c r="A4917" i="14" s="1"/>
  <c r="A5085" i="14" s="1"/>
  <c r="A5253" i="14" s="1"/>
  <c r="A5421" i="14" s="1"/>
  <c r="A5589" i="14" s="1"/>
  <c r="A5757" i="14" s="1"/>
  <c r="A5925" i="14" s="1"/>
  <c r="A6093" i="14" s="1"/>
  <c r="A6261" i="14" s="1"/>
  <c r="A6429" i="14" s="1"/>
  <c r="A6597" i="14" s="1"/>
  <c r="A6765" i="14" s="1"/>
  <c r="A6933" i="14" s="1"/>
  <c r="A7101" i="14" s="1"/>
  <c r="A7269" i="14" s="1"/>
  <c r="A7437" i="14" s="1"/>
  <c r="A7605" i="14" s="1"/>
  <c r="A7773" i="14" s="1"/>
  <c r="A7941" i="14" s="1"/>
  <c r="A607" i="14"/>
  <c r="A775" i="14" s="1"/>
  <c r="A943" i="14" s="1"/>
  <c r="A1111" i="14" s="1"/>
  <c r="A1279" i="14" s="1"/>
  <c r="A1447" i="14" s="1"/>
  <c r="A1615" i="14" s="1"/>
  <c r="A1783" i="14" s="1"/>
  <c r="A1951" i="14" s="1"/>
  <c r="A2119" i="14" s="1"/>
  <c r="A2287" i="14" s="1"/>
  <c r="A2455" i="14" s="1"/>
  <c r="A2623" i="14" s="1"/>
  <c r="A2791" i="14" s="1"/>
  <c r="A2959" i="14" s="1"/>
  <c r="A3127" i="14" s="1"/>
  <c r="A3295" i="14" s="1"/>
  <c r="A3463" i="14" s="1"/>
  <c r="A3631" i="14" s="1"/>
  <c r="A3799" i="14" s="1"/>
  <c r="A3967" i="14" s="1"/>
  <c r="A4135" i="14" s="1"/>
  <c r="A4303" i="14" s="1"/>
  <c r="A4471" i="14" s="1"/>
  <c r="A4639" i="14" s="1"/>
  <c r="A4807" i="14" s="1"/>
  <c r="A4975" i="14" s="1"/>
  <c r="A5143" i="14" s="1"/>
  <c r="A5311" i="14" s="1"/>
  <c r="A5479" i="14" s="1"/>
  <c r="A5647" i="14" s="1"/>
  <c r="A5815" i="14" s="1"/>
  <c r="A5983" i="14" s="1"/>
  <c r="A6151" i="14" s="1"/>
  <c r="A6319" i="14" s="1"/>
  <c r="A6487" i="14" s="1"/>
  <c r="A6655" i="14" s="1"/>
  <c r="A6823" i="14" s="1"/>
  <c r="A6991" i="14" s="1"/>
  <c r="A7159" i="14" s="1"/>
  <c r="A7327" i="14" s="1"/>
  <c r="A7495" i="14" s="1"/>
  <c r="A7663" i="14" s="1"/>
  <c r="A7831" i="14" s="1"/>
  <c r="A7999" i="14" s="1"/>
  <c r="A637" i="14"/>
  <c r="A805" i="14" s="1"/>
  <c r="A973" i="14" s="1"/>
  <c r="A1141" i="14" s="1"/>
  <c r="A1309" i="14" s="1"/>
  <c r="A1477" i="14" s="1"/>
  <c r="A1645" i="14" s="1"/>
  <c r="A1813" i="14" s="1"/>
  <c r="A1981" i="14" s="1"/>
  <c r="A2149" i="14" s="1"/>
  <c r="A2317" i="14" s="1"/>
  <c r="A2485" i="14" s="1"/>
  <c r="A2653" i="14" s="1"/>
  <c r="A2821" i="14" s="1"/>
  <c r="A2989" i="14" s="1"/>
  <c r="A3157" i="14" s="1"/>
  <c r="A3325" i="14" s="1"/>
  <c r="A3493" i="14" s="1"/>
  <c r="A3661" i="14" s="1"/>
  <c r="A3829" i="14" s="1"/>
  <c r="A3997" i="14" s="1"/>
  <c r="A4165" i="14" s="1"/>
  <c r="A4333" i="14" s="1"/>
  <c r="A4501" i="14" s="1"/>
  <c r="A4669" i="14" s="1"/>
  <c r="A4837" i="14" s="1"/>
  <c r="A5005" i="14" s="1"/>
  <c r="A5173" i="14" s="1"/>
  <c r="A5341" i="14" s="1"/>
  <c r="A5509" i="14" s="1"/>
  <c r="A5677" i="14" s="1"/>
  <c r="A5845" i="14" s="1"/>
  <c r="A6013" i="14" s="1"/>
  <c r="A6181" i="14" s="1"/>
  <c r="A6349" i="14" s="1"/>
  <c r="A6517" i="14" s="1"/>
  <c r="A6685" i="14" s="1"/>
  <c r="A6853" i="14" s="1"/>
  <c r="A7021" i="14" s="1"/>
  <c r="A7189" i="14" s="1"/>
  <c r="A7357" i="14" s="1"/>
  <c r="A7525" i="14" s="1"/>
  <c r="A7693" i="14" s="1"/>
  <c r="A7861" i="14" s="1"/>
  <c r="A8029" i="14" s="1"/>
  <c r="A496" i="14" l="1"/>
  <c r="B496" i="14" s="1"/>
  <c r="B520" i="14" s="1"/>
  <c r="B544" i="14" s="1"/>
  <c r="B568" i="14" s="1"/>
  <c r="B592" i="14" s="1"/>
  <c r="B616" i="14" s="1"/>
  <c r="B640" i="14" s="1"/>
  <c r="A485" i="14"/>
  <c r="B485" i="14" s="1"/>
  <c r="B509" i="14" s="1"/>
  <c r="B533" i="14" s="1"/>
  <c r="B557" i="14" s="1"/>
  <c r="B581" i="14" s="1"/>
  <c r="B605" i="14" s="1"/>
  <c r="B629" i="14" s="1"/>
  <c r="A502" i="14"/>
  <c r="A488" i="14"/>
  <c r="B488" i="14" s="1"/>
  <c r="B512" i="14" s="1"/>
  <c r="B536" i="14" s="1"/>
  <c r="B560" i="14" s="1"/>
  <c r="B584" i="14" s="1"/>
  <c r="B608" i="14" s="1"/>
  <c r="B632" i="14" s="1"/>
  <c r="A656" i="14"/>
  <c r="B656" i="14" s="1"/>
  <c r="B680" i="14" s="1"/>
  <c r="B704" i="14" s="1"/>
  <c r="B728" i="14" s="1"/>
  <c r="B752" i="14" s="1"/>
  <c r="B776" i="14" s="1"/>
  <c r="B800" i="14" s="1"/>
  <c r="A824" i="14"/>
  <c r="A487" i="14"/>
  <c r="A658" i="14"/>
  <c r="A498" i="14"/>
  <c r="A486" i="14"/>
  <c r="A664" i="14"/>
  <c r="A494" i="14"/>
  <c r="A325" i="14"/>
  <c r="A316" i="14"/>
  <c r="B316" i="14" s="1"/>
  <c r="B340" i="14" s="1"/>
  <c r="B364" i="14" s="1"/>
  <c r="B388" i="14" s="1"/>
  <c r="B412" i="14" s="1"/>
  <c r="B436" i="14" s="1"/>
  <c r="B460" i="14" s="1"/>
  <c r="A495" i="14"/>
  <c r="A504" i="14"/>
  <c r="A333" i="14"/>
  <c r="A324" i="14"/>
  <c r="B324" i="14" s="1"/>
  <c r="B348" i="14" s="1"/>
  <c r="B372" i="14" s="1"/>
  <c r="B396" i="14" s="1"/>
  <c r="B420" i="14" s="1"/>
  <c r="B444" i="14" s="1"/>
  <c r="B468" i="14" s="1"/>
  <c r="A503" i="14"/>
  <c r="A332" i="14"/>
  <c r="B332" i="14" s="1"/>
  <c r="B356" i="14" s="1"/>
  <c r="B380" i="14" s="1"/>
  <c r="B404" i="14" s="1"/>
  <c r="B428" i="14" s="1"/>
  <c r="B452" i="14" s="1"/>
  <c r="B476" i="14" s="1"/>
  <c r="A505" i="14"/>
  <c r="A497" i="14"/>
  <c r="A489" i="14"/>
  <c r="A653" i="14"/>
  <c r="A331" i="14"/>
  <c r="A323" i="14"/>
  <c r="A315" i="14"/>
  <c r="AH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C170" i="4"/>
  <c r="AY170" i="2"/>
  <c r="BA170" i="2"/>
  <c r="A500" i="14" l="1"/>
  <c r="B502" i="14"/>
  <c r="B526" i="14" s="1"/>
  <c r="B550" i="14" s="1"/>
  <c r="B574" i="14" s="1"/>
  <c r="B598" i="14" s="1"/>
  <c r="B622" i="14" s="1"/>
  <c r="B646" i="14" s="1"/>
  <c r="A670" i="14"/>
  <c r="A484" i="14"/>
  <c r="B484" i="14" s="1"/>
  <c r="B508" i="14" s="1"/>
  <c r="B532" i="14" s="1"/>
  <c r="B556" i="14" s="1"/>
  <c r="B580" i="14" s="1"/>
  <c r="B604" i="14" s="1"/>
  <c r="B628" i="14" s="1"/>
  <c r="B824" i="14"/>
  <c r="B848" i="14" s="1"/>
  <c r="B872" i="14" s="1"/>
  <c r="B896" i="14" s="1"/>
  <c r="B920" i="14" s="1"/>
  <c r="B944" i="14" s="1"/>
  <c r="B968" i="14" s="1"/>
  <c r="A992" i="14"/>
  <c r="B498" i="14"/>
  <c r="B522" i="14" s="1"/>
  <c r="B546" i="14" s="1"/>
  <c r="B570" i="14" s="1"/>
  <c r="B594" i="14" s="1"/>
  <c r="B618" i="14" s="1"/>
  <c r="B642" i="14" s="1"/>
  <c r="A666" i="14"/>
  <c r="B658" i="14"/>
  <c r="B682" i="14" s="1"/>
  <c r="B706" i="14" s="1"/>
  <c r="B730" i="14" s="1"/>
  <c r="B754" i="14" s="1"/>
  <c r="B778" i="14" s="1"/>
  <c r="B802" i="14" s="1"/>
  <c r="A826" i="14"/>
  <c r="A492" i="14"/>
  <c r="B492" i="14" s="1"/>
  <c r="B516" i="14" s="1"/>
  <c r="B540" i="14" s="1"/>
  <c r="B564" i="14" s="1"/>
  <c r="B588" i="14" s="1"/>
  <c r="B612" i="14" s="1"/>
  <c r="B636" i="14" s="1"/>
  <c r="B487" i="14"/>
  <c r="B511" i="14" s="1"/>
  <c r="B535" i="14" s="1"/>
  <c r="B559" i="14" s="1"/>
  <c r="B583" i="14" s="1"/>
  <c r="B607" i="14" s="1"/>
  <c r="B631" i="14" s="1"/>
  <c r="A655" i="14"/>
  <c r="B325" i="14"/>
  <c r="B349" i="14" s="1"/>
  <c r="B373" i="14" s="1"/>
  <c r="B397" i="14" s="1"/>
  <c r="B421" i="14" s="1"/>
  <c r="B445" i="14" s="1"/>
  <c r="B469" i="14" s="1"/>
  <c r="A493" i="14"/>
  <c r="B494" i="14"/>
  <c r="B518" i="14" s="1"/>
  <c r="B542" i="14" s="1"/>
  <c r="B566" i="14" s="1"/>
  <c r="B590" i="14" s="1"/>
  <c r="B614" i="14" s="1"/>
  <c r="B638" i="14" s="1"/>
  <c r="A662" i="14"/>
  <c r="B333" i="14"/>
  <c r="B357" i="14" s="1"/>
  <c r="B381" i="14" s="1"/>
  <c r="B405" i="14" s="1"/>
  <c r="B429" i="14" s="1"/>
  <c r="B453" i="14" s="1"/>
  <c r="B477" i="14" s="1"/>
  <c r="A501" i="14"/>
  <c r="B504" i="14"/>
  <c r="B528" i="14" s="1"/>
  <c r="B552" i="14" s="1"/>
  <c r="B576" i="14" s="1"/>
  <c r="B600" i="14" s="1"/>
  <c r="B624" i="14" s="1"/>
  <c r="B648" i="14" s="1"/>
  <c r="A672" i="14"/>
  <c r="B486" i="14"/>
  <c r="B510" i="14" s="1"/>
  <c r="B534" i="14" s="1"/>
  <c r="B558" i="14" s="1"/>
  <c r="B582" i="14" s="1"/>
  <c r="B606" i="14" s="1"/>
  <c r="B630" i="14" s="1"/>
  <c r="A654" i="14"/>
  <c r="B503" i="14"/>
  <c r="B527" i="14" s="1"/>
  <c r="B551" i="14" s="1"/>
  <c r="B575" i="14" s="1"/>
  <c r="B599" i="14" s="1"/>
  <c r="B623" i="14" s="1"/>
  <c r="B647" i="14" s="1"/>
  <c r="A671" i="14"/>
  <c r="B495" i="14"/>
  <c r="B519" i="14" s="1"/>
  <c r="B543" i="14" s="1"/>
  <c r="B567" i="14" s="1"/>
  <c r="B591" i="14" s="1"/>
  <c r="B615" i="14" s="1"/>
  <c r="B639" i="14" s="1"/>
  <c r="A663" i="14"/>
  <c r="B664" i="14"/>
  <c r="B688" i="14" s="1"/>
  <c r="B712" i="14" s="1"/>
  <c r="B736" i="14" s="1"/>
  <c r="B760" i="14" s="1"/>
  <c r="B784" i="14" s="1"/>
  <c r="B808" i="14" s="1"/>
  <c r="A832" i="14"/>
  <c r="B500" i="14"/>
  <c r="B524" i="14" s="1"/>
  <c r="B548" i="14" s="1"/>
  <c r="B572" i="14" s="1"/>
  <c r="B596" i="14" s="1"/>
  <c r="B620" i="14" s="1"/>
  <c r="B644" i="14" s="1"/>
  <c r="A668" i="14"/>
  <c r="B653" i="14"/>
  <c r="B677" i="14" s="1"/>
  <c r="B701" i="14" s="1"/>
  <c r="B725" i="14" s="1"/>
  <c r="B749" i="14" s="1"/>
  <c r="B773" i="14" s="1"/>
  <c r="B797" i="14" s="1"/>
  <c r="A821" i="14"/>
  <c r="B315" i="14"/>
  <c r="B339" i="14" s="1"/>
  <c r="B363" i="14" s="1"/>
  <c r="B387" i="14" s="1"/>
  <c r="B411" i="14" s="1"/>
  <c r="B435" i="14" s="1"/>
  <c r="B459" i="14" s="1"/>
  <c r="A483" i="14"/>
  <c r="B505" i="14"/>
  <c r="B529" i="14" s="1"/>
  <c r="B553" i="14" s="1"/>
  <c r="B577" i="14" s="1"/>
  <c r="B601" i="14" s="1"/>
  <c r="B625" i="14" s="1"/>
  <c r="B649" i="14" s="1"/>
  <c r="A673" i="14"/>
  <c r="B323" i="14"/>
  <c r="B347" i="14" s="1"/>
  <c r="B371" i="14" s="1"/>
  <c r="B395" i="14" s="1"/>
  <c r="B419" i="14" s="1"/>
  <c r="B443" i="14" s="1"/>
  <c r="B467" i="14" s="1"/>
  <c r="A491" i="14"/>
  <c r="B331" i="14"/>
  <c r="B355" i="14" s="1"/>
  <c r="B379" i="14" s="1"/>
  <c r="B403" i="14" s="1"/>
  <c r="B427" i="14" s="1"/>
  <c r="B451" i="14" s="1"/>
  <c r="B475" i="14" s="1"/>
  <c r="A499" i="14"/>
  <c r="A652" i="14"/>
  <c r="B489" i="14"/>
  <c r="B513" i="14" s="1"/>
  <c r="B537" i="14" s="1"/>
  <c r="B561" i="14" s="1"/>
  <c r="B585" i="14" s="1"/>
  <c r="B609" i="14" s="1"/>
  <c r="B633" i="14" s="1"/>
  <c r="A657" i="14"/>
  <c r="B497" i="14"/>
  <c r="B521" i="14" s="1"/>
  <c r="B545" i="14" s="1"/>
  <c r="B569" i="14" s="1"/>
  <c r="B593" i="14" s="1"/>
  <c r="B617" i="14" s="1"/>
  <c r="B641" i="14" s="1"/>
  <c r="A665" i="14"/>
  <c r="BF1" i="3"/>
  <c r="E8089" i="14"/>
  <c r="E8088" i="14"/>
  <c r="E8087" i="14"/>
  <c r="E8086" i="14"/>
  <c r="E8085" i="14"/>
  <c r="E8084" i="14"/>
  <c r="E8083" i="14"/>
  <c r="E8082" i="14"/>
  <c r="E8081" i="14"/>
  <c r="E8080" i="14"/>
  <c r="E8079" i="14"/>
  <c r="E8078" i="14"/>
  <c r="E8077" i="14"/>
  <c r="E8076" i="14"/>
  <c r="E8075" i="14"/>
  <c r="E8074" i="14"/>
  <c r="E8073" i="14"/>
  <c r="E8072" i="14"/>
  <c r="E8071" i="14"/>
  <c r="E8070" i="14"/>
  <c r="E8069" i="14"/>
  <c r="E8068" i="14"/>
  <c r="E8067" i="14"/>
  <c r="E8066" i="14"/>
  <c r="E8065" i="14"/>
  <c r="E8064" i="14"/>
  <c r="E8063" i="14"/>
  <c r="E8062" i="14"/>
  <c r="E8061" i="14"/>
  <c r="E8060" i="14"/>
  <c r="E8059" i="14"/>
  <c r="E8058" i="14"/>
  <c r="E8057" i="14"/>
  <c r="E8056" i="14"/>
  <c r="E8055" i="14"/>
  <c r="E8054" i="14"/>
  <c r="E8053" i="14"/>
  <c r="E8052" i="14"/>
  <c r="E8051" i="14"/>
  <c r="E8050" i="14"/>
  <c r="E8049" i="14"/>
  <c r="E8048" i="14"/>
  <c r="E8047" i="14"/>
  <c r="E8046" i="14"/>
  <c r="E8045" i="14"/>
  <c r="E8044" i="14"/>
  <c r="E8043" i="14"/>
  <c r="E8042" i="14"/>
  <c r="E8041" i="14"/>
  <c r="E8040" i="14"/>
  <c r="E8039" i="14"/>
  <c r="E8038" i="14"/>
  <c r="E8037" i="14"/>
  <c r="E8036" i="14"/>
  <c r="E8035" i="14"/>
  <c r="E8034" i="14"/>
  <c r="E8033" i="14"/>
  <c r="E8032" i="14"/>
  <c r="E8031" i="14"/>
  <c r="E8030" i="14"/>
  <c r="E8029" i="14"/>
  <c r="E8028" i="14"/>
  <c r="E8027" i="14"/>
  <c r="E8026" i="14"/>
  <c r="E8025" i="14"/>
  <c r="E8024" i="14"/>
  <c r="E8023" i="14"/>
  <c r="E8022" i="14"/>
  <c r="E8021" i="14"/>
  <c r="E8020" i="14"/>
  <c r="E8019" i="14"/>
  <c r="E8018" i="14"/>
  <c r="E8017" i="14"/>
  <c r="E8016" i="14"/>
  <c r="E8015" i="14"/>
  <c r="E8014" i="14"/>
  <c r="E8013" i="14"/>
  <c r="E8012" i="14"/>
  <c r="E8011" i="14"/>
  <c r="E8010" i="14"/>
  <c r="E8009" i="14"/>
  <c r="E8008" i="14"/>
  <c r="E8007" i="14"/>
  <c r="E8006" i="14"/>
  <c r="E8005" i="14"/>
  <c r="E8004" i="14"/>
  <c r="E8003" i="14"/>
  <c r="E8002" i="14"/>
  <c r="E8001" i="14"/>
  <c r="E8000" i="14"/>
  <c r="E7999" i="14"/>
  <c r="E7998" i="14"/>
  <c r="E7997" i="14"/>
  <c r="E7996" i="14"/>
  <c r="E7995" i="14"/>
  <c r="E7994" i="14"/>
  <c r="E7993" i="14"/>
  <c r="E7992" i="14"/>
  <c r="E7991" i="14"/>
  <c r="E7990" i="14"/>
  <c r="E7989" i="14"/>
  <c r="E7988" i="14"/>
  <c r="E7987" i="14"/>
  <c r="E7986" i="14"/>
  <c r="E7985" i="14"/>
  <c r="E7984" i="14"/>
  <c r="E7983" i="14"/>
  <c r="E7982" i="14"/>
  <c r="E7981" i="14"/>
  <c r="E7980" i="14"/>
  <c r="E7979" i="14"/>
  <c r="E7978" i="14"/>
  <c r="E7977" i="14"/>
  <c r="E7976" i="14"/>
  <c r="E7975" i="14"/>
  <c r="E7974" i="14"/>
  <c r="E7973" i="14"/>
  <c r="E7972" i="14"/>
  <c r="E7971" i="14"/>
  <c r="E7970" i="14"/>
  <c r="E7969" i="14"/>
  <c r="E7968" i="14"/>
  <c r="E7967" i="14"/>
  <c r="E7966" i="14"/>
  <c r="E7965" i="14"/>
  <c r="E7964" i="14"/>
  <c r="E7963" i="14"/>
  <c r="E7962" i="14"/>
  <c r="E7961" i="14"/>
  <c r="E7960" i="14"/>
  <c r="E7959" i="14"/>
  <c r="E7958" i="14"/>
  <c r="E7957" i="14"/>
  <c r="E7956" i="14"/>
  <c r="E7955" i="14"/>
  <c r="E7954" i="14"/>
  <c r="E7953" i="14"/>
  <c r="E7952" i="14"/>
  <c r="E7951" i="14"/>
  <c r="E7950" i="14"/>
  <c r="E7949" i="14"/>
  <c r="E7948" i="14"/>
  <c r="E7947" i="14"/>
  <c r="E7946" i="14"/>
  <c r="E7945" i="14"/>
  <c r="E7944" i="14"/>
  <c r="E7943" i="14"/>
  <c r="E7942" i="14"/>
  <c r="E7941" i="14"/>
  <c r="E7940" i="14"/>
  <c r="E7939" i="14"/>
  <c r="E7938" i="14"/>
  <c r="E7937" i="14"/>
  <c r="E7936" i="14"/>
  <c r="E7935" i="14"/>
  <c r="E7934" i="14"/>
  <c r="E7933" i="14"/>
  <c r="E7932" i="14"/>
  <c r="E7931" i="14"/>
  <c r="E7930" i="14"/>
  <c r="E7929" i="14"/>
  <c r="E7928" i="14"/>
  <c r="E7927" i="14"/>
  <c r="E7926" i="14"/>
  <c r="E7925" i="14"/>
  <c r="E7924" i="14"/>
  <c r="E7923" i="14"/>
  <c r="E7922" i="14"/>
  <c r="E7921" i="14"/>
  <c r="E7920" i="14"/>
  <c r="E7919" i="14"/>
  <c r="E7918" i="14"/>
  <c r="E7917" i="14"/>
  <c r="E7916" i="14"/>
  <c r="E7915" i="14"/>
  <c r="E7914" i="14"/>
  <c r="E7913" i="14"/>
  <c r="E7912" i="14"/>
  <c r="E7911" i="14"/>
  <c r="E7910" i="14"/>
  <c r="E7909" i="14"/>
  <c r="E7908" i="14"/>
  <c r="E7907" i="14"/>
  <c r="E7906" i="14"/>
  <c r="E7905" i="14"/>
  <c r="E7904" i="14"/>
  <c r="E7903" i="14"/>
  <c r="E7902" i="14"/>
  <c r="E7901" i="14"/>
  <c r="E7900" i="14"/>
  <c r="E7899" i="14"/>
  <c r="E7898" i="14"/>
  <c r="E7897" i="14"/>
  <c r="E7896" i="14"/>
  <c r="E7895" i="14"/>
  <c r="E7894" i="14"/>
  <c r="E7893" i="14"/>
  <c r="E7892" i="14"/>
  <c r="E7891" i="14"/>
  <c r="E7890" i="14"/>
  <c r="E7889" i="14"/>
  <c r="E7888" i="14"/>
  <c r="E7887" i="14"/>
  <c r="E7886" i="14"/>
  <c r="E7885" i="14"/>
  <c r="E7884" i="14"/>
  <c r="E7883" i="14"/>
  <c r="E7882" i="14"/>
  <c r="E7881" i="14"/>
  <c r="E7880" i="14"/>
  <c r="E7879" i="14"/>
  <c r="E7878" i="14"/>
  <c r="E7877" i="14"/>
  <c r="E7876" i="14"/>
  <c r="E7875" i="14"/>
  <c r="E7874" i="14"/>
  <c r="E7873" i="14"/>
  <c r="E7872" i="14"/>
  <c r="E7871" i="14"/>
  <c r="E7870" i="14"/>
  <c r="E7869" i="14"/>
  <c r="E7868" i="14"/>
  <c r="E7867" i="14"/>
  <c r="E7866" i="14"/>
  <c r="E7865" i="14"/>
  <c r="E7864" i="14"/>
  <c r="E7863" i="14"/>
  <c r="E7862" i="14"/>
  <c r="E7861" i="14"/>
  <c r="E7860" i="14"/>
  <c r="E7859" i="14"/>
  <c r="E7858" i="14"/>
  <c r="E7857" i="14"/>
  <c r="E7856" i="14"/>
  <c r="E7855" i="14"/>
  <c r="E7854" i="14"/>
  <c r="E7853" i="14"/>
  <c r="E7852" i="14"/>
  <c r="E7851" i="14"/>
  <c r="E7850" i="14"/>
  <c r="E7849" i="14"/>
  <c r="E7848" i="14"/>
  <c r="E7847" i="14"/>
  <c r="E7846" i="14"/>
  <c r="E7845" i="14"/>
  <c r="E7844" i="14"/>
  <c r="E7843" i="14"/>
  <c r="E7842" i="14"/>
  <c r="E7841" i="14"/>
  <c r="E7840" i="14"/>
  <c r="E7839" i="14"/>
  <c r="E7838" i="14"/>
  <c r="E7837" i="14"/>
  <c r="E7836" i="14"/>
  <c r="E7835" i="14"/>
  <c r="E7834" i="14"/>
  <c r="E7833" i="14"/>
  <c r="E7832" i="14"/>
  <c r="E7831" i="14"/>
  <c r="E7830" i="14"/>
  <c r="E7829" i="14"/>
  <c r="E7828" i="14"/>
  <c r="E7827" i="14"/>
  <c r="E7826" i="14"/>
  <c r="E7825" i="14"/>
  <c r="E7824" i="14"/>
  <c r="E7823" i="14"/>
  <c r="E7822" i="14"/>
  <c r="E7821" i="14"/>
  <c r="E7820" i="14"/>
  <c r="E7819" i="14"/>
  <c r="E7818" i="14"/>
  <c r="E7817" i="14"/>
  <c r="E7816" i="14"/>
  <c r="E7815" i="14"/>
  <c r="E7814" i="14"/>
  <c r="E7813" i="14"/>
  <c r="E7812" i="14"/>
  <c r="E7811" i="14"/>
  <c r="E7810" i="14"/>
  <c r="E7809" i="14"/>
  <c r="E7808" i="14"/>
  <c r="E7807" i="14"/>
  <c r="E7806" i="14"/>
  <c r="E7805" i="14"/>
  <c r="E7804" i="14"/>
  <c r="E7803" i="14"/>
  <c r="E7802" i="14"/>
  <c r="E7801" i="14"/>
  <c r="E7800" i="14"/>
  <c r="E7799" i="14"/>
  <c r="E7798" i="14"/>
  <c r="E7797" i="14"/>
  <c r="E7796" i="14"/>
  <c r="E7795" i="14"/>
  <c r="E7794" i="14"/>
  <c r="E7793" i="14"/>
  <c r="E7792" i="14"/>
  <c r="E7791" i="14"/>
  <c r="E7790" i="14"/>
  <c r="E7789" i="14"/>
  <c r="E7788" i="14"/>
  <c r="E7787" i="14"/>
  <c r="E7786" i="14"/>
  <c r="E7785" i="14"/>
  <c r="E7784" i="14"/>
  <c r="E7783" i="14"/>
  <c r="E7782" i="14"/>
  <c r="E7781" i="14"/>
  <c r="E7780" i="14"/>
  <c r="E7779" i="14"/>
  <c r="E7778" i="14"/>
  <c r="E7777" i="14"/>
  <c r="E7776" i="14"/>
  <c r="E7775" i="14"/>
  <c r="E7774" i="14"/>
  <c r="E7773" i="14"/>
  <c r="E7772" i="14"/>
  <c r="E7771" i="14"/>
  <c r="E7770" i="14"/>
  <c r="E7769" i="14"/>
  <c r="E7768" i="14"/>
  <c r="E7767" i="14"/>
  <c r="E7766" i="14"/>
  <c r="E7765" i="14"/>
  <c r="E7764" i="14"/>
  <c r="E7763" i="14"/>
  <c r="E7762" i="14"/>
  <c r="E7761" i="14"/>
  <c r="E7760" i="14"/>
  <c r="E7759" i="14"/>
  <c r="E7758" i="14"/>
  <c r="E7757" i="14"/>
  <c r="E7756" i="14"/>
  <c r="E7755" i="14"/>
  <c r="E7754" i="14"/>
  <c r="E7753" i="14"/>
  <c r="E7752" i="14"/>
  <c r="E7751" i="14"/>
  <c r="E7750" i="14"/>
  <c r="E7749" i="14"/>
  <c r="E7748" i="14"/>
  <c r="E7747" i="14"/>
  <c r="E7746" i="14"/>
  <c r="E7745" i="14"/>
  <c r="E7744" i="14"/>
  <c r="E7743" i="14"/>
  <c r="E7742" i="14"/>
  <c r="E7741" i="14"/>
  <c r="E7740" i="14"/>
  <c r="E7739" i="14"/>
  <c r="E7738" i="14"/>
  <c r="E7737" i="14"/>
  <c r="E7736" i="14"/>
  <c r="E7735" i="14"/>
  <c r="E7734" i="14"/>
  <c r="E7733" i="14"/>
  <c r="E7732" i="14"/>
  <c r="E7731" i="14"/>
  <c r="E7730" i="14"/>
  <c r="E7729" i="14"/>
  <c r="E7728" i="14"/>
  <c r="E7727" i="14"/>
  <c r="E7726" i="14"/>
  <c r="E7725" i="14"/>
  <c r="E7724" i="14"/>
  <c r="E7723" i="14"/>
  <c r="E7722" i="14"/>
  <c r="E7721" i="14"/>
  <c r="E7720" i="14"/>
  <c r="E7719" i="14"/>
  <c r="E7718" i="14"/>
  <c r="E7717" i="14"/>
  <c r="E7716" i="14"/>
  <c r="E7715" i="14"/>
  <c r="E7714" i="14"/>
  <c r="E7713" i="14"/>
  <c r="E7712" i="14"/>
  <c r="E7711" i="14"/>
  <c r="E7710" i="14"/>
  <c r="E7709" i="14"/>
  <c r="E7708" i="14"/>
  <c r="E7707" i="14"/>
  <c r="E7706" i="14"/>
  <c r="E7705" i="14"/>
  <c r="E7704" i="14"/>
  <c r="E7703" i="14"/>
  <c r="E7702" i="14"/>
  <c r="E7701" i="14"/>
  <c r="E7700" i="14"/>
  <c r="E7699" i="14"/>
  <c r="E7698" i="14"/>
  <c r="E7697" i="14"/>
  <c r="E7696" i="14"/>
  <c r="E7695" i="14"/>
  <c r="E7694" i="14"/>
  <c r="E7693" i="14"/>
  <c r="E7692" i="14"/>
  <c r="E7691" i="14"/>
  <c r="E7690" i="14"/>
  <c r="E7689" i="14"/>
  <c r="E7688" i="14"/>
  <c r="E7687" i="14"/>
  <c r="E7686" i="14"/>
  <c r="E7685" i="14"/>
  <c r="E7684" i="14"/>
  <c r="E7683" i="14"/>
  <c r="E7682" i="14"/>
  <c r="E7681" i="14"/>
  <c r="E7680" i="14"/>
  <c r="E7679" i="14"/>
  <c r="E7678" i="14"/>
  <c r="E7677" i="14"/>
  <c r="E7676" i="14"/>
  <c r="E7675" i="14"/>
  <c r="E7674" i="14"/>
  <c r="E7673" i="14"/>
  <c r="E7672" i="14"/>
  <c r="E7671" i="14"/>
  <c r="E7670" i="14"/>
  <c r="E7669" i="14"/>
  <c r="E7668" i="14"/>
  <c r="E7667" i="14"/>
  <c r="E7666" i="14"/>
  <c r="E7665" i="14"/>
  <c r="E7664" i="14"/>
  <c r="E7663" i="14"/>
  <c r="E7662" i="14"/>
  <c r="E7661" i="14"/>
  <c r="E7660" i="14"/>
  <c r="E7659" i="14"/>
  <c r="E7658" i="14"/>
  <c r="E7657" i="14"/>
  <c r="E7656" i="14"/>
  <c r="E7655" i="14"/>
  <c r="E7654" i="14"/>
  <c r="E7653" i="14"/>
  <c r="E7652" i="14"/>
  <c r="E7651" i="14"/>
  <c r="E7650" i="14"/>
  <c r="E7649" i="14"/>
  <c r="E7648" i="14"/>
  <c r="E7647" i="14"/>
  <c r="E7646" i="14"/>
  <c r="E7645" i="14"/>
  <c r="E7644" i="14"/>
  <c r="E7643" i="14"/>
  <c r="E7642" i="14"/>
  <c r="E7641" i="14"/>
  <c r="E7640" i="14"/>
  <c r="E7639" i="14"/>
  <c r="E7638" i="14"/>
  <c r="E7637" i="14"/>
  <c r="E7636" i="14"/>
  <c r="E7635" i="14"/>
  <c r="E7634" i="14"/>
  <c r="E7633" i="14"/>
  <c r="E7632" i="14"/>
  <c r="E7631" i="14"/>
  <c r="E7630" i="14"/>
  <c r="E7629" i="14"/>
  <c r="E7628" i="14"/>
  <c r="E7627" i="14"/>
  <c r="E7626" i="14"/>
  <c r="E7625" i="14"/>
  <c r="E7624" i="14"/>
  <c r="E7623" i="14"/>
  <c r="E7622" i="14"/>
  <c r="E7621" i="14"/>
  <c r="E7620" i="14"/>
  <c r="E7619" i="14"/>
  <c r="E7618" i="14"/>
  <c r="E7617" i="14"/>
  <c r="E7616" i="14"/>
  <c r="E7615" i="14"/>
  <c r="E7614" i="14"/>
  <c r="E7613" i="14"/>
  <c r="E7612" i="14"/>
  <c r="E7611" i="14"/>
  <c r="E7610" i="14"/>
  <c r="E7609" i="14"/>
  <c r="E7608" i="14"/>
  <c r="E7607" i="14"/>
  <c r="E7606" i="14"/>
  <c r="E7605" i="14"/>
  <c r="E7604" i="14"/>
  <c r="E7603" i="14"/>
  <c r="E7602" i="14"/>
  <c r="E7601" i="14"/>
  <c r="E7600" i="14"/>
  <c r="E7599" i="14"/>
  <c r="E7598" i="14"/>
  <c r="E7597" i="14"/>
  <c r="E7596" i="14"/>
  <c r="E7595" i="14"/>
  <c r="E7594" i="14"/>
  <c r="E7593" i="14"/>
  <c r="E7592" i="14"/>
  <c r="E7591" i="14"/>
  <c r="E7590" i="14"/>
  <c r="E7589" i="14"/>
  <c r="E7588" i="14"/>
  <c r="E7587" i="14"/>
  <c r="E7586" i="14"/>
  <c r="E7585" i="14"/>
  <c r="E7584" i="14"/>
  <c r="E7583" i="14"/>
  <c r="E7582" i="14"/>
  <c r="E7581" i="14"/>
  <c r="E7580" i="14"/>
  <c r="E7579" i="14"/>
  <c r="E7578" i="14"/>
  <c r="E7577" i="14"/>
  <c r="E7576" i="14"/>
  <c r="E7575" i="14"/>
  <c r="E7574" i="14"/>
  <c r="E7573" i="14"/>
  <c r="E7572" i="14"/>
  <c r="E7571" i="14"/>
  <c r="E7570" i="14"/>
  <c r="E7569" i="14"/>
  <c r="E7568" i="14"/>
  <c r="E7567" i="14"/>
  <c r="E7566" i="14"/>
  <c r="E7565" i="14"/>
  <c r="E7564" i="14"/>
  <c r="E7563" i="14"/>
  <c r="E7562" i="14"/>
  <c r="E7561" i="14"/>
  <c r="E7560" i="14"/>
  <c r="E7559" i="14"/>
  <c r="E7558" i="14"/>
  <c r="E7557" i="14"/>
  <c r="E7556" i="14"/>
  <c r="E7555" i="14"/>
  <c r="E7554" i="14"/>
  <c r="E7553" i="14"/>
  <c r="E7552" i="14"/>
  <c r="E7551" i="14"/>
  <c r="E7550" i="14"/>
  <c r="E7549" i="14"/>
  <c r="E7548" i="14"/>
  <c r="E7547" i="14"/>
  <c r="E7546" i="14"/>
  <c r="E7545" i="14"/>
  <c r="E7544" i="14"/>
  <c r="E7543" i="14"/>
  <c r="E7542" i="14"/>
  <c r="E7541" i="14"/>
  <c r="E7540" i="14"/>
  <c r="E7539" i="14"/>
  <c r="E7538" i="14"/>
  <c r="E7537" i="14"/>
  <c r="E7536" i="14"/>
  <c r="E7535" i="14"/>
  <c r="E7534" i="14"/>
  <c r="E7533" i="14"/>
  <c r="E7532" i="14"/>
  <c r="E7531" i="14"/>
  <c r="E7530" i="14"/>
  <c r="E7529" i="14"/>
  <c r="E7528" i="14"/>
  <c r="E7527" i="14"/>
  <c r="E7526" i="14"/>
  <c r="E7525" i="14"/>
  <c r="E7524" i="14"/>
  <c r="E7523" i="14"/>
  <c r="E7522" i="14"/>
  <c r="E7521" i="14"/>
  <c r="E7520" i="14"/>
  <c r="E7519" i="14"/>
  <c r="E7518" i="14"/>
  <c r="E7517" i="14"/>
  <c r="E7516" i="14"/>
  <c r="E7515" i="14"/>
  <c r="E7514" i="14"/>
  <c r="E7513" i="14"/>
  <c r="E7512" i="14"/>
  <c r="E7511" i="14"/>
  <c r="E7510" i="14"/>
  <c r="E7509" i="14"/>
  <c r="E7508" i="14"/>
  <c r="E7507" i="14"/>
  <c r="E7506" i="14"/>
  <c r="E7505" i="14"/>
  <c r="E7504" i="14"/>
  <c r="E7503" i="14"/>
  <c r="E7502" i="14"/>
  <c r="E7501" i="14"/>
  <c r="E7500" i="14"/>
  <c r="E7499" i="14"/>
  <c r="E7498" i="14"/>
  <c r="E7497" i="14"/>
  <c r="E7496" i="14"/>
  <c r="E7495" i="14"/>
  <c r="E7494" i="14"/>
  <c r="E7493" i="14"/>
  <c r="E7492" i="14"/>
  <c r="E7491" i="14"/>
  <c r="E7490" i="14"/>
  <c r="E7489" i="14"/>
  <c r="E7488" i="14"/>
  <c r="E7487" i="14"/>
  <c r="E7486" i="14"/>
  <c r="E7485" i="14"/>
  <c r="E7484" i="14"/>
  <c r="E7483" i="14"/>
  <c r="E7482" i="14"/>
  <c r="E7481" i="14"/>
  <c r="E7480" i="14"/>
  <c r="E7479" i="14"/>
  <c r="E7478" i="14"/>
  <c r="E7477" i="14"/>
  <c r="E7476" i="14"/>
  <c r="E7475" i="14"/>
  <c r="E7474" i="14"/>
  <c r="E7473" i="14"/>
  <c r="E7472" i="14"/>
  <c r="E7471" i="14"/>
  <c r="E7470" i="14"/>
  <c r="E7469" i="14"/>
  <c r="E7468" i="14"/>
  <c r="E7467" i="14"/>
  <c r="E7466" i="14"/>
  <c r="E7465" i="14"/>
  <c r="E7464" i="14"/>
  <c r="E7463" i="14"/>
  <c r="E7462" i="14"/>
  <c r="E7461" i="14"/>
  <c r="E7460" i="14"/>
  <c r="E7459" i="14"/>
  <c r="E7458" i="14"/>
  <c r="E7457" i="14"/>
  <c r="E7456" i="14"/>
  <c r="E7455" i="14"/>
  <c r="E7454" i="14"/>
  <c r="E7453" i="14"/>
  <c r="E7452" i="14"/>
  <c r="E7451" i="14"/>
  <c r="E7450" i="14"/>
  <c r="E7449" i="14"/>
  <c r="E7448" i="14"/>
  <c r="E7447" i="14"/>
  <c r="E7446" i="14"/>
  <c r="E7445" i="14"/>
  <c r="E7444" i="14"/>
  <c r="E7443" i="14"/>
  <c r="E7442" i="14"/>
  <c r="E7441" i="14"/>
  <c r="E7440" i="14"/>
  <c r="E7439" i="14"/>
  <c r="E7438" i="14"/>
  <c r="E7437" i="14"/>
  <c r="E7436" i="14"/>
  <c r="E7435" i="14"/>
  <c r="E7434" i="14"/>
  <c r="E7433" i="14"/>
  <c r="E7432" i="14"/>
  <c r="E7431" i="14"/>
  <c r="E7430" i="14"/>
  <c r="E7429" i="14"/>
  <c r="E7428" i="14"/>
  <c r="E7427" i="14"/>
  <c r="E7426" i="14"/>
  <c r="E7425" i="14"/>
  <c r="E7424" i="14"/>
  <c r="E7423" i="14"/>
  <c r="E7422" i="14"/>
  <c r="E7421" i="14"/>
  <c r="E7420" i="14"/>
  <c r="E7419" i="14"/>
  <c r="E7418" i="14"/>
  <c r="E7417" i="14"/>
  <c r="E7416" i="14"/>
  <c r="E7415" i="14"/>
  <c r="E7414" i="14"/>
  <c r="E7413" i="14"/>
  <c r="E7412" i="14"/>
  <c r="E7411" i="14"/>
  <c r="E7410" i="14"/>
  <c r="E7409" i="14"/>
  <c r="E7408" i="14"/>
  <c r="E7407" i="14"/>
  <c r="E7406" i="14"/>
  <c r="E7405" i="14"/>
  <c r="E7404" i="14"/>
  <c r="E7403" i="14"/>
  <c r="E7402" i="14"/>
  <c r="E7401" i="14"/>
  <c r="E7400" i="14"/>
  <c r="E7399" i="14"/>
  <c r="E7398" i="14"/>
  <c r="E7397" i="14"/>
  <c r="E7396" i="14"/>
  <c r="E7395" i="14"/>
  <c r="E7394" i="14"/>
  <c r="E7393" i="14"/>
  <c r="E7392" i="14"/>
  <c r="E7391" i="14"/>
  <c r="E7390" i="14"/>
  <c r="E7389" i="14"/>
  <c r="E7388" i="14"/>
  <c r="E7387" i="14"/>
  <c r="E7386" i="14"/>
  <c r="E7385" i="14"/>
  <c r="E7384" i="14"/>
  <c r="E7383" i="14"/>
  <c r="E7382" i="14"/>
  <c r="E7381" i="14"/>
  <c r="E7380" i="14"/>
  <c r="E7379" i="14"/>
  <c r="E7378" i="14"/>
  <c r="E7377" i="14"/>
  <c r="E7376" i="14"/>
  <c r="E7375" i="14"/>
  <c r="E7374" i="14"/>
  <c r="E7373" i="14"/>
  <c r="E7372" i="14"/>
  <c r="E7371" i="14"/>
  <c r="E7370" i="14"/>
  <c r="E7369" i="14"/>
  <c r="E7368" i="14"/>
  <c r="E7367" i="14"/>
  <c r="E7366" i="14"/>
  <c r="E7365" i="14"/>
  <c r="E7364" i="14"/>
  <c r="E7363" i="14"/>
  <c r="E7362" i="14"/>
  <c r="E7361" i="14"/>
  <c r="E7360" i="14"/>
  <c r="E7359" i="14"/>
  <c r="E7358" i="14"/>
  <c r="E7357" i="14"/>
  <c r="E7356" i="14"/>
  <c r="E7355" i="14"/>
  <c r="E7354" i="14"/>
  <c r="E7353" i="14"/>
  <c r="E7352" i="14"/>
  <c r="E7351" i="14"/>
  <c r="E7350" i="14"/>
  <c r="E7349" i="14"/>
  <c r="E7348" i="14"/>
  <c r="E7347" i="14"/>
  <c r="E7346" i="14"/>
  <c r="E7345" i="14"/>
  <c r="E7344" i="14"/>
  <c r="E7343" i="14"/>
  <c r="E7342" i="14"/>
  <c r="E7341" i="14"/>
  <c r="E7340" i="14"/>
  <c r="E7339" i="14"/>
  <c r="E7338" i="14"/>
  <c r="E7337" i="14"/>
  <c r="E7336" i="14"/>
  <c r="E7335" i="14"/>
  <c r="E7334" i="14"/>
  <c r="E7333" i="14"/>
  <c r="E7332" i="14"/>
  <c r="E7331" i="14"/>
  <c r="E7330" i="14"/>
  <c r="E7329" i="14"/>
  <c r="E7328" i="14"/>
  <c r="E7327" i="14"/>
  <c r="E7326" i="14"/>
  <c r="E7325" i="14"/>
  <c r="E7324" i="14"/>
  <c r="E7323" i="14"/>
  <c r="E7322" i="14"/>
  <c r="E7321" i="14"/>
  <c r="E7320" i="14"/>
  <c r="E7319" i="14"/>
  <c r="E7318" i="14"/>
  <c r="E7317" i="14"/>
  <c r="E7316" i="14"/>
  <c r="E7315" i="14"/>
  <c r="E7314" i="14"/>
  <c r="E7313" i="14"/>
  <c r="E7312" i="14"/>
  <c r="E7311" i="14"/>
  <c r="E7310" i="14"/>
  <c r="E7309" i="14"/>
  <c r="E7308" i="14"/>
  <c r="E7307" i="14"/>
  <c r="E7306" i="14"/>
  <c r="E7305" i="14"/>
  <c r="E7304" i="14"/>
  <c r="E7303" i="14"/>
  <c r="E7302" i="14"/>
  <c r="E7301" i="14"/>
  <c r="E7300" i="14"/>
  <c r="E7299" i="14"/>
  <c r="E7298" i="14"/>
  <c r="E7297" i="14"/>
  <c r="E7296" i="14"/>
  <c r="E7295" i="14"/>
  <c r="E7294" i="14"/>
  <c r="E7293" i="14"/>
  <c r="E7292" i="14"/>
  <c r="E7291" i="14"/>
  <c r="E7290" i="14"/>
  <c r="E7289" i="14"/>
  <c r="E7288" i="14"/>
  <c r="E7287" i="14"/>
  <c r="E7286" i="14"/>
  <c r="E7285" i="14"/>
  <c r="E7284" i="14"/>
  <c r="E7283" i="14"/>
  <c r="E7282" i="14"/>
  <c r="E7281" i="14"/>
  <c r="E7280" i="14"/>
  <c r="E7279" i="14"/>
  <c r="E7278" i="14"/>
  <c r="E7277" i="14"/>
  <c r="E7276" i="14"/>
  <c r="E7275" i="14"/>
  <c r="E7274" i="14"/>
  <c r="E7273" i="14"/>
  <c r="E7272" i="14"/>
  <c r="E7271" i="14"/>
  <c r="E7270" i="14"/>
  <c r="E7269" i="14"/>
  <c r="E7268" i="14"/>
  <c r="E7267" i="14"/>
  <c r="E7266" i="14"/>
  <c r="E7265" i="14"/>
  <c r="E7264" i="14"/>
  <c r="E7263" i="14"/>
  <c r="E7262" i="14"/>
  <c r="E7261" i="14"/>
  <c r="E7260" i="14"/>
  <c r="E7259" i="14"/>
  <c r="E7258" i="14"/>
  <c r="E7257" i="14"/>
  <c r="E7256" i="14"/>
  <c r="E7255" i="14"/>
  <c r="E7254" i="14"/>
  <c r="E7253" i="14"/>
  <c r="E7252" i="14"/>
  <c r="E7251" i="14"/>
  <c r="E7250" i="14"/>
  <c r="E7249" i="14"/>
  <c r="E7248" i="14"/>
  <c r="E7247" i="14"/>
  <c r="E7246" i="14"/>
  <c r="E7245" i="14"/>
  <c r="E7244" i="14"/>
  <c r="E7243" i="14"/>
  <c r="E7242" i="14"/>
  <c r="E7241" i="14"/>
  <c r="E7240" i="14"/>
  <c r="E7239" i="14"/>
  <c r="E7238" i="14"/>
  <c r="E7237" i="14"/>
  <c r="E7236" i="14"/>
  <c r="E7235" i="14"/>
  <c r="E7234" i="14"/>
  <c r="E7233" i="14"/>
  <c r="E7232" i="14"/>
  <c r="E7231" i="14"/>
  <c r="E7230" i="14"/>
  <c r="E7229" i="14"/>
  <c r="E7228" i="14"/>
  <c r="E7227" i="14"/>
  <c r="E7226" i="14"/>
  <c r="E7225" i="14"/>
  <c r="E7224" i="14"/>
  <c r="E7223" i="14"/>
  <c r="E7222" i="14"/>
  <c r="E7221" i="14"/>
  <c r="E7220" i="14"/>
  <c r="E7219" i="14"/>
  <c r="E7218" i="14"/>
  <c r="E7217" i="14"/>
  <c r="E7216" i="14"/>
  <c r="E7215" i="14"/>
  <c r="E7214" i="14"/>
  <c r="E7213" i="14"/>
  <c r="E7212" i="14"/>
  <c r="E7211" i="14"/>
  <c r="E7210" i="14"/>
  <c r="E7209" i="14"/>
  <c r="E7208" i="14"/>
  <c r="E7207" i="14"/>
  <c r="E7206" i="14"/>
  <c r="E7205" i="14"/>
  <c r="E7204" i="14"/>
  <c r="E7203" i="14"/>
  <c r="E7202" i="14"/>
  <c r="E7201" i="14"/>
  <c r="E7200" i="14"/>
  <c r="E7199" i="14"/>
  <c r="E7198" i="14"/>
  <c r="E7197" i="14"/>
  <c r="E7196" i="14"/>
  <c r="E7195" i="14"/>
  <c r="E7194" i="14"/>
  <c r="E7193" i="14"/>
  <c r="E7192" i="14"/>
  <c r="E7191" i="14"/>
  <c r="E7190" i="14"/>
  <c r="E7189" i="14"/>
  <c r="E7188" i="14"/>
  <c r="E7187" i="14"/>
  <c r="E7186" i="14"/>
  <c r="E7185" i="14"/>
  <c r="E7184" i="14"/>
  <c r="E7183" i="14"/>
  <c r="E7182" i="14"/>
  <c r="E7181" i="14"/>
  <c r="E7180" i="14"/>
  <c r="E7179" i="14"/>
  <c r="E7178" i="14"/>
  <c r="E7177" i="14"/>
  <c r="E7176" i="14"/>
  <c r="E7175" i="14"/>
  <c r="E7174" i="14"/>
  <c r="E7173" i="14"/>
  <c r="E7172" i="14"/>
  <c r="E7171" i="14"/>
  <c r="E7170" i="14"/>
  <c r="E7169" i="14"/>
  <c r="E7168" i="14"/>
  <c r="E7167" i="14"/>
  <c r="E7166" i="14"/>
  <c r="E7165" i="14"/>
  <c r="E7164" i="14"/>
  <c r="E7163" i="14"/>
  <c r="E7162" i="14"/>
  <c r="E7161" i="14"/>
  <c r="E7160" i="14"/>
  <c r="E7159" i="14"/>
  <c r="E7158" i="14"/>
  <c r="E7157" i="14"/>
  <c r="E7156" i="14"/>
  <c r="E7155" i="14"/>
  <c r="E7154" i="14"/>
  <c r="E7153" i="14"/>
  <c r="E7152" i="14"/>
  <c r="E7151" i="14"/>
  <c r="E7150" i="14"/>
  <c r="E7149" i="14"/>
  <c r="E7148" i="14"/>
  <c r="E7147" i="14"/>
  <c r="E7146" i="14"/>
  <c r="E7145" i="14"/>
  <c r="E7144" i="14"/>
  <c r="E7143" i="14"/>
  <c r="E7142" i="14"/>
  <c r="E7141" i="14"/>
  <c r="E7140" i="14"/>
  <c r="E7139" i="14"/>
  <c r="E7138" i="14"/>
  <c r="E7137" i="14"/>
  <c r="E7136" i="14"/>
  <c r="E7135" i="14"/>
  <c r="E7134" i="14"/>
  <c r="E7133" i="14"/>
  <c r="E7132" i="14"/>
  <c r="E7131" i="14"/>
  <c r="E7130" i="14"/>
  <c r="E7129" i="14"/>
  <c r="E7128" i="14"/>
  <c r="E7127" i="14"/>
  <c r="E7126" i="14"/>
  <c r="E7125" i="14"/>
  <c r="E7124" i="14"/>
  <c r="E7123" i="14"/>
  <c r="E7122" i="14"/>
  <c r="E7121" i="14"/>
  <c r="E7120" i="14"/>
  <c r="E7119" i="14"/>
  <c r="E7118" i="14"/>
  <c r="E7117" i="14"/>
  <c r="E7116" i="14"/>
  <c r="E7115" i="14"/>
  <c r="E7114" i="14"/>
  <c r="E7113" i="14"/>
  <c r="E7112" i="14"/>
  <c r="E7111" i="14"/>
  <c r="E7110" i="14"/>
  <c r="E7109" i="14"/>
  <c r="E7108" i="14"/>
  <c r="E7107" i="14"/>
  <c r="E7106" i="14"/>
  <c r="E7105" i="14"/>
  <c r="E7104" i="14"/>
  <c r="E7103" i="14"/>
  <c r="E7102" i="14"/>
  <c r="E7101" i="14"/>
  <c r="E7100" i="14"/>
  <c r="E7099" i="14"/>
  <c r="E7098" i="14"/>
  <c r="E7097" i="14"/>
  <c r="E7096" i="14"/>
  <c r="E7095" i="14"/>
  <c r="E7094" i="14"/>
  <c r="E7093" i="14"/>
  <c r="E7092" i="14"/>
  <c r="E7091" i="14"/>
  <c r="E7090" i="14"/>
  <c r="E7089" i="14"/>
  <c r="E7088" i="14"/>
  <c r="E7087" i="14"/>
  <c r="E7086" i="14"/>
  <c r="E7085" i="14"/>
  <c r="E7084" i="14"/>
  <c r="E7083" i="14"/>
  <c r="E7082" i="14"/>
  <c r="E7081" i="14"/>
  <c r="E7080" i="14"/>
  <c r="E7079" i="14"/>
  <c r="E7078" i="14"/>
  <c r="E7077" i="14"/>
  <c r="E7076" i="14"/>
  <c r="E7075" i="14"/>
  <c r="E7074" i="14"/>
  <c r="E7073" i="14"/>
  <c r="E7072" i="14"/>
  <c r="E7071" i="14"/>
  <c r="E7070" i="14"/>
  <c r="E7069" i="14"/>
  <c r="E7068" i="14"/>
  <c r="E7067" i="14"/>
  <c r="E7066" i="14"/>
  <c r="E7065" i="14"/>
  <c r="E7064" i="14"/>
  <c r="E7063" i="14"/>
  <c r="E7062" i="14"/>
  <c r="E7061" i="14"/>
  <c r="E7060" i="14"/>
  <c r="E7059" i="14"/>
  <c r="E7058" i="14"/>
  <c r="E7057" i="14"/>
  <c r="E7056" i="14"/>
  <c r="E7055" i="14"/>
  <c r="E7054" i="14"/>
  <c r="E7053" i="14"/>
  <c r="E7052" i="14"/>
  <c r="E7051" i="14"/>
  <c r="E7050" i="14"/>
  <c r="E7049" i="14"/>
  <c r="E7048" i="14"/>
  <c r="E7047" i="14"/>
  <c r="E7046" i="14"/>
  <c r="E7045" i="14"/>
  <c r="E7044" i="14"/>
  <c r="E7043" i="14"/>
  <c r="E7042" i="14"/>
  <c r="E7041" i="14"/>
  <c r="E7040" i="14"/>
  <c r="E7039" i="14"/>
  <c r="E7038" i="14"/>
  <c r="E7037" i="14"/>
  <c r="E7036" i="14"/>
  <c r="E7035" i="14"/>
  <c r="E7034" i="14"/>
  <c r="E7033" i="14"/>
  <c r="E7032" i="14"/>
  <c r="E7031" i="14"/>
  <c r="E7030" i="14"/>
  <c r="E7029" i="14"/>
  <c r="E7028" i="14"/>
  <c r="E7027" i="14"/>
  <c r="E7026" i="14"/>
  <c r="E7025" i="14"/>
  <c r="E7024" i="14"/>
  <c r="E7023" i="14"/>
  <c r="E7022" i="14"/>
  <c r="E7021" i="14"/>
  <c r="E7020" i="14"/>
  <c r="E7019" i="14"/>
  <c r="E7018" i="14"/>
  <c r="E7017" i="14"/>
  <c r="E7016" i="14"/>
  <c r="E7015" i="14"/>
  <c r="E7014" i="14"/>
  <c r="E7013" i="14"/>
  <c r="E7012" i="14"/>
  <c r="E7011" i="14"/>
  <c r="E7010" i="14"/>
  <c r="E7009" i="14"/>
  <c r="E7008" i="14"/>
  <c r="E7007" i="14"/>
  <c r="E7006" i="14"/>
  <c r="E7005" i="14"/>
  <c r="E7004" i="14"/>
  <c r="E7003" i="14"/>
  <c r="E7002" i="14"/>
  <c r="E7001" i="14"/>
  <c r="E7000" i="14"/>
  <c r="E6999" i="14"/>
  <c r="E6998" i="14"/>
  <c r="E6997" i="14"/>
  <c r="E6996" i="14"/>
  <c r="E6995" i="14"/>
  <c r="E6994" i="14"/>
  <c r="E6993" i="14"/>
  <c r="E6992" i="14"/>
  <c r="E6991" i="14"/>
  <c r="E6990" i="14"/>
  <c r="E6989" i="14"/>
  <c r="E6988" i="14"/>
  <c r="E6987" i="14"/>
  <c r="E6986" i="14"/>
  <c r="E6985" i="14"/>
  <c r="E6984" i="14"/>
  <c r="E6983" i="14"/>
  <c r="E6982" i="14"/>
  <c r="E6981" i="14"/>
  <c r="E6980" i="14"/>
  <c r="E6979" i="14"/>
  <c r="E6978" i="14"/>
  <c r="E6977" i="14"/>
  <c r="E6976" i="14"/>
  <c r="E6975" i="14"/>
  <c r="E6974" i="14"/>
  <c r="E6973" i="14"/>
  <c r="E6972" i="14"/>
  <c r="E6971" i="14"/>
  <c r="E6970" i="14"/>
  <c r="E6969" i="14"/>
  <c r="E6968" i="14"/>
  <c r="E6967" i="14"/>
  <c r="E6966" i="14"/>
  <c r="E6965" i="14"/>
  <c r="E6964" i="14"/>
  <c r="E6963" i="14"/>
  <c r="E6962" i="14"/>
  <c r="E6961" i="14"/>
  <c r="E6960" i="14"/>
  <c r="E6959" i="14"/>
  <c r="E6958" i="14"/>
  <c r="E6957" i="14"/>
  <c r="E6956" i="14"/>
  <c r="E6955" i="14"/>
  <c r="E6954" i="14"/>
  <c r="E6953" i="14"/>
  <c r="E6952" i="14"/>
  <c r="E6951" i="14"/>
  <c r="E6950" i="14"/>
  <c r="E6949" i="14"/>
  <c r="E6948" i="14"/>
  <c r="E6947" i="14"/>
  <c r="E6946" i="14"/>
  <c r="E6945" i="14"/>
  <c r="E6944" i="14"/>
  <c r="E6943" i="14"/>
  <c r="E6942" i="14"/>
  <c r="E6941" i="14"/>
  <c r="E6940" i="14"/>
  <c r="E6939" i="14"/>
  <c r="E6938" i="14"/>
  <c r="E6937" i="14"/>
  <c r="E6936" i="14"/>
  <c r="E6935" i="14"/>
  <c r="E6934" i="14"/>
  <c r="E6933" i="14"/>
  <c r="E6932" i="14"/>
  <c r="E6931" i="14"/>
  <c r="E6930" i="14"/>
  <c r="E6929" i="14"/>
  <c r="E6928" i="14"/>
  <c r="E6927" i="14"/>
  <c r="E6926" i="14"/>
  <c r="E6925" i="14"/>
  <c r="E6924" i="14"/>
  <c r="E6923" i="14"/>
  <c r="E6922" i="14"/>
  <c r="E6921" i="14"/>
  <c r="E6920" i="14"/>
  <c r="E6919" i="14"/>
  <c r="E6918" i="14"/>
  <c r="E6917" i="14"/>
  <c r="E6916" i="14"/>
  <c r="E6915" i="14"/>
  <c r="E6914" i="14"/>
  <c r="E6913" i="14"/>
  <c r="E6912" i="14"/>
  <c r="E6911" i="14"/>
  <c r="E6910" i="14"/>
  <c r="E6909" i="14"/>
  <c r="E6908" i="14"/>
  <c r="E6907" i="14"/>
  <c r="E6906" i="14"/>
  <c r="E6905" i="14"/>
  <c r="E6904" i="14"/>
  <c r="E6903" i="14"/>
  <c r="E6902" i="14"/>
  <c r="E6901" i="14"/>
  <c r="E6900" i="14"/>
  <c r="E6899" i="14"/>
  <c r="E6898" i="14"/>
  <c r="E6897" i="14"/>
  <c r="E6896" i="14"/>
  <c r="E6895" i="14"/>
  <c r="E6894" i="14"/>
  <c r="E6893" i="14"/>
  <c r="E6892" i="14"/>
  <c r="E6891" i="14"/>
  <c r="E6890" i="14"/>
  <c r="E6889" i="14"/>
  <c r="E6888" i="14"/>
  <c r="E6887" i="14"/>
  <c r="E6886" i="14"/>
  <c r="E6885" i="14"/>
  <c r="E6884" i="14"/>
  <c r="E6883" i="14"/>
  <c r="E6882" i="14"/>
  <c r="E6881" i="14"/>
  <c r="E6880" i="14"/>
  <c r="E6879" i="14"/>
  <c r="E6878" i="14"/>
  <c r="E6877" i="14"/>
  <c r="E6876" i="14"/>
  <c r="E6875" i="14"/>
  <c r="E6874" i="14"/>
  <c r="E6873" i="14"/>
  <c r="E6872" i="14"/>
  <c r="E6871" i="14"/>
  <c r="E6870" i="14"/>
  <c r="E6869" i="14"/>
  <c r="E6868" i="14"/>
  <c r="E6867" i="14"/>
  <c r="E6866" i="14"/>
  <c r="E6865" i="14"/>
  <c r="E6864" i="14"/>
  <c r="E6863" i="14"/>
  <c r="E6862" i="14"/>
  <c r="E6861" i="14"/>
  <c r="E6860" i="14"/>
  <c r="E6859" i="14"/>
  <c r="E6858" i="14"/>
  <c r="E6857" i="14"/>
  <c r="E6856" i="14"/>
  <c r="E6855" i="14"/>
  <c r="E6854" i="14"/>
  <c r="E6853" i="14"/>
  <c r="E6852" i="14"/>
  <c r="E6851" i="14"/>
  <c r="E6850" i="14"/>
  <c r="E6849" i="14"/>
  <c r="E6848" i="14"/>
  <c r="E6847" i="14"/>
  <c r="E6846" i="14"/>
  <c r="E6845" i="14"/>
  <c r="E6844" i="14"/>
  <c r="E6843" i="14"/>
  <c r="E6842" i="14"/>
  <c r="E6841" i="14"/>
  <c r="E6840" i="14"/>
  <c r="E6839" i="14"/>
  <c r="E6838" i="14"/>
  <c r="E6837" i="14"/>
  <c r="E6836" i="14"/>
  <c r="E6835" i="14"/>
  <c r="E6834" i="14"/>
  <c r="E6833" i="14"/>
  <c r="E6832" i="14"/>
  <c r="E6831" i="14"/>
  <c r="E6830" i="14"/>
  <c r="E6829" i="14"/>
  <c r="E6828" i="14"/>
  <c r="E6827" i="14"/>
  <c r="E6826" i="14"/>
  <c r="E6825" i="14"/>
  <c r="E6824" i="14"/>
  <c r="E6823" i="14"/>
  <c r="E6822" i="14"/>
  <c r="E6821" i="14"/>
  <c r="E6820" i="14"/>
  <c r="E6819" i="14"/>
  <c r="E6818" i="14"/>
  <c r="E6817" i="14"/>
  <c r="E6816" i="14"/>
  <c r="E6815" i="14"/>
  <c r="E6814" i="14"/>
  <c r="E6813" i="14"/>
  <c r="E6812" i="14"/>
  <c r="E6811" i="14"/>
  <c r="E6810" i="14"/>
  <c r="E6809" i="14"/>
  <c r="E6808" i="14"/>
  <c r="E6807" i="14"/>
  <c r="E6806" i="14"/>
  <c r="E6805" i="14"/>
  <c r="E6804" i="14"/>
  <c r="E6803" i="14"/>
  <c r="E6802" i="14"/>
  <c r="E6801" i="14"/>
  <c r="E6800" i="14"/>
  <c r="E6799" i="14"/>
  <c r="E6798" i="14"/>
  <c r="E6797" i="14"/>
  <c r="E6796" i="14"/>
  <c r="E6795" i="14"/>
  <c r="E6794" i="14"/>
  <c r="E6793" i="14"/>
  <c r="E6792" i="14"/>
  <c r="E6791" i="14"/>
  <c r="E6790" i="14"/>
  <c r="E6789" i="14"/>
  <c r="E6788" i="14"/>
  <c r="E6787" i="14"/>
  <c r="E6786" i="14"/>
  <c r="E6785" i="14"/>
  <c r="E6784" i="14"/>
  <c r="E6783" i="14"/>
  <c r="E6782" i="14"/>
  <c r="E6781" i="14"/>
  <c r="E6780" i="14"/>
  <c r="E6779" i="14"/>
  <c r="E6778" i="14"/>
  <c r="E6777" i="14"/>
  <c r="E6776" i="14"/>
  <c r="E6775" i="14"/>
  <c r="E6774" i="14"/>
  <c r="E6773" i="14"/>
  <c r="E6772" i="14"/>
  <c r="E6771" i="14"/>
  <c r="E6770" i="14"/>
  <c r="E6769" i="14"/>
  <c r="E6768" i="14"/>
  <c r="E6767" i="14"/>
  <c r="E6766" i="14"/>
  <c r="E6765" i="14"/>
  <c r="E6764" i="14"/>
  <c r="E6763" i="14"/>
  <c r="E6762" i="14"/>
  <c r="E6761" i="14"/>
  <c r="E6760" i="14"/>
  <c r="E6759" i="14"/>
  <c r="E6758" i="14"/>
  <c r="E6757" i="14"/>
  <c r="E6756" i="14"/>
  <c r="E6755" i="14"/>
  <c r="E6754" i="14"/>
  <c r="E6753" i="14"/>
  <c r="E6752" i="14"/>
  <c r="E6751" i="14"/>
  <c r="E6750" i="14"/>
  <c r="E6749" i="14"/>
  <c r="E6748" i="14"/>
  <c r="E6747" i="14"/>
  <c r="E6746" i="14"/>
  <c r="E6745" i="14"/>
  <c r="E6744" i="14"/>
  <c r="E6743" i="14"/>
  <c r="E6742" i="14"/>
  <c r="E6741" i="14"/>
  <c r="E6740" i="14"/>
  <c r="E6739" i="14"/>
  <c r="E6738" i="14"/>
  <c r="E6737" i="14"/>
  <c r="E6736" i="14"/>
  <c r="E6735" i="14"/>
  <c r="E6734" i="14"/>
  <c r="E6733" i="14"/>
  <c r="E6732" i="14"/>
  <c r="E6731" i="14"/>
  <c r="E6730" i="14"/>
  <c r="E6729" i="14"/>
  <c r="E6728" i="14"/>
  <c r="E6727" i="14"/>
  <c r="E6726" i="14"/>
  <c r="E6725" i="14"/>
  <c r="E6724" i="14"/>
  <c r="E6723" i="14"/>
  <c r="E6722" i="14"/>
  <c r="E6721" i="14"/>
  <c r="E6720" i="14"/>
  <c r="E6719" i="14"/>
  <c r="E6718" i="14"/>
  <c r="E6717" i="14"/>
  <c r="E6716" i="14"/>
  <c r="E6715" i="14"/>
  <c r="E6714" i="14"/>
  <c r="E6713" i="14"/>
  <c r="E6712" i="14"/>
  <c r="E6711" i="14"/>
  <c r="E6710" i="14"/>
  <c r="E6709" i="14"/>
  <c r="E6708" i="14"/>
  <c r="E6707" i="14"/>
  <c r="E6706" i="14"/>
  <c r="E6705" i="14"/>
  <c r="E6704" i="14"/>
  <c r="E6703" i="14"/>
  <c r="E6702" i="14"/>
  <c r="E6701" i="14"/>
  <c r="E6700" i="14"/>
  <c r="E6699" i="14"/>
  <c r="E6698" i="14"/>
  <c r="E6697" i="14"/>
  <c r="E6696" i="14"/>
  <c r="E6695" i="14"/>
  <c r="E6694" i="14"/>
  <c r="E6693" i="14"/>
  <c r="E6692" i="14"/>
  <c r="E6691" i="14"/>
  <c r="E6690" i="14"/>
  <c r="E6689" i="14"/>
  <c r="E6688" i="14"/>
  <c r="E6687" i="14"/>
  <c r="E6686" i="14"/>
  <c r="E6685" i="14"/>
  <c r="E6684" i="14"/>
  <c r="E6683" i="14"/>
  <c r="E6682" i="14"/>
  <c r="E6681" i="14"/>
  <c r="E6680" i="14"/>
  <c r="E6679" i="14"/>
  <c r="E6678" i="14"/>
  <c r="E6677" i="14"/>
  <c r="E6676" i="14"/>
  <c r="E6675" i="14"/>
  <c r="E6674" i="14"/>
  <c r="E6673" i="14"/>
  <c r="E6672" i="14"/>
  <c r="E6671" i="14"/>
  <c r="E6670" i="14"/>
  <c r="E6669" i="14"/>
  <c r="E6668" i="14"/>
  <c r="E6667" i="14"/>
  <c r="E6666" i="14"/>
  <c r="E6665" i="14"/>
  <c r="E6664" i="14"/>
  <c r="E6663" i="14"/>
  <c r="E6662" i="14"/>
  <c r="E6661" i="14"/>
  <c r="E6660" i="14"/>
  <c r="E6659" i="14"/>
  <c r="E6658" i="14"/>
  <c r="E6657" i="14"/>
  <c r="E6656" i="14"/>
  <c r="E6655" i="14"/>
  <c r="E6654" i="14"/>
  <c r="E6653" i="14"/>
  <c r="E6652" i="14"/>
  <c r="E6651" i="14"/>
  <c r="E6650" i="14"/>
  <c r="E6649" i="14"/>
  <c r="E6648" i="14"/>
  <c r="E6647" i="14"/>
  <c r="E6646" i="14"/>
  <c r="E6645" i="14"/>
  <c r="E6644" i="14"/>
  <c r="E6643" i="14"/>
  <c r="E6642" i="14"/>
  <c r="E6641" i="14"/>
  <c r="E6640" i="14"/>
  <c r="E6639" i="14"/>
  <c r="E6638" i="14"/>
  <c r="E6637" i="14"/>
  <c r="E6636" i="14"/>
  <c r="E6635" i="14"/>
  <c r="E6634" i="14"/>
  <c r="E6633" i="14"/>
  <c r="E6632" i="14"/>
  <c r="E6631" i="14"/>
  <c r="E6630" i="14"/>
  <c r="E6629" i="14"/>
  <c r="E6628" i="14"/>
  <c r="E6627" i="14"/>
  <c r="E6626" i="14"/>
  <c r="E6625" i="14"/>
  <c r="E6624" i="14"/>
  <c r="E6623" i="14"/>
  <c r="E6622" i="14"/>
  <c r="E6621" i="14"/>
  <c r="E6620" i="14"/>
  <c r="E6619" i="14"/>
  <c r="E6618" i="14"/>
  <c r="E6617" i="14"/>
  <c r="E6616" i="14"/>
  <c r="E6615" i="14"/>
  <c r="E6614" i="14"/>
  <c r="E6613" i="14"/>
  <c r="E6612" i="14"/>
  <c r="E6611" i="14"/>
  <c r="E6610" i="14"/>
  <c r="E6609" i="14"/>
  <c r="E6608" i="14"/>
  <c r="E6607" i="14"/>
  <c r="E6606" i="14"/>
  <c r="E6605" i="14"/>
  <c r="E6604" i="14"/>
  <c r="E6603" i="14"/>
  <c r="E6602" i="14"/>
  <c r="E6601" i="14"/>
  <c r="E6600" i="14"/>
  <c r="E6599" i="14"/>
  <c r="E6598" i="14"/>
  <c r="E6597" i="14"/>
  <c r="E6596" i="14"/>
  <c r="E6595" i="14"/>
  <c r="E6594" i="14"/>
  <c r="E6593" i="14"/>
  <c r="E6592" i="14"/>
  <c r="E6591" i="14"/>
  <c r="E6590" i="14"/>
  <c r="E6589" i="14"/>
  <c r="E6588" i="14"/>
  <c r="E6587" i="14"/>
  <c r="E6586" i="14"/>
  <c r="E6585" i="14"/>
  <c r="E6584" i="14"/>
  <c r="E6583" i="14"/>
  <c r="E6582" i="14"/>
  <c r="E6581" i="14"/>
  <c r="E6580" i="14"/>
  <c r="E6579" i="14"/>
  <c r="E6578" i="14"/>
  <c r="E6577" i="14"/>
  <c r="E6576" i="14"/>
  <c r="E6575" i="14"/>
  <c r="E6574" i="14"/>
  <c r="E6573" i="14"/>
  <c r="E6572" i="14"/>
  <c r="E6571" i="14"/>
  <c r="E6570" i="14"/>
  <c r="E6569" i="14"/>
  <c r="E6568" i="14"/>
  <c r="E6567" i="14"/>
  <c r="E6566" i="14"/>
  <c r="E6565" i="14"/>
  <c r="E6564" i="14"/>
  <c r="E6563" i="14"/>
  <c r="E6562" i="14"/>
  <c r="E6561" i="14"/>
  <c r="E6560" i="14"/>
  <c r="E6559" i="14"/>
  <c r="E6558" i="14"/>
  <c r="E6557" i="14"/>
  <c r="E6556" i="14"/>
  <c r="E6555" i="14"/>
  <c r="E6554" i="14"/>
  <c r="E6553" i="14"/>
  <c r="E6552" i="14"/>
  <c r="E6551" i="14"/>
  <c r="E6550" i="14"/>
  <c r="E6549" i="14"/>
  <c r="E6548" i="14"/>
  <c r="E6547" i="14"/>
  <c r="E6546" i="14"/>
  <c r="E6545" i="14"/>
  <c r="E6544" i="14"/>
  <c r="E6543" i="14"/>
  <c r="E6542" i="14"/>
  <c r="E6541" i="14"/>
  <c r="E6540" i="14"/>
  <c r="E6539" i="14"/>
  <c r="E6538" i="14"/>
  <c r="E6537" i="14"/>
  <c r="E6536" i="14"/>
  <c r="E6535" i="14"/>
  <c r="E6534" i="14"/>
  <c r="E6533" i="14"/>
  <c r="E6532" i="14"/>
  <c r="E6531" i="14"/>
  <c r="E6530" i="14"/>
  <c r="E6529" i="14"/>
  <c r="E6528" i="14"/>
  <c r="E6527" i="14"/>
  <c r="E6526" i="14"/>
  <c r="E6525" i="14"/>
  <c r="E6524" i="14"/>
  <c r="E6523" i="14"/>
  <c r="E6522" i="14"/>
  <c r="E6521" i="14"/>
  <c r="E6520" i="14"/>
  <c r="E6519" i="14"/>
  <c r="E6518" i="14"/>
  <c r="E6517" i="14"/>
  <c r="E6516" i="14"/>
  <c r="E6515" i="14"/>
  <c r="E6514" i="14"/>
  <c r="E6513" i="14"/>
  <c r="E6512" i="14"/>
  <c r="E6511" i="14"/>
  <c r="E6510" i="14"/>
  <c r="E6509" i="14"/>
  <c r="E6508" i="14"/>
  <c r="E6507" i="14"/>
  <c r="E6506" i="14"/>
  <c r="E6505" i="14"/>
  <c r="E6504" i="14"/>
  <c r="E6503" i="14"/>
  <c r="E6502" i="14"/>
  <c r="E6501" i="14"/>
  <c r="E6500" i="14"/>
  <c r="E6499" i="14"/>
  <c r="E6498" i="14"/>
  <c r="E6497" i="14"/>
  <c r="E6496" i="14"/>
  <c r="E6495" i="14"/>
  <c r="E6494" i="14"/>
  <c r="E6493" i="14"/>
  <c r="E6492" i="14"/>
  <c r="E6491" i="14"/>
  <c r="E6490" i="14"/>
  <c r="E6489" i="14"/>
  <c r="E6488" i="14"/>
  <c r="E6487" i="14"/>
  <c r="E6486" i="14"/>
  <c r="E6485" i="14"/>
  <c r="E6484" i="14"/>
  <c r="E6483" i="14"/>
  <c r="E6482" i="14"/>
  <c r="E6481" i="14"/>
  <c r="E6480" i="14"/>
  <c r="E6479" i="14"/>
  <c r="E6478" i="14"/>
  <c r="E6477" i="14"/>
  <c r="E6476" i="14"/>
  <c r="E6475" i="14"/>
  <c r="E6474" i="14"/>
  <c r="E6473" i="14"/>
  <c r="E6472" i="14"/>
  <c r="E6471" i="14"/>
  <c r="E6470" i="14"/>
  <c r="E6469" i="14"/>
  <c r="E6468" i="14"/>
  <c r="E6467" i="14"/>
  <c r="E6466" i="14"/>
  <c r="E6465" i="14"/>
  <c r="E6464" i="14"/>
  <c r="E6463" i="14"/>
  <c r="E6462" i="14"/>
  <c r="E6461" i="14"/>
  <c r="E6460" i="14"/>
  <c r="E6459" i="14"/>
  <c r="E6458" i="14"/>
  <c r="E6457" i="14"/>
  <c r="E6456" i="14"/>
  <c r="E6455" i="14"/>
  <c r="E6454" i="14"/>
  <c r="E6453" i="14"/>
  <c r="E6452" i="14"/>
  <c r="E6451" i="14"/>
  <c r="E6450" i="14"/>
  <c r="E6449" i="14"/>
  <c r="E6448" i="14"/>
  <c r="E6447" i="14"/>
  <c r="E6446" i="14"/>
  <c r="E6445" i="14"/>
  <c r="E6444" i="14"/>
  <c r="E6443" i="14"/>
  <c r="E6442" i="14"/>
  <c r="E6441" i="14"/>
  <c r="E6440" i="14"/>
  <c r="E6439" i="14"/>
  <c r="E6438" i="14"/>
  <c r="E6437" i="14"/>
  <c r="E6436" i="14"/>
  <c r="E6435" i="14"/>
  <c r="E6434" i="14"/>
  <c r="E6433" i="14"/>
  <c r="E6432" i="14"/>
  <c r="E6431" i="14"/>
  <c r="E6430" i="14"/>
  <c r="E6429" i="14"/>
  <c r="E6428" i="14"/>
  <c r="E6427" i="14"/>
  <c r="E6426" i="14"/>
  <c r="E6425" i="14"/>
  <c r="E6424" i="14"/>
  <c r="E6423" i="14"/>
  <c r="E6422" i="14"/>
  <c r="E6421" i="14"/>
  <c r="E6420" i="14"/>
  <c r="E6419" i="14"/>
  <c r="E6418" i="14"/>
  <c r="E6417" i="14"/>
  <c r="E6416" i="14"/>
  <c r="E6415" i="14"/>
  <c r="E6414" i="14"/>
  <c r="E6413" i="14"/>
  <c r="E6412" i="14"/>
  <c r="E6411" i="14"/>
  <c r="E6410" i="14"/>
  <c r="E6409" i="14"/>
  <c r="E6408" i="14"/>
  <c r="E6407" i="14"/>
  <c r="E6406" i="14"/>
  <c r="E6405" i="14"/>
  <c r="E6404" i="14"/>
  <c r="E6403" i="14"/>
  <c r="E6402" i="14"/>
  <c r="E6401" i="14"/>
  <c r="E6400" i="14"/>
  <c r="E6399" i="14"/>
  <c r="E6398" i="14"/>
  <c r="E6397" i="14"/>
  <c r="E6396" i="14"/>
  <c r="E6395" i="14"/>
  <c r="E6394" i="14"/>
  <c r="E6393" i="14"/>
  <c r="E6392" i="14"/>
  <c r="E6391" i="14"/>
  <c r="E6390" i="14"/>
  <c r="E6389" i="14"/>
  <c r="E6388" i="14"/>
  <c r="E6387" i="14"/>
  <c r="E6386" i="14"/>
  <c r="E6385" i="14"/>
  <c r="E6384" i="14"/>
  <c r="E6383" i="14"/>
  <c r="E6382" i="14"/>
  <c r="E6381" i="14"/>
  <c r="E6380" i="14"/>
  <c r="E6379" i="14"/>
  <c r="E6378" i="14"/>
  <c r="E6377" i="14"/>
  <c r="E6376" i="14"/>
  <c r="E6375" i="14"/>
  <c r="E6374" i="14"/>
  <c r="E6373" i="14"/>
  <c r="E6372" i="14"/>
  <c r="E6371" i="14"/>
  <c r="E6370" i="14"/>
  <c r="E6369" i="14"/>
  <c r="E6368" i="14"/>
  <c r="E6367" i="14"/>
  <c r="E6366" i="14"/>
  <c r="E6365" i="14"/>
  <c r="E6364" i="14"/>
  <c r="E6363" i="14"/>
  <c r="E6362" i="14"/>
  <c r="E6361" i="14"/>
  <c r="E6360" i="14"/>
  <c r="E6359" i="14"/>
  <c r="E6358" i="14"/>
  <c r="E6357" i="14"/>
  <c r="E6356" i="14"/>
  <c r="E6355" i="14"/>
  <c r="E6354" i="14"/>
  <c r="E6353" i="14"/>
  <c r="E6352" i="14"/>
  <c r="E6351" i="14"/>
  <c r="E6350" i="14"/>
  <c r="E6349" i="14"/>
  <c r="E6348" i="14"/>
  <c r="E6347" i="14"/>
  <c r="E6346" i="14"/>
  <c r="E6345" i="14"/>
  <c r="E6344" i="14"/>
  <c r="E6343" i="14"/>
  <c r="E6342" i="14"/>
  <c r="E6341" i="14"/>
  <c r="E6340" i="14"/>
  <c r="E6339" i="14"/>
  <c r="E6338" i="14"/>
  <c r="E6337" i="14"/>
  <c r="E6336" i="14"/>
  <c r="E6335" i="14"/>
  <c r="E6334" i="14"/>
  <c r="E6333" i="14"/>
  <c r="E6332" i="14"/>
  <c r="E6331" i="14"/>
  <c r="E6330" i="14"/>
  <c r="E6329" i="14"/>
  <c r="E6328" i="14"/>
  <c r="E6327" i="14"/>
  <c r="E6326" i="14"/>
  <c r="E6325" i="14"/>
  <c r="E6324" i="14"/>
  <c r="E6323" i="14"/>
  <c r="E6322" i="14"/>
  <c r="E6321" i="14"/>
  <c r="E6320" i="14"/>
  <c r="E6319" i="14"/>
  <c r="E6318" i="14"/>
  <c r="E6317" i="14"/>
  <c r="E6316" i="14"/>
  <c r="E6315" i="14"/>
  <c r="E6314" i="14"/>
  <c r="E6313" i="14"/>
  <c r="E6312" i="14"/>
  <c r="E6311" i="14"/>
  <c r="E6310" i="14"/>
  <c r="E6309" i="14"/>
  <c r="E6308" i="14"/>
  <c r="E6307" i="14"/>
  <c r="E6306" i="14"/>
  <c r="E6305" i="14"/>
  <c r="E6304" i="14"/>
  <c r="E6303" i="14"/>
  <c r="E6302" i="14"/>
  <c r="E6301" i="14"/>
  <c r="E6300" i="14"/>
  <c r="E6299" i="14"/>
  <c r="E6298" i="14"/>
  <c r="E6297" i="14"/>
  <c r="E6296" i="14"/>
  <c r="E6295" i="14"/>
  <c r="E6294" i="14"/>
  <c r="E6293" i="14"/>
  <c r="E6292" i="14"/>
  <c r="E6291" i="14"/>
  <c r="E6290" i="14"/>
  <c r="E6289" i="14"/>
  <c r="E6288" i="14"/>
  <c r="E6287" i="14"/>
  <c r="E6286" i="14"/>
  <c r="E6285" i="14"/>
  <c r="E6284" i="14"/>
  <c r="E6283" i="14"/>
  <c r="E6282" i="14"/>
  <c r="E6281" i="14"/>
  <c r="E6280" i="14"/>
  <c r="E6279" i="14"/>
  <c r="E6278" i="14"/>
  <c r="E6277" i="14"/>
  <c r="E6276" i="14"/>
  <c r="E6275" i="14"/>
  <c r="E6274" i="14"/>
  <c r="E6273" i="14"/>
  <c r="E6272" i="14"/>
  <c r="E6271" i="14"/>
  <c r="E6270" i="14"/>
  <c r="E6269" i="14"/>
  <c r="E6268" i="14"/>
  <c r="E6267" i="14"/>
  <c r="E6266" i="14"/>
  <c r="E6265" i="14"/>
  <c r="E6264" i="14"/>
  <c r="E6263" i="14"/>
  <c r="E6262" i="14"/>
  <c r="E6261" i="14"/>
  <c r="E6260" i="14"/>
  <c r="E6259" i="14"/>
  <c r="E6258" i="14"/>
  <c r="E6257" i="14"/>
  <c r="E6256" i="14"/>
  <c r="E6255" i="14"/>
  <c r="E6254" i="14"/>
  <c r="E6253" i="14"/>
  <c r="E6252" i="14"/>
  <c r="E6251" i="14"/>
  <c r="E6250" i="14"/>
  <c r="E6249" i="14"/>
  <c r="E6248" i="14"/>
  <c r="E6247" i="14"/>
  <c r="E6246" i="14"/>
  <c r="E6245" i="14"/>
  <c r="E6244" i="14"/>
  <c r="E6243" i="14"/>
  <c r="E6242" i="14"/>
  <c r="E6241" i="14"/>
  <c r="E6240" i="14"/>
  <c r="E6239" i="14"/>
  <c r="E6238" i="14"/>
  <c r="E6237" i="14"/>
  <c r="E6236" i="14"/>
  <c r="E6235" i="14"/>
  <c r="E6234" i="14"/>
  <c r="E6233" i="14"/>
  <c r="E6232" i="14"/>
  <c r="E6231" i="14"/>
  <c r="E6230" i="14"/>
  <c r="E6229" i="14"/>
  <c r="E6228" i="14"/>
  <c r="E6227" i="14"/>
  <c r="E6226" i="14"/>
  <c r="E6225" i="14"/>
  <c r="E6224" i="14"/>
  <c r="E6223" i="14"/>
  <c r="E6222" i="14"/>
  <c r="E6221" i="14"/>
  <c r="E6220" i="14"/>
  <c r="E6219" i="14"/>
  <c r="E6218" i="14"/>
  <c r="E6217" i="14"/>
  <c r="E6216" i="14"/>
  <c r="E6215" i="14"/>
  <c r="E6214" i="14"/>
  <c r="E6213" i="14"/>
  <c r="E6212" i="14"/>
  <c r="E6211" i="14"/>
  <c r="E6210" i="14"/>
  <c r="E6209" i="14"/>
  <c r="E6208" i="14"/>
  <c r="E6207" i="14"/>
  <c r="E6206" i="14"/>
  <c r="E6205" i="14"/>
  <c r="E6204" i="14"/>
  <c r="E6203" i="14"/>
  <c r="E6202" i="14"/>
  <c r="E6201" i="14"/>
  <c r="E6200" i="14"/>
  <c r="E6199" i="14"/>
  <c r="E6198" i="14"/>
  <c r="E6197" i="14"/>
  <c r="E6196" i="14"/>
  <c r="E6195" i="14"/>
  <c r="E6194" i="14"/>
  <c r="E6193" i="14"/>
  <c r="E6192" i="14"/>
  <c r="E6191" i="14"/>
  <c r="E6190" i="14"/>
  <c r="E6189" i="14"/>
  <c r="E6188" i="14"/>
  <c r="E6187" i="14"/>
  <c r="E6186" i="14"/>
  <c r="E6185" i="14"/>
  <c r="E6184" i="14"/>
  <c r="E6183" i="14"/>
  <c r="E6182" i="14"/>
  <c r="E6181" i="14"/>
  <c r="E6180" i="14"/>
  <c r="E6179" i="14"/>
  <c r="E6178" i="14"/>
  <c r="E6177" i="14"/>
  <c r="E6176" i="14"/>
  <c r="E6175" i="14"/>
  <c r="E6174" i="14"/>
  <c r="E6173" i="14"/>
  <c r="E6172" i="14"/>
  <c r="E6171" i="14"/>
  <c r="E6170" i="14"/>
  <c r="E6169" i="14"/>
  <c r="E6168" i="14"/>
  <c r="E6167" i="14"/>
  <c r="E6166" i="14"/>
  <c r="E6165" i="14"/>
  <c r="E6164" i="14"/>
  <c r="E6163" i="14"/>
  <c r="E6162" i="14"/>
  <c r="E6161" i="14"/>
  <c r="E6160" i="14"/>
  <c r="E6159" i="14"/>
  <c r="E6158" i="14"/>
  <c r="E6157" i="14"/>
  <c r="E6156" i="14"/>
  <c r="E6155" i="14"/>
  <c r="E6154" i="14"/>
  <c r="E6153" i="14"/>
  <c r="E6152" i="14"/>
  <c r="E6151" i="14"/>
  <c r="E6150" i="14"/>
  <c r="E6149" i="14"/>
  <c r="E6148" i="14"/>
  <c r="E6147" i="14"/>
  <c r="E6146" i="14"/>
  <c r="E6145" i="14"/>
  <c r="E6144" i="14"/>
  <c r="E6143" i="14"/>
  <c r="E6142" i="14"/>
  <c r="E6141" i="14"/>
  <c r="E6140" i="14"/>
  <c r="E6139" i="14"/>
  <c r="E6138" i="14"/>
  <c r="E6137" i="14"/>
  <c r="E6136" i="14"/>
  <c r="E6135" i="14"/>
  <c r="E6134" i="14"/>
  <c r="E6133" i="14"/>
  <c r="E6132" i="14"/>
  <c r="E6131" i="14"/>
  <c r="E6130" i="14"/>
  <c r="E6129" i="14"/>
  <c r="E6128" i="14"/>
  <c r="E6127" i="14"/>
  <c r="E6126" i="14"/>
  <c r="E6125" i="14"/>
  <c r="E6124" i="14"/>
  <c r="E6123" i="14"/>
  <c r="E6122" i="14"/>
  <c r="E6121" i="14"/>
  <c r="E6120" i="14"/>
  <c r="E6119" i="14"/>
  <c r="E6118" i="14"/>
  <c r="E6117" i="14"/>
  <c r="E6116" i="14"/>
  <c r="E6115" i="14"/>
  <c r="E6114" i="14"/>
  <c r="E6113" i="14"/>
  <c r="E6112" i="14"/>
  <c r="E6111" i="14"/>
  <c r="E6110" i="14"/>
  <c r="E6109" i="14"/>
  <c r="E6108" i="14"/>
  <c r="E6107" i="14"/>
  <c r="E6106" i="14"/>
  <c r="E6105" i="14"/>
  <c r="E6104" i="14"/>
  <c r="E6103" i="14"/>
  <c r="E6102" i="14"/>
  <c r="E6101" i="14"/>
  <c r="E6100" i="14"/>
  <c r="E6099" i="14"/>
  <c r="E6098" i="14"/>
  <c r="E6097" i="14"/>
  <c r="E6096" i="14"/>
  <c r="E6095" i="14"/>
  <c r="E6094" i="14"/>
  <c r="E6093" i="14"/>
  <c r="E6092" i="14"/>
  <c r="E6091" i="14"/>
  <c r="E6090" i="14"/>
  <c r="E6089" i="14"/>
  <c r="E6088" i="14"/>
  <c r="E6087" i="14"/>
  <c r="E6086" i="14"/>
  <c r="E6085" i="14"/>
  <c r="E6084" i="14"/>
  <c r="E6083" i="14"/>
  <c r="E6082" i="14"/>
  <c r="E6081" i="14"/>
  <c r="E6080" i="14"/>
  <c r="E6079" i="14"/>
  <c r="E6078" i="14"/>
  <c r="E6077" i="14"/>
  <c r="E6076" i="14"/>
  <c r="E6075" i="14"/>
  <c r="E6074" i="14"/>
  <c r="E6073" i="14"/>
  <c r="E6072" i="14"/>
  <c r="E6071" i="14"/>
  <c r="E6070" i="14"/>
  <c r="E6069" i="14"/>
  <c r="E6068" i="14"/>
  <c r="E6067" i="14"/>
  <c r="E6066" i="14"/>
  <c r="E6065" i="14"/>
  <c r="E6064" i="14"/>
  <c r="E6063" i="14"/>
  <c r="E6062" i="14"/>
  <c r="E6061" i="14"/>
  <c r="E6060" i="14"/>
  <c r="E6059" i="14"/>
  <c r="E6058" i="14"/>
  <c r="E6057" i="14"/>
  <c r="E6056" i="14"/>
  <c r="E6055" i="14"/>
  <c r="E6054" i="14"/>
  <c r="E6053" i="14"/>
  <c r="E6052" i="14"/>
  <c r="E6051" i="14"/>
  <c r="E6050" i="14"/>
  <c r="E6049" i="14"/>
  <c r="E6048" i="14"/>
  <c r="E6047" i="14"/>
  <c r="E6046" i="14"/>
  <c r="E6045" i="14"/>
  <c r="E6044" i="14"/>
  <c r="E6043" i="14"/>
  <c r="E6042" i="14"/>
  <c r="E6041" i="14"/>
  <c r="E6040" i="14"/>
  <c r="E6039" i="14"/>
  <c r="E6038" i="14"/>
  <c r="E6037" i="14"/>
  <c r="E6036" i="14"/>
  <c r="E6035" i="14"/>
  <c r="E6034" i="14"/>
  <c r="E6033" i="14"/>
  <c r="E6032" i="14"/>
  <c r="E6031" i="14"/>
  <c r="E6030" i="14"/>
  <c r="E6029" i="14"/>
  <c r="E6028" i="14"/>
  <c r="E6027" i="14"/>
  <c r="E6026" i="14"/>
  <c r="E6025" i="14"/>
  <c r="E6024" i="14"/>
  <c r="E6023" i="14"/>
  <c r="E6022" i="14"/>
  <c r="E6021" i="14"/>
  <c r="E6020" i="14"/>
  <c r="E6019" i="14"/>
  <c r="E6018" i="14"/>
  <c r="E6017" i="14"/>
  <c r="E6016" i="14"/>
  <c r="E6015" i="14"/>
  <c r="E6014" i="14"/>
  <c r="E6013" i="14"/>
  <c r="E6012" i="14"/>
  <c r="E6011" i="14"/>
  <c r="E6010" i="14"/>
  <c r="E6009" i="14"/>
  <c r="E6008" i="14"/>
  <c r="E6007" i="14"/>
  <c r="E6006" i="14"/>
  <c r="E6005" i="14"/>
  <c r="E6004" i="14"/>
  <c r="E6003" i="14"/>
  <c r="E6002" i="14"/>
  <c r="E6001" i="14"/>
  <c r="E6000" i="14"/>
  <c r="E5999" i="14"/>
  <c r="E5998" i="14"/>
  <c r="E5997" i="14"/>
  <c r="E5996" i="14"/>
  <c r="E5995" i="14"/>
  <c r="E5994" i="14"/>
  <c r="E5993" i="14"/>
  <c r="E5992" i="14"/>
  <c r="E5991" i="14"/>
  <c r="E5990" i="14"/>
  <c r="E5989" i="14"/>
  <c r="E5988" i="14"/>
  <c r="E5987" i="14"/>
  <c r="E5986" i="14"/>
  <c r="E5985" i="14"/>
  <c r="E5984" i="14"/>
  <c r="E5983" i="14"/>
  <c r="E5982" i="14"/>
  <c r="E5981" i="14"/>
  <c r="E5980" i="14"/>
  <c r="E5979" i="14"/>
  <c r="E5978" i="14"/>
  <c r="E5977" i="14"/>
  <c r="E5976" i="14"/>
  <c r="E5975" i="14"/>
  <c r="E5974" i="14"/>
  <c r="E5973" i="14"/>
  <c r="E5972" i="14"/>
  <c r="E5971" i="14"/>
  <c r="E5970" i="14"/>
  <c r="E5969" i="14"/>
  <c r="E5968" i="14"/>
  <c r="E5967" i="14"/>
  <c r="E5966" i="14"/>
  <c r="E5965" i="14"/>
  <c r="E5964" i="14"/>
  <c r="E5963" i="14"/>
  <c r="E5962" i="14"/>
  <c r="E5961" i="14"/>
  <c r="E5960" i="14"/>
  <c r="E5959" i="14"/>
  <c r="E5958" i="14"/>
  <c r="E5957" i="14"/>
  <c r="E5956" i="14"/>
  <c r="E5955" i="14"/>
  <c r="E5954" i="14"/>
  <c r="E5953" i="14"/>
  <c r="E5952" i="14"/>
  <c r="E5951" i="14"/>
  <c r="E5950" i="14"/>
  <c r="E5949" i="14"/>
  <c r="E5948" i="14"/>
  <c r="E5947" i="14"/>
  <c r="E5946" i="14"/>
  <c r="E5945" i="14"/>
  <c r="E5944" i="14"/>
  <c r="E5943" i="14"/>
  <c r="E5942" i="14"/>
  <c r="E5941" i="14"/>
  <c r="E5940" i="14"/>
  <c r="E5939" i="14"/>
  <c r="E5938" i="14"/>
  <c r="E5937" i="14"/>
  <c r="E5936" i="14"/>
  <c r="E5935" i="14"/>
  <c r="E5934" i="14"/>
  <c r="E5933" i="14"/>
  <c r="E5932" i="14"/>
  <c r="E5931" i="14"/>
  <c r="E5930" i="14"/>
  <c r="E5929" i="14"/>
  <c r="E5928" i="14"/>
  <c r="E5927" i="14"/>
  <c r="E5926" i="14"/>
  <c r="E5925" i="14"/>
  <c r="E5924" i="14"/>
  <c r="E5923" i="14"/>
  <c r="E5922" i="14"/>
  <c r="E5921" i="14"/>
  <c r="E5920" i="14"/>
  <c r="E5919" i="14"/>
  <c r="E5918" i="14"/>
  <c r="E5917" i="14"/>
  <c r="E5916" i="14"/>
  <c r="E5915" i="14"/>
  <c r="E5914" i="14"/>
  <c r="E5913" i="14"/>
  <c r="E5912" i="14"/>
  <c r="E5911" i="14"/>
  <c r="E5910" i="14"/>
  <c r="E5909" i="14"/>
  <c r="E5908" i="14"/>
  <c r="E5907" i="14"/>
  <c r="E5906" i="14"/>
  <c r="E5905" i="14"/>
  <c r="E5904" i="14"/>
  <c r="E5903" i="14"/>
  <c r="E5902" i="14"/>
  <c r="E5901" i="14"/>
  <c r="E5900" i="14"/>
  <c r="E5899" i="14"/>
  <c r="E5898" i="14"/>
  <c r="E5897" i="14"/>
  <c r="E5896" i="14"/>
  <c r="E5895" i="14"/>
  <c r="E5894" i="14"/>
  <c r="E5893" i="14"/>
  <c r="E5892" i="14"/>
  <c r="E5891" i="14"/>
  <c r="E5890" i="14"/>
  <c r="E5889" i="14"/>
  <c r="E5888" i="14"/>
  <c r="E5887" i="14"/>
  <c r="E5886" i="14"/>
  <c r="E5885" i="14"/>
  <c r="E5884" i="14"/>
  <c r="E5883" i="14"/>
  <c r="E5882" i="14"/>
  <c r="E5881" i="14"/>
  <c r="E5880" i="14"/>
  <c r="E5879" i="14"/>
  <c r="E5878" i="14"/>
  <c r="E5877" i="14"/>
  <c r="E5876" i="14"/>
  <c r="E5875" i="14"/>
  <c r="E5874" i="14"/>
  <c r="E5873" i="14"/>
  <c r="E5872" i="14"/>
  <c r="E5871" i="14"/>
  <c r="E5870" i="14"/>
  <c r="E5869" i="14"/>
  <c r="E5868" i="14"/>
  <c r="E5867" i="14"/>
  <c r="E5866" i="14"/>
  <c r="E5865" i="14"/>
  <c r="E5864" i="14"/>
  <c r="E5863" i="14"/>
  <c r="E5862" i="14"/>
  <c r="E5861" i="14"/>
  <c r="E5860" i="14"/>
  <c r="E5859" i="14"/>
  <c r="E5858" i="14"/>
  <c r="E5857" i="14"/>
  <c r="E5856" i="14"/>
  <c r="E5855" i="14"/>
  <c r="E5854" i="14"/>
  <c r="E5853" i="14"/>
  <c r="E5852" i="14"/>
  <c r="E5851" i="14"/>
  <c r="E5850" i="14"/>
  <c r="E5849" i="14"/>
  <c r="E5848" i="14"/>
  <c r="E5847" i="14"/>
  <c r="E5846" i="14"/>
  <c r="E5845" i="14"/>
  <c r="E5844" i="14"/>
  <c r="E5843" i="14"/>
  <c r="E5842" i="14"/>
  <c r="E5841" i="14"/>
  <c r="E5840" i="14"/>
  <c r="E5839" i="14"/>
  <c r="E5838" i="14"/>
  <c r="E5837" i="14"/>
  <c r="E5836" i="14"/>
  <c r="E5835" i="14"/>
  <c r="E5834" i="14"/>
  <c r="E5833" i="14"/>
  <c r="E5832" i="14"/>
  <c r="E5831" i="14"/>
  <c r="E5830" i="14"/>
  <c r="E5829" i="14"/>
  <c r="E5828" i="14"/>
  <c r="E5827" i="14"/>
  <c r="E5826" i="14"/>
  <c r="E5825" i="14"/>
  <c r="E5824" i="14"/>
  <c r="E5823" i="14"/>
  <c r="E5822" i="14"/>
  <c r="E5821" i="14"/>
  <c r="E5820" i="14"/>
  <c r="E5819" i="14"/>
  <c r="E5818" i="14"/>
  <c r="E5817" i="14"/>
  <c r="E5816" i="14"/>
  <c r="E5815" i="14"/>
  <c r="E5814" i="14"/>
  <c r="E5813" i="14"/>
  <c r="E5812" i="14"/>
  <c r="E5811" i="14"/>
  <c r="E5810" i="14"/>
  <c r="E5809" i="14"/>
  <c r="E5808" i="14"/>
  <c r="E5807" i="14"/>
  <c r="E5806" i="14"/>
  <c r="E5805" i="14"/>
  <c r="E5804" i="14"/>
  <c r="E5803" i="14"/>
  <c r="E5802" i="14"/>
  <c r="E5801" i="14"/>
  <c r="E5800" i="14"/>
  <c r="E5799" i="14"/>
  <c r="E5798" i="14"/>
  <c r="E5797" i="14"/>
  <c r="E5796" i="14"/>
  <c r="E5795" i="14"/>
  <c r="E5794" i="14"/>
  <c r="E5793" i="14"/>
  <c r="E5792" i="14"/>
  <c r="E5791" i="14"/>
  <c r="E5790" i="14"/>
  <c r="E5789" i="14"/>
  <c r="E5788" i="14"/>
  <c r="E5787" i="14"/>
  <c r="E5786" i="14"/>
  <c r="E5785" i="14"/>
  <c r="E5784" i="14"/>
  <c r="E5783" i="14"/>
  <c r="E5782" i="14"/>
  <c r="E5781" i="14"/>
  <c r="E5780" i="14"/>
  <c r="E5779" i="14"/>
  <c r="E5778" i="14"/>
  <c r="E5777" i="14"/>
  <c r="E5776" i="14"/>
  <c r="E5775" i="14"/>
  <c r="E5774" i="14"/>
  <c r="E5773" i="14"/>
  <c r="E5772" i="14"/>
  <c r="E5771" i="14"/>
  <c r="E5770" i="14"/>
  <c r="E5769" i="14"/>
  <c r="E5768" i="14"/>
  <c r="E5767" i="14"/>
  <c r="E5766" i="14"/>
  <c r="E5765" i="14"/>
  <c r="E5764" i="14"/>
  <c r="E5763" i="14"/>
  <c r="E5762" i="14"/>
  <c r="E5761" i="14"/>
  <c r="E5760" i="14"/>
  <c r="E5759" i="14"/>
  <c r="E5758" i="14"/>
  <c r="E5757" i="14"/>
  <c r="E5756" i="14"/>
  <c r="E5755" i="14"/>
  <c r="E5754" i="14"/>
  <c r="E5753" i="14"/>
  <c r="E5752" i="14"/>
  <c r="E5751" i="14"/>
  <c r="E5750" i="14"/>
  <c r="E5749" i="14"/>
  <c r="E5748" i="14"/>
  <c r="E5747" i="14"/>
  <c r="E5746" i="14"/>
  <c r="E5745" i="14"/>
  <c r="E5744" i="14"/>
  <c r="E5743" i="14"/>
  <c r="E5742" i="14"/>
  <c r="E5741" i="14"/>
  <c r="E5740" i="14"/>
  <c r="E5739" i="14"/>
  <c r="E5738" i="14"/>
  <c r="E5737" i="14"/>
  <c r="E5736" i="14"/>
  <c r="E5735" i="14"/>
  <c r="E5734" i="14"/>
  <c r="E5733" i="14"/>
  <c r="E5732" i="14"/>
  <c r="E5731" i="14"/>
  <c r="E5730" i="14"/>
  <c r="E5729" i="14"/>
  <c r="E5728" i="14"/>
  <c r="E5727" i="14"/>
  <c r="E5726" i="14"/>
  <c r="E5725" i="14"/>
  <c r="E5724" i="14"/>
  <c r="E5723" i="14"/>
  <c r="E5722" i="14"/>
  <c r="E5721" i="14"/>
  <c r="E5720" i="14"/>
  <c r="E5719" i="14"/>
  <c r="E5718" i="14"/>
  <c r="E5717" i="14"/>
  <c r="E5716" i="14"/>
  <c r="E5715" i="14"/>
  <c r="E5714" i="14"/>
  <c r="E5713" i="14"/>
  <c r="E5712" i="14"/>
  <c r="E5711" i="14"/>
  <c r="E5710" i="14"/>
  <c r="E5709" i="14"/>
  <c r="E5708" i="14"/>
  <c r="E5707" i="14"/>
  <c r="E5706" i="14"/>
  <c r="E5705" i="14"/>
  <c r="E5704" i="14"/>
  <c r="E5703" i="14"/>
  <c r="E5702" i="14"/>
  <c r="E5701" i="14"/>
  <c r="E5700" i="14"/>
  <c r="E5699" i="14"/>
  <c r="E5698" i="14"/>
  <c r="E5697" i="14"/>
  <c r="E5696" i="14"/>
  <c r="E5695" i="14"/>
  <c r="E5694" i="14"/>
  <c r="E5693" i="14"/>
  <c r="E5692" i="14"/>
  <c r="E5691" i="14"/>
  <c r="E5690" i="14"/>
  <c r="E5689" i="14"/>
  <c r="E5688" i="14"/>
  <c r="E5687" i="14"/>
  <c r="E5686" i="14"/>
  <c r="E5685" i="14"/>
  <c r="E5684" i="14"/>
  <c r="E5683" i="14"/>
  <c r="E5682" i="14"/>
  <c r="E5681" i="14"/>
  <c r="E5680" i="14"/>
  <c r="E5679" i="14"/>
  <c r="E5678" i="14"/>
  <c r="E5677" i="14"/>
  <c r="E5676" i="14"/>
  <c r="E5675" i="14"/>
  <c r="E5674" i="14"/>
  <c r="E5673" i="14"/>
  <c r="E5672" i="14"/>
  <c r="E5671" i="14"/>
  <c r="E5670" i="14"/>
  <c r="E5669" i="14"/>
  <c r="E5668" i="14"/>
  <c r="E5667" i="14"/>
  <c r="E5666" i="14"/>
  <c r="E5665" i="14"/>
  <c r="E5664" i="14"/>
  <c r="E5663" i="14"/>
  <c r="E5662" i="14"/>
  <c r="E5661" i="14"/>
  <c r="E5660" i="14"/>
  <c r="E5659" i="14"/>
  <c r="E5658" i="14"/>
  <c r="E5657" i="14"/>
  <c r="E5656" i="14"/>
  <c r="E5655" i="14"/>
  <c r="E5654" i="14"/>
  <c r="E5653" i="14"/>
  <c r="E5652" i="14"/>
  <c r="E5651" i="14"/>
  <c r="E5650" i="14"/>
  <c r="E5649" i="14"/>
  <c r="E5648" i="14"/>
  <c r="E5647" i="14"/>
  <c r="E5646" i="14"/>
  <c r="E5645" i="14"/>
  <c r="E5644" i="14"/>
  <c r="E5643" i="14"/>
  <c r="E5642" i="14"/>
  <c r="E5641" i="14"/>
  <c r="E5640" i="14"/>
  <c r="E5639" i="14"/>
  <c r="E5638" i="14"/>
  <c r="E5637" i="14"/>
  <c r="E5636" i="14"/>
  <c r="E5635" i="14"/>
  <c r="E5634" i="14"/>
  <c r="E5633" i="14"/>
  <c r="E5632" i="14"/>
  <c r="E5631" i="14"/>
  <c r="E5630" i="14"/>
  <c r="E5629" i="14"/>
  <c r="E5628" i="14"/>
  <c r="E5627" i="14"/>
  <c r="E5626" i="14"/>
  <c r="E5625" i="14"/>
  <c r="E5624" i="14"/>
  <c r="E5623" i="14"/>
  <c r="E5622" i="14"/>
  <c r="E5621" i="14"/>
  <c r="E5620" i="14"/>
  <c r="E5619" i="14"/>
  <c r="E5618" i="14"/>
  <c r="E5617" i="14"/>
  <c r="E5616" i="14"/>
  <c r="E5615" i="14"/>
  <c r="E5614" i="14"/>
  <c r="E5613" i="14"/>
  <c r="E5612" i="14"/>
  <c r="E5611" i="14"/>
  <c r="E5610" i="14"/>
  <c r="E5609" i="14"/>
  <c r="E5608" i="14"/>
  <c r="E5607" i="14"/>
  <c r="E5606" i="14"/>
  <c r="E5605" i="14"/>
  <c r="E5604" i="14"/>
  <c r="E5603" i="14"/>
  <c r="E5602" i="14"/>
  <c r="E5601" i="14"/>
  <c r="E5600" i="14"/>
  <c r="E5599" i="14"/>
  <c r="E5598" i="14"/>
  <c r="E5597" i="14"/>
  <c r="E5596" i="14"/>
  <c r="E5595" i="14"/>
  <c r="E5594" i="14"/>
  <c r="E5593" i="14"/>
  <c r="E5592" i="14"/>
  <c r="E5591" i="14"/>
  <c r="E5590" i="14"/>
  <c r="E5589" i="14"/>
  <c r="E5588" i="14"/>
  <c r="E5587" i="14"/>
  <c r="E5586" i="14"/>
  <c r="E5585" i="14"/>
  <c r="E5584" i="14"/>
  <c r="E5583" i="14"/>
  <c r="E5582" i="14"/>
  <c r="E5581" i="14"/>
  <c r="E5580" i="14"/>
  <c r="E5579" i="14"/>
  <c r="E5578" i="14"/>
  <c r="E5577" i="14"/>
  <c r="E5576" i="14"/>
  <c r="E5575" i="14"/>
  <c r="E5574" i="14"/>
  <c r="E5573" i="14"/>
  <c r="E5572" i="14"/>
  <c r="E5571" i="14"/>
  <c r="E5570" i="14"/>
  <c r="E5569" i="14"/>
  <c r="E5568" i="14"/>
  <c r="E5567" i="14"/>
  <c r="E5566" i="14"/>
  <c r="E5565" i="14"/>
  <c r="E5564" i="14"/>
  <c r="E5563" i="14"/>
  <c r="E5562" i="14"/>
  <c r="E5561" i="14"/>
  <c r="E5560" i="14"/>
  <c r="E5559" i="14"/>
  <c r="E5558" i="14"/>
  <c r="E5557" i="14"/>
  <c r="E5556" i="14"/>
  <c r="E5555" i="14"/>
  <c r="E5554" i="14"/>
  <c r="E5553" i="14"/>
  <c r="E5552" i="14"/>
  <c r="E5551" i="14"/>
  <c r="E5550" i="14"/>
  <c r="E5549" i="14"/>
  <c r="E5548" i="14"/>
  <c r="E5547" i="14"/>
  <c r="E5546" i="14"/>
  <c r="E5545" i="14"/>
  <c r="E5544" i="14"/>
  <c r="E5543" i="14"/>
  <c r="E5542" i="14"/>
  <c r="E5541" i="14"/>
  <c r="E5540" i="14"/>
  <c r="E5539" i="14"/>
  <c r="E5538" i="14"/>
  <c r="E5537" i="14"/>
  <c r="E5536" i="14"/>
  <c r="E5535" i="14"/>
  <c r="E5534" i="14"/>
  <c r="E5533" i="14"/>
  <c r="E5532" i="14"/>
  <c r="E5531" i="14"/>
  <c r="E5530" i="14"/>
  <c r="E5529" i="14"/>
  <c r="E5528" i="14"/>
  <c r="E5527" i="14"/>
  <c r="E5526" i="14"/>
  <c r="E5525" i="14"/>
  <c r="E5524" i="14"/>
  <c r="E5523" i="14"/>
  <c r="E5522" i="14"/>
  <c r="E5521" i="14"/>
  <c r="E5520" i="14"/>
  <c r="E5519" i="14"/>
  <c r="E5518" i="14"/>
  <c r="E5517" i="14"/>
  <c r="E5516" i="14"/>
  <c r="E5515" i="14"/>
  <c r="E5514" i="14"/>
  <c r="E5513" i="14"/>
  <c r="E5512" i="14"/>
  <c r="E5511" i="14"/>
  <c r="E5510" i="14"/>
  <c r="E5509" i="14"/>
  <c r="E5508" i="14"/>
  <c r="E5507" i="14"/>
  <c r="E5506" i="14"/>
  <c r="E5505" i="14"/>
  <c r="E5504" i="14"/>
  <c r="E5503" i="14"/>
  <c r="E5502" i="14"/>
  <c r="E5501" i="14"/>
  <c r="E5500" i="14"/>
  <c r="E5499" i="14"/>
  <c r="E5498" i="14"/>
  <c r="E5497" i="14"/>
  <c r="E5496" i="14"/>
  <c r="E5495" i="14"/>
  <c r="E5494" i="14"/>
  <c r="E5493" i="14"/>
  <c r="E5492" i="14"/>
  <c r="E5491" i="14"/>
  <c r="E5490" i="14"/>
  <c r="E5489" i="14"/>
  <c r="E5488" i="14"/>
  <c r="E5487" i="14"/>
  <c r="E5486" i="14"/>
  <c r="E5485" i="14"/>
  <c r="E5484" i="14"/>
  <c r="E5483" i="14"/>
  <c r="E5482" i="14"/>
  <c r="E5481" i="14"/>
  <c r="E5480" i="14"/>
  <c r="E5479" i="14"/>
  <c r="E5478" i="14"/>
  <c r="E5477" i="14"/>
  <c r="E5476" i="14"/>
  <c r="E5475" i="14"/>
  <c r="E5474" i="14"/>
  <c r="E5473" i="14"/>
  <c r="E5472" i="14"/>
  <c r="E5471" i="14"/>
  <c r="E5470" i="14"/>
  <c r="E5469" i="14"/>
  <c r="E5468" i="14"/>
  <c r="E5467" i="14"/>
  <c r="E5466" i="14"/>
  <c r="E5465" i="14"/>
  <c r="E5464" i="14"/>
  <c r="E5463" i="14"/>
  <c r="E5462" i="14"/>
  <c r="E5461" i="14"/>
  <c r="E5460" i="14"/>
  <c r="E5459" i="14"/>
  <c r="E5458" i="14"/>
  <c r="E5457" i="14"/>
  <c r="E5456" i="14"/>
  <c r="E5455" i="14"/>
  <c r="E5454" i="14"/>
  <c r="E5453" i="14"/>
  <c r="E5452" i="14"/>
  <c r="E5451" i="14"/>
  <c r="E5450" i="14"/>
  <c r="E5449" i="14"/>
  <c r="E5448" i="14"/>
  <c r="E5447" i="14"/>
  <c r="E5446" i="14"/>
  <c r="E5445" i="14"/>
  <c r="E5444" i="14"/>
  <c r="E5443" i="14"/>
  <c r="E5442" i="14"/>
  <c r="E5441" i="14"/>
  <c r="E5440" i="14"/>
  <c r="E5439" i="14"/>
  <c r="E5438" i="14"/>
  <c r="E5437" i="14"/>
  <c r="E5436" i="14"/>
  <c r="E5435" i="14"/>
  <c r="E5434" i="14"/>
  <c r="E5433" i="14"/>
  <c r="E5432" i="14"/>
  <c r="E5431" i="14"/>
  <c r="E5430" i="14"/>
  <c r="E5429" i="14"/>
  <c r="E5428" i="14"/>
  <c r="E5427" i="14"/>
  <c r="E5426" i="14"/>
  <c r="E5425" i="14"/>
  <c r="E5424" i="14"/>
  <c r="E5423" i="14"/>
  <c r="E5422" i="14"/>
  <c r="E5421" i="14"/>
  <c r="E5420" i="14"/>
  <c r="E5419" i="14"/>
  <c r="E5418" i="14"/>
  <c r="E5417" i="14"/>
  <c r="E5416" i="14"/>
  <c r="E5415" i="14"/>
  <c r="E5414" i="14"/>
  <c r="E5413" i="14"/>
  <c r="E5412" i="14"/>
  <c r="E5411" i="14"/>
  <c r="E5410" i="14"/>
  <c r="E5409" i="14"/>
  <c r="E5408" i="14"/>
  <c r="E5407" i="14"/>
  <c r="E5406" i="14"/>
  <c r="E5405" i="14"/>
  <c r="E5404" i="14"/>
  <c r="E5403" i="14"/>
  <c r="E5402" i="14"/>
  <c r="E5401" i="14"/>
  <c r="E5400" i="14"/>
  <c r="E5399" i="14"/>
  <c r="E5398" i="14"/>
  <c r="E5397" i="14"/>
  <c r="E5396" i="14"/>
  <c r="E5395" i="14"/>
  <c r="E5394" i="14"/>
  <c r="E5393" i="14"/>
  <c r="E5392" i="14"/>
  <c r="E5391" i="14"/>
  <c r="E5390" i="14"/>
  <c r="E5389" i="14"/>
  <c r="E5388" i="14"/>
  <c r="E5387" i="14"/>
  <c r="E5386" i="14"/>
  <c r="E5385" i="14"/>
  <c r="E5384" i="14"/>
  <c r="E5383" i="14"/>
  <c r="E5382" i="14"/>
  <c r="E5381" i="14"/>
  <c r="E5380" i="14"/>
  <c r="E5379" i="14"/>
  <c r="E5378" i="14"/>
  <c r="E5377" i="14"/>
  <c r="E5376" i="14"/>
  <c r="E5375" i="14"/>
  <c r="E5374" i="14"/>
  <c r="E5373" i="14"/>
  <c r="E5372" i="14"/>
  <c r="E5371" i="14"/>
  <c r="E5370" i="14"/>
  <c r="E5369" i="14"/>
  <c r="E5368" i="14"/>
  <c r="E5367" i="14"/>
  <c r="E5366" i="14"/>
  <c r="E5365" i="14"/>
  <c r="E5364" i="14"/>
  <c r="E5363" i="14"/>
  <c r="E5362" i="14"/>
  <c r="E5361" i="14"/>
  <c r="E5360" i="14"/>
  <c r="E5359" i="14"/>
  <c r="E5358" i="14"/>
  <c r="E5357" i="14"/>
  <c r="E5356" i="14"/>
  <c r="E5355" i="14"/>
  <c r="E5354" i="14"/>
  <c r="E5353" i="14"/>
  <c r="E5352" i="14"/>
  <c r="E5351" i="14"/>
  <c r="E5350" i="14"/>
  <c r="E5349" i="14"/>
  <c r="E5348" i="14"/>
  <c r="E5347" i="14"/>
  <c r="E5346" i="14"/>
  <c r="E5345" i="14"/>
  <c r="E5344" i="14"/>
  <c r="E5343" i="14"/>
  <c r="E5342" i="14"/>
  <c r="E5341" i="14"/>
  <c r="E5340" i="14"/>
  <c r="E5339" i="14"/>
  <c r="E5338" i="14"/>
  <c r="E5337" i="14"/>
  <c r="E5336" i="14"/>
  <c r="E5335" i="14"/>
  <c r="E5334" i="14"/>
  <c r="E5333" i="14"/>
  <c r="E5332" i="14"/>
  <c r="E5331" i="14"/>
  <c r="E5330" i="14"/>
  <c r="E5329" i="14"/>
  <c r="E5328" i="14"/>
  <c r="E5327" i="14"/>
  <c r="E5326" i="14"/>
  <c r="E5325" i="14"/>
  <c r="E5324" i="14"/>
  <c r="E5323" i="14"/>
  <c r="E5322" i="14"/>
  <c r="E5321" i="14"/>
  <c r="E5320" i="14"/>
  <c r="E5319" i="14"/>
  <c r="E5318" i="14"/>
  <c r="E5317" i="14"/>
  <c r="E5316" i="14"/>
  <c r="E5315" i="14"/>
  <c r="E5314" i="14"/>
  <c r="E5313" i="14"/>
  <c r="E5312" i="14"/>
  <c r="E5311" i="14"/>
  <c r="E5310" i="14"/>
  <c r="E5309" i="14"/>
  <c r="E5308" i="14"/>
  <c r="E5307" i="14"/>
  <c r="E5306" i="14"/>
  <c r="E5305" i="14"/>
  <c r="E5304" i="14"/>
  <c r="E5303" i="14"/>
  <c r="E5302" i="14"/>
  <c r="E5301" i="14"/>
  <c r="E5300" i="14"/>
  <c r="E5299" i="14"/>
  <c r="E5298" i="14"/>
  <c r="E5297" i="14"/>
  <c r="E5296" i="14"/>
  <c r="E5295" i="14"/>
  <c r="E5294" i="14"/>
  <c r="E5293" i="14"/>
  <c r="E5292" i="14"/>
  <c r="E5291" i="14"/>
  <c r="E5290" i="14"/>
  <c r="E5289" i="14"/>
  <c r="E5288" i="14"/>
  <c r="E5287" i="14"/>
  <c r="E5286" i="14"/>
  <c r="E5285" i="14"/>
  <c r="E5284" i="14"/>
  <c r="E5283" i="14"/>
  <c r="E5282" i="14"/>
  <c r="E5281" i="14"/>
  <c r="E5280" i="14"/>
  <c r="E5279" i="14"/>
  <c r="E5278" i="14"/>
  <c r="E5277" i="14"/>
  <c r="E5276" i="14"/>
  <c r="E5275" i="14"/>
  <c r="E5274" i="14"/>
  <c r="E5273" i="14"/>
  <c r="E5272" i="14"/>
  <c r="E5271" i="14"/>
  <c r="E5270" i="14"/>
  <c r="E5269" i="14"/>
  <c r="E5268" i="14"/>
  <c r="E5267" i="14"/>
  <c r="E5266" i="14"/>
  <c r="E5265" i="14"/>
  <c r="E5264" i="14"/>
  <c r="E5263" i="14"/>
  <c r="E5262" i="14"/>
  <c r="E5261" i="14"/>
  <c r="E5260" i="14"/>
  <c r="E5259" i="14"/>
  <c r="E5258" i="14"/>
  <c r="E5257" i="14"/>
  <c r="E5256" i="14"/>
  <c r="E5255" i="14"/>
  <c r="E5254" i="14"/>
  <c r="E5253" i="14"/>
  <c r="E5252" i="14"/>
  <c r="E5251" i="14"/>
  <c r="E5250" i="14"/>
  <c r="E5249" i="14"/>
  <c r="E5248" i="14"/>
  <c r="E5247" i="14"/>
  <c r="E5246" i="14"/>
  <c r="E5245" i="14"/>
  <c r="E5244" i="14"/>
  <c r="E5243" i="14"/>
  <c r="E5242" i="14"/>
  <c r="E5241" i="14"/>
  <c r="E5240" i="14"/>
  <c r="E5239" i="14"/>
  <c r="E5238" i="14"/>
  <c r="E5237" i="14"/>
  <c r="E5236" i="14"/>
  <c r="E5235" i="14"/>
  <c r="E5234" i="14"/>
  <c r="E5233" i="14"/>
  <c r="E5232" i="14"/>
  <c r="E5231" i="14"/>
  <c r="E5230" i="14"/>
  <c r="E5229" i="14"/>
  <c r="E5228" i="14"/>
  <c r="E5227" i="14"/>
  <c r="E5226" i="14"/>
  <c r="E5225" i="14"/>
  <c r="E5224" i="14"/>
  <c r="E5223" i="14"/>
  <c r="E5222" i="14"/>
  <c r="E5221" i="14"/>
  <c r="E5220" i="14"/>
  <c r="E5219" i="14"/>
  <c r="E5218" i="14"/>
  <c r="E5217" i="14"/>
  <c r="E5216" i="14"/>
  <c r="E5215" i="14"/>
  <c r="E5214" i="14"/>
  <c r="E5213" i="14"/>
  <c r="E5212" i="14"/>
  <c r="E5211" i="14"/>
  <c r="E5210" i="14"/>
  <c r="E5209" i="14"/>
  <c r="E5208" i="14"/>
  <c r="E5207" i="14"/>
  <c r="E5206" i="14"/>
  <c r="E5205" i="14"/>
  <c r="E5204" i="14"/>
  <c r="E5203" i="14"/>
  <c r="E5202" i="14"/>
  <c r="E5201" i="14"/>
  <c r="E5200" i="14"/>
  <c r="E5199" i="14"/>
  <c r="E5198" i="14"/>
  <c r="E5197" i="14"/>
  <c r="E5196" i="14"/>
  <c r="E5195" i="14"/>
  <c r="E5194" i="14"/>
  <c r="E5193" i="14"/>
  <c r="E5192" i="14"/>
  <c r="E5191" i="14"/>
  <c r="E5190" i="14"/>
  <c r="E5189" i="14"/>
  <c r="E5188" i="14"/>
  <c r="E5187" i="14"/>
  <c r="E5186" i="14"/>
  <c r="E5185" i="14"/>
  <c r="E5184" i="14"/>
  <c r="E5183" i="14"/>
  <c r="E5182" i="14"/>
  <c r="E5181" i="14"/>
  <c r="E5180" i="14"/>
  <c r="E5179" i="14"/>
  <c r="E5178" i="14"/>
  <c r="E5177" i="14"/>
  <c r="E5176" i="14"/>
  <c r="E5175" i="14"/>
  <c r="E5174" i="14"/>
  <c r="E5173" i="14"/>
  <c r="E5172" i="14"/>
  <c r="E5171" i="14"/>
  <c r="E5170" i="14"/>
  <c r="E5169" i="14"/>
  <c r="E5168" i="14"/>
  <c r="E5167" i="14"/>
  <c r="E5166" i="14"/>
  <c r="E5165" i="14"/>
  <c r="E5164" i="14"/>
  <c r="E5163" i="14"/>
  <c r="E5162" i="14"/>
  <c r="E5161" i="14"/>
  <c r="E5160" i="14"/>
  <c r="E5159" i="14"/>
  <c r="E5158" i="14"/>
  <c r="E5157" i="14"/>
  <c r="E5156" i="14"/>
  <c r="E5155" i="14"/>
  <c r="E5154" i="14"/>
  <c r="E5153" i="14"/>
  <c r="E5152" i="14"/>
  <c r="E5151" i="14"/>
  <c r="E5150" i="14"/>
  <c r="E5149" i="14"/>
  <c r="E5148" i="14"/>
  <c r="E5147" i="14"/>
  <c r="E5146" i="14"/>
  <c r="E5145" i="14"/>
  <c r="E5144" i="14"/>
  <c r="E5143" i="14"/>
  <c r="E5142" i="14"/>
  <c r="E5141" i="14"/>
  <c r="E5140" i="14"/>
  <c r="E5139" i="14"/>
  <c r="E5138" i="14"/>
  <c r="E5137" i="14"/>
  <c r="E5136" i="14"/>
  <c r="E5135" i="14"/>
  <c r="E5134" i="14"/>
  <c r="E5133" i="14"/>
  <c r="E5132" i="14"/>
  <c r="E5131" i="14"/>
  <c r="E5130" i="14"/>
  <c r="E5129" i="14"/>
  <c r="E5128" i="14"/>
  <c r="E5127" i="14"/>
  <c r="E5126" i="14"/>
  <c r="E5125" i="14"/>
  <c r="E5124" i="14"/>
  <c r="E5123" i="14"/>
  <c r="E5122" i="14"/>
  <c r="E5121" i="14"/>
  <c r="E5120" i="14"/>
  <c r="E5119" i="14"/>
  <c r="E5118" i="14"/>
  <c r="E5117" i="14"/>
  <c r="E5116" i="14"/>
  <c r="E5115" i="14"/>
  <c r="E5114" i="14"/>
  <c r="E5113" i="14"/>
  <c r="E5112" i="14"/>
  <c r="E5111" i="14"/>
  <c r="E5110" i="14"/>
  <c r="E5109" i="14"/>
  <c r="E5108" i="14"/>
  <c r="E5107" i="14"/>
  <c r="E5106" i="14"/>
  <c r="E5105" i="14"/>
  <c r="E5104" i="14"/>
  <c r="E5103" i="14"/>
  <c r="E5102" i="14"/>
  <c r="E5101" i="14"/>
  <c r="E5100" i="14"/>
  <c r="E5099" i="14"/>
  <c r="E5098" i="14"/>
  <c r="E5097" i="14"/>
  <c r="E5096" i="14"/>
  <c r="E5095" i="14"/>
  <c r="E5094" i="14"/>
  <c r="E5093" i="14"/>
  <c r="E5092" i="14"/>
  <c r="E5091" i="14"/>
  <c r="E5090" i="14"/>
  <c r="E5089" i="14"/>
  <c r="E5088" i="14"/>
  <c r="E5087" i="14"/>
  <c r="E5086" i="14"/>
  <c r="E5085" i="14"/>
  <c r="E5084" i="14"/>
  <c r="E5083" i="14"/>
  <c r="E5082" i="14"/>
  <c r="E5081" i="14"/>
  <c r="E5080" i="14"/>
  <c r="E5079" i="14"/>
  <c r="E5078" i="14"/>
  <c r="E5077" i="14"/>
  <c r="E5076" i="14"/>
  <c r="E5075" i="14"/>
  <c r="E5074" i="14"/>
  <c r="E5073" i="14"/>
  <c r="E5072" i="14"/>
  <c r="E5071" i="14"/>
  <c r="E5070" i="14"/>
  <c r="E5069" i="14"/>
  <c r="E5068" i="14"/>
  <c r="E5067" i="14"/>
  <c r="E5066" i="14"/>
  <c r="E5065" i="14"/>
  <c r="E5064" i="14"/>
  <c r="E5063" i="14"/>
  <c r="E5062" i="14"/>
  <c r="E5061" i="14"/>
  <c r="E5060" i="14"/>
  <c r="E5059" i="14"/>
  <c r="E5058" i="14"/>
  <c r="E5057" i="14"/>
  <c r="E5056" i="14"/>
  <c r="E5055" i="14"/>
  <c r="E5054" i="14"/>
  <c r="E5053" i="14"/>
  <c r="E5052" i="14"/>
  <c r="E5051" i="14"/>
  <c r="E5050" i="14"/>
  <c r="E5049" i="14"/>
  <c r="E5048" i="14"/>
  <c r="E5047" i="14"/>
  <c r="E5046" i="14"/>
  <c r="E5045" i="14"/>
  <c r="E5044" i="14"/>
  <c r="E5043" i="14"/>
  <c r="E5042" i="14"/>
  <c r="E5041" i="14"/>
  <c r="E5040" i="14"/>
  <c r="E5039" i="14"/>
  <c r="E5038" i="14"/>
  <c r="E5037" i="14"/>
  <c r="E5036" i="14"/>
  <c r="E5035" i="14"/>
  <c r="E5034" i="14"/>
  <c r="E5033" i="14"/>
  <c r="E5032" i="14"/>
  <c r="E5031" i="14"/>
  <c r="E5030" i="14"/>
  <c r="E5029" i="14"/>
  <c r="E5028" i="14"/>
  <c r="E5027" i="14"/>
  <c r="E5026" i="14"/>
  <c r="E5025" i="14"/>
  <c r="E5024" i="14"/>
  <c r="E5023" i="14"/>
  <c r="E5022" i="14"/>
  <c r="E5021" i="14"/>
  <c r="E5020" i="14"/>
  <c r="E5019" i="14"/>
  <c r="E5018" i="14"/>
  <c r="E5017" i="14"/>
  <c r="E5016" i="14"/>
  <c r="E5015" i="14"/>
  <c r="E5014" i="14"/>
  <c r="E5013" i="14"/>
  <c r="E5012" i="14"/>
  <c r="E5011" i="14"/>
  <c r="E5010" i="14"/>
  <c r="E5009" i="14"/>
  <c r="E5008" i="14"/>
  <c r="E5007" i="14"/>
  <c r="E5006" i="14"/>
  <c r="E5005" i="14"/>
  <c r="E5004" i="14"/>
  <c r="E5003" i="14"/>
  <c r="E5002" i="14"/>
  <c r="E5001" i="14"/>
  <c r="E5000" i="14"/>
  <c r="E4999" i="14"/>
  <c r="E4998" i="14"/>
  <c r="E4997" i="14"/>
  <c r="E4996" i="14"/>
  <c r="E4995" i="14"/>
  <c r="E4994" i="14"/>
  <c r="E4993" i="14"/>
  <c r="E4992" i="14"/>
  <c r="E4991" i="14"/>
  <c r="E4990" i="14"/>
  <c r="E4989" i="14"/>
  <c r="E4988" i="14"/>
  <c r="E4987" i="14"/>
  <c r="E4986" i="14"/>
  <c r="E4985" i="14"/>
  <c r="E4984" i="14"/>
  <c r="E4983" i="14"/>
  <c r="E4982" i="14"/>
  <c r="E4981" i="14"/>
  <c r="E4980" i="14"/>
  <c r="E4979" i="14"/>
  <c r="E4978" i="14"/>
  <c r="E4977" i="14"/>
  <c r="E4976" i="14"/>
  <c r="E4975" i="14"/>
  <c r="E4974" i="14"/>
  <c r="E4973" i="14"/>
  <c r="E4972" i="14"/>
  <c r="E4971" i="14"/>
  <c r="E4970" i="14"/>
  <c r="E4969" i="14"/>
  <c r="E4968" i="14"/>
  <c r="E4967" i="14"/>
  <c r="E4966" i="14"/>
  <c r="E4965" i="14"/>
  <c r="E4964" i="14"/>
  <c r="E4963" i="14"/>
  <c r="E4962" i="14"/>
  <c r="E4961" i="14"/>
  <c r="E4960" i="14"/>
  <c r="E4959" i="14"/>
  <c r="E4958" i="14"/>
  <c r="E4957" i="14"/>
  <c r="E4956" i="14"/>
  <c r="E4955" i="14"/>
  <c r="E4954" i="14"/>
  <c r="E4953" i="14"/>
  <c r="E4952" i="14"/>
  <c r="E4951" i="14"/>
  <c r="E4950" i="14"/>
  <c r="E4949" i="14"/>
  <c r="E4948" i="14"/>
  <c r="E4947" i="14"/>
  <c r="E4946" i="14"/>
  <c r="E4945" i="14"/>
  <c r="E4944" i="14"/>
  <c r="E4943" i="14"/>
  <c r="E4942" i="14"/>
  <c r="E4941" i="14"/>
  <c r="E4940" i="14"/>
  <c r="E4939" i="14"/>
  <c r="E4938" i="14"/>
  <c r="E4937" i="14"/>
  <c r="E4936" i="14"/>
  <c r="E4935" i="14"/>
  <c r="E4934" i="14"/>
  <c r="E4933" i="14"/>
  <c r="E4932" i="14"/>
  <c r="E4931" i="14"/>
  <c r="E4930" i="14"/>
  <c r="E4929" i="14"/>
  <c r="E4928" i="14"/>
  <c r="E4927" i="14"/>
  <c r="E4926" i="14"/>
  <c r="E4925" i="14"/>
  <c r="E4924" i="14"/>
  <c r="E4923" i="14"/>
  <c r="E4922" i="14"/>
  <c r="E4921" i="14"/>
  <c r="E4920" i="14"/>
  <c r="E4919" i="14"/>
  <c r="E4918" i="14"/>
  <c r="E4917" i="14"/>
  <c r="E4916" i="14"/>
  <c r="E4915" i="14"/>
  <c r="E4914" i="14"/>
  <c r="E4913" i="14"/>
  <c r="E4912" i="14"/>
  <c r="E4911" i="14"/>
  <c r="E4910" i="14"/>
  <c r="E4909" i="14"/>
  <c r="E4908" i="14"/>
  <c r="E4907" i="14"/>
  <c r="E4906" i="14"/>
  <c r="E4905" i="14"/>
  <c r="E4904" i="14"/>
  <c r="E4903" i="14"/>
  <c r="E4902" i="14"/>
  <c r="E4901" i="14"/>
  <c r="E4900" i="14"/>
  <c r="E4899" i="14"/>
  <c r="E4898" i="14"/>
  <c r="E4897" i="14"/>
  <c r="E4896" i="14"/>
  <c r="E4895" i="14"/>
  <c r="E4894" i="14"/>
  <c r="E4893" i="14"/>
  <c r="E4892" i="14"/>
  <c r="E4891" i="14"/>
  <c r="E4890" i="14"/>
  <c r="E4889" i="14"/>
  <c r="E4888" i="14"/>
  <c r="E4887" i="14"/>
  <c r="E4886" i="14"/>
  <c r="E4885" i="14"/>
  <c r="E4884" i="14"/>
  <c r="E4883" i="14"/>
  <c r="E4882" i="14"/>
  <c r="E4881" i="14"/>
  <c r="E4880" i="14"/>
  <c r="E4879" i="14"/>
  <c r="E4878" i="14"/>
  <c r="E4877" i="14"/>
  <c r="E4876" i="14"/>
  <c r="E4875" i="14"/>
  <c r="E4874" i="14"/>
  <c r="E4873" i="14"/>
  <c r="E4872" i="14"/>
  <c r="E4871" i="14"/>
  <c r="E4870" i="14"/>
  <c r="E4869" i="14"/>
  <c r="E4868" i="14"/>
  <c r="E4867" i="14"/>
  <c r="E4866" i="14"/>
  <c r="E4865" i="14"/>
  <c r="E4864" i="14"/>
  <c r="E4863" i="14"/>
  <c r="E4862" i="14"/>
  <c r="E4861" i="14"/>
  <c r="E4860" i="14"/>
  <c r="E4859" i="14"/>
  <c r="E4858" i="14"/>
  <c r="E4857" i="14"/>
  <c r="E4856" i="14"/>
  <c r="E4855" i="14"/>
  <c r="E4854" i="14"/>
  <c r="E4853" i="14"/>
  <c r="E4852" i="14"/>
  <c r="E4851" i="14"/>
  <c r="E4850" i="14"/>
  <c r="E4849" i="14"/>
  <c r="E4848" i="14"/>
  <c r="E4847" i="14"/>
  <c r="E4846" i="14"/>
  <c r="E4845" i="14"/>
  <c r="E4844" i="14"/>
  <c r="E4843" i="14"/>
  <c r="E4842" i="14"/>
  <c r="E4841" i="14"/>
  <c r="E4840" i="14"/>
  <c r="E4839" i="14"/>
  <c r="E4838" i="14"/>
  <c r="E4837" i="14"/>
  <c r="E4836" i="14"/>
  <c r="E4835" i="14"/>
  <c r="E4834" i="14"/>
  <c r="E4833" i="14"/>
  <c r="E4832" i="14"/>
  <c r="E4831" i="14"/>
  <c r="E4830" i="14"/>
  <c r="E4829" i="14"/>
  <c r="E4828" i="14"/>
  <c r="E4827" i="14"/>
  <c r="E4826" i="14"/>
  <c r="E4825" i="14"/>
  <c r="E4824" i="14"/>
  <c r="E4823" i="14"/>
  <c r="E4822" i="14"/>
  <c r="E4821" i="14"/>
  <c r="E4820" i="14"/>
  <c r="E4819" i="14"/>
  <c r="E4818" i="14"/>
  <c r="E4817" i="14"/>
  <c r="E4816" i="14"/>
  <c r="E4815" i="14"/>
  <c r="E4814" i="14"/>
  <c r="E4813" i="14"/>
  <c r="E4812" i="14"/>
  <c r="E4811" i="14"/>
  <c r="E4810" i="14"/>
  <c r="E4809" i="14"/>
  <c r="E4808" i="14"/>
  <c r="E4807" i="14"/>
  <c r="E4806" i="14"/>
  <c r="E4805" i="14"/>
  <c r="E4804" i="14"/>
  <c r="E4803" i="14"/>
  <c r="E4802" i="14"/>
  <c r="E4801" i="14"/>
  <c r="E4800" i="14"/>
  <c r="E4799" i="14"/>
  <c r="E4798" i="14"/>
  <c r="E4797" i="14"/>
  <c r="E4796" i="14"/>
  <c r="E4795" i="14"/>
  <c r="E4794" i="14"/>
  <c r="E4793" i="14"/>
  <c r="E4792" i="14"/>
  <c r="E4791" i="14"/>
  <c r="E4790" i="14"/>
  <c r="E4789" i="14"/>
  <c r="E4788" i="14"/>
  <c r="E4787" i="14"/>
  <c r="E4786" i="14"/>
  <c r="E4785" i="14"/>
  <c r="E4784" i="14"/>
  <c r="E4783" i="14"/>
  <c r="E4782" i="14"/>
  <c r="E4781" i="14"/>
  <c r="E4780" i="14"/>
  <c r="E4779" i="14"/>
  <c r="E4778" i="14"/>
  <c r="E4777" i="14"/>
  <c r="E4776" i="14"/>
  <c r="E4775" i="14"/>
  <c r="E4774" i="14"/>
  <c r="E4773" i="14"/>
  <c r="E4772" i="14"/>
  <c r="E4771" i="14"/>
  <c r="E4770" i="14"/>
  <c r="E4769" i="14"/>
  <c r="E4768" i="14"/>
  <c r="E4767" i="14"/>
  <c r="E4766" i="14"/>
  <c r="E4765" i="14"/>
  <c r="E4764" i="14"/>
  <c r="E4763" i="14"/>
  <c r="E4762" i="14"/>
  <c r="E4761" i="14"/>
  <c r="E4760" i="14"/>
  <c r="E4759" i="14"/>
  <c r="E4758" i="14"/>
  <c r="E4757" i="14"/>
  <c r="E4756" i="14"/>
  <c r="E4755" i="14"/>
  <c r="E4754" i="14"/>
  <c r="E4753" i="14"/>
  <c r="E4752" i="14"/>
  <c r="E4751" i="14"/>
  <c r="E4750" i="14"/>
  <c r="E4749" i="14"/>
  <c r="E4748" i="14"/>
  <c r="E4747" i="14"/>
  <c r="E4746" i="14"/>
  <c r="E4745" i="14"/>
  <c r="E4744" i="14"/>
  <c r="E4743" i="14"/>
  <c r="E4742" i="14"/>
  <c r="E4741" i="14"/>
  <c r="E4740" i="14"/>
  <c r="E4739" i="14"/>
  <c r="E4738" i="14"/>
  <c r="E4737" i="14"/>
  <c r="E4736" i="14"/>
  <c r="E4735" i="14"/>
  <c r="E4734" i="14"/>
  <c r="E4733" i="14"/>
  <c r="E4732" i="14"/>
  <c r="E4731" i="14"/>
  <c r="E4730" i="14"/>
  <c r="E4729" i="14"/>
  <c r="E4728" i="14"/>
  <c r="E4727" i="14"/>
  <c r="E4726" i="14"/>
  <c r="E4725" i="14"/>
  <c r="E4724" i="14"/>
  <c r="E4723" i="14"/>
  <c r="E4722" i="14"/>
  <c r="E4721" i="14"/>
  <c r="E4720" i="14"/>
  <c r="E4719" i="14"/>
  <c r="E4718" i="14"/>
  <c r="E4717" i="14"/>
  <c r="E4716" i="14"/>
  <c r="E4715" i="14"/>
  <c r="E4714" i="14"/>
  <c r="E4713" i="14"/>
  <c r="E4712" i="14"/>
  <c r="E4711" i="14"/>
  <c r="E4710" i="14"/>
  <c r="E4709" i="14"/>
  <c r="E4708" i="14"/>
  <c r="E4707" i="14"/>
  <c r="E4706" i="14"/>
  <c r="E4705" i="14"/>
  <c r="E4704" i="14"/>
  <c r="E4703" i="14"/>
  <c r="E4702" i="14"/>
  <c r="E4701" i="14"/>
  <c r="E4700" i="14"/>
  <c r="E4699" i="14"/>
  <c r="E4698" i="14"/>
  <c r="E4697" i="14"/>
  <c r="E4696" i="14"/>
  <c r="E4695" i="14"/>
  <c r="E4694" i="14"/>
  <c r="E4693" i="14"/>
  <c r="E4692" i="14"/>
  <c r="E4691" i="14"/>
  <c r="E4690" i="14"/>
  <c r="E4689" i="14"/>
  <c r="E4688" i="14"/>
  <c r="E4687" i="14"/>
  <c r="E4686" i="14"/>
  <c r="E4685" i="14"/>
  <c r="E4684" i="14"/>
  <c r="E4683" i="14"/>
  <c r="E4682" i="14"/>
  <c r="E4681" i="14"/>
  <c r="E4680" i="14"/>
  <c r="E4679" i="14"/>
  <c r="E4678" i="14"/>
  <c r="E4677" i="14"/>
  <c r="E4676" i="14"/>
  <c r="E4675" i="14"/>
  <c r="E4674" i="14"/>
  <c r="E4673" i="14"/>
  <c r="E4672" i="14"/>
  <c r="E4671" i="14"/>
  <c r="E4670" i="14"/>
  <c r="E4669" i="14"/>
  <c r="E4668" i="14"/>
  <c r="E4667" i="14"/>
  <c r="E4666" i="14"/>
  <c r="E4665" i="14"/>
  <c r="E4664" i="14"/>
  <c r="E4663" i="14"/>
  <c r="E4662" i="14"/>
  <c r="E4661" i="14"/>
  <c r="E4660" i="14"/>
  <c r="E4659" i="14"/>
  <c r="E4658" i="14"/>
  <c r="E4657" i="14"/>
  <c r="E4656" i="14"/>
  <c r="E4655" i="14"/>
  <c r="E4654" i="14"/>
  <c r="E4653" i="14"/>
  <c r="E4652" i="14"/>
  <c r="E4651" i="14"/>
  <c r="E4650" i="14"/>
  <c r="E4649" i="14"/>
  <c r="E4648" i="14"/>
  <c r="E4647" i="14"/>
  <c r="E4646" i="14"/>
  <c r="E4645" i="14"/>
  <c r="E4644" i="14"/>
  <c r="E4643" i="14"/>
  <c r="E4642" i="14"/>
  <c r="E4641" i="14"/>
  <c r="E4640" i="14"/>
  <c r="E4639" i="14"/>
  <c r="E4638" i="14"/>
  <c r="E4637" i="14"/>
  <c r="E4636" i="14"/>
  <c r="E4635" i="14"/>
  <c r="E4634" i="14"/>
  <c r="E4633" i="14"/>
  <c r="E4632" i="14"/>
  <c r="E4631" i="14"/>
  <c r="E4630" i="14"/>
  <c r="E4629" i="14"/>
  <c r="E4628" i="14"/>
  <c r="E4627" i="14"/>
  <c r="E4626" i="14"/>
  <c r="E4625" i="14"/>
  <c r="E4624" i="14"/>
  <c r="E4623" i="14"/>
  <c r="E4622" i="14"/>
  <c r="E4621" i="14"/>
  <c r="E4620" i="14"/>
  <c r="E4619" i="14"/>
  <c r="E4618" i="14"/>
  <c r="E4617" i="14"/>
  <c r="E4616" i="14"/>
  <c r="E4615" i="14"/>
  <c r="E4614" i="14"/>
  <c r="E4613" i="14"/>
  <c r="E4612" i="14"/>
  <c r="E4611" i="14"/>
  <c r="E4610" i="14"/>
  <c r="E4609" i="14"/>
  <c r="E4608" i="14"/>
  <c r="E4607" i="14"/>
  <c r="E4606" i="14"/>
  <c r="E4605" i="14"/>
  <c r="E4604" i="14"/>
  <c r="E4603" i="14"/>
  <c r="E4602" i="14"/>
  <c r="E4601" i="14"/>
  <c r="E4600" i="14"/>
  <c r="E4599" i="14"/>
  <c r="E4598" i="14"/>
  <c r="E4597" i="14"/>
  <c r="E4596" i="14"/>
  <c r="E4595" i="14"/>
  <c r="E4594" i="14"/>
  <c r="E4593" i="14"/>
  <c r="E4592" i="14"/>
  <c r="E4591" i="14"/>
  <c r="E4590" i="14"/>
  <c r="E4589" i="14"/>
  <c r="E4588" i="14"/>
  <c r="E4587" i="14"/>
  <c r="E4586" i="14"/>
  <c r="E4585" i="14"/>
  <c r="E4584" i="14"/>
  <c r="E4583" i="14"/>
  <c r="E4582" i="14"/>
  <c r="E4581" i="14"/>
  <c r="E4580" i="14"/>
  <c r="E4579" i="14"/>
  <c r="E4578" i="14"/>
  <c r="E4577" i="14"/>
  <c r="E4576" i="14"/>
  <c r="E4575" i="14"/>
  <c r="E4574" i="14"/>
  <c r="E4573" i="14"/>
  <c r="E4572" i="14"/>
  <c r="E4571" i="14"/>
  <c r="E4570" i="14"/>
  <c r="E4569" i="14"/>
  <c r="E4568" i="14"/>
  <c r="E4567" i="14"/>
  <c r="E4566" i="14"/>
  <c r="E4565" i="14"/>
  <c r="E4564" i="14"/>
  <c r="E4563" i="14"/>
  <c r="E4562" i="14"/>
  <c r="E4561" i="14"/>
  <c r="E4560" i="14"/>
  <c r="E4559" i="14"/>
  <c r="E4558" i="14"/>
  <c r="E4557" i="14"/>
  <c r="E4556" i="14"/>
  <c r="E4555" i="14"/>
  <c r="E4554" i="14"/>
  <c r="E4553" i="14"/>
  <c r="E4552" i="14"/>
  <c r="E4551" i="14"/>
  <c r="E4550" i="14"/>
  <c r="E4549" i="14"/>
  <c r="E4548" i="14"/>
  <c r="E4547" i="14"/>
  <c r="E4546" i="14"/>
  <c r="E4545" i="14"/>
  <c r="E4544" i="14"/>
  <c r="E4543" i="14"/>
  <c r="E4542" i="14"/>
  <c r="E4541" i="14"/>
  <c r="E4540" i="14"/>
  <c r="E4539" i="14"/>
  <c r="E4538" i="14"/>
  <c r="E4537" i="14"/>
  <c r="E4536" i="14"/>
  <c r="E4535" i="14"/>
  <c r="E4534" i="14"/>
  <c r="E4533" i="14"/>
  <c r="E4532" i="14"/>
  <c r="E4531" i="14"/>
  <c r="E4530" i="14"/>
  <c r="E4529" i="14"/>
  <c r="E4528" i="14"/>
  <c r="E4527" i="14"/>
  <c r="E4526" i="14"/>
  <c r="E4525" i="14"/>
  <c r="E4524" i="14"/>
  <c r="E4523" i="14"/>
  <c r="E4522" i="14"/>
  <c r="E4521" i="14"/>
  <c r="E4520" i="14"/>
  <c r="E4519" i="14"/>
  <c r="E4518" i="14"/>
  <c r="E4517" i="14"/>
  <c r="E4516" i="14"/>
  <c r="E4515" i="14"/>
  <c r="E4514" i="14"/>
  <c r="E4513" i="14"/>
  <c r="E4512" i="14"/>
  <c r="E4511" i="14"/>
  <c r="E4510" i="14"/>
  <c r="E4509" i="14"/>
  <c r="E4508" i="14"/>
  <c r="E4507" i="14"/>
  <c r="E4506" i="14"/>
  <c r="E4505" i="14"/>
  <c r="E4504" i="14"/>
  <c r="E4503" i="14"/>
  <c r="E4502" i="14"/>
  <c r="E4501" i="14"/>
  <c r="E4500" i="14"/>
  <c r="E4499" i="14"/>
  <c r="E4498" i="14"/>
  <c r="E4497" i="14"/>
  <c r="E4496" i="14"/>
  <c r="E4495" i="14"/>
  <c r="E4494" i="14"/>
  <c r="E4493" i="14"/>
  <c r="E4492" i="14"/>
  <c r="E4491" i="14"/>
  <c r="E4490" i="14"/>
  <c r="E4489" i="14"/>
  <c r="E4488" i="14"/>
  <c r="E4487" i="14"/>
  <c r="E4486" i="14"/>
  <c r="E4485" i="14"/>
  <c r="E4484" i="14"/>
  <c r="E4483" i="14"/>
  <c r="E4482" i="14"/>
  <c r="E4481" i="14"/>
  <c r="E4480" i="14"/>
  <c r="E4479" i="14"/>
  <c r="E4478" i="14"/>
  <c r="E4477" i="14"/>
  <c r="E4476" i="14"/>
  <c r="E4475" i="14"/>
  <c r="E4474" i="14"/>
  <c r="E4473" i="14"/>
  <c r="E4472" i="14"/>
  <c r="E4471" i="14"/>
  <c r="E4470" i="14"/>
  <c r="E4469" i="14"/>
  <c r="E4468" i="14"/>
  <c r="E4467" i="14"/>
  <c r="E4466" i="14"/>
  <c r="E4465" i="14"/>
  <c r="E4464" i="14"/>
  <c r="E4463" i="14"/>
  <c r="E4462" i="14"/>
  <c r="E4461" i="14"/>
  <c r="E4460" i="14"/>
  <c r="E4459" i="14"/>
  <c r="E4458" i="14"/>
  <c r="E4457" i="14"/>
  <c r="E4456" i="14"/>
  <c r="E4455" i="14"/>
  <c r="E4454" i="14"/>
  <c r="E4453" i="14"/>
  <c r="E4452" i="14"/>
  <c r="E4451" i="14"/>
  <c r="E4450" i="14"/>
  <c r="E4449" i="14"/>
  <c r="E4448" i="14"/>
  <c r="E4447" i="14"/>
  <c r="E4446" i="14"/>
  <c r="E4445" i="14"/>
  <c r="E4444" i="14"/>
  <c r="E4443" i="14"/>
  <c r="E4442" i="14"/>
  <c r="E4441" i="14"/>
  <c r="E4440" i="14"/>
  <c r="E4439" i="14"/>
  <c r="E4438" i="14"/>
  <c r="E4437" i="14"/>
  <c r="E4436" i="14"/>
  <c r="E4435" i="14"/>
  <c r="E4434" i="14"/>
  <c r="E4433" i="14"/>
  <c r="E4432" i="14"/>
  <c r="E4431" i="14"/>
  <c r="E4430" i="14"/>
  <c r="E4429" i="14"/>
  <c r="E4428" i="14"/>
  <c r="E4427" i="14"/>
  <c r="E4426" i="14"/>
  <c r="E4425" i="14"/>
  <c r="E4424" i="14"/>
  <c r="E4423" i="14"/>
  <c r="E4422" i="14"/>
  <c r="E4421" i="14"/>
  <c r="E4420" i="14"/>
  <c r="E4419" i="14"/>
  <c r="E4418" i="14"/>
  <c r="E4417" i="14"/>
  <c r="E4416" i="14"/>
  <c r="E4415" i="14"/>
  <c r="E4414" i="14"/>
  <c r="E4413" i="14"/>
  <c r="E4412" i="14"/>
  <c r="E4411" i="14"/>
  <c r="E4410" i="14"/>
  <c r="E4409" i="14"/>
  <c r="E4408" i="14"/>
  <c r="E4407" i="14"/>
  <c r="E4406" i="14"/>
  <c r="E4405" i="14"/>
  <c r="E4404" i="14"/>
  <c r="E4403" i="14"/>
  <c r="E4402" i="14"/>
  <c r="E4401" i="14"/>
  <c r="E4400" i="14"/>
  <c r="E4399" i="14"/>
  <c r="E4398" i="14"/>
  <c r="E4397" i="14"/>
  <c r="E4396" i="14"/>
  <c r="E4395" i="14"/>
  <c r="E4394" i="14"/>
  <c r="E4393" i="14"/>
  <c r="E4392" i="14"/>
  <c r="E4391" i="14"/>
  <c r="E4390" i="14"/>
  <c r="E4389" i="14"/>
  <c r="E4388" i="14"/>
  <c r="E4387" i="14"/>
  <c r="E4386" i="14"/>
  <c r="E4385" i="14"/>
  <c r="E4384" i="14"/>
  <c r="E4383" i="14"/>
  <c r="E4382" i="14"/>
  <c r="E4381" i="14"/>
  <c r="E4380" i="14"/>
  <c r="E4379" i="14"/>
  <c r="E4378" i="14"/>
  <c r="E4377" i="14"/>
  <c r="E4376" i="14"/>
  <c r="E4375" i="14"/>
  <c r="E4374" i="14"/>
  <c r="E4373" i="14"/>
  <c r="E4372" i="14"/>
  <c r="E4371" i="14"/>
  <c r="E4370" i="14"/>
  <c r="E4369" i="14"/>
  <c r="E4368" i="14"/>
  <c r="E4367" i="14"/>
  <c r="E4366" i="14"/>
  <c r="E4365" i="14"/>
  <c r="E4364" i="14"/>
  <c r="E4363" i="14"/>
  <c r="E4362" i="14"/>
  <c r="E4361" i="14"/>
  <c r="E4360" i="14"/>
  <c r="E4359" i="14"/>
  <c r="E4358" i="14"/>
  <c r="E4357" i="14"/>
  <c r="E4356" i="14"/>
  <c r="E4355" i="14"/>
  <c r="E4354" i="14"/>
  <c r="E4353" i="14"/>
  <c r="E4352" i="14"/>
  <c r="E4351" i="14"/>
  <c r="E4350" i="14"/>
  <c r="E4349" i="14"/>
  <c r="E4348" i="14"/>
  <c r="E4347" i="14"/>
  <c r="E4346" i="14"/>
  <c r="E4345" i="14"/>
  <c r="E4344" i="14"/>
  <c r="E4343" i="14"/>
  <c r="E4342" i="14"/>
  <c r="E4341" i="14"/>
  <c r="E4340" i="14"/>
  <c r="E4339" i="14"/>
  <c r="E4338" i="14"/>
  <c r="E4337" i="14"/>
  <c r="E4336" i="14"/>
  <c r="E4335" i="14"/>
  <c r="E4334" i="14"/>
  <c r="E4333" i="14"/>
  <c r="E4332" i="14"/>
  <c r="E4331" i="14"/>
  <c r="E4330" i="14"/>
  <c r="E4329" i="14"/>
  <c r="E4328" i="14"/>
  <c r="E4327" i="14"/>
  <c r="E4326" i="14"/>
  <c r="E4325" i="14"/>
  <c r="E4324" i="14"/>
  <c r="E4323" i="14"/>
  <c r="E4322" i="14"/>
  <c r="E4321" i="14"/>
  <c r="E4320" i="14"/>
  <c r="E4319" i="14"/>
  <c r="E4318" i="14"/>
  <c r="E4317" i="14"/>
  <c r="E4316" i="14"/>
  <c r="E4315" i="14"/>
  <c r="E4314" i="14"/>
  <c r="E4313" i="14"/>
  <c r="E4312" i="14"/>
  <c r="E4311" i="14"/>
  <c r="E4310" i="14"/>
  <c r="E4309" i="14"/>
  <c r="E4308" i="14"/>
  <c r="E4307" i="14"/>
  <c r="E4306" i="14"/>
  <c r="E4305" i="14"/>
  <c r="E4304" i="14"/>
  <c r="E4303" i="14"/>
  <c r="E4302" i="14"/>
  <c r="E4301" i="14"/>
  <c r="E4300" i="14"/>
  <c r="E4299" i="14"/>
  <c r="E4298" i="14"/>
  <c r="E4297" i="14"/>
  <c r="E4296" i="14"/>
  <c r="E4295" i="14"/>
  <c r="E4294" i="14"/>
  <c r="E4293" i="14"/>
  <c r="E4292" i="14"/>
  <c r="E4291" i="14"/>
  <c r="E4290" i="14"/>
  <c r="E4289" i="14"/>
  <c r="E4288" i="14"/>
  <c r="E4287" i="14"/>
  <c r="E4286" i="14"/>
  <c r="E4285" i="14"/>
  <c r="E4284" i="14"/>
  <c r="E4283" i="14"/>
  <c r="E4282" i="14"/>
  <c r="E4281" i="14"/>
  <c r="E4280" i="14"/>
  <c r="E4279" i="14"/>
  <c r="E4278" i="14"/>
  <c r="E4277" i="14"/>
  <c r="E4276" i="14"/>
  <c r="E4275" i="14"/>
  <c r="E4274" i="14"/>
  <c r="E4273" i="14"/>
  <c r="E4272" i="14"/>
  <c r="E4271" i="14"/>
  <c r="E4270" i="14"/>
  <c r="E4269" i="14"/>
  <c r="E4268" i="14"/>
  <c r="E4267" i="14"/>
  <c r="E4266" i="14"/>
  <c r="E4265" i="14"/>
  <c r="E4264" i="14"/>
  <c r="E4263" i="14"/>
  <c r="E4262" i="14"/>
  <c r="E4261" i="14"/>
  <c r="E4260" i="14"/>
  <c r="E4259" i="14"/>
  <c r="E4258" i="14"/>
  <c r="E4257" i="14"/>
  <c r="E4256" i="14"/>
  <c r="E4255" i="14"/>
  <c r="E4254" i="14"/>
  <c r="E4253" i="14"/>
  <c r="E4252" i="14"/>
  <c r="E4251" i="14"/>
  <c r="E4250" i="14"/>
  <c r="E4249" i="14"/>
  <c r="E4248" i="14"/>
  <c r="E4247" i="14"/>
  <c r="E4246" i="14"/>
  <c r="E4245" i="14"/>
  <c r="E4244" i="14"/>
  <c r="E4243" i="14"/>
  <c r="E4242" i="14"/>
  <c r="E4241" i="14"/>
  <c r="E4240" i="14"/>
  <c r="E4239" i="14"/>
  <c r="E4238" i="14"/>
  <c r="E4237" i="14"/>
  <c r="E4236" i="14"/>
  <c r="E4235" i="14"/>
  <c r="E4234" i="14"/>
  <c r="E4233" i="14"/>
  <c r="E4232" i="14"/>
  <c r="E4231" i="14"/>
  <c r="E4230" i="14"/>
  <c r="E4229" i="14"/>
  <c r="E4228" i="14"/>
  <c r="E4227" i="14"/>
  <c r="E4226" i="14"/>
  <c r="E4225" i="14"/>
  <c r="E4224" i="14"/>
  <c r="E4223" i="14"/>
  <c r="E4222" i="14"/>
  <c r="E4221" i="14"/>
  <c r="E4220" i="14"/>
  <c r="E4219" i="14"/>
  <c r="E4218" i="14"/>
  <c r="E4217" i="14"/>
  <c r="E4216" i="14"/>
  <c r="E4215" i="14"/>
  <c r="E4214" i="14"/>
  <c r="E4213" i="14"/>
  <c r="E4212" i="14"/>
  <c r="E4211" i="14"/>
  <c r="E4210" i="14"/>
  <c r="E4209" i="14"/>
  <c r="E4208" i="14"/>
  <c r="E4207" i="14"/>
  <c r="E4206" i="14"/>
  <c r="E4205" i="14"/>
  <c r="E4204" i="14"/>
  <c r="E4203" i="14"/>
  <c r="E4202" i="14"/>
  <c r="E4201" i="14"/>
  <c r="E4200" i="14"/>
  <c r="E4199" i="14"/>
  <c r="E4198" i="14"/>
  <c r="E4197" i="14"/>
  <c r="E4196" i="14"/>
  <c r="E4195" i="14"/>
  <c r="E4194" i="14"/>
  <c r="E4193" i="14"/>
  <c r="E4192" i="14"/>
  <c r="E4191" i="14"/>
  <c r="E4190" i="14"/>
  <c r="E4189" i="14"/>
  <c r="E4188" i="14"/>
  <c r="E4187" i="14"/>
  <c r="E4186" i="14"/>
  <c r="E4185" i="14"/>
  <c r="E4184" i="14"/>
  <c r="E4183" i="14"/>
  <c r="E4182" i="14"/>
  <c r="E4181" i="14"/>
  <c r="E4180" i="14"/>
  <c r="E4179" i="14"/>
  <c r="E4178" i="14"/>
  <c r="E4177" i="14"/>
  <c r="E4176" i="14"/>
  <c r="E4175" i="14"/>
  <c r="E4174" i="14"/>
  <c r="E4173" i="14"/>
  <c r="E4172" i="14"/>
  <c r="E4171" i="14"/>
  <c r="E4170" i="14"/>
  <c r="E4169" i="14"/>
  <c r="E4168" i="14"/>
  <c r="E4167" i="14"/>
  <c r="E4166" i="14"/>
  <c r="E4165" i="14"/>
  <c r="E4164" i="14"/>
  <c r="E4163" i="14"/>
  <c r="E4162" i="14"/>
  <c r="E4161" i="14"/>
  <c r="E4160" i="14"/>
  <c r="E4159" i="14"/>
  <c r="E4158" i="14"/>
  <c r="E4157" i="14"/>
  <c r="E4156" i="14"/>
  <c r="E4155" i="14"/>
  <c r="E4154" i="14"/>
  <c r="E4153" i="14"/>
  <c r="E4152" i="14"/>
  <c r="E4151" i="14"/>
  <c r="E4150" i="14"/>
  <c r="E4149" i="14"/>
  <c r="E4148" i="14"/>
  <c r="E4147" i="14"/>
  <c r="E4146" i="14"/>
  <c r="E4145" i="14"/>
  <c r="E4144" i="14"/>
  <c r="E4143" i="14"/>
  <c r="E4142" i="14"/>
  <c r="E4141" i="14"/>
  <c r="E4140" i="14"/>
  <c r="E4139" i="14"/>
  <c r="E4138" i="14"/>
  <c r="E4137" i="14"/>
  <c r="E4136" i="14"/>
  <c r="E4135" i="14"/>
  <c r="E4134" i="14"/>
  <c r="E4133" i="14"/>
  <c r="E4132" i="14"/>
  <c r="E4131" i="14"/>
  <c r="E4130" i="14"/>
  <c r="E4129" i="14"/>
  <c r="E4128" i="14"/>
  <c r="E4127" i="14"/>
  <c r="E4126" i="14"/>
  <c r="E4125" i="14"/>
  <c r="E4124" i="14"/>
  <c r="E4123" i="14"/>
  <c r="E4122" i="14"/>
  <c r="E4121" i="14"/>
  <c r="E4120" i="14"/>
  <c r="E4119" i="14"/>
  <c r="E4118" i="14"/>
  <c r="E4117" i="14"/>
  <c r="E4116" i="14"/>
  <c r="E4115" i="14"/>
  <c r="E4114" i="14"/>
  <c r="E4113" i="14"/>
  <c r="E4112" i="14"/>
  <c r="E4111" i="14"/>
  <c r="E4110" i="14"/>
  <c r="E4109" i="14"/>
  <c r="E4108" i="14"/>
  <c r="E4107" i="14"/>
  <c r="E4106" i="14"/>
  <c r="E4105" i="14"/>
  <c r="E4104" i="14"/>
  <c r="E4103" i="14"/>
  <c r="E4102" i="14"/>
  <c r="E4101" i="14"/>
  <c r="E4100" i="14"/>
  <c r="E4099" i="14"/>
  <c r="E4098" i="14"/>
  <c r="E4097" i="14"/>
  <c r="E4096" i="14"/>
  <c r="E4095" i="14"/>
  <c r="E4094" i="14"/>
  <c r="E4093" i="14"/>
  <c r="E4092" i="14"/>
  <c r="E4091" i="14"/>
  <c r="E4090" i="14"/>
  <c r="E4089" i="14"/>
  <c r="E4088" i="14"/>
  <c r="E4087" i="14"/>
  <c r="E4086" i="14"/>
  <c r="E4085" i="14"/>
  <c r="E4084" i="14"/>
  <c r="E4083" i="14"/>
  <c r="E4082" i="14"/>
  <c r="E4081" i="14"/>
  <c r="E4080" i="14"/>
  <c r="E4079" i="14"/>
  <c r="E4078" i="14"/>
  <c r="E4077" i="14"/>
  <c r="E4076" i="14"/>
  <c r="E4075" i="14"/>
  <c r="E4074" i="14"/>
  <c r="E4073" i="14"/>
  <c r="E4072" i="14"/>
  <c r="E4071" i="14"/>
  <c r="E4070" i="14"/>
  <c r="E4069" i="14"/>
  <c r="E4068" i="14"/>
  <c r="E4067" i="14"/>
  <c r="E4066" i="14"/>
  <c r="E4065" i="14"/>
  <c r="E4064" i="14"/>
  <c r="E4063" i="14"/>
  <c r="E4062" i="14"/>
  <c r="E4061" i="14"/>
  <c r="E4060" i="14"/>
  <c r="E4059" i="14"/>
  <c r="E4058" i="14"/>
  <c r="E4057" i="14"/>
  <c r="E4056" i="14"/>
  <c r="E4055" i="14"/>
  <c r="E4054" i="14"/>
  <c r="E4053" i="14"/>
  <c r="E4052" i="14"/>
  <c r="E4051" i="14"/>
  <c r="E4050" i="14"/>
  <c r="E4049" i="14"/>
  <c r="E4048" i="14"/>
  <c r="E4047" i="14"/>
  <c r="E4046" i="14"/>
  <c r="E4045" i="14"/>
  <c r="E4044" i="14"/>
  <c r="E4043" i="14"/>
  <c r="E4042" i="14"/>
  <c r="E4041" i="14"/>
  <c r="E4040" i="14"/>
  <c r="E4039" i="14"/>
  <c r="E4038" i="14"/>
  <c r="E4037" i="14"/>
  <c r="E4036" i="14"/>
  <c r="E4035" i="14"/>
  <c r="E4034" i="14"/>
  <c r="E4033" i="14"/>
  <c r="E4032" i="14"/>
  <c r="E4031" i="14"/>
  <c r="E4030" i="14"/>
  <c r="E4029" i="14"/>
  <c r="E4028" i="14"/>
  <c r="E4027" i="14"/>
  <c r="E4026" i="14"/>
  <c r="E4025" i="14"/>
  <c r="E4024" i="14"/>
  <c r="E4023" i="14"/>
  <c r="E4022" i="14"/>
  <c r="E4021" i="14"/>
  <c r="E4020" i="14"/>
  <c r="E4019" i="14"/>
  <c r="E4018" i="14"/>
  <c r="E4017" i="14"/>
  <c r="E4016" i="14"/>
  <c r="E4015" i="14"/>
  <c r="E4014" i="14"/>
  <c r="E4013" i="14"/>
  <c r="E4012" i="14"/>
  <c r="E4011" i="14"/>
  <c r="E4010" i="14"/>
  <c r="E4009" i="14"/>
  <c r="E4008" i="14"/>
  <c r="E4007" i="14"/>
  <c r="E4006" i="14"/>
  <c r="E4005" i="14"/>
  <c r="E4004" i="14"/>
  <c r="E4003" i="14"/>
  <c r="E4002" i="14"/>
  <c r="E4001" i="14"/>
  <c r="E4000" i="14"/>
  <c r="E3999" i="14"/>
  <c r="E3998" i="14"/>
  <c r="E3997" i="14"/>
  <c r="E3996" i="14"/>
  <c r="E3995" i="14"/>
  <c r="E3994" i="14"/>
  <c r="E3993" i="14"/>
  <c r="E3992" i="14"/>
  <c r="E3991" i="14"/>
  <c r="E3990" i="14"/>
  <c r="E3989" i="14"/>
  <c r="E3988" i="14"/>
  <c r="E3987" i="14"/>
  <c r="E3986" i="14"/>
  <c r="E3985" i="14"/>
  <c r="E3984" i="14"/>
  <c r="E3983" i="14"/>
  <c r="E3982" i="14"/>
  <c r="E3981" i="14"/>
  <c r="E3980" i="14"/>
  <c r="E3979" i="14"/>
  <c r="E3978" i="14"/>
  <c r="E3977" i="14"/>
  <c r="E3976" i="14"/>
  <c r="E3975" i="14"/>
  <c r="E3974" i="14"/>
  <c r="E3973" i="14"/>
  <c r="E3972" i="14"/>
  <c r="E3971" i="14"/>
  <c r="E3970" i="14"/>
  <c r="E3969" i="14"/>
  <c r="E3968" i="14"/>
  <c r="E3967" i="14"/>
  <c r="E3966" i="14"/>
  <c r="E3965" i="14"/>
  <c r="E3964" i="14"/>
  <c r="E3963" i="14"/>
  <c r="E3962" i="14"/>
  <c r="E3961" i="14"/>
  <c r="E3960" i="14"/>
  <c r="E3959" i="14"/>
  <c r="E3958" i="14"/>
  <c r="E3957" i="14"/>
  <c r="E3956" i="14"/>
  <c r="E3955" i="14"/>
  <c r="E3954" i="14"/>
  <c r="E3953" i="14"/>
  <c r="E3952" i="14"/>
  <c r="E3951" i="14"/>
  <c r="E3950" i="14"/>
  <c r="E3949" i="14"/>
  <c r="E3948" i="14"/>
  <c r="E3947" i="14"/>
  <c r="E3946" i="14"/>
  <c r="E3945" i="14"/>
  <c r="E3944" i="14"/>
  <c r="E3943" i="14"/>
  <c r="E3942" i="14"/>
  <c r="E3941" i="14"/>
  <c r="E3940" i="14"/>
  <c r="E3939" i="14"/>
  <c r="E3938" i="14"/>
  <c r="E3937" i="14"/>
  <c r="E3936" i="14"/>
  <c r="E3935" i="14"/>
  <c r="E3934" i="14"/>
  <c r="E3933" i="14"/>
  <c r="E3932" i="14"/>
  <c r="E3931" i="14"/>
  <c r="E3930" i="14"/>
  <c r="E3929" i="14"/>
  <c r="E3928" i="14"/>
  <c r="E3927" i="14"/>
  <c r="E3926" i="14"/>
  <c r="E3925" i="14"/>
  <c r="E3924" i="14"/>
  <c r="E3923" i="14"/>
  <c r="E3922" i="14"/>
  <c r="E3921" i="14"/>
  <c r="E3920" i="14"/>
  <c r="E3919" i="14"/>
  <c r="E3918" i="14"/>
  <c r="E3917" i="14"/>
  <c r="E3916" i="14"/>
  <c r="E3915" i="14"/>
  <c r="E3914" i="14"/>
  <c r="E3913" i="14"/>
  <c r="E3912" i="14"/>
  <c r="E3911" i="14"/>
  <c r="E3910" i="14"/>
  <c r="E3909" i="14"/>
  <c r="E3908" i="14"/>
  <c r="E3907" i="14"/>
  <c r="E3906" i="14"/>
  <c r="E3905" i="14"/>
  <c r="E3904" i="14"/>
  <c r="E3903" i="14"/>
  <c r="E3902" i="14"/>
  <c r="E3901" i="14"/>
  <c r="E3900" i="14"/>
  <c r="E3899" i="14"/>
  <c r="E3898" i="14"/>
  <c r="E3897" i="14"/>
  <c r="E3896" i="14"/>
  <c r="E3895" i="14"/>
  <c r="E3894" i="14"/>
  <c r="E3893" i="14"/>
  <c r="E3892" i="14"/>
  <c r="E3891" i="14"/>
  <c r="E3890" i="14"/>
  <c r="E3889" i="14"/>
  <c r="E3888" i="14"/>
  <c r="E3887" i="14"/>
  <c r="E3886" i="14"/>
  <c r="E3885" i="14"/>
  <c r="E3884" i="14"/>
  <c r="E3883" i="14"/>
  <c r="E3882" i="14"/>
  <c r="E3881" i="14"/>
  <c r="E3880" i="14"/>
  <c r="E3879" i="14"/>
  <c r="E3878" i="14"/>
  <c r="E3877" i="14"/>
  <c r="E3876" i="14"/>
  <c r="E3875" i="14"/>
  <c r="E3874" i="14"/>
  <c r="E3873" i="14"/>
  <c r="E3872" i="14"/>
  <c r="E3871" i="14"/>
  <c r="E3870" i="14"/>
  <c r="E3869" i="14"/>
  <c r="E3868" i="14"/>
  <c r="E3867" i="14"/>
  <c r="E3866" i="14"/>
  <c r="E3865" i="14"/>
  <c r="E3864" i="14"/>
  <c r="E3863" i="14"/>
  <c r="E3862" i="14"/>
  <c r="E3861" i="14"/>
  <c r="E3860" i="14"/>
  <c r="E3859" i="14"/>
  <c r="E3858" i="14"/>
  <c r="E3857" i="14"/>
  <c r="E3856" i="14"/>
  <c r="E3855" i="14"/>
  <c r="E3854" i="14"/>
  <c r="E3853" i="14"/>
  <c r="E3852" i="14"/>
  <c r="E3851" i="14"/>
  <c r="E3850" i="14"/>
  <c r="E3849" i="14"/>
  <c r="E3848" i="14"/>
  <c r="E3847" i="14"/>
  <c r="E3846" i="14"/>
  <c r="E3845" i="14"/>
  <c r="E3844" i="14"/>
  <c r="E3843" i="14"/>
  <c r="E3842" i="14"/>
  <c r="E3841" i="14"/>
  <c r="E3840" i="14"/>
  <c r="E3839" i="14"/>
  <c r="E3838" i="14"/>
  <c r="E3837" i="14"/>
  <c r="E3836" i="14"/>
  <c r="E3835" i="14"/>
  <c r="E3834" i="14"/>
  <c r="E3833" i="14"/>
  <c r="E3832" i="14"/>
  <c r="E3831" i="14"/>
  <c r="E3830" i="14"/>
  <c r="E3829" i="14"/>
  <c r="E3828" i="14"/>
  <c r="E3827" i="14"/>
  <c r="E3826" i="14"/>
  <c r="E3825" i="14"/>
  <c r="E3824" i="14"/>
  <c r="E3823" i="14"/>
  <c r="E3822" i="14"/>
  <c r="E3821" i="14"/>
  <c r="E3820" i="14"/>
  <c r="E3819" i="14"/>
  <c r="E3818" i="14"/>
  <c r="E3817" i="14"/>
  <c r="E3816" i="14"/>
  <c r="E3815" i="14"/>
  <c r="E3814" i="14"/>
  <c r="E3813" i="14"/>
  <c r="E3812" i="14"/>
  <c r="E3811" i="14"/>
  <c r="E3810" i="14"/>
  <c r="E3809" i="14"/>
  <c r="E3808" i="14"/>
  <c r="E3807" i="14"/>
  <c r="E3806" i="14"/>
  <c r="E3805" i="14"/>
  <c r="E3804" i="14"/>
  <c r="E3803" i="14"/>
  <c r="E3802" i="14"/>
  <c r="E3801" i="14"/>
  <c r="E3800" i="14"/>
  <c r="E3799" i="14"/>
  <c r="E3798" i="14"/>
  <c r="E3797" i="14"/>
  <c r="E3796" i="14"/>
  <c r="E3795" i="14"/>
  <c r="E3794" i="14"/>
  <c r="E3793" i="14"/>
  <c r="E3792" i="14"/>
  <c r="E3791" i="14"/>
  <c r="E3790" i="14"/>
  <c r="E3789" i="14"/>
  <c r="E3788" i="14"/>
  <c r="E3787" i="14"/>
  <c r="E3786" i="14"/>
  <c r="E3785" i="14"/>
  <c r="E3784" i="14"/>
  <c r="E3783" i="14"/>
  <c r="E3782" i="14"/>
  <c r="E3781" i="14"/>
  <c r="E3780" i="14"/>
  <c r="E3779" i="14"/>
  <c r="E3778" i="14"/>
  <c r="E3777" i="14"/>
  <c r="E3776" i="14"/>
  <c r="E3775" i="14"/>
  <c r="E3774" i="14"/>
  <c r="E3773" i="14"/>
  <c r="E3772" i="14"/>
  <c r="E3771" i="14"/>
  <c r="E3770" i="14"/>
  <c r="E3769" i="14"/>
  <c r="E3768" i="14"/>
  <c r="E3767" i="14"/>
  <c r="E3766" i="14"/>
  <c r="E3765" i="14"/>
  <c r="E3764" i="14"/>
  <c r="E3763" i="14"/>
  <c r="E3762" i="14"/>
  <c r="E3761" i="14"/>
  <c r="E3760" i="14"/>
  <c r="E3759" i="14"/>
  <c r="E3758" i="14"/>
  <c r="E3757" i="14"/>
  <c r="E3756" i="14"/>
  <c r="E3755" i="14"/>
  <c r="E3754" i="14"/>
  <c r="E3753" i="14"/>
  <c r="E3752" i="14"/>
  <c r="E3751" i="14"/>
  <c r="E3750" i="14"/>
  <c r="E3749" i="14"/>
  <c r="E3748" i="14"/>
  <c r="E3747" i="14"/>
  <c r="E3746" i="14"/>
  <c r="E3745" i="14"/>
  <c r="E3744" i="14"/>
  <c r="E3743" i="14"/>
  <c r="E3742" i="14"/>
  <c r="E3741" i="14"/>
  <c r="E3740" i="14"/>
  <c r="E3739" i="14"/>
  <c r="E3738" i="14"/>
  <c r="E3737" i="14"/>
  <c r="E3736" i="14"/>
  <c r="E3735" i="14"/>
  <c r="E3734" i="14"/>
  <c r="E3733" i="14"/>
  <c r="E3732" i="14"/>
  <c r="E3731" i="14"/>
  <c r="E3730" i="14"/>
  <c r="E3729" i="14"/>
  <c r="E3728" i="14"/>
  <c r="E3727" i="14"/>
  <c r="E3726" i="14"/>
  <c r="E3725" i="14"/>
  <c r="E3724" i="14"/>
  <c r="E3723" i="14"/>
  <c r="E3722" i="14"/>
  <c r="E3721" i="14"/>
  <c r="E3720" i="14"/>
  <c r="E3719" i="14"/>
  <c r="E3718" i="14"/>
  <c r="E3717" i="14"/>
  <c r="E3716" i="14"/>
  <c r="E3715" i="14"/>
  <c r="E3714" i="14"/>
  <c r="E3713" i="14"/>
  <c r="E3712" i="14"/>
  <c r="E3711" i="14"/>
  <c r="E3710" i="14"/>
  <c r="E3709" i="14"/>
  <c r="E3708" i="14"/>
  <c r="E3707" i="14"/>
  <c r="E3706" i="14"/>
  <c r="E3705" i="14"/>
  <c r="E3704" i="14"/>
  <c r="E3703" i="14"/>
  <c r="E3702" i="14"/>
  <c r="E3701" i="14"/>
  <c r="E3700" i="14"/>
  <c r="E3699" i="14"/>
  <c r="E3698" i="14"/>
  <c r="E3697" i="14"/>
  <c r="E3696" i="14"/>
  <c r="E3695" i="14"/>
  <c r="E3694" i="14"/>
  <c r="E3693" i="14"/>
  <c r="E3692" i="14"/>
  <c r="E3691" i="14"/>
  <c r="E3690" i="14"/>
  <c r="E3689" i="14"/>
  <c r="E3688" i="14"/>
  <c r="E3687" i="14"/>
  <c r="E3686" i="14"/>
  <c r="E3685" i="14"/>
  <c r="E3684" i="14"/>
  <c r="E3683" i="14"/>
  <c r="E3682" i="14"/>
  <c r="E3681" i="14"/>
  <c r="E3680" i="14"/>
  <c r="E3679" i="14"/>
  <c r="E3678" i="14"/>
  <c r="E3677" i="14"/>
  <c r="E3676" i="14"/>
  <c r="E3675" i="14"/>
  <c r="E3674" i="14"/>
  <c r="E3673" i="14"/>
  <c r="E3672" i="14"/>
  <c r="E3671" i="14"/>
  <c r="E3670" i="14"/>
  <c r="E3669" i="14"/>
  <c r="E3668" i="14"/>
  <c r="E3667" i="14"/>
  <c r="E3666" i="14"/>
  <c r="E3665" i="14"/>
  <c r="E3664" i="14"/>
  <c r="E3663" i="14"/>
  <c r="E3662" i="14"/>
  <c r="E3661" i="14"/>
  <c r="E3660" i="14"/>
  <c r="E3659" i="14"/>
  <c r="E3658" i="14"/>
  <c r="E3657" i="14"/>
  <c r="E3656" i="14"/>
  <c r="E3655" i="14"/>
  <c r="E3654" i="14"/>
  <c r="E3653" i="14"/>
  <c r="E3652" i="14"/>
  <c r="E3651" i="14"/>
  <c r="E3650" i="14"/>
  <c r="E3649" i="14"/>
  <c r="E3648" i="14"/>
  <c r="E3647" i="14"/>
  <c r="E3646" i="14"/>
  <c r="E3645" i="14"/>
  <c r="E3644" i="14"/>
  <c r="E3643" i="14"/>
  <c r="E3642" i="14"/>
  <c r="E3641" i="14"/>
  <c r="E3640" i="14"/>
  <c r="E3639" i="14"/>
  <c r="E3638" i="14"/>
  <c r="E3637" i="14"/>
  <c r="E3636" i="14"/>
  <c r="E3635" i="14"/>
  <c r="E3634" i="14"/>
  <c r="E3633" i="14"/>
  <c r="E3632" i="14"/>
  <c r="E3631" i="14"/>
  <c r="E3630" i="14"/>
  <c r="E3629" i="14"/>
  <c r="E3628" i="14"/>
  <c r="E3627" i="14"/>
  <c r="E3626" i="14"/>
  <c r="E3625" i="14"/>
  <c r="E3624" i="14"/>
  <c r="E3623" i="14"/>
  <c r="E3622" i="14"/>
  <c r="E3621" i="14"/>
  <c r="E3620" i="14"/>
  <c r="E3619" i="14"/>
  <c r="E3618" i="14"/>
  <c r="E3617" i="14"/>
  <c r="E3616" i="14"/>
  <c r="E3615" i="14"/>
  <c r="E3614" i="14"/>
  <c r="E3613" i="14"/>
  <c r="E3612" i="14"/>
  <c r="E3611" i="14"/>
  <c r="E3610" i="14"/>
  <c r="E3609" i="14"/>
  <c r="E3608" i="14"/>
  <c r="E3607" i="14"/>
  <c r="E3606" i="14"/>
  <c r="E3605" i="14"/>
  <c r="E3604" i="14"/>
  <c r="E3603" i="14"/>
  <c r="E3602" i="14"/>
  <c r="E3601" i="14"/>
  <c r="E3600" i="14"/>
  <c r="E3599" i="14"/>
  <c r="E3598" i="14"/>
  <c r="E3597" i="14"/>
  <c r="E3596" i="14"/>
  <c r="E3595" i="14"/>
  <c r="E3594" i="14"/>
  <c r="E3593" i="14"/>
  <c r="E3592" i="14"/>
  <c r="E3591" i="14"/>
  <c r="E3590" i="14"/>
  <c r="E3589" i="14"/>
  <c r="E3588" i="14"/>
  <c r="E3587" i="14"/>
  <c r="E3586" i="14"/>
  <c r="E3585" i="14"/>
  <c r="E3584" i="14"/>
  <c r="E3583" i="14"/>
  <c r="E3582" i="14"/>
  <c r="E3581" i="14"/>
  <c r="E3580" i="14"/>
  <c r="E3579" i="14"/>
  <c r="E3578" i="14"/>
  <c r="E3577" i="14"/>
  <c r="E3576" i="14"/>
  <c r="E3575" i="14"/>
  <c r="E3574" i="14"/>
  <c r="E3573" i="14"/>
  <c r="E3572" i="14"/>
  <c r="E3571" i="14"/>
  <c r="E3570" i="14"/>
  <c r="E3569" i="14"/>
  <c r="E3568" i="14"/>
  <c r="E3567" i="14"/>
  <c r="E3566" i="14"/>
  <c r="E3565" i="14"/>
  <c r="E3564" i="14"/>
  <c r="E3563" i="14"/>
  <c r="E3562" i="14"/>
  <c r="E3561" i="14"/>
  <c r="E3560" i="14"/>
  <c r="E3559" i="14"/>
  <c r="E3558" i="14"/>
  <c r="E3557" i="14"/>
  <c r="E3556" i="14"/>
  <c r="E3555" i="14"/>
  <c r="E3554" i="14"/>
  <c r="E3553" i="14"/>
  <c r="E3552" i="14"/>
  <c r="E3551" i="14"/>
  <c r="E3550" i="14"/>
  <c r="E3549" i="14"/>
  <c r="E3548" i="14"/>
  <c r="E3547" i="14"/>
  <c r="E3546" i="14"/>
  <c r="E3545" i="14"/>
  <c r="E3544" i="14"/>
  <c r="E3543" i="14"/>
  <c r="E3542" i="14"/>
  <c r="E3541" i="14"/>
  <c r="E3540" i="14"/>
  <c r="E3539" i="14"/>
  <c r="E3538" i="14"/>
  <c r="E3537" i="14"/>
  <c r="E3536" i="14"/>
  <c r="E3535" i="14"/>
  <c r="E3534" i="14"/>
  <c r="E3533" i="14"/>
  <c r="E3532" i="14"/>
  <c r="E3531" i="14"/>
  <c r="E3530" i="14"/>
  <c r="E3529" i="14"/>
  <c r="E3528" i="14"/>
  <c r="E3527" i="14"/>
  <c r="E3526" i="14"/>
  <c r="E3525" i="14"/>
  <c r="E3524" i="14"/>
  <c r="E3523" i="14"/>
  <c r="E3522" i="14"/>
  <c r="E3521" i="14"/>
  <c r="E3520" i="14"/>
  <c r="E3519" i="14"/>
  <c r="E3518" i="14"/>
  <c r="E3517" i="14"/>
  <c r="E3516" i="14"/>
  <c r="E3515" i="14"/>
  <c r="E3514" i="14"/>
  <c r="E3513" i="14"/>
  <c r="E3512" i="14"/>
  <c r="E3511" i="14"/>
  <c r="E3510" i="14"/>
  <c r="E3509" i="14"/>
  <c r="E3508" i="14"/>
  <c r="E3507" i="14"/>
  <c r="E3506" i="14"/>
  <c r="E3505" i="14"/>
  <c r="E3504" i="14"/>
  <c r="E3503" i="14"/>
  <c r="E3502" i="14"/>
  <c r="E3501" i="14"/>
  <c r="E3500" i="14"/>
  <c r="E3499" i="14"/>
  <c r="E3498" i="14"/>
  <c r="E3497" i="14"/>
  <c r="E3496" i="14"/>
  <c r="E3495" i="14"/>
  <c r="E3494" i="14"/>
  <c r="E3493" i="14"/>
  <c r="E3492" i="14"/>
  <c r="E3491" i="14"/>
  <c r="E3490" i="14"/>
  <c r="E3489" i="14"/>
  <c r="E3488" i="14"/>
  <c r="E3487" i="14"/>
  <c r="E3486" i="14"/>
  <c r="E3485" i="14"/>
  <c r="E3484" i="14"/>
  <c r="E3483" i="14"/>
  <c r="E3482" i="14"/>
  <c r="E3481" i="14"/>
  <c r="E3480" i="14"/>
  <c r="E3479" i="14"/>
  <c r="E3478" i="14"/>
  <c r="E3477" i="14"/>
  <c r="E3476" i="14"/>
  <c r="E3475" i="14"/>
  <c r="E3474" i="14"/>
  <c r="E3473" i="14"/>
  <c r="E3472" i="14"/>
  <c r="E3471" i="14"/>
  <c r="E3470" i="14"/>
  <c r="E3469" i="14"/>
  <c r="E3468" i="14"/>
  <c r="E3467" i="14"/>
  <c r="E3466" i="14"/>
  <c r="E3465" i="14"/>
  <c r="E3464" i="14"/>
  <c r="E3463" i="14"/>
  <c r="E3462" i="14"/>
  <c r="E3461" i="14"/>
  <c r="E3460" i="14"/>
  <c r="E3459" i="14"/>
  <c r="E3458" i="14"/>
  <c r="E3457" i="14"/>
  <c r="E3456" i="14"/>
  <c r="E3455" i="14"/>
  <c r="E3454" i="14"/>
  <c r="E3453" i="14"/>
  <c r="E3452" i="14"/>
  <c r="E3451" i="14"/>
  <c r="E3450" i="14"/>
  <c r="E3449" i="14"/>
  <c r="E3448" i="14"/>
  <c r="E3447" i="14"/>
  <c r="E3446" i="14"/>
  <c r="E3445" i="14"/>
  <c r="E3444" i="14"/>
  <c r="E3443" i="14"/>
  <c r="E3442" i="14"/>
  <c r="E3441" i="14"/>
  <c r="E3440" i="14"/>
  <c r="E3439" i="14"/>
  <c r="E3438" i="14"/>
  <c r="E3437" i="14"/>
  <c r="E3436" i="14"/>
  <c r="E3435" i="14"/>
  <c r="E3434" i="14"/>
  <c r="E3433" i="14"/>
  <c r="E3432" i="14"/>
  <c r="E3431" i="14"/>
  <c r="E3430" i="14"/>
  <c r="E3429" i="14"/>
  <c r="E3428" i="14"/>
  <c r="E3427" i="14"/>
  <c r="E3426" i="14"/>
  <c r="E3425" i="14"/>
  <c r="E3424" i="14"/>
  <c r="E3423" i="14"/>
  <c r="E3422" i="14"/>
  <c r="E3421" i="14"/>
  <c r="E3420" i="14"/>
  <c r="E3419" i="14"/>
  <c r="E3418" i="14"/>
  <c r="E3417" i="14"/>
  <c r="E3416" i="14"/>
  <c r="E3415" i="14"/>
  <c r="E3414" i="14"/>
  <c r="E3413" i="14"/>
  <c r="E3412" i="14"/>
  <c r="E3411" i="14"/>
  <c r="E3410" i="14"/>
  <c r="E3409" i="14"/>
  <c r="E3408" i="14"/>
  <c r="E3407" i="14"/>
  <c r="E3406" i="14"/>
  <c r="E3405" i="14"/>
  <c r="E3404" i="14"/>
  <c r="E3403" i="14"/>
  <c r="E3402" i="14"/>
  <c r="E3401" i="14"/>
  <c r="E3400" i="14"/>
  <c r="E3399" i="14"/>
  <c r="E3398" i="14"/>
  <c r="E3397" i="14"/>
  <c r="E3396" i="14"/>
  <c r="E3395" i="14"/>
  <c r="E3394" i="14"/>
  <c r="E3393" i="14"/>
  <c r="E3392" i="14"/>
  <c r="E3391" i="14"/>
  <c r="E3390" i="14"/>
  <c r="E3389" i="14"/>
  <c r="E3388" i="14"/>
  <c r="E3387" i="14"/>
  <c r="E3386" i="14"/>
  <c r="E3385" i="14"/>
  <c r="E3384" i="14"/>
  <c r="E3383" i="14"/>
  <c r="E3382" i="14"/>
  <c r="E3381" i="14"/>
  <c r="E3380" i="14"/>
  <c r="E3379" i="14"/>
  <c r="E3378" i="14"/>
  <c r="E3377" i="14"/>
  <c r="E3376" i="14"/>
  <c r="E3375" i="14"/>
  <c r="E3374" i="14"/>
  <c r="E3373" i="14"/>
  <c r="E3372" i="14"/>
  <c r="E3371" i="14"/>
  <c r="E3370" i="14"/>
  <c r="E3369" i="14"/>
  <c r="E3368" i="14"/>
  <c r="E3367" i="14"/>
  <c r="E3366" i="14"/>
  <c r="E3365" i="14"/>
  <c r="E3364" i="14"/>
  <c r="E3363" i="14"/>
  <c r="E3362" i="14"/>
  <c r="E3361" i="14"/>
  <c r="E3360" i="14"/>
  <c r="E3359" i="14"/>
  <c r="E3358" i="14"/>
  <c r="E3357" i="14"/>
  <c r="E3356" i="14"/>
  <c r="E3355" i="14"/>
  <c r="E3354" i="14"/>
  <c r="E3353" i="14"/>
  <c r="E3352" i="14"/>
  <c r="E3351" i="14"/>
  <c r="E3350" i="14"/>
  <c r="E3349" i="14"/>
  <c r="E3348" i="14"/>
  <c r="E3347" i="14"/>
  <c r="E3346" i="14"/>
  <c r="E3345" i="14"/>
  <c r="E3344" i="14"/>
  <c r="E3343" i="14"/>
  <c r="E3342" i="14"/>
  <c r="E3341" i="14"/>
  <c r="E3340" i="14"/>
  <c r="E3339" i="14"/>
  <c r="E3338" i="14"/>
  <c r="E3337" i="14"/>
  <c r="E3336" i="14"/>
  <c r="E3335" i="14"/>
  <c r="E3334" i="14"/>
  <c r="E3333" i="14"/>
  <c r="E3332" i="14"/>
  <c r="E3331" i="14"/>
  <c r="E3330" i="14"/>
  <c r="E3329" i="14"/>
  <c r="E3328" i="14"/>
  <c r="E3327" i="14"/>
  <c r="E3326" i="14"/>
  <c r="E3325" i="14"/>
  <c r="E3324" i="14"/>
  <c r="E3323" i="14"/>
  <c r="E3322" i="14"/>
  <c r="E3321" i="14"/>
  <c r="E3320" i="14"/>
  <c r="E3319" i="14"/>
  <c r="E3318" i="14"/>
  <c r="E3317" i="14"/>
  <c r="E3316" i="14"/>
  <c r="E3315" i="14"/>
  <c r="E3314" i="14"/>
  <c r="E3313" i="14"/>
  <c r="E3312" i="14"/>
  <c r="E3311" i="14"/>
  <c r="E3310" i="14"/>
  <c r="E3309" i="14"/>
  <c r="E3308" i="14"/>
  <c r="E3307" i="14"/>
  <c r="E3306" i="14"/>
  <c r="E3305" i="14"/>
  <c r="E3304" i="14"/>
  <c r="E3303" i="14"/>
  <c r="E3302" i="14"/>
  <c r="E3301" i="14"/>
  <c r="E3300" i="14"/>
  <c r="E3299" i="14"/>
  <c r="E3298" i="14"/>
  <c r="E3297" i="14"/>
  <c r="E3296" i="14"/>
  <c r="E3295" i="14"/>
  <c r="E3294" i="14"/>
  <c r="E3293" i="14"/>
  <c r="E3292" i="14"/>
  <c r="E3291" i="14"/>
  <c r="E3290" i="14"/>
  <c r="E3289" i="14"/>
  <c r="E3288" i="14"/>
  <c r="E3287" i="14"/>
  <c r="E3286" i="14"/>
  <c r="E3285" i="14"/>
  <c r="E3284" i="14"/>
  <c r="E3283" i="14"/>
  <c r="E3282" i="14"/>
  <c r="E3281" i="14"/>
  <c r="E3280" i="14"/>
  <c r="E3279" i="14"/>
  <c r="E3278" i="14"/>
  <c r="E3277" i="14"/>
  <c r="E3276" i="14"/>
  <c r="E3275" i="14"/>
  <c r="E3274" i="14"/>
  <c r="E3273" i="14"/>
  <c r="E3272" i="14"/>
  <c r="E3271" i="14"/>
  <c r="E3270" i="14"/>
  <c r="E3269" i="14"/>
  <c r="E3268" i="14"/>
  <c r="E3267" i="14"/>
  <c r="E3266" i="14"/>
  <c r="E3265" i="14"/>
  <c r="E3264" i="14"/>
  <c r="E3263" i="14"/>
  <c r="E3262" i="14"/>
  <c r="E3261" i="14"/>
  <c r="E3260" i="14"/>
  <c r="E3259" i="14"/>
  <c r="E3258" i="14"/>
  <c r="E3257" i="14"/>
  <c r="E3256" i="14"/>
  <c r="E3255" i="14"/>
  <c r="E3254" i="14"/>
  <c r="E3253" i="14"/>
  <c r="E3252" i="14"/>
  <c r="E3251" i="14"/>
  <c r="E3250" i="14"/>
  <c r="E3249" i="14"/>
  <c r="E3248" i="14"/>
  <c r="E3247" i="14"/>
  <c r="E3246" i="14"/>
  <c r="E3245" i="14"/>
  <c r="E3244" i="14"/>
  <c r="E3243" i="14"/>
  <c r="E3242" i="14"/>
  <c r="E3241" i="14"/>
  <c r="E3240" i="14"/>
  <c r="E3239" i="14"/>
  <c r="E3238" i="14"/>
  <c r="E3237" i="14"/>
  <c r="E3236" i="14"/>
  <c r="E3235" i="14"/>
  <c r="E3234" i="14"/>
  <c r="E3233" i="14"/>
  <c r="E3232" i="14"/>
  <c r="E3231" i="14"/>
  <c r="E3230" i="14"/>
  <c r="E3229" i="14"/>
  <c r="E3228" i="14"/>
  <c r="E3227" i="14"/>
  <c r="E3226" i="14"/>
  <c r="E3225" i="14"/>
  <c r="E3224" i="14"/>
  <c r="E3223" i="14"/>
  <c r="E3222" i="14"/>
  <c r="E3221" i="14"/>
  <c r="E3220" i="14"/>
  <c r="E3219" i="14"/>
  <c r="E3218" i="14"/>
  <c r="E3217" i="14"/>
  <c r="E3216" i="14"/>
  <c r="E3215" i="14"/>
  <c r="E3214" i="14"/>
  <c r="E3213" i="14"/>
  <c r="E3212" i="14"/>
  <c r="E3211" i="14"/>
  <c r="E3210" i="14"/>
  <c r="E3209" i="14"/>
  <c r="E3208" i="14"/>
  <c r="E3207" i="14"/>
  <c r="E3206" i="14"/>
  <c r="E3205" i="14"/>
  <c r="E3204" i="14"/>
  <c r="E3203" i="14"/>
  <c r="E3202" i="14"/>
  <c r="E3201" i="14"/>
  <c r="E3200" i="14"/>
  <c r="E3199" i="14"/>
  <c r="E3198" i="14"/>
  <c r="E3197" i="14"/>
  <c r="E3196" i="14"/>
  <c r="E3195" i="14"/>
  <c r="E3194" i="14"/>
  <c r="E3193" i="14"/>
  <c r="E3192" i="14"/>
  <c r="E3191" i="14"/>
  <c r="E3190" i="14"/>
  <c r="E3189" i="14"/>
  <c r="E3188" i="14"/>
  <c r="E3187" i="14"/>
  <c r="E3186" i="14"/>
  <c r="E3185" i="14"/>
  <c r="E3184" i="14"/>
  <c r="E3183" i="14"/>
  <c r="E3182" i="14"/>
  <c r="E3181" i="14"/>
  <c r="E3180" i="14"/>
  <c r="E3179" i="14"/>
  <c r="E3178" i="14"/>
  <c r="E3177" i="14"/>
  <c r="E3176" i="14"/>
  <c r="E3175" i="14"/>
  <c r="E3174" i="14"/>
  <c r="E3173" i="14"/>
  <c r="E3172" i="14"/>
  <c r="E3171" i="14"/>
  <c r="E3170" i="14"/>
  <c r="E3169" i="14"/>
  <c r="E3168" i="14"/>
  <c r="E3167" i="14"/>
  <c r="E3166" i="14"/>
  <c r="E3165" i="14"/>
  <c r="E3164" i="14"/>
  <c r="E3163" i="14"/>
  <c r="E3162" i="14"/>
  <c r="E3161" i="14"/>
  <c r="E3160" i="14"/>
  <c r="E3159" i="14"/>
  <c r="E3158" i="14"/>
  <c r="E3157" i="14"/>
  <c r="E3156" i="14"/>
  <c r="E3155" i="14"/>
  <c r="E3154" i="14"/>
  <c r="E3153" i="14"/>
  <c r="E3152" i="14"/>
  <c r="E3151" i="14"/>
  <c r="E3150" i="14"/>
  <c r="E3149" i="14"/>
  <c r="E3148" i="14"/>
  <c r="E3147" i="14"/>
  <c r="E3146" i="14"/>
  <c r="E3145" i="14"/>
  <c r="E3144" i="14"/>
  <c r="E3143" i="14"/>
  <c r="E3142" i="14"/>
  <c r="E3141" i="14"/>
  <c r="E3140" i="14"/>
  <c r="E3139" i="14"/>
  <c r="E3138" i="14"/>
  <c r="E3137" i="14"/>
  <c r="E3136" i="14"/>
  <c r="E3135" i="14"/>
  <c r="E3134" i="14"/>
  <c r="E3133" i="14"/>
  <c r="E3132" i="14"/>
  <c r="E3131" i="14"/>
  <c r="E3130" i="14"/>
  <c r="E3129" i="14"/>
  <c r="E3128" i="14"/>
  <c r="E3127" i="14"/>
  <c r="E3126" i="14"/>
  <c r="E3125" i="14"/>
  <c r="E3124" i="14"/>
  <c r="E3123" i="14"/>
  <c r="E3122" i="14"/>
  <c r="E3121" i="14"/>
  <c r="E3120" i="14"/>
  <c r="E3119" i="14"/>
  <c r="E3118" i="14"/>
  <c r="E3117" i="14"/>
  <c r="E3116" i="14"/>
  <c r="E3115" i="14"/>
  <c r="E3114" i="14"/>
  <c r="E3113" i="14"/>
  <c r="E3112" i="14"/>
  <c r="E3111" i="14"/>
  <c r="E3110" i="14"/>
  <c r="E3109" i="14"/>
  <c r="E3108" i="14"/>
  <c r="E3107" i="14"/>
  <c r="E3106" i="14"/>
  <c r="E3105" i="14"/>
  <c r="E3104" i="14"/>
  <c r="E3103" i="14"/>
  <c r="E3102" i="14"/>
  <c r="E3101" i="14"/>
  <c r="E3100" i="14"/>
  <c r="E3099" i="14"/>
  <c r="E3098" i="14"/>
  <c r="E3097" i="14"/>
  <c r="E3096" i="14"/>
  <c r="E3095" i="14"/>
  <c r="E3094" i="14"/>
  <c r="E3093" i="14"/>
  <c r="E3092" i="14"/>
  <c r="E3091" i="14"/>
  <c r="E3090" i="14"/>
  <c r="E3089" i="14"/>
  <c r="E3088" i="14"/>
  <c r="E3087" i="14"/>
  <c r="E3086" i="14"/>
  <c r="E3085" i="14"/>
  <c r="E3084" i="14"/>
  <c r="E3083" i="14"/>
  <c r="E3082" i="14"/>
  <c r="E3081" i="14"/>
  <c r="E3080" i="14"/>
  <c r="E3079" i="14"/>
  <c r="E3078" i="14"/>
  <c r="E3077" i="14"/>
  <c r="E3076" i="14"/>
  <c r="E3075" i="14"/>
  <c r="E3074" i="14"/>
  <c r="E3073" i="14"/>
  <c r="E3072" i="14"/>
  <c r="E3071" i="14"/>
  <c r="E3070" i="14"/>
  <c r="E3069" i="14"/>
  <c r="E3068" i="14"/>
  <c r="E3067" i="14"/>
  <c r="E3066" i="14"/>
  <c r="E3065" i="14"/>
  <c r="E3064" i="14"/>
  <c r="E3063" i="14"/>
  <c r="E3062" i="14"/>
  <c r="E3061" i="14"/>
  <c r="E3060" i="14"/>
  <c r="E3059" i="14"/>
  <c r="E3058" i="14"/>
  <c r="E3057" i="14"/>
  <c r="E3056" i="14"/>
  <c r="E3055" i="14"/>
  <c r="E3054" i="14"/>
  <c r="E3053" i="14"/>
  <c r="E3052" i="14"/>
  <c r="E3051" i="14"/>
  <c r="E3050" i="14"/>
  <c r="E3049" i="14"/>
  <c r="E3048" i="14"/>
  <c r="E3047" i="14"/>
  <c r="E3046" i="14"/>
  <c r="E3045" i="14"/>
  <c r="E3044" i="14"/>
  <c r="E3043" i="14"/>
  <c r="E3042" i="14"/>
  <c r="E3041" i="14"/>
  <c r="E3040" i="14"/>
  <c r="E3039" i="14"/>
  <c r="E3038" i="14"/>
  <c r="E3037" i="14"/>
  <c r="E3036" i="14"/>
  <c r="E3035" i="14"/>
  <c r="E3034" i="14"/>
  <c r="E3033" i="14"/>
  <c r="E3032" i="14"/>
  <c r="E3031" i="14"/>
  <c r="E3030" i="14"/>
  <c r="E3029" i="14"/>
  <c r="E3028" i="14"/>
  <c r="E3027" i="14"/>
  <c r="E3026" i="14"/>
  <c r="E3025" i="14"/>
  <c r="E3024" i="14"/>
  <c r="E3023" i="14"/>
  <c r="E3022" i="14"/>
  <c r="E3021" i="14"/>
  <c r="E3020" i="14"/>
  <c r="E3019" i="14"/>
  <c r="E3018" i="14"/>
  <c r="E3017" i="14"/>
  <c r="E3016" i="14"/>
  <c r="E3015" i="14"/>
  <c r="E3014" i="14"/>
  <c r="E3013" i="14"/>
  <c r="E3012" i="14"/>
  <c r="E3011" i="14"/>
  <c r="E3010" i="14"/>
  <c r="E3009" i="14"/>
  <c r="E3008" i="14"/>
  <c r="E3007" i="14"/>
  <c r="E3006" i="14"/>
  <c r="E3005" i="14"/>
  <c r="E3004" i="14"/>
  <c r="E3003" i="14"/>
  <c r="E3002" i="14"/>
  <c r="E3001" i="14"/>
  <c r="E3000" i="14"/>
  <c r="E2999" i="14"/>
  <c r="E2998" i="14"/>
  <c r="E2997" i="14"/>
  <c r="E2996" i="14"/>
  <c r="E2995" i="14"/>
  <c r="E2994" i="14"/>
  <c r="E2993" i="14"/>
  <c r="E2992" i="14"/>
  <c r="E2991" i="14"/>
  <c r="E2990" i="14"/>
  <c r="E2989" i="14"/>
  <c r="E2988" i="14"/>
  <c r="E2987" i="14"/>
  <c r="E2986" i="14"/>
  <c r="E2985" i="14"/>
  <c r="E2984" i="14"/>
  <c r="E2983" i="14"/>
  <c r="E2982" i="14"/>
  <c r="E2981" i="14"/>
  <c r="E2980" i="14"/>
  <c r="E2979" i="14"/>
  <c r="E2978" i="14"/>
  <c r="E2977" i="14"/>
  <c r="E2976" i="14"/>
  <c r="E2975" i="14"/>
  <c r="E2974" i="14"/>
  <c r="E2973" i="14"/>
  <c r="E2972" i="14"/>
  <c r="E2971" i="14"/>
  <c r="E2970" i="14"/>
  <c r="E2969" i="14"/>
  <c r="E2968" i="14"/>
  <c r="E2967" i="14"/>
  <c r="E2966" i="14"/>
  <c r="E2965" i="14"/>
  <c r="E2964" i="14"/>
  <c r="E2963" i="14"/>
  <c r="E2962" i="14"/>
  <c r="E2961" i="14"/>
  <c r="E2960" i="14"/>
  <c r="E2959" i="14"/>
  <c r="E2958" i="14"/>
  <c r="E2957" i="14"/>
  <c r="E2956" i="14"/>
  <c r="E2955" i="14"/>
  <c r="E2954" i="14"/>
  <c r="E2953" i="14"/>
  <c r="E2952" i="14"/>
  <c r="E2951" i="14"/>
  <c r="E2950" i="14"/>
  <c r="E2949" i="14"/>
  <c r="E2948" i="14"/>
  <c r="E2947" i="14"/>
  <c r="E2946" i="14"/>
  <c r="E2945" i="14"/>
  <c r="E2944" i="14"/>
  <c r="E2943" i="14"/>
  <c r="E2942" i="14"/>
  <c r="E2941" i="14"/>
  <c r="E2940" i="14"/>
  <c r="E2939" i="14"/>
  <c r="E2938" i="14"/>
  <c r="E2937" i="14"/>
  <c r="E2936" i="14"/>
  <c r="E2935" i="14"/>
  <c r="E2934" i="14"/>
  <c r="E2933" i="14"/>
  <c r="E2932" i="14"/>
  <c r="E2931" i="14"/>
  <c r="E2930" i="14"/>
  <c r="E2929" i="14"/>
  <c r="E2928" i="14"/>
  <c r="E2927" i="14"/>
  <c r="E2926" i="14"/>
  <c r="E2925" i="14"/>
  <c r="E2924" i="14"/>
  <c r="E2923" i="14"/>
  <c r="E2922" i="14"/>
  <c r="E2921" i="14"/>
  <c r="E2920" i="14"/>
  <c r="E2919" i="14"/>
  <c r="E2918" i="14"/>
  <c r="E2917" i="14"/>
  <c r="E2916" i="14"/>
  <c r="E2915" i="14"/>
  <c r="E2914" i="14"/>
  <c r="E2913" i="14"/>
  <c r="E2912" i="14"/>
  <c r="E2911" i="14"/>
  <c r="E2910" i="14"/>
  <c r="E2909" i="14"/>
  <c r="E2908" i="14"/>
  <c r="E2907" i="14"/>
  <c r="E2906" i="14"/>
  <c r="E2905" i="14"/>
  <c r="E2904" i="14"/>
  <c r="E2903" i="14"/>
  <c r="E2902" i="14"/>
  <c r="E2901" i="14"/>
  <c r="E2900" i="14"/>
  <c r="E2899" i="14"/>
  <c r="E2898" i="14"/>
  <c r="E2897" i="14"/>
  <c r="E2896" i="14"/>
  <c r="E2895" i="14"/>
  <c r="E2894" i="14"/>
  <c r="E2893" i="14"/>
  <c r="E2892" i="14"/>
  <c r="E2891" i="14"/>
  <c r="E2890" i="14"/>
  <c r="E2889" i="14"/>
  <c r="E2888" i="14"/>
  <c r="E2887" i="14"/>
  <c r="E2886" i="14"/>
  <c r="E2885" i="14"/>
  <c r="E2884" i="14"/>
  <c r="E2883" i="14"/>
  <c r="E2882" i="14"/>
  <c r="E2881" i="14"/>
  <c r="E2880" i="14"/>
  <c r="E2879" i="14"/>
  <c r="E2878" i="14"/>
  <c r="E2877" i="14"/>
  <c r="E2876" i="14"/>
  <c r="E2875" i="14"/>
  <c r="E2874" i="14"/>
  <c r="E2873" i="14"/>
  <c r="E2872" i="14"/>
  <c r="E2871" i="14"/>
  <c r="E2870" i="14"/>
  <c r="E2869" i="14"/>
  <c r="E2868" i="14"/>
  <c r="E2867" i="14"/>
  <c r="E2866" i="14"/>
  <c r="E2865" i="14"/>
  <c r="E2864" i="14"/>
  <c r="E2863" i="14"/>
  <c r="E2862" i="14"/>
  <c r="E2861" i="14"/>
  <c r="E2860" i="14"/>
  <c r="E2859" i="14"/>
  <c r="E2858" i="14"/>
  <c r="E2857" i="14"/>
  <c r="E2856" i="14"/>
  <c r="E2855" i="14"/>
  <c r="E2854" i="14"/>
  <c r="E2853" i="14"/>
  <c r="E2852" i="14"/>
  <c r="E2851" i="14"/>
  <c r="E2850" i="14"/>
  <c r="E2849" i="14"/>
  <c r="E2848" i="14"/>
  <c r="E2847" i="14"/>
  <c r="E2846" i="14"/>
  <c r="E2845" i="14"/>
  <c r="E2844" i="14"/>
  <c r="E2843" i="14"/>
  <c r="E2842" i="14"/>
  <c r="E2841" i="14"/>
  <c r="E2840" i="14"/>
  <c r="E2839" i="14"/>
  <c r="E2838" i="14"/>
  <c r="E2837" i="14"/>
  <c r="E2836" i="14"/>
  <c r="E2835" i="14"/>
  <c r="E2834" i="14"/>
  <c r="E2833" i="14"/>
  <c r="E2832" i="14"/>
  <c r="E2831" i="14"/>
  <c r="E2830" i="14"/>
  <c r="E2829" i="14"/>
  <c r="E2828" i="14"/>
  <c r="E2827" i="14"/>
  <c r="E2826" i="14"/>
  <c r="E2825" i="14"/>
  <c r="E2824" i="14"/>
  <c r="E2823" i="14"/>
  <c r="E2822" i="14"/>
  <c r="E2821" i="14"/>
  <c r="E2820" i="14"/>
  <c r="E2819" i="14"/>
  <c r="E2818" i="14"/>
  <c r="E2817" i="14"/>
  <c r="E2816" i="14"/>
  <c r="E2815" i="14"/>
  <c r="E2814" i="14"/>
  <c r="E2813" i="14"/>
  <c r="E2812" i="14"/>
  <c r="E2811" i="14"/>
  <c r="E2810" i="14"/>
  <c r="E2809" i="14"/>
  <c r="E2808" i="14"/>
  <c r="E2807" i="14"/>
  <c r="E2806" i="14"/>
  <c r="E2805" i="14"/>
  <c r="E2804" i="14"/>
  <c r="E2803" i="14"/>
  <c r="E2802" i="14"/>
  <c r="E2801" i="14"/>
  <c r="E2800" i="14"/>
  <c r="E2799" i="14"/>
  <c r="E2798" i="14"/>
  <c r="E2797" i="14"/>
  <c r="E2796" i="14"/>
  <c r="E2795" i="14"/>
  <c r="E2794" i="14"/>
  <c r="E2793" i="14"/>
  <c r="E2792" i="14"/>
  <c r="E2791" i="14"/>
  <c r="E2790" i="14"/>
  <c r="E2789" i="14"/>
  <c r="E2788" i="14"/>
  <c r="E2787" i="14"/>
  <c r="E2786" i="14"/>
  <c r="E2785" i="14"/>
  <c r="E2784" i="14"/>
  <c r="E2783" i="14"/>
  <c r="E2782" i="14"/>
  <c r="E2781" i="14"/>
  <c r="E2780" i="14"/>
  <c r="E2779" i="14"/>
  <c r="E2778" i="14"/>
  <c r="E2777" i="14"/>
  <c r="E2776" i="14"/>
  <c r="E2775" i="14"/>
  <c r="E2774" i="14"/>
  <c r="E2773" i="14"/>
  <c r="E2772" i="14"/>
  <c r="E2771" i="14"/>
  <c r="E2770" i="14"/>
  <c r="E2769" i="14"/>
  <c r="E2768" i="14"/>
  <c r="E2767" i="14"/>
  <c r="E2766" i="14"/>
  <c r="E2765" i="14"/>
  <c r="E2764" i="14"/>
  <c r="E2763" i="14"/>
  <c r="E2762" i="14"/>
  <c r="E2761" i="14"/>
  <c r="E2760" i="14"/>
  <c r="E2759" i="14"/>
  <c r="E2758" i="14"/>
  <c r="E2757" i="14"/>
  <c r="E2756" i="14"/>
  <c r="E2755" i="14"/>
  <c r="E2754" i="14"/>
  <c r="E2753" i="14"/>
  <c r="E2752" i="14"/>
  <c r="E2751" i="14"/>
  <c r="E2750" i="14"/>
  <c r="E2749" i="14"/>
  <c r="E2748" i="14"/>
  <c r="E2747" i="14"/>
  <c r="E2746" i="14"/>
  <c r="E2745" i="14"/>
  <c r="E2744" i="14"/>
  <c r="E2743" i="14"/>
  <c r="E2742" i="14"/>
  <c r="E2741" i="14"/>
  <c r="E2740" i="14"/>
  <c r="E2739" i="14"/>
  <c r="E2738" i="14"/>
  <c r="E2737" i="14"/>
  <c r="E2736" i="14"/>
  <c r="E2735" i="14"/>
  <c r="E2734" i="14"/>
  <c r="E2733" i="14"/>
  <c r="E2732" i="14"/>
  <c r="E2731" i="14"/>
  <c r="E2730" i="14"/>
  <c r="E2729" i="14"/>
  <c r="E2728" i="14"/>
  <c r="E2727" i="14"/>
  <c r="E2726" i="14"/>
  <c r="E2725" i="14"/>
  <c r="E2724" i="14"/>
  <c r="E2723" i="14"/>
  <c r="E2722" i="14"/>
  <c r="E2721" i="14"/>
  <c r="E2720" i="14"/>
  <c r="E2719" i="14"/>
  <c r="E2718" i="14"/>
  <c r="E2717" i="14"/>
  <c r="E2716" i="14"/>
  <c r="E2715" i="14"/>
  <c r="E2714" i="14"/>
  <c r="E2713" i="14"/>
  <c r="E2712" i="14"/>
  <c r="E2711" i="14"/>
  <c r="E2710" i="14"/>
  <c r="E2709" i="14"/>
  <c r="E2708" i="14"/>
  <c r="E2707" i="14"/>
  <c r="E2706" i="14"/>
  <c r="E2705" i="14"/>
  <c r="E2704" i="14"/>
  <c r="E2703" i="14"/>
  <c r="E2702" i="14"/>
  <c r="E2701" i="14"/>
  <c r="E2700" i="14"/>
  <c r="E2699" i="14"/>
  <c r="E2698" i="14"/>
  <c r="E2697" i="14"/>
  <c r="E2696" i="14"/>
  <c r="E2695" i="14"/>
  <c r="E2694" i="14"/>
  <c r="E2693" i="14"/>
  <c r="E2692" i="14"/>
  <c r="E2691" i="14"/>
  <c r="E2690" i="14"/>
  <c r="E2689" i="14"/>
  <c r="E2688" i="14"/>
  <c r="E2687" i="14"/>
  <c r="E2686" i="14"/>
  <c r="E2685" i="14"/>
  <c r="E2684" i="14"/>
  <c r="E2683" i="14"/>
  <c r="E2682" i="14"/>
  <c r="E2681" i="14"/>
  <c r="E2680" i="14"/>
  <c r="E2679" i="14"/>
  <c r="E2678" i="14"/>
  <c r="E2677" i="14"/>
  <c r="E2676" i="14"/>
  <c r="E2675" i="14"/>
  <c r="E2674" i="14"/>
  <c r="E2673" i="14"/>
  <c r="E2672" i="14"/>
  <c r="E2671" i="14"/>
  <c r="E2670" i="14"/>
  <c r="E2669" i="14"/>
  <c r="E2668" i="14"/>
  <c r="E2667" i="14"/>
  <c r="E2666" i="14"/>
  <c r="E2665" i="14"/>
  <c r="E2664" i="14"/>
  <c r="E2663" i="14"/>
  <c r="E2662" i="14"/>
  <c r="E2661" i="14"/>
  <c r="E2660" i="14"/>
  <c r="E2659" i="14"/>
  <c r="E2658" i="14"/>
  <c r="E2657" i="14"/>
  <c r="E2656" i="14"/>
  <c r="E2655" i="14"/>
  <c r="E2654" i="14"/>
  <c r="E2653" i="14"/>
  <c r="E2652" i="14"/>
  <c r="E2651" i="14"/>
  <c r="E2650" i="14"/>
  <c r="E2649" i="14"/>
  <c r="E2648" i="14"/>
  <c r="E2647" i="14"/>
  <c r="E2646" i="14"/>
  <c r="E2645" i="14"/>
  <c r="E2644" i="14"/>
  <c r="E2643" i="14"/>
  <c r="E2642" i="14"/>
  <c r="E2641" i="14"/>
  <c r="E2640" i="14"/>
  <c r="E2639" i="14"/>
  <c r="E2638" i="14"/>
  <c r="E2637" i="14"/>
  <c r="E2636" i="14"/>
  <c r="E2635" i="14"/>
  <c r="E2634" i="14"/>
  <c r="E2633" i="14"/>
  <c r="E2632" i="14"/>
  <c r="E2631" i="14"/>
  <c r="E2630" i="14"/>
  <c r="E2629" i="14"/>
  <c r="E2628" i="14"/>
  <c r="E2627" i="14"/>
  <c r="E2626" i="14"/>
  <c r="E2625" i="14"/>
  <c r="E2624" i="14"/>
  <c r="E2623" i="14"/>
  <c r="E2622" i="14"/>
  <c r="E2621" i="14"/>
  <c r="E2620" i="14"/>
  <c r="E2619" i="14"/>
  <c r="E2618" i="14"/>
  <c r="E2617" i="14"/>
  <c r="E2616" i="14"/>
  <c r="E2615" i="14"/>
  <c r="E2614" i="14"/>
  <c r="E2613" i="14"/>
  <c r="E2612" i="14"/>
  <c r="E2611" i="14"/>
  <c r="E2610" i="14"/>
  <c r="E2609" i="14"/>
  <c r="E2608" i="14"/>
  <c r="E2607" i="14"/>
  <c r="E2606" i="14"/>
  <c r="E2605" i="14"/>
  <c r="E2604" i="14"/>
  <c r="E2603" i="14"/>
  <c r="E2602" i="14"/>
  <c r="E2601" i="14"/>
  <c r="E2600" i="14"/>
  <c r="E2599" i="14"/>
  <c r="E2598" i="14"/>
  <c r="E2597" i="14"/>
  <c r="E2596" i="14"/>
  <c r="E2595" i="14"/>
  <c r="E2594" i="14"/>
  <c r="E2593" i="14"/>
  <c r="E2592" i="14"/>
  <c r="E2591" i="14"/>
  <c r="E2590" i="14"/>
  <c r="E2589" i="14"/>
  <c r="E2588" i="14"/>
  <c r="E2587" i="14"/>
  <c r="E2586" i="14"/>
  <c r="E2585" i="14"/>
  <c r="E2584" i="14"/>
  <c r="E2583" i="14"/>
  <c r="E2582" i="14"/>
  <c r="E2581" i="14"/>
  <c r="E2580" i="14"/>
  <c r="E2579" i="14"/>
  <c r="E2578" i="14"/>
  <c r="E2577" i="14"/>
  <c r="E2576" i="14"/>
  <c r="E2575" i="14"/>
  <c r="E2574" i="14"/>
  <c r="E2573" i="14"/>
  <c r="E2572" i="14"/>
  <c r="E2571" i="14"/>
  <c r="E2570" i="14"/>
  <c r="E2569" i="14"/>
  <c r="E2568" i="14"/>
  <c r="E2567" i="14"/>
  <c r="E2566" i="14"/>
  <c r="E2565" i="14"/>
  <c r="E2564" i="14"/>
  <c r="E2563" i="14"/>
  <c r="E2562" i="14"/>
  <c r="E2561" i="14"/>
  <c r="E2560" i="14"/>
  <c r="E2559" i="14"/>
  <c r="E2558" i="14"/>
  <c r="E2557" i="14"/>
  <c r="E2556" i="14"/>
  <c r="E2555" i="14"/>
  <c r="E2554" i="14"/>
  <c r="E2553" i="14"/>
  <c r="E2552" i="14"/>
  <c r="E2551" i="14"/>
  <c r="E2550" i="14"/>
  <c r="E2549" i="14"/>
  <c r="E2548" i="14"/>
  <c r="E2547" i="14"/>
  <c r="E2546" i="14"/>
  <c r="E2545" i="14"/>
  <c r="E2544" i="14"/>
  <c r="E2543" i="14"/>
  <c r="E2542" i="14"/>
  <c r="E2541" i="14"/>
  <c r="E2540" i="14"/>
  <c r="E2539" i="14"/>
  <c r="E2538" i="14"/>
  <c r="E2537" i="14"/>
  <c r="E2536" i="14"/>
  <c r="E2535" i="14"/>
  <c r="E2534" i="14"/>
  <c r="E2533" i="14"/>
  <c r="E2532" i="14"/>
  <c r="E2531" i="14"/>
  <c r="E2530" i="14"/>
  <c r="E2529" i="14"/>
  <c r="E2528" i="14"/>
  <c r="E2527" i="14"/>
  <c r="E2526" i="14"/>
  <c r="E2525" i="14"/>
  <c r="E2524" i="14"/>
  <c r="E2523" i="14"/>
  <c r="E2522" i="14"/>
  <c r="E2521" i="14"/>
  <c r="E2520" i="14"/>
  <c r="E2519" i="14"/>
  <c r="E2518" i="14"/>
  <c r="E2517" i="14"/>
  <c r="E2516" i="14"/>
  <c r="E2515" i="14"/>
  <c r="E2514" i="14"/>
  <c r="E2513" i="14"/>
  <c r="E2512" i="14"/>
  <c r="E2511" i="14"/>
  <c r="E2510" i="14"/>
  <c r="E2509" i="14"/>
  <c r="E2508" i="14"/>
  <c r="E2507" i="14"/>
  <c r="E2506" i="14"/>
  <c r="E2505" i="14"/>
  <c r="E2504" i="14"/>
  <c r="E2503" i="14"/>
  <c r="E2502" i="14"/>
  <c r="E2501" i="14"/>
  <c r="E2500" i="14"/>
  <c r="E2499" i="14"/>
  <c r="E2498" i="14"/>
  <c r="E2497" i="14"/>
  <c r="E2496" i="14"/>
  <c r="E2495" i="14"/>
  <c r="E2494" i="14"/>
  <c r="E2493" i="14"/>
  <c r="E2492" i="14"/>
  <c r="E2491" i="14"/>
  <c r="E2490" i="14"/>
  <c r="E2489" i="14"/>
  <c r="E2488" i="14"/>
  <c r="E2487" i="14"/>
  <c r="E2486" i="14"/>
  <c r="E2485" i="14"/>
  <c r="E2484" i="14"/>
  <c r="E2483" i="14"/>
  <c r="E2482" i="14"/>
  <c r="E2481" i="14"/>
  <c r="E2480" i="14"/>
  <c r="E2479" i="14"/>
  <c r="E2478" i="14"/>
  <c r="E2477" i="14"/>
  <c r="E2476" i="14"/>
  <c r="E2475" i="14"/>
  <c r="E2474" i="14"/>
  <c r="E2473" i="14"/>
  <c r="E2472" i="14"/>
  <c r="E2471" i="14"/>
  <c r="E2470" i="14"/>
  <c r="E2469" i="14"/>
  <c r="E2468" i="14"/>
  <c r="E2467" i="14"/>
  <c r="E2466" i="14"/>
  <c r="E2465" i="14"/>
  <c r="E2464" i="14"/>
  <c r="E2463" i="14"/>
  <c r="E2462" i="14"/>
  <c r="E2461" i="14"/>
  <c r="E2460" i="14"/>
  <c r="E2459" i="14"/>
  <c r="E2458" i="14"/>
  <c r="E2457" i="14"/>
  <c r="E2456" i="14"/>
  <c r="E2455" i="14"/>
  <c r="E2454" i="14"/>
  <c r="E2453" i="14"/>
  <c r="E2452" i="14"/>
  <c r="E2451" i="14"/>
  <c r="E2450" i="14"/>
  <c r="E2449" i="14"/>
  <c r="E2448" i="14"/>
  <c r="E2447" i="14"/>
  <c r="E2446" i="14"/>
  <c r="E2445" i="14"/>
  <c r="E2444" i="14"/>
  <c r="E2443" i="14"/>
  <c r="E2442" i="14"/>
  <c r="E2441" i="14"/>
  <c r="E2440" i="14"/>
  <c r="E2439" i="14"/>
  <c r="E2438" i="14"/>
  <c r="E2437" i="14"/>
  <c r="E2436" i="14"/>
  <c r="E2435" i="14"/>
  <c r="E2434" i="14"/>
  <c r="E2433" i="14"/>
  <c r="E2432" i="14"/>
  <c r="E2431" i="14"/>
  <c r="E2430" i="14"/>
  <c r="E2429" i="14"/>
  <c r="E2428" i="14"/>
  <c r="E2427" i="14"/>
  <c r="E2426" i="14"/>
  <c r="E2425" i="14"/>
  <c r="E2424" i="14"/>
  <c r="E2423" i="14"/>
  <c r="E2422" i="14"/>
  <c r="E2421" i="14"/>
  <c r="E2420" i="14"/>
  <c r="E2419" i="14"/>
  <c r="E2418" i="14"/>
  <c r="E2417" i="14"/>
  <c r="E2416" i="14"/>
  <c r="E2415" i="14"/>
  <c r="E2414" i="14"/>
  <c r="E2413" i="14"/>
  <c r="E2412" i="14"/>
  <c r="E2411" i="14"/>
  <c r="E2410" i="14"/>
  <c r="E2409" i="14"/>
  <c r="E2408" i="14"/>
  <c r="E2407" i="14"/>
  <c r="E2406" i="14"/>
  <c r="E2405" i="14"/>
  <c r="E2404" i="14"/>
  <c r="E2403" i="14"/>
  <c r="E2402" i="14"/>
  <c r="E2401" i="14"/>
  <c r="E2400" i="14"/>
  <c r="E2399" i="14"/>
  <c r="E2398" i="14"/>
  <c r="E2397" i="14"/>
  <c r="E2396" i="14"/>
  <c r="E2395" i="14"/>
  <c r="E2394" i="14"/>
  <c r="E2393" i="14"/>
  <c r="E2392" i="14"/>
  <c r="E2391" i="14"/>
  <c r="E2390" i="14"/>
  <c r="E2389" i="14"/>
  <c r="E2388" i="14"/>
  <c r="E2387" i="14"/>
  <c r="E2386" i="14"/>
  <c r="E2385" i="14"/>
  <c r="E2384" i="14"/>
  <c r="E2383" i="14"/>
  <c r="E2382" i="14"/>
  <c r="E2381" i="14"/>
  <c r="E2380" i="14"/>
  <c r="E2379" i="14"/>
  <c r="E2378" i="14"/>
  <c r="E2377" i="14"/>
  <c r="E2376" i="14"/>
  <c r="E2375" i="14"/>
  <c r="E2374" i="14"/>
  <c r="E2373" i="14"/>
  <c r="E2372" i="14"/>
  <c r="E2371" i="14"/>
  <c r="E2370" i="14"/>
  <c r="E2369" i="14"/>
  <c r="E2368" i="14"/>
  <c r="E2367" i="14"/>
  <c r="E2366" i="14"/>
  <c r="E2365" i="14"/>
  <c r="E2364" i="14"/>
  <c r="E2363" i="14"/>
  <c r="E2362" i="14"/>
  <c r="E2361" i="14"/>
  <c r="E2360" i="14"/>
  <c r="E2359" i="14"/>
  <c r="E2358" i="14"/>
  <c r="E2357" i="14"/>
  <c r="E2356" i="14"/>
  <c r="E2355" i="14"/>
  <c r="E2354" i="14"/>
  <c r="E2353" i="14"/>
  <c r="E2352" i="14"/>
  <c r="E2351" i="14"/>
  <c r="E2350" i="14"/>
  <c r="E2349" i="14"/>
  <c r="E2348" i="14"/>
  <c r="E2347" i="14"/>
  <c r="E2346" i="14"/>
  <c r="E2345" i="14"/>
  <c r="E2344" i="14"/>
  <c r="E2343" i="14"/>
  <c r="E2342" i="14"/>
  <c r="E2341" i="14"/>
  <c r="E2340" i="14"/>
  <c r="E2339" i="14"/>
  <c r="E2338" i="14"/>
  <c r="E2337" i="14"/>
  <c r="E2336" i="14"/>
  <c r="E2335" i="14"/>
  <c r="E2334" i="14"/>
  <c r="E2333" i="14"/>
  <c r="E2332" i="14"/>
  <c r="E2331" i="14"/>
  <c r="E2330" i="14"/>
  <c r="E2329" i="14"/>
  <c r="E2328" i="14"/>
  <c r="E2327" i="14"/>
  <c r="E2326" i="14"/>
  <c r="E2325" i="14"/>
  <c r="E2324" i="14"/>
  <c r="E2323" i="14"/>
  <c r="E2322" i="14"/>
  <c r="E2321" i="14"/>
  <c r="E2320" i="14"/>
  <c r="E2319" i="14"/>
  <c r="E2318" i="14"/>
  <c r="E2317" i="14"/>
  <c r="E2316" i="14"/>
  <c r="E2315" i="14"/>
  <c r="E2314" i="14"/>
  <c r="E2313" i="14"/>
  <c r="E2312" i="14"/>
  <c r="E2311" i="14"/>
  <c r="E2310" i="14"/>
  <c r="E2309" i="14"/>
  <c r="E2308" i="14"/>
  <c r="E2307" i="14"/>
  <c r="E2306" i="14"/>
  <c r="E2305" i="14"/>
  <c r="E2304" i="14"/>
  <c r="E2303" i="14"/>
  <c r="E2302" i="14"/>
  <c r="E2301" i="14"/>
  <c r="E2300" i="14"/>
  <c r="E2299" i="14"/>
  <c r="E2298" i="14"/>
  <c r="E2297" i="14"/>
  <c r="E2296" i="14"/>
  <c r="E2295" i="14"/>
  <c r="E2294" i="14"/>
  <c r="E2293" i="14"/>
  <c r="E2292" i="14"/>
  <c r="E2291" i="14"/>
  <c r="E2290" i="14"/>
  <c r="E2289" i="14"/>
  <c r="E2288" i="14"/>
  <c r="E2287" i="14"/>
  <c r="E2286" i="14"/>
  <c r="E2285" i="14"/>
  <c r="E2284" i="14"/>
  <c r="E2283" i="14"/>
  <c r="E2282" i="14"/>
  <c r="E2281" i="14"/>
  <c r="E2280" i="14"/>
  <c r="E2279" i="14"/>
  <c r="E2278" i="14"/>
  <c r="E2277" i="14"/>
  <c r="E2276" i="14"/>
  <c r="E2275" i="14"/>
  <c r="E2274" i="14"/>
  <c r="E2273" i="14"/>
  <c r="E2272" i="14"/>
  <c r="E2271" i="14"/>
  <c r="E2270" i="14"/>
  <c r="E2269" i="14"/>
  <c r="E2268" i="14"/>
  <c r="E2267" i="14"/>
  <c r="E2266" i="14"/>
  <c r="E2265" i="14"/>
  <c r="E2264" i="14"/>
  <c r="E2263" i="14"/>
  <c r="E2262" i="14"/>
  <c r="E2261" i="14"/>
  <c r="E2260" i="14"/>
  <c r="E2259" i="14"/>
  <c r="E2258" i="14"/>
  <c r="E2257" i="14"/>
  <c r="E2256" i="14"/>
  <c r="E2255" i="14"/>
  <c r="E2254" i="14"/>
  <c r="E2253" i="14"/>
  <c r="E2252" i="14"/>
  <c r="E2251" i="14"/>
  <c r="E2250" i="14"/>
  <c r="E2249" i="14"/>
  <c r="E2248" i="14"/>
  <c r="E2247" i="14"/>
  <c r="E2246" i="14"/>
  <c r="E2245" i="14"/>
  <c r="E2244" i="14"/>
  <c r="E2243" i="14"/>
  <c r="E2242" i="14"/>
  <c r="E2241" i="14"/>
  <c r="E2240" i="14"/>
  <c r="E2239" i="14"/>
  <c r="E2238" i="14"/>
  <c r="E2237" i="14"/>
  <c r="E2236" i="14"/>
  <c r="E2235" i="14"/>
  <c r="E2234" i="14"/>
  <c r="E2233" i="14"/>
  <c r="E2232" i="14"/>
  <c r="E2231" i="14"/>
  <c r="E2230" i="14"/>
  <c r="E2229" i="14"/>
  <c r="E2228" i="14"/>
  <c r="E2227" i="14"/>
  <c r="E2226" i="14"/>
  <c r="E2225" i="14"/>
  <c r="E2224" i="14"/>
  <c r="E2223" i="14"/>
  <c r="E2222" i="14"/>
  <c r="E2221" i="14"/>
  <c r="E2220" i="14"/>
  <c r="E2219" i="14"/>
  <c r="E2218" i="14"/>
  <c r="E2217" i="14"/>
  <c r="E2216" i="14"/>
  <c r="E2215" i="14"/>
  <c r="E2214" i="14"/>
  <c r="E2213" i="14"/>
  <c r="E2212" i="14"/>
  <c r="E2211" i="14"/>
  <c r="E2210" i="14"/>
  <c r="E2209" i="14"/>
  <c r="E2208" i="14"/>
  <c r="E2207" i="14"/>
  <c r="E2206" i="14"/>
  <c r="E2205" i="14"/>
  <c r="E2204" i="14"/>
  <c r="E2203" i="14"/>
  <c r="E2202" i="14"/>
  <c r="E2201" i="14"/>
  <c r="E2200" i="14"/>
  <c r="E2199" i="14"/>
  <c r="E2198" i="14"/>
  <c r="E2197" i="14"/>
  <c r="E2196" i="14"/>
  <c r="E2195" i="14"/>
  <c r="E2194" i="14"/>
  <c r="E2193" i="14"/>
  <c r="E2192" i="14"/>
  <c r="E2191" i="14"/>
  <c r="E2190" i="14"/>
  <c r="E2189" i="14"/>
  <c r="E2188" i="14"/>
  <c r="E2187" i="14"/>
  <c r="E2186" i="14"/>
  <c r="E2185" i="14"/>
  <c r="E2184" i="14"/>
  <c r="E2183" i="14"/>
  <c r="E2182" i="14"/>
  <c r="E2181" i="14"/>
  <c r="E2180" i="14"/>
  <c r="E2179" i="14"/>
  <c r="E2178" i="14"/>
  <c r="E2177" i="14"/>
  <c r="E2176" i="14"/>
  <c r="E2175" i="14"/>
  <c r="E2174" i="14"/>
  <c r="E2173" i="14"/>
  <c r="E2172" i="14"/>
  <c r="E2171" i="14"/>
  <c r="E2170" i="14"/>
  <c r="E2169" i="14"/>
  <c r="E2168" i="14"/>
  <c r="E2167" i="14"/>
  <c r="E2166" i="14"/>
  <c r="E2165" i="14"/>
  <c r="E2164" i="14"/>
  <c r="E2163" i="14"/>
  <c r="E2162" i="14"/>
  <c r="E2161" i="14"/>
  <c r="E2160" i="14"/>
  <c r="E2159" i="14"/>
  <c r="E2158" i="14"/>
  <c r="E2157" i="14"/>
  <c r="E2156" i="14"/>
  <c r="E2155" i="14"/>
  <c r="E2154" i="14"/>
  <c r="E2153" i="14"/>
  <c r="E2152" i="14"/>
  <c r="E2151" i="14"/>
  <c r="E2150" i="14"/>
  <c r="E2149" i="14"/>
  <c r="E2148" i="14"/>
  <c r="E2147" i="14"/>
  <c r="E2146" i="14"/>
  <c r="E2145" i="14"/>
  <c r="E2144" i="14"/>
  <c r="E2143" i="14"/>
  <c r="E2142" i="14"/>
  <c r="E2141" i="14"/>
  <c r="E2140" i="14"/>
  <c r="E2139" i="14"/>
  <c r="E2138" i="14"/>
  <c r="E2137" i="14"/>
  <c r="E2136" i="14"/>
  <c r="E2135" i="14"/>
  <c r="E2134" i="14"/>
  <c r="E2133" i="14"/>
  <c r="E2132" i="14"/>
  <c r="E2131" i="14"/>
  <c r="E2130" i="14"/>
  <c r="E2129" i="14"/>
  <c r="E2128" i="14"/>
  <c r="E2127" i="14"/>
  <c r="E2126" i="14"/>
  <c r="E2125" i="14"/>
  <c r="E2124" i="14"/>
  <c r="E2123" i="14"/>
  <c r="E2122" i="14"/>
  <c r="E2121" i="14"/>
  <c r="E2120" i="14"/>
  <c r="E2119" i="14"/>
  <c r="E2118" i="14"/>
  <c r="E2117" i="14"/>
  <c r="E2116" i="14"/>
  <c r="E2115" i="14"/>
  <c r="E2114" i="14"/>
  <c r="E2113" i="14"/>
  <c r="E2112" i="14"/>
  <c r="E2111" i="14"/>
  <c r="E2110" i="14"/>
  <c r="E2109" i="14"/>
  <c r="E2108" i="14"/>
  <c r="E2107" i="14"/>
  <c r="E2106" i="14"/>
  <c r="E2105" i="14"/>
  <c r="E2104" i="14"/>
  <c r="E2103" i="14"/>
  <c r="E2102" i="14"/>
  <c r="E2101" i="14"/>
  <c r="E2100" i="14"/>
  <c r="E2099" i="14"/>
  <c r="E2098" i="14"/>
  <c r="E2097" i="14"/>
  <c r="E2096" i="14"/>
  <c r="E2095" i="14"/>
  <c r="E2094" i="14"/>
  <c r="E2093" i="14"/>
  <c r="E2092" i="14"/>
  <c r="E2091" i="14"/>
  <c r="E2090" i="14"/>
  <c r="E2089" i="14"/>
  <c r="E2088" i="14"/>
  <c r="E2087" i="14"/>
  <c r="E2086" i="14"/>
  <c r="E2085" i="14"/>
  <c r="E2084" i="14"/>
  <c r="E2083" i="14"/>
  <c r="E2082" i="14"/>
  <c r="E2081" i="14"/>
  <c r="E2080" i="14"/>
  <c r="E2079" i="14"/>
  <c r="E2078" i="14"/>
  <c r="E2077" i="14"/>
  <c r="E2076" i="14"/>
  <c r="E2075" i="14"/>
  <c r="E2074" i="14"/>
  <c r="E2073" i="14"/>
  <c r="E2072" i="14"/>
  <c r="E2071" i="14"/>
  <c r="E2070" i="14"/>
  <c r="E2069" i="14"/>
  <c r="E2068" i="14"/>
  <c r="E2067" i="14"/>
  <c r="E2066" i="14"/>
  <c r="E2065" i="14"/>
  <c r="E2064" i="14"/>
  <c r="E2063" i="14"/>
  <c r="E2062" i="14"/>
  <c r="E2061" i="14"/>
  <c r="E2060" i="14"/>
  <c r="E2059" i="14"/>
  <c r="E2058" i="14"/>
  <c r="E2057" i="14"/>
  <c r="E2056" i="14"/>
  <c r="E2055" i="14"/>
  <c r="E2054" i="14"/>
  <c r="E2053" i="14"/>
  <c r="E2052" i="14"/>
  <c r="E2051" i="14"/>
  <c r="E2050" i="14"/>
  <c r="E2049" i="14"/>
  <c r="E2048" i="14"/>
  <c r="E2047" i="14"/>
  <c r="E2046" i="14"/>
  <c r="E2045" i="14"/>
  <c r="E2044" i="14"/>
  <c r="E2043" i="14"/>
  <c r="E2042" i="14"/>
  <c r="E2041" i="14"/>
  <c r="E2040" i="14"/>
  <c r="E2039" i="14"/>
  <c r="E2038" i="14"/>
  <c r="E2037" i="14"/>
  <c r="E2036" i="14"/>
  <c r="E2035" i="14"/>
  <c r="E2034" i="14"/>
  <c r="E2033" i="14"/>
  <c r="E2032" i="14"/>
  <c r="E2031" i="14"/>
  <c r="E2030" i="14"/>
  <c r="E2029" i="14"/>
  <c r="E2028" i="14"/>
  <c r="E2027" i="14"/>
  <c r="E2026" i="14"/>
  <c r="E2025" i="14"/>
  <c r="E2024" i="14"/>
  <c r="E2023" i="14"/>
  <c r="E2022" i="14"/>
  <c r="E2021" i="14"/>
  <c r="E2020" i="14"/>
  <c r="E2019" i="14"/>
  <c r="E2018" i="14"/>
  <c r="E2017" i="14"/>
  <c r="E2016" i="14"/>
  <c r="E2015" i="14"/>
  <c r="E2014" i="14"/>
  <c r="E2013" i="14"/>
  <c r="E2012" i="14"/>
  <c r="E2011" i="14"/>
  <c r="E2010" i="14"/>
  <c r="E2009" i="14"/>
  <c r="E2008" i="14"/>
  <c r="E2007" i="14"/>
  <c r="E2006" i="14"/>
  <c r="E2005" i="14"/>
  <c r="E2004" i="14"/>
  <c r="E2003" i="14"/>
  <c r="E2002" i="14"/>
  <c r="E2001" i="14"/>
  <c r="E2000" i="14"/>
  <c r="E1999" i="14"/>
  <c r="E1998" i="14"/>
  <c r="E1997" i="14"/>
  <c r="E1996" i="14"/>
  <c r="E1995" i="14"/>
  <c r="E1994" i="14"/>
  <c r="E1993" i="14"/>
  <c r="E1992" i="14"/>
  <c r="E1991" i="14"/>
  <c r="E1990" i="14"/>
  <c r="E1989" i="14"/>
  <c r="E1988" i="14"/>
  <c r="E1987" i="14"/>
  <c r="E1986" i="14"/>
  <c r="E1985" i="14"/>
  <c r="E1984" i="14"/>
  <c r="E1983" i="14"/>
  <c r="E1982" i="14"/>
  <c r="E1981" i="14"/>
  <c r="E1980" i="14"/>
  <c r="E1979" i="14"/>
  <c r="E1978" i="14"/>
  <c r="E1977" i="14"/>
  <c r="E1976" i="14"/>
  <c r="E1975" i="14"/>
  <c r="E1974" i="14"/>
  <c r="E1973" i="14"/>
  <c r="E1972" i="14"/>
  <c r="E1971" i="14"/>
  <c r="E1970" i="14"/>
  <c r="E1969" i="14"/>
  <c r="E1968" i="14"/>
  <c r="E1967" i="14"/>
  <c r="E1966" i="14"/>
  <c r="E1965" i="14"/>
  <c r="E1964" i="14"/>
  <c r="E1963" i="14"/>
  <c r="E1962" i="14"/>
  <c r="E1961" i="14"/>
  <c r="E1960" i="14"/>
  <c r="E1959" i="14"/>
  <c r="E1958" i="14"/>
  <c r="E1957" i="14"/>
  <c r="E1956" i="14"/>
  <c r="E1955" i="14"/>
  <c r="E1954" i="14"/>
  <c r="E1953" i="14"/>
  <c r="E1952" i="14"/>
  <c r="E1951" i="14"/>
  <c r="E1950" i="14"/>
  <c r="E1949" i="14"/>
  <c r="E1948" i="14"/>
  <c r="E1947" i="14"/>
  <c r="E1946" i="14"/>
  <c r="E1945" i="14"/>
  <c r="E1944" i="14"/>
  <c r="E1943" i="14"/>
  <c r="E1942" i="14"/>
  <c r="E1941" i="14"/>
  <c r="E1940" i="14"/>
  <c r="E1939" i="14"/>
  <c r="E1938" i="14"/>
  <c r="E1937" i="14"/>
  <c r="E1936" i="14"/>
  <c r="E1935" i="14"/>
  <c r="E1934" i="14"/>
  <c r="E1933" i="14"/>
  <c r="E1932" i="14"/>
  <c r="E1931" i="14"/>
  <c r="E1930" i="14"/>
  <c r="E1929" i="14"/>
  <c r="E1928" i="14"/>
  <c r="E1927" i="14"/>
  <c r="E1926" i="14"/>
  <c r="E1925" i="14"/>
  <c r="E1924" i="14"/>
  <c r="E1923" i="14"/>
  <c r="E1922" i="14"/>
  <c r="E1921" i="14"/>
  <c r="E1920" i="14"/>
  <c r="E1919" i="14"/>
  <c r="E1918" i="14"/>
  <c r="E1917" i="14"/>
  <c r="E1916" i="14"/>
  <c r="E1915" i="14"/>
  <c r="E1914" i="14"/>
  <c r="E1913" i="14"/>
  <c r="E1912" i="14"/>
  <c r="E1911" i="14"/>
  <c r="E1910" i="14"/>
  <c r="E1909" i="14"/>
  <c r="E1908" i="14"/>
  <c r="E1907" i="14"/>
  <c r="E1906" i="14"/>
  <c r="E1905" i="14"/>
  <c r="E1904" i="14"/>
  <c r="E1903" i="14"/>
  <c r="E1902" i="14"/>
  <c r="E1901" i="14"/>
  <c r="E1900" i="14"/>
  <c r="E1899" i="14"/>
  <c r="E1898" i="14"/>
  <c r="E1897" i="14"/>
  <c r="E1896" i="14"/>
  <c r="E1895" i="14"/>
  <c r="E1894" i="14"/>
  <c r="E1893" i="14"/>
  <c r="E1892" i="14"/>
  <c r="E1891" i="14"/>
  <c r="E1890" i="14"/>
  <c r="E1889" i="14"/>
  <c r="E1888" i="14"/>
  <c r="E1887" i="14"/>
  <c r="E1886" i="14"/>
  <c r="E1885" i="14"/>
  <c r="E1884" i="14"/>
  <c r="E1883" i="14"/>
  <c r="E1882" i="14"/>
  <c r="E1881" i="14"/>
  <c r="E1880" i="14"/>
  <c r="E1879" i="14"/>
  <c r="E1878" i="14"/>
  <c r="E1877" i="14"/>
  <c r="E1876" i="14"/>
  <c r="E1875" i="14"/>
  <c r="E1874" i="14"/>
  <c r="E1873" i="14"/>
  <c r="E1872" i="14"/>
  <c r="E1871" i="14"/>
  <c r="E1870" i="14"/>
  <c r="E1869" i="14"/>
  <c r="E1868" i="14"/>
  <c r="E1867" i="14"/>
  <c r="E1866" i="14"/>
  <c r="E1865" i="14"/>
  <c r="E1864" i="14"/>
  <c r="E1863" i="14"/>
  <c r="E1862" i="14"/>
  <c r="E1861" i="14"/>
  <c r="E1860" i="14"/>
  <c r="E1859" i="14"/>
  <c r="E1858" i="14"/>
  <c r="E1857" i="14"/>
  <c r="E1856" i="14"/>
  <c r="E1855" i="14"/>
  <c r="E1854" i="14"/>
  <c r="E1853" i="14"/>
  <c r="E1852" i="14"/>
  <c r="E1851" i="14"/>
  <c r="E1850" i="14"/>
  <c r="E1849" i="14"/>
  <c r="E1848" i="14"/>
  <c r="E1847" i="14"/>
  <c r="E1846" i="14"/>
  <c r="E1845" i="14"/>
  <c r="E1844" i="14"/>
  <c r="E1843" i="14"/>
  <c r="E1842" i="14"/>
  <c r="E1841" i="14"/>
  <c r="E1840" i="14"/>
  <c r="E1839" i="14"/>
  <c r="E1838" i="14"/>
  <c r="E1837" i="14"/>
  <c r="E1836" i="14"/>
  <c r="E1835" i="14"/>
  <c r="E1834" i="14"/>
  <c r="E1833" i="14"/>
  <c r="E1832" i="14"/>
  <c r="E1831" i="14"/>
  <c r="E1830" i="14"/>
  <c r="E1829" i="14"/>
  <c r="E1828" i="14"/>
  <c r="E1827" i="14"/>
  <c r="E1826" i="14"/>
  <c r="E1825" i="14"/>
  <c r="E1824" i="14"/>
  <c r="E1823" i="14"/>
  <c r="E1822" i="14"/>
  <c r="E1821" i="14"/>
  <c r="E1820" i="14"/>
  <c r="E1819" i="14"/>
  <c r="E1818" i="14"/>
  <c r="E1817" i="14"/>
  <c r="E1816" i="14"/>
  <c r="E1815" i="14"/>
  <c r="E1814" i="14"/>
  <c r="E1813" i="14"/>
  <c r="E1812" i="14"/>
  <c r="E1811" i="14"/>
  <c r="E1810" i="14"/>
  <c r="E1809" i="14"/>
  <c r="E1808" i="14"/>
  <c r="E1807" i="14"/>
  <c r="E1806" i="14"/>
  <c r="E1805" i="14"/>
  <c r="E1804" i="14"/>
  <c r="E1803" i="14"/>
  <c r="E1802" i="14"/>
  <c r="E1801" i="14"/>
  <c r="E1800" i="14"/>
  <c r="E1799" i="14"/>
  <c r="E1798" i="14"/>
  <c r="E1797" i="14"/>
  <c r="E1796" i="14"/>
  <c r="E1795" i="14"/>
  <c r="E1794" i="14"/>
  <c r="E1793" i="14"/>
  <c r="E1792" i="14"/>
  <c r="E1791" i="14"/>
  <c r="E1790" i="14"/>
  <c r="E1789" i="14"/>
  <c r="E1788" i="14"/>
  <c r="E1787" i="14"/>
  <c r="E1786" i="14"/>
  <c r="E1785" i="14"/>
  <c r="E1784" i="14"/>
  <c r="E1783" i="14"/>
  <c r="E1782" i="14"/>
  <c r="E1781" i="14"/>
  <c r="E1780" i="14"/>
  <c r="E1779" i="14"/>
  <c r="E1778" i="14"/>
  <c r="E1777" i="14"/>
  <c r="E1776" i="14"/>
  <c r="E1775" i="14"/>
  <c r="E1774" i="14"/>
  <c r="E1773" i="14"/>
  <c r="E1772" i="14"/>
  <c r="E1771" i="14"/>
  <c r="E1770" i="14"/>
  <c r="E1769" i="14"/>
  <c r="E1768" i="14"/>
  <c r="E1767" i="14"/>
  <c r="E1766" i="14"/>
  <c r="E1765" i="14"/>
  <c r="E1764" i="14"/>
  <c r="E1763" i="14"/>
  <c r="E1762" i="14"/>
  <c r="E1761" i="14"/>
  <c r="E1760" i="14"/>
  <c r="E1759" i="14"/>
  <c r="E1758" i="14"/>
  <c r="E1757" i="14"/>
  <c r="E1756" i="14"/>
  <c r="E1755" i="14"/>
  <c r="E1754" i="14"/>
  <c r="E1753" i="14"/>
  <c r="E1752" i="14"/>
  <c r="E1751" i="14"/>
  <c r="E1750" i="14"/>
  <c r="E1749" i="14"/>
  <c r="E1748" i="14"/>
  <c r="E1747" i="14"/>
  <c r="E1746" i="14"/>
  <c r="E1745" i="14"/>
  <c r="E1744" i="14"/>
  <c r="E1743" i="14"/>
  <c r="E1742" i="14"/>
  <c r="E1741" i="14"/>
  <c r="E1740" i="14"/>
  <c r="E1739" i="14"/>
  <c r="E1738" i="14"/>
  <c r="E1737" i="14"/>
  <c r="E1736" i="14"/>
  <c r="E1735" i="14"/>
  <c r="E1734" i="14"/>
  <c r="E1733" i="14"/>
  <c r="E1732" i="14"/>
  <c r="E1731" i="14"/>
  <c r="E1730" i="14"/>
  <c r="E1729" i="14"/>
  <c r="E1728" i="14"/>
  <c r="E1727" i="14"/>
  <c r="E1726" i="14"/>
  <c r="E1725" i="14"/>
  <c r="E1724" i="14"/>
  <c r="E1723" i="14"/>
  <c r="E1722" i="14"/>
  <c r="E1721" i="14"/>
  <c r="E1720" i="14"/>
  <c r="E1719" i="14"/>
  <c r="E1718" i="14"/>
  <c r="E1717" i="14"/>
  <c r="E1716" i="14"/>
  <c r="E1715" i="14"/>
  <c r="E1714" i="14"/>
  <c r="E1713" i="14"/>
  <c r="E1712" i="14"/>
  <c r="E1711" i="14"/>
  <c r="E1710" i="14"/>
  <c r="E1709" i="14"/>
  <c r="E1708" i="14"/>
  <c r="E1707" i="14"/>
  <c r="E1706" i="14"/>
  <c r="E1705" i="14"/>
  <c r="E1704" i="14"/>
  <c r="E1703" i="14"/>
  <c r="E1702" i="14"/>
  <c r="E1701" i="14"/>
  <c r="E1700" i="14"/>
  <c r="E1699" i="14"/>
  <c r="E1698" i="14"/>
  <c r="E1697" i="14"/>
  <c r="E1696" i="14"/>
  <c r="E1695" i="14"/>
  <c r="E1694" i="14"/>
  <c r="E1693" i="14"/>
  <c r="E1692" i="14"/>
  <c r="E1691" i="14"/>
  <c r="E1690" i="14"/>
  <c r="E1689" i="14"/>
  <c r="E1688" i="14"/>
  <c r="E1687" i="14"/>
  <c r="E1686" i="14"/>
  <c r="E1685" i="14"/>
  <c r="E1684" i="14"/>
  <c r="E1683" i="14"/>
  <c r="E1682" i="14"/>
  <c r="E1681" i="14"/>
  <c r="E1680" i="14"/>
  <c r="E1679" i="14"/>
  <c r="E1678" i="14"/>
  <c r="E1677" i="14"/>
  <c r="E1676" i="14"/>
  <c r="E1675" i="14"/>
  <c r="E1674" i="14"/>
  <c r="E1673" i="14"/>
  <c r="E1672" i="14"/>
  <c r="E1671" i="14"/>
  <c r="E1670" i="14"/>
  <c r="E1669" i="14"/>
  <c r="E1668" i="14"/>
  <c r="E1667" i="14"/>
  <c r="E1666" i="14"/>
  <c r="E1665" i="14"/>
  <c r="E1664" i="14"/>
  <c r="E1663" i="14"/>
  <c r="E1662" i="14"/>
  <c r="E1661" i="14"/>
  <c r="E1660" i="14"/>
  <c r="E1659" i="14"/>
  <c r="E1658" i="14"/>
  <c r="E1657" i="14"/>
  <c r="E1656" i="14"/>
  <c r="E1655" i="14"/>
  <c r="E1654" i="14"/>
  <c r="E1653" i="14"/>
  <c r="E1652" i="14"/>
  <c r="E1651" i="14"/>
  <c r="E1650" i="14"/>
  <c r="E1649" i="14"/>
  <c r="E1648" i="14"/>
  <c r="E1647" i="14"/>
  <c r="E1646" i="14"/>
  <c r="E1645" i="14"/>
  <c r="E1644" i="14"/>
  <c r="E1643" i="14"/>
  <c r="E1642" i="14"/>
  <c r="E1641" i="14"/>
  <c r="E1640" i="14"/>
  <c r="E1639" i="14"/>
  <c r="E1638" i="14"/>
  <c r="E1637" i="14"/>
  <c r="E1636" i="14"/>
  <c r="E1635" i="14"/>
  <c r="E1634" i="14"/>
  <c r="E1633" i="14"/>
  <c r="E1632" i="14"/>
  <c r="E1631" i="14"/>
  <c r="E1630" i="14"/>
  <c r="E1629" i="14"/>
  <c r="E1628" i="14"/>
  <c r="E1627" i="14"/>
  <c r="E1626" i="14"/>
  <c r="E1625" i="14"/>
  <c r="E1624" i="14"/>
  <c r="E1623" i="14"/>
  <c r="E1622" i="14"/>
  <c r="E1621" i="14"/>
  <c r="E1620" i="14"/>
  <c r="E1619" i="14"/>
  <c r="E1618" i="14"/>
  <c r="E1617" i="14"/>
  <c r="E1616" i="14"/>
  <c r="E1615" i="14"/>
  <c r="E1614" i="14"/>
  <c r="E1613" i="14"/>
  <c r="E1612" i="14"/>
  <c r="E1611" i="14"/>
  <c r="E1610" i="14"/>
  <c r="E1609" i="14"/>
  <c r="E1608" i="14"/>
  <c r="E1607" i="14"/>
  <c r="E1606" i="14"/>
  <c r="E1605" i="14"/>
  <c r="E1604" i="14"/>
  <c r="E1603" i="14"/>
  <c r="E1602" i="14"/>
  <c r="E1601" i="14"/>
  <c r="E1600" i="14"/>
  <c r="E1599" i="14"/>
  <c r="E1598" i="14"/>
  <c r="E1597" i="14"/>
  <c r="E1596" i="14"/>
  <c r="E1595" i="14"/>
  <c r="E1594" i="14"/>
  <c r="E1593" i="14"/>
  <c r="E1592" i="14"/>
  <c r="E1591" i="14"/>
  <c r="E1590" i="14"/>
  <c r="E1589" i="14"/>
  <c r="E1588" i="14"/>
  <c r="E1587" i="14"/>
  <c r="E1586" i="14"/>
  <c r="E1585" i="14"/>
  <c r="E1584" i="14"/>
  <c r="E1583" i="14"/>
  <c r="E1582" i="14"/>
  <c r="E1581" i="14"/>
  <c r="E1580" i="14"/>
  <c r="E1579" i="14"/>
  <c r="E1578" i="14"/>
  <c r="E1577" i="14"/>
  <c r="E1576" i="14"/>
  <c r="E1575" i="14"/>
  <c r="E1574" i="14"/>
  <c r="E1573" i="14"/>
  <c r="E1572" i="14"/>
  <c r="E1571" i="14"/>
  <c r="E1570" i="14"/>
  <c r="E1569" i="14"/>
  <c r="E1568" i="14"/>
  <c r="E1567" i="14"/>
  <c r="E1566" i="14"/>
  <c r="E1565" i="14"/>
  <c r="E1564" i="14"/>
  <c r="E1563" i="14"/>
  <c r="E1562" i="14"/>
  <c r="E1561" i="14"/>
  <c r="E1560" i="14"/>
  <c r="E1559" i="14"/>
  <c r="E1558" i="14"/>
  <c r="E1557" i="14"/>
  <c r="E1556" i="14"/>
  <c r="E1555" i="14"/>
  <c r="E1554" i="14"/>
  <c r="E1553" i="14"/>
  <c r="E1552" i="14"/>
  <c r="E1551" i="14"/>
  <c r="E1550" i="14"/>
  <c r="E1549" i="14"/>
  <c r="E1548" i="14"/>
  <c r="E1547" i="14"/>
  <c r="E1546" i="14"/>
  <c r="E1545" i="14"/>
  <c r="E1544" i="14"/>
  <c r="E1543" i="14"/>
  <c r="E1542" i="14"/>
  <c r="E1541" i="14"/>
  <c r="E1540" i="14"/>
  <c r="E1539" i="14"/>
  <c r="E1538" i="14"/>
  <c r="E1537" i="14"/>
  <c r="E1536" i="14"/>
  <c r="E1535" i="14"/>
  <c r="E1534" i="14"/>
  <c r="E1533" i="14"/>
  <c r="E1532" i="14"/>
  <c r="E1531" i="14"/>
  <c r="E1530" i="14"/>
  <c r="E1529" i="14"/>
  <c r="E1528" i="14"/>
  <c r="E1527" i="14"/>
  <c r="E1526" i="14"/>
  <c r="E1525" i="14"/>
  <c r="E1524" i="14"/>
  <c r="E1523" i="14"/>
  <c r="E1522" i="14"/>
  <c r="E1521" i="14"/>
  <c r="E1520" i="14"/>
  <c r="E1519" i="14"/>
  <c r="E1518" i="14"/>
  <c r="E1517" i="14"/>
  <c r="E1516" i="14"/>
  <c r="E1515" i="14"/>
  <c r="E1514" i="14"/>
  <c r="E1513" i="14"/>
  <c r="E1512" i="14"/>
  <c r="E1511" i="14"/>
  <c r="E1510" i="14"/>
  <c r="E1509" i="14"/>
  <c r="E1508" i="14"/>
  <c r="E1507" i="14"/>
  <c r="E1506" i="14"/>
  <c r="E1505" i="14"/>
  <c r="E1504" i="14"/>
  <c r="E1503" i="14"/>
  <c r="E1502" i="14"/>
  <c r="E1501" i="14"/>
  <c r="E1500" i="14"/>
  <c r="E1499" i="14"/>
  <c r="E1498" i="14"/>
  <c r="E1497" i="14"/>
  <c r="E1496" i="14"/>
  <c r="E1495" i="14"/>
  <c r="E1494" i="14"/>
  <c r="E1493" i="14"/>
  <c r="E1492" i="14"/>
  <c r="E1491" i="14"/>
  <c r="E1490" i="14"/>
  <c r="E1489" i="14"/>
  <c r="E1488" i="14"/>
  <c r="E1487" i="14"/>
  <c r="E1486" i="14"/>
  <c r="E1485" i="14"/>
  <c r="E1484" i="14"/>
  <c r="E1483" i="14"/>
  <c r="E1482" i="14"/>
  <c r="E1481" i="14"/>
  <c r="E1480" i="14"/>
  <c r="E1479" i="14"/>
  <c r="E1478" i="14"/>
  <c r="E1477" i="14"/>
  <c r="E1476" i="14"/>
  <c r="E1475" i="14"/>
  <c r="E1474" i="14"/>
  <c r="E1473" i="14"/>
  <c r="E1472" i="14"/>
  <c r="E1471" i="14"/>
  <c r="E1470" i="14"/>
  <c r="E1469" i="14"/>
  <c r="E1468" i="14"/>
  <c r="E1467" i="14"/>
  <c r="E1466" i="14"/>
  <c r="E1465" i="14"/>
  <c r="E1464" i="14"/>
  <c r="E1463" i="14"/>
  <c r="E1462" i="14"/>
  <c r="E1461" i="14"/>
  <c r="E1460" i="14"/>
  <c r="E1459" i="14"/>
  <c r="E1458" i="14"/>
  <c r="E1457" i="14"/>
  <c r="E1456" i="14"/>
  <c r="E1455" i="14"/>
  <c r="E1454" i="14"/>
  <c r="E1453" i="14"/>
  <c r="E1452" i="14"/>
  <c r="E1451" i="14"/>
  <c r="E1450" i="14"/>
  <c r="E1449" i="14"/>
  <c r="E1448" i="14"/>
  <c r="E1447" i="14"/>
  <c r="E1446" i="14"/>
  <c r="E1445" i="14"/>
  <c r="E1444" i="14"/>
  <c r="E1443" i="14"/>
  <c r="E1442" i="14"/>
  <c r="E1441" i="14"/>
  <c r="E1440" i="14"/>
  <c r="E1439" i="14"/>
  <c r="E1438" i="14"/>
  <c r="E1437" i="14"/>
  <c r="E1436" i="14"/>
  <c r="E1435" i="14"/>
  <c r="E1434" i="14"/>
  <c r="E1433" i="14"/>
  <c r="E1432" i="14"/>
  <c r="E1431" i="14"/>
  <c r="E1430" i="14"/>
  <c r="E1429" i="14"/>
  <c r="E1428" i="14"/>
  <c r="E1427" i="14"/>
  <c r="E1426" i="14"/>
  <c r="E1425" i="14"/>
  <c r="E1424" i="14"/>
  <c r="E1423" i="14"/>
  <c r="E1422" i="14"/>
  <c r="E1421" i="14"/>
  <c r="E1420" i="14"/>
  <c r="E1419" i="14"/>
  <c r="E1418" i="14"/>
  <c r="E1417" i="14"/>
  <c r="E1416" i="14"/>
  <c r="E1415" i="14"/>
  <c r="E1414" i="14"/>
  <c r="E1413" i="14"/>
  <c r="E1412" i="14"/>
  <c r="E1411" i="14"/>
  <c r="E1410" i="14"/>
  <c r="E1409" i="14"/>
  <c r="E1408" i="14"/>
  <c r="E1407" i="14"/>
  <c r="E1406" i="14"/>
  <c r="E1405" i="14"/>
  <c r="E1404" i="14"/>
  <c r="E1403" i="14"/>
  <c r="E1402" i="14"/>
  <c r="E1401" i="14"/>
  <c r="E1400" i="14"/>
  <c r="E1399" i="14"/>
  <c r="E1398" i="14"/>
  <c r="E1397" i="14"/>
  <c r="E1396" i="14"/>
  <c r="E1395" i="14"/>
  <c r="E1394" i="14"/>
  <c r="E1393" i="14"/>
  <c r="E1392" i="14"/>
  <c r="E1391" i="14"/>
  <c r="E1390" i="14"/>
  <c r="E1389" i="14"/>
  <c r="E1388" i="14"/>
  <c r="E1387" i="14"/>
  <c r="E1386" i="14"/>
  <c r="E1385" i="14"/>
  <c r="E1384" i="14"/>
  <c r="E1383" i="14"/>
  <c r="E1382" i="14"/>
  <c r="E1381" i="14"/>
  <c r="E1380" i="14"/>
  <c r="E1379" i="14"/>
  <c r="E1378" i="14"/>
  <c r="E1377" i="14"/>
  <c r="E1376" i="14"/>
  <c r="E1375" i="14"/>
  <c r="E1374" i="14"/>
  <c r="E1373" i="14"/>
  <c r="E1372" i="14"/>
  <c r="E1371" i="14"/>
  <c r="E1370" i="14"/>
  <c r="E1369" i="14"/>
  <c r="E1368" i="14"/>
  <c r="E1367" i="14"/>
  <c r="E1366" i="14"/>
  <c r="E1365" i="14"/>
  <c r="E1364" i="14"/>
  <c r="E1363" i="14"/>
  <c r="E1362" i="14"/>
  <c r="E1361" i="14"/>
  <c r="E1360" i="14"/>
  <c r="E1359" i="14"/>
  <c r="E1358" i="14"/>
  <c r="E1357" i="14"/>
  <c r="E1356" i="14"/>
  <c r="E1355" i="14"/>
  <c r="E1354" i="14"/>
  <c r="E1353" i="14"/>
  <c r="E1352" i="14"/>
  <c r="E1351" i="14"/>
  <c r="E1350" i="14"/>
  <c r="E1349" i="14"/>
  <c r="E1348" i="14"/>
  <c r="E1347" i="14"/>
  <c r="E1346" i="14"/>
  <c r="E1345" i="14"/>
  <c r="E1344" i="14"/>
  <c r="E1343" i="14"/>
  <c r="E1342" i="14"/>
  <c r="E1341" i="14"/>
  <c r="E1340" i="14"/>
  <c r="E1339" i="14"/>
  <c r="E1338" i="14"/>
  <c r="E1337" i="14"/>
  <c r="E1336" i="14"/>
  <c r="E1335" i="14"/>
  <c r="E1334" i="14"/>
  <c r="E1333" i="14"/>
  <c r="E1332" i="14"/>
  <c r="E1331" i="14"/>
  <c r="E1330" i="14"/>
  <c r="E1329" i="14"/>
  <c r="E1328" i="14"/>
  <c r="E1327" i="14"/>
  <c r="E1326" i="14"/>
  <c r="E1325" i="14"/>
  <c r="E1324" i="14"/>
  <c r="E1323" i="14"/>
  <c r="E1322" i="14"/>
  <c r="E1321" i="14"/>
  <c r="E1320" i="14"/>
  <c r="E1319" i="14"/>
  <c r="E1318" i="14"/>
  <c r="E1317" i="14"/>
  <c r="E1316" i="14"/>
  <c r="E1315" i="14"/>
  <c r="E1314" i="14"/>
  <c r="E1313" i="14"/>
  <c r="E1312" i="14"/>
  <c r="E1311" i="14"/>
  <c r="E1310" i="14"/>
  <c r="E1309" i="14"/>
  <c r="E1308" i="14"/>
  <c r="E1307" i="14"/>
  <c r="E1306" i="14"/>
  <c r="E1305" i="14"/>
  <c r="E1304" i="14"/>
  <c r="E1303" i="14"/>
  <c r="E1302" i="14"/>
  <c r="E1301" i="14"/>
  <c r="E1300" i="14"/>
  <c r="E1299" i="14"/>
  <c r="E1298" i="14"/>
  <c r="E1297" i="14"/>
  <c r="E1296" i="14"/>
  <c r="E1295" i="14"/>
  <c r="E1294" i="14"/>
  <c r="E1293" i="14"/>
  <c r="E1292" i="14"/>
  <c r="E1291" i="14"/>
  <c r="E1290" i="14"/>
  <c r="E1289" i="14"/>
  <c r="E1288" i="14"/>
  <c r="E1287" i="14"/>
  <c r="E1286" i="14"/>
  <c r="E1285" i="14"/>
  <c r="E1284" i="14"/>
  <c r="E1283" i="14"/>
  <c r="E1282" i="14"/>
  <c r="E1281" i="14"/>
  <c r="E1280" i="14"/>
  <c r="E1279" i="14"/>
  <c r="E1278" i="14"/>
  <c r="E1277" i="14"/>
  <c r="E1276" i="14"/>
  <c r="E1275" i="14"/>
  <c r="E1274" i="14"/>
  <c r="E1273" i="14"/>
  <c r="E1272" i="14"/>
  <c r="E1271" i="14"/>
  <c r="E1270" i="14"/>
  <c r="E1269" i="14"/>
  <c r="E1268" i="14"/>
  <c r="E1267" i="14"/>
  <c r="E1266" i="14"/>
  <c r="E1265" i="14"/>
  <c r="E1264" i="14"/>
  <c r="E1263" i="14"/>
  <c r="E1262" i="14"/>
  <c r="E1261" i="14"/>
  <c r="E1260" i="14"/>
  <c r="E1259" i="14"/>
  <c r="E1258" i="14"/>
  <c r="E1257" i="14"/>
  <c r="E1256" i="14"/>
  <c r="E1255" i="14"/>
  <c r="E1254" i="14"/>
  <c r="E1253" i="14"/>
  <c r="E1252" i="14"/>
  <c r="E1251" i="14"/>
  <c r="E1250" i="14"/>
  <c r="E1249" i="14"/>
  <c r="E1248" i="14"/>
  <c r="E1247" i="14"/>
  <c r="E1246" i="14"/>
  <c r="E1245" i="14"/>
  <c r="E1244" i="14"/>
  <c r="E1243" i="14"/>
  <c r="E1242" i="14"/>
  <c r="E1241" i="14"/>
  <c r="E1240" i="14"/>
  <c r="E1239" i="14"/>
  <c r="E1238" i="14"/>
  <c r="E1237" i="14"/>
  <c r="E1236" i="14"/>
  <c r="E1235" i="14"/>
  <c r="E1234" i="14"/>
  <c r="E1233" i="14"/>
  <c r="E1232" i="14"/>
  <c r="E1231" i="14"/>
  <c r="E1230" i="14"/>
  <c r="E1229" i="14"/>
  <c r="E1228" i="14"/>
  <c r="E1227" i="14"/>
  <c r="E1226" i="14"/>
  <c r="E1225" i="14"/>
  <c r="E1224" i="14"/>
  <c r="E1223" i="14"/>
  <c r="E1222" i="14"/>
  <c r="E1221" i="14"/>
  <c r="E1220" i="14"/>
  <c r="E1219" i="14"/>
  <c r="E1218" i="14"/>
  <c r="E1217" i="14"/>
  <c r="E1216" i="14"/>
  <c r="E1215" i="14"/>
  <c r="E1214" i="14"/>
  <c r="E1213" i="14"/>
  <c r="E1212" i="14"/>
  <c r="E1211" i="14"/>
  <c r="E1210" i="14"/>
  <c r="E1209" i="14"/>
  <c r="E1208" i="14"/>
  <c r="E1207" i="14"/>
  <c r="E1206" i="14"/>
  <c r="E1205" i="14"/>
  <c r="E1204" i="14"/>
  <c r="E1203" i="14"/>
  <c r="E1202" i="14"/>
  <c r="E1201" i="14"/>
  <c r="E1200" i="14"/>
  <c r="E1199" i="14"/>
  <c r="E1198" i="14"/>
  <c r="E1197" i="14"/>
  <c r="E1196" i="14"/>
  <c r="E1195" i="14"/>
  <c r="E1194" i="14"/>
  <c r="E1193" i="14"/>
  <c r="E1192" i="14"/>
  <c r="E1191" i="14"/>
  <c r="E1190" i="14"/>
  <c r="E1189" i="14"/>
  <c r="E1188" i="14"/>
  <c r="E1187" i="14"/>
  <c r="E1186" i="14"/>
  <c r="E1185" i="14"/>
  <c r="E1184" i="14"/>
  <c r="E1183" i="14"/>
  <c r="E1182" i="14"/>
  <c r="E1181" i="14"/>
  <c r="E1180" i="14"/>
  <c r="E1179" i="14"/>
  <c r="E1178" i="14"/>
  <c r="E1177" i="14"/>
  <c r="E1176" i="14"/>
  <c r="E1175" i="14"/>
  <c r="E1174" i="14"/>
  <c r="E1173" i="14"/>
  <c r="E1172" i="14"/>
  <c r="E1171" i="14"/>
  <c r="E1170" i="14"/>
  <c r="E1169" i="14"/>
  <c r="E1168" i="14"/>
  <c r="E1167" i="14"/>
  <c r="E1166" i="14"/>
  <c r="E1165" i="14"/>
  <c r="E1164" i="14"/>
  <c r="E1163" i="14"/>
  <c r="E1162" i="14"/>
  <c r="E1161" i="14"/>
  <c r="E1160" i="14"/>
  <c r="E1159" i="14"/>
  <c r="E1158" i="14"/>
  <c r="E1157" i="14"/>
  <c r="E1156" i="14"/>
  <c r="E1155" i="14"/>
  <c r="E1154" i="14"/>
  <c r="E1153" i="14"/>
  <c r="E1152" i="14"/>
  <c r="E1151" i="14"/>
  <c r="E1150" i="14"/>
  <c r="E1149" i="14"/>
  <c r="E1148" i="14"/>
  <c r="E1147" i="14"/>
  <c r="E1146" i="14"/>
  <c r="E1145" i="14"/>
  <c r="E1144" i="14"/>
  <c r="E1143" i="14"/>
  <c r="E1142" i="14"/>
  <c r="E1141" i="14"/>
  <c r="E1140" i="14"/>
  <c r="E1139" i="14"/>
  <c r="E1138" i="14"/>
  <c r="E1137" i="14"/>
  <c r="E1136" i="14"/>
  <c r="E1135" i="14"/>
  <c r="E1134" i="14"/>
  <c r="E1133" i="14"/>
  <c r="E1132" i="14"/>
  <c r="E1131" i="14"/>
  <c r="E1130" i="14"/>
  <c r="E1129" i="14"/>
  <c r="E1128" i="14"/>
  <c r="E1127" i="14"/>
  <c r="E1126" i="14"/>
  <c r="E1125" i="14"/>
  <c r="E1124" i="14"/>
  <c r="E1123" i="14"/>
  <c r="E1122" i="14"/>
  <c r="E1121" i="14"/>
  <c r="E1120" i="14"/>
  <c r="E1119" i="14"/>
  <c r="E1118" i="14"/>
  <c r="E1117" i="14"/>
  <c r="E1116" i="14"/>
  <c r="E1115" i="14"/>
  <c r="E1114" i="14"/>
  <c r="E1113" i="14"/>
  <c r="E1112" i="14"/>
  <c r="E1111" i="14"/>
  <c r="E1110" i="14"/>
  <c r="E1109" i="14"/>
  <c r="E1108" i="14"/>
  <c r="E1107" i="14"/>
  <c r="E1106" i="14"/>
  <c r="E1105" i="14"/>
  <c r="E1104" i="14"/>
  <c r="E1103" i="14"/>
  <c r="E1102" i="14"/>
  <c r="E1101" i="14"/>
  <c r="E1100" i="14"/>
  <c r="E1099" i="14"/>
  <c r="E1098" i="14"/>
  <c r="E1097" i="14"/>
  <c r="E1096" i="14"/>
  <c r="E1095" i="14"/>
  <c r="E1094" i="14"/>
  <c r="E1093" i="14"/>
  <c r="E1092" i="14"/>
  <c r="E1091" i="14"/>
  <c r="E1090" i="14"/>
  <c r="E1089" i="14"/>
  <c r="E1088" i="14"/>
  <c r="E1087" i="14"/>
  <c r="E1086" i="14"/>
  <c r="E1085" i="14"/>
  <c r="E1084" i="14"/>
  <c r="E1083" i="14"/>
  <c r="E1082" i="14"/>
  <c r="E1081" i="14"/>
  <c r="E1080" i="14"/>
  <c r="E1079" i="14"/>
  <c r="E1078" i="14"/>
  <c r="E1077" i="14"/>
  <c r="E1076" i="14"/>
  <c r="E1075" i="14"/>
  <c r="E1074" i="14"/>
  <c r="E1073" i="14"/>
  <c r="E1072" i="14"/>
  <c r="E1071" i="14"/>
  <c r="E1070" i="14"/>
  <c r="E1069" i="14"/>
  <c r="E1068" i="14"/>
  <c r="E1067" i="14"/>
  <c r="E1066" i="14"/>
  <c r="E1065" i="14"/>
  <c r="E1064" i="14"/>
  <c r="E1063" i="14"/>
  <c r="E1062" i="14"/>
  <c r="E1061" i="14"/>
  <c r="E1060" i="14"/>
  <c r="E1059" i="14"/>
  <c r="E1058" i="14"/>
  <c r="E1057" i="14"/>
  <c r="E1056" i="14"/>
  <c r="E1055" i="14"/>
  <c r="E1054" i="14"/>
  <c r="E1053" i="14"/>
  <c r="E1052" i="14"/>
  <c r="E1051" i="14"/>
  <c r="E1050" i="14"/>
  <c r="E1049" i="14"/>
  <c r="E1048" i="14"/>
  <c r="E1047" i="14"/>
  <c r="E1046" i="14"/>
  <c r="E1045" i="14"/>
  <c r="E1044" i="14"/>
  <c r="E1043" i="14"/>
  <c r="E1042" i="14"/>
  <c r="E1041" i="14"/>
  <c r="E1040" i="14"/>
  <c r="E1039" i="14"/>
  <c r="E1038" i="14"/>
  <c r="E1037" i="14"/>
  <c r="E1036" i="14"/>
  <c r="E1035" i="14"/>
  <c r="E1034" i="14"/>
  <c r="E1033" i="14"/>
  <c r="E1032" i="14"/>
  <c r="E1031" i="14"/>
  <c r="E1030" i="14"/>
  <c r="E1029" i="14"/>
  <c r="E1028" i="14"/>
  <c r="E1027" i="14"/>
  <c r="E1026" i="14"/>
  <c r="E1025" i="14"/>
  <c r="E1024" i="14"/>
  <c r="E1023" i="14"/>
  <c r="E1022" i="14"/>
  <c r="E1021" i="14"/>
  <c r="E1020" i="14"/>
  <c r="E1019" i="14"/>
  <c r="E1018" i="14"/>
  <c r="E1017" i="14"/>
  <c r="E1016" i="14"/>
  <c r="E1015" i="14"/>
  <c r="E1014" i="14"/>
  <c r="E1013" i="14"/>
  <c r="E1012" i="14"/>
  <c r="E1011" i="14"/>
  <c r="E1010" i="14"/>
  <c r="E1009" i="14"/>
  <c r="E1008" i="14"/>
  <c r="E1007" i="14"/>
  <c r="E1006" i="14"/>
  <c r="E1005" i="14"/>
  <c r="E1004" i="14"/>
  <c r="E1003" i="14"/>
  <c r="E1002" i="14"/>
  <c r="E1001" i="14"/>
  <c r="E1000" i="14"/>
  <c r="E999" i="14"/>
  <c r="E998" i="14"/>
  <c r="E997" i="14"/>
  <c r="E996" i="14"/>
  <c r="E995" i="14"/>
  <c r="E994" i="14"/>
  <c r="E993" i="14"/>
  <c r="E992" i="14"/>
  <c r="E991" i="14"/>
  <c r="E990" i="14"/>
  <c r="E989" i="14"/>
  <c r="E988" i="14"/>
  <c r="E987" i="14"/>
  <c r="E986" i="14"/>
  <c r="E985" i="14"/>
  <c r="E984" i="14"/>
  <c r="E983" i="14"/>
  <c r="E982" i="14"/>
  <c r="E981" i="14"/>
  <c r="E980" i="14"/>
  <c r="E979" i="14"/>
  <c r="E978" i="14"/>
  <c r="E977" i="14"/>
  <c r="E976" i="14"/>
  <c r="E975" i="14"/>
  <c r="E974" i="14"/>
  <c r="E973" i="14"/>
  <c r="E972" i="14"/>
  <c r="E971" i="14"/>
  <c r="E970" i="14"/>
  <c r="E969" i="14"/>
  <c r="E968" i="14"/>
  <c r="E967" i="14"/>
  <c r="E966" i="14"/>
  <c r="E965" i="14"/>
  <c r="E964" i="14"/>
  <c r="E963" i="14"/>
  <c r="E962" i="14"/>
  <c r="E961" i="14"/>
  <c r="E960" i="14"/>
  <c r="E959" i="14"/>
  <c r="E958" i="14"/>
  <c r="E957" i="14"/>
  <c r="E956" i="14"/>
  <c r="E955" i="14"/>
  <c r="E954" i="14"/>
  <c r="E953" i="14"/>
  <c r="E952" i="14"/>
  <c r="E951" i="14"/>
  <c r="E950" i="14"/>
  <c r="E949" i="14"/>
  <c r="E948" i="14"/>
  <c r="E947" i="14"/>
  <c r="E946" i="14"/>
  <c r="E945" i="14"/>
  <c r="E944" i="14"/>
  <c r="E943" i="14"/>
  <c r="E942" i="14"/>
  <c r="E941" i="14"/>
  <c r="E940" i="14"/>
  <c r="E939" i="14"/>
  <c r="E938" i="14"/>
  <c r="E937" i="14"/>
  <c r="E936" i="14"/>
  <c r="E935" i="14"/>
  <c r="E934" i="14"/>
  <c r="E933" i="14"/>
  <c r="E932" i="14"/>
  <c r="E931" i="14"/>
  <c r="E930" i="14"/>
  <c r="E929" i="14"/>
  <c r="E928" i="14"/>
  <c r="E927" i="14"/>
  <c r="E926" i="14"/>
  <c r="E925" i="14"/>
  <c r="E924" i="14"/>
  <c r="E923" i="14"/>
  <c r="E922" i="14"/>
  <c r="E921" i="14"/>
  <c r="E920" i="14"/>
  <c r="E919" i="14"/>
  <c r="E918" i="14"/>
  <c r="E917" i="14"/>
  <c r="E916" i="14"/>
  <c r="E915" i="14"/>
  <c r="E914" i="14"/>
  <c r="E913" i="14"/>
  <c r="E912" i="14"/>
  <c r="E911" i="14"/>
  <c r="E910" i="14"/>
  <c r="E909" i="14"/>
  <c r="E908" i="14"/>
  <c r="E907" i="14"/>
  <c r="E906" i="14"/>
  <c r="E905" i="14"/>
  <c r="E904" i="14"/>
  <c r="E903" i="14"/>
  <c r="E902" i="14"/>
  <c r="E901" i="14"/>
  <c r="E900" i="14"/>
  <c r="E899" i="14"/>
  <c r="E898" i="14"/>
  <c r="E897" i="14"/>
  <c r="E896" i="14"/>
  <c r="E895" i="14"/>
  <c r="E894" i="14"/>
  <c r="E893" i="14"/>
  <c r="E892" i="14"/>
  <c r="E891" i="14"/>
  <c r="E890" i="14"/>
  <c r="E889" i="14"/>
  <c r="E888" i="14"/>
  <c r="E887" i="14"/>
  <c r="E886" i="14"/>
  <c r="E885" i="14"/>
  <c r="E884" i="14"/>
  <c r="E883" i="14"/>
  <c r="E882" i="14"/>
  <c r="E881" i="14"/>
  <c r="E880" i="14"/>
  <c r="E879" i="14"/>
  <c r="E878" i="14"/>
  <c r="E877" i="14"/>
  <c r="E876" i="14"/>
  <c r="E875" i="14"/>
  <c r="E874" i="14"/>
  <c r="E873" i="14"/>
  <c r="E872" i="14"/>
  <c r="E871" i="14"/>
  <c r="E870" i="14"/>
  <c r="E869" i="14"/>
  <c r="E868" i="14"/>
  <c r="E867" i="14"/>
  <c r="E866" i="14"/>
  <c r="E865" i="14"/>
  <c r="E864" i="14"/>
  <c r="E863" i="14"/>
  <c r="E862" i="14"/>
  <c r="E861" i="14"/>
  <c r="E860" i="14"/>
  <c r="E859" i="14"/>
  <c r="E858" i="14"/>
  <c r="E857" i="14"/>
  <c r="E856" i="14"/>
  <c r="E855" i="14"/>
  <c r="E854" i="14"/>
  <c r="E853" i="14"/>
  <c r="E852" i="14"/>
  <c r="E851" i="14"/>
  <c r="E850" i="14"/>
  <c r="E849" i="14"/>
  <c r="E848" i="14"/>
  <c r="E847" i="14"/>
  <c r="E846" i="14"/>
  <c r="E845" i="14"/>
  <c r="E844" i="14"/>
  <c r="E843" i="14"/>
  <c r="E842" i="14"/>
  <c r="E841" i="14"/>
  <c r="E840" i="14"/>
  <c r="E839" i="14"/>
  <c r="E838" i="14"/>
  <c r="E837" i="14"/>
  <c r="E836" i="14"/>
  <c r="E835" i="14"/>
  <c r="E834" i="14"/>
  <c r="E833" i="14"/>
  <c r="E832" i="14"/>
  <c r="E831" i="14"/>
  <c r="E830" i="14"/>
  <c r="E829" i="14"/>
  <c r="E828" i="14"/>
  <c r="E827" i="14"/>
  <c r="E826" i="14"/>
  <c r="E825" i="14"/>
  <c r="E824" i="14"/>
  <c r="E823" i="14"/>
  <c r="E822" i="14"/>
  <c r="E821" i="14"/>
  <c r="E820" i="14"/>
  <c r="E819" i="14"/>
  <c r="E818" i="14"/>
  <c r="E817" i="14"/>
  <c r="E816" i="14"/>
  <c r="E815" i="14"/>
  <c r="E814" i="14"/>
  <c r="E813" i="14"/>
  <c r="E812" i="14"/>
  <c r="E811" i="14"/>
  <c r="E810" i="14"/>
  <c r="E809" i="14"/>
  <c r="E808" i="14"/>
  <c r="E807" i="14"/>
  <c r="E806" i="14"/>
  <c r="E805" i="14"/>
  <c r="E804" i="14"/>
  <c r="E803" i="14"/>
  <c r="E802" i="14"/>
  <c r="E801" i="14"/>
  <c r="E800" i="14"/>
  <c r="E799" i="14"/>
  <c r="E798" i="14"/>
  <c r="E797" i="14"/>
  <c r="E796" i="14"/>
  <c r="E795" i="14"/>
  <c r="E794" i="14"/>
  <c r="E793" i="14"/>
  <c r="E792" i="14"/>
  <c r="E791" i="14"/>
  <c r="E790" i="14"/>
  <c r="E789" i="14"/>
  <c r="E788" i="14"/>
  <c r="E787" i="14"/>
  <c r="E786" i="14"/>
  <c r="E785" i="14"/>
  <c r="E784" i="14"/>
  <c r="E783" i="14"/>
  <c r="E782" i="14"/>
  <c r="E781" i="14"/>
  <c r="E780" i="14"/>
  <c r="E779" i="14"/>
  <c r="E778" i="14"/>
  <c r="E777" i="14"/>
  <c r="E776" i="14"/>
  <c r="E775" i="14"/>
  <c r="E774" i="14"/>
  <c r="E773" i="14"/>
  <c r="E772" i="14"/>
  <c r="E771" i="14"/>
  <c r="E770" i="14"/>
  <c r="E769" i="14"/>
  <c r="E768" i="14"/>
  <c r="E767" i="14"/>
  <c r="E766" i="14"/>
  <c r="E765" i="14"/>
  <c r="E764" i="14"/>
  <c r="E763" i="14"/>
  <c r="E762" i="14"/>
  <c r="E761" i="14"/>
  <c r="E760" i="14"/>
  <c r="E759" i="14"/>
  <c r="E758" i="14"/>
  <c r="E757" i="14"/>
  <c r="E756" i="14"/>
  <c r="E755" i="14"/>
  <c r="E754" i="14"/>
  <c r="E753" i="14"/>
  <c r="E752" i="14"/>
  <c r="E751" i="14"/>
  <c r="E750" i="14"/>
  <c r="E749" i="14"/>
  <c r="E748" i="14"/>
  <c r="E747" i="14"/>
  <c r="E746" i="14"/>
  <c r="E745" i="14"/>
  <c r="E744" i="14"/>
  <c r="E743" i="14"/>
  <c r="E742" i="14"/>
  <c r="E741" i="14"/>
  <c r="E740" i="14"/>
  <c r="E739" i="14"/>
  <c r="E738" i="14"/>
  <c r="E737" i="14"/>
  <c r="E736" i="14"/>
  <c r="E735" i="14"/>
  <c r="E734" i="14"/>
  <c r="E733" i="14"/>
  <c r="E732" i="14"/>
  <c r="E731" i="14"/>
  <c r="E730" i="14"/>
  <c r="E729" i="14"/>
  <c r="E728" i="14"/>
  <c r="E727" i="14"/>
  <c r="E726" i="14"/>
  <c r="E725" i="14"/>
  <c r="E724" i="14"/>
  <c r="E723" i="14"/>
  <c r="E722" i="14"/>
  <c r="E721" i="14"/>
  <c r="E720" i="14"/>
  <c r="E719" i="14"/>
  <c r="E718" i="14"/>
  <c r="E717" i="14"/>
  <c r="E716" i="14"/>
  <c r="E715" i="14"/>
  <c r="E714" i="14"/>
  <c r="E713" i="14"/>
  <c r="E712" i="14"/>
  <c r="E711" i="14"/>
  <c r="E710" i="14"/>
  <c r="E709" i="14"/>
  <c r="E708" i="14"/>
  <c r="E707" i="14"/>
  <c r="E706" i="14"/>
  <c r="E705" i="14"/>
  <c r="E704" i="14"/>
  <c r="E703" i="14"/>
  <c r="E702" i="14"/>
  <c r="E701" i="14"/>
  <c r="E700" i="14"/>
  <c r="E699" i="14"/>
  <c r="E698" i="14"/>
  <c r="E697" i="14"/>
  <c r="E696" i="14"/>
  <c r="E695" i="14"/>
  <c r="E694" i="14"/>
  <c r="E693" i="14"/>
  <c r="E692" i="14"/>
  <c r="E691" i="14"/>
  <c r="E690" i="14"/>
  <c r="E689" i="14"/>
  <c r="E688" i="14"/>
  <c r="E687" i="14"/>
  <c r="E686" i="14"/>
  <c r="E685" i="14"/>
  <c r="E684" i="14"/>
  <c r="E683" i="14"/>
  <c r="E682" i="14"/>
  <c r="E681" i="14"/>
  <c r="E680" i="14"/>
  <c r="E679" i="14"/>
  <c r="E678" i="14"/>
  <c r="E677" i="14"/>
  <c r="E676" i="14"/>
  <c r="E675" i="14"/>
  <c r="E674" i="14"/>
  <c r="E673" i="14"/>
  <c r="E672" i="14"/>
  <c r="E671" i="14"/>
  <c r="E670" i="14"/>
  <c r="E669" i="14"/>
  <c r="E668" i="14"/>
  <c r="E667" i="14"/>
  <c r="E666" i="14"/>
  <c r="E665" i="14"/>
  <c r="E664" i="14"/>
  <c r="E663" i="14"/>
  <c r="E662" i="14"/>
  <c r="E661" i="14"/>
  <c r="E660" i="14"/>
  <c r="E659" i="14"/>
  <c r="E658" i="14"/>
  <c r="E657" i="14"/>
  <c r="E656" i="14"/>
  <c r="E655" i="14"/>
  <c r="E654" i="14"/>
  <c r="E653" i="14"/>
  <c r="E652" i="14"/>
  <c r="E651" i="14"/>
  <c r="E650" i="14"/>
  <c r="E649" i="14"/>
  <c r="E648" i="14"/>
  <c r="E647" i="14"/>
  <c r="E646" i="14"/>
  <c r="E645" i="14"/>
  <c r="E644" i="14"/>
  <c r="E643" i="14"/>
  <c r="E642" i="14"/>
  <c r="E641" i="14"/>
  <c r="E640" i="14"/>
  <c r="E639" i="14"/>
  <c r="E638" i="14"/>
  <c r="E637" i="14"/>
  <c r="E636" i="14"/>
  <c r="E635" i="14"/>
  <c r="E634" i="14"/>
  <c r="E633" i="14"/>
  <c r="E632" i="14"/>
  <c r="E631" i="14"/>
  <c r="E630" i="14"/>
  <c r="E629" i="14"/>
  <c r="E628" i="14"/>
  <c r="E627" i="14"/>
  <c r="E626" i="14"/>
  <c r="E625" i="14"/>
  <c r="E624" i="14"/>
  <c r="E623" i="14"/>
  <c r="E622" i="14"/>
  <c r="E621" i="14"/>
  <c r="E620" i="14"/>
  <c r="E619" i="14"/>
  <c r="E618" i="14"/>
  <c r="E617" i="14"/>
  <c r="E616" i="14"/>
  <c r="E615" i="14"/>
  <c r="E614" i="14"/>
  <c r="E613" i="14"/>
  <c r="E612" i="14"/>
  <c r="E611" i="14"/>
  <c r="E610" i="14"/>
  <c r="E609" i="14"/>
  <c r="E608" i="14"/>
  <c r="E607" i="14"/>
  <c r="E606" i="14"/>
  <c r="E605" i="14"/>
  <c r="E604" i="14"/>
  <c r="E603" i="14"/>
  <c r="E602" i="14"/>
  <c r="E601" i="14"/>
  <c r="E600" i="14"/>
  <c r="E599" i="14"/>
  <c r="E598" i="14"/>
  <c r="E597" i="14"/>
  <c r="E596" i="14"/>
  <c r="E595" i="14"/>
  <c r="E594" i="14"/>
  <c r="E593" i="14"/>
  <c r="E592" i="14"/>
  <c r="E591" i="14"/>
  <c r="E590" i="14"/>
  <c r="E589" i="14"/>
  <c r="E588" i="14"/>
  <c r="E587" i="14"/>
  <c r="E586" i="14"/>
  <c r="E585" i="14"/>
  <c r="E584" i="14"/>
  <c r="E583" i="14"/>
  <c r="E582" i="14"/>
  <c r="E581" i="14"/>
  <c r="E580" i="14"/>
  <c r="E579" i="14"/>
  <c r="E578" i="14"/>
  <c r="E577" i="14"/>
  <c r="E576" i="14"/>
  <c r="E575" i="14"/>
  <c r="E574" i="14"/>
  <c r="E573" i="14"/>
  <c r="E572" i="14"/>
  <c r="E571" i="14"/>
  <c r="E570" i="14"/>
  <c r="E569" i="14"/>
  <c r="E568" i="14"/>
  <c r="E567" i="14"/>
  <c r="E566" i="14"/>
  <c r="E565" i="14"/>
  <c r="E564" i="14"/>
  <c r="E563" i="14"/>
  <c r="E562" i="14"/>
  <c r="E561" i="14"/>
  <c r="E560" i="14"/>
  <c r="E559" i="14"/>
  <c r="E558" i="14"/>
  <c r="E557" i="14"/>
  <c r="E556" i="14"/>
  <c r="E555" i="14"/>
  <c r="E554" i="14"/>
  <c r="E553" i="14"/>
  <c r="E552" i="14"/>
  <c r="E551" i="14"/>
  <c r="E550" i="14"/>
  <c r="E549" i="14"/>
  <c r="E548" i="14"/>
  <c r="E547" i="14"/>
  <c r="E546" i="14"/>
  <c r="E545" i="14"/>
  <c r="E544" i="14"/>
  <c r="E543" i="14"/>
  <c r="E542" i="14"/>
  <c r="E541" i="14"/>
  <c r="E540" i="14"/>
  <c r="E539" i="14"/>
  <c r="E538" i="14"/>
  <c r="E537" i="14"/>
  <c r="E536" i="14"/>
  <c r="E535" i="14"/>
  <c r="E534" i="14"/>
  <c r="E533" i="14"/>
  <c r="E532" i="14"/>
  <c r="E531" i="14"/>
  <c r="E530" i="14"/>
  <c r="E529" i="14"/>
  <c r="E528" i="14"/>
  <c r="E527" i="14"/>
  <c r="E526" i="14"/>
  <c r="E525" i="14"/>
  <c r="E524" i="14"/>
  <c r="E523" i="14"/>
  <c r="E522" i="14"/>
  <c r="E521" i="14"/>
  <c r="E520" i="14"/>
  <c r="E519" i="14"/>
  <c r="E518" i="14"/>
  <c r="E517" i="14"/>
  <c r="E516" i="14"/>
  <c r="E515" i="14"/>
  <c r="E514" i="14"/>
  <c r="E513" i="14"/>
  <c r="E512" i="14"/>
  <c r="E511" i="14"/>
  <c r="E510" i="14"/>
  <c r="E509" i="14"/>
  <c r="E508" i="14"/>
  <c r="E507" i="14"/>
  <c r="E506" i="14"/>
  <c r="E505" i="14"/>
  <c r="E504" i="14"/>
  <c r="E503" i="14"/>
  <c r="E502" i="14"/>
  <c r="E501" i="14"/>
  <c r="E500" i="14"/>
  <c r="E499" i="14"/>
  <c r="E498" i="14"/>
  <c r="E497" i="14"/>
  <c r="E496" i="14"/>
  <c r="E495" i="14"/>
  <c r="E494" i="14"/>
  <c r="E493" i="14"/>
  <c r="E492" i="14"/>
  <c r="E491" i="14"/>
  <c r="E490" i="14"/>
  <c r="E489" i="14"/>
  <c r="E488" i="14"/>
  <c r="E487" i="14"/>
  <c r="E486" i="14"/>
  <c r="E485" i="14"/>
  <c r="E484" i="14"/>
  <c r="E483" i="14"/>
  <c r="E482" i="14"/>
  <c r="E481" i="14"/>
  <c r="E480" i="14"/>
  <c r="E479" i="14"/>
  <c r="E478" i="14"/>
  <c r="E477" i="14"/>
  <c r="E476" i="14"/>
  <c r="E475" i="14"/>
  <c r="E474" i="14"/>
  <c r="E473" i="14"/>
  <c r="E472" i="14"/>
  <c r="E471" i="14"/>
  <c r="E470" i="14"/>
  <c r="E469" i="14"/>
  <c r="E468" i="14"/>
  <c r="E467" i="14"/>
  <c r="E466" i="14"/>
  <c r="E465" i="14"/>
  <c r="E464" i="14"/>
  <c r="E463" i="14"/>
  <c r="E462" i="14"/>
  <c r="E461" i="14"/>
  <c r="E460" i="14"/>
  <c r="E459" i="14"/>
  <c r="E458" i="14"/>
  <c r="E457" i="14"/>
  <c r="E456" i="14"/>
  <c r="E455" i="14"/>
  <c r="E454" i="14"/>
  <c r="E453" i="14"/>
  <c r="E452" i="14"/>
  <c r="E451" i="14"/>
  <c r="E450" i="14"/>
  <c r="E449" i="14"/>
  <c r="E448" i="14"/>
  <c r="E447" i="14"/>
  <c r="E446" i="14"/>
  <c r="E445" i="14"/>
  <c r="E444" i="14"/>
  <c r="E443" i="14"/>
  <c r="E442" i="14"/>
  <c r="E441" i="14"/>
  <c r="E440" i="14"/>
  <c r="E439" i="14"/>
  <c r="E438" i="14"/>
  <c r="E437" i="14"/>
  <c r="E436" i="14"/>
  <c r="E435" i="14"/>
  <c r="E434" i="14"/>
  <c r="E433" i="14"/>
  <c r="E432" i="14"/>
  <c r="E431" i="14"/>
  <c r="E430" i="14"/>
  <c r="E429" i="14"/>
  <c r="E428" i="14"/>
  <c r="E427" i="14"/>
  <c r="E426" i="14"/>
  <c r="E425" i="14"/>
  <c r="E424" i="14"/>
  <c r="E423" i="14"/>
  <c r="E422" i="14"/>
  <c r="E421" i="14"/>
  <c r="E420" i="14"/>
  <c r="E419" i="14"/>
  <c r="E418" i="14"/>
  <c r="E417" i="14"/>
  <c r="E416" i="14"/>
  <c r="E415" i="14"/>
  <c r="E414" i="14"/>
  <c r="E413" i="14"/>
  <c r="E412" i="14"/>
  <c r="E411" i="14"/>
  <c r="E410" i="14"/>
  <c r="E409" i="14"/>
  <c r="E408" i="14"/>
  <c r="E407" i="14"/>
  <c r="E406" i="14"/>
  <c r="E405" i="14"/>
  <c r="E404" i="14"/>
  <c r="E403" i="14"/>
  <c r="E402" i="14"/>
  <c r="E401" i="14"/>
  <c r="E400" i="14"/>
  <c r="E399" i="14"/>
  <c r="E398" i="14"/>
  <c r="E397" i="14"/>
  <c r="E396" i="14"/>
  <c r="E395" i="14"/>
  <c r="E394" i="14"/>
  <c r="E393" i="14"/>
  <c r="E392" i="14"/>
  <c r="E391" i="14"/>
  <c r="E390" i="14"/>
  <c r="E389" i="14"/>
  <c r="E388" i="14"/>
  <c r="E387" i="14"/>
  <c r="E386" i="14"/>
  <c r="E385" i="14"/>
  <c r="E384" i="14"/>
  <c r="E383" i="14"/>
  <c r="E382" i="14"/>
  <c r="E381" i="14"/>
  <c r="E380" i="14"/>
  <c r="E379" i="14"/>
  <c r="E378" i="14"/>
  <c r="E377" i="14"/>
  <c r="E376" i="14"/>
  <c r="E375" i="14"/>
  <c r="E374" i="14"/>
  <c r="E373" i="14"/>
  <c r="E372" i="14"/>
  <c r="E371" i="14"/>
  <c r="E370" i="14"/>
  <c r="E369" i="14"/>
  <c r="E368" i="14"/>
  <c r="E367" i="14"/>
  <c r="E366" i="14"/>
  <c r="E365" i="14"/>
  <c r="E364" i="14"/>
  <c r="E363" i="14"/>
  <c r="E362" i="14"/>
  <c r="E361" i="14"/>
  <c r="E360" i="14"/>
  <c r="E359" i="14"/>
  <c r="E358" i="14"/>
  <c r="E357" i="14"/>
  <c r="E356" i="14"/>
  <c r="E355" i="14"/>
  <c r="E354" i="14"/>
  <c r="E353" i="14"/>
  <c r="E352" i="14"/>
  <c r="E351" i="14"/>
  <c r="E350" i="14"/>
  <c r="E349" i="14"/>
  <c r="E348" i="14"/>
  <c r="E347" i="14"/>
  <c r="E346" i="14"/>
  <c r="E345" i="14"/>
  <c r="E344" i="14"/>
  <c r="E343" i="14"/>
  <c r="E342" i="14"/>
  <c r="E341" i="14"/>
  <c r="E340" i="14"/>
  <c r="E339" i="14"/>
  <c r="E338" i="14"/>
  <c r="E337" i="14"/>
  <c r="E336" i="14"/>
  <c r="E335" i="14"/>
  <c r="E334" i="14"/>
  <c r="E333" i="14"/>
  <c r="E332" i="14"/>
  <c r="E331" i="14"/>
  <c r="E330" i="14"/>
  <c r="E329" i="14"/>
  <c r="E328" i="14"/>
  <c r="E327" i="14"/>
  <c r="E326" i="14"/>
  <c r="E325" i="14"/>
  <c r="E324" i="14"/>
  <c r="E323" i="14"/>
  <c r="E322" i="14"/>
  <c r="E321" i="14"/>
  <c r="E320" i="14"/>
  <c r="E319" i="14"/>
  <c r="E318" i="14"/>
  <c r="E317" i="14"/>
  <c r="E316" i="14"/>
  <c r="E315" i="14"/>
  <c r="E314" i="14"/>
  <c r="E313" i="14"/>
  <c r="E312" i="14"/>
  <c r="E311" i="14"/>
  <c r="E310" i="14"/>
  <c r="E309" i="14"/>
  <c r="E308" i="14"/>
  <c r="E307" i="14"/>
  <c r="E306" i="14"/>
  <c r="E305" i="14"/>
  <c r="E304" i="14"/>
  <c r="E303" i="14"/>
  <c r="E302" i="14"/>
  <c r="E301" i="14"/>
  <c r="E300" i="14"/>
  <c r="E299" i="14"/>
  <c r="E298" i="14"/>
  <c r="E297" i="14"/>
  <c r="E296" i="14"/>
  <c r="E295" i="14"/>
  <c r="E294" i="14"/>
  <c r="E293" i="14"/>
  <c r="E292" i="14"/>
  <c r="E291" i="14"/>
  <c r="E290" i="14"/>
  <c r="E289" i="14"/>
  <c r="E288" i="14"/>
  <c r="E287" i="14"/>
  <c r="E286" i="14"/>
  <c r="E285" i="14"/>
  <c r="E284" i="14"/>
  <c r="E283" i="14"/>
  <c r="E282" i="14"/>
  <c r="E281" i="14"/>
  <c r="E280" i="14"/>
  <c r="E279" i="14"/>
  <c r="E278" i="14"/>
  <c r="E277" i="14"/>
  <c r="E276" i="14"/>
  <c r="E275" i="14"/>
  <c r="E274" i="14"/>
  <c r="E273" i="14"/>
  <c r="E272" i="14"/>
  <c r="E271" i="14"/>
  <c r="E270" i="14"/>
  <c r="E269" i="14"/>
  <c r="E268" i="14"/>
  <c r="E267" i="14"/>
  <c r="E266" i="14"/>
  <c r="E265" i="14"/>
  <c r="E264" i="14"/>
  <c r="E263" i="14"/>
  <c r="E262" i="14"/>
  <c r="E261" i="14"/>
  <c r="E260" i="14"/>
  <c r="E259" i="14"/>
  <c r="E258" i="14"/>
  <c r="E257" i="14"/>
  <c r="E256" i="14"/>
  <c r="E255" i="14"/>
  <c r="E254" i="14"/>
  <c r="E253" i="14"/>
  <c r="E252" i="14"/>
  <c r="E251" i="14"/>
  <c r="E250" i="14"/>
  <c r="E249" i="14"/>
  <c r="E248" i="14"/>
  <c r="E247" i="14"/>
  <c r="E246" i="14"/>
  <c r="E245" i="14"/>
  <c r="E244" i="14"/>
  <c r="E243" i="14"/>
  <c r="E242" i="14"/>
  <c r="E241" i="14"/>
  <c r="E240" i="14"/>
  <c r="E239" i="14"/>
  <c r="E238" i="14"/>
  <c r="E237" i="14"/>
  <c r="E236" i="14"/>
  <c r="E235" i="14"/>
  <c r="E234" i="14"/>
  <c r="E233" i="14"/>
  <c r="E232" i="14"/>
  <c r="E231" i="14"/>
  <c r="E230" i="14"/>
  <c r="E229" i="14"/>
  <c r="E228" i="14"/>
  <c r="E227" i="14"/>
  <c r="E226" i="14"/>
  <c r="E225" i="14"/>
  <c r="E224" i="14"/>
  <c r="E223" i="14"/>
  <c r="E222" i="14"/>
  <c r="E221" i="14"/>
  <c r="E220" i="14"/>
  <c r="E219" i="14"/>
  <c r="E218" i="14"/>
  <c r="E217" i="14"/>
  <c r="E216" i="14"/>
  <c r="E215" i="14"/>
  <c r="E214" i="14"/>
  <c r="E213" i="14"/>
  <c r="E212" i="14"/>
  <c r="E211" i="14"/>
  <c r="E210" i="14"/>
  <c r="E209" i="14"/>
  <c r="E208" i="14"/>
  <c r="E207" i="14"/>
  <c r="E206" i="14"/>
  <c r="E205" i="14"/>
  <c r="E204" i="14"/>
  <c r="E203" i="14"/>
  <c r="E202" i="14"/>
  <c r="E201" i="14"/>
  <c r="E200" i="14"/>
  <c r="E199" i="14"/>
  <c r="E198" i="14"/>
  <c r="E197" i="14"/>
  <c r="E196" i="14"/>
  <c r="E195" i="14"/>
  <c r="E194" i="14"/>
  <c r="E193" i="14"/>
  <c r="E192" i="14"/>
  <c r="E191" i="14"/>
  <c r="E190" i="14"/>
  <c r="E189" i="14"/>
  <c r="E188" i="14"/>
  <c r="E187" i="14"/>
  <c r="E186" i="14"/>
  <c r="E185" i="14"/>
  <c r="E184" i="14"/>
  <c r="E183" i="14"/>
  <c r="E182" i="14"/>
  <c r="E181" i="14"/>
  <c r="E180" i="14"/>
  <c r="E179" i="14"/>
  <c r="E178" i="14"/>
  <c r="E177" i="14"/>
  <c r="E176" i="14"/>
  <c r="E175" i="14"/>
  <c r="E174" i="14"/>
  <c r="E173" i="14"/>
  <c r="E172" i="14"/>
  <c r="E171" i="14"/>
  <c r="E170" i="14"/>
  <c r="E169" i="14"/>
  <c r="E168" i="14"/>
  <c r="E167" i="14"/>
  <c r="E166" i="14"/>
  <c r="E165" i="14"/>
  <c r="E164" i="14"/>
  <c r="E163" i="14"/>
  <c r="E162" i="14"/>
  <c r="E161" i="14"/>
  <c r="E160" i="14"/>
  <c r="E159" i="14"/>
  <c r="E158" i="14"/>
  <c r="E157" i="14"/>
  <c r="E156" i="14"/>
  <c r="E155" i="14"/>
  <c r="E154" i="14"/>
  <c r="E153" i="14"/>
  <c r="E152" i="14"/>
  <c r="E151" i="14"/>
  <c r="E150" i="14"/>
  <c r="E149" i="14"/>
  <c r="E148" i="14"/>
  <c r="E147" i="14"/>
  <c r="E146" i="14"/>
  <c r="E145" i="14"/>
  <c r="E144" i="14"/>
  <c r="E143" i="14"/>
  <c r="E142" i="14"/>
  <c r="E141" i="14"/>
  <c r="E140" i="14"/>
  <c r="E139" i="14"/>
  <c r="E138" i="14"/>
  <c r="E137" i="14"/>
  <c r="E136" i="14"/>
  <c r="E135" i="14"/>
  <c r="E134" i="14"/>
  <c r="E133" i="14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E114" i="14"/>
  <c r="E113" i="14"/>
  <c r="E112" i="14"/>
  <c r="E111" i="14"/>
  <c r="E110" i="14"/>
  <c r="E109" i="14"/>
  <c r="E108" i="14"/>
  <c r="E107" i="14"/>
  <c r="E106" i="14"/>
  <c r="E105" i="14"/>
  <c r="E104" i="14"/>
  <c r="E103" i="14"/>
  <c r="E102" i="14"/>
  <c r="E101" i="14"/>
  <c r="E100" i="14"/>
  <c r="E99" i="14"/>
  <c r="E98" i="14"/>
  <c r="E97" i="14"/>
  <c r="E96" i="14"/>
  <c r="E95" i="14"/>
  <c r="E94" i="14"/>
  <c r="E93" i="14"/>
  <c r="E92" i="14"/>
  <c r="E91" i="14"/>
  <c r="E90" i="14"/>
  <c r="E89" i="14"/>
  <c r="E88" i="14"/>
  <c r="E87" i="14"/>
  <c r="E86" i="14"/>
  <c r="E85" i="14"/>
  <c r="E84" i="14"/>
  <c r="E83" i="14"/>
  <c r="E82" i="14"/>
  <c r="E81" i="14"/>
  <c r="E80" i="14"/>
  <c r="E79" i="14"/>
  <c r="E78" i="14"/>
  <c r="E77" i="14"/>
  <c r="E76" i="14"/>
  <c r="E75" i="14"/>
  <c r="E74" i="14"/>
  <c r="E73" i="14"/>
  <c r="E72" i="14"/>
  <c r="E71" i="14"/>
  <c r="E70" i="14"/>
  <c r="E69" i="14"/>
  <c r="E68" i="14"/>
  <c r="E67" i="14"/>
  <c r="E66" i="14"/>
  <c r="E65" i="14"/>
  <c r="E64" i="14"/>
  <c r="E63" i="14"/>
  <c r="E62" i="14"/>
  <c r="E61" i="14"/>
  <c r="E60" i="14"/>
  <c r="E59" i="14"/>
  <c r="E58" i="14"/>
  <c r="E57" i="14"/>
  <c r="E56" i="14"/>
  <c r="E55" i="14"/>
  <c r="E54" i="14"/>
  <c r="E53" i="14"/>
  <c r="E52" i="14"/>
  <c r="E51" i="14"/>
  <c r="E50" i="14"/>
  <c r="E49" i="14"/>
  <c r="E48" i="14"/>
  <c r="E47" i="14"/>
  <c r="E46" i="14"/>
  <c r="E45" i="14"/>
  <c r="E44" i="14"/>
  <c r="E43" i="14"/>
  <c r="E42" i="14"/>
  <c r="E41" i="14"/>
  <c r="E40" i="14"/>
  <c r="E39" i="14"/>
  <c r="E38" i="14"/>
  <c r="E37" i="14"/>
  <c r="E36" i="14"/>
  <c r="E35" i="14"/>
  <c r="E34" i="14"/>
  <c r="E33" i="14"/>
  <c r="E32" i="14"/>
  <c r="E31" i="14"/>
  <c r="E30" i="14"/>
  <c r="E29" i="14"/>
  <c r="E28" i="14"/>
  <c r="E27" i="14"/>
  <c r="E26" i="14"/>
  <c r="E25" i="14"/>
  <c r="E24" i="14"/>
  <c r="E23" i="14"/>
  <c r="E22" i="14"/>
  <c r="E21" i="14"/>
  <c r="E20" i="14"/>
  <c r="E19" i="14"/>
  <c r="E18" i="14"/>
  <c r="E17" i="14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E3" i="14"/>
  <c r="E2" i="14"/>
  <c r="E8257" i="8"/>
  <c r="E8256" i="8"/>
  <c r="E8255" i="8"/>
  <c r="E8254" i="8"/>
  <c r="E8253" i="8"/>
  <c r="E8252" i="8"/>
  <c r="E8251" i="8"/>
  <c r="E8250" i="8"/>
  <c r="E8249" i="8"/>
  <c r="E8248" i="8"/>
  <c r="E8247" i="8"/>
  <c r="E8246" i="8"/>
  <c r="E8245" i="8"/>
  <c r="E8244" i="8"/>
  <c r="E8243" i="8"/>
  <c r="E8242" i="8"/>
  <c r="E8241" i="8"/>
  <c r="E8240" i="8"/>
  <c r="E8239" i="8"/>
  <c r="E8238" i="8"/>
  <c r="E8237" i="8"/>
  <c r="E8236" i="8"/>
  <c r="E8235" i="8"/>
  <c r="E8234" i="8"/>
  <c r="E8233" i="8"/>
  <c r="E8232" i="8"/>
  <c r="E8231" i="8"/>
  <c r="E8230" i="8"/>
  <c r="E8229" i="8"/>
  <c r="E8228" i="8"/>
  <c r="E8227" i="8"/>
  <c r="E8226" i="8"/>
  <c r="E8225" i="8"/>
  <c r="E8224" i="8"/>
  <c r="E8223" i="8"/>
  <c r="E8222" i="8"/>
  <c r="E8221" i="8"/>
  <c r="E8220" i="8"/>
  <c r="E8219" i="8"/>
  <c r="E8218" i="8"/>
  <c r="E8217" i="8"/>
  <c r="E8216" i="8"/>
  <c r="E8215" i="8"/>
  <c r="E8214" i="8"/>
  <c r="E8213" i="8"/>
  <c r="E8212" i="8"/>
  <c r="E8211" i="8"/>
  <c r="E8210" i="8"/>
  <c r="E8209" i="8"/>
  <c r="E8208" i="8"/>
  <c r="E8207" i="8"/>
  <c r="E8206" i="8"/>
  <c r="E8205" i="8"/>
  <c r="E8204" i="8"/>
  <c r="E8203" i="8"/>
  <c r="E8202" i="8"/>
  <c r="E8201" i="8"/>
  <c r="E8200" i="8"/>
  <c r="E8199" i="8"/>
  <c r="E8198" i="8"/>
  <c r="E8197" i="8"/>
  <c r="E8196" i="8"/>
  <c r="E8195" i="8"/>
  <c r="E8194" i="8"/>
  <c r="E8193" i="8"/>
  <c r="E8192" i="8"/>
  <c r="E8191" i="8"/>
  <c r="E8190" i="8"/>
  <c r="E8189" i="8"/>
  <c r="E8188" i="8"/>
  <c r="E8187" i="8"/>
  <c r="E8186" i="8"/>
  <c r="E8185" i="8"/>
  <c r="E8184" i="8"/>
  <c r="E8183" i="8"/>
  <c r="E8182" i="8"/>
  <c r="E8181" i="8"/>
  <c r="E8180" i="8"/>
  <c r="E8179" i="8"/>
  <c r="E8178" i="8"/>
  <c r="E8177" i="8"/>
  <c r="E8176" i="8"/>
  <c r="E8175" i="8"/>
  <c r="E8174" i="8"/>
  <c r="E8173" i="8"/>
  <c r="E8172" i="8"/>
  <c r="E8171" i="8"/>
  <c r="E8170" i="8"/>
  <c r="E8169" i="8"/>
  <c r="E8168" i="8"/>
  <c r="E8167" i="8"/>
  <c r="E8166" i="8"/>
  <c r="E8165" i="8"/>
  <c r="E8164" i="8"/>
  <c r="E8163" i="8"/>
  <c r="E8162" i="8"/>
  <c r="E8161" i="8"/>
  <c r="E8160" i="8"/>
  <c r="E8159" i="8"/>
  <c r="E8158" i="8"/>
  <c r="E8157" i="8"/>
  <c r="E8156" i="8"/>
  <c r="E8155" i="8"/>
  <c r="E8154" i="8"/>
  <c r="E8153" i="8"/>
  <c r="E8152" i="8"/>
  <c r="E8151" i="8"/>
  <c r="E8150" i="8"/>
  <c r="E8149" i="8"/>
  <c r="E8148" i="8"/>
  <c r="E8147" i="8"/>
  <c r="E8146" i="8"/>
  <c r="E8145" i="8"/>
  <c r="E8144" i="8"/>
  <c r="E8143" i="8"/>
  <c r="E8142" i="8"/>
  <c r="E8141" i="8"/>
  <c r="E8140" i="8"/>
  <c r="E8139" i="8"/>
  <c r="E8138" i="8"/>
  <c r="E8137" i="8"/>
  <c r="E8136" i="8"/>
  <c r="E8135" i="8"/>
  <c r="E8134" i="8"/>
  <c r="E8133" i="8"/>
  <c r="E8132" i="8"/>
  <c r="E8131" i="8"/>
  <c r="E8130" i="8"/>
  <c r="E8129" i="8"/>
  <c r="E8128" i="8"/>
  <c r="E8127" i="8"/>
  <c r="E8126" i="8"/>
  <c r="E8125" i="8"/>
  <c r="E8124" i="8"/>
  <c r="E8123" i="8"/>
  <c r="E8122" i="8"/>
  <c r="E8121" i="8"/>
  <c r="E8120" i="8"/>
  <c r="E8119" i="8"/>
  <c r="E8118" i="8"/>
  <c r="E8117" i="8"/>
  <c r="E8116" i="8"/>
  <c r="E8115" i="8"/>
  <c r="E8114" i="8"/>
  <c r="E8113" i="8"/>
  <c r="E8112" i="8"/>
  <c r="E8111" i="8"/>
  <c r="E8110" i="8"/>
  <c r="E8109" i="8"/>
  <c r="E8108" i="8"/>
  <c r="E8107" i="8"/>
  <c r="E8106" i="8"/>
  <c r="E8105" i="8"/>
  <c r="E8104" i="8"/>
  <c r="E8103" i="8"/>
  <c r="E8102" i="8"/>
  <c r="E8101" i="8"/>
  <c r="E8100" i="8"/>
  <c r="E8099" i="8"/>
  <c r="E8098" i="8"/>
  <c r="E8097" i="8"/>
  <c r="E8096" i="8"/>
  <c r="E8095" i="8"/>
  <c r="E8094" i="8"/>
  <c r="E8093" i="8"/>
  <c r="E8092" i="8"/>
  <c r="E8091" i="8"/>
  <c r="E8090" i="8"/>
  <c r="E8089" i="8"/>
  <c r="E8088" i="8"/>
  <c r="E8087" i="8"/>
  <c r="E8086" i="8"/>
  <c r="E8085" i="8"/>
  <c r="E8084" i="8"/>
  <c r="E8083" i="8"/>
  <c r="E8082" i="8"/>
  <c r="E8081" i="8"/>
  <c r="E8080" i="8"/>
  <c r="E8079" i="8"/>
  <c r="E8078" i="8"/>
  <c r="E8077" i="8"/>
  <c r="E8076" i="8"/>
  <c r="E8075" i="8"/>
  <c r="E8074" i="8"/>
  <c r="E8073" i="8"/>
  <c r="E8072" i="8"/>
  <c r="E8071" i="8"/>
  <c r="E8070" i="8"/>
  <c r="E8069" i="8"/>
  <c r="E8068" i="8"/>
  <c r="E8067" i="8"/>
  <c r="E8066" i="8"/>
  <c r="E8065" i="8"/>
  <c r="E8064" i="8"/>
  <c r="E8063" i="8"/>
  <c r="E8062" i="8"/>
  <c r="E8061" i="8"/>
  <c r="E8060" i="8"/>
  <c r="E8059" i="8"/>
  <c r="E8058" i="8"/>
  <c r="E8057" i="8"/>
  <c r="E8056" i="8"/>
  <c r="E8055" i="8"/>
  <c r="E8054" i="8"/>
  <c r="E8053" i="8"/>
  <c r="E8052" i="8"/>
  <c r="E8051" i="8"/>
  <c r="E8050" i="8"/>
  <c r="E8049" i="8"/>
  <c r="E8048" i="8"/>
  <c r="E8047" i="8"/>
  <c r="E8046" i="8"/>
  <c r="E8045" i="8"/>
  <c r="E8044" i="8"/>
  <c r="E8043" i="8"/>
  <c r="E8042" i="8"/>
  <c r="E8041" i="8"/>
  <c r="E8040" i="8"/>
  <c r="E8039" i="8"/>
  <c r="E8038" i="8"/>
  <c r="E8037" i="8"/>
  <c r="E8036" i="8"/>
  <c r="E8035" i="8"/>
  <c r="E8034" i="8"/>
  <c r="E8033" i="8"/>
  <c r="E8032" i="8"/>
  <c r="E8031" i="8"/>
  <c r="E8030" i="8"/>
  <c r="E8029" i="8"/>
  <c r="E8028" i="8"/>
  <c r="E8027" i="8"/>
  <c r="E8026" i="8"/>
  <c r="E8025" i="8"/>
  <c r="E8024" i="8"/>
  <c r="E8023" i="8"/>
  <c r="E8022" i="8"/>
  <c r="E8021" i="8"/>
  <c r="E8020" i="8"/>
  <c r="E8019" i="8"/>
  <c r="E8018" i="8"/>
  <c r="E8017" i="8"/>
  <c r="E8016" i="8"/>
  <c r="E8015" i="8"/>
  <c r="E8014" i="8"/>
  <c r="E8013" i="8"/>
  <c r="E8012" i="8"/>
  <c r="E8011" i="8"/>
  <c r="E8010" i="8"/>
  <c r="E8009" i="8"/>
  <c r="E8008" i="8"/>
  <c r="E8007" i="8"/>
  <c r="E8006" i="8"/>
  <c r="E8005" i="8"/>
  <c r="E8004" i="8"/>
  <c r="E8003" i="8"/>
  <c r="E8002" i="8"/>
  <c r="E8001" i="8"/>
  <c r="E8000" i="8"/>
  <c r="E7999" i="8"/>
  <c r="E7998" i="8"/>
  <c r="E7997" i="8"/>
  <c r="E7996" i="8"/>
  <c r="E7995" i="8"/>
  <c r="E7994" i="8"/>
  <c r="E7993" i="8"/>
  <c r="E7992" i="8"/>
  <c r="E7991" i="8"/>
  <c r="E7990" i="8"/>
  <c r="E7989" i="8"/>
  <c r="E7988" i="8"/>
  <c r="E7987" i="8"/>
  <c r="E7986" i="8"/>
  <c r="E7985" i="8"/>
  <c r="E7984" i="8"/>
  <c r="E7983" i="8"/>
  <c r="E7982" i="8"/>
  <c r="E7981" i="8"/>
  <c r="E7980" i="8"/>
  <c r="E7979" i="8"/>
  <c r="E7978" i="8"/>
  <c r="E7977" i="8"/>
  <c r="E7976" i="8"/>
  <c r="E7975" i="8"/>
  <c r="E7974" i="8"/>
  <c r="E7973" i="8"/>
  <c r="E7972" i="8"/>
  <c r="E7971" i="8"/>
  <c r="E7970" i="8"/>
  <c r="E7969" i="8"/>
  <c r="E7968" i="8"/>
  <c r="E7967" i="8"/>
  <c r="E7966" i="8"/>
  <c r="E7965" i="8"/>
  <c r="E7964" i="8"/>
  <c r="E7963" i="8"/>
  <c r="E7962" i="8"/>
  <c r="E7961" i="8"/>
  <c r="E7960" i="8"/>
  <c r="E7959" i="8"/>
  <c r="E7958" i="8"/>
  <c r="E7957" i="8"/>
  <c r="E7956" i="8"/>
  <c r="E7955" i="8"/>
  <c r="E7954" i="8"/>
  <c r="E7953" i="8"/>
  <c r="E7952" i="8"/>
  <c r="E7951" i="8"/>
  <c r="E7950" i="8"/>
  <c r="E7949" i="8"/>
  <c r="E7948" i="8"/>
  <c r="E7947" i="8"/>
  <c r="E7946" i="8"/>
  <c r="E7945" i="8"/>
  <c r="E7944" i="8"/>
  <c r="E7943" i="8"/>
  <c r="E7942" i="8"/>
  <c r="E7941" i="8"/>
  <c r="E7940" i="8"/>
  <c r="E7939" i="8"/>
  <c r="E7938" i="8"/>
  <c r="E7937" i="8"/>
  <c r="E7936" i="8"/>
  <c r="E7935" i="8"/>
  <c r="E7934" i="8"/>
  <c r="E7933" i="8"/>
  <c r="E7932" i="8"/>
  <c r="E7931" i="8"/>
  <c r="E7930" i="8"/>
  <c r="E7929" i="8"/>
  <c r="E7928" i="8"/>
  <c r="E7927" i="8"/>
  <c r="E7926" i="8"/>
  <c r="E7925" i="8"/>
  <c r="E7924" i="8"/>
  <c r="E7923" i="8"/>
  <c r="E7922" i="8"/>
  <c r="E7921" i="8"/>
  <c r="E7920" i="8"/>
  <c r="E7919" i="8"/>
  <c r="E7918" i="8"/>
  <c r="E7917" i="8"/>
  <c r="E7916" i="8"/>
  <c r="E7915" i="8"/>
  <c r="E7914" i="8"/>
  <c r="E7913" i="8"/>
  <c r="E7912" i="8"/>
  <c r="E7911" i="8"/>
  <c r="E7910" i="8"/>
  <c r="E7909" i="8"/>
  <c r="E7908" i="8"/>
  <c r="E7907" i="8"/>
  <c r="E7906" i="8"/>
  <c r="E7905" i="8"/>
  <c r="E7904" i="8"/>
  <c r="E7903" i="8"/>
  <c r="E7902" i="8"/>
  <c r="E7901" i="8"/>
  <c r="E7900" i="8"/>
  <c r="E7899" i="8"/>
  <c r="E7898" i="8"/>
  <c r="E7897" i="8"/>
  <c r="E7896" i="8"/>
  <c r="E7895" i="8"/>
  <c r="E7894" i="8"/>
  <c r="E7893" i="8"/>
  <c r="E7892" i="8"/>
  <c r="E7891" i="8"/>
  <c r="E7890" i="8"/>
  <c r="E7889" i="8"/>
  <c r="E7888" i="8"/>
  <c r="E7887" i="8"/>
  <c r="E7886" i="8"/>
  <c r="E7885" i="8"/>
  <c r="E7884" i="8"/>
  <c r="E7883" i="8"/>
  <c r="E7882" i="8"/>
  <c r="E7881" i="8"/>
  <c r="E7880" i="8"/>
  <c r="E7879" i="8"/>
  <c r="E7878" i="8"/>
  <c r="E7877" i="8"/>
  <c r="E7876" i="8"/>
  <c r="E7875" i="8"/>
  <c r="E7874" i="8"/>
  <c r="E7873" i="8"/>
  <c r="E7872" i="8"/>
  <c r="E7871" i="8"/>
  <c r="E7870" i="8"/>
  <c r="E7869" i="8"/>
  <c r="E7868" i="8"/>
  <c r="E7867" i="8"/>
  <c r="E7866" i="8"/>
  <c r="E7865" i="8"/>
  <c r="E7864" i="8"/>
  <c r="E7863" i="8"/>
  <c r="E7862" i="8"/>
  <c r="E7861" i="8"/>
  <c r="E7860" i="8"/>
  <c r="E7859" i="8"/>
  <c r="E7858" i="8"/>
  <c r="E7857" i="8"/>
  <c r="E7856" i="8"/>
  <c r="E7855" i="8"/>
  <c r="E7854" i="8"/>
  <c r="E7853" i="8"/>
  <c r="E7852" i="8"/>
  <c r="E7851" i="8"/>
  <c r="E7850" i="8"/>
  <c r="E7849" i="8"/>
  <c r="E7848" i="8"/>
  <c r="E7847" i="8"/>
  <c r="E7846" i="8"/>
  <c r="E7845" i="8"/>
  <c r="E7844" i="8"/>
  <c r="E7843" i="8"/>
  <c r="E7842" i="8"/>
  <c r="E7841" i="8"/>
  <c r="E7840" i="8"/>
  <c r="E7839" i="8"/>
  <c r="E7838" i="8"/>
  <c r="E7837" i="8"/>
  <c r="E7836" i="8"/>
  <c r="E7835" i="8"/>
  <c r="E7834" i="8"/>
  <c r="E7833" i="8"/>
  <c r="E7832" i="8"/>
  <c r="E7831" i="8"/>
  <c r="E7830" i="8"/>
  <c r="E7829" i="8"/>
  <c r="E7828" i="8"/>
  <c r="E7827" i="8"/>
  <c r="E7826" i="8"/>
  <c r="E7825" i="8"/>
  <c r="E7824" i="8"/>
  <c r="E7823" i="8"/>
  <c r="E7822" i="8"/>
  <c r="E7821" i="8"/>
  <c r="E7820" i="8"/>
  <c r="E7819" i="8"/>
  <c r="E7818" i="8"/>
  <c r="E7817" i="8"/>
  <c r="E7816" i="8"/>
  <c r="E7815" i="8"/>
  <c r="E7814" i="8"/>
  <c r="E7813" i="8"/>
  <c r="E7812" i="8"/>
  <c r="E7811" i="8"/>
  <c r="E7810" i="8"/>
  <c r="E7809" i="8"/>
  <c r="E7808" i="8"/>
  <c r="E7807" i="8"/>
  <c r="E7806" i="8"/>
  <c r="E7805" i="8"/>
  <c r="E7804" i="8"/>
  <c r="E7803" i="8"/>
  <c r="E7802" i="8"/>
  <c r="E7801" i="8"/>
  <c r="E7800" i="8"/>
  <c r="E7799" i="8"/>
  <c r="E7798" i="8"/>
  <c r="E7797" i="8"/>
  <c r="E7796" i="8"/>
  <c r="E7795" i="8"/>
  <c r="E7794" i="8"/>
  <c r="E7793" i="8"/>
  <c r="E7792" i="8"/>
  <c r="E7791" i="8"/>
  <c r="E7790" i="8"/>
  <c r="E7789" i="8"/>
  <c r="E7788" i="8"/>
  <c r="E7787" i="8"/>
  <c r="E7786" i="8"/>
  <c r="E7785" i="8"/>
  <c r="E7784" i="8"/>
  <c r="E7783" i="8"/>
  <c r="E7782" i="8"/>
  <c r="E7781" i="8"/>
  <c r="E7780" i="8"/>
  <c r="E7779" i="8"/>
  <c r="E7778" i="8"/>
  <c r="E7777" i="8"/>
  <c r="E7776" i="8"/>
  <c r="E7775" i="8"/>
  <c r="E7774" i="8"/>
  <c r="E7773" i="8"/>
  <c r="E7772" i="8"/>
  <c r="E7771" i="8"/>
  <c r="E7770" i="8"/>
  <c r="E7769" i="8"/>
  <c r="E7768" i="8"/>
  <c r="E7767" i="8"/>
  <c r="E7766" i="8"/>
  <c r="E7765" i="8"/>
  <c r="E7764" i="8"/>
  <c r="E7763" i="8"/>
  <c r="E7762" i="8"/>
  <c r="E7761" i="8"/>
  <c r="E7760" i="8"/>
  <c r="E7759" i="8"/>
  <c r="E7758" i="8"/>
  <c r="E7757" i="8"/>
  <c r="E7756" i="8"/>
  <c r="E7755" i="8"/>
  <c r="E7754" i="8"/>
  <c r="E7753" i="8"/>
  <c r="E7752" i="8"/>
  <c r="E7751" i="8"/>
  <c r="E7750" i="8"/>
  <c r="E7749" i="8"/>
  <c r="E7748" i="8"/>
  <c r="E7747" i="8"/>
  <c r="E7746" i="8"/>
  <c r="E7745" i="8"/>
  <c r="E7744" i="8"/>
  <c r="E7743" i="8"/>
  <c r="E7742" i="8"/>
  <c r="E7741" i="8"/>
  <c r="E7740" i="8"/>
  <c r="E7739" i="8"/>
  <c r="E7738" i="8"/>
  <c r="E7737" i="8"/>
  <c r="E7736" i="8"/>
  <c r="E7735" i="8"/>
  <c r="E7734" i="8"/>
  <c r="E7733" i="8"/>
  <c r="E7732" i="8"/>
  <c r="E7731" i="8"/>
  <c r="E7730" i="8"/>
  <c r="E7729" i="8"/>
  <c r="E7728" i="8"/>
  <c r="E7727" i="8"/>
  <c r="E7726" i="8"/>
  <c r="E7725" i="8"/>
  <c r="E7724" i="8"/>
  <c r="E7723" i="8"/>
  <c r="E7722" i="8"/>
  <c r="E7721" i="8"/>
  <c r="E7720" i="8"/>
  <c r="E7719" i="8"/>
  <c r="E7718" i="8"/>
  <c r="E7717" i="8"/>
  <c r="E7716" i="8"/>
  <c r="E7715" i="8"/>
  <c r="E7714" i="8"/>
  <c r="E7713" i="8"/>
  <c r="E7712" i="8"/>
  <c r="E7711" i="8"/>
  <c r="E7710" i="8"/>
  <c r="E7709" i="8"/>
  <c r="E7708" i="8"/>
  <c r="E7707" i="8"/>
  <c r="E7706" i="8"/>
  <c r="E7705" i="8"/>
  <c r="E7704" i="8"/>
  <c r="E7703" i="8"/>
  <c r="E7702" i="8"/>
  <c r="E7701" i="8"/>
  <c r="E7700" i="8"/>
  <c r="E7699" i="8"/>
  <c r="E7698" i="8"/>
  <c r="E7697" i="8"/>
  <c r="E7696" i="8"/>
  <c r="E7695" i="8"/>
  <c r="E7694" i="8"/>
  <c r="E7693" i="8"/>
  <c r="E7692" i="8"/>
  <c r="E7691" i="8"/>
  <c r="E7690" i="8"/>
  <c r="E7689" i="8"/>
  <c r="E7688" i="8"/>
  <c r="E7687" i="8"/>
  <c r="E7686" i="8"/>
  <c r="E7685" i="8"/>
  <c r="E7684" i="8"/>
  <c r="E7683" i="8"/>
  <c r="E7682" i="8"/>
  <c r="E7681" i="8"/>
  <c r="E7680" i="8"/>
  <c r="E7679" i="8"/>
  <c r="E7678" i="8"/>
  <c r="E7677" i="8"/>
  <c r="E7676" i="8"/>
  <c r="E7675" i="8"/>
  <c r="E7674" i="8"/>
  <c r="E7673" i="8"/>
  <c r="E7672" i="8"/>
  <c r="E7671" i="8"/>
  <c r="E7670" i="8"/>
  <c r="E7669" i="8"/>
  <c r="E7668" i="8"/>
  <c r="E7667" i="8"/>
  <c r="E7666" i="8"/>
  <c r="E7665" i="8"/>
  <c r="E7664" i="8"/>
  <c r="E7663" i="8"/>
  <c r="E7662" i="8"/>
  <c r="E7661" i="8"/>
  <c r="E7660" i="8"/>
  <c r="E7659" i="8"/>
  <c r="E7658" i="8"/>
  <c r="E7657" i="8"/>
  <c r="E7656" i="8"/>
  <c r="E7655" i="8"/>
  <c r="E7654" i="8"/>
  <c r="E7653" i="8"/>
  <c r="E7652" i="8"/>
  <c r="E7651" i="8"/>
  <c r="E7650" i="8"/>
  <c r="E7649" i="8"/>
  <c r="E7648" i="8"/>
  <c r="E7647" i="8"/>
  <c r="E7646" i="8"/>
  <c r="E7645" i="8"/>
  <c r="E7644" i="8"/>
  <c r="E7643" i="8"/>
  <c r="E7642" i="8"/>
  <c r="E7641" i="8"/>
  <c r="E7640" i="8"/>
  <c r="E7639" i="8"/>
  <c r="E7638" i="8"/>
  <c r="E7637" i="8"/>
  <c r="E7636" i="8"/>
  <c r="E7635" i="8"/>
  <c r="E7634" i="8"/>
  <c r="E7633" i="8"/>
  <c r="E7632" i="8"/>
  <c r="E7631" i="8"/>
  <c r="E7630" i="8"/>
  <c r="E7629" i="8"/>
  <c r="E7628" i="8"/>
  <c r="E7627" i="8"/>
  <c r="E7626" i="8"/>
  <c r="E7625" i="8"/>
  <c r="E7624" i="8"/>
  <c r="E7623" i="8"/>
  <c r="E7622" i="8"/>
  <c r="E7621" i="8"/>
  <c r="E7620" i="8"/>
  <c r="E7619" i="8"/>
  <c r="E7618" i="8"/>
  <c r="E7617" i="8"/>
  <c r="E7616" i="8"/>
  <c r="E7615" i="8"/>
  <c r="E7614" i="8"/>
  <c r="E7613" i="8"/>
  <c r="E7612" i="8"/>
  <c r="E7611" i="8"/>
  <c r="E7610" i="8"/>
  <c r="E7609" i="8"/>
  <c r="E7608" i="8"/>
  <c r="E7607" i="8"/>
  <c r="E7606" i="8"/>
  <c r="E7605" i="8"/>
  <c r="E7604" i="8"/>
  <c r="E7603" i="8"/>
  <c r="E7602" i="8"/>
  <c r="E7601" i="8"/>
  <c r="E7600" i="8"/>
  <c r="E7599" i="8"/>
  <c r="E7598" i="8"/>
  <c r="E7597" i="8"/>
  <c r="E7596" i="8"/>
  <c r="E7595" i="8"/>
  <c r="E7594" i="8"/>
  <c r="E7593" i="8"/>
  <c r="E7592" i="8"/>
  <c r="E7591" i="8"/>
  <c r="E7590" i="8"/>
  <c r="E7589" i="8"/>
  <c r="E7588" i="8"/>
  <c r="E7587" i="8"/>
  <c r="E7586" i="8"/>
  <c r="E7585" i="8"/>
  <c r="E7584" i="8"/>
  <c r="E7583" i="8"/>
  <c r="E7582" i="8"/>
  <c r="E7581" i="8"/>
  <c r="E7580" i="8"/>
  <c r="E7579" i="8"/>
  <c r="E7578" i="8"/>
  <c r="E7577" i="8"/>
  <c r="E7576" i="8"/>
  <c r="E7575" i="8"/>
  <c r="E7574" i="8"/>
  <c r="E7573" i="8"/>
  <c r="E7572" i="8"/>
  <c r="E7571" i="8"/>
  <c r="E7570" i="8"/>
  <c r="E7569" i="8"/>
  <c r="E7568" i="8"/>
  <c r="E7567" i="8"/>
  <c r="E7566" i="8"/>
  <c r="E7565" i="8"/>
  <c r="E7564" i="8"/>
  <c r="E7563" i="8"/>
  <c r="E7562" i="8"/>
  <c r="E7561" i="8"/>
  <c r="E7560" i="8"/>
  <c r="E7559" i="8"/>
  <c r="E7558" i="8"/>
  <c r="E7557" i="8"/>
  <c r="E7556" i="8"/>
  <c r="E7555" i="8"/>
  <c r="E7554" i="8"/>
  <c r="E7553" i="8"/>
  <c r="E7552" i="8"/>
  <c r="E7551" i="8"/>
  <c r="E7550" i="8"/>
  <c r="E7549" i="8"/>
  <c r="E7548" i="8"/>
  <c r="E7547" i="8"/>
  <c r="E7546" i="8"/>
  <c r="E7545" i="8"/>
  <c r="E7544" i="8"/>
  <c r="E7543" i="8"/>
  <c r="E7542" i="8"/>
  <c r="E7541" i="8"/>
  <c r="E7540" i="8"/>
  <c r="E7539" i="8"/>
  <c r="E7538" i="8"/>
  <c r="E7537" i="8"/>
  <c r="E7536" i="8"/>
  <c r="E7535" i="8"/>
  <c r="E7534" i="8"/>
  <c r="E7533" i="8"/>
  <c r="E7532" i="8"/>
  <c r="E7531" i="8"/>
  <c r="E7530" i="8"/>
  <c r="E7529" i="8"/>
  <c r="E7528" i="8"/>
  <c r="E7527" i="8"/>
  <c r="E7526" i="8"/>
  <c r="E7525" i="8"/>
  <c r="E7524" i="8"/>
  <c r="E7523" i="8"/>
  <c r="E7522" i="8"/>
  <c r="E7521" i="8"/>
  <c r="E7520" i="8"/>
  <c r="E7519" i="8"/>
  <c r="E7518" i="8"/>
  <c r="E7517" i="8"/>
  <c r="E7516" i="8"/>
  <c r="E7515" i="8"/>
  <c r="E7514" i="8"/>
  <c r="E7513" i="8"/>
  <c r="E7512" i="8"/>
  <c r="E7511" i="8"/>
  <c r="E7510" i="8"/>
  <c r="E7509" i="8"/>
  <c r="E7508" i="8"/>
  <c r="E7507" i="8"/>
  <c r="E7506" i="8"/>
  <c r="E7505" i="8"/>
  <c r="E7504" i="8"/>
  <c r="E7503" i="8"/>
  <c r="E7502" i="8"/>
  <c r="E7501" i="8"/>
  <c r="E7500" i="8"/>
  <c r="E7499" i="8"/>
  <c r="E7498" i="8"/>
  <c r="E7497" i="8"/>
  <c r="E7496" i="8"/>
  <c r="E7495" i="8"/>
  <c r="E7494" i="8"/>
  <c r="E7493" i="8"/>
  <c r="E7492" i="8"/>
  <c r="E7491" i="8"/>
  <c r="E7490" i="8"/>
  <c r="E7489" i="8"/>
  <c r="E7488" i="8"/>
  <c r="E7487" i="8"/>
  <c r="E7486" i="8"/>
  <c r="E7485" i="8"/>
  <c r="E7484" i="8"/>
  <c r="E7483" i="8"/>
  <c r="E7482" i="8"/>
  <c r="E7481" i="8"/>
  <c r="E7480" i="8"/>
  <c r="E7479" i="8"/>
  <c r="E7478" i="8"/>
  <c r="E7477" i="8"/>
  <c r="E7476" i="8"/>
  <c r="E7475" i="8"/>
  <c r="E7474" i="8"/>
  <c r="E7473" i="8"/>
  <c r="E7472" i="8"/>
  <c r="E7471" i="8"/>
  <c r="E7470" i="8"/>
  <c r="E7469" i="8"/>
  <c r="E7468" i="8"/>
  <c r="E7467" i="8"/>
  <c r="E7466" i="8"/>
  <c r="E7465" i="8"/>
  <c r="E7464" i="8"/>
  <c r="E7463" i="8"/>
  <c r="E7462" i="8"/>
  <c r="E7461" i="8"/>
  <c r="E7460" i="8"/>
  <c r="E7459" i="8"/>
  <c r="E7458" i="8"/>
  <c r="E7457" i="8"/>
  <c r="E7456" i="8"/>
  <c r="E7455" i="8"/>
  <c r="E7454" i="8"/>
  <c r="E7453" i="8"/>
  <c r="E7452" i="8"/>
  <c r="E7451" i="8"/>
  <c r="E7450" i="8"/>
  <c r="E7449" i="8"/>
  <c r="E7448" i="8"/>
  <c r="E7447" i="8"/>
  <c r="E7446" i="8"/>
  <c r="E7445" i="8"/>
  <c r="E7444" i="8"/>
  <c r="E7443" i="8"/>
  <c r="E7442" i="8"/>
  <c r="E7441" i="8"/>
  <c r="E7440" i="8"/>
  <c r="E7439" i="8"/>
  <c r="E7438" i="8"/>
  <c r="E7437" i="8"/>
  <c r="E7436" i="8"/>
  <c r="E7435" i="8"/>
  <c r="E7434" i="8"/>
  <c r="E7433" i="8"/>
  <c r="E7432" i="8"/>
  <c r="E7431" i="8"/>
  <c r="E7430" i="8"/>
  <c r="E7429" i="8"/>
  <c r="E7428" i="8"/>
  <c r="E7427" i="8"/>
  <c r="E7426" i="8"/>
  <c r="E7425" i="8"/>
  <c r="E7424" i="8"/>
  <c r="E7423" i="8"/>
  <c r="E7422" i="8"/>
  <c r="E7421" i="8"/>
  <c r="E7420" i="8"/>
  <c r="E7419" i="8"/>
  <c r="E7418" i="8"/>
  <c r="E7417" i="8"/>
  <c r="E7416" i="8"/>
  <c r="E7415" i="8"/>
  <c r="E7414" i="8"/>
  <c r="E7413" i="8"/>
  <c r="E7412" i="8"/>
  <c r="E7411" i="8"/>
  <c r="E7410" i="8"/>
  <c r="E7409" i="8"/>
  <c r="E7408" i="8"/>
  <c r="E7407" i="8"/>
  <c r="E7406" i="8"/>
  <c r="E7405" i="8"/>
  <c r="E7404" i="8"/>
  <c r="E7403" i="8"/>
  <c r="E7402" i="8"/>
  <c r="E7401" i="8"/>
  <c r="E7400" i="8"/>
  <c r="E7399" i="8"/>
  <c r="E7398" i="8"/>
  <c r="E7397" i="8"/>
  <c r="E7396" i="8"/>
  <c r="E7395" i="8"/>
  <c r="E7394" i="8"/>
  <c r="E7393" i="8"/>
  <c r="E7392" i="8"/>
  <c r="E7391" i="8"/>
  <c r="E7390" i="8"/>
  <c r="E7389" i="8"/>
  <c r="E7388" i="8"/>
  <c r="E7387" i="8"/>
  <c r="E7386" i="8"/>
  <c r="E7385" i="8"/>
  <c r="E7384" i="8"/>
  <c r="E7383" i="8"/>
  <c r="E7382" i="8"/>
  <c r="E7381" i="8"/>
  <c r="E7380" i="8"/>
  <c r="E7379" i="8"/>
  <c r="E7378" i="8"/>
  <c r="E7377" i="8"/>
  <c r="E7376" i="8"/>
  <c r="E7375" i="8"/>
  <c r="E7374" i="8"/>
  <c r="E7373" i="8"/>
  <c r="E7372" i="8"/>
  <c r="E7371" i="8"/>
  <c r="E7370" i="8"/>
  <c r="E7369" i="8"/>
  <c r="E7368" i="8"/>
  <c r="E7367" i="8"/>
  <c r="E7366" i="8"/>
  <c r="E7365" i="8"/>
  <c r="E7364" i="8"/>
  <c r="E7363" i="8"/>
  <c r="E7362" i="8"/>
  <c r="E7361" i="8"/>
  <c r="E7360" i="8"/>
  <c r="E7359" i="8"/>
  <c r="E7358" i="8"/>
  <c r="E7357" i="8"/>
  <c r="E7356" i="8"/>
  <c r="E7355" i="8"/>
  <c r="E7354" i="8"/>
  <c r="E7353" i="8"/>
  <c r="E7352" i="8"/>
  <c r="E7351" i="8"/>
  <c r="E7350" i="8"/>
  <c r="E7349" i="8"/>
  <c r="E7348" i="8"/>
  <c r="E7347" i="8"/>
  <c r="E7346" i="8"/>
  <c r="E7345" i="8"/>
  <c r="E7344" i="8"/>
  <c r="E7343" i="8"/>
  <c r="E7342" i="8"/>
  <c r="E7341" i="8"/>
  <c r="E7340" i="8"/>
  <c r="E7339" i="8"/>
  <c r="E7338" i="8"/>
  <c r="E7337" i="8"/>
  <c r="E7336" i="8"/>
  <c r="E7335" i="8"/>
  <c r="E7334" i="8"/>
  <c r="E7333" i="8"/>
  <c r="E7332" i="8"/>
  <c r="E7331" i="8"/>
  <c r="E7330" i="8"/>
  <c r="E7329" i="8"/>
  <c r="E7328" i="8"/>
  <c r="E7327" i="8"/>
  <c r="E7326" i="8"/>
  <c r="E7325" i="8"/>
  <c r="E7324" i="8"/>
  <c r="E7323" i="8"/>
  <c r="E7322" i="8"/>
  <c r="E7321" i="8"/>
  <c r="E7320" i="8"/>
  <c r="E7319" i="8"/>
  <c r="E7318" i="8"/>
  <c r="E7317" i="8"/>
  <c r="E7316" i="8"/>
  <c r="E7315" i="8"/>
  <c r="E7314" i="8"/>
  <c r="E7313" i="8"/>
  <c r="E7312" i="8"/>
  <c r="E7311" i="8"/>
  <c r="E7310" i="8"/>
  <c r="E7309" i="8"/>
  <c r="E7308" i="8"/>
  <c r="E7307" i="8"/>
  <c r="E7306" i="8"/>
  <c r="E7305" i="8"/>
  <c r="E7304" i="8"/>
  <c r="E7303" i="8"/>
  <c r="E7302" i="8"/>
  <c r="E7301" i="8"/>
  <c r="E7300" i="8"/>
  <c r="E7299" i="8"/>
  <c r="E7298" i="8"/>
  <c r="E7297" i="8"/>
  <c r="E7296" i="8"/>
  <c r="E7295" i="8"/>
  <c r="E7294" i="8"/>
  <c r="E7293" i="8"/>
  <c r="E7292" i="8"/>
  <c r="E7291" i="8"/>
  <c r="E7290" i="8"/>
  <c r="E7289" i="8"/>
  <c r="E7288" i="8"/>
  <c r="E7287" i="8"/>
  <c r="E7286" i="8"/>
  <c r="E7285" i="8"/>
  <c r="E7284" i="8"/>
  <c r="E7283" i="8"/>
  <c r="E7282" i="8"/>
  <c r="E7281" i="8"/>
  <c r="E7280" i="8"/>
  <c r="E7279" i="8"/>
  <c r="E7278" i="8"/>
  <c r="E7277" i="8"/>
  <c r="E7276" i="8"/>
  <c r="E7275" i="8"/>
  <c r="E7274" i="8"/>
  <c r="E7273" i="8"/>
  <c r="E7272" i="8"/>
  <c r="E7271" i="8"/>
  <c r="E7270" i="8"/>
  <c r="E7269" i="8"/>
  <c r="E7268" i="8"/>
  <c r="E7267" i="8"/>
  <c r="E7266" i="8"/>
  <c r="E7265" i="8"/>
  <c r="E7264" i="8"/>
  <c r="E7263" i="8"/>
  <c r="E7262" i="8"/>
  <c r="E7261" i="8"/>
  <c r="E7260" i="8"/>
  <c r="E7259" i="8"/>
  <c r="E7258" i="8"/>
  <c r="E7257" i="8"/>
  <c r="E7256" i="8"/>
  <c r="E7255" i="8"/>
  <c r="E7254" i="8"/>
  <c r="E7253" i="8"/>
  <c r="E7252" i="8"/>
  <c r="E7251" i="8"/>
  <c r="E7250" i="8"/>
  <c r="E7249" i="8"/>
  <c r="E7248" i="8"/>
  <c r="E7247" i="8"/>
  <c r="E7246" i="8"/>
  <c r="E7245" i="8"/>
  <c r="E7244" i="8"/>
  <c r="E7243" i="8"/>
  <c r="E7242" i="8"/>
  <c r="E7241" i="8"/>
  <c r="E7240" i="8"/>
  <c r="E7239" i="8"/>
  <c r="E7238" i="8"/>
  <c r="E7237" i="8"/>
  <c r="E7236" i="8"/>
  <c r="E7235" i="8"/>
  <c r="E7234" i="8"/>
  <c r="E7233" i="8"/>
  <c r="E7232" i="8"/>
  <c r="E7231" i="8"/>
  <c r="E7230" i="8"/>
  <c r="E7229" i="8"/>
  <c r="E7228" i="8"/>
  <c r="E7227" i="8"/>
  <c r="E7226" i="8"/>
  <c r="E7225" i="8"/>
  <c r="E7224" i="8"/>
  <c r="E7223" i="8"/>
  <c r="E7222" i="8"/>
  <c r="E7221" i="8"/>
  <c r="E7220" i="8"/>
  <c r="E7219" i="8"/>
  <c r="E7218" i="8"/>
  <c r="E7217" i="8"/>
  <c r="E7216" i="8"/>
  <c r="E7215" i="8"/>
  <c r="E7214" i="8"/>
  <c r="E7213" i="8"/>
  <c r="E7212" i="8"/>
  <c r="E7211" i="8"/>
  <c r="E7210" i="8"/>
  <c r="E7209" i="8"/>
  <c r="E7208" i="8"/>
  <c r="E7207" i="8"/>
  <c r="E7206" i="8"/>
  <c r="E7205" i="8"/>
  <c r="E7204" i="8"/>
  <c r="E7203" i="8"/>
  <c r="E7202" i="8"/>
  <c r="E7201" i="8"/>
  <c r="E7200" i="8"/>
  <c r="E7199" i="8"/>
  <c r="E7198" i="8"/>
  <c r="E7197" i="8"/>
  <c r="E7196" i="8"/>
  <c r="E7195" i="8"/>
  <c r="E7194" i="8"/>
  <c r="E7193" i="8"/>
  <c r="E7192" i="8"/>
  <c r="E7191" i="8"/>
  <c r="E7190" i="8"/>
  <c r="E7189" i="8"/>
  <c r="E7188" i="8"/>
  <c r="E7187" i="8"/>
  <c r="E7186" i="8"/>
  <c r="E7185" i="8"/>
  <c r="E7184" i="8"/>
  <c r="E7183" i="8"/>
  <c r="E7182" i="8"/>
  <c r="E7181" i="8"/>
  <c r="E7180" i="8"/>
  <c r="E7179" i="8"/>
  <c r="E7178" i="8"/>
  <c r="E7177" i="8"/>
  <c r="E7176" i="8"/>
  <c r="E7175" i="8"/>
  <c r="E7174" i="8"/>
  <c r="E7173" i="8"/>
  <c r="E7172" i="8"/>
  <c r="E7171" i="8"/>
  <c r="E7170" i="8"/>
  <c r="E7169" i="8"/>
  <c r="E7168" i="8"/>
  <c r="E7167" i="8"/>
  <c r="E7166" i="8"/>
  <c r="E7165" i="8"/>
  <c r="E7164" i="8"/>
  <c r="E7163" i="8"/>
  <c r="E7162" i="8"/>
  <c r="E7161" i="8"/>
  <c r="E7160" i="8"/>
  <c r="E7159" i="8"/>
  <c r="E7158" i="8"/>
  <c r="E7157" i="8"/>
  <c r="E7156" i="8"/>
  <c r="E7155" i="8"/>
  <c r="E7154" i="8"/>
  <c r="E7153" i="8"/>
  <c r="E7152" i="8"/>
  <c r="E7151" i="8"/>
  <c r="E7150" i="8"/>
  <c r="E7149" i="8"/>
  <c r="E7148" i="8"/>
  <c r="E7147" i="8"/>
  <c r="E7146" i="8"/>
  <c r="E7145" i="8"/>
  <c r="E7144" i="8"/>
  <c r="E7143" i="8"/>
  <c r="E7142" i="8"/>
  <c r="E7141" i="8"/>
  <c r="E7140" i="8"/>
  <c r="E7139" i="8"/>
  <c r="E7138" i="8"/>
  <c r="E7137" i="8"/>
  <c r="E7136" i="8"/>
  <c r="E7135" i="8"/>
  <c r="E7134" i="8"/>
  <c r="E7133" i="8"/>
  <c r="E7132" i="8"/>
  <c r="E7131" i="8"/>
  <c r="E7130" i="8"/>
  <c r="E7129" i="8"/>
  <c r="E7128" i="8"/>
  <c r="E7127" i="8"/>
  <c r="E7126" i="8"/>
  <c r="E7125" i="8"/>
  <c r="E7124" i="8"/>
  <c r="E7123" i="8"/>
  <c r="E7122" i="8"/>
  <c r="E7121" i="8"/>
  <c r="E7120" i="8"/>
  <c r="E7119" i="8"/>
  <c r="E7118" i="8"/>
  <c r="E7117" i="8"/>
  <c r="E7116" i="8"/>
  <c r="E7115" i="8"/>
  <c r="E7114" i="8"/>
  <c r="E7113" i="8"/>
  <c r="E7112" i="8"/>
  <c r="E7111" i="8"/>
  <c r="E7110" i="8"/>
  <c r="E7109" i="8"/>
  <c r="E7108" i="8"/>
  <c r="E7107" i="8"/>
  <c r="E7106" i="8"/>
  <c r="E7105" i="8"/>
  <c r="E7104" i="8"/>
  <c r="E7103" i="8"/>
  <c r="E7102" i="8"/>
  <c r="E7101" i="8"/>
  <c r="E7100" i="8"/>
  <c r="E7099" i="8"/>
  <c r="E7098" i="8"/>
  <c r="E7097" i="8"/>
  <c r="E7096" i="8"/>
  <c r="E7095" i="8"/>
  <c r="E7094" i="8"/>
  <c r="E7093" i="8"/>
  <c r="E7092" i="8"/>
  <c r="E7091" i="8"/>
  <c r="E7090" i="8"/>
  <c r="E7089" i="8"/>
  <c r="E7088" i="8"/>
  <c r="E7087" i="8"/>
  <c r="E7086" i="8"/>
  <c r="E7085" i="8"/>
  <c r="E7084" i="8"/>
  <c r="E7083" i="8"/>
  <c r="E7082" i="8"/>
  <c r="E7081" i="8"/>
  <c r="E7080" i="8"/>
  <c r="E7079" i="8"/>
  <c r="E7078" i="8"/>
  <c r="E7077" i="8"/>
  <c r="E7076" i="8"/>
  <c r="E7075" i="8"/>
  <c r="E7074" i="8"/>
  <c r="E7073" i="8"/>
  <c r="E7072" i="8"/>
  <c r="E7071" i="8"/>
  <c r="E7070" i="8"/>
  <c r="E7069" i="8"/>
  <c r="E7068" i="8"/>
  <c r="E7067" i="8"/>
  <c r="E7066" i="8"/>
  <c r="E7065" i="8"/>
  <c r="E7064" i="8"/>
  <c r="E7063" i="8"/>
  <c r="E7062" i="8"/>
  <c r="E7061" i="8"/>
  <c r="E7060" i="8"/>
  <c r="E7059" i="8"/>
  <c r="E7058" i="8"/>
  <c r="E7057" i="8"/>
  <c r="E7056" i="8"/>
  <c r="E7055" i="8"/>
  <c r="E7054" i="8"/>
  <c r="E7053" i="8"/>
  <c r="E7052" i="8"/>
  <c r="E7051" i="8"/>
  <c r="E7050" i="8"/>
  <c r="E7049" i="8"/>
  <c r="E7048" i="8"/>
  <c r="E7047" i="8"/>
  <c r="E7046" i="8"/>
  <c r="E7045" i="8"/>
  <c r="E7044" i="8"/>
  <c r="E7043" i="8"/>
  <c r="E7042" i="8"/>
  <c r="E7041" i="8"/>
  <c r="E7040" i="8"/>
  <c r="E7039" i="8"/>
  <c r="E7038" i="8"/>
  <c r="E7037" i="8"/>
  <c r="E7036" i="8"/>
  <c r="E7035" i="8"/>
  <c r="E7034" i="8"/>
  <c r="E7033" i="8"/>
  <c r="E7032" i="8"/>
  <c r="E7031" i="8"/>
  <c r="E7030" i="8"/>
  <c r="E7029" i="8"/>
  <c r="E7028" i="8"/>
  <c r="E7027" i="8"/>
  <c r="E7026" i="8"/>
  <c r="E7025" i="8"/>
  <c r="E7024" i="8"/>
  <c r="E7023" i="8"/>
  <c r="E7022" i="8"/>
  <c r="E7021" i="8"/>
  <c r="E7020" i="8"/>
  <c r="E7019" i="8"/>
  <c r="E7018" i="8"/>
  <c r="E7017" i="8"/>
  <c r="E7016" i="8"/>
  <c r="E7015" i="8"/>
  <c r="E7014" i="8"/>
  <c r="E7013" i="8"/>
  <c r="E7012" i="8"/>
  <c r="E7011" i="8"/>
  <c r="E7010" i="8"/>
  <c r="E7009" i="8"/>
  <c r="E7008" i="8"/>
  <c r="E7007" i="8"/>
  <c r="E7006" i="8"/>
  <c r="E7005" i="8"/>
  <c r="E7004" i="8"/>
  <c r="E7003" i="8"/>
  <c r="E7002" i="8"/>
  <c r="E7001" i="8"/>
  <c r="E7000" i="8"/>
  <c r="E6999" i="8"/>
  <c r="E6998" i="8"/>
  <c r="E6997" i="8"/>
  <c r="E6996" i="8"/>
  <c r="E6995" i="8"/>
  <c r="E6994" i="8"/>
  <c r="E6993" i="8"/>
  <c r="E6992" i="8"/>
  <c r="E6991" i="8"/>
  <c r="E6990" i="8"/>
  <c r="E6989" i="8"/>
  <c r="E6988" i="8"/>
  <c r="E6987" i="8"/>
  <c r="E6986" i="8"/>
  <c r="E6985" i="8"/>
  <c r="E6984" i="8"/>
  <c r="E6983" i="8"/>
  <c r="E6982" i="8"/>
  <c r="E6981" i="8"/>
  <c r="E6980" i="8"/>
  <c r="E6979" i="8"/>
  <c r="E6978" i="8"/>
  <c r="E6977" i="8"/>
  <c r="E6976" i="8"/>
  <c r="E6975" i="8"/>
  <c r="E6974" i="8"/>
  <c r="E6973" i="8"/>
  <c r="E6972" i="8"/>
  <c r="E6971" i="8"/>
  <c r="E6970" i="8"/>
  <c r="E6969" i="8"/>
  <c r="E6968" i="8"/>
  <c r="E6967" i="8"/>
  <c r="E6966" i="8"/>
  <c r="E6965" i="8"/>
  <c r="E6964" i="8"/>
  <c r="E6963" i="8"/>
  <c r="E6962" i="8"/>
  <c r="E6961" i="8"/>
  <c r="E6960" i="8"/>
  <c r="E6959" i="8"/>
  <c r="E6958" i="8"/>
  <c r="E6957" i="8"/>
  <c r="E6956" i="8"/>
  <c r="E6955" i="8"/>
  <c r="E6954" i="8"/>
  <c r="E6953" i="8"/>
  <c r="E6952" i="8"/>
  <c r="E6951" i="8"/>
  <c r="E6950" i="8"/>
  <c r="E6949" i="8"/>
  <c r="E6948" i="8"/>
  <c r="E6947" i="8"/>
  <c r="E6946" i="8"/>
  <c r="E6945" i="8"/>
  <c r="E6944" i="8"/>
  <c r="E6943" i="8"/>
  <c r="E6942" i="8"/>
  <c r="E6941" i="8"/>
  <c r="E6940" i="8"/>
  <c r="E6939" i="8"/>
  <c r="E6938" i="8"/>
  <c r="E6937" i="8"/>
  <c r="E6936" i="8"/>
  <c r="E6935" i="8"/>
  <c r="E6934" i="8"/>
  <c r="E6933" i="8"/>
  <c r="E6932" i="8"/>
  <c r="E6931" i="8"/>
  <c r="E6930" i="8"/>
  <c r="E6929" i="8"/>
  <c r="E6928" i="8"/>
  <c r="E6927" i="8"/>
  <c r="E6926" i="8"/>
  <c r="E6925" i="8"/>
  <c r="E6924" i="8"/>
  <c r="E6923" i="8"/>
  <c r="E6922" i="8"/>
  <c r="E6921" i="8"/>
  <c r="E6920" i="8"/>
  <c r="E6919" i="8"/>
  <c r="E6918" i="8"/>
  <c r="E6917" i="8"/>
  <c r="E6916" i="8"/>
  <c r="E6915" i="8"/>
  <c r="E6914" i="8"/>
  <c r="E6913" i="8"/>
  <c r="E6912" i="8"/>
  <c r="E6911" i="8"/>
  <c r="E6910" i="8"/>
  <c r="E6909" i="8"/>
  <c r="E6908" i="8"/>
  <c r="E6907" i="8"/>
  <c r="E6906" i="8"/>
  <c r="E6905" i="8"/>
  <c r="E6904" i="8"/>
  <c r="E6903" i="8"/>
  <c r="E6902" i="8"/>
  <c r="E6901" i="8"/>
  <c r="E6900" i="8"/>
  <c r="E6899" i="8"/>
  <c r="E6898" i="8"/>
  <c r="E6897" i="8"/>
  <c r="E6896" i="8"/>
  <c r="E6895" i="8"/>
  <c r="E6894" i="8"/>
  <c r="E6893" i="8"/>
  <c r="E6892" i="8"/>
  <c r="E6891" i="8"/>
  <c r="E6890" i="8"/>
  <c r="E6889" i="8"/>
  <c r="E6888" i="8"/>
  <c r="E6887" i="8"/>
  <c r="E6886" i="8"/>
  <c r="E6885" i="8"/>
  <c r="E6884" i="8"/>
  <c r="E6883" i="8"/>
  <c r="E6882" i="8"/>
  <c r="E6881" i="8"/>
  <c r="E6880" i="8"/>
  <c r="E6879" i="8"/>
  <c r="E6878" i="8"/>
  <c r="E6877" i="8"/>
  <c r="E6876" i="8"/>
  <c r="E6875" i="8"/>
  <c r="E6874" i="8"/>
  <c r="E6873" i="8"/>
  <c r="E6872" i="8"/>
  <c r="E6871" i="8"/>
  <c r="E6870" i="8"/>
  <c r="E6869" i="8"/>
  <c r="E6868" i="8"/>
  <c r="E6867" i="8"/>
  <c r="E6866" i="8"/>
  <c r="E6865" i="8"/>
  <c r="E6864" i="8"/>
  <c r="E6863" i="8"/>
  <c r="E6862" i="8"/>
  <c r="E6861" i="8"/>
  <c r="E6860" i="8"/>
  <c r="E6859" i="8"/>
  <c r="E6858" i="8"/>
  <c r="E6857" i="8"/>
  <c r="E6856" i="8"/>
  <c r="E6855" i="8"/>
  <c r="E6854" i="8"/>
  <c r="E6853" i="8"/>
  <c r="E6852" i="8"/>
  <c r="E6851" i="8"/>
  <c r="E6850" i="8"/>
  <c r="E6849" i="8"/>
  <c r="E6848" i="8"/>
  <c r="E6847" i="8"/>
  <c r="E6846" i="8"/>
  <c r="E6845" i="8"/>
  <c r="E6844" i="8"/>
  <c r="E6843" i="8"/>
  <c r="E6842" i="8"/>
  <c r="E6841" i="8"/>
  <c r="E6840" i="8"/>
  <c r="E6839" i="8"/>
  <c r="E6838" i="8"/>
  <c r="E6837" i="8"/>
  <c r="E6836" i="8"/>
  <c r="E6835" i="8"/>
  <c r="E6834" i="8"/>
  <c r="E6833" i="8"/>
  <c r="E6832" i="8"/>
  <c r="E6831" i="8"/>
  <c r="E6830" i="8"/>
  <c r="E6829" i="8"/>
  <c r="E6828" i="8"/>
  <c r="E6827" i="8"/>
  <c r="E6826" i="8"/>
  <c r="E6825" i="8"/>
  <c r="E6824" i="8"/>
  <c r="E6823" i="8"/>
  <c r="E6822" i="8"/>
  <c r="E6821" i="8"/>
  <c r="E6820" i="8"/>
  <c r="E6819" i="8"/>
  <c r="E6818" i="8"/>
  <c r="E6817" i="8"/>
  <c r="E6816" i="8"/>
  <c r="E6815" i="8"/>
  <c r="E6814" i="8"/>
  <c r="E6813" i="8"/>
  <c r="E6812" i="8"/>
  <c r="E6811" i="8"/>
  <c r="E6810" i="8"/>
  <c r="E6809" i="8"/>
  <c r="E6808" i="8"/>
  <c r="E6807" i="8"/>
  <c r="E6806" i="8"/>
  <c r="E6805" i="8"/>
  <c r="E6804" i="8"/>
  <c r="E6803" i="8"/>
  <c r="E6802" i="8"/>
  <c r="E6801" i="8"/>
  <c r="E6800" i="8"/>
  <c r="E6799" i="8"/>
  <c r="E6798" i="8"/>
  <c r="E6797" i="8"/>
  <c r="E6796" i="8"/>
  <c r="E6795" i="8"/>
  <c r="E6794" i="8"/>
  <c r="E6793" i="8"/>
  <c r="E6792" i="8"/>
  <c r="E6791" i="8"/>
  <c r="E6790" i="8"/>
  <c r="E6789" i="8"/>
  <c r="E6788" i="8"/>
  <c r="E6787" i="8"/>
  <c r="E6786" i="8"/>
  <c r="E6785" i="8"/>
  <c r="E6784" i="8"/>
  <c r="E6783" i="8"/>
  <c r="E6782" i="8"/>
  <c r="E6781" i="8"/>
  <c r="E6780" i="8"/>
  <c r="E6779" i="8"/>
  <c r="E6778" i="8"/>
  <c r="E6777" i="8"/>
  <c r="E6776" i="8"/>
  <c r="E6775" i="8"/>
  <c r="E6774" i="8"/>
  <c r="E6773" i="8"/>
  <c r="E6772" i="8"/>
  <c r="E6771" i="8"/>
  <c r="E6770" i="8"/>
  <c r="E6769" i="8"/>
  <c r="E6768" i="8"/>
  <c r="E6767" i="8"/>
  <c r="E6766" i="8"/>
  <c r="E6765" i="8"/>
  <c r="E6764" i="8"/>
  <c r="E6763" i="8"/>
  <c r="E6762" i="8"/>
  <c r="E6761" i="8"/>
  <c r="E6760" i="8"/>
  <c r="E6759" i="8"/>
  <c r="E6758" i="8"/>
  <c r="E6757" i="8"/>
  <c r="E6756" i="8"/>
  <c r="E6755" i="8"/>
  <c r="E6754" i="8"/>
  <c r="E6753" i="8"/>
  <c r="E6752" i="8"/>
  <c r="E6751" i="8"/>
  <c r="E6750" i="8"/>
  <c r="E6749" i="8"/>
  <c r="E6748" i="8"/>
  <c r="E6747" i="8"/>
  <c r="E6746" i="8"/>
  <c r="E6745" i="8"/>
  <c r="E6744" i="8"/>
  <c r="E6743" i="8"/>
  <c r="E6742" i="8"/>
  <c r="E6741" i="8"/>
  <c r="E6740" i="8"/>
  <c r="E6739" i="8"/>
  <c r="E6738" i="8"/>
  <c r="E6737" i="8"/>
  <c r="E6736" i="8"/>
  <c r="E6735" i="8"/>
  <c r="E6734" i="8"/>
  <c r="E6733" i="8"/>
  <c r="E6732" i="8"/>
  <c r="E6731" i="8"/>
  <c r="E6730" i="8"/>
  <c r="E6729" i="8"/>
  <c r="E6728" i="8"/>
  <c r="E6727" i="8"/>
  <c r="E6726" i="8"/>
  <c r="E6725" i="8"/>
  <c r="E6724" i="8"/>
  <c r="E6723" i="8"/>
  <c r="E6722" i="8"/>
  <c r="E6721" i="8"/>
  <c r="E6720" i="8"/>
  <c r="E6719" i="8"/>
  <c r="E6718" i="8"/>
  <c r="E6717" i="8"/>
  <c r="E6716" i="8"/>
  <c r="E6715" i="8"/>
  <c r="E6714" i="8"/>
  <c r="E6713" i="8"/>
  <c r="E6712" i="8"/>
  <c r="E6711" i="8"/>
  <c r="E6710" i="8"/>
  <c r="E6709" i="8"/>
  <c r="E6708" i="8"/>
  <c r="E6707" i="8"/>
  <c r="E6706" i="8"/>
  <c r="E6705" i="8"/>
  <c r="E6704" i="8"/>
  <c r="E6703" i="8"/>
  <c r="E6702" i="8"/>
  <c r="E6701" i="8"/>
  <c r="E6700" i="8"/>
  <c r="E6699" i="8"/>
  <c r="E6698" i="8"/>
  <c r="E6697" i="8"/>
  <c r="E6696" i="8"/>
  <c r="E6695" i="8"/>
  <c r="E6694" i="8"/>
  <c r="E6693" i="8"/>
  <c r="E6692" i="8"/>
  <c r="E6691" i="8"/>
  <c r="E6690" i="8"/>
  <c r="E6689" i="8"/>
  <c r="E6688" i="8"/>
  <c r="E6687" i="8"/>
  <c r="E6686" i="8"/>
  <c r="E6685" i="8"/>
  <c r="E6684" i="8"/>
  <c r="E6683" i="8"/>
  <c r="E6682" i="8"/>
  <c r="E6681" i="8"/>
  <c r="E6680" i="8"/>
  <c r="E6679" i="8"/>
  <c r="E6678" i="8"/>
  <c r="E6677" i="8"/>
  <c r="E6676" i="8"/>
  <c r="E6675" i="8"/>
  <c r="E6674" i="8"/>
  <c r="E6673" i="8"/>
  <c r="E6672" i="8"/>
  <c r="E6671" i="8"/>
  <c r="E6670" i="8"/>
  <c r="E6669" i="8"/>
  <c r="E6668" i="8"/>
  <c r="E6667" i="8"/>
  <c r="E6666" i="8"/>
  <c r="E6665" i="8"/>
  <c r="E6664" i="8"/>
  <c r="E6663" i="8"/>
  <c r="E6662" i="8"/>
  <c r="E6661" i="8"/>
  <c r="E6660" i="8"/>
  <c r="E6659" i="8"/>
  <c r="E6658" i="8"/>
  <c r="E6657" i="8"/>
  <c r="E6656" i="8"/>
  <c r="E6655" i="8"/>
  <c r="E6654" i="8"/>
  <c r="E6653" i="8"/>
  <c r="E6652" i="8"/>
  <c r="E6651" i="8"/>
  <c r="E6650" i="8"/>
  <c r="E6649" i="8"/>
  <c r="E6648" i="8"/>
  <c r="E6647" i="8"/>
  <c r="E6646" i="8"/>
  <c r="E6645" i="8"/>
  <c r="E6644" i="8"/>
  <c r="E6643" i="8"/>
  <c r="E6642" i="8"/>
  <c r="E6641" i="8"/>
  <c r="E6640" i="8"/>
  <c r="E6639" i="8"/>
  <c r="E6638" i="8"/>
  <c r="E6637" i="8"/>
  <c r="E6636" i="8"/>
  <c r="E6635" i="8"/>
  <c r="E6634" i="8"/>
  <c r="E6633" i="8"/>
  <c r="E6632" i="8"/>
  <c r="E6631" i="8"/>
  <c r="E6630" i="8"/>
  <c r="E6629" i="8"/>
  <c r="E6628" i="8"/>
  <c r="E6627" i="8"/>
  <c r="E6626" i="8"/>
  <c r="E6625" i="8"/>
  <c r="E6624" i="8"/>
  <c r="E6623" i="8"/>
  <c r="E6622" i="8"/>
  <c r="E6621" i="8"/>
  <c r="E6620" i="8"/>
  <c r="E6619" i="8"/>
  <c r="E6618" i="8"/>
  <c r="E6617" i="8"/>
  <c r="E6616" i="8"/>
  <c r="E6615" i="8"/>
  <c r="E6614" i="8"/>
  <c r="E6613" i="8"/>
  <c r="E6612" i="8"/>
  <c r="E6611" i="8"/>
  <c r="E6610" i="8"/>
  <c r="E6609" i="8"/>
  <c r="E6608" i="8"/>
  <c r="E6607" i="8"/>
  <c r="E6606" i="8"/>
  <c r="E6605" i="8"/>
  <c r="E6604" i="8"/>
  <c r="E6603" i="8"/>
  <c r="E6602" i="8"/>
  <c r="E6601" i="8"/>
  <c r="E6600" i="8"/>
  <c r="E6599" i="8"/>
  <c r="E6598" i="8"/>
  <c r="E6597" i="8"/>
  <c r="E6596" i="8"/>
  <c r="E6595" i="8"/>
  <c r="E6594" i="8"/>
  <c r="E6593" i="8"/>
  <c r="E6592" i="8"/>
  <c r="E6591" i="8"/>
  <c r="E6590" i="8"/>
  <c r="E6589" i="8"/>
  <c r="E6588" i="8"/>
  <c r="E6587" i="8"/>
  <c r="E6586" i="8"/>
  <c r="E6585" i="8"/>
  <c r="E6584" i="8"/>
  <c r="E6583" i="8"/>
  <c r="E6582" i="8"/>
  <c r="E6581" i="8"/>
  <c r="E6580" i="8"/>
  <c r="E6579" i="8"/>
  <c r="E6578" i="8"/>
  <c r="E6577" i="8"/>
  <c r="E6576" i="8"/>
  <c r="E6575" i="8"/>
  <c r="E6574" i="8"/>
  <c r="E6573" i="8"/>
  <c r="E6572" i="8"/>
  <c r="E6571" i="8"/>
  <c r="E6570" i="8"/>
  <c r="E6569" i="8"/>
  <c r="E6568" i="8"/>
  <c r="E6567" i="8"/>
  <c r="E6566" i="8"/>
  <c r="E6565" i="8"/>
  <c r="E6564" i="8"/>
  <c r="E6563" i="8"/>
  <c r="E6562" i="8"/>
  <c r="E6561" i="8"/>
  <c r="E6560" i="8"/>
  <c r="E6559" i="8"/>
  <c r="E6558" i="8"/>
  <c r="E6557" i="8"/>
  <c r="E6556" i="8"/>
  <c r="E6555" i="8"/>
  <c r="E6554" i="8"/>
  <c r="E6553" i="8"/>
  <c r="E6552" i="8"/>
  <c r="E6551" i="8"/>
  <c r="E6550" i="8"/>
  <c r="E6549" i="8"/>
  <c r="E6548" i="8"/>
  <c r="E6547" i="8"/>
  <c r="E6546" i="8"/>
  <c r="E6545" i="8"/>
  <c r="E6544" i="8"/>
  <c r="E6543" i="8"/>
  <c r="E6542" i="8"/>
  <c r="E6541" i="8"/>
  <c r="E6540" i="8"/>
  <c r="E6539" i="8"/>
  <c r="E6538" i="8"/>
  <c r="E6537" i="8"/>
  <c r="E6536" i="8"/>
  <c r="E6535" i="8"/>
  <c r="E6534" i="8"/>
  <c r="E6533" i="8"/>
  <c r="E6532" i="8"/>
  <c r="E6531" i="8"/>
  <c r="E6530" i="8"/>
  <c r="E6529" i="8"/>
  <c r="E6528" i="8"/>
  <c r="E6527" i="8"/>
  <c r="E6526" i="8"/>
  <c r="E6525" i="8"/>
  <c r="E6524" i="8"/>
  <c r="E6523" i="8"/>
  <c r="E6522" i="8"/>
  <c r="E6521" i="8"/>
  <c r="E6520" i="8"/>
  <c r="E6519" i="8"/>
  <c r="E6518" i="8"/>
  <c r="E6517" i="8"/>
  <c r="E6516" i="8"/>
  <c r="E6515" i="8"/>
  <c r="E6514" i="8"/>
  <c r="E6513" i="8"/>
  <c r="E6512" i="8"/>
  <c r="E6511" i="8"/>
  <c r="E6510" i="8"/>
  <c r="E6509" i="8"/>
  <c r="E6508" i="8"/>
  <c r="E6507" i="8"/>
  <c r="E6506" i="8"/>
  <c r="E6505" i="8"/>
  <c r="E6504" i="8"/>
  <c r="E6503" i="8"/>
  <c r="E6502" i="8"/>
  <c r="E6501" i="8"/>
  <c r="E6500" i="8"/>
  <c r="E6499" i="8"/>
  <c r="E6498" i="8"/>
  <c r="E6497" i="8"/>
  <c r="E6496" i="8"/>
  <c r="E6495" i="8"/>
  <c r="E6494" i="8"/>
  <c r="E6493" i="8"/>
  <c r="E6492" i="8"/>
  <c r="E6491" i="8"/>
  <c r="E6490" i="8"/>
  <c r="E6489" i="8"/>
  <c r="E6488" i="8"/>
  <c r="E6487" i="8"/>
  <c r="E6486" i="8"/>
  <c r="E6485" i="8"/>
  <c r="E6484" i="8"/>
  <c r="E6483" i="8"/>
  <c r="E6482" i="8"/>
  <c r="E6481" i="8"/>
  <c r="E6480" i="8"/>
  <c r="E6479" i="8"/>
  <c r="E6478" i="8"/>
  <c r="E6477" i="8"/>
  <c r="E6476" i="8"/>
  <c r="E6475" i="8"/>
  <c r="E6474" i="8"/>
  <c r="E6473" i="8"/>
  <c r="E6472" i="8"/>
  <c r="E6471" i="8"/>
  <c r="E6470" i="8"/>
  <c r="E6469" i="8"/>
  <c r="E6468" i="8"/>
  <c r="E6467" i="8"/>
  <c r="E6466" i="8"/>
  <c r="E6465" i="8"/>
  <c r="E6464" i="8"/>
  <c r="E6463" i="8"/>
  <c r="E6462" i="8"/>
  <c r="E6461" i="8"/>
  <c r="E6460" i="8"/>
  <c r="E6459" i="8"/>
  <c r="E6458" i="8"/>
  <c r="E6457" i="8"/>
  <c r="E6456" i="8"/>
  <c r="E6455" i="8"/>
  <c r="E6454" i="8"/>
  <c r="E6453" i="8"/>
  <c r="E6452" i="8"/>
  <c r="E6451" i="8"/>
  <c r="E6450" i="8"/>
  <c r="E6449" i="8"/>
  <c r="E6448" i="8"/>
  <c r="E6447" i="8"/>
  <c r="E6446" i="8"/>
  <c r="E6445" i="8"/>
  <c r="E6444" i="8"/>
  <c r="E6443" i="8"/>
  <c r="E6442" i="8"/>
  <c r="E6441" i="8"/>
  <c r="E6440" i="8"/>
  <c r="E6439" i="8"/>
  <c r="E6438" i="8"/>
  <c r="E6437" i="8"/>
  <c r="E6436" i="8"/>
  <c r="E6435" i="8"/>
  <c r="E6434" i="8"/>
  <c r="E6433" i="8"/>
  <c r="E6432" i="8"/>
  <c r="E6431" i="8"/>
  <c r="E6430" i="8"/>
  <c r="E6429" i="8"/>
  <c r="E6428" i="8"/>
  <c r="E6427" i="8"/>
  <c r="E6426" i="8"/>
  <c r="E6425" i="8"/>
  <c r="E6424" i="8"/>
  <c r="E6423" i="8"/>
  <c r="E6422" i="8"/>
  <c r="E6421" i="8"/>
  <c r="E6420" i="8"/>
  <c r="E6419" i="8"/>
  <c r="E6418" i="8"/>
  <c r="E6417" i="8"/>
  <c r="E6416" i="8"/>
  <c r="E6415" i="8"/>
  <c r="E6414" i="8"/>
  <c r="E6413" i="8"/>
  <c r="E6412" i="8"/>
  <c r="E6411" i="8"/>
  <c r="E6410" i="8"/>
  <c r="E6409" i="8"/>
  <c r="E6408" i="8"/>
  <c r="E6407" i="8"/>
  <c r="E6406" i="8"/>
  <c r="E6405" i="8"/>
  <c r="E6404" i="8"/>
  <c r="E6403" i="8"/>
  <c r="E6402" i="8"/>
  <c r="E6401" i="8"/>
  <c r="E6400" i="8"/>
  <c r="E6399" i="8"/>
  <c r="E6398" i="8"/>
  <c r="E6397" i="8"/>
  <c r="E6396" i="8"/>
  <c r="E6395" i="8"/>
  <c r="E6394" i="8"/>
  <c r="E6393" i="8"/>
  <c r="E6392" i="8"/>
  <c r="E6391" i="8"/>
  <c r="E6390" i="8"/>
  <c r="E6389" i="8"/>
  <c r="E6388" i="8"/>
  <c r="E6387" i="8"/>
  <c r="E6386" i="8"/>
  <c r="E6385" i="8"/>
  <c r="E6384" i="8"/>
  <c r="E6383" i="8"/>
  <c r="E6382" i="8"/>
  <c r="E6381" i="8"/>
  <c r="E6380" i="8"/>
  <c r="E6379" i="8"/>
  <c r="E6378" i="8"/>
  <c r="E6377" i="8"/>
  <c r="E6376" i="8"/>
  <c r="E6375" i="8"/>
  <c r="E6374" i="8"/>
  <c r="E6373" i="8"/>
  <c r="E6372" i="8"/>
  <c r="E6371" i="8"/>
  <c r="E6370" i="8"/>
  <c r="E6369" i="8"/>
  <c r="E6368" i="8"/>
  <c r="E6367" i="8"/>
  <c r="E6366" i="8"/>
  <c r="E6365" i="8"/>
  <c r="E6364" i="8"/>
  <c r="E6363" i="8"/>
  <c r="E6362" i="8"/>
  <c r="E6361" i="8"/>
  <c r="E6360" i="8"/>
  <c r="E6359" i="8"/>
  <c r="E6358" i="8"/>
  <c r="E6357" i="8"/>
  <c r="E6356" i="8"/>
  <c r="E6355" i="8"/>
  <c r="E6354" i="8"/>
  <c r="E6353" i="8"/>
  <c r="E6352" i="8"/>
  <c r="E6351" i="8"/>
  <c r="E6350" i="8"/>
  <c r="E6349" i="8"/>
  <c r="E6348" i="8"/>
  <c r="E6347" i="8"/>
  <c r="E6346" i="8"/>
  <c r="E6345" i="8"/>
  <c r="E6344" i="8"/>
  <c r="E6343" i="8"/>
  <c r="E6342" i="8"/>
  <c r="E6341" i="8"/>
  <c r="E6340" i="8"/>
  <c r="E6339" i="8"/>
  <c r="E6338" i="8"/>
  <c r="E6337" i="8"/>
  <c r="E6336" i="8"/>
  <c r="E6335" i="8"/>
  <c r="E6334" i="8"/>
  <c r="E6333" i="8"/>
  <c r="E6332" i="8"/>
  <c r="E6331" i="8"/>
  <c r="E6330" i="8"/>
  <c r="E6329" i="8"/>
  <c r="E6328" i="8"/>
  <c r="E6327" i="8"/>
  <c r="E6326" i="8"/>
  <c r="E6325" i="8"/>
  <c r="E6324" i="8"/>
  <c r="E6323" i="8"/>
  <c r="E6322" i="8"/>
  <c r="E6321" i="8"/>
  <c r="E6320" i="8"/>
  <c r="E6319" i="8"/>
  <c r="E6318" i="8"/>
  <c r="E6317" i="8"/>
  <c r="E6316" i="8"/>
  <c r="E6315" i="8"/>
  <c r="E6314" i="8"/>
  <c r="E6313" i="8"/>
  <c r="E6312" i="8"/>
  <c r="E6311" i="8"/>
  <c r="E6310" i="8"/>
  <c r="E6309" i="8"/>
  <c r="E6308" i="8"/>
  <c r="E6307" i="8"/>
  <c r="E6306" i="8"/>
  <c r="E6305" i="8"/>
  <c r="E6304" i="8"/>
  <c r="E6303" i="8"/>
  <c r="E6302" i="8"/>
  <c r="E6301" i="8"/>
  <c r="E6300" i="8"/>
  <c r="E6299" i="8"/>
  <c r="E6298" i="8"/>
  <c r="E6297" i="8"/>
  <c r="E6296" i="8"/>
  <c r="E6295" i="8"/>
  <c r="E6294" i="8"/>
  <c r="E6293" i="8"/>
  <c r="E6292" i="8"/>
  <c r="E6291" i="8"/>
  <c r="E6290" i="8"/>
  <c r="E6289" i="8"/>
  <c r="E6288" i="8"/>
  <c r="E6287" i="8"/>
  <c r="E6286" i="8"/>
  <c r="E6285" i="8"/>
  <c r="E6284" i="8"/>
  <c r="E6283" i="8"/>
  <c r="E6282" i="8"/>
  <c r="E6281" i="8"/>
  <c r="E6280" i="8"/>
  <c r="E6279" i="8"/>
  <c r="E6278" i="8"/>
  <c r="E6277" i="8"/>
  <c r="E6276" i="8"/>
  <c r="E6275" i="8"/>
  <c r="E6274" i="8"/>
  <c r="E6273" i="8"/>
  <c r="E6272" i="8"/>
  <c r="E6271" i="8"/>
  <c r="E6270" i="8"/>
  <c r="E6269" i="8"/>
  <c r="E6268" i="8"/>
  <c r="E6267" i="8"/>
  <c r="E6266" i="8"/>
  <c r="E6265" i="8"/>
  <c r="E6264" i="8"/>
  <c r="E6263" i="8"/>
  <c r="E6262" i="8"/>
  <c r="E6261" i="8"/>
  <c r="E6260" i="8"/>
  <c r="E6259" i="8"/>
  <c r="E6258" i="8"/>
  <c r="E6257" i="8"/>
  <c r="E6256" i="8"/>
  <c r="E6255" i="8"/>
  <c r="E6254" i="8"/>
  <c r="E6253" i="8"/>
  <c r="E6252" i="8"/>
  <c r="E6251" i="8"/>
  <c r="E6250" i="8"/>
  <c r="E6249" i="8"/>
  <c r="E6248" i="8"/>
  <c r="E6247" i="8"/>
  <c r="E6246" i="8"/>
  <c r="E6245" i="8"/>
  <c r="E6244" i="8"/>
  <c r="E6243" i="8"/>
  <c r="E6242" i="8"/>
  <c r="E6241" i="8"/>
  <c r="E6240" i="8"/>
  <c r="E6239" i="8"/>
  <c r="E6238" i="8"/>
  <c r="E6237" i="8"/>
  <c r="E6236" i="8"/>
  <c r="E6235" i="8"/>
  <c r="E6234" i="8"/>
  <c r="E6233" i="8"/>
  <c r="E6232" i="8"/>
  <c r="E6231" i="8"/>
  <c r="E6230" i="8"/>
  <c r="E6229" i="8"/>
  <c r="E6228" i="8"/>
  <c r="E6227" i="8"/>
  <c r="E6226" i="8"/>
  <c r="E6225" i="8"/>
  <c r="E6224" i="8"/>
  <c r="E6223" i="8"/>
  <c r="E6222" i="8"/>
  <c r="E6221" i="8"/>
  <c r="E6220" i="8"/>
  <c r="E6219" i="8"/>
  <c r="E6218" i="8"/>
  <c r="E6217" i="8"/>
  <c r="E6216" i="8"/>
  <c r="E6215" i="8"/>
  <c r="E6214" i="8"/>
  <c r="E6213" i="8"/>
  <c r="E6212" i="8"/>
  <c r="E6211" i="8"/>
  <c r="E6210" i="8"/>
  <c r="E6209" i="8"/>
  <c r="E6208" i="8"/>
  <c r="E6207" i="8"/>
  <c r="E6206" i="8"/>
  <c r="E6205" i="8"/>
  <c r="E6204" i="8"/>
  <c r="E6203" i="8"/>
  <c r="E6202" i="8"/>
  <c r="E6201" i="8"/>
  <c r="E6200" i="8"/>
  <c r="E6199" i="8"/>
  <c r="E6198" i="8"/>
  <c r="E6197" i="8"/>
  <c r="E6196" i="8"/>
  <c r="E6195" i="8"/>
  <c r="E6194" i="8"/>
  <c r="E6193" i="8"/>
  <c r="E6192" i="8"/>
  <c r="E6191" i="8"/>
  <c r="E6190" i="8"/>
  <c r="E6189" i="8"/>
  <c r="E6188" i="8"/>
  <c r="E6187" i="8"/>
  <c r="E6186" i="8"/>
  <c r="E6185" i="8"/>
  <c r="E6184" i="8"/>
  <c r="E6183" i="8"/>
  <c r="E6182" i="8"/>
  <c r="E6181" i="8"/>
  <c r="E6180" i="8"/>
  <c r="E6179" i="8"/>
  <c r="E6178" i="8"/>
  <c r="E6177" i="8"/>
  <c r="E6176" i="8"/>
  <c r="E6175" i="8"/>
  <c r="E6174" i="8"/>
  <c r="E6173" i="8"/>
  <c r="E6172" i="8"/>
  <c r="E6171" i="8"/>
  <c r="E6170" i="8"/>
  <c r="E6169" i="8"/>
  <c r="E6168" i="8"/>
  <c r="E6167" i="8"/>
  <c r="E6166" i="8"/>
  <c r="E6165" i="8"/>
  <c r="E6164" i="8"/>
  <c r="E6163" i="8"/>
  <c r="E6162" i="8"/>
  <c r="E6161" i="8"/>
  <c r="E6160" i="8"/>
  <c r="E6159" i="8"/>
  <c r="E6158" i="8"/>
  <c r="E6157" i="8"/>
  <c r="E6156" i="8"/>
  <c r="E6155" i="8"/>
  <c r="E6154" i="8"/>
  <c r="E6153" i="8"/>
  <c r="E6152" i="8"/>
  <c r="E6151" i="8"/>
  <c r="E6150" i="8"/>
  <c r="E6149" i="8"/>
  <c r="E6148" i="8"/>
  <c r="E6147" i="8"/>
  <c r="E6146" i="8"/>
  <c r="E6145" i="8"/>
  <c r="E6144" i="8"/>
  <c r="E6143" i="8"/>
  <c r="E6142" i="8"/>
  <c r="E6141" i="8"/>
  <c r="E6140" i="8"/>
  <c r="E6139" i="8"/>
  <c r="E6138" i="8"/>
  <c r="E6137" i="8"/>
  <c r="E6136" i="8"/>
  <c r="E6135" i="8"/>
  <c r="E6134" i="8"/>
  <c r="E6133" i="8"/>
  <c r="E6132" i="8"/>
  <c r="E6131" i="8"/>
  <c r="E6130" i="8"/>
  <c r="E6129" i="8"/>
  <c r="E6128" i="8"/>
  <c r="E6127" i="8"/>
  <c r="E6126" i="8"/>
  <c r="E6125" i="8"/>
  <c r="E6124" i="8"/>
  <c r="E6123" i="8"/>
  <c r="E6122" i="8"/>
  <c r="E6121" i="8"/>
  <c r="E6120" i="8"/>
  <c r="E6119" i="8"/>
  <c r="E6118" i="8"/>
  <c r="E6117" i="8"/>
  <c r="E6116" i="8"/>
  <c r="E6115" i="8"/>
  <c r="E6114" i="8"/>
  <c r="E6113" i="8"/>
  <c r="E6112" i="8"/>
  <c r="E6111" i="8"/>
  <c r="E6110" i="8"/>
  <c r="E6109" i="8"/>
  <c r="E6108" i="8"/>
  <c r="E6107" i="8"/>
  <c r="E6106" i="8"/>
  <c r="E6105" i="8"/>
  <c r="E6104" i="8"/>
  <c r="E6103" i="8"/>
  <c r="E6102" i="8"/>
  <c r="E6101" i="8"/>
  <c r="E6100" i="8"/>
  <c r="E6099" i="8"/>
  <c r="E6098" i="8"/>
  <c r="E6097" i="8"/>
  <c r="E6096" i="8"/>
  <c r="E6095" i="8"/>
  <c r="E6094" i="8"/>
  <c r="E6093" i="8"/>
  <c r="E6092" i="8"/>
  <c r="E6091" i="8"/>
  <c r="E6090" i="8"/>
  <c r="E6089" i="8"/>
  <c r="E6088" i="8"/>
  <c r="E6087" i="8"/>
  <c r="E6086" i="8"/>
  <c r="E6085" i="8"/>
  <c r="E6084" i="8"/>
  <c r="E6083" i="8"/>
  <c r="E6082" i="8"/>
  <c r="E6081" i="8"/>
  <c r="E6080" i="8"/>
  <c r="E6079" i="8"/>
  <c r="E6078" i="8"/>
  <c r="E6077" i="8"/>
  <c r="E6076" i="8"/>
  <c r="E6075" i="8"/>
  <c r="E6074" i="8"/>
  <c r="E6073" i="8"/>
  <c r="E6072" i="8"/>
  <c r="E6071" i="8"/>
  <c r="E6070" i="8"/>
  <c r="E6069" i="8"/>
  <c r="E6068" i="8"/>
  <c r="E6067" i="8"/>
  <c r="E6066" i="8"/>
  <c r="E6065" i="8"/>
  <c r="E6064" i="8"/>
  <c r="E6063" i="8"/>
  <c r="E6062" i="8"/>
  <c r="E6061" i="8"/>
  <c r="E6060" i="8"/>
  <c r="E6059" i="8"/>
  <c r="E6058" i="8"/>
  <c r="E6057" i="8"/>
  <c r="E6056" i="8"/>
  <c r="E6055" i="8"/>
  <c r="E6054" i="8"/>
  <c r="E6053" i="8"/>
  <c r="E6052" i="8"/>
  <c r="E6051" i="8"/>
  <c r="E6050" i="8"/>
  <c r="E6049" i="8"/>
  <c r="E6048" i="8"/>
  <c r="E6047" i="8"/>
  <c r="E6046" i="8"/>
  <c r="E6045" i="8"/>
  <c r="E6044" i="8"/>
  <c r="E6043" i="8"/>
  <c r="E6042" i="8"/>
  <c r="E6041" i="8"/>
  <c r="E6040" i="8"/>
  <c r="E6039" i="8"/>
  <c r="E6038" i="8"/>
  <c r="E6037" i="8"/>
  <c r="E6036" i="8"/>
  <c r="E6035" i="8"/>
  <c r="E6034" i="8"/>
  <c r="E6033" i="8"/>
  <c r="E6032" i="8"/>
  <c r="E6031" i="8"/>
  <c r="E6030" i="8"/>
  <c r="E6029" i="8"/>
  <c r="E6028" i="8"/>
  <c r="E6027" i="8"/>
  <c r="E6026" i="8"/>
  <c r="E6025" i="8"/>
  <c r="E6024" i="8"/>
  <c r="E6023" i="8"/>
  <c r="E6022" i="8"/>
  <c r="E6021" i="8"/>
  <c r="E6020" i="8"/>
  <c r="E6019" i="8"/>
  <c r="E6018" i="8"/>
  <c r="E6017" i="8"/>
  <c r="E6016" i="8"/>
  <c r="E6015" i="8"/>
  <c r="E6014" i="8"/>
  <c r="E6013" i="8"/>
  <c r="E6012" i="8"/>
  <c r="E6011" i="8"/>
  <c r="E6010" i="8"/>
  <c r="E6009" i="8"/>
  <c r="E6008" i="8"/>
  <c r="E6007" i="8"/>
  <c r="E6006" i="8"/>
  <c r="E6005" i="8"/>
  <c r="E6004" i="8"/>
  <c r="E6003" i="8"/>
  <c r="E6002" i="8"/>
  <c r="E6001" i="8"/>
  <c r="E6000" i="8"/>
  <c r="E5999" i="8"/>
  <c r="E5998" i="8"/>
  <c r="E5997" i="8"/>
  <c r="E5996" i="8"/>
  <c r="E5995" i="8"/>
  <c r="E5994" i="8"/>
  <c r="E5993" i="8"/>
  <c r="E5992" i="8"/>
  <c r="E5991" i="8"/>
  <c r="E5990" i="8"/>
  <c r="E5989" i="8"/>
  <c r="E5988" i="8"/>
  <c r="E5987" i="8"/>
  <c r="E5986" i="8"/>
  <c r="E5985" i="8"/>
  <c r="E5984" i="8"/>
  <c r="E5983" i="8"/>
  <c r="E5982" i="8"/>
  <c r="E5981" i="8"/>
  <c r="E5980" i="8"/>
  <c r="E5979" i="8"/>
  <c r="E5978" i="8"/>
  <c r="E5977" i="8"/>
  <c r="E5976" i="8"/>
  <c r="E5975" i="8"/>
  <c r="E5974" i="8"/>
  <c r="E5973" i="8"/>
  <c r="E5972" i="8"/>
  <c r="E5971" i="8"/>
  <c r="E5970" i="8"/>
  <c r="E5969" i="8"/>
  <c r="E5968" i="8"/>
  <c r="E5967" i="8"/>
  <c r="E5966" i="8"/>
  <c r="E5965" i="8"/>
  <c r="E5964" i="8"/>
  <c r="E5963" i="8"/>
  <c r="E5962" i="8"/>
  <c r="E5961" i="8"/>
  <c r="E5960" i="8"/>
  <c r="E5959" i="8"/>
  <c r="E5958" i="8"/>
  <c r="E5957" i="8"/>
  <c r="E5956" i="8"/>
  <c r="E5955" i="8"/>
  <c r="E5954" i="8"/>
  <c r="E5953" i="8"/>
  <c r="E5952" i="8"/>
  <c r="E5951" i="8"/>
  <c r="E5950" i="8"/>
  <c r="E5949" i="8"/>
  <c r="E5948" i="8"/>
  <c r="E5947" i="8"/>
  <c r="E5946" i="8"/>
  <c r="E5945" i="8"/>
  <c r="E5944" i="8"/>
  <c r="E5943" i="8"/>
  <c r="E5942" i="8"/>
  <c r="E5941" i="8"/>
  <c r="E5940" i="8"/>
  <c r="E5939" i="8"/>
  <c r="E5938" i="8"/>
  <c r="E5937" i="8"/>
  <c r="E5936" i="8"/>
  <c r="E5935" i="8"/>
  <c r="E5934" i="8"/>
  <c r="E5933" i="8"/>
  <c r="E5932" i="8"/>
  <c r="E5931" i="8"/>
  <c r="E5930" i="8"/>
  <c r="E5929" i="8"/>
  <c r="E5928" i="8"/>
  <c r="E5927" i="8"/>
  <c r="E5926" i="8"/>
  <c r="E5925" i="8"/>
  <c r="E5924" i="8"/>
  <c r="E5923" i="8"/>
  <c r="E5922" i="8"/>
  <c r="E5921" i="8"/>
  <c r="E5920" i="8"/>
  <c r="E5919" i="8"/>
  <c r="E5918" i="8"/>
  <c r="E5917" i="8"/>
  <c r="E5916" i="8"/>
  <c r="E5915" i="8"/>
  <c r="E5914" i="8"/>
  <c r="E5913" i="8"/>
  <c r="E5912" i="8"/>
  <c r="E5911" i="8"/>
  <c r="E5910" i="8"/>
  <c r="E5909" i="8"/>
  <c r="E5908" i="8"/>
  <c r="E5907" i="8"/>
  <c r="E5906" i="8"/>
  <c r="E5905" i="8"/>
  <c r="E5904" i="8"/>
  <c r="E5903" i="8"/>
  <c r="E5902" i="8"/>
  <c r="E5901" i="8"/>
  <c r="E5900" i="8"/>
  <c r="E5899" i="8"/>
  <c r="E5898" i="8"/>
  <c r="E5897" i="8"/>
  <c r="E5896" i="8"/>
  <c r="E5895" i="8"/>
  <c r="E5894" i="8"/>
  <c r="E5893" i="8"/>
  <c r="E5892" i="8"/>
  <c r="E5891" i="8"/>
  <c r="E5890" i="8"/>
  <c r="E5889" i="8"/>
  <c r="E5888" i="8"/>
  <c r="E5887" i="8"/>
  <c r="E5886" i="8"/>
  <c r="E5885" i="8"/>
  <c r="E5884" i="8"/>
  <c r="E5883" i="8"/>
  <c r="E5882" i="8"/>
  <c r="E5881" i="8"/>
  <c r="E5880" i="8"/>
  <c r="E5879" i="8"/>
  <c r="E5878" i="8"/>
  <c r="E5877" i="8"/>
  <c r="E5876" i="8"/>
  <c r="E5875" i="8"/>
  <c r="E5874" i="8"/>
  <c r="E5873" i="8"/>
  <c r="E5872" i="8"/>
  <c r="E5871" i="8"/>
  <c r="E5870" i="8"/>
  <c r="E5869" i="8"/>
  <c r="E5868" i="8"/>
  <c r="E5867" i="8"/>
  <c r="E5866" i="8"/>
  <c r="E5865" i="8"/>
  <c r="E5864" i="8"/>
  <c r="E5863" i="8"/>
  <c r="E5862" i="8"/>
  <c r="E5861" i="8"/>
  <c r="E5860" i="8"/>
  <c r="E5859" i="8"/>
  <c r="E5858" i="8"/>
  <c r="E5857" i="8"/>
  <c r="E5856" i="8"/>
  <c r="E5855" i="8"/>
  <c r="E5854" i="8"/>
  <c r="E5853" i="8"/>
  <c r="E5852" i="8"/>
  <c r="E5851" i="8"/>
  <c r="E5850" i="8"/>
  <c r="E5849" i="8"/>
  <c r="E5848" i="8"/>
  <c r="E5847" i="8"/>
  <c r="E5846" i="8"/>
  <c r="E5845" i="8"/>
  <c r="E5844" i="8"/>
  <c r="E5843" i="8"/>
  <c r="E5842" i="8"/>
  <c r="E5841" i="8"/>
  <c r="E5840" i="8"/>
  <c r="E5839" i="8"/>
  <c r="E5838" i="8"/>
  <c r="E5837" i="8"/>
  <c r="E5836" i="8"/>
  <c r="E5835" i="8"/>
  <c r="E5834" i="8"/>
  <c r="E5833" i="8"/>
  <c r="E5832" i="8"/>
  <c r="E5831" i="8"/>
  <c r="E5830" i="8"/>
  <c r="E5829" i="8"/>
  <c r="E5828" i="8"/>
  <c r="E5827" i="8"/>
  <c r="E5826" i="8"/>
  <c r="E5825" i="8"/>
  <c r="E5824" i="8"/>
  <c r="E5823" i="8"/>
  <c r="E5822" i="8"/>
  <c r="E5821" i="8"/>
  <c r="E5820" i="8"/>
  <c r="E5819" i="8"/>
  <c r="E5818" i="8"/>
  <c r="E5817" i="8"/>
  <c r="E5816" i="8"/>
  <c r="E5815" i="8"/>
  <c r="E5814" i="8"/>
  <c r="E5813" i="8"/>
  <c r="E5812" i="8"/>
  <c r="E5811" i="8"/>
  <c r="E5810" i="8"/>
  <c r="E5809" i="8"/>
  <c r="E5808" i="8"/>
  <c r="E5807" i="8"/>
  <c r="E5806" i="8"/>
  <c r="E5805" i="8"/>
  <c r="E5804" i="8"/>
  <c r="E5803" i="8"/>
  <c r="E5802" i="8"/>
  <c r="E5801" i="8"/>
  <c r="E5800" i="8"/>
  <c r="E5799" i="8"/>
  <c r="E5798" i="8"/>
  <c r="E5797" i="8"/>
  <c r="E5796" i="8"/>
  <c r="E5795" i="8"/>
  <c r="E5794" i="8"/>
  <c r="E5793" i="8"/>
  <c r="E5792" i="8"/>
  <c r="E5791" i="8"/>
  <c r="E5790" i="8"/>
  <c r="E5789" i="8"/>
  <c r="E5788" i="8"/>
  <c r="E5787" i="8"/>
  <c r="E5786" i="8"/>
  <c r="E5785" i="8"/>
  <c r="E5784" i="8"/>
  <c r="E5783" i="8"/>
  <c r="E5782" i="8"/>
  <c r="E5781" i="8"/>
  <c r="E5780" i="8"/>
  <c r="E5779" i="8"/>
  <c r="E5778" i="8"/>
  <c r="E5777" i="8"/>
  <c r="E5776" i="8"/>
  <c r="E5775" i="8"/>
  <c r="E5774" i="8"/>
  <c r="E5773" i="8"/>
  <c r="E5772" i="8"/>
  <c r="E5771" i="8"/>
  <c r="E5770" i="8"/>
  <c r="E5769" i="8"/>
  <c r="E5768" i="8"/>
  <c r="E5767" i="8"/>
  <c r="E5766" i="8"/>
  <c r="E5765" i="8"/>
  <c r="E5764" i="8"/>
  <c r="E5763" i="8"/>
  <c r="E5762" i="8"/>
  <c r="E5761" i="8"/>
  <c r="E5760" i="8"/>
  <c r="E5759" i="8"/>
  <c r="E5758" i="8"/>
  <c r="E5757" i="8"/>
  <c r="E5756" i="8"/>
  <c r="E5755" i="8"/>
  <c r="E5754" i="8"/>
  <c r="E5753" i="8"/>
  <c r="E5752" i="8"/>
  <c r="E5751" i="8"/>
  <c r="E5750" i="8"/>
  <c r="E5749" i="8"/>
  <c r="E5748" i="8"/>
  <c r="E5747" i="8"/>
  <c r="E5746" i="8"/>
  <c r="E5745" i="8"/>
  <c r="E5744" i="8"/>
  <c r="E5743" i="8"/>
  <c r="E5742" i="8"/>
  <c r="E5741" i="8"/>
  <c r="E5740" i="8"/>
  <c r="E5739" i="8"/>
  <c r="E5738" i="8"/>
  <c r="E5737" i="8"/>
  <c r="E5736" i="8"/>
  <c r="E5735" i="8"/>
  <c r="E5734" i="8"/>
  <c r="E5733" i="8"/>
  <c r="E5732" i="8"/>
  <c r="E5731" i="8"/>
  <c r="E5730" i="8"/>
  <c r="E5729" i="8"/>
  <c r="E5728" i="8"/>
  <c r="E5727" i="8"/>
  <c r="E5726" i="8"/>
  <c r="E5725" i="8"/>
  <c r="E5724" i="8"/>
  <c r="E5723" i="8"/>
  <c r="E5722" i="8"/>
  <c r="E5721" i="8"/>
  <c r="E5720" i="8"/>
  <c r="E5719" i="8"/>
  <c r="E5718" i="8"/>
  <c r="E5717" i="8"/>
  <c r="E5716" i="8"/>
  <c r="E5715" i="8"/>
  <c r="E5714" i="8"/>
  <c r="E5713" i="8"/>
  <c r="E5712" i="8"/>
  <c r="E5711" i="8"/>
  <c r="E5710" i="8"/>
  <c r="E5709" i="8"/>
  <c r="E5708" i="8"/>
  <c r="E5707" i="8"/>
  <c r="E5706" i="8"/>
  <c r="E5705" i="8"/>
  <c r="E5704" i="8"/>
  <c r="E5703" i="8"/>
  <c r="E5702" i="8"/>
  <c r="E5701" i="8"/>
  <c r="E5700" i="8"/>
  <c r="E5699" i="8"/>
  <c r="E5698" i="8"/>
  <c r="E5697" i="8"/>
  <c r="E5696" i="8"/>
  <c r="E5695" i="8"/>
  <c r="E5694" i="8"/>
  <c r="E5693" i="8"/>
  <c r="E5692" i="8"/>
  <c r="E5691" i="8"/>
  <c r="E5690" i="8"/>
  <c r="E5689" i="8"/>
  <c r="E5688" i="8"/>
  <c r="E5687" i="8"/>
  <c r="E5686" i="8"/>
  <c r="E5685" i="8"/>
  <c r="E5684" i="8"/>
  <c r="E5683" i="8"/>
  <c r="E5682" i="8"/>
  <c r="E5681" i="8"/>
  <c r="E5680" i="8"/>
  <c r="E5679" i="8"/>
  <c r="E5678" i="8"/>
  <c r="E5677" i="8"/>
  <c r="E5676" i="8"/>
  <c r="E5675" i="8"/>
  <c r="E5674" i="8"/>
  <c r="E5673" i="8"/>
  <c r="E5672" i="8"/>
  <c r="E5671" i="8"/>
  <c r="E5670" i="8"/>
  <c r="E5669" i="8"/>
  <c r="E5668" i="8"/>
  <c r="E5667" i="8"/>
  <c r="E5666" i="8"/>
  <c r="E5665" i="8"/>
  <c r="E5664" i="8"/>
  <c r="E5663" i="8"/>
  <c r="E5662" i="8"/>
  <c r="E5661" i="8"/>
  <c r="E5660" i="8"/>
  <c r="E5659" i="8"/>
  <c r="E5658" i="8"/>
  <c r="E5657" i="8"/>
  <c r="E5656" i="8"/>
  <c r="E5655" i="8"/>
  <c r="E5654" i="8"/>
  <c r="E5653" i="8"/>
  <c r="E5652" i="8"/>
  <c r="E5651" i="8"/>
  <c r="E5650" i="8"/>
  <c r="E5649" i="8"/>
  <c r="E5648" i="8"/>
  <c r="E5647" i="8"/>
  <c r="E5646" i="8"/>
  <c r="E5645" i="8"/>
  <c r="E5644" i="8"/>
  <c r="E5643" i="8"/>
  <c r="E5642" i="8"/>
  <c r="E5641" i="8"/>
  <c r="E5640" i="8"/>
  <c r="E5639" i="8"/>
  <c r="E5638" i="8"/>
  <c r="E5637" i="8"/>
  <c r="E5636" i="8"/>
  <c r="E5635" i="8"/>
  <c r="E5634" i="8"/>
  <c r="E5633" i="8"/>
  <c r="E5632" i="8"/>
  <c r="E5631" i="8"/>
  <c r="E5630" i="8"/>
  <c r="E5629" i="8"/>
  <c r="E5628" i="8"/>
  <c r="E5627" i="8"/>
  <c r="E5626" i="8"/>
  <c r="E5625" i="8"/>
  <c r="E5624" i="8"/>
  <c r="E5623" i="8"/>
  <c r="E5622" i="8"/>
  <c r="E5621" i="8"/>
  <c r="E5620" i="8"/>
  <c r="E5619" i="8"/>
  <c r="E5618" i="8"/>
  <c r="E5617" i="8"/>
  <c r="E5616" i="8"/>
  <c r="E5615" i="8"/>
  <c r="E5614" i="8"/>
  <c r="E5613" i="8"/>
  <c r="E5612" i="8"/>
  <c r="E5611" i="8"/>
  <c r="E5610" i="8"/>
  <c r="E5609" i="8"/>
  <c r="E5608" i="8"/>
  <c r="E5607" i="8"/>
  <c r="E5606" i="8"/>
  <c r="E5605" i="8"/>
  <c r="E5604" i="8"/>
  <c r="E5603" i="8"/>
  <c r="E5602" i="8"/>
  <c r="E5601" i="8"/>
  <c r="E5600" i="8"/>
  <c r="E5599" i="8"/>
  <c r="E5598" i="8"/>
  <c r="E5597" i="8"/>
  <c r="E5596" i="8"/>
  <c r="E5595" i="8"/>
  <c r="E5594" i="8"/>
  <c r="E5593" i="8"/>
  <c r="E5592" i="8"/>
  <c r="E5591" i="8"/>
  <c r="E5590" i="8"/>
  <c r="E5589" i="8"/>
  <c r="E5588" i="8"/>
  <c r="E5587" i="8"/>
  <c r="E5586" i="8"/>
  <c r="E5585" i="8"/>
  <c r="E5584" i="8"/>
  <c r="E5583" i="8"/>
  <c r="E5582" i="8"/>
  <c r="E5581" i="8"/>
  <c r="E5580" i="8"/>
  <c r="E5579" i="8"/>
  <c r="E5578" i="8"/>
  <c r="E5577" i="8"/>
  <c r="E5576" i="8"/>
  <c r="E5575" i="8"/>
  <c r="E5574" i="8"/>
  <c r="E5573" i="8"/>
  <c r="E5572" i="8"/>
  <c r="E5571" i="8"/>
  <c r="E5570" i="8"/>
  <c r="E5569" i="8"/>
  <c r="E5568" i="8"/>
  <c r="E5567" i="8"/>
  <c r="E5566" i="8"/>
  <c r="E5565" i="8"/>
  <c r="E5564" i="8"/>
  <c r="E5563" i="8"/>
  <c r="E5562" i="8"/>
  <c r="E5561" i="8"/>
  <c r="E5560" i="8"/>
  <c r="E5559" i="8"/>
  <c r="E5558" i="8"/>
  <c r="E5557" i="8"/>
  <c r="E5556" i="8"/>
  <c r="E5555" i="8"/>
  <c r="E5554" i="8"/>
  <c r="E5553" i="8"/>
  <c r="E5552" i="8"/>
  <c r="E5551" i="8"/>
  <c r="E5550" i="8"/>
  <c r="E5549" i="8"/>
  <c r="E5548" i="8"/>
  <c r="E5547" i="8"/>
  <c r="E5546" i="8"/>
  <c r="E5545" i="8"/>
  <c r="E5544" i="8"/>
  <c r="E5543" i="8"/>
  <c r="E5542" i="8"/>
  <c r="E5541" i="8"/>
  <c r="E5540" i="8"/>
  <c r="E5539" i="8"/>
  <c r="E5538" i="8"/>
  <c r="E5537" i="8"/>
  <c r="E5536" i="8"/>
  <c r="E5535" i="8"/>
  <c r="E5534" i="8"/>
  <c r="E5533" i="8"/>
  <c r="E5532" i="8"/>
  <c r="E5531" i="8"/>
  <c r="E5530" i="8"/>
  <c r="E5529" i="8"/>
  <c r="E5528" i="8"/>
  <c r="E5527" i="8"/>
  <c r="E5526" i="8"/>
  <c r="E5525" i="8"/>
  <c r="E5524" i="8"/>
  <c r="E5523" i="8"/>
  <c r="E5522" i="8"/>
  <c r="E5521" i="8"/>
  <c r="E5520" i="8"/>
  <c r="E5519" i="8"/>
  <c r="E5518" i="8"/>
  <c r="E5517" i="8"/>
  <c r="E5516" i="8"/>
  <c r="E5515" i="8"/>
  <c r="E5514" i="8"/>
  <c r="E5513" i="8"/>
  <c r="E5512" i="8"/>
  <c r="E5511" i="8"/>
  <c r="E5510" i="8"/>
  <c r="E5509" i="8"/>
  <c r="E5508" i="8"/>
  <c r="E5507" i="8"/>
  <c r="E5506" i="8"/>
  <c r="E5505" i="8"/>
  <c r="E5504" i="8"/>
  <c r="E5503" i="8"/>
  <c r="E5502" i="8"/>
  <c r="E5501" i="8"/>
  <c r="E5500" i="8"/>
  <c r="E5499" i="8"/>
  <c r="E5498" i="8"/>
  <c r="E5497" i="8"/>
  <c r="E5496" i="8"/>
  <c r="E5495" i="8"/>
  <c r="E5494" i="8"/>
  <c r="E5493" i="8"/>
  <c r="E5492" i="8"/>
  <c r="E5491" i="8"/>
  <c r="E5490" i="8"/>
  <c r="E5489" i="8"/>
  <c r="E5488" i="8"/>
  <c r="E5487" i="8"/>
  <c r="E5486" i="8"/>
  <c r="E5485" i="8"/>
  <c r="E5484" i="8"/>
  <c r="E5483" i="8"/>
  <c r="E5482" i="8"/>
  <c r="E5481" i="8"/>
  <c r="E5480" i="8"/>
  <c r="E5479" i="8"/>
  <c r="E5478" i="8"/>
  <c r="E5477" i="8"/>
  <c r="E5476" i="8"/>
  <c r="E5475" i="8"/>
  <c r="E5474" i="8"/>
  <c r="E5473" i="8"/>
  <c r="E5472" i="8"/>
  <c r="E5471" i="8"/>
  <c r="E5470" i="8"/>
  <c r="E5469" i="8"/>
  <c r="E5468" i="8"/>
  <c r="E5467" i="8"/>
  <c r="E5466" i="8"/>
  <c r="E5465" i="8"/>
  <c r="E5464" i="8"/>
  <c r="E5463" i="8"/>
  <c r="E5462" i="8"/>
  <c r="E5461" i="8"/>
  <c r="E5460" i="8"/>
  <c r="E5459" i="8"/>
  <c r="E5458" i="8"/>
  <c r="E5457" i="8"/>
  <c r="E5456" i="8"/>
  <c r="E5455" i="8"/>
  <c r="E5454" i="8"/>
  <c r="E5453" i="8"/>
  <c r="E5452" i="8"/>
  <c r="E5451" i="8"/>
  <c r="E5450" i="8"/>
  <c r="E5449" i="8"/>
  <c r="E5448" i="8"/>
  <c r="E5447" i="8"/>
  <c r="E5446" i="8"/>
  <c r="E5445" i="8"/>
  <c r="E5444" i="8"/>
  <c r="E5443" i="8"/>
  <c r="E5442" i="8"/>
  <c r="E5441" i="8"/>
  <c r="E5440" i="8"/>
  <c r="E5439" i="8"/>
  <c r="E5438" i="8"/>
  <c r="E5437" i="8"/>
  <c r="E5436" i="8"/>
  <c r="E5435" i="8"/>
  <c r="E5434" i="8"/>
  <c r="E5433" i="8"/>
  <c r="E5432" i="8"/>
  <c r="E5431" i="8"/>
  <c r="E5430" i="8"/>
  <c r="E5429" i="8"/>
  <c r="E5428" i="8"/>
  <c r="E5427" i="8"/>
  <c r="E5426" i="8"/>
  <c r="E5425" i="8"/>
  <c r="E5424" i="8"/>
  <c r="E5423" i="8"/>
  <c r="E5422" i="8"/>
  <c r="E5421" i="8"/>
  <c r="E5420" i="8"/>
  <c r="E5419" i="8"/>
  <c r="E5418" i="8"/>
  <c r="E5417" i="8"/>
  <c r="E5416" i="8"/>
  <c r="E5415" i="8"/>
  <c r="E5414" i="8"/>
  <c r="E5413" i="8"/>
  <c r="E5412" i="8"/>
  <c r="E5411" i="8"/>
  <c r="E5410" i="8"/>
  <c r="E5409" i="8"/>
  <c r="E5408" i="8"/>
  <c r="E5407" i="8"/>
  <c r="E5406" i="8"/>
  <c r="E5405" i="8"/>
  <c r="E5404" i="8"/>
  <c r="E5403" i="8"/>
  <c r="E5402" i="8"/>
  <c r="E5401" i="8"/>
  <c r="E5400" i="8"/>
  <c r="E5399" i="8"/>
  <c r="E5398" i="8"/>
  <c r="E5397" i="8"/>
  <c r="E5396" i="8"/>
  <c r="E5395" i="8"/>
  <c r="E5394" i="8"/>
  <c r="E5393" i="8"/>
  <c r="E5392" i="8"/>
  <c r="E5391" i="8"/>
  <c r="E5390" i="8"/>
  <c r="E5389" i="8"/>
  <c r="E5388" i="8"/>
  <c r="E5387" i="8"/>
  <c r="E5386" i="8"/>
  <c r="E5385" i="8"/>
  <c r="E5384" i="8"/>
  <c r="E5383" i="8"/>
  <c r="E5382" i="8"/>
  <c r="E5381" i="8"/>
  <c r="E5380" i="8"/>
  <c r="E5379" i="8"/>
  <c r="E5378" i="8"/>
  <c r="E5377" i="8"/>
  <c r="E5376" i="8"/>
  <c r="E5375" i="8"/>
  <c r="E5374" i="8"/>
  <c r="E5373" i="8"/>
  <c r="E5372" i="8"/>
  <c r="E5371" i="8"/>
  <c r="E5370" i="8"/>
  <c r="E5369" i="8"/>
  <c r="E5368" i="8"/>
  <c r="E5367" i="8"/>
  <c r="E5366" i="8"/>
  <c r="E5365" i="8"/>
  <c r="E5364" i="8"/>
  <c r="E5363" i="8"/>
  <c r="E5362" i="8"/>
  <c r="E5361" i="8"/>
  <c r="E5360" i="8"/>
  <c r="E5359" i="8"/>
  <c r="E5358" i="8"/>
  <c r="E5357" i="8"/>
  <c r="E5356" i="8"/>
  <c r="E5355" i="8"/>
  <c r="E5354" i="8"/>
  <c r="E5353" i="8"/>
  <c r="E5352" i="8"/>
  <c r="E5351" i="8"/>
  <c r="E5350" i="8"/>
  <c r="E5349" i="8"/>
  <c r="E5348" i="8"/>
  <c r="E5347" i="8"/>
  <c r="E5346" i="8"/>
  <c r="E5345" i="8"/>
  <c r="E5344" i="8"/>
  <c r="E5343" i="8"/>
  <c r="E5342" i="8"/>
  <c r="E5341" i="8"/>
  <c r="E5340" i="8"/>
  <c r="E5339" i="8"/>
  <c r="E5338" i="8"/>
  <c r="E5337" i="8"/>
  <c r="E5336" i="8"/>
  <c r="E5335" i="8"/>
  <c r="E5334" i="8"/>
  <c r="E5333" i="8"/>
  <c r="E5332" i="8"/>
  <c r="E5331" i="8"/>
  <c r="E5330" i="8"/>
  <c r="E5329" i="8"/>
  <c r="E5328" i="8"/>
  <c r="E5327" i="8"/>
  <c r="E5326" i="8"/>
  <c r="E5325" i="8"/>
  <c r="E5324" i="8"/>
  <c r="E5323" i="8"/>
  <c r="E5322" i="8"/>
  <c r="E5321" i="8"/>
  <c r="E5320" i="8"/>
  <c r="E5319" i="8"/>
  <c r="E5318" i="8"/>
  <c r="E5317" i="8"/>
  <c r="E5316" i="8"/>
  <c r="E5315" i="8"/>
  <c r="E5314" i="8"/>
  <c r="E5313" i="8"/>
  <c r="E5312" i="8"/>
  <c r="E5311" i="8"/>
  <c r="E5310" i="8"/>
  <c r="E5309" i="8"/>
  <c r="E5308" i="8"/>
  <c r="E5307" i="8"/>
  <c r="E5306" i="8"/>
  <c r="E5305" i="8"/>
  <c r="E5304" i="8"/>
  <c r="E5303" i="8"/>
  <c r="E5302" i="8"/>
  <c r="E5301" i="8"/>
  <c r="E5300" i="8"/>
  <c r="E5299" i="8"/>
  <c r="E5298" i="8"/>
  <c r="E5297" i="8"/>
  <c r="E5296" i="8"/>
  <c r="E5295" i="8"/>
  <c r="E5294" i="8"/>
  <c r="E5293" i="8"/>
  <c r="E5292" i="8"/>
  <c r="E5291" i="8"/>
  <c r="E5290" i="8"/>
  <c r="E5289" i="8"/>
  <c r="E5288" i="8"/>
  <c r="E5287" i="8"/>
  <c r="E5286" i="8"/>
  <c r="E5285" i="8"/>
  <c r="E5284" i="8"/>
  <c r="E5283" i="8"/>
  <c r="E5282" i="8"/>
  <c r="E5281" i="8"/>
  <c r="E5280" i="8"/>
  <c r="E5279" i="8"/>
  <c r="E5278" i="8"/>
  <c r="E5277" i="8"/>
  <c r="E5276" i="8"/>
  <c r="E5275" i="8"/>
  <c r="E5274" i="8"/>
  <c r="E5273" i="8"/>
  <c r="E5272" i="8"/>
  <c r="E5271" i="8"/>
  <c r="E5270" i="8"/>
  <c r="E5269" i="8"/>
  <c r="E5268" i="8"/>
  <c r="E5267" i="8"/>
  <c r="E5266" i="8"/>
  <c r="E5265" i="8"/>
  <c r="E5264" i="8"/>
  <c r="E5263" i="8"/>
  <c r="E5262" i="8"/>
  <c r="E5261" i="8"/>
  <c r="E5260" i="8"/>
  <c r="E5259" i="8"/>
  <c r="E5258" i="8"/>
  <c r="E5257" i="8"/>
  <c r="E5256" i="8"/>
  <c r="E5255" i="8"/>
  <c r="E5254" i="8"/>
  <c r="E5253" i="8"/>
  <c r="E5252" i="8"/>
  <c r="E5251" i="8"/>
  <c r="E5250" i="8"/>
  <c r="E5249" i="8"/>
  <c r="E5248" i="8"/>
  <c r="E5247" i="8"/>
  <c r="E5246" i="8"/>
  <c r="E5245" i="8"/>
  <c r="E5244" i="8"/>
  <c r="E5243" i="8"/>
  <c r="E5242" i="8"/>
  <c r="E5241" i="8"/>
  <c r="E5240" i="8"/>
  <c r="E5239" i="8"/>
  <c r="E5238" i="8"/>
  <c r="E5237" i="8"/>
  <c r="E5236" i="8"/>
  <c r="E5235" i="8"/>
  <c r="E5234" i="8"/>
  <c r="E5233" i="8"/>
  <c r="E5232" i="8"/>
  <c r="E5231" i="8"/>
  <c r="E5230" i="8"/>
  <c r="E5229" i="8"/>
  <c r="E5228" i="8"/>
  <c r="E5227" i="8"/>
  <c r="E5226" i="8"/>
  <c r="E5225" i="8"/>
  <c r="E5224" i="8"/>
  <c r="E5223" i="8"/>
  <c r="E5222" i="8"/>
  <c r="E5221" i="8"/>
  <c r="E5220" i="8"/>
  <c r="E5219" i="8"/>
  <c r="E5218" i="8"/>
  <c r="E5217" i="8"/>
  <c r="E5216" i="8"/>
  <c r="E5215" i="8"/>
  <c r="E5214" i="8"/>
  <c r="E5213" i="8"/>
  <c r="E5212" i="8"/>
  <c r="E5211" i="8"/>
  <c r="E5210" i="8"/>
  <c r="E5209" i="8"/>
  <c r="E5208" i="8"/>
  <c r="E5207" i="8"/>
  <c r="E5206" i="8"/>
  <c r="E5205" i="8"/>
  <c r="E5204" i="8"/>
  <c r="E5203" i="8"/>
  <c r="E5202" i="8"/>
  <c r="E5201" i="8"/>
  <c r="E5200" i="8"/>
  <c r="E5199" i="8"/>
  <c r="E5198" i="8"/>
  <c r="E5197" i="8"/>
  <c r="E5196" i="8"/>
  <c r="E5195" i="8"/>
  <c r="E5194" i="8"/>
  <c r="E5193" i="8"/>
  <c r="E5192" i="8"/>
  <c r="E5191" i="8"/>
  <c r="E5190" i="8"/>
  <c r="E5189" i="8"/>
  <c r="E5188" i="8"/>
  <c r="E5187" i="8"/>
  <c r="E5186" i="8"/>
  <c r="E5185" i="8"/>
  <c r="E5184" i="8"/>
  <c r="E5183" i="8"/>
  <c r="E5182" i="8"/>
  <c r="E5181" i="8"/>
  <c r="E5180" i="8"/>
  <c r="E5179" i="8"/>
  <c r="E5178" i="8"/>
  <c r="E5177" i="8"/>
  <c r="E5176" i="8"/>
  <c r="E5175" i="8"/>
  <c r="E5174" i="8"/>
  <c r="E5173" i="8"/>
  <c r="E5172" i="8"/>
  <c r="E5171" i="8"/>
  <c r="E5170" i="8"/>
  <c r="E5169" i="8"/>
  <c r="E5168" i="8"/>
  <c r="E5167" i="8"/>
  <c r="E5166" i="8"/>
  <c r="E5165" i="8"/>
  <c r="E5164" i="8"/>
  <c r="E5163" i="8"/>
  <c r="E5162" i="8"/>
  <c r="E5161" i="8"/>
  <c r="E5160" i="8"/>
  <c r="E5159" i="8"/>
  <c r="E5158" i="8"/>
  <c r="E5157" i="8"/>
  <c r="E5156" i="8"/>
  <c r="E5155" i="8"/>
  <c r="E5154" i="8"/>
  <c r="E5153" i="8"/>
  <c r="E5152" i="8"/>
  <c r="E5151" i="8"/>
  <c r="E5150" i="8"/>
  <c r="E5149" i="8"/>
  <c r="E5148" i="8"/>
  <c r="E5147" i="8"/>
  <c r="E5146" i="8"/>
  <c r="E5145" i="8"/>
  <c r="E5144" i="8"/>
  <c r="E5143" i="8"/>
  <c r="E5142" i="8"/>
  <c r="E5141" i="8"/>
  <c r="E5140" i="8"/>
  <c r="E5139" i="8"/>
  <c r="E5138" i="8"/>
  <c r="E5137" i="8"/>
  <c r="E5136" i="8"/>
  <c r="E5135" i="8"/>
  <c r="E5134" i="8"/>
  <c r="E5133" i="8"/>
  <c r="E5132" i="8"/>
  <c r="E5131" i="8"/>
  <c r="E5130" i="8"/>
  <c r="E5129" i="8"/>
  <c r="E5128" i="8"/>
  <c r="E5127" i="8"/>
  <c r="E5126" i="8"/>
  <c r="E5125" i="8"/>
  <c r="E5124" i="8"/>
  <c r="E5123" i="8"/>
  <c r="E5122" i="8"/>
  <c r="E5121" i="8"/>
  <c r="E5120" i="8"/>
  <c r="E5119" i="8"/>
  <c r="E5118" i="8"/>
  <c r="E5117" i="8"/>
  <c r="E5116" i="8"/>
  <c r="E5115" i="8"/>
  <c r="E5114" i="8"/>
  <c r="E5113" i="8"/>
  <c r="E5112" i="8"/>
  <c r="E5111" i="8"/>
  <c r="E5110" i="8"/>
  <c r="E5109" i="8"/>
  <c r="E5108" i="8"/>
  <c r="E5107" i="8"/>
  <c r="E5106" i="8"/>
  <c r="E5105" i="8"/>
  <c r="E5104" i="8"/>
  <c r="E5103" i="8"/>
  <c r="E5102" i="8"/>
  <c r="E5101" i="8"/>
  <c r="E5100" i="8"/>
  <c r="E5099" i="8"/>
  <c r="E5098" i="8"/>
  <c r="E5097" i="8"/>
  <c r="E5096" i="8"/>
  <c r="E5095" i="8"/>
  <c r="E5094" i="8"/>
  <c r="E5093" i="8"/>
  <c r="E5092" i="8"/>
  <c r="E5091" i="8"/>
  <c r="E5090" i="8"/>
  <c r="E5089" i="8"/>
  <c r="E5088" i="8"/>
  <c r="E5087" i="8"/>
  <c r="E5086" i="8"/>
  <c r="E5085" i="8"/>
  <c r="E5084" i="8"/>
  <c r="E5083" i="8"/>
  <c r="E5082" i="8"/>
  <c r="E5081" i="8"/>
  <c r="E5080" i="8"/>
  <c r="E5079" i="8"/>
  <c r="E5078" i="8"/>
  <c r="E5077" i="8"/>
  <c r="E5076" i="8"/>
  <c r="E5075" i="8"/>
  <c r="E5074" i="8"/>
  <c r="E5073" i="8"/>
  <c r="E5072" i="8"/>
  <c r="E5071" i="8"/>
  <c r="E5070" i="8"/>
  <c r="E5069" i="8"/>
  <c r="E5068" i="8"/>
  <c r="E5067" i="8"/>
  <c r="E5066" i="8"/>
  <c r="E5065" i="8"/>
  <c r="E5064" i="8"/>
  <c r="E5063" i="8"/>
  <c r="E5062" i="8"/>
  <c r="E5061" i="8"/>
  <c r="E5060" i="8"/>
  <c r="E5059" i="8"/>
  <c r="E5058" i="8"/>
  <c r="E5057" i="8"/>
  <c r="E5056" i="8"/>
  <c r="E5055" i="8"/>
  <c r="E5054" i="8"/>
  <c r="E5053" i="8"/>
  <c r="E5052" i="8"/>
  <c r="E5051" i="8"/>
  <c r="E5050" i="8"/>
  <c r="E5049" i="8"/>
  <c r="E5048" i="8"/>
  <c r="E5047" i="8"/>
  <c r="E5046" i="8"/>
  <c r="E5045" i="8"/>
  <c r="E5044" i="8"/>
  <c r="E5043" i="8"/>
  <c r="E5042" i="8"/>
  <c r="E5041" i="8"/>
  <c r="E5040" i="8"/>
  <c r="E5039" i="8"/>
  <c r="E5038" i="8"/>
  <c r="E5037" i="8"/>
  <c r="E5036" i="8"/>
  <c r="E5035" i="8"/>
  <c r="E5034" i="8"/>
  <c r="E5033" i="8"/>
  <c r="E5032" i="8"/>
  <c r="E5031" i="8"/>
  <c r="E5030" i="8"/>
  <c r="E5029" i="8"/>
  <c r="E5028" i="8"/>
  <c r="E5027" i="8"/>
  <c r="E5026" i="8"/>
  <c r="E5025" i="8"/>
  <c r="E5024" i="8"/>
  <c r="E5023" i="8"/>
  <c r="E5022" i="8"/>
  <c r="E5021" i="8"/>
  <c r="E5020" i="8"/>
  <c r="E5019" i="8"/>
  <c r="E5018" i="8"/>
  <c r="E5017" i="8"/>
  <c r="E5016" i="8"/>
  <c r="E5015" i="8"/>
  <c r="E5014" i="8"/>
  <c r="E5013" i="8"/>
  <c r="E5012" i="8"/>
  <c r="E5011" i="8"/>
  <c r="E5010" i="8"/>
  <c r="E5009" i="8"/>
  <c r="E5008" i="8"/>
  <c r="E5007" i="8"/>
  <c r="E5006" i="8"/>
  <c r="E5005" i="8"/>
  <c r="E5004" i="8"/>
  <c r="E5003" i="8"/>
  <c r="E5002" i="8"/>
  <c r="E5001" i="8"/>
  <c r="E5000" i="8"/>
  <c r="E4999" i="8"/>
  <c r="E4998" i="8"/>
  <c r="E4997" i="8"/>
  <c r="E4996" i="8"/>
  <c r="E4995" i="8"/>
  <c r="E4994" i="8"/>
  <c r="E4993" i="8"/>
  <c r="E4992" i="8"/>
  <c r="E4991" i="8"/>
  <c r="E4990" i="8"/>
  <c r="E4989" i="8"/>
  <c r="E4988" i="8"/>
  <c r="E4987" i="8"/>
  <c r="E4986" i="8"/>
  <c r="E4985" i="8"/>
  <c r="E4984" i="8"/>
  <c r="E4983" i="8"/>
  <c r="E4982" i="8"/>
  <c r="E4981" i="8"/>
  <c r="E4980" i="8"/>
  <c r="E4979" i="8"/>
  <c r="E4978" i="8"/>
  <c r="E4977" i="8"/>
  <c r="E4976" i="8"/>
  <c r="E4975" i="8"/>
  <c r="E4974" i="8"/>
  <c r="E4973" i="8"/>
  <c r="E4972" i="8"/>
  <c r="E4971" i="8"/>
  <c r="E4970" i="8"/>
  <c r="E4969" i="8"/>
  <c r="E4968" i="8"/>
  <c r="E4967" i="8"/>
  <c r="E4966" i="8"/>
  <c r="E4965" i="8"/>
  <c r="E4964" i="8"/>
  <c r="E4963" i="8"/>
  <c r="E4962" i="8"/>
  <c r="E4961" i="8"/>
  <c r="E4960" i="8"/>
  <c r="E4959" i="8"/>
  <c r="E4958" i="8"/>
  <c r="E4957" i="8"/>
  <c r="E4956" i="8"/>
  <c r="E4955" i="8"/>
  <c r="E4954" i="8"/>
  <c r="E4953" i="8"/>
  <c r="E4952" i="8"/>
  <c r="E4951" i="8"/>
  <c r="E4950" i="8"/>
  <c r="E4949" i="8"/>
  <c r="E4948" i="8"/>
  <c r="E4947" i="8"/>
  <c r="E4946" i="8"/>
  <c r="E4945" i="8"/>
  <c r="E4944" i="8"/>
  <c r="E4943" i="8"/>
  <c r="E4942" i="8"/>
  <c r="E4941" i="8"/>
  <c r="E4940" i="8"/>
  <c r="E4939" i="8"/>
  <c r="E4938" i="8"/>
  <c r="E4937" i="8"/>
  <c r="E4936" i="8"/>
  <c r="E4935" i="8"/>
  <c r="E4934" i="8"/>
  <c r="E4933" i="8"/>
  <c r="E4932" i="8"/>
  <c r="E4931" i="8"/>
  <c r="E4930" i="8"/>
  <c r="E4929" i="8"/>
  <c r="E4928" i="8"/>
  <c r="E4927" i="8"/>
  <c r="E4926" i="8"/>
  <c r="E4925" i="8"/>
  <c r="E4924" i="8"/>
  <c r="E4923" i="8"/>
  <c r="E4922" i="8"/>
  <c r="E4921" i="8"/>
  <c r="E4920" i="8"/>
  <c r="E4919" i="8"/>
  <c r="E4918" i="8"/>
  <c r="E4917" i="8"/>
  <c r="E4916" i="8"/>
  <c r="E4915" i="8"/>
  <c r="E4914" i="8"/>
  <c r="E4913" i="8"/>
  <c r="E4912" i="8"/>
  <c r="E4911" i="8"/>
  <c r="E4910" i="8"/>
  <c r="E4909" i="8"/>
  <c r="E4908" i="8"/>
  <c r="E4907" i="8"/>
  <c r="E4906" i="8"/>
  <c r="E4905" i="8"/>
  <c r="E4904" i="8"/>
  <c r="E4903" i="8"/>
  <c r="E4902" i="8"/>
  <c r="E4901" i="8"/>
  <c r="E4900" i="8"/>
  <c r="E4899" i="8"/>
  <c r="E4898" i="8"/>
  <c r="E4897" i="8"/>
  <c r="E4896" i="8"/>
  <c r="E4895" i="8"/>
  <c r="E4894" i="8"/>
  <c r="E4893" i="8"/>
  <c r="E4892" i="8"/>
  <c r="E4891" i="8"/>
  <c r="E4890" i="8"/>
  <c r="E4889" i="8"/>
  <c r="E4888" i="8"/>
  <c r="E4887" i="8"/>
  <c r="E4886" i="8"/>
  <c r="E4885" i="8"/>
  <c r="E4884" i="8"/>
  <c r="E4883" i="8"/>
  <c r="E4882" i="8"/>
  <c r="E4881" i="8"/>
  <c r="E4880" i="8"/>
  <c r="E4879" i="8"/>
  <c r="E4878" i="8"/>
  <c r="E4877" i="8"/>
  <c r="E4876" i="8"/>
  <c r="E4875" i="8"/>
  <c r="E4874" i="8"/>
  <c r="E4873" i="8"/>
  <c r="E4872" i="8"/>
  <c r="E4871" i="8"/>
  <c r="E4870" i="8"/>
  <c r="E4869" i="8"/>
  <c r="E4868" i="8"/>
  <c r="E4867" i="8"/>
  <c r="E4866" i="8"/>
  <c r="E4865" i="8"/>
  <c r="E4864" i="8"/>
  <c r="E4863" i="8"/>
  <c r="E4862" i="8"/>
  <c r="E4861" i="8"/>
  <c r="E4860" i="8"/>
  <c r="E4859" i="8"/>
  <c r="E4858" i="8"/>
  <c r="E4857" i="8"/>
  <c r="E4856" i="8"/>
  <c r="E4855" i="8"/>
  <c r="E4854" i="8"/>
  <c r="E4853" i="8"/>
  <c r="E4852" i="8"/>
  <c r="E4851" i="8"/>
  <c r="E4850" i="8"/>
  <c r="E4849" i="8"/>
  <c r="E4848" i="8"/>
  <c r="E4847" i="8"/>
  <c r="E4846" i="8"/>
  <c r="E4845" i="8"/>
  <c r="E4844" i="8"/>
  <c r="E4843" i="8"/>
  <c r="E4842" i="8"/>
  <c r="E4841" i="8"/>
  <c r="E4840" i="8"/>
  <c r="E4839" i="8"/>
  <c r="E4838" i="8"/>
  <c r="E4837" i="8"/>
  <c r="E4836" i="8"/>
  <c r="E4835" i="8"/>
  <c r="E4834" i="8"/>
  <c r="E4833" i="8"/>
  <c r="E4832" i="8"/>
  <c r="E4831" i="8"/>
  <c r="E4830" i="8"/>
  <c r="E4829" i="8"/>
  <c r="E4828" i="8"/>
  <c r="E4827" i="8"/>
  <c r="E4826" i="8"/>
  <c r="E4825" i="8"/>
  <c r="E4824" i="8"/>
  <c r="E4823" i="8"/>
  <c r="E4822" i="8"/>
  <c r="E4821" i="8"/>
  <c r="E4820" i="8"/>
  <c r="E4819" i="8"/>
  <c r="E4818" i="8"/>
  <c r="E4817" i="8"/>
  <c r="E4816" i="8"/>
  <c r="E4815" i="8"/>
  <c r="E4814" i="8"/>
  <c r="E4813" i="8"/>
  <c r="E4812" i="8"/>
  <c r="E4811" i="8"/>
  <c r="E4810" i="8"/>
  <c r="E4809" i="8"/>
  <c r="E4808" i="8"/>
  <c r="E4807" i="8"/>
  <c r="E4806" i="8"/>
  <c r="E4805" i="8"/>
  <c r="E4804" i="8"/>
  <c r="E4803" i="8"/>
  <c r="E4802" i="8"/>
  <c r="E4801" i="8"/>
  <c r="E4800" i="8"/>
  <c r="E4799" i="8"/>
  <c r="E4798" i="8"/>
  <c r="E4797" i="8"/>
  <c r="E4796" i="8"/>
  <c r="E4795" i="8"/>
  <c r="E4794" i="8"/>
  <c r="E4793" i="8"/>
  <c r="E4792" i="8"/>
  <c r="E4791" i="8"/>
  <c r="E4790" i="8"/>
  <c r="E4789" i="8"/>
  <c r="E4788" i="8"/>
  <c r="E4787" i="8"/>
  <c r="E4786" i="8"/>
  <c r="E4785" i="8"/>
  <c r="E4784" i="8"/>
  <c r="E4783" i="8"/>
  <c r="E4782" i="8"/>
  <c r="E4781" i="8"/>
  <c r="E4780" i="8"/>
  <c r="E4779" i="8"/>
  <c r="E4778" i="8"/>
  <c r="E4777" i="8"/>
  <c r="E4776" i="8"/>
  <c r="E4775" i="8"/>
  <c r="E4774" i="8"/>
  <c r="E4773" i="8"/>
  <c r="E4772" i="8"/>
  <c r="E4771" i="8"/>
  <c r="E4770" i="8"/>
  <c r="E4769" i="8"/>
  <c r="E4768" i="8"/>
  <c r="E4767" i="8"/>
  <c r="E4766" i="8"/>
  <c r="E4765" i="8"/>
  <c r="E4764" i="8"/>
  <c r="E4763" i="8"/>
  <c r="E4762" i="8"/>
  <c r="E4761" i="8"/>
  <c r="E4760" i="8"/>
  <c r="E4759" i="8"/>
  <c r="E4758" i="8"/>
  <c r="E4757" i="8"/>
  <c r="E4756" i="8"/>
  <c r="E4755" i="8"/>
  <c r="E4754" i="8"/>
  <c r="E4753" i="8"/>
  <c r="E4752" i="8"/>
  <c r="E4751" i="8"/>
  <c r="E4750" i="8"/>
  <c r="E4749" i="8"/>
  <c r="E4748" i="8"/>
  <c r="E4747" i="8"/>
  <c r="E4746" i="8"/>
  <c r="E4745" i="8"/>
  <c r="E4744" i="8"/>
  <c r="E4743" i="8"/>
  <c r="E4742" i="8"/>
  <c r="E4741" i="8"/>
  <c r="E4740" i="8"/>
  <c r="E4739" i="8"/>
  <c r="E4738" i="8"/>
  <c r="E4737" i="8"/>
  <c r="E4736" i="8"/>
  <c r="E4735" i="8"/>
  <c r="E4734" i="8"/>
  <c r="E4733" i="8"/>
  <c r="E4732" i="8"/>
  <c r="E4731" i="8"/>
  <c r="E4730" i="8"/>
  <c r="E4729" i="8"/>
  <c r="E4728" i="8"/>
  <c r="E4727" i="8"/>
  <c r="E4726" i="8"/>
  <c r="E4725" i="8"/>
  <c r="E4724" i="8"/>
  <c r="E4723" i="8"/>
  <c r="E4722" i="8"/>
  <c r="E4721" i="8"/>
  <c r="E4720" i="8"/>
  <c r="E4719" i="8"/>
  <c r="E4718" i="8"/>
  <c r="E4717" i="8"/>
  <c r="E4716" i="8"/>
  <c r="E4715" i="8"/>
  <c r="E4714" i="8"/>
  <c r="E4713" i="8"/>
  <c r="E4712" i="8"/>
  <c r="E4711" i="8"/>
  <c r="E4710" i="8"/>
  <c r="E4709" i="8"/>
  <c r="E4708" i="8"/>
  <c r="E4707" i="8"/>
  <c r="E4706" i="8"/>
  <c r="E4705" i="8"/>
  <c r="E4704" i="8"/>
  <c r="E4703" i="8"/>
  <c r="E4702" i="8"/>
  <c r="E4701" i="8"/>
  <c r="E4700" i="8"/>
  <c r="E4699" i="8"/>
  <c r="E4698" i="8"/>
  <c r="E4697" i="8"/>
  <c r="E4696" i="8"/>
  <c r="E4695" i="8"/>
  <c r="E4694" i="8"/>
  <c r="E4693" i="8"/>
  <c r="E4692" i="8"/>
  <c r="E4691" i="8"/>
  <c r="E4690" i="8"/>
  <c r="E4689" i="8"/>
  <c r="E4688" i="8"/>
  <c r="E4687" i="8"/>
  <c r="E4686" i="8"/>
  <c r="E4685" i="8"/>
  <c r="E4684" i="8"/>
  <c r="E4683" i="8"/>
  <c r="E4682" i="8"/>
  <c r="E4681" i="8"/>
  <c r="E4680" i="8"/>
  <c r="E4679" i="8"/>
  <c r="E4678" i="8"/>
  <c r="E4677" i="8"/>
  <c r="E4676" i="8"/>
  <c r="E4675" i="8"/>
  <c r="E4674" i="8"/>
  <c r="E4673" i="8"/>
  <c r="E4672" i="8"/>
  <c r="E4671" i="8"/>
  <c r="E4670" i="8"/>
  <c r="E4669" i="8"/>
  <c r="E4668" i="8"/>
  <c r="E4667" i="8"/>
  <c r="E4666" i="8"/>
  <c r="E4665" i="8"/>
  <c r="E4664" i="8"/>
  <c r="E4663" i="8"/>
  <c r="E4662" i="8"/>
  <c r="E4661" i="8"/>
  <c r="E4660" i="8"/>
  <c r="E4659" i="8"/>
  <c r="E4658" i="8"/>
  <c r="E4657" i="8"/>
  <c r="E4656" i="8"/>
  <c r="E4655" i="8"/>
  <c r="E4654" i="8"/>
  <c r="E4653" i="8"/>
  <c r="E4652" i="8"/>
  <c r="E4651" i="8"/>
  <c r="E4650" i="8"/>
  <c r="E4649" i="8"/>
  <c r="E4648" i="8"/>
  <c r="E4647" i="8"/>
  <c r="E4646" i="8"/>
  <c r="E4645" i="8"/>
  <c r="E4644" i="8"/>
  <c r="E4643" i="8"/>
  <c r="E4642" i="8"/>
  <c r="E4641" i="8"/>
  <c r="E4640" i="8"/>
  <c r="E4639" i="8"/>
  <c r="E4638" i="8"/>
  <c r="E4637" i="8"/>
  <c r="E4636" i="8"/>
  <c r="E4635" i="8"/>
  <c r="E4634" i="8"/>
  <c r="E4633" i="8"/>
  <c r="E4632" i="8"/>
  <c r="E4631" i="8"/>
  <c r="E4630" i="8"/>
  <c r="E4629" i="8"/>
  <c r="E4628" i="8"/>
  <c r="E4627" i="8"/>
  <c r="E4626" i="8"/>
  <c r="E4625" i="8"/>
  <c r="E4624" i="8"/>
  <c r="E4623" i="8"/>
  <c r="E4622" i="8"/>
  <c r="E4621" i="8"/>
  <c r="E4620" i="8"/>
  <c r="E4619" i="8"/>
  <c r="E4618" i="8"/>
  <c r="E4617" i="8"/>
  <c r="E4616" i="8"/>
  <c r="E4615" i="8"/>
  <c r="E4614" i="8"/>
  <c r="E4613" i="8"/>
  <c r="E4612" i="8"/>
  <c r="E4611" i="8"/>
  <c r="E4610" i="8"/>
  <c r="E4609" i="8"/>
  <c r="E4608" i="8"/>
  <c r="E4607" i="8"/>
  <c r="E4606" i="8"/>
  <c r="E4605" i="8"/>
  <c r="E4604" i="8"/>
  <c r="E4603" i="8"/>
  <c r="E4602" i="8"/>
  <c r="E4601" i="8"/>
  <c r="E4600" i="8"/>
  <c r="E4599" i="8"/>
  <c r="E4598" i="8"/>
  <c r="E4597" i="8"/>
  <c r="E4596" i="8"/>
  <c r="E4595" i="8"/>
  <c r="E4594" i="8"/>
  <c r="E4593" i="8"/>
  <c r="E4592" i="8"/>
  <c r="E4591" i="8"/>
  <c r="E4590" i="8"/>
  <c r="E4589" i="8"/>
  <c r="E4588" i="8"/>
  <c r="E4587" i="8"/>
  <c r="E4586" i="8"/>
  <c r="E4585" i="8"/>
  <c r="E4584" i="8"/>
  <c r="E4583" i="8"/>
  <c r="E4582" i="8"/>
  <c r="E4581" i="8"/>
  <c r="E4580" i="8"/>
  <c r="E4579" i="8"/>
  <c r="E4578" i="8"/>
  <c r="E4577" i="8"/>
  <c r="E4576" i="8"/>
  <c r="E4575" i="8"/>
  <c r="E4574" i="8"/>
  <c r="E4573" i="8"/>
  <c r="E4572" i="8"/>
  <c r="E4571" i="8"/>
  <c r="E4570" i="8"/>
  <c r="E4569" i="8"/>
  <c r="E4568" i="8"/>
  <c r="E4567" i="8"/>
  <c r="E4566" i="8"/>
  <c r="E4565" i="8"/>
  <c r="E4564" i="8"/>
  <c r="E4563" i="8"/>
  <c r="E4562" i="8"/>
  <c r="E4561" i="8"/>
  <c r="E4560" i="8"/>
  <c r="E4559" i="8"/>
  <c r="E4558" i="8"/>
  <c r="E4557" i="8"/>
  <c r="E4556" i="8"/>
  <c r="E4555" i="8"/>
  <c r="E4554" i="8"/>
  <c r="E4553" i="8"/>
  <c r="E4552" i="8"/>
  <c r="E4551" i="8"/>
  <c r="E4550" i="8"/>
  <c r="E4549" i="8"/>
  <c r="E4548" i="8"/>
  <c r="E4547" i="8"/>
  <c r="E4546" i="8"/>
  <c r="E4545" i="8"/>
  <c r="E4544" i="8"/>
  <c r="E4543" i="8"/>
  <c r="E4542" i="8"/>
  <c r="E4541" i="8"/>
  <c r="E4540" i="8"/>
  <c r="E4539" i="8"/>
  <c r="E4538" i="8"/>
  <c r="E4537" i="8"/>
  <c r="E4536" i="8"/>
  <c r="E4535" i="8"/>
  <c r="E4534" i="8"/>
  <c r="E4533" i="8"/>
  <c r="E4532" i="8"/>
  <c r="E4531" i="8"/>
  <c r="E4530" i="8"/>
  <c r="E4529" i="8"/>
  <c r="E4528" i="8"/>
  <c r="E4527" i="8"/>
  <c r="E4526" i="8"/>
  <c r="E4525" i="8"/>
  <c r="E4524" i="8"/>
  <c r="E4523" i="8"/>
  <c r="E4522" i="8"/>
  <c r="E4521" i="8"/>
  <c r="E4520" i="8"/>
  <c r="E4519" i="8"/>
  <c r="E4518" i="8"/>
  <c r="E4517" i="8"/>
  <c r="E4516" i="8"/>
  <c r="E4515" i="8"/>
  <c r="E4514" i="8"/>
  <c r="E4513" i="8"/>
  <c r="E4512" i="8"/>
  <c r="E4511" i="8"/>
  <c r="E4510" i="8"/>
  <c r="E4509" i="8"/>
  <c r="E4508" i="8"/>
  <c r="E4507" i="8"/>
  <c r="E4506" i="8"/>
  <c r="E4505" i="8"/>
  <c r="E4504" i="8"/>
  <c r="E4503" i="8"/>
  <c r="E4502" i="8"/>
  <c r="E4501" i="8"/>
  <c r="E4500" i="8"/>
  <c r="E4499" i="8"/>
  <c r="E4498" i="8"/>
  <c r="E4497" i="8"/>
  <c r="E4496" i="8"/>
  <c r="E4495" i="8"/>
  <c r="E4494" i="8"/>
  <c r="E4493" i="8"/>
  <c r="E4492" i="8"/>
  <c r="E4491" i="8"/>
  <c r="E4490" i="8"/>
  <c r="E4489" i="8"/>
  <c r="E4488" i="8"/>
  <c r="E4487" i="8"/>
  <c r="E4486" i="8"/>
  <c r="E4485" i="8"/>
  <c r="E4484" i="8"/>
  <c r="E4483" i="8"/>
  <c r="E4482" i="8"/>
  <c r="E4481" i="8"/>
  <c r="E4480" i="8"/>
  <c r="E4479" i="8"/>
  <c r="E4478" i="8"/>
  <c r="E4477" i="8"/>
  <c r="E4476" i="8"/>
  <c r="E4475" i="8"/>
  <c r="E4474" i="8"/>
  <c r="E4473" i="8"/>
  <c r="E4472" i="8"/>
  <c r="E4471" i="8"/>
  <c r="E4470" i="8"/>
  <c r="E4469" i="8"/>
  <c r="E4468" i="8"/>
  <c r="E4467" i="8"/>
  <c r="E4466" i="8"/>
  <c r="E4465" i="8"/>
  <c r="E4464" i="8"/>
  <c r="E4463" i="8"/>
  <c r="E4462" i="8"/>
  <c r="E4461" i="8"/>
  <c r="E4460" i="8"/>
  <c r="E4459" i="8"/>
  <c r="E4458" i="8"/>
  <c r="E4457" i="8"/>
  <c r="E4456" i="8"/>
  <c r="E4455" i="8"/>
  <c r="E4454" i="8"/>
  <c r="E4453" i="8"/>
  <c r="E4452" i="8"/>
  <c r="E4451" i="8"/>
  <c r="E4450" i="8"/>
  <c r="E4449" i="8"/>
  <c r="E4448" i="8"/>
  <c r="E4447" i="8"/>
  <c r="E4446" i="8"/>
  <c r="E4445" i="8"/>
  <c r="E4444" i="8"/>
  <c r="E4443" i="8"/>
  <c r="E4442" i="8"/>
  <c r="E4441" i="8"/>
  <c r="E4440" i="8"/>
  <c r="E4439" i="8"/>
  <c r="E4438" i="8"/>
  <c r="E4437" i="8"/>
  <c r="E4436" i="8"/>
  <c r="E4435" i="8"/>
  <c r="E4434" i="8"/>
  <c r="E4433" i="8"/>
  <c r="E4432" i="8"/>
  <c r="E4431" i="8"/>
  <c r="E4430" i="8"/>
  <c r="E4429" i="8"/>
  <c r="E4428" i="8"/>
  <c r="E4427" i="8"/>
  <c r="E4426" i="8"/>
  <c r="E4425" i="8"/>
  <c r="E4424" i="8"/>
  <c r="E4423" i="8"/>
  <c r="E4422" i="8"/>
  <c r="E4421" i="8"/>
  <c r="E4420" i="8"/>
  <c r="E4419" i="8"/>
  <c r="E4418" i="8"/>
  <c r="E4417" i="8"/>
  <c r="E4416" i="8"/>
  <c r="E4415" i="8"/>
  <c r="E4414" i="8"/>
  <c r="E4413" i="8"/>
  <c r="E4412" i="8"/>
  <c r="E4411" i="8"/>
  <c r="E4410" i="8"/>
  <c r="E4409" i="8"/>
  <c r="E4408" i="8"/>
  <c r="E4407" i="8"/>
  <c r="E4406" i="8"/>
  <c r="E4405" i="8"/>
  <c r="E4404" i="8"/>
  <c r="E4403" i="8"/>
  <c r="E4402" i="8"/>
  <c r="E4401" i="8"/>
  <c r="E4400" i="8"/>
  <c r="E4399" i="8"/>
  <c r="E4398" i="8"/>
  <c r="E4397" i="8"/>
  <c r="E4396" i="8"/>
  <c r="E4395" i="8"/>
  <c r="E4394" i="8"/>
  <c r="E4393" i="8"/>
  <c r="E4392" i="8"/>
  <c r="E4391" i="8"/>
  <c r="E4390" i="8"/>
  <c r="E4389" i="8"/>
  <c r="E4388" i="8"/>
  <c r="E4387" i="8"/>
  <c r="E4386" i="8"/>
  <c r="E4385" i="8"/>
  <c r="E4384" i="8"/>
  <c r="E4383" i="8"/>
  <c r="E4382" i="8"/>
  <c r="E4381" i="8"/>
  <c r="E4380" i="8"/>
  <c r="E4379" i="8"/>
  <c r="E4378" i="8"/>
  <c r="E4377" i="8"/>
  <c r="E4376" i="8"/>
  <c r="E4375" i="8"/>
  <c r="E4374" i="8"/>
  <c r="E4373" i="8"/>
  <c r="E4372" i="8"/>
  <c r="E4371" i="8"/>
  <c r="E4370" i="8"/>
  <c r="E4369" i="8"/>
  <c r="E4368" i="8"/>
  <c r="E4367" i="8"/>
  <c r="E4366" i="8"/>
  <c r="E4365" i="8"/>
  <c r="E4364" i="8"/>
  <c r="E4363" i="8"/>
  <c r="E4362" i="8"/>
  <c r="E4361" i="8"/>
  <c r="E4360" i="8"/>
  <c r="E4359" i="8"/>
  <c r="E4358" i="8"/>
  <c r="E4357" i="8"/>
  <c r="E4356" i="8"/>
  <c r="E4355" i="8"/>
  <c r="E4354" i="8"/>
  <c r="E4353" i="8"/>
  <c r="E4352" i="8"/>
  <c r="E4351" i="8"/>
  <c r="E4350" i="8"/>
  <c r="E4349" i="8"/>
  <c r="E4348" i="8"/>
  <c r="E4347" i="8"/>
  <c r="E4346" i="8"/>
  <c r="E4345" i="8"/>
  <c r="E4344" i="8"/>
  <c r="E4343" i="8"/>
  <c r="E4342" i="8"/>
  <c r="E4341" i="8"/>
  <c r="E4340" i="8"/>
  <c r="E4339" i="8"/>
  <c r="E4338" i="8"/>
  <c r="E4337" i="8"/>
  <c r="E4336" i="8"/>
  <c r="E4335" i="8"/>
  <c r="E4334" i="8"/>
  <c r="E4333" i="8"/>
  <c r="E4332" i="8"/>
  <c r="E4331" i="8"/>
  <c r="E4330" i="8"/>
  <c r="E4329" i="8"/>
  <c r="E4328" i="8"/>
  <c r="E4327" i="8"/>
  <c r="E4326" i="8"/>
  <c r="E4325" i="8"/>
  <c r="E4324" i="8"/>
  <c r="E4323" i="8"/>
  <c r="E4322" i="8"/>
  <c r="E4321" i="8"/>
  <c r="E4320" i="8"/>
  <c r="E4319" i="8"/>
  <c r="E4318" i="8"/>
  <c r="E4317" i="8"/>
  <c r="E4316" i="8"/>
  <c r="E4315" i="8"/>
  <c r="E4314" i="8"/>
  <c r="E4313" i="8"/>
  <c r="E4312" i="8"/>
  <c r="E4311" i="8"/>
  <c r="E4310" i="8"/>
  <c r="E4309" i="8"/>
  <c r="E4308" i="8"/>
  <c r="E4307" i="8"/>
  <c r="E4306" i="8"/>
  <c r="E4305" i="8"/>
  <c r="E4304" i="8"/>
  <c r="E4303" i="8"/>
  <c r="E4302" i="8"/>
  <c r="E4301" i="8"/>
  <c r="E4300" i="8"/>
  <c r="E4299" i="8"/>
  <c r="E4298" i="8"/>
  <c r="E4297" i="8"/>
  <c r="E4296" i="8"/>
  <c r="E4295" i="8"/>
  <c r="E4294" i="8"/>
  <c r="E4293" i="8"/>
  <c r="E4292" i="8"/>
  <c r="E4291" i="8"/>
  <c r="E4290" i="8"/>
  <c r="E4289" i="8"/>
  <c r="E4288" i="8"/>
  <c r="E4287" i="8"/>
  <c r="E4286" i="8"/>
  <c r="E4285" i="8"/>
  <c r="E4284" i="8"/>
  <c r="E4283" i="8"/>
  <c r="E4282" i="8"/>
  <c r="E4281" i="8"/>
  <c r="E4280" i="8"/>
  <c r="E4279" i="8"/>
  <c r="E4278" i="8"/>
  <c r="E4277" i="8"/>
  <c r="E4276" i="8"/>
  <c r="E4275" i="8"/>
  <c r="E4274" i="8"/>
  <c r="E4273" i="8"/>
  <c r="E4272" i="8"/>
  <c r="E4271" i="8"/>
  <c r="E4270" i="8"/>
  <c r="E4269" i="8"/>
  <c r="E4268" i="8"/>
  <c r="E4267" i="8"/>
  <c r="E4266" i="8"/>
  <c r="E4265" i="8"/>
  <c r="E4264" i="8"/>
  <c r="E4263" i="8"/>
  <c r="E4262" i="8"/>
  <c r="E4261" i="8"/>
  <c r="E4260" i="8"/>
  <c r="E4259" i="8"/>
  <c r="E4258" i="8"/>
  <c r="E4257" i="8"/>
  <c r="E4256" i="8"/>
  <c r="E4255" i="8"/>
  <c r="E4254" i="8"/>
  <c r="E4253" i="8"/>
  <c r="E4252" i="8"/>
  <c r="E4251" i="8"/>
  <c r="E4250" i="8"/>
  <c r="E4249" i="8"/>
  <c r="E4248" i="8"/>
  <c r="E4247" i="8"/>
  <c r="E4246" i="8"/>
  <c r="E4245" i="8"/>
  <c r="E4244" i="8"/>
  <c r="E4243" i="8"/>
  <c r="E4242" i="8"/>
  <c r="E4241" i="8"/>
  <c r="E4240" i="8"/>
  <c r="E4239" i="8"/>
  <c r="E4238" i="8"/>
  <c r="E4237" i="8"/>
  <c r="E4236" i="8"/>
  <c r="E4235" i="8"/>
  <c r="E4234" i="8"/>
  <c r="E4233" i="8"/>
  <c r="E4232" i="8"/>
  <c r="E4231" i="8"/>
  <c r="E4230" i="8"/>
  <c r="E4229" i="8"/>
  <c r="E4228" i="8"/>
  <c r="E4227" i="8"/>
  <c r="E4226" i="8"/>
  <c r="E4225" i="8"/>
  <c r="E4224" i="8"/>
  <c r="E4223" i="8"/>
  <c r="E4222" i="8"/>
  <c r="E4221" i="8"/>
  <c r="E4220" i="8"/>
  <c r="E4219" i="8"/>
  <c r="E4218" i="8"/>
  <c r="E4217" i="8"/>
  <c r="E4216" i="8"/>
  <c r="E4215" i="8"/>
  <c r="E4214" i="8"/>
  <c r="E4213" i="8"/>
  <c r="E4212" i="8"/>
  <c r="E4211" i="8"/>
  <c r="E4210" i="8"/>
  <c r="E4209" i="8"/>
  <c r="E4208" i="8"/>
  <c r="E4207" i="8"/>
  <c r="E4206" i="8"/>
  <c r="E4205" i="8"/>
  <c r="E4204" i="8"/>
  <c r="E4203" i="8"/>
  <c r="E4202" i="8"/>
  <c r="E4201" i="8"/>
  <c r="E4200" i="8"/>
  <c r="E4199" i="8"/>
  <c r="E4198" i="8"/>
  <c r="E4197" i="8"/>
  <c r="E4196" i="8"/>
  <c r="E4195" i="8"/>
  <c r="E4194" i="8"/>
  <c r="E4193" i="8"/>
  <c r="E4192" i="8"/>
  <c r="E4191" i="8"/>
  <c r="E4190" i="8"/>
  <c r="E4189" i="8"/>
  <c r="E4188" i="8"/>
  <c r="E4187" i="8"/>
  <c r="E4186" i="8"/>
  <c r="E4185" i="8"/>
  <c r="E4184" i="8"/>
  <c r="E4183" i="8"/>
  <c r="E4182" i="8"/>
  <c r="E4181" i="8"/>
  <c r="E4180" i="8"/>
  <c r="E4179" i="8"/>
  <c r="E4178" i="8"/>
  <c r="E4177" i="8"/>
  <c r="E4176" i="8"/>
  <c r="E4175" i="8"/>
  <c r="E4174" i="8"/>
  <c r="E4173" i="8"/>
  <c r="E4172" i="8"/>
  <c r="E4171" i="8"/>
  <c r="E4170" i="8"/>
  <c r="E4169" i="8"/>
  <c r="E4168" i="8"/>
  <c r="E4167" i="8"/>
  <c r="E4166" i="8"/>
  <c r="E4165" i="8"/>
  <c r="E4164" i="8"/>
  <c r="E4163" i="8"/>
  <c r="E4162" i="8"/>
  <c r="E4161" i="8"/>
  <c r="E4160" i="8"/>
  <c r="E4159" i="8"/>
  <c r="E4158" i="8"/>
  <c r="E4157" i="8"/>
  <c r="E4156" i="8"/>
  <c r="E4155" i="8"/>
  <c r="E4154" i="8"/>
  <c r="E4153" i="8"/>
  <c r="E4152" i="8"/>
  <c r="E4151" i="8"/>
  <c r="E4150" i="8"/>
  <c r="E4149" i="8"/>
  <c r="E4148" i="8"/>
  <c r="E4147" i="8"/>
  <c r="E4146" i="8"/>
  <c r="E4145" i="8"/>
  <c r="E4144" i="8"/>
  <c r="E4143" i="8"/>
  <c r="E4142" i="8"/>
  <c r="E4141" i="8"/>
  <c r="E4140" i="8"/>
  <c r="E4139" i="8"/>
  <c r="E4138" i="8"/>
  <c r="E4137" i="8"/>
  <c r="E4136" i="8"/>
  <c r="E4135" i="8"/>
  <c r="E4134" i="8"/>
  <c r="E4133" i="8"/>
  <c r="E4132" i="8"/>
  <c r="E4131" i="8"/>
  <c r="E4130" i="8"/>
  <c r="E4129" i="8"/>
  <c r="E4128" i="8"/>
  <c r="E4127" i="8"/>
  <c r="E4126" i="8"/>
  <c r="E4125" i="8"/>
  <c r="E4124" i="8"/>
  <c r="E4123" i="8"/>
  <c r="E4122" i="8"/>
  <c r="E4121" i="8"/>
  <c r="E4120" i="8"/>
  <c r="E4119" i="8"/>
  <c r="E4118" i="8"/>
  <c r="E4117" i="8"/>
  <c r="E4116" i="8"/>
  <c r="E4115" i="8"/>
  <c r="E4114" i="8"/>
  <c r="E4113" i="8"/>
  <c r="E4112" i="8"/>
  <c r="E4111" i="8"/>
  <c r="E4110" i="8"/>
  <c r="E4109" i="8"/>
  <c r="E4108" i="8"/>
  <c r="E4107" i="8"/>
  <c r="E4106" i="8"/>
  <c r="E4105" i="8"/>
  <c r="E4104" i="8"/>
  <c r="E4103" i="8"/>
  <c r="E4102" i="8"/>
  <c r="E4101" i="8"/>
  <c r="E4100" i="8"/>
  <c r="E4099" i="8"/>
  <c r="E4098" i="8"/>
  <c r="E4097" i="8"/>
  <c r="E4096" i="8"/>
  <c r="E4095" i="8"/>
  <c r="E4094" i="8"/>
  <c r="E4093" i="8"/>
  <c r="E4092" i="8"/>
  <c r="E4091" i="8"/>
  <c r="E4090" i="8"/>
  <c r="E4089" i="8"/>
  <c r="E4088" i="8"/>
  <c r="E4087" i="8"/>
  <c r="E4086" i="8"/>
  <c r="E4085" i="8"/>
  <c r="E4084" i="8"/>
  <c r="E4083" i="8"/>
  <c r="E4082" i="8"/>
  <c r="E4081" i="8"/>
  <c r="E4080" i="8"/>
  <c r="E4079" i="8"/>
  <c r="E4078" i="8"/>
  <c r="E4077" i="8"/>
  <c r="E4076" i="8"/>
  <c r="E4075" i="8"/>
  <c r="E4074" i="8"/>
  <c r="E4073" i="8"/>
  <c r="E4072" i="8"/>
  <c r="E4071" i="8"/>
  <c r="E4070" i="8"/>
  <c r="E4069" i="8"/>
  <c r="E4068" i="8"/>
  <c r="E4067" i="8"/>
  <c r="E4066" i="8"/>
  <c r="E4065" i="8"/>
  <c r="E4064" i="8"/>
  <c r="E4063" i="8"/>
  <c r="E4062" i="8"/>
  <c r="E4061" i="8"/>
  <c r="E4060" i="8"/>
  <c r="E4059" i="8"/>
  <c r="E4058" i="8"/>
  <c r="E4057" i="8"/>
  <c r="E4056" i="8"/>
  <c r="E4055" i="8"/>
  <c r="E4054" i="8"/>
  <c r="E4053" i="8"/>
  <c r="E4052" i="8"/>
  <c r="E4051" i="8"/>
  <c r="E4050" i="8"/>
  <c r="E4049" i="8"/>
  <c r="E4048" i="8"/>
  <c r="E4047" i="8"/>
  <c r="E4046" i="8"/>
  <c r="E4045" i="8"/>
  <c r="E4044" i="8"/>
  <c r="E4043" i="8"/>
  <c r="E4042" i="8"/>
  <c r="E4041" i="8"/>
  <c r="E4040" i="8"/>
  <c r="E4039" i="8"/>
  <c r="E4038" i="8"/>
  <c r="E4037" i="8"/>
  <c r="E4036" i="8"/>
  <c r="E4035" i="8"/>
  <c r="E4034" i="8"/>
  <c r="E4033" i="8"/>
  <c r="E4032" i="8"/>
  <c r="E4031" i="8"/>
  <c r="E4030" i="8"/>
  <c r="E4029" i="8"/>
  <c r="E4028" i="8"/>
  <c r="E4027" i="8"/>
  <c r="E4026" i="8"/>
  <c r="E4025" i="8"/>
  <c r="E4024" i="8"/>
  <c r="E4023" i="8"/>
  <c r="E4022" i="8"/>
  <c r="E4021" i="8"/>
  <c r="E4020" i="8"/>
  <c r="E4019" i="8"/>
  <c r="E4018" i="8"/>
  <c r="E4017" i="8"/>
  <c r="E4016" i="8"/>
  <c r="E4015" i="8"/>
  <c r="E4014" i="8"/>
  <c r="E4013" i="8"/>
  <c r="E4012" i="8"/>
  <c r="E4011" i="8"/>
  <c r="E4010" i="8"/>
  <c r="E4009" i="8"/>
  <c r="E4008" i="8"/>
  <c r="E4007" i="8"/>
  <c r="E4006" i="8"/>
  <c r="E4005" i="8"/>
  <c r="E4004" i="8"/>
  <c r="E4003" i="8"/>
  <c r="E4002" i="8"/>
  <c r="E4001" i="8"/>
  <c r="E4000" i="8"/>
  <c r="E3999" i="8"/>
  <c r="E3998" i="8"/>
  <c r="E3997" i="8"/>
  <c r="E3996" i="8"/>
  <c r="E3995" i="8"/>
  <c r="E3994" i="8"/>
  <c r="E3993" i="8"/>
  <c r="E3992" i="8"/>
  <c r="E3991" i="8"/>
  <c r="E3990" i="8"/>
  <c r="E3989" i="8"/>
  <c r="E3988" i="8"/>
  <c r="E3987" i="8"/>
  <c r="E3986" i="8"/>
  <c r="E3985" i="8"/>
  <c r="E3984" i="8"/>
  <c r="E3983" i="8"/>
  <c r="E3982" i="8"/>
  <c r="E3981" i="8"/>
  <c r="E3980" i="8"/>
  <c r="E3979" i="8"/>
  <c r="E3978" i="8"/>
  <c r="E3977" i="8"/>
  <c r="E3976" i="8"/>
  <c r="E3975" i="8"/>
  <c r="E3974" i="8"/>
  <c r="E3973" i="8"/>
  <c r="E3972" i="8"/>
  <c r="E3971" i="8"/>
  <c r="E3970" i="8"/>
  <c r="E3969" i="8"/>
  <c r="E3968" i="8"/>
  <c r="E3967" i="8"/>
  <c r="E3966" i="8"/>
  <c r="E3965" i="8"/>
  <c r="E3964" i="8"/>
  <c r="E3963" i="8"/>
  <c r="E3962" i="8"/>
  <c r="E3961" i="8"/>
  <c r="E3960" i="8"/>
  <c r="E3959" i="8"/>
  <c r="E3958" i="8"/>
  <c r="E3957" i="8"/>
  <c r="E3956" i="8"/>
  <c r="E3955" i="8"/>
  <c r="E3954" i="8"/>
  <c r="E3953" i="8"/>
  <c r="E3952" i="8"/>
  <c r="E3951" i="8"/>
  <c r="E3950" i="8"/>
  <c r="E3949" i="8"/>
  <c r="E3948" i="8"/>
  <c r="E3947" i="8"/>
  <c r="E3946" i="8"/>
  <c r="E3945" i="8"/>
  <c r="E3944" i="8"/>
  <c r="E3943" i="8"/>
  <c r="E3942" i="8"/>
  <c r="E3941" i="8"/>
  <c r="E3940" i="8"/>
  <c r="E3939" i="8"/>
  <c r="E3938" i="8"/>
  <c r="E3937" i="8"/>
  <c r="E3936" i="8"/>
  <c r="E3935" i="8"/>
  <c r="E3934" i="8"/>
  <c r="E3933" i="8"/>
  <c r="E3932" i="8"/>
  <c r="E3931" i="8"/>
  <c r="E3930" i="8"/>
  <c r="E3929" i="8"/>
  <c r="E3928" i="8"/>
  <c r="E3927" i="8"/>
  <c r="E3926" i="8"/>
  <c r="E3925" i="8"/>
  <c r="E3924" i="8"/>
  <c r="E3923" i="8"/>
  <c r="E3922" i="8"/>
  <c r="E3921" i="8"/>
  <c r="E3920" i="8"/>
  <c r="E3919" i="8"/>
  <c r="E3918" i="8"/>
  <c r="E3917" i="8"/>
  <c r="E3916" i="8"/>
  <c r="E3915" i="8"/>
  <c r="E3914" i="8"/>
  <c r="E3913" i="8"/>
  <c r="E3912" i="8"/>
  <c r="E3911" i="8"/>
  <c r="E3910" i="8"/>
  <c r="E3909" i="8"/>
  <c r="E3908" i="8"/>
  <c r="E3907" i="8"/>
  <c r="E3906" i="8"/>
  <c r="E3905" i="8"/>
  <c r="E3904" i="8"/>
  <c r="E3903" i="8"/>
  <c r="E3902" i="8"/>
  <c r="E3901" i="8"/>
  <c r="E3900" i="8"/>
  <c r="E3899" i="8"/>
  <c r="E3898" i="8"/>
  <c r="E3897" i="8"/>
  <c r="E3896" i="8"/>
  <c r="E3895" i="8"/>
  <c r="E3894" i="8"/>
  <c r="E3893" i="8"/>
  <c r="E3892" i="8"/>
  <c r="E3891" i="8"/>
  <c r="E3890" i="8"/>
  <c r="E3889" i="8"/>
  <c r="E3888" i="8"/>
  <c r="E3887" i="8"/>
  <c r="E3886" i="8"/>
  <c r="E3885" i="8"/>
  <c r="E3884" i="8"/>
  <c r="E3883" i="8"/>
  <c r="E3882" i="8"/>
  <c r="E3881" i="8"/>
  <c r="E3880" i="8"/>
  <c r="E3879" i="8"/>
  <c r="E3878" i="8"/>
  <c r="E3877" i="8"/>
  <c r="E3876" i="8"/>
  <c r="E3875" i="8"/>
  <c r="E3874" i="8"/>
  <c r="E3873" i="8"/>
  <c r="E3872" i="8"/>
  <c r="E3871" i="8"/>
  <c r="E3870" i="8"/>
  <c r="E3869" i="8"/>
  <c r="E3868" i="8"/>
  <c r="E3867" i="8"/>
  <c r="E3866" i="8"/>
  <c r="E3865" i="8"/>
  <c r="E3864" i="8"/>
  <c r="E3863" i="8"/>
  <c r="E3862" i="8"/>
  <c r="E3861" i="8"/>
  <c r="E3860" i="8"/>
  <c r="E3859" i="8"/>
  <c r="E3858" i="8"/>
  <c r="E3857" i="8"/>
  <c r="E3856" i="8"/>
  <c r="E3855" i="8"/>
  <c r="E3854" i="8"/>
  <c r="E3853" i="8"/>
  <c r="E3852" i="8"/>
  <c r="E3851" i="8"/>
  <c r="E3850" i="8"/>
  <c r="E3849" i="8"/>
  <c r="E3848" i="8"/>
  <c r="E3847" i="8"/>
  <c r="E3846" i="8"/>
  <c r="E3845" i="8"/>
  <c r="E3844" i="8"/>
  <c r="E3843" i="8"/>
  <c r="E3842" i="8"/>
  <c r="E3841" i="8"/>
  <c r="E3840" i="8"/>
  <c r="E3839" i="8"/>
  <c r="E3838" i="8"/>
  <c r="E3837" i="8"/>
  <c r="E3836" i="8"/>
  <c r="E3835" i="8"/>
  <c r="E3834" i="8"/>
  <c r="E3833" i="8"/>
  <c r="E3832" i="8"/>
  <c r="E3831" i="8"/>
  <c r="E3830" i="8"/>
  <c r="E3829" i="8"/>
  <c r="E3828" i="8"/>
  <c r="E3827" i="8"/>
  <c r="E3826" i="8"/>
  <c r="E3825" i="8"/>
  <c r="E3824" i="8"/>
  <c r="E3823" i="8"/>
  <c r="E3822" i="8"/>
  <c r="E3821" i="8"/>
  <c r="E3820" i="8"/>
  <c r="E3819" i="8"/>
  <c r="E3818" i="8"/>
  <c r="E3817" i="8"/>
  <c r="E3816" i="8"/>
  <c r="E3815" i="8"/>
  <c r="E3814" i="8"/>
  <c r="E3813" i="8"/>
  <c r="E3812" i="8"/>
  <c r="E3811" i="8"/>
  <c r="E3810" i="8"/>
  <c r="E3809" i="8"/>
  <c r="E3808" i="8"/>
  <c r="E3807" i="8"/>
  <c r="E3806" i="8"/>
  <c r="E3805" i="8"/>
  <c r="E3804" i="8"/>
  <c r="E3803" i="8"/>
  <c r="E3802" i="8"/>
  <c r="E3801" i="8"/>
  <c r="E3800" i="8"/>
  <c r="E3799" i="8"/>
  <c r="E3798" i="8"/>
  <c r="E3797" i="8"/>
  <c r="E3796" i="8"/>
  <c r="E3795" i="8"/>
  <c r="E3794" i="8"/>
  <c r="E3793" i="8"/>
  <c r="E3792" i="8"/>
  <c r="E3791" i="8"/>
  <c r="E3790" i="8"/>
  <c r="E3789" i="8"/>
  <c r="E3788" i="8"/>
  <c r="E3787" i="8"/>
  <c r="E3786" i="8"/>
  <c r="E3785" i="8"/>
  <c r="E3784" i="8"/>
  <c r="E3783" i="8"/>
  <c r="E3782" i="8"/>
  <c r="E3781" i="8"/>
  <c r="E3780" i="8"/>
  <c r="E3779" i="8"/>
  <c r="E3778" i="8"/>
  <c r="E3777" i="8"/>
  <c r="E3776" i="8"/>
  <c r="E3775" i="8"/>
  <c r="E3774" i="8"/>
  <c r="E3773" i="8"/>
  <c r="E3772" i="8"/>
  <c r="E3771" i="8"/>
  <c r="E3770" i="8"/>
  <c r="E3769" i="8"/>
  <c r="E3768" i="8"/>
  <c r="E3767" i="8"/>
  <c r="E3766" i="8"/>
  <c r="E3765" i="8"/>
  <c r="E3764" i="8"/>
  <c r="E3763" i="8"/>
  <c r="E3762" i="8"/>
  <c r="E3761" i="8"/>
  <c r="E3760" i="8"/>
  <c r="E3759" i="8"/>
  <c r="E3758" i="8"/>
  <c r="E3757" i="8"/>
  <c r="E3756" i="8"/>
  <c r="E3755" i="8"/>
  <c r="E3754" i="8"/>
  <c r="E3753" i="8"/>
  <c r="E3752" i="8"/>
  <c r="E3751" i="8"/>
  <c r="E3750" i="8"/>
  <c r="E3749" i="8"/>
  <c r="E3748" i="8"/>
  <c r="E3747" i="8"/>
  <c r="E3746" i="8"/>
  <c r="E3745" i="8"/>
  <c r="E3744" i="8"/>
  <c r="E3743" i="8"/>
  <c r="E3742" i="8"/>
  <c r="E3741" i="8"/>
  <c r="E3740" i="8"/>
  <c r="E3739" i="8"/>
  <c r="E3738" i="8"/>
  <c r="E3737" i="8"/>
  <c r="E3736" i="8"/>
  <c r="E3735" i="8"/>
  <c r="E3734" i="8"/>
  <c r="E3733" i="8"/>
  <c r="E3732" i="8"/>
  <c r="E3731" i="8"/>
  <c r="E3730" i="8"/>
  <c r="E3729" i="8"/>
  <c r="E3728" i="8"/>
  <c r="E3727" i="8"/>
  <c r="E3726" i="8"/>
  <c r="E3725" i="8"/>
  <c r="E3724" i="8"/>
  <c r="E3723" i="8"/>
  <c r="E3722" i="8"/>
  <c r="E3721" i="8"/>
  <c r="E3720" i="8"/>
  <c r="E3719" i="8"/>
  <c r="E3718" i="8"/>
  <c r="E3717" i="8"/>
  <c r="E3716" i="8"/>
  <c r="E3715" i="8"/>
  <c r="E3714" i="8"/>
  <c r="E3713" i="8"/>
  <c r="E3712" i="8"/>
  <c r="E3711" i="8"/>
  <c r="E3710" i="8"/>
  <c r="E3709" i="8"/>
  <c r="E3708" i="8"/>
  <c r="E3707" i="8"/>
  <c r="E3706" i="8"/>
  <c r="E3705" i="8"/>
  <c r="E3704" i="8"/>
  <c r="E3703" i="8"/>
  <c r="E3702" i="8"/>
  <c r="E3701" i="8"/>
  <c r="E3700" i="8"/>
  <c r="E3699" i="8"/>
  <c r="E3698" i="8"/>
  <c r="E3697" i="8"/>
  <c r="E3696" i="8"/>
  <c r="E3695" i="8"/>
  <c r="E3694" i="8"/>
  <c r="E3693" i="8"/>
  <c r="E3692" i="8"/>
  <c r="E3691" i="8"/>
  <c r="E3690" i="8"/>
  <c r="E3689" i="8"/>
  <c r="E3688" i="8"/>
  <c r="E3687" i="8"/>
  <c r="E3686" i="8"/>
  <c r="E3685" i="8"/>
  <c r="E3684" i="8"/>
  <c r="E3683" i="8"/>
  <c r="E3682" i="8"/>
  <c r="E3681" i="8"/>
  <c r="E3680" i="8"/>
  <c r="E3679" i="8"/>
  <c r="E3678" i="8"/>
  <c r="E3677" i="8"/>
  <c r="E3676" i="8"/>
  <c r="E3675" i="8"/>
  <c r="E3674" i="8"/>
  <c r="E3673" i="8"/>
  <c r="E3672" i="8"/>
  <c r="E3671" i="8"/>
  <c r="E3670" i="8"/>
  <c r="E3669" i="8"/>
  <c r="E3668" i="8"/>
  <c r="E3667" i="8"/>
  <c r="E3666" i="8"/>
  <c r="E3665" i="8"/>
  <c r="E3664" i="8"/>
  <c r="E3663" i="8"/>
  <c r="E3662" i="8"/>
  <c r="E3661" i="8"/>
  <c r="E3660" i="8"/>
  <c r="E3659" i="8"/>
  <c r="E3658" i="8"/>
  <c r="E3657" i="8"/>
  <c r="E3656" i="8"/>
  <c r="E3655" i="8"/>
  <c r="E3654" i="8"/>
  <c r="E3653" i="8"/>
  <c r="E3652" i="8"/>
  <c r="E3651" i="8"/>
  <c r="E3650" i="8"/>
  <c r="E3649" i="8"/>
  <c r="E3648" i="8"/>
  <c r="E3647" i="8"/>
  <c r="E3646" i="8"/>
  <c r="E3645" i="8"/>
  <c r="E3644" i="8"/>
  <c r="E3643" i="8"/>
  <c r="E3642" i="8"/>
  <c r="E3641" i="8"/>
  <c r="E3640" i="8"/>
  <c r="E3639" i="8"/>
  <c r="E3638" i="8"/>
  <c r="E3637" i="8"/>
  <c r="E3636" i="8"/>
  <c r="E3635" i="8"/>
  <c r="E3634" i="8"/>
  <c r="E3633" i="8"/>
  <c r="E3632" i="8"/>
  <c r="E3631" i="8"/>
  <c r="E3630" i="8"/>
  <c r="E3629" i="8"/>
  <c r="E3628" i="8"/>
  <c r="E3627" i="8"/>
  <c r="E3626" i="8"/>
  <c r="E3625" i="8"/>
  <c r="E3624" i="8"/>
  <c r="E3623" i="8"/>
  <c r="E3622" i="8"/>
  <c r="E3621" i="8"/>
  <c r="E3620" i="8"/>
  <c r="E3619" i="8"/>
  <c r="E3618" i="8"/>
  <c r="E3617" i="8"/>
  <c r="E3616" i="8"/>
  <c r="E3615" i="8"/>
  <c r="E3614" i="8"/>
  <c r="E3613" i="8"/>
  <c r="E3612" i="8"/>
  <c r="E3611" i="8"/>
  <c r="E3610" i="8"/>
  <c r="E3609" i="8"/>
  <c r="E3608" i="8"/>
  <c r="E3607" i="8"/>
  <c r="E3606" i="8"/>
  <c r="E3605" i="8"/>
  <c r="E3604" i="8"/>
  <c r="E3603" i="8"/>
  <c r="E3602" i="8"/>
  <c r="E3601" i="8"/>
  <c r="E3600" i="8"/>
  <c r="E3599" i="8"/>
  <c r="E3598" i="8"/>
  <c r="E3597" i="8"/>
  <c r="E3596" i="8"/>
  <c r="E3595" i="8"/>
  <c r="E3594" i="8"/>
  <c r="E3593" i="8"/>
  <c r="E3592" i="8"/>
  <c r="E3591" i="8"/>
  <c r="E3590" i="8"/>
  <c r="E3589" i="8"/>
  <c r="E3588" i="8"/>
  <c r="E3587" i="8"/>
  <c r="E3586" i="8"/>
  <c r="E3585" i="8"/>
  <c r="E3584" i="8"/>
  <c r="E3583" i="8"/>
  <c r="E3582" i="8"/>
  <c r="E3581" i="8"/>
  <c r="E3580" i="8"/>
  <c r="E3579" i="8"/>
  <c r="E3578" i="8"/>
  <c r="E3577" i="8"/>
  <c r="E3576" i="8"/>
  <c r="E3575" i="8"/>
  <c r="E3574" i="8"/>
  <c r="E3573" i="8"/>
  <c r="E3572" i="8"/>
  <c r="E3571" i="8"/>
  <c r="E3570" i="8"/>
  <c r="E3569" i="8"/>
  <c r="E3568" i="8"/>
  <c r="E3567" i="8"/>
  <c r="E3566" i="8"/>
  <c r="E3565" i="8"/>
  <c r="E3564" i="8"/>
  <c r="E3563" i="8"/>
  <c r="E3562" i="8"/>
  <c r="E3561" i="8"/>
  <c r="E3560" i="8"/>
  <c r="E3559" i="8"/>
  <c r="E3558" i="8"/>
  <c r="E3557" i="8"/>
  <c r="E3556" i="8"/>
  <c r="E3555" i="8"/>
  <c r="E3554" i="8"/>
  <c r="E3553" i="8"/>
  <c r="E3552" i="8"/>
  <c r="E3551" i="8"/>
  <c r="E3550" i="8"/>
  <c r="E3549" i="8"/>
  <c r="E3548" i="8"/>
  <c r="E3547" i="8"/>
  <c r="E3546" i="8"/>
  <c r="E3545" i="8"/>
  <c r="E3544" i="8"/>
  <c r="E3543" i="8"/>
  <c r="E3542" i="8"/>
  <c r="E3541" i="8"/>
  <c r="E3540" i="8"/>
  <c r="E3539" i="8"/>
  <c r="E3538" i="8"/>
  <c r="E3537" i="8"/>
  <c r="E3536" i="8"/>
  <c r="E3535" i="8"/>
  <c r="E3534" i="8"/>
  <c r="E3533" i="8"/>
  <c r="E3532" i="8"/>
  <c r="E3531" i="8"/>
  <c r="E3530" i="8"/>
  <c r="E3529" i="8"/>
  <c r="E3528" i="8"/>
  <c r="E3527" i="8"/>
  <c r="E3526" i="8"/>
  <c r="E3525" i="8"/>
  <c r="E3524" i="8"/>
  <c r="E3523" i="8"/>
  <c r="E3522" i="8"/>
  <c r="E3521" i="8"/>
  <c r="E3520" i="8"/>
  <c r="E3519" i="8"/>
  <c r="E3518" i="8"/>
  <c r="E3517" i="8"/>
  <c r="E3516" i="8"/>
  <c r="E3515" i="8"/>
  <c r="E3514" i="8"/>
  <c r="E3513" i="8"/>
  <c r="E3512" i="8"/>
  <c r="E3511" i="8"/>
  <c r="E3510" i="8"/>
  <c r="E3509" i="8"/>
  <c r="E3508" i="8"/>
  <c r="E3507" i="8"/>
  <c r="E3506" i="8"/>
  <c r="E3505" i="8"/>
  <c r="E3504" i="8"/>
  <c r="E3503" i="8"/>
  <c r="E3502" i="8"/>
  <c r="E3501" i="8"/>
  <c r="E3500" i="8"/>
  <c r="E3499" i="8"/>
  <c r="E3498" i="8"/>
  <c r="E3497" i="8"/>
  <c r="E3496" i="8"/>
  <c r="E3495" i="8"/>
  <c r="E3494" i="8"/>
  <c r="E3493" i="8"/>
  <c r="E3492" i="8"/>
  <c r="E3491" i="8"/>
  <c r="E3490" i="8"/>
  <c r="E3489" i="8"/>
  <c r="E3488" i="8"/>
  <c r="E3487" i="8"/>
  <c r="E3486" i="8"/>
  <c r="E3485" i="8"/>
  <c r="E3484" i="8"/>
  <c r="E3483" i="8"/>
  <c r="E3482" i="8"/>
  <c r="E3481" i="8"/>
  <c r="E3480" i="8"/>
  <c r="E3479" i="8"/>
  <c r="E3478" i="8"/>
  <c r="E3477" i="8"/>
  <c r="E3476" i="8"/>
  <c r="E3475" i="8"/>
  <c r="E3474" i="8"/>
  <c r="E3473" i="8"/>
  <c r="E3472" i="8"/>
  <c r="E3471" i="8"/>
  <c r="E3470" i="8"/>
  <c r="E3469" i="8"/>
  <c r="E3468" i="8"/>
  <c r="E3467" i="8"/>
  <c r="E3466" i="8"/>
  <c r="E3465" i="8"/>
  <c r="E3464" i="8"/>
  <c r="E3463" i="8"/>
  <c r="E3462" i="8"/>
  <c r="E3461" i="8"/>
  <c r="E3460" i="8"/>
  <c r="E3459" i="8"/>
  <c r="E3458" i="8"/>
  <c r="E3457" i="8"/>
  <c r="E3456" i="8"/>
  <c r="E3455" i="8"/>
  <c r="E3454" i="8"/>
  <c r="E3453" i="8"/>
  <c r="E3452" i="8"/>
  <c r="E3451" i="8"/>
  <c r="E3450" i="8"/>
  <c r="E3449" i="8"/>
  <c r="E3448" i="8"/>
  <c r="E3447" i="8"/>
  <c r="E3446" i="8"/>
  <c r="E3445" i="8"/>
  <c r="E3444" i="8"/>
  <c r="E3443" i="8"/>
  <c r="E3442" i="8"/>
  <c r="E3441" i="8"/>
  <c r="E3440" i="8"/>
  <c r="E3439" i="8"/>
  <c r="E3438" i="8"/>
  <c r="E3437" i="8"/>
  <c r="E3436" i="8"/>
  <c r="E3435" i="8"/>
  <c r="E3434" i="8"/>
  <c r="E3433" i="8"/>
  <c r="E3432" i="8"/>
  <c r="E3431" i="8"/>
  <c r="E3430" i="8"/>
  <c r="E3429" i="8"/>
  <c r="E3428" i="8"/>
  <c r="E3427" i="8"/>
  <c r="E3426" i="8"/>
  <c r="E3425" i="8"/>
  <c r="E3424" i="8"/>
  <c r="E3423" i="8"/>
  <c r="E3422" i="8"/>
  <c r="E3421" i="8"/>
  <c r="E3420" i="8"/>
  <c r="E3419" i="8"/>
  <c r="E3418" i="8"/>
  <c r="E3417" i="8"/>
  <c r="E3416" i="8"/>
  <c r="E3415" i="8"/>
  <c r="E3414" i="8"/>
  <c r="E3413" i="8"/>
  <c r="E3412" i="8"/>
  <c r="E3411" i="8"/>
  <c r="E3410" i="8"/>
  <c r="E3409" i="8"/>
  <c r="E3408" i="8"/>
  <c r="E3407" i="8"/>
  <c r="E3406" i="8"/>
  <c r="E3405" i="8"/>
  <c r="E3404" i="8"/>
  <c r="E3403" i="8"/>
  <c r="E3402" i="8"/>
  <c r="E3401" i="8"/>
  <c r="E3400" i="8"/>
  <c r="E3399" i="8"/>
  <c r="E3398" i="8"/>
  <c r="E3397" i="8"/>
  <c r="E3396" i="8"/>
  <c r="E3395" i="8"/>
  <c r="E3394" i="8"/>
  <c r="E3393" i="8"/>
  <c r="E3392" i="8"/>
  <c r="E3391" i="8"/>
  <c r="E3390" i="8"/>
  <c r="E3389" i="8"/>
  <c r="E3388" i="8"/>
  <c r="E3387" i="8"/>
  <c r="E3386" i="8"/>
  <c r="E3385" i="8"/>
  <c r="E3384" i="8"/>
  <c r="E3383" i="8"/>
  <c r="E3382" i="8"/>
  <c r="E3381" i="8"/>
  <c r="E3380" i="8"/>
  <c r="E3379" i="8"/>
  <c r="E3378" i="8"/>
  <c r="E3377" i="8"/>
  <c r="E3376" i="8"/>
  <c r="E3375" i="8"/>
  <c r="E3374" i="8"/>
  <c r="E3373" i="8"/>
  <c r="E3372" i="8"/>
  <c r="E3371" i="8"/>
  <c r="E3370" i="8"/>
  <c r="E3369" i="8"/>
  <c r="E3368" i="8"/>
  <c r="E3367" i="8"/>
  <c r="E3366" i="8"/>
  <c r="E3365" i="8"/>
  <c r="E3364" i="8"/>
  <c r="E3363" i="8"/>
  <c r="E3362" i="8"/>
  <c r="E3361" i="8"/>
  <c r="E3360" i="8"/>
  <c r="E3359" i="8"/>
  <c r="E3358" i="8"/>
  <c r="E3357" i="8"/>
  <c r="E3356" i="8"/>
  <c r="E3355" i="8"/>
  <c r="E3354" i="8"/>
  <c r="E3353" i="8"/>
  <c r="E3352" i="8"/>
  <c r="E3351" i="8"/>
  <c r="E3350" i="8"/>
  <c r="E3349" i="8"/>
  <c r="E3348" i="8"/>
  <c r="E3347" i="8"/>
  <c r="E3346" i="8"/>
  <c r="E3345" i="8"/>
  <c r="E3344" i="8"/>
  <c r="E3343" i="8"/>
  <c r="E3342" i="8"/>
  <c r="E3341" i="8"/>
  <c r="E3340" i="8"/>
  <c r="E3339" i="8"/>
  <c r="E3338" i="8"/>
  <c r="E3337" i="8"/>
  <c r="E3336" i="8"/>
  <c r="E3335" i="8"/>
  <c r="E3334" i="8"/>
  <c r="E3333" i="8"/>
  <c r="E3332" i="8"/>
  <c r="E3331" i="8"/>
  <c r="E3330" i="8"/>
  <c r="E3329" i="8"/>
  <c r="E3328" i="8"/>
  <c r="E3327" i="8"/>
  <c r="E3326" i="8"/>
  <c r="E3325" i="8"/>
  <c r="E3324" i="8"/>
  <c r="E3323" i="8"/>
  <c r="E3322" i="8"/>
  <c r="E3321" i="8"/>
  <c r="E3320" i="8"/>
  <c r="E3319" i="8"/>
  <c r="E3318" i="8"/>
  <c r="E3317" i="8"/>
  <c r="E3316" i="8"/>
  <c r="E3315" i="8"/>
  <c r="E3314" i="8"/>
  <c r="E3313" i="8"/>
  <c r="E3312" i="8"/>
  <c r="E3311" i="8"/>
  <c r="E3310" i="8"/>
  <c r="E3309" i="8"/>
  <c r="E3308" i="8"/>
  <c r="E3307" i="8"/>
  <c r="E3306" i="8"/>
  <c r="E3305" i="8"/>
  <c r="E3304" i="8"/>
  <c r="E3303" i="8"/>
  <c r="E3302" i="8"/>
  <c r="E3301" i="8"/>
  <c r="E3300" i="8"/>
  <c r="E3299" i="8"/>
  <c r="E3298" i="8"/>
  <c r="E3297" i="8"/>
  <c r="E3296" i="8"/>
  <c r="E3295" i="8"/>
  <c r="E3294" i="8"/>
  <c r="E3293" i="8"/>
  <c r="E3292" i="8"/>
  <c r="E3291" i="8"/>
  <c r="E3290" i="8"/>
  <c r="E3289" i="8"/>
  <c r="E3288" i="8"/>
  <c r="E3287" i="8"/>
  <c r="E3286" i="8"/>
  <c r="E3285" i="8"/>
  <c r="E3284" i="8"/>
  <c r="E3283" i="8"/>
  <c r="E3282" i="8"/>
  <c r="E3281" i="8"/>
  <c r="E3280" i="8"/>
  <c r="E3279" i="8"/>
  <c r="E3278" i="8"/>
  <c r="E3277" i="8"/>
  <c r="E3276" i="8"/>
  <c r="E3275" i="8"/>
  <c r="E3274" i="8"/>
  <c r="E3273" i="8"/>
  <c r="E3272" i="8"/>
  <c r="E3271" i="8"/>
  <c r="E3270" i="8"/>
  <c r="E3269" i="8"/>
  <c r="E3268" i="8"/>
  <c r="E3267" i="8"/>
  <c r="E3266" i="8"/>
  <c r="E3265" i="8"/>
  <c r="E3264" i="8"/>
  <c r="E3263" i="8"/>
  <c r="E3262" i="8"/>
  <c r="E3261" i="8"/>
  <c r="E3260" i="8"/>
  <c r="E3259" i="8"/>
  <c r="E3258" i="8"/>
  <c r="E3257" i="8"/>
  <c r="E3256" i="8"/>
  <c r="E3255" i="8"/>
  <c r="E3254" i="8"/>
  <c r="E3253" i="8"/>
  <c r="E3252" i="8"/>
  <c r="E3251" i="8"/>
  <c r="E3250" i="8"/>
  <c r="E3249" i="8"/>
  <c r="E3248" i="8"/>
  <c r="E3247" i="8"/>
  <c r="E3246" i="8"/>
  <c r="E3245" i="8"/>
  <c r="E3244" i="8"/>
  <c r="E3243" i="8"/>
  <c r="E3242" i="8"/>
  <c r="E3241" i="8"/>
  <c r="E3240" i="8"/>
  <c r="E3239" i="8"/>
  <c r="E3238" i="8"/>
  <c r="E3237" i="8"/>
  <c r="E3236" i="8"/>
  <c r="E3235" i="8"/>
  <c r="E3234" i="8"/>
  <c r="E3233" i="8"/>
  <c r="E3232" i="8"/>
  <c r="E3231" i="8"/>
  <c r="E3230" i="8"/>
  <c r="E3229" i="8"/>
  <c r="E3228" i="8"/>
  <c r="E3227" i="8"/>
  <c r="E3226" i="8"/>
  <c r="E3225" i="8"/>
  <c r="E3224" i="8"/>
  <c r="E3223" i="8"/>
  <c r="E3222" i="8"/>
  <c r="E3221" i="8"/>
  <c r="E3220" i="8"/>
  <c r="E3219" i="8"/>
  <c r="E3218" i="8"/>
  <c r="E3217" i="8"/>
  <c r="E3216" i="8"/>
  <c r="E3215" i="8"/>
  <c r="E3214" i="8"/>
  <c r="E3213" i="8"/>
  <c r="E3212" i="8"/>
  <c r="E3211" i="8"/>
  <c r="E3210" i="8"/>
  <c r="E3209" i="8"/>
  <c r="E3208" i="8"/>
  <c r="E3207" i="8"/>
  <c r="E3206" i="8"/>
  <c r="E3205" i="8"/>
  <c r="E3204" i="8"/>
  <c r="E3203" i="8"/>
  <c r="E3202" i="8"/>
  <c r="E3201" i="8"/>
  <c r="E3200" i="8"/>
  <c r="E3199" i="8"/>
  <c r="E3198" i="8"/>
  <c r="E3197" i="8"/>
  <c r="E3196" i="8"/>
  <c r="E3195" i="8"/>
  <c r="E3194" i="8"/>
  <c r="E3193" i="8"/>
  <c r="E3192" i="8"/>
  <c r="E3191" i="8"/>
  <c r="E3190" i="8"/>
  <c r="E3189" i="8"/>
  <c r="E3188" i="8"/>
  <c r="E3187" i="8"/>
  <c r="E3186" i="8"/>
  <c r="E3185" i="8"/>
  <c r="E3184" i="8"/>
  <c r="E3183" i="8"/>
  <c r="E3182" i="8"/>
  <c r="E3181" i="8"/>
  <c r="E3180" i="8"/>
  <c r="E3179" i="8"/>
  <c r="E3178" i="8"/>
  <c r="E3177" i="8"/>
  <c r="E3176" i="8"/>
  <c r="E3175" i="8"/>
  <c r="E3174" i="8"/>
  <c r="E3173" i="8"/>
  <c r="E3172" i="8"/>
  <c r="E3171" i="8"/>
  <c r="E3170" i="8"/>
  <c r="E3169" i="8"/>
  <c r="E3168" i="8"/>
  <c r="E3167" i="8"/>
  <c r="E3166" i="8"/>
  <c r="E3165" i="8"/>
  <c r="E3164" i="8"/>
  <c r="E3163" i="8"/>
  <c r="E3162" i="8"/>
  <c r="E3161" i="8"/>
  <c r="E3160" i="8"/>
  <c r="E3159" i="8"/>
  <c r="E3158" i="8"/>
  <c r="E3157" i="8"/>
  <c r="E3156" i="8"/>
  <c r="E3155" i="8"/>
  <c r="E3154" i="8"/>
  <c r="E3153" i="8"/>
  <c r="E3152" i="8"/>
  <c r="E3151" i="8"/>
  <c r="E3150" i="8"/>
  <c r="E3149" i="8"/>
  <c r="E3148" i="8"/>
  <c r="E3147" i="8"/>
  <c r="E3146" i="8"/>
  <c r="E3145" i="8"/>
  <c r="E3144" i="8"/>
  <c r="E3143" i="8"/>
  <c r="E3142" i="8"/>
  <c r="E3141" i="8"/>
  <c r="E3140" i="8"/>
  <c r="E3139" i="8"/>
  <c r="E3138" i="8"/>
  <c r="E3137" i="8"/>
  <c r="E3136" i="8"/>
  <c r="E3135" i="8"/>
  <c r="E3134" i="8"/>
  <c r="E3133" i="8"/>
  <c r="E3132" i="8"/>
  <c r="E3131" i="8"/>
  <c r="E3130" i="8"/>
  <c r="E3129" i="8"/>
  <c r="E3128" i="8"/>
  <c r="E3127" i="8"/>
  <c r="E3126" i="8"/>
  <c r="E3125" i="8"/>
  <c r="E3124" i="8"/>
  <c r="E3123" i="8"/>
  <c r="E3122" i="8"/>
  <c r="E3121" i="8"/>
  <c r="E3120" i="8"/>
  <c r="E3119" i="8"/>
  <c r="E3118" i="8"/>
  <c r="E3117" i="8"/>
  <c r="E3116" i="8"/>
  <c r="E3115" i="8"/>
  <c r="E3114" i="8"/>
  <c r="E3113" i="8"/>
  <c r="E3112" i="8"/>
  <c r="E3111" i="8"/>
  <c r="E3110" i="8"/>
  <c r="E3109" i="8"/>
  <c r="E3108" i="8"/>
  <c r="E3107" i="8"/>
  <c r="E3106" i="8"/>
  <c r="E3105" i="8"/>
  <c r="E3104" i="8"/>
  <c r="E3103" i="8"/>
  <c r="E3102" i="8"/>
  <c r="E3101" i="8"/>
  <c r="E3100" i="8"/>
  <c r="E3099" i="8"/>
  <c r="E3098" i="8"/>
  <c r="E3097" i="8"/>
  <c r="E3096" i="8"/>
  <c r="E3095" i="8"/>
  <c r="E3094" i="8"/>
  <c r="E3093" i="8"/>
  <c r="E3092" i="8"/>
  <c r="E3091" i="8"/>
  <c r="E3090" i="8"/>
  <c r="E3089" i="8"/>
  <c r="E3088" i="8"/>
  <c r="E3087" i="8"/>
  <c r="E3086" i="8"/>
  <c r="E3085" i="8"/>
  <c r="E3084" i="8"/>
  <c r="E3083" i="8"/>
  <c r="E3082" i="8"/>
  <c r="E3081" i="8"/>
  <c r="E3080" i="8"/>
  <c r="E3079" i="8"/>
  <c r="E3078" i="8"/>
  <c r="E3077" i="8"/>
  <c r="E3076" i="8"/>
  <c r="E3075" i="8"/>
  <c r="E3074" i="8"/>
  <c r="E3073" i="8"/>
  <c r="E3072" i="8"/>
  <c r="E3071" i="8"/>
  <c r="E3070" i="8"/>
  <c r="E3069" i="8"/>
  <c r="E3068" i="8"/>
  <c r="E3067" i="8"/>
  <c r="E3066" i="8"/>
  <c r="E3065" i="8"/>
  <c r="E3064" i="8"/>
  <c r="E3063" i="8"/>
  <c r="E3062" i="8"/>
  <c r="E3061" i="8"/>
  <c r="E3060" i="8"/>
  <c r="E3059" i="8"/>
  <c r="E3058" i="8"/>
  <c r="E3057" i="8"/>
  <c r="E3056" i="8"/>
  <c r="E3055" i="8"/>
  <c r="E3054" i="8"/>
  <c r="E3053" i="8"/>
  <c r="E3052" i="8"/>
  <c r="E3051" i="8"/>
  <c r="E3050" i="8"/>
  <c r="E3049" i="8"/>
  <c r="E3048" i="8"/>
  <c r="E3047" i="8"/>
  <c r="E3046" i="8"/>
  <c r="E3045" i="8"/>
  <c r="E3044" i="8"/>
  <c r="E3043" i="8"/>
  <c r="E3042" i="8"/>
  <c r="E3041" i="8"/>
  <c r="E3040" i="8"/>
  <c r="E3039" i="8"/>
  <c r="E3038" i="8"/>
  <c r="E3037" i="8"/>
  <c r="E3036" i="8"/>
  <c r="E3035" i="8"/>
  <c r="E3034" i="8"/>
  <c r="E3033" i="8"/>
  <c r="E3032" i="8"/>
  <c r="E3031" i="8"/>
  <c r="E3030" i="8"/>
  <c r="E3029" i="8"/>
  <c r="E3028" i="8"/>
  <c r="E3027" i="8"/>
  <c r="E3026" i="8"/>
  <c r="E3025" i="8"/>
  <c r="E3024" i="8"/>
  <c r="E3023" i="8"/>
  <c r="E3022" i="8"/>
  <c r="E3021" i="8"/>
  <c r="E3020" i="8"/>
  <c r="E3019" i="8"/>
  <c r="E3018" i="8"/>
  <c r="E3017" i="8"/>
  <c r="E3016" i="8"/>
  <c r="E3015" i="8"/>
  <c r="E3014" i="8"/>
  <c r="E3013" i="8"/>
  <c r="E3012" i="8"/>
  <c r="E3011" i="8"/>
  <c r="E3010" i="8"/>
  <c r="E3009" i="8"/>
  <c r="E3008" i="8"/>
  <c r="E3007" i="8"/>
  <c r="E3006" i="8"/>
  <c r="E3005" i="8"/>
  <c r="E3004" i="8"/>
  <c r="E3003" i="8"/>
  <c r="E3002" i="8"/>
  <c r="E3001" i="8"/>
  <c r="E3000" i="8"/>
  <c r="E2999" i="8"/>
  <c r="E2998" i="8"/>
  <c r="E2997" i="8"/>
  <c r="E2996" i="8"/>
  <c r="E2995" i="8"/>
  <c r="E2994" i="8"/>
  <c r="E2993" i="8"/>
  <c r="E2992" i="8"/>
  <c r="E2991" i="8"/>
  <c r="E2990" i="8"/>
  <c r="E2989" i="8"/>
  <c r="E2988" i="8"/>
  <c r="E2987" i="8"/>
  <c r="E2986" i="8"/>
  <c r="E2985" i="8"/>
  <c r="E2984" i="8"/>
  <c r="E2983" i="8"/>
  <c r="E2982" i="8"/>
  <c r="E2981" i="8"/>
  <c r="E2980" i="8"/>
  <c r="E2979" i="8"/>
  <c r="E2978" i="8"/>
  <c r="E2977" i="8"/>
  <c r="E2976" i="8"/>
  <c r="E2975" i="8"/>
  <c r="E2974" i="8"/>
  <c r="E2973" i="8"/>
  <c r="E2972" i="8"/>
  <c r="E2971" i="8"/>
  <c r="E2970" i="8"/>
  <c r="E2969" i="8"/>
  <c r="E2968" i="8"/>
  <c r="E2967" i="8"/>
  <c r="E2966" i="8"/>
  <c r="E2965" i="8"/>
  <c r="E2964" i="8"/>
  <c r="E2963" i="8"/>
  <c r="E2962" i="8"/>
  <c r="E2961" i="8"/>
  <c r="E2960" i="8"/>
  <c r="E2959" i="8"/>
  <c r="E2958" i="8"/>
  <c r="E2957" i="8"/>
  <c r="E2956" i="8"/>
  <c r="E2955" i="8"/>
  <c r="E2954" i="8"/>
  <c r="E2953" i="8"/>
  <c r="E2952" i="8"/>
  <c r="E2951" i="8"/>
  <c r="E2950" i="8"/>
  <c r="E2949" i="8"/>
  <c r="E2948" i="8"/>
  <c r="E2947" i="8"/>
  <c r="E2946" i="8"/>
  <c r="E2945" i="8"/>
  <c r="E2944" i="8"/>
  <c r="E2943" i="8"/>
  <c r="E2942" i="8"/>
  <c r="E2941" i="8"/>
  <c r="E2940" i="8"/>
  <c r="E2939" i="8"/>
  <c r="E2938" i="8"/>
  <c r="E2937" i="8"/>
  <c r="E2936" i="8"/>
  <c r="E2935" i="8"/>
  <c r="E2934" i="8"/>
  <c r="E2933" i="8"/>
  <c r="E2932" i="8"/>
  <c r="E2931" i="8"/>
  <c r="E2930" i="8"/>
  <c r="E2929" i="8"/>
  <c r="E2928" i="8"/>
  <c r="E2927" i="8"/>
  <c r="E2926" i="8"/>
  <c r="E2925" i="8"/>
  <c r="E2924" i="8"/>
  <c r="E2923" i="8"/>
  <c r="E2922" i="8"/>
  <c r="E2921" i="8"/>
  <c r="E2920" i="8"/>
  <c r="E2919" i="8"/>
  <c r="E2918" i="8"/>
  <c r="E2917" i="8"/>
  <c r="E2916" i="8"/>
  <c r="E2915" i="8"/>
  <c r="E2914" i="8"/>
  <c r="E2913" i="8"/>
  <c r="E2912" i="8"/>
  <c r="E2911" i="8"/>
  <c r="E2910" i="8"/>
  <c r="E2909" i="8"/>
  <c r="E2908" i="8"/>
  <c r="E2907" i="8"/>
  <c r="E2906" i="8"/>
  <c r="E2905" i="8"/>
  <c r="E2904" i="8"/>
  <c r="E2903" i="8"/>
  <c r="E2902" i="8"/>
  <c r="E2901" i="8"/>
  <c r="E2900" i="8"/>
  <c r="E2899" i="8"/>
  <c r="E2898" i="8"/>
  <c r="E2897" i="8"/>
  <c r="E2896" i="8"/>
  <c r="E2895" i="8"/>
  <c r="E2894" i="8"/>
  <c r="E2893" i="8"/>
  <c r="E2892" i="8"/>
  <c r="E2891" i="8"/>
  <c r="E2890" i="8"/>
  <c r="E2889" i="8"/>
  <c r="E2888" i="8"/>
  <c r="E2887" i="8"/>
  <c r="E2886" i="8"/>
  <c r="E2885" i="8"/>
  <c r="E2884" i="8"/>
  <c r="E2883" i="8"/>
  <c r="E2882" i="8"/>
  <c r="E2881" i="8"/>
  <c r="E2880" i="8"/>
  <c r="E2879" i="8"/>
  <c r="E2878" i="8"/>
  <c r="E2877" i="8"/>
  <c r="E2876" i="8"/>
  <c r="E2875" i="8"/>
  <c r="E2874" i="8"/>
  <c r="E2873" i="8"/>
  <c r="E2872" i="8"/>
  <c r="E2871" i="8"/>
  <c r="E2870" i="8"/>
  <c r="E2869" i="8"/>
  <c r="E2868" i="8"/>
  <c r="E2867" i="8"/>
  <c r="E2866" i="8"/>
  <c r="E2865" i="8"/>
  <c r="E2864" i="8"/>
  <c r="E2863" i="8"/>
  <c r="E2862" i="8"/>
  <c r="E2861" i="8"/>
  <c r="E2860" i="8"/>
  <c r="E2859" i="8"/>
  <c r="E2858" i="8"/>
  <c r="E2857" i="8"/>
  <c r="E2856" i="8"/>
  <c r="E2855" i="8"/>
  <c r="E2854" i="8"/>
  <c r="E2853" i="8"/>
  <c r="E2852" i="8"/>
  <c r="E2851" i="8"/>
  <c r="E2850" i="8"/>
  <c r="E2849" i="8"/>
  <c r="E2848" i="8"/>
  <c r="E2847" i="8"/>
  <c r="E2846" i="8"/>
  <c r="E2845" i="8"/>
  <c r="E2844" i="8"/>
  <c r="E2843" i="8"/>
  <c r="E2842" i="8"/>
  <c r="E2841" i="8"/>
  <c r="E2840" i="8"/>
  <c r="E2839" i="8"/>
  <c r="E2838" i="8"/>
  <c r="E2837" i="8"/>
  <c r="E2836" i="8"/>
  <c r="E2835" i="8"/>
  <c r="E2834" i="8"/>
  <c r="E2833" i="8"/>
  <c r="E2832" i="8"/>
  <c r="E2831" i="8"/>
  <c r="E2830" i="8"/>
  <c r="E2829" i="8"/>
  <c r="E2828" i="8"/>
  <c r="E2827" i="8"/>
  <c r="E2826" i="8"/>
  <c r="E2825" i="8"/>
  <c r="E2824" i="8"/>
  <c r="E2823" i="8"/>
  <c r="E2822" i="8"/>
  <c r="E2821" i="8"/>
  <c r="E2820" i="8"/>
  <c r="E2819" i="8"/>
  <c r="E2818" i="8"/>
  <c r="E2817" i="8"/>
  <c r="E2816" i="8"/>
  <c r="E2815" i="8"/>
  <c r="E2814" i="8"/>
  <c r="E2813" i="8"/>
  <c r="E2812" i="8"/>
  <c r="E2811" i="8"/>
  <c r="E2810" i="8"/>
  <c r="E2809" i="8"/>
  <c r="E2808" i="8"/>
  <c r="E2807" i="8"/>
  <c r="E2806" i="8"/>
  <c r="E2805" i="8"/>
  <c r="E2804" i="8"/>
  <c r="E2803" i="8"/>
  <c r="E2802" i="8"/>
  <c r="E2801" i="8"/>
  <c r="E2800" i="8"/>
  <c r="E2799" i="8"/>
  <c r="E2798" i="8"/>
  <c r="E2797" i="8"/>
  <c r="E2796" i="8"/>
  <c r="E2795" i="8"/>
  <c r="E2794" i="8"/>
  <c r="E2793" i="8"/>
  <c r="E2792" i="8"/>
  <c r="E2791" i="8"/>
  <c r="E2790" i="8"/>
  <c r="E2789" i="8"/>
  <c r="E2788" i="8"/>
  <c r="E2787" i="8"/>
  <c r="E2786" i="8"/>
  <c r="E2785" i="8"/>
  <c r="E2784" i="8"/>
  <c r="E2783" i="8"/>
  <c r="E2782" i="8"/>
  <c r="E2781" i="8"/>
  <c r="E2780" i="8"/>
  <c r="E2779" i="8"/>
  <c r="E2778" i="8"/>
  <c r="E2777" i="8"/>
  <c r="E2776" i="8"/>
  <c r="E2775" i="8"/>
  <c r="E2774" i="8"/>
  <c r="E2773" i="8"/>
  <c r="E2772" i="8"/>
  <c r="E2771" i="8"/>
  <c r="E2770" i="8"/>
  <c r="E2769" i="8"/>
  <c r="E2768" i="8"/>
  <c r="E2767" i="8"/>
  <c r="E2766" i="8"/>
  <c r="E2765" i="8"/>
  <c r="E2764" i="8"/>
  <c r="E2763" i="8"/>
  <c r="E2762" i="8"/>
  <c r="E2761" i="8"/>
  <c r="E2760" i="8"/>
  <c r="E2759" i="8"/>
  <c r="E2758" i="8"/>
  <c r="E2757" i="8"/>
  <c r="E2756" i="8"/>
  <c r="E2755" i="8"/>
  <c r="E2754" i="8"/>
  <c r="E2753" i="8"/>
  <c r="E2752" i="8"/>
  <c r="E2751" i="8"/>
  <c r="E2750" i="8"/>
  <c r="E2749" i="8"/>
  <c r="E2748" i="8"/>
  <c r="E2747" i="8"/>
  <c r="E2746" i="8"/>
  <c r="E2745" i="8"/>
  <c r="E2744" i="8"/>
  <c r="E2743" i="8"/>
  <c r="E2742" i="8"/>
  <c r="E2741" i="8"/>
  <c r="E2740" i="8"/>
  <c r="E2739" i="8"/>
  <c r="E2738" i="8"/>
  <c r="E2737" i="8"/>
  <c r="E2736" i="8"/>
  <c r="E2735" i="8"/>
  <c r="E2734" i="8"/>
  <c r="E2733" i="8"/>
  <c r="E2732" i="8"/>
  <c r="E2731" i="8"/>
  <c r="E2730" i="8"/>
  <c r="E2729" i="8"/>
  <c r="E2728" i="8"/>
  <c r="E2727" i="8"/>
  <c r="E2726" i="8"/>
  <c r="E2725" i="8"/>
  <c r="E2724" i="8"/>
  <c r="E2723" i="8"/>
  <c r="E2722" i="8"/>
  <c r="E2721" i="8"/>
  <c r="E2720" i="8"/>
  <c r="E2719" i="8"/>
  <c r="E2718" i="8"/>
  <c r="E2717" i="8"/>
  <c r="E2716" i="8"/>
  <c r="E2715" i="8"/>
  <c r="E2714" i="8"/>
  <c r="E2713" i="8"/>
  <c r="E2712" i="8"/>
  <c r="E2711" i="8"/>
  <c r="E2710" i="8"/>
  <c r="E2709" i="8"/>
  <c r="E2708" i="8"/>
  <c r="E2707" i="8"/>
  <c r="E2706" i="8"/>
  <c r="E2705" i="8"/>
  <c r="E2704" i="8"/>
  <c r="E2703" i="8"/>
  <c r="E2702" i="8"/>
  <c r="E2701" i="8"/>
  <c r="E2700" i="8"/>
  <c r="E2699" i="8"/>
  <c r="E2698" i="8"/>
  <c r="E2697" i="8"/>
  <c r="E2696" i="8"/>
  <c r="E2695" i="8"/>
  <c r="E2694" i="8"/>
  <c r="E2693" i="8"/>
  <c r="E2692" i="8"/>
  <c r="E2691" i="8"/>
  <c r="E2690" i="8"/>
  <c r="E2689" i="8"/>
  <c r="E2688" i="8"/>
  <c r="E2687" i="8"/>
  <c r="E2686" i="8"/>
  <c r="E2685" i="8"/>
  <c r="E2684" i="8"/>
  <c r="E2683" i="8"/>
  <c r="E2682" i="8"/>
  <c r="E2681" i="8"/>
  <c r="E2680" i="8"/>
  <c r="E2679" i="8"/>
  <c r="E2678" i="8"/>
  <c r="E2677" i="8"/>
  <c r="E2676" i="8"/>
  <c r="E2675" i="8"/>
  <c r="E2674" i="8"/>
  <c r="E2673" i="8"/>
  <c r="E2672" i="8"/>
  <c r="E2671" i="8"/>
  <c r="E2670" i="8"/>
  <c r="E2669" i="8"/>
  <c r="E2668" i="8"/>
  <c r="E2667" i="8"/>
  <c r="E2666" i="8"/>
  <c r="E2665" i="8"/>
  <c r="E2664" i="8"/>
  <c r="E2663" i="8"/>
  <c r="E2662" i="8"/>
  <c r="E2661" i="8"/>
  <c r="E2660" i="8"/>
  <c r="E2659" i="8"/>
  <c r="E2658" i="8"/>
  <c r="E2657" i="8"/>
  <c r="E2656" i="8"/>
  <c r="E2655" i="8"/>
  <c r="E2654" i="8"/>
  <c r="E2653" i="8"/>
  <c r="E2652" i="8"/>
  <c r="E2651" i="8"/>
  <c r="E2650" i="8"/>
  <c r="E2649" i="8"/>
  <c r="E2648" i="8"/>
  <c r="E2647" i="8"/>
  <c r="E2646" i="8"/>
  <c r="E2645" i="8"/>
  <c r="E2644" i="8"/>
  <c r="E2643" i="8"/>
  <c r="E2642" i="8"/>
  <c r="E2641" i="8"/>
  <c r="E2640" i="8"/>
  <c r="E2639" i="8"/>
  <c r="E2638" i="8"/>
  <c r="E2637" i="8"/>
  <c r="E2636" i="8"/>
  <c r="E2635" i="8"/>
  <c r="E2634" i="8"/>
  <c r="E2633" i="8"/>
  <c r="E2632" i="8"/>
  <c r="E2631" i="8"/>
  <c r="E2630" i="8"/>
  <c r="E2629" i="8"/>
  <c r="E2628" i="8"/>
  <c r="E2627" i="8"/>
  <c r="E2626" i="8"/>
  <c r="E2625" i="8"/>
  <c r="E2624" i="8"/>
  <c r="E2623" i="8"/>
  <c r="E2622" i="8"/>
  <c r="E2621" i="8"/>
  <c r="E2620" i="8"/>
  <c r="E2619" i="8"/>
  <c r="E2618" i="8"/>
  <c r="E2617" i="8"/>
  <c r="E2616" i="8"/>
  <c r="E2615" i="8"/>
  <c r="E2614" i="8"/>
  <c r="E2613" i="8"/>
  <c r="E2612" i="8"/>
  <c r="E2611" i="8"/>
  <c r="E2610" i="8"/>
  <c r="E2609" i="8"/>
  <c r="E2608" i="8"/>
  <c r="E2607" i="8"/>
  <c r="E2606" i="8"/>
  <c r="E2605" i="8"/>
  <c r="E2604" i="8"/>
  <c r="E2603" i="8"/>
  <c r="E2602" i="8"/>
  <c r="E2601" i="8"/>
  <c r="E2600" i="8"/>
  <c r="E2599" i="8"/>
  <c r="E2598" i="8"/>
  <c r="E2597" i="8"/>
  <c r="E2596" i="8"/>
  <c r="E2595" i="8"/>
  <c r="E2594" i="8"/>
  <c r="E2593" i="8"/>
  <c r="E2592" i="8"/>
  <c r="E2591" i="8"/>
  <c r="E2590" i="8"/>
  <c r="E2589" i="8"/>
  <c r="E2588" i="8"/>
  <c r="E2587" i="8"/>
  <c r="E2586" i="8"/>
  <c r="E2585" i="8"/>
  <c r="E2584" i="8"/>
  <c r="E2583" i="8"/>
  <c r="E2582" i="8"/>
  <c r="E2581" i="8"/>
  <c r="E2580" i="8"/>
  <c r="E2579" i="8"/>
  <c r="E2578" i="8"/>
  <c r="E2577" i="8"/>
  <c r="E2576" i="8"/>
  <c r="E2575" i="8"/>
  <c r="E2574" i="8"/>
  <c r="E2573" i="8"/>
  <c r="E2572" i="8"/>
  <c r="E2571" i="8"/>
  <c r="E2570" i="8"/>
  <c r="E2569" i="8"/>
  <c r="E2568" i="8"/>
  <c r="E2567" i="8"/>
  <c r="E2566" i="8"/>
  <c r="E2565" i="8"/>
  <c r="E2564" i="8"/>
  <c r="E2563" i="8"/>
  <c r="E2562" i="8"/>
  <c r="E2561" i="8"/>
  <c r="E2560" i="8"/>
  <c r="E2559" i="8"/>
  <c r="E2558" i="8"/>
  <c r="E2557" i="8"/>
  <c r="E2556" i="8"/>
  <c r="E2555" i="8"/>
  <c r="E2554" i="8"/>
  <c r="E2553" i="8"/>
  <c r="E2552" i="8"/>
  <c r="E2551" i="8"/>
  <c r="E2550" i="8"/>
  <c r="E2549" i="8"/>
  <c r="E2548" i="8"/>
  <c r="E2547" i="8"/>
  <c r="E2546" i="8"/>
  <c r="E2545" i="8"/>
  <c r="E2544" i="8"/>
  <c r="E2543" i="8"/>
  <c r="E2542" i="8"/>
  <c r="E2541" i="8"/>
  <c r="E2540" i="8"/>
  <c r="E2539" i="8"/>
  <c r="E2538" i="8"/>
  <c r="E2537" i="8"/>
  <c r="E2536" i="8"/>
  <c r="E2535" i="8"/>
  <c r="E2534" i="8"/>
  <c r="E2533" i="8"/>
  <c r="E2532" i="8"/>
  <c r="E2531" i="8"/>
  <c r="E2530" i="8"/>
  <c r="E2529" i="8"/>
  <c r="E2528" i="8"/>
  <c r="E2527" i="8"/>
  <c r="E2526" i="8"/>
  <c r="E2525" i="8"/>
  <c r="E2524" i="8"/>
  <c r="E2523" i="8"/>
  <c r="E2522" i="8"/>
  <c r="E2521" i="8"/>
  <c r="E2520" i="8"/>
  <c r="E2519" i="8"/>
  <c r="E2518" i="8"/>
  <c r="E2517" i="8"/>
  <c r="E2516" i="8"/>
  <c r="E2515" i="8"/>
  <c r="E2514" i="8"/>
  <c r="E2513" i="8"/>
  <c r="E2512" i="8"/>
  <c r="E2511" i="8"/>
  <c r="E2510" i="8"/>
  <c r="E2509" i="8"/>
  <c r="E2508" i="8"/>
  <c r="E2507" i="8"/>
  <c r="E2506" i="8"/>
  <c r="E2505" i="8"/>
  <c r="E2504" i="8"/>
  <c r="E2503" i="8"/>
  <c r="E2502" i="8"/>
  <c r="E2501" i="8"/>
  <c r="E2500" i="8"/>
  <c r="E2499" i="8"/>
  <c r="E2498" i="8"/>
  <c r="E2497" i="8"/>
  <c r="E2496" i="8"/>
  <c r="E2495" i="8"/>
  <c r="E2494" i="8"/>
  <c r="E2493" i="8"/>
  <c r="E2492" i="8"/>
  <c r="E2491" i="8"/>
  <c r="E2490" i="8"/>
  <c r="E2489" i="8"/>
  <c r="E2488" i="8"/>
  <c r="E2487" i="8"/>
  <c r="E2486" i="8"/>
  <c r="E2485" i="8"/>
  <c r="E2484" i="8"/>
  <c r="E2483" i="8"/>
  <c r="E2482" i="8"/>
  <c r="E2481" i="8"/>
  <c r="E2480" i="8"/>
  <c r="E2479" i="8"/>
  <c r="E2478" i="8"/>
  <c r="E2477" i="8"/>
  <c r="E2476" i="8"/>
  <c r="E2475" i="8"/>
  <c r="E2474" i="8"/>
  <c r="E2473" i="8"/>
  <c r="E2472" i="8"/>
  <c r="E2471" i="8"/>
  <c r="E2470" i="8"/>
  <c r="E2469" i="8"/>
  <c r="E2468" i="8"/>
  <c r="E2467" i="8"/>
  <c r="E2466" i="8"/>
  <c r="E2465" i="8"/>
  <c r="E2464" i="8"/>
  <c r="E2463" i="8"/>
  <c r="E2462" i="8"/>
  <c r="E2461" i="8"/>
  <c r="E2460" i="8"/>
  <c r="E2459" i="8"/>
  <c r="E2458" i="8"/>
  <c r="E2457" i="8"/>
  <c r="E2456" i="8"/>
  <c r="E2455" i="8"/>
  <c r="E2454" i="8"/>
  <c r="E2453" i="8"/>
  <c r="E2452" i="8"/>
  <c r="E2451" i="8"/>
  <c r="E2450" i="8"/>
  <c r="E2449" i="8"/>
  <c r="E2448" i="8"/>
  <c r="E2447" i="8"/>
  <c r="E2446" i="8"/>
  <c r="E2445" i="8"/>
  <c r="E2444" i="8"/>
  <c r="E2443" i="8"/>
  <c r="E2442" i="8"/>
  <c r="E2441" i="8"/>
  <c r="E2440" i="8"/>
  <c r="E2439" i="8"/>
  <c r="E2438" i="8"/>
  <c r="E2437" i="8"/>
  <c r="E2436" i="8"/>
  <c r="E2435" i="8"/>
  <c r="E2434" i="8"/>
  <c r="E2433" i="8"/>
  <c r="E2432" i="8"/>
  <c r="E2431" i="8"/>
  <c r="E2430" i="8"/>
  <c r="E2429" i="8"/>
  <c r="E2428" i="8"/>
  <c r="E2427" i="8"/>
  <c r="E2426" i="8"/>
  <c r="E2425" i="8"/>
  <c r="E2424" i="8"/>
  <c r="E2423" i="8"/>
  <c r="E2422" i="8"/>
  <c r="E2421" i="8"/>
  <c r="E2420" i="8"/>
  <c r="E2419" i="8"/>
  <c r="E2418" i="8"/>
  <c r="E2417" i="8"/>
  <c r="E2416" i="8"/>
  <c r="E2415" i="8"/>
  <c r="E2414" i="8"/>
  <c r="E2413" i="8"/>
  <c r="E2412" i="8"/>
  <c r="E2411" i="8"/>
  <c r="E2410" i="8"/>
  <c r="E2409" i="8"/>
  <c r="E2408" i="8"/>
  <c r="E2407" i="8"/>
  <c r="E2406" i="8"/>
  <c r="E2405" i="8"/>
  <c r="E2404" i="8"/>
  <c r="E2403" i="8"/>
  <c r="E2402" i="8"/>
  <c r="E2401" i="8"/>
  <c r="E2400" i="8"/>
  <c r="E2399" i="8"/>
  <c r="E2398" i="8"/>
  <c r="E2397" i="8"/>
  <c r="E2396" i="8"/>
  <c r="E2395" i="8"/>
  <c r="E2394" i="8"/>
  <c r="E2393" i="8"/>
  <c r="E2392" i="8"/>
  <c r="E2391" i="8"/>
  <c r="E2390" i="8"/>
  <c r="E2389" i="8"/>
  <c r="E2388" i="8"/>
  <c r="E2387" i="8"/>
  <c r="E2386" i="8"/>
  <c r="E2385" i="8"/>
  <c r="E2384" i="8"/>
  <c r="E2383" i="8"/>
  <c r="E2382" i="8"/>
  <c r="E2381" i="8"/>
  <c r="E2380" i="8"/>
  <c r="E2379" i="8"/>
  <c r="E2378" i="8"/>
  <c r="E2377" i="8"/>
  <c r="E2376" i="8"/>
  <c r="E2375" i="8"/>
  <c r="E2374" i="8"/>
  <c r="E2373" i="8"/>
  <c r="E2372" i="8"/>
  <c r="E2371" i="8"/>
  <c r="E2370" i="8"/>
  <c r="E2369" i="8"/>
  <c r="E2368" i="8"/>
  <c r="E2367" i="8"/>
  <c r="E2366" i="8"/>
  <c r="E2365" i="8"/>
  <c r="E2364" i="8"/>
  <c r="E2363" i="8"/>
  <c r="E2362" i="8"/>
  <c r="E2361" i="8"/>
  <c r="E2360" i="8"/>
  <c r="E2359" i="8"/>
  <c r="E2358" i="8"/>
  <c r="E2357" i="8"/>
  <c r="E2356" i="8"/>
  <c r="E2355" i="8"/>
  <c r="E2354" i="8"/>
  <c r="E2353" i="8"/>
  <c r="E2352" i="8"/>
  <c r="E2351" i="8"/>
  <c r="E2350" i="8"/>
  <c r="E2349" i="8"/>
  <c r="E2348" i="8"/>
  <c r="E2347" i="8"/>
  <c r="E2346" i="8"/>
  <c r="E2345" i="8"/>
  <c r="E2344" i="8"/>
  <c r="E2343" i="8"/>
  <c r="E2342" i="8"/>
  <c r="E2341" i="8"/>
  <c r="E2340" i="8"/>
  <c r="E2339" i="8"/>
  <c r="E2338" i="8"/>
  <c r="E2337" i="8"/>
  <c r="E2336" i="8"/>
  <c r="E2335" i="8"/>
  <c r="E2334" i="8"/>
  <c r="E2333" i="8"/>
  <c r="E2332" i="8"/>
  <c r="E2331" i="8"/>
  <c r="E2330" i="8"/>
  <c r="E2329" i="8"/>
  <c r="E2328" i="8"/>
  <c r="E2327" i="8"/>
  <c r="E2326" i="8"/>
  <c r="E2325" i="8"/>
  <c r="E2324" i="8"/>
  <c r="E2323" i="8"/>
  <c r="E2322" i="8"/>
  <c r="E2321" i="8"/>
  <c r="E2320" i="8"/>
  <c r="E2319" i="8"/>
  <c r="E2318" i="8"/>
  <c r="E2317" i="8"/>
  <c r="E2316" i="8"/>
  <c r="E2315" i="8"/>
  <c r="E2314" i="8"/>
  <c r="E2313" i="8"/>
  <c r="E2312" i="8"/>
  <c r="E2311" i="8"/>
  <c r="E2310" i="8"/>
  <c r="E2309" i="8"/>
  <c r="E2308" i="8"/>
  <c r="E2307" i="8"/>
  <c r="E2306" i="8"/>
  <c r="E2305" i="8"/>
  <c r="E2304" i="8"/>
  <c r="E2303" i="8"/>
  <c r="E2302" i="8"/>
  <c r="E2301" i="8"/>
  <c r="E2300" i="8"/>
  <c r="E2299" i="8"/>
  <c r="E2298" i="8"/>
  <c r="E2297" i="8"/>
  <c r="E2296" i="8"/>
  <c r="E2295" i="8"/>
  <c r="E2294" i="8"/>
  <c r="E2293" i="8"/>
  <c r="E2292" i="8"/>
  <c r="E2291" i="8"/>
  <c r="E2290" i="8"/>
  <c r="E2289" i="8"/>
  <c r="E2288" i="8"/>
  <c r="E2287" i="8"/>
  <c r="E2286" i="8"/>
  <c r="E2285" i="8"/>
  <c r="E2284" i="8"/>
  <c r="E2283" i="8"/>
  <c r="E2282" i="8"/>
  <c r="E2281" i="8"/>
  <c r="E2280" i="8"/>
  <c r="E2279" i="8"/>
  <c r="E2278" i="8"/>
  <c r="E2277" i="8"/>
  <c r="E2276" i="8"/>
  <c r="E2275" i="8"/>
  <c r="E2274" i="8"/>
  <c r="E2273" i="8"/>
  <c r="E2272" i="8"/>
  <c r="E2271" i="8"/>
  <c r="E2270" i="8"/>
  <c r="E2269" i="8"/>
  <c r="E2268" i="8"/>
  <c r="E2267" i="8"/>
  <c r="E2266" i="8"/>
  <c r="E2265" i="8"/>
  <c r="E2264" i="8"/>
  <c r="E2263" i="8"/>
  <c r="E2262" i="8"/>
  <c r="E2261" i="8"/>
  <c r="E2260" i="8"/>
  <c r="E2259" i="8"/>
  <c r="E2258" i="8"/>
  <c r="E2257" i="8"/>
  <c r="E2256" i="8"/>
  <c r="E2255" i="8"/>
  <c r="E2254" i="8"/>
  <c r="E2253" i="8"/>
  <c r="E2252" i="8"/>
  <c r="E2251" i="8"/>
  <c r="E2250" i="8"/>
  <c r="E2249" i="8"/>
  <c r="E2248" i="8"/>
  <c r="E2247" i="8"/>
  <c r="E2246" i="8"/>
  <c r="E2245" i="8"/>
  <c r="E2244" i="8"/>
  <c r="E2243" i="8"/>
  <c r="E2242" i="8"/>
  <c r="E2241" i="8"/>
  <c r="E2240" i="8"/>
  <c r="E2239" i="8"/>
  <c r="E2238" i="8"/>
  <c r="E2237" i="8"/>
  <c r="E2236" i="8"/>
  <c r="E2235" i="8"/>
  <c r="E2234" i="8"/>
  <c r="E2233" i="8"/>
  <c r="E2232" i="8"/>
  <c r="E2231" i="8"/>
  <c r="E2230" i="8"/>
  <c r="E2229" i="8"/>
  <c r="E2228" i="8"/>
  <c r="E2227" i="8"/>
  <c r="E2226" i="8"/>
  <c r="E2225" i="8"/>
  <c r="E2224" i="8"/>
  <c r="E2223" i="8"/>
  <c r="E2222" i="8"/>
  <c r="E2221" i="8"/>
  <c r="E2220" i="8"/>
  <c r="E2219" i="8"/>
  <c r="E2218" i="8"/>
  <c r="E2217" i="8"/>
  <c r="E2216" i="8"/>
  <c r="E2215" i="8"/>
  <c r="E2214" i="8"/>
  <c r="E2213" i="8"/>
  <c r="E2212" i="8"/>
  <c r="E2211" i="8"/>
  <c r="E2210" i="8"/>
  <c r="E2209" i="8"/>
  <c r="E2208" i="8"/>
  <c r="E2207" i="8"/>
  <c r="E2206" i="8"/>
  <c r="E2205" i="8"/>
  <c r="E2204" i="8"/>
  <c r="E2203" i="8"/>
  <c r="E2202" i="8"/>
  <c r="E2201" i="8"/>
  <c r="E2200" i="8"/>
  <c r="E2199" i="8"/>
  <c r="E2198" i="8"/>
  <c r="E2197" i="8"/>
  <c r="E2196" i="8"/>
  <c r="E2195" i="8"/>
  <c r="E2194" i="8"/>
  <c r="E2193" i="8"/>
  <c r="E2192" i="8"/>
  <c r="E2191" i="8"/>
  <c r="E2190" i="8"/>
  <c r="E2189" i="8"/>
  <c r="E2188" i="8"/>
  <c r="E2187" i="8"/>
  <c r="E2186" i="8"/>
  <c r="E2185" i="8"/>
  <c r="E2184" i="8"/>
  <c r="E2183" i="8"/>
  <c r="E2182" i="8"/>
  <c r="E2181" i="8"/>
  <c r="E2180" i="8"/>
  <c r="E2179" i="8"/>
  <c r="E2178" i="8"/>
  <c r="E2177" i="8"/>
  <c r="E2176" i="8"/>
  <c r="E2175" i="8"/>
  <c r="E2174" i="8"/>
  <c r="E2173" i="8"/>
  <c r="E2172" i="8"/>
  <c r="E2171" i="8"/>
  <c r="E2170" i="8"/>
  <c r="E2169" i="8"/>
  <c r="E2168" i="8"/>
  <c r="E2167" i="8"/>
  <c r="E2166" i="8"/>
  <c r="E2165" i="8"/>
  <c r="E2164" i="8"/>
  <c r="E2163" i="8"/>
  <c r="E2162" i="8"/>
  <c r="E2161" i="8"/>
  <c r="E2160" i="8"/>
  <c r="E2159" i="8"/>
  <c r="E2158" i="8"/>
  <c r="E2157" i="8"/>
  <c r="E2156" i="8"/>
  <c r="E2155" i="8"/>
  <c r="E2154" i="8"/>
  <c r="E2153" i="8"/>
  <c r="E2152" i="8"/>
  <c r="E2151" i="8"/>
  <c r="E2150" i="8"/>
  <c r="E2149" i="8"/>
  <c r="E2148" i="8"/>
  <c r="E2147" i="8"/>
  <c r="E2146" i="8"/>
  <c r="E2145" i="8"/>
  <c r="E2144" i="8"/>
  <c r="E2143" i="8"/>
  <c r="E2142" i="8"/>
  <c r="E2141" i="8"/>
  <c r="E2140" i="8"/>
  <c r="E2139" i="8"/>
  <c r="E2138" i="8"/>
  <c r="E2137" i="8"/>
  <c r="E2136" i="8"/>
  <c r="E2135" i="8"/>
  <c r="E2134" i="8"/>
  <c r="E2133" i="8"/>
  <c r="E2132" i="8"/>
  <c r="E2131" i="8"/>
  <c r="E2130" i="8"/>
  <c r="E2129" i="8"/>
  <c r="E2128" i="8"/>
  <c r="E2127" i="8"/>
  <c r="E2126" i="8"/>
  <c r="E2125" i="8"/>
  <c r="E2124" i="8"/>
  <c r="E2123" i="8"/>
  <c r="E2122" i="8"/>
  <c r="E2121" i="8"/>
  <c r="E2120" i="8"/>
  <c r="E2119" i="8"/>
  <c r="E2118" i="8"/>
  <c r="E2117" i="8"/>
  <c r="E2116" i="8"/>
  <c r="E2115" i="8"/>
  <c r="E2114" i="8"/>
  <c r="E2113" i="8"/>
  <c r="E2112" i="8"/>
  <c r="E2111" i="8"/>
  <c r="E2110" i="8"/>
  <c r="E2109" i="8"/>
  <c r="E2108" i="8"/>
  <c r="E2107" i="8"/>
  <c r="E2106" i="8"/>
  <c r="E2105" i="8"/>
  <c r="E2104" i="8"/>
  <c r="E2103" i="8"/>
  <c r="E2102" i="8"/>
  <c r="E2101" i="8"/>
  <c r="E2100" i="8"/>
  <c r="E2099" i="8"/>
  <c r="E2098" i="8"/>
  <c r="E2097" i="8"/>
  <c r="E2096" i="8"/>
  <c r="E2095" i="8"/>
  <c r="E2094" i="8"/>
  <c r="E2093" i="8"/>
  <c r="E2092" i="8"/>
  <c r="E2091" i="8"/>
  <c r="E2090" i="8"/>
  <c r="E2089" i="8"/>
  <c r="E2088" i="8"/>
  <c r="E2087" i="8"/>
  <c r="E2086" i="8"/>
  <c r="E2085" i="8"/>
  <c r="E2084" i="8"/>
  <c r="E2083" i="8"/>
  <c r="E2082" i="8"/>
  <c r="E2081" i="8"/>
  <c r="E2080" i="8"/>
  <c r="E2079" i="8"/>
  <c r="E2078" i="8"/>
  <c r="E2077" i="8"/>
  <c r="E2076" i="8"/>
  <c r="E2075" i="8"/>
  <c r="E2074" i="8"/>
  <c r="E2073" i="8"/>
  <c r="E2072" i="8"/>
  <c r="E2071" i="8"/>
  <c r="E2070" i="8"/>
  <c r="E2069" i="8"/>
  <c r="E2068" i="8"/>
  <c r="E2067" i="8"/>
  <c r="E2066" i="8"/>
  <c r="E2065" i="8"/>
  <c r="E2064" i="8"/>
  <c r="E2063" i="8"/>
  <c r="E2062" i="8"/>
  <c r="E2061" i="8"/>
  <c r="E2060" i="8"/>
  <c r="E2059" i="8"/>
  <c r="E2058" i="8"/>
  <c r="E2057" i="8"/>
  <c r="E2056" i="8"/>
  <c r="E2055" i="8"/>
  <c r="E2054" i="8"/>
  <c r="E2053" i="8"/>
  <c r="E2052" i="8"/>
  <c r="E2051" i="8"/>
  <c r="E2050" i="8"/>
  <c r="E2049" i="8"/>
  <c r="E2048" i="8"/>
  <c r="E2047" i="8"/>
  <c r="E2046" i="8"/>
  <c r="E2045" i="8"/>
  <c r="E2044" i="8"/>
  <c r="E2043" i="8"/>
  <c r="E2042" i="8"/>
  <c r="E2041" i="8"/>
  <c r="E2040" i="8"/>
  <c r="E2039" i="8"/>
  <c r="E2038" i="8"/>
  <c r="E2037" i="8"/>
  <c r="E2036" i="8"/>
  <c r="E2035" i="8"/>
  <c r="E2034" i="8"/>
  <c r="E2033" i="8"/>
  <c r="E2032" i="8"/>
  <c r="E2031" i="8"/>
  <c r="E2030" i="8"/>
  <c r="E2029" i="8"/>
  <c r="E2028" i="8"/>
  <c r="E2027" i="8"/>
  <c r="E2026" i="8"/>
  <c r="E2025" i="8"/>
  <c r="E2024" i="8"/>
  <c r="E2023" i="8"/>
  <c r="E2022" i="8"/>
  <c r="E2021" i="8"/>
  <c r="E2020" i="8"/>
  <c r="E2019" i="8"/>
  <c r="E2018" i="8"/>
  <c r="E2017" i="8"/>
  <c r="E2016" i="8"/>
  <c r="E2015" i="8"/>
  <c r="E2014" i="8"/>
  <c r="E2013" i="8"/>
  <c r="E2012" i="8"/>
  <c r="E2011" i="8"/>
  <c r="E2010" i="8"/>
  <c r="E2009" i="8"/>
  <c r="E2008" i="8"/>
  <c r="E2007" i="8"/>
  <c r="E2006" i="8"/>
  <c r="E2005" i="8"/>
  <c r="E2004" i="8"/>
  <c r="E2003" i="8"/>
  <c r="E2002" i="8"/>
  <c r="E2001" i="8"/>
  <c r="E2000" i="8"/>
  <c r="E1999" i="8"/>
  <c r="E1998" i="8"/>
  <c r="E1997" i="8"/>
  <c r="E1996" i="8"/>
  <c r="E1995" i="8"/>
  <c r="E1994" i="8"/>
  <c r="E1993" i="8"/>
  <c r="E1992" i="8"/>
  <c r="E1991" i="8"/>
  <c r="E1990" i="8"/>
  <c r="E1989" i="8"/>
  <c r="E1988" i="8"/>
  <c r="E1987" i="8"/>
  <c r="E1986" i="8"/>
  <c r="E1985" i="8"/>
  <c r="E1984" i="8"/>
  <c r="E1983" i="8"/>
  <c r="E1982" i="8"/>
  <c r="E1981" i="8"/>
  <c r="E1980" i="8"/>
  <c r="E1979" i="8"/>
  <c r="E1978" i="8"/>
  <c r="E1977" i="8"/>
  <c r="E1976" i="8"/>
  <c r="E1975" i="8"/>
  <c r="E1974" i="8"/>
  <c r="E1973" i="8"/>
  <c r="E1972" i="8"/>
  <c r="E1971" i="8"/>
  <c r="E1970" i="8"/>
  <c r="E1969" i="8"/>
  <c r="E1968" i="8"/>
  <c r="E1967" i="8"/>
  <c r="E1966" i="8"/>
  <c r="E1965" i="8"/>
  <c r="E1964" i="8"/>
  <c r="E1963" i="8"/>
  <c r="E1962" i="8"/>
  <c r="E1961" i="8"/>
  <c r="E1960" i="8"/>
  <c r="E1959" i="8"/>
  <c r="E1958" i="8"/>
  <c r="E1957" i="8"/>
  <c r="E1956" i="8"/>
  <c r="E1955" i="8"/>
  <c r="E1954" i="8"/>
  <c r="E1953" i="8"/>
  <c r="E1952" i="8"/>
  <c r="E1951" i="8"/>
  <c r="E1950" i="8"/>
  <c r="E1949" i="8"/>
  <c r="E1948" i="8"/>
  <c r="E1947" i="8"/>
  <c r="E1946" i="8"/>
  <c r="E1945" i="8"/>
  <c r="E1944" i="8"/>
  <c r="E1943" i="8"/>
  <c r="E1942" i="8"/>
  <c r="E1941" i="8"/>
  <c r="E1940" i="8"/>
  <c r="E1939" i="8"/>
  <c r="E1938" i="8"/>
  <c r="E1937" i="8"/>
  <c r="E1936" i="8"/>
  <c r="E1935" i="8"/>
  <c r="E1934" i="8"/>
  <c r="E1933" i="8"/>
  <c r="E1932" i="8"/>
  <c r="E1931" i="8"/>
  <c r="E1930" i="8"/>
  <c r="E1929" i="8"/>
  <c r="E1928" i="8"/>
  <c r="E1927" i="8"/>
  <c r="E1926" i="8"/>
  <c r="E1925" i="8"/>
  <c r="E1924" i="8"/>
  <c r="E1923" i="8"/>
  <c r="E1922" i="8"/>
  <c r="E1921" i="8"/>
  <c r="E1920" i="8"/>
  <c r="E1919" i="8"/>
  <c r="E1918" i="8"/>
  <c r="E1917" i="8"/>
  <c r="E1916" i="8"/>
  <c r="E1915" i="8"/>
  <c r="E1914" i="8"/>
  <c r="E1913" i="8"/>
  <c r="E1912" i="8"/>
  <c r="E1911" i="8"/>
  <c r="E1910" i="8"/>
  <c r="E1909" i="8"/>
  <c r="E1908" i="8"/>
  <c r="E1907" i="8"/>
  <c r="E1906" i="8"/>
  <c r="E1905" i="8"/>
  <c r="E1904" i="8"/>
  <c r="E1903" i="8"/>
  <c r="E1902" i="8"/>
  <c r="E1901" i="8"/>
  <c r="E1900" i="8"/>
  <c r="E1899" i="8"/>
  <c r="E1898" i="8"/>
  <c r="E1897" i="8"/>
  <c r="E1896" i="8"/>
  <c r="E1895" i="8"/>
  <c r="E1894" i="8"/>
  <c r="E1893" i="8"/>
  <c r="E1892" i="8"/>
  <c r="E1891" i="8"/>
  <c r="E1890" i="8"/>
  <c r="E1889" i="8"/>
  <c r="E1888" i="8"/>
  <c r="E1887" i="8"/>
  <c r="E1886" i="8"/>
  <c r="E1885" i="8"/>
  <c r="E1884" i="8"/>
  <c r="E1883" i="8"/>
  <c r="E1882" i="8"/>
  <c r="E1881" i="8"/>
  <c r="E1880" i="8"/>
  <c r="E1879" i="8"/>
  <c r="E1878" i="8"/>
  <c r="E1877" i="8"/>
  <c r="E1876" i="8"/>
  <c r="E1875" i="8"/>
  <c r="E1874" i="8"/>
  <c r="E1873" i="8"/>
  <c r="E1872" i="8"/>
  <c r="E1871" i="8"/>
  <c r="E1870" i="8"/>
  <c r="E1869" i="8"/>
  <c r="E1868" i="8"/>
  <c r="E1867" i="8"/>
  <c r="E1866" i="8"/>
  <c r="E1865" i="8"/>
  <c r="E1864" i="8"/>
  <c r="E1863" i="8"/>
  <c r="E1862" i="8"/>
  <c r="E1861" i="8"/>
  <c r="E1860" i="8"/>
  <c r="E1859" i="8"/>
  <c r="E1858" i="8"/>
  <c r="E1857" i="8"/>
  <c r="E1856" i="8"/>
  <c r="E1855" i="8"/>
  <c r="E1854" i="8"/>
  <c r="E1853" i="8"/>
  <c r="E1852" i="8"/>
  <c r="E1851" i="8"/>
  <c r="E1850" i="8"/>
  <c r="E1849" i="8"/>
  <c r="E1848" i="8"/>
  <c r="E1847" i="8"/>
  <c r="E1846" i="8"/>
  <c r="E1845" i="8"/>
  <c r="E1844" i="8"/>
  <c r="E1843" i="8"/>
  <c r="E1842" i="8"/>
  <c r="E1841" i="8"/>
  <c r="E1840" i="8"/>
  <c r="E1839" i="8"/>
  <c r="E1838" i="8"/>
  <c r="E1837" i="8"/>
  <c r="E1836" i="8"/>
  <c r="E1835" i="8"/>
  <c r="E1834" i="8"/>
  <c r="E1833" i="8"/>
  <c r="E1832" i="8"/>
  <c r="E1831" i="8"/>
  <c r="E1830" i="8"/>
  <c r="E1829" i="8"/>
  <c r="E1828" i="8"/>
  <c r="E1827" i="8"/>
  <c r="E1826" i="8"/>
  <c r="E1825" i="8"/>
  <c r="E1824" i="8"/>
  <c r="E1823" i="8"/>
  <c r="E1822" i="8"/>
  <c r="E1821" i="8"/>
  <c r="E1820" i="8"/>
  <c r="E1819" i="8"/>
  <c r="E1818" i="8"/>
  <c r="E1817" i="8"/>
  <c r="E1816" i="8"/>
  <c r="E1815" i="8"/>
  <c r="E1814" i="8"/>
  <c r="E1813" i="8"/>
  <c r="E1812" i="8"/>
  <c r="E1811" i="8"/>
  <c r="E1810" i="8"/>
  <c r="E1809" i="8"/>
  <c r="E1808" i="8"/>
  <c r="E1807" i="8"/>
  <c r="E1806" i="8"/>
  <c r="E1805" i="8"/>
  <c r="E1804" i="8"/>
  <c r="E1803" i="8"/>
  <c r="E1802" i="8"/>
  <c r="E1801" i="8"/>
  <c r="E1800" i="8"/>
  <c r="E1799" i="8"/>
  <c r="E1798" i="8"/>
  <c r="E1797" i="8"/>
  <c r="E1796" i="8"/>
  <c r="E1795" i="8"/>
  <c r="E1794" i="8"/>
  <c r="E1793" i="8"/>
  <c r="E1792" i="8"/>
  <c r="E1791" i="8"/>
  <c r="E1790" i="8"/>
  <c r="E1789" i="8"/>
  <c r="E1788" i="8"/>
  <c r="E1787" i="8"/>
  <c r="E1786" i="8"/>
  <c r="E1785" i="8"/>
  <c r="E1784" i="8"/>
  <c r="E1783" i="8"/>
  <c r="E1782" i="8"/>
  <c r="E1781" i="8"/>
  <c r="E1780" i="8"/>
  <c r="E1779" i="8"/>
  <c r="E1778" i="8"/>
  <c r="E1777" i="8"/>
  <c r="E1776" i="8"/>
  <c r="E1775" i="8"/>
  <c r="E1774" i="8"/>
  <c r="E1773" i="8"/>
  <c r="E1772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5" i="8"/>
  <c r="E1734" i="8"/>
  <c r="E1733" i="8"/>
  <c r="E1732" i="8"/>
  <c r="E1731" i="8"/>
  <c r="E1730" i="8"/>
  <c r="E1729" i="8"/>
  <c r="E1728" i="8"/>
  <c r="E1727" i="8"/>
  <c r="E1726" i="8"/>
  <c r="E1725" i="8"/>
  <c r="E1724" i="8"/>
  <c r="E1723" i="8"/>
  <c r="E1722" i="8"/>
  <c r="E1721" i="8"/>
  <c r="E1720" i="8"/>
  <c r="E1719" i="8"/>
  <c r="E1718" i="8"/>
  <c r="E1717" i="8"/>
  <c r="E1716" i="8"/>
  <c r="E1715" i="8"/>
  <c r="E1714" i="8"/>
  <c r="E1713" i="8"/>
  <c r="E1712" i="8"/>
  <c r="E1711" i="8"/>
  <c r="E1710" i="8"/>
  <c r="E1709" i="8"/>
  <c r="E1708" i="8"/>
  <c r="E1707" i="8"/>
  <c r="E1706" i="8"/>
  <c r="E1705" i="8"/>
  <c r="E1704" i="8"/>
  <c r="E1703" i="8"/>
  <c r="E1702" i="8"/>
  <c r="E1701" i="8"/>
  <c r="E1700" i="8"/>
  <c r="E1699" i="8"/>
  <c r="E1698" i="8"/>
  <c r="E1697" i="8"/>
  <c r="E1696" i="8"/>
  <c r="E1695" i="8"/>
  <c r="E1694" i="8"/>
  <c r="E1693" i="8"/>
  <c r="E1692" i="8"/>
  <c r="E1691" i="8"/>
  <c r="E1690" i="8"/>
  <c r="E1689" i="8"/>
  <c r="E1688" i="8"/>
  <c r="E1687" i="8"/>
  <c r="E1686" i="8"/>
  <c r="E1685" i="8"/>
  <c r="E1684" i="8"/>
  <c r="E1683" i="8"/>
  <c r="E1682" i="8"/>
  <c r="E1681" i="8"/>
  <c r="E1680" i="8"/>
  <c r="E1679" i="8"/>
  <c r="E1678" i="8"/>
  <c r="E1677" i="8"/>
  <c r="E1676" i="8"/>
  <c r="E1675" i="8"/>
  <c r="E1674" i="8"/>
  <c r="E1673" i="8"/>
  <c r="E1672" i="8"/>
  <c r="E1671" i="8"/>
  <c r="E1670" i="8"/>
  <c r="E1669" i="8"/>
  <c r="E1668" i="8"/>
  <c r="E1667" i="8"/>
  <c r="E1666" i="8"/>
  <c r="E1665" i="8"/>
  <c r="E1664" i="8"/>
  <c r="E1663" i="8"/>
  <c r="E1662" i="8"/>
  <c r="E1661" i="8"/>
  <c r="E1660" i="8"/>
  <c r="E1659" i="8"/>
  <c r="E1658" i="8"/>
  <c r="E1657" i="8"/>
  <c r="E1656" i="8"/>
  <c r="E1655" i="8"/>
  <c r="E1654" i="8"/>
  <c r="E1653" i="8"/>
  <c r="E1652" i="8"/>
  <c r="E1651" i="8"/>
  <c r="E1650" i="8"/>
  <c r="E1649" i="8"/>
  <c r="E1648" i="8"/>
  <c r="E1647" i="8"/>
  <c r="E1646" i="8"/>
  <c r="E1645" i="8"/>
  <c r="E1644" i="8"/>
  <c r="E1643" i="8"/>
  <c r="E1642" i="8"/>
  <c r="E1641" i="8"/>
  <c r="E1640" i="8"/>
  <c r="E1639" i="8"/>
  <c r="E1638" i="8"/>
  <c r="E1637" i="8"/>
  <c r="E1636" i="8"/>
  <c r="E1635" i="8"/>
  <c r="E1634" i="8"/>
  <c r="E1633" i="8"/>
  <c r="E1632" i="8"/>
  <c r="E1631" i="8"/>
  <c r="E1630" i="8"/>
  <c r="E1629" i="8"/>
  <c r="E1628" i="8"/>
  <c r="E1627" i="8"/>
  <c r="E1626" i="8"/>
  <c r="E1625" i="8"/>
  <c r="E1624" i="8"/>
  <c r="E1623" i="8"/>
  <c r="E1622" i="8"/>
  <c r="E1621" i="8"/>
  <c r="E1620" i="8"/>
  <c r="E1619" i="8"/>
  <c r="E1618" i="8"/>
  <c r="E1617" i="8"/>
  <c r="E1616" i="8"/>
  <c r="E1615" i="8"/>
  <c r="E1614" i="8"/>
  <c r="E1613" i="8"/>
  <c r="E1612" i="8"/>
  <c r="E1611" i="8"/>
  <c r="E1610" i="8"/>
  <c r="E1609" i="8"/>
  <c r="E1608" i="8"/>
  <c r="E1607" i="8"/>
  <c r="E1606" i="8"/>
  <c r="E1605" i="8"/>
  <c r="E1604" i="8"/>
  <c r="E1603" i="8"/>
  <c r="E1602" i="8"/>
  <c r="E1601" i="8"/>
  <c r="E1600" i="8"/>
  <c r="E1599" i="8"/>
  <c r="E1598" i="8"/>
  <c r="E1597" i="8"/>
  <c r="E1596" i="8"/>
  <c r="E1595" i="8"/>
  <c r="E1594" i="8"/>
  <c r="E1593" i="8"/>
  <c r="E1592" i="8"/>
  <c r="E1591" i="8"/>
  <c r="E1590" i="8"/>
  <c r="E1589" i="8"/>
  <c r="E1588" i="8"/>
  <c r="E1587" i="8"/>
  <c r="E1586" i="8"/>
  <c r="E1585" i="8"/>
  <c r="E1584" i="8"/>
  <c r="E1583" i="8"/>
  <c r="E1582" i="8"/>
  <c r="E1581" i="8"/>
  <c r="E1580" i="8"/>
  <c r="E1579" i="8"/>
  <c r="E1578" i="8"/>
  <c r="E1577" i="8"/>
  <c r="E1576" i="8"/>
  <c r="E1575" i="8"/>
  <c r="E1574" i="8"/>
  <c r="E1573" i="8"/>
  <c r="E1572" i="8"/>
  <c r="E1571" i="8"/>
  <c r="E1570" i="8"/>
  <c r="E1569" i="8"/>
  <c r="E1568" i="8"/>
  <c r="E1567" i="8"/>
  <c r="E1566" i="8"/>
  <c r="E1565" i="8"/>
  <c r="E1564" i="8"/>
  <c r="E1563" i="8"/>
  <c r="E1562" i="8"/>
  <c r="E1561" i="8"/>
  <c r="E1560" i="8"/>
  <c r="E1559" i="8"/>
  <c r="E1558" i="8"/>
  <c r="E1557" i="8"/>
  <c r="E1556" i="8"/>
  <c r="E1555" i="8"/>
  <c r="E1554" i="8"/>
  <c r="E1553" i="8"/>
  <c r="E1552" i="8"/>
  <c r="E1551" i="8"/>
  <c r="E1550" i="8"/>
  <c r="E1549" i="8"/>
  <c r="E1548" i="8"/>
  <c r="E1547" i="8"/>
  <c r="E1546" i="8"/>
  <c r="E1545" i="8"/>
  <c r="E1544" i="8"/>
  <c r="E1543" i="8"/>
  <c r="E1542" i="8"/>
  <c r="E1541" i="8"/>
  <c r="E1540" i="8"/>
  <c r="E1539" i="8"/>
  <c r="E1538" i="8"/>
  <c r="E1537" i="8"/>
  <c r="E1536" i="8"/>
  <c r="E1535" i="8"/>
  <c r="E1534" i="8"/>
  <c r="E1533" i="8"/>
  <c r="E1532" i="8"/>
  <c r="E1531" i="8"/>
  <c r="E1530" i="8"/>
  <c r="E1529" i="8"/>
  <c r="E1528" i="8"/>
  <c r="E1527" i="8"/>
  <c r="E1526" i="8"/>
  <c r="E1525" i="8"/>
  <c r="E1524" i="8"/>
  <c r="E1523" i="8"/>
  <c r="E1522" i="8"/>
  <c r="E1521" i="8"/>
  <c r="E1520" i="8"/>
  <c r="E1519" i="8"/>
  <c r="E1518" i="8"/>
  <c r="E1517" i="8"/>
  <c r="E1516" i="8"/>
  <c r="E1515" i="8"/>
  <c r="E1514" i="8"/>
  <c r="E1513" i="8"/>
  <c r="E1512" i="8"/>
  <c r="E1511" i="8"/>
  <c r="E1510" i="8"/>
  <c r="E1509" i="8"/>
  <c r="E1508" i="8"/>
  <c r="E1507" i="8"/>
  <c r="E1506" i="8"/>
  <c r="E1505" i="8"/>
  <c r="E1504" i="8"/>
  <c r="E1503" i="8"/>
  <c r="E1502" i="8"/>
  <c r="E1501" i="8"/>
  <c r="E1500" i="8"/>
  <c r="E1499" i="8"/>
  <c r="E1498" i="8"/>
  <c r="E1497" i="8"/>
  <c r="E1496" i="8"/>
  <c r="E1495" i="8"/>
  <c r="E1494" i="8"/>
  <c r="E1493" i="8"/>
  <c r="E1492" i="8"/>
  <c r="E1491" i="8"/>
  <c r="E1490" i="8"/>
  <c r="E1489" i="8"/>
  <c r="E1488" i="8"/>
  <c r="E1487" i="8"/>
  <c r="E1486" i="8"/>
  <c r="E1485" i="8"/>
  <c r="E1484" i="8"/>
  <c r="E1483" i="8"/>
  <c r="E1482" i="8"/>
  <c r="E1481" i="8"/>
  <c r="E1480" i="8"/>
  <c r="E1479" i="8"/>
  <c r="E1478" i="8"/>
  <c r="E1477" i="8"/>
  <c r="E1476" i="8"/>
  <c r="E1475" i="8"/>
  <c r="E1474" i="8"/>
  <c r="E1473" i="8"/>
  <c r="E1472" i="8"/>
  <c r="E1471" i="8"/>
  <c r="E1470" i="8"/>
  <c r="E1469" i="8"/>
  <c r="E1468" i="8"/>
  <c r="E1467" i="8"/>
  <c r="E1466" i="8"/>
  <c r="E1465" i="8"/>
  <c r="E1464" i="8"/>
  <c r="E1463" i="8"/>
  <c r="E1462" i="8"/>
  <c r="E1461" i="8"/>
  <c r="E1460" i="8"/>
  <c r="E1459" i="8"/>
  <c r="E1458" i="8"/>
  <c r="E1457" i="8"/>
  <c r="E1456" i="8"/>
  <c r="E1455" i="8"/>
  <c r="E1454" i="8"/>
  <c r="E1453" i="8"/>
  <c r="E1452" i="8"/>
  <c r="E1451" i="8"/>
  <c r="E1450" i="8"/>
  <c r="E1449" i="8"/>
  <c r="E1448" i="8"/>
  <c r="E1447" i="8"/>
  <c r="E1446" i="8"/>
  <c r="E1445" i="8"/>
  <c r="E1444" i="8"/>
  <c r="E1443" i="8"/>
  <c r="E1442" i="8"/>
  <c r="E1441" i="8"/>
  <c r="E1440" i="8"/>
  <c r="E1439" i="8"/>
  <c r="E1438" i="8"/>
  <c r="E1437" i="8"/>
  <c r="E1436" i="8"/>
  <c r="E1435" i="8"/>
  <c r="E1434" i="8"/>
  <c r="E1433" i="8"/>
  <c r="E1432" i="8"/>
  <c r="E1431" i="8"/>
  <c r="E1430" i="8"/>
  <c r="E1429" i="8"/>
  <c r="E1428" i="8"/>
  <c r="E1427" i="8"/>
  <c r="E1426" i="8"/>
  <c r="E1425" i="8"/>
  <c r="E1424" i="8"/>
  <c r="E1423" i="8"/>
  <c r="E1422" i="8"/>
  <c r="E1421" i="8"/>
  <c r="E1420" i="8"/>
  <c r="E1419" i="8"/>
  <c r="E1418" i="8"/>
  <c r="E1417" i="8"/>
  <c r="E1416" i="8"/>
  <c r="E1415" i="8"/>
  <c r="E1414" i="8"/>
  <c r="E1413" i="8"/>
  <c r="E1412" i="8"/>
  <c r="E1411" i="8"/>
  <c r="E1410" i="8"/>
  <c r="E1409" i="8"/>
  <c r="E1408" i="8"/>
  <c r="E1407" i="8"/>
  <c r="E1406" i="8"/>
  <c r="E1405" i="8"/>
  <c r="E1404" i="8"/>
  <c r="E1403" i="8"/>
  <c r="E1402" i="8"/>
  <c r="E1401" i="8"/>
  <c r="E1400" i="8"/>
  <c r="E1399" i="8"/>
  <c r="E1398" i="8"/>
  <c r="E1397" i="8"/>
  <c r="E1396" i="8"/>
  <c r="E1395" i="8"/>
  <c r="E1394" i="8"/>
  <c r="E1393" i="8"/>
  <c r="E1392" i="8"/>
  <c r="E1391" i="8"/>
  <c r="E1390" i="8"/>
  <c r="E1389" i="8"/>
  <c r="E1388" i="8"/>
  <c r="E1387" i="8"/>
  <c r="E1386" i="8"/>
  <c r="E1385" i="8"/>
  <c r="E1384" i="8"/>
  <c r="E1383" i="8"/>
  <c r="E1382" i="8"/>
  <c r="E1381" i="8"/>
  <c r="E1380" i="8"/>
  <c r="E1379" i="8"/>
  <c r="E1378" i="8"/>
  <c r="E1377" i="8"/>
  <c r="E1376" i="8"/>
  <c r="E1375" i="8"/>
  <c r="E1374" i="8"/>
  <c r="E1373" i="8"/>
  <c r="E1372" i="8"/>
  <c r="E1371" i="8"/>
  <c r="E1370" i="8"/>
  <c r="E1369" i="8"/>
  <c r="E1368" i="8"/>
  <c r="E1367" i="8"/>
  <c r="E1366" i="8"/>
  <c r="E1365" i="8"/>
  <c r="E1364" i="8"/>
  <c r="E1363" i="8"/>
  <c r="E1362" i="8"/>
  <c r="E1361" i="8"/>
  <c r="E1360" i="8"/>
  <c r="E1359" i="8"/>
  <c r="E1358" i="8"/>
  <c r="E1357" i="8"/>
  <c r="E1356" i="8"/>
  <c r="E1355" i="8"/>
  <c r="E1354" i="8"/>
  <c r="E1353" i="8"/>
  <c r="E1352" i="8"/>
  <c r="E1351" i="8"/>
  <c r="E1350" i="8"/>
  <c r="E1349" i="8"/>
  <c r="E1348" i="8"/>
  <c r="E1347" i="8"/>
  <c r="E1346" i="8"/>
  <c r="E1345" i="8"/>
  <c r="E1344" i="8"/>
  <c r="E1343" i="8"/>
  <c r="E1342" i="8"/>
  <c r="E1341" i="8"/>
  <c r="E1340" i="8"/>
  <c r="E1339" i="8"/>
  <c r="E1338" i="8"/>
  <c r="E1337" i="8"/>
  <c r="E1336" i="8"/>
  <c r="E1335" i="8"/>
  <c r="E1334" i="8"/>
  <c r="E1333" i="8"/>
  <c r="E1332" i="8"/>
  <c r="E1331" i="8"/>
  <c r="E1330" i="8"/>
  <c r="E1329" i="8"/>
  <c r="E1328" i="8"/>
  <c r="E1327" i="8"/>
  <c r="E1326" i="8"/>
  <c r="E1325" i="8"/>
  <c r="E1324" i="8"/>
  <c r="E1323" i="8"/>
  <c r="E1322" i="8"/>
  <c r="E1321" i="8"/>
  <c r="E1320" i="8"/>
  <c r="E1319" i="8"/>
  <c r="E1318" i="8"/>
  <c r="E1317" i="8"/>
  <c r="E1316" i="8"/>
  <c r="E1315" i="8"/>
  <c r="E1314" i="8"/>
  <c r="E1313" i="8"/>
  <c r="E1312" i="8"/>
  <c r="E1311" i="8"/>
  <c r="E1310" i="8"/>
  <c r="E1309" i="8"/>
  <c r="E1308" i="8"/>
  <c r="E1307" i="8"/>
  <c r="E1306" i="8"/>
  <c r="E1305" i="8"/>
  <c r="E1304" i="8"/>
  <c r="E1303" i="8"/>
  <c r="E1302" i="8"/>
  <c r="E1301" i="8"/>
  <c r="E1300" i="8"/>
  <c r="E1299" i="8"/>
  <c r="E1298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263" i="8"/>
  <c r="E1262" i="8"/>
  <c r="E1261" i="8"/>
  <c r="E1260" i="8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1243" i="8"/>
  <c r="E1242" i="8"/>
  <c r="E1241" i="8"/>
  <c r="E1240" i="8"/>
  <c r="E1239" i="8"/>
  <c r="E1238" i="8"/>
  <c r="E1237" i="8"/>
  <c r="E1236" i="8"/>
  <c r="E1235" i="8"/>
  <c r="E1234" i="8"/>
  <c r="E1233" i="8"/>
  <c r="E1232" i="8"/>
  <c r="E1231" i="8"/>
  <c r="E1230" i="8"/>
  <c r="E1229" i="8"/>
  <c r="E1228" i="8"/>
  <c r="E1227" i="8"/>
  <c r="E1226" i="8"/>
  <c r="E1225" i="8"/>
  <c r="E1224" i="8"/>
  <c r="E1223" i="8"/>
  <c r="E1222" i="8"/>
  <c r="E1221" i="8"/>
  <c r="E1220" i="8"/>
  <c r="E1219" i="8"/>
  <c r="E1218" i="8"/>
  <c r="E1217" i="8"/>
  <c r="E1216" i="8"/>
  <c r="E1215" i="8"/>
  <c r="E1214" i="8"/>
  <c r="E1213" i="8"/>
  <c r="E1212" i="8"/>
  <c r="E1211" i="8"/>
  <c r="E1210" i="8"/>
  <c r="E1209" i="8"/>
  <c r="E1208" i="8"/>
  <c r="E1207" i="8"/>
  <c r="E1206" i="8"/>
  <c r="E1205" i="8"/>
  <c r="E1204" i="8"/>
  <c r="E1203" i="8"/>
  <c r="E1202" i="8"/>
  <c r="E1201" i="8"/>
  <c r="E1200" i="8"/>
  <c r="E1199" i="8"/>
  <c r="E1198" i="8"/>
  <c r="E1197" i="8"/>
  <c r="E1196" i="8"/>
  <c r="E1195" i="8"/>
  <c r="E1194" i="8"/>
  <c r="E1193" i="8"/>
  <c r="E1192" i="8"/>
  <c r="E1191" i="8"/>
  <c r="E1190" i="8"/>
  <c r="E1189" i="8"/>
  <c r="E1188" i="8"/>
  <c r="E1187" i="8"/>
  <c r="E1186" i="8"/>
  <c r="E1185" i="8"/>
  <c r="E1184" i="8"/>
  <c r="E1183" i="8"/>
  <c r="E1182" i="8"/>
  <c r="E1181" i="8"/>
  <c r="E1180" i="8"/>
  <c r="E1179" i="8"/>
  <c r="E1178" i="8"/>
  <c r="E1177" i="8"/>
  <c r="E1176" i="8"/>
  <c r="E1175" i="8"/>
  <c r="E1174" i="8"/>
  <c r="E1173" i="8"/>
  <c r="E1172" i="8"/>
  <c r="E1171" i="8"/>
  <c r="E1170" i="8"/>
  <c r="E1169" i="8"/>
  <c r="E1168" i="8"/>
  <c r="E1167" i="8"/>
  <c r="E1166" i="8"/>
  <c r="E1165" i="8"/>
  <c r="E1164" i="8"/>
  <c r="E1163" i="8"/>
  <c r="E1162" i="8"/>
  <c r="E1161" i="8"/>
  <c r="E1160" i="8"/>
  <c r="E1159" i="8"/>
  <c r="E1158" i="8"/>
  <c r="E1157" i="8"/>
  <c r="E1156" i="8"/>
  <c r="E1155" i="8"/>
  <c r="E1154" i="8"/>
  <c r="E1153" i="8"/>
  <c r="E1152" i="8"/>
  <c r="E1151" i="8"/>
  <c r="E1150" i="8"/>
  <c r="E1149" i="8"/>
  <c r="E1148" i="8"/>
  <c r="E1147" i="8"/>
  <c r="E1146" i="8"/>
  <c r="E1145" i="8"/>
  <c r="E1144" i="8"/>
  <c r="E1143" i="8"/>
  <c r="E1142" i="8"/>
  <c r="E1141" i="8"/>
  <c r="E1140" i="8"/>
  <c r="E1139" i="8"/>
  <c r="E1138" i="8"/>
  <c r="E1137" i="8"/>
  <c r="E1136" i="8"/>
  <c r="E1135" i="8"/>
  <c r="E1134" i="8"/>
  <c r="E1133" i="8"/>
  <c r="E1132" i="8"/>
  <c r="E1131" i="8"/>
  <c r="E1130" i="8"/>
  <c r="E1129" i="8"/>
  <c r="E1128" i="8"/>
  <c r="E1127" i="8"/>
  <c r="E1126" i="8"/>
  <c r="E1125" i="8"/>
  <c r="E1124" i="8"/>
  <c r="E1123" i="8"/>
  <c r="E1122" i="8"/>
  <c r="E1121" i="8"/>
  <c r="E1120" i="8"/>
  <c r="E1119" i="8"/>
  <c r="E1118" i="8"/>
  <c r="E1117" i="8"/>
  <c r="E1116" i="8"/>
  <c r="E1115" i="8"/>
  <c r="E1114" i="8"/>
  <c r="E1113" i="8"/>
  <c r="E1112" i="8"/>
  <c r="E1111" i="8"/>
  <c r="E1110" i="8"/>
  <c r="E1109" i="8"/>
  <c r="E1108" i="8"/>
  <c r="E1107" i="8"/>
  <c r="E1106" i="8"/>
  <c r="E1105" i="8"/>
  <c r="E1104" i="8"/>
  <c r="E1103" i="8"/>
  <c r="E1102" i="8"/>
  <c r="E1101" i="8"/>
  <c r="E1100" i="8"/>
  <c r="E1099" i="8"/>
  <c r="E1098" i="8"/>
  <c r="E1097" i="8"/>
  <c r="E1096" i="8"/>
  <c r="E1095" i="8"/>
  <c r="E1094" i="8"/>
  <c r="E1093" i="8"/>
  <c r="E1092" i="8"/>
  <c r="E1091" i="8"/>
  <c r="E1090" i="8"/>
  <c r="E1089" i="8"/>
  <c r="E1088" i="8"/>
  <c r="E1087" i="8"/>
  <c r="E1086" i="8"/>
  <c r="E1085" i="8"/>
  <c r="E1084" i="8"/>
  <c r="E1083" i="8"/>
  <c r="E1082" i="8"/>
  <c r="E1081" i="8"/>
  <c r="E1080" i="8"/>
  <c r="E1079" i="8"/>
  <c r="E1078" i="8"/>
  <c r="E1077" i="8"/>
  <c r="E1076" i="8"/>
  <c r="E1075" i="8"/>
  <c r="E1074" i="8"/>
  <c r="E1073" i="8"/>
  <c r="E1072" i="8"/>
  <c r="E1071" i="8"/>
  <c r="E1070" i="8"/>
  <c r="E1069" i="8"/>
  <c r="E1068" i="8"/>
  <c r="E1067" i="8"/>
  <c r="E1066" i="8"/>
  <c r="E1065" i="8"/>
  <c r="E1064" i="8"/>
  <c r="E1063" i="8"/>
  <c r="E1062" i="8"/>
  <c r="E1061" i="8"/>
  <c r="E1060" i="8"/>
  <c r="E1059" i="8"/>
  <c r="E1058" i="8"/>
  <c r="E1057" i="8"/>
  <c r="E1056" i="8"/>
  <c r="E1055" i="8"/>
  <c r="E1054" i="8"/>
  <c r="E1053" i="8"/>
  <c r="E1052" i="8"/>
  <c r="E1051" i="8"/>
  <c r="E1050" i="8"/>
  <c r="E1049" i="8"/>
  <c r="E1048" i="8"/>
  <c r="E1047" i="8"/>
  <c r="E1046" i="8"/>
  <c r="E1045" i="8"/>
  <c r="E1044" i="8"/>
  <c r="E1043" i="8"/>
  <c r="E1042" i="8"/>
  <c r="E1041" i="8"/>
  <c r="E1040" i="8"/>
  <c r="E1039" i="8"/>
  <c r="E1038" i="8"/>
  <c r="E1037" i="8"/>
  <c r="E1036" i="8"/>
  <c r="E1035" i="8"/>
  <c r="E1034" i="8"/>
  <c r="E1033" i="8"/>
  <c r="E1032" i="8"/>
  <c r="E1031" i="8"/>
  <c r="E1030" i="8"/>
  <c r="E1029" i="8"/>
  <c r="E1028" i="8"/>
  <c r="E1027" i="8"/>
  <c r="E1026" i="8"/>
  <c r="E1025" i="8"/>
  <c r="E1024" i="8"/>
  <c r="E1023" i="8"/>
  <c r="E1022" i="8"/>
  <c r="E1021" i="8"/>
  <c r="E1020" i="8"/>
  <c r="E1019" i="8"/>
  <c r="E1018" i="8"/>
  <c r="E1017" i="8"/>
  <c r="E1016" i="8"/>
  <c r="E1015" i="8"/>
  <c r="E1014" i="8"/>
  <c r="E1013" i="8"/>
  <c r="E1012" i="8"/>
  <c r="E1011" i="8"/>
  <c r="E1010" i="8"/>
  <c r="E1009" i="8"/>
  <c r="E1008" i="8"/>
  <c r="E1007" i="8"/>
  <c r="E1006" i="8"/>
  <c r="E1005" i="8"/>
  <c r="E1004" i="8"/>
  <c r="E1003" i="8"/>
  <c r="E1002" i="8"/>
  <c r="E1001" i="8"/>
  <c r="E1000" i="8"/>
  <c r="E999" i="8"/>
  <c r="E998" i="8"/>
  <c r="E997" i="8"/>
  <c r="E996" i="8"/>
  <c r="E995" i="8"/>
  <c r="E994" i="8"/>
  <c r="E993" i="8"/>
  <c r="E992" i="8"/>
  <c r="E991" i="8"/>
  <c r="E990" i="8"/>
  <c r="E989" i="8"/>
  <c r="E988" i="8"/>
  <c r="E987" i="8"/>
  <c r="E986" i="8"/>
  <c r="E985" i="8"/>
  <c r="E984" i="8"/>
  <c r="E983" i="8"/>
  <c r="E982" i="8"/>
  <c r="E981" i="8"/>
  <c r="E980" i="8"/>
  <c r="E979" i="8"/>
  <c r="E978" i="8"/>
  <c r="E977" i="8"/>
  <c r="E976" i="8"/>
  <c r="E975" i="8"/>
  <c r="E974" i="8"/>
  <c r="E973" i="8"/>
  <c r="E972" i="8"/>
  <c r="E971" i="8"/>
  <c r="E970" i="8"/>
  <c r="E969" i="8"/>
  <c r="E968" i="8"/>
  <c r="E967" i="8"/>
  <c r="E966" i="8"/>
  <c r="E965" i="8"/>
  <c r="E964" i="8"/>
  <c r="E963" i="8"/>
  <c r="E962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46" i="8"/>
  <c r="E945" i="8"/>
  <c r="E944" i="8"/>
  <c r="E943" i="8"/>
  <c r="E942" i="8"/>
  <c r="E941" i="8"/>
  <c r="E940" i="8"/>
  <c r="E939" i="8"/>
  <c r="E938" i="8"/>
  <c r="E937" i="8"/>
  <c r="E936" i="8"/>
  <c r="E935" i="8"/>
  <c r="E934" i="8"/>
  <c r="E933" i="8"/>
  <c r="E932" i="8"/>
  <c r="E931" i="8"/>
  <c r="E930" i="8"/>
  <c r="E929" i="8"/>
  <c r="E928" i="8"/>
  <c r="E927" i="8"/>
  <c r="E926" i="8"/>
  <c r="E925" i="8"/>
  <c r="E924" i="8"/>
  <c r="E923" i="8"/>
  <c r="E922" i="8"/>
  <c r="E921" i="8"/>
  <c r="E920" i="8"/>
  <c r="E919" i="8"/>
  <c r="E918" i="8"/>
  <c r="E917" i="8"/>
  <c r="E916" i="8"/>
  <c r="E915" i="8"/>
  <c r="E914" i="8"/>
  <c r="E913" i="8"/>
  <c r="E912" i="8"/>
  <c r="E911" i="8"/>
  <c r="E910" i="8"/>
  <c r="E909" i="8"/>
  <c r="E908" i="8"/>
  <c r="E907" i="8"/>
  <c r="E906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E893" i="8"/>
  <c r="E892" i="8"/>
  <c r="E891" i="8"/>
  <c r="E890" i="8"/>
  <c r="E889" i="8"/>
  <c r="E888" i="8"/>
  <c r="E887" i="8"/>
  <c r="E886" i="8"/>
  <c r="E885" i="8"/>
  <c r="E884" i="8"/>
  <c r="E883" i="8"/>
  <c r="E882" i="8"/>
  <c r="E881" i="8"/>
  <c r="E880" i="8"/>
  <c r="E879" i="8"/>
  <c r="E878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E860" i="8"/>
  <c r="E859" i="8"/>
  <c r="E858" i="8"/>
  <c r="E857" i="8"/>
  <c r="E856" i="8"/>
  <c r="E855" i="8"/>
  <c r="E854" i="8"/>
  <c r="E853" i="8"/>
  <c r="E852" i="8"/>
  <c r="E851" i="8"/>
  <c r="E850" i="8"/>
  <c r="E849" i="8"/>
  <c r="E848" i="8"/>
  <c r="E847" i="8"/>
  <c r="E846" i="8"/>
  <c r="E845" i="8"/>
  <c r="E844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1" i="8"/>
  <c r="E830" i="8"/>
  <c r="E829" i="8"/>
  <c r="E828" i="8"/>
  <c r="E827" i="8"/>
  <c r="E826" i="8"/>
  <c r="E825" i="8"/>
  <c r="E824" i="8"/>
  <c r="E823" i="8"/>
  <c r="E822" i="8"/>
  <c r="E821" i="8"/>
  <c r="E820" i="8"/>
  <c r="E819" i="8"/>
  <c r="E818" i="8"/>
  <c r="E817" i="8"/>
  <c r="E816" i="8"/>
  <c r="E815" i="8"/>
  <c r="E814" i="8"/>
  <c r="E813" i="8"/>
  <c r="E812" i="8"/>
  <c r="E811" i="8"/>
  <c r="E810" i="8"/>
  <c r="E809" i="8"/>
  <c r="E808" i="8"/>
  <c r="E807" i="8"/>
  <c r="E806" i="8"/>
  <c r="E805" i="8"/>
  <c r="E804" i="8"/>
  <c r="E803" i="8"/>
  <c r="E802" i="8"/>
  <c r="E801" i="8"/>
  <c r="E800" i="8"/>
  <c r="E799" i="8"/>
  <c r="E798" i="8"/>
  <c r="E797" i="8"/>
  <c r="E796" i="8"/>
  <c r="E795" i="8"/>
  <c r="E794" i="8"/>
  <c r="E793" i="8"/>
  <c r="E792" i="8"/>
  <c r="E791" i="8"/>
  <c r="E790" i="8"/>
  <c r="E789" i="8"/>
  <c r="E788" i="8"/>
  <c r="E787" i="8"/>
  <c r="E786" i="8"/>
  <c r="E785" i="8"/>
  <c r="E784" i="8"/>
  <c r="E783" i="8"/>
  <c r="E782" i="8"/>
  <c r="E781" i="8"/>
  <c r="E780" i="8"/>
  <c r="E779" i="8"/>
  <c r="E778" i="8"/>
  <c r="E777" i="8"/>
  <c r="E776" i="8"/>
  <c r="E775" i="8"/>
  <c r="E774" i="8"/>
  <c r="E773" i="8"/>
  <c r="E772" i="8"/>
  <c r="E771" i="8"/>
  <c r="E770" i="8"/>
  <c r="E769" i="8"/>
  <c r="E768" i="8"/>
  <c r="E767" i="8"/>
  <c r="E766" i="8"/>
  <c r="E765" i="8"/>
  <c r="E764" i="8"/>
  <c r="E763" i="8"/>
  <c r="E762" i="8"/>
  <c r="E761" i="8"/>
  <c r="E760" i="8"/>
  <c r="E759" i="8"/>
  <c r="E758" i="8"/>
  <c r="E757" i="8"/>
  <c r="E756" i="8"/>
  <c r="E755" i="8"/>
  <c r="E754" i="8"/>
  <c r="E753" i="8"/>
  <c r="E752" i="8"/>
  <c r="E751" i="8"/>
  <c r="E750" i="8"/>
  <c r="E749" i="8"/>
  <c r="E748" i="8"/>
  <c r="E747" i="8"/>
  <c r="E746" i="8"/>
  <c r="E745" i="8"/>
  <c r="E744" i="8"/>
  <c r="E743" i="8"/>
  <c r="E742" i="8"/>
  <c r="E741" i="8"/>
  <c r="E740" i="8"/>
  <c r="E739" i="8"/>
  <c r="E738" i="8"/>
  <c r="E737" i="8"/>
  <c r="E736" i="8"/>
  <c r="E735" i="8"/>
  <c r="E734" i="8"/>
  <c r="E733" i="8"/>
  <c r="E732" i="8"/>
  <c r="E731" i="8"/>
  <c r="E730" i="8"/>
  <c r="E729" i="8"/>
  <c r="E728" i="8"/>
  <c r="E727" i="8"/>
  <c r="E726" i="8"/>
  <c r="E725" i="8"/>
  <c r="E724" i="8"/>
  <c r="E723" i="8"/>
  <c r="E722" i="8"/>
  <c r="E721" i="8"/>
  <c r="E720" i="8"/>
  <c r="E719" i="8"/>
  <c r="E718" i="8"/>
  <c r="E717" i="8"/>
  <c r="E716" i="8"/>
  <c r="E715" i="8"/>
  <c r="E714" i="8"/>
  <c r="E713" i="8"/>
  <c r="E712" i="8"/>
  <c r="E711" i="8"/>
  <c r="E710" i="8"/>
  <c r="E709" i="8"/>
  <c r="E708" i="8"/>
  <c r="E707" i="8"/>
  <c r="E706" i="8"/>
  <c r="E705" i="8"/>
  <c r="E704" i="8"/>
  <c r="E703" i="8"/>
  <c r="E702" i="8"/>
  <c r="E701" i="8"/>
  <c r="E700" i="8"/>
  <c r="E699" i="8"/>
  <c r="E698" i="8"/>
  <c r="E697" i="8"/>
  <c r="E696" i="8"/>
  <c r="E695" i="8"/>
  <c r="E694" i="8"/>
  <c r="E693" i="8"/>
  <c r="E692" i="8"/>
  <c r="E691" i="8"/>
  <c r="E690" i="8"/>
  <c r="E689" i="8"/>
  <c r="E688" i="8"/>
  <c r="E687" i="8"/>
  <c r="E686" i="8"/>
  <c r="E685" i="8"/>
  <c r="E684" i="8"/>
  <c r="E683" i="8"/>
  <c r="E682" i="8"/>
  <c r="E681" i="8"/>
  <c r="E680" i="8"/>
  <c r="E679" i="8"/>
  <c r="E678" i="8"/>
  <c r="E677" i="8"/>
  <c r="E676" i="8"/>
  <c r="E675" i="8"/>
  <c r="E674" i="8"/>
  <c r="E673" i="8"/>
  <c r="E672" i="8"/>
  <c r="E671" i="8"/>
  <c r="E670" i="8"/>
  <c r="E669" i="8"/>
  <c r="E668" i="8"/>
  <c r="E667" i="8"/>
  <c r="E666" i="8"/>
  <c r="E665" i="8"/>
  <c r="E664" i="8"/>
  <c r="E663" i="8"/>
  <c r="E662" i="8"/>
  <c r="E661" i="8"/>
  <c r="E660" i="8"/>
  <c r="E659" i="8"/>
  <c r="E658" i="8"/>
  <c r="E657" i="8"/>
  <c r="E656" i="8"/>
  <c r="E655" i="8"/>
  <c r="E654" i="8"/>
  <c r="E653" i="8"/>
  <c r="E652" i="8"/>
  <c r="E651" i="8"/>
  <c r="E650" i="8"/>
  <c r="E649" i="8"/>
  <c r="E648" i="8"/>
  <c r="E647" i="8"/>
  <c r="E646" i="8"/>
  <c r="E645" i="8"/>
  <c r="E644" i="8"/>
  <c r="E643" i="8"/>
  <c r="E642" i="8"/>
  <c r="E641" i="8"/>
  <c r="E640" i="8"/>
  <c r="E639" i="8"/>
  <c r="E638" i="8"/>
  <c r="E637" i="8"/>
  <c r="E636" i="8"/>
  <c r="E635" i="8"/>
  <c r="E634" i="8"/>
  <c r="E633" i="8"/>
  <c r="E632" i="8"/>
  <c r="E631" i="8"/>
  <c r="E630" i="8"/>
  <c r="E629" i="8"/>
  <c r="E628" i="8"/>
  <c r="E627" i="8"/>
  <c r="E626" i="8"/>
  <c r="E625" i="8"/>
  <c r="E624" i="8"/>
  <c r="E623" i="8"/>
  <c r="E622" i="8"/>
  <c r="E621" i="8"/>
  <c r="E620" i="8"/>
  <c r="E619" i="8"/>
  <c r="E618" i="8"/>
  <c r="E617" i="8"/>
  <c r="E616" i="8"/>
  <c r="E615" i="8"/>
  <c r="E614" i="8"/>
  <c r="E613" i="8"/>
  <c r="E612" i="8"/>
  <c r="E611" i="8"/>
  <c r="E610" i="8"/>
  <c r="E609" i="8"/>
  <c r="E608" i="8"/>
  <c r="E607" i="8"/>
  <c r="E606" i="8"/>
  <c r="E605" i="8"/>
  <c r="E604" i="8"/>
  <c r="E603" i="8"/>
  <c r="E602" i="8"/>
  <c r="E601" i="8"/>
  <c r="E600" i="8"/>
  <c r="E599" i="8"/>
  <c r="E598" i="8"/>
  <c r="E597" i="8"/>
  <c r="E596" i="8"/>
  <c r="E595" i="8"/>
  <c r="E594" i="8"/>
  <c r="E593" i="8"/>
  <c r="E592" i="8"/>
  <c r="E591" i="8"/>
  <c r="E590" i="8"/>
  <c r="E589" i="8"/>
  <c r="E588" i="8"/>
  <c r="E587" i="8"/>
  <c r="E586" i="8"/>
  <c r="E585" i="8"/>
  <c r="E584" i="8"/>
  <c r="E583" i="8"/>
  <c r="E582" i="8"/>
  <c r="E581" i="8"/>
  <c r="E580" i="8"/>
  <c r="E579" i="8"/>
  <c r="E578" i="8"/>
  <c r="E577" i="8"/>
  <c r="E576" i="8"/>
  <c r="E575" i="8"/>
  <c r="E574" i="8"/>
  <c r="E573" i="8"/>
  <c r="E572" i="8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E526" i="8"/>
  <c r="E525" i="8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E2" i="8"/>
  <c r="D1" i="3"/>
  <c r="E1" i="3" s="1"/>
  <c r="F1" i="3" s="1"/>
  <c r="G1" i="3" s="1"/>
  <c r="H1" i="3" s="1"/>
  <c r="I1" i="3" s="1"/>
  <c r="J1" i="3" s="1"/>
  <c r="K1" i="3" s="1"/>
  <c r="L1" i="3" s="1"/>
  <c r="M1" i="3" s="1"/>
  <c r="A660" i="14" l="1"/>
  <c r="H2" i="14"/>
  <c r="B670" i="14"/>
  <c r="B694" i="14" s="1"/>
  <c r="B718" i="14" s="1"/>
  <c r="B742" i="14" s="1"/>
  <c r="B766" i="14" s="1"/>
  <c r="B790" i="14" s="1"/>
  <c r="B814" i="14" s="1"/>
  <c r="A838" i="14"/>
  <c r="B826" i="14"/>
  <c r="B850" i="14" s="1"/>
  <c r="B874" i="14" s="1"/>
  <c r="B898" i="14" s="1"/>
  <c r="B922" i="14" s="1"/>
  <c r="B946" i="14" s="1"/>
  <c r="B970" i="14" s="1"/>
  <c r="A994" i="14"/>
  <c r="B666" i="14"/>
  <c r="B690" i="14" s="1"/>
  <c r="B714" i="14" s="1"/>
  <c r="B738" i="14" s="1"/>
  <c r="B762" i="14" s="1"/>
  <c r="B786" i="14" s="1"/>
  <c r="B810" i="14" s="1"/>
  <c r="A834" i="14"/>
  <c r="B992" i="14"/>
  <c r="B1016" i="14" s="1"/>
  <c r="B1040" i="14" s="1"/>
  <c r="B1064" i="14" s="1"/>
  <c r="B1088" i="14" s="1"/>
  <c r="B1112" i="14" s="1"/>
  <c r="B1136" i="14" s="1"/>
  <c r="A1160" i="14"/>
  <c r="B655" i="14"/>
  <c r="B679" i="14" s="1"/>
  <c r="B703" i="14" s="1"/>
  <c r="B727" i="14" s="1"/>
  <c r="B751" i="14" s="1"/>
  <c r="B775" i="14" s="1"/>
  <c r="B799" i="14" s="1"/>
  <c r="A823" i="14"/>
  <c r="B671" i="14"/>
  <c r="B695" i="14" s="1"/>
  <c r="B719" i="14" s="1"/>
  <c r="B743" i="14" s="1"/>
  <c r="B767" i="14" s="1"/>
  <c r="B791" i="14" s="1"/>
  <c r="B815" i="14" s="1"/>
  <c r="A839" i="14"/>
  <c r="B501" i="14"/>
  <c r="B525" i="14" s="1"/>
  <c r="B549" i="14" s="1"/>
  <c r="B573" i="14" s="1"/>
  <c r="B597" i="14" s="1"/>
  <c r="B621" i="14" s="1"/>
  <c r="B645" i="14" s="1"/>
  <c r="A669" i="14"/>
  <c r="B832" i="14"/>
  <c r="B856" i="14" s="1"/>
  <c r="B880" i="14" s="1"/>
  <c r="B904" i="14" s="1"/>
  <c r="B928" i="14" s="1"/>
  <c r="B952" i="14" s="1"/>
  <c r="B976" i="14" s="1"/>
  <c r="A1000" i="14"/>
  <c r="B672" i="14"/>
  <c r="B696" i="14" s="1"/>
  <c r="B720" i="14" s="1"/>
  <c r="B744" i="14" s="1"/>
  <c r="B768" i="14" s="1"/>
  <c r="B792" i="14" s="1"/>
  <c r="B816" i="14" s="1"/>
  <c r="A840" i="14"/>
  <c r="B662" i="14"/>
  <c r="B686" i="14" s="1"/>
  <c r="B710" i="14" s="1"/>
  <c r="B734" i="14" s="1"/>
  <c r="B758" i="14" s="1"/>
  <c r="B782" i="14" s="1"/>
  <c r="B806" i="14" s="1"/>
  <c r="A830" i="14"/>
  <c r="B654" i="14"/>
  <c r="B678" i="14" s="1"/>
  <c r="B702" i="14" s="1"/>
  <c r="B726" i="14" s="1"/>
  <c r="B750" i="14" s="1"/>
  <c r="B774" i="14" s="1"/>
  <c r="B798" i="14" s="1"/>
  <c r="A822" i="14"/>
  <c r="B663" i="14"/>
  <c r="B687" i="14" s="1"/>
  <c r="B711" i="14" s="1"/>
  <c r="B735" i="14" s="1"/>
  <c r="B759" i="14" s="1"/>
  <c r="B783" i="14" s="1"/>
  <c r="B807" i="14" s="1"/>
  <c r="A831" i="14"/>
  <c r="B493" i="14"/>
  <c r="B517" i="14" s="1"/>
  <c r="B541" i="14" s="1"/>
  <c r="B565" i="14" s="1"/>
  <c r="B589" i="14" s="1"/>
  <c r="B613" i="14" s="1"/>
  <c r="B637" i="14" s="1"/>
  <c r="A661" i="14"/>
  <c r="B499" i="14"/>
  <c r="B523" i="14" s="1"/>
  <c r="B547" i="14" s="1"/>
  <c r="B571" i="14" s="1"/>
  <c r="B595" i="14" s="1"/>
  <c r="B619" i="14" s="1"/>
  <c r="B643" i="14" s="1"/>
  <c r="A667" i="14"/>
  <c r="B483" i="14"/>
  <c r="B507" i="14" s="1"/>
  <c r="B531" i="14" s="1"/>
  <c r="B555" i="14" s="1"/>
  <c r="B579" i="14" s="1"/>
  <c r="B603" i="14" s="1"/>
  <c r="B627" i="14" s="1"/>
  <c r="A651" i="14"/>
  <c r="B665" i="14"/>
  <c r="B689" i="14" s="1"/>
  <c r="B713" i="14" s="1"/>
  <c r="B737" i="14" s="1"/>
  <c r="B761" i="14" s="1"/>
  <c r="B785" i="14" s="1"/>
  <c r="B809" i="14" s="1"/>
  <c r="A833" i="14"/>
  <c r="B657" i="14"/>
  <c r="B681" i="14" s="1"/>
  <c r="B705" i="14" s="1"/>
  <c r="B729" i="14" s="1"/>
  <c r="B753" i="14" s="1"/>
  <c r="B777" i="14" s="1"/>
  <c r="B801" i="14" s="1"/>
  <c r="A825" i="14"/>
  <c r="B652" i="14"/>
  <c r="B676" i="14" s="1"/>
  <c r="B700" i="14" s="1"/>
  <c r="B724" i="14" s="1"/>
  <c r="B748" i="14" s="1"/>
  <c r="B772" i="14" s="1"/>
  <c r="B796" i="14" s="1"/>
  <c r="A820" i="14"/>
  <c r="B491" i="14"/>
  <c r="B515" i="14" s="1"/>
  <c r="B539" i="14" s="1"/>
  <c r="B563" i="14" s="1"/>
  <c r="B587" i="14" s="1"/>
  <c r="B611" i="14" s="1"/>
  <c r="B635" i="14" s="1"/>
  <c r="A659" i="14"/>
  <c r="B660" i="14"/>
  <c r="B684" i="14" s="1"/>
  <c r="B708" i="14" s="1"/>
  <c r="B732" i="14" s="1"/>
  <c r="B756" i="14" s="1"/>
  <c r="B780" i="14" s="1"/>
  <c r="B804" i="14" s="1"/>
  <c r="A828" i="14"/>
  <c r="B821" i="14"/>
  <c r="B845" i="14" s="1"/>
  <c r="B869" i="14" s="1"/>
  <c r="B893" i="14" s="1"/>
  <c r="B917" i="14" s="1"/>
  <c r="B941" i="14" s="1"/>
  <c r="B965" i="14" s="1"/>
  <c r="A989" i="14"/>
  <c r="B146" i="14"/>
  <c r="B170" i="14" s="1"/>
  <c r="B194" i="14" s="1"/>
  <c r="B218" i="14" s="1"/>
  <c r="B242" i="14" s="1"/>
  <c r="B266" i="14" s="1"/>
  <c r="B290" i="14" s="1"/>
  <c r="A314" i="14"/>
  <c r="B673" i="14"/>
  <c r="B697" i="14" s="1"/>
  <c r="B721" i="14" s="1"/>
  <c r="B745" i="14" s="1"/>
  <c r="B769" i="14" s="1"/>
  <c r="B793" i="14" s="1"/>
  <c r="B817" i="14" s="1"/>
  <c r="A841" i="14"/>
  <c r="B668" i="14"/>
  <c r="B692" i="14" s="1"/>
  <c r="B716" i="14" s="1"/>
  <c r="B740" i="14" s="1"/>
  <c r="B764" i="14" s="1"/>
  <c r="B788" i="14" s="1"/>
  <c r="B812" i="14" s="1"/>
  <c r="A836" i="14"/>
  <c r="BE1" i="3"/>
  <c r="N1" i="3" s="1"/>
  <c r="O1" i="3" s="1"/>
  <c r="P1" i="3" s="1"/>
  <c r="Q1" i="3" s="1"/>
  <c r="R1" i="3" s="1"/>
  <c r="S1" i="3" s="1"/>
  <c r="T1" i="3" s="1"/>
  <c r="U1" i="3" s="1"/>
  <c r="V1" i="3" s="1"/>
  <c r="W1" i="3" s="1"/>
  <c r="A1006" i="14" l="1"/>
  <c r="B838" i="14"/>
  <c r="B862" i="14" s="1"/>
  <c r="B886" i="14" s="1"/>
  <c r="B910" i="14" s="1"/>
  <c r="B934" i="14" s="1"/>
  <c r="B958" i="14" s="1"/>
  <c r="B982" i="14" s="1"/>
  <c r="B823" i="14"/>
  <c r="B847" i="14" s="1"/>
  <c r="B871" i="14" s="1"/>
  <c r="B895" i="14" s="1"/>
  <c r="B919" i="14" s="1"/>
  <c r="B943" i="14" s="1"/>
  <c r="B967" i="14" s="1"/>
  <c r="A991" i="14"/>
  <c r="B1160" i="14"/>
  <c r="B1184" i="14" s="1"/>
  <c r="B1208" i="14" s="1"/>
  <c r="B1232" i="14" s="1"/>
  <c r="B1256" i="14" s="1"/>
  <c r="B1280" i="14" s="1"/>
  <c r="B1304" i="14" s="1"/>
  <c r="A1328" i="14"/>
  <c r="B834" i="14"/>
  <c r="B858" i="14" s="1"/>
  <c r="B882" i="14" s="1"/>
  <c r="B906" i="14" s="1"/>
  <c r="B930" i="14" s="1"/>
  <c r="B954" i="14" s="1"/>
  <c r="B978" i="14" s="1"/>
  <c r="A1002" i="14"/>
  <c r="A1162" i="14"/>
  <c r="B994" i="14"/>
  <c r="B1018" i="14" s="1"/>
  <c r="B1042" i="14" s="1"/>
  <c r="B1066" i="14" s="1"/>
  <c r="B1090" i="14" s="1"/>
  <c r="B1114" i="14" s="1"/>
  <c r="B1138" i="14" s="1"/>
  <c r="B661" i="14"/>
  <c r="B685" i="14" s="1"/>
  <c r="B709" i="14" s="1"/>
  <c r="B733" i="14" s="1"/>
  <c r="B757" i="14" s="1"/>
  <c r="B781" i="14" s="1"/>
  <c r="B805" i="14" s="1"/>
  <c r="A829" i="14"/>
  <c r="A998" i="14"/>
  <c r="B830" i="14"/>
  <c r="B854" i="14" s="1"/>
  <c r="B878" i="14" s="1"/>
  <c r="B902" i="14" s="1"/>
  <c r="B926" i="14" s="1"/>
  <c r="B950" i="14" s="1"/>
  <c r="B974" i="14" s="1"/>
  <c r="B840" i="14"/>
  <c r="B864" i="14" s="1"/>
  <c r="B888" i="14" s="1"/>
  <c r="B912" i="14" s="1"/>
  <c r="B936" i="14" s="1"/>
  <c r="B960" i="14" s="1"/>
  <c r="B984" i="14" s="1"/>
  <c r="A1008" i="14"/>
  <c r="B669" i="14"/>
  <c r="B693" i="14" s="1"/>
  <c r="B717" i="14" s="1"/>
  <c r="B741" i="14" s="1"/>
  <c r="B765" i="14" s="1"/>
  <c r="B789" i="14" s="1"/>
  <c r="B813" i="14" s="1"/>
  <c r="A837" i="14"/>
  <c r="B831" i="14"/>
  <c r="B855" i="14" s="1"/>
  <c r="B879" i="14" s="1"/>
  <c r="B903" i="14" s="1"/>
  <c r="B927" i="14" s="1"/>
  <c r="B951" i="14" s="1"/>
  <c r="B975" i="14" s="1"/>
  <c r="A999" i="14"/>
  <c r="B839" i="14"/>
  <c r="B863" i="14" s="1"/>
  <c r="B887" i="14" s="1"/>
  <c r="B911" i="14" s="1"/>
  <c r="B935" i="14" s="1"/>
  <c r="B959" i="14" s="1"/>
  <c r="B983" i="14" s="1"/>
  <c r="A1007" i="14"/>
  <c r="A990" i="14"/>
  <c r="B822" i="14"/>
  <c r="B846" i="14" s="1"/>
  <c r="B870" i="14" s="1"/>
  <c r="B894" i="14" s="1"/>
  <c r="B918" i="14" s="1"/>
  <c r="B942" i="14" s="1"/>
  <c r="B966" i="14" s="1"/>
  <c r="B1000" i="14"/>
  <c r="B1024" i="14" s="1"/>
  <c r="B1048" i="14" s="1"/>
  <c r="B1072" i="14" s="1"/>
  <c r="B1096" i="14" s="1"/>
  <c r="B1120" i="14" s="1"/>
  <c r="B1144" i="14" s="1"/>
  <c r="A1168" i="14"/>
  <c r="B836" i="14"/>
  <c r="B860" i="14" s="1"/>
  <c r="B884" i="14" s="1"/>
  <c r="B908" i="14" s="1"/>
  <c r="B932" i="14" s="1"/>
  <c r="B956" i="14" s="1"/>
  <c r="B980" i="14" s="1"/>
  <c r="A1004" i="14"/>
  <c r="B828" i="14"/>
  <c r="B852" i="14" s="1"/>
  <c r="B876" i="14" s="1"/>
  <c r="B900" i="14" s="1"/>
  <c r="B924" i="14" s="1"/>
  <c r="B948" i="14" s="1"/>
  <c r="B972" i="14" s="1"/>
  <c r="A996" i="14"/>
  <c r="B833" i="14"/>
  <c r="B857" i="14" s="1"/>
  <c r="B881" i="14" s="1"/>
  <c r="B905" i="14" s="1"/>
  <c r="B929" i="14" s="1"/>
  <c r="B953" i="14" s="1"/>
  <c r="B977" i="14" s="1"/>
  <c r="A1001" i="14"/>
  <c r="B651" i="14"/>
  <c r="B675" i="14" s="1"/>
  <c r="B699" i="14" s="1"/>
  <c r="B723" i="14" s="1"/>
  <c r="B747" i="14" s="1"/>
  <c r="B771" i="14" s="1"/>
  <c r="B795" i="14" s="1"/>
  <c r="A819" i="14"/>
  <c r="B314" i="14"/>
  <c r="B338" i="14" s="1"/>
  <c r="B362" i="14" s="1"/>
  <c r="B386" i="14" s="1"/>
  <c r="B410" i="14" s="1"/>
  <c r="B434" i="14" s="1"/>
  <c r="B458" i="14" s="1"/>
  <c r="A482" i="14"/>
  <c r="B659" i="14"/>
  <c r="B683" i="14" s="1"/>
  <c r="B707" i="14" s="1"/>
  <c r="B731" i="14" s="1"/>
  <c r="B755" i="14" s="1"/>
  <c r="B779" i="14" s="1"/>
  <c r="B803" i="14" s="1"/>
  <c r="A827" i="14"/>
  <c r="B667" i="14"/>
  <c r="B691" i="14" s="1"/>
  <c r="B715" i="14" s="1"/>
  <c r="B739" i="14" s="1"/>
  <c r="B763" i="14" s="1"/>
  <c r="B787" i="14" s="1"/>
  <c r="B811" i="14" s="1"/>
  <c r="A835" i="14"/>
  <c r="B820" i="14"/>
  <c r="B844" i="14" s="1"/>
  <c r="B868" i="14" s="1"/>
  <c r="B892" i="14" s="1"/>
  <c r="B916" i="14" s="1"/>
  <c r="B940" i="14" s="1"/>
  <c r="B964" i="14" s="1"/>
  <c r="A988" i="14"/>
  <c r="B989" i="14"/>
  <c r="B1013" i="14" s="1"/>
  <c r="B1037" i="14" s="1"/>
  <c r="B1061" i="14" s="1"/>
  <c r="B1085" i="14" s="1"/>
  <c r="B1109" i="14" s="1"/>
  <c r="B1133" i="14" s="1"/>
  <c r="A1157" i="14"/>
  <c r="B825" i="14"/>
  <c r="B849" i="14" s="1"/>
  <c r="B873" i="14" s="1"/>
  <c r="B897" i="14" s="1"/>
  <c r="B921" i="14" s="1"/>
  <c r="B945" i="14" s="1"/>
  <c r="B969" i="14" s="1"/>
  <c r="A993" i="14"/>
  <c r="B841" i="14"/>
  <c r="B865" i="14" s="1"/>
  <c r="B889" i="14" s="1"/>
  <c r="B913" i="14" s="1"/>
  <c r="B937" i="14" s="1"/>
  <c r="B961" i="14" s="1"/>
  <c r="B985" i="14" s="1"/>
  <c r="A1009" i="14"/>
  <c r="BC1" i="3"/>
  <c r="BD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1174" i="14" l="1"/>
  <c r="B1006" i="14"/>
  <c r="B1030" i="14" s="1"/>
  <c r="B1054" i="14" s="1"/>
  <c r="B1078" i="14" s="1"/>
  <c r="B1102" i="14" s="1"/>
  <c r="B1126" i="14" s="1"/>
  <c r="B1150" i="14" s="1"/>
  <c r="A1330" i="14"/>
  <c r="B1162" i="14"/>
  <c r="B1186" i="14" s="1"/>
  <c r="B1210" i="14" s="1"/>
  <c r="B1234" i="14" s="1"/>
  <c r="B1258" i="14" s="1"/>
  <c r="B1282" i="14" s="1"/>
  <c r="B1306" i="14" s="1"/>
  <c r="B1002" i="14"/>
  <c r="B1026" i="14" s="1"/>
  <c r="B1050" i="14" s="1"/>
  <c r="B1074" i="14" s="1"/>
  <c r="B1098" i="14" s="1"/>
  <c r="B1122" i="14" s="1"/>
  <c r="B1146" i="14" s="1"/>
  <c r="A1170" i="14"/>
  <c r="B1328" i="14"/>
  <c r="B1352" i="14" s="1"/>
  <c r="B1376" i="14" s="1"/>
  <c r="B1400" i="14" s="1"/>
  <c r="B1424" i="14" s="1"/>
  <c r="B1448" i="14" s="1"/>
  <c r="B1472" i="14" s="1"/>
  <c r="A1496" i="14"/>
  <c r="A1159" i="14"/>
  <c r="B991" i="14"/>
  <c r="B1015" i="14" s="1"/>
  <c r="B1039" i="14" s="1"/>
  <c r="B1063" i="14" s="1"/>
  <c r="B1087" i="14" s="1"/>
  <c r="B1111" i="14" s="1"/>
  <c r="B1135" i="14" s="1"/>
  <c r="B999" i="14"/>
  <c r="B1023" i="14" s="1"/>
  <c r="B1047" i="14" s="1"/>
  <c r="B1071" i="14" s="1"/>
  <c r="B1095" i="14" s="1"/>
  <c r="B1119" i="14" s="1"/>
  <c r="B1143" i="14" s="1"/>
  <c r="A1167" i="14"/>
  <c r="B1168" i="14"/>
  <c r="B1192" i="14" s="1"/>
  <c r="B1216" i="14" s="1"/>
  <c r="B1240" i="14" s="1"/>
  <c r="B1264" i="14" s="1"/>
  <c r="B1288" i="14" s="1"/>
  <c r="B1312" i="14" s="1"/>
  <c r="A1336" i="14"/>
  <c r="B837" i="14"/>
  <c r="B861" i="14" s="1"/>
  <c r="B885" i="14" s="1"/>
  <c r="B909" i="14" s="1"/>
  <c r="B933" i="14" s="1"/>
  <c r="B957" i="14" s="1"/>
  <c r="B981" i="14" s="1"/>
  <c r="A1005" i="14"/>
  <c r="B990" i="14"/>
  <c r="B1014" i="14" s="1"/>
  <c r="B1038" i="14" s="1"/>
  <c r="B1062" i="14" s="1"/>
  <c r="B1086" i="14" s="1"/>
  <c r="B1110" i="14" s="1"/>
  <c r="B1134" i="14" s="1"/>
  <c r="A1158" i="14"/>
  <c r="B998" i="14"/>
  <c r="B1022" i="14" s="1"/>
  <c r="B1046" i="14" s="1"/>
  <c r="B1070" i="14" s="1"/>
  <c r="B1094" i="14" s="1"/>
  <c r="B1118" i="14" s="1"/>
  <c r="B1142" i="14" s="1"/>
  <c r="A1166" i="14"/>
  <c r="B1007" i="14"/>
  <c r="B1031" i="14" s="1"/>
  <c r="B1055" i="14" s="1"/>
  <c r="B1079" i="14" s="1"/>
  <c r="B1103" i="14" s="1"/>
  <c r="B1127" i="14" s="1"/>
  <c r="B1151" i="14" s="1"/>
  <c r="A1175" i="14"/>
  <c r="B1008" i="14"/>
  <c r="B1032" i="14" s="1"/>
  <c r="B1056" i="14" s="1"/>
  <c r="B1080" i="14" s="1"/>
  <c r="B1104" i="14" s="1"/>
  <c r="B1128" i="14" s="1"/>
  <c r="B1152" i="14" s="1"/>
  <c r="A1176" i="14"/>
  <c r="A997" i="14"/>
  <c r="B829" i="14"/>
  <c r="B853" i="14" s="1"/>
  <c r="B877" i="14" s="1"/>
  <c r="B901" i="14" s="1"/>
  <c r="B925" i="14" s="1"/>
  <c r="B949" i="14" s="1"/>
  <c r="B973" i="14" s="1"/>
  <c r="B988" i="14"/>
  <c r="B1012" i="14" s="1"/>
  <c r="B1036" i="14" s="1"/>
  <c r="B1060" i="14" s="1"/>
  <c r="B1084" i="14" s="1"/>
  <c r="B1108" i="14" s="1"/>
  <c r="B1132" i="14" s="1"/>
  <c r="A1156" i="14"/>
  <c r="B827" i="14"/>
  <c r="B851" i="14" s="1"/>
  <c r="B875" i="14" s="1"/>
  <c r="B899" i="14" s="1"/>
  <c r="B923" i="14" s="1"/>
  <c r="B947" i="14" s="1"/>
  <c r="B971" i="14" s="1"/>
  <c r="A995" i="14"/>
  <c r="B1004" i="14"/>
  <c r="B1028" i="14" s="1"/>
  <c r="B1052" i="14" s="1"/>
  <c r="B1076" i="14" s="1"/>
  <c r="B1100" i="14" s="1"/>
  <c r="B1124" i="14" s="1"/>
  <c r="B1148" i="14" s="1"/>
  <c r="A1172" i="14"/>
  <c r="B1009" i="14"/>
  <c r="B1033" i="14" s="1"/>
  <c r="B1057" i="14" s="1"/>
  <c r="B1081" i="14" s="1"/>
  <c r="B1105" i="14" s="1"/>
  <c r="B1129" i="14" s="1"/>
  <c r="B1153" i="14" s="1"/>
  <c r="A1177" i="14"/>
  <c r="B993" i="14"/>
  <c r="B1017" i="14" s="1"/>
  <c r="B1041" i="14" s="1"/>
  <c r="B1065" i="14" s="1"/>
  <c r="B1089" i="14" s="1"/>
  <c r="B1113" i="14" s="1"/>
  <c r="B1137" i="14" s="1"/>
  <c r="A1161" i="14"/>
  <c r="B835" i="14"/>
  <c r="B859" i="14" s="1"/>
  <c r="B883" i="14" s="1"/>
  <c r="B907" i="14" s="1"/>
  <c r="B931" i="14" s="1"/>
  <c r="B955" i="14" s="1"/>
  <c r="B979" i="14" s="1"/>
  <c r="A1003" i="14"/>
  <c r="B482" i="14"/>
  <c r="B506" i="14" s="1"/>
  <c r="B530" i="14" s="1"/>
  <c r="B554" i="14" s="1"/>
  <c r="B578" i="14" s="1"/>
  <c r="B602" i="14" s="1"/>
  <c r="B626" i="14" s="1"/>
  <c r="A650" i="14"/>
  <c r="B1001" i="14"/>
  <c r="B1025" i="14" s="1"/>
  <c r="B1049" i="14" s="1"/>
  <c r="B1073" i="14" s="1"/>
  <c r="B1097" i="14" s="1"/>
  <c r="B1121" i="14" s="1"/>
  <c r="B1145" i="14" s="1"/>
  <c r="A1169" i="14"/>
  <c r="B1157" i="14"/>
  <c r="B1181" i="14" s="1"/>
  <c r="B1205" i="14" s="1"/>
  <c r="B1229" i="14" s="1"/>
  <c r="B1253" i="14" s="1"/>
  <c r="B1277" i="14" s="1"/>
  <c r="B1301" i="14" s="1"/>
  <c r="A1325" i="14"/>
  <c r="B996" i="14"/>
  <c r="B1020" i="14" s="1"/>
  <c r="B1044" i="14" s="1"/>
  <c r="B1068" i="14" s="1"/>
  <c r="B1092" i="14" s="1"/>
  <c r="B1116" i="14" s="1"/>
  <c r="B1140" i="14" s="1"/>
  <c r="A1164" i="14"/>
  <c r="B819" i="14"/>
  <c r="B843" i="14" s="1"/>
  <c r="B867" i="14" s="1"/>
  <c r="B891" i="14" s="1"/>
  <c r="B915" i="14" s="1"/>
  <c r="B939" i="14" s="1"/>
  <c r="B963" i="14" s="1"/>
  <c r="A987" i="14"/>
  <c r="D1" i="4"/>
  <c r="E1" i="4" s="1"/>
  <c r="F1" i="4" s="1"/>
  <c r="G1" i="4" s="1"/>
  <c r="H1" i="4" s="1"/>
  <c r="I1" i="4" s="1"/>
  <c r="J1" i="4" s="1"/>
  <c r="K1" i="4" s="1"/>
  <c r="L1" i="4" s="1"/>
  <c r="BF1" i="4" s="1"/>
  <c r="M1" i="4" s="1"/>
  <c r="BE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BC1" i="4" s="1"/>
  <c r="BD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AY1" i="4" s="1"/>
  <c r="BC1" i="1"/>
  <c r="BD1" i="1" s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1174" i="14" l="1"/>
  <c r="B1198" i="14" s="1"/>
  <c r="B1222" i="14" s="1"/>
  <c r="B1246" i="14" s="1"/>
  <c r="B1270" i="14" s="1"/>
  <c r="B1294" i="14" s="1"/>
  <c r="B1318" i="14" s="1"/>
  <c r="A1342" i="14"/>
  <c r="B1330" i="14"/>
  <c r="B1354" i="14" s="1"/>
  <c r="B1378" i="14" s="1"/>
  <c r="B1402" i="14" s="1"/>
  <c r="B1426" i="14" s="1"/>
  <c r="B1450" i="14" s="1"/>
  <c r="B1474" i="14" s="1"/>
  <c r="A1498" i="14"/>
  <c r="B1159" i="14"/>
  <c r="B1183" i="14" s="1"/>
  <c r="B1207" i="14" s="1"/>
  <c r="B1231" i="14" s="1"/>
  <c r="B1255" i="14" s="1"/>
  <c r="B1279" i="14" s="1"/>
  <c r="B1303" i="14" s="1"/>
  <c r="A1327" i="14"/>
  <c r="B1496" i="14"/>
  <c r="B1520" i="14" s="1"/>
  <c r="B1544" i="14" s="1"/>
  <c r="B1568" i="14" s="1"/>
  <c r="B1592" i="14" s="1"/>
  <c r="B1616" i="14" s="1"/>
  <c r="B1640" i="14" s="1"/>
  <c r="A1664" i="14"/>
  <c r="B1170" i="14"/>
  <c r="B1194" i="14" s="1"/>
  <c r="B1218" i="14" s="1"/>
  <c r="B1242" i="14" s="1"/>
  <c r="B1266" i="14" s="1"/>
  <c r="B1290" i="14" s="1"/>
  <c r="B1314" i="14" s="1"/>
  <c r="A1338" i="14"/>
  <c r="B1166" i="14"/>
  <c r="B1190" i="14" s="1"/>
  <c r="B1214" i="14" s="1"/>
  <c r="B1238" i="14" s="1"/>
  <c r="B1262" i="14" s="1"/>
  <c r="B1286" i="14" s="1"/>
  <c r="B1310" i="14" s="1"/>
  <c r="A1334" i="14"/>
  <c r="B1158" i="14"/>
  <c r="B1182" i="14" s="1"/>
  <c r="B1206" i="14" s="1"/>
  <c r="B1230" i="14" s="1"/>
  <c r="B1254" i="14" s="1"/>
  <c r="B1278" i="14" s="1"/>
  <c r="B1302" i="14" s="1"/>
  <c r="A1326" i="14"/>
  <c r="B997" i="14"/>
  <c r="B1021" i="14" s="1"/>
  <c r="B1045" i="14" s="1"/>
  <c r="B1069" i="14" s="1"/>
  <c r="B1093" i="14" s="1"/>
  <c r="B1117" i="14" s="1"/>
  <c r="B1141" i="14" s="1"/>
  <c r="A1165" i="14"/>
  <c r="B1176" i="14"/>
  <c r="B1200" i="14" s="1"/>
  <c r="B1224" i="14" s="1"/>
  <c r="B1248" i="14" s="1"/>
  <c r="B1272" i="14" s="1"/>
  <c r="B1296" i="14" s="1"/>
  <c r="B1320" i="14" s="1"/>
  <c r="A1344" i="14"/>
  <c r="A1173" i="14"/>
  <c r="B1005" i="14"/>
  <c r="B1029" i="14" s="1"/>
  <c r="B1053" i="14" s="1"/>
  <c r="B1077" i="14" s="1"/>
  <c r="B1101" i="14" s="1"/>
  <c r="B1125" i="14" s="1"/>
  <c r="B1149" i="14" s="1"/>
  <c r="B1336" i="14"/>
  <c r="B1360" i="14" s="1"/>
  <c r="B1384" i="14" s="1"/>
  <c r="B1408" i="14" s="1"/>
  <c r="B1432" i="14" s="1"/>
  <c r="B1456" i="14" s="1"/>
  <c r="B1480" i="14" s="1"/>
  <c r="A1504" i="14"/>
  <c r="B1175" i="14"/>
  <c r="B1199" i="14" s="1"/>
  <c r="B1223" i="14" s="1"/>
  <c r="B1247" i="14" s="1"/>
  <c r="B1271" i="14" s="1"/>
  <c r="B1295" i="14" s="1"/>
  <c r="B1319" i="14" s="1"/>
  <c r="A1343" i="14"/>
  <c r="B1167" i="14"/>
  <c r="B1191" i="14" s="1"/>
  <c r="B1215" i="14" s="1"/>
  <c r="B1239" i="14" s="1"/>
  <c r="B1263" i="14" s="1"/>
  <c r="B1287" i="14" s="1"/>
  <c r="B1311" i="14" s="1"/>
  <c r="A1335" i="14"/>
  <c r="B1164" i="14"/>
  <c r="B1188" i="14" s="1"/>
  <c r="B1212" i="14" s="1"/>
  <c r="B1236" i="14" s="1"/>
  <c r="B1260" i="14" s="1"/>
  <c r="B1284" i="14" s="1"/>
  <c r="B1308" i="14" s="1"/>
  <c r="A1332" i="14"/>
  <c r="B650" i="14"/>
  <c r="B674" i="14" s="1"/>
  <c r="B698" i="14" s="1"/>
  <c r="B722" i="14" s="1"/>
  <c r="B746" i="14" s="1"/>
  <c r="B770" i="14" s="1"/>
  <c r="B794" i="14" s="1"/>
  <c r="A818" i="14"/>
  <c r="B1177" i="14"/>
  <c r="B1201" i="14" s="1"/>
  <c r="B1225" i="14" s="1"/>
  <c r="B1249" i="14" s="1"/>
  <c r="B1273" i="14" s="1"/>
  <c r="B1297" i="14" s="1"/>
  <c r="B1321" i="14" s="1"/>
  <c r="A1345" i="14"/>
  <c r="B1172" i="14"/>
  <c r="B1196" i="14" s="1"/>
  <c r="B1220" i="14" s="1"/>
  <c r="B1244" i="14" s="1"/>
  <c r="B1268" i="14" s="1"/>
  <c r="B1292" i="14" s="1"/>
  <c r="B1316" i="14" s="1"/>
  <c r="A1340" i="14"/>
  <c r="B1003" i="14"/>
  <c r="B1027" i="14" s="1"/>
  <c r="B1051" i="14" s="1"/>
  <c r="B1075" i="14" s="1"/>
  <c r="B1099" i="14" s="1"/>
  <c r="B1123" i="14" s="1"/>
  <c r="B1147" i="14" s="1"/>
  <c r="A1171" i="14"/>
  <c r="B1169" i="14"/>
  <c r="B1193" i="14" s="1"/>
  <c r="B1217" i="14" s="1"/>
  <c r="B1241" i="14" s="1"/>
  <c r="B1265" i="14" s="1"/>
  <c r="B1289" i="14" s="1"/>
  <c r="B1313" i="14" s="1"/>
  <c r="A1337" i="14"/>
  <c r="B1161" i="14"/>
  <c r="B1185" i="14" s="1"/>
  <c r="B1209" i="14" s="1"/>
  <c r="B1233" i="14" s="1"/>
  <c r="B1257" i="14" s="1"/>
  <c r="B1281" i="14" s="1"/>
  <c r="B1305" i="14" s="1"/>
  <c r="A1329" i="14"/>
  <c r="B995" i="14"/>
  <c r="B1019" i="14" s="1"/>
  <c r="B1043" i="14" s="1"/>
  <c r="B1067" i="14" s="1"/>
  <c r="B1091" i="14" s="1"/>
  <c r="B1115" i="14" s="1"/>
  <c r="B1139" i="14" s="1"/>
  <c r="A1163" i="14"/>
  <c r="B987" i="14"/>
  <c r="B1011" i="14" s="1"/>
  <c r="B1035" i="14" s="1"/>
  <c r="B1059" i="14" s="1"/>
  <c r="B1083" i="14" s="1"/>
  <c r="B1107" i="14" s="1"/>
  <c r="B1131" i="14" s="1"/>
  <c r="A1155" i="14"/>
  <c r="B1325" i="14"/>
  <c r="B1349" i="14" s="1"/>
  <c r="B1373" i="14" s="1"/>
  <c r="B1397" i="14" s="1"/>
  <c r="B1421" i="14" s="1"/>
  <c r="B1445" i="14" s="1"/>
  <c r="B1469" i="14" s="1"/>
  <c r="A1493" i="14"/>
  <c r="B1156" i="14"/>
  <c r="B1180" i="14" s="1"/>
  <c r="B1204" i="14" s="1"/>
  <c r="B1228" i="14" s="1"/>
  <c r="B1252" i="14" s="1"/>
  <c r="B1276" i="14" s="1"/>
  <c r="B1300" i="14" s="1"/>
  <c r="A1324" i="14"/>
  <c r="B1342" i="14" l="1"/>
  <c r="B1366" i="14" s="1"/>
  <c r="B1390" i="14" s="1"/>
  <c r="B1414" i="14" s="1"/>
  <c r="B1438" i="14" s="1"/>
  <c r="B1462" i="14" s="1"/>
  <c r="B1486" i="14" s="1"/>
  <c r="A1510" i="14"/>
  <c r="A1495" i="14"/>
  <c r="B1327" i="14"/>
  <c r="B1351" i="14" s="1"/>
  <c r="B1375" i="14" s="1"/>
  <c r="B1399" i="14" s="1"/>
  <c r="B1423" i="14" s="1"/>
  <c r="B1447" i="14" s="1"/>
  <c r="B1471" i="14" s="1"/>
  <c r="A1666" i="14"/>
  <c r="B1498" i="14"/>
  <c r="B1522" i="14" s="1"/>
  <c r="B1546" i="14" s="1"/>
  <c r="B1570" i="14" s="1"/>
  <c r="B1594" i="14" s="1"/>
  <c r="B1618" i="14" s="1"/>
  <c r="B1642" i="14" s="1"/>
  <c r="A1506" i="14"/>
  <c r="B1338" i="14"/>
  <c r="B1362" i="14" s="1"/>
  <c r="B1386" i="14" s="1"/>
  <c r="B1410" i="14" s="1"/>
  <c r="B1434" i="14" s="1"/>
  <c r="B1458" i="14" s="1"/>
  <c r="B1482" i="14" s="1"/>
  <c r="B1664" i="14"/>
  <c r="B1688" i="14" s="1"/>
  <c r="B1712" i="14" s="1"/>
  <c r="B1736" i="14" s="1"/>
  <c r="B1760" i="14" s="1"/>
  <c r="B1784" i="14" s="1"/>
  <c r="B1808" i="14" s="1"/>
  <c r="A1832" i="14"/>
  <c r="B1504" i="14"/>
  <c r="B1528" i="14" s="1"/>
  <c r="B1552" i="14" s="1"/>
  <c r="B1576" i="14" s="1"/>
  <c r="B1600" i="14" s="1"/>
  <c r="B1624" i="14" s="1"/>
  <c r="B1648" i="14" s="1"/>
  <c r="A1672" i="14"/>
  <c r="B1335" i="14"/>
  <c r="B1359" i="14" s="1"/>
  <c r="B1383" i="14" s="1"/>
  <c r="B1407" i="14" s="1"/>
  <c r="B1431" i="14" s="1"/>
  <c r="B1455" i="14" s="1"/>
  <c r="B1479" i="14" s="1"/>
  <c r="A1503" i="14"/>
  <c r="B1165" i="14"/>
  <c r="B1189" i="14" s="1"/>
  <c r="B1213" i="14" s="1"/>
  <c r="B1237" i="14" s="1"/>
  <c r="B1261" i="14" s="1"/>
  <c r="B1285" i="14" s="1"/>
  <c r="B1309" i="14" s="1"/>
  <c r="A1333" i="14"/>
  <c r="B1343" i="14"/>
  <c r="B1367" i="14" s="1"/>
  <c r="B1391" i="14" s="1"/>
  <c r="B1415" i="14" s="1"/>
  <c r="B1439" i="14" s="1"/>
  <c r="B1463" i="14" s="1"/>
  <c r="B1487" i="14" s="1"/>
  <c r="A1511" i="14"/>
  <c r="B1344" i="14"/>
  <c r="B1368" i="14" s="1"/>
  <c r="B1392" i="14" s="1"/>
  <c r="B1416" i="14" s="1"/>
  <c r="B1440" i="14" s="1"/>
  <c r="B1464" i="14" s="1"/>
  <c r="B1488" i="14" s="1"/>
  <c r="A1512" i="14"/>
  <c r="B1326" i="14"/>
  <c r="B1350" i="14" s="1"/>
  <c r="B1374" i="14" s="1"/>
  <c r="B1398" i="14" s="1"/>
  <c r="B1422" i="14" s="1"/>
  <c r="B1446" i="14" s="1"/>
  <c r="B1470" i="14" s="1"/>
  <c r="A1494" i="14"/>
  <c r="B1334" i="14"/>
  <c r="B1358" i="14" s="1"/>
  <c r="B1382" i="14" s="1"/>
  <c r="B1406" i="14" s="1"/>
  <c r="B1430" i="14" s="1"/>
  <c r="B1454" i="14" s="1"/>
  <c r="B1478" i="14" s="1"/>
  <c r="A1502" i="14"/>
  <c r="A1341" i="14"/>
  <c r="B1173" i="14"/>
  <c r="B1197" i="14" s="1"/>
  <c r="B1221" i="14" s="1"/>
  <c r="B1245" i="14" s="1"/>
  <c r="B1269" i="14" s="1"/>
  <c r="B1293" i="14" s="1"/>
  <c r="B1317" i="14" s="1"/>
  <c r="B1332" i="14"/>
  <c r="B1356" i="14" s="1"/>
  <c r="B1380" i="14" s="1"/>
  <c r="B1404" i="14" s="1"/>
  <c r="B1428" i="14" s="1"/>
  <c r="B1452" i="14" s="1"/>
  <c r="B1476" i="14" s="1"/>
  <c r="A1500" i="14"/>
  <c r="B1324" i="14"/>
  <c r="B1348" i="14" s="1"/>
  <c r="B1372" i="14" s="1"/>
  <c r="B1396" i="14" s="1"/>
  <c r="B1420" i="14" s="1"/>
  <c r="B1444" i="14" s="1"/>
  <c r="B1468" i="14" s="1"/>
  <c r="A1492" i="14"/>
  <c r="B1329" i="14"/>
  <c r="B1353" i="14" s="1"/>
  <c r="B1377" i="14" s="1"/>
  <c r="B1401" i="14" s="1"/>
  <c r="B1425" i="14" s="1"/>
  <c r="B1449" i="14" s="1"/>
  <c r="B1473" i="14" s="1"/>
  <c r="A1497" i="14"/>
  <c r="B1493" i="14"/>
  <c r="B1517" i="14" s="1"/>
  <c r="B1541" i="14" s="1"/>
  <c r="B1565" i="14" s="1"/>
  <c r="B1589" i="14" s="1"/>
  <c r="B1613" i="14" s="1"/>
  <c r="B1637" i="14" s="1"/>
  <c r="A1661" i="14"/>
  <c r="B1337" i="14"/>
  <c r="B1361" i="14" s="1"/>
  <c r="B1385" i="14" s="1"/>
  <c r="B1409" i="14" s="1"/>
  <c r="B1433" i="14" s="1"/>
  <c r="B1457" i="14" s="1"/>
  <c r="B1481" i="14" s="1"/>
  <c r="A1505" i="14"/>
  <c r="B1345" i="14"/>
  <c r="B1369" i="14" s="1"/>
  <c r="B1393" i="14" s="1"/>
  <c r="B1417" i="14" s="1"/>
  <c r="B1441" i="14" s="1"/>
  <c r="B1465" i="14" s="1"/>
  <c r="B1489" i="14" s="1"/>
  <c r="A1513" i="14"/>
  <c r="B1155" i="14"/>
  <c r="B1179" i="14" s="1"/>
  <c r="B1203" i="14" s="1"/>
  <c r="B1227" i="14" s="1"/>
  <c r="B1251" i="14" s="1"/>
  <c r="B1275" i="14" s="1"/>
  <c r="B1299" i="14" s="1"/>
  <c r="A1323" i="14"/>
  <c r="B1171" i="14"/>
  <c r="B1195" i="14" s="1"/>
  <c r="B1219" i="14" s="1"/>
  <c r="B1243" i="14" s="1"/>
  <c r="B1267" i="14" s="1"/>
  <c r="B1291" i="14" s="1"/>
  <c r="B1315" i="14" s="1"/>
  <c r="A1339" i="14"/>
  <c r="B818" i="14"/>
  <c r="B842" i="14" s="1"/>
  <c r="B866" i="14" s="1"/>
  <c r="B890" i="14" s="1"/>
  <c r="B914" i="14" s="1"/>
  <c r="B938" i="14" s="1"/>
  <c r="B962" i="14" s="1"/>
  <c r="A986" i="14"/>
  <c r="B1163" i="14"/>
  <c r="B1187" i="14" s="1"/>
  <c r="B1211" i="14" s="1"/>
  <c r="B1235" i="14" s="1"/>
  <c r="B1259" i="14" s="1"/>
  <c r="B1283" i="14" s="1"/>
  <c r="B1307" i="14" s="1"/>
  <c r="A1331" i="14"/>
  <c r="B1340" i="14"/>
  <c r="B1364" i="14" s="1"/>
  <c r="B1388" i="14" s="1"/>
  <c r="B1412" i="14" s="1"/>
  <c r="B1436" i="14" s="1"/>
  <c r="B1460" i="14" s="1"/>
  <c r="B1484" i="14" s="1"/>
  <c r="A1508" i="14"/>
  <c r="AZ170" i="2"/>
  <c r="AX170" i="2"/>
  <c r="AW170" i="2"/>
  <c r="AV170" i="2"/>
  <c r="AU170" i="2"/>
  <c r="AT170" i="2"/>
  <c r="AS170" i="2"/>
  <c r="AR170" i="2"/>
  <c r="AQ170" i="2"/>
  <c r="AP170" i="2"/>
  <c r="AO170" i="2"/>
  <c r="AN170" i="2"/>
  <c r="AM170" i="2"/>
  <c r="AL170" i="2"/>
  <c r="AK170" i="2"/>
  <c r="AJ170" i="2"/>
  <c r="AI170" i="2"/>
  <c r="AH170" i="2"/>
  <c r="AG170" i="2"/>
  <c r="AF170" i="2"/>
  <c r="AE170" i="2"/>
  <c r="AD170" i="2"/>
  <c r="AC170" i="2"/>
  <c r="AB170" i="2"/>
  <c r="AA170" i="2"/>
  <c r="Z170" i="2"/>
  <c r="Y170" i="2"/>
  <c r="X170" i="2"/>
  <c r="W170" i="2"/>
  <c r="V170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D170" i="2"/>
  <c r="BG1" i="2"/>
  <c r="BH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1510" i="14" l="1"/>
  <c r="B1534" i="14" s="1"/>
  <c r="B1558" i="14" s="1"/>
  <c r="B1582" i="14" s="1"/>
  <c r="B1606" i="14" s="1"/>
  <c r="B1630" i="14" s="1"/>
  <c r="B1654" i="14" s="1"/>
  <c r="A1678" i="14"/>
  <c r="A1663" i="14"/>
  <c r="B1495" i="14"/>
  <c r="B1519" i="14" s="1"/>
  <c r="B1543" i="14" s="1"/>
  <c r="B1567" i="14" s="1"/>
  <c r="B1591" i="14" s="1"/>
  <c r="B1615" i="14" s="1"/>
  <c r="B1639" i="14" s="1"/>
  <c r="A2000" i="14"/>
  <c r="B1832" i="14"/>
  <c r="B1856" i="14" s="1"/>
  <c r="B1880" i="14" s="1"/>
  <c r="B1904" i="14" s="1"/>
  <c r="B1928" i="14" s="1"/>
  <c r="B1952" i="14" s="1"/>
  <c r="B1976" i="14" s="1"/>
  <c r="B1506" i="14"/>
  <c r="B1530" i="14" s="1"/>
  <c r="B1554" i="14" s="1"/>
  <c r="B1578" i="14" s="1"/>
  <c r="B1602" i="14" s="1"/>
  <c r="B1626" i="14" s="1"/>
  <c r="B1650" i="14" s="1"/>
  <c r="A1674" i="14"/>
  <c r="B1666" i="14"/>
  <c r="B1690" i="14" s="1"/>
  <c r="B1714" i="14" s="1"/>
  <c r="B1738" i="14" s="1"/>
  <c r="B1762" i="14" s="1"/>
  <c r="B1786" i="14" s="1"/>
  <c r="B1810" i="14" s="1"/>
  <c r="A1834" i="14"/>
  <c r="B1341" i="14"/>
  <c r="B1365" i="14" s="1"/>
  <c r="B1389" i="14" s="1"/>
  <c r="B1413" i="14" s="1"/>
  <c r="B1437" i="14" s="1"/>
  <c r="B1461" i="14" s="1"/>
  <c r="B1485" i="14" s="1"/>
  <c r="A1509" i="14"/>
  <c r="A1670" i="14"/>
  <c r="B1502" i="14"/>
  <c r="B1526" i="14" s="1"/>
  <c r="B1550" i="14" s="1"/>
  <c r="B1574" i="14" s="1"/>
  <c r="B1598" i="14" s="1"/>
  <c r="B1622" i="14" s="1"/>
  <c r="B1646" i="14" s="1"/>
  <c r="B1512" i="14"/>
  <c r="B1536" i="14" s="1"/>
  <c r="B1560" i="14" s="1"/>
  <c r="B1584" i="14" s="1"/>
  <c r="B1608" i="14" s="1"/>
  <c r="B1632" i="14" s="1"/>
  <c r="B1656" i="14" s="1"/>
  <c r="A1680" i="14"/>
  <c r="B1672" i="14"/>
  <c r="B1696" i="14" s="1"/>
  <c r="B1720" i="14" s="1"/>
  <c r="B1744" i="14" s="1"/>
  <c r="B1768" i="14" s="1"/>
  <c r="B1792" i="14" s="1"/>
  <c r="B1816" i="14" s="1"/>
  <c r="A1840" i="14"/>
  <c r="A1671" i="14"/>
  <c r="B1503" i="14"/>
  <c r="B1527" i="14" s="1"/>
  <c r="B1551" i="14" s="1"/>
  <c r="B1575" i="14" s="1"/>
  <c r="B1599" i="14" s="1"/>
  <c r="B1623" i="14" s="1"/>
  <c r="B1647" i="14" s="1"/>
  <c r="B1494" i="14"/>
  <c r="B1518" i="14" s="1"/>
  <c r="B1542" i="14" s="1"/>
  <c r="B1566" i="14" s="1"/>
  <c r="B1590" i="14" s="1"/>
  <c r="B1614" i="14" s="1"/>
  <c r="B1638" i="14" s="1"/>
  <c r="A1662" i="14"/>
  <c r="B1511" i="14"/>
  <c r="B1535" i="14" s="1"/>
  <c r="B1559" i="14" s="1"/>
  <c r="B1583" i="14" s="1"/>
  <c r="B1607" i="14" s="1"/>
  <c r="B1631" i="14" s="1"/>
  <c r="B1655" i="14" s="1"/>
  <c r="A1679" i="14"/>
  <c r="B1333" i="14"/>
  <c r="B1357" i="14" s="1"/>
  <c r="B1381" i="14" s="1"/>
  <c r="B1405" i="14" s="1"/>
  <c r="B1429" i="14" s="1"/>
  <c r="B1453" i="14" s="1"/>
  <c r="B1477" i="14" s="1"/>
  <c r="A1501" i="14"/>
  <c r="B1323" i="14"/>
  <c r="B1347" i="14" s="1"/>
  <c r="B1371" i="14" s="1"/>
  <c r="B1395" i="14" s="1"/>
  <c r="B1419" i="14" s="1"/>
  <c r="B1443" i="14" s="1"/>
  <c r="B1467" i="14" s="1"/>
  <c r="A1491" i="14"/>
  <c r="B1492" i="14"/>
  <c r="B1516" i="14" s="1"/>
  <c r="B1540" i="14" s="1"/>
  <c r="B1564" i="14" s="1"/>
  <c r="B1588" i="14" s="1"/>
  <c r="B1612" i="14" s="1"/>
  <c r="B1636" i="14" s="1"/>
  <c r="A1660" i="14"/>
  <c r="B1508" i="14"/>
  <c r="B1532" i="14" s="1"/>
  <c r="B1556" i="14" s="1"/>
  <c r="B1580" i="14" s="1"/>
  <c r="B1604" i="14" s="1"/>
  <c r="B1628" i="14" s="1"/>
  <c r="B1652" i="14" s="1"/>
  <c r="A1676" i="14"/>
  <c r="B1513" i="14"/>
  <c r="B1537" i="14" s="1"/>
  <c r="B1561" i="14" s="1"/>
  <c r="B1585" i="14" s="1"/>
  <c r="B1609" i="14" s="1"/>
  <c r="B1633" i="14" s="1"/>
  <c r="B1657" i="14" s="1"/>
  <c r="A1681" i="14"/>
  <c r="B1505" i="14"/>
  <c r="B1529" i="14" s="1"/>
  <c r="B1553" i="14" s="1"/>
  <c r="B1577" i="14" s="1"/>
  <c r="B1601" i="14" s="1"/>
  <c r="B1625" i="14" s="1"/>
  <c r="B1649" i="14" s="1"/>
  <c r="A1673" i="14"/>
  <c r="B1500" i="14"/>
  <c r="B1524" i="14" s="1"/>
  <c r="B1548" i="14" s="1"/>
  <c r="B1572" i="14" s="1"/>
  <c r="B1596" i="14" s="1"/>
  <c r="B1620" i="14" s="1"/>
  <c r="B1644" i="14" s="1"/>
  <c r="A1668" i="14"/>
  <c r="B1331" i="14"/>
  <c r="B1355" i="14" s="1"/>
  <c r="B1379" i="14" s="1"/>
  <c r="B1403" i="14" s="1"/>
  <c r="B1427" i="14" s="1"/>
  <c r="B1451" i="14" s="1"/>
  <c r="B1475" i="14" s="1"/>
  <c r="A1499" i="14"/>
  <c r="B1339" i="14"/>
  <c r="B1363" i="14" s="1"/>
  <c r="B1387" i="14" s="1"/>
  <c r="B1411" i="14" s="1"/>
  <c r="B1435" i="14" s="1"/>
  <c r="B1459" i="14" s="1"/>
  <c r="B1483" i="14" s="1"/>
  <c r="A1507" i="14"/>
  <c r="B1661" i="14"/>
  <c r="B1685" i="14" s="1"/>
  <c r="B1709" i="14" s="1"/>
  <c r="B1733" i="14" s="1"/>
  <c r="B1757" i="14" s="1"/>
  <c r="B1781" i="14" s="1"/>
  <c r="B1805" i="14" s="1"/>
  <c r="A1829" i="14"/>
  <c r="B986" i="14"/>
  <c r="B1010" i="14" s="1"/>
  <c r="B1034" i="14" s="1"/>
  <c r="B1058" i="14" s="1"/>
  <c r="B1082" i="14" s="1"/>
  <c r="B1106" i="14" s="1"/>
  <c r="B1130" i="14" s="1"/>
  <c r="A1154" i="14"/>
  <c r="B1497" i="14"/>
  <c r="B1521" i="14" s="1"/>
  <c r="B1545" i="14" s="1"/>
  <c r="B1569" i="14" s="1"/>
  <c r="B1593" i="14" s="1"/>
  <c r="B1617" i="14" s="1"/>
  <c r="B1641" i="14" s="1"/>
  <c r="A1665" i="14"/>
  <c r="B1678" i="14" l="1"/>
  <c r="B1702" i="14" s="1"/>
  <c r="B1726" i="14" s="1"/>
  <c r="B1750" i="14" s="1"/>
  <c r="B1774" i="14" s="1"/>
  <c r="B1798" i="14" s="1"/>
  <c r="B1822" i="14" s="1"/>
  <c r="A1846" i="14"/>
  <c r="B1663" i="14"/>
  <c r="B1687" i="14" s="1"/>
  <c r="B1711" i="14" s="1"/>
  <c r="B1735" i="14" s="1"/>
  <c r="B1759" i="14" s="1"/>
  <c r="B1783" i="14" s="1"/>
  <c r="B1807" i="14" s="1"/>
  <c r="A1831" i="14"/>
  <c r="B1834" i="14"/>
  <c r="B1858" i="14" s="1"/>
  <c r="B1882" i="14" s="1"/>
  <c r="B1906" i="14" s="1"/>
  <c r="B1930" i="14" s="1"/>
  <c r="B1954" i="14" s="1"/>
  <c r="B1978" i="14" s="1"/>
  <c r="A2002" i="14"/>
  <c r="A1842" i="14"/>
  <c r="B1674" i="14"/>
  <c r="B1698" i="14" s="1"/>
  <c r="B1722" i="14" s="1"/>
  <c r="B1746" i="14" s="1"/>
  <c r="B1770" i="14" s="1"/>
  <c r="B1794" i="14" s="1"/>
  <c r="B1818" i="14" s="1"/>
  <c r="B2000" i="14"/>
  <c r="B2024" i="14" s="1"/>
  <c r="B2048" i="14" s="1"/>
  <c r="B2072" i="14" s="1"/>
  <c r="B2096" i="14" s="1"/>
  <c r="B2120" i="14" s="1"/>
  <c r="B2144" i="14" s="1"/>
  <c r="A2168" i="14"/>
  <c r="B1670" i="14"/>
  <c r="B1694" i="14" s="1"/>
  <c r="B1718" i="14" s="1"/>
  <c r="B1742" i="14" s="1"/>
  <c r="B1766" i="14" s="1"/>
  <c r="B1790" i="14" s="1"/>
  <c r="B1814" i="14" s="1"/>
  <c r="A1838" i="14"/>
  <c r="B1840" i="14"/>
  <c r="B1864" i="14" s="1"/>
  <c r="B1888" i="14" s="1"/>
  <c r="B1912" i="14" s="1"/>
  <c r="B1936" i="14" s="1"/>
  <c r="B1960" i="14" s="1"/>
  <c r="B1984" i="14" s="1"/>
  <c r="A2008" i="14"/>
  <c r="B1501" i="14"/>
  <c r="B1525" i="14" s="1"/>
  <c r="B1549" i="14" s="1"/>
  <c r="B1573" i="14" s="1"/>
  <c r="B1597" i="14" s="1"/>
  <c r="B1621" i="14" s="1"/>
  <c r="B1645" i="14" s="1"/>
  <c r="A1669" i="14"/>
  <c r="B1509" i="14"/>
  <c r="B1533" i="14" s="1"/>
  <c r="B1557" i="14" s="1"/>
  <c r="B1581" i="14" s="1"/>
  <c r="B1605" i="14" s="1"/>
  <c r="B1629" i="14" s="1"/>
  <c r="B1653" i="14" s="1"/>
  <c r="A1677" i="14"/>
  <c r="B1679" i="14"/>
  <c r="B1703" i="14" s="1"/>
  <c r="B1727" i="14" s="1"/>
  <c r="B1751" i="14" s="1"/>
  <c r="B1775" i="14" s="1"/>
  <c r="B1799" i="14" s="1"/>
  <c r="B1823" i="14" s="1"/>
  <c r="A1847" i="14"/>
  <c r="B1662" i="14"/>
  <c r="B1686" i="14" s="1"/>
  <c r="B1710" i="14" s="1"/>
  <c r="B1734" i="14" s="1"/>
  <c r="B1758" i="14" s="1"/>
  <c r="B1782" i="14" s="1"/>
  <c r="B1806" i="14" s="1"/>
  <c r="A1830" i="14"/>
  <c r="B1680" i="14"/>
  <c r="B1704" i="14" s="1"/>
  <c r="B1728" i="14" s="1"/>
  <c r="B1752" i="14" s="1"/>
  <c r="B1776" i="14" s="1"/>
  <c r="B1800" i="14" s="1"/>
  <c r="B1824" i="14" s="1"/>
  <c r="A1848" i="14"/>
  <c r="B1671" i="14"/>
  <c r="B1695" i="14" s="1"/>
  <c r="B1719" i="14" s="1"/>
  <c r="B1743" i="14" s="1"/>
  <c r="B1767" i="14" s="1"/>
  <c r="B1791" i="14" s="1"/>
  <c r="B1815" i="14" s="1"/>
  <c r="A1839" i="14"/>
  <c r="B1829" i="14"/>
  <c r="B1853" i="14" s="1"/>
  <c r="B1877" i="14" s="1"/>
  <c r="B1901" i="14" s="1"/>
  <c r="B1925" i="14" s="1"/>
  <c r="B1949" i="14" s="1"/>
  <c r="B1973" i="14" s="1"/>
  <c r="A1997" i="14"/>
  <c r="B1665" i="14"/>
  <c r="B1689" i="14" s="1"/>
  <c r="B1713" i="14" s="1"/>
  <c r="B1737" i="14" s="1"/>
  <c r="B1761" i="14" s="1"/>
  <c r="B1785" i="14" s="1"/>
  <c r="B1809" i="14" s="1"/>
  <c r="A1833" i="14"/>
  <c r="B1154" i="14"/>
  <c r="B1178" i="14" s="1"/>
  <c r="B1202" i="14" s="1"/>
  <c r="B1226" i="14" s="1"/>
  <c r="B1250" i="14" s="1"/>
  <c r="B1274" i="14" s="1"/>
  <c r="B1298" i="14" s="1"/>
  <c r="A1322" i="14"/>
  <c r="B1676" i="14"/>
  <c r="B1700" i="14" s="1"/>
  <c r="B1724" i="14" s="1"/>
  <c r="B1748" i="14" s="1"/>
  <c r="B1772" i="14" s="1"/>
  <c r="B1796" i="14" s="1"/>
  <c r="B1820" i="14" s="1"/>
  <c r="A1844" i="14"/>
  <c r="B1507" i="14"/>
  <c r="B1531" i="14" s="1"/>
  <c r="B1555" i="14" s="1"/>
  <c r="B1579" i="14" s="1"/>
  <c r="B1603" i="14" s="1"/>
  <c r="B1627" i="14" s="1"/>
  <c r="B1651" i="14" s="1"/>
  <c r="A1675" i="14"/>
  <c r="B1673" i="14"/>
  <c r="B1697" i="14" s="1"/>
  <c r="B1721" i="14" s="1"/>
  <c r="B1745" i="14" s="1"/>
  <c r="B1769" i="14" s="1"/>
  <c r="B1793" i="14" s="1"/>
  <c r="B1817" i="14" s="1"/>
  <c r="A1841" i="14"/>
  <c r="B1660" i="14"/>
  <c r="B1684" i="14" s="1"/>
  <c r="B1708" i="14" s="1"/>
  <c r="B1732" i="14" s="1"/>
  <c r="B1756" i="14" s="1"/>
  <c r="B1780" i="14" s="1"/>
  <c r="B1804" i="14" s="1"/>
  <c r="A1828" i="14"/>
  <c r="B1499" i="14"/>
  <c r="B1523" i="14" s="1"/>
  <c r="B1547" i="14" s="1"/>
  <c r="B1571" i="14" s="1"/>
  <c r="B1595" i="14" s="1"/>
  <c r="B1619" i="14" s="1"/>
  <c r="B1643" i="14" s="1"/>
  <c r="A1667" i="14"/>
  <c r="B1681" i="14"/>
  <c r="B1705" i="14" s="1"/>
  <c r="B1729" i="14" s="1"/>
  <c r="B1753" i="14" s="1"/>
  <c r="B1777" i="14" s="1"/>
  <c r="B1801" i="14" s="1"/>
  <c r="B1825" i="14" s="1"/>
  <c r="A1849" i="14"/>
  <c r="B1668" i="14"/>
  <c r="B1692" i="14" s="1"/>
  <c r="B1716" i="14" s="1"/>
  <c r="B1740" i="14" s="1"/>
  <c r="B1764" i="14" s="1"/>
  <c r="B1788" i="14" s="1"/>
  <c r="B1812" i="14" s="1"/>
  <c r="A1836" i="14"/>
  <c r="B1491" i="14"/>
  <c r="B1515" i="14" s="1"/>
  <c r="B1539" i="14" s="1"/>
  <c r="B1563" i="14" s="1"/>
  <c r="B1587" i="14" s="1"/>
  <c r="B1611" i="14" s="1"/>
  <c r="B1635" i="14" s="1"/>
  <c r="A1659" i="14"/>
  <c r="A2014" i="14" l="1"/>
  <c r="B1846" i="14"/>
  <c r="B1870" i="14" s="1"/>
  <c r="B1894" i="14" s="1"/>
  <c r="B1918" i="14" s="1"/>
  <c r="B1942" i="14" s="1"/>
  <c r="B1966" i="14" s="1"/>
  <c r="B1990" i="14" s="1"/>
  <c r="B2168" i="14"/>
  <c r="B2192" i="14" s="1"/>
  <c r="B2216" i="14" s="1"/>
  <c r="B2240" i="14" s="1"/>
  <c r="B2264" i="14" s="1"/>
  <c r="B2288" i="14" s="1"/>
  <c r="B2312" i="14" s="1"/>
  <c r="A2336" i="14"/>
  <c r="A2010" i="14"/>
  <c r="B1842" i="14"/>
  <c r="B1866" i="14" s="1"/>
  <c r="B1890" i="14" s="1"/>
  <c r="B1914" i="14" s="1"/>
  <c r="B1938" i="14" s="1"/>
  <c r="B1962" i="14" s="1"/>
  <c r="B1986" i="14" s="1"/>
  <c r="A2170" i="14"/>
  <c r="B2002" i="14"/>
  <c r="B2026" i="14" s="1"/>
  <c r="B2050" i="14" s="1"/>
  <c r="B2074" i="14" s="1"/>
  <c r="B2098" i="14" s="1"/>
  <c r="B2122" i="14" s="1"/>
  <c r="B2146" i="14" s="1"/>
  <c r="A1999" i="14"/>
  <c r="B1831" i="14"/>
  <c r="B1855" i="14" s="1"/>
  <c r="B1879" i="14" s="1"/>
  <c r="B1903" i="14" s="1"/>
  <c r="B1927" i="14" s="1"/>
  <c r="B1951" i="14" s="1"/>
  <c r="B1975" i="14" s="1"/>
  <c r="B2008" i="14"/>
  <c r="B2032" i="14" s="1"/>
  <c r="B2056" i="14" s="1"/>
  <c r="B2080" i="14" s="1"/>
  <c r="B2104" i="14" s="1"/>
  <c r="B2128" i="14" s="1"/>
  <c r="B2152" i="14" s="1"/>
  <c r="A2176" i="14"/>
  <c r="A2016" i="14"/>
  <c r="B1848" i="14"/>
  <c r="B1872" i="14" s="1"/>
  <c r="B1896" i="14" s="1"/>
  <c r="B1920" i="14" s="1"/>
  <c r="B1944" i="14" s="1"/>
  <c r="B1968" i="14" s="1"/>
  <c r="B1992" i="14" s="1"/>
  <c r="B1830" i="14"/>
  <c r="B1854" i="14" s="1"/>
  <c r="B1878" i="14" s="1"/>
  <c r="B1902" i="14" s="1"/>
  <c r="B1926" i="14" s="1"/>
  <c r="B1950" i="14" s="1"/>
  <c r="B1974" i="14" s="1"/>
  <c r="A1998" i="14"/>
  <c r="B1838" i="14"/>
  <c r="B1862" i="14" s="1"/>
  <c r="B1886" i="14" s="1"/>
  <c r="B1910" i="14" s="1"/>
  <c r="B1934" i="14" s="1"/>
  <c r="B1958" i="14" s="1"/>
  <c r="B1982" i="14" s="1"/>
  <c r="A2006" i="14"/>
  <c r="B1677" i="14"/>
  <c r="B1701" i="14" s="1"/>
  <c r="B1725" i="14" s="1"/>
  <c r="B1749" i="14" s="1"/>
  <c r="B1773" i="14" s="1"/>
  <c r="B1797" i="14" s="1"/>
  <c r="B1821" i="14" s="1"/>
  <c r="A1845" i="14"/>
  <c r="A2007" i="14"/>
  <c r="B1839" i="14"/>
  <c r="B1863" i="14" s="1"/>
  <c r="B1887" i="14" s="1"/>
  <c r="B1911" i="14" s="1"/>
  <c r="B1935" i="14" s="1"/>
  <c r="B1959" i="14" s="1"/>
  <c r="B1983" i="14" s="1"/>
  <c r="B1847" i="14"/>
  <c r="B1871" i="14" s="1"/>
  <c r="B1895" i="14" s="1"/>
  <c r="B1919" i="14" s="1"/>
  <c r="B1943" i="14" s="1"/>
  <c r="B1967" i="14" s="1"/>
  <c r="B1991" i="14" s="1"/>
  <c r="A2015" i="14"/>
  <c r="B1669" i="14"/>
  <c r="B1693" i="14" s="1"/>
  <c r="B1717" i="14" s="1"/>
  <c r="B1741" i="14" s="1"/>
  <c r="B1765" i="14" s="1"/>
  <c r="B1789" i="14" s="1"/>
  <c r="B1813" i="14" s="1"/>
  <c r="A1837" i="14"/>
  <c r="B1659" i="14"/>
  <c r="B1683" i="14" s="1"/>
  <c r="B1707" i="14" s="1"/>
  <c r="B1731" i="14" s="1"/>
  <c r="B1755" i="14" s="1"/>
  <c r="B1779" i="14" s="1"/>
  <c r="B1803" i="14" s="1"/>
  <c r="A1827" i="14"/>
  <c r="B1675" i="14"/>
  <c r="B1699" i="14" s="1"/>
  <c r="B1723" i="14" s="1"/>
  <c r="B1747" i="14" s="1"/>
  <c r="B1771" i="14" s="1"/>
  <c r="B1795" i="14" s="1"/>
  <c r="B1819" i="14" s="1"/>
  <c r="A1843" i="14"/>
  <c r="B1844" i="14"/>
  <c r="B1868" i="14" s="1"/>
  <c r="B1892" i="14" s="1"/>
  <c r="B1916" i="14" s="1"/>
  <c r="B1940" i="14" s="1"/>
  <c r="B1964" i="14" s="1"/>
  <c r="B1988" i="14" s="1"/>
  <c r="A2012" i="14"/>
  <c r="B1833" i="14"/>
  <c r="B1857" i="14" s="1"/>
  <c r="B1881" i="14" s="1"/>
  <c r="B1905" i="14" s="1"/>
  <c r="B1929" i="14" s="1"/>
  <c r="B1953" i="14" s="1"/>
  <c r="B1977" i="14" s="1"/>
  <c r="A2001" i="14"/>
  <c r="B1849" i="14"/>
  <c r="B1873" i="14" s="1"/>
  <c r="B1897" i="14" s="1"/>
  <c r="B1921" i="14" s="1"/>
  <c r="B1945" i="14" s="1"/>
  <c r="B1969" i="14" s="1"/>
  <c r="B1993" i="14" s="1"/>
  <c r="A2017" i="14"/>
  <c r="B1836" i="14"/>
  <c r="B1860" i="14" s="1"/>
  <c r="B1884" i="14" s="1"/>
  <c r="B1908" i="14" s="1"/>
  <c r="B1932" i="14" s="1"/>
  <c r="B1956" i="14" s="1"/>
  <c r="B1980" i="14" s="1"/>
  <c r="A2004" i="14"/>
  <c r="B1667" i="14"/>
  <c r="B1691" i="14" s="1"/>
  <c r="B1715" i="14" s="1"/>
  <c r="B1739" i="14" s="1"/>
  <c r="B1763" i="14" s="1"/>
  <c r="B1787" i="14" s="1"/>
  <c r="B1811" i="14" s="1"/>
  <c r="A1835" i="14"/>
  <c r="B1828" i="14"/>
  <c r="B1852" i="14" s="1"/>
  <c r="B1876" i="14" s="1"/>
  <c r="B1900" i="14" s="1"/>
  <c r="B1924" i="14" s="1"/>
  <c r="B1948" i="14" s="1"/>
  <c r="B1972" i="14" s="1"/>
  <c r="A1996" i="14"/>
  <c r="B1997" i="14"/>
  <c r="B2021" i="14" s="1"/>
  <c r="B2045" i="14" s="1"/>
  <c r="B2069" i="14" s="1"/>
  <c r="B2093" i="14" s="1"/>
  <c r="B2117" i="14" s="1"/>
  <c r="B2141" i="14" s="1"/>
  <c r="A2165" i="14"/>
  <c r="B1841" i="14"/>
  <c r="B1865" i="14" s="1"/>
  <c r="B1889" i="14" s="1"/>
  <c r="B1913" i="14" s="1"/>
  <c r="B1937" i="14" s="1"/>
  <c r="B1961" i="14" s="1"/>
  <c r="B1985" i="14" s="1"/>
  <c r="A2009" i="14"/>
  <c r="B1322" i="14"/>
  <c r="B1346" i="14" s="1"/>
  <c r="B1370" i="14" s="1"/>
  <c r="B1394" i="14" s="1"/>
  <c r="B1418" i="14" s="1"/>
  <c r="B1442" i="14" s="1"/>
  <c r="B1466" i="14" s="1"/>
  <c r="A1490" i="14"/>
  <c r="B2014" i="14" l="1"/>
  <c r="B2038" i="14" s="1"/>
  <c r="B2062" i="14" s="1"/>
  <c r="B2086" i="14" s="1"/>
  <c r="B2110" i="14" s="1"/>
  <c r="B2134" i="14" s="1"/>
  <c r="B2158" i="14" s="1"/>
  <c r="A2182" i="14"/>
  <c r="B1999" i="14"/>
  <c r="B2023" i="14" s="1"/>
  <c r="B2047" i="14" s="1"/>
  <c r="B2071" i="14" s="1"/>
  <c r="B2095" i="14" s="1"/>
  <c r="B2119" i="14" s="1"/>
  <c r="B2143" i="14" s="1"/>
  <c r="A2167" i="14"/>
  <c r="B2170" i="14"/>
  <c r="B2194" i="14" s="1"/>
  <c r="B2218" i="14" s="1"/>
  <c r="B2242" i="14" s="1"/>
  <c r="B2266" i="14" s="1"/>
  <c r="B2290" i="14" s="1"/>
  <c r="B2314" i="14" s="1"/>
  <c r="A2338" i="14"/>
  <c r="A2178" i="14"/>
  <c r="B2010" i="14"/>
  <c r="B2034" i="14" s="1"/>
  <c r="B2058" i="14" s="1"/>
  <c r="B2082" i="14" s="1"/>
  <c r="B2106" i="14" s="1"/>
  <c r="B2130" i="14" s="1"/>
  <c r="B2154" i="14" s="1"/>
  <c r="B2336" i="14"/>
  <c r="B2360" i="14" s="1"/>
  <c r="B2384" i="14" s="1"/>
  <c r="B2408" i="14" s="1"/>
  <c r="B2432" i="14" s="1"/>
  <c r="B2456" i="14" s="1"/>
  <c r="B2480" i="14" s="1"/>
  <c r="A2504" i="14"/>
  <c r="B1837" i="14"/>
  <c r="B1861" i="14" s="1"/>
  <c r="B1885" i="14" s="1"/>
  <c r="B1909" i="14" s="1"/>
  <c r="B1933" i="14" s="1"/>
  <c r="B1957" i="14" s="1"/>
  <c r="B1981" i="14" s="1"/>
  <c r="A2005" i="14"/>
  <c r="B2016" i="14"/>
  <c r="B2040" i="14" s="1"/>
  <c r="B2064" i="14" s="1"/>
  <c r="B2088" i="14" s="1"/>
  <c r="B2112" i="14" s="1"/>
  <c r="B2136" i="14" s="1"/>
  <c r="B2160" i="14" s="1"/>
  <c r="A2184" i="14"/>
  <c r="B1998" i="14"/>
  <c r="B2022" i="14" s="1"/>
  <c r="B2046" i="14" s="1"/>
  <c r="B2070" i="14" s="1"/>
  <c r="B2094" i="14" s="1"/>
  <c r="B2118" i="14" s="1"/>
  <c r="B2142" i="14" s="1"/>
  <c r="A2166" i="14"/>
  <c r="A2013" i="14"/>
  <c r="B1845" i="14"/>
  <c r="B1869" i="14" s="1"/>
  <c r="B1893" i="14" s="1"/>
  <c r="B1917" i="14" s="1"/>
  <c r="B1941" i="14" s="1"/>
  <c r="B1965" i="14" s="1"/>
  <c r="B1989" i="14" s="1"/>
  <c r="A2174" i="14"/>
  <c r="B2006" i="14"/>
  <c r="B2030" i="14" s="1"/>
  <c r="B2054" i="14" s="1"/>
  <c r="B2078" i="14" s="1"/>
  <c r="B2102" i="14" s="1"/>
  <c r="B2126" i="14" s="1"/>
  <c r="B2150" i="14" s="1"/>
  <c r="B2015" i="14"/>
  <c r="B2039" i="14" s="1"/>
  <c r="B2063" i="14" s="1"/>
  <c r="B2087" i="14" s="1"/>
  <c r="B2111" i="14" s="1"/>
  <c r="B2135" i="14" s="1"/>
  <c r="B2159" i="14" s="1"/>
  <c r="A2183" i="14"/>
  <c r="B2176" i="14"/>
  <c r="B2200" i="14" s="1"/>
  <c r="B2224" i="14" s="1"/>
  <c r="B2248" i="14" s="1"/>
  <c r="B2272" i="14" s="1"/>
  <c r="B2296" i="14" s="1"/>
  <c r="B2320" i="14" s="1"/>
  <c r="A2344" i="14"/>
  <c r="B2007" i="14"/>
  <c r="B2031" i="14" s="1"/>
  <c r="B2055" i="14" s="1"/>
  <c r="B2079" i="14" s="1"/>
  <c r="B2103" i="14" s="1"/>
  <c r="B2127" i="14" s="1"/>
  <c r="B2151" i="14" s="1"/>
  <c r="A2175" i="14"/>
  <c r="B2017" i="14"/>
  <c r="B2041" i="14" s="1"/>
  <c r="B2065" i="14" s="1"/>
  <c r="B2089" i="14" s="1"/>
  <c r="B2113" i="14" s="1"/>
  <c r="B2137" i="14" s="1"/>
  <c r="B2161" i="14" s="1"/>
  <c r="A2185" i="14"/>
  <c r="B1843" i="14"/>
  <c r="B1867" i="14" s="1"/>
  <c r="B1891" i="14" s="1"/>
  <c r="B1915" i="14" s="1"/>
  <c r="B1939" i="14" s="1"/>
  <c r="B1963" i="14" s="1"/>
  <c r="B1987" i="14" s="1"/>
  <c r="A2011" i="14"/>
  <c r="B1490" i="14"/>
  <c r="B1514" i="14" s="1"/>
  <c r="B1538" i="14" s="1"/>
  <c r="B1562" i="14" s="1"/>
  <c r="B1586" i="14" s="1"/>
  <c r="B1610" i="14" s="1"/>
  <c r="B1634" i="14" s="1"/>
  <c r="A1658" i="14"/>
  <c r="B1996" i="14"/>
  <c r="B2020" i="14" s="1"/>
  <c r="B2044" i="14" s="1"/>
  <c r="B2068" i="14" s="1"/>
  <c r="B2092" i="14" s="1"/>
  <c r="B2116" i="14" s="1"/>
  <c r="B2140" i="14" s="1"/>
  <c r="A2164" i="14"/>
  <c r="B2165" i="14"/>
  <c r="B2189" i="14" s="1"/>
  <c r="B2213" i="14" s="1"/>
  <c r="B2237" i="14" s="1"/>
  <c r="B2261" i="14" s="1"/>
  <c r="B2285" i="14" s="1"/>
  <c r="B2309" i="14" s="1"/>
  <c r="A2333" i="14"/>
  <c r="B1835" i="14"/>
  <c r="B1859" i="14" s="1"/>
  <c r="B1883" i="14" s="1"/>
  <c r="B1907" i="14" s="1"/>
  <c r="B1931" i="14" s="1"/>
  <c r="B1955" i="14" s="1"/>
  <c r="B1979" i="14" s="1"/>
  <c r="A2003" i="14"/>
  <c r="B2001" i="14"/>
  <c r="B2025" i="14" s="1"/>
  <c r="B2049" i="14" s="1"/>
  <c r="B2073" i="14" s="1"/>
  <c r="B2097" i="14" s="1"/>
  <c r="B2121" i="14" s="1"/>
  <c r="B2145" i="14" s="1"/>
  <c r="A2169" i="14"/>
  <c r="B2009" i="14"/>
  <c r="B2033" i="14" s="1"/>
  <c r="B2057" i="14" s="1"/>
  <c r="B2081" i="14" s="1"/>
  <c r="B2105" i="14" s="1"/>
  <c r="B2129" i="14" s="1"/>
  <c r="B2153" i="14" s="1"/>
  <c r="A2177" i="14"/>
  <c r="B2004" i="14"/>
  <c r="B2028" i="14" s="1"/>
  <c r="B2052" i="14" s="1"/>
  <c r="B2076" i="14" s="1"/>
  <c r="B2100" i="14" s="1"/>
  <c r="B2124" i="14" s="1"/>
  <c r="B2148" i="14" s="1"/>
  <c r="A2172" i="14"/>
  <c r="B2012" i="14"/>
  <c r="B2036" i="14" s="1"/>
  <c r="B2060" i="14" s="1"/>
  <c r="B2084" i="14" s="1"/>
  <c r="B2108" i="14" s="1"/>
  <c r="B2132" i="14" s="1"/>
  <c r="B2156" i="14" s="1"/>
  <c r="A2180" i="14"/>
  <c r="B1827" i="14"/>
  <c r="B1851" i="14" s="1"/>
  <c r="B1875" i="14" s="1"/>
  <c r="B1899" i="14" s="1"/>
  <c r="B1923" i="14" s="1"/>
  <c r="B1947" i="14" s="1"/>
  <c r="B1971" i="14" s="1"/>
  <c r="A1995" i="14"/>
  <c r="B2182" i="14" l="1"/>
  <c r="B2206" i="14" s="1"/>
  <c r="B2230" i="14" s="1"/>
  <c r="B2254" i="14" s="1"/>
  <c r="B2278" i="14" s="1"/>
  <c r="B2302" i="14" s="1"/>
  <c r="B2326" i="14" s="1"/>
  <c r="A2350" i="14"/>
  <c r="B2504" i="14"/>
  <c r="B2528" i="14" s="1"/>
  <c r="B2552" i="14" s="1"/>
  <c r="B2576" i="14" s="1"/>
  <c r="B2600" i="14" s="1"/>
  <c r="B2624" i="14" s="1"/>
  <c r="B2648" i="14" s="1"/>
  <c r="A2672" i="14"/>
  <c r="B2178" i="14"/>
  <c r="B2202" i="14" s="1"/>
  <c r="B2226" i="14" s="1"/>
  <c r="B2250" i="14" s="1"/>
  <c r="B2274" i="14" s="1"/>
  <c r="B2298" i="14" s="1"/>
  <c r="B2322" i="14" s="1"/>
  <c r="A2346" i="14"/>
  <c r="B2338" i="14"/>
  <c r="B2362" i="14" s="1"/>
  <c r="B2386" i="14" s="1"/>
  <c r="B2410" i="14" s="1"/>
  <c r="B2434" i="14" s="1"/>
  <c r="B2458" i="14" s="1"/>
  <c r="B2482" i="14" s="1"/>
  <c r="A2506" i="14"/>
  <c r="B2167" i="14"/>
  <c r="B2191" i="14" s="1"/>
  <c r="B2215" i="14" s="1"/>
  <c r="B2239" i="14" s="1"/>
  <c r="B2263" i="14" s="1"/>
  <c r="B2287" i="14" s="1"/>
  <c r="B2311" i="14" s="1"/>
  <c r="A2335" i="14"/>
  <c r="B2183" i="14"/>
  <c r="B2207" i="14" s="1"/>
  <c r="B2231" i="14" s="1"/>
  <c r="B2255" i="14" s="1"/>
  <c r="B2279" i="14" s="1"/>
  <c r="B2303" i="14" s="1"/>
  <c r="B2327" i="14" s="1"/>
  <c r="A2351" i="14"/>
  <c r="A2342" i="14"/>
  <c r="B2174" i="14"/>
  <c r="B2198" i="14" s="1"/>
  <c r="B2222" i="14" s="1"/>
  <c r="B2246" i="14" s="1"/>
  <c r="B2270" i="14" s="1"/>
  <c r="B2294" i="14" s="1"/>
  <c r="B2318" i="14" s="1"/>
  <c r="B2166" i="14"/>
  <c r="B2190" i="14" s="1"/>
  <c r="B2214" i="14" s="1"/>
  <c r="B2238" i="14" s="1"/>
  <c r="B2262" i="14" s="1"/>
  <c r="B2286" i="14" s="1"/>
  <c r="B2310" i="14" s="1"/>
  <c r="A2334" i="14"/>
  <c r="B2184" i="14"/>
  <c r="B2208" i="14" s="1"/>
  <c r="B2232" i="14" s="1"/>
  <c r="B2256" i="14" s="1"/>
  <c r="B2280" i="14" s="1"/>
  <c r="B2304" i="14" s="1"/>
  <c r="B2328" i="14" s="1"/>
  <c r="A2352" i="14"/>
  <c r="A2343" i="14"/>
  <c r="B2175" i="14"/>
  <c r="B2199" i="14" s="1"/>
  <c r="B2223" i="14" s="1"/>
  <c r="B2247" i="14" s="1"/>
  <c r="B2271" i="14" s="1"/>
  <c r="B2295" i="14" s="1"/>
  <c r="B2319" i="14" s="1"/>
  <c r="A2173" i="14"/>
  <c r="B2005" i="14"/>
  <c r="B2029" i="14" s="1"/>
  <c r="B2053" i="14" s="1"/>
  <c r="B2077" i="14" s="1"/>
  <c r="B2101" i="14" s="1"/>
  <c r="B2125" i="14" s="1"/>
  <c r="B2149" i="14" s="1"/>
  <c r="B2344" i="14"/>
  <c r="B2368" i="14" s="1"/>
  <c r="B2392" i="14" s="1"/>
  <c r="B2416" i="14" s="1"/>
  <c r="B2440" i="14" s="1"/>
  <c r="B2464" i="14" s="1"/>
  <c r="B2488" i="14" s="1"/>
  <c r="A2512" i="14"/>
  <c r="A2181" i="14"/>
  <c r="B2013" i="14"/>
  <c r="B2037" i="14" s="1"/>
  <c r="B2061" i="14" s="1"/>
  <c r="B2085" i="14" s="1"/>
  <c r="B2109" i="14" s="1"/>
  <c r="B2133" i="14" s="1"/>
  <c r="B2157" i="14" s="1"/>
  <c r="B1995" i="14"/>
  <c r="B2019" i="14" s="1"/>
  <c r="B2043" i="14" s="1"/>
  <c r="B2067" i="14" s="1"/>
  <c r="B2091" i="14" s="1"/>
  <c r="B2115" i="14" s="1"/>
  <c r="B2139" i="14" s="1"/>
  <c r="A2163" i="14"/>
  <c r="B2180" i="14"/>
  <c r="B2204" i="14" s="1"/>
  <c r="B2228" i="14" s="1"/>
  <c r="B2252" i="14" s="1"/>
  <c r="B2276" i="14" s="1"/>
  <c r="B2300" i="14" s="1"/>
  <c r="B2324" i="14" s="1"/>
  <c r="A2348" i="14"/>
  <c r="B2177" i="14"/>
  <c r="B2201" i="14" s="1"/>
  <c r="B2225" i="14" s="1"/>
  <c r="B2249" i="14" s="1"/>
  <c r="B2273" i="14" s="1"/>
  <c r="B2297" i="14" s="1"/>
  <c r="B2321" i="14" s="1"/>
  <c r="A2345" i="14"/>
  <c r="B2003" i="14"/>
  <c r="B2027" i="14" s="1"/>
  <c r="B2051" i="14" s="1"/>
  <c r="B2075" i="14" s="1"/>
  <c r="B2099" i="14" s="1"/>
  <c r="B2123" i="14" s="1"/>
  <c r="B2147" i="14" s="1"/>
  <c r="A2171" i="14"/>
  <c r="B1658" i="14"/>
  <c r="B1682" i="14" s="1"/>
  <c r="B1706" i="14" s="1"/>
  <c r="B1730" i="14" s="1"/>
  <c r="B1754" i="14" s="1"/>
  <c r="B1778" i="14" s="1"/>
  <c r="B1802" i="14" s="1"/>
  <c r="A1826" i="14"/>
  <c r="B2333" i="14"/>
  <c r="B2357" i="14" s="1"/>
  <c r="B2381" i="14" s="1"/>
  <c r="B2405" i="14" s="1"/>
  <c r="B2429" i="14" s="1"/>
  <c r="B2453" i="14" s="1"/>
  <c r="B2477" i="14" s="1"/>
  <c r="A2501" i="14"/>
  <c r="B2011" i="14"/>
  <c r="B2035" i="14" s="1"/>
  <c r="B2059" i="14" s="1"/>
  <c r="B2083" i="14" s="1"/>
  <c r="B2107" i="14" s="1"/>
  <c r="B2131" i="14" s="1"/>
  <c r="B2155" i="14" s="1"/>
  <c r="A2179" i="14"/>
  <c r="B2172" i="14"/>
  <c r="B2196" i="14" s="1"/>
  <c r="B2220" i="14" s="1"/>
  <c r="B2244" i="14" s="1"/>
  <c r="B2268" i="14" s="1"/>
  <c r="B2292" i="14" s="1"/>
  <c r="B2316" i="14" s="1"/>
  <c r="A2340" i="14"/>
  <c r="B2169" i="14"/>
  <c r="B2193" i="14" s="1"/>
  <c r="B2217" i="14" s="1"/>
  <c r="B2241" i="14" s="1"/>
  <c r="B2265" i="14" s="1"/>
  <c r="B2289" i="14" s="1"/>
  <c r="B2313" i="14" s="1"/>
  <c r="A2337" i="14"/>
  <c r="B2164" i="14"/>
  <c r="B2188" i="14" s="1"/>
  <c r="B2212" i="14" s="1"/>
  <c r="B2236" i="14" s="1"/>
  <c r="B2260" i="14" s="1"/>
  <c r="B2284" i="14" s="1"/>
  <c r="B2308" i="14" s="1"/>
  <c r="A2332" i="14"/>
  <c r="B2185" i="14"/>
  <c r="B2209" i="14" s="1"/>
  <c r="B2233" i="14" s="1"/>
  <c r="B2257" i="14" s="1"/>
  <c r="B2281" i="14" s="1"/>
  <c r="B2305" i="14" s="1"/>
  <c r="B2329" i="14" s="1"/>
  <c r="A2353" i="14"/>
  <c r="B2350" i="14" l="1"/>
  <c r="B2374" i="14" s="1"/>
  <c r="B2398" i="14" s="1"/>
  <c r="B2422" i="14" s="1"/>
  <c r="B2446" i="14" s="1"/>
  <c r="B2470" i="14" s="1"/>
  <c r="B2494" i="14" s="1"/>
  <c r="A2518" i="14"/>
  <c r="B2335" i="14"/>
  <c r="B2359" i="14" s="1"/>
  <c r="B2383" i="14" s="1"/>
  <c r="B2407" i="14" s="1"/>
  <c r="B2431" i="14" s="1"/>
  <c r="B2455" i="14" s="1"/>
  <c r="B2479" i="14" s="1"/>
  <c r="A2503" i="14"/>
  <c r="A2674" i="14"/>
  <c r="B2506" i="14"/>
  <c r="B2530" i="14" s="1"/>
  <c r="B2554" i="14" s="1"/>
  <c r="B2578" i="14" s="1"/>
  <c r="B2602" i="14" s="1"/>
  <c r="B2626" i="14" s="1"/>
  <c r="B2650" i="14" s="1"/>
  <c r="B2346" i="14"/>
  <c r="B2370" i="14" s="1"/>
  <c r="B2394" i="14" s="1"/>
  <c r="B2418" i="14" s="1"/>
  <c r="B2442" i="14" s="1"/>
  <c r="B2466" i="14" s="1"/>
  <c r="B2490" i="14" s="1"/>
  <c r="A2514" i="14"/>
  <c r="A2840" i="14"/>
  <c r="B2672" i="14"/>
  <c r="B2696" i="14" s="1"/>
  <c r="B2720" i="14" s="1"/>
  <c r="B2744" i="14" s="1"/>
  <c r="B2768" i="14" s="1"/>
  <c r="B2792" i="14" s="1"/>
  <c r="B2816" i="14" s="1"/>
  <c r="A2510" i="14"/>
  <c r="B2342" i="14"/>
  <c r="B2366" i="14" s="1"/>
  <c r="B2390" i="14" s="1"/>
  <c r="B2414" i="14" s="1"/>
  <c r="B2438" i="14" s="1"/>
  <c r="B2462" i="14" s="1"/>
  <c r="B2486" i="14" s="1"/>
  <c r="B2512" i="14"/>
  <c r="B2536" i="14" s="1"/>
  <c r="B2560" i="14" s="1"/>
  <c r="B2584" i="14" s="1"/>
  <c r="B2608" i="14" s="1"/>
  <c r="B2632" i="14" s="1"/>
  <c r="B2656" i="14" s="1"/>
  <c r="A2680" i="14"/>
  <c r="A2502" i="14"/>
  <c r="B2334" i="14"/>
  <c r="B2358" i="14" s="1"/>
  <c r="B2382" i="14" s="1"/>
  <c r="B2406" i="14" s="1"/>
  <c r="B2430" i="14" s="1"/>
  <c r="B2454" i="14" s="1"/>
  <c r="B2478" i="14" s="1"/>
  <c r="B2181" i="14"/>
  <c r="B2205" i="14" s="1"/>
  <c r="B2229" i="14" s="1"/>
  <c r="B2253" i="14" s="1"/>
  <c r="B2277" i="14" s="1"/>
  <c r="B2301" i="14" s="1"/>
  <c r="B2325" i="14" s="1"/>
  <c r="A2349" i="14"/>
  <c r="B2343" i="14"/>
  <c r="B2367" i="14" s="1"/>
  <c r="B2391" i="14" s="1"/>
  <c r="B2415" i="14" s="1"/>
  <c r="B2439" i="14" s="1"/>
  <c r="B2463" i="14" s="1"/>
  <c r="B2487" i="14" s="1"/>
  <c r="A2511" i="14"/>
  <c r="A2520" i="14"/>
  <c r="B2352" i="14"/>
  <c r="B2376" i="14" s="1"/>
  <c r="B2400" i="14" s="1"/>
  <c r="B2424" i="14" s="1"/>
  <c r="B2448" i="14" s="1"/>
  <c r="B2472" i="14" s="1"/>
  <c r="B2496" i="14" s="1"/>
  <c r="B2351" i="14"/>
  <c r="B2375" i="14" s="1"/>
  <c r="B2399" i="14" s="1"/>
  <c r="B2423" i="14" s="1"/>
  <c r="B2447" i="14" s="1"/>
  <c r="B2471" i="14" s="1"/>
  <c r="B2495" i="14" s="1"/>
  <c r="A2519" i="14"/>
  <c r="B2173" i="14"/>
  <c r="B2197" i="14" s="1"/>
  <c r="B2221" i="14" s="1"/>
  <c r="B2245" i="14" s="1"/>
  <c r="B2269" i="14" s="1"/>
  <c r="B2293" i="14" s="1"/>
  <c r="B2317" i="14" s="1"/>
  <c r="A2341" i="14"/>
  <c r="B2337" i="14"/>
  <c r="B2361" i="14" s="1"/>
  <c r="B2385" i="14" s="1"/>
  <c r="B2409" i="14" s="1"/>
  <c r="B2433" i="14" s="1"/>
  <c r="B2457" i="14" s="1"/>
  <c r="B2481" i="14" s="1"/>
  <c r="A2505" i="14"/>
  <c r="B2345" i="14"/>
  <c r="B2369" i="14" s="1"/>
  <c r="B2393" i="14" s="1"/>
  <c r="B2417" i="14" s="1"/>
  <c r="B2441" i="14" s="1"/>
  <c r="B2465" i="14" s="1"/>
  <c r="B2489" i="14" s="1"/>
  <c r="A2513" i="14"/>
  <c r="B2353" i="14"/>
  <c r="B2377" i="14" s="1"/>
  <c r="B2401" i="14" s="1"/>
  <c r="B2425" i="14" s="1"/>
  <c r="B2449" i="14" s="1"/>
  <c r="B2473" i="14" s="1"/>
  <c r="B2497" i="14" s="1"/>
  <c r="A2521" i="14"/>
  <c r="B2340" i="14"/>
  <c r="B2364" i="14" s="1"/>
  <c r="B2388" i="14" s="1"/>
  <c r="B2412" i="14" s="1"/>
  <c r="B2436" i="14" s="1"/>
  <c r="B2460" i="14" s="1"/>
  <c r="B2484" i="14" s="1"/>
  <c r="A2508" i="14"/>
  <c r="B2501" i="14"/>
  <c r="B2525" i="14" s="1"/>
  <c r="B2549" i="14" s="1"/>
  <c r="B2573" i="14" s="1"/>
  <c r="B2597" i="14" s="1"/>
  <c r="B2621" i="14" s="1"/>
  <c r="B2645" i="14" s="1"/>
  <c r="A2669" i="14"/>
  <c r="A1994" i="14"/>
  <c r="B1826" i="14"/>
  <c r="B1850" i="14" s="1"/>
  <c r="B1874" i="14" s="1"/>
  <c r="B1898" i="14" s="1"/>
  <c r="B1922" i="14" s="1"/>
  <c r="B1946" i="14" s="1"/>
  <c r="B1970" i="14" s="1"/>
  <c r="B2348" i="14"/>
  <c r="B2372" i="14" s="1"/>
  <c r="B2396" i="14" s="1"/>
  <c r="B2420" i="14" s="1"/>
  <c r="B2444" i="14" s="1"/>
  <c r="B2468" i="14" s="1"/>
  <c r="B2492" i="14" s="1"/>
  <c r="A2516" i="14"/>
  <c r="B2332" i="14"/>
  <c r="B2356" i="14" s="1"/>
  <c r="B2380" i="14" s="1"/>
  <c r="B2404" i="14" s="1"/>
  <c r="B2428" i="14" s="1"/>
  <c r="B2452" i="14" s="1"/>
  <c r="B2476" i="14" s="1"/>
  <c r="A2500" i="14"/>
  <c r="B2179" i="14"/>
  <c r="B2203" i="14" s="1"/>
  <c r="B2227" i="14" s="1"/>
  <c r="B2251" i="14" s="1"/>
  <c r="B2275" i="14" s="1"/>
  <c r="B2299" i="14" s="1"/>
  <c r="B2323" i="14" s="1"/>
  <c r="A2347" i="14"/>
  <c r="B2171" i="14"/>
  <c r="B2195" i="14" s="1"/>
  <c r="B2219" i="14" s="1"/>
  <c r="B2243" i="14" s="1"/>
  <c r="B2267" i="14" s="1"/>
  <c r="B2291" i="14" s="1"/>
  <c r="B2315" i="14" s="1"/>
  <c r="A2339" i="14"/>
  <c r="B2163" i="14"/>
  <c r="B2187" i="14" s="1"/>
  <c r="B2211" i="14" s="1"/>
  <c r="B2235" i="14" s="1"/>
  <c r="B2259" i="14" s="1"/>
  <c r="B2283" i="14" s="1"/>
  <c r="B2307" i="14" s="1"/>
  <c r="A2331" i="14"/>
  <c r="B2518" i="14" l="1"/>
  <c r="B2542" i="14" s="1"/>
  <c r="B2566" i="14" s="1"/>
  <c r="B2590" i="14" s="1"/>
  <c r="B2614" i="14" s="1"/>
  <c r="B2638" i="14" s="1"/>
  <c r="B2662" i="14" s="1"/>
  <c r="A2686" i="14"/>
  <c r="B2840" i="14"/>
  <c r="B2864" i="14" s="1"/>
  <c r="B2888" i="14" s="1"/>
  <c r="B2912" i="14" s="1"/>
  <c r="B2936" i="14" s="1"/>
  <c r="B2960" i="14" s="1"/>
  <c r="B2984" i="14" s="1"/>
  <c r="A3008" i="14"/>
  <c r="B2514" i="14"/>
  <c r="B2538" i="14" s="1"/>
  <c r="B2562" i="14" s="1"/>
  <c r="B2586" i="14" s="1"/>
  <c r="B2610" i="14" s="1"/>
  <c r="B2634" i="14" s="1"/>
  <c r="B2658" i="14" s="1"/>
  <c r="A2682" i="14"/>
  <c r="B2674" i="14"/>
  <c r="B2698" i="14" s="1"/>
  <c r="B2722" i="14" s="1"/>
  <c r="B2746" i="14" s="1"/>
  <c r="B2770" i="14" s="1"/>
  <c r="B2794" i="14" s="1"/>
  <c r="B2818" i="14" s="1"/>
  <c r="A2842" i="14"/>
  <c r="B2503" i="14"/>
  <c r="B2527" i="14" s="1"/>
  <c r="B2551" i="14" s="1"/>
  <c r="B2575" i="14" s="1"/>
  <c r="B2599" i="14" s="1"/>
  <c r="B2623" i="14" s="1"/>
  <c r="B2647" i="14" s="1"/>
  <c r="A2671" i="14"/>
  <c r="B2520" i="14"/>
  <c r="B2544" i="14" s="1"/>
  <c r="B2568" i="14" s="1"/>
  <c r="B2592" i="14" s="1"/>
  <c r="B2616" i="14" s="1"/>
  <c r="B2640" i="14" s="1"/>
  <c r="B2664" i="14" s="1"/>
  <c r="A2688" i="14"/>
  <c r="B2502" i="14"/>
  <c r="B2526" i="14" s="1"/>
  <c r="B2550" i="14" s="1"/>
  <c r="B2574" i="14" s="1"/>
  <c r="B2598" i="14" s="1"/>
  <c r="B2622" i="14" s="1"/>
  <c r="B2646" i="14" s="1"/>
  <c r="A2670" i="14"/>
  <c r="B2511" i="14"/>
  <c r="B2535" i="14" s="1"/>
  <c r="B2559" i="14" s="1"/>
  <c r="B2583" i="14" s="1"/>
  <c r="B2607" i="14" s="1"/>
  <c r="B2631" i="14" s="1"/>
  <c r="B2655" i="14" s="1"/>
  <c r="A2679" i="14"/>
  <c r="B2680" i="14"/>
  <c r="B2704" i="14" s="1"/>
  <c r="B2728" i="14" s="1"/>
  <c r="B2752" i="14" s="1"/>
  <c r="B2776" i="14" s="1"/>
  <c r="B2800" i="14" s="1"/>
  <c r="B2824" i="14" s="1"/>
  <c r="A2848" i="14"/>
  <c r="B2341" i="14"/>
  <c r="B2365" i="14" s="1"/>
  <c r="B2389" i="14" s="1"/>
  <c r="B2413" i="14" s="1"/>
  <c r="B2437" i="14" s="1"/>
  <c r="B2461" i="14" s="1"/>
  <c r="B2485" i="14" s="1"/>
  <c r="A2509" i="14"/>
  <c r="B2519" i="14"/>
  <c r="B2543" i="14" s="1"/>
  <c r="B2567" i="14" s="1"/>
  <c r="B2591" i="14" s="1"/>
  <c r="B2615" i="14" s="1"/>
  <c r="B2639" i="14" s="1"/>
  <c r="B2663" i="14" s="1"/>
  <c r="A2687" i="14"/>
  <c r="B2349" i="14"/>
  <c r="B2373" i="14" s="1"/>
  <c r="B2397" i="14" s="1"/>
  <c r="B2421" i="14" s="1"/>
  <c r="B2445" i="14" s="1"/>
  <c r="B2469" i="14" s="1"/>
  <c r="B2493" i="14" s="1"/>
  <c r="A2517" i="14"/>
  <c r="B2510" i="14"/>
  <c r="B2534" i="14" s="1"/>
  <c r="B2558" i="14" s="1"/>
  <c r="B2582" i="14" s="1"/>
  <c r="B2606" i="14" s="1"/>
  <c r="B2630" i="14" s="1"/>
  <c r="B2654" i="14" s="1"/>
  <c r="A2678" i="14"/>
  <c r="B2331" i="14"/>
  <c r="B2355" i="14" s="1"/>
  <c r="B2379" i="14" s="1"/>
  <c r="B2403" i="14" s="1"/>
  <c r="B2427" i="14" s="1"/>
  <c r="B2451" i="14" s="1"/>
  <c r="B2475" i="14" s="1"/>
  <c r="A2499" i="14"/>
  <c r="B2347" i="14"/>
  <c r="B2371" i="14" s="1"/>
  <c r="B2395" i="14" s="1"/>
  <c r="B2419" i="14" s="1"/>
  <c r="B2443" i="14" s="1"/>
  <c r="B2467" i="14" s="1"/>
  <c r="B2491" i="14" s="1"/>
  <c r="A2515" i="14"/>
  <c r="B2508" i="14"/>
  <c r="B2532" i="14" s="1"/>
  <c r="B2556" i="14" s="1"/>
  <c r="B2580" i="14" s="1"/>
  <c r="B2604" i="14" s="1"/>
  <c r="B2628" i="14" s="1"/>
  <c r="B2652" i="14" s="1"/>
  <c r="A2676" i="14"/>
  <c r="B2516" i="14"/>
  <c r="B2540" i="14" s="1"/>
  <c r="B2564" i="14" s="1"/>
  <c r="B2588" i="14" s="1"/>
  <c r="B2612" i="14" s="1"/>
  <c r="B2636" i="14" s="1"/>
  <c r="B2660" i="14" s="1"/>
  <c r="A2684" i="14"/>
  <c r="B2521" i="14"/>
  <c r="B2545" i="14" s="1"/>
  <c r="B2569" i="14" s="1"/>
  <c r="B2593" i="14" s="1"/>
  <c r="B2617" i="14" s="1"/>
  <c r="B2641" i="14" s="1"/>
  <c r="B2665" i="14" s="1"/>
  <c r="A2689" i="14"/>
  <c r="B2339" i="14"/>
  <c r="B2363" i="14" s="1"/>
  <c r="B2387" i="14" s="1"/>
  <c r="B2411" i="14" s="1"/>
  <c r="B2435" i="14" s="1"/>
  <c r="B2459" i="14" s="1"/>
  <c r="B2483" i="14" s="1"/>
  <c r="A2507" i="14"/>
  <c r="B2505" i="14"/>
  <c r="B2529" i="14" s="1"/>
  <c r="B2553" i="14" s="1"/>
  <c r="B2577" i="14" s="1"/>
  <c r="B2601" i="14" s="1"/>
  <c r="B2625" i="14" s="1"/>
  <c r="B2649" i="14" s="1"/>
  <c r="A2673" i="14"/>
  <c r="B1994" i="14"/>
  <c r="B2018" i="14" s="1"/>
  <c r="B2042" i="14" s="1"/>
  <c r="B2066" i="14" s="1"/>
  <c r="B2090" i="14" s="1"/>
  <c r="B2114" i="14" s="1"/>
  <c r="B2138" i="14" s="1"/>
  <c r="A2162" i="14"/>
  <c r="B2500" i="14"/>
  <c r="B2524" i="14" s="1"/>
  <c r="B2548" i="14" s="1"/>
  <c r="B2572" i="14" s="1"/>
  <c r="B2596" i="14" s="1"/>
  <c r="B2620" i="14" s="1"/>
  <c r="B2644" i="14" s="1"/>
  <c r="A2668" i="14"/>
  <c r="B2669" i="14"/>
  <c r="B2693" i="14" s="1"/>
  <c r="B2717" i="14" s="1"/>
  <c r="B2741" i="14" s="1"/>
  <c r="B2765" i="14" s="1"/>
  <c r="B2789" i="14" s="1"/>
  <c r="B2813" i="14" s="1"/>
  <c r="A2837" i="14"/>
  <c r="B2513" i="14"/>
  <c r="B2537" i="14" s="1"/>
  <c r="B2561" i="14" s="1"/>
  <c r="B2585" i="14" s="1"/>
  <c r="B2609" i="14" s="1"/>
  <c r="B2633" i="14" s="1"/>
  <c r="B2657" i="14" s="1"/>
  <c r="A2681" i="14"/>
  <c r="B2686" i="14" l="1"/>
  <c r="B2710" i="14" s="1"/>
  <c r="B2734" i="14" s="1"/>
  <c r="B2758" i="14" s="1"/>
  <c r="B2782" i="14" s="1"/>
  <c r="B2806" i="14" s="1"/>
  <c r="B2830" i="14" s="1"/>
  <c r="A2854" i="14"/>
  <c r="B2671" i="14"/>
  <c r="B2695" i="14" s="1"/>
  <c r="B2719" i="14" s="1"/>
  <c r="B2743" i="14" s="1"/>
  <c r="B2767" i="14" s="1"/>
  <c r="B2791" i="14" s="1"/>
  <c r="B2815" i="14" s="1"/>
  <c r="A2839" i="14"/>
  <c r="A3010" i="14"/>
  <c r="B2842" i="14"/>
  <c r="B2866" i="14" s="1"/>
  <c r="B2890" i="14" s="1"/>
  <c r="B2914" i="14" s="1"/>
  <c r="B2938" i="14" s="1"/>
  <c r="B2962" i="14" s="1"/>
  <c r="B2986" i="14" s="1"/>
  <c r="B2682" i="14"/>
  <c r="B2706" i="14" s="1"/>
  <c r="B2730" i="14" s="1"/>
  <c r="B2754" i="14" s="1"/>
  <c r="B2778" i="14" s="1"/>
  <c r="B2802" i="14" s="1"/>
  <c r="B2826" i="14" s="1"/>
  <c r="A2850" i="14"/>
  <c r="B3008" i="14"/>
  <c r="B3032" i="14" s="1"/>
  <c r="B3056" i="14" s="1"/>
  <c r="B3080" i="14" s="1"/>
  <c r="B3104" i="14" s="1"/>
  <c r="B3128" i="14" s="1"/>
  <c r="B3152" i="14" s="1"/>
  <c r="A3176" i="14"/>
  <c r="B2517" i="14"/>
  <c r="B2541" i="14" s="1"/>
  <c r="B2565" i="14" s="1"/>
  <c r="B2589" i="14" s="1"/>
  <c r="B2613" i="14" s="1"/>
  <c r="B2637" i="14" s="1"/>
  <c r="B2661" i="14" s="1"/>
  <c r="A2685" i="14"/>
  <c r="A2677" i="14"/>
  <c r="B2509" i="14"/>
  <c r="B2533" i="14" s="1"/>
  <c r="B2557" i="14" s="1"/>
  <c r="B2581" i="14" s="1"/>
  <c r="B2605" i="14" s="1"/>
  <c r="B2629" i="14" s="1"/>
  <c r="B2653" i="14" s="1"/>
  <c r="B2670" i="14"/>
  <c r="B2694" i="14" s="1"/>
  <c r="B2718" i="14" s="1"/>
  <c r="B2742" i="14" s="1"/>
  <c r="B2766" i="14" s="1"/>
  <c r="B2790" i="14" s="1"/>
  <c r="B2814" i="14" s="1"/>
  <c r="A2838" i="14"/>
  <c r="B2687" i="14"/>
  <c r="B2711" i="14" s="1"/>
  <c r="B2735" i="14" s="1"/>
  <c r="B2759" i="14" s="1"/>
  <c r="B2783" i="14" s="1"/>
  <c r="B2807" i="14" s="1"/>
  <c r="B2831" i="14" s="1"/>
  <c r="A2855" i="14"/>
  <c r="B2848" i="14"/>
  <c r="B2872" i="14" s="1"/>
  <c r="B2896" i="14" s="1"/>
  <c r="B2920" i="14" s="1"/>
  <c r="B2944" i="14" s="1"/>
  <c r="B2968" i="14" s="1"/>
  <c r="B2992" i="14" s="1"/>
  <c r="A3016" i="14"/>
  <c r="B2688" i="14"/>
  <c r="B2712" i="14" s="1"/>
  <c r="B2736" i="14" s="1"/>
  <c r="B2760" i="14" s="1"/>
  <c r="B2784" i="14" s="1"/>
  <c r="B2808" i="14" s="1"/>
  <c r="B2832" i="14" s="1"/>
  <c r="A2856" i="14"/>
  <c r="B2678" i="14"/>
  <c r="B2702" i="14" s="1"/>
  <c r="B2726" i="14" s="1"/>
  <c r="B2750" i="14" s="1"/>
  <c r="B2774" i="14" s="1"/>
  <c r="B2798" i="14" s="1"/>
  <c r="B2822" i="14" s="1"/>
  <c r="A2846" i="14"/>
  <c r="B2679" i="14"/>
  <c r="B2703" i="14" s="1"/>
  <c r="B2727" i="14" s="1"/>
  <c r="B2751" i="14" s="1"/>
  <c r="B2775" i="14" s="1"/>
  <c r="B2799" i="14" s="1"/>
  <c r="B2823" i="14" s="1"/>
  <c r="A2847" i="14"/>
  <c r="B2689" i="14"/>
  <c r="B2713" i="14" s="1"/>
  <c r="B2737" i="14" s="1"/>
  <c r="B2761" i="14" s="1"/>
  <c r="B2785" i="14" s="1"/>
  <c r="B2809" i="14" s="1"/>
  <c r="B2833" i="14" s="1"/>
  <c r="A2857" i="14"/>
  <c r="B2684" i="14"/>
  <c r="B2708" i="14" s="1"/>
  <c r="B2732" i="14" s="1"/>
  <c r="B2756" i="14" s="1"/>
  <c r="B2780" i="14" s="1"/>
  <c r="B2804" i="14" s="1"/>
  <c r="B2828" i="14" s="1"/>
  <c r="A2852" i="14"/>
  <c r="B2515" i="14"/>
  <c r="B2539" i="14" s="1"/>
  <c r="B2563" i="14" s="1"/>
  <c r="B2587" i="14" s="1"/>
  <c r="B2611" i="14" s="1"/>
  <c r="B2635" i="14" s="1"/>
  <c r="B2659" i="14" s="1"/>
  <c r="A2683" i="14"/>
  <c r="B2681" i="14"/>
  <c r="B2705" i="14" s="1"/>
  <c r="B2729" i="14" s="1"/>
  <c r="B2753" i="14" s="1"/>
  <c r="B2777" i="14" s="1"/>
  <c r="B2801" i="14" s="1"/>
  <c r="B2825" i="14" s="1"/>
  <c r="A2849" i="14"/>
  <c r="B2162" i="14"/>
  <c r="B2186" i="14" s="1"/>
  <c r="B2210" i="14" s="1"/>
  <c r="B2234" i="14" s="1"/>
  <c r="B2258" i="14" s="1"/>
  <c r="B2282" i="14" s="1"/>
  <c r="B2306" i="14" s="1"/>
  <c r="A2330" i="14"/>
  <c r="B2668" i="14"/>
  <c r="B2692" i="14" s="1"/>
  <c r="B2716" i="14" s="1"/>
  <c r="B2740" i="14" s="1"/>
  <c r="B2764" i="14" s="1"/>
  <c r="B2788" i="14" s="1"/>
  <c r="B2812" i="14" s="1"/>
  <c r="A2836" i="14"/>
  <c r="B2673" i="14"/>
  <c r="B2697" i="14" s="1"/>
  <c r="B2721" i="14" s="1"/>
  <c r="B2745" i="14" s="1"/>
  <c r="B2769" i="14" s="1"/>
  <c r="B2793" i="14" s="1"/>
  <c r="B2817" i="14" s="1"/>
  <c r="A2841" i="14"/>
  <c r="B2507" i="14"/>
  <c r="B2531" i="14" s="1"/>
  <c r="B2555" i="14" s="1"/>
  <c r="B2579" i="14" s="1"/>
  <c r="B2603" i="14" s="1"/>
  <c r="B2627" i="14" s="1"/>
  <c r="B2651" i="14" s="1"/>
  <c r="A2675" i="14"/>
  <c r="B2676" i="14"/>
  <c r="B2700" i="14" s="1"/>
  <c r="B2724" i="14" s="1"/>
  <c r="B2748" i="14" s="1"/>
  <c r="B2772" i="14" s="1"/>
  <c r="B2796" i="14" s="1"/>
  <c r="B2820" i="14" s="1"/>
  <c r="A2844" i="14"/>
  <c r="B2499" i="14"/>
  <c r="B2523" i="14" s="1"/>
  <c r="B2547" i="14" s="1"/>
  <c r="B2571" i="14" s="1"/>
  <c r="B2595" i="14" s="1"/>
  <c r="B2619" i="14" s="1"/>
  <c r="B2643" i="14" s="1"/>
  <c r="A2667" i="14"/>
  <c r="B2837" i="14"/>
  <c r="B2861" i="14" s="1"/>
  <c r="B2885" i="14" s="1"/>
  <c r="B2909" i="14" s="1"/>
  <c r="B2933" i="14" s="1"/>
  <c r="B2957" i="14" s="1"/>
  <c r="B2981" i="14" s="1"/>
  <c r="A3005" i="14"/>
  <c r="B2854" i="14" l="1"/>
  <c r="B2878" i="14" s="1"/>
  <c r="B2902" i="14" s="1"/>
  <c r="B2926" i="14" s="1"/>
  <c r="B2950" i="14" s="1"/>
  <c r="B2974" i="14" s="1"/>
  <c r="B2998" i="14" s="1"/>
  <c r="A3022" i="14"/>
  <c r="A3344" i="14"/>
  <c r="B3176" i="14"/>
  <c r="B3200" i="14" s="1"/>
  <c r="B3224" i="14" s="1"/>
  <c r="B3248" i="14" s="1"/>
  <c r="B3272" i="14" s="1"/>
  <c r="B3296" i="14" s="1"/>
  <c r="B3320" i="14" s="1"/>
  <c r="B2850" i="14"/>
  <c r="B2874" i="14" s="1"/>
  <c r="B2898" i="14" s="1"/>
  <c r="B2922" i="14" s="1"/>
  <c r="B2946" i="14" s="1"/>
  <c r="B2970" i="14" s="1"/>
  <c r="B2994" i="14" s="1"/>
  <c r="A3018" i="14"/>
  <c r="A3178" i="14"/>
  <c r="B3010" i="14"/>
  <c r="B3034" i="14" s="1"/>
  <c r="B3058" i="14" s="1"/>
  <c r="B3082" i="14" s="1"/>
  <c r="B3106" i="14" s="1"/>
  <c r="B3130" i="14" s="1"/>
  <c r="B3154" i="14" s="1"/>
  <c r="B2839" i="14"/>
  <c r="B2863" i="14" s="1"/>
  <c r="B2887" i="14" s="1"/>
  <c r="B2911" i="14" s="1"/>
  <c r="B2935" i="14" s="1"/>
  <c r="B2959" i="14" s="1"/>
  <c r="B2983" i="14" s="1"/>
  <c r="A3007" i="14"/>
  <c r="A3015" i="14"/>
  <c r="B2847" i="14"/>
  <c r="B2871" i="14" s="1"/>
  <c r="B2895" i="14" s="1"/>
  <c r="B2919" i="14" s="1"/>
  <c r="B2943" i="14" s="1"/>
  <c r="B2967" i="14" s="1"/>
  <c r="B2991" i="14" s="1"/>
  <c r="B2855" i="14"/>
  <c r="B2879" i="14" s="1"/>
  <c r="B2903" i="14" s="1"/>
  <c r="B2927" i="14" s="1"/>
  <c r="B2951" i="14" s="1"/>
  <c r="B2975" i="14" s="1"/>
  <c r="B2999" i="14" s="1"/>
  <c r="A3023" i="14"/>
  <c r="A3006" i="14"/>
  <c r="B2838" i="14"/>
  <c r="B2862" i="14" s="1"/>
  <c r="B2886" i="14" s="1"/>
  <c r="B2910" i="14" s="1"/>
  <c r="B2934" i="14" s="1"/>
  <c r="B2958" i="14" s="1"/>
  <c r="B2982" i="14" s="1"/>
  <c r="A3014" i="14"/>
  <c r="B2846" i="14"/>
  <c r="B2870" i="14" s="1"/>
  <c r="B2894" i="14" s="1"/>
  <c r="B2918" i="14" s="1"/>
  <c r="B2942" i="14" s="1"/>
  <c r="B2966" i="14" s="1"/>
  <c r="B2990" i="14" s="1"/>
  <c r="B2677" i="14"/>
  <c r="B2701" i="14" s="1"/>
  <c r="B2725" i="14" s="1"/>
  <c r="B2749" i="14" s="1"/>
  <c r="B2773" i="14" s="1"/>
  <c r="B2797" i="14" s="1"/>
  <c r="B2821" i="14" s="1"/>
  <c r="A2845" i="14"/>
  <c r="A3024" i="14"/>
  <c r="B2856" i="14"/>
  <c r="B2880" i="14" s="1"/>
  <c r="B2904" i="14" s="1"/>
  <c r="B2928" i="14" s="1"/>
  <c r="B2952" i="14" s="1"/>
  <c r="B2976" i="14" s="1"/>
  <c r="B3000" i="14" s="1"/>
  <c r="B2685" i="14"/>
  <c r="B2709" i="14" s="1"/>
  <c r="B2733" i="14" s="1"/>
  <c r="B2757" i="14" s="1"/>
  <c r="B2781" i="14" s="1"/>
  <c r="B2805" i="14" s="1"/>
  <c r="B2829" i="14" s="1"/>
  <c r="A2853" i="14"/>
  <c r="B3016" i="14"/>
  <c r="B3040" i="14" s="1"/>
  <c r="B3064" i="14" s="1"/>
  <c r="B3088" i="14" s="1"/>
  <c r="B3112" i="14" s="1"/>
  <c r="B3136" i="14" s="1"/>
  <c r="B3160" i="14" s="1"/>
  <c r="A3184" i="14"/>
  <c r="B2844" i="14"/>
  <c r="B2868" i="14" s="1"/>
  <c r="B2892" i="14" s="1"/>
  <c r="B2916" i="14" s="1"/>
  <c r="B2940" i="14" s="1"/>
  <c r="B2964" i="14" s="1"/>
  <c r="B2988" i="14" s="1"/>
  <c r="A3012" i="14"/>
  <c r="B2836" i="14"/>
  <c r="B2860" i="14" s="1"/>
  <c r="B2884" i="14" s="1"/>
  <c r="B2908" i="14" s="1"/>
  <c r="B2932" i="14" s="1"/>
  <c r="B2956" i="14" s="1"/>
  <c r="B2980" i="14" s="1"/>
  <c r="A3004" i="14"/>
  <c r="B2330" i="14"/>
  <c r="B2354" i="14" s="1"/>
  <c r="B2378" i="14" s="1"/>
  <c r="B2402" i="14" s="1"/>
  <c r="B2426" i="14" s="1"/>
  <c r="B2450" i="14" s="1"/>
  <c r="B2474" i="14" s="1"/>
  <c r="A2498" i="14"/>
  <c r="B2852" i="14"/>
  <c r="B2876" i="14" s="1"/>
  <c r="B2900" i="14" s="1"/>
  <c r="B2924" i="14" s="1"/>
  <c r="B2948" i="14" s="1"/>
  <c r="B2972" i="14" s="1"/>
  <c r="B2996" i="14" s="1"/>
  <c r="A3020" i="14"/>
  <c r="B3005" i="14"/>
  <c r="B3029" i="14" s="1"/>
  <c r="B3053" i="14" s="1"/>
  <c r="B3077" i="14" s="1"/>
  <c r="B3101" i="14" s="1"/>
  <c r="B3125" i="14" s="1"/>
  <c r="B3149" i="14" s="1"/>
  <c r="A3173" i="14"/>
  <c r="B2675" i="14"/>
  <c r="B2699" i="14" s="1"/>
  <c r="B2723" i="14" s="1"/>
  <c r="B2747" i="14" s="1"/>
  <c r="B2771" i="14" s="1"/>
  <c r="B2795" i="14" s="1"/>
  <c r="B2819" i="14" s="1"/>
  <c r="A2843" i="14"/>
  <c r="B2849" i="14"/>
  <c r="B2873" i="14" s="1"/>
  <c r="B2897" i="14" s="1"/>
  <c r="B2921" i="14" s="1"/>
  <c r="B2945" i="14" s="1"/>
  <c r="B2969" i="14" s="1"/>
  <c r="B2993" i="14" s="1"/>
  <c r="A3017" i="14"/>
  <c r="B2857" i="14"/>
  <c r="B2881" i="14" s="1"/>
  <c r="B2905" i="14" s="1"/>
  <c r="B2929" i="14" s="1"/>
  <c r="B2953" i="14" s="1"/>
  <c r="B2977" i="14" s="1"/>
  <c r="B3001" i="14" s="1"/>
  <c r="A3025" i="14"/>
  <c r="B2667" i="14"/>
  <c r="B2691" i="14" s="1"/>
  <c r="B2715" i="14" s="1"/>
  <c r="B2739" i="14" s="1"/>
  <c r="B2763" i="14" s="1"/>
  <c r="B2787" i="14" s="1"/>
  <c r="B2811" i="14" s="1"/>
  <c r="A2835" i="14"/>
  <c r="B2841" i="14"/>
  <c r="B2865" i="14" s="1"/>
  <c r="B2889" i="14" s="1"/>
  <c r="B2913" i="14" s="1"/>
  <c r="B2937" i="14" s="1"/>
  <c r="B2961" i="14" s="1"/>
  <c r="B2985" i="14" s="1"/>
  <c r="A3009" i="14"/>
  <c r="B2683" i="14"/>
  <c r="B2707" i="14" s="1"/>
  <c r="B2731" i="14" s="1"/>
  <c r="B2755" i="14" s="1"/>
  <c r="B2779" i="14" s="1"/>
  <c r="B2803" i="14" s="1"/>
  <c r="B2827" i="14" s="1"/>
  <c r="A2851" i="14"/>
  <c r="A3190" i="14" l="1"/>
  <c r="B3022" i="14"/>
  <c r="B3046" i="14" s="1"/>
  <c r="B3070" i="14" s="1"/>
  <c r="B3094" i="14" s="1"/>
  <c r="B3118" i="14" s="1"/>
  <c r="B3142" i="14" s="1"/>
  <c r="B3166" i="14" s="1"/>
  <c r="B3007" i="14"/>
  <c r="B3031" i="14" s="1"/>
  <c r="B3055" i="14" s="1"/>
  <c r="B3079" i="14" s="1"/>
  <c r="B3103" i="14" s="1"/>
  <c r="B3127" i="14" s="1"/>
  <c r="B3151" i="14" s="1"/>
  <c r="A3175" i="14"/>
  <c r="A3346" i="14"/>
  <c r="B3178" i="14"/>
  <c r="B3202" i="14" s="1"/>
  <c r="B3226" i="14" s="1"/>
  <c r="B3250" i="14" s="1"/>
  <c r="B3274" i="14" s="1"/>
  <c r="B3298" i="14" s="1"/>
  <c r="B3322" i="14" s="1"/>
  <c r="A3186" i="14"/>
  <c r="B3018" i="14"/>
  <c r="B3042" i="14" s="1"/>
  <c r="B3066" i="14" s="1"/>
  <c r="B3090" i="14" s="1"/>
  <c r="B3114" i="14" s="1"/>
  <c r="B3138" i="14" s="1"/>
  <c r="B3162" i="14" s="1"/>
  <c r="B3344" i="14"/>
  <c r="B3368" i="14" s="1"/>
  <c r="B3392" i="14" s="1"/>
  <c r="B3416" i="14" s="1"/>
  <c r="B3440" i="14" s="1"/>
  <c r="B3464" i="14" s="1"/>
  <c r="B3488" i="14" s="1"/>
  <c r="A3512" i="14"/>
  <c r="A3192" i="14"/>
  <c r="B3024" i="14"/>
  <c r="B3048" i="14" s="1"/>
  <c r="B3072" i="14" s="1"/>
  <c r="B3096" i="14" s="1"/>
  <c r="B3120" i="14" s="1"/>
  <c r="B3144" i="14" s="1"/>
  <c r="B3168" i="14" s="1"/>
  <c r="B2853" i="14"/>
  <c r="B2877" i="14" s="1"/>
  <c r="B2901" i="14" s="1"/>
  <c r="B2925" i="14" s="1"/>
  <c r="B2949" i="14" s="1"/>
  <c r="B2973" i="14" s="1"/>
  <c r="B2997" i="14" s="1"/>
  <c r="A3021" i="14"/>
  <c r="B3014" i="14"/>
  <c r="B3038" i="14" s="1"/>
  <c r="B3062" i="14" s="1"/>
  <c r="B3086" i="14" s="1"/>
  <c r="B3110" i="14" s="1"/>
  <c r="B3134" i="14" s="1"/>
  <c r="B3158" i="14" s="1"/>
  <c r="A3182" i="14"/>
  <c r="B3184" i="14"/>
  <c r="B3208" i="14" s="1"/>
  <c r="B3232" i="14" s="1"/>
  <c r="B3256" i="14" s="1"/>
  <c r="B3280" i="14" s="1"/>
  <c r="B3304" i="14" s="1"/>
  <c r="B3328" i="14" s="1"/>
  <c r="A3352" i="14"/>
  <c r="B3006" i="14"/>
  <c r="B3030" i="14" s="1"/>
  <c r="B3054" i="14" s="1"/>
  <c r="B3078" i="14" s="1"/>
  <c r="B3102" i="14" s="1"/>
  <c r="B3126" i="14" s="1"/>
  <c r="B3150" i="14" s="1"/>
  <c r="A3174" i="14"/>
  <c r="B2845" i="14"/>
  <c r="B2869" i="14" s="1"/>
  <c r="B2893" i="14" s="1"/>
  <c r="B2917" i="14" s="1"/>
  <c r="B2941" i="14" s="1"/>
  <c r="B2965" i="14" s="1"/>
  <c r="B2989" i="14" s="1"/>
  <c r="A3013" i="14"/>
  <c r="B3023" i="14"/>
  <c r="B3047" i="14" s="1"/>
  <c r="B3071" i="14" s="1"/>
  <c r="B3095" i="14" s="1"/>
  <c r="B3119" i="14" s="1"/>
  <c r="B3143" i="14" s="1"/>
  <c r="B3167" i="14" s="1"/>
  <c r="A3191" i="14"/>
  <c r="B3015" i="14"/>
  <c r="B3039" i="14" s="1"/>
  <c r="B3063" i="14" s="1"/>
  <c r="B3087" i="14" s="1"/>
  <c r="B3111" i="14" s="1"/>
  <c r="B3135" i="14" s="1"/>
  <c r="B3159" i="14" s="1"/>
  <c r="A3183" i="14"/>
  <c r="B3009" i="14"/>
  <c r="B3033" i="14" s="1"/>
  <c r="B3057" i="14" s="1"/>
  <c r="B3081" i="14" s="1"/>
  <c r="B3105" i="14" s="1"/>
  <c r="B3129" i="14" s="1"/>
  <c r="B3153" i="14" s="1"/>
  <c r="A3177" i="14"/>
  <c r="B2835" i="14"/>
  <c r="B2859" i="14" s="1"/>
  <c r="B2883" i="14" s="1"/>
  <c r="B2907" i="14" s="1"/>
  <c r="B2931" i="14" s="1"/>
  <c r="B2955" i="14" s="1"/>
  <c r="B2979" i="14" s="1"/>
  <c r="A3003" i="14"/>
  <c r="B3017" i="14"/>
  <c r="B3041" i="14" s="1"/>
  <c r="B3065" i="14" s="1"/>
  <c r="B3089" i="14" s="1"/>
  <c r="B3113" i="14" s="1"/>
  <c r="B3137" i="14" s="1"/>
  <c r="B3161" i="14" s="1"/>
  <c r="A3185" i="14"/>
  <c r="B3004" i="14"/>
  <c r="B3028" i="14" s="1"/>
  <c r="B3052" i="14" s="1"/>
  <c r="B3076" i="14" s="1"/>
  <c r="B3100" i="14" s="1"/>
  <c r="B3124" i="14" s="1"/>
  <c r="B3148" i="14" s="1"/>
  <c r="A3172" i="14"/>
  <c r="B2843" i="14"/>
  <c r="B2867" i="14" s="1"/>
  <c r="B2891" i="14" s="1"/>
  <c r="B2915" i="14" s="1"/>
  <c r="B2939" i="14" s="1"/>
  <c r="B2963" i="14" s="1"/>
  <c r="B2987" i="14" s="1"/>
  <c r="A3011" i="14"/>
  <c r="B3020" i="14"/>
  <c r="B3044" i="14" s="1"/>
  <c r="B3068" i="14" s="1"/>
  <c r="B3092" i="14" s="1"/>
  <c r="B3116" i="14" s="1"/>
  <c r="B3140" i="14" s="1"/>
  <c r="B3164" i="14" s="1"/>
  <c r="A3188" i="14"/>
  <c r="B3012" i="14"/>
  <c r="B3036" i="14" s="1"/>
  <c r="B3060" i="14" s="1"/>
  <c r="B3084" i="14" s="1"/>
  <c r="B3108" i="14" s="1"/>
  <c r="B3132" i="14" s="1"/>
  <c r="B3156" i="14" s="1"/>
  <c r="A3180" i="14"/>
  <c r="B2851" i="14"/>
  <c r="B2875" i="14" s="1"/>
  <c r="B2899" i="14" s="1"/>
  <c r="B2923" i="14" s="1"/>
  <c r="B2947" i="14" s="1"/>
  <c r="B2971" i="14" s="1"/>
  <c r="B2995" i="14" s="1"/>
  <c r="A3019" i="14"/>
  <c r="B3025" i="14"/>
  <c r="B3049" i="14" s="1"/>
  <c r="B3073" i="14" s="1"/>
  <c r="B3097" i="14" s="1"/>
  <c r="B3121" i="14" s="1"/>
  <c r="B3145" i="14" s="1"/>
  <c r="B3169" i="14" s="1"/>
  <c r="A3193" i="14"/>
  <c r="B3173" i="14"/>
  <c r="B3197" i="14" s="1"/>
  <c r="B3221" i="14" s="1"/>
  <c r="B3245" i="14" s="1"/>
  <c r="B3269" i="14" s="1"/>
  <c r="B3293" i="14" s="1"/>
  <c r="B3317" i="14" s="1"/>
  <c r="A3341" i="14"/>
  <c r="B2498" i="14"/>
  <c r="B2522" i="14" s="1"/>
  <c r="B2546" i="14" s="1"/>
  <c r="B2570" i="14" s="1"/>
  <c r="B2594" i="14" s="1"/>
  <c r="B2618" i="14" s="1"/>
  <c r="B2642" i="14" s="1"/>
  <c r="A2666" i="14"/>
  <c r="B3190" i="14" l="1"/>
  <c r="B3214" i="14" s="1"/>
  <c r="B3238" i="14" s="1"/>
  <c r="B3262" i="14" s="1"/>
  <c r="B3286" i="14" s="1"/>
  <c r="B3310" i="14" s="1"/>
  <c r="B3334" i="14" s="1"/>
  <c r="A3358" i="14"/>
  <c r="B3512" i="14"/>
  <c r="B3536" i="14" s="1"/>
  <c r="B3560" i="14" s="1"/>
  <c r="B3584" i="14" s="1"/>
  <c r="B3608" i="14" s="1"/>
  <c r="B3632" i="14" s="1"/>
  <c r="B3656" i="14" s="1"/>
  <c r="A3680" i="14"/>
  <c r="A3354" i="14"/>
  <c r="B3186" i="14"/>
  <c r="B3210" i="14" s="1"/>
  <c r="B3234" i="14" s="1"/>
  <c r="B3258" i="14" s="1"/>
  <c r="B3282" i="14" s="1"/>
  <c r="B3306" i="14" s="1"/>
  <c r="B3330" i="14" s="1"/>
  <c r="A3514" i="14"/>
  <c r="B3346" i="14"/>
  <c r="B3370" i="14" s="1"/>
  <c r="B3394" i="14" s="1"/>
  <c r="B3418" i="14" s="1"/>
  <c r="B3442" i="14" s="1"/>
  <c r="B3466" i="14" s="1"/>
  <c r="B3490" i="14" s="1"/>
  <c r="A3343" i="14"/>
  <c r="B3175" i="14"/>
  <c r="B3199" i="14" s="1"/>
  <c r="B3223" i="14" s="1"/>
  <c r="B3247" i="14" s="1"/>
  <c r="B3271" i="14" s="1"/>
  <c r="B3295" i="14" s="1"/>
  <c r="B3319" i="14" s="1"/>
  <c r="A3342" i="14"/>
  <c r="B3174" i="14"/>
  <c r="B3198" i="14" s="1"/>
  <c r="B3222" i="14" s="1"/>
  <c r="B3246" i="14" s="1"/>
  <c r="B3270" i="14" s="1"/>
  <c r="B3294" i="14" s="1"/>
  <c r="B3318" i="14" s="1"/>
  <c r="B3191" i="14"/>
  <c r="B3215" i="14" s="1"/>
  <c r="B3239" i="14" s="1"/>
  <c r="B3263" i="14" s="1"/>
  <c r="B3287" i="14" s="1"/>
  <c r="B3311" i="14" s="1"/>
  <c r="B3335" i="14" s="1"/>
  <c r="A3359" i="14"/>
  <c r="B3352" i="14"/>
  <c r="B3376" i="14" s="1"/>
  <c r="B3400" i="14" s="1"/>
  <c r="B3424" i="14" s="1"/>
  <c r="B3448" i="14" s="1"/>
  <c r="B3472" i="14" s="1"/>
  <c r="B3496" i="14" s="1"/>
  <c r="A3520" i="14"/>
  <c r="B3192" i="14"/>
  <c r="B3216" i="14" s="1"/>
  <c r="B3240" i="14" s="1"/>
  <c r="B3264" i="14" s="1"/>
  <c r="B3288" i="14" s="1"/>
  <c r="B3312" i="14" s="1"/>
  <c r="B3336" i="14" s="1"/>
  <c r="A3360" i="14"/>
  <c r="B3183" i="14"/>
  <c r="B3207" i="14" s="1"/>
  <c r="B3231" i="14" s="1"/>
  <c r="B3255" i="14" s="1"/>
  <c r="B3279" i="14" s="1"/>
  <c r="B3303" i="14" s="1"/>
  <c r="B3327" i="14" s="1"/>
  <c r="A3351" i="14"/>
  <c r="A3181" i="14"/>
  <c r="B3013" i="14"/>
  <c r="B3037" i="14" s="1"/>
  <c r="B3061" i="14" s="1"/>
  <c r="B3085" i="14" s="1"/>
  <c r="B3109" i="14" s="1"/>
  <c r="B3133" i="14" s="1"/>
  <c r="B3157" i="14" s="1"/>
  <c r="B3182" i="14"/>
  <c r="B3206" i="14" s="1"/>
  <c r="B3230" i="14" s="1"/>
  <c r="B3254" i="14" s="1"/>
  <c r="B3278" i="14" s="1"/>
  <c r="B3302" i="14" s="1"/>
  <c r="B3326" i="14" s="1"/>
  <c r="A3350" i="14"/>
  <c r="B3021" i="14"/>
  <c r="B3045" i="14" s="1"/>
  <c r="B3069" i="14" s="1"/>
  <c r="B3093" i="14" s="1"/>
  <c r="B3117" i="14" s="1"/>
  <c r="B3141" i="14" s="1"/>
  <c r="B3165" i="14" s="1"/>
  <c r="A3189" i="14"/>
  <c r="B3193" i="14"/>
  <c r="B3217" i="14" s="1"/>
  <c r="B3241" i="14" s="1"/>
  <c r="B3265" i="14" s="1"/>
  <c r="B3289" i="14" s="1"/>
  <c r="B3313" i="14" s="1"/>
  <c r="B3337" i="14" s="1"/>
  <c r="A3361" i="14"/>
  <c r="B3188" i="14"/>
  <c r="B3212" i="14" s="1"/>
  <c r="B3236" i="14" s="1"/>
  <c r="B3260" i="14" s="1"/>
  <c r="B3284" i="14" s="1"/>
  <c r="B3308" i="14" s="1"/>
  <c r="B3332" i="14" s="1"/>
  <c r="A3356" i="14"/>
  <c r="B3172" i="14"/>
  <c r="B3196" i="14" s="1"/>
  <c r="B3220" i="14" s="1"/>
  <c r="B3244" i="14" s="1"/>
  <c r="B3268" i="14" s="1"/>
  <c r="B3292" i="14" s="1"/>
  <c r="B3316" i="14" s="1"/>
  <c r="A3340" i="14"/>
  <c r="B3003" i="14"/>
  <c r="B3027" i="14" s="1"/>
  <c r="B3051" i="14" s="1"/>
  <c r="B3075" i="14" s="1"/>
  <c r="B3099" i="14" s="1"/>
  <c r="B3123" i="14" s="1"/>
  <c r="B3147" i="14" s="1"/>
  <c r="A3171" i="14"/>
  <c r="B3019" i="14"/>
  <c r="B3043" i="14" s="1"/>
  <c r="B3067" i="14" s="1"/>
  <c r="B3091" i="14" s="1"/>
  <c r="B3115" i="14" s="1"/>
  <c r="B3139" i="14" s="1"/>
  <c r="B3163" i="14" s="1"/>
  <c r="A3187" i="14"/>
  <c r="B3011" i="14"/>
  <c r="B3035" i="14" s="1"/>
  <c r="B3059" i="14" s="1"/>
  <c r="B3083" i="14" s="1"/>
  <c r="B3107" i="14" s="1"/>
  <c r="B3131" i="14" s="1"/>
  <c r="B3155" i="14" s="1"/>
  <c r="A3179" i="14"/>
  <c r="B2666" i="14"/>
  <c r="B2690" i="14" s="1"/>
  <c r="B2714" i="14" s="1"/>
  <c r="B2738" i="14" s="1"/>
  <c r="B2762" i="14" s="1"/>
  <c r="B2786" i="14" s="1"/>
  <c r="B2810" i="14" s="1"/>
  <c r="A2834" i="14"/>
  <c r="B3177" i="14"/>
  <c r="B3201" i="14" s="1"/>
  <c r="B3225" i="14" s="1"/>
  <c r="B3249" i="14" s="1"/>
  <c r="B3273" i="14" s="1"/>
  <c r="B3297" i="14" s="1"/>
  <c r="B3321" i="14" s="1"/>
  <c r="A3345" i="14"/>
  <c r="B3180" i="14"/>
  <c r="B3204" i="14" s="1"/>
  <c r="B3228" i="14" s="1"/>
  <c r="B3252" i="14" s="1"/>
  <c r="B3276" i="14" s="1"/>
  <c r="B3300" i="14" s="1"/>
  <c r="B3324" i="14" s="1"/>
  <c r="A3348" i="14"/>
  <c r="B3185" i="14"/>
  <c r="B3209" i="14" s="1"/>
  <c r="B3233" i="14" s="1"/>
  <c r="B3257" i="14" s="1"/>
  <c r="B3281" i="14" s="1"/>
  <c r="B3305" i="14" s="1"/>
  <c r="B3329" i="14" s="1"/>
  <c r="A3353" i="14"/>
  <c r="B3341" i="14"/>
  <c r="B3365" i="14" s="1"/>
  <c r="B3389" i="14" s="1"/>
  <c r="B3413" i="14" s="1"/>
  <c r="B3437" i="14" s="1"/>
  <c r="B3461" i="14" s="1"/>
  <c r="B3485" i="14" s="1"/>
  <c r="A3509" i="14"/>
  <c r="A3526" i="14" l="1"/>
  <c r="B3358" i="14"/>
  <c r="B3382" i="14" s="1"/>
  <c r="B3406" i="14" s="1"/>
  <c r="B3430" i="14" s="1"/>
  <c r="B3454" i="14" s="1"/>
  <c r="B3478" i="14" s="1"/>
  <c r="B3502" i="14" s="1"/>
  <c r="B3343" i="14"/>
  <c r="B3367" i="14" s="1"/>
  <c r="B3391" i="14" s="1"/>
  <c r="B3415" i="14" s="1"/>
  <c r="B3439" i="14" s="1"/>
  <c r="B3463" i="14" s="1"/>
  <c r="B3487" i="14" s="1"/>
  <c r="A3511" i="14"/>
  <c r="B3514" i="14"/>
  <c r="B3538" i="14" s="1"/>
  <c r="B3562" i="14" s="1"/>
  <c r="B3586" i="14" s="1"/>
  <c r="B3610" i="14" s="1"/>
  <c r="B3634" i="14" s="1"/>
  <c r="B3658" i="14" s="1"/>
  <c r="A3682" i="14"/>
  <c r="B3354" i="14"/>
  <c r="B3378" i="14" s="1"/>
  <c r="B3402" i="14" s="1"/>
  <c r="B3426" i="14" s="1"/>
  <c r="B3450" i="14" s="1"/>
  <c r="B3474" i="14" s="1"/>
  <c r="B3498" i="14" s="1"/>
  <c r="A3522" i="14"/>
  <c r="B3680" i="14"/>
  <c r="B3704" i="14" s="1"/>
  <c r="B3728" i="14" s="1"/>
  <c r="B3752" i="14" s="1"/>
  <c r="B3776" i="14" s="1"/>
  <c r="B3800" i="14" s="1"/>
  <c r="B3824" i="14" s="1"/>
  <c r="A3848" i="14"/>
  <c r="B3342" i="14"/>
  <c r="B3366" i="14" s="1"/>
  <c r="B3390" i="14" s="1"/>
  <c r="B3414" i="14" s="1"/>
  <c r="B3438" i="14" s="1"/>
  <c r="B3462" i="14" s="1"/>
  <c r="B3486" i="14" s="1"/>
  <c r="A3510" i="14"/>
  <c r="B3351" i="14"/>
  <c r="B3375" i="14" s="1"/>
  <c r="B3399" i="14" s="1"/>
  <c r="B3423" i="14" s="1"/>
  <c r="B3447" i="14" s="1"/>
  <c r="B3471" i="14" s="1"/>
  <c r="B3495" i="14" s="1"/>
  <c r="A3519" i="14"/>
  <c r="B3189" i="14"/>
  <c r="B3213" i="14" s="1"/>
  <c r="B3237" i="14" s="1"/>
  <c r="B3261" i="14" s="1"/>
  <c r="B3285" i="14" s="1"/>
  <c r="B3309" i="14" s="1"/>
  <c r="B3333" i="14" s="1"/>
  <c r="A3357" i="14"/>
  <c r="B3360" i="14"/>
  <c r="B3384" i="14" s="1"/>
  <c r="B3408" i="14" s="1"/>
  <c r="B3432" i="14" s="1"/>
  <c r="B3456" i="14" s="1"/>
  <c r="B3480" i="14" s="1"/>
  <c r="B3504" i="14" s="1"/>
  <c r="A3528" i="14"/>
  <c r="B3350" i="14"/>
  <c r="B3374" i="14" s="1"/>
  <c r="B3398" i="14" s="1"/>
  <c r="B3422" i="14" s="1"/>
  <c r="B3446" i="14" s="1"/>
  <c r="B3470" i="14" s="1"/>
  <c r="B3494" i="14" s="1"/>
  <c r="A3518" i="14"/>
  <c r="B3520" i="14"/>
  <c r="B3544" i="14" s="1"/>
  <c r="B3568" i="14" s="1"/>
  <c r="B3592" i="14" s="1"/>
  <c r="B3616" i="14" s="1"/>
  <c r="B3640" i="14" s="1"/>
  <c r="B3664" i="14" s="1"/>
  <c r="A3688" i="14"/>
  <c r="B3359" i="14"/>
  <c r="B3383" i="14" s="1"/>
  <c r="B3407" i="14" s="1"/>
  <c r="B3431" i="14" s="1"/>
  <c r="B3455" i="14" s="1"/>
  <c r="B3479" i="14" s="1"/>
  <c r="B3503" i="14" s="1"/>
  <c r="A3527" i="14"/>
  <c r="B3181" i="14"/>
  <c r="B3205" i="14" s="1"/>
  <c r="B3229" i="14" s="1"/>
  <c r="B3253" i="14" s="1"/>
  <c r="B3277" i="14" s="1"/>
  <c r="B3301" i="14" s="1"/>
  <c r="B3325" i="14" s="1"/>
  <c r="A3349" i="14"/>
  <c r="B3509" i="14"/>
  <c r="B3533" i="14" s="1"/>
  <c r="B3557" i="14" s="1"/>
  <c r="B3581" i="14" s="1"/>
  <c r="B3605" i="14" s="1"/>
  <c r="B3629" i="14" s="1"/>
  <c r="B3653" i="14" s="1"/>
  <c r="A3677" i="14"/>
  <c r="B3187" i="14"/>
  <c r="B3211" i="14" s="1"/>
  <c r="B3235" i="14" s="1"/>
  <c r="B3259" i="14" s="1"/>
  <c r="B3283" i="14" s="1"/>
  <c r="B3307" i="14" s="1"/>
  <c r="B3331" i="14" s="1"/>
  <c r="A3355" i="14"/>
  <c r="B3340" i="14"/>
  <c r="B3364" i="14" s="1"/>
  <c r="B3388" i="14" s="1"/>
  <c r="B3412" i="14" s="1"/>
  <c r="B3436" i="14" s="1"/>
  <c r="B3460" i="14" s="1"/>
  <c r="B3484" i="14" s="1"/>
  <c r="A3508" i="14"/>
  <c r="B3348" i="14"/>
  <c r="B3372" i="14" s="1"/>
  <c r="B3396" i="14" s="1"/>
  <c r="B3420" i="14" s="1"/>
  <c r="B3444" i="14" s="1"/>
  <c r="B3468" i="14" s="1"/>
  <c r="B3492" i="14" s="1"/>
  <c r="A3516" i="14"/>
  <c r="B3356" i="14"/>
  <c r="B3380" i="14" s="1"/>
  <c r="B3404" i="14" s="1"/>
  <c r="B3428" i="14" s="1"/>
  <c r="B3452" i="14" s="1"/>
  <c r="B3476" i="14" s="1"/>
  <c r="B3500" i="14" s="1"/>
  <c r="A3524" i="14"/>
  <c r="B3361" i="14"/>
  <c r="B3385" i="14" s="1"/>
  <c r="B3409" i="14" s="1"/>
  <c r="B3433" i="14" s="1"/>
  <c r="B3457" i="14" s="1"/>
  <c r="B3481" i="14" s="1"/>
  <c r="B3505" i="14" s="1"/>
  <c r="A3529" i="14"/>
  <c r="B3353" i="14"/>
  <c r="B3377" i="14" s="1"/>
  <c r="B3401" i="14" s="1"/>
  <c r="B3425" i="14" s="1"/>
  <c r="B3449" i="14" s="1"/>
  <c r="B3473" i="14" s="1"/>
  <c r="B3497" i="14" s="1"/>
  <c r="A3521" i="14"/>
  <c r="B3345" i="14"/>
  <c r="B3369" i="14" s="1"/>
  <c r="B3393" i="14" s="1"/>
  <c r="B3417" i="14" s="1"/>
  <c r="B3441" i="14" s="1"/>
  <c r="B3465" i="14" s="1"/>
  <c r="B3489" i="14" s="1"/>
  <c r="A3513" i="14"/>
  <c r="B2834" i="14"/>
  <c r="B2858" i="14" s="1"/>
  <c r="B2882" i="14" s="1"/>
  <c r="B2906" i="14" s="1"/>
  <c r="B2930" i="14" s="1"/>
  <c r="B2954" i="14" s="1"/>
  <c r="B2978" i="14" s="1"/>
  <c r="A3002" i="14"/>
  <c r="B3179" i="14"/>
  <c r="B3203" i="14" s="1"/>
  <c r="B3227" i="14" s="1"/>
  <c r="B3251" i="14" s="1"/>
  <c r="B3275" i="14" s="1"/>
  <c r="B3299" i="14" s="1"/>
  <c r="B3323" i="14" s="1"/>
  <c r="A3347" i="14"/>
  <c r="B3171" i="14"/>
  <c r="B3195" i="14" s="1"/>
  <c r="B3219" i="14" s="1"/>
  <c r="B3243" i="14" s="1"/>
  <c r="B3267" i="14" s="1"/>
  <c r="B3291" i="14" s="1"/>
  <c r="B3315" i="14" s="1"/>
  <c r="A3339" i="14"/>
  <c r="B3526" i="14" l="1"/>
  <c r="B3550" i="14" s="1"/>
  <c r="B3574" i="14" s="1"/>
  <c r="B3598" i="14" s="1"/>
  <c r="B3622" i="14" s="1"/>
  <c r="B3646" i="14" s="1"/>
  <c r="B3670" i="14" s="1"/>
  <c r="A3694" i="14"/>
  <c r="B3848" i="14"/>
  <c r="B3872" i="14" s="1"/>
  <c r="B3896" i="14" s="1"/>
  <c r="B3920" i="14" s="1"/>
  <c r="B3944" i="14" s="1"/>
  <c r="B3968" i="14" s="1"/>
  <c r="B3992" i="14" s="1"/>
  <c r="A4016" i="14"/>
  <c r="B3522" i="14"/>
  <c r="B3546" i="14" s="1"/>
  <c r="B3570" i="14" s="1"/>
  <c r="B3594" i="14" s="1"/>
  <c r="B3618" i="14" s="1"/>
  <c r="B3642" i="14" s="1"/>
  <c r="B3666" i="14" s="1"/>
  <c r="A3690" i="14"/>
  <c r="B3682" i="14"/>
  <c r="B3706" i="14" s="1"/>
  <c r="B3730" i="14" s="1"/>
  <c r="B3754" i="14" s="1"/>
  <c r="B3778" i="14" s="1"/>
  <c r="B3802" i="14" s="1"/>
  <c r="B3826" i="14" s="1"/>
  <c r="A3850" i="14"/>
  <c r="B3511" i="14"/>
  <c r="B3535" i="14" s="1"/>
  <c r="B3559" i="14" s="1"/>
  <c r="B3583" i="14" s="1"/>
  <c r="B3607" i="14" s="1"/>
  <c r="B3631" i="14" s="1"/>
  <c r="B3655" i="14" s="1"/>
  <c r="A3679" i="14"/>
  <c r="A3856" i="14"/>
  <c r="B3688" i="14"/>
  <c r="B3712" i="14" s="1"/>
  <c r="B3736" i="14" s="1"/>
  <c r="B3760" i="14" s="1"/>
  <c r="B3784" i="14" s="1"/>
  <c r="B3808" i="14" s="1"/>
  <c r="B3832" i="14" s="1"/>
  <c r="B3527" i="14"/>
  <c r="B3551" i="14" s="1"/>
  <c r="B3575" i="14" s="1"/>
  <c r="B3599" i="14" s="1"/>
  <c r="B3623" i="14" s="1"/>
  <c r="B3647" i="14" s="1"/>
  <c r="B3671" i="14" s="1"/>
  <c r="A3695" i="14"/>
  <c r="B3519" i="14"/>
  <c r="B3543" i="14" s="1"/>
  <c r="B3567" i="14" s="1"/>
  <c r="B3591" i="14" s="1"/>
  <c r="B3615" i="14" s="1"/>
  <c r="B3639" i="14" s="1"/>
  <c r="B3663" i="14" s="1"/>
  <c r="A3687" i="14"/>
  <c r="B3349" i="14"/>
  <c r="B3373" i="14" s="1"/>
  <c r="B3397" i="14" s="1"/>
  <c r="B3421" i="14" s="1"/>
  <c r="B3445" i="14" s="1"/>
  <c r="B3469" i="14" s="1"/>
  <c r="B3493" i="14" s="1"/>
  <c r="A3517" i="14"/>
  <c r="B3518" i="14"/>
  <c r="B3542" i="14" s="1"/>
  <c r="B3566" i="14" s="1"/>
  <c r="B3590" i="14" s="1"/>
  <c r="B3614" i="14" s="1"/>
  <c r="B3638" i="14" s="1"/>
  <c r="B3662" i="14" s="1"/>
  <c r="A3686" i="14"/>
  <c r="B3357" i="14"/>
  <c r="B3381" i="14" s="1"/>
  <c r="B3405" i="14" s="1"/>
  <c r="B3429" i="14" s="1"/>
  <c r="B3453" i="14" s="1"/>
  <c r="B3477" i="14" s="1"/>
  <c r="B3501" i="14" s="1"/>
  <c r="A3525" i="14"/>
  <c r="B3528" i="14"/>
  <c r="B3552" i="14" s="1"/>
  <c r="B3576" i="14" s="1"/>
  <c r="B3600" i="14" s="1"/>
  <c r="B3624" i="14" s="1"/>
  <c r="B3648" i="14" s="1"/>
  <c r="B3672" i="14" s="1"/>
  <c r="A3696" i="14"/>
  <c r="B3510" i="14"/>
  <c r="B3534" i="14" s="1"/>
  <c r="B3558" i="14" s="1"/>
  <c r="B3582" i="14" s="1"/>
  <c r="B3606" i="14" s="1"/>
  <c r="B3630" i="14" s="1"/>
  <c r="B3654" i="14" s="1"/>
  <c r="A3678" i="14"/>
  <c r="B3513" i="14"/>
  <c r="B3537" i="14" s="1"/>
  <c r="B3561" i="14" s="1"/>
  <c r="B3585" i="14" s="1"/>
  <c r="B3609" i="14" s="1"/>
  <c r="B3633" i="14" s="1"/>
  <c r="B3657" i="14" s="1"/>
  <c r="A3681" i="14"/>
  <c r="B3524" i="14"/>
  <c r="B3548" i="14" s="1"/>
  <c r="B3572" i="14" s="1"/>
  <c r="B3596" i="14" s="1"/>
  <c r="B3620" i="14" s="1"/>
  <c r="B3644" i="14" s="1"/>
  <c r="B3668" i="14" s="1"/>
  <c r="A3692" i="14"/>
  <c r="B3516" i="14"/>
  <c r="B3540" i="14" s="1"/>
  <c r="B3564" i="14" s="1"/>
  <c r="B3588" i="14" s="1"/>
  <c r="B3612" i="14" s="1"/>
  <c r="B3636" i="14" s="1"/>
  <c r="B3660" i="14" s="1"/>
  <c r="A3684" i="14"/>
  <c r="B3339" i="14"/>
  <c r="B3363" i="14" s="1"/>
  <c r="B3387" i="14" s="1"/>
  <c r="B3411" i="14" s="1"/>
  <c r="B3435" i="14" s="1"/>
  <c r="B3459" i="14" s="1"/>
  <c r="B3483" i="14" s="1"/>
  <c r="A3507" i="14"/>
  <c r="B3521" i="14"/>
  <c r="B3545" i="14" s="1"/>
  <c r="B3569" i="14" s="1"/>
  <c r="B3593" i="14" s="1"/>
  <c r="B3617" i="14" s="1"/>
  <c r="B3641" i="14" s="1"/>
  <c r="B3665" i="14" s="1"/>
  <c r="A3689" i="14"/>
  <c r="B3347" i="14"/>
  <c r="B3371" i="14" s="1"/>
  <c r="B3395" i="14" s="1"/>
  <c r="B3419" i="14" s="1"/>
  <c r="B3443" i="14" s="1"/>
  <c r="B3467" i="14" s="1"/>
  <c r="B3491" i="14" s="1"/>
  <c r="A3515" i="14"/>
  <c r="B3508" i="14"/>
  <c r="B3532" i="14" s="1"/>
  <c r="B3556" i="14" s="1"/>
  <c r="B3580" i="14" s="1"/>
  <c r="B3604" i="14" s="1"/>
  <c r="B3628" i="14" s="1"/>
  <c r="B3652" i="14" s="1"/>
  <c r="A3676" i="14"/>
  <c r="B3002" i="14"/>
  <c r="B3026" i="14" s="1"/>
  <c r="B3050" i="14" s="1"/>
  <c r="B3074" i="14" s="1"/>
  <c r="B3098" i="14" s="1"/>
  <c r="B3122" i="14" s="1"/>
  <c r="B3146" i="14" s="1"/>
  <c r="A3170" i="14"/>
  <c r="B3529" i="14"/>
  <c r="B3553" i="14" s="1"/>
  <c r="B3577" i="14" s="1"/>
  <c r="B3601" i="14" s="1"/>
  <c r="B3625" i="14" s="1"/>
  <c r="B3649" i="14" s="1"/>
  <c r="B3673" i="14" s="1"/>
  <c r="A3697" i="14"/>
  <c r="B3355" i="14"/>
  <c r="B3379" i="14" s="1"/>
  <c r="B3403" i="14" s="1"/>
  <c r="B3427" i="14" s="1"/>
  <c r="B3451" i="14" s="1"/>
  <c r="B3475" i="14" s="1"/>
  <c r="B3499" i="14" s="1"/>
  <c r="A3523" i="14"/>
  <c r="B3677" i="14"/>
  <c r="B3701" i="14" s="1"/>
  <c r="B3725" i="14" s="1"/>
  <c r="B3749" i="14" s="1"/>
  <c r="B3773" i="14" s="1"/>
  <c r="B3797" i="14" s="1"/>
  <c r="B3821" i="14" s="1"/>
  <c r="A3845" i="14"/>
  <c r="B3694" i="14" l="1"/>
  <c r="B3718" i="14" s="1"/>
  <c r="B3742" i="14" s="1"/>
  <c r="B3766" i="14" s="1"/>
  <c r="B3790" i="14" s="1"/>
  <c r="B3814" i="14" s="1"/>
  <c r="B3838" i="14" s="1"/>
  <c r="A3862" i="14"/>
  <c r="B3679" i="14"/>
  <c r="B3703" i="14" s="1"/>
  <c r="B3727" i="14" s="1"/>
  <c r="B3751" i="14" s="1"/>
  <c r="B3775" i="14" s="1"/>
  <c r="B3799" i="14" s="1"/>
  <c r="B3823" i="14" s="1"/>
  <c r="A3847" i="14"/>
  <c r="B3850" i="14"/>
  <c r="B3874" i="14" s="1"/>
  <c r="B3898" i="14" s="1"/>
  <c r="B3922" i="14" s="1"/>
  <c r="B3946" i="14" s="1"/>
  <c r="B3970" i="14" s="1"/>
  <c r="B3994" i="14" s="1"/>
  <c r="A4018" i="14"/>
  <c r="B3690" i="14"/>
  <c r="B3714" i="14" s="1"/>
  <c r="B3738" i="14" s="1"/>
  <c r="B3762" i="14" s="1"/>
  <c r="B3786" i="14" s="1"/>
  <c r="B3810" i="14" s="1"/>
  <c r="B3834" i="14" s="1"/>
  <c r="A3858" i="14"/>
  <c r="B4016" i="14"/>
  <c r="B4040" i="14" s="1"/>
  <c r="B4064" i="14" s="1"/>
  <c r="B4088" i="14" s="1"/>
  <c r="B4112" i="14" s="1"/>
  <c r="B4136" i="14" s="1"/>
  <c r="B4160" i="14" s="1"/>
  <c r="A4184" i="14"/>
  <c r="A4024" i="14"/>
  <c r="B3856" i="14"/>
  <c r="B3880" i="14" s="1"/>
  <c r="B3904" i="14" s="1"/>
  <c r="B3928" i="14" s="1"/>
  <c r="B3952" i="14" s="1"/>
  <c r="B3976" i="14" s="1"/>
  <c r="B4000" i="14" s="1"/>
  <c r="B3678" i="14"/>
  <c r="B3702" i="14" s="1"/>
  <c r="B3726" i="14" s="1"/>
  <c r="B3750" i="14" s="1"/>
  <c r="B3774" i="14" s="1"/>
  <c r="B3798" i="14" s="1"/>
  <c r="B3822" i="14" s="1"/>
  <c r="A3846" i="14"/>
  <c r="B3686" i="14"/>
  <c r="B3710" i="14" s="1"/>
  <c r="B3734" i="14" s="1"/>
  <c r="B3758" i="14" s="1"/>
  <c r="B3782" i="14" s="1"/>
  <c r="B3806" i="14" s="1"/>
  <c r="B3830" i="14" s="1"/>
  <c r="A3854" i="14"/>
  <c r="B3695" i="14"/>
  <c r="B3719" i="14" s="1"/>
  <c r="B3743" i="14" s="1"/>
  <c r="B3767" i="14" s="1"/>
  <c r="B3791" i="14" s="1"/>
  <c r="B3815" i="14" s="1"/>
  <c r="B3839" i="14" s="1"/>
  <c r="A3863" i="14"/>
  <c r="A3855" i="14"/>
  <c r="B3687" i="14"/>
  <c r="B3711" i="14" s="1"/>
  <c r="B3735" i="14" s="1"/>
  <c r="B3759" i="14" s="1"/>
  <c r="B3783" i="14" s="1"/>
  <c r="B3807" i="14" s="1"/>
  <c r="B3831" i="14" s="1"/>
  <c r="B3696" i="14"/>
  <c r="B3720" i="14" s="1"/>
  <c r="B3744" i="14" s="1"/>
  <c r="B3768" i="14" s="1"/>
  <c r="B3792" i="14" s="1"/>
  <c r="B3816" i="14" s="1"/>
  <c r="B3840" i="14" s="1"/>
  <c r="A3864" i="14"/>
  <c r="B3517" i="14"/>
  <c r="B3541" i="14" s="1"/>
  <c r="B3565" i="14" s="1"/>
  <c r="B3589" i="14" s="1"/>
  <c r="B3613" i="14" s="1"/>
  <c r="B3637" i="14" s="1"/>
  <c r="B3661" i="14" s="1"/>
  <c r="A3685" i="14"/>
  <c r="B3525" i="14"/>
  <c r="B3549" i="14" s="1"/>
  <c r="B3573" i="14" s="1"/>
  <c r="B3597" i="14" s="1"/>
  <c r="B3621" i="14" s="1"/>
  <c r="B3645" i="14" s="1"/>
  <c r="B3669" i="14" s="1"/>
  <c r="A3693" i="14"/>
  <c r="B3845" i="14"/>
  <c r="B3869" i="14" s="1"/>
  <c r="B3893" i="14" s="1"/>
  <c r="B3917" i="14" s="1"/>
  <c r="B3941" i="14" s="1"/>
  <c r="B3965" i="14" s="1"/>
  <c r="B3989" i="14" s="1"/>
  <c r="A4013" i="14"/>
  <c r="B3697" i="14"/>
  <c r="B3721" i="14" s="1"/>
  <c r="B3745" i="14" s="1"/>
  <c r="B3769" i="14" s="1"/>
  <c r="B3793" i="14" s="1"/>
  <c r="B3817" i="14" s="1"/>
  <c r="B3841" i="14" s="1"/>
  <c r="A3865" i="14"/>
  <c r="B3676" i="14"/>
  <c r="B3700" i="14" s="1"/>
  <c r="B3724" i="14" s="1"/>
  <c r="B3748" i="14" s="1"/>
  <c r="B3772" i="14" s="1"/>
  <c r="B3796" i="14" s="1"/>
  <c r="B3820" i="14" s="1"/>
  <c r="A3844" i="14"/>
  <c r="B3689" i="14"/>
  <c r="B3713" i="14" s="1"/>
  <c r="B3737" i="14" s="1"/>
  <c r="B3761" i="14" s="1"/>
  <c r="B3785" i="14" s="1"/>
  <c r="B3809" i="14" s="1"/>
  <c r="B3833" i="14" s="1"/>
  <c r="A3857" i="14"/>
  <c r="B3692" i="14"/>
  <c r="B3716" i="14" s="1"/>
  <c r="B3740" i="14" s="1"/>
  <c r="B3764" i="14" s="1"/>
  <c r="B3788" i="14" s="1"/>
  <c r="B3812" i="14" s="1"/>
  <c r="B3836" i="14" s="1"/>
  <c r="A3860" i="14"/>
  <c r="B3523" i="14"/>
  <c r="B3547" i="14" s="1"/>
  <c r="B3571" i="14" s="1"/>
  <c r="B3595" i="14" s="1"/>
  <c r="B3619" i="14" s="1"/>
  <c r="B3643" i="14" s="1"/>
  <c r="B3667" i="14" s="1"/>
  <c r="A3691" i="14"/>
  <c r="B3170" i="14"/>
  <c r="B3194" i="14" s="1"/>
  <c r="B3218" i="14" s="1"/>
  <c r="B3242" i="14" s="1"/>
  <c r="B3266" i="14" s="1"/>
  <c r="B3290" i="14" s="1"/>
  <c r="B3314" i="14" s="1"/>
  <c r="A3338" i="14"/>
  <c r="B3507" i="14"/>
  <c r="B3531" i="14" s="1"/>
  <c r="B3555" i="14" s="1"/>
  <c r="B3579" i="14" s="1"/>
  <c r="B3603" i="14" s="1"/>
  <c r="B3627" i="14" s="1"/>
  <c r="B3651" i="14" s="1"/>
  <c r="A3675" i="14"/>
  <c r="B3681" i="14"/>
  <c r="B3705" i="14" s="1"/>
  <c r="B3729" i="14" s="1"/>
  <c r="B3753" i="14" s="1"/>
  <c r="B3777" i="14" s="1"/>
  <c r="B3801" i="14" s="1"/>
  <c r="B3825" i="14" s="1"/>
  <c r="A3849" i="14"/>
  <c r="B3515" i="14"/>
  <c r="B3539" i="14" s="1"/>
  <c r="B3563" i="14" s="1"/>
  <c r="B3587" i="14" s="1"/>
  <c r="B3611" i="14" s="1"/>
  <c r="B3635" i="14" s="1"/>
  <c r="B3659" i="14" s="1"/>
  <c r="A3683" i="14"/>
  <c r="B3684" i="14"/>
  <c r="B3708" i="14" s="1"/>
  <c r="B3732" i="14" s="1"/>
  <c r="B3756" i="14" s="1"/>
  <c r="B3780" i="14" s="1"/>
  <c r="B3804" i="14" s="1"/>
  <c r="B3828" i="14" s="1"/>
  <c r="A3852" i="14"/>
  <c r="B3862" i="14" l="1"/>
  <c r="B3886" i="14" s="1"/>
  <c r="B3910" i="14" s="1"/>
  <c r="B3934" i="14" s="1"/>
  <c r="B3958" i="14" s="1"/>
  <c r="B3982" i="14" s="1"/>
  <c r="B4006" i="14" s="1"/>
  <c r="A4030" i="14"/>
  <c r="B4184" i="14"/>
  <c r="B4208" i="14" s="1"/>
  <c r="B4232" i="14" s="1"/>
  <c r="B4256" i="14" s="1"/>
  <c r="B4280" i="14" s="1"/>
  <c r="B4304" i="14" s="1"/>
  <c r="B4328" i="14" s="1"/>
  <c r="A4352" i="14"/>
  <c r="A4026" i="14"/>
  <c r="B3858" i="14"/>
  <c r="B3882" i="14" s="1"/>
  <c r="B3906" i="14" s="1"/>
  <c r="B3930" i="14" s="1"/>
  <c r="B3954" i="14" s="1"/>
  <c r="B3978" i="14" s="1"/>
  <c r="B4002" i="14" s="1"/>
  <c r="B4018" i="14"/>
  <c r="B4042" i="14" s="1"/>
  <c r="B4066" i="14" s="1"/>
  <c r="B4090" i="14" s="1"/>
  <c r="B4114" i="14" s="1"/>
  <c r="B4138" i="14" s="1"/>
  <c r="B4162" i="14" s="1"/>
  <c r="A4186" i="14"/>
  <c r="B3847" i="14"/>
  <c r="B3871" i="14" s="1"/>
  <c r="B3895" i="14" s="1"/>
  <c r="B3919" i="14" s="1"/>
  <c r="B3943" i="14" s="1"/>
  <c r="B3967" i="14" s="1"/>
  <c r="B3991" i="14" s="1"/>
  <c r="A4015" i="14"/>
  <c r="B3863" i="14"/>
  <c r="B3887" i="14" s="1"/>
  <c r="B3911" i="14" s="1"/>
  <c r="B3935" i="14" s="1"/>
  <c r="B3959" i="14" s="1"/>
  <c r="B3983" i="14" s="1"/>
  <c r="B4007" i="14" s="1"/>
  <c r="A4031" i="14"/>
  <c r="A3853" i="14"/>
  <c r="B3685" i="14"/>
  <c r="B3709" i="14" s="1"/>
  <c r="B3733" i="14" s="1"/>
  <c r="B3757" i="14" s="1"/>
  <c r="B3781" i="14" s="1"/>
  <c r="B3805" i="14" s="1"/>
  <c r="B3829" i="14" s="1"/>
  <c r="A4014" i="14"/>
  <c r="B3846" i="14"/>
  <c r="B3870" i="14" s="1"/>
  <c r="B3894" i="14" s="1"/>
  <c r="B3918" i="14" s="1"/>
  <c r="B3942" i="14" s="1"/>
  <c r="B3966" i="14" s="1"/>
  <c r="B3990" i="14" s="1"/>
  <c r="A3861" i="14"/>
  <c r="B3693" i="14"/>
  <c r="B3717" i="14" s="1"/>
  <c r="B3741" i="14" s="1"/>
  <c r="B3765" i="14" s="1"/>
  <c r="B3789" i="14" s="1"/>
  <c r="B3813" i="14" s="1"/>
  <c r="B3837" i="14" s="1"/>
  <c r="A4023" i="14"/>
  <c r="B3855" i="14"/>
  <c r="B3879" i="14" s="1"/>
  <c r="B3903" i="14" s="1"/>
  <c r="B3927" i="14" s="1"/>
  <c r="B3951" i="14" s="1"/>
  <c r="B3975" i="14" s="1"/>
  <c r="B3999" i="14" s="1"/>
  <c r="A4032" i="14"/>
  <c r="B3864" i="14"/>
  <c r="B3888" i="14" s="1"/>
  <c r="B3912" i="14" s="1"/>
  <c r="B3936" i="14" s="1"/>
  <c r="B3960" i="14" s="1"/>
  <c r="B3984" i="14" s="1"/>
  <c r="B4008" i="14" s="1"/>
  <c r="B3854" i="14"/>
  <c r="B3878" i="14" s="1"/>
  <c r="B3902" i="14" s="1"/>
  <c r="B3926" i="14" s="1"/>
  <c r="B3950" i="14" s="1"/>
  <c r="B3974" i="14" s="1"/>
  <c r="B3998" i="14" s="1"/>
  <c r="A4022" i="14"/>
  <c r="B4024" i="14"/>
  <c r="B4048" i="14" s="1"/>
  <c r="B4072" i="14" s="1"/>
  <c r="B4096" i="14" s="1"/>
  <c r="B4120" i="14" s="1"/>
  <c r="B4144" i="14" s="1"/>
  <c r="B4168" i="14" s="1"/>
  <c r="A4192" i="14"/>
  <c r="B3852" i="14"/>
  <c r="B3876" i="14" s="1"/>
  <c r="B3900" i="14" s="1"/>
  <c r="B3924" i="14" s="1"/>
  <c r="B3948" i="14" s="1"/>
  <c r="B3972" i="14" s="1"/>
  <c r="B3996" i="14" s="1"/>
  <c r="A4020" i="14"/>
  <c r="B3675" i="14"/>
  <c r="B3699" i="14" s="1"/>
  <c r="B3723" i="14" s="1"/>
  <c r="B3747" i="14" s="1"/>
  <c r="B3771" i="14" s="1"/>
  <c r="B3795" i="14" s="1"/>
  <c r="B3819" i="14" s="1"/>
  <c r="A3843" i="14"/>
  <c r="B3691" i="14"/>
  <c r="B3715" i="14" s="1"/>
  <c r="B3739" i="14" s="1"/>
  <c r="B3763" i="14" s="1"/>
  <c r="B3787" i="14" s="1"/>
  <c r="B3811" i="14" s="1"/>
  <c r="B3835" i="14" s="1"/>
  <c r="A3859" i="14"/>
  <c r="B3844" i="14"/>
  <c r="B3868" i="14" s="1"/>
  <c r="B3892" i="14" s="1"/>
  <c r="B3916" i="14" s="1"/>
  <c r="B3940" i="14" s="1"/>
  <c r="B3964" i="14" s="1"/>
  <c r="B3988" i="14" s="1"/>
  <c r="A4012" i="14"/>
  <c r="B3338" i="14"/>
  <c r="B3362" i="14" s="1"/>
  <c r="B3386" i="14" s="1"/>
  <c r="B3410" i="14" s="1"/>
  <c r="B3434" i="14" s="1"/>
  <c r="B3458" i="14" s="1"/>
  <c r="B3482" i="14" s="1"/>
  <c r="A3506" i="14"/>
  <c r="B3860" i="14"/>
  <c r="B3884" i="14" s="1"/>
  <c r="B3908" i="14" s="1"/>
  <c r="B3932" i="14" s="1"/>
  <c r="B3956" i="14" s="1"/>
  <c r="B3980" i="14" s="1"/>
  <c r="B4004" i="14" s="1"/>
  <c r="A4028" i="14"/>
  <c r="B3865" i="14"/>
  <c r="B3889" i="14" s="1"/>
  <c r="B3913" i="14" s="1"/>
  <c r="B3937" i="14" s="1"/>
  <c r="B3961" i="14" s="1"/>
  <c r="B3985" i="14" s="1"/>
  <c r="B4009" i="14" s="1"/>
  <c r="A4033" i="14"/>
  <c r="B3683" i="14"/>
  <c r="B3707" i="14" s="1"/>
  <c r="B3731" i="14" s="1"/>
  <c r="B3755" i="14" s="1"/>
  <c r="B3779" i="14" s="1"/>
  <c r="B3803" i="14" s="1"/>
  <c r="B3827" i="14" s="1"/>
  <c r="A3851" i="14"/>
  <c r="B3849" i="14"/>
  <c r="B3873" i="14" s="1"/>
  <c r="B3897" i="14" s="1"/>
  <c r="B3921" i="14" s="1"/>
  <c r="B3945" i="14" s="1"/>
  <c r="B3969" i="14" s="1"/>
  <c r="B3993" i="14" s="1"/>
  <c r="A4017" i="14"/>
  <c r="B3857" i="14"/>
  <c r="B3881" i="14" s="1"/>
  <c r="B3905" i="14" s="1"/>
  <c r="B3929" i="14" s="1"/>
  <c r="B3953" i="14" s="1"/>
  <c r="B3977" i="14" s="1"/>
  <c r="B4001" i="14" s="1"/>
  <c r="A4025" i="14"/>
  <c r="B4013" i="14"/>
  <c r="B4037" i="14" s="1"/>
  <c r="B4061" i="14" s="1"/>
  <c r="B4085" i="14" s="1"/>
  <c r="B4109" i="14" s="1"/>
  <c r="B4133" i="14" s="1"/>
  <c r="B4157" i="14" s="1"/>
  <c r="A4181" i="14"/>
  <c r="B4030" i="14" l="1"/>
  <c r="B4054" i="14" s="1"/>
  <c r="B4078" i="14" s="1"/>
  <c r="B4102" i="14" s="1"/>
  <c r="B4126" i="14" s="1"/>
  <c r="B4150" i="14" s="1"/>
  <c r="B4174" i="14" s="1"/>
  <c r="A4198" i="14"/>
  <c r="A4183" i="14"/>
  <c r="B4015" i="14"/>
  <c r="B4039" i="14" s="1"/>
  <c r="B4063" i="14" s="1"/>
  <c r="B4087" i="14" s="1"/>
  <c r="B4111" i="14" s="1"/>
  <c r="B4135" i="14" s="1"/>
  <c r="B4159" i="14" s="1"/>
  <c r="A4354" i="14"/>
  <c r="B4186" i="14"/>
  <c r="B4210" i="14" s="1"/>
  <c r="B4234" i="14" s="1"/>
  <c r="B4258" i="14" s="1"/>
  <c r="B4282" i="14" s="1"/>
  <c r="B4306" i="14" s="1"/>
  <c r="B4330" i="14" s="1"/>
  <c r="A4194" i="14"/>
  <c r="B4026" i="14"/>
  <c r="B4050" i="14" s="1"/>
  <c r="B4074" i="14" s="1"/>
  <c r="B4098" i="14" s="1"/>
  <c r="B4122" i="14" s="1"/>
  <c r="B4146" i="14" s="1"/>
  <c r="B4170" i="14" s="1"/>
  <c r="A4520" i="14"/>
  <c r="B4352" i="14"/>
  <c r="B4376" i="14" s="1"/>
  <c r="B4400" i="14" s="1"/>
  <c r="B4424" i="14" s="1"/>
  <c r="B4448" i="14" s="1"/>
  <c r="B4472" i="14" s="1"/>
  <c r="B4496" i="14" s="1"/>
  <c r="B3853" i="14"/>
  <c r="B3877" i="14" s="1"/>
  <c r="B3901" i="14" s="1"/>
  <c r="B3925" i="14" s="1"/>
  <c r="B3949" i="14" s="1"/>
  <c r="B3973" i="14" s="1"/>
  <c r="B3997" i="14" s="1"/>
  <c r="A4021" i="14"/>
  <c r="B4192" i="14"/>
  <c r="B4216" i="14" s="1"/>
  <c r="B4240" i="14" s="1"/>
  <c r="B4264" i="14" s="1"/>
  <c r="B4288" i="14" s="1"/>
  <c r="B4312" i="14" s="1"/>
  <c r="B4336" i="14" s="1"/>
  <c r="A4360" i="14"/>
  <c r="B4023" i="14"/>
  <c r="B4047" i="14" s="1"/>
  <c r="B4071" i="14" s="1"/>
  <c r="B4095" i="14" s="1"/>
  <c r="B4119" i="14" s="1"/>
  <c r="B4143" i="14" s="1"/>
  <c r="B4167" i="14" s="1"/>
  <c r="A4191" i="14"/>
  <c r="B4022" i="14"/>
  <c r="B4046" i="14" s="1"/>
  <c r="B4070" i="14" s="1"/>
  <c r="B4094" i="14" s="1"/>
  <c r="B4118" i="14" s="1"/>
  <c r="B4142" i="14" s="1"/>
  <c r="B4166" i="14" s="1"/>
  <c r="A4190" i="14"/>
  <c r="A4199" i="14"/>
  <c r="B4031" i="14"/>
  <c r="B4055" i="14" s="1"/>
  <c r="B4079" i="14" s="1"/>
  <c r="B4103" i="14" s="1"/>
  <c r="B4127" i="14" s="1"/>
  <c r="B4151" i="14" s="1"/>
  <c r="B4175" i="14" s="1"/>
  <c r="B3861" i="14"/>
  <c r="B3885" i="14" s="1"/>
  <c r="B3909" i="14" s="1"/>
  <c r="B3933" i="14" s="1"/>
  <c r="B3957" i="14" s="1"/>
  <c r="B3981" i="14" s="1"/>
  <c r="B4005" i="14" s="1"/>
  <c r="A4029" i="14"/>
  <c r="B4032" i="14"/>
  <c r="B4056" i="14" s="1"/>
  <c r="B4080" i="14" s="1"/>
  <c r="B4104" i="14" s="1"/>
  <c r="B4128" i="14" s="1"/>
  <c r="B4152" i="14" s="1"/>
  <c r="B4176" i="14" s="1"/>
  <c r="A4200" i="14"/>
  <c r="B4014" i="14"/>
  <c r="B4038" i="14" s="1"/>
  <c r="B4062" i="14" s="1"/>
  <c r="B4086" i="14" s="1"/>
  <c r="B4110" i="14" s="1"/>
  <c r="B4134" i="14" s="1"/>
  <c r="B4158" i="14" s="1"/>
  <c r="A4182" i="14"/>
  <c r="B4181" i="14"/>
  <c r="B4205" i="14" s="1"/>
  <c r="B4229" i="14" s="1"/>
  <c r="B4253" i="14" s="1"/>
  <c r="B4277" i="14" s="1"/>
  <c r="B4301" i="14" s="1"/>
  <c r="B4325" i="14" s="1"/>
  <c r="A4349" i="14"/>
  <c r="B4017" i="14"/>
  <c r="B4041" i="14" s="1"/>
  <c r="B4065" i="14" s="1"/>
  <c r="B4089" i="14" s="1"/>
  <c r="B4113" i="14" s="1"/>
  <c r="B4137" i="14" s="1"/>
  <c r="B4161" i="14" s="1"/>
  <c r="A4185" i="14"/>
  <c r="B4033" i="14"/>
  <c r="B4057" i="14" s="1"/>
  <c r="B4081" i="14" s="1"/>
  <c r="B4105" i="14" s="1"/>
  <c r="B4129" i="14" s="1"/>
  <c r="B4153" i="14" s="1"/>
  <c r="B4177" i="14" s="1"/>
  <c r="A4201" i="14"/>
  <c r="B4012" i="14"/>
  <c r="B4036" i="14" s="1"/>
  <c r="B4060" i="14" s="1"/>
  <c r="B4084" i="14" s="1"/>
  <c r="B4108" i="14" s="1"/>
  <c r="B4132" i="14" s="1"/>
  <c r="B4156" i="14" s="1"/>
  <c r="A4180" i="14"/>
  <c r="B4025" i="14"/>
  <c r="B4049" i="14" s="1"/>
  <c r="B4073" i="14" s="1"/>
  <c r="B4097" i="14" s="1"/>
  <c r="B4121" i="14" s="1"/>
  <c r="B4145" i="14" s="1"/>
  <c r="B4169" i="14" s="1"/>
  <c r="A4193" i="14"/>
  <c r="B3851" i="14"/>
  <c r="B3875" i="14" s="1"/>
  <c r="B3899" i="14" s="1"/>
  <c r="B3923" i="14" s="1"/>
  <c r="B3947" i="14" s="1"/>
  <c r="B3971" i="14" s="1"/>
  <c r="B3995" i="14" s="1"/>
  <c r="A4019" i="14"/>
  <c r="B4028" i="14"/>
  <c r="B4052" i="14" s="1"/>
  <c r="B4076" i="14" s="1"/>
  <c r="B4100" i="14" s="1"/>
  <c r="B4124" i="14" s="1"/>
  <c r="B4148" i="14" s="1"/>
  <c r="B4172" i="14" s="1"/>
  <c r="A4196" i="14"/>
  <c r="B3859" i="14"/>
  <c r="B3883" i="14" s="1"/>
  <c r="B3907" i="14" s="1"/>
  <c r="B3931" i="14" s="1"/>
  <c r="B3955" i="14" s="1"/>
  <c r="B3979" i="14" s="1"/>
  <c r="B4003" i="14" s="1"/>
  <c r="A4027" i="14"/>
  <c r="B4020" i="14"/>
  <c r="B4044" i="14" s="1"/>
  <c r="B4068" i="14" s="1"/>
  <c r="B4092" i="14" s="1"/>
  <c r="B4116" i="14" s="1"/>
  <c r="B4140" i="14" s="1"/>
  <c r="B4164" i="14" s="1"/>
  <c r="A4188" i="14"/>
  <c r="A3674" i="14"/>
  <c r="B3506" i="14"/>
  <c r="B3530" i="14" s="1"/>
  <c r="B3554" i="14" s="1"/>
  <c r="B3578" i="14" s="1"/>
  <c r="B3602" i="14" s="1"/>
  <c r="B3626" i="14" s="1"/>
  <c r="B3650" i="14" s="1"/>
  <c r="B3843" i="14"/>
  <c r="B3867" i="14" s="1"/>
  <c r="B3891" i="14" s="1"/>
  <c r="B3915" i="14" s="1"/>
  <c r="B3939" i="14" s="1"/>
  <c r="B3963" i="14" s="1"/>
  <c r="B3987" i="14" s="1"/>
  <c r="A4011" i="14"/>
  <c r="B4198" i="14" l="1"/>
  <c r="B4222" i="14" s="1"/>
  <c r="B4246" i="14" s="1"/>
  <c r="B4270" i="14" s="1"/>
  <c r="B4294" i="14" s="1"/>
  <c r="B4318" i="14" s="1"/>
  <c r="B4342" i="14" s="1"/>
  <c r="A4366" i="14"/>
  <c r="B4520" i="14"/>
  <c r="B4544" i="14" s="1"/>
  <c r="B4568" i="14" s="1"/>
  <c r="B4592" i="14" s="1"/>
  <c r="B4616" i="14" s="1"/>
  <c r="B4640" i="14" s="1"/>
  <c r="B4664" i="14" s="1"/>
  <c r="A4688" i="14"/>
  <c r="A4362" i="14"/>
  <c r="B4194" i="14"/>
  <c r="B4218" i="14" s="1"/>
  <c r="B4242" i="14" s="1"/>
  <c r="B4266" i="14" s="1"/>
  <c r="B4290" i="14" s="1"/>
  <c r="B4314" i="14" s="1"/>
  <c r="B4338" i="14" s="1"/>
  <c r="B4354" i="14"/>
  <c r="B4378" i="14" s="1"/>
  <c r="B4402" i="14" s="1"/>
  <c r="B4426" i="14" s="1"/>
  <c r="B4450" i="14" s="1"/>
  <c r="B4474" i="14" s="1"/>
  <c r="B4498" i="14" s="1"/>
  <c r="A4522" i="14"/>
  <c r="A4351" i="14"/>
  <c r="B4183" i="14"/>
  <c r="B4207" i="14" s="1"/>
  <c r="B4231" i="14" s="1"/>
  <c r="B4255" i="14" s="1"/>
  <c r="B4279" i="14" s="1"/>
  <c r="B4303" i="14" s="1"/>
  <c r="B4327" i="14" s="1"/>
  <c r="B4029" i="14"/>
  <c r="B4053" i="14" s="1"/>
  <c r="B4077" i="14" s="1"/>
  <c r="B4101" i="14" s="1"/>
  <c r="B4125" i="14" s="1"/>
  <c r="B4149" i="14" s="1"/>
  <c r="B4173" i="14" s="1"/>
  <c r="A4197" i="14"/>
  <c r="A4368" i="14"/>
  <c r="B4200" i="14"/>
  <c r="B4224" i="14" s="1"/>
  <c r="B4248" i="14" s="1"/>
  <c r="B4272" i="14" s="1"/>
  <c r="B4296" i="14" s="1"/>
  <c r="B4320" i="14" s="1"/>
  <c r="B4344" i="14" s="1"/>
  <c r="B4199" i="14"/>
  <c r="B4223" i="14" s="1"/>
  <c r="B4247" i="14" s="1"/>
  <c r="B4271" i="14" s="1"/>
  <c r="B4295" i="14" s="1"/>
  <c r="B4319" i="14" s="1"/>
  <c r="B4343" i="14" s="1"/>
  <c r="A4367" i="14"/>
  <c r="B4190" i="14"/>
  <c r="B4214" i="14" s="1"/>
  <c r="B4238" i="14" s="1"/>
  <c r="B4262" i="14" s="1"/>
  <c r="B4286" i="14" s="1"/>
  <c r="B4310" i="14" s="1"/>
  <c r="B4334" i="14" s="1"/>
  <c r="A4358" i="14"/>
  <c r="B4360" i="14"/>
  <c r="B4384" i="14" s="1"/>
  <c r="B4408" i="14" s="1"/>
  <c r="B4432" i="14" s="1"/>
  <c r="B4456" i="14" s="1"/>
  <c r="B4480" i="14" s="1"/>
  <c r="B4504" i="14" s="1"/>
  <c r="A4528" i="14"/>
  <c r="A4350" i="14"/>
  <c r="B4182" i="14"/>
  <c r="B4206" i="14" s="1"/>
  <c r="B4230" i="14" s="1"/>
  <c r="B4254" i="14" s="1"/>
  <c r="B4278" i="14" s="1"/>
  <c r="B4302" i="14" s="1"/>
  <c r="B4326" i="14" s="1"/>
  <c r="A4189" i="14"/>
  <c r="B4021" i="14"/>
  <c r="B4045" i="14" s="1"/>
  <c r="B4069" i="14" s="1"/>
  <c r="B4093" i="14" s="1"/>
  <c r="B4117" i="14" s="1"/>
  <c r="B4141" i="14" s="1"/>
  <c r="B4165" i="14" s="1"/>
  <c r="B4191" i="14"/>
  <c r="B4215" i="14" s="1"/>
  <c r="B4239" i="14" s="1"/>
  <c r="B4263" i="14" s="1"/>
  <c r="B4287" i="14" s="1"/>
  <c r="B4311" i="14" s="1"/>
  <c r="B4335" i="14" s="1"/>
  <c r="A4359" i="14"/>
  <c r="B4201" i="14"/>
  <c r="B4225" i="14" s="1"/>
  <c r="B4249" i="14" s="1"/>
  <c r="B4273" i="14" s="1"/>
  <c r="B4297" i="14" s="1"/>
  <c r="B4321" i="14" s="1"/>
  <c r="B4345" i="14" s="1"/>
  <c r="A4369" i="14"/>
  <c r="B4027" i="14"/>
  <c r="B4051" i="14" s="1"/>
  <c r="B4075" i="14" s="1"/>
  <c r="B4099" i="14" s="1"/>
  <c r="B4123" i="14" s="1"/>
  <c r="B4147" i="14" s="1"/>
  <c r="B4171" i="14" s="1"/>
  <c r="A4195" i="14"/>
  <c r="B4196" i="14"/>
  <c r="B4220" i="14" s="1"/>
  <c r="B4244" i="14" s="1"/>
  <c r="B4268" i="14" s="1"/>
  <c r="B4292" i="14" s="1"/>
  <c r="B4316" i="14" s="1"/>
  <c r="B4340" i="14" s="1"/>
  <c r="A4364" i="14"/>
  <c r="B4185" i="14"/>
  <c r="B4209" i="14" s="1"/>
  <c r="B4233" i="14" s="1"/>
  <c r="B4257" i="14" s="1"/>
  <c r="B4281" i="14" s="1"/>
  <c r="B4305" i="14" s="1"/>
  <c r="B4329" i="14" s="1"/>
  <c r="A4353" i="14"/>
  <c r="B3674" i="14"/>
  <c r="B3698" i="14" s="1"/>
  <c r="B3722" i="14" s="1"/>
  <c r="B3746" i="14" s="1"/>
  <c r="B3770" i="14" s="1"/>
  <c r="B3794" i="14" s="1"/>
  <c r="B3818" i="14" s="1"/>
  <c r="A3842" i="14"/>
  <c r="B4193" i="14"/>
  <c r="B4217" i="14" s="1"/>
  <c r="B4241" i="14" s="1"/>
  <c r="B4265" i="14" s="1"/>
  <c r="B4289" i="14" s="1"/>
  <c r="B4313" i="14" s="1"/>
  <c r="B4337" i="14" s="1"/>
  <c r="A4361" i="14"/>
  <c r="B4011" i="14"/>
  <c r="B4035" i="14" s="1"/>
  <c r="B4059" i="14" s="1"/>
  <c r="B4083" i="14" s="1"/>
  <c r="B4107" i="14" s="1"/>
  <c r="B4131" i="14" s="1"/>
  <c r="B4155" i="14" s="1"/>
  <c r="A4179" i="14"/>
  <c r="B4188" i="14"/>
  <c r="B4212" i="14" s="1"/>
  <c r="B4236" i="14" s="1"/>
  <c r="B4260" i="14" s="1"/>
  <c r="B4284" i="14" s="1"/>
  <c r="B4308" i="14" s="1"/>
  <c r="B4332" i="14" s="1"/>
  <c r="A4356" i="14"/>
  <c r="B4019" i="14"/>
  <c r="B4043" i="14" s="1"/>
  <c r="B4067" i="14" s="1"/>
  <c r="B4091" i="14" s="1"/>
  <c r="B4115" i="14" s="1"/>
  <c r="B4139" i="14" s="1"/>
  <c r="B4163" i="14" s="1"/>
  <c r="A4187" i="14"/>
  <c r="B4180" i="14"/>
  <c r="B4204" i="14" s="1"/>
  <c r="B4228" i="14" s="1"/>
  <c r="B4252" i="14" s="1"/>
  <c r="B4276" i="14" s="1"/>
  <c r="B4300" i="14" s="1"/>
  <c r="B4324" i="14" s="1"/>
  <c r="A4348" i="14"/>
  <c r="B4349" i="14"/>
  <c r="B4373" i="14" s="1"/>
  <c r="B4397" i="14" s="1"/>
  <c r="B4421" i="14" s="1"/>
  <c r="B4445" i="14" s="1"/>
  <c r="B4469" i="14" s="1"/>
  <c r="B4493" i="14" s="1"/>
  <c r="A4517" i="14"/>
  <c r="B4366" i="14" l="1"/>
  <c r="B4390" i="14" s="1"/>
  <c r="B4414" i="14" s="1"/>
  <c r="B4438" i="14" s="1"/>
  <c r="B4462" i="14" s="1"/>
  <c r="B4486" i="14" s="1"/>
  <c r="B4510" i="14" s="1"/>
  <c r="A4534" i="14"/>
  <c r="A4519" i="14"/>
  <c r="B4351" i="14"/>
  <c r="B4375" i="14" s="1"/>
  <c r="B4399" i="14" s="1"/>
  <c r="B4423" i="14" s="1"/>
  <c r="B4447" i="14" s="1"/>
  <c r="B4471" i="14" s="1"/>
  <c r="B4495" i="14" s="1"/>
  <c r="B4522" i="14"/>
  <c r="B4546" i="14" s="1"/>
  <c r="B4570" i="14" s="1"/>
  <c r="B4594" i="14" s="1"/>
  <c r="B4618" i="14" s="1"/>
  <c r="B4642" i="14" s="1"/>
  <c r="B4666" i="14" s="1"/>
  <c r="A4690" i="14"/>
  <c r="A4530" i="14"/>
  <c r="B4362" i="14"/>
  <c r="B4386" i="14" s="1"/>
  <c r="B4410" i="14" s="1"/>
  <c r="B4434" i="14" s="1"/>
  <c r="B4458" i="14" s="1"/>
  <c r="B4482" i="14" s="1"/>
  <c r="B4506" i="14" s="1"/>
  <c r="B4688" i="14"/>
  <c r="B4712" i="14" s="1"/>
  <c r="B4736" i="14" s="1"/>
  <c r="B4760" i="14" s="1"/>
  <c r="B4784" i="14" s="1"/>
  <c r="B4808" i="14" s="1"/>
  <c r="B4832" i="14" s="1"/>
  <c r="A4856" i="14"/>
  <c r="B4350" i="14"/>
  <c r="B4374" i="14" s="1"/>
  <c r="B4398" i="14" s="1"/>
  <c r="B4422" i="14" s="1"/>
  <c r="B4446" i="14" s="1"/>
  <c r="B4470" i="14" s="1"/>
  <c r="B4494" i="14" s="1"/>
  <c r="A4518" i="14"/>
  <c r="A4696" i="14"/>
  <c r="B4528" i="14"/>
  <c r="B4552" i="14" s="1"/>
  <c r="B4576" i="14" s="1"/>
  <c r="B4600" i="14" s="1"/>
  <c r="B4624" i="14" s="1"/>
  <c r="B4648" i="14" s="1"/>
  <c r="B4672" i="14" s="1"/>
  <c r="B4367" i="14"/>
  <c r="B4391" i="14" s="1"/>
  <c r="B4415" i="14" s="1"/>
  <c r="B4439" i="14" s="1"/>
  <c r="B4463" i="14" s="1"/>
  <c r="B4487" i="14" s="1"/>
  <c r="B4511" i="14" s="1"/>
  <c r="A4535" i="14"/>
  <c r="B4358" i="14"/>
  <c r="B4382" i="14" s="1"/>
  <c r="B4406" i="14" s="1"/>
  <c r="B4430" i="14" s="1"/>
  <c r="B4454" i="14" s="1"/>
  <c r="B4478" i="14" s="1"/>
  <c r="B4502" i="14" s="1"/>
  <c r="A4526" i="14"/>
  <c r="B4189" i="14"/>
  <c r="B4213" i="14" s="1"/>
  <c r="B4237" i="14" s="1"/>
  <c r="B4261" i="14" s="1"/>
  <c r="B4285" i="14" s="1"/>
  <c r="B4309" i="14" s="1"/>
  <c r="B4333" i="14" s="1"/>
  <c r="A4357" i="14"/>
  <c r="B4368" i="14"/>
  <c r="B4392" i="14" s="1"/>
  <c r="B4416" i="14" s="1"/>
  <c r="B4440" i="14" s="1"/>
  <c r="B4464" i="14" s="1"/>
  <c r="B4488" i="14" s="1"/>
  <c r="B4512" i="14" s="1"/>
  <c r="A4536" i="14"/>
  <c r="B4359" i="14"/>
  <c r="B4383" i="14" s="1"/>
  <c r="B4407" i="14" s="1"/>
  <c r="B4431" i="14" s="1"/>
  <c r="B4455" i="14" s="1"/>
  <c r="B4479" i="14" s="1"/>
  <c r="B4503" i="14" s="1"/>
  <c r="A4527" i="14"/>
  <c r="B4197" i="14"/>
  <c r="B4221" i="14" s="1"/>
  <c r="B4245" i="14" s="1"/>
  <c r="B4269" i="14" s="1"/>
  <c r="B4293" i="14" s="1"/>
  <c r="B4317" i="14" s="1"/>
  <c r="B4341" i="14" s="1"/>
  <c r="A4365" i="14"/>
  <c r="B4195" i="14"/>
  <c r="B4219" i="14" s="1"/>
  <c r="B4243" i="14" s="1"/>
  <c r="B4267" i="14" s="1"/>
  <c r="B4291" i="14" s="1"/>
  <c r="B4315" i="14" s="1"/>
  <c r="B4339" i="14" s="1"/>
  <c r="A4363" i="14"/>
  <c r="B4517" i="14"/>
  <c r="B4541" i="14" s="1"/>
  <c r="B4565" i="14" s="1"/>
  <c r="B4589" i="14" s="1"/>
  <c r="B4613" i="14" s="1"/>
  <c r="B4637" i="14" s="1"/>
  <c r="B4661" i="14" s="1"/>
  <c r="A4685" i="14"/>
  <c r="B4348" i="14"/>
  <c r="B4372" i="14" s="1"/>
  <c r="B4396" i="14" s="1"/>
  <c r="B4420" i="14" s="1"/>
  <c r="B4444" i="14" s="1"/>
  <c r="B4468" i="14" s="1"/>
  <c r="B4492" i="14" s="1"/>
  <c r="A4516" i="14"/>
  <c r="B4364" i="14"/>
  <c r="B4388" i="14" s="1"/>
  <c r="B4412" i="14" s="1"/>
  <c r="B4436" i="14" s="1"/>
  <c r="B4460" i="14" s="1"/>
  <c r="B4484" i="14" s="1"/>
  <c r="B4508" i="14" s="1"/>
  <c r="A4532" i="14"/>
  <c r="B4369" i="14"/>
  <c r="B4393" i="14" s="1"/>
  <c r="B4417" i="14" s="1"/>
  <c r="B4441" i="14" s="1"/>
  <c r="B4465" i="14" s="1"/>
  <c r="B4489" i="14" s="1"/>
  <c r="B4513" i="14" s="1"/>
  <c r="A4537" i="14"/>
  <c r="B4187" i="14"/>
  <c r="B4211" i="14" s="1"/>
  <c r="B4235" i="14" s="1"/>
  <c r="B4259" i="14" s="1"/>
  <c r="B4283" i="14" s="1"/>
  <c r="B4307" i="14" s="1"/>
  <c r="B4331" i="14" s="1"/>
  <c r="A4355" i="14"/>
  <c r="B4179" i="14"/>
  <c r="B4203" i="14" s="1"/>
  <c r="B4227" i="14" s="1"/>
  <c r="B4251" i="14" s="1"/>
  <c r="B4275" i="14" s="1"/>
  <c r="B4299" i="14" s="1"/>
  <c r="B4323" i="14" s="1"/>
  <c r="A4347" i="14"/>
  <c r="B4356" i="14"/>
  <c r="B4380" i="14" s="1"/>
  <c r="B4404" i="14" s="1"/>
  <c r="B4428" i="14" s="1"/>
  <c r="B4452" i="14" s="1"/>
  <c r="B4476" i="14" s="1"/>
  <c r="B4500" i="14" s="1"/>
  <c r="A4524" i="14"/>
  <c r="B4361" i="14"/>
  <c r="B4385" i="14" s="1"/>
  <c r="B4409" i="14" s="1"/>
  <c r="B4433" i="14" s="1"/>
  <c r="B4457" i="14" s="1"/>
  <c r="B4481" i="14" s="1"/>
  <c r="B4505" i="14" s="1"/>
  <c r="A4529" i="14"/>
  <c r="B4353" i="14"/>
  <c r="B4377" i="14" s="1"/>
  <c r="B4401" i="14" s="1"/>
  <c r="B4425" i="14" s="1"/>
  <c r="B4449" i="14" s="1"/>
  <c r="B4473" i="14" s="1"/>
  <c r="B4497" i="14" s="1"/>
  <c r="A4521" i="14"/>
  <c r="B3842" i="14"/>
  <c r="B3866" i="14" s="1"/>
  <c r="B3890" i="14" s="1"/>
  <c r="B3914" i="14" s="1"/>
  <c r="B3938" i="14" s="1"/>
  <c r="B3962" i="14" s="1"/>
  <c r="B3986" i="14" s="1"/>
  <c r="A4010" i="14"/>
  <c r="B4534" i="14" l="1"/>
  <c r="B4558" i="14" s="1"/>
  <c r="B4582" i="14" s="1"/>
  <c r="B4606" i="14" s="1"/>
  <c r="B4630" i="14" s="1"/>
  <c r="B4654" i="14" s="1"/>
  <c r="B4678" i="14" s="1"/>
  <c r="A4702" i="14"/>
  <c r="B4856" i="14"/>
  <c r="B4880" i="14" s="1"/>
  <c r="B4904" i="14" s="1"/>
  <c r="B4928" i="14" s="1"/>
  <c r="B4952" i="14" s="1"/>
  <c r="B4976" i="14" s="1"/>
  <c r="B5000" i="14" s="1"/>
  <c r="A5024" i="14"/>
  <c r="A4698" i="14"/>
  <c r="B4530" i="14"/>
  <c r="B4554" i="14" s="1"/>
  <c r="B4578" i="14" s="1"/>
  <c r="B4602" i="14" s="1"/>
  <c r="B4626" i="14" s="1"/>
  <c r="B4650" i="14" s="1"/>
  <c r="B4674" i="14" s="1"/>
  <c r="B4690" i="14"/>
  <c r="B4714" i="14" s="1"/>
  <c r="B4738" i="14" s="1"/>
  <c r="B4762" i="14" s="1"/>
  <c r="B4786" i="14" s="1"/>
  <c r="B4810" i="14" s="1"/>
  <c r="B4834" i="14" s="1"/>
  <c r="A4858" i="14"/>
  <c r="B4519" i="14"/>
  <c r="B4543" i="14" s="1"/>
  <c r="B4567" i="14" s="1"/>
  <c r="B4591" i="14" s="1"/>
  <c r="B4615" i="14" s="1"/>
  <c r="B4639" i="14" s="1"/>
  <c r="B4663" i="14" s="1"/>
  <c r="A4687" i="14"/>
  <c r="B4696" i="14"/>
  <c r="B4720" i="14" s="1"/>
  <c r="B4744" i="14" s="1"/>
  <c r="B4768" i="14" s="1"/>
  <c r="B4792" i="14" s="1"/>
  <c r="B4816" i="14" s="1"/>
  <c r="B4840" i="14" s="1"/>
  <c r="A4864" i="14"/>
  <c r="A4703" i="14"/>
  <c r="B4535" i="14"/>
  <c r="B4559" i="14" s="1"/>
  <c r="B4583" i="14" s="1"/>
  <c r="B4607" i="14" s="1"/>
  <c r="B4631" i="14" s="1"/>
  <c r="B4655" i="14" s="1"/>
  <c r="B4679" i="14" s="1"/>
  <c r="B4357" i="14"/>
  <c r="B4381" i="14" s="1"/>
  <c r="B4405" i="14" s="1"/>
  <c r="B4429" i="14" s="1"/>
  <c r="B4453" i="14" s="1"/>
  <c r="B4477" i="14" s="1"/>
  <c r="B4501" i="14" s="1"/>
  <c r="A4525" i="14"/>
  <c r="A4533" i="14"/>
  <c r="B4365" i="14"/>
  <c r="B4389" i="14" s="1"/>
  <c r="B4413" i="14" s="1"/>
  <c r="B4437" i="14" s="1"/>
  <c r="B4461" i="14" s="1"/>
  <c r="B4485" i="14" s="1"/>
  <c r="B4509" i="14" s="1"/>
  <c r="B4527" i="14"/>
  <c r="B4551" i="14" s="1"/>
  <c r="B4575" i="14" s="1"/>
  <c r="B4599" i="14" s="1"/>
  <c r="B4623" i="14" s="1"/>
  <c r="B4647" i="14" s="1"/>
  <c r="B4671" i="14" s="1"/>
  <c r="A4695" i="14"/>
  <c r="B4526" i="14"/>
  <c r="B4550" i="14" s="1"/>
  <c r="B4574" i="14" s="1"/>
  <c r="B4598" i="14" s="1"/>
  <c r="B4622" i="14" s="1"/>
  <c r="B4646" i="14" s="1"/>
  <c r="B4670" i="14" s="1"/>
  <c r="A4694" i="14"/>
  <c r="A4686" i="14"/>
  <c r="B4518" i="14"/>
  <c r="B4542" i="14" s="1"/>
  <c r="B4566" i="14" s="1"/>
  <c r="B4590" i="14" s="1"/>
  <c r="B4614" i="14" s="1"/>
  <c r="B4638" i="14" s="1"/>
  <c r="B4662" i="14" s="1"/>
  <c r="B4536" i="14"/>
  <c r="B4560" i="14" s="1"/>
  <c r="B4584" i="14" s="1"/>
  <c r="B4608" i="14" s="1"/>
  <c r="B4632" i="14" s="1"/>
  <c r="B4656" i="14" s="1"/>
  <c r="B4680" i="14" s="1"/>
  <c r="A4704" i="14"/>
  <c r="B4010" i="14"/>
  <c r="B4034" i="14" s="1"/>
  <c r="B4058" i="14" s="1"/>
  <c r="B4082" i="14" s="1"/>
  <c r="B4106" i="14" s="1"/>
  <c r="B4130" i="14" s="1"/>
  <c r="B4154" i="14" s="1"/>
  <c r="A4178" i="14"/>
  <c r="B4521" i="14"/>
  <c r="B4545" i="14" s="1"/>
  <c r="B4569" i="14" s="1"/>
  <c r="B4593" i="14" s="1"/>
  <c r="B4617" i="14" s="1"/>
  <c r="B4641" i="14" s="1"/>
  <c r="B4665" i="14" s="1"/>
  <c r="A4689" i="14"/>
  <c r="B4355" i="14"/>
  <c r="B4379" i="14" s="1"/>
  <c r="B4403" i="14" s="1"/>
  <c r="B4427" i="14" s="1"/>
  <c r="B4451" i="14" s="1"/>
  <c r="B4475" i="14" s="1"/>
  <c r="B4499" i="14" s="1"/>
  <c r="A4523" i="14"/>
  <c r="B4537" i="14"/>
  <c r="B4561" i="14" s="1"/>
  <c r="B4585" i="14" s="1"/>
  <c r="B4609" i="14" s="1"/>
  <c r="B4633" i="14" s="1"/>
  <c r="B4657" i="14" s="1"/>
  <c r="B4681" i="14" s="1"/>
  <c r="A4705" i="14"/>
  <c r="B4685" i="14"/>
  <c r="B4709" i="14" s="1"/>
  <c r="B4733" i="14" s="1"/>
  <c r="B4757" i="14" s="1"/>
  <c r="B4781" i="14" s="1"/>
  <c r="B4805" i="14" s="1"/>
  <c r="B4829" i="14" s="1"/>
  <c r="A4853" i="14"/>
  <c r="B4516" i="14"/>
  <c r="B4540" i="14" s="1"/>
  <c r="B4564" i="14" s="1"/>
  <c r="B4588" i="14" s="1"/>
  <c r="B4612" i="14" s="1"/>
  <c r="B4636" i="14" s="1"/>
  <c r="B4660" i="14" s="1"/>
  <c r="A4684" i="14"/>
  <c r="B4347" i="14"/>
  <c r="B4371" i="14" s="1"/>
  <c r="B4395" i="14" s="1"/>
  <c r="B4419" i="14" s="1"/>
  <c r="B4443" i="14" s="1"/>
  <c r="B4467" i="14" s="1"/>
  <c r="B4491" i="14" s="1"/>
  <c r="A4515" i="14"/>
  <c r="B4532" i="14"/>
  <c r="B4556" i="14" s="1"/>
  <c r="B4580" i="14" s="1"/>
  <c r="B4604" i="14" s="1"/>
  <c r="B4628" i="14" s="1"/>
  <c r="B4652" i="14" s="1"/>
  <c r="B4676" i="14" s="1"/>
  <c r="A4700" i="14"/>
  <c r="B4363" i="14"/>
  <c r="B4387" i="14" s="1"/>
  <c r="B4411" i="14" s="1"/>
  <c r="B4435" i="14" s="1"/>
  <c r="B4459" i="14" s="1"/>
  <c r="B4483" i="14" s="1"/>
  <c r="B4507" i="14" s="1"/>
  <c r="A4531" i="14"/>
  <c r="B4529" i="14"/>
  <c r="B4553" i="14" s="1"/>
  <c r="B4577" i="14" s="1"/>
  <c r="B4601" i="14" s="1"/>
  <c r="B4625" i="14" s="1"/>
  <c r="B4649" i="14" s="1"/>
  <c r="B4673" i="14" s="1"/>
  <c r="A4697" i="14"/>
  <c r="B4524" i="14"/>
  <c r="B4548" i="14" s="1"/>
  <c r="B4572" i="14" s="1"/>
  <c r="B4596" i="14" s="1"/>
  <c r="B4620" i="14" s="1"/>
  <c r="B4644" i="14" s="1"/>
  <c r="B4668" i="14" s="1"/>
  <c r="A4692" i="14"/>
  <c r="B4702" i="14" l="1"/>
  <c r="B4726" i="14" s="1"/>
  <c r="B4750" i="14" s="1"/>
  <c r="B4774" i="14" s="1"/>
  <c r="B4798" i="14" s="1"/>
  <c r="B4822" i="14" s="1"/>
  <c r="B4846" i="14" s="1"/>
  <c r="A4870" i="14"/>
  <c r="B4687" i="14"/>
  <c r="B4711" i="14" s="1"/>
  <c r="B4735" i="14" s="1"/>
  <c r="B4759" i="14" s="1"/>
  <c r="B4783" i="14" s="1"/>
  <c r="B4807" i="14" s="1"/>
  <c r="B4831" i="14" s="1"/>
  <c r="A4855" i="14"/>
  <c r="B4858" i="14"/>
  <c r="B4882" i="14" s="1"/>
  <c r="B4906" i="14" s="1"/>
  <c r="B4930" i="14" s="1"/>
  <c r="B4954" i="14" s="1"/>
  <c r="B4978" i="14" s="1"/>
  <c r="B5002" i="14" s="1"/>
  <c r="A5026" i="14"/>
  <c r="A4866" i="14"/>
  <c r="B4698" i="14"/>
  <c r="B4722" i="14" s="1"/>
  <c r="B4746" i="14" s="1"/>
  <c r="B4770" i="14" s="1"/>
  <c r="B4794" i="14" s="1"/>
  <c r="B4818" i="14" s="1"/>
  <c r="B4842" i="14" s="1"/>
  <c r="B5024" i="14"/>
  <c r="B5048" i="14" s="1"/>
  <c r="B5072" i="14" s="1"/>
  <c r="B5096" i="14" s="1"/>
  <c r="B5120" i="14" s="1"/>
  <c r="B5144" i="14" s="1"/>
  <c r="B5168" i="14" s="1"/>
  <c r="A5192" i="14"/>
  <c r="B4533" i="14"/>
  <c r="B4557" i="14" s="1"/>
  <c r="B4581" i="14" s="1"/>
  <c r="B4605" i="14" s="1"/>
  <c r="B4629" i="14" s="1"/>
  <c r="B4653" i="14" s="1"/>
  <c r="B4677" i="14" s="1"/>
  <c r="A4701" i="14"/>
  <c r="A4863" i="14"/>
  <c r="B4695" i="14"/>
  <c r="B4719" i="14" s="1"/>
  <c r="B4743" i="14" s="1"/>
  <c r="B4767" i="14" s="1"/>
  <c r="B4791" i="14" s="1"/>
  <c r="B4815" i="14" s="1"/>
  <c r="B4839" i="14" s="1"/>
  <c r="B4686" i="14"/>
  <c r="B4710" i="14" s="1"/>
  <c r="B4734" i="14" s="1"/>
  <c r="B4758" i="14" s="1"/>
  <c r="B4782" i="14" s="1"/>
  <c r="B4806" i="14" s="1"/>
  <c r="B4830" i="14" s="1"/>
  <c r="A4854" i="14"/>
  <c r="B4704" i="14"/>
  <c r="B4728" i="14" s="1"/>
  <c r="B4752" i="14" s="1"/>
  <c r="B4776" i="14" s="1"/>
  <c r="B4800" i="14" s="1"/>
  <c r="B4824" i="14" s="1"/>
  <c r="B4848" i="14" s="1"/>
  <c r="A4872" i="14"/>
  <c r="B4694" i="14"/>
  <c r="B4718" i="14" s="1"/>
  <c r="B4742" i="14" s="1"/>
  <c r="B4766" i="14" s="1"/>
  <c r="B4790" i="14" s="1"/>
  <c r="B4814" i="14" s="1"/>
  <c r="B4838" i="14" s="1"/>
  <c r="A4862" i="14"/>
  <c r="B4525" i="14"/>
  <c r="B4549" i="14" s="1"/>
  <c r="B4573" i="14" s="1"/>
  <c r="B4597" i="14" s="1"/>
  <c r="B4621" i="14" s="1"/>
  <c r="B4645" i="14" s="1"/>
  <c r="B4669" i="14" s="1"/>
  <c r="A4693" i="14"/>
  <c r="B4864" i="14"/>
  <c r="B4888" i="14" s="1"/>
  <c r="B4912" i="14" s="1"/>
  <c r="B4936" i="14" s="1"/>
  <c r="B4960" i="14" s="1"/>
  <c r="B4984" i="14" s="1"/>
  <c r="B5008" i="14" s="1"/>
  <c r="A5032" i="14"/>
  <c r="A4871" i="14"/>
  <c r="B4703" i="14"/>
  <c r="B4727" i="14" s="1"/>
  <c r="B4751" i="14" s="1"/>
  <c r="B4775" i="14" s="1"/>
  <c r="B4799" i="14" s="1"/>
  <c r="B4823" i="14" s="1"/>
  <c r="B4847" i="14" s="1"/>
  <c r="B4853" i="14"/>
  <c r="B4877" i="14" s="1"/>
  <c r="B4901" i="14" s="1"/>
  <c r="B4925" i="14" s="1"/>
  <c r="B4949" i="14" s="1"/>
  <c r="B4973" i="14" s="1"/>
  <c r="B4997" i="14" s="1"/>
  <c r="A5021" i="14"/>
  <c r="B4692" i="14"/>
  <c r="B4716" i="14" s="1"/>
  <c r="B4740" i="14" s="1"/>
  <c r="B4764" i="14" s="1"/>
  <c r="B4788" i="14" s="1"/>
  <c r="B4812" i="14" s="1"/>
  <c r="B4836" i="14" s="1"/>
  <c r="A4860" i="14"/>
  <c r="B4705" i="14"/>
  <c r="B4729" i="14" s="1"/>
  <c r="B4753" i="14" s="1"/>
  <c r="B4777" i="14" s="1"/>
  <c r="B4801" i="14" s="1"/>
  <c r="B4825" i="14" s="1"/>
  <c r="B4849" i="14" s="1"/>
  <c r="A4873" i="14"/>
  <c r="B4178" i="14"/>
  <c r="B4202" i="14" s="1"/>
  <c r="B4226" i="14" s="1"/>
  <c r="B4250" i="14" s="1"/>
  <c r="B4274" i="14" s="1"/>
  <c r="B4298" i="14" s="1"/>
  <c r="B4322" i="14" s="1"/>
  <c r="A4346" i="14"/>
  <c r="B4697" i="14"/>
  <c r="B4721" i="14" s="1"/>
  <c r="B4745" i="14" s="1"/>
  <c r="B4769" i="14" s="1"/>
  <c r="B4793" i="14" s="1"/>
  <c r="B4817" i="14" s="1"/>
  <c r="B4841" i="14" s="1"/>
  <c r="A4865" i="14"/>
  <c r="B4689" i="14"/>
  <c r="B4713" i="14" s="1"/>
  <c r="B4737" i="14" s="1"/>
  <c r="B4761" i="14" s="1"/>
  <c r="B4785" i="14" s="1"/>
  <c r="B4809" i="14" s="1"/>
  <c r="B4833" i="14" s="1"/>
  <c r="A4857" i="14"/>
  <c r="B4531" i="14"/>
  <c r="B4555" i="14" s="1"/>
  <c r="B4579" i="14" s="1"/>
  <c r="B4603" i="14" s="1"/>
  <c r="B4627" i="14" s="1"/>
  <c r="B4651" i="14" s="1"/>
  <c r="B4675" i="14" s="1"/>
  <c r="A4699" i="14"/>
  <c r="B4515" i="14"/>
  <c r="B4539" i="14" s="1"/>
  <c r="B4563" i="14" s="1"/>
  <c r="B4587" i="14" s="1"/>
  <c r="B4611" i="14" s="1"/>
  <c r="B4635" i="14" s="1"/>
  <c r="B4659" i="14" s="1"/>
  <c r="A4683" i="14"/>
  <c r="B4523" i="14"/>
  <c r="B4547" i="14" s="1"/>
  <c r="B4571" i="14" s="1"/>
  <c r="B4595" i="14" s="1"/>
  <c r="B4619" i="14" s="1"/>
  <c r="B4643" i="14" s="1"/>
  <c r="B4667" i="14" s="1"/>
  <c r="A4691" i="14"/>
  <c r="B4700" i="14"/>
  <c r="B4724" i="14" s="1"/>
  <c r="B4748" i="14" s="1"/>
  <c r="B4772" i="14" s="1"/>
  <c r="B4796" i="14" s="1"/>
  <c r="B4820" i="14" s="1"/>
  <c r="B4844" i="14" s="1"/>
  <c r="A4868" i="14"/>
  <c r="B4684" i="14"/>
  <c r="B4708" i="14" s="1"/>
  <c r="B4732" i="14" s="1"/>
  <c r="B4756" i="14" s="1"/>
  <c r="B4780" i="14" s="1"/>
  <c r="B4804" i="14" s="1"/>
  <c r="B4828" i="14" s="1"/>
  <c r="A4852" i="14"/>
  <c r="B4870" i="14" l="1"/>
  <c r="B4894" i="14" s="1"/>
  <c r="B4918" i="14" s="1"/>
  <c r="B4942" i="14" s="1"/>
  <c r="B4966" i="14" s="1"/>
  <c r="B4990" i="14" s="1"/>
  <c r="B5014" i="14" s="1"/>
  <c r="A5038" i="14"/>
  <c r="B5192" i="14"/>
  <c r="B5216" i="14" s="1"/>
  <c r="B5240" i="14" s="1"/>
  <c r="B5264" i="14" s="1"/>
  <c r="B5288" i="14" s="1"/>
  <c r="B5312" i="14" s="1"/>
  <c r="B5336" i="14" s="1"/>
  <c r="A5360" i="14"/>
  <c r="A5034" i="14"/>
  <c r="B4866" i="14"/>
  <c r="B4890" i="14" s="1"/>
  <c r="B4914" i="14" s="1"/>
  <c r="B4938" i="14" s="1"/>
  <c r="B4962" i="14" s="1"/>
  <c r="B4986" i="14" s="1"/>
  <c r="B5010" i="14" s="1"/>
  <c r="A5194" i="14"/>
  <c r="B5026" i="14"/>
  <c r="B5050" i="14" s="1"/>
  <c r="B5074" i="14" s="1"/>
  <c r="B5098" i="14" s="1"/>
  <c r="B5122" i="14" s="1"/>
  <c r="B5146" i="14" s="1"/>
  <c r="B5170" i="14" s="1"/>
  <c r="B4855" i="14"/>
  <c r="B4879" i="14" s="1"/>
  <c r="B4903" i="14" s="1"/>
  <c r="B4927" i="14" s="1"/>
  <c r="B4951" i="14" s="1"/>
  <c r="B4975" i="14" s="1"/>
  <c r="B4999" i="14" s="1"/>
  <c r="A5023" i="14"/>
  <c r="B4854" i="14"/>
  <c r="B4878" i="14" s="1"/>
  <c r="B4902" i="14" s="1"/>
  <c r="B4926" i="14" s="1"/>
  <c r="B4950" i="14" s="1"/>
  <c r="B4974" i="14" s="1"/>
  <c r="B4998" i="14" s="1"/>
  <c r="A5022" i="14"/>
  <c r="B4871" i="14"/>
  <c r="B4895" i="14" s="1"/>
  <c r="B4919" i="14" s="1"/>
  <c r="B4943" i="14" s="1"/>
  <c r="B4967" i="14" s="1"/>
  <c r="B4991" i="14" s="1"/>
  <c r="B5015" i="14" s="1"/>
  <c r="A5039" i="14"/>
  <c r="B4872" i="14"/>
  <c r="B4896" i="14" s="1"/>
  <c r="B4920" i="14" s="1"/>
  <c r="B4944" i="14" s="1"/>
  <c r="B4968" i="14" s="1"/>
  <c r="B4992" i="14" s="1"/>
  <c r="B5016" i="14" s="1"/>
  <c r="A5040" i="14"/>
  <c r="B4863" i="14"/>
  <c r="B4887" i="14" s="1"/>
  <c r="B4911" i="14" s="1"/>
  <c r="B4935" i="14" s="1"/>
  <c r="B4959" i="14" s="1"/>
  <c r="B4983" i="14" s="1"/>
  <c r="B5007" i="14" s="1"/>
  <c r="A5031" i="14"/>
  <c r="B4693" i="14"/>
  <c r="B4717" i="14" s="1"/>
  <c r="B4741" i="14" s="1"/>
  <c r="B4765" i="14" s="1"/>
  <c r="B4789" i="14" s="1"/>
  <c r="B4813" i="14" s="1"/>
  <c r="B4837" i="14" s="1"/>
  <c r="A4861" i="14"/>
  <c r="B5032" i="14"/>
  <c r="B5056" i="14" s="1"/>
  <c r="B5080" i="14" s="1"/>
  <c r="B5104" i="14" s="1"/>
  <c r="B5128" i="14" s="1"/>
  <c r="B5152" i="14" s="1"/>
  <c r="B5176" i="14" s="1"/>
  <c r="A5200" i="14"/>
  <c r="B4862" i="14"/>
  <c r="B4886" i="14" s="1"/>
  <c r="B4910" i="14" s="1"/>
  <c r="B4934" i="14" s="1"/>
  <c r="B4958" i="14" s="1"/>
  <c r="B4982" i="14" s="1"/>
  <c r="B5006" i="14" s="1"/>
  <c r="A5030" i="14"/>
  <c r="B4701" i="14"/>
  <c r="B4725" i="14" s="1"/>
  <c r="B4749" i="14" s="1"/>
  <c r="B4773" i="14" s="1"/>
  <c r="B4797" i="14" s="1"/>
  <c r="B4821" i="14" s="1"/>
  <c r="B4845" i="14" s="1"/>
  <c r="A4869" i="14"/>
  <c r="B4857" i="14"/>
  <c r="B4881" i="14" s="1"/>
  <c r="B4905" i="14" s="1"/>
  <c r="B4929" i="14" s="1"/>
  <c r="B4953" i="14" s="1"/>
  <c r="B4977" i="14" s="1"/>
  <c r="B5001" i="14" s="1"/>
  <c r="A5025" i="14"/>
  <c r="B4860" i="14"/>
  <c r="B4884" i="14" s="1"/>
  <c r="B4908" i="14" s="1"/>
  <c r="B4932" i="14" s="1"/>
  <c r="B4956" i="14" s="1"/>
  <c r="B4980" i="14" s="1"/>
  <c r="B5004" i="14" s="1"/>
  <c r="A5028" i="14"/>
  <c r="B4691" i="14"/>
  <c r="B4715" i="14" s="1"/>
  <c r="B4739" i="14" s="1"/>
  <c r="B4763" i="14" s="1"/>
  <c r="B4787" i="14" s="1"/>
  <c r="B4811" i="14" s="1"/>
  <c r="B4835" i="14" s="1"/>
  <c r="A4859" i="14"/>
  <c r="B4865" i="14"/>
  <c r="B4889" i="14" s="1"/>
  <c r="B4913" i="14" s="1"/>
  <c r="B4937" i="14" s="1"/>
  <c r="B4961" i="14" s="1"/>
  <c r="B4985" i="14" s="1"/>
  <c r="B5009" i="14" s="1"/>
  <c r="A5033" i="14"/>
  <c r="B5021" i="14"/>
  <c r="B5045" i="14" s="1"/>
  <c r="B5069" i="14" s="1"/>
  <c r="B5093" i="14" s="1"/>
  <c r="B5117" i="14" s="1"/>
  <c r="B5141" i="14" s="1"/>
  <c r="B5165" i="14" s="1"/>
  <c r="A5189" i="14"/>
  <c r="B4873" i="14"/>
  <c r="B4897" i="14" s="1"/>
  <c r="B4921" i="14" s="1"/>
  <c r="B4945" i="14" s="1"/>
  <c r="B4969" i="14" s="1"/>
  <c r="B4993" i="14" s="1"/>
  <c r="B5017" i="14" s="1"/>
  <c r="A5041" i="14"/>
  <c r="B4852" i="14"/>
  <c r="B4876" i="14" s="1"/>
  <c r="B4900" i="14" s="1"/>
  <c r="B4924" i="14" s="1"/>
  <c r="B4948" i="14" s="1"/>
  <c r="B4972" i="14" s="1"/>
  <c r="B4996" i="14" s="1"/>
  <c r="A5020" i="14"/>
  <c r="B4699" i="14"/>
  <c r="B4723" i="14" s="1"/>
  <c r="B4747" i="14" s="1"/>
  <c r="B4771" i="14" s="1"/>
  <c r="B4795" i="14" s="1"/>
  <c r="B4819" i="14" s="1"/>
  <c r="B4843" i="14" s="1"/>
  <c r="A4867" i="14"/>
  <c r="B4868" i="14"/>
  <c r="B4892" i="14" s="1"/>
  <c r="B4916" i="14" s="1"/>
  <c r="B4940" i="14" s="1"/>
  <c r="B4964" i="14" s="1"/>
  <c r="B4988" i="14" s="1"/>
  <c r="B5012" i="14" s="1"/>
  <c r="A5036" i="14"/>
  <c r="B4683" i="14"/>
  <c r="B4707" i="14" s="1"/>
  <c r="B4731" i="14" s="1"/>
  <c r="B4755" i="14" s="1"/>
  <c r="B4779" i="14" s="1"/>
  <c r="B4803" i="14" s="1"/>
  <c r="B4827" i="14" s="1"/>
  <c r="A4851" i="14"/>
  <c r="B4346" i="14"/>
  <c r="B4370" i="14" s="1"/>
  <c r="B4394" i="14" s="1"/>
  <c r="B4418" i="14" s="1"/>
  <c r="B4442" i="14" s="1"/>
  <c r="B4466" i="14" s="1"/>
  <c r="B4490" i="14" s="1"/>
  <c r="A4514" i="14"/>
  <c r="B5038" i="14" l="1"/>
  <c r="B5062" i="14" s="1"/>
  <c r="B5086" i="14" s="1"/>
  <c r="B5110" i="14" s="1"/>
  <c r="B5134" i="14" s="1"/>
  <c r="B5158" i="14" s="1"/>
  <c r="B5182" i="14" s="1"/>
  <c r="A5206" i="14"/>
  <c r="B5023" i="14"/>
  <c r="B5047" i="14" s="1"/>
  <c r="B5071" i="14" s="1"/>
  <c r="B5095" i="14" s="1"/>
  <c r="B5119" i="14" s="1"/>
  <c r="B5143" i="14" s="1"/>
  <c r="B5167" i="14" s="1"/>
  <c r="A5191" i="14"/>
  <c r="B5194" i="14"/>
  <c r="B5218" i="14" s="1"/>
  <c r="B5242" i="14" s="1"/>
  <c r="B5266" i="14" s="1"/>
  <c r="B5290" i="14" s="1"/>
  <c r="B5314" i="14" s="1"/>
  <c r="B5338" i="14" s="1"/>
  <c r="A5362" i="14"/>
  <c r="A5202" i="14"/>
  <c r="B5034" i="14"/>
  <c r="B5058" i="14" s="1"/>
  <c r="B5082" i="14" s="1"/>
  <c r="B5106" i="14" s="1"/>
  <c r="B5130" i="14" s="1"/>
  <c r="B5154" i="14" s="1"/>
  <c r="B5178" i="14" s="1"/>
  <c r="B5360" i="14"/>
  <c r="B5384" i="14" s="1"/>
  <c r="B5408" i="14" s="1"/>
  <c r="B5432" i="14" s="1"/>
  <c r="B5456" i="14" s="1"/>
  <c r="B5480" i="14" s="1"/>
  <c r="B5504" i="14" s="1"/>
  <c r="A5528" i="14"/>
  <c r="B4869" i="14"/>
  <c r="B4893" i="14" s="1"/>
  <c r="B4917" i="14" s="1"/>
  <c r="B4941" i="14" s="1"/>
  <c r="B4965" i="14" s="1"/>
  <c r="B4989" i="14" s="1"/>
  <c r="B5013" i="14" s="1"/>
  <c r="A5037" i="14"/>
  <c r="B5040" i="14"/>
  <c r="B5064" i="14" s="1"/>
  <c r="B5088" i="14" s="1"/>
  <c r="B5112" i="14" s="1"/>
  <c r="B5136" i="14" s="1"/>
  <c r="B5160" i="14" s="1"/>
  <c r="B5184" i="14" s="1"/>
  <c r="A5208" i="14"/>
  <c r="B5039" i="14"/>
  <c r="B5063" i="14" s="1"/>
  <c r="B5087" i="14" s="1"/>
  <c r="B5111" i="14" s="1"/>
  <c r="B5135" i="14" s="1"/>
  <c r="B5159" i="14" s="1"/>
  <c r="B5183" i="14" s="1"/>
  <c r="A5207" i="14"/>
  <c r="B5030" i="14"/>
  <c r="B5054" i="14" s="1"/>
  <c r="B5078" i="14" s="1"/>
  <c r="B5102" i="14" s="1"/>
  <c r="B5126" i="14" s="1"/>
  <c r="B5150" i="14" s="1"/>
  <c r="B5174" i="14" s="1"/>
  <c r="A5198" i="14"/>
  <c r="B5022" i="14"/>
  <c r="B5046" i="14" s="1"/>
  <c r="B5070" i="14" s="1"/>
  <c r="B5094" i="14" s="1"/>
  <c r="B5118" i="14" s="1"/>
  <c r="B5142" i="14" s="1"/>
  <c r="B5166" i="14" s="1"/>
  <c r="A5190" i="14"/>
  <c r="B4861" i="14"/>
  <c r="B4885" i="14" s="1"/>
  <c r="B4909" i="14" s="1"/>
  <c r="B4933" i="14" s="1"/>
  <c r="B4957" i="14" s="1"/>
  <c r="B4981" i="14" s="1"/>
  <c r="B5005" i="14" s="1"/>
  <c r="A5029" i="14"/>
  <c r="B5200" i="14"/>
  <c r="B5224" i="14" s="1"/>
  <c r="B5248" i="14" s="1"/>
  <c r="B5272" i="14" s="1"/>
  <c r="B5296" i="14" s="1"/>
  <c r="B5320" i="14" s="1"/>
  <c r="B5344" i="14" s="1"/>
  <c r="A5368" i="14"/>
  <c r="B5031" i="14"/>
  <c r="B5055" i="14" s="1"/>
  <c r="B5079" i="14" s="1"/>
  <c r="B5103" i="14" s="1"/>
  <c r="B5127" i="14" s="1"/>
  <c r="B5151" i="14" s="1"/>
  <c r="B5175" i="14" s="1"/>
  <c r="A5199" i="14"/>
  <c r="B5028" i="14"/>
  <c r="B5052" i="14" s="1"/>
  <c r="B5076" i="14" s="1"/>
  <c r="B5100" i="14" s="1"/>
  <c r="B5124" i="14" s="1"/>
  <c r="B5148" i="14" s="1"/>
  <c r="B5172" i="14" s="1"/>
  <c r="A5196" i="14"/>
  <c r="B5020" i="14"/>
  <c r="B5044" i="14" s="1"/>
  <c r="B5068" i="14" s="1"/>
  <c r="B5092" i="14" s="1"/>
  <c r="B5116" i="14" s="1"/>
  <c r="B5140" i="14" s="1"/>
  <c r="B5164" i="14" s="1"/>
  <c r="A5188" i="14"/>
  <c r="B5036" i="14"/>
  <c r="B5060" i="14" s="1"/>
  <c r="B5084" i="14" s="1"/>
  <c r="B5108" i="14" s="1"/>
  <c r="B5132" i="14" s="1"/>
  <c r="B5156" i="14" s="1"/>
  <c r="B5180" i="14" s="1"/>
  <c r="A5204" i="14"/>
  <c r="B5041" i="14"/>
  <c r="B5065" i="14" s="1"/>
  <c r="B5089" i="14" s="1"/>
  <c r="B5113" i="14" s="1"/>
  <c r="B5137" i="14" s="1"/>
  <c r="B5161" i="14" s="1"/>
  <c r="B5185" i="14" s="1"/>
  <c r="A5209" i="14"/>
  <c r="B5033" i="14"/>
  <c r="B5057" i="14" s="1"/>
  <c r="B5081" i="14" s="1"/>
  <c r="B5105" i="14" s="1"/>
  <c r="B5129" i="14" s="1"/>
  <c r="B5153" i="14" s="1"/>
  <c r="B5177" i="14" s="1"/>
  <c r="A5201" i="14"/>
  <c r="B4859" i="14"/>
  <c r="B4883" i="14" s="1"/>
  <c r="B4907" i="14" s="1"/>
  <c r="B4931" i="14" s="1"/>
  <c r="B4955" i="14" s="1"/>
  <c r="B4979" i="14" s="1"/>
  <c r="B5003" i="14" s="1"/>
  <c r="A5027" i="14"/>
  <c r="B5025" i="14"/>
  <c r="B5049" i="14" s="1"/>
  <c r="B5073" i="14" s="1"/>
  <c r="B5097" i="14" s="1"/>
  <c r="B5121" i="14" s="1"/>
  <c r="B5145" i="14" s="1"/>
  <c r="B5169" i="14" s="1"/>
  <c r="A5193" i="14"/>
  <c r="B4514" i="14"/>
  <c r="B4538" i="14" s="1"/>
  <c r="B4562" i="14" s="1"/>
  <c r="B4586" i="14" s="1"/>
  <c r="B4610" i="14" s="1"/>
  <c r="B4634" i="14" s="1"/>
  <c r="B4658" i="14" s="1"/>
  <c r="A4682" i="14"/>
  <c r="B4851" i="14"/>
  <c r="B4875" i="14" s="1"/>
  <c r="B4899" i="14" s="1"/>
  <c r="B4923" i="14" s="1"/>
  <c r="B4947" i="14" s="1"/>
  <c r="B4971" i="14" s="1"/>
  <c r="B4995" i="14" s="1"/>
  <c r="A5019" i="14"/>
  <c r="B4867" i="14"/>
  <c r="B4891" i="14" s="1"/>
  <c r="B4915" i="14" s="1"/>
  <c r="B4939" i="14" s="1"/>
  <c r="B4963" i="14" s="1"/>
  <c r="B4987" i="14" s="1"/>
  <c r="B5011" i="14" s="1"/>
  <c r="A5035" i="14"/>
  <c r="B5189" i="14"/>
  <c r="B5213" i="14" s="1"/>
  <c r="B5237" i="14" s="1"/>
  <c r="B5261" i="14" s="1"/>
  <c r="B5285" i="14" s="1"/>
  <c r="B5309" i="14" s="1"/>
  <c r="B5333" i="14" s="1"/>
  <c r="A5357" i="14"/>
  <c r="B5206" i="14" l="1"/>
  <c r="B5230" i="14" s="1"/>
  <c r="B5254" i="14" s="1"/>
  <c r="B5278" i="14" s="1"/>
  <c r="B5302" i="14" s="1"/>
  <c r="B5326" i="14" s="1"/>
  <c r="B5350" i="14" s="1"/>
  <c r="A5374" i="14"/>
  <c r="B5528" i="14"/>
  <c r="B5552" i="14" s="1"/>
  <c r="B5576" i="14" s="1"/>
  <c r="B5600" i="14" s="1"/>
  <c r="B5624" i="14" s="1"/>
  <c r="B5648" i="14" s="1"/>
  <c r="B5672" i="14" s="1"/>
  <c r="A5696" i="14"/>
  <c r="B5202" i="14"/>
  <c r="B5226" i="14" s="1"/>
  <c r="B5250" i="14" s="1"/>
  <c r="B5274" i="14" s="1"/>
  <c r="B5298" i="14" s="1"/>
  <c r="B5322" i="14" s="1"/>
  <c r="B5346" i="14" s="1"/>
  <c r="A5370" i="14"/>
  <c r="A5530" i="14"/>
  <c r="B5362" i="14"/>
  <c r="B5386" i="14" s="1"/>
  <c r="B5410" i="14" s="1"/>
  <c r="B5434" i="14" s="1"/>
  <c r="B5458" i="14" s="1"/>
  <c r="B5482" i="14" s="1"/>
  <c r="B5506" i="14" s="1"/>
  <c r="B5191" i="14"/>
  <c r="B5215" i="14" s="1"/>
  <c r="B5239" i="14" s="1"/>
  <c r="B5263" i="14" s="1"/>
  <c r="B5287" i="14" s="1"/>
  <c r="B5311" i="14" s="1"/>
  <c r="B5335" i="14" s="1"/>
  <c r="A5359" i="14"/>
  <c r="A5375" i="14"/>
  <c r="B5207" i="14"/>
  <c r="B5231" i="14" s="1"/>
  <c r="B5255" i="14" s="1"/>
  <c r="B5279" i="14" s="1"/>
  <c r="B5303" i="14" s="1"/>
  <c r="B5327" i="14" s="1"/>
  <c r="B5351" i="14" s="1"/>
  <c r="A5536" i="14"/>
  <c r="B5368" i="14"/>
  <c r="B5392" i="14" s="1"/>
  <c r="B5416" i="14" s="1"/>
  <c r="B5440" i="14" s="1"/>
  <c r="B5464" i="14" s="1"/>
  <c r="B5488" i="14" s="1"/>
  <c r="B5512" i="14" s="1"/>
  <c r="B5190" i="14"/>
  <c r="B5214" i="14" s="1"/>
  <c r="B5238" i="14" s="1"/>
  <c r="B5262" i="14" s="1"/>
  <c r="B5286" i="14" s="1"/>
  <c r="B5310" i="14" s="1"/>
  <c r="B5334" i="14" s="1"/>
  <c r="A5358" i="14"/>
  <c r="A5376" i="14"/>
  <c r="B5208" i="14"/>
  <c r="B5232" i="14" s="1"/>
  <c r="B5256" i="14" s="1"/>
  <c r="B5280" i="14" s="1"/>
  <c r="B5304" i="14" s="1"/>
  <c r="B5328" i="14" s="1"/>
  <c r="B5352" i="14" s="1"/>
  <c r="B5199" i="14"/>
  <c r="B5223" i="14" s="1"/>
  <c r="B5247" i="14" s="1"/>
  <c r="B5271" i="14" s="1"/>
  <c r="B5295" i="14" s="1"/>
  <c r="B5319" i="14" s="1"/>
  <c r="B5343" i="14" s="1"/>
  <c r="A5367" i="14"/>
  <c r="A5197" i="14"/>
  <c r="B5029" i="14"/>
  <c r="B5053" i="14" s="1"/>
  <c r="B5077" i="14" s="1"/>
  <c r="B5101" i="14" s="1"/>
  <c r="B5125" i="14" s="1"/>
  <c r="B5149" i="14" s="1"/>
  <c r="B5173" i="14" s="1"/>
  <c r="B5198" i="14"/>
  <c r="B5222" i="14" s="1"/>
  <c r="B5246" i="14" s="1"/>
  <c r="B5270" i="14" s="1"/>
  <c r="B5294" i="14" s="1"/>
  <c r="B5318" i="14" s="1"/>
  <c r="B5342" i="14" s="1"/>
  <c r="A5366" i="14"/>
  <c r="B5037" i="14"/>
  <c r="B5061" i="14" s="1"/>
  <c r="B5085" i="14" s="1"/>
  <c r="B5109" i="14" s="1"/>
  <c r="B5133" i="14" s="1"/>
  <c r="B5157" i="14" s="1"/>
  <c r="B5181" i="14" s="1"/>
  <c r="A5205" i="14"/>
  <c r="B5204" i="14"/>
  <c r="B5228" i="14" s="1"/>
  <c r="B5252" i="14" s="1"/>
  <c r="B5276" i="14" s="1"/>
  <c r="B5300" i="14" s="1"/>
  <c r="B5324" i="14" s="1"/>
  <c r="B5348" i="14" s="1"/>
  <c r="A5372" i="14"/>
  <c r="B5019" i="14"/>
  <c r="B5043" i="14" s="1"/>
  <c r="B5067" i="14" s="1"/>
  <c r="B5091" i="14" s="1"/>
  <c r="B5115" i="14" s="1"/>
  <c r="B5139" i="14" s="1"/>
  <c r="B5163" i="14" s="1"/>
  <c r="A5187" i="14"/>
  <c r="B5035" i="14"/>
  <c r="B5059" i="14" s="1"/>
  <c r="B5083" i="14" s="1"/>
  <c r="B5107" i="14" s="1"/>
  <c r="B5131" i="14" s="1"/>
  <c r="B5155" i="14" s="1"/>
  <c r="B5179" i="14" s="1"/>
  <c r="A5203" i="14"/>
  <c r="B5201" i="14"/>
  <c r="B5225" i="14" s="1"/>
  <c r="B5249" i="14" s="1"/>
  <c r="B5273" i="14" s="1"/>
  <c r="B5297" i="14" s="1"/>
  <c r="B5321" i="14" s="1"/>
  <c r="B5345" i="14" s="1"/>
  <c r="A5369" i="14"/>
  <c r="B5188" i="14"/>
  <c r="B5212" i="14" s="1"/>
  <c r="B5236" i="14" s="1"/>
  <c r="B5260" i="14" s="1"/>
  <c r="B5284" i="14" s="1"/>
  <c r="B5308" i="14" s="1"/>
  <c r="B5332" i="14" s="1"/>
  <c r="A5356" i="14"/>
  <c r="B5027" i="14"/>
  <c r="B5051" i="14" s="1"/>
  <c r="B5075" i="14" s="1"/>
  <c r="B5099" i="14" s="1"/>
  <c r="B5123" i="14" s="1"/>
  <c r="B5147" i="14" s="1"/>
  <c r="B5171" i="14" s="1"/>
  <c r="A5195" i="14"/>
  <c r="B4682" i="14"/>
  <c r="B4706" i="14" s="1"/>
  <c r="B4730" i="14" s="1"/>
  <c r="B4754" i="14" s="1"/>
  <c r="B4778" i="14" s="1"/>
  <c r="B4802" i="14" s="1"/>
  <c r="B4826" i="14" s="1"/>
  <c r="A4850" i="14"/>
  <c r="B5357" i="14"/>
  <c r="B5381" i="14" s="1"/>
  <c r="B5405" i="14" s="1"/>
  <c r="B5429" i="14" s="1"/>
  <c r="B5453" i="14" s="1"/>
  <c r="B5477" i="14" s="1"/>
  <c r="B5501" i="14" s="1"/>
  <c r="A5525" i="14"/>
  <c r="B5193" i="14"/>
  <c r="B5217" i="14" s="1"/>
  <c r="B5241" i="14" s="1"/>
  <c r="B5265" i="14" s="1"/>
  <c r="B5289" i="14" s="1"/>
  <c r="B5313" i="14" s="1"/>
  <c r="B5337" i="14" s="1"/>
  <c r="A5361" i="14"/>
  <c r="B5209" i="14"/>
  <c r="B5233" i="14" s="1"/>
  <c r="B5257" i="14" s="1"/>
  <c r="B5281" i="14" s="1"/>
  <c r="B5305" i="14" s="1"/>
  <c r="B5329" i="14" s="1"/>
  <c r="B5353" i="14" s="1"/>
  <c r="A5377" i="14"/>
  <c r="B5196" i="14"/>
  <c r="B5220" i="14" s="1"/>
  <c r="B5244" i="14" s="1"/>
  <c r="B5268" i="14" s="1"/>
  <c r="B5292" i="14" s="1"/>
  <c r="B5316" i="14" s="1"/>
  <c r="B5340" i="14" s="1"/>
  <c r="A5364" i="14"/>
  <c r="B5374" i="14" l="1"/>
  <c r="B5398" i="14" s="1"/>
  <c r="B5422" i="14" s="1"/>
  <c r="B5446" i="14" s="1"/>
  <c r="B5470" i="14" s="1"/>
  <c r="B5494" i="14" s="1"/>
  <c r="B5518" i="14" s="1"/>
  <c r="A5542" i="14"/>
  <c r="A5527" i="14"/>
  <c r="B5359" i="14"/>
  <c r="B5383" i="14" s="1"/>
  <c r="B5407" i="14" s="1"/>
  <c r="B5431" i="14" s="1"/>
  <c r="B5455" i="14" s="1"/>
  <c r="B5479" i="14" s="1"/>
  <c r="B5503" i="14" s="1"/>
  <c r="A5698" i="14"/>
  <c r="B5530" i="14"/>
  <c r="B5554" i="14" s="1"/>
  <c r="B5578" i="14" s="1"/>
  <c r="B5602" i="14" s="1"/>
  <c r="B5626" i="14" s="1"/>
  <c r="B5650" i="14" s="1"/>
  <c r="B5674" i="14" s="1"/>
  <c r="A5538" i="14"/>
  <c r="B5370" i="14"/>
  <c r="B5394" i="14" s="1"/>
  <c r="B5418" i="14" s="1"/>
  <c r="B5442" i="14" s="1"/>
  <c r="B5466" i="14" s="1"/>
  <c r="B5490" i="14" s="1"/>
  <c r="B5514" i="14" s="1"/>
  <c r="A5864" i="14"/>
  <c r="B5696" i="14"/>
  <c r="B5720" i="14" s="1"/>
  <c r="B5744" i="14" s="1"/>
  <c r="B5768" i="14" s="1"/>
  <c r="B5792" i="14" s="1"/>
  <c r="B5816" i="14" s="1"/>
  <c r="B5840" i="14" s="1"/>
  <c r="B5205" i="14"/>
  <c r="B5229" i="14" s="1"/>
  <c r="B5253" i="14" s="1"/>
  <c r="B5277" i="14" s="1"/>
  <c r="B5301" i="14" s="1"/>
  <c r="B5325" i="14" s="1"/>
  <c r="B5349" i="14" s="1"/>
  <c r="A5373" i="14"/>
  <c r="B5376" i="14"/>
  <c r="B5400" i="14" s="1"/>
  <c r="B5424" i="14" s="1"/>
  <c r="B5448" i="14" s="1"/>
  <c r="B5472" i="14" s="1"/>
  <c r="B5496" i="14" s="1"/>
  <c r="B5520" i="14" s="1"/>
  <c r="A5544" i="14"/>
  <c r="B5366" i="14"/>
  <c r="B5390" i="14" s="1"/>
  <c r="B5414" i="14" s="1"/>
  <c r="B5438" i="14" s="1"/>
  <c r="B5462" i="14" s="1"/>
  <c r="B5486" i="14" s="1"/>
  <c r="B5510" i="14" s="1"/>
  <c r="A5534" i="14"/>
  <c r="B5358" i="14"/>
  <c r="B5382" i="14" s="1"/>
  <c r="B5406" i="14" s="1"/>
  <c r="B5430" i="14" s="1"/>
  <c r="B5454" i="14" s="1"/>
  <c r="B5478" i="14" s="1"/>
  <c r="B5502" i="14" s="1"/>
  <c r="A5526" i="14"/>
  <c r="B5367" i="14"/>
  <c r="B5391" i="14" s="1"/>
  <c r="B5415" i="14" s="1"/>
  <c r="B5439" i="14" s="1"/>
  <c r="B5463" i="14" s="1"/>
  <c r="B5487" i="14" s="1"/>
  <c r="B5511" i="14" s="1"/>
  <c r="A5535" i="14"/>
  <c r="B5197" i="14"/>
  <c r="B5221" i="14" s="1"/>
  <c r="B5245" i="14" s="1"/>
  <c r="B5269" i="14" s="1"/>
  <c r="B5293" i="14" s="1"/>
  <c r="B5317" i="14" s="1"/>
  <c r="B5341" i="14" s="1"/>
  <c r="A5365" i="14"/>
  <c r="B5375" i="14"/>
  <c r="B5399" i="14" s="1"/>
  <c r="B5423" i="14" s="1"/>
  <c r="B5447" i="14" s="1"/>
  <c r="B5471" i="14" s="1"/>
  <c r="B5495" i="14" s="1"/>
  <c r="B5519" i="14" s="1"/>
  <c r="A5543" i="14"/>
  <c r="B5536" i="14"/>
  <c r="B5560" i="14" s="1"/>
  <c r="B5584" i="14" s="1"/>
  <c r="B5608" i="14" s="1"/>
  <c r="B5632" i="14" s="1"/>
  <c r="B5656" i="14" s="1"/>
  <c r="B5680" i="14" s="1"/>
  <c r="A5704" i="14"/>
  <c r="B4850" i="14"/>
  <c r="B4874" i="14" s="1"/>
  <c r="B4898" i="14" s="1"/>
  <c r="B4922" i="14" s="1"/>
  <c r="B4946" i="14" s="1"/>
  <c r="B4970" i="14" s="1"/>
  <c r="B4994" i="14" s="1"/>
  <c r="A5018" i="14"/>
  <c r="B5364" i="14"/>
  <c r="B5388" i="14" s="1"/>
  <c r="B5412" i="14" s="1"/>
  <c r="B5436" i="14" s="1"/>
  <c r="B5460" i="14" s="1"/>
  <c r="B5484" i="14" s="1"/>
  <c r="B5508" i="14" s="1"/>
  <c r="A5532" i="14"/>
  <c r="B5195" i="14"/>
  <c r="B5219" i="14" s="1"/>
  <c r="B5243" i="14" s="1"/>
  <c r="B5267" i="14" s="1"/>
  <c r="B5291" i="14" s="1"/>
  <c r="B5315" i="14" s="1"/>
  <c r="B5339" i="14" s="1"/>
  <c r="A5363" i="14"/>
  <c r="B5187" i="14"/>
  <c r="B5211" i="14" s="1"/>
  <c r="B5235" i="14" s="1"/>
  <c r="B5259" i="14" s="1"/>
  <c r="B5283" i="14" s="1"/>
  <c r="B5307" i="14" s="1"/>
  <c r="B5331" i="14" s="1"/>
  <c r="A5355" i="14"/>
  <c r="B5377" i="14"/>
  <c r="B5401" i="14" s="1"/>
  <c r="B5425" i="14" s="1"/>
  <c r="B5449" i="14" s="1"/>
  <c r="B5473" i="14" s="1"/>
  <c r="B5497" i="14" s="1"/>
  <c r="B5521" i="14" s="1"/>
  <c r="A5545" i="14"/>
  <c r="B5525" i="14"/>
  <c r="B5549" i="14" s="1"/>
  <c r="B5573" i="14" s="1"/>
  <c r="B5597" i="14" s="1"/>
  <c r="B5621" i="14" s="1"/>
  <c r="B5645" i="14" s="1"/>
  <c r="B5669" i="14" s="1"/>
  <c r="A5693" i="14"/>
  <c r="B5356" i="14"/>
  <c r="B5380" i="14" s="1"/>
  <c r="B5404" i="14" s="1"/>
  <c r="B5428" i="14" s="1"/>
  <c r="B5452" i="14" s="1"/>
  <c r="B5476" i="14" s="1"/>
  <c r="B5500" i="14" s="1"/>
  <c r="A5524" i="14"/>
  <c r="B5369" i="14"/>
  <c r="B5393" i="14" s="1"/>
  <c r="B5417" i="14" s="1"/>
  <c r="B5441" i="14" s="1"/>
  <c r="B5465" i="14" s="1"/>
  <c r="B5489" i="14" s="1"/>
  <c r="B5513" i="14" s="1"/>
  <c r="A5537" i="14"/>
  <c r="B5203" i="14"/>
  <c r="B5227" i="14" s="1"/>
  <c r="B5251" i="14" s="1"/>
  <c r="B5275" i="14" s="1"/>
  <c r="B5299" i="14" s="1"/>
  <c r="B5323" i="14" s="1"/>
  <c r="B5347" i="14" s="1"/>
  <c r="A5371" i="14"/>
  <c r="B5372" i="14"/>
  <c r="B5396" i="14" s="1"/>
  <c r="B5420" i="14" s="1"/>
  <c r="B5444" i="14" s="1"/>
  <c r="B5468" i="14" s="1"/>
  <c r="B5492" i="14" s="1"/>
  <c r="B5516" i="14" s="1"/>
  <c r="A5540" i="14"/>
  <c r="B5361" i="14"/>
  <c r="B5385" i="14" s="1"/>
  <c r="B5409" i="14" s="1"/>
  <c r="B5433" i="14" s="1"/>
  <c r="B5457" i="14" s="1"/>
  <c r="B5481" i="14" s="1"/>
  <c r="B5505" i="14" s="1"/>
  <c r="A5529" i="14"/>
  <c r="B5542" i="14" l="1"/>
  <c r="B5566" i="14" s="1"/>
  <c r="B5590" i="14" s="1"/>
  <c r="B5614" i="14" s="1"/>
  <c r="B5638" i="14" s="1"/>
  <c r="B5662" i="14" s="1"/>
  <c r="B5686" i="14" s="1"/>
  <c r="A5710" i="14"/>
  <c r="B5864" i="14"/>
  <c r="B5888" i="14" s="1"/>
  <c r="B5912" i="14" s="1"/>
  <c r="B5936" i="14" s="1"/>
  <c r="B5960" i="14" s="1"/>
  <c r="B5984" i="14" s="1"/>
  <c r="B6008" i="14" s="1"/>
  <c r="A6032" i="14"/>
  <c r="A5706" i="14"/>
  <c r="B5538" i="14"/>
  <c r="B5562" i="14" s="1"/>
  <c r="B5586" i="14" s="1"/>
  <c r="B5610" i="14" s="1"/>
  <c r="B5634" i="14" s="1"/>
  <c r="B5658" i="14" s="1"/>
  <c r="B5682" i="14" s="1"/>
  <c r="B5698" i="14"/>
  <c r="B5722" i="14" s="1"/>
  <c r="B5746" i="14" s="1"/>
  <c r="B5770" i="14" s="1"/>
  <c r="B5794" i="14" s="1"/>
  <c r="B5818" i="14" s="1"/>
  <c r="B5842" i="14" s="1"/>
  <c r="A5866" i="14"/>
  <c r="B5527" i="14"/>
  <c r="B5551" i="14" s="1"/>
  <c r="B5575" i="14" s="1"/>
  <c r="B5599" i="14" s="1"/>
  <c r="B5623" i="14" s="1"/>
  <c r="B5647" i="14" s="1"/>
  <c r="B5671" i="14" s="1"/>
  <c r="A5695" i="14"/>
  <c r="A5702" i="14"/>
  <c r="B5534" i="14"/>
  <c r="B5558" i="14" s="1"/>
  <c r="B5582" i="14" s="1"/>
  <c r="B5606" i="14" s="1"/>
  <c r="B5630" i="14" s="1"/>
  <c r="B5654" i="14" s="1"/>
  <c r="B5678" i="14" s="1"/>
  <c r="A5712" i="14"/>
  <c r="B5544" i="14"/>
  <c r="B5568" i="14" s="1"/>
  <c r="B5592" i="14" s="1"/>
  <c r="B5616" i="14" s="1"/>
  <c r="B5640" i="14" s="1"/>
  <c r="B5664" i="14" s="1"/>
  <c r="B5688" i="14" s="1"/>
  <c r="B5535" i="14"/>
  <c r="B5559" i="14" s="1"/>
  <c r="B5583" i="14" s="1"/>
  <c r="B5607" i="14" s="1"/>
  <c r="B5631" i="14" s="1"/>
  <c r="B5655" i="14" s="1"/>
  <c r="B5679" i="14" s="1"/>
  <c r="A5703" i="14"/>
  <c r="B5704" i="14"/>
  <c r="B5728" i="14" s="1"/>
  <c r="B5752" i="14" s="1"/>
  <c r="B5776" i="14" s="1"/>
  <c r="B5800" i="14" s="1"/>
  <c r="B5824" i="14" s="1"/>
  <c r="B5848" i="14" s="1"/>
  <c r="A5872" i="14"/>
  <c r="B5543" i="14"/>
  <c r="B5567" i="14" s="1"/>
  <c r="B5591" i="14" s="1"/>
  <c r="B5615" i="14" s="1"/>
  <c r="B5639" i="14" s="1"/>
  <c r="B5663" i="14" s="1"/>
  <c r="B5687" i="14" s="1"/>
  <c r="A5711" i="14"/>
  <c r="B5526" i="14"/>
  <c r="B5550" i="14" s="1"/>
  <c r="B5574" i="14" s="1"/>
  <c r="B5598" i="14" s="1"/>
  <c r="B5622" i="14" s="1"/>
  <c r="B5646" i="14" s="1"/>
  <c r="B5670" i="14" s="1"/>
  <c r="A5694" i="14"/>
  <c r="B5373" i="14"/>
  <c r="B5397" i="14" s="1"/>
  <c r="B5421" i="14" s="1"/>
  <c r="B5445" i="14" s="1"/>
  <c r="B5469" i="14" s="1"/>
  <c r="B5493" i="14" s="1"/>
  <c r="B5517" i="14" s="1"/>
  <c r="A5541" i="14"/>
  <c r="B5365" i="14"/>
  <c r="B5389" i="14" s="1"/>
  <c r="B5413" i="14" s="1"/>
  <c r="B5437" i="14" s="1"/>
  <c r="B5461" i="14" s="1"/>
  <c r="B5485" i="14" s="1"/>
  <c r="B5509" i="14" s="1"/>
  <c r="A5533" i="14"/>
  <c r="B5693" i="14"/>
  <c r="B5717" i="14" s="1"/>
  <c r="B5741" i="14" s="1"/>
  <c r="B5765" i="14" s="1"/>
  <c r="B5789" i="14" s="1"/>
  <c r="B5813" i="14" s="1"/>
  <c r="B5837" i="14" s="1"/>
  <c r="A5861" i="14"/>
  <c r="B5363" i="14"/>
  <c r="B5387" i="14" s="1"/>
  <c r="B5411" i="14" s="1"/>
  <c r="B5435" i="14" s="1"/>
  <c r="B5459" i="14" s="1"/>
  <c r="B5483" i="14" s="1"/>
  <c r="B5507" i="14" s="1"/>
  <c r="A5531" i="14"/>
  <c r="B5371" i="14"/>
  <c r="B5395" i="14" s="1"/>
  <c r="B5419" i="14" s="1"/>
  <c r="B5443" i="14" s="1"/>
  <c r="B5467" i="14" s="1"/>
  <c r="B5491" i="14" s="1"/>
  <c r="B5515" i="14" s="1"/>
  <c r="A5539" i="14"/>
  <c r="B5545" i="14"/>
  <c r="B5569" i="14" s="1"/>
  <c r="B5593" i="14" s="1"/>
  <c r="B5617" i="14" s="1"/>
  <c r="B5641" i="14" s="1"/>
  <c r="B5665" i="14" s="1"/>
  <c r="B5689" i="14" s="1"/>
  <c r="A5713" i="14"/>
  <c r="B5529" i="14"/>
  <c r="B5553" i="14" s="1"/>
  <c r="B5577" i="14" s="1"/>
  <c r="B5601" i="14" s="1"/>
  <c r="B5625" i="14" s="1"/>
  <c r="B5649" i="14" s="1"/>
  <c r="B5673" i="14" s="1"/>
  <c r="A5697" i="14"/>
  <c r="B5537" i="14"/>
  <c r="B5561" i="14" s="1"/>
  <c r="B5585" i="14" s="1"/>
  <c r="B5609" i="14" s="1"/>
  <c r="B5633" i="14" s="1"/>
  <c r="B5657" i="14" s="1"/>
  <c r="B5681" i="14" s="1"/>
  <c r="A5705" i="14"/>
  <c r="B5355" i="14"/>
  <c r="B5379" i="14" s="1"/>
  <c r="B5403" i="14" s="1"/>
  <c r="B5427" i="14" s="1"/>
  <c r="B5451" i="14" s="1"/>
  <c r="B5475" i="14" s="1"/>
  <c r="B5499" i="14" s="1"/>
  <c r="A5523" i="14"/>
  <c r="B5532" i="14"/>
  <c r="B5556" i="14" s="1"/>
  <c r="B5580" i="14" s="1"/>
  <c r="B5604" i="14" s="1"/>
  <c r="B5628" i="14" s="1"/>
  <c r="B5652" i="14" s="1"/>
  <c r="B5676" i="14" s="1"/>
  <c r="A5700" i="14"/>
  <c r="B5540" i="14"/>
  <c r="B5564" i="14" s="1"/>
  <c r="B5588" i="14" s="1"/>
  <c r="B5612" i="14" s="1"/>
  <c r="B5636" i="14" s="1"/>
  <c r="B5660" i="14" s="1"/>
  <c r="B5684" i="14" s="1"/>
  <c r="A5708" i="14"/>
  <c r="B5524" i="14"/>
  <c r="B5548" i="14" s="1"/>
  <c r="B5572" i="14" s="1"/>
  <c r="B5596" i="14" s="1"/>
  <c r="B5620" i="14" s="1"/>
  <c r="B5644" i="14" s="1"/>
  <c r="B5668" i="14" s="1"/>
  <c r="A5692" i="14"/>
  <c r="B5018" i="14"/>
  <c r="B5042" i="14" s="1"/>
  <c r="B5066" i="14" s="1"/>
  <c r="B5090" i="14" s="1"/>
  <c r="B5114" i="14" s="1"/>
  <c r="B5138" i="14" s="1"/>
  <c r="B5162" i="14" s="1"/>
  <c r="A5186" i="14"/>
  <c r="B5710" i="14" l="1"/>
  <c r="B5734" i="14" s="1"/>
  <c r="B5758" i="14" s="1"/>
  <c r="B5782" i="14" s="1"/>
  <c r="B5806" i="14" s="1"/>
  <c r="B5830" i="14" s="1"/>
  <c r="B5854" i="14" s="1"/>
  <c r="A5878" i="14"/>
  <c r="B5695" i="14"/>
  <c r="B5719" i="14" s="1"/>
  <c r="B5743" i="14" s="1"/>
  <c r="B5767" i="14" s="1"/>
  <c r="B5791" i="14" s="1"/>
  <c r="B5815" i="14" s="1"/>
  <c r="B5839" i="14" s="1"/>
  <c r="A5863" i="14"/>
  <c r="A6034" i="14"/>
  <c r="B5866" i="14"/>
  <c r="B5890" i="14" s="1"/>
  <c r="B5914" i="14" s="1"/>
  <c r="B5938" i="14" s="1"/>
  <c r="B5962" i="14" s="1"/>
  <c r="B5986" i="14" s="1"/>
  <c r="B6010" i="14" s="1"/>
  <c r="A5874" i="14"/>
  <c r="B5706" i="14"/>
  <c r="B5730" i="14" s="1"/>
  <c r="B5754" i="14" s="1"/>
  <c r="B5778" i="14" s="1"/>
  <c r="B5802" i="14" s="1"/>
  <c r="B5826" i="14" s="1"/>
  <c r="B5850" i="14" s="1"/>
  <c r="B6032" i="14"/>
  <c r="B6056" i="14" s="1"/>
  <c r="B6080" i="14" s="1"/>
  <c r="B6104" i="14" s="1"/>
  <c r="B6128" i="14" s="1"/>
  <c r="B6152" i="14" s="1"/>
  <c r="B6176" i="14" s="1"/>
  <c r="A6200" i="14"/>
  <c r="A5880" i="14"/>
  <c r="B5712" i="14"/>
  <c r="B5736" i="14" s="1"/>
  <c r="B5760" i="14" s="1"/>
  <c r="B5784" i="14" s="1"/>
  <c r="B5808" i="14" s="1"/>
  <c r="B5832" i="14" s="1"/>
  <c r="B5856" i="14" s="1"/>
  <c r="B5711" i="14"/>
  <c r="B5735" i="14" s="1"/>
  <c r="B5759" i="14" s="1"/>
  <c r="B5783" i="14" s="1"/>
  <c r="B5807" i="14" s="1"/>
  <c r="B5831" i="14" s="1"/>
  <c r="B5855" i="14" s="1"/>
  <c r="A5879" i="14"/>
  <c r="B5872" i="14"/>
  <c r="B5896" i="14" s="1"/>
  <c r="B5920" i="14" s="1"/>
  <c r="B5944" i="14" s="1"/>
  <c r="B5968" i="14" s="1"/>
  <c r="B5992" i="14" s="1"/>
  <c r="B6016" i="14" s="1"/>
  <c r="A6040" i="14"/>
  <c r="B5541" i="14"/>
  <c r="B5565" i="14" s="1"/>
  <c r="B5589" i="14" s="1"/>
  <c r="B5613" i="14" s="1"/>
  <c r="B5637" i="14" s="1"/>
  <c r="B5661" i="14" s="1"/>
  <c r="B5685" i="14" s="1"/>
  <c r="A5709" i="14"/>
  <c r="A5870" i="14"/>
  <c r="B5702" i="14"/>
  <c r="B5726" i="14" s="1"/>
  <c r="B5750" i="14" s="1"/>
  <c r="B5774" i="14" s="1"/>
  <c r="B5798" i="14" s="1"/>
  <c r="B5822" i="14" s="1"/>
  <c r="B5846" i="14" s="1"/>
  <c r="B5533" i="14"/>
  <c r="B5557" i="14" s="1"/>
  <c r="B5581" i="14" s="1"/>
  <c r="B5605" i="14" s="1"/>
  <c r="B5629" i="14" s="1"/>
  <c r="B5653" i="14" s="1"/>
  <c r="B5677" i="14" s="1"/>
  <c r="A5701" i="14"/>
  <c r="B5694" i="14"/>
  <c r="B5718" i="14" s="1"/>
  <c r="B5742" i="14" s="1"/>
  <c r="B5766" i="14" s="1"/>
  <c r="B5790" i="14" s="1"/>
  <c r="B5814" i="14" s="1"/>
  <c r="B5838" i="14" s="1"/>
  <c r="A5862" i="14"/>
  <c r="B5703" i="14"/>
  <c r="B5727" i="14" s="1"/>
  <c r="B5751" i="14" s="1"/>
  <c r="B5775" i="14" s="1"/>
  <c r="B5799" i="14" s="1"/>
  <c r="B5823" i="14" s="1"/>
  <c r="B5847" i="14" s="1"/>
  <c r="A5871" i="14"/>
  <c r="B5692" i="14"/>
  <c r="B5716" i="14" s="1"/>
  <c r="B5740" i="14" s="1"/>
  <c r="B5764" i="14" s="1"/>
  <c r="B5788" i="14" s="1"/>
  <c r="B5812" i="14" s="1"/>
  <c r="B5836" i="14" s="1"/>
  <c r="A5860" i="14"/>
  <c r="B5697" i="14"/>
  <c r="B5721" i="14" s="1"/>
  <c r="B5745" i="14" s="1"/>
  <c r="B5769" i="14" s="1"/>
  <c r="B5793" i="14" s="1"/>
  <c r="B5817" i="14" s="1"/>
  <c r="B5841" i="14" s="1"/>
  <c r="A5865" i="14"/>
  <c r="B5186" i="14"/>
  <c r="B5210" i="14" s="1"/>
  <c r="B5234" i="14" s="1"/>
  <c r="B5258" i="14" s="1"/>
  <c r="B5282" i="14" s="1"/>
  <c r="B5306" i="14" s="1"/>
  <c r="B5330" i="14" s="1"/>
  <c r="A5354" i="14"/>
  <c r="B5523" i="14"/>
  <c r="B5547" i="14" s="1"/>
  <c r="B5571" i="14" s="1"/>
  <c r="B5595" i="14" s="1"/>
  <c r="B5619" i="14" s="1"/>
  <c r="B5643" i="14" s="1"/>
  <c r="B5667" i="14" s="1"/>
  <c r="A5691" i="14"/>
  <c r="B5539" i="14"/>
  <c r="B5563" i="14" s="1"/>
  <c r="B5587" i="14" s="1"/>
  <c r="B5611" i="14" s="1"/>
  <c r="B5635" i="14" s="1"/>
  <c r="B5659" i="14" s="1"/>
  <c r="B5683" i="14" s="1"/>
  <c r="A5707" i="14"/>
  <c r="B5861" i="14"/>
  <c r="B5885" i="14" s="1"/>
  <c r="B5909" i="14" s="1"/>
  <c r="B5933" i="14" s="1"/>
  <c r="B5957" i="14" s="1"/>
  <c r="B5981" i="14" s="1"/>
  <c r="B6005" i="14" s="1"/>
  <c r="A6029" i="14"/>
  <c r="B5708" i="14"/>
  <c r="B5732" i="14" s="1"/>
  <c r="B5756" i="14" s="1"/>
  <c r="B5780" i="14" s="1"/>
  <c r="B5804" i="14" s="1"/>
  <c r="B5828" i="14" s="1"/>
  <c r="B5852" i="14" s="1"/>
  <c r="A5876" i="14"/>
  <c r="B5700" i="14"/>
  <c r="B5724" i="14" s="1"/>
  <c r="B5748" i="14" s="1"/>
  <c r="B5772" i="14" s="1"/>
  <c r="B5796" i="14" s="1"/>
  <c r="B5820" i="14" s="1"/>
  <c r="B5844" i="14" s="1"/>
  <c r="A5868" i="14"/>
  <c r="B5705" i="14"/>
  <c r="B5729" i="14" s="1"/>
  <c r="B5753" i="14" s="1"/>
  <c r="B5777" i="14" s="1"/>
  <c r="B5801" i="14" s="1"/>
  <c r="B5825" i="14" s="1"/>
  <c r="B5849" i="14" s="1"/>
  <c r="A5873" i="14"/>
  <c r="B5713" i="14"/>
  <c r="B5737" i="14" s="1"/>
  <c r="B5761" i="14" s="1"/>
  <c r="B5785" i="14" s="1"/>
  <c r="B5809" i="14" s="1"/>
  <c r="B5833" i="14" s="1"/>
  <c r="B5857" i="14" s="1"/>
  <c r="A5881" i="14"/>
  <c r="B5531" i="14"/>
  <c r="B5555" i="14" s="1"/>
  <c r="B5579" i="14" s="1"/>
  <c r="B5603" i="14" s="1"/>
  <c r="B5627" i="14" s="1"/>
  <c r="B5651" i="14" s="1"/>
  <c r="B5675" i="14" s="1"/>
  <c r="A5699" i="14"/>
  <c r="B5878" i="14" l="1"/>
  <c r="B5902" i="14" s="1"/>
  <c r="B5926" i="14" s="1"/>
  <c r="B5950" i="14" s="1"/>
  <c r="B5974" i="14" s="1"/>
  <c r="B5998" i="14" s="1"/>
  <c r="B6022" i="14" s="1"/>
  <c r="A6046" i="14"/>
  <c r="B6200" i="14"/>
  <c r="B6224" i="14" s="1"/>
  <c r="B6248" i="14" s="1"/>
  <c r="B6272" i="14" s="1"/>
  <c r="B6296" i="14" s="1"/>
  <c r="B6320" i="14" s="1"/>
  <c r="B6344" i="14" s="1"/>
  <c r="A6368" i="14"/>
  <c r="A6042" i="14"/>
  <c r="B5874" i="14"/>
  <c r="B5898" i="14" s="1"/>
  <c r="B5922" i="14" s="1"/>
  <c r="B5946" i="14" s="1"/>
  <c r="B5970" i="14" s="1"/>
  <c r="B5994" i="14" s="1"/>
  <c r="B6018" i="14" s="1"/>
  <c r="A6202" i="14"/>
  <c r="B6034" i="14"/>
  <c r="B6058" i="14" s="1"/>
  <c r="B6082" i="14" s="1"/>
  <c r="B6106" i="14" s="1"/>
  <c r="B6130" i="14" s="1"/>
  <c r="B6154" i="14" s="1"/>
  <c r="B6178" i="14" s="1"/>
  <c r="B5863" i="14"/>
  <c r="B5887" i="14" s="1"/>
  <c r="B5911" i="14" s="1"/>
  <c r="B5935" i="14" s="1"/>
  <c r="B5959" i="14" s="1"/>
  <c r="B5983" i="14" s="1"/>
  <c r="B6007" i="14" s="1"/>
  <c r="A6031" i="14"/>
  <c r="A6038" i="14"/>
  <c r="B5870" i="14"/>
  <c r="B5894" i="14" s="1"/>
  <c r="B5918" i="14" s="1"/>
  <c r="B5942" i="14" s="1"/>
  <c r="B5966" i="14" s="1"/>
  <c r="B5990" i="14" s="1"/>
  <c r="B6014" i="14" s="1"/>
  <c r="B5862" i="14"/>
  <c r="B5886" i="14" s="1"/>
  <c r="B5910" i="14" s="1"/>
  <c r="B5934" i="14" s="1"/>
  <c r="B5958" i="14" s="1"/>
  <c r="B5982" i="14" s="1"/>
  <c r="B6006" i="14" s="1"/>
  <c r="A6030" i="14"/>
  <c r="B6040" i="14"/>
  <c r="B6064" i="14" s="1"/>
  <c r="B6088" i="14" s="1"/>
  <c r="B6112" i="14" s="1"/>
  <c r="B6136" i="14" s="1"/>
  <c r="B6160" i="14" s="1"/>
  <c r="B6184" i="14" s="1"/>
  <c r="A6208" i="14"/>
  <c r="A6039" i="14"/>
  <c r="B5871" i="14"/>
  <c r="B5895" i="14" s="1"/>
  <c r="B5919" i="14" s="1"/>
  <c r="B5943" i="14" s="1"/>
  <c r="B5967" i="14" s="1"/>
  <c r="B5991" i="14" s="1"/>
  <c r="B6015" i="14" s="1"/>
  <c r="B5880" i="14"/>
  <c r="B5904" i="14" s="1"/>
  <c r="B5928" i="14" s="1"/>
  <c r="B5952" i="14" s="1"/>
  <c r="B5976" i="14" s="1"/>
  <c r="B6000" i="14" s="1"/>
  <c r="B6024" i="14" s="1"/>
  <c r="A6048" i="14"/>
  <c r="A6047" i="14"/>
  <c r="B5879" i="14"/>
  <c r="B5903" i="14" s="1"/>
  <c r="B5927" i="14" s="1"/>
  <c r="B5951" i="14" s="1"/>
  <c r="B5975" i="14" s="1"/>
  <c r="B5999" i="14" s="1"/>
  <c r="B6023" i="14" s="1"/>
  <c r="B5701" i="14"/>
  <c r="B5725" i="14" s="1"/>
  <c r="B5749" i="14" s="1"/>
  <c r="B5773" i="14" s="1"/>
  <c r="B5797" i="14" s="1"/>
  <c r="B5821" i="14" s="1"/>
  <c r="B5845" i="14" s="1"/>
  <c r="A5869" i="14"/>
  <c r="A5877" i="14"/>
  <c r="B5709" i="14"/>
  <c r="B5733" i="14" s="1"/>
  <c r="B5757" i="14" s="1"/>
  <c r="B5781" i="14" s="1"/>
  <c r="B5805" i="14" s="1"/>
  <c r="B5829" i="14" s="1"/>
  <c r="B5853" i="14" s="1"/>
  <c r="B5868" i="14"/>
  <c r="B5892" i="14" s="1"/>
  <c r="B5916" i="14" s="1"/>
  <c r="B5940" i="14" s="1"/>
  <c r="B5964" i="14" s="1"/>
  <c r="B5988" i="14" s="1"/>
  <c r="B6012" i="14" s="1"/>
  <c r="A6036" i="14"/>
  <c r="B6029" i="14"/>
  <c r="B6053" i="14" s="1"/>
  <c r="B6077" i="14" s="1"/>
  <c r="B6101" i="14" s="1"/>
  <c r="B6125" i="14" s="1"/>
  <c r="B6149" i="14" s="1"/>
  <c r="B6173" i="14" s="1"/>
  <c r="A6197" i="14"/>
  <c r="B5865" i="14"/>
  <c r="B5889" i="14" s="1"/>
  <c r="B5913" i="14" s="1"/>
  <c r="B5937" i="14" s="1"/>
  <c r="B5961" i="14" s="1"/>
  <c r="B5985" i="14" s="1"/>
  <c r="B6009" i="14" s="1"/>
  <c r="A6033" i="14"/>
  <c r="B5699" i="14"/>
  <c r="B5723" i="14" s="1"/>
  <c r="B5747" i="14" s="1"/>
  <c r="B5771" i="14" s="1"/>
  <c r="B5795" i="14" s="1"/>
  <c r="B5819" i="14" s="1"/>
  <c r="B5843" i="14" s="1"/>
  <c r="A5867" i="14"/>
  <c r="B5707" i="14"/>
  <c r="B5731" i="14" s="1"/>
  <c r="B5755" i="14" s="1"/>
  <c r="B5779" i="14" s="1"/>
  <c r="B5803" i="14" s="1"/>
  <c r="B5827" i="14" s="1"/>
  <c r="B5851" i="14" s="1"/>
  <c r="A5875" i="14"/>
  <c r="B5354" i="14"/>
  <c r="B5378" i="14" s="1"/>
  <c r="B5402" i="14" s="1"/>
  <c r="B5426" i="14" s="1"/>
  <c r="B5450" i="14" s="1"/>
  <c r="B5474" i="14" s="1"/>
  <c r="B5498" i="14" s="1"/>
  <c r="A5522" i="14"/>
  <c r="B5881" i="14"/>
  <c r="B5905" i="14" s="1"/>
  <c r="B5929" i="14" s="1"/>
  <c r="B5953" i="14" s="1"/>
  <c r="B5977" i="14" s="1"/>
  <c r="B6001" i="14" s="1"/>
  <c r="B6025" i="14" s="1"/>
  <c r="A6049" i="14"/>
  <c r="B5876" i="14"/>
  <c r="B5900" i="14" s="1"/>
  <c r="B5924" i="14" s="1"/>
  <c r="B5948" i="14" s="1"/>
  <c r="B5972" i="14" s="1"/>
  <c r="B5996" i="14" s="1"/>
  <c r="B6020" i="14" s="1"/>
  <c r="A6044" i="14"/>
  <c r="B5860" i="14"/>
  <c r="B5884" i="14" s="1"/>
  <c r="B5908" i="14" s="1"/>
  <c r="B5932" i="14" s="1"/>
  <c r="B5956" i="14" s="1"/>
  <c r="B5980" i="14" s="1"/>
  <c r="B6004" i="14" s="1"/>
  <c r="A6028" i="14"/>
  <c r="B5873" i="14"/>
  <c r="B5897" i="14" s="1"/>
  <c r="B5921" i="14" s="1"/>
  <c r="B5945" i="14" s="1"/>
  <c r="B5969" i="14" s="1"/>
  <c r="B5993" i="14" s="1"/>
  <c r="B6017" i="14" s="1"/>
  <c r="A6041" i="14"/>
  <c r="B5691" i="14"/>
  <c r="B5715" i="14" s="1"/>
  <c r="B5739" i="14" s="1"/>
  <c r="B5763" i="14" s="1"/>
  <c r="B5787" i="14" s="1"/>
  <c r="B5811" i="14" s="1"/>
  <c r="B5835" i="14" s="1"/>
  <c r="A5859" i="14"/>
  <c r="B6046" i="14" l="1"/>
  <c r="B6070" i="14" s="1"/>
  <c r="B6094" i="14" s="1"/>
  <c r="B6118" i="14" s="1"/>
  <c r="B6142" i="14" s="1"/>
  <c r="B6166" i="14" s="1"/>
  <c r="B6190" i="14" s="1"/>
  <c r="A6214" i="14"/>
  <c r="B6031" i="14"/>
  <c r="B6055" i="14" s="1"/>
  <c r="B6079" i="14" s="1"/>
  <c r="B6103" i="14" s="1"/>
  <c r="B6127" i="14" s="1"/>
  <c r="B6151" i="14" s="1"/>
  <c r="B6175" i="14" s="1"/>
  <c r="A6199" i="14"/>
  <c r="B6202" i="14"/>
  <c r="B6226" i="14" s="1"/>
  <c r="B6250" i="14" s="1"/>
  <c r="B6274" i="14" s="1"/>
  <c r="B6298" i="14" s="1"/>
  <c r="B6322" i="14" s="1"/>
  <c r="B6346" i="14" s="1"/>
  <c r="A6370" i="14"/>
  <c r="A6210" i="14"/>
  <c r="B6042" i="14"/>
  <c r="B6066" i="14" s="1"/>
  <c r="B6090" i="14" s="1"/>
  <c r="B6114" i="14" s="1"/>
  <c r="B6138" i="14" s="1"/>
  <c r="B6162" i="14" s="1"/>
  <c r="B6186" i="14" s="1"/>
  <c r="A6536" i="14"/>
  <c r="B6368" i="14"/>
  <c r="B6392" i="14" s="1"/>
  <c r="B6416" i="14" s="1"/>
  <c r="B6440" i="14" s="1"/>
  <c r="B6464" i="14" s="1"/>
  <c r="B6488" i="14" s="1"/>
  <c r="B6512" i="14" s="1"/>
  <c r="B6048" i="14"/>
  <c r="B6072" i="14" s="1"/>
  <c r="B6096" i="14" s="1"/>
  <c r="B6120" i="14" s="1"/>
  <c r="B6144" i="14" s="1"/>
  <c r="B6168" i="14" s="1"/>
  <c r="B6192" i="14" s="1"/>
  <c r="A6216" i="14"/>
  <c r="A6045" i="14"/>
  <c r="B5877" i="14"/>
  <c r="B5901" i="14" s="1"/>
  <c r="B5925" i="14" s="1"/>
  <c r="B5949" i="14" s="1"/>
  <c r="B5973" i="14" s="1"/>
  <c r="B5997" i="14" s="1"/>
  <c r="B6021" i="14" s="1"/>
  <c r="B5869" i="14"/>
  <c r="B5893" i="14" s="1"/>
  <c r="B5917" i="14" s="1"/>
  <c r="B5941" i="14" s="1"/>
  <c r="B5965" i="14" s="1"/>
  <c r="B5989" i="14" s="1"/>
  <c r="B6013" i="14" s="1"/>
  <c r="A6037" i="14"/>
  <c r="A6215" i="14"/>
  <c r="B6047" i="14"/>
  <c r="B6071" i="14" s="1"/>
  <c r="B6095" i="14" s="1"/>
  <c r="B6119" i="14" s="1"/>
  <c r="B6143" i="14" s="1"/>
  <c r="B6167" i="14" s="1"/>
  <c r="B6191" i="14" s="1"/>
  <c r="B6039" i="14"/>
  <c r="B6063" i="14" s="1"/>
  <c r="B6087" i="14" s="1"/>
  <c r="B6111" i="14" s="1"/>
  <c r="B6135" i="14" s="1"/>
  <c r="B6159" i="14" s="1"/>
  <c r="B6183" i="14" s="1"/>
  <c r="A6207" i="14"/>
  <c r="B6038" i="14"/>
  <c r="B6062" i="14" s="1"/>
  <c r="B6086" i="14" s="1"/>
  <c r="B6110" i="14" s="1"/>
  <c r="B6134" i="14" s="1"/>
  <c r="B6158" i="14" s="1"/>
  <c r="B6182" i="14" s="1"/>
  <c r="A6206" i="14"/>
  <c r="B6030" i="14"/>
  <c r="B6054" i="14" s="1"/>
  <c r="B6078" i="14" s="1"/>
  <c r="B6102" i="14" s="1"/>
  <c r="B6126" i="14" s="1"/>
  <c r="B6150" i="14" s="1"/>
  <c r="B6174" i="14" s="1"/>
  <c r="A6198" i="14"/>
  <c r="A6376" i="14"/>
  <c r="B6208" i="14"/>
  <c r="B6232" i="14" s="1"/>
  <c r="B6256" i="14" s="1"/>
  <c r="B6280" i="14" s="1"/>
  <c r="B6304" i="14" s="1"/>
  <c r="B6328" i="14" s="1"/>
  <c r="B6352" i="14" s="1"/>
  <c r="B6197" i="14"/>
  <c r="B6221" i="14" s="1"/>
  <c r="B6245" i="14" s="1"/>
  <c r="B6269" i="14" s="1"/>
  <c r="B6293" i="14" s="1"/>
  <c r="B6317" i="14" s="1"/>
  <c r="B6341" i="14" s="1"/>
  <c r="A6365" i="14"/>
  <c r="B6041" i="14"/>
  <c r="B6065" i="14" s="1"/>
  <c r="B6089" i="14" s="1"/>
  <c r="B6113" i="14" s="1"/>
  <c r="B6137" i="14" s="1"/>
  <c r="B6161" i="14" s="1"/>
  <c r="B6185" i="14" s="1"/>
  <c r="A6209" i="14"/>
  <c r="B6044" i="14"/>
  <c r="B6068" i="14" s="1"/>
  <c r="B6092" i="14" s="1"/>
  <c r="B6116" i="14" s="1"/>
  <c r="B6140" i="14" s="1"/>
  <c r="B6164" i="14" s="1"/>
  <c r="B6188" i="14" s="1"/>
  <c r="A6212" i="14"/>
  <c r="B5522" i="14"/>
  <c r="B5546" i="14" s="1"/>
  <c r="B5570" i="14" s="1"/>
  <c r="B5594" i="14" s="1"/>
  <c r="B5618" i="14" s="1"/>
  <c r="B5642" i="14" s="1"/>
  <c r="B5666" i="14" s="1"/>
  <c r="A5690" i="14"/>
  <c r="B5867" i="14"/>
  <c r="B5891" i="14" s="1"/>
  <c r="B5915" i="14" s="1"/>
  <c r="B5939" i="14" s="1"/>
  <c r="B5963" i="14" s="1"/>
  <c r="B5987" i="14" s="1"/>
  <c r="B6011" i="14" s="1"/>
  <c r="A6035" i="14"/>
  <c r="B5859" i="14"/>
  <c r="B5883" i="14" s="1"/>
  <c r="B5907" i="14" s="1"/>
  <c r="B5931" i="14" s="1"/>
  <c r="B5955" i="14" s="1"/>
  <c r="B5979" i="14" s="1"/>
  <c r="B6003" i="14" s="1"/>
  <c r="A6027" i="14"/>
  <c r="B6028" i="14"/>
  <c r="B6052" i="14" s="1"/>
  <c r="B6076" i="14" s="1"/>
  <c r="B6100" i="14" s="1"/>
  <c r="B6124" i="14" s="1"/>
  <c r="B6148" i="14" s="1"/>
  <c r="B6172" i="14" s="1"/>
  <c r="A6196" i="14"/>
  <c r="B5875" i="14"/>
  <c r="B5899" i="14" s="1"/>
  <c r="B5923" i="14" s="1"/>
  <c r="B5947" i="14" s="1"/>
  <c r="B5971" i="14" s="1"/>
  <c r="B5995" i="14" s="1"/>
  <c r="B6019" i="14" s="1"/>
  <c r="A6043" i="14"/>
  <c r="B6033" i="14"/>
  <c r="B6057" i="14" s="1"/>
  <c r="B6081" i="14" s="1"/>
  <c r="B6105" i="14" s="1"/>
  <c r="B6129" i="14" s="1"/>
  <c r="B6153" i="14" s="1"/>
  <c r="B6177" i="14" s="1"/>
  <c r="A6201" i="14"/>
  <c r="B6036" i="14"/>
  <c r="B6060" i="14" s="1"/>
  <c r="B6084" i="14" s="1"/>
  <c r="B6108" i="14" s="1"/>
  <c r="B6132" i="14" s="1"/>
  <c r="B6156" i="14" s="1"/>
  <c r="B6180" i="14" s="1"/>
  <c r="A6204" i="14"/>
  <c r="B6049" i="14"/>
  <c r="B6073" i="14" s="1"/>
  <c r="B6097" i="14" s="1"/>
  <c r="B6121" i="14" s="1"/>
  <c r="B6145" i="14" s="1"/>
  <c r="B6169" i="14" s="1"/>
  <c r="B6193" i="14" s="1"/>
  <c r="A6217" i="14"/>
  <c r="B6214" i="14" l="1"/>
  <c r="B6238" i="14" s="1"/>
  <c r="B6262" i="14" s="1"/>
  <c r="B6286" i="14" s="1"/>
  <c r="B6310" i="14" s="1"/>
  <c r="B6334" i="14" s="1"/>
  <c r="B6358" i="14" s="1"/>
  <c r="A6382" i="14"/>
  <c r="B6536" i="14"/>
  <c r="B6560" i="14" s="1"/>
  <c r="B6584" i="14" s="1"/>
  <c r="B6608" i="14" s="1"/>
  <c r="B6632" i="14" s="1"/>
  <c r="B6656" i="14" s="1"/>
  <c r="B6680" i="14" s="1"/>
  <c r="A6704" i="14"/>
  <c r="A6378" i="14"/>
  <c r="B6210" i="14"/>
  <c r="B6234" i="14" s="1"/>
  <c r="B6258" i="14" s="1"/>
  <c r="B6282" i="14" s="1"/>
  <c r="B6306" i="14" s="1"/>
  <c r="B6330" i="14" s="1"/>
  <c r="B6354" i="14" s="1"/>
  <c r="A6538" i="14"/>
  <c r="B6370" i="14"/>
  <c r="B6394" i="14" s="1"/>
  <c r="B6418" i="14" s="1"/>
  <c r="B6442" i="14" s="1"/>
  <c r="B6466" i="14" s="1"/>
  <c r="B6490" i="14" s="1"/>
  <c r="B6514" i="14" s="1"/>
  <c r="B6199" i="14"/>
  <c r="B6223" i="14" s="1"/>
  <c r="B6247" i="14" s="1"/>
  <c r="B6271" i="14" s="1"/>
  <c r="B6295" i="14" s="1"/>
  <c r="B6319" i="14" s="1"/>
  <c r="B6343" i="14" s="1"/>
  <c r="A6367" i="14"/>
  <c r="A6544" i="14"/>
  <c r="B6376" i="14"/>
  <c r="B6400" i="14" s="1"/>
  <c r="B6424" i="14" s="1"/>
  <c r="B6448" i="14" s="1"/>
  <c r="B6472" i="14" s="1"/>
  <c r="B6496" i="14" s="1"/>
  <c r="B6520" i="14" s="1"/>
  <c r="B6215" i="14"/>
  <c r="B6239" i="14" s="1"/>
  <c r="B6263" i="14" s="1"/>
  <c r="B6287" i="14" s="1"/>
  <c r="B6311" i="14" s="1"/>
  <c r="B6335" i="14" s="1"/>
  <c r="B6359" i="14" s="1"/>
  <c r="A6383" i="14"/>
  <c r="A6213" i="14"/>
  <c r="B6045" i="14"/>
  <c r="B6069" i="14" s="1"/>
  <c r="B6093" i="14" s="1"/>
  <c r="B6117" i="14" s="1"/>
  <c r="B6141" i="14" s="1"/>
  <c r="B6165" i="14" s="1"/>
  <c r="B6189" i="14" s="1"/>
  <c r="B6198" i="14"/>
  <c r="B6222" i="14" s="1"/>
  <c r="B6246" i="14" s="1"/>
  <c r="B6270" i="14" s="1"/>
  <c r="B6294" i="14" s="1"/>
  <c r="B6318" i="14" s="1"/>
  <c r="B6342" i="14" s="1"/>
  <c r="A6366" i="14"/>
  <c r="B6037" i="14"/>
  <c r="B6061" i="14" s="1"/>
  <c r="B6085" i="14" s="1"/>
  <c r="B6109" i="14" s="1"/>
  <c r="B6133" i="14" s="1"/>
  <c r="B6157" i="14" s="1"/>
  <c r="B6181" i="14" s="1"/>
  <c r="A6205" i="14"/>
  <c r="B6207" i="14"/>
  <c r="B6231" i="14" s="1"/>
  <c r="B6255" i="14" s="1"/>
  <c r="B6279" i="14" s="1"/>
  <c r="B6303" i="14" s="1"/>
  <c r="B6327" i="14" s="1"/>
  <c r="B6351" i="14" s="1"/>
  <c r="A6375" i="14"/>
  <c r="A6374" i="14"/>
  <c r="B6206" i="14"/>
  <c r="B6230" i="14" s="1"/>
  <c r="B6254" i="14" s="1"/>
  <c r="B6278" i="14" s="1"/>
  <c r="B6302" i="14" s="1"/>
  <c r="B6326" i="14" s="1"/>
  <c r="B6350" i="14" s="1"/>
  <c r="B6216" i="14"/>
  <c r="B6240" i="14" s="1"/>
  <c r="B6264" i="14" s="1"/>
  <c r="B6288" i="14" s="1"/>
  <c r="B6312" i="14" s="1"/>
  <c r="B6336" i="14" s="1"/>
  <c r="B6360" i="14" s="1"/>
  <c r="A6384" i="14"/>
  <c r="B6217" i="14"/>
  <c r="B6241" i="14" s="1"/>
  <c r="B6265" i="14" s="1"/>
  <c r="B6289" i="14" s="1"/>
  <c r="B6313" i="14" s="1"/>
  <c r="B6337" i="14" s="1"/>
  <c r="B6361" i="14" s="1"/>
  <c r="A6385" i="14"/>
  <c r="B6201" i="14"/>
  <c r="B6225" i="14" s="1"/>
  <c r="B6249" i="14" s="1"/>
  <c r="B6273" i="14" s="1"/>
  <c r="B6297" i="14" s="1"/>
  <c r="B6321" i="14" s="1"/>
  <c r="B6345" i="14" s="1"/>
  <c r="A6369" i="14"/>
  <c r="B6027" i="14"/>
  <c r="B6051" i="14" s="1"/>
  <c r="B6075" i="14" s="1"/>
  <c r="B6099" i="14" s="1"/>
  <c r="B6123" i="14" s="1"/>
  <c r="B6147" i="14" s="1"/>
  <c r="B6171" i="14" s="1"/>
  <c r="A6195" i="14"/>
  <c r="B6212" i="14"/>
  <c r="B6236" i="14" s="1"/>
  <c r="B6260" i="14" s="1"/>
  <c r="B6284" i="14" s="1"/>
  <c r="B6308" i="14" s="1"/>
  <c r="B6332" i="14" s="1"/>
  <c r="B6356" i="14" s="1"/>
  <c r="A6380" i="14"/>
  <c r="B6043" i="14"/>
  <c r="B6067" i="14" s="1"/>
  <c r="B6091" i="14" s="1"/>
  <c r="B6115" i="14" s="1"/>
  <c r="B6139" i="14" s="1"/>
  <c r="B6163" i="14" s="1"/>
  <c r="B6187" i="14" s="1"/>
  <c r="A6211" i="14"/>
  <c r="B6209" i="14"/>
  <c r="B6233" i="14" s="1"/>
  <c r="B6257" i="14" s="1"/>
  <c r="B6281" i="14" s="1"/>
  <c r="B6305" i="14" s="1"/>
  <c r="B6329" i="14" s="1"/>
  <c r="B6353" i="14" s="1"/>
  <c r="A6377" i="14"/>
  <c r="B6035" i="14"/>
  <c r="B6059" i="14" s="1"/>
  <c r="B6083" i="14" s="1"/>
  <c r="B6107" i="14" s="1"/>
  <c r="B6131" i="14" s="1"/>
  <c r="B6155" i="14" s="1"/>
  <c r="B6179" i="14" s="1"/>
  <c r="A6203" i="14"/>
  <c r="B6204" i="14"/>
  <c r="B6228" i="14" s="1"/>
  <c r="B6252" i="14" s="1"/>
  <c r="B6276" i="14" s="1"/>
  <c r="B6300" i="14" s="1"/>
  <c r="B6324" i="14" s="1"/>
  <c r="B6348" i="14" s="1"/>
  <c r="A6372" i="14"/>
  <c r="B6196" i="14"/>
  <c r="B6220" i="14" s="1"/>
  <c r="B6244" i="14" s="1"/>
  <c r="B6268" i="14" s="1"/>
  <c r="B6292" i="14" s="1"/>
  <c r="B6316" i="14" s="1"/>
  <c r="B6340" i="14" s="1"/>
  <c r="A6364" i="14"/>
  <c r="B5690" i="14"/>
  <c r="B5714" i="14" s="1"/>
  <c r="B5738" i="14" s="1"/>
  <c r="B5762" i="14" s="1"/>
  <c r="B5786" i="14" s="1"/>
  <c r="B5810" i="14" s="1"/>
  <c r="B5834" i="14" s="1"/>
  <c r="A5858" i="14"/>
  <c r="B6365" i="14"/>
  <c r="B6389" i="14" s="1"/>
  <c r="B6413" i="14" s="1"/>
  <c r="B6437" i="14" s="1"/>
  <c r="B6461" i="14" s="1"/>
  <c r="B6485" i="14" s="1"/>
  <c r="B6509" i="14" s="1"/>
  <c r="A6533" i="14"/>
  <c r="B6382" i="14" l="1"/>
  <c r="B6406" i="14" s="1"/>
  <c r="B6430" i="14" s="1"/>
  <c r="B6454" i="14" s="1"/>
  <c r="B6478" i="14" s="1"/>
  <c r="B6502" i="14" s="1"/>
  <c r="B6526" i="14" s="1"/>
  <c r="A6550" i="14"/>
  <c r="A6535" i="14"/>
  <c r="B6367" i="14"/>
  <c r="B6391" i="14" s="1"/>
  <c r="B6415" i="14" s="1"/>
  <c r="B6439" i="14" s="1"/>
  <c r="B6463" i="14" s="1"/>
  <c r="B6487" i="14" s="1"/>
  <c r="B6511" i="14" s="1"/>
  <c r="A6706" i="14"/>
  <c r="B6538" i="14"/>
  <c r="B6562" i="14" s="1"/>
  <c r="B6586" i="14" s="1"/>
  <c r="B6610" i="14" s="1"/>
  <c r="B6634" i="14" s="1"/>
  <c r="B6658" i="14" s="1"/>
  <c r="B6682" i="14" s="1"/>
  <c r="A6546" i="14"/>
  <c r="B6378" i="14"/>
  <c r="B6402" i="14" s="1"/>
  <c r="B6426" i="14" s="1"/>
  <c r="B6450" i="14" s="1"/>
  <c r="B6474" i="14" s="1"/>
  <c r="B6498" i="14" s="1"/>
  <c r="B6522" i="14" s="1"/>
  <c r="B6704" i="14"/>
  <c r="B6728" i="14" s="1"/>
  <c r="B6752" i="14" s="1"/>
  <c r="B6776" i="14" s="1"/>
  <c r="B6800" i="14" s="1"/>
  <c r="B6824" i="14" s="1"/>
  <c r="B6848" i="14" s="1"/>
  <c r="A6872" i="14"/>
  <c r="B6384" i="14"/>
  <c r="B6408" i="14" s="1"/>
  <c r="B6432" i="14" s="1"/>
  <c r="B6456" i="14" s="1"/>
  <c r="B6480" i="14" s="1"/>
  <c r="B6504" i="14" s="1"/>
  <c r="B6528" i="14" s="1"/>
  <c r="A6552" i="14"/>
  <c r="A6381" i="14"/>
  <c r="B6213" i="14"/>
  <c r="B6237" i="14" s="1"/>
  <c r="B6261" i="14" s="1"/>
  <c r="B6285" i="14" s="1"/>
  <c r="B6309" i="14" s="1"/>
  <c r="B6333" i="14" s="1"/>
  <c r="B6357" i="14" s="1"/>
  <c r="B6205" i="14"/>
  <c r="B6229" i="14" s="1"/>
  <c r="B6253" i="14" s="1"/>
  <c r="B6277" i="14" s="1"/>
  <c r="B6301" i="14" s="1"/>
  <c r="B6325" i="14" s="1"/>
  <c r="B6349" i="14" s="1"/>
  <c r="A6373" i="14"/>
  <c r="B6383" i="14"/>
  <c r="B6407" i="14" s="1"/>
  <c r="B6431" i="14" s="1"/>
  <c r="B6455" i="14" s="1"/>
  <c r="B6479" i="14" s="1"/>
  <c r="B6503" i="14" s="1"/>
  <c r="B6527" i="14" s="1"/>
  <c r="A6551" i="14"/>
  <c r="B6375" i="14"/>
  <c r="B6399" i="14" s="1"/>
  <c r="B6423" i="14" s="1"/>
  <c r="B6447" i="14" s="1"/>
  <c r="B6471" i="14" s="1"/>
  <c r="B6495" i="14" s="1"/>
  <c r="B6519" i="14" s="1"/>
  <c r="A6543" i="14"/>
  <c r="B6374" i="14"/>
  <c r="B6398" i="14" s="1"/>
  <c r="B6422" i="14" s="1"/>
  <c r="B6446" i="14" s="1"/>
  <c r="B6470" i="14" s="1"/>
  <c r="B6494" i="14" s="1"/>
  <c r="B6518" i="14" s="1"/>
  <c r="A6542" i="14"/>
  <c r="B6366" i="14"/>
  <c r="B6390" i="14" s="1"/>
  <c r="B6414" i="14" s="1"/>
  <c r="B6438" i="14" s="1"/>
  <c r="B6462" i="14" s="1"/>
  <c r="B6486" i="14" s="1"/>
  <c r="B6510" i="14" s="1"/>
  <c r="A6534" i="14"/>
  <c r="A6712" i="14"/>
  <c r="B6544" i="14"/>
  <c r="B6568" i="14" s="1"/>
  <c r="B6592" i="14" s="1"/>
  <c r="B6616" i="14" s="1"/>
  <c r="B6640" i="14" s="1"/>
  <c r="B6664" i="14" s="1"/>
  <c r="B6688" i="14" s="1"/>
  <c r="B6372" i="14"/>
  <c r="B6396" i="14" s="1"/>
  <c r="B6420" i="14" s="1"/>
  <c r="B6444" i="14" s="1"/>
  <c r="B6468" i="14" s="1"/>
  <c r="B6492" i="14" s="1"/>
  <c r="B6516" i="14" s="1"/>
  <c r="A6540" i="14"/>
  <c r="B6203" i="14"/>
  <c r="B6227" i="14" s="1"/>
  <c r="B6251" i="14" s="1"/>
  <c r="B6275" i="14" s="1"/>
  <c r="B6299" i="14" s="1"/>
  <c r="B6323" i="14" s="1"/>
  <c r="B6347" i="14" s="1"/>
  <c r="A6371" i="14"/>
  <c r="B6377" i="14"/>
  <c r="B6401" i="14" s="1"/>
  <c r="B6425" i="14" s="1"/>
  <c r="B6449" i="14" s="1"/>
  <c r="B6473" i="14" s="1"/>
  <c r="B6497" i="14" s="1"/>
  <c r="B6521" i="14" s="1"/>
  <c r="A6545" i="14"/>
  <c r="B6195" i="14"/>
  <c r="B6219" i="14" s="1"/>
  <c r="B6243" i="14" s="1"/>
  <c r="B6267" i="14" s="1"/>
  <c r="B6291" i="14" s="1"/>
  <c r="B6315" i="14" s="1"/>
  <c r="B6339" i="14" s="1"/>
  <c r="A6363" i="14"/>
  <c r="B6369" i="14"/>
  <c r="B6393" i="14" s="1"/>
  <c r="B6417" i="14" s="1"/>
  <c r="B6441" i="14" s="1"/>
  <c r="B6465" i="14" s="1"/>
  <c r="B6489" i="14" s="1"/>
  <c r="B6513" i="14" s="1"/>
  <c r="A6537" i="14"/>
  <c r="B6533" i="14"/>
  <c r="B6557" i="14" s="1"/>
  <c r="B6581" i="14" s="1"/>
  <c r="B6605" i="14" s="1"/>
  <c r="B6629" i="14" s="1"/>
  <c r="B6653" i="14" s="1"/>
  <c r="B6677" i="14" s="1"/>
  <c r="A6701" i="14"/>
  <c r="B5858" i="14"/>
  <c r="B5882" i="14" s="1"/>
  <c r="B5906" i="14" s="1"/>
  <c r="B5930" i="14" s="1"/>
  <c r="B5954" i="14" s="1"/>
  <c r="B5978" i="14" s="1"/>
  <c r="B6002" i="14" s="1"/>
  <c r="A6026" i="14"/>
  <c r="B6211" i="14"/>
  <c r="B6235" i="14" s="1"/>
  <c r="B6259" i="14" s="1"/>
  <c r="B6283" i="14" s="1"/>
  <c r="B6307" i="14" s="1"/>
  <c r="B6331" i="14" s="1"/>
  <c r="B6355" i="14" s="1"/>
  <c r="A6379" i="14"/>
  <c r="B6364" i="14"/>
  <c r="B6388" i="14" s="1"/>
  <c r="B6412" i="14" s="1"/>
  <c r="B6436" i="14" s="1"/>
  <c r="B6460" i="14" s="1"/>
  <c r="B6484" i="14" s="1"/>
  <c r="B6508" i="14" s="1"/>
  <c r="A6532" i="14"/>
  <c r="B6380" i="14"/>
  <c r="B6404" i="14" s="1"/>
  <c r="B6428" i="14" s="1"/>
  <c r="B6452" i="14" s="1"/>
  <c r="B6476" i="14" s="1"/>
  <c r="B6500" i="14" s="1"/>
  <c r="B6524" i="14" s="1"/>
  <c r="A6548" i="14"/>
  <c r="B6385" i="14"/>
  <c r="B6409" i="14" s="1"/>
  <c r="B6433" i="14" s="1"/>
  <c r="B6457" i="14" s="1"/>
  <c r="B6481" i="14" s="1"/>
  <c r="B6505" i="14" s="1"/>
  <c r="B6529" i="14" s="1"/>
  <c r="A6553" i="14"/>
  <c r="B6550" i="14" l="1"/>
  <c r="B6574" i="14" s="1"/>
  <c r="B6598" i="14" s="1"/>
  <c r="B6622" i="14" s="1"/>
  <c r="B6646" i="14" s="1"/>
  <c r="B6670" i="14" s="1"/>
  <c r="B6694" i="14" s="1"/>
  <c r="A6718" i="14"/>
  <c r="B6872" i="14"/>
  <c r="B6896" i="14" s="1"/>
  <c r="B6920" i="14" s="1"/>
  <c r="B6944" i="14" s="1"/>
  <c r="B6968" i="14" s="1"/>
  <c r="B6992" i="14" s="1"/>
  <c r="B7016" i="14" s="1"/>
  <c r="A7040" i="14"/>
  <c r="B6546" i="14"/>
  <c r="B6570" i="14" s="1"/>
  <c r="B6594" i="14" s="1"/>
  <c r="B6618" i="14" s="1"/>
  <c r="B6642" i="14" s="1"/>
  <c r="B6666" i="14" s="1"/>
  <c r="B6690" i="14" s="1"/>
  <c r="A6714" i="14"/>
  <c r="A6874" i="14"/>
  <c r="B6706" i="14"/>
  <c r="B6730" i="14" s="1"/>
  <c r="B6754" i="14" s="1"/>
  <c r="B6778" i="14" s="1"/>
  <c r="B6802" i="14" s="1"/>
  <c r="B6826" i="14" s="1"/>
  <c r="B6850" i="14" s="1"/>
  <c r="A6703" i="14"/>
  <c r="B6535" i="14"/>
  <c r="B6559" i="14" s="1"/>
  <c r="B6583" i="14" s="1"/>
  <c r="B6607" i="14" s="1"/>
  <c r="B6631" i="14" s="1"/>
  <c r="B6655" i="14" s="1"/>
  <c r="B6679" i="14" s="1"/>
  <c r="B6712" i="14"/>
  <c r="B6736" i="14" s="1"/>
  <c r="B6760" i="14" s="1"/>
  <c r="B6784" i="14" s="1"/>
  <c r="B6808" i="14" s="1"/>
  <c r="B6832" i="14" s="1"/>
  <c r="B6856" i="14" s="1"/>
  <c r="A6880" i="14"/>
  <c r="B6381" i="14"/>
  <c r="B6405" i="14" s="1"/>
  <c r="B6429" i="14" s="1"/>
  <c r="B6453" i="14" s="1"/>
  <c r="B6477" i="14" s="1"/>
  <c r="B6501" i="14" s="1"/>
  <c r="B6525" i="14" s="1"/>
  <c r="A6549" i="14"/>
  <c r="B6534" i="14"/>
  <c r="B6558" i="14" s="1"/>
  <c r="B6582" i="14" s="1"/>
  <c r="B6606" i="14" s="1"/>
  <c r="B6630" i="14" s="1"/>
  <c r="B6654" i="14" s="1"/>
  <c r="B6678" i="14" s="1"/>
  <c r="A6702" i="14"/>
  <c r="B6551" i="14"/>
  <c r="B6575" i="14" s="1"/>
  <c r="B6599" i="14" s="1"/>
  <c r="B6623" i="14" s="1"/>
  <c r="B6647" i="14" s="1"/>
  <c r="B6671" i="14" s="1"/>
  <c r="B6695" i="14" s="1"/>
  <c r="A6719" i="14"/>
  <c r="A6711" i="14"/>
  <c r="B6543" i="14"/>
  <c r="B6567" i="14" s="1"/>
  <c r="B6591" i="14" s="1"/>
  <c r="B6615" i="14" s="1"/>
  <c r="B6639" i="14" s="1"/>
  <c r="B6663" i="14" s="1"/>
  <c r="B6687" i="14" s="1"/>
  <c r="B6542" i="14"/>
  <c r="B6566" i="14" s="1"/>
  <c r="B6590" i="14" s="1"/>
  <c r="B6614" i="14" s="1"/>
  <c r="B6638" i="14" s="1"/>
  <c r="B6662" i="14" s="1"/>
  <c r="B6686" i="14" s="1"/>
  <c r="A6710" i="14"/>
  <c r="A6541" i="14"/>
  <c r="B6373" i="14"/>
  <c r="B6397" i="14" s="1"/>
  <c r="B6421" i="14" s="1"/>
  <c r="B6445" i="14" s="1"/>
  <c r="B6469" i="14" s="1"/>
  <c r="B6493" i="14" s="1"/>
  <c r="B6517" i="14" s="1"/>
  <c r="B6552" i="14"/>
  <c r="B6576" i="14" s="1"/>
  <c r="B6600" i="14" s="1"/>
  <c r="B6624" i="14" s="1"/>
  <c r="B6648" i="14" s="1"/>
  <c r="B6672" i="14" s="1"/>
  <c r="B6696" i="14" s="1"/>
  <c r="A6720" i="14"/>
  <c r="B6553" i="14"/>
  <c r="B6577" i="14" s="1"/>
  <c r="B6601" i="14" s="1"/>
  <c r="B6625" i="14" s="1"/>
  <c r="B6649" i="14" s="1"/>
  <c r="B6673" i="14" s="1"/>
  <c r="B6697" i="14" s="1"/>
  <c r="A6721" i="14"/>
  <c r="B6379" i="14"/>
  <c r="B6403" i="14" s="1"/>
  <c r="B6427" i="14" s="1"/>
  <c r="B6451" i="14" s="1"/>
  <c r="B6475" i="14" s="1"/>
  <c r="B6499" i="14" s="1"/>
  <c r="B6523" i="14" s="1"/>
  <c r="A6547" i="14"/>
  <c r="B6545" i="14"/>
  <c r="B6569" i="14" s="1"/>
  <c r="B6593" i="14" s="1"/>
  <c r="B6617" i="14" s="1"/>
  <c r="B6641" i="14" s="1"/>
  <c r="B6665" i="14" s="1"/>
  <c r="B6689" i="14" s="1"/>
  <c r="A6713" i="14"/>
  <c r="B6548" i="14"/>
  <c r="B6572" i="14" s="1"/>
  <c r="B6596" i="14" s="1"/>
  <c r="B6620" i="14" s="1"/>
  <c r="B6644" i="14" s="1"/>
  <c r="B6668" i="14" s="1"/>
  <c r="B6692" i="14" s="1"/>
  <c r="A6716" i="14"/>
  <c r="B6532" i="14"/>
  <c r="B6556" i="14" s="1"/>
  <c r="B6580" i="14" s="1"/>
  <c r="B6604" i="14" s="1"/>
  <c r="B6628" i="14" s="1"/>
  <c r="B6652" i="14" s="1"/>
  <c r="B6676" i="14" s="1"/>
  <c r="A6700" i="14"/>
  <c r="B6371" i="14"/>
  <c r="B6395" i="14" s="1"/>
  <c r="B6419" i="14" s="1"/>
  <c r="B6443" i="14" s="1"/>
  <c r="B6467" i="14" s="1"/>
  <c r="B6491" i="14" s="1"/>
  <c r="B6515" i="14" s="1"/>
  <c r="A6539" i="14"/>
  <c r="B6701" i="14"/>
  <c r="B6725" i="14" s="1"/>
  <c r="B6749" i="14" s="1"/>
  <c r="B6773" i="14" s="1"/>
  <c r="B6797" i="14" s="1"/>
  <c r="B6821" i="14" s="1"/>
  <c r="B6845" i="14" s="1"/>
  <c r="A6869" i="14"/>
  <c r="B6363" i="14"/>
  <c r="B6387" i="14" s="1"/>
  <c r="B6411" i="14" s="1"/>
  <c r="B6435" i="14" s="1"/>
  <c r="B6459" i="14" s="1"/>
  <c r="B6483" i="14" s="1"/>
  <c r="B6507" i="14" s="1"/>
  <c r="A6531" i="14"/>
  <c r="B6540" i="14"/>
  <c r="B6564" i="14" s="1"/>
  <c r="B6588" i="14" s="1"/>
  <c r="B6612" i="14" s="1"/>
  <c r="B6636" i="14" s="1"/>
  <c r="B6660" i="14" s="1"/>
  <c r="B6684" i="14" s="1"/>
  <c r="A6708" i="14"/>
  <c r="B6026" i="14"/>
  <c r="B6050" i="14" s="1"/>
  <c r="B6074" i="14" s="1"/>
  <c r="B6098" i="14" s="1"/>
  <c r="B6122" i="14" s="1"/>
  <c r="B6146" i="14" s="1"/>
  <c r="B6170" i="14" s="1"/>
  <c r="A6194" i="14"/>
  <c r="B6537" i="14"/>
  <c r="B6561" i="14" s="1"/>
  <c r="B6585" i="14" s="1"/>
  <c r="B6609" i="14" s="1"/>
  <c r="B6633" i="14" s="1"/>
  <c r="B6657" i="14" s="1"/>
  <c r="B6681" i="14" s="1"/>
  <c r="A6705" i="14"/>
  <c r="B6718" i="14" l="1"/>
  <c r="B6742" i="14" s="1"/>
  <c r="B6766" i="14" s="1"/>
  <c r="B6790" i="14" s="1"/>
  <c r="B6814" i="14" s="1"/>
  <c r="B6838" i="14" s="1"/>
  <c r="B6862" i="14" s="1"/>
  <c r="A6886" i="14"/>
  <c r="B6703" i="14"/>
  <c r="B6727" i="14" s="1"/>
  <c r="B6751" i="14" s="1"/>
  <c r="B6775" i="14" s="1"/>
  <c r="B6799" i="14" s="1"/>
  <c r="B6823" i="14" s="1"/>
  <c r="B6847" i="14" s="1"/>
  <c r="A6871" i="14"/>
  <c r="A7042" i="14"/>
  <c r="B6874" i="14"/>
  <c r="B6898" i="14" s="1"/>
  <c r="B6922" i="14" s="1"/>
  <c r="B6946" i="14" s="1"/>
  <c r="B6970" i="14" s="1"/>
  <c r="B6994" i="14" s="1"/>
  <c r="B7018" i="14" s="1"/>
  <c r="A6882" i="14"/>
  <c r="B6714" i="14"/>
  <c r="B6738" i="14" s="1"/>
  <c r="B6762" i="14" s="1"/>
  <c r="B6786" i="14" s="1"/>
  <c r="B6810" i="14" s="1"/>
  <c r="B6834" i="14" s="1"/>
  <c r="B6858" i="14" s="1"/>
  <c r="A7208" i="14"/>
  <c r="B7040" i="14"/>
  <c r="B7064" i="14" s="1"/>
  <c r="B7088" i="14" s="1"/>
  <c r="B7112" i="14" s="1"/>
  <c r="B7136" i="14" s="1"/>
  <c r="B7160" i="14" s="1"/>
  <c r="B7184" i="14" s="1"/>
  <c r="B6720" i="14"/>
  <c r="B6744" i="14" s="1"/>
  <c r="B6768" i="14" s="1"/>
  <c r="B6792" i="14" s="1"/>
  <c r="B6816" i="14" s="1"/>
  <c r="B6840" i="14" s="1"/>
  <c r="B6864" i="14" s="1"/>
  <c r="A6888" i="14"/>
  <c r="B6549" i="14"/>
  <c r="B6573" i="14" s="1"/>
  <c r="B6597" i="14" s="1"/>
  <c r="B6621" i="14" s="1"/>
  <c r="B6645" i="14" s="1"/>
  <c r="B6669" i="14" s="1"/>
  <c r="B6693" i="14" s="1"/>
  <c r="A6717" i="14"/>
  <c r="A6879" i="14"/>
  <c r="B6711" i="14"/>
  <c r="B6735" i="14" s="1"/>
  <c r="B6759" i="14" s="1"/>
  <c r="B6783" i="14" s="1"/>
  <c r="B6807" i="14" s="1"/>
  <c r="B6831" i="14" s="1"/>
  <c r="B6855" i="14" s="1"/>
  <c r="B6719" i="14"/>
  <c r="B6743" i="14" s="1"/>
  <c r="B6767" i="14" s="1"/>
  <c r="B6791" i="14" s="1"/>
  <c r="B6815" i="14" s="1"/>
  <c r="B6839" i="14" s="1"/>
  <c r="B6863" i="14" s="1"/>
  <c r="A6887" i="14"/>
  <c r="A6709" i="14"/>
  <c r="B6541" i="14"/>
  <c r="B6565" i="14" s="1"/>
  <c r="B6589" i="14" s="1"/>
  <c r="B6613" i="14" s="1"/>
  <c r="B6637" i="14" s="1"/>
  <c r="B6661" i="14" s="1"/>
  <c r="B6685" i="14" s="1"/>
  <c r="B6710" i="14"/>
  <c r="B6734" i="14" s="1"/>
  <c r="B6758" i="14" s="1"/>
  <c r="B6782" i="14" s="1"/>
  <c r="B6806" i="14" s="1"/>
  <c r="B6830" i="14" s="1"/>
  <c r="B6854" i="14" s="1"/>
  <c r="A6878" i="14"/>
  <c r="B6702" i="14"/>
  <c r="B6726" i="14" s="1"/>
  <c r="B6750" i="14" s="1"/>
  <c r="B6774" i="14" s="1"/>
  <c r="B6798" i="14" s="1"/>
  <c r="B6822" i="14" s="1"/>
  <c r="B6846" i="14" s="1"/>
  <c r="A6870" i="14"/>
  <c r="B6880" i="14"/>
  <c r="B6904" i="14" s="1"/>
  <c r="B6928" i="14" s="1"/>
  <c r="B6952" i="14" s="1"/>
  <c r="B6976" i="14" s="1"/>
  <c r="B7000" i="14" s="1"/>
  <c r="B7024" i="14" s="1"/>
  <c r="A7048" i="14"/>
  <c r="B6869" i="14"/>
  <c r="B6893" i="14" s="1"/>
  <c r="B6917" i="14" s="1"/>
  <c r="B6941" i="14" s="1"/>
  <c r="B6965" i="14" s="1"/>
  <c r="B6989" i="14" s="1"/>
  <c r="B7013" i="14" s="1"/>
  <c r="A7037" i="14"/>
  <c r="B6700" i="14"/>
  <c r="B6724" i="14" s="1"/>
  <c r="B6748" i="14" s="1"/>
  <c r="B6772" i="14" s="1"/>
  <c r="B6796" i="14" s="1"/>
  <c r="B6820" i="14" s="1"/>
  <c r="B6844" i="14" s="1"/>
  <c r="A6868" i="14"/>
  <c r="B6539" i="14"/>
  <c r="B6563" i="14" s="1"/>
  <c r="B6587" i="14" s="1"/>
  <c r="B6611" i="14" s="1"/>
  <c r="B6635" i="14" s="1"/>
  <c r="B6659" i="14" s="1"/>
  <c r="B6683" i="14" s="1"/>
  <c r="A6707" i="14"/>
  <c r="B6716" i="14"/>
  <c r="B6740" i="14" s="1"/>
  <c r="B6764" i="14" s="1"/>
  <c r="B6788" i="14" s="1"/>
  <c r="B6812" i="14" s="1"/>
  <c r="B6836" i="14" s="1"/>
  <c r="B6860" i="14" s="1"/>
  <c r="A6884" i="14"/>
  <c r="B6547" i="14"/>
  <c r="B6571" i="14" s="1"/>
  <c r="B6595" i="14" s="1"/>
  <c r="B6619" i="14" s="1"/>
  <c r="B6643" i="14" s="1"/>
  <c r="B6667" i="14" s="1"/>
  <c r="B6691" i="14" s="1"/>
  <c r="A6715" i="14"/>
  <c r="B6705" i="14"/>
  <c r="B6729" i="14" s="1"/>
  <c r="B6753" i="14" s="1"/>
  <c r="B6777" i="14" s="1"/>
  <c r="B6801" i="14" s="1"/>
  <c r="B6825" i="14" s="1"/>
  <c r="B6849" i="14" s="1"/>
  <c r="A6873" i="14"/>
  <c r="B6708" i="14"/>
  <c r="B6732" i="14" s="1"/>
  <c r="B6756" i="14" s="1"/>
  <c r="B6780" i="14" s="1"/>
  <c r="B6804" i="14" s="1"/>
  <c r="B6828" i="14" s="1"/>
  <c r="B6852" i="14" s="1"/>
  <c r="A6876" i="14"/>
  <c r="B6194" i="14"/>
  <c r="B6218" i="14" s="1"/>
  <c r="B6242" i="14" s="1"/>
  <c r="B6266" i="14" s="1"/>
  <c r="B6290" i="14" s="1"/>
  <c r="B6314" i="14" s="1"/>
  <c r="B6338" i="14" s="1"/>
  <c r="A6362" i="14"/>
  <c r="B6531" i="14"/>
  <c r="B6555" i="14" s="1"/>
  <c r="B6579" i="14" s="1"/>
  <c r="B6603" i="14" s="1"/>
  <c r="B6627" i="14" s="1"/>
  <c r="B6651" i="14" s="1"/>
  <c r="B6675" i="14" s="1"/>
  <c r="A6699" i="14"/>
  <c r="B6713" i="14"/>
  <c r="B6737" i="14" s="1"/>
  <c r="B6761" i="14" s="1"/>
  <c r="B6785" i="14" s="1"/>
  <c r="B6809" i="14" s="1"/>
  <c r="B6833" i="14" s="1"/>
  <c r="B6857" i="14" s="1"/>
  <c r="A6881" i="14"/>
  <c r="B6721" i="14"/>
  <c r="B6745" i="14" s="1"/>
  <c r="B6769" i="14" s="1"/>
  <c r="B6793" i="14" s="1"/>
  <c r="B6817" i="14" s="1"/>
  <c r="B6841" i="14" s="1"/>
  <c r="B6865" i="14" s="1"/>
  <c r="A6889" i="14"/>
  <c r="B6886" i="14" l="1"/>
  <c r="B6910" i="14" s="1"/>
  <c r="B6934" i="14" s="1"/>
  <c r="B6958" i="14" s="1"/>
  <c r="B6982" i="14" s="1"/>
  <c r="B7006" i="14" s="1"/>
  <c r="B7030" i="14" s="1"/>
  <c r="A7054" i="14"/>
  <c r="A7376" i="14"/>
  <c r="B7208" i="14"/>
  <c r="B7232" i="14" s="1"/>
  <c r="B7256" i="14" s="1"/>
  <c r="B7280" i="14" s="1"/>
  <c r="B7304" i="14" s="1"/>
  <c r="B7328" i="14" s="1"/>
  <c r="B7352" i="14" s="1"/>
  <c r="A7050" i="14"/>
  <c r="B6882" i="14"/>
  <c r="B6906" i="14" s="1"/>
  <c r="B6930" i="14" s="1"/>
  <c r="B6954" i="14" s="1"/>
  <c r="B6978" i="14" s="1"/>
  <c r="B7002" i="14" s="1"/>
  <c r="B7026" i="14" s="1"/>
  <c r="A7210" i="14"/>
  <c r="B7042" i="14"/>
  <c r="B7066" i="14" s="1"/>
  <c r="B7090" i="14" s="1"/>
  <c r="B7114" i="14" s="1"/>
  <c r="B7138" i="14" s="1"/>
  <c r="B7162" i="14" s="1"/>
  <c r="B7186" i="14" s="1"/>
  <c r="B6871" i="14"/>
  <c r="B6895" i="14" s="1"/>
  <c r="B6919" i="14" s="1"/>
  <c r="B6943" i="14" s="1"/>
  <c r="B6967" i="14" s="1"/>
  <c r="B6991" i="14" s="1"/>
  <c r="B7015" i="14" s="1"/>
  <c r="A7039" i="14"/>
  <c r="B6879" i="14"/>
  <c r="B6903" i="14" s="1"/>
  <c r="B6927" i="14" s="1"/>
  <c r="B6951" i="14" s="1"/>
  <c r="B6975" i="14" s="1"/>
  <c r="B6999" i="14" s="1"/>
  <c r="B7023" i="14" s="1"/>
  <c r="A7047" i="14"/>
  <c r="B6878" i="14"/>
  <c r="B6902" i="14" s="1"/>
  <c r="B6926" i="14" s="1"/>
  <c r="B6950" i="14" s="1"/>
  <c r="B6974" i="14" s="1"/>
  <c r="B6998" i="14" s="1"/>
  <c r="B7022" i="14" s="1"/>
  <c r="A7046" i="14"/>
  <c r="A6885" i="14"/>
  <c r="B6717" i="14"/>
  <c r="B6741" i="14" s="1"/>
  <c r="B6765" i="14" s="1"/>
  <c r="B6789" i="14" s="1"/>
  <c r="B6813" i="14" s="1"/>
  <c r="B6837" i="14" s="1"/>
  <c r="B6861" i="14" s="1"/>
  <c r="B6870" i="14"/>
  <c r="B6894" i="14" s="1"/>
  <c r="B6918" i="14" s="1"/>
  <c r="B6942" i="14" s="1"/>
  <c r="B6966" i="14" s="1"/>
  <c r="B6990" i="14" s="1"/>
  <c r="B7014" i="14" s="1"/>
  <c r="A7038" i="14"/>
  <c r="B6887" i="14"/>
  <c r="B6911" i="14" s="1"/>
  <c r="B6935" i="14" s="1"/>
  <c r="B6959" i="14" s="1"/>
  <c r="B6983" i="14" s="1"/>
  <c r="B7007" i="14" s="1"/>
  <c r="B7031" i="14" s="1"/>
  <c r="A7055" i="14"/>
  <c r="A7056" i="14"/>
  <c r="B6888" i="14"/>
  <c r="B6912" i="14" s="1"/>
  <c r="B6936" i="14" s="1"/>
  <c r="B6960" i="14" s="1"/>
  <c r="B6984" i="14" s="1"/>
  <c r="B7008" i="14" s="1"/>
  <c r="B7032" i="14" s="1"/>
  <c r="A7216" i="14"/>
  <c r="B7048" i="14"/>
  <c r="B7072" i="14" s="1"/>
  <c r="B7096" i="14" s="1"/>
  <c r="B7120" i="14" s="1"/>
  <c r="B7144" i="14" s="1"/>
  <c r="B7168" i="14" s="1"/>
  <c r="B7192" i="14" s="1"/>
  <c r="B6709" i="14"/>
  <c r="B6733" i="14" s="1"/>
  <c r="B6757" i="14" s="1"/>
  <c r="B6781" i="14" s="1"/>
  <c r="B6805" i="14" s="1"/>
  <c r="B6829" i="14" s="1"/>
  <c r="B6853" i="14" s="1"/>
  <c r="A6877" i="14"/>
  <c r="B6889" i="14"/>
  <c r="B6913" i="14" s="1"/>
  <c r="B6937" i="14" s="1"/>
  <c r="B6961" i="14" s="1"/>
  <c r="B6985" i="14" s="1"/>
  <c r="B7009" i="14" s="1"/>
  <c r="B7033" i="14" s="1"/>
  <c r="A7057" i="14"/>
  <c r="B6699" i="14"/>
  <c r="B6723" i="14" s="1"/>
  <c r="B6747" i="14" s="1"/>
  <c r="B6771" i="14" s="1"/>
  <c r="B6795" i="14" s="1"/>
  <c r="B6819" i="14" s="1"/>
  <c r="B6843" i="14" s="1"/>
  <c r="A6867" i="14"/>
  <c r="B6715" i="14"/>
  <c r="B6739" i="14" s="1"/>
  <c r="B6763" i="14" s="1"/>
  <c r="B6787" i="14" s="1"/>
  <c r="B6811" i="14" s="1"/>
  <c r="B6835" i="14" s="1"/>
  <c r="B6859" i="14" s="1"/>
  <c r="A6883" i="14"/>
  <c r="B6868" i="14"/>
  <c r="B6892" i="14" s="1"/>
  <c r="B6916" i="14" s="1"/>
  <c r="B6940" i="14" s="1"/>
  <c r="B6964" i="14" s="1"/>
  <c r="B6988" i="14" s="1"/>
  <c r="B7012" i="14" s="1"/>
  <c r="A7036" i="14"/>
  <c r="B6881" i="14"/>
  <c r="B6905" i="14" s="1"/>
  <c r="B6929" i="14" s="1"/>
  <c r="B6953" i="14" s="1"/>
  <c r="B6977" i="14" s="1"/>
  <c r="B7001" i="14" s="1"/>
  <c r="B7025" i="14" s="1"/>
  <c r="A7049" i="14"/>
  <c r="B6362" i="14"/>
  <c r="B6386" i="14" s="1"/>
  <c r="B6410" i="14" s="1"/>
  <c r="B6434" i="14" s="1"/>
  <c r="B6458" i="14" s="1"/>
  <c r="B6482" i="14" s="1"/>
  <c r="B6506" i="14" s="1"/>
  <c r="A6530" i="14"/>
  <c r="B6884" i="14"/>
  <c r="B6908" i="14" s="1"/>
  <c r="B6932" i="14" s="1"/>
  <c r="B6956" i="14" s="1"/>
  <c r="B6980" i="14" s="1"/>
  <c r="B7004" i="14" s="1"/>
  <c r="B7028" i="14" s="1"/>
  <c r="A7052" i="14"/>
  <c r="B7037" i="14"/>
  <c r="B7061" i="14" s="1"/>
  <c r="B7085" i="14" s="1"/>
  <c r="B7109" i="14" s="1"/>
  <c r="B7133" i="14" s="1"/>
  <c r="B7157" i="14" s="1"/>
  <c r="B7181" i="14" s="1"/>
  <c r="A7205" i="14"/>
  <c r="B6876" i="14"/>
  <c r="B6900" i="14" s="1"/>
  <c r="B6924" i="14" s="1"/>
  <c r="B6948" i="14" s="1"/>
  <c r="B6972" i="14" s="1"/>
  <c r="B6996" i="14" s="1"/>
  <c r="B7020" i="14" s="1"/>
  <c r="A7044" i="14"/>
  <c r="B6707" i="14"/>
  <c r="B6731" i="14" s="1"/>
  <c r="B6755" i="14" s="1"/>
  <c r="B6779" i="14" s="1"/>
  <c r="B6803" i="14" s="1"/>
  <c r="B6827" i="14" s="1"/>
  <c r="B6851" i="14" s="1"/>
  <c r="A6875" i="14"/>
  <c r="B6873" i="14"/>
  <c r="B6897" i="14" s="1"/>
  <c r="B6921" i="14" s="1"/>
  <c r="B6945" i="14" s="1"/>
  <c r="B6969" i="14" s="1"/>
  <c r="B6993" i="14" s="1"/>
  <c r="B7017" i="14" s="1"/>
  <c r="A7041" i="14"/>
  <c r="A7222" i="14" l="1"/>
  <c r="B7054" i="14"/>
  <c r="B7078" i="14" s="1"/>
  <c r="B7102" i="14" s="1"/>
  <c r="B7126" i="14" s="1"/>
  <c r="B7150" i="14" s="1"/>
  <c r="B7174" i="14" s="1"/>
  <c r="B7198" i="14" s="1"/>
  <c r="A7207" i="14"/>
  <c r="B7039" i="14"/>
  <c r="B7063" i="14" s="1"/>
  <c r="B7087" i="14" s="1"/>
  <c r="B7111" i="14" s="1"/>
  <c r="B7135" i="14" s="1"/>
  <c r="B7159" i="14" s="1"/>
  <c r="B7183" i="14" s="1"/>
  <c r="A7378" i="14"/>
  <c r="B7210" i="14"/>
  <c r="B7234" i="14" s="1"/>
  <c r="B7258" i="14" s="1"/>
  <c r="B7282" i="14" s="1"/>
  <c r="B7306" i="14" s="1"/>
  <c r="B7330" i="14" s="1"/>
  <c r="B7354" i="14" s="1"/>
  <c r="B7050" i="14"/>
  <c r="B7074" i="14" s="1"/>
  <c r="B7098" i="14" s="1"/>
  <c r="B7122" i="14" s="1"/>
  <c r="B7146" i="14" s="1"/>
  <c r="B7170" i="14" s="1"/>
  <c r="B7194" i="14" s="1"/>
  <c r="A7218" i="14"/>
  <c r="B7376" i="14"/>
  <c r="B7400" i="14" s="1"/>
  <c r="B7424" i="14" s="1"/>
  <c r="B7448" i="14" s="1"/>
  <c r="B7472" i="14" s="1"/>
  <c r="B7496" i="14" s="1"/>
  <c r="B7520" i="14" s="1"/>
  <c r="A7544" i="14"/>
  <c r="A7045" i="14"/>
  <c r="B6877" i="14"/>
  <c r="B6901" i="14" s="1"/>
  <c r="B6925" i="14" s="1"/>
  <c r="B6949" i="14" s="1"/>
  <c r="B6973" i="14" s="1"/>
  <c r="B6997" i="14" s="1"/>
  <c r="B7021" i="14" s="1"/>
  <c r="A7223" i="14"/>
  <c r="B7055" i="14"/>
  <c r="B7079" i="14" s="1"/>
  <c r="B7103" i="14" s="1"/>
  <c r="B7127" i="14" s="1"/>
  <c r="B7151" i="14" s="1"/>
  <c r="B7175" i="14" s="1"/>
  <c r="B7199" i="14" s="1"/>
  <c r="B7038" i="14"/>
  <c r="B7062" i="14" s="1"/>
  <c r="B7086" i="14" s="1"/>
  <c r="B7110" i="14" s="1"/>
  <c r="B7134" i="14" s="1"/>
  <c r="B7158" i="14" s="1"/>
  <c r="B7182" i="14" s="1"/>
  <c r="A7206" i="14"/>
  <c r="B7046" i="14"/>
  <c r="B7070" i="14" s="1"/>
  <c r="B7094" i="14" s="1"/>
  <c r="B7118" i="14" s="1"/>
  <c r="B7142" i="14" s="1"/>
  <c r="B7166" i="14" s="1"/>
  <c r="B7190" i="14" s="1"/>
  <c r="A7214" i="14"/>
  <c r="B7216" i="14"/>
  <c r="B7240" i="14" s="1"/>
  <c r="B7264" i="14" s="1"/>
  <c r="B7288" i="14" s="1"/>
  <c r="B7312" i="14" s="1"/>
  <c r="B7336" i="14" s="1"/>
  <c r="B7360" i="14" s="1"/>
  <c r="A7384" i="14"/>
  <c r="A7215" i="14"/>
  <c r="B7047" i="14"/>
  <c r="B7071" i="14" s="1"/>
  <c r="B7095" i="14" s="1"/>
  <c r="B7119" i="14" s="1"/>
  <c r="B7143" i="14" s="1"/>
  <c r="B7167" i="14" s="1"/>
  <c r="B7191" i="14" s="1"/>
  <c r="B7056" i="14"/>
  <c r="B7080" i="14" s="1"/>
  <c r="B7104" i="14" s="1"/>
  <c r="B7128" i="14" s="1"/>
  <c r="B7152" i="14" s="1"/>
  <c r="B7176" i="14" s="1"/>
  <c r="B7200" i="14" s="1"/>
  <c r="A7224" i="14"/>
  <c r="A7053" i="14"/>
  <c r="B6885" i="14"/>
  <c r="B6909" i="14" s="1"/>
  <c r="B6933" i="14" s="1"/>
  <c r="B6957" i="14" s="1"/>
  <c r="B6981" i="14" s="1"/>
  <c r="B7005" i="14" s="1"/>
  <c r="B7029" i="14" s="1"/>
  <c r="B7049" i="14"/>
  <c r="B7073" i="14" s="1"/>
  <c r="B7097" i="14" s="1"/>
  <c r="B7121" i="14" s="1"/>
  <c r="B7145" i="14" s="1"/>
  <c r="B7169" i="14" s="1"/>
  <c r="B7193" i="14" s="1"/>
  <c r="A7217" i="14"/>
  <c r="B6883" i="14"/>
  <c r="B6907" i="14" s="1"/>
  <c r="B6931" i="14" s="1"/>
  <c r="B6955" i="14" s="1"/>
  <c r="B6979" i="14" s="1"/>
  <c r="B7003" i="14" s="1"/>
  <c r="B7027" i="14" s="1"/>
  <c r="A7051" i="14"/>
  <c r="B6875" i="14"/>
  <c r="B6899" i="14" s="1"/>
  <c r="B6923" i="14" s="1"/>
  <c r="B6947" i="14" s="1"/>
  <c r="B6971" i="14" s="1"/>
  <c r="B6995" i="14" s="1"/>
  <c r="B7019" i="14" s="1"/>
  <c r="A7043" i="14"/>
  <c r="B7052" i="14"/>
  <c r="B7076" i="14" s="1"/>
  <c r="B7100" i="14" s="1"/>
  <c r="B7124" i="14" s="1"/>
  <c r="B7148" i="14" s="1"/>
  <c r="B7172" i="14" s="1"/>
  <c r="B7196" i="14" s="1"/>
  <c r="A7220" i="14"/>
  <c r="B7036" i="14"/>
  <c r="B7060" i="14" s="1"/>
  <c r="B7084" i="14" s="1"/>
  <c r="B7108" i="14" s="1"/>
  <c r="B7132" i="14" s="1"/>
  <c r="B7156" i="14" s="1"/>
  <c r="B7180" i="14" s="1"/>
  <c r="A7204" i="14"/>
  <c r="B6867" i="14"/>
  <c r="B6891" i="14" s="1"/>
  <c r="B6915" i="14" s="1"/>
  <c r="B6939" i="14" s="1"/>
  <c r="B6963" i="14" s="1"/>
  <c r="B6987" i="14" s="1"/>
  <c r="B7011" i="14" s="1"/>
  <c r="A7035" i="14"/>
  <c r="B7205" i="14"/>
  <c r="B7229" i="14" s="1"/>
  <c r="B7253" i="14" s="1"/>
  <c r="B7277" i="14" s="1"/>
  <c r="B7301" i="14" s="1"/>
  <c r="B7325" i="14" s="1"/>
  <c r="B7349" i="14" s="1"/>
  <c r="A7373" i="14"/>
  <c r="B7041" i="14"/>
  <c r="B7065" i="14" s="1"/>
  <c r="B7089" i="14" s="1"/>
  <c r="B7113" i="14" s="1"/>
  <c r="B7137" i="14" s="1"/>
  <c r="B7161" i="14" s="1"/>
  <c r="B7185" i="14" s="1"/>
  <c r="A7209" i="14"/>
  <c r="B6530" i="14"/>
  <c r="B6554" i="14" s="1"/>
  <c r="B6578" i="14" s="1"/>
  <c r="B6602" i="14" s="1"/>
  <c r="B6626" i="14" s="1"/>
  <c r="B6650" i="14" s="1"/>
  <c r="B6674" i="14" s="1"/>
  <c r="A6698" i="14"/>
  <c r="B7044" i="14"/>
  <c r="B7068" i="14" s="1"/>
  <c r="B7092" i="14" s="1"/>
  <c r="B7116" i="14" s="1"/>
  <c r="B7140" i="14" s="1"/>
  <c r="B7164" i="14" s="1"/>
  <c r="B7188" i="14" s="1"/>
  <c r="A7212" i="14"/>
  <c r="B7057" i="14"/>
  <c r="B7081" i="14" s="1"/>
  <c r="B7105" i="14" s="1"/>
  <c r="B7129" i="14" s="1"/>
  <c r="B7153" i="14" s="1"/>
  <c r="B7177" i="14" s="1"/>
  <c r="B7201" i="14" s="1"/>
  <c r="A7225" i="14"/>
  <c r="B7222" i="14" l="1"/>
  <c r="B7246" i="14" s="1"/>
  <c r="B7270" i="14" s="1"/>
  <c r="B7294" i="14" s="1"/>
  <c r="B7318" i="14" s="1"/>
  <c r="B7342" i="14" s="1"/>
  <c r="B7366" i="14" s="1"/>
  <c r="A7390" i="14"/>
  <c r="B7544" i="14"/>
  <c r="B7568" i="14" s="1"/>
  <c r="B7592" i="14" s="1"/>
  <c r="B7616" i="14" s="1"/>
  <c r="B7640" i="14" s="1"/>
  <c r="B7664" i="14" s="1"/>
  <c r="B7688" i="14" s="1"/>
  <c r="A7712" i="14"/>
  <c r="A7386" i="14"/>
  <c r="B7218" i="14"/>
  <c r="B7242" i="14" s="1"/>
  <c r="B7266" i="14" s="1"/>
  <c r="B7290" i="14" s="1"/>
  <c r="B7314" i="14" s="1"/>
  <c r="B7338" i="14" s="1"/>
  <c r="B7362" i="14" s="1"/>
  <c r="A7546" i="14"/>
  <c r="B7378" i="14"/>
  <c r="B7402" i="14" s="1"/>
  <c r="B7426" i="14" s="1"/>
  <c r="B7450" i="14" s="1"/>
  <c r="B7474" i="14" s="1"/>
  <c r="B7498" i="14" s="1"/>
  <c r="B7522" i="14" s="1"/>
  <c r="B7207" i="14"/>
  <c r="B7231" i="14" s="1"/>
  <c r="B7255" i="14" s="1"/>
  <c r="B7279" i="14" s="1"/>
  <c r="B7303" i="14" s="1"/>
  <c r="B7327" i="14" s="1"/>
  <c r="B7351" i="14" s="1"/>
  <c r="A7375" i="14"/>
  <c r="A7392" i="14"/>
  <c r="B7224" i="14"/>
  <c r="B7248" i="14" s="1"/>
  <c r="B7272" i="14" s="1"/>
  <c r="B7296" i="14" s="1"/>
  <c r="B7320" i="14" s="1"/>
  <c r="B7344" i="14" s="1"/>
  <c r="B7368" i="14" s="1"/>
  <c r="B7214" i="14"/>
  <c r="B7238" i="14" s="1"/>
  <c r="B7262" i="14" s="1"/>
  <c r="B7286" i="14" s="1"/>
  <c r="B7310" i="14" s="1"/>
  <c r="B7334" i="14" s="1"/>
  <c r="B7358" i="14" s="1"/>
  <c r="A7382" i="14"/>
  <c r="B7053" i="14"/>
  <c r="B7077" i="14" s="1"/>
  <c r="B7101" i="14" s="1"/>
  <c r="B7125" i="14" s="1"/>
  <c r="B7149" i="14" s="1"/>
  <c r="B7173" i="14" s="1"/>
  <c r="B7197" i="14" s="1"/>
  <c r="A7221" i="14"/>
  <c r="B7223" i="14"/>
  <c r="B7247" i="14" s="1"/>
  <c r="B7271" i="14" s="1"/>
  <c r="B7295" i="14" s="1"/>
  <c r="B7319" i="14" s="1"/>
  <c r="B7343" i="14" s="1"/>
  <c r="B7367" i="14" s="1"/>
  <c r="A7391" i="14"/>
  <c r="A7374" i="14"/>
  <c r="B7206" i="14"/>
  <c r="B7230" i="14" s="1"/>
  <c r="B7254" i="14" s="1"/>
  <c r="B7278" i="14" s="1"/>
  <c r="B7302" i="14" s="1"/>
  <c r="B7326" i="14" s="1"/>
  <c r="B7350" i="14" s="1"/>
  <c r="B7215" i="14"/>
  <c r="B7239" i="14" s="1"/>
  <c r="B7263" i="14" s="1"/>
  <c r="B7287" i="14" s="1"/>
  <c r="B7311" i="14" s="1"/>
  <c r="B7335" i="14" s="1"/>
  <c r="B7359" i="14" s="1"/>
  <c r="A7383" i="14"/>
  <c r="B7045" i="14"/>
  <c r="B7069" i="14" s="1"/>
  <c r="B7093" i="14" s="1"/>
  <c r="B7117" i="14" s="1"/>
  <c r="B7141" i="14" s="1"/>
  <c r="B7165" i="14" s="1"/>
  <c r="B7189" i="14" s="1"/>
  <c r="A7213" i="14"/>
  <c r="B7384" i="14"/>
  <c r="B7408" i="14" s="1"/>
  <c r="B7432" i="14" s="1"/>
  <c r="B7456" i="14" s="1"/>
  <c r="B7480" i="14" s="1"/>
  <c r="B7504" i="14" s="1"/>
  <c r="B7528" i="14" s="1"/>
  <c r="A7552" i="14"/>
  <c r="B7225" i="14"/>
  <c r="B7249" i="14" s="1"/>
  <c r="B7273" i="14" s="1"/>
  <c r="B7297" i="14" s="1"/>
  <c r="B7321" i="14" s="1"/>
  <c r="B7345" i="14" s="1"/>
  <c r="B7369" i="14" s="1"/>
  <c r="A7393" i="14"/>
  <c r="B7035" i="14"/>
  <c r="B7059" i="14" s="1"/>
  <c r="B7083" i="14" s="1"/>
  <c r="B7107" i="14" s="1"/>
  <c r="B7131" i="14" s="1"/>
  <c r="B7155" i="14" s="1"/>
  <c r="B7179" i="14" s="1"/>
  <c r="A7203" i="14"/>
  <c r="B7051" i="14"/>
  <c r="B7075" i="14" s="1"/>
  <c r="B7099" i="14" s="1"/>
  <c r="B7123" i="14" s="1"/>
  <c r="B7147" i="14" s="1"/>
  <c r="B7171" i="14" s="1"/>
  <c r="B7195" i="14" s="1"/>
  <c r="A7219" i="14"/>
  <c r="B6698" i="14"/>
  <c r="B6722" i="14" s="1"/>
  <c r="B6746" i="14" s="1"/>
  <c r="B6770" i="14" s="1"/>
  <c r="B6794" i="14" s="1"/>
  <c r="B6818" i="14" s="1"/>
  <c r="B6842" i="14" s="1"/>
  <c r="A6866" i="14"/>
  <c r="B7204" i="14"/>
  <c r="B7228" i="14" s="1"/>
  <c r="B7252" i="14" s="1"/>
  <c r="B7276" i="14" s="1"/>
  <c r="B7300" i="14" s="1"/>
  <c r="B7324" i="14" s="1"/>
  <c r="B7348" i="14" s="1"/>
  <c r="A7372" i="14"/>
  <c r="B7209" i="14"/>
  <c r="B7233" i="14" s="1"/>
  <c r="B7257" i="14" s="1"/>
  <c r="B7281" i="14" s="1"/>
  <c r="B7305" i="14" s="1"/>
  <c r="B7329" i="14" s="1"/>
  <c r="B7353" i="14" s="1"/>
  <c r="A7377" i="14"/>
  <c r="B7220" i="14"/>
  <c r="B7244" i="14" s="1"/>
  <c r="B7268" i="14" s="1"/>
  <c r="B7292" i="14" s="1"/>
  <c r="B7316" i="14" s="1"/>
  <c r="B7340" i="14" s="1"/>
  <c r="B7364" i="14" s="1"/>
  <c r="A7388" i="14"/>
  <c r="B7217" i="14"/>
  <c r="B7241" i="14" s="1"/>
  <c r="B7265" i="14" s="1"/>
  <c r="B7289" i="14" s="1"/>
  <c r="B7313" i="14" s="1"/>
  <c r="B7337" i="14" s="1"/>
  <c r="B7361" i="14" s="1"/>
  <c r="A7385" i="14"/>
  <c r="B7212" i="14"/>
  <c r="B7236" i="14" s="1"/>
  <c r="B7260" i="14" s="1"/>
  <c r="B7284" i="14" s="1"/>
  <c r="B7308" i="14" s="1"/>
  <c r="B7332" i="14" s="1"/>
  <c r="B7356" i="14" s="1"/>
  <c r="A7380" i="14"/>
  <c r="B7373" i="14"/>
  <c r="B7397" i="14" s="1"/>
  <c r="B7421" i="14" s="1"/>
  <c r="B7445" i="14" s="1"/>
  <c r="B7469" i="14" s="1"/>
  <c r="B7493" i="14" s="1"/>
  <c r="B7517" i="14" s="1"/>
  <c r="A7541" i="14"/>
  <c r="B7043" i="14"/>
  <c r="B7067" i="14" s="1"/>
  <c r="B7091" i="14" s="1"/>
  <c r="B7115" i="14" s="1"/>
  <c r="B7139" i="14" s="1"/>
  <c r="B7163" i="14" s="1"/>
  <c r="B7187" i="14" s="1"/>
  <c r="A7211" i="14"/>
  <c r="B7390" i="14" l="1"/>
  <c r="B7414" i="14" s="1"/>
  <c r="B7438" i="14" s="1"/>
  <c r="B7462" i="14" s="1"/>
  <c r="B7486" i="14" s="1"/>
  <c r="B7510" i="14" s="1"/>
  <c r="B7534" i="14" s="1"/>
  <c r="A7558" i="14"/>
  <c r="B7375" i="14"/>
  <c r="B7399" i="14" s="1"/>
  <c r="B7423" i="14" s="1"/>
  <c r="B7447" i="14" s="1"/>
  <c r="B7471" i="14" s="1"/>
  <c r="B7495" i="14" s="1"/>
  <c r="B7519" i="14" s="1"/>
  <c r="A7543" i="14"/>
  <c r="A7714" i="14"/>
  <c r="B7546" i="14"/>
  <c r="B7570" i="14" s="1"/>
  <c r="B7594" i="14" s="1"/>
  <c r="B7618" i="14" s="1"/>
  <c r="B7642" i="14" s="1"/>
  <c r="B7666" i="14" s="1"/>
  <c r="B7690" i="14" s="1"/>
  <c r="B7386" i="14"/>
  <c r="B7410" i="14" s="1"/>
  <c r="B7434" i="14" s="1"/>
  <c r="B7458" i="14" s="1"/>
  <c r="B7482" i="14" s="1"/>
  <c r="B7506" i="14" s="1"/>
  <c r="B7530" i="14" s="1"/>
  <c r="A7554" i="14"/>
  <c r="A7880" i="14"/>
  <c r="B7712" i="14"/>
  <c r="B7736" i="14" s="1"/>
  <c r="B7760" i="14" s="1"/>
  <c r="B7784" i="14" s="1"/>
  <c r="B7808" i="14" s="1"/>
  <c r="B7832" i="14" s="1"/>
  <c r="B7856" i="14" s="1"/>
  <c r="B7383" i="14"/>
  <c r="B7407" i="14" s="1"/>
  <c r="B7431" i="14" s="1"/>
  <c r="B7455" i="14" s="1"/>
  <c r="B7479" i="14" s="1"/>
  <c r="B7503" i="14" s="1"/>
  <c r="B7527" i="14" s="1"/>
  <c r="A7551" i="14"/>
  <c r="B7213" i="14"/>
  <c r="B7237" i="14" s="1"/>
  <c r="B7261" i="14" s="1"/>
  <c r="B7285" i="14" s="1"/>
  <c r="B7309" i="14" s="1"/>
  <c r="B7333" i="14" s="1"/>
  <c r="B7357" i="14" s="1"/>
  <c r="A7381" i="14"/>
  <c r="B7221" i="14"/>
  <c r="B7245" i="14" s="1"/>
  <c r="B7269" i="14" s="1"/>
  <c r="B7293" i="14" s="1"/>
  <c r="B7317" i="14" s="1"/>
  <c r="B7341" i="14" s="1"/>
  <c r="B7365" i="14" s="1"/>
  <c r="A7389" i="14"/>
  <c r="B7382" i="14"/>
  <c r="B7406" i="14" s="1"/>
  <c r="B7430" i="14" s="1"/>
  <c r="B7454" i="14" s="1"/>
  <c r="B7478" i="14" s="1"/>
  <c r="B7502" i="14" s="1"/>
  <c r="B7526" i="14" s="1"/>
  <c r="A7550" i="14"/>
  <c r="B7374" i="14"/>
  <c r="B7398" i="14" s="1"/>
  <c r="B7422" i="14" s="1"/>
  <c r="B7446" i="14" s="1"/>
  <c r="B7470" i="14" s="1"/>
  <c r="B7494" i="14" s="1"/>
  <c r="B7518" i="14" s="1"/>
  <c r="A7542" i="14"/>
  <c r="B7552" i="14"/>
  <c r="B7576" i="14" s="1"/>
  <c r="B7600" i="14" s="1"/>
  <c r="B7624" i="14" s="1"/>
  <c r="B7648" i="14" s="1"/>
  <c r="B7672" i="14" s="1"/>
  <c r="B7696" i="14" s="1"/>
  <c r="A7720" i="14"/>
  <c r="B7391" i="14"/>
  <c r="B7415" i="14" s="1"/>
  <c r="B7439" i="14" s="1"/>
  <c r="B7463" i="14" s="1"/>
  <c r="B7487" i="14" s="1"/>
  <c r="B7511" i="14" s="1"/>
  <c r="B7535" i="14" s="1"/>
  <c r="A7559" i="14"/>
  <c r="B7392" i="14"/>
  <c r="B7416" i="14" s="1"/>
  <c r="B7440" i="14" s="1"/>
  <c r="B7464" i="14" s="1"/>
  <c r="B7488" i="14" s="1"/>
  <c r="B7512" i="14" s="1"/>
  <c r="B7536" i="14" s="1"/>
  <c r="A7560" i="14"/>
  <c r="B7385" i="14"/>
  <c r="B7409" i="14" s="1"/>
  <c r="B7433" i="14" s="1"/>
  <c r="B7457" i="14" s="1"/>
  <c r="B7481" i="14" s="1"/>
  <c r="B7505" i="14" s="1"/>
  <c r="B7529" i="14" s="1"/>
  <c r="A7553" i="14"/>
  <c r="B7219" i="14"/>
  <c r="B7243" i="14" s="1"/>
  <c r="B7267" i="14" s="1"/>
  <c r="B7291" i="14" s="1"/>
  <c r="B7315" i="14" s="1"/>
  <c r="B7339" i="14" s="1"/>
  <c r="B7363" i="14" s="1"/>
  <c r="A7387" i="14"/>
  <c r="B7211" i="14"/>
  <c r="B7235" i="14" s="1"/>
  <c r="B7259" i="14" s="1"/>
  <c r="B7283" i="14" s="1"/>
  <c r="B7307" i="14" s="1"/>
  <c r="B7331" i="14" s="1"/>
  <c r="B7355" i="14" s="1"/>
  <c r="A7379" i="14"/>
  <c r="B7388" i="14"/>
  <c r="B7412" i="14" s="1"/>
  <c r="B7436" i="14" s="1"/>
  <c r="B7460" i="14" s="1"/>
  <c r="B7484" i="14" s="1"/>
  <c r="B7508" i="14" s="1"/>
  <c r="B7532" i="14" s="1"/>
  <c r="A7556" i="14"/>
  <c r="B7372" i="14"/>
  <c r="B7396" i="14" s="1"/>
  <c r="B7420" i="14" s="1"/>
  <c r="B7444" i="14" s="1"/>
  <c r="B7468" i="14" s="1"/>
  <c r="B7492" i="14" s="1"/>
  <c r="B7516" i="14" s="1"/>
  <c r="A7540" i="14"/>
  <c r="B7203" i="14"/>
  <c r="B7227" i="14" s="1"/>
  <c r="B7251" i="14" s="1"/>
  <c r="B7275" i="14" s="1"/>
  <c r="B7299" i="14" s="1"/>
  <c r="B7323" i="14" s="1"/>
  <c r="B7347" i="14" s="1"/>
  <c r="A7371" i="14"/>
  <c r="B7541" i="14"/>
  <c r="B7565" i="14" s="1"/>
  <c r="B7589" i="14" s="1"/>
  <c r="B7613" i="14" s="1"/>
  <c r="B7637" i="14" s="1"/>
  <c r="B7661" i="14" s="1"/>
  <c r="B7685" i="14" s="1"/>
  <c r="A7709" i="14"/>
  <c r="B7377" i="14"/>
  <c r="B7401" i="14" s="1"/>
  <c r="B7425" i="14" s="1"/>
  <c r="B7449" i="14" s="1"/>
  <c r="B7473" i="14" s="1"/>
  <c r="B7497" i="14" s="1"/>
  <c r="B7521" i="14" s="1"/>
  <c r="A7545" i="14"/>
  <c r="B6866" i="14"/>
  <c r="B6890" i="14" s="1"/>
  <c r="B6914" i="14" s="1"/>
  <c r="B6938" i="14" s="1"/>
  <c r="B6962" i="14" s="1"/>
  <c r="B6986" i="14" s="1"/>
  <c r="B7010" i="14" s="1"/>
  <c r="A7034" i="14"/>
  <c r="B7380" i="14"/>
  <c r="B7404" i="14" s="1"/>
  <c r="B7428" i="14" s="1"/>
  <c r="B7452" i="14" s="1"/>
  <c r="B7476" i="14" s="1"/>
  <c r="B7500" i="14" s="1"/>
  <c r="B7524" i="14" s="1"/>
  <c r="A7548" i="14"/>
  <c r="B7393" i="14"/>
  <c r="B7417" i="14" s="1"/>
  <c r="B7441" i="14" s="1"/>
  <c r="B7465" i="14" s="1"/>
  <c r="B7489" i="14" s="1"/>
  <c r="B7513" i="14" s="1"/>
  <c r="B7537" i="14" s="1"/>
  <c r="A7561" i="14"/>
  <c r="B7558" i="14" l="1"/>
  <c r="B7582" i="14" s="1"/>
  <c r="B7606" i="14" s="1"/>
  <c r="B7630" i="14" s="1"/>
  <c r="B7654" i="14" s="1"/>
  <c r="B7678" i="14" s="1"/>
  <c r="B7702" i="14" s="1"/>
  <c r="A7726" i="14"/>
  <c r="B7880" i="14"/>
  <c r="B7904" i="14" s="1"/>
  <c r="B7928" i="14" s="1"/>
  <c r="B7952" i="14" s="1"/>
  <c r="B7976" i="14" s="1"/>
  <c r="B8000" i="14" s="1"/>
  <c r="B8024" i="14" s="1"/>
  <c r="A8048" i="14"/>
  <c r="B8048" i="14" s="1"/>
  <c r="B8072" i="14" s="1"/>
  <c r="A7722" i="14"/>
  <c r="B7554" i="14"/>
  <c r="B7578" i="14" s="1"/>
  <c r="B7602" i="14" s="1"/>
  <c r="B7626" i="14" s="1"/>
  <c r="B7650" i="14" s="1"/>
  <c r="B7674" i="14" s="1"/>
  <c r="B7698" i="14" s="1"/>
  <c r="B7714" i="14"/>
  <c r="B7738" i="14" s="1"/>
  <c r="B7762" i="14" s="1"/>
  <c r="B7786" i="14" s="1"/>
  <c r="B7810" i="14" s="1"/>
  <c r="B7834" i="14" s="1"/>
  <c r="B7858" i="14" s="1"/>
  <c r="A7882" i="14"/>
  <c r="B7543" i="14"/>
  <c r="B7567" i="14" s="1"/>
  <c r="B7591" i="14" s="1"/>
  <c r="B7615" i="14" s="1"/>
  <c r="B7639" i="14" s="1"/>
  <c r="B7663" i="14" s="1"/>
  <c r="B7687" i="14" s="1"/>
  <c r="A7711" i="14"/>
  <c r="B7720" i="14"/>
  <c r="B7744" i="14" s="1"/>
  <c r="B7768" i="14" s="1"/>
  <c r="B7792" i="14" s="1"/>
  <c r="B7816" i="14" s="1"/>
  <c r="B7840" i="14" s="1"/>
  <c r="B7864" i="14" s="1"/>
  <c r="A7888" i="14"/>
  <c r="B7560" i="14"/>
  <c r="B7584" i="14" s="1"/>
  <c r="B7608" i="14" s="1"/>
  <c r="B7632" i="14" s="1"/>
  <c r="B7656" i="14" s="1"/>
  <c r="B7680" i="14" s="1"/>
  <c r="B7704" i="14" s="1"/>
  <c r="A7728" i="14"/>
  <c r="A7710" i="14"/>
  <c r="B7542" i="14"/>
  <c r="B7566" i="14" s="1"/>
  <c r="B7590" i="14" s="1"/>
  <c r="B7614" i="14" s="1"/>
  <c r="B7638" i="14" s="1"/>
  <c r="B7662" i="14" s="1"/>
  <c r="B7686" i="14" s="1"/>
  <c r="B7550" i="14"/>
  <c r="B7574" i="14" s="1"/>
  <c r="B7598" i="14" s="1"/>
  <c r="B7622" i="14" s="1"/>
  <c r="B7646" i="14" s="1"/>
  <c r="B7670" i="14" s="1"/>
  <c r="B7694" i="14" s="1"/>
  <c r="A7718" i="14"/>
  <c r="B7381" i="14"/>
  <c r="B7405" i="14" s="1"/>
  <c r="B7429" i="14" s="1"/>
  <c r="B7453" i="14" s="1"/>
  <c r="B7477" i="14" s="1"/>
  <c r="B7501" i="14" s="1"/>
  <c r="B7525" i="14" s="1"/>
  <c r="A7549" i="14"/>
  <c r="A7727" i="14"/>
  <c r="B7559" i="14"/>
  <c r="B7583" i="14" s="1"/>
  <c r="B7607" i="14" s="1"/>
  <c r="B7631" i="14" s="1"/>
  <c r="B7655" i="14" s="1"/>
  <c r="B7679" i="14" s="1"/>
  <c r="B7703" i="14" s="1"/>
  <c r="B7551" i="14"/>
  <c r="B7575" i="14" s="1"/>
  <c r="B7599" i="14" s="1"/>
  <c r="B7623" i="14" s="1"/>
  <c r="B7647" i="14" s="1"/>
  <c r="B7671" i="14" s="1"/>
  <c r="B7695" i="14" s="1"/>
  <c r="A7719" i="14"/>
  <c r="A7557" i="14"/>
  <c r="B7389" i="14"/>
  <c r="B7413" i="14" s="1"/>
  <c r="B7437" i="14" s="1"/>
  <c r="B7461" i="14" s="1"/>
  <c r="B7485" i="14" s="1"/>
  <c r="B7509" i="14" s="1"/>
  <c r="B7533" i="14" s="1"/>
  <c r="B7034" i="14"/>
  <c r="B7058" i="14" s="1"/>
  <c r="B7082" i="14" s="1"/>
  <c r="B7106" i="14" s="1"/>
  <c r="B7130" i="14" s="1"/>
  <c r="B7154" i="14" s="1"/>
  <c r="B7178" i="14" s="1"/>
  <c r="A7202" i="14"/>
  <c r="B7709" i="14"/>
  <c r="B7733" i="14" s="1"/>
  <c r="B7757" i="14" s="1"/>
  <c r="B7781" i="14" s="1"/>
  <c r="B7805" i="14" s="1"/>
  <c r="B7829" i="14" s="1"/>
  <c r="B7853" i="14" s="1"/>
  <c r="A7877" i="14"/>
  <c r="B7561" i="14"/>
  <c r="B7585" i="14" s="1"/>
  <c r="B7609" i="14" s="1"/>
  <c r="B7633" i="14" s="1"/>
  <c r="B7657" i="14" s="1"/>
  <c r="B7681" i="14" s="1"/>
  <c r="B7705" i="14" s="1"/>
  <c r="A7729" i="14"/>
  <c r="B7371" i="14"/>
  <c r="B7395" i="14" s="1"/>
  <c r="B7419" i="14" s="1"/>
  <c r="B7443" i="14" s="1"/>
  <c r="B7467" i="14" s="1"/>
  <c r="B7491" i="14" s="1"/>
  <c r="B7515" i="14" s="1"/>
  <c r="A7539" i="14"/>
  <c r="B7387" i="14"/>
  <c r="B7411" i="14" s="1"/>
  <c r="B7435" i="14" s="1"/>
  <c r="B7459" i="14" s="1"/>
  <c r="B7483" i="14" s="1"/>
  <c r="B7507" i="14" s="1"/>
  <c r="B7531" i="14" s="1"/>
  <c r="A7555" i="14"/>
  <c r="B7540" i="14"/>
  <c r="B7564" i="14" s="1"/>
  <c r="B7588" i="14" s="1"/>
  <c r="B7612" i="14" s="1"/>
  <c r="B7636" i="14" s="1"/>
  <c r="B7660" i="14" s="1"/>
  <c r="B7684" i="14" s="1"/>
  <c r="A7708" i="14"/>
  <c r="B7545" i="14"/>
  <c r="B7569" i="14" s="1"/>
  <c r="B7593" i="14" s="1"/>
  <c r="B7617" i="14" s="1"/>
  <c r="B7641" i="14" s="1"/>
  <c r="B7665" i="14" s="1"/>
  <c r="B7689" i="14" s="1"/>
  <c r="A7713" i="14"/>
  <c r="B7556" i="14"/>
  <c r="B7580" i="14" s="1"/>
  <c r="B7604" i="14" s="1"/>
  <c r="B7628" i="14" s="1"/>
  <c r="B7652" i="14" s="1"/>
  <c r="B7676" i="14" s="1"/>
  <c r="B7700" i="14" s="1"/>
  <c r="A7724" i="14"/>
  <c r="B7553" i="14"/>
  <c r="B7577" i="14" s="1"/>
  <c r="B7601" i="14" s="1"/>
  <c r="B7625" i="14" s="1"/>
  <c r="B7649" i="14" s="1"/>
  <c r="B7673" i="14" s="1"/>
  <c r="B7697" i="14" s="1"/>
  <c r="A7721" i="14"/>
  <c r="B7548" i="14"/>
  <c r="B7572" i="14" s="1"/>
  <c r="B7596" i="14" s="1"/>
  <c r="B7620" i="14" s="1"/>
  <c r="B7644" i="14" s="1"/>
  <c r="B7668" i="14" s="1"/>
  <c r="B7692" i="14" s="1"/>
  <c r="A7716" i="14"/>
  <c r="B7379" i="14"/>
  <c r="B7403" i="14" s="1"/>
  <c r="B7427" i="14" s="1"/>
  <c r="B7451" i="14" s="1"/>
  <c r="B7475" i="14" s="1"/>
  <c r="B7499" i="14" s="1"/>
  <c r="B7523" i="14" s="1"/>
  <c r="A7547" i="14"/>
  <c r="B7726" i="14" l="1"/>
  <c r="B7750" i="14" s="1"/>
  <c r="B7774" i="14" s="1"/>
  <c r="B7798" i="14" s="1"/>
  <c r="B7822" i="14" s="1"/>
  <c r="B7846" i="14" s="1"/>
  <c r="B7870" i="14" s="1"/>
  <c r="A7894" i="14"/>
  <c r="B7711" i="14"/>
  <c r="B7735" i="14" s="1"/>
  <c r="B7759" i="14" s="1"/>
  <c r="B7783" i="14" s="1"/>
  <c r="B7807" i="14" s="1"/>
  <c r="B7831" i="14" s="1"/>
  <c r="B7855" i="14" s="1"/>
  <c r="A7879" i="14"/>
  <c r="B7882" i="14"/>
  <c r="B7906" i="14" s="1"/>
  <c r="B7930" i="14" s="1"/>
  <c r="B7954" i="14" s="1"/>
  <c r="B7978" i="14" s="1"/>
  <c r="B8002" i="14" s="1"/>
  <c r="B8026" i="14" s="1"/>
  <c r="A8050" i="14"/>
  <c r="B8050" i="14" s="1"/>
  <c r="B8074" i="14" s="1"/>
  <c r="A7890" i="14"/>
  <c r="B7722" i="14"/>
  <c r="B7746" i="14" s="1"/>
  <c r="B7770" i="14" s="1"/>
  <c r="B7794" i="14" s="1"/>
  <c r="B7818" i="14" s="1"/>
  <c r="B7842" i="14" s="1"/>
  <c r="B7866" i="14" s="1"/>
  <c r="B7710" i="14"/>
  <c r="B7734" i="14" s="1"/>
  <c r="B7758" i="14" s="1"/>
  <c r="B7782" i="14" s="1"/>
  <c r="B7806" i="14" s="1"/>
  <c r="B7830" i="14" s="1"/>
  <c r="B7854" i="14" s="1"/>
  <c r="A7878" i="14"/>
  <c r="A7896" i="14"/>
  <c r="B7728" i="14"/>
  <c r="B7752" i="14" s="1"/>
  <c r="B7776" i="14" s="1"/>
  <c r="B7800" i="14" s="1"/>
  <c r="B7824" i="14" s="1"/>
  <c r="B7848" i="14" s="1"/>
  <c r="B7872" i="14" s="1"/>
  <c r="A7895" i="14"/>
  <c r="B7727" i="14"/>
  <c r="B7751" i="14" s="1"/>
  <c r="B7775" i="14" s="1"/>
  <c r="B7799" i="14" s="1"/>
  <c r="B7823" i="14" s="1"/>
  <c r="B7847" i="14" s="1"/>
  <c r="B7871" i="14" s="1"/>
  <c r="B7549" i="14"/>
  <c r="B7573" i="14" s="1"/>
  <c r="B7597" i="14" s="1"/>
  <c r="B7621" i="14" s="1"/>
  <c r="B7645" i="14" s="1"/>
  <c r="B7669" i="14" s="1"/>
  <c r="B7693" i="14" s="1"/>
  <c r="A7717" i="14"/>
  <c r="B7888" i="14"/>
  <c r="B7912" i="14" s="1"/>
  <c r="B7936" i="14" s="1"/>
  <c r="B7960" i="14" s="1"/>
  <c r="B7984" i="14" s="1"/>
  <c r="B8008" i="14" s="1"/>
  <c r="B8032" i="14" s="1"/>
  <c r="A8056" i="14"/>
  <c r="B8056" i="14" s="1"/>
  <c r="B8080" i="14" s="1"/>
  <c r="B7719" i="14"/>
  <c r="B7743" i="14" s="1"/>
  <c r="B7767" i="14" s="1"/>
  <c r="B7791" i="14" s="1"/>
  <c r="B7815" i="14" s="1"/>
  <c r="B7839" i="14" s="1"/>
  <c r="B7863" i="14" s="1"/>
  <c r="A7887" i="14"/>
  <c r="A7886" i="14"/>
  <c r="B7718" i="14"/>
  <c r="B7742" i="14" s="1"/>
  <c r="B7766" i="14" s="1"/>
  <c r="B7790" i="14" s="1"/>
  <c r="B7814" i="14" s="1"/>
  <c r="B7838" i="14" s="1"/>
  <c r="B7862" i="14" s="1"/>
  <c r="B7557" i="14"/>
  <c r="B7581" i="14" s="1"/>
  <c r="B7605" i="14" s="1"/>
  <c r="B7629" i="14" s="1"/>
  <c r="B7653" i="14" s="1"/>
  <c r="B7677" i="14" s="1"/>
  <c r="B7701" i="14" s="1"/>
  <c r="A7725" i="14"/>
  <c r="B7547" i="14"/>
  <c r="B7571" i="14" s="1"/>
  <c r="B7595" i="14" s="1"/>
  <c r="B7619" i="14" s="1"/>
  <c r="B7643" i="14" s="1"/>
  <c r="B7667" i="14" s="1"/>
  <c r="B7691" i="14" s="1"/>
  <c r="A7715" i="14"/>
  <c r="B7724" i="14"/>
  <c r="B7748" i="14" s="1"/>
  <c r="B7772" i="14" s="1"/>
  <c r="B7796" i="14" s="1"/>
  <c r="B7820" i="14" s="1"/>
  <c r="B7844" i="14" s="1"/>
  <c r="B7868" i="14" s="1"/>
  <c r="A7892" i="14"/>
  <c r="B7555" i="14"/>
  <c r="B7579" i="14" s="1"/>
  <c r="B7603" i="14" s="1"/>
  <c r="B7627" i="14" s="1"/>
  <c r="B7651" i="14" s="1"/>
  <c r="B7675" i="14" s="1"/>
  <c r="B7699" i="14" s="1"/>
  <c r="A7723" i="14"/>
  <c r="B7716" i="14"/>
  <c r="B7740" i="14" s="1"/>
  <c r="B7764" i="14" s="1"/>
  <c r="B7788" i="14" s="1"/>
  <c r="B7812" i="14" s="1"/>
  <c r="B7836" i="14" s="1"/>
  <c r="B7860" i="14" s="1"/>
  <c r="A7884" i="14"/>
  <c r="B7713" i="14"/>
  <c r="B7737" i="14" s="1"/>
  <c r="B7761" i="14" s="1"/>
  <c r="B7785" i="14" s="1"/>
  <c r="B7809" i="14" s="1"/>
  <c r="B7833" i="14" s="1"/>
  <c r="B7857" i="14" s="1"/>
  <c r="A7881" i="14"/>
  <c r="B7539" i="14"/>
  <c r="B7563" i="14" s="1"/>
  <c r="B7587" i="14" s="1"/>
  <c r="B7611" i="14" s="1"/>
  <c r="B7635" i="14" s="1"/>
  <c r="B7659" i="14" s="1"/>
  <c r="B7683" i="14" s="1"/>
  <c r="A7707" i="14"/>
  <c r="B7877" i="14"/>
  <c r="B7901" i="14" s="1"/>
  <c r="B7925" i="14" s="1"/>
  <c r="B7949" i="14" s="1"/>
  <c r="B7973" i="14" s="1"/>
  <c r="B7997" i="14" s="1"/>
  <c r="B8021" i="14" s="1"/>
  <c r="A8045" i="14"/>
  <c r="B8045" i="14" s="1"/>
  <c r="B8069" i="14" s="1"/>
  <c r="B7202" i="14"/>
  <c r="B7226" i="14" s="1"/>
  <c r="B7250" i="14" s="1"/>
  <c r="B7274" i="14" s="1"/>
  <c r="B7298" i="14" s="1"/>
  <c r="B7322" i="14" s="1"/>
  <c r="B7346" i="14" s="1"/>
  <c r="A7370" i="14"/>
  <c r="B7721" i="14"/>
  <c r="B7745" i="14" s="1"/>
  <c r="B7769" i="14" s="1"/>
  <c r="B7793" i="14" s="1"/>
  <c r="B7817" i="14" s="1"/>
  <c r="B7841" i="14" s="1"/>
  <c r="B7865" i="14" s="1"/>
  <c r="A7889" i="14"/>
  <c r="B7708" i="14"/>
  <c r="B7732" i="14" s="1"/>
  <c r="B7756" i="14" s="1"/>
  <c r="B7780" i="14" s="1"/>
  <c r="B7804" i="14" s="1"/>
  <c r="B7828" i="14" s="1"/>
  <c r="B7852" i="14" s="1"/>
  <c r="A7876" i="14"/>
  <c r="B7729" i="14"/>
  <c r="B7753" i="14" s="1"/>
  <c r="B7777" i="14" s="1"/>
  <c r="B7801" i="14" s="1"/>
  <c r="B7825" i="14" s="1"/>
  <c r="B7849" i="14" s="1"/>
  <c r="B7873" i="14" s="1"/>
  <c r="A7897" i="14"/>
  <c r="B7894" i="14" l="1"/>
  <c r="B7918" i="14" s="1"/>
  <c r="B7942" i="14" s="1"/>
  <c r="B7966" i="14" s="1"/>
  <c r="B7990" i="14" s="1"/>
  <c r="B8014" i="14" s="1"/>
  <c r="B8038" i="14" s="1"/>
  <c r="A8062" i="14"/>
  <c r="B8062" i="14" s="1"/>
  <c r="B8086" i="14" s="1"/>
  <c r="A8058" i="14"/>
  <c r="B8058" i="14" s="1"/>
  <c r="B8082" i="14" s="1"/>
  <c r="B7890" i="14"/>
  <c r="B7914" i="14" s="1"/>
  <c r="B7938" i="14" s="1"/>
  <c r="B7962" i="14" s="1"/>
  <c r="B7986" i="14" s="1"/>
  <c r="B8010" i="14" s="1"/>
  <c r="B8034" i="14" s="1"/>
  <c r="B7879" i="14"/>
  <c r="B7903" i="14" s="1"/>
  <c r="B7927" i="14" s="1"/>
  <c r="B7951" i="14" s="1"/>
  <c r="B7975" i="14" s="1"/>
  <c r="B7999" i="14" s="1"/>
  <c r="B8023" i="14" s="1"/>
  <c r="A8047" i="14"/>
  <c r="B8047" i="14" s="1"/>
  <c r="B8071" i="14" s="1"/>
  <c r="B7725" i="14"/>
  <c r="B7749" i="14" s="1"/>
  <c r="B7773" i="14" s="1"/>
  <c r="B7797" i="14" s="1"/>
  <c r="B7821" i="14" s="1"/>
  <c r="B7845" i="14" s="1"/>
  <c r="B7869" i="14" s="1"/>
  <c r="A7893" i="14"/>
  <c r="A7885" i="14"/>
  <c r="B7717" i="14"/>
  <c r="B7741" i="14" s="1"/>
  <c r="B7765" i="14" s="1"/>
  <c r="B7789" i="14" s="1"/>
  <c r="B7813" i="14" s="1"/>
  <c r="B7837" i="14" s="1"/>
  <c r="B7861" i="14" s="1"/>
  <c r="A8054" i="14"/>
  <c r="B8054" i="14" s="1"/>
  <c r="B8078" i="14" s="1"/>
  <c r="B7886" i="14"/>
  <c r="B7910" i="14" s="1"/>
  <c r="B7934" i="14" s="1"/>
  <c r="B7958" i="14" s="1"/>
  <c r="B7982" i="14" s="1"/>
  <c r="B8006" i="14" s="1"/>
  <c r="B8030" i="14" s="1"/>
  <c r="B7895" i="14"/>
  <c r="B7919" i="14" s="1"/>
  <c r="B7943" i="14" s="1"/>
  <c r="B7967" i="14" s="1"/>
  <c r="B7991" i="14" s="1"/>
  <c r="B8015" i="14" s="1"/>
  <c r="B8039" i="14" s="1"/>
  <c r="A8063" i="14"/>
  <c r="B8063" i="14" s="1"/>
  <c r="B8087" i="14" s="1"/>
  <c r="B7887" i="14"/>
  <c r="B7911" i="14" s="1"/>
  <c r="B7935" i="14" s="1"/>
  <c r="B7959" i="14" s="1"/>
  <c r="B7983" i="14" s="1"/>
  <c r="B8007" i="14" s="1"/>
  <c r="B8031" i="14" s="1"/>
  <c r="A8055" i="14"/>
  <c r="B8055" i="14" s="1"/>
  <c r="B8079" i="14" s="1"/>
  <c r="A8064" i="14"/>
  <c r="B8064" i="14" s="1"/>
  <c r="B8088" i="14" s="1"/>
  <c r="B7896" i="14"/>
  <c r="B7920" i="14" s="1"/>
  <c r="B7944" i="14" s="1"/>
  <c r="B7968" i="14" s="1"/>
  <c r="B7992" i="14" s="1"/>
  <c r="B8016" i="14" s="1"/>
  <c r="B8040" i="14" s="1"/>
  <c r="B7878" i="14"/>
  <c r="B7902" i="14" s="1"/>
  <c r="B7926" i="14" s="1"/>
  <c r="B7950" i="14" s="1"/>
  <c r="B7974" i="14" s="1"/>
  <c r="B7998" i="14" s="1"/>
  <c r="B8022" i="14" s="1"/>
  <c r="A8046" i="14"/>
  <c r="B8046" i="14" s="1"/>
  <c r="B8070" i="14" s="1"/>
  <c r="B7876" i="14"/>
  <c r="B7900" i="14" s="1"/>
  <c r="B7924" i="14" s="1"/>
  <c r="B7948" i="14" s="1"/>
  <c r="B7972" i="14" s="1"/>
  <c r="B7996" i="14" s="1"/>
  <c r="B8020" i="14" s="1"/>
  <c r="A8044" i="14"/>
  <c r="B8044" i="14" s="1"/>
  <c r="B8068" i="14" s="1"/>
  <c r="B7707" i="14"/>
  <c r="B7731" i="14" s="1"/>
  <c r="B7755" i="14" s="1"/>
  <c r="B7779" i="14" s="1"/>
  <c r="B7803" i="14" s="1"/>
  <c r="B7827" i="14" s="1"/>
  <c r="B7851" i="14" s="1"/>
  <c r="A7875" i="14"/>
  <c r="B7723" i="14"/>
  <c r="B7747" i="14" s="1"/>
  <c r="B7771" i="14" s="1"/>
  <c r="B7795" i="14" s="1"/>
  <c r="B7819" i="14" s="1"/>
  <c r="B7843" i="14" s="1"/>
  <c r="B7867" i="14" s="1"/>
  <c r="A7891" i="14"/>
  <c r="B7889" i="14"/>
  <c r="B7913" i="14" s="1"/>
  <c r="B7937" i="14" s="1"/>
  <c r="B7961" i="14" s="1"/>
  <c r="B7985" i="14" s="1"/>
  <c r="B8009" i="14" s="1"/>
  <c r="B8033" i="14" s="1"/>
  <c r="A8057" i="14"/>
  <c r="B8057" i="14" s="1"/>
  <c r="B8081" i="14" s="1"/>
  <c r="B7881" i="14"/>
  <c r="B7905" i="14" s="1"/>
  <c r="B7929" i="14" s="1"/>
  <c r="B7953" i="14" s="1"/>
  <c r="B7977" i="14" s="1"/>
  <c r="B8001" i="14" s="1"/>
  <c r="B8025" i="14" s="1"/>
  <c r="A8049" i="14"/>
  <c r="B8049" i="14" s="1"/>
  <c r="B8073" i="14" s="1"/>
  <c r="B7892" i="14"/>
  <c r="B7916" i="14" s="1"/>
  <c r="B7940" i="14" s="1"/>
  <c r="B7964" i="14" s="1"/>
  <c r="B7988" i="14" s="1"/>
  <c r="B8012" i="14" s="1"/>
  <c r="B8036" i="14" s="1"/>
  <c r="A8060" i="14"/>
  <c r="B8060" i="14" s="1"/>
  <c r="B8084" i="14" s="1"/>
  <c r="B7897" i="14"/>
  <c r="B7921" i="14" s="1"/>
  <c r="B7945" i="14" s="1"/>
  <c r="B7969" i="14" s="1"/>
  <c r="B7993" i="14" s="1"/>
  <c r="B8017" i="14" s="1"/>
  <c r="B8041" i="14" s="1"/>
  <c r="A8065" i="14"/>
  <c r="B8065" i="14" s="1"/>
  <c r="B8089" i="14" s="1"/>
  <c r="B7370" i="14"/>
  <c r="B7394" i="14" s="1"/>
  <c r="B7418" i="14" s="1"/>
  <c r="B7442" i="14" s="1"/>
  <c r="B7466" i="14" s="1"/>
  <c r="B7490" i="14" s="1"/>
  <c r="B7514" i="14" s="1"/>
  <c r="A7538" i="14"/>
  <c r="B7884" i="14"/>
  <c r="B7908" i="14" s="1"/>
  <c r="B7932" i="14" s="1"/>
  <c r="B7956" i="14" s="1"/>
  <c r="B7980" i="14" s="1"/>
  <c r="B8004" i="14" s="1"/>
  <c r="B8028" i="14" s="1"/>
  <c r="A8052" i="14"/>
  <c r="B8052" i="14" s="1"/>
  <c r="B8076" i="14" s="1"/>
  <c r="B7715" i="14"/>
  <c r="B7739" i="14" s="1"/>
  <c r="B7763" i="14" s="1"/>
  <c r="B7787" i="14" s="1"/>
  <c r="B7811" i="14" s="1"/>
  <c r="B7835" i="14" s="1"/>
  <c r="B7859" i="14" s="1"/>
  <c r="A7883" i="14"/>
  <c r="A8053" i="14" l="1"/>
  <c r="B8053" i="14" s="1"/>
  <c r="B8077" i="14" s="1"/>
  <c r="B7885" i="14"/>
  <c r="B7909" i="14" s="1"/>
  <c r="B7933" i="14" s="1"/>
  <c r="B7957" i="14" s="1"/>
  <c r="B7981" i="14" s="1"/>
  <c r="B8005" i="14" s="1"/>
  <c r="B8029" i="14" s="1"/>
  <c r="B7893" i="14"/>
  <c r="B7917" i="14" s="1"/>
  <c r="B7941" i="14" s="1"/>
  <c r="B7965" i="14" s="1"/>
  <c r="B7989" i="14" s="1"/>
  <c r="B8013" i="14" s="1"/>
  <c r="B8037" i="14" s="1"/>
  <c r="A8061" i="14"/>
  <c r="B8061" i="14" s="1"/>
  <c r="B8085" i="14" s="1"/>
  <c r="B7891" i="14"/>
  <c r="B7915" i="14" s="1"/>
  <c r="B7939" i="14" s="1"/>
  <c r="B7963" i="14" s="1"/>
  <c r="B7987" i="14" s="1"/>
  <c r="B8011" i="14" s="1"/>
  <c r="B8035" i="14" s="1"/>
  <c r="A8059" i="14"/>
  <c r="B8059" i="14" s="1"/>
  <c r="B8083" i="14" s="1"/>
  <c r="B7538" i="14"/>
  <c r="B7562" i="14" s="1"/>
  <c r="B7586" i="14" s="1"/>
  <c r="B7610" i="14" s="1"/>
  <c r="B7634" i="14" s="1"/>
  <c r="B7658" i="14" s="1"/>
  <c r="B7682" i="14" s="1"/>
  <c r="A7706" i="14"/>
  <c r="B7883" i="14"/>
  <c r="B7907" i="14" s="1"/>
  <c r="B7931" i="14" s="1"/>
  <c r="B7955" i="14" s="1"/>
  <c r="B7979" i="14" s="1"/>
  <c r="B8003" i="14" s="1"/>
  <c r="B8027" i="14" s="1"/>
  <c r="A8051" i="14"/>
  <c r="B8051" i="14" s="1"/>
  <c r="B8075" i="14" s="1"/>
  <c r="B7875" i="14"/>
  <c r="B7899" i="14" s="1"/>
  <c r="B7923" i="14" s="1"/>
  <c r="B7947" i="14" s="1"/>
  <c r="B7971" i="14" s="1"/>
  <c r="B7995" i="14" s="1"/>
  <c r="B8019" i="14" s="1"/>
  <c r="A8043" i="14"/>
  <c r="B8043" i="14" s="1"/>
  <c r="B8067" i="14" s="1"/>
  <c r="B7706" i="14" l="1"/>
  <c r="B7730" i="14" s="1"/>
  <c r="B7754" i="14" s="1"/>
  <c r="B7778" i="14" s="1"/>
  <c r="B7802" i="14" s="1"/>
  <c r="B7826" i="14" s="1"/>
  <c r="B7850" i="14" s="1"/>
  <c r="A7874" i="14"/>
  <c r="B7874" i="14" l="1"/>
  <c r="B7898" i="14" s="1"/>
  <c r="B7922" i="14" s="1"/>
  <c r="B7946" i="14" s="1"/>
  <c r="B7970" i="14" s="1"/>
  <c r="B7994" i="14" s="1"/>
  <c r="B8018" i="14" s="1"/>
  <c r="A8042" i="14"/>
  <c r="B8042" i="14" s="1"/>
  <c r="B8066" i="1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tc={26A56F9C-75C3-4C72-9425-AD5791104D02}</author>
    <author>tc={2DAC8332-D191-4709-820A-7145BC06E715}</author>
    <author>tc={3B9D6BB9-340D-4B8D-B631-A38CC9C23F49}</author>
  </authors>
  <commentList>
    <comment ref="BB1" authorId="0" shapeId="0" xr:uid="{26A56F9C-75C3-4C72-9425-AD5791104D02}">
      <text>
        <t>[Threaded comment]
Your version of Excel allows you to read this threaded comment; however, any edits to it will get removed if the file is opened in a newer version of Excel. Learn more: https://go.microsoft.com/fwlink/?linkid=870924
Comment:
    Air Volume Missing Data</t>
      </text>
    </comment>
    <comment ref="BC1" authorId="1" shapeId="0" xr:uid="{2DAC8332-D191-4709-820A-7145BC06E715}">
      <text>
        <t>[Threaded comment]
Your version of Excel allows you to read this threaded comment; however, any edits to it will get removed if the file is opened in a newer version of Excel. Learn more: https://go.microsoft.com/fwlink/?linkid=870924
Comment:
    Air Volume Missing Data</t>
      </text>
    </comment>
    <comment ref="BD1" authorId="2" shapeId="0" xr:uid="{3B9D6BB9-340D-4B8D-B631-A38CC9C23F49}">
      <text>
        <t>[Threaded comment]
Your version of Excel allows you to read this threaded comment; however, any edits to it will get removed if the file is opened in a newer version of Excel. Learn more: https://go.microsoft.com/fwlink/?linkid=870924
Comment:
    Air Volume Missing Data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tc={E8A33184-EE98-4943-A4FC-119CD44AB7D2}</author>
    <author>tc={585E4300-4229-461F-A910-F32BD8646A1F}</author>
    <author>tc={5E27AE67-D73D-49EE-8729-E6CEF41DE867}</author>
  </authors>
  <commentList>
    <comment ref="BF1" authorId="0" shapeId="0" xr:uid="{E8A33184-EE98-4943-A4FC-119CD44AB7D2}">
      <text>
        <t>[Threaded comment]
Your version of Excel allows you to read this threaded comment; however, any edits to it will get removed if the file is opened in a newer version of Excel. Learn more: https://go.microsoft.com/fwlink/?linkid=870924
Comment:
    Air Volume Data Missing</t>
      </text>
    </comment>
    <comment ref="BG1" authorId="1" shapeId="0" xr:uid="{585E4300-4229-461F-A910-F32BD8646A1F}">
      <text>
        <t>[Threaded comment]
Your version of Excel allows you to read this threaded comment; however, any edits to it will get removed if the file is opened in a newer version of Excel. Learn more: https://go.microsoft.com/fwlink/?linkid=870924
Comment:
    Air Volume Data Missing</t>
      </text>
    </comment>
    <comment ref="BH1" authorId="2" shapeId="0" xr:uid="{5E27AE67-D73D-49EE-8729-E6CEF41DE867}">
      <text>
        <t>[Threaded comment]
Your version of Excel allows you to read this threaded comment; however, any edits to it will get removed if the file is opened in a newer version of Excel. Learn more: https://go.microsoft.com/fwlink/?linkid=870924
Comment:
    Air Volume Data Missing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tc={843E8E2A-BFB2-4997-B279-F9FBEC81779A}</author>
    <author>tc={B0A25F87-0B2F-4856-B06C-987584DDDB26}</author>
    <author>tc={C5C3C14B-8B15-4D40-8025-71563D455361}</author>
    <author>tc={1639CF72-8DAA-4F03-B932-17871206E592}</author>
  </authors>
  <commentList>
    <comment ref="BC1" authorId="0" shapeId="0" xr:uid="{843E8E2A-BFB2-4997-B279-F9FBEC81779A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missing for the weeks</t>
      </text>
    </comment>
    <comment ref="BD1" authorId="1" shapeId="0" xr:uid="{B0A25F87-0B2F-4856-B06C-987584DDDB26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missing for the weeks</t>
      </text>
    </comment>
    <comment ref="BE1" authorId="2" shapeId="0" xr:uid="{C5C3C14B-8B15-4D40-8025-71563D455361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inaccurate</t>
      </text>
    </comment>
    <comment ref="BF1" authorId="3" shapeId="0" xr:uid="{1639CF72-8DAA-4F03-B932-17871206E592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inaccurate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tc={F855E3BB-D776-47F4-AA3A-0DDD594BE95E}</author>
    <author>tc={B09C3A06-0610-4480-A0B6-3EEF196E269D}</author>
    <author>tc={E3477A4E-2214-4E93-A0D0-E05CA065163C}</author>
    <author>tc={DF37BEF9-E854-4120-8B65-28EE1ACC186A}</author>
  </authors>
  <commentList>
    <comment ref="BC1" authorId="0" shapeId="0" xr:uid="{F855E3BB-D776-47F4-AA3A-0DDD594BE95E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missing for the weeks</t>
      </text>
    </comment>
    <comment ref="BD1" authorId="1" shapeId="0" xr:uid="{B09C3A06-0610-4480-A0B6-3EEF196E269D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missing for the weeks</t>
      </text>
    </comment>
    <comment ref="BE1" authorId="2" shapeId="0" xr:uid="{E3477A4E-2214-4E93-A0D0-E05CA065163C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inaccurate</t>
      </text>
    </comment>
    <comment ref="BF1" authorId="3" shapeId="0" xr:uid="{DF37BEF9-E854-4120-8B65-28EE1ACC186A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inaccurate</t>
      </text>
    </comment>
  </commentList>
</comments>
</file>

<file path=xl/sharedStrings.xml><?xml version="1.0" encoding="utf-8"?>
<sst xmlns="http://schemas.openxmlformats.org/spreadsheetml/2006/main" count="30" uniqueCount="8">
  <si>
    <t>Monday</t>
  </si>
  <si>
    <t>Tuesday</t>
  </si>
  <si>
    <t>Wednesday</t>
  </si>
  <si>
    <t>Thursday</t>
  </si>
  <si>
    <t>Friday</t>
  </si>
  <si>
    <t>Saturday</t>
  </si>
  <si>
    <t>Sunday</t>
  </si>
  <si>
    <t>CA_READINGS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</si>
</sst>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0000000"/>
    <numFmt numFmtId="166" formatCode="0.00000"/>
    <numFmt numFmtId="167" formatCode="[$-F400]h:mm:ss\ AM/PM"/>
  </numFmts>
  <fonts count="9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BMWTypeLight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39">
    <xf numFmtId="0" fontId="0" fillId="0" borderId="0" xfId="0"/>
    <xf numFmtId="0" fontId="0" fillId="2" borderId="0" xfId="0" applyFill="1"/>
    <xf numFmtId="14" fontId="0" fillId="2" borderId="0" xfId="0" applyNumberFormat="1" applyFill="1"/>
    <xf numFmtId="20" fontId="2" fillId="0" borderId="1" xfId="1" applyNumberFormat="1" applyFont="1" applyBorder="1" applyAlignment="1">
      <alignment horizontal="center" vertical="center"/>
    </xf>
    <xf numFmtId="2" fontId="0" fillId="2" borderId="0" xfId="0" applyNumberFormat="1" applyFill="1"/>
    <xf numFmtId="1" fontId="0" fillId="2" borderId="0" xfId="0" applyNumberFormat="1" applyFill="1"/>
    <xf numFmtId="20" fontId="2" fillId="2" borderId="1" xfId="1" applyNumberFormat="1" applyFont="1" applyFill="1" applyBorder="1" applyAlignment="1">
      <alignment horizontal="center" vertical="center"/>
    </xf>
    <xf numFmtId="164" fontId="0" fillId="2" borderId="0" xfId="0" applyNumberFormat="1" applyFill="1"/>
    <xf numFmtId="20" fontId="2" fillId="2" borderId="0" xfId="1" applyNumberFormat="1" applyFont="1" applyFill="1" applyBorder="1" applyAlignment="1">
      <alignment horizontal="center" vertical="center"/>
    </xf>
    <xf numFmtId="0" fontId="0" fillId="2" borderId="0" xfId="0" applyNumberFormat="1" applyFill="1"/>
    <xf numFmtId="0" fontId="3" fillId="2" borderId="0" xfId="0" applyFont="1" applyFill="1"/>
    <xf numFmtId="1" fontId="3" fillId="2" borderId="0" xfId="0" applyNumberFormat="1" applyFont="1" applyFill="1"/>
    <xf numFmtId="20" fontId="2" fillId="2" borderId="2" xfId="1" applyNumberFormat="1" applyFont="1" applyFill="1" applyBorder="1" applyAlignment="1">
      <alignment horizontal="center" vertical="center"/>
    </xf>
    <xf numFmtId="16" fontId="2" fillId="2" borderId="0" xfId="1" applyNumberFormat="1" applyFont="1" applyFill="1" applyBorder="1" applyAlignment="1">
      <alignment vertical="center"/>
    </xf>
    <xf numFmtId="0" fontId="2" fillId="2" borderId="0" xfId="1" applyFont="1" applyFill="1" applyBorder="1" applyAlignment="1">
      <alignment vertical="center"/>
    </xf>
    <xf numFmtId="14" fontId="0" fillId="2" borderId="0" xfId="0" applyNumberFormat="1" applyFill="1" applyBorder="1" applyAlignment="1">
      <alignment vertical="top"/>
    </xf>
    <xf numFmtId="14" fontId="6" fillId="2" borderId="0" xfId="0" applyNumberFormat="1" applyFont="1" applyFill="1"/>
    <xf numFmtId="0" fontId="7" fillId="2" borderId="0" xfId="0" applyFont="1" applyFill="1"/>
    <xf numFmtId="14" fontId="5" fillId="0" borderId="0" xfId="0" applyNumberFormat="1" applyFont="1" applyFill="1" applyBorder="1" applyAlignment="1">
      <alignment vertical="top"/>
    </xf>
    <xf numFmtId="0" fontId="0" fillId="0" borderId="0" xfId="0" applyFill="1" applyBorder="1"/>
    <xf numFmtId="0" fontId="7" fillId="0" borderId="0" xfId="0" applyFont="1" applyFill="1" applyBorder="1"/>
    <xf numFmtId="1" fontId="7" fillId="2" borderId="0" xfId="0" applyNumberFormat="1" applyFont="1" applyFill="1"/>
    <xf numFmtId="165" fontId="0" fillId="2" borderId="0" xfId="0" applyNumberFormat="1" applyFill="1"/>
    <xf numFmtId="14" fontId="0" fillId="2" borderId="2" xfId="0" applyNumberFormat="1" applyFill="1" applyBorder="1" applyAlignment="1">
      <alignment vertical="top"/>
    </xf>
    <xf numFmtId="14" fontId="0" fillId="2" borderId="3" xfId="0" applyNumberFormat="1" applyFill="1" applyBorder="1" applyAlignment="1">
      <alignment vertical="top"/>
    </xf>
    <xf numFmtId="14" fontId="0" fillId="2" borderId="4" xfId="0" applyNumberFormat="1" applyFill="1" applyBorder="1" applyAlignment="1">
      <alignment vertical="top"/>
    </xf>
    <xf numFmtId="14" fontId="0" fillId="2" borderId="7" xfId="0" applyNumberFormat="1" applyFill="1" applyBorder="1" applyAlignment="1">
      <alignment vertical="top"/>
    </xf>
    <xf numFmtId="20" fontId="2" fillId="2" borderId="8" xfId="1" applyNumberFormat="1" applyFont="1" applyFill="1" applyBorder="1" applyAlignment="1">
      <alignment horizontal="center" vertical="center"/>
    </xf>
    <xf numFmtId="14" fontId="8" fillId="2" borderId="4" xfId="1" applyNumberFormat="1" applyFont="1" applyFill="1" applyBorder="1" applyAlignment="1">
      <alignment vertical="center"/>
    </xf>
    <xf numFmtId="14" fontId="8" fillId="2" borderId="2" xfId="1" applyNumberFormat="1" applyFont="1" applyFill="1" applyBorder="1" applyAlignment="1">
      <alignment vertical="center"/>
    </xf>
    <xf numFmtId="14" fontId="8" fillId="2" borderId="3" xfId="1" applyNumberFormat="1" applyFont="1" applyFill="1" applyBorder="1" applyAlignment="1">
      <alignment vertical="center"/>
    </xf>
    <xf numFmtId="166" fontId="0" fillId="0" borderId="0" xfId="0" applyNumberFormat="1" applyFill="1"/>
    <xf numFmtId="14" fontId="8" fillId="2" borderId="6" xfId="1" applyNumberFormat="1" applyFont="1" applyFill="1" applyBorder="1" applyAlignment="1">
      <alignment vertical="center"/>
    </xf>
    <xf numFmtId="14" fontId="8" fillId="2" borderId="5" xfId="1" applyNumberFormat="1" applyFont="1" applyFill="1" applyBorder="1" applyAlignment="1">
      <alignment vertical="center"/>
    </xf>
    <xf numFmtId="14" fontId="8" fillId="2" borderId="9" xfId="1" applyNumberFormat="1" applyFont="1" applyFill="1" applyBorder="1" applyAlignment="1">
      <alignment vertical="center"/>
    </xf>
    <xf numFmtId="14" fontId="0" fillId="2" borderId="10" xfId="0" applyNumberFormat="1" applyFill="1" applyBorder="1" applyAlignment="1">
      <alignment vertical="top"/>
    </xf>
    <xf numFmtId="167" fontId="2" fillId="2" borderId="8" xfId="1" applyNumberFormat="1" applyFont="1" applyFill="1" applyBorder="1" applyAlignment="1">
      <alignment horizontal="center" vertical="center"/>
    </xf>
    <xf numFmtId="16" fontId="2" fillId="0" borderId="1" xfId="1" applyNumberFormat="1" applyFont="1" applyBorder="1" applyAlignment="1">
      <alignment horizontal="center" vertical="center"/>
    </xf>
    <xf numFmtId="0" fontId="2" fillId="0" borderId="1" xfId="1" applyFont="1" applyBorder="1" applyAlignment="1">
      <alignment horizontal="center" vertical="center"/>
    </xf>
  </cellXfs>
  <cellStyles count="2">
    <cellStyle name="Normal" xfId="0" builtinId="0"/>
    <cellStyle name="Normal 2 2" xfId="1" xr:uid="{47B3F2A6-ED7B-4C30-8911-E08C10B62BB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495300</xdr:colOff>
      <xdr:row>4</xdr:row>
      <xdr:rowOff>160020</xdr:rowOff>
    </xdr:from>
    <xdr:to>
      <xdr:col>11</xdr:col>
      <xdr:colOff>439086</xdr:colOff>
      <xdr:row>11</xdr:row>
      <xdr:rowOff>19513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75B83D4-CDBC-4E61-A1E4-C6EF89CFA8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4761" t="43678" r="26481" b="45672"/>
        <a:stretch/>
      </xdr:blipFill>
      <xdr:spPr>
        <a:xfrm>
          <a:off x="4267200" y="708660"/>
          <a:ext cx="3437556" cy="11282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427707</xdr:colOff>
      <xdr:row>12</xdr:row>
      <xdr:rowOff>11476</xdr:rowOff>
    </xdr:from>
    <xdr:to>
      <xdr:col>13</xdr:col>
      <xdr:colOff>477024</xdr:colOff>
      <xdr:row>18</xdr:row>
      <xdr:rowOff>17654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2DA984-0B09-4324-B937-0BC96743B2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4761" t="43678" r="26481" b="45672"/>
        <a:stretch/>
      </xdr:blipFill>
      <xdr:spPr>
        <a:xfrm>
          <a:off x="7037827" y="2031235"/>
          <a:ext cx="3436706" cy="112310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Kiyron Dyer-Allen" id="{1D8E199E-CEA5-4871-AE41-635A1012258C}" userId="7c00d8ff5fd9759d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B1" dT="2020-03-05T17:02:31.72" personId="{1D8E199E-CEA5-4871-AE41-635A1012258C}" id="{26A56F9C-75C3-4C72-9425-AD5791104D02}">
    <text>Air Volume Missing Data</text>
  </threadedComment>
  <threadedComment ref="BC1" dT="2020-03-05T17:05:52.65" personId="{1D8E199E-CEA5-4871-AE41-635A1012258C}" id="{2DAC8332-D191-4709-820A-7145BC06E715}">
    <text>Air Volume Missing Data</text>
  </threadedComment>
  <threadedComment ref="BD1" dT="2020-03-05T17:03:46.67" personId="{1D8E199E-CEA5-4871-AE41-635A1012258C}" id="{3B9D6BB9-340D-4B8D-B631-A38CC9C23F49}">
    <text>Air Volume Missing Data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F1" dT="2020-03-05T17:04:41.44" personId="{1D8E199E-CEA5-4871-AE41-635A1012258C}" id="{E8A33184-EE98-4943-A4FC-119CD44AB7D2}">
    <text>Air Volume Data Missing</text>
  </threadedComment>
  <threadedComment ref="BG1" dT="2020-03-05T17:04:50.33" personId="{1D8E199E-CEA5-4871-AE41-635A1012258C}" id="{585E4300-4229-461F-A910-F32BD8646A1F}">
    <text>Air Volume Data Missing</text>
  </threadedComment>
  <threadedComment ref="BH1" dT="2020-03-05T17:04:55.96" personId="{1D8E199E-CEA5-4871-AE41-635A1012258C}" id="{5E27AE67-D73D-49EE-8729-E6CEF41DE867}">
    <text>Air Volume Data Missing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BC1" dT="2020-03-05T15:46:11.57" personId="{1D8E199E-CEA5-4871-AE41-635A1012258C}" id="{843E8E2A-BFB2-4997-B279-F9FBEC81779A}">
    <text>Data missing for the weeks</text>
  </threadedComment>
  <threadedComment ref="BD1" dT="2020-03-05T15:46:39.04" personId="{1D8E199E-CEA5-4871-AE41-635A1012258C}" id="{B0A25F87-0B2F-4856-B06C-987584DDDB26}">
    <text>Data missing for the weeks</text>
  </threadedComment>
  <threadedComment ref="BE1" dT="2020-03-05T16:08:36.94" personId="{1D8E199E-CEA5-4871-AE41-635A1012258C}" id="{C5C3C14B-8B15-4D40-8025-71563D455361}">
    <text>Data inaccurate</text>
  </threadedComment>
  <threadedComment ref="BF1" dT="2020-03-05T16:45:10.46" personId="{1D8E199E-CEA5-4871-AE41-635A1012258C}" id="{1639CF72-8DAA-4F03-B932-17871206E592}">
    <text>Data inaccurate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BC1" dT="2020-03-05T15:46:11.57" personId="{1D8E199E-CEA5-4871-AE41-635A1012258C}" id="{F855E3BB-D776-47F4-AA3A-0DDD594BE95E}">
    <text>Data missing for the weeks</text>
  </threadedComment>
  <threadedComment ref="BD1" dT="2020-03-05T15:46:39.04" personId="{1D8E199E-CEA5-4871-AE41-635A1012258C}" id="{B09C3A06-0610-4480-A0B6-3EEF196E269D}">
    <text>Data missing for the weeks</text>
  </threadedComment>
  <threadedComment ref="BE1" dT="2020-03-05T16:08:03.36" personId="{1D8E199E-CEA5-4871-AE41-635A1012258C}" id="{E3477A4E-2214-4E93-A0D0-E05CA065163C}">
    <text>Data inaccurate</text>
  </threadedComment>
  <threadedComment ref="BF1" dT="2020-03-05T16:46:09.47" personId="{1D8E199E-CEA5-4871-AE41-635A1012258C}" id="{DF37BEF9-E854-4120-8B65-28EE1ACC186A}">
    <text>Data inaccurate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54971-AE4B-4988-A9D2-725878BA1CB1}">
  <sheetPr codeName="Sheet1"/>
  <dimension ref="A1:BD8503"/>
  <sheetViews>
    <sheetView topLeftCell="AU1" workbookViewId="0">
      <selection activeCell="C28" sqref="C28"/>
    </sheetView>
  </sheetViews>
  <sheetFormatPr defaultRowHeight="14.4"/>
  <cols>
    <col min="1" max="2" width="10.5546875" style="1" bestFit="1" customWidth="1"/>
    <col min="3" max="3" width="11" style="1" bestFit="1" customWidth="1"/>
    <col min="4" max="15" width="10.5546875" style="1" bestFit="1" customWidth="1"/>
    <col min="16" max="17" width="12" style="1" bestFit="1" customWidth="1"/>
    <col min="18" max="18" width="10.5546875" style="1" bestFit="1" customWidth="1"/>
    <col min="19" max="19" width="11" style="1" bestFit="1" customWidth="1"/>
    <col min="20" max="23" width="10.5546875" style="1" bestFit="1" customWidth="1"/>
    <col min="24" max="25" width="12" style="1" bestFit="1" customWidth="1"/>
    <col min="26" max="26" width="10.5546875" style="1" bestFit="1" customWidth="1"/>
    <col min="27" max="27" width="11" style="1" bestFit="1" customWidth="1"/>
    <col min="28" max="28" width="10.5546875" style="1" bestFit="1" customWidth="1"/>
    <col min="29" max="31" width="12" style="1" bestFit="1" customWidth="1"/>
    <col min="32" max="32" width="10.5546875" style="1" bestFit="1" customWidth="1"/>
    <col min="33" max="33" width="12" style="1" bestFit="1" customWidth="1"/>
    <col min="34" max="55" width="10.5546875" style="1" bestFit="1" customWidth="1"/>
    <col min="56" max="56" width="10.77734375" style="1" bestFit="1" customWidth="1"/>
    <col min="57" max="16384" width="8.88671875" style="1"/>
  </cols>
  <sheetData>
    <row r="1" spans="1:56">
      <c r="C1" s="2">
        <f>BD1+7</f>
        <v>43122</v>
      </c>
      <c r="D1" s="2">
        <f t="shared" ref="D1:AZ1" si="0">C1+7</f>
        <v>43129</v>
      </c>
      <c r="E1" s="2">
        <f t="shared" si="0"/>
        <v>43136</v>
      </c>
      <c r="F1" s="2">
        <f t="shared" si="0"/>
        <v>43143</v>
      </c>
      <c r="G1" s="2">
        <f t="shared" si="0"/>
        <v>43150</v>
      </c>
      <c r="H1" s="2">
        <f t="shared" si="0"/>
        <v>43157</v>
      </c>
      <c r="I1" s="2">
        <f t="shared" si="0"/>
        <v>43164</v>
      </c>
      <c r="J1" s="2">
        <f t="shared" si="0"/>
        <v>43171</v>
      </c>
      <c r="K1" s="2">
        <f t="shared" si="0"/>
        <v>43178</v>
      </c>
      <c r="L1" s="2">
        <f t="shared" si="0"/>
        <v>43185</v>
      </c>
      <c r="M1" s="2">
        <f t="shared" si="0"/>
        <v>43192</v>
      </c>
      <c r="N1" s="2">
        <f t="shared" si="0"/>
        <v>43199</v>
      </c>
      <c r="O1" s="2">
        <f t="shared" si="0"/>
        <v>43206</v>
      </c>
      <c r="P1" s="2">
        <f t="shared" si="0"/>
        <v>43213</v>
      </c>
      <c r="Q1" s="2">
        <f t="shared" si="0"/>
        <v>43220</v>
      </c>
      <c r="R1" s="2">
        <f t="shared" si="0"/>
        <v>43227</v>
      </c>
      <c r="S1" s="2">
        <f t="shared" si="0"/>
        <v>43234</v>
      </c>
      <c r="T1" s="2">
        <f t="shared" si="0"/>
        <v>43241</v>
      </c>
      <c r="U1" s="2">
        <f t="shared" si="0"/>
        <v>43248</v>
      </c>
      <c r="V1" s="2">
        <f t="shared" si="0"/>
        <v>43255</v>
      </c>
      <c r="W1" s="2">
        <f t="shared" si="0"/>
        <v>43262</v>
      </c>
      <c r="X1" s="2">
        <f t="shared" si="0"/>
        <v>43269</v>
      </c>
      <c r="Y1" s="2">
        <f t="shared" si="0"/>
        <v>43276</v>
      </c>
      <c r="Z1" s="2">
        <f t="shared" si="0"/>
        <v>43283</v>
      </c>
      <c r="AA1" s="2">
        <f t="shared" si="0"/>
        <v>43290</v>
      </c>
      <c r="AB1" s="2">
        <f t="shared" si="0"/>
        <v>43297</v>
      </c>
      <c r="AC1" s="2">
        <f t="shared" si="0"/>
        <v>43304</v>
      </c>
      <c r="AD1" s="2">
        <f t="shared" si="0"/>
        <v>43311</v>
      </c>
      <c r="AE1" s="2">
        <f t="shared" si="0"/>
        <v>43318</v>
      </c>
      <c r="AF1" s="2">
        <f t="shared" si="0"/>
        <v>43325</v>
      </c>
      <c r="AG1" s="2">
        <f t="shared" si="0"/>
        <v>43332</v>
      </c>
      <c r="AH1" s="2">
        <f t="shared" si="0"/>
        <v>43339</v>
      </c>
      <c r="AI1" s="2">
        <f t="shared" si="0"/>
        <v>43346</v>
      </c>
      <c r="AJ1" s="2">
        <f t="shared" si="0"/>
        <v>43353</v>
      </c>
      <c r="AK1" s="2">
        <f t="shared" si="0"/>
        <v>43360</v>
      </c>
      <c r="AL1" s="2">
        <f t="shared" si="0"/>
        <v>43367</v>
      </c>
      <c r="AM1" s="2">
        <f t="shared" si="0"/>
        <v>43374</v>
      </c>
      <c r="AN1" s="2">
        <f t="shared" si="0"/>
        <v>43381</v>
      </c>
      <c r="AO1" s="2">
        <f t="shared" si="0"/>
        <v>43388</v>
      </c>
      <c r="AP1" s="2">
        <f t="shared" si="0"/>
        <v>43395</v>
      </c>
      <c r="AQ1" s="2">
        <f t="shared" si="0"/>
        <v>43402</v>
      </c>
      <c r="AR1" s="2">
        <f t="shared" si="0"/>
        <v>43409</v>
      </c>
      <c r="AS1" s="2">
        <f t="shared" si="0"/>
        <v>43416</v>
      </c>
      <c r="AT1" s="2">
        <f t="shared" si="0"/>
        <v>43423</v>
      </c>
      <c r="AU1" s="2">
        <f t="shared" si="0"/>
        <v>43430</v>
      </c>
      <c r="AV1" s="2">
        <f t="shared" si="0"/>
        <v>43437</v>
      </c>
      <c r="AW1" s="2">
        <f t="shared" si="0"/>
        <v>43444</v>
      </c>
      <c r="AX1" s="2">
        <f t="shared" si="0"/>
        <v>43451</v>
      </c>
      <c r="AY1" s="2">
        <f t="shared" si="0"/>
        <v>43458</v>
      </c>
      <c r="AZ1" s="2">
        <f t="shared" si="0"/>
        <v>43465</v>
      </c>
      <c r="BB1" s="16">
        <v>43101</v>
      </c>
      <c r="BC1" s="16">
        <f>BB1+7</f>
        <v>43108</v>
      </c>
      <c r="BD1" s="16">
        <f>BC1+7</f>
        <v>43115</v>
      </c>
    </row>
    <row r="2" spans="1:56">
      <c r="A2" s="37" t="s">
        <v>0</v>
      </c>
      <c r="B2" s="3">
        <v>4.1666666666666664E-2</v>
      </c>
      <c r="C2" s="1">
        <v>383.3125</v>
      </c>
      <c r="D2" s="1">
        <v>296</v>
      </c>
      <c r="E2" s="1">
        <v>1010.25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3192.5</v>
      </c>
      <c r="L2" s="1">
        <v>550</v>
      </c>
      <c r="M2" s="1">
        <v>0</v>
      </c>
      <c r="N2" s="1">
        <v>0</v>
      </c>
      <c r="O2" s="1">
        <v>0</v>
      </c>
      <c r="P2" s="1">
        <v>1202</v>
      </c>
      <c r="Q2" s="1">
        <v>0</v>
      </c>
      <c r="R2" s="1">
        <v>0</v>
      </c>
      <c r="S2" s="1">
        <v>1260.125</v>
      </c>
      <c r="T2" s="1">
        <v>912.875</v>
      </c>
      <c r="U2" s="1">
        <v>241.875</v>
      </c>
      <c r="V2" s="1">
        <v>252.5</v>
      </c>
      <c r="W2" s="1">
        <v>165</v>
      </c>
      <c r="X2" s="1">
        <v>192.5</v>
      </c>
      <c r="Y2" s="1">
        <v>1193</v>
      </c>
      <c r="Z2" s="1">
        <v>0</v>
      </c>
      <c r="AA2" s="4">
        <v>299.46875</v>
      </c>
      <c r="AB2" s="4">
        <v>562.8125</v>
      </c>
      <c r="AC2" s="1">
        <v>375.625</v>
      </c>
      <c r="AD2" s="1">
        <v>299.25</v>
      </c>
      <c r="AE2" s="4">
        <v>189.35003662109301</v>
      </c>
      <c r="AF2" s="4">
        <v>189.390625</v>
      </c>
      <c r="AG2" s="4">
        <v>406.640625</v>
      </c>
      <c r="AH2" s="4">
        <v>253.9375</v>
      </c>
      <c r="AI2" s="4">
        <v>777.8125</v>
      </c>
      <c r="AJ2" s="1">
        <v>317</v>
      </c>
      <c r="AK2" s="1">
        <v>778.75</v>
      </c>
      <c r="AL2" s="1">
        <v>303.75</v>
      </c>
      <c r="AM2" s="1">
        <v>245.75</v>
      </c>
      <c r="AN2" s="1">
        <v>295.25</v>
      </c>
      <c r="AO2" s="1">
        <v>955</v>
      </c>
      <c r="AP2" s="1">
        <v>1788</v>
      </c>
      <c r="AQ2" s="1">
        <v>1223.5</v>
      </c>
      <c r="AR2" s="1">
        <v>0</v>
      </c>
      <c r="AS2" s="1">
        <v>1039</v>
      </c>
      <c r="AT2" s="1">
        <v>0</v>
      </c>
      <c r="AU2" s="1">
        <v>19</v>
      </c>
      <c r="AV2" s="1">
        <v>34</v>
      </c>
      <c r="AW2" s="1">
        <v>48.5</v>
      </c>
      <c r="AX2" s="1">
        <v>0</v>
      </c>
      <c r="AY2" s="1">
        <v>0</v>
      </c>
      <c r="AZ2" s="5">
        <v>0</v>
      </c>
    </row>
    <row r="3" spans="1:56">
      <c r="A3" s="38"/>
      <c r="B3" s="3">
        <v>8.3333333333333301E-2</v>
      </c>
      <c r="C3" s="1">
        <v>336.6875</v>
      </c>
      <c r="D3" s="1">
        <v>263.375</v>
      </c>
      <c r="E3" s="1">
        <v>450.5</v>
      </c>
      <c r="F3" s="1">
        <v>0</v>
      </c>
      <c r="G3" s="1">
        <v>98.75</v>
      </c>
      <c r="H3" s="1">
        <v>0</v>
      </c>
      <c r="I3" s="1">
        <v>0</v>
      </c>
      <c r="J3" s="1">
        <v>0</v>
      </c>
      <c r="K3" s="1">
        <v>2689</v>
      </c>
      <c r="L3" s="1">
        <v>0</v>
      </c>
      <c r="M3" s="1">
        <v>0</v>
      </c>
      <c r="N3" s="1">
        <v>0</v>
      </c>
      <c r="O3" s="1">
        <v>0</v>
      </c>
      <c r="P3" s="1">
        <v>1323</v>
      </c>
      <c r="Q3" s="1">
        <v>0</v>
      </c>
      <c r="R3" s="1">
        <v>0</v>
      </c>
      <c r="S3" s="1">
        <v>433.59375</v>
      </c>
      <c r="T3" s="1">
        <v>374.75</v>
      </c>
      <c r="U3" s="1">
        <v>245.375</v>
      </c>
      <c r="V3" s="1">
        <v>0</v>
      </c>
      <c r="W3" s="1">
        <v>331.75</v>
      </c>
      <c r="X3" s="1">
        <v>314.25</v>
      </c>
      <c r="Y3" s="1">
        <v>903.25</v>
      </c>
      <c r="Z3" s="1">
        <v>0</v>
      </c>
      <c r="AA3" s="4">
        <v>255.671875</v>
      </c>
      <c r="AB3" s="4">
        <v>178.0625</v>
      </c>
      <c r="AC3" s="1">
        <v>424.125</v>
      </c>
      <c r="AD3" s="1">
        <v>287.375</v>
      </c>
      <c r="AE3" s="4">
        <v>189.35003662109301</v>
      </c>
      <c r="AF3" s="4">
        <v>193.19140625</v>
      </c>
      <c r="AG3" s="4">
        <v>227.140625</v>
      </c>
      <c r="AH3" s="4">
        <v>258.1875</v>
      </c>
      <c r="AI3" s="4">
        <v>244.5</v>
      </c>
      <c r="AJ3" s="1">
        <v>356.375</v>
      </c>
      <c r="AK3" s="1">
        <v>78.25</v>
      </c>
      <c r="AL3" s="1">
        <v>205.75</v>
      </c>
      <c r="AM3" s="1">
        <v>181.5</v>
      </c>
      <c r="AN3" s="1">
        <v>216</v>
      </c>
      <c r="AO3" s="1">
        <v>0</v>
      </c>
      <c r="AP3" s="1">
        <v>260</v>
      </c>
      <c r="AQ3" s="1">
        <v>551</v>
      </c>
      <c r="AR3" s="1">
        <v>0</v>
      </c>
      <c r="AS3" s="1">
        <v>65</v>
      </c>
      <c r="AT3" s="1">
        <v>0</v>
      </c>
      <c r="AU3" s="1">
        <v>8</v>
      </c>
      <c r="AV3" s="1">
        <v>4</v>
      </c>
      <c r="AW3" s="1">
        <v>0</v>
      </c>
      <c r="AX3" s="1">
        <v>0</v>
      </c>
      <c r="AY3" s="1">
        <v>0</v>
      </c>
      <c r="AZ3" s="5">
        <v>0</v>
      </c>
    </row>
    <row r="4" spans="1:56">
      <c r="A4" s="38"/>
      <c r="B4" s="3">
        <v>0.125</v>
      </c>
      <c r="C4" s="1">
        <v>264.5625</v>
      </c>
      <c r="D4" s="1">
        <v>259.375</v>
      </c>
      <c r="E4" s="1">
        <v>260.625</v>
      </c>
      <c r="F4" s="1">
        <v>0</v>
      </c>
      <c r="G4" s="1">
        <v>43.75</v>
      </c>
      <c r="H4" s="1">
        <v>15</v>
      </c>
      <c r="I4" s="1">
        <v>0</v>
      </c>
      <c r="J4" s="1">
        <v>0</v>
      </c>
      <c r="K4" s="1">
        <v>92</v>
      </c>
      <c r="L4" s="1">
        <v>0</v>
      </c>
      <c r="M4" s="1">
        <v>0</v>
      </c>
      <c r="N4" s="1">
        <v>0</v>
      </c>
      <c r="O4" s="1">
        <v>0</v>
      </c>
      <c r="P4" s="1">
        <v>11</v>
      </c>
      <c r="Q4" s="1">
        <v>0</v>
      </c>
      <c r="R4" s="1">
        <v>0</v>
      </c>
      <c r="S4" s="1">
        <v>183.71875</v>
      </c>
      <c r="T4" s="1">
        <v>260.125</v>
      </c>
      <c r="U4" s="1">
        <v>236.75</v>
      </c>
      <c r="V4" s="1">
        <v>0</v>
      </c>
      <c r="W4" s="1">
        <v>174</v>
      </c>
      <c r="X4" s="1">
        <v>299.75</v>
      </c>
      <c r="Y4" s="1">
        <v>271.5</v>
      </c>
      <c r="Z4" s="1">
        <v>0</v>
      </c>
      <c r="AA4" s="4">
        <v>248.921875</v>
      </c>
      <c r="AB4" s="4">
        <v>180.5</v>
      </c>
      <c r="AC4" s="1">
        <v>435.75</v>
      </c>
      <c r="AD4" s="1">
        <v>298.5</v>
      </c>
      <c r="AE4" s="4">
        <v>189.35003662109301</v>
      </c>
      <c r="AF4" s="4">
        <v>192.28515625</v>
      </c>
      <c r="AG4" s="4">
        <v>259.9296875</v>
      </c>
      <c r="AH4" s="4">
        <v>246.125</v>
      </c>
      <c r="AI4" s="4">
        <v>177.375</v>
      </c>
      <c r="AJ4" s="1">
        <v>516.625</v>
      </c>
      <c r="AK4" s="1">
        <v>177.25</v>
      </c>
      <c r="AL4" s="1">
        <v>197.5</v>
      </c>
      <c r="AM4" s="1">
        <v>265.25</v>
      </c>
      <c r="AN4" s="1">
        <v>278.25</v>
      </c>
      <c r="AO4" s="1">
        <v>92.25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11</v>
      </c>
      <c r="AV4" s="1">
        <v>0</v>
      </c>
      <c r="AW4" s="1">
        <v>0</v>
      </c>
      <c r="AX4" s="1">
        <v>0</v>
      </c>
      <c r="AY4" s="1">
        <v>0</v>
      </c>
      <c r="AZ4" s="5">
        <v>0</v>
      </c>
    </row>
    <row r="5" spans="1:56">
      <c r="A5" s="38"/>
      <c r="B5" s="3">
        <v>0.16666666666666699</v>
      </c>
      <c r="C5" s="1">
        <v>266.6875</v>
      </c>
      <c r="D5" s="1">
        <v>262.5</v>
      </c>
      <c r="E5" s="1">
        <v>277.375</v>
      </c>
      <c r="F5" s="1">
        <v>3</v>
      </c>
      <c r="G5" s="1">
        <v>55</v>
      </c>
      <c r="H5" s="1">
        <v>32.75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208.0625</v>
      </c>
      <c r="T5" s="1">
        <v>291.375</v>
      </c>
      <c r="U5" s="1">
        <v>243.25</v>
      </c>
      <c r="V5" s="1">
        <v>0</v>
      </c>
      <c r="W5" s="1">
        <v>335</v>
      </c>
      <c r="X5" s="1">
        <v>268.5</v>
      </c>
      <c r="Y5" s="1">
        <v>287.25</v>
      </c>
      <c r="Z5" s="1">
        <v>0</v>
      </c>
      <c r="AA5" s="4">
        <v>225.140625</v>
      </c>
      <c r="AB5" s="4">
        <v>186.8125</v>
      </c>
      <c r="AC5" s="1">
        <v>403.5</v>
      </c>
      <c r="AD5" s="1">
        <v>297.25</v>
      </c>
      <c r="AE5" s="4">
        <v>189.35003662109301</v>
      </c>
      <c r="AF5" s="4">
        <v>188.921875</v>
      </c>
      <c r="AG5" s="4">
        <v>216.796875</v>
      </c>
      <c r="AH5" s="4">
        <v>243.875</v>
      </c>
      <c r="AI5" s="4">
        <v>213.1875</v>
      </c>
      <c r="AJ5" s="1">
        <v>450.5</v>
      </c>
      <c r="AK5" s="1">
        <v>258.25</v>
      </c>
      <c r="AL5" s="1">
        <v>192.5</v>
      </c>
      <c r="AM5" s="1">
        <v>223</v>
      </c>
      <c r="AN5" s="1">
        <v>243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10</v>
      </c>
      <c r="AV5" s="1">
        <v>0</v>
      </c>
      <c r="AW5" s="1">
        <v>34</v>
      </c>
      <c r="AX5" s="1">
        <v>0</v>
      </c>
      <c r="AY5" s="1">
        <v>0</v>
      </c>
      <c r="AZ5" s="5">
        <v>0</v>
      </c>
    </row>
    <row r="6" spans="1:56">
      <c r="A6" s="38"/>
      <c r="B6" s="3">
        <v>0.20833333333333401</v>
      </c>
      <c r="C6" s="1">
        <v>313.8125</v>
      </c>
      <c r="D6" s="1">
        <v>304.75</v>
      </c>
      <c r="E6" s="1">
        <v>250.375</v>
      </c>
      <c r="F6" s="1">
        <v>0</v>
      </c>
      <c r="G6" s="1">
        <v>0</v>
      </c>
      <c r="H6" s="1">
        <v>220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2</v>
      </c>
      <c r="Q6" s="1">
        <v>0</v>
      </c>
      <c r="R6" s="1">
        <v>0</v>
      </c>
      <c r="S6" s="1">
        <v>288.46875</v>
      </c>
      <c r="T6" s="1">
        <v>347.75</v>
      </c>
      <c r="U6" s="1">
        <v>241.875</v>
      </c>
      <c r="V6" s="1">
        <v>0</v>
      </c>
      <c r="W6" s="1">
        <v>147.75</v>
      </c>
      <c r="X6" s="1">
        <v>282.5</v>
      </c>
      <c r="Y6" s="1">
        <v>265.75</v>
      </c>
      <c r="Z6" s="1">
        <v>0</v>
      </c>
      <c r="AA6" s="4">
        <v>235.21875</v>
      </c>
      <c r="AB6" s="4">
        <v>218.875</v>
      </c>
      <c r="AC6" s="1">
        <v>319.75</v>
      </c>
      <c r="AD6" s="1">
        <v>287.75</v>
      </c>
      <c r="AE6" s="4">
        <v>189.35003662109301</v>
      </c>
      <c r="AF6" s="4">
        <v>191.23046875</v>
      </c>
      <c r="AG6" s="4">
        <v>226.484375</v>
      </c>
      <c r="AH6" s="4">
        <v>257.0625</v>
      </c>
      <c r="AI6" s="4">
        <v>188.25</v>
      </c>
      <c r="AJ6" s="1">
        <v>311.375</v>
      </c>
      <c r="AK6" s="1">
        <v>244</v>
      </c>
      <c r="AL6" s="1">
        <v>232.5</v>
      </c>
      <c r="AM6" s="1">
        <v>199</v>
      </c>
      <c r="AN6" s="1">
        <v>217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37.5</v>
      </c>
      <c r="AV6" s="1">
        <v>29.5</v>
      </c>
      <c r="AW6" s="1">
        <v>88</v>
      </c>
      <c r="AX6" s="1">
        <v>0</v>
      </c>
      <c r="AY6" s="1">
        <v>0</v>
      </c>
      <c r="AZ6" s="5">
        <v>0</v>
      </c>
    </row>
    <row r="7" spans="1:56">
      <c r="A7" s="38"/>
      <c r="B7" s="3">
        <v>0.25</v>
      </c>
      <c r="C7" s="1">
        <v>580.125</v>
      </c>
      <c r="D7" s="1">
        <v>554.25</v>
      </c>
      <c r="E7" s="1">
        <v>713</v>
      </c>
      <c r="F7" s="1">
        <v>517.75</v>
      </c>
      <c r="G7" s="1">
        <v>314.25</v>
      </c>
      <c r="H7" s="1">
        <v>301.25</v>
      </c>
      <c r="I7" s="1">
        <v>458</v>
      </c>
      <c r="J7" s="1">
        <v>114</v>
      </c>
      <c r="K7" s="1">
        <v>12.5</v>
      </c>
      <c r="L7" s="1">
        <v>263</v>
      </c>
      <c r="M7" s="1">
        <v>0</v>
      </c>
      <c r="N7" s="1">
        <v>242.5</v>
      </c>
      <c r="O7" s="1">
        <v>400</v>
      </c>
      <c r="P7" s="1">
        <v>507.5</v>
      </c>
      <c r="Q7" s="1">
        <v>70</v>
      </c>
      <c r="R7" s="1">
        <v>0</v>
      </c>
      <c r="S7" s="1">
        <v>805.09375</v>
      </c>
      <c r="T7" s="1">
        <v>493</v>
      </c>
      <c r="U7" s="1">
        <v>273.75</v>
      </c>
      <c r="V7" s="1">
        <v>457.5</v>
      </c>
      <c r="W7" s="1">
        <v>423.25</v>
      </c>
      <c r="X7" s="1">
        <v>709.5</v>
      </c>
      <c r="Y7" s="1">
        <v>570.75</v>
      </c>
      <c r="Z7" s="1">
        <v>322</v>
      </c>
      <c r="AA7" s="4">
        <v>584.625</v>
      </c>
      <c r="AB7" s="4">
        <v>542.3125</v>
      </c>
      <c r="AC7" s="1">
        <v>570.25</v>
      </c>
      <c r="AD7" s="1">
        <v>317.875</v>
      </c>
      <c r="AE7" s="4">
        <v>189.35003662109301</v>
      </c>
      <c r="AF7" s="4">
        <v>194.01953125</v>
      </c>
      <c r="AG7" s="4">
        <v>531.4921875</v>
      </c>
      <c r="AH7" s="4">
        <v>265.625</v>
      </c>
      <c r="AI7" s="4">
        <v>473.6875</v>
      </c>
      <c r="AJ7" s="1">
        <v>483.25</v>
      </c>
      <c r="AK7" s="1">
        <v>421.25</v>
      </c>
      <c r="AL7" s="1">
        <v>405.5</v>
      </c>
      <c r="AM7" s="1">
        <v>459</v>
      </c>
      <c r="AN7" s="1">
        <v>555.25</v>
      </c>
      <c r="AO7" s="1">
        <v>231.5</v>
      </c>
      <c r="AP7" s="1">
        <v>34</v>
      </c>
      <c r="AQ7" s="1">
        <v>0</v>
      </c>
      <c r="AR7" s="1">
        <v>0</v>
      </c>
      <c r="AS7" s="1">
        <v>0</v>
      </c>
      <c r="AT7" s="1">
        <v>0</v>
      </c>
      <c r="AU7" s="1">
        <v>344</v>
      </c>
      <c r="AV7" s="1">
        <v>254.5</v>
      </c>
      <c r="AW7" s="1">
        <v>235</v>
      </c>
      <c r="AX7" s="1">
        <v>0</v>
      </c>
      <c r="AY7" s="1">
        <v>0</v>
      </c>
      <c r="AZ7" s="5">
        <v>0</v>
      </c>
    </row>
    <row r="8" spans="1:56">
      <c r="A8" s="38"/>
      <c r="B8" s="3">
        <v>0.29166666666666702</v>
      </c>
      <c r="C8" s="1">
        <v>4185.875</v>
      </c>
      <c r="D8" s="1">
        <v>3997.5</v>
      </c>
      <c r="E8" s="1">
        <v>4032.5</v>
      </c>
      <c r="F8" s="1">
        <v>2524.5</v>
      </c>
      <c r="G8" s="1">
        <v>3696.75</v>
      </c>
      <c r="H8" s="1">
        <v>2976.25</v>
      </c>
      <c r="I8" s="1">
        <v>3674.25</v>
      </c>
      <c r="J8" s="1">
        <v>4109</v>
      </c>
      <c r="K8" s="1">
        <v>3692.5</v>
      </c>
      <c r="L8" s="1">
        <v>3575</v>
      </c>
      <c r="M8" s="1">
        <v>0</v>
      </c>
      <c r="N8" s="1">
        <v>3822.5</v>
      </c>
      <c r="O8" s="1">
        <v>4008.5</v>
      </c>
      <c r="P8" s="1">
        <v>4349.5</v>
      </c>
      <c r="Q8" s="1">
        <v>3263</v>
      </c>
      <c r="R8" s="1">
        <v>0</v>
      </c>
      <c r="S8" s="1">
        <v>4237.875</v>
      </c>
      <c r="T8" s="1">
        <v>4136.25</v>
      </c>
      <c r="U8" s="1">
        <v>235.25</v>
      </c>
      <c r="V8" s="1">
        <v>4069</v>
      </c>
      <c r="W8" s="1">
        <v>3432</v>
      </c>
      <c r="X8" s="1">
        <v>3899.25</v>
      </c>
      <c r="Y8" s="1">
        <v>3736.5</v>
      </c>
      <c r="Z8" s="1">
        <v>4113.5</v>
      </c>
      <c r="AA8" s="4">
        <v>3621.84375</v>
      </c>
      <c r="AB8" s="4">
        <v>3382.1875</v>
      </c>
      <c r="AC8" s="1">
        <v>3673</v>
      </c>
      <c r="AD8" s="1">
        <v>296.75</v>
      </c>
      <c r="AE8" s="4">
        <v>189.35003662109301</v>
      </c>
      <c r="AF8" s="4">
        <v>188.75</v>
      </c>
      <c r="AG8" s="4">
        <v>3570.1796875</v>
      </c>
      <c r="AH8" s="4">
        <v>248.6875</v>
      </c>
      <c r="AI8" s="4">
        <v>3096.4375</v>
      </c>
      <c r="AJ8" s="1">
        <v>3377.375</v>
      </c>
      <c r="AK8" s="1">
        <v>3521.25</v>
      </c>
      <c r="AL8" s="1">
        <v>3725.75</v>
      </c>
      <c r="AM8" s="1">
        <v>3302.5</v>
      </c>
      <c r="AN8" s="1">
        <v>2465.75</v>
      </c>
      <c r="AO8" s="1">
        <v>3455.25</v>
      </c>
      <c r="AP8" s="1">
        <v>3396.5</v>
      </c>
      <c r="AQ8" s="1">
        <v>3016</v>
      </c>
      <c r="AR8" s="1">
        <v>2823</v>
      </c>
      <c r="AS8" s="1">
        <v>3435</v>
      </c>
      <c r="AT8" s="1">
        <v>2834</v>
      </c>
      <c r="AU8" s="1">
        <v>2984</v>
      </c>
      <c r="AV8" s="1">
        <v>3576.5</v>
      </c>
      <c r="AW8" s="1">
        <v>2992</v>
      </c>
      <c r="AX8" s="1">
        <v>0</v>
      </c>
      <c r="AY8" s="1">
        <v>0</v>
      </c>
      <c r="AZ8" s="5">
        <v>0</v>
      </c>
    </row>
    <row r="9" spans="1:56">
      <c r="A9" s="38"/>
      <c r="B9" s="3">
        <v>0.33333333333333298</v>
      </c>
      <c r="C9" s="1">
        <v>5498.125</v>
      </c>
      <c r="D9" s="1">
        <v>5866.75</v>
      </c>
      <c r="E9" s="1">
        <v>5447.375</v>
      </c>
      <c r="F9" s="1">
        <v>2914.5</v>
      </c>
      <c r="G9" s="1">
        <v>5251.75</v>
      </c>
      <c r="H9" s="1">
        <v>4351.5</v>
      </c>
      <c r="I9" s="1">
        <v>4878.5</v>
      </c>
      <c r="J9" s="1">
        <v>5361.5</v>
      </c>
      <c r="K9" s="1">
        <v>5406</v>
      </c>
      <c r="L9" s="1">
        <v>5361</v>
      </c>
      <c r="M9" s="1">
        <v>0</v>
      </c>
      <c r="N9" s="1">
        <v>5406</v>
      </c>
      <c r="O9" s="1">
        <v>4202.5</v>
      </c>
      <c r="P9" s="1">
        <v>5398.5</v>
      </c>
      <c r="Q9" s="1">
        <v>3605</v>
      </c>
      <c r="R9" s="1">
        <v>0</v>
      </c>
      <c r="S9" s="1">
        <v>5489.53125</v>
      </c>
      <c r="T9" s="1">
        <v>5305.875</v>
      </c>
      <c r="U9" s="1">
        <v>236</v>
      </c>
      <c r="V9" s="1">
        <v>5257.5</v>
      </c>
      <c r="W9" s="1">
        <v>4957</v>
      </c>
      <c r="X9" s="1">
        <v>4675.5</v>
      </c>
      <c r="Y9" s="1">
        <v>5573.5</v>
      </c>
      <c r="Z9" s="1">
        <v>5292</v>
      </c>
      <c r="AA9" s="4">
        <v>3940.28125</v>
      </c>
      <c r="AB9" s="4">
        <v>5565.8125</v>
      </c>
      <c r="AC9" s="1">
        <v>4727.25</v>
      </c>
      <c r="AD9" s="1">
        <v>302.375</v>
      </c>
      <c r="AE9" s="4">
        <v>189.35003662109301</v>
      </c>
      <c r="AF9" s="4">
        <v>196.7109375</v>
      </c>
      <c r="AG9" s="4">
        <v>4781.9609375</v>
      </c>
      <c r="AH9" s="4">
        <v>260.125</v>
      </c>
      <c r="AI9" s="4">
        <v>3596.0625</v>
      </c>
      <c r="AJ9" s="1">
        <v>3456.875</v>
      </c>
      <c r="AK9" s="1">
        <v>4392.75</v>
      </c>
      <c r="AL9" s="1">
        <v>4977.5</v>
      </c>
      <c r="AM9" s="1">
        <v>4614.75</v>
      </c>
      <c r="AN9" s="1">
        <v>4507.5</v>
      </c>
      <c r="AO9" s="1">
        <v>4555.75</v>
      </c>
      <c r="AP9" s="1">
        <v>4942</v>
      </c>
      <c r="AQ9" s="1">
        <v>4203</v>
      </c>
      <c r="AR9" s="1">
        <v>3938</v>
      </c>
      <c r="AS9" s="1">
        <v>4605</v>
      </c>
      <c r="AT9" s="1">
        <v>4034</v>
      </c>
      <c r="AU9" s="1">
        <v>4557.5</v>
      </c>
      <c r="AV9" s="1">
        <v>3831</v>
      </c>
      <c r="AW9" s="1">
        <v>4496</v>
      </c>
      <c r="AX9" s="1">
        <v>0</v>
      </c>
      <c r="AY9" s="1">
        <v>0</v>
      </c>
      <c r="AZ9" s="5">
        <v>0</v>
      </c>
    </row>
    <row r="10" spans="1:56">
      <c r="A10" s="38"/>
      <c r="B10" s="3">
        <v>0.375</v>
      </c>
      <c r="C10" s="1">
        <v>4610</v>
      </c>
      <c r="D10" s="1">
        <v>4002</v>
      </c>
      <c r="E10" s="1">
        <v>4527.875</v>
      </c>
      <c r="F10" s="1">
        <v>3343.75</v>
      </c>
      <c r="G10" s="1">
        <v>3526.75</v>
      </c>
      <c r="H10" s="1">
        <v>3926.75</v>
      </c>
      <c r="I10" s="1">
        <v>4553.5</v>
      </c>
      <c r="J10" s="1">
        <v>4019</v>
      </c>
      <c r="K10" s="1">
        <v>4744.5</v>
      </c>
      <c r="L10" s="1">
        <v>4698</v>
      </c>
      <c r="M10" s="1">
        <v>0</v>
      </c>
      <c r="N10" s="1">
        <v>4728.5</v>
      </c>
      <c r="O10" s="1">
        <v>3566.5</v>
      </c>
      <c r="P10" s="1">
        <v>4786</v>
      </c>
      <c r="Q10" s="1">
        <v>3669</v>
      </c>
      <c r="R10" s="1">
        <v>0</v>
      </c>
      <c r="S10" s="1">
        <v>4017.46875</v>
      </c>
      <c r="T10" s="1">
        <v>3427</v>
      </c>
      <c r="U10" s="1">
        <v>234.75</v>
      </c>
      <c r="V10" s="1">
        <v>4982.5</v>
      </c>
      <c r="W10" s="1">
        <v>3096.25</v>
      </c>
      <c r="X10" s="1">
        <v>4563</v>
      </c>
      <c r="Y10" s="1">
        <v>5461.5</v>
      </c>
      <c r="Z10" s="1">
        <v>3860.5</v>
      </c>
      <c r="AA10" s="4">
        <v>3473.765625</v>
      </c>
      <c r="AB10" s="4">
        <v>4991.125</v>
      </c>
      <c r="AC10" s="1">
        <v>4547.875</v>
      </c>
      <c r="AD10" s="1">
        <v>301.625</v>
      </c>
      <c r="AE10" s="4">
        <v>189.35003662109301</v>
      </c>
      <c r="AF10" s="4">
        <v>206.6796875</v>
      </c>
      <c r="AG10" s="4">
        <v>3650.71875</v>
      </c>
      <c r="AH10" s="4">
        <v>254.5</v>
      </c>
      <c r="AI10" s="4">
        <v>3584.6875</v>
      </c>
      <c r="AJ10" s="1">
        <v>4062.125</v>
      </c>
      <c r="AK10" s="1">
        <v>4066.25</v>
      </c>
      <c r="AL10" s="1">
        <v>3475.5</v>
      </c>
      <c r="AM10" s="1">
        <v>4028</v>
      </c>
      <c r="AN10" s="1">
        <v>3654.5</v>
      </c>
      <c r="AO10" s="1">
        <v>3340.75</v>
      </c>
      <c r="AP10" s="1">
        <v>2942.5</v>
      </c>
      <c r="AQ10" s="1">
        <v>3420.5</v>
      </c>
      <c r="AR10" s="1">
        <v>3690</v>
      </c>
      <c r="AS10" s="1">
        <v>3789</v>
      </c>
      <c r="AT10" s="1">
        <v>2811</v>
      </c>
      <c r="AU10" s="1">
        <v>2953.5</v>
      </c>
      <c r="AV10" s="1">
        <v>3362</v>
      </c>
      <c r="AW10" s="1">
        <v>4084</v>
      </c>
      <c r="AX10" s="1">
        <v>0</v>
      </c>
      <c r="AY10" s="1">
        <v>0</v>
      </c>
      <c r="AZ10" s="5">
        <v>0</v>
      </c>
    </row>
    <row r="11" spans="1:56">
      <c r="A11" s="38"/>
      <c r="B11" s="3">
        <v>0.41666666666666702</v>
      </c>
      <c r="C11" s="1">
        <v>5833.875</v>
      </c>
      <c r="D11" s="1">
        <v>5057.125</v>
      </c>
      <c r="E11" s="1">
        <v>5585.375</v>
      </c>
      <c r="F11" s="1">
        <v>4299.75</v>
      </c>
      <c r="G11" s="1">
        <v>1105.25</v>
      </c>
      <c r="H11" s="1">
        <v>4751.5</v>
      </c>
      <c r="I11" s="1">
        <v>4569</v>
      </c>
      <c r="J11" s="1">
        <v>4893</v>
      </c>
      <c r="K11" s="1">
        <v>5400</v>
      </c>
      <c r="L11" s="1">
        <v>5286.5</v>
      </c>
      <c r="M11" s="1">
        <v>0</v>
      </c>
      <c r="N11" s="1">
        <v>5362</v>
      </c>
      <c r="O11" s="1">
        <v>5333.5</v>
      </c>
      <c r="P11" s="1">
        <v>5460</v>
      </c>
      <c r="Q11" s="1">
        <v>5516</v>
      </c>
      <c r="R11" s="1">
        <v>0</v>
      </c>
      <c r="S11" s="1">
        <v>4705.15625</v>
      </c>
      <c r="T11" s="1">
        <v>5104.75</v>
      </c>
      <c r="U11" s="1">
        <v>240.75</v>
      </c>
      <c r="V11" s="1">
        <v>5499.5</v>
      </c>
      <c r="W11" s="1">
        <v>4591</v>
      </c>
      <c r="X11" s="1">
        <v>3526.25</v>
      </c>
      <c r="Y11" s="1">
        <v>5783</v>
      </c>
      <c r="Z11" s="1">
        <v>4859</v>
      </c>
      <c r="AA11" s="4">
        <v>5293.9375</v>
      </c>
      <c r="AB11" s="4">
        <v>5062.5625</v>
      </c>
      <c r="AC11" s="1">
        <v>5542.125</v>
      </c>
      <c r="AD11" s="1">
        <v>301.625</v>
      </c>
      <c r="AE11" s="4">
        <v>189.35003662109301</v>
      </c>
      <c r="AF11" s="4">
        <v>308.74609375</v>
      </c>
      <c r="AG11" s="4">
        <v>4204.984375</v>
      </c>
      <c r="AH11" s="4">
        <v>241.5625</v>
      </c>
      <c r="AI11" s="4">
        <v>4336.6875</v>
      </c>
      <c r="AJ11" s="1">
        <v>5186.75</v>
      </c>
      <c r="AK11" s="1">
        <v>4163.5</v>
      </c>
      <c r="AL11" s="1">
        <v>4499.25</v>
      </c>
      <c r="AM11" s="1">
        <v>4555</v>
      </c>
      <c r="AN11" s="1">
        <v>4271</v>
      </c>
      <c r="AO11" s="1">
        <v>4736.5</v>
      </c>
      <c r="AP11" s="1">
        <v>4186.5</v>
      </c>
      <c r="AQ11" s="1">
        <v>4429</v>
      </c>
      <c r="AR11" s="1">
        <v>3562</v>
      </c>
      <c r="AS11" s="1">
        <v>4854</v>
      </c>
      <c r="AT11" s="1">
        <v>2910</v>
      </c>
      <c r="AU11" s="1">
        <v>3076</v>
      </c>
      <c r="AV11" s="1">
        <v>4516</v>
      </c>
      <c r="AW11" s="1">
        <v>4285.5</v>
      </c>
      <c r="AX11" s="1">
        <v>0</v>
      </c>
      <c r="AY11" s="1">
        <v>0</v>
      </c>
      <c r="AZ11" s="5">
        <v>0</v>
      </c>
    </row>
    <row r="12" spans="1:56">
      <c r="A12" s="38"/>
      <c r="B12" s="3">
        <v>0.45833333333333298</v>
      </c>
      <c r="C12" s="1">
        <v>5749.5</v>
      </c>
      <c r="D12" s="1">
        <v>5357.375</v>
      </c>
      <c r="E12" s="1">
        <v>5235.875</v>
      </c>
      <c r="F12" s="1">
        <v>5200.75</v>
      </c>
      <c r="G12" s="1">
        <v>4561</v>
      </c>
      <c r="H12" s="1">
        <v>4875.25</v>
      </c>
      <c r="I12" s="1">
        <v>5594.75</v>
      </c>
      <c r="J12" s="1">
        <v>5415</v>
      </c>
      <c r="K12" s="1">
        <v>5406</v>
      </c>
      <c r="L12" s="1">
        <v>5438.5</v>
      </c>
      <c r="M12" s="1">
        <v>0</v>
      </c>
      <c r="N12" s="1">
        <v>5118.5</v>
      </c>
      <c r="O12" s="1">
        <v>5406</v>
      </c>
      <c r="P12" s="1">
        <v>4627.5</v>
      </c>
      <c r="Q12" s="1">
        <v>6246</v>
      </c>
      <c r="R12" s="1">
        <v>0</v>
      </c>
      <c r="S12" s="1">
        <v>4892.15625</v>
      </c>
      <c r="T12" s="1">
        <v>5557.625</v>
      </c>
      <c r="U12" s="1">
        <v>241</v>
      </c>
      <c r="V12" s="1">
        <v>5086.5</v>
      </c>
      <c r="W12" s="1">
        <v>4223.75</v>
      </c>
      <c r="X12" s="1">
        <v>3314.25</v>
      </c>
      <c r="Y12" s="1">
        <v>5764.5</v>
      </c>
      <c r="Z12" s="1">
        <v>4575.5</v>
      </c>
      <c r="AA12" s="4">
        <v>5500.484375</v>
      </c>
      <c r="AB12" s="4">
        <v>5699.75</v>
      </c>
      <c r="AC12" s="1">
        <v>5684.875</v>
      </c>
      <c r="AD12" s="1">
        <v>284.25</v>
      </c>
      <c r="AE12" s="4">
        <v>189.35003662109301</v>
      </c>
      <c r="AF12" s="4">
        <v>344.4609375</v>
      </c>
      <c r="AG12" s="4">
        <v>4722.765625</v>
      </c>
      <c r="AH12" s="4">
        <v>260.5625</v>
      </c>
      <c r="AI12" s="4">
        <v>4251.6875</v>
      </c>
      <c r="AJ12" s="1">
        <v>5026.5</v>
      </c>
      <c r="AK12" s="1">
        <v>4216.5</v>
      </c>
      <c r="AL12" s="1">
        <v>4094.75</v>
      </c>
      <c r="AM12" s="1">
        <v>4964.5</v>
      </c>
      <c r="AN12" s="1">
        <v>4539</v>
      </c>
      <c r="AO12" s="1">
        <v>4942.5</v>
      </c>
      <c r="AP12" s="1">
        <v>3041.5</v>
      </c>
      <c r="AQ12" s="1">
        <v>4172.5</v>
      </c>
      <c r="AR12" s="1">
        <v>2510</v>
      </c>
      <c r="AS12" s="1">
        <v>5286</v>
      </c>
      <c r="AT12" s="1">
        <v>796</v>
      </c>
      <c r="AU12" s="1">
        <v>3103.5</v>
      </c>
      <c r="AV12" s="1">
        <v>4903.5</v>
      </c>
      <c r="AW12" s="1">
        <v>4929</v>
      </c>
      <c r="AX12" s="1">
        <v>0</v>
      </c>
      <c r="AY12" s="1">
        <v>0</v>
      </c>
      <c r="AZ12" s="5">
        <v>0</v>
      </c>
    </row>
    <row r="13" spans="1:56">
      <c r="A13" s="38"/>
      <c r="B13" s="3">
        <v>0.5</v>
      </c>
      <c r="C13" s="1">
        <v>3439.0625</v>
      </c>
      <c r="D13" s="1">
        <v>4074.375</v>
      </c>
      <c r="E13" s="1">
        <v>4400.625</v>
      </c>
      <c r="F13" s="1">
        <v>4192.5</v>
      </c>
      <c r="G13" s="1">
        <v>3896</v>
      </c>
      <c r="H13" s="1">
        <v>4164.5</v>
      </c>
      <c r="I13" s="1">
        <v>4603</v>
      </c>
      <c r="J13" s="1">
        <v>3999</v>
      </c>
      <c r="K13" s="1">
        <v>4646</v>
      </c>
      <c r="L13" s="1">
        <v>4841.5</v>
      </c>
      <c r="M13" s="1">
        <v>0</v>
      </c>
      <c r="N13" s="1">
        <v>3820</v>
      </c>
      <c r="O13" s="1">
        <v>4500.5</v>
      </c>
      <c r="P13" s="1">
        <v>1946.5</v>
      </c>
      <c r="Q13" s="1">
        <v>5316</v>
      </c>
      <c r="R13" s="1">
        <v>0</v>
      </c>
      <c r="S13" s="1">
        <v>3109</v>
      </c>
      <c r="T13" s="1">
        <v>3857.875</v>
      </c>
      <c r="U13" s="1">
        <v>270</v>
      </c>
      <c r="V13" s="1">
        <v>4689.5</v>
      </c>
      <c r="W13" s="1">
        <v>4186</v>
      </c>
      <c r="X13" s="1">
        <v>4102.25</v>
      </c>
      <c r="Y13" s="1">
        <v>4806.75</v>
      </c>
      <c r="Z13" s="1">
        <v>4487.5</v>
      </c>
      <c r="AA13" s="4">
        <v>4063.234375</v>
      </c>
      <c r="AB13" s="4">
        <v>4392.4375</v>
      </c>
      <c r="AC13" s="1">
        <v>4456</v>
      </c>
      <c r="AD13" s="1">
        <v>327.875</v>
      </c>
      <c r="AE13" s="4">
        <v>189.35003662109301</v>
      </c>
      <c r="AF13" s="4">
        <v>336.09765625</v>
      </c>
      <c r="AG13" s="4">
        <v>3565.640625</v>
      </c>
      <c r="AH13" s="4">
        <v>251</v>
      </c>
      <c r="AI13" s="4">
        <v>3170.0625</v>
      </c>
      <c r="AJ13" s="1">
        <v>3984.75</v>
      </c>
      <c r="AK13" s="1">
        <v>3062.25</v>
      </c>
      <c r="AL13" s="1">
        <v>3371.25</v>
      </c>
      <c r="AM13" s="1">
        <v>3848.25</v>
      </c>
      <c r="AN13" s="1">
        <v>3532.25</v>
      </c>
      <c r="AO13" s="1">
        <v>3556.75</v>
      </c>
      <c r="AP13" s="1">
        <v>1168</v>
      </c>
      <c r="AQ13" s="1">
        <v>3919.5</v>
      </c>
      <c r="AR13" s="1">
        <v>3435</v>
      </c>
      <c r="AS13" s="1">
        <v>3862</v>
      </c>
      <c r="AT13" s="1">
        <v>2197</v>
      </c>
      <c r="AU13" s="1">
        <v>2926.5</v>
      </c>
      <c r="AV13" s="1">
        <v>4508.5</v>
      </c>
      <c r="AW13" s="1">
        <v>3462.5</v>
      </c>
      <c r="AX13" s="1">
        <v>0</v>
      </c>
      <c r="AY13" s="1">
        <v>0</v>
      </c>
      <c r="AZ13" s="5">
        <v>0</v>
      </c>
    </row>
    <row r="14" spans="1:56">
      <c r="A14" s="38"/>
      <c r="B14" s="3">
        <v>0.54166666666666696</v>
      </c>
      <c r="C14" s="1">
        <v>5177.0625</v>
      </c>
      <c r="D14" s="1">
        <v>5840.625</v>
      </c>
      <c r="E14" s="1">
        <v>4881.75</v>
      </c>
      <c r="F14" s="1">
        <v>5345.25</v>
      </c>
      <c r="G14" s="1">
        <v>5825.25</v>
      </c>
      <c r="H14" s="1">
        <v>5500.5</v>
      </c>
      <c r="I14" s="1">
        <v>4997.75</v>
      </c>
      <c r="J14" s="1">
        <v>5406</v>
      </c>
      <c r="K14" s="1">
        <v>4773</v>
      </c>
      <c r="L14" s="1">
        <v>5080</v>
      </c>
      <c r="M14" s="1">
        <v>0</v>
      </c>
      <c r="N14" s="1">
        <v>5403</v>
      </c>
      <c r="O14" s="1">
        <v>5410.5</v>
      </c>
      <c r="P14" s="1">
        <v>1802</v>
      </c>
      <c r="Q14" s="1">
        <v>5975</v>
      </c>
      <c r="R14" s="1">
        <v>0</v>
      </c>
      <c r="S14" s="1">
        <v>4646.53125</v>
      </c>
      <c r="T14" s="1">
        <v>5113.75</v>
      </c>
      <c r="U14" s="1">
        <v>246.5</v>
      </c>
      <c r="V14" s="1">
        <v>5221</v>
      </c>
      <c r="W14" s="1">
        <v>4768.25</v>
      </c>
      <c r="X14" s="1">
        <v>4554.75</v>
      </c>
      <c r="Y14" s="1">
        <v>4716</v>
      </c>
      <c r="Z14" s="1">
        <v>5305</v>
      </c>
      <c r="AA14" s="4">
        <v>5535.125</v>
      </c>
      <c r="AB14" s="4">
        <v>5756.5</v>
      </c>
      <c r="AC14" s="1">
        <v>5367</v>
      </c>
      <c r="AD14" s="1">
        <v>281.625</v>
      </c>
      <c r="AE14" s="4">
        <v>189.35003662109301</v>
      </c>
      <c r="AF14" s="4">
        <v>290.875</v>
      </c>
      <c r="AG14" s="4">
        <v>4680.5625</v>
      </c>
      <c r="AH14" s="4">
        <v>242.4375</v>
      </c>
      <c r="AI14" s="4">
        <v>4448.625</v>
      </c>
      <c r="AJ14" s="1">
        <v>5276.75</v>
      </c>
      <c r="AK14" s="1">
        <v>4659.5</v>
      </c>
      <c r="AL14" s="1">
        <v>4987.25</v>
      </c>
      <c r="AM14" s="1">
        <v>4821</v>
      </c>
      <c r="AN14" s="1">
        <v>4840</v>
      </c>
      <c r="AO14" s="1">
        <v>4815.5</v>
      </c>
      <c r="AP14" s="1">
        <v>444.5</v>
      </c>
      <c r="AQ14" s="1">
        <v>4938.5</v>
      </c>
      <c r="AR14" s="1">
        <v>4355</v>
      </c>
      <c r="AS14" s="1">
        <v>5162</v>
      </c>
      <c r="AT14" s="1">
        <v>3416</v>
      </c>
      <c r="AU14" s="1">
        <v>4966.5</v>
      </c>
      <c r="AV14" s="1">
        <v>4918</v>
      </c>
      <c r="AW14" s="1">
        <v>3541.5</v>
      </c>
      <c r="AX14" s="1">
        <v>0</v>
      </c>
      <c r="AY14" s="1">
        <v>0</v>
      </c>
      <c r="AZ14" s="5">
        <v>0</v>
      </c>
    </row>
    <row r="15" spans="1:56">
      <c r="A15" s="38"/>
      <c r="B15" s="3">
        <v>0.58333333333333304</v>
      </c>
      <c r="C15" s="1">
        <v>3642.3125</v>
      </c>
      <c r="D15" s="1">
        <v>5002</v>
      </c>
      <c r="E15" s="1">
        <v>3587</v>
      </c>
      <c r="F15" s="1">
        <v>5039.25</v>
      </c>
      <c r="G15" s="1">
        <v>4939.75</v>
      </c>
      <c r="H15" s="1">
        <v>4969</v>
      </c>
      <c r="I15" s="1">
        <v>4894.5</v>
      </c>
      <c r="J15" s="1">
        <v>4898</v>
      </c>
      <c r="K15" s="1">
        <v>4974.5</v>
      </c>
      <c r="L15" s="1">
        <v>4092.5</v>
      </c>
      <c r="M15" s="1">
        <v>0</v>
      </c>
      <c r="N15" s="1">
        <v>5221</v>
      </c>
      <c r="O15" s="1">
        <v>5002.5</v>
      </c>
      <c r="P15" s="1">
        <v>1935</v>
      </c>
      <c r="Q15" s="1">
        <v>5010</v>
      </c>
      <c r="R15" s="1">
        <v>0</v>
      </c>
      <c r="S15" s="1">
        <v>4260.375</v>
      </c>
      <c r="T15" s="1">
        <v>4562</v>
      </c>
      <c r="U15" s="1">
        <v>238.875</v>
      </c>
      <c r="V15" s="1">
        <v>4238.5</v>
      </c>
      <c r="W15" s="1">
        <v>3852.25</v>
      </c>
      <c r="X15" s="1">
        <v>4930.25</v>
      </c>
      <c r="Y15" s="1">
        <v>4096.75</v>
      </c>
      <c r="Z15" s="1">
        <v>5745</v>
      </c>
      <c r="AA15" s="4">
        <v>5247.4375</v>
      </c>
      <c r="AB15" s="4">
        <v>5232.625</v>
      </c>
      <c r="AC15" s="1">
        <v>4635.875</v>
      </c>
      <c r="AD15" s="1">
        <v>290.125</v>
      </c>
      <c r="AE15" s="4">
        <v>180.45239257812599</v>
      </c>
      <c r="AF15" s="4">
        <v>239.1953125</v>
      </c>
      <c r="AG15" s="4">
        <v>4339.8125</v>
      </c>
      <c r="AH15" s="4">
        <v>248.375</v>
      </c>
      <c r="AI15" s="4">
        <v>4915.875</v>
      </c>
      <c r="AJ15" s="1">
        <v>4775.125</v>
      </c>
      <c r="AK15" s="1">
        <v>4417.5</v>
      </c>
      <c r="AL15" s="1">
        <v>3707.5</v>
      </c>
      <c r="AM15" s="1">
        <v>4293.75</v>
      </c>
      <c r="AN15" s="1">
        <v>4337.5</v>
      </c>
      <c r="AO15" s="1">
        <v>4784</v>
      </c>
      <c r="AP15" s="1">
        <v>2036</v>
      </c>
      <c r="AQ15" s="1">
        <v>4647</v>
      </c>
      <c r="AR15" s="1">
        <v>4222</v>
      </c>
      <c r="AS15" s="1">
        <v>4203</v>
      </c>
      <c r="AT15" s="1">
        <v>3904</v>
      </c>
      <c r="AU15" s="1">
        <v>4173</v>
      </c>
      <c r="AV15" s="1">
        <v>4262.5</v>
      </c>
      <c r="AW15" s="1">
        <v>2854.5</v>
      </c>
      <c r="AX15" s="1">
        <v>0</v>
      </c>
      <c r="AY15" s="1">
        <v>0</v>
      </c>
      <c r="AZ15" s="5">
        <v>0</v>
      </c>
    </row>
    <row r="16" spans="1:56">
      <c r="A16" s="38"/>
      <c r="B16" s="3">
        <v>0.625</v>
      </c>
      <c r="C16" s="1">
        <v>1235.375</v>
      </c>
      <c r="D16" s="1">
        <v>5319.25</v>
      </c>
      <c r="E16" s="1">
        <v>4066.5</v>
      </c>
      <c r="F16" s="1">
        <v>5445.75</v>
      </c>
      <c r="G16" s="1">
        <v>5212.5</v>
      </c>
      <c r="H16" s="1">
        <v>5768.75</v>
      </c>
      <c r="I16" s="1">
        <v>5703.75</v>
      </c>
      <c r="J16" s="1">
        <v>5149.5</v>
      </c>
      <c r="K16" s="1">
        <v>5278</v>
      </c>
      <c r="L16" s="1">
        <v>5384.5</v>
      </c>
      <c r="M16" s="1">
        <v>0</v>
      </c>
      <c r="N16" s="1">
        <v>5406</v>
      </c>
      <c r="O16" s="1">
        <v>3823.5</v>
      </c>
      <c r="P16" s="1">
        <v>4047</v>
      </c>
      <c r="Q16" s="1">
        <v>5518</v>
      </c>
      <c r="R16" s="1">
        <v>0</v>
      </c>
      <c r="S16" s="1">
        <v>5520.6875</v>
      </c>
      <c r="T16" s="1">
        <v>4546.25</v>
      </c>
      <c r="U16" s="1">
        <v>286.125</v>
      </c>
      <c r="V16" s="1">
        <v>4813.25</v>
      </c>
      <c r="W16" s="1">
        <v>5560.75</v>
      </c>
      <c r="X16" s="1">
        <v>5945</v>
      </c>
      <c r="Y16" s="1">
        <v>959.5</v>
      </c>
      <c r="Z16" s="1">
        <v>5689</v>
      </c>
      <c r="AA16" s="4">
        <v>5620.015625</v>
      </c>
      <c r="AB16" s="4">
        <v>5259</v>
      </c>
      <c r="AC16" s="1">
        <v>5164.625</v>
      </c>
      <c r="AD16" s="1">
        <v>285.625</v>
      </c>
      <c r="AE16" s="4">
        <v>189.10021972655699</v>
      </c>
      <c r="AF16" s="4">
        <v>222.21875</v>
      </c>
      <c r="AG16" s="4">
        <v>4308.53125</v>
      </c>
      <c r="AH16" s="4">
        <v>232.6875</v>
      </c>
      <c r="AI16" s="4">
        <v>5144</v>
      </c>
      <c r="AJ16" s="1">
        <v>5163.625</v>
      </c>
      <c r="AK16" s="1">
        <v>5065.75</v>
      </c>
      <c r="AL16" s="1">
        <v>3728.75</v>
      </c>
      <c r="AM16" s="1">
        <v>4752.25</v>
      </c>
      <c r="AN16" s="1">
        <v>4330.25</v>
      </c>
      <c r="AO16" s="1">
        <v>4197</v>
      </c>
      <c r="AP16" s="1">
        <v>3868</v>
      </c>
      <c r="AQ16" s="1">
        <v>4789</v>
      </c>
      <c r="AR16" s="1">
        <v>5088</v>
      </c>
      <c r="AS16" s="1">
        <v>4492</v>
      </c>
      <c r="AT16" s="1">
        <v>4774.5</v>
      </c>
      <c r="AU16" s="1">
        <v>3688</v>
      </c>
      <c r="AV16" s="1">
        <v>5051.5</v>
      </c>
      <c r="AW16" s="1">
        <v>1010</v>
      </c>
      <c r="AX16" s="1">
        <v>0</v>
      </c>
      <c r="AY16" s="1">
        <v>0</v>
      </c>
      <c r="AZ16" s="5">
        <v>0</v>
      </c>
    </row>
    <row r="17" spans="1:52">
      <c r="A17" s="38"/>
      <c r="B17" s="3">
        <v>0.66666666666666696</v>
      </c>
      <c r="C17" s="1">
        <v>5768.9375</v>
      </c>
      <c r="D17" s="1">
        <v>5688</v>
      </c>
      <c r="E17" s="1">
        <v>5507.875</v>
      </c>
      <c r="F17" s="1">
        <v>5797.25</v>
      </c>
      <c r="G17" s="1">
        <v>5738.5</v>
      </c>
      <c r="H17" s="1">
        <v>5780.25</v>
      </c>
      <c r="I17" s="1">
        <v>5836.25</v>
      </c>
      <c r="J17" s="1">
        <v>5141</v>
      </c>
      <c r="K17" s="1">
        <v>5406</v>
      </c>
      <c r="L17" s="1">
        <v>5403</v>
      </c>
      <c r="M17" s="1">
        <v>0</v>
      </c>
      <c r="N17" s="1">
        <v>5422.5</v>
      </c>
      <c r="O17" s="1">
        <v>5411.5</v>
      </c>
      <c r="P17" s="1">
        <v>5454</v>
      </c>
      <c r="Q17" s="1">
        <v>4574</v>
      </c>
      <c r="R17" s="1">
        <v>0</v>
      </c>
      <c r="S17" s="1">
        <v>5691.375</v>
      </c>
      <c r="T17" s="1">
        <v>4276.125</v>
      </c>
      <c r="U17" s="1">
        <v>277.5</v>
      </c>
      <c r="V17" s="1">
        <v>5253.25</v>
      </c>
      <c r="W17" s="1">
        <v>4761.25</v>
      </c>
      <c r="X17" s="1">
        <v>5822.75</v>
      </c>
      <c r="Y17" s="1">
        <v>5353</v>
      </c>
      <c r="Z17" s="1">
        <v>5362.5</v>
      </c>
      <c r="AA17" s="4">
        <v>5890.78125</v>
      </c>
      <c r="AB17" s="4">
        <v>5891.75</v>
      </c>
      <c r="AC17" s="1">
        <v>4858.25</v>
      </c>
      <c r="AD17" s="1">
        <v>280.625</v>
      </c>
      <c r="AE17" s="4">
        <v>187.91247558594</v>
      </c>
      <c r="AF17" s="4">
        <v>202.51953125</v>
      </c>
      <c r="AG17" s="4">
        <v>4347.140625</v>
      </c>
      <c r="AH17" s="4">
        <v>239.75</v>
      </c>
      <c r="AI17" s="4">
        <v>5550.75</v>
      </c>
      <c r="AJ17" s="1">
        <v>4673.875</v>
      </c>
      <c r="AK17" s="1">
        <v>4712.5</v>
      </c>
      <c r="AL17" s="1">
        <v>4338</v>
      </c>
      <c r="AM17" s="1">
        <v>4930.5</v>
      </c>
      <c r="AN17" s="1">
        <v>4539</v>
      </c>
      <c r="AO17" s="1">
        <v>5276.5</v>
      </c>
      <c r="AP17" s="1">
        <v>4136</v>
      </c>
      <c r="AQ17" s="1">
        <v>5202</v>
      </c>
      <c r="AR17" s="1">
        <v>4921</v>
      </c>
      <c r="AS17" s="1">
        <v>3709</v>
      </c>
      <c r="AT17" s="1">
        <v>5276.5</v>
      </c>
      <c r="AU17" s="1">
        <v>3669</v>
      </c>
      <c r="AV17" s="1">
        <v>5151.5</v>
      </c>
      <c r="AW17" s="1">
        <v>2488.5</v>
      </c>
      <c r="AX17" s="1">
        <v>0</v>
      </c>
      <c r="AY17" s="1">
        <v>0</v>
      </c>
      <c r="AZ17" s="5">
        <v>0</v>
      </c>
    </row>
    <row r="18" spans="1:52">
      <c r="A18" s="38"/>
      <c r="B18" s="3">
        <v>0.70833333333333304</v>
      </c>
      <c r="C18" s="1">
        <v>3504.625</v>
      </c>
      <c r="D18" s="1">
        <v>4353.25</v>
      </c>
      <c r="E18" s="1">
        <v>3733.25</v>
      </c>
      <c r="F18" s="1">
        <v>4134</v>
      </c>
      <c r="G18" s="1">
        <v>4276.25</v>
      </c>
      <c r="H18" s="1">
        <v>5030.5</v>
      </c>
      <c r="I18" s="1">
        <v>3734.75</v>
      </c>
      <c r="J18" s="1">
        <v>4180.5</v>
      </c>
      <c r="K18" s="1">
        <v>4440</v>
      </c>
      <c r="L18" s="1">
        <v>4689</v>
      </c>
      <c r="M18" s="1">
        <v>0</v>
      </c>
      <c r="N18" s="1">
        <v>4125</v>
      </c>
      <c r="O18" s="1">
        <v>4196</v>
      </c>
      <c r="P18" s="1">
        <v>4573</v>
      </c>
      <c r="Q18" s="1">
        <v>3342</v>
      </c>
      <c r="R18" s="1">
        <v>0</v>
      </c>
      <c r="S18" s="1">
        <v>4171.5</v>
      </c>
      <c r="T18" s="1">
        <v>5413.5</v>
      </c>
      <c r="U18" s="1">
        <v>319.875</v>
      </c>
      <c r="V18" s="1">
        <v>4711.25</v>
      </c>
      <c r="W18" s="1">
        <v>3870.75</v>
      </c>
      <c r="X18" s="1">
        <v>5473.5</v>
      </c>
      <c r="Y18" s="1">
        <v>4569.75</v>
      </c>
      <c r="Z18" s="1">
        <v>4378</v>
      </c>
      <c r="AA18" s="4">
        <v>3737.5</v>
      </c>
      <c r="AB18" s="4">
        <v>4415.75</v>
      </c>
      <c r="AC18" s="1">
        <v>3482.75</v>
      </c>
      <c r="AD18" s="1">
        <v>284.25</v>
      </c>
      <c r="AE18" s="4">
        <v>193.47546386719</v>
      </c>
      <c r="AF18" s="4">
        <v>200.359375</v>
      </c>
      <c r="AG18" s="4">
        <v>3759.078125</v>
      </c>
      <c r="AH18" s="4">
        <v>266.875</v>
      </c>
      <c r="AI18" s="4">
        <v>3633.125</v>
      </c>
      <c r="AJ18" s="1">
        <v>3753.375</v>
      </c>
      <c r="AK18" s="1">
        <v>4337</v>
      </c>
      <c r="AL18" s="1">
        <v>3907.25</v>
      </c>
      <c r="AM18" s="1">
        <v>3716</v>
      </c>
      <c r="AN18" s="1">
        <v>2895</v>
      </c>
      <c r="AO18" s="1">
        <v>3541</v>
      </c>
      <c r="AP18" s="1">
        <v>3654</v>
      </c>
      <c r="AQ18" s="1">
        <v>3965</v>
      </c>
      <c r="AR18" s="1">
        <v>3285</v>
      </c>
      <c r="AS18" s="1">
        <v>4080</v>
      </c>
      <c r="AT18" s="1">
        <v>4188</v>
      </c>
      <c r="AU18" s="1">
        <v>4778</v>
      </c>
      <c r="AV18" s="1">
        <v>3887.5</v>
      </c>
      <c r="AW18" s="1">
        <v>242.5</v>
      </c>
      <c r="AX18" s="1">
        <v>0</v>
      </c>
      <c r="AY18" s="1">
        <v>0</v>
      </c>
      <c r="AZ18" s="5">
        <v>0</v>
      </c>
    </row>
    <row r="19" spans="1:52">
      <c r="A19" s="38"/>
      <c r="B19" s="3">
        <v>0.75</v>
      </c>
      <c r="C19" s="1">
        <v>5026.4375</v>
      </c>
      <c r="D19" s="1">
        <v>4704.75</v>
      </c>
      <c r="E19" s="1">
        <v>6230</v>
      </c>
      <c r="F19" s="1">
        <v>5337.5</v>
      </c>
      <c r="G19" s="1">
        <v>5592.75</v>
      </c>
      <c r="H19" s="1">
        <v>6215.75</v>
      </c>
      <c r="I19" s="1">
        <v>5760.75</v>
      </c>
      <c r="J19" s="1">
        <v>5007</v>
      </c>
      <c r="K19" s="1">
        <v>5404</v>
      </c>
      <c r="L19" s="1">
        <v>5529.5</v>
      </c>
      <c r="M19" s="1">
        <v>0</v>
      </c>
      <c r="N19" s="1">
        <v>5410.5</v>
      </c>
      <c r="O19" s="1">
        <v>5101</v>
      </c>
      <c r="P19" s="1">
        <v>5368.5</v>
      </c>
      <c r="Q19" s="1">
        <v>4281</v>
      </c>
      <c r="R19" s="1">
        <v>0</v>
      </c>
      <c r="S19" s="1">
        <v>4999.625</v>
      </c>
      <c r="T19" s="1">
        <v>5180.125</v>
      </c>
      <c r="U19" s="1">
        <v>248.75</v>
      </c>
      <c r="V19" s="1">
        <v>5468.5</v>
      </c>
      <c r="W19" s="1">
        <v>5920.75</v>
      </c>
      <c r="X19" s="1">
        <v>5165</v>
      </c>
      <c r="Y19" s="1">
        <v>5426.75</v>
      </c>
      <c r="Z19" s="1">
        <v>5769.5</v>
      </c>
      <c r="AA19" s="4">
        <v>3144.1875</v>
      </c>
      <c r="AB19" s="4">
        <v>4958.125</v>
      </c>
      <c r="AC19" s="1">
        <v>5088.875</v>
      </c>
      <c r="AD19" s="1">
        <v>288.75</v>
      </c>
      <c r="AE19" s="4">
        <v>192.47241210938</v>
      </c>
      <c r="AF19" s="4">
        <v>201.4296875</v>
      </c>
      <c r="AG19" s="4">
        <v>4337.796875</v>
      </c>
      <c r="AH19" s="4">
        <v>239.6875</v>
      </c>
      <c r="AI19" s="4">
        <v>5387.25</v>
      </c>
      <c r="AJ19" s="1">
        <v>4726.75</v>
      </c>
      <c r="AK19" s="1">
        <v>5043</v>
      </c>
      <c r="AL19" s="1">
        <v>5108.25</v>
      </c>
      <c r="AM19" s="1">
        <v>4382.25</v>
      </c>
      <c r="AN19" s="1">
        <v>4405.75</v>
      </c>
      <c r="AO19" s="1">
        <v>4653</v>
      </c>
      <c r="AP19" s="1">
        <v>4292.5</v>
      </c>
      <c r="AQ19" s="1">
        <v>5136</v>
      </c>
      <c r="AR19" s="1">
        <v>5282</v>
      </c>
      <c r="AS19" s="1">
        <v>4875</v>
      </c>
      <c r="AT19" s="1">
        <v>5166.5</v>
      </c>
      <c r="AU19" s="1">
        <v>4339</v>
      </c>
      <c r="AV19" s="1">
        <v>4611.5</v>
      </c>
      <c r="AW19" s="1">
        <v>1443</v>
      </c>
      <c r="AX19" s="1">
        <v>0</v>
      </c>
      <c r="AY19" s="1">
        <v>0</v>
      </c>
      <c r="AZ19" s="5">
        <v>0</v>
      </c>
    </row>
    <row r="20" spans="1:52">
      <c r="A20" s="38"/>
      <c r="B20" s="3">
        <v>0.79166666666666596</v>
      </c>
      <c r="C20" s="1">
        <v>3438.25</v>
      </c>
      <c r="D20" s="1">
        <v>3916.625</v>
      </c>
      <c r="E20" s="1">
        <v>4252.625</v>
      </c>
      <c r="F20" s="1">
        <v>4494</v>
      </c>
      <c r="G20" s="1">
        <v>3823</v>
      </c>
      <c r="H20" s="1">
        <v>5171.5</v>
      </c>
      <c r="I20" s="1">
        <v>4012</v>
      </c>
      <c r="J20" s="1">
        <v>3353</v>
      </c>
      <c r="K20" s="1">
        <v>4957.5</v>
      </c>
      <c r="L20" s="1">
        <v>5367</v>
      </c>
      <c r="M20" s="1">
        <v>0</v>
      </c>
      <c r="N20" s="1">
        <v>4015</v>
      </c>
      <c r="O20" s="1">
        <v>4912</v>
      </c>
      <c r="P20" s="1">
        <v>4876.5</v>
      </c>
      <c r="Q20" s="1">
        <v>4234</v>
      </c>
      <c r="R20" s="1">
        <v>0</v>
      </c>
      <c r="S20" s="1">
        <v>5095.0625</v>
      </c>
      <c r="T20" s="1">
        <v>4485.25</v>
      </c>
      <c r="U20" s="1">
        <v>386.875</v>
      </c>
      <c r="V20" s="1">
        <v>4892.5</v>
      </c>
      <c r="W20" s="1">
        <v>4469.75</v>
      </c>
      <c r="X20" s="1">
        <v>5465.25</v>
      </c>
      <c r="Y20" s="1">
        <v>4918.5</v>
      </c>
      <c r="Z20" s="1">
        <v>4152</v>
      </c>
      <c r="AA20" s="4">
        <v>3992.9375</v>
      </c>
      <c r="AB20" s="4">
        <v>4760.375</v>
      </c>
      <c r="AC20" s="1">
        <v>4080.125</v>
      </c>
      <c r="AD20" s="1">
        <v>268.125</v>
      </c>
      <c r="AE20" s="4">
        <v>187.52392578125</v>
      </c>
      <c r="AF20" s="4">
        <v>199.19140625</v>
      </c>
      <c r="AG20" s="4">
        <v>3539.125</v>
      </c>
      <c r="AH20" s="4">
        <v>290.4375</v>
      </c>
      <c r="AI20" s="4">
        <v>3778.5</v>
      </c>
      <c r="AJ20" s="1">
        <v>4155.75</v>
      </c>
      <c r="AK20" s="1">
        <v>4086.75</v>
      </c>
      <c r="AL20" s="1">
        <v>4195.5</v>
      </c>
      <c r="AM20" s="1">
        <v>4487.75</v>
      </c>
      <c r="AN20" s="1">
        <v>3562</v>
      </c>
      <c r="AO20" s="1">
        <v>2836.5</v>
      </c>
      <c r="AP20" s="1">
        <v>2858</v>
      </c>
      <c r="AQ20" s="1">
        <v>4636</v>
      </c>
      <c r="AR20" s="1">
        <v>3828</v>
      </c>
      <c r="AS20" s="1">
        <v>3460</v>
      </c>
      <c r="AT20" s="1">
        <v>4238.5</v>
      </c>
      <c r="AU20" s="1">
        <v>4167.5</v>
      </c>
      <c r="AV20" s="1">
        <v>4228</v>
      </c>
      <c r="AW20" s="1">
        <v>3553</v>
      </c>
      <c r="AX20" s="1">
        <v>0</v>
      </c>
      <c r="AY20" s="1">
        <v>0</v>
      </c>
      <c r="AZ20" s="5">
        <v>0</v>
      </c>
    </row>
    <row r="21" spans="1:52">
      <c r="A21" s="38"/>
      <c r="B21" s="3">
        <v>0.83333333333333304</v>
      </c>
      <c r="C21" s="1">
        <v>4202.875</v>
      </c>
      <c r="D21" s="1">
        <v>5603.5</v>
      </c>
      <c r="E21" s="1">
        <v>6156.375</v>
      </c>
      <c r="F21" s="1">
        <v>5018.75</v>
      </c>
      <c r="G21" s="1">
        <v>4544.25</v>
      </c>
      <c r="H21" s="1">
        <v>5513.25</v>
      </c>
      <c r="I21" s="1">
        <v>4873.5</v>
      </c>
      <c r="J21" s="1">
        <v>3520</v>
      </c>
      <c r="K21" s="1">
        <v>5310.5</v>
      </c>
      <c r="L21" s="1">
        <v>5446</v>
      </c>
      <c r="M21" s="1">
        <v>791.5</v>
      </c>
      <c r="N21" s="1">
        <v>5353.5</v>
      </c>
      <c r="O21" s="1">
        <v>5288.5</v>
      </c>
      <c r="P21" s="1">
        <v>5420.5</v>
      </c>
      <c r="Q21" s="1">
        <v>4667</v>
      </c>
      <c r="R21" s="1">
        <v>0</v>
      </c>
      <c r="S21" s="1">
        <v>5450.6875</v>
      </c>
      <c r="T21" s="1">
        <v>4977.25</v>
      </c>
      <c r="U21" s="1">
        <v>421.5</v>
      </c>
      <c r="V21" s="1">
        <v>5772.5</v>
      </c>
      <c r="W21" s="1">
        <v>5466</v>
      </c>
      <c r="X21" s="1">
        <v>5823.5</v>
      </c>
      <c r="Y21" s="1">
        <v>4845.75</v>
      </c>
      <c r="Z21" s="1">
        <v>5326.5</v>
      </c>
      <c r="AA21" s="4">
        <v>4766.5</v>
      </c>
      <c r="AB21" s="4">
        <v>4927.375</v>
      </c>
      <c r="AC21" s="1">
        <v>5648.875</v>
      </c>
      <c r="AD21" s="1">
        <v>255.875</v>
      </c>
      <c r="AE21" s="4">
        <v>190.13964843749</v>
      </c>
      <c r="AF21" s="4">
        <v>199.09765625</v>
      </c>
      <c r="AG21" s="4">
        <v>4689.25</v>
      </c>
      <c r="AH21" s="4">
        <v>281.9375</v>
      </c>
      <c r="AI21" s="4">
        <v>4665.25</v>
      </c>
      <c r="AJ21" s="1">
        <v>4454.25</v>
      </c>
      <c r="AK21" s="1">
        <v>4505.5</v>
      </c>
      <c r="AL21" s="1">
        <v>4955.25</v>
      </c>
      <c r="AM21" s="1">
        <v>4549.5</v>
      </c>
      <c r="AN21" s="1">
        <v>3856.75</v>
      </c>
      <c r="AO21" s="1">
        <v>5012.5</v>
      </c>
      <c r="AP21" s="1">
        <v>4526</v>
      </c>
      <c r="AQ21" s="1">
        <v>5030</v>
      </c>
      <c r="AR21" s="1">
        <v>4728</v>
      </c>
      <c r="AS21" s="1">
        <v>4036</v>
      </c>
      <c r="AT21" s="1">
        <v>3891.5</v>
      </c>
      <c r="AU21" s="1">
        <v>3660</v>
      </c>
      <c r="AV21" s="1">
        <v>4362</v>
      </c>
      <c r="AW21" s="1">
        <v>4021</v>
      </c>
      <c r="AX21" s="1">
        <v>0</v>
      </c>
      <c r="AY21" s="1">
        <v>0</v>
      </c>
      <c r="AZ21" s="5">
        <v>0</v>
      </c>
    </row>
    <row r="22" spans="1:52">
      <c r="A22" s="38"/>
      <c r="B22" s="3">
        <v>0.875</v>
      </c>
      <c r="C22" s="1">
        <v>3010.1875</v>
      </c>
      <c r="D22" s="1">
        <v>5750.75</v>
      </c>
      <c r="E22" s="1">
        <v>6384.375</v>
      </c>
      <c r="F22" s="1">
        <v>5351.25</v>
      </c>
      <c r="G22" s="1">
        <v>4667.25</v>
      </c>
      <c r="H22" s="1">
        <v>6020.75</v>
      </c>
      <c r="I22" s="1">
        <v>5391</v>
      </c>
      <c r="J22" s="1">
        <v>5426.5</v>
      </c>
      <c r="K22" s="1">
        <v>5406</v>
      </c>
      <c r="L22" s="1">
        <v>5427</v>
      </c>
      <c r="M22" s="1">
        <v>96.5</v>
      </c>
      <c r="N22" s="1">
        <v>5421</v>
      </c>
      <c r="O22" s="1">
        <v>5410</v>
      </c>
      <c r="P22" s="1">
        <v>5599.5</v>
      </c>
      <c r="Q22" s="1">
        <v>6711</v>
      </c>
      <c r="R22" s="1">
        <v>0</v>
      </c>
      <c r="S22" s="1">
        <v>5643.0625</v>
      </c>
      <c r="T22" s="1">
        <v>5656.25</v>
      </c>
      <c r="U22" s="1">
        <v>378.25</v>
      </c>
      <c r="V22" s="1">
        <v>5094.5</v>
      </c>
      <c r="W22" s="1">
        <v>5197.75</v>
      </c>
      <c r="X22" s="1">
        <v>5712.25</v>
      </c>
      <c r="Y22" s="1">
        <v>4691.75</v>
      </c>
      <c r="Z22" s="1">
        <v>5427</v>
      </c>
      <c r="AA22" s="4">
        <v>5673.5</v>
      </c>
      <c r="AB22" s="4">
        <v>5612.625</v>
      </c>
      <c r="AC22" s="1">
        <v>5182.125</v>
      </c>
      <c r="AD22" s="1">
        <v>264.875</v>
      </c>
      <c r="AE22" s="4">
        <v>194.38256835938</v>
      </c>
      <c r="AF22" s="4">
        <v>203.24609375</v>
      </c>
      <c r="AG22" s="4">
        <v>4661.640625</v>
      </c>
      <c r="AH22" s="4">
        <v>254.8125</v>
      </c>
      <c r="AI22" s="4">
        <v>4431.75</v>
      </c>
      <c r="AJ22" s="1">
        <v>5169.125</v>
      </c>
      <c r="AK22" s="1">
        <v>5047</v>
      </c>
      <c r="AL22" s="1">
        <v>4508.5</v>
      </c>
      <c r="AM22" s="1">
        <v>4991.5</v>
      </c>
      <c r="AN22" s="1">
        <v>3933.25</v>
      </c>
      <c r="AO22" s="1">
        <v>5361.5</v>
      </c>
      <c r="AP22" s="1">
        <v>5212</v>
      </c>
      <c r="AQ22" s="1">
        <v>5205</v>
      </c>
      <c r="AR22" s="1">
        <v>4953</v>
      </c>
      <c r="AS22" s="1">
        <v>4493</v>
      </c>
      <c r="AT22" s="1">
        <v>3022.5</v>
      </c>
      <c r="AU22" s="1">
        <v>3576</v>
      </c>
      <c r="AV22" s="1">
        <v>4615</v>
      </c>
      <c r="AW22" s="1">
        <v>4324.5</v>
      </c>
      <c r="AX22" s="1">
        <v>0</v>
      </c>
      <c r="AY22" s="1">
        <v>0</v>
      </c>
      <c r="AZ22" s="5">
        <v>0</v>
      </c>
    </row>
    <row r="23" spans="1:52">
      <c r="A23" s="38"/>
      <c r="B23" s="3">
        <v>0.91666666666666596</v>
      </c>
      <c r="C23" s="1">
        <v>3483</v>
      </c>
      <c r="D23" s="1">
        <v>5014.125</v>
      </c>
      <c r="E23" s="1">
        <v>5624.875</v>
      </c>
      <c r="F23" s="1">
        <v>4783.5</v>
      </c>
      <c r="G23" s="1">
        <v>4973</v>
      </c>
      <c r="H23" s="1">
        <v>5086.75</v>
      </c>
      <c r="I23" s="1">
        <v>4840.75</v>
      </c>
      <c r="J23" s="1">
        <v>5010.5</v>
      </c>
      <c r="K23" s="1">
        <v>3794.5</v>
      </c>
      <c r="L23" s="1">
        <v>3664</v>
      </c>
      <c r="M23" s="1">
        <v>127</v>
      </c>
      <c r="N23" s="1">
        <v>5217</v>
      </c>
      <c r="O23" s="1">
        <v>4858.5</v>
      </c>
      <c r="P23" s="1">
        <v>5238</v>
      </c>
      <c r="Q23" s="1">
        <v>5783</v>
      </c>
      <c r="R23" s="1">
        <v>0</v>
      </c>
      <c r="S23" s="1">
        <v>5275.3125</v>
      </c>
      <c r="T23" s="1">
        <v>5352.75</v>
      </c>
      <c r="U23" s="1">
        <v>382.25</v>
      </c>
      <c r="V23" s="1">
        <v>5075.75</v>
      </c>
      <c r="W23" s="1">
        <v>4646.5</v>
      </c>
      <c r="X23" s="1">
        <v>4916</v>
      </c>
      <c r="Y23" s="1">
        <v>4859.5</v>
      </c>
      <c r="Z23" s="1">
        <v>4919</v>
      </c>
      <c r="AA23" s="4">
        <v>3808.6875</v>
      </c>
      <c r="AB23" s="4">
        <v>5197.5</v>
      </c>
      <c r="AC23" s="1">
        <v>5208.25</v>
      </c>
      <c r="AD23" s="1">
        <v>263.375</v>
      </c>
      <c r="AE23" s="4">
        <v>191.708984375</v>
      </c>
      <c r="AF23" s="4">
        <v>196.2578125</v>
      </c>
      <c r="AG23" s="4">
        <v>4247.6875</v>
      </c>
      <c r="AH23" s="4">
        <v>617.8125</v>
      </c>
      <c r="AI23" s="4">
        <v>4653.75</v>
      </c>
      <c r="AJ23" s="1">
        <v>4443.5</v>
      </c>
      <c r="AK23" s="1">
        <v>4074.75</v>
      </c>
      <c r="AL23" s="1">
        <v>4301.75</v>
      </c>
      <c r="AM23" s="1">
        <v>4434</v>
      </c>
      <c r="AN23" s="1">
        <v>3798.5</v>
      </c>
      <c r="AO23" s="1">
        <v>4515</v>
      </c>
      <c r="AP23" s="1">
        <v>4681.5</v>
      </c>
      <c r="AQ23" s="1">
        <v>4085</v>
      </c>
      <c r="AR23" s="1">
        <v>4262</v>
      </c>
      <c r="AS23" s="1">
        <v>4430</v>
      </c>
      <c r="AT23" s="1">
        <v>4027</v>
      </c>
      <c r="AU23" s="1">
        <v>3584</v>
      </c>
      <c r="AV23" s="1">
        <v>4004</v>
      </c>
      <c r="AW23" s="1">
        <v>3772.5</v>
      </c>
      <c r="AX23" s="1">
        <v>0</v>
      </c>
      <c r="AY23" s="1">
        <v>0</v>
      </c>
      <c r="AZ23" s="5">
        <v>0</v>
      </c>
    </row>
    <row r="24" spans="1:52">
      <c r="A24" s="38"/>
      <c r="B24" s="3">
        <v>0.95833333333333304</v>
      </c>
      <c r="C24" s="1">
        <v>5116.5</v>
      </c>
      <c r="D24" s="1">
        <v>5942.375</v>
      </c>
      <c r="E24" s="1">
        <v>6062.25</v>
      </c>
      <c r="F24" s="1">
        <v>5606.5</v>
      </c>
      <c r="G24" s="1">
        <v>5976.5</v>
      </c>
      <c r="H24" s="1">
        <v>5726.25</v>
      </c>
      <c r="I24" s="1">
        <v>5522.25</v>
      </c>
      <c r="J24" s="1">
        <v>5407.5</v>
      </c>
      <c r="K24" s="1">
        <v>4912.5</v>
      </c>
      <c r="L24" s="1">
        <v>3370.5</v>
      </c>
      <c r="M24" s="1">
        <v>0</v>
      </c>
      <c r="N24" s="1">
        <v>5425</v>
      </c>
      <c r="O24" s="1">
        <v>5021</v>
      </c>
      <c r="P24" s="1">
        <v>5414.5</v>
      </c>
      <c r="Q24" s="1">
        <v>6468</v>
      </c>
      <c r="R24" s="1">
        <v>0</v>
      </c>
      <c r="S24" s="1">
        <v>5840.4375</v>
      </c>
      <c r="T24" s="1">
        <v>5680.875</v>
      </c>
      <c r="U24" s="1">
        <v>382.875</v>
      </c>
      <c r="V24" s="1">
        <v>5522.25</v>
      </c>
      <c r="W24" s="1">
        <v>5491.25</v>
      </c>
      <c r="X24" s="1">
        <v>5514</v>
      </c>
      <c r="Y24" s="1">
        <v>5381.75</v>
      </c>
      <c r="Z24" s="1">
        <v>5454.5</v>
      </c>
      <c r="AA24" s="4">
        <v>3145.09375</v>
      </c>
      <c r="AB24" s="4">
        <v>5328.125</v>
      </c>
      <c r="AC24" s="1">
        <v>5206.5</v>
      </c>
      <c r="AD24" s="1">
        <v>257.5</v>
      </c>
      <c r="AE24" s="4">
        <v>194.78564453125</v>
      </c>
      <c r="AF24" s="4">
        <v>223.1875</v>
      </c>
      <c r="AG24" s="4">
        <v>3885.46875</v>
      </c>
      <c r="AH24" s="4">
        <v>697.5625</v>
      </c>
      <c r="AI24" s="4">
        <v>5062.625</v>
      </c>
      <c r="AJ24" s="1">
        <v>4360</v>
      </c>
      <c r="AK24" s="1">
        <v>4884.5</v>
      </c>
      <c r="AL24" s="1">
        <v>4708.5</v>
      </c>
      <c r="AM24" s="1">
        <v>4683</v>
      </c>
      <c r="AN24" s="1">
        <v>3694</v>
      </c>
      <c r="AO24" s="1">
        <v>5004</v>
      </c>
      <c r="AP24" s="1">
        <v>4352.5</v>
      </c>
      <c r="AQ24" s="1">
        <v>5106</v>
      </c>
      <c r="AR24" s="1">
        <v>4280</v>
      </c>
      <c r="AS24" s="1">
        <v>5001</v>
      </c>
      <c r="AT24" s="1">
        <v>4853</v>
      </c>
      <c r="AU24" s="1">
        <v>4143</v>
      </c>
      <c r="AV24" s="1">
        <v>3619</v>
      </c>
      <c r="AW24" s="1">
        <v>3800.5</v>
      </c>
      <c r="AX24" s="1">
        <v>0</v>
      </c>
      <c r="AY24" s="1">
        <v>0</v>
      </c>
      <c r="AZ24" s="5">
        <v>0</v>
      </c>
    </row>
    <row r="25" spans="1:52">
      <c r="A25" s="38"/>
      <c r="B25" s="3">
        <v>1</v>
      </c>
      <c r="C25" s="1">
        <v>3537.6875</v>
      </c>
      <c r="D25" s="1">
        <v>4812.875</v>
      </c>
      <c r="E25" s="1">
        <v>5020.25</v>
      </c>
      <c r="F25" s="1">
        <v>4607</v>
      </c>
      <c r="G25" s="1">
        <v>4710.5</v>
      </c>
      <c r="H25" s="1">
        <v>4357</v>
      </c>
      <c r="I25" s="1">
        <v>4725.25</v>
      </c>
      <c r="J25" s="1">
        <v>4165</v>
      </c>
      <c r="K25" s="1">
        <v>4549</v>
      </c>
      <c r="L25" s="1">
        <v>4652</v>
      </c>
      <c r="M25" s="1">
        <v>0</v>
      </c>
      <c r="N25" s="1">
        <v>4630.5</v>
      </c>
      <c r="O25" s="1">
        <v>3530.5</v>
      </c>
      <c r="P25" s="1">
        <v>4457</v>
      </c>
      <c r="Q25" s="1">
        <v>4739</v>
      </c>
      <c r="R25" s="1">
        <v>0</v>
      </c>
      <c r="S25" s="1">
        <v>4946.8125</v>
      </c>
      <c r="T25" s="1">
        <v>5054.625</v>
      </c>
      <c r="U25" s="1">
        <v>298.25</v>
      </c>
      <c r="V25" s="1">
        <v>4360.25</v>
      </c>
      <c r="W25" s="1">
        <v>4799</v>
      </c>
      <c r="X25" s="1">
        <v>3619</v>
      </c>
      <c r="Y25" s="1">
        <v>4349</v>
      </c>
      <c r="Z25" s="1">
        <v>4527</v>
      </c>
      <c r="AA25" s="4">
        <v>2143.09375</v>
      </c>
      <c r="AB25" s="4">
        <v>4155.1875</v>
      </c>
      <c r="AC25" s="1">
        <v>4725.375</v>
      </c>
      <c r="AD25" s="1">
        <v>270.625</v>
      </c>
      <c r="AE25" s="4">
        <v>196.72216796875</v>
      </c>
      <c r="AF25" s="4">
        <v>197.703125</v>
      </c>
      <c r="AG25" s="4">
        <v>3317.6875</v>
      </c>
      <c r="AH25" s="4">
        <v>480.625</v>
      </c>
      <c r="AI25" s="4">
        <v>4255.875</v>
      </c>
      <c r="AJ25" s="1">
        <v>2960</v>
      </c>
      <c r="AK25" s="1">
        <v>3770.75</v>
      </c>
      <c r="AL25" s="1">
        <v>2432.25</v>
      </c>
      <c r="AM25" s="1">
        <v>3350.75</v>
      </c>
      <c r="AN25" s="1">
        <v>3122.25</v>
      </c>
      <c r="AO25" s="1">
        <v>3539.5</v>
      </c>
      <c r="AP25" s="1">
        <v>2037.5</v>
      </c>
      <c r="AQ25" s="1">
        <v>3767.5</v>
      </c>
      <c r="AR25" s="1">
        <v>3981</v>
      </c>
      <c r="AS25" s="1">
        <v>3635</v>
      </c>
      <c r="AT25" s="1">
        <v>3906.5</v>
      </c>
      <c r="AU25" s="1">
        <v>3275.5</v>
      </c>
      <c r="AV25" s="1">
        <v>3059</v>
      </c>
      <c r="AW25" s="1">
        <v>3934.5</v>
      </c>
      <c r="AX25" s="1">
        <v>0</v>
      </c>
      <c r="AY25" s="1">
        <v>0</v>
      </c>
      <c r="AZ25" s="11"/>
    </row>
    <row r="26" spans="1:52">
      <c r="A26" s="37" t="s">
        <v>1</v>
      </c>
      <c r="B26" s="3">
        <v>1.0416666666666701</v>
      </c>
      <c r="C26" s="1">
        <v>4562.6875</v>
      </c>
      <c r="D26" s="1">
        <v>4563.375</v>
      </c>
      <c r="E26" s="1">
        <v>5784.125</v>
      </c>
      <c r="F26" s="1">
        <v>5103.75</v>
      </c>
      <c r="G26" s="1">
        <v>5671.25</v>
      </c>
      <c r="H26" s="1">
        <v>5677.25</v>
      </c>
      <c r="I26" s="1">
        <v>3575</v>
      </c>
      <c r="J26" s="1">
        <v>5206</v>
      </c>
      <c r="K26" s="1">
        <v>5261</v>
      </c>
      <c r="L26" s="1">
        <v>5287.5</v>
      </c>
      <c r="M26" s="1">
        <v>0</v>
      </c>
      <c r="N26" s="1">
        <v>5231</v>
      </c>
      <c r="O26" s="1">
        <v>4648</v>
      </c>
      <c r="P26" s="1">
        <v>5503.5</v>
      </c>
      <c r="Q26" s="1">
        <v>5830</v>
      </c>
      <c r="R26" s="1">
        <v>0</v>
      </c>
      <c r="S26" s="1">
        <v>5154.8125</v>
      </c>
      <c r="T26" s="1">
        <v>5551.5</v>
      </c>
      <c r="U26" s="1">
        <v>328.75</v>
      </c>
      <c r="V26" s="1">
        <v>4991.25</v>
      </c>
      <c r="W26" s="1">
        <v>5431</v>
      </c>
      <c r="X26" s="1">
        <v>3769.25</v>
      </c>
      <c r="Y26" s="1">
        <v>5174.75</v>
      </c>
      <c r="Z26" s="1">
        <v>4586</v>
      </c>
      <c r="AA26" s="4">
        <v>1974.46875</v>
      </c>
      <c r="AB26" s="4">
        <v>3957.625</v>
      </c>
      <c r="AC26" s="1">
        <v>4756.125</v>
      </c>
      <c r="AD26" s="1">
        <v>272.75</v>
      </c>
      <c r="AE26" s="4">
        <v>203.521484375</v>
      </c>
      <c r="AF26" s="4">
        <v>214.765625</v>
      </c>
      <c r="AG26" s="4">
        <v>4336.84375</v>
      </c>
      <c r="AH26" s="4">
        <v>435.625</v>
      </c>
      <c r="AI26" s="4">
        <v>4732.375</v>
      </c>
      <c r="AJ26" s="1">
        <v>4541</v>
      </c>
      <c r="AK26" s="1">
        <v>4614.25</v>
      </c>
      <c r="AL26" s="1">
        <v>4081.75</v>
      </c>
      <c r="AM26" s="1">
        <v>4295</v>
      </c>
      <c r="AN26" s="1">
        <v>4758</v>
      </c>
      <c r="AO26" s="1">
        <v>4267</v>
      </c>
      <c r="AP26" s="1">
        <v>4674.5</v>
      </c>
      <c r="AQ26" s="1">
        <v>4983</v>
      </c>
      <c r="AR26" s="1">
        <v>4675</v>
      </c>
      <c r="AS26" s="1">
        <v>4697</v>
      </c>
      <c r="AT26" s="1">
        <v>4117</v>
      </c>
      <c r="AU26" s="1">
        <v>4025.5</v>
      </c>
      <c r="AV26" s="1">
        <v>4748</v>
      </c>
      <c r="AW26" s="1">
        <v>4541.5</v>
      </c>
      <c r="AX26" s="1">
        <v>0</v>
      </c>
      <c r="AY26" s="1">
        <v>0</v>
      </c>
      <c r="AZ26" s="11"/>
    </row>
    <row r="27" spans="1:52">
      <c r="A27" s="38"/>
      <c r="B27" s="3">
        <v>1.0833333333333399</v>
      </c>
      <c r="C27" s="1">
        <v>4784</v>
      </c>
      <c r="D27" s="1">
        <v>5030</v>
      </c>
      <c r="E27" s="1">
        <v>5181</v>
      </c>
      <c r="F27" s="1">
        <v>5243.5</v>
      </c>
      <c r="G27" s="1">
        <v>6309</v>
      </c>
      <c r="H27" s="1">
        <v>5733</v>
      </c>
      <c r="I27" s="1">
        <v>2529.75</v>
      </c>
      <c r="J27" s="1">
        <v>5406</v>
      </c>
      <c r="K27" s="1">
        <v>5406</v>
      </c>
      <c r="L27" s="1">
        <v>5431.5</v>
      </c>
      <c r="M27" s="1">
        <v>0</v>
      </c>
      <c r="N27" s="1">
        <v>5324</v>
      </c>
      <c r="O27" s="1">
        <v>4617.5</v>
      </c>
      <c r="P27" s="1">
        <v>5527</v>
      </c>
      <c r="Q27" s="1">
        <v>6486</v>
      </c>
      <c r="R27" s="1">
        <v>0</v>
      </c>
      <c r="S27" s="1">
        <v>5514.3125</v>
      </c>
      <c r="T27" s="1">
        <v>5107.375</v>
      </c>
      <c r="U27" s="1">
        <v>450.5</v>
      </c>
      <c r="V27" s="1">
        <v>5602</v>
      </c>
      <c r="W27" s="1">
        <v>5351.25</v>
      </c>
      <c r="X27" s="1">
        <v>4839.5</v>
      </c>
      <c r="Y27" s="1">
        <v>5464.75</v>
      </c>
      <c r="Z27" s="1">
        <v>5515</v>
      </c>
      <c r="AA27" s="4">
        <v>2875.28125</v>
      </c>
      <c r="AB27" s="4">
        <v>4278.3125</v>
      </c>
      <c r="AC27" s="1">
        <v>5164.875</v>
      </c>
      <c r="AD27" s="1">
        <v>268.375</v>
      </c>
      <c r="AE27" s="4">
        <v>201.1220703125</v>
      </c>
      <c r="AF27" s="4">
        <v>199.3359375</v>
      </c>
      <c r="AG27" s="4">
        <v>4774.640625</v>
      </c>
      <c r="AH27" s="4">
        <v>366.0625</v>
      </c>
      <c r="AI27" s="4">
        <v>5302.125</v>
      </c>
      <c r="AJ27" s="1">
        <v>5027</v>
      </c>
      <c r="AK27" s="1">
        <v>4707</v>
      </c>
      <c r="AL27" s="1">
        <v>4595.75</v>
      </c>
      <c r="AM27" s="1">
        <v>4478.25</v>
      </c>
      <c r="AN27" s="1">
        <v>4286</v>
      </c>
      <c r="AO27" s="1">
        <v>4418</v>
      </c>
      <c r="AP27" s="1">
        <v>5043.5</v>
      </c>
      <c r="AQ27" s="1">
        <v>5137.5</v>
      </c>
      <c r="AR27" s="1">
        <v>4581</v>
      </c>
      <c r="AS27" s="1">
        <v>4449</v>
      </c>
      <c r="AT27" s="1">
        <v>4363.5</v>
      </c>
      <c r="AU27" s="1">
        <v>3935.5</v>
      </c>
      <c r="AV27" s="1">
        <v>5092</v>
      </c>
      <c r="AW27" s="1">
        <v>5047.5</v>
      </c>
      <c r="AX27" s="1">
        <v>0</v>
      </c>
      <c r="AY27" s="1">
        <v>0</v>
      </c>
      <c r="AZ27" s="11"/>
    </row>
    <row r="28" spans="1:52">
      <c r="A28" s="38"/>
      <c r="B28" s="3">
        <v>1.125</v>
      </c>
      <c r="C28" s="1">
        <v>4110.3125</v>
      </c>
      <c r="D28" s="1">
        <v>4782.25</v>
      </c>
      <c r="E28" s="1">
        <v>4861.875</v>
      </c>
      <c r="F28" s="1">
        <v>3853.5</v>
      </c>
      <c r="G28" s="1">
        <v>4573.75</v>
      </c>
      <c r="H28" s="1">
        <v>4164.25</v>
      </c>
      <c r="I28" s="1">
        <v>1051.75</v>
      </c>
      <c r="J28" s="1">
        <v>3310.5</v>
      </c>
      <c r="K28" s="1">
        <v>4129.5</v>
      </c>
      <c r="L28" s="1">
        <v>4036.5</v>
      </c>
      <c r="M28" s="1">
        <v>0</v>
      </c>
      <c r="N28" s="1">
        <v>4046</v>
      </c>
      <c r="O28" s="1">
        <v>4233.5</v>
      </c>
      <c r="P28" s="1">
        <v>3967.5</v>
      </c>
      <c r="Q28" s="1">
        <v>4445</v>
      </c>
      <c r="R28" s="1">
        <v>0</v>
      </c>
      <c r="S28" s="1">
        <v>4607</v>
      </c>
      <c r="T28" s="1">
        <v>4275.5</v>
      </c>
      <c r="U28" s="1">
        <v>357.625</v>
      </c>
      <c r="V28" s="1">
        <v>3746.25</v>
      </c>
      <c r="W28" s="1">
        <v>4052.5</v>
      </c>
      <c r="X28" s="1">
        <v>4312.25</v>
      </c>
      <c r="Y28" s="1">
        <v>4387.5</v>
      </c>
      <c r="Z28" s="1">
        <v>4470.5</v>
      </c>
      <c r="AA28" s="4">
        <v>3867.0625</v>
      </c>
      <c r="AB28" s="4">
        <v>4297.6875</v>
      </c>
      <c r="AC28" s="1">
        <v>4130.375</v>
      </c>
      <c r="AD28" s="1">
        <v>270.375</v>
      </c>
      <c r="AE28" s="4">
        <v>200.20727539063</v>
      </c>
      <c r="AF28" s="4">
        <v>203.125</v>
      </c>
      <c r="AG28" s="4">
        <v>3826.046875</v>
      </c>
      <c r="AH28" s="4">
        <v>457.125</v>
      </c>
      <c r="AI28" s="4">
        <v>4047.5</v>
      </c>
      <c r="AJ28" s="1">
        <v>4076.125</v>
      </c>
      <c r="AK28" s="1">
        <v>2940.25</v>
      </c>
      <c r="AL28" s="1">
        <v>4045.75</v>
      </c>
      <c r="AM28" s="1">
        <v>2845.25</v>
      </c>
      <c r="AN28" s="1">
        <v>3483.75</v>
      </c>
      <c r="AO28" s="1">
        <v>3220</v>
      </c>
      <c r="AP28" s="1">
        <v>2822</v>
      </c>
      <c r="AQ28" s="1">
        <v>3444.5</v>
      </c>
      <c r="AR28" s="1">
        <v>3981</v>
      </c>
      <c r="AS28" s="1">
        <v>2944</v>
      </c>
      <c r="AT28" s="1">
        <v>3928</v>
      </c>
      <c r="AU28" s="1">
        <v>3032</v>
      </c>
      <c r="AV28" s="1">
        <v>3356.5</v>
      </c>
      <c r="AW28" s="1">
        <v>3610.5</v>
      </c>
      <c r="AX28" s="1">
        <v>0</v>
      </c>
      <c r="AY28" s="1">
        <v>0</v>
      </c>
      <c r="AZ28" s="11"/>
    </row>
    <row r="29" spans="1:52">
      <c r="A29" s="38"/>
      <c r="B29" s="3">
        <v>1.1666666666666701</v>
      </c>
      <c r="C29" s="1">
        <v>5218.6875</v>
      </c>
      <c r="D29" s="1">
        <v>5606.5</v>
      </c>
      <c r="E29" s="1">
        <v>5733.25</v>
      </c>
      <c r="F29" s="1">
        <v>5195.75</v>
      </c>
      <c r="G29" s="1">
        <v>5692.25</v>
      </c>
      <c r="H29" s="1">
        <v>5181.25</v>
      </c>
      <c r="I29" s="1">
        <v>4299.75</v>
      </c>
      <c r="J29" s="1">
        <v>4394</v>
      </c>
      <c r="K29" s="1">
        <v>5406</v>
      </c>
      <c r="L29" s="1">
        <v>5426.5</v>
      </c>
      <c r="M29" s="1">
        <v>0</v>
      </c>
      <c r="N29" s="1">
        <v>5366</v>
      </c>
      <c r="O29" s="1">
        <v>5407</v>
      </c>
      <c r="P29" s="1">
        <v>5407</v>
      </c>
      <c r="Q29" s="1">
        <v>6452</v>
      </c>
      <c r="R29" s="1">
        <v>0</v>
      </c>
      <c r="S29" s="1">
        <v>5393</v>
      </c>
      <c r="T29" s="1">
        <v>5715.75</v>
      </c>
      <c r="U29" s="1">
        <v>347.375</v>
      </c>
      <c r="V29" s="1">
        <v>5658.25</v>
      </c>
      <c r="W29" s="1">
        <v>5460.25</v>
      </c>
      <c r="X29" s="1">
        <v>5834</v>
      </c>
      <c r="Y29" s="1">
        <v>5285.5</v>
      </c>
      <c r="Z29" s="1">
        <v>5528</v>
      </c>
      <c r="AA29" s="4">
        <v>5429.34375</v>
      </c>
      <c r="AB29" s="4">
        <v>4664.25</v>
      </c>
      <c r="AC29" s="1">
        <v>5892.125</v>
      </c>
      <c r="AD29" s="1">
        <v>272</v>
      </c>
      <c r="AE29" s="4">
        <v>208.91674804687</v>
      </c>
      <c r="AF29" s="4">
        <v>215.3984375</v>
      </c>
      <c r="AG29" s="4">
        <v>4591.265625</v>
      </c>
      <c r="AH29" s="4">
        <v>317.8125</v>
      </c>
      <c r="AI29" s="4">
        <v>4885.625</v>
      </c>
      <c r="AJ29" s="1">
        <v>4844.375</v>
      </c>
      <c r="AK29" s="1">
        <v>4322.25</v>
      </c>
      <c r="AL29" s="1">
        <v>4793.75</v>
      </c>
      <c r="AM29" s="1">
        <v>3679.25</v>
      </c>
      <c r="AN29" s="1">
        <v>4624.5</v>
      </c>
      <c r="AO29" s="1">
        <v>4861</v>
      </c>
      <c r="AP29" s="1">
        <v>3589.5</v>
      </c>
      <c r="AQ29" s="1">
        <v>4294</v>
      </c>
      <c r="AR29" s="1">
        <v>5282</v>
      </c>
      <c r="AS29" s="1">
        <v>4015</v>
      </c>
      <c r="AT29" s="1">
        <v>5004</v>
      </c>
      <c r="AU29" s="1">
        <v>3890.5</v>
      </c>
      <c r="AV29" s="1">
        <v>4474.5</v>
      </c>
      <c r="AW29" s="1">
        <v>4460.5</v>
      </c>
      <c r="AX29" s="1">
        <v>0</v>
      </c>
      <c r="AY29" s="1">
        <v>0</v>
      </c>
      <c r="AZ29" s="11"/>
    </row>
    <row r="30" spans="1:52">
      <c r="A30" s="38"/>
      <c r="B30" s="3">
        <v>1.2083333333333399</v>
      </c>
      <c r="C30" s="1">
        <v>4322.625</v>
      </c>
      <c r="D30" s="1">
        <v>4042.125</v>
      </c>
      <c r="E30" s="1">
        <v>5064.25</v>
      </c>
      <c r="F30" s="1">
        <v>3368.5</v>
      </c>
      <c r="G30" s="1">
        <v>4002.5</v>
      </c>
      <c r="H30" s="1">
        <v>3051.75</v>
      </c>
      <c r="I30" s="1">
        <v>5504</v>
      </c>
      <c r="J30" s="1">
        <v>5036</v>
      </c>
      <c r="K30" s="1">
        <v>4617.5</v>
      </c>
      <c r="L30" s="1">
        <v>4979.5</v>
      </c>
      <c r="M30" s="1">
        <v>0</v>
      </c>
      <c r="N30" s="1">
        <v>3719</v>
      </c>
      <c r="O30" s="1">
        <v>5301.5</v>
      </c>
      <c r="P30" s="1">
        <v>5406</v>
      </c>
      <c r="Q30" s="1">
        <v>2951</v>
      </c>
      <c r="R30" s="1">
        <v>0</v>
      </c>
      <c r="S30" s="1">
        <v>4041.8125</v>
      </c>
      <c r="T30" s="1">
        <v>4660.5</v>
      </c>
      <c r="U30" s="1">
        <v>250.5</v>
      </c>
      <c r="V30" s="1">
        <v>5556</v>
      </c>
      <c r="W30" s="1">
        <v>3537.25</v>
      </c>
      <c r="X30" s="1">
        <v>3477.75</v>
      </c>
      <c r="Y30" s="1">
        <v>5203.25</v>
      </c>
      <c r="Z30" s="1">
        <v>4371</v>
      </c>
      <c r="AA30" s="4">
        <v>3977.875</v>
      </c>
      <c r="AB30" s="4">
        <v>4470.75</v>
      </c>
      <c r="AC30" s="1">
        <v>4707.625</v>
      </c>
      <c r="AD30" s="1">
        <v>274.875</v>
      </c>
      <c r="AE30" s="4">
        <v>205.75122070313</v>
      </c>
      <c r="AF30" s="4">
        <v>198.5859375</v>
      </c>
      <c r="AG30" s="4">
        <v>3139.65625</v>
      </c>
      <c r="AH30" s="4">
        <v>370.125</v>
      </c>
      <c r="AI30" s="4">
        <v>4663.25</v>
      </c>
      <c r="AJ30" s="1">
        <v>4785.125</v>
      </c>
      <c r="AK30" s="1">
        <v>4240</v>
      </c>
      <c r="AL30" s="1">
        <v>4774.25</v>
      </c>
      <c r="AM30" s="1">
        <v>3965.25</v>
      </c>
      <c r="AN30" s="1">
        <v>3108.75</v>
      </c>
      <c r="AO30" s="1">
        <v>3660.5</v>
      </c>
      <c r="AP30" s="1">
        <v>3427.5</v>
      </c>
      <c r="AQ30" s="1">
        <v>2721</v>
      </c>
      <c r="AR30" s="1">
        <v>3464</v>
      </c>
      <c r="AS30" s="1">
        <v>5050</v>
      </c>
      <c r="AT30" s="1">
        <v>3394</v>
      </c>
      <c r="AU30" s="1">
        <v>2946</v>
      </c>
      <c r="AV30" s="1">
        <v>2702</v>
      </c>
      <c r="AW30" s="1">
        <v>3561.5</v>
      </c>
      <c r="AX30" s="1">
        <v>0</v>
      </c>
      <c r="AY30" s="1">
        <v>0</v>
      </c>
      <c r="AZ30" s="11"/>
    </row>
    <row r="31" spans="1:52">
      <c r="A31" s="38"/>
      <c r="B31" s="3">
        <v>1.25</v>
      </c>
      <c r="C31" s="1">
        <v>922</v>
      </c>
      <c r="D31" s="1">
        <v>538.5</v>
      </c>
      <c r="E31" s="1">
        <v>658.5</v>
      </c>
      <c r="F31" s="1">
        <v>511</v>
      </c>
      <c r="G31" s="1">
        <v>314.25</v>
      </c>
      <c r="H31" s="1">
        <v>223.5</v>
      </c>
      <c r="I31" s="1">
        <v>1329.5</v>
      </c>
      <c r="J31" s="1">
        <v>676.5</v>
      </c>
      <c r="K31" s="1">
        <v>255</v>
      </c>
      <c r="L31" s="1">
        <v>735.5</v>
      </c>
      <c r="M31" s="1">
        <v>0</v>
      </c>
      <c r="N31" s="1">
        <v>0</v>
      </c>
      <c r="O31" s="1">
        <v>1675</v>
      </c>
      <c r="P31" s="1">
        <v>1710</v>
      </c>
      <c r="Q31" s="1">
        <v>0</v>
      </c>
      <c r="R31" s="1">
        <v>0</v>
      </c>
      <c r="S31" s="1">
        <v>547.1875</v>
      </c>
      <c r="T31" s="1">
        <v>533.25</v>
      </c>
      <c r="U31" s="1">
        <v>552.125</v>
      </c>
      <c r="V31" s="1">
        <v>1888.5</v>
      </c>
      <c r="W31" s="1">
        <v>333.5</v>
      </c>
      <c r="X31" s="1">
        <v>727.75</v>
      </c>
      <c r="Y31" s="1">
        <v>1144.25</v>
      </c>
      <c r="Z31" s="1">
        <v>829.5</v>
      </c>
      <c r="AA31" s="4">
        <v>1126.96875</v>
      </c>
      <c r="AB31" s="4">
        <v>1227.625</v>
      </c>
      <c r="AC31" s="1">
        <v>1038.875</v>
      </c>
      <c r="AD31" s="1">
        <v>282.875</v>
      </c>
      <c r="AE31" s="4">
        <v>200.45727539062</v>
      </c>
      <c r="AF31" s="4">
        <v>197.09765625</v>
      </c>
      <c r="AG31" s="4">
        <v>376.21875</v>
      </c>
      <c r="AH31" s="4">
        <v>300.9375</v>
      </c>
      <c r="AI31" s="4">
        <v>1174.25</v>
      </c>
      <c r="AJ31" s="1">
        <v>1188.5</v>
      </c>
      <c r="AK31" s="1">
        <v>783</v>
      </c>
      <c r="AL31" s="1">
        <v>710.5</v>
      </c>
      <c r="AM31" s="1">
        <v>1191</v>
      </c>
      <c r="AN31" s="1">
        <v>218.75</v>
      </c>
      <c r="AO31" s="1">
        <v>361.5</v>
      </c>
      <c r="AP31" s="1">
        <v>443.5</v>
      </c>
      <c r="AQ31" s="1">
        <v>0</v>
      </c>
      <c r="AR31" s="1">
        <v>209</v>
      </c>
      <c r="AS31" s="1">
        <v>906</v>
      </c>
      <c r="AT31" s="1">
        <v>650.5</v>
      </c>
      <c r="AU31" s="1">
        <v>154</v>
      </c>
      <c r="AV31" s="1">
        <v>138.5</v>
      </c>
      <c r="AW31" s="1">
        <v>342</v>
      </c>
      <c r="AX31" s="1">
        <v>0</v>
      </c>
      <c r="AY31" s="1">
        <v>0</v>
      </c>
      <c r="AZ31" s="11"/>
    </row>
    <row r="32" spans="1:52">
      <c r="A32" s="38"/>
      <c r="B32" s="3">
        <v>1.2916666666666701</v>
      </c>
      <c r="C32" s="1">
        <v>1011.8125</v>
      </c>
      <c r="D32" s="1">
        <v>4293.375</v>
      </c>
      <c r="E32" s="1">
        <v>3854.25</v>
      </c>
      <c r="F32" s="1">
        <v>4111.5</v>
      </c>
      <c r="G32" s="1">
        <v>4144</v>
      </c>
      <c r="H32" s="1">
        <v>4301</v>
      </c>
      <c r="I32" s="1">
        <v>4630.75</v>
      </c>
      <c r="J32" s="1">
        <v>4205.5</v>
      </c>
      <c r="K32" s="1">
        <v>2841.5</v>
      </c>
      <c r="L32" s="1">
        <v>4314.5</v>
      </c>
      <c r="M32" s="1">
        <v>3026.5</v>
      </c>
      <c r="N32" s="1">
        <v>4264.5</v>
      </c>
      <c r="O32" s="1">
        <v>3884</v>
      </c>
      <c r="P32" s="1">
        <v>3871</v>
      </c>
      <c r="Q32" s="1">
        <v>3076</v>
      </c>
      <c r="R32" s="1">
        <v>0</v>
      </c>
      <c r="S32" s="1">
        <v>4007.9375</v>
      </c>
      <c r="T32" s="1">
        <v>4271.625</v>
      </c>
      <c r="U32" s="1">
        <v>3690.25</v>
      </c>
      <c r="V32" s="1">
        <v>4015.5</v>
      </c>
      <c r="W32" s="1">
        <v>4244.5</v>
      </c>
      <c r="X32" s="1">
        <v>4669</v>
      </c>
      <c r="Y32" s="1">
        <v>512.5</v>
      </c>
      <c r="Z32" s="1">
        <v>4002</v>
      </c>
      <c r="AA32" s="4">
        <v>4227.6875</v>
      </c>
      <c r="AB32" s="4">
        <v>4460.3125</v>
      </c>
      <c r="AC32" s="1">
        <v>3097.75</v>
      </c>
      <c r="AD32" s="1">
        <v>277.25</v>
      </c>
      <c r="AE32" s="4">
        <v>212.193359375</v>
      </c>
      <c r="AF32" s="4">
        <v>216.84375</v>
      </c>
      <c r="AG32" s="4">
        <v>3502.1875</v>
      </c>
      <c r="AH32" s="4">
        <v>2952.0625</v>
      </c>
      <c r="AI32" s="4">
        <v>3522.75</v>
      </c>
      <c r="AJ32" s="1">
        <v>3748.5</v>
      </c>
      <c r="AK32" s="1">
        <v>1709.25</v>
      </c>
      <c r="AL32" s="1">
        <v>3587.25</v>
      </c>
      <c r="AM32" s="1">
        <v>3463.75</v>
      </c>
      <c r="AN32" s="1">
        <v>3617</v>
      </c>
      <c r="AO32" s="1">
        <v>3805.5</v>
      </c>
      <c r="AP32" s="1">
        <v>3772.5</v>
      </c>
      <c r="AQ32" s="1">
        <v>3400.5</v>
      </c>
      <c r="AR32" s="1">
        <v>3717</v>
      </c>
      <c r="AS32" s="1">
        <v>3763</v>
      </c>
      <c r="AT32" s="1">
        <v>3162.5</v>
      </c>
      <c r="AU32" s="1">
        <v>3099</v>
      </c>
      <c r="AV32" s="1">
        <v>3524</v>
      </c>
      <c r="AW32" s="1">
        <v>54.5</v>
      </c>
      <c r="AX32" s="1">
        <v>0</v>
      </c>
      <c r="AY32" s="1">
        <v>0</v>
      </c>
      <c r="AZ32" s="11"/>
    </row>
    <row r="33" spans="1:52">
      <c r="A33" s="38"/>
      <c r="B33" s="3">
        <v>1.3333333333333399</v>
      </c>
      <c r="C33" s="1">
        <v>3988.0625</v>
      </c>
      <c r="D33" s="1">
        <v>5632.875</v>
      </c>
      <c r="E33" s="1">
        <v>4970</v>
      </c>
      <c r="F33" s="1">
        <v>5267.5</v>
      </c>
      <c r="G33" s="1">
        <v>4188.5</v>
      </c>
      <c r="H33" s="1">
        <v>5277.75</v>
      </c>
      <c r="I33" s="1">
        <v>6019</v>
      </c>
      <c r="J33" s="1">
        <v>5564.5</v>
      </c>
      <c r="K33" s="1">
        <v>3789.5</v>
      </c>
      <c r="L33" s="1">
        <v>5555</v>
      </c>
      <c r="M33" s="1">
        <v>3905.5</v>
      </c>
      <c r="N33" s="1">
        <v>5404.5</v>
      </c>
      <c r="O33" s="1">
        <v>5003.5</v>
      </c>
      <c r="P33" s="1">
        <v>5093.5</v>
      </c>
      <c r="Q33" s="1">
        <v>6059</v>
      </c>
      <c r="R33" s="1">
        <v>0</v>
      </c>
      <c r="S33" s="1">
        <v>5786.375</v>
      </c>
      <c r="T33" s="1">
        <v>5590</v>
      </c>
      <c r="U33" s="1">
        <v>4698</v>
      </c>
      <c r="V33" s="1">
        <v>5747</v>
      </c>
      <c r="W33" s="1">
        <v>5596.5</v>
      </c>
      <c r="X33" s="1">
        <v>5791.25</v>
      </c>
      <c r="Y33" s="1">
        <v>2873</v>
      </c>
      <c r="Z33" s="1">
        <v>5450.5</v>
      </c>
      <c r="AA33" s="4">
        <v>4985.875</v>
      </c>
      <c r="AB33" s="4">
        <v>5450.875</v>
      </c>
      <c r="AC33" s="1">
        <v>3688.25</v>
      </c>
      <c r="AD33" s="1">
        <v>277.375</v>
      </c>
      <c r="AE33" s="4">
        <v>209.2470703125</v>
      </c>
      <c r="AF33" s="4">
        <v>240.53515625</v>
      </c>
      <c r="AG33" s="4">
        <v>4681.234375</v>
      </c>
      <c r="AH33" s="4">
        <v>3624.875</v>
      </c>
      <c r="AI33" s="4">
        <v>4731.25</v>
      </c>
      <c r="AJ33" s="1">
        <v>4485.375</v>
      </c>
      <c r="AK33" s="1">
        <v>3416</v>
      </c>
      <c r="AL33" s="1">
        <v>4598.75</v>
      </c>
      <c r="AM33" s="1">
        <v>4519.5</v>
      </c>
      <c r="AN33" s="1">
        <v>4728.5</v>
      </c>
      <c r="AO33" s="1">
        <v>5126</v>
      </c>
      <c r="AP33" s="1">
        <v>5329</v>
      </c>
      <c r="AQ33" s="1">
        <v>4593.5</v>
      </c>
      <c r="AR33" s="1">
        <v>5235</v>
      </c>
      <c r="AS33" s="1">
        <v>5503</v>
      </c>
      <c r="AT33" s="1">
        <v>5118.5</v>
      </c>
      <c r="AU33" s="1">
        <v>4574</v>
      </c>
      <c r="AV33" s="1">
        <v>5214.5</v>
      </c>
      <c r="AW33" s="1">
        <v>3312.5</v>
      </c>
      <c r="AX33" s="1">
        <v>0</v>
      </c>
      <c r="AY33" s="1">
        <v>0</v>
      </c>
      <c r="AZ33" s="11"/>
    </row>
    <row r="34" spans="1:52">
      <c r="A34" s="38"/>
      <c r="B34" s="3">
        <v>1.375</v>
      </c>
      <c r="C34" s="1">
        <v>4874.5625</v>
      </c>
      <c r="D34" s="1">
        <v>4061.75</v>
      </c>
      <c r="E34" s="1">
        <v>4979.125</v>
      </c>
      <c r="F34" s="1">
        <v>4982</v>
      </c>
      <c r="G34" s="1">
        <v>4440.75</v>
      </c>
      <c r="H34" s="1">
        <v>4121.25</v>
      </c>
      <c r="I34" s="1">
        <v>4972.75</v>
      </c>
      <c r="J34" s="1">
        <v>4288</v>
      </c>
      <c r="K34" s="1">
        <v>4782.5</v>
      </c>
      <c r="L34" s="1">
        <v>4515</v>
      </c>
      <c r="M34" s="1">
        <v>3940</v>
      </c>
      <c r="N34" s="1">
        <v>4757.5</v>
      </c>
      <c r="O34" s="1">
        <v>4686</v>
      </c>
      <c r="P34" s="1">
        <v>4738.5</v>
      </c>
      <c r="Q34" s="1">
        <v>3955</v>
      </c>
      <c r="R34" s="1">
        <v>0</v>
      </c>
      <c r="S34" s="1">
        <v>5282.25</v>
      </c>
      <c r="T34" s="1">
        <v>4225.375</v>
      </c>
      <c r="U34" s="1">
        <v>4010.625</v>
      </c>
      <c r="V34" s="1">
        <v>4431.75</v>
      </c>
      <c r="W34" s="1">
        <v>4988.75</v>
      </c>
      <c r="X34" s="1">
        <v>4673</v>
      </c>
      <c r="Y34" s="1">
        <v>4855</v>
      </c>
      <c r="Z34" s="1">
        <v>4693</v>
      </c>
      <c r="AA34" s="4">
        <v>3891.25</v>
      </c>
      <c r="AB34" s="4">
        <v>4946.8125</v>
      </c>
      <c r="AC34" s="1">
        <v>4753.625</v>
      </c>
      <c r="AD34" s="1">
        <v>266.25</v>
      </c>
      <c r="AE34" s="4">
        <v>210.44970703125</v>
      </c>
      <c r="AF34" s="4">
        <v>201.1796875</v>
      </c>
      <c r="AG34" s="4">
        <v>3993.0625</v>
      </c>
      <c r="AH34" s="4">
        <v>3911.9375</v>
      </c>
      <c r="AI34" s="4">
        <v>3813.5</v>
      </c>
      <c r="AJ34" s="1">
        <v>2308.625</v>
      </c>
      <c r="AK34" s="1">
        <v>1882.5</v>
      </c>
      <c r="AL34" s="1">
        <v>3329.25</v>
      </c>
      <c r="AM34" s="1">
        <v>3239.25</v>
      </c>
      <c r="AN34" s="1">
        <v>3284.5</v>
      </c>
      <c r="AO34" s="1">
        <v>3175</v>
      </c>
      <c r="AP34" s="1">
        <v>4201</v>
      </c>
      <c r="AQ34" s="1">
        <v>4993.5</v>
      </c>
      <c r="AR34" s="1">
        <v>3777</v>
      </c>
      <c r="AS34" s="1">
        <v>3722</v>
      </c>
      <c r="AT34" s="1">
        <v>3381</v>
      </c>
      <c r="AU34" s="1">
        <v>3685</v>
      </c>
      <c r="AV34" s="1">
        <v>4556.5</v>
      </c>
      <c r="AW34" s="1">
        <v>3837.5</v>
      </c>
      <c r="AX34" s="1">
        <v>0</v>
      </c>
      <c r="AY34" s="1">
        <v>0</v>
      </c>
      <c r="AZ34" s="11"/>
    </row>
    <row r="35" spans="1:52">
      <c r="A35" s="38"/>
      <c r="B35" s="3">
        <v>1.4166666666666701</v>
      </c>
      <c r="C35" s="1">
        <v>5563.0625</v>
      </c>
      <c r="D35" s="1">
        <v>5480.875</v>
      </c>
      <c r="E35" s="1">
        <v>5625.625</v>
      </c>
      <c r="F35" s="1">
        <v>5229.75</v>
      </c>
      <c r="G35" s="1">
        <v>4434.25</v>
      </c>
      <c r="H35" s="1">
        <v>3227.5</v>
      </c>
      <c r="I35" s="1">
        <v>5250</v>
      </c>
      <c r="J35" s="1">
        <v>5069</v>
      </c>
      <c r="K35" s="1">
        <v>5245.5</v>
      </c>
      <c r="L35" s="1">
        <v>5347.5</v>
      </c>
      <c r="M35" s="1">
        <v>5025.5</v>
      </c>
      <c r="N35" s="1">
        <v>5025.5</v>
      </c>
      <c r="O35" s="1">
        <v>3830.5</v>
      </c>
      <c r="P35" s="1">
        <v>5393.5</v>
      </c>
      <c r="Q35" s="1">
        <v>3644</v>
      </c>
      <c r="R35" s="1">
        <v>5351.28662109375</v>
      </c>
      <c r="S35" s="1">
        <v>5266.5625</v>
      </c>
      <c r="T35" s="1">
        <v>5188.75</v>
      </c>
      <c r="U35" s="1">
        <v>4289.25</v>
      </c>
      <c r="V35" s="1">
        <v>5628</v>
      </c>
      <c r="W35" s="1">
        <v>5219.5</v>
      </c>
      <c r="X35" s="1">
        <v>5893.5</v>
      </c>
      <c r="Y35" s="1">
        <v>5694.75</v>
      </c>
      <c r="Z35" s="1">
        <v>5392.5</v>
      </c>
      <c r="AA35" s="4">
        <v>2787.28125</v>
      </c>
      <c r="AB35" s="4">
        <v>4997.125</v>
      </c>
      <c r="AC35" s="1">
        <v>4848.5</v>
      </c>
      <c r="AD35" s="1">
        <v>277.375</v>
      </c>
      <c r="AE35" s="4">
        <v>193.08056640625</v>
      </c>
      <c r="AF35" s="4">
        <v>247.8828125</v>
      </c>
      <c r="AG35" s="4">
        <v>4430.515625</v>
      </c>
      <c r="AH35" s="4">
        <v>4947.1875</v>
      </c>
      <c r="AI35" s="4">
        <v>4519.875</v>
      </c>
      <c r="AJ35" s="1">
        <v>1687.125</v>
      </c>
      <c r="AK35" s="1">
        <v>2100.25</v>
      </c>
      <c r="AL35" s="1">
        <v>4881</v>
      </c>
      <c r="AM35" s="1">
        <v>4710.5</v>
      </c>
      <c r="AN35" s="1">
        <v>4544.25</v>
      </c>
      <c r="AO35" s="1">
        <v>4291</v>
      </c>
      <c r="AP35" s="1">
        <v>4349</v>
      </c>
      <c r="AQ35" s="1">
        <v>4996</v>
      </c>
      <c r="AR35" s="1">
        <v>4627</v>
      </c>
      <c r="AS35" s="1">
        <v>4178</v>
      </c>
      <c r="AT35" s="1">
        <v>3988.5</v>
      </c>
      <c r="AU35" s="1">
        <v>4687</v>
      </c>
      <c r="AV35" s="1">
        <v>5006.5</v>
      </c>
      <c r="AW35" s="1">
        <v>4285</v>
      </c>
      <c r="AX35" s="1">
        <v>0</v>
      </c>
      <c r="AY35" s="1">
        <v>0</v>
      </c>
      <c r="AZ35" s="11"/>
    </row>
    <row r="36" spans="1:52">
      <c r="A36" s="38"/>
      <c r="B36" s="3">
        <v>1.4583333333333399</v>
      </c>
      <c r="C36" s="1">
        <v>5320.875</v>
      </c>
      <c r="D36" s="1">
        <v>5595.375</v>
      </c>
      <c r="E36" s="1">
        <v>5849</v>
      </c>
      <c r="F36" s="1">
        <v>5890.25</v>
      </c>
      <c r="G36" s="1">
        <v>5401.5</v>
      </c>
      <c r="H36" s="1">
        <v>5156.5</v>
      </c>
      <c r="I36" s="1">
        <v>5592.25</v>
      </c>
      <c r="J36" s="1">
        <v>5410</v>
      </c>
      <c r="K36" s="1">
        <v>5444.5</v>
      </c>
      <c r="L36" s="1">
        <v>5471.5</v>
      </c>
      <c r="M36" s="1">
        <v>5394.5</v>
      </c>
      <c r="N36" s="1">
        <v>5022.5</v>
      </c>
      <c r="O36" s="1">
        <v>2233.5</v>
      </c>
      <c r="P36" s="1">
        <v>5460</v>
      </c>
      <c r="Q36" s="1">
        <v>3651</v>
      </c>
      <c r="R36" s="1">
        <v>5351.28662109375</v>
      </c>
      <c r="S36" s="1">
        <v>5927.625</v>
      </c>
      <c r="T36" s="1">
        <v>5539.375</v>
      </c>
      <c r="U36" s="1">
        <v>1735.375</v>
      </c>
      <c r="V36" s="1">
        <v>5508.25</v>
      </c>
      <c r="W36" s="1">
        <v>6067.5</v>
      </c>
      <c r="X36" s="1">
        <v>5581.75</v>
      </c>
      <c r="Y36" s="1">
        <v>5976.25</v>
      </c>
      <c r="Z36" s="1">
        <v>5430</v>
      </c>
      <c r="AA36" s="4">
        <v>1894.4375</v>
      </c>
      <c r="AB36" s="4">
        <v>5673.1875</v>
      </c>
      <c r="AC36" s="1">
        <v>5761.125</v>
      </c>
      <c r="AD36" s="1">
        <v>296.25</v>
      </c>
      <c r="AE36" s="4">
        <v>201.8173828125</v>
      </c>
      <c r="AF36" s="4">
        <v>267.21484375</v>
      </c>
      <c r="AG36" s="4">
        <v>4567.515625</v>
      </c>
      <c r="AH36" s="4">
        <v>5172.4375</v>
      </c>
      <c r="AI36" s="4">
        <v>4466.25</v>
      </c>
      <c r="AJ36" s="1">
        <v>1180.25</v>
      </c>
      <c r="AK36" s="1">
        <v>3387</v>
      </c>
      <c r="AL36" s="1">
        <v>4740.75</v>
      </c>
      <c r="AM36" s="1">
        <v>4661</v>
      </c>
      <c r="AN36" s="1">
        <v>3652.25</v>
      </c>
      <c r="AO36" s="1">
        <v>4663.5</v>
      </c>
      <c r="AP36" s="1">
        <v>4897.5</v>
      </c>
      <c r="AQ36" s="1">
        <v>5181.5</v>
      </c>
      <c r="AR36" s="1">
        <v>4214</v>
      </c>
      <c r="AS36" s="1">
        <v>3883</v>
      </c>
      <c r="AT36" s="1">
        <v>4150.5</v>
      </c>
      <c r="AU36" s="1">
        <v>4600.5</v>
      </c>
      <c r="AV36" s="1">
        <v>4688.5</v>
      </c>
      <c r="AW36" s="1">
        <v>4715</v>
      </c>
      <c r="AX36" s="1">
        <v>0</v>
      </c>
      <c r="AY36" s="1">
        <v>0</v>
      </c>
      <c r="AZ36" s="11"/>
    </row>
    <row r="37" spans="1:52">
      <c r="A37" s="38"/>
      <c r="B37" s="3">
        <v>1.5</v>
      </c>
      <c r="C37" s="1">
        <v>4219.75</v>
      </c>
      <c r="D37" s="1">
        <v>3667.625</v>
      </c>
      <c r="E37" s="1">
        <v>4470.25</v>
      </c>
      <c r="F37" s="1">
        <v>4297.25</v>
      </c>
      <c r="G37" s="1">
        <v>3832.25</v>
      </c>
      <c r="H37" s="1">
        <v>3583.75</v>
      </c>
      <c r="I37" s="1">
        <v>4450</v>
      </c>
      <c r="J37" s="1">
        <v>3817.5</v>
      </c>
      <c r="K37" s="1">
        <v>4686</v>
      </c>
      <c r="L37" s="1">
        <v>4526.5</v>
      </c>
      <c r="M37" s="1">
        <v>3380.5</v>
      </c>
      <c r="N37" s="1">
        <v>4693.5</v>
      </c>
      <c r="O37" s="1">
        <v>2871.5</v>
      </c>
      <c r="P37" s="1">
        <v>4540.5</v>
      </c>
      <c r="Q37" s="1">
        <v>3603</v>
      </c>
      <c r="R37" s="1">
        <v>5063.7783203125</v>
      </c>
      <c r="S37" s="1">
        <v>4817</v>
      </c>
      <c r="T37" s="1">
        <v>4319.75</v>
      </c>
      <c r="U37" s="1">
        <v>911.375</v>
      </c>
      <c r="V37" s="1">
        <v>4446.25</v>
      </c>
      <c r="W37" s="1">
        <v>3941.5</v>
      </c>
      <c r="X37" s="1">
        <v>4430.25</v>
      </c>
      <c r="Y37" s="1">
        <v>5035</v>
      </c>
      <c r="Z37" s="1">
        <v>4797</v>
      </c>
      <c r="AA37" s="4">
        <v>2610.71875</v>
      </c>
      <c r="AB37" s="4">
        <v>4926.8125</v>
      </c>
      <c r="AC37" s="1">
        <v>4205.375</v>
      </c>
      <c r="AD37" s="1">
        <v>301</v>
      </c>
      <c r="AE37" s="4">
        <v>205.8046875</v>
      </c>
      <c r="AF37" s="4">
        <v>331.9140625</v>
      </c>
      <c r="AG37" s="4">
        <v>3764</v>
      </c>
      <c r="AH37" s="4">
        <v>3750.1875</v>
      </c>
      <c r="AI37" s="4">
        <v>3867.875</v>
      </c>
      <c r="AJ37" s="1">
        <v>496</v>
      </c>
      <c r="AK37" s="1">
        <v>2560.5</v>
      </c>
      <c r="AL37" s="1">
        <v>3793.5</v>
      </c>
      <c r="AM37" s="1">
        <v>3682.5</v>
      </c>
      <c r="AN37" s="1">
        <v>2573.25</v>
      </c>
      <c r="AO37" s="1">
        <v>3681.5</v>
      </c>
      <c r="AP37" s="1">
        <v>4098</v>
      </c>
      <c r="AQ37" s="1">
        <v>3893</v>
      </c>
      <c r="AR37" s="1">
        <v>2793</v>
      </c>
      <c r="AS37" s="1">
        <v>3635</v>
      </c>
      <c r="AT37" s="1">
        <v>3281</v>
      </c>
      <c r="AU37" s="1">
        <v>3224.5</v>
      </c>
      <c r="AV37" s="1">
        <v>3619</v>
      </c>
      <c r="AW37" s="1">
        <v>3142.5</v>
      </c>
      <c r="AX37" s="1">
        <v>0</v>
      </c>
      <c r="AY37" s="1">
        <v>0</v>
      </c>
      <c r="AZ37" s="11"/>
    </row>
    <row r="38" spans="1:52">
      <c r="A38" s="38"/>
      <c r="B38" s="3">
        <v>1.5416666666666701</v>
      </c>
      <c r="C38" s="1">
        <v>5646.3125</v>
      </c>
      <c r="D38" s="1">
        <v>5441</v>
      </c>
      <c r="E38" s="1">
        <v>5670.125</v>
      </c>
      <c r="F38" s="1">
        <v>5960.25</v>
      </c>
      <c r="G38" s="1">
        <v>5041.5</v>
      </c>
      <c r="H38" s="1">
        <v>5009.25</v>
      </c>
      <c r="I38" s="1">
        <v>5847.25</v>
      </c>
      <c r="J38" s="1">
        <v>5406</v>
      </c>
      <c r="K38" s="1">
        <v>5370</v>
      </c>
      <c r="L38" s="1">
        <v>5430.5</v>
      </c>
      <c r="M38" s="1">
        <v>5291.5</v>
      </c>
      <c r="N38" s="1">
        <v>5426</v>
      </c>
      <c r="O38" s="1">
        <v>4689</v>
      </c>
      <c r="P38" s="1">
        <v>5478</v>
      </c>
      <c r="Q38" s="1">
        <v>3954</v>
      </c>
      <c r="R38" s="1">
        <v>5471.03515625</v>
      </c>
      <c r="S38" s="1">
        <v>5859.8125</v>
      </c>
      <c r="T38" s="1">
        <v>5316.625</v>
      </c>
      <c r="U38" s="1">
        <v>480.125</v>
      </c>
      <c r="V38" s="1">
        <v>6065</v>
      </c>
      <c r="W38" s="1">
        <v>5704.5</v>
      </c>
      <c r="X38" s="1">
        <v>5770.25</v>
      </c>
      <c r="Y38" s="1">
        <v>5414.5</v>
      </c>
      <c r="Z38" s="1">
        <v>5205</v>
      </c>
      <c r="AA38" s="4">
        <v>4362.71875</v>
      </c>
      <c r="AB38" s="4">
        <v>5901.75</v>
      </c>
      <c r="AC38" s="1">
        <v>5669.375</v>
      </c>
      <c r="AD38" s="1">
        <v>280.125</v>
      </c>
      <c r="AE38" s="4">
        <v>200.4716796875</v>
      </c>
      <c r="AF38" s="4">
        <v>235.453125</v>
      </c>
      <c r="AG38" s="4">
        <v>3764</v>
      </c>
      <c r="AH38" s="4">
        <v>5137.3125</v>
      </c>
      <c r="AI38" s="4">
        <v>4920.625</v>
      </c>
      <c r="AJ38" s="1">
        <v>488</v>
      </c>
      <c r="AK38" s="1">
        <v>3012.25</v>
      </c>
      <c r="AL38" s="1">
        <v>5276.25</v>
      </c>
      <c r="AM38" s="1">
        <v>4381.75</v>
      </c>
      <c r="AN38" s="1">
        <v>3762.25</v>
      </c>
      <c r="AO38" s="1">
        <v>4879</v>
      </c>
      <c r="AP38" s="1">
        <v>5196.5</v>
      </c>
      <c r="AQ38" s="1">
        <v>5060.5</v>
      </c>
      <c r="AR38" s="1">
        <v>3638</v>
      </c>
      <c r="AS38" s="1">
        <v>3635</v>
      </c>
      <c r="AT38" s="1">
        <v>4077</v>
      </c>
      <c r="AU38" s="1">
        <v>3795.5</v>
      </c>
      <c r="AV38" s="1">
        <v>3619</v>
      </c>
      <c r="AW38" s="1">
        <v>4352.5</v>
      </c>
      <c r="AX38" s="1">
        <v>0</v>
      </c>
      <c r="AY38" s="1">
        <v>0</v>
      </c>
      <c r="AZ38" s="11"/>
    </row>
    <row r="39" spans="1:52">
      <c r="A39" s="38"/>
      <c r="B39" s="3">
        <v>1.5833333333333399</v>
      </c>
      <c r="C39" s="1">
        <v>5163.0625</v>
      </c>
      <c r="D39" s="1">
        <v>4718.5</v>
      </c>
      <c r="E39" s="1">
        <v>5171.75</v>
      </c>
      <c r="F39" s="1">
        <v>4612.75</v>
      </c>
      <c r="G39" s="1">
        <v>4287.5</v>
      </c>
      <c r="H39" s="1">
        <v>5053.5</v>
      </c>
      <c r="I39" s="1">
        <v>5101.75</v>
      </c>
      <c r="J39" s="1">
        <v>4172.5</v>
      </c>
      <c r="K39" s="1">
        <v>4143.5</v>
      </c>
      <c r="L39" s="1">
        <v>5112</v>
      </c>
      <c r="M39" s="1">
        <v>5244.5</v>
      </c>
      <c r="N39" s="1">
        <v>4419</v>
      </c>
      <c r="O39" s="1">
        <v>5117.5</v>
      </c>
      <c r="P39" s="1">
        <v>5171.5</v>
      </c>
      <c r="Q39" s="1">
        <v>3957</v>
      </c>
      <c r="R39" s="1">
        <v>5275.08984375</v>
      </c>
      <c r="S39" s="1">
        <v>5674.5625</v>
      </c>
      <c r="T39" s="1">
        <v>4901.625</v>
      </c>
      <c r="U39" s="1">
        <v>450.5</v>
      </c>
      <c r="V39" s="1">
        <v>5096</v>
      </c>
      <c r="W39" s="1">
        <v>5362.25</v>
      </c>
      <c r="X39" s="1">
        <v>5213.75</v>
      </c>
      <c r="Y39" s="1">
        <v>5384.75</v>
      </c>
      <c r="Z39" s="1">
        <v>5244</v>
      </c>
      <c r="AA39" s="4">
        <v>5492.03125</v>
      </c>
      <c r="AB39" s="4">
        <v>5188</v>
      </c>
      <c r="AC39" s="1">
        <v>4918</v>
      </c>
      <c r="AD39" s="1">
        <v>277.375</v>
      </c>
      <c r="AE39" s="4">
        <v>194.50146484375</v>
      </c>
      <c r="AF39" s="4">
        <v>222.984375</v>
      </c>
      <c r="AG39" s="4">
        <v>3764</v>
      </c>
      <c r="AH39" s="4">
        <v>4436.0625</v>
      </c>
      <c r="AI39" s="4">
        <v>4415.625</v>
      </c>
      <c r="AJ39" s="1">
        <v>2119.375</v>
      </c>
      <c r="AK39" s="1">
        <v>2581.5</v>
      </c>
      <c r="AL39" s="1">
        <v>4152.25</v>
      </c>
      <c r="AM39" s="1">
        <v>4359.25</v>
      </c>
      <c r="AN39" s="1">
        <v>4213.25</v>
      </c>
      <c r="AO39" s="1">
        <v>4798.5</v>
      </c>
      <c r="AP39" s="1">
        <v>4715.5</v>
      </c>
      <c r="AQ39" s="1">
        <v>4911.5</v>
      </c>
      <c r="AR39" s="1">
        <v>3297</v>
      </c>
      <c r="AS39" s="1">
        <v>4170</v>
      </c>
      <c r="AT39" s="1">
        <v>4438.5</v>
      </c>
      <c r="AU39" s="1">
        <v>4015.5</v>
      </c>
      <c r="AV39" s="1">
        <v>3619</v>
      </c>
      <c r="AW39" s="1">
        <v>4007</v>
      </c>
      <c r="AX39" s="1">
        <v>0</v>
      </c>
      <c r="AY39" s="1">
        <v>0</v>
      </c>
      <c r="AZ39" s="11"/>
    </row>
    <row r="40" spans="1:52">
      <c r="A40" s="38"/>
      <c r="B40" s="3">
        <v>1.625</v>
      </c>
      <c r="C40" s="1">
        <v>5297.4375</v>
      </c>
      <c r="D40" s="1">
        <v>5324.875</v>
      </c>
      <c r="E40" s="1">
        <v>5736.375</v>
      </c>
      <c r="F40" s="1">
        <v>5672</v>
      </c>
      <c r="G40" s="1">
        <v>3284.5</v>
      </c>
      <c r="H40" s="1">
        <v>5561.25</v>
      </c>
      <c r="I40" s="1">
        <v>5367.75</v>
      </c>
      <c r="J40" s="1">
        <v>5231.5</v>
      </c>
      <c r="K40" s="1">
        <v>4779.5</v>
      </c>
      <c r="L40" s="1">
        <v>5674</v>
      </c>
      <c r="M40" s="1">
        <v>5457</v>
      </c>
      <c r="N40" s="1">
        <v>3488.5</v>
      </c>
      <c r="O40" s="1">
        <v>3945</v>
      </c>
      <c r="P40" s="1">
        <v>5252</v>
      </c>
      <c r="Q40" s="1">
        <v>5142</v>
      </c>
      <c r="R40" s="1">
        <v>3706.880859375</v>
      </c>
      <c r="S40" s="1">
        <v>5689.5625</v>
      </c>
      <c r="T40" s="1">
        <v>5124.375</v>
      </c>
      <c r="U40" s="1">
        <v>450.5</v>
      </c>
      <c r="V40" s="1">
        <v>5721.5</v>
      </c>
      <c r="W40" s="1">
        <v>5957.5</v>
      </c>
      <c r="X40" s="1">
        <v>5182.25</v>
      </c>
      <c r="Y40" s="1">
        <v>5595.5</v>
      </c>
      <c r="Z40" s="1">
        <v>5789.5</v>
      </c>
      <c r="AA40" s="4">
        <v>5813.53125</v>
      </c>
      <c r="AB40" s="4">
        <v>5816.3125</v>
      </c>
      <c r="AC40" s="1">
        <v>5308.75</v>
      </c>
      <c r="AD40" s="1">
        <v>279.625</v>
      </c>
      <c r="AE40" s="4">
        <v>198.94580078125</v>
      </c>
      <c r="AF40" s="4">
        <v>224.6328125</v>
      </c>
      <c r="AG40" s="4">
        <v>3764</v>
      </c>
      <c r="AH40" s="4">
        <v>5214.5</v>
      </c>
      <c r="AI40" s="4">
        <v>5203.875</v>
      </c>
      <c r="AJ40" s="1">
        <v>4605.875</v>
      </c>
      <c r="AK40" s="1">
        <v>3594.75</v>
      </c>
      <c r="AL40" s="1">
        <v>5271.25</v>
      </c>
      <c r="AM40" s="1">
        <v>5121.75</v>
      </c>
      <c r="AN40" s="1">
        <v>4150.5</v>
      </c>
      <c r="AO40" s="1">
        <v>4567</v>
      </c>
      <c r="AP40" s="1">
        <v>5365.5</v>
      </c>
      <c r="AQ40" s="1">
        <v>4720</v>
      </c>
      <c r="AR40" s="1">
        <v>4643</v>
      </c>
      <c r="AS40" s="1">
        <v>4643</v>
      </c>
      <c r="AT40" s="1">
        <v>4279</v>
      </c>
      <c r="AU40" s="1">
        <v>4142</v>
      </c>
      <c r="AV40" s="1">
        <v>3619</v>
      </c>
      <c r="AW40" s="1">
        <v>4752.5</v>
      </c>
      <c r="AX40" s="1">
        <v>0</v>
      </c>
      <c r="AY40" s="1">
        <v>0</v>
      </c>
      <c r="AZ40" s="11"/>
    </row>
    <row r="41" spans="1:52">
      <c r="A41" s="38"/>
      <c r="B41" s="3">
        <v>1.6666666666666701</v>
      </c>
      <c r="C41" s="1">
        <v>5894</v>
      </c>
      <c r="D41" s="1">
        <v>4907.75</v>
      </c>
      <c r="E41" s="1">
        <v>5990.625</v>
      </c>
      <c r="F41" s="1">
        <v>5576.5</v>
      </c>
      <c r="G41" s="1">
        <v>3422.75</v>
      </c>
      <c r="H41" s="1">
        <v>4991.75</v>
      </c>
      <c r="I41" s="1">
        <v>5017</v>
      </c>
      <c r="J41" s="1">
        <v>5422.5</v>
      </c>
      <c r="K41" s="1">
        <v>3052</v>
      </c>
      <c r="L41" s="1">
        <v>5573</v>
      </c>
      <c r="M41" s="1">
        <v>5417</v>
      </c>
      <c r="N41" s="1">
        <v>3095</v>
      </c>
      <c r="O41" s="1">
        <v>4637.5</v>
      </c>
      <c r="P41" s="1">
        <v>5353.5</v>
      </c>
      <c r="Q41" s="1">
        <v>4229</v>
      </c>
      <c r="R41" s="1">
        <v>7311.609375</v>
      </c>
      <c r="S41" s="1">
        <v>4756.5268039805151</v>
      </c>
      <c r="T41" s="1">
        <v>5798.625</v>
      </c>
      <c r="U41" s="1">
        <v>1793.25</v>
      </c>
      <c r="V41" s="1">
        <v>4519.25</v>
      </c>
      <c r="W41" s="1">
        <v>5589.5</v>
      </c>
      <c r="X41" s="1">
        <v>4620.5</v>
      </c>
      <c r="Y41" s="1">
        <v>5704.75</v>
      </c>
      <c r="Z41" s="1">
        <v>5483</v>
      </c>
      <c r="AA41" s="4">
        <v>5945.625</v>
      </c>
      <c r="AB41" s="4">
        <v>5793.875</v>
      </c>
      <c r="AC41" s="1">
        <v>5878.125</v>
      </c>
      <c r="AD41" s="1">
        <v>288.125</v>
      </c>
      <c r="AE41" s="4">
        <v>180.5576171875</v>
      </c>
      <c r="AF41" s="4">
        <v>238.52734375</v>
      </c>
      <c r="AG41" s="4">
        <v>3764</v>
      </c>
      <c r="AH41" s="4">
        <v>4684.5625</v>
      </c>
      <c r="AI41" s="4">
        <v>3883</v>
      </c>
      <c r="AJ41" s="1">
        <v>3974.25</v>
      </c>
      <c r="AK41" s="1">
        <v>4145.25</v>
      </c>
      <c r="AL41" s="1">
        <v>4347.75</v>
      </c>
      <c r="AM41" s="1">
        <v>5158</v>
      </c>
      <c r="AN41" s="1">
        <v>3432</v>
      </c>
      <c r="AO41" s="1">
        <v>3859</v>
      </c>
      <c r="AP41" s="1">
        <v>5358.5</v>
      </c>
      <c r="AQ41" s="1">
        <v>4784</v>
      </c>
      <c r="AR41" s="1">
        <v>4822</v>
      </c>
      <c r="AS41" s="1">
        <v>3906</v>
      </c>
      <c r="AT41" s="1">
        <v>3866.5</v>
      </c>
      <c r="AU41" s="1">
        <v>2480</v>
      </c>
      <c r="AV41" s="1">
        <v>2318.5</v>
      </c>
      <c r="AW41" s="1">
        <v>5383</v>
      </c>
      <c r="AX41" s="1">
        <v>0</v>
      </c>
      <c r="AY41" s="1">
        <v>0</v>
      </c>
      <c r="AZ41" s="11"/>
    </row>
    <row r="42" spans="1:52">
      <c r="A42" s="38"/>
      <c r="B42" s="3">
        <v>1.7083333333333399</v>
      </c>
      <c r="C42" s="1">
        <v>4743.0625</v>
      </c>
      <c r="D42" s="1">
        <v>3652.375</v>
      </c>
      <c r="E42" s="1">
        <v>4269.5</v>
      </c>
      <c r="F42" s="1">
        <v>4001</v>
      </c>
      <c r="G42" s="1">
        <v>4119</v>
      </c>
      <c r="H42" s="1">
        <v>3463.75</v>
      </c>
      <c r="I42" s="1">
        <v>4023.5</v>
      </c>
      <c r="J42" s="1">
        <v>4428.5</v>
      </c>
      <c r="K42" s="1">
        <v>4223</v>
      </c>
      <c r="L42" s="1">
        <v>4919</v>
      </c>
      <c r="M42" s="1">
        <v>3409</v>
      </c>
      <c r="N42" s="1">
        <v>4289.5</v>
      </c>
      <c r="O42" s="1">
        <v>5135.5</v>
      </c>
      <c r="P42" s="1">
        <v>4646.5</v>
      </c>
      <c r="Q42" s="1">
        <v>4560</v>
      </c>
      <c r="R42" s="1">
        <v>3850.70703125</v>
      </c>
      <c r="S42" s="1">
        <v>4155.5200920792449</v>
      </c>
      <c r="T42" s="1">
        <v>5832.375</v>
      </c>
      <c r="U42" s="1">
        <v>3479.125</v>
      </c>
      <c r="V42" s="1">
        <v>4111.25</v>
      </c>
      <c r="W42" s="1">
        <v>3329</v>
      </c>
      <c r="X42" s="1">
        <v>4206.25</v>
      </c>
      <c r="Y42" s="1">
        <v>4572.25</v>
      </c>
      <c r="Z42" s="1">
        <v>3874</v>
      </c>
      <c r="AA42" s="4">
        <v>4291.125</v>
      </c>
      <c r="AB42" s="4">
        <v>4899.9375</v>
      </c>
      <c r="AC42" s="1">
        <v>3431.5</v>
      </c>
      <c r="AD42" s="1">
        <v>274</v>
      </c>
      <c r="AE42" s="4">
        <v>192.78759765625</v>
      </c>
      <c r="AF42" s="4">
        <v>201</v>
      </c>
      <c r="AG42" s="4">
        <v>3764</v>
      </c>
      <c r="AH42" s="4">
        <v>4582.75</v>
      </c>
      <c r="AI42" s="4">
        <v>2769.75</v>
      </c>
      <c r="AJ42" s="1">
        <v>3896.5</v>
      </c>
      <c r="AK42" s="1">
        <v>3543.25</v>
      </c>
      <c r="AL42" s="1">
        <v>3175.25</v>
      </c>
      <c r="AM42" s="1">
        <v>3893.25</v>
      </c>
      <c r="AN42" s="1">
        <v>3475.5</v>
      </c>
      <c r="AO42" s="1">
        <v>3602</v>
      </c>
      <c r="AP42" s="1">
        <v>3428.5</v>
      </c>
      <c r="AQ42" s="1">
        <v>3498.5</v>
      </c>
      <c r="AR42" s="1">
        <v>3517</v>
      </c>
      <c r="AS42" s="1">
        <v>3532</v>
      </c>
      <c r="AT42" s="1">
        <v>2180</v>
      </c>
      <c r="AU42" s="1">
        <v>3900</v>
      </c>
      <c r="AV42" s="1">
        <v>6094.5</v>
      </c>
      <c r="AW42" s="1">
        <v>3240</v>
      </c>
      <c r="AX42" s="1">
        <v>0</v>
      </c>
      <c r="AY42" s="1">
        <v>0</v>
      </c>
      <c r="AZ42" s="11"/>
    </row>
    <row r="43" spans="1:52">
      <c r="A43" s="38"/>
      <c r="B43" s="3">
        <v>1.75</v>
      </c>
      <c r="C43" s="1">
        <v>5670.875</v>
      </c>
      <c r="D43" s="1">
        <v>5422.75</v>
      </c>
      <c r="E43" s="1">
        <v>5719.5</v>
      </c>
      <c r="F43" s="1">
        <v>4790.5</v>
      </c>
      <c r="G43" s="1">
        <v>5778.5</v>
      </c>
      <c r="H43" s="1">
        <v>3878.5</v>
      </c>
      <c r="I43" s="1">
        <v>5956.5</v>
      </c>
      <c r="J43" s="1">
        <v>5229.5</v>
      </c>
      <c r="K43" s="1">
        <v>5406</v>
      </c>
      <c r="L43" s="1">
        <v>5467.5</v>
      </c>
      <c r="M43" s="1">
        <v>5406</v>
      </c>
      <c r="N43" s="1">
        <v>5397</v>
      </c>
      <c r="O43" s="1">
        <v>5261</v>
      </c>
      <c r="P43" s="1">
        <v>5524.5</v>
      </c>
      <c r="Q43" s="1">
        <v>5372</v>
      </c>
      <c r="R43" s="1">
        <v>5882.6953125</v>
      </c>
      <c r="S43" s="1">
        <v>4485.6816739827973</v>
      </c>
      <c r="T43" s="1">
        <v>4931.75</v>
      </c>
      <c r="U43" s="1">
        <v>5872.75</v>
      </c>
      <c r="V43" s="1">
        <v>6057.25</v>
      </c>
      <c r="W43" s="1">
        <v>5678.25</v>
      </c>
      <c r="X43" s="1">
        <v>5862.5</v>
      </c>
      <c r="Y43" s="1">
        <v>4732</v>
      </c>
      <c r="Z43" s="1">
        <v>5459</v>
      </c>
      <c r="AA43" s="4">
        <v>5306.4375</v>
      </c>
      <c r="AB43" s="4">
        <v>5097.6875</v>
      </c>
      <c r="AC43" s="1">
        <v>5618.125</v>
      </c>
      <c r="AD43" s="1">
        <v>256.125</v>
      </c>
      <c r="AE43" s="4">
        <v>202.109375</v>
      </c>
      <c r="AF43" s="4">
        <v>236.62109375</v>
      </c>
      <c r="AG43" s="4">
        <v>3764</v>
      </c>
      <c r="AH43" s="4">
        <v>5060.125</v>
      </c>
      <c r="AI43" s="4">
        <v>2688.625</v>
      </c>
      <c r="AJ43" s="1">
        <v>5185.125</v>
      </c>
      <c r="AK43" s="1">
        <v>4561.75</v>
      </c>
      <c r="AL43" s="1">
        <v>4488</v>
      </c>
      <c r="AM43" s="1">
        <v>5150</v>
      </c>
      <c r="AN43" s="1">
        <v>5217.25</v>
      </c>
      <c r="AO43" s="1">
        <v>5343.5</v>
      </c>
      <c r="AP43" s="1">
        <v>4681</v>
      </c>
      <c r="AQ43" s="1">
        <v>4808.5</v>
      </c>
      <c r="AR43" s="1">
        <v>5358</v>
      </c>
      <c r="AS43" s="1">
        <v>3866</v>
      </c>
      <c r="AT43" s="1">
        <v>3564</v>
      </c>
      <c r="AU43" s="1">
        <v>4678</v>
      </c>
      <c r="AV43" s="1">
        <v>5198.5</v>
      </c>
      <c r="AW43" s="1">
        <v>4565.5</v>
      </c>
      <c r="AX43" s="1">
        <v>0</v>
      </c>
      <c r="AY43" s="1">
        <v>0</v>
      </c>
      <c r="AZ43" s="11"/>
    </row>
    <row r="44" spans="1:52">
      <c r="A44" s="38"/>
      <c r="B44" s="3">
        <v>1.7916666666666701</v>
      </c>
      <c r="C44" s="1">
        <v>4746.9375</v>
      </c>
      <c r="D44" s="1">
        <v>5022.625</v>
      </c>
      <c r="E44" s="1">
        <v>4197.125</v>
      </c>
      <c r="F44" s="1">
        <v>4745.5</v>
      </c>
      <c r="G44" s="1">
        <v>4676</v>
      </c>
      <c r="H44" s="1">
        <v>3706.25</v>
      </c>
      <c r="I44" s="1">
        <v>4035.5</v>
      </c>
      <c r="J44" s="1">
        <v>5104.5</v>
      </c>
      <c r="K44" s="1">
        <v>5404.5</v>
      </c>
      <c r="L44" s="1">
        <v>5129.5</v>
      </c>
      <c r="M44" s="1">
        <v>4105</v>
      </c>
      <c r="N44" s="1">
        <v>4186</v>
      </c>
      <c r="O44" s="1">
        <v>5271</v>
      </c>
      <c r="P44" s="1">
        <v>4496.5</v>
      </c>
      <c r="Q44" s="1">
        <v>4557</v>
      </c>
      <c r="R44" s="1">
        <v>4749.5</v>
      </c>
      <c r="S44" s="1">
        <v>3961.2547646751295</v>
      </c>
      <c r="T44" s="1">
        <v>5467.5</v>
      </c>
      <c r="U44" s="1">
        <v>5150.375</v>
      </c>
      <c r="V44" s="1">
        <v>5150.75</v>
      </c>
      <c r="W44" s="1">
        <v>4557.5</v>
      </c>
      <c r="X44" s="1">
        <v>4778</v>
      </c>
      <c r="Y44" s="1">
        <v>3819.25</v>
      </c>
      <c r="Z44" s="1">
        <v>4156</v>
      </c>
      <c r="AA44" s="4">
        <v>5152.34375</v>
      </c>
      <c r="AB44" s="4">
        <v>4954.9375</v>
      </c>
      <c r="AC44" s="1">
        <v>4571.5</v>
      </c>
      <c r="AD44" s="1">
        <v>266.5</v>
      </c>
      <c r="AE44" s="4">
        <v>204.73681640625</v>
      </c>
      <c r="AF44" s="4">
        <v>239.1640625</v>
      </c>
      <c r="AG44" s="4">
        <v>3764</v>
      </c>
      <c r="AH44" s="4">
        <v>5105.5625</v>
      </c>
      <c r="AI44" s="4">
        <v>2105.625</v>
      </c>
      <c r="AJ44" s="1">
        <v>4504.25</v>
      </c>
      <c r="AK44" s="1">
        <v>3673</v>
      </c>
      <c r="AL44" s="1">
        <v>3103.75</v>
      </c>
      <c r="AM44" s="1">
        <v>4237</v>
      </c>
      <c r="AN44" s="1">
        <v>4176.25</v>
      </c>
      <c r="AO44" s="1">
        <v>3867.5</v>
      </c>
      <c r="AP44" s="1">
        <v>4310.5</v>
      </c>
      <c r="AQ44" s="1">
        <v>4286</v>
      </c>
      <c r="AR44" s="1">
        <v>3879</v>
      </c>
      <c r="AS44" s="1">
        <v>3054</v>
      </c>
      <c r="AT44" s="1">
        <v>4246.5</v>
      </c>
      <c r="AU44" s="1">
        <v>5120</v>
      </c>
      <c r="AV44" s="1">
        <v>4237.5</v>
      </c>
      <c r="AW44" s="1">
        <v>3763</v>
      </c>
      <c r="AX44" s="1">
        <v>0</v>
      </c>
      <c r="AY44" s="1">
        <v>0</v>
      </c>
      <c r="AZ44" s="11"/>
    </row>
    <row r="45" spans="1:52">
      <c r="A45" s="38"/>
      <c r="B45" s="3">
        <v>1.8333333333333399</v>
      </c>
      <c r="C45" s="1">
        <v>5667.1875</v>
      </c>
      <c r="D45" s="1">
        <v>5638</v>
      </c>
      <c r="E45" s="1">
        <v>4683.75</v>
      </c>
      <c r="F45" s="1">
        <v>4458.75</v>
      </c>
      <c r="G45" s="1">
        <v>5664.25</v>
      </c>
      <c r="H45" s="1">
        <v>4458</v>
      </c>
      <c r="I45" s="1">
        <v>4863</v>
      </c>
      <c r="J45" s="1">
        <v>5574</v>
      </c>
      <c r="K45" s="1">
        <v>5408</v>
      </c>
      <c r="L45" s="1">
        <v>5406</v>
      </c>
      <c r="M45" s="1">
        <v>4601</v>
      </c>
      <c r="N45" s="1">
        <v>5421</v>
      </c>
      <c r="O45" s="1">
        <v>5418.5</v>
      </c>
      <c r="P45" s="1">
        <v>4937.5</v>
      </c>
      <c r="Q45" s="1">
        <v>5722</v>
      </c>
      <c r="R45" s="1">
        <v>4311.6796875</v>
      </c>
      <c r="S45" s="1">
        <v>4507.3134945092379</v>
      </c>
      <c r="T45" s="1">
        <v>5553</v>
      </c>
      <c r="U45" s="1">
        <v>5264.875</v>
      </c>
      <c r="V45" s="1">
        <v>5885.5</v>
      </c>
      <c r="W45" s="1">
        <v>4790</v>
      </c>
      <c r="X45" s="1">
        <v>5305</v>
      </c>
      <c r="Y45" s="1">
        <v>4701</v>
      </c>
      <c r="Z45" s="1">
        <v>1891</v>
      </c>
      <c r="AA45" s="4">
        <v>5179.40625</v>
      </c>
      <c r="AB45" s="4">
        <v>4634.5</v>
      </c>
      <c r="AC45" s="1">
        <v>4455.25</v>
      </c>
      <c r="AD45" s="1">
        <v>261.5</v>
      </c>
      <c r="AE45" s="4">
        <v>200.27490234375</v>
      </c>
      <c r="AF45" s="4">
        <v>239.55078125</v>
      </c>
      <c r="AG45" s="4">
        <v>3934.78125</v>
      </c>
      <c r="AH45" s="4">
        <v>4938.75</v>
      </c>
      <c r="AI45" s="4">
        <v>2957</v>
      </c>
      <c r="AJ45" s="1">
        <v>4767.75</v>
      </c>
      <c r="AK45" s="1">
        <v>4609.75</v>
      </c>
      <c r="AL45" s="1">
        <v>4472</v>
      </c>
      <c r="AM45" s="1">
        <v>4628.25</v>
      </c>
      <c r="AN45" s="1">
        <v>5015.75</v>
      </c>
      <c r="AO45" s="1">
        <v>5098.5</v>
      </c>
      <c r="AP45" s="1">
        <v>4158</v>
      </c>
      <c r="AQ45" s="1">
        <v>4458.5</v>
      </c>
      <c r="AR45" s="1">
        <v>5103</v>
      </c>
      <c r="AS45" s="1">
        <v>3895</v>
      </c>
      <c r="AT45" s="1">
        <v>5055</v>
      </c>
      <c r="AU45" s="1">
        <v>5016</v>
      </c>
      <c r="AV45" s="1">
        <v>4109</v>
      </c>
      <c r="AW45" s="1">
        <v>5135</v>
      </c>
      <c r="AX45" s="1">
        <v>0</v>
      </c>
      <c r="AY45" s="1">
        <v>0</v>
      </c>
      <c r="AZ45" s="11"/>
    </row>
    <row r="46" spans="1:52">
      <c r="A46" s="38"/>
      <c r="B46" s="3">
        <v>1.875</v>
      </c>
      <c r="C46" s="1">
        <v>5803</v>
      </c>
      <c r="D46" s="1">
        <v>5513.5</v>
      </c>
      <c r="E46" s="1">
        <v>4662.875</v>
      </c>
      <c r="F46" s="1">
        <v>5617.25</v>
      </c>
      <c r="G46" s="1">
        <v>6088.25</v>
      </c>
      <c r="H46" s="1">
        <v>5192.25</v>
      </c>
      <c r="I46" s="1">
        <v>4217.75</v>
      </c>
      <c r="J46" s="1">
        <v>5406</v>
      </c>
      <c r="K46" s="1">
        <v>5411</v>
      </c>
      <c r="L46" s="1">
        <v>5118</v>
      </c>
      <c r="M46" s="1">
        <v>5406</v>
      </c>
      <c r="N46" s="1">
        <v>5448.5</v>
      </c>
      <c r="O46" s="1">
        <v>5555</v>
      </c>
      <c r="P46" s="1">
        <v>5410.5</v>
      </c>
      <c r="Q46" s="1">
        <v>5786</v>
      </c>
      <c r="R46" s="1">
        <v>4142.9609375</v>
      </c>
      <c r="S46" s="1">
        <v>4794.6324926937577</v>
      </c>
      <c r="T46" s="1">
        <v>5696.375</v>
      </c>
      <c r="U46" s="1">
        <v>6096.375</v>
      </c>
      <c r="V46" s="1">
        <v>5896.25</v>
      </c>
      <c r="W46" s="1">
        <v>5107</v>
      </c>
      <c r="X46" s="1">
        <v>4871</v>
      </c>
      <c r="Y46" s="1">
        <v>5824.75</v>
      </c>
      <c r="Z46" s="1">
        <v>0</v>
      </c>
      <c r="AA46" s="4">
        <v>5045.9375</v>
      </c>
      <c r="AB46" s="4">
        <v>5906.4375</v>
      </c>
      <c r="AC46" s="1">
        <v>5015.75</v>
      </c>
      <c r="AD46" s="1">
        <v>269.5</v>
      </c>
      <c r="AE46" s="4">
        <v>196.8349609375</v>
      </c>
      <c r="AF46" s="4">
        <v>250.37109375</v>
      </c>
      <c r="AG46" s="4">
        <v>4744.15625</v>
      </c>
      <c r="AH46" s="4">
        <v>4392.4375</v>
      </c>
      <c r="AI46" s="4">
        <v>4136.125</v>
      </c>
      <c r="AJ46" s="1">
        <v>4772.125</v>
      </c>
      <c r="AK46" s="1">
        <v>4832</v>
      </c>
      <c r="AL46" s="1">
        <v>4513.75</v>
      </c>
      <c r="AM46" s="1">
        <v>5112.5</v>
      </c>
      <c r="AN46" s="1">
        <v>5024.25</v>
      </c>
      <c r="AO46" s="1">
        <v>5225</v>
      </c>
      <c r="AP46" s="1">
        <v>4972.5</v>
      </c>
      <c r="AQ46" s="1">
        <v>5217.5</v>
      </c>
      <c r="AR46" s="1">
        <v>5377</v>
      </c>
      <c r="AS46" s="1">
        <v>5347</v>
      </c>
      <c r="AT46" s="1">
        <v>4136</v>
      </c>
      <c r="AU46" s="1">
        <v>4358.5</v>
      </c>
      <c r="AV46" s="1">
        <v>4157</v>
      </c>
      <c r="AW46" s="1">
        <v>4399</v>
      </c>
      <c r="AX46" s="1">
        <v>0</v>
      </c>
      <c r="AY46" s="1">
        <v>0</v>
      </c>
      <c r="AZ46" s="11"/>
    </row>
    <row r="47" spans="1:52">
      <c r="A47" s="38"/>
      <c r="B47" s="3">
        <v>1.9166666666666701</v>
      </c>
      <c r="C47" s="1">
        <v>1216.1875</v>
      </c>
      <c r="D47" s="1">
        <v>4962.75</v>
      </c>
      <c r="E47" s="1">
        <v>4664.75</v>
      </c>
      <c r="F47" s="1">
        <v>5089.25</v>
      </c>
      <c r="G47" s="1">
        <v>5743.5</v>
      </c>
      <c r="H47" s="1">
        <v>4445.5</v>
      </c>
      <c r="I47" s="1">
        <v>3884.25</v>
      </c>
      <c r="J47" s="1">
        <v>5061.5</v>
      </c>
      <c r="K47" s="1">
        <v>5056.5</v>
      </c>
      <c r="L47" s="1">
        <v>5040</v>
      </c>
      <c r="M47" s="1">
        <v>5184</v>
      </c>
      <c r="N47" s="1">
        <v>5049</v>
      </c>
      <c r="O47" s="1">
        <v>5158</v>
      </c>
      <c r="P47" s="1">
        <v>5187.5</v>
      </c>
      <c r="Q47" s="1">
        <v>4938</v>
      </c>
      <c r="R47" s="1">
        <v>3233.5078125</v>
      </c>
      <c r="S47" s="1">
        <v>4296.7848275852439</v>
      </c>
      <c r="T47" s="1">
        <v>4914</v>
      </c>
      <c r="U47" s="1">
        <v>5409.625</v>
      </c>
      <c r="V47" s="1">
        <v>5643.75</v>
      </c>
      <c r="W47" s="1">
        <v>5187</v>
      </c>
      <c r="X47" s="1">
        <v>4563.5</v>
      </c>
      <c r="Y47" s="1">
        <v>1207.75</v>
      </c>
      <c r="Z47" s="1">
        <v>0</v>
      </c>
      <c r="AA47" s="4">
        <v>4742.40625</v>
      </c>
      <c r="AB47" s="4">
        <v>4954.125</v>
      </c>
      <c r="AC47" s="1">
        <v>3255</v>
      </c>
      <c r="AD47" s="1">
        <v>260.875</v>
      </c>
      <c r="AE47" s="4">
        <v>201.7392578125</v>
      </c>
      <c r="AF47" s="4">
        <v>200.171875</v>
      </c>
      <c r="AG47" s="4">
        <v>4194.15625</v>
      </c>
      <c r="AH47" s="4">
        <v>3205.75</v>
      </c>
      <c r="AI47" s="4">
        <v>3902.25</v>
      </c>
      <c r="AJ47" s="1">
        <v>4230.375</v>
      </c>
      <c r="AK47" s="1">
        <v>4409</v>
      </c>
      <c r="AL47" s="1">
        <v>4092.25</v>
      </c>
      <c r="AM47" s="1">
        <v>4494.75</v>
      </c>
      <c r="AN47" s="1">
        <v>4818.5</v>
      </c>
      <c r="AO47" s="1">
        <v>3892</v>
      </c>
      <c r="AP47" s="1">
        <v>4549.5</v>
      </c>
      <c r="AQ47" s="1">
        <v>3739</v>
      </c>
      <c r="AR47" s="1">
        <v>4544</v>
      </c>
      <c r="AS47" s="1">
        <v>4802</v>
      </c>
      <c r="AT47" s="1">
        <v>4190</v>
      </c>
      <c r="AU47" s="1">
        <v>3532.5</v>
      </c>
      <c r="AV47" s="1">
        <v>4387</v>
      </c>
      <c r="AW47" s="1">
        <v>865</v>
      </c>
      <c r="AX47" s="1">
        <v>0</v>
      </c>
      <c r="AY47" s="1">
        <v>0</v>
      </c>
      <c r="AZ47" s="11"/>
    </row>
    <row r="48" spans="1:52">
      <c r="A48" s="38"/>
      <c r="B48" s="3">
        <v>1.9583333333333399</v>
      </c>
      <c r="C48" s="1">
        <v>3796.5</v>
      </c>
      <c r="D48" s="1">
        <v>5467.375</v>
      </c>
      <c r="E48" s="1">
        <v>5989.125</v>
      </c>
      <c r="F48" s="1">
        <v>5357.5</v>
      </c>
      <c r="G48" s="1">
        <v>5767</v>
      </c>
      <c r="H48" s="1">
        <v>4131</v>
      </c>
      <c r="I48" s="1">
        <v>5351.75</v>
      </c>
      <c r="J48" s="1">
        <v>5406</v>
      </c>
      <c r="K48" s="1">
        <v>5406</v>
      </c>
      <c r="L48" s="1">
        <v>5407.5</v>
      </c>
      <c r="M48" s="1">
        <v>5432</v>
      </c>
      <c r="N48" s="1">
        <v>5406</v>
      </c>
      <c r="O48" s="1">
        <v>5418.5</v>
      </c>
      <c r="P48" s="1">
        <v>5411.5</v>
      </c>
      <c r="Q48" s="1">
        <v>5745</v>
      </c>
      <c r="R48" s="1">
        <v>4201.16796875</v>
      </c>
      <c r="S48" s="1">
        <v>4287.6268305740505</v>
      </c>
      <c r="T48" s="1">
        <v>5534.5</v>
      </c>
      <c r="U48" s="1">
        <v>5853.5</v>
      </c>
      <c r="V48" s="1">
        <v>6092.5</v>
      </c>
      <c r="W48" s="1">
        <v>5024.5</v>
      </c>
      <c r="X48" s="1">
        <v>4916.5</v>
      </c>
      <c r="Y48" s="1">
        <v>3109.25</v>
      </c>
      <c r="Z48" s="1">
        <v>0</v>
      </c>
      <c r="AA48" s="4">
        <v>5497.8125</v>
      </c>
      <c r="AB48" s="4">
        <v>5860.3125</v>
      </c>
      <c r="AC48" s="1">
        <v>2798</v>
      </c>
      <c r="AD48" s="1">
        <v>269</v>
      </c>
      <c r="AE48" s="4">
        <v>224.71484375</v>
      </c>
      <c r="AF48" s="4">
        <v>224.20703125</v>
      </c>
      <c r="AG48" s="4">
        <v>4529.34375</v>
      </c>
      <c r="AH48" s="4">
        <v>3983.375</v>
      </c>
      <c r="AI48" s="4">
        <v>4324.125</v>
      </c>
      <c r="AJ48" s="1">
        <v>4726</v>
      </c>
      <c r="AK48" s="1">
        <v>2715</v>
      </c>
      <c r="AL48" s="1">
        <v>4367.25</v>
      </c>
      <c r="AM48" s="1">
        <v>4729.5</v>
      </c>
      <c r="AN48" s="1">
        <v>5225.5</v>
      </c>
      <c r="AO48" s="1">
        <v>4246.5</v>
      </c>
      <c r="AP48" s="1">
        <v>4513.5</v>
      </c>
      <c r="AQ48" s="1">
        <v>4256.5</v>
      </c>
      <c r="AR48" s="1">
        <v>4997</v>
      </c>
      <c r="AS48" s="1">
        <v>5127</v>
      </c>
      <c r="AT48" s="1">
        <v>5304</v>
      </c>
      <c r="AU48" s="1">
        <v>4294</v>
      </c>
      <c r="AV48" s="1">
        <v>4628.5</v>
      </c>
      <c r="AW48" s="1">
        <v>3294.5</v>
      </c>
      <c r="AX48" s="1">
        <v>0</v>
      </c>
      <c r="AY48" s="1">
        <v>0</v>
      </c>
      <c r="AZ48" s="11"/>
    </row>
    <row r="49" spans="1:52">
      <c r="A49" s="38"/>
      <c r="B49" s="3">
        <v>2</v>
      </c>
      <c r="C49" s="1">
        <v>4535.375</v>
      </c>
      <c r="D49" s="1">
        <v>5095.75</v>
      </c>
      <c r="E49" s="1">
        <v>5035.125</v>
      </c>
      <c r="F49" s="1">
        <v>4362.25</v>
      </c>
      <c r="G49" s="1">
        <v>4764</v>
      </c>
      <c r="H49" s="1">
        <v>2780.25</v>
      </c>
      <c r="I49" s="1">
        <v>4714.5</v>
      </c>
      <c r="J49" s="1">
        <v>4649</v>
      </c>
      <c r="K49" s="1">
        <v>4815.5</v>
      </c>
      <c r="L49" s="1">
        <v>4731</v>
      </c>
      <c r="M49" s="1">
        <v>4210</v>
      </c>
      <c r="N49" s="1">
        <v>4265</v>
      </c>
      <c r="O49" s="1">
        <v>5384.5</v>
      </c>
      <c r="P49" s="1">
        <v>4612.5</v>
      </c>
      <c r="Q49" s="1">
        <v>5312</v>
      </c>
      <c r="R49" s="1">
        <v>3334.671875</v>
      </c>
      <c r="S49" s="1">
        <v>4219.9944963247171</v>
      </c>
      <c r="T49" s="1">
        <v>4580.5</v>
      </c>
      <c r="U49" s="1">
        <v>5129.75</v>
      </c>
      <c r="V49" s="1">
        <v>4514.75</v>
      </c>
      <c r="W49" s="1">
        <v>4522.75</v>
      </c>
      <c r="X49" s="1">
        <v>4284</v>
      </c>
      <c r="Y49" s="1">
        <v>4367</v>
      </c>
      <c r="Z49" s="1">
        <v>0</v>
      </c>
      <c r="AA49" s="4">
        <v>4554.125</v>
      </c>
      <c r="AB49" s="4">
        <v>5084.625</v>
      </c>
      <c r="AC49" s="1">
        <v>4251.75</v>
      </c>
      <c r="AD49" s="1">
        <v>275.625</v>
      </c>
      <c r="AE49" s="4">
        <v>199.48974609375</v>
      </c>
      <c r="AF49" s="4">
        <v>289.28515625</v>
      </c>
      <c r="AG49" s="4">
        <v>4475.03125</v>
      </c>
      <c r="AH49" s="4">
        <v>3345.5625</v>
      </c>
      <c r="AI49" s="4">
        <v>3207.75</v>
      </c>
      <c r="AJ49" s="1">
        <v>3813.5</v>
      </c>
      <c r="AK49" s="1">
        <v>634</v>
      </c>
      <c r="AL49" s="1">
        <v>3269.75</v>
      </c>
      <c r="AM49" s="1">
        <v>3656</v>
      </c>
      <c r="AN49" s="1">
        <v>3606.5</v>
      </c>
      <c r="AO49" s="1">
        <v>2774</v>
      </c>
      <c r="AP49" s="1">
        <v>3927</v>
      </c>
      <c r="AQ49" s="1">
        <v>3805.5</v>
      </c>
      <c r="AR49" s="1">
        <v>3916</v>
      </c>
      <c r="AS49" s="1">
        <v>3912</v>
      </c>
      <c r="AT49" s="1">
        <v>4657.5</v>
      </c>
      <c r="AU49" s="1">
        <v>3498</v>
      </c>
      <c r="AV49" s="1">
        <v>3628.5</v>
      </c>
      <c r="AW49" s="1">
        <v>3826.5</v>
      </c>
      <c r="AX49" s="1">
        <v>0</v>
      </c>
      <c r="AY49" s="1">
        <v>0</v>
      </c>
      <c r="AZ49" s="11"/>
    </row>
    <row r="50" spans="1:52">
      <c r="A50" s="37" t="s">
        <v>2</v>
      </c>
      <c r="B50" s="3">
        <v>2.0416666666666701</v>
      </c>
      <c r="C50" s="1">
        <v>5663.5</v>
      </c>
      <c r="D50" s="1">
        <v>5454.625</v>
      </c>
      <c r="E50" s="1">
        <v>5247.75</v>
      </c>
      <c r="F50" s="1">
        <v>4688.25</v>
      </c>
      <c r="G50" s="1">
        <v>4813.75</v>
      </c>
      <c r="H50" s="1">
        <v>4707</v>
      </c>
      <c r="I50" s="1">
        <v>5366</v>
      </c>
      <c r="J50" s="1">
        <v>4121.5</v>
      </c>
      <c r="K50" s="1">
        <v>5336.5</v>
      </c>
      <c r="L50" s="1">
        <v>4990</v>
      </c>
      <c r="M50" s="1">
        <v>5242</v>
      </c>
      <c r="N50" s="1">
        <v>5011.5</v>
      </c>
      <c r="O50" s="1">
        <v>5406</v>
      </c>
      <c r="P50" s="1">
        <v>4786</v>
      </c>
      <c r="Q50" s="1">
        <v>6113</v>
      </c>
      <c r="R50" s="1">
        <v>4778.1796875</v>
      </c>
      <c r="S50" s="1">
        <v>4667.473177871665</v>
      </c>
      <c r="T50" s="1">
        <v>5305</v>
      </c>
      <c r="U50" s="1">
        <v>5076.5</v>
      </c>
      <c r="V50" s="1">
        <v>5599</v>
      </c>
      <c r="W50" s="1">
        <v>5324.5</v>
      </c>
      <c r="X50" s="1">
        <v>5431</v>
      </c>
      <c r="Y50" s="1">
        <v>5843.5</v>
      </c>
      <c r="Z50" s="1">
        <v>0</v>
      </c>
      <c r="AA50" s="4">
        <v>4935.75</v>
      </c>
      <c r="AB50" s="4">
        <v>5289.8125</v>
      </c>
      <c r="AC50" s="1">
        <v>4791.625</v>
      </c>
      <c r="AD50" s="1">
        <v>280.25</v>
      </c>
      <c r="AE50" s="4">
        <v>224.1962890625</v>
      </c>
      <c r="AF50" s="4">
        <v>297.1484375</v>
      </c>
      <c r="AG50" s="4">
        <v>4205.5625</v>
      </c>
      <c r="AH50" s="4">
        <v>3999.125</v>
      </c>
      <c r="AI50" s="4">
        <v>4791</v>
      </c>
      <c r="AJ50" s="1">
        <v>4541.25</v>
      </c>
      <c r="AK50" s="1">
        <v>1618</v>
      </c>
      <c r="AL50" s="1">
        <v>4779.5</v>
      </c>
      <c r="AM50" s="1">
        <v>4761.5</v>
      </c>
      <c r="AN50" s="1">
        <v>4662</v>
      </c>
      <c r="AO50" s="1">
        <v>4412.5</v>
      </c>
      <c r="AP50" s="1">
        <v>4627.5</v>
      </c>
      <c r="AQ50" s="1">
        <v>4345</v>
      </c>
      <c r="AR50" s="1">
        <v>4925</v>
      </c>
      <c r="AS50" s="1">
        <v>4639</v>
      </c>
      <c r="AT50" s="1">
        <v>4883.5</v>
      </c>
      <c r="AU50" s="1">
        <v>4281.5</v>
      </c>
      <c r="AV50" s="1">
        <v>4952</v>
      </c>
      <c r="AW50" s="1">
        <v>4636.5</v>
      </c>
      <c r="AX50" s="1">
        <v>0</v>
      </c>
      <c r="AY50" s="1">
        <v>0</v>
      </c>
      <c r="AZ50" s="11"/>
    </row>
    <row r="51" spans="1:52">
      <c r="A51" s="38"/>
      <c r="B51" s="3">
        <v>2.0833333333333401</v>
      </c>
      <c r="C51" s="1">
        <v>5853.25</v>
      </c>
      <c r="D51" s="1">
        <v>6044.625</v>
      </c>
      <c r="E51" s="1">
        <v>6127.5</v>
      </c>
      <c r="F51" s="1">
        <v>5447</v>
      </c>
      <c r="G51" s="1">
        <v>3585</v>
      </c>
      <c r="H51" s="1">
        <v>5214.25</v>
      </c>
      <c r="I51" s="1">
        <v>5115.5</v>
      </c>
      <c r="J51" s="1">
        <v>5419.5</v>
      </c>
      <c r="K51" s="1">
        <v>5406</v>
      </c>
      <c r="L51" s="1">
        <v>5406</v>
      </c>
      <c r="M51" s="1">
        <v>4269.5</v>
      </c>
      <c r="N51" s="1">
        <v>5329.5</v>
      </c>
      <c r="O51" s="1">
        <v>5446.5</v>
      </c>
      <c r="P51" s="1">
        <v>4588.5</v>
      </c>
      <c r="Q51" s="1">
        <v>5223</v>
      </c>
      <c r="R51" s="1">
        <v>4432.9765625</v>
      </c>
      <c r="S51" s="1">
        <v>4347.6801328141191</v>
      </c>
      <c r="T51" s="1">
        <v>5446.5</v>
      </c>
      <c r="U51" s="1">
        <v>5640.75</v>
      </c>
      <c r="V51" s="1">
        <v>5938.5</v>
      </c>
      <c r="W51" s="1">
        <v>5074.75</v>
      </c>
      <c r="X51" s="1">
        <v>5090</v>
      </c>
      <c r="Y51" s="1">
        <v>5575.5</v>
      </c>
      <c r="Z51" s="1">
        <v>0</v>
      </c>
      <c r="AA51" s="4">
        <v>5671.71875</v>
      </c>
      <c r="AB51" s="4">
        <v>5262.375</v>
      </c>
      <c r="AC51" s="1">
        <v>6012.25</v>
      </c>
      <c r="AD51" s="1">
        <v>278</v>
      </c>
      <c r="AE51" s="4">
        <v>212.2421875</v>
      </c>
      <c r="AF51" s="4">
        <v>196.984375</v>
      </c>
      <c r="AG51" s="4">
        <v>3834.15625</v>
      </c>
      <c r="AH51" s="4">
        <v>4829.3125</v>
      </c>
      <c r="AI51" s="4">
        <v>5025</v>
      </c>
      <c r="AJ51" s="1">
        <v>4562.625</v>
      </c>
      <c r="AK51" s="1">
        <v>542</v>
      </c>
      <c r="AL51" s="1">
        <v>4920</v>
      </c>
      <c r="AM51" s="1">
        <v>4525.5</v>
      </c>
      <c r="AN51" s="1">
        <v>4545</v>
      </c>
      <c r="AO51" s="1">
        <v>4700</v>
      </c>
      <c r="AP51" s="1">
        <v>4099.5</v>
      </c>
      <c r="AQ51" s="1">
        <v>4856</v>
      </c>
      <c r="AR51" s="1">
        <v>4822</v>
      </c>
      <c r="AS51" s="1">
        <v>4937</v>
      </c>
      <c r="AT51" s="1">
        <v>5235.5</v>
      </c>
      <c r="AU51" s="1">
        <v>1970</v>
      </c>
      <c r="AV51" s="1">
        <v>5124.5</v>
      </c>
      <c r="AW51" s="1">
        <v>4860.5</v>
      </c>
      <c r="AX51" s="1">
        <v>0</v>
      </c>
      <c r="AY51" s="1">
        <v>0</v>
      </c>
      <c r="AZ51" s="11"/>
    </row>
    <row r="52" spans="1:52">
      <c r="A52" s="38"/>
      <c r="B52" s="3">
        <v>2.125</v>
      </c>
      <c r="C52" s="1">
        <v>3819.375</v>
      </c>
      <c r="D52" s="1">
        <v>5528.125</v>
      </c>
      <c r="E52" s="1">
        <v>4838.75</v>
      </c>
      <c r="F52" s="1">
        <v>4116.75</v>
      </c>
      <c r="G52" s="1">
        <v>3299.5</v>
      </c>
      <c r="H52" s="1">
        <v>3065</v>
      </c>
      <c r="I52" s="1">
        <v>4599</v>
      </c>
      <c r="J52" s="1">
        <v>5109.5</v>
      </c>
      <c r="K52" s="1">
        <v>4931</v>
      </c>
      <c r="L52" s="1">
        <v>4593.5</v>
      </c>
      <c r="M52" s="1">
        <v>4405.5</v>
      </c>
      <c r="N52" s="1">
        <v>4588</v>
      </c>
      <c r="O52" s="1">
        <v>5155.5</v>
      </c>
      <c r="P52" s="1">
        <v>4706.5</v>
      </c>
      <c r="Q52" s="1">
        <v>4105</v>
      </c>
      <c r="R52" s="1">
        <v>3468.9453125</v>
      </c>
      <c r="S52" s="1">
        <v>3716.3046607090632</v>
      </c>
      <c r="T52" s="1">
        <v>4766.25</v>
      </c>
      <c r="U52" s="1">
        <v>4813.125</v>
      </c>
      <c r="V52" s="1">
        <v>4412</v>
      </c>
      <c r="W52" s="1">
        <v>4675</v>
      </c>
      <c r="X52" s="1">
        <v>4811.5</v>
      </c>
      <c r="Y52" s="1">
        <v>4611.5</v>
      </c>
      <c r="Z52" s="1">
        <v>0</v>
      </c>
      <c r="AA52" s="4">
        <v>3851.8125</v>
      </c>
      <c r="AB52" s="4">
        <v>4445.625</v>
      </c>
      <c r="AC52" s="1">
        <v>4090.375</v>
      </c>
      <c r="AD52" s="1">
        <v>278</v>
      </c>
      <c r="AE52" s="4">
        <v>223.076171875</v>
      </c>
      <c r="AF52" s="4">
        <v>203.42578125</v>
      </c>
      <c r="AG52" s="4">
        <v>2215.40625</v>
      </c>
      <c r="AH52" s="4">
        <v>2963.0625</v>
      </c>
      <c r="AI52" s="4">
        <v>4392.25</v>
      </c>
      <c r="AJ52" s="1">
        <v>3742.25</v>
      </c>
      <c r="AK52" s="1">
        <v>162.75</v>
      </c>
      <c r="AL52" s="1">
        <v>3392.75</v>
      </c>
      <c r="AM52" s="1">
        <v>2831.5</v>
      </c>
      <c r="AN52" s="1">
        <v>3502.25</v>
      </c>
      <c r="AO52" s="1">
        <v>3422.5</v>
      </c>
      <c r="AP52" s="1">
        <v>2472.5</v>
      </c>
      <c r="AQ52" s="1">
        <v>3931.5</v>
      </c>
      <c r="AR52" s="1">
        <v>3881</v>
      </c>
      <c r="AS52" s="1">
        <v>3430</v>
      </c>
      <c r="AT52" s="1">
        <v>3991</v>
      </c>
      <c r="AU52" s="1">
        <v>2229</v>
      </c>
      <c r="AV52" s="1">
        <v>3541.5</v>
      </c>
      <c r="AW52" s="1">
        <v>3489</v>
      </c>
      <c r="AX52" s="1">
        <v>0</v>
      </c>
      <c r="AY52" s="1">
        <v>0</v>
      </c>
      <c r="AZ52" s="11"/>
    </row>
    <row r="53" spans="1:52">
      <c r="A53" s="38"/>
      <c r="B53" s="3">
        <v>2.1666666666666701</v>
      </c>
      <c r="C53" s="1">
        <v>5216.75</v>
      </c>
      <c r="D53" s="1">
        <v>5949.5</v>
      </c>
      <c r="E53" s="1">
        <v>5882.125</v>
      </c>
      <c r="F53" s="1">
        <v>5375.5</v>
      </c>
      <c r="G53" s="1">
        <v>5048.25</v>
      </c>
      <c r="H53" s="1">
        <v>5029.25</v>
      </c>
      <c r="I53" s="1">
        <v>5641</v>
      </c>
      <c r="J53" s="1">
        <v>5406</v>
      </c>
      <c r="K53" s="1">
        <v>5406</v>
      </c>
      <c r="L53" s="1">
        <v>5409</v>
      </c>
      <c r="M53" s="1">
        <v>5459.5</v>
      </c>
      <c r="N53" s="1">
        <v>5406</v>
      </c>
      <c r="O53" s="1">
        <v>5414.5</v>
      </c>
      <c r="P53" s="1">
        <v>5191.5</v>
      </c>
      <c r="Q53" s="1">
        <v>6165</v>
      </c>
      <c r="R53" s="1">
        <v>4416.5</v>
      </c>
      <c r="S53" s="1">
        <v>4690.5786990665738</v>
      </c>
      <c r="T53" s="1">
        <v>5315.25</v>
      </c>
      <c r="U53" s="1">
        <v>5738.25</v>
      </c>
      <c r="V53" s="1">
        <v>5950</v>
      </c>
      <c r="W53" s="1">
        <v>5507.25</v>
      </c>
      <c r="X53" s="1">
        <v>5602.75</v>
      </c>
      <c r="Y53" s="1">
        <v>6073.75</v>
      </c>
      <c r="Z53" s="1">
        <v>0</v>
      </c>
      <c r="AA53" s="4">
        <v>5759.28125</v>
      </c>
      <c r="AB53" s="4">
        <v>5577.875</v>
      </c>
      <c r="AC53" s="1">
        <v>5776.625</v>
      </c>
      <c r="AD53" s="1">
        <v>278</v>
      </c>
      <c r="AE53" s="4">
        <v>217.794921875</v>
      </c>
      <c r="AF53" s="4">
        <v>184.98828125</v>
      </c>
      <c r="AG53" s="4">
        <v>2959.75</v>
      </c>
      <c r="AH53" s="4">
        <v>3063</v>
      </c>
      <c r="AI53" s="4">
        <v>5121.625</v>
      </c>
      <c r="AJ53" s="1">
        <v>4804.625</v>
      </c>
      <c r="AK53" s="1">
        <v>473.25</v>
      </c>
      <c r="AL53" s="1">
        <v>5042.25</v>
      </c>
      <c r="AM53" s="1">
        <v>4620.75</v>
      </c>
      <c r="AN53" s="1">
        <v>4657</v>
      </c>
      <c r="AO53" s="1">
        <v>4427</v>
      </c>
      <c r="AP53" s="1">
        <v>2826</v>
      </c>
      <c r="AQ53" s="1">
        <v>5198</v>
      </c>
      <c r="AR53" s="1">
        <v>5014</v>
      </c>
      <c r="AS53" s="1">
        <v>4686</v>
      </c>
      <c r="AT53" s="1">
        <v>5003</v>
      </c>
      <c r="AU53" s="1">
        <v>3656.5</v>
      </c>
      <c r="AV53" s="1">
        <v>3910.5</v>
      </c>
      <c r="AW53" s="1">
        <v>4947</v>
      </c>
      <c r="AX53" s="1">
        <v>0</v>
      </c>
      <c r="AY53" s="1">
        <v>0</v>
      </c>
      <c r="AZ53" s="11"/>
    </row>
    <row r="54" spans="1:52">
      <c r="A54" s="38"/>
      <c r="B54" s="3">
        <v>2.2083333333333401</v>
      </c>
      <c r="C54" s="1">
        <v>5147.5625</v>
      </c>
      <c r="D54" s="1">
        <v>6068.125</v>
      </c>
      <c r="E54" s="1">
        <v>5836.75</v>
      </c>
      <c r="F54" s="1">
        <v>3576</v>
      </c>
      <c r="G54" s="1">
        <v>3056.5</v>
      </c>
      <c r="H54" s="1">
        <v>4108.75</v>
      </c>
      <c r="I54" s="1">
        <v>5232.75</v>
      </c>
      <c r="J54" s="1">
        <v>5407.5</v>
      </c>
      <c r="K54" s="1">
        <v>5106</v>
      </c>
      <c r="L54" s="1">
        <v>4766.5</v>
      </c>
      <c r="M54" s="1">
        <v>5406</v>
      </c>
      <c r="N54" s="1">
        <v>5406</v>
      </c>
      <c r="O54" s="1">
        <v>5406</v>
      </c>
      <c r="P54" s="1">
        <v>4785</v>
      </c>
      <c r="Q54" s="1">
        <v>3405</v>
      </c>
      <c r="R54" s="1">
        <v>2705.9453125</v>
      </c>
      <c r="S54" s="1">
        <v>4905.1600428288539</v>
      </c>
      <c r="T54" s="1">
        <v>5325.5</v>
      </c>
      <c r="U54" s="1">
        <v>5563.25</v>
      </c>
      <c r="V54" s="1">
        <v>3800</v>
      </c>
      <c r="W54" s="1">
        <v>3308.25</v>
      </c>
      <c r="X54" s="1">
        <v>4076.5</v>
      </c>
      <c r="Y54" s="1">
        <v>5621.5</v>
      </c>
      <c r="Z54" s="1">
        <v>0</v>
      </c>
      <c r="AA54" s="4">
        <v>3977.90625</v>
      </c>
      <c r="AB54" s="4">
        <v>5173.25</v>
      </c>
      <c r="AC54" s="1">
        <v>5727.375</v>
      </c>
      <c r="AD54" s="1">
        <v>278</v>
      </c>
      <c r="AE54" s="4">
        <v>216.484375</v>
      </c>
      <c r="AF54" s="4">
        <v>185.96875</v>
      </c>
      <c r="AG54" s="4">
        <v>3232.90625</v>
      </c>
      <c r="AH54" s="4">
        <v>3862.1875</v>
      </c>
      <c r="AI54" s="4">
        <v>4619.25</v>
      </c>
      <c r="AJ54" s="1">
        <v>4691.5</v>
      </c>
      <c r="AK54" s="1">
        <v>3491.25</v>
      </c>
      <c r="AL54" s="1">
        <v>4637</v>
      </c>
      <c r="AM54" s="1">
        <v>4320.75</v>
      </c>
      <c r="AN54" s="1">
        <v>2305.5</v>
      </c>
      <c r="AO54" s="1">
        <v>4445.5</v>
      </c>
      <c r="AP54" s="1">
        <v>464</v>
      </c>
      <c r="AQ54" s="1">
        <v>3106</v>
      </c>
      <c r="AR54" s="1">
        <v>3618</v>
      </c>
      <c r="AS54" s="1">
        <v>4304</v>
      </c>
      <c r="AT54" s="1">
        <v>2763.5</v>
      </c>
      <c r="AU54" s="1">
        <v>2317.5</v>
      </c>
      <c r="AV54" s="1">
        <v>2508.5</v>
      </c>
      <c r="AW54" s="1">
        <v>2544</v>
      </c>
      <c r="AX54" s="1">
        <v>0</v>
      </c>
      <c r="AY54" s="1">
        <v>0</v>
      </c>
      <c r="AZ54" s="11"/>
    </row>
    <row r="55" spans="1:52">
      <c r="A55" s="38"/>
      <c r="B55" s="3">
        <v>2.25</v>
      </c>
      <c r="C55" s="1">
        <v>1493.9375</v>
      </c>
      <c r="D55" s="1">
        <v>1434.75</v>
      </c>
      <c r="E55" s="1">
        <v>1094.625</v>
      </c>
      <c r="F55" s="1">
        <v>901.25</v>
      </c>
      <c r="G55" s="1">
        <v>780.5</v>
      </c>
      <c r="H55" s="1">
        <v>534</v>
      </c>
      <c r="I55" s="1">
        <v>878.5</v>
      </c>
      <c r="J55" s="1">
        <v>842</v>
      </c>
      <c r="K55" s="1">
        <v>380.5</v>
      </c>
      <c r="L55" s="1">
        <v>814</v>
      </c>
      <c r="M55" s="1">
        <v>700.5</v>
      </c>
      <c r="N55" s="1">
        <v>521.5</v>
      </c>
      <c r="O55" s="1">
        <v>1704</v>
      </c>
      <c r="P55" s="1">
        <v>1569.5</v>
      </c>
      <c r="Q55" s="1">
        <v>0</v>
      </c>
      <c r="R55" s="1">
        <v>659.265625</v>
      </c>
      <c r="S55" s="1">
        <v>1112.7492690267673</v>
      </c>
      <c r="T55" s="1">
        <v>1178.5</v>
      </c>
      <c r="U55" s="1">
        <v>2065.75</v>
      </c>
      <c r="V55" s="1">
        <v>565.25</v>
      </c>
      <c r="W55" s="1">
        <v>175</v>
      </c>
      <c r="X55" s="1">
        <v>809</v>
      </c>
      <c r="Y55" s="1">
        <v>1151.25</v>
      </c>
      <c r="Z55" s="1">
        <v>0</v>
      </c>
      <c r="AA55" s="4">
        <v>851.9375</v>
      </c>
      <c r="AB55" s="4">
        <v>1457.625</v>
      </c>
      <c r="AC55" s="1">
        <v>1291.875</v>
      </c>
      <c r="AD55" s="1">
        <v>278</v>
      </c>
      <c r="AE55" s="4">
        <v>229.615234375</v>
      </c>
      <c r="AF55" s="4">
        <v>240.515625</v>
      </c>
      <c r="AG55" s="4">
        <v>450.375</v>
      </c>
      <c r="AH55" s="4">
        <v>761.75</v>
      </c>
      <c r="AI55" s="4">
        <v>1010.25</v>
      </c>
      <c r="AJ55" s="1">
        <v>1216.375</v>
      </c>
      <c r="AK55" s="1">
        <v>1603.5</v>
      </c>
      <c r="AL55" s="1">
        <v>556.25</v>
      </c>
      <c r="AM55" s="1">
        <v>815.25</v>
      </c>
      <c r="AN55" s="1">
        <v>697</v>
      </c>
      <c r="AO55" s="1">
        <v>399.5</v>
      </c>
      <c r="AP55" s="1">
        <v>0</v>
      </c>
      <c r="AQ55" s="1">
        <v>0</v>
      </c>
      <c r="AR55" s="1">
        <v>12</v>
      </c>
      <c r="AS55" s="1">
        <v>1164</v>
      </c>
      <c r="AT55" s="1">
        <v>227.5</v>
      </c>
      <c r="AU55" s="1">
        <v>82.5</v>
      </c>
      <c r="AV55" s="1">
        <v>1943</v>
      </c>
      <c r="AW55" s="1">
        <v>241</v>
      </c>
      <c r="AX55" s="1">
        <v>0</v>
      </c>
      <c r="AY55" s="1">
        <v>0</v>
      </c>
      <c r="AZ55" s="11"/>
    </row>
    <row r="56" spans="1:52">
      <c r="A56" s="38"/>
      <c r="B56" s="3">
        <v>2.2916666666666701</v>
      </c>
      <c r="C56" s="1">
        <v>3731.6875</v>
      </c>
      <c r="D56" s="1">
        <v>4368.5</v>
      </c>
      <c r="E56" s="1">
        <v>3967.625</v>
      </c>
      <c r="F56" s="1">
        <v>4297.5</v>
      </c>
      <c r="G56" s="1">
        <v>4411.5</v>
      </c>
      <c r="H56" s="1">
        <v>3636.25</v>
      </c>
      <c r="I56" s="1">
        <v>4470.25</v>
      </c>
      <c r="J56" s="1">
        <v>4120</v>
      </c>
      <c r="K56" s="1">
        <v>3900</v>
      </c>
      <c r="L56" s="1">
        <v>4427.5</v>
      </c>
      <c r="M56" s="1">
        <v>4196</v>
      </c>
      <c r="N56" s="1">
        <v>3844.5</v>
      </c>
      <c r="O56" s="1">
        <v>4272.5</v>
      </c>
      <c r="P56" s="1">
        <v>4345.5</v>
      </c>
      <c r="Q56" s="1">
        <v>4621</v>
      </c>
      <c r="R56" s="1">
        <v>3746.6953125</v>
      </c>
      <c r="S56" s="1">
        <v>3673.1989161563756</v>
      </c>
      <c r="T56" s="1">
        <v>4312.75</v>
      </c>
      <c r="U56" s="1">
        <v>4101.125</v>
      </c>
      <c r="V56" s="1">
        <v>4010.5</v>
      </c>
      <c r="W56" s="1">
        <v>4510.5</v>
      </c>
      <c r="X56" s="1">
        <v>3873.75</v>
      </c>
      <c r="Y56" s="1">
        <v>4335</v>
      </c>
      <c r="Z56" s="1">
        <v>0</v>
      </c>
      <c r="AA56" s="4">
        <v>4170.96875</v>
      </c>
      <c r="AB56" s="4">
        <v>3842.25</v>
      </c>
      <c r="AC56" s="1">
        <v>4128.125</v>
      </c>
      <c r="AD56" s="1">
        <v>278</v>
      </c>
      <c r="AE56" s="4">
        <v>219.5830078125</v>
      </c>
      <c r="AF56" s="4">
        <v>199.48046875</v>
      </c>
      <c r="AG56" s="4">
        <v>3331.375</v>
      </c>
      <c r="AH56" s="4">
        <v>2215.9375</v>
      </c>
      <c r="AI56" s="4">
        <v>3984.5</v>
      </c>
      <c r="AJ56" s="1">
        <v>4163.875</v>
      </c>
      <c r="AK56" s="1">
        <v>3398.5</v>
      </c>
      <c r="AL56" s="1">
        <v>3540.5</v>
      </c>
      <c r="AM56" s="1">
        <v>4021.25</v>
      </c>
      <c r="AN56" s="1">
        <v>2941</v>
      </c>
      <c r="AO56" s="1">
        <v>3162</v>
      </c>
      <c r="AP56" s="1">
        <v>858.5</v>
      </c>
      <c r="AQ56" s="1">
        <v>3564</v>
      </c>
      <c r="AR56" s="1">
        <v>2707</v>
      </c>
      <c r="AS56" s="1">
        <v>3696</v>
      </c>
      <c r="AT56" s="1">
        <v>3846.5</v>
      </c>
      <c r="AU56" s="1">
        <v>3623.5</v>
      </c>
      <c r="AV56" s="1">
        <v>1943</v>
      </c>
      <c r="AW56" s="1">
        <v>3630.5</v>
      </c>
      <c r="AX56" s="1">
        <v>0</v>
      </c>
      <c r="AY56" s="1">
        <v>0</v>
      </c>
      <c r="AZ56" s="11"/>
    </row>
    <row r="57" spans="1:52">
      <c r="A57" s="38"/>
      <c r="B57" s="3">
        <v>2.3333333333333401</v>
      </c>
      <c r="C57" s="1">
        <v>5023.9375</v>
      </c>
      <c r="D57" s="1">
        <v>6263.25</v>
      </c>
      <c r="E57" s="1">
        <v>5695.375</v>
      </c>
      <c r="F57" s="1">
        <v>5656.25</v>
      </c>
      <c r="G57" s="1">
        <v>5706.75</v>
      </c>
      <c r="H57" s="1">
        <v>4875</v>
      </c>
      <c r="I57" s="1">
        <v>5384.75</v>
      </c>
      <c r="J57" s="1">
        <v>5421.5</v>
      </c>
      <c r="K57" s="1">
        <v>5403</v>
      </c>
      <c r="L57" s="1">
        <v>5526</v>
      </c>
      <c r="M57" s="1">
        <v>5410</v>
      </c>
      <c r="N57" s="1">
        <v>4110.5</v>
      </c>
      <c r="O57" s="1">
        <v>5445</v>
      </c>
      <c r="P57" s="1">
        <v>5521</v>
      </c>
      <c r="Q57" s="1">
        <v>4726</v>
      </c>
      <c r="R57" s="1">
        <v>5126.9140625</v>
      </c>
      <c r="S57" s="1">
        <v>4922.6865543502763</v>
      </c>
      <c r="T57" s="1">
        <v>5405.75</v>
      </c>
      <c r="U57" s="1">
        <v>5720.25</v>
      </c>
      <c r="V57" s="1">
        <v>5798.75</v>
      </c>
      <c r="W57" s="1">
        <v>5402.75</v>
      </c>
      <c r="X57" s="1">
        <v>4928.75</v>
      </c>
      <c r="Y57" s="1">
        <v>4541.75</v>
      </c>
      <c r="Z57" s="1">
        <v>0</v>
      </c>
      <c r="AA57" s="4">
        <v>5756.5</v>
      </c>
      <c r="AB57" s="4">
        <v>5361.625</v>
      </c>
      <c r="AC57" s="1">
        <v>5061.875</v>
      </c>
      <c r="AD57" s="1">
        <v>278</v>
      </c>
      <c r="AE57" s="4">
        <v>221.912109375</v>
      </c>
      <c r="AF57" s="4">
        <v>241.8828125</v>
      </c>
      <c r="AG57" s="4">
        <v>4085.34375</v>
      </c>
      <c r="AH57" s="4">
        <v>3561.125</v>
      </c>
      <c r="AI57" s="4">
        <v>4788.875</v>
      </c>
      <c r="AJ57" s="1">
        <v>4175.125</v>
      </c>
      <c r="AK57" s="1">
        <v>4971</v>
      </c>
      <c r="AL57" s="1">
        <v>4526</v>
      </c>
      <c r="AM57" s="1">
        <v>5017.5</v>
      </c>
      <c r="AN57" s="1">
        <v>2873.5</v>
      </c>
      <c r="AO57" s="1">
        <v>5128</v>
      </c>
      <c r="AP57" s="1">
        <v>1986</v>
      </c>
      <c r="AQ57" s="1">
        <v>5185</v>
      </c>
      <c r="AR57" s="1">
        <v>3318</v>
      </c>
      <c r="AS57" s="1">
        <v>4993</v>
      </c>
      <c r="AT57" s="1">
        <v>5404.5</v>
      </c>
      <c r="AU57" s="1">
        <v>4840.5</v>
      </c>
      <c r="AV57" s="1">
        <v>4891.5</v>
      </c>
      <c r="AW57" s="1">
        <v>5146.5</v>
      </c>
      <c r="AX57" s="1">
        <v>0</v>
      </c>
      <c r="AY57" s="1">
        <v>0</v>
      </c>
      <c r="AZ57" s="11"/>
    </row>
    <row r="58" spans="1:52">
      <c r="A58" s="38"/>
      <c r="B58" s="3">
        <v>2.375</v>
      </c>
      <c r="C58" s="1">
        <v>5435.6875</v>
      </c>
      <c r="D58" s="1">
        <v>4439.25</v>
      </c>
      <c r="E58" s="1">
        <v>4839</v>
      </c>
      <c r="F58" s="1">
        <v>4848.25</v>
      </c>
      <c r="G58" s="1">
        <v>4593.25</v>
      </c>
      <c r="H58" s="1">
        <v>3468</v>
      </c>
      <c r="I58" s="1">
        <v>5036.75</v>
      </c>
      <c r="J58" s="1">
        <v>3809.5</v>
      </c>
      <c r="K58" s="1">
        <v>4288</v>
      </c>
      <c r="L58" s="1">
        <v>4365</v>
      </c>
      <c r="M58" s="1">
        <v>4923.5</v>
      </c>
      <c r="N58" s="1">
        <v>4437.5</v>
      </c>
      <c r="O58" s="1">
        <v>4432.5</v>
      </c>
      <c r="P58" s="1">
        <v>5304</v>
      </c>
      <c r="Q58" s="1">
        <v>6344</v>
      </c>
      <c r="R58" s="1">
        <v>5742.0625</v>
      </c>
      <c r="S58" s="1">
        <v>3903.8330707716104</v>
      </c>
      <c r="T58" s="1">
        <v>4750.625</v>
      </c>
      <c r="U58" s="1">
        <v>5643.5</v>
      </c>
      <c r="V58" s="1">
        <v>4909</v>
      </c>
      <c r="W58" s="1">
        <v>4226</v>
      </c>
      <c r="X58" s="1">
        <v>5434.75</v>
      </c>
      <c r="Y58" s="1">
        <v>3455.5</v>
      </c>
      <c r="Z58" s="1">
        <v>0</v>
      </c>
      <c r="AA58" s="4">
        <v>4673.78125</v>
      </c>
      <c r="AB58" s="4">
        <v>4984.125</v>
      </c>
      <c r="AC58" s="1">
        <v>2897.25</v>
      </c>
      <c r="AD58" s="1">
        <v>278</v>
      </c>
      <c r="AE58" s="4">
        <v>231.0244140625</v>
      </c>
      <c r="AF58" s="4">
        <v>247.3046875</v>
      </c>
      <c r="AG58" s="4">
        <v>3417.125</v>
      </c>
      <c r="AH58" s="4">
        <v>3173.625</v>
      </c>
      <c r="AI58" s="4">
        <v>3561.5</v>
      </c>
      <c r="AJ58" s="1">
        <v>3879.25</v>
      </c>
      <c r="AK58" s="1">
        <v>4763.25</v>
      </c>
      <c r="AL58" s="1">
        <v>3158.25</v>
      </c>
      <c r="AM58" s="1">
        <v>3811.75</v>
      </c>
      <c r="AN58" s="1">
        <v>3135</v>
      </c>
      <c r="AO58" s="1">
        <v>3092</v>
      </c>
      <c r="AP58" s="1">
        <v>3361.5</v>
      </c>
      <c r="AQ58" s="1">
        <v>3505</v>
      </c>
      <c r="AR58" s="1">
        <v>2778</v>
      </c>
      <c r="AS58" s="1">
        <v>2852</v>
      </c>
      <c r="AT58" s="1">
        <v>4630</v>
      </c>
      <c r="AU58" s="1">
        <v>2643</v>
      </c>
      <c r="AV58" s="1">
        <v>4651</v>
      </c>
      <c r="AW58" s="1">
        <v>3515</v>
      </c>
      <c r="AX58" s="1">
        <v>0</v>
      </c>
      <c r="AY58" s="1">
        <v>0</v>
      </c>
      <c r="AZ58" s="11"/>
    </row>
    <row r="59" spans="1:52">
      <c r="A59" s="38"/>
      <c r="B59" s="3">
        <v>2.4166666666666701</v>
      </c>
      <c r="C59" s="1">
        <v>6118.4375</v>
      </c>
      <c r="D59" s="1">
        <v>5773.75</v>
      </c>
      <c r="E59" s="1">
        <v>5307.5</v>
      </c>
      <c r="F59" s="1">
        <v>3546.75</v>
      </c>
      <c r="G59" s="1">
        <v>5395.25</v>
      </c>
      <c r="H59" s="1">
        <v>4403.75</v>
      </c>
      <c r="I59" s="1">
        <v>4896.25</v>
      </c>
      <c r="J59" s="1">
        <v>5117.5</v>
      </c>
      <c r="K59" s="1">
        <v>5136.5</v>
      </c>
      <c r="L59" s="1">
        <v>5307.5</v>
      </c>
      <c r="M59" s="1">
        <v>5399</v>
      </c>
      <c r="N59" s="1">
        <v>5210.5</v>
      </c>
      <c r="O59" s="1">
        <v>5504.5</v>
      </c>
      <c r="P59" s="1">
        <v>5219</v>
      </c>
      <c r="Q59" s="1">
        <v>5990</v>
      </c>
      <c r="R59" s="1">
        <v>5887.359375</v>
      </c>
      <c r="S59" s="1">
        <v>3648.4375</v>
      </c>
      <c r="T59" s="1">
        <v>5645.875</v>
      </c>
      <c r="U59" s="1">
        <v>5235.5</v>
      </c>
      <c r="V59" s="1">
        <v>5465.75</v>
      </c>
      <c r="W59" s="1">
        <v>5206.75</v>
      </c>
      <c r="X59" s="1">
        <v>5323.5</v>
      </c>
      <c r="Y59" s="1">
        <v>4390.5</v>
      </c>
      <c r="Z59" s="1">
        <v>0</v>
      </c>
      <c r="AA59" s="4">
        <v>4996.96875</v>
      </c>
      <c r="AB59" s="4">
        <v>5516.5</v>
      </c>
      <c r="AC59" s="1">
        <v>4226.125</v>
      </c>
      <c r="AD59" s="1">
        <v>278</v>
      </c>
      <c r="AE59" s="4">
        <v>219.2041015625</v>
      </c>
      <c r="AF59" s="4">
        <v>268.52734375</v>
      </c>
      <c r="AG59" s="4">
        <v>4583.8125</v>
      </c>
      <c r="AH59" s="4">
        <v>4591.1875</v>
      </c>
      <c r="AI59" s="4">
        <v>4514.75</v>
      </c>
      <c r="AJ59" s="1">
        <v>5123.625</v>
      </c>
      <c r="AK59" s="1">
        <v>4885.25</v>
      </c>
      <c r="AL59" s="1">
        <v>4580.5</v>
      </c>
      <c r="AM59" s="1">
        <v>4802.75</v>
      </c>
      <c r="AN59" s="1">
        <v>4125.25</v>
      </c>
      <c r="AO59" s="1">
        <v>4086</v>
      </c>
      <c r="AP59" s="1">
        <v>4112.5</v>
      </c>
      <c r="AQ59" s="1">
        <v>4623.5</v>
      </c>
      <c r="AR59" s="1">
        <v>3820</v>
      </c>
      <c r="AS59" s="1">
        <v>4181</v>
      </c>
      <c r="AT59" s="1">
        <v>4149.5</v>
      </c>
      <c r="AU59" s="1">
        <v>4192.5</v>
      </c>
      <c r="AV59" s="1">
        <v>3921.5</v>
      </c>
      <c r="AW59" s="1">
        <v>4831</v>
      </c>
      <c r="AX59" s="1">
        <v>0</v>
      </c>
      <c r="AY59" s="1">
        <v>0</v>
      </c>
      <c r="AZ59" s="11"/>
    </row>
    <row r="60" spans="1:52">
      <c r="A60" s="38"/>
      <c r="B60" s="3">
        <v>2.4583333333333299</v>
      </c>
      <c r="C60" s="1">
        <v>5977.875</v>
      </c>
      <c r="D60" s="1">
        <v>5722</v>
      </c>
      <c r="E60" s="1">
        <v>5990.5</v>
      </c>
      <c r="F60" s="1">
        <v>2606.25</v>
      </c>
      <c r="G60" s="1">
        <v>5285</v>
      </c>
      <c r="H60" s="1">
        <v>4856.5</v>
      </c>
      <c r="I60" s="1">
        <v>5212.75</v>
      </c>
      <c r="J60" s="1">
        <v>5410</v>
      </c>
      <c r="K60" s="1">
        <v>4754.5</v>
      </c>
      <c r="L60" s="1">
        <v>5408.5</v>
      </c>
      <c r="M60" s="1">
        <v>5406</v>
      </c>
      <c r="N60" s="1">
        <v>5406</v>
      </c>
      <c r="O60" s="1">
        <v>5693.5</v>
      </c>
      <c r="P60" s="1">
        <v>5671</v>
      </c>
      <c r="Q60" s="1">
        <v>6408</v>
      </c>
      <c r="R60" s="1">
        <v>5225.328125</v>
      </c>
      <c r="S60" s="1">
        <v>5628.875</v>
      </c>
      <c r="T60" s="1">
        <v>5904</v>
      </c>
      <c r="U60" s="1">
        <v>4931.75</v>
      </c>
      <c r="V60" s="1">
        <v>5533</v>
      </c>
      <c r="W60" s="1">
        <v>5623.25</v>
      </c>
      <c r="X60" s="1">
        <v>5288.5</v>
      </c>
      <c r="Y60" s="1">
        <v>4409.5</v>
      </c>
      <c r="Z60" s="1">
        <v>0</v>
      </c>
      <c r="AA60" s="4">
        <v>3681.28125</v>
      </c>
      <c r="AB60" s="4">
        <v>5782.75</v>
      </c>
      <c r="AC60" s="1">
        <v>5369.875</v>
      </c>
      <c r="AD60" s="1">
        <v>278</v>
      </c>
      <c r="AE60" s="4">
        <v>232.3173828125</v>
      </c>
      <c r="AF60" s="4">
        <v>304.66015625</v>
      </c>
      <c r="AG60" s="4">
        <v>4117.65625</v>
      </c>
      <c r="AH60" s="4">
        <v>5042.625</v>
      </c>
      <c r="AI60" s="4">
        <v>3722.5</v>
      </c>
      <c r="AJ60" s="1">
        <v>5039.25</v>
      </c>
      <c r="AK60" s="1">
        <v>4752.25</v>
      </c>
      <c r="AL60" s="1">
        <v>4655.5</v>
      </c>
      <c r="AM60" s="1">
        <v>4814.75</v>
      </c>
      <c r="AN60" s="1">
        <v>4557</v>
      </c>
      <c r="AO60" s="1">
        <v>4411</v>
      </c>
      <c r="AP60" s="1">
        <v>4195.5</v>
      </c>
      <c r="AQ60" s="1">
        <v>5334.5</v>
      </c>
      <c r="AR60" s="1">
        <v>4640</v>
      </c>
      <c r="AS60" s="1">
        <v>3843</v>
      </c>
      <c r="AT60" s="1">
        <v>3609</v>
      </c>
      <c r="AU60" s="1">
        <v>4903.5</v>
      </c>
      <c r="AV60" s="1">
        <v>5135</v>
      </c>
      <c r="AW60" s="1">
        <v>4265.5</v>
      </c>
      <c r="AX60" s="1">
        <v>0</v>
      </c>
      <c r="AY60" s="1">
        <v>0</v>
      </c>
      <c r="AZ60" s="11"/>
    </row>
    <row r="61" spans="1:52">
      <c r="A61" s="38"/>
      <c r="B61" s="3">
        <v>2.5</v>
      </c>
      <c r="C61" s="1">
        <v>4867.5625</v>
      </c>
      <c r="D61" s="1">
        <v>4227.125</v>
      </c>
      <c r="E61" s="1">
        <v>4679.125</v>
      </c>
      <c r="F61" s="1">
        <v>3485</v>
      </c>
      <c r="G61" s="1">
        <v>4347.25</v>
      </c>
      <c r="H61" s="1">
        <v>3392.25</v>
      </c>
      <c r="I61" s="1">
        <v>4848.75</v>
      </c>
      <c r="J61" s="1">
        <v>3950.5</v>
      </c>
      <c r="K61" s="1">
        <v>4452.5</v>
      </c>
      <c r="L61" s="1">
        <v>4743.5</v>
      </c>
      <c r="M61" s="1">
        <v>4755</v>
      </c>
      <c r="N61" s="1">
        <v>4392</v>
      </c>
      <c r="O61" s="1">
        <v>4779</v>
      </c>
      <c r="P61" s="1">
        <v>5127.5</v>
      </c>
      <c r="Q61" s="1">
        <v>6193</v>
      </c>
      <c r="R61" s="1">
        <v>4451.7421875</v>
      </c>
      <c r="S61" s="1">
        <v>4861.375</v>
      </c>
      <c r="T61" s="1">
        <v>4101.625</v>
      </c>
      <c r="U61" s="1">
        <v>5531.625</v>
      </c>
      <c r="V61" s="1">
        <v>4655.25</v>
      </c>
      <c r="W61" s="1">
        <v>4305.5</v>
      </c>
      <c r="X61" s="1">
        <v>5298</v>
      </c>
      <c r="Y61" s="1">
        <v>4605</v>
      </c>
      <c r="Z61" s="1">
        <v>0</v>
      </c>
      <c r="AA61" s="4">
        <v>4672.28125</v>
      </c>
      <c r="AB61" s="4">
        <v>4649.125</v>
      </c>
      <c r="AC61" s="1">
        <v>4284</v>
      </c>
      <c r="AD61" s="1">
        <v>278</v>
      </c>
      <c r="AE61" s="4">
        <v>222.64453125</v>
      </c>
      <c r="AF61" s="4">
        <v>378.47265625</v>
      </c>
      <c r="AG61" s="4">
        <v>2960.5</v>
      </c>
      <c r="AH61" s="4">
        <v>3604</v>
      </c>
      <c r="AI61" s="4">
        <v>3369.625</v>
      </c>
      <c r="AJ61" s="1">
        <v>4089.5</v>
      </c>
      <c r="AK61" s="1">
        <v>4425.25</v>
      </c>
      <c r="AL61" s="1">
        <v>3589.25</v>
      </c>
      <c r="AM61" s="1">
        <v>3792</v>
      </c>
      <c r="AN61" s="1">
        <v>3751</v>
      </c>
      <c r="AO61" s="1">
        <v>2823.5</v>
      </c>
      <c r="AP61" s="1">
        <v>3943.5</v>
      </c>
      <c r="AQ61" s="1">
        <v>3979.5</v>
      </c>
      <c r="AR61" s="1">
        <v>3107</v>
      </c>
      <c r="AS61" s="1">
        <v>2789</v>
      </c>
      <c r="AT61" s="1">
        <v>3176</v>
      </c>
      <c r="AU61" s="1">
        <v>3101</v>
      </c>
      <c r="AV61" s="1">
        <v>4040</v>
      </c>
      <c r="AW61" s="1">
        <v>3031</v>
      </c>
      <c r="AX61" s="1">
        <v>0</v>
      </c>
      <c r="AY61" s="1">
        <v>0</v>
      </c>
      <c r="AZ61" s="11"/>
    </row>
    <row r="62" spans="1:52">
      <c r="A62" s="38"/>
      <c r="B62" s="3">
        <v>2.5416666666666701</v>
      </c>
      <c r="C62" s="1">
        <v>5536.75</v>
      </c>
      <c r="D62" s="1">
        <v>5491.125</v>
      </c>
      <c r="E62" s="1">
        <v>5601.75</v>
      </c>
      <c r="F62" s="1">
        <v>4825.75</v>
      </c>
      <c r="G62" s="1">
        <v>5635.75</v>
      </c>
      <c r="H62" s="1">
        <v>4407.5</v>
      </c>
      <c r="I62" s="1">
        <v>5925.5</v>
      </c>
      <c r="J62" s="1">
        <v>5541.5</v>
      </c>
      <c r="K62" s="1">
        <v>5408.5</v>
      </c>
      <c r="L62" s="1">
        <v>5406</v>
      </c>
      <c r="M62" s="1">
        <v>5483.5</v>
      </c>
      <c r="N62" s="1">
        <v>5404.5</v>
      </c>
      <c r="O62" s="1">
        <v>5484.5</v>
      </c>
      <c r="P62" s="1">
        <v>5373</v>
      </c>
      <c r="Q62" s="1">
        <v>6039</v>
      </c>
      <c r="R62" s="1">
        <v>5621.921875</v>
      </c>
      <c r="S62" s="1">
        <v>5966.375</v>
      </c>
      <c r="T62" s="1">
        <v>5446.375</v>
      </c>
      <c r="U62" s="1">
        <v>3307.25</v>
      </c>
      <c r="V62" s="1">
        <v>5561.25</v>
      </c>
      <c r="W62" s="1">
        <v>5850.75</v>
      </c>
      <c r="X62" s="1">
        <v>5647</v>
      </c>
      <c r="Y62" s="1">
        <v>5237</v>
      </c>
      <c r="Z62" s="1">
        <v>0</v>
      </c>
      <c r="AA62" s="4">
        <v>5883.9375</v>
      </c>
      <c r="AB62" s="4">
        <v>5875.875</v>
      </c>
      <c r="AC62" s="1">
        <v>5299</v>
      </c>
      <c r="AD62" s="1">
        <v>278</v>
      </c>
      <c r="AE62" s="4">
        <v>221.5595703125</v>
      </c>
      <c r="AF62" s="4">
        <v>354.41015625</v>
      </c>
      <c r="AG62" s="4">
        <v>3903.9375</v>
      </c>
      <c r="AH62" s="4">
        <v>4944.9375</v>
      </c>
      <c r="AI62" s="4">
        <v>4122.75</v>
      </c>
      <c r="AJ62" s="1">
        <v>5197.375</v>
      </c>
      <c r="AK62" s="1">
        <v>5014</v>
      </c>
      <c r="AL62" s="1">
        <v>5026.75</v>
      </c>
      <c r="AM62" s="1">
        <v>4931.75</v>
      </c>
      <c r="AN62" s="1">
        <v>3643.5</v>
      </c>
      <c r="AO62" s="1">
        <v>4690.5</v>
      </c>
      <c r="AP62" s="1">
        <v>4389</v>
      </c>
      <c r="AQ62" s="1">
        <v>5073</v>
      </c>
      <c r="AR62" s="1">
        <v>3732</v>
      </c>
      <c r="AS62" s="1">
        <v>4215</v>
      </c>
      <c r="AT62" s="1">
        <v>4976</v>
      </c>
      <c r="AU62" s="1">
        <v>5060</v>
      </c>
      <c r="AV62" s="1">
        <v>4612</v>
      </c>
      <c r="AW62" s="1">
        <v>5157</v>
      </c>
      <c r="AX62" s="1">
        <v>0</v>
      </c>
      <c r="AY62" s="1">
        <v>0</v>
      </c>
      <c r="AZ62" s="11"/>
    </row>
    <row r="63" spans="1:52">
      <c r="A63" s="38"/>
      <c r="B63" s="3">
        <v>2.5833333333333299</v>
      </c>
      <c r="C63" s="1">
        <v>5308.6875</v>
      </c>
      <c r="D63" s="1">
        <v>4714</v>
      </c>
      <c r="E63" s="1">
        <v>4939.5</v>
      </c>
      <c r="F63" s="1">
        <v>4939.5</v>
      </c>
      <c r="G63" s="1">
        <v>4933.25</v>
      </c>
      <c r="H63" s="1">
        <v>4383</v>
      </c>
      <c r="I63" s="1">
        <v>4982.5</v>
      </c>
      <c r="J63" s="1">
        <v>4809</v>
      </c>
      <c r="K63" s="1">
        <v>5185</v>
      </c>
      <c r="L63" s="1">
        <v>4227</v>
      </c>
      <c r="M63" s="1">
        <v>5156</v>
      </c>
      <c r="N63" s="1">
        <v>5183</v>
      </c>
      <c r="O63" s="1">
        <v>5062</v>
      </c>
      <c r="P63" s="1">
        <v>5048</v>
      </c>
      <c r="Q63" s="1">
        <v>4892</v>
      </c>
      <c r="R63" s="1">
        <v>5481.2890625</v>
      </c>
      <c r="S63" s="1">
        <v>5595</v>
      </c>
      <c r="T63" s="1">
        <v>4798</v>
      </c>
      <c r="U63" s="1">
        <v>4415.5</v>
      </c>
      <c r="V63" s="1">
        <v>5273.25</v>
      </c>
      <c r="W63" s="1">
        <v>5248.5</v>
      </c>
      <c r="X63" s="1">
        <v>5538.25</v>
      </c>
      <c r="Y63" s="1">
        <v>5078</v>
      </c>
      <c r="Z63" s="1">
        <v>0</v>
      </c>
      <c r="AA63" s="4">
        <v>5354.0625</v>
      </c>
      <c r="AB63" s="4">
        <v>5031.25</v>
      </c>
      <c r="AC63" s="1">
        <v>4895.875</v>
      </c>
      <c r="AD63" s="1">
        <v>278</v>
      </c>
      <c r="AE63" s="4">
        <v>224.8427734375</v>
      </c>
      <c r="AF63" s="4">
        <v>286.88671875</v>
      </c>
      <c r="AG63" s="4">
        <v>4493.96875</v>
      </c>
      <c r="AH63" s="4">
        <v>4283.75</v>
      </c>
      <c r="AI63" s="4">
        <v>4660.5</v>
      </c>
      <c r="AJ63" s="1">
        <v>4459.125</v>
      </c>
      <c r="AK63" s="1">
        <v>4644.5</v>
      </c>
      <c r="AL63" s="1">
        <v>4494.5</v>
      </c>
      <c r="AM63" s="1">
        <v>4033.25</v>
      </c>
      <c r="AN63" s="1">
        <v>4360</v>
      </c>
      <c r="AO63" s="1">
        <v>4811.5</v>
      </c>
      <c r="AP63" s="1">
        <v>4201</v>
      </c>
      <c r="AQ63" s="1">
        <v>4061</v>
      </c>
      <c r="AR63" s="1">
        <v>3684</v>
      </c>
      <c r="AS63" s="1">
        <v>3754</v>
      </c>
      <c r="AT63" s="1">
        <v>4563</v>
      </c>
      <c r="AU63" s="1">
        <v>4572.5</v>
      </c>
      <c r="AV63" s="1">
        <v>3738.5</v>
      </c>
      <c r="AW63" s="1">
        <v>4195.5</v>
      </c>
      <c r="AX63" s="1">
        <v>0</v>
      </c>
      <c r="AY63" s="1">
        <v>0</v>
      </c>
      <c r="AZ63" s="11"/>
    </row>
    <row r="64" spans="1:52">
      <c r="A64" s="38"/>
      <c r="B64" s="3">
        <v>2.625</v>
      </c>
      <c r="C64" s="1">
        <v>6109.0625</v>
      </c>
      <c r="D64" s="1">
        <v>3972.75</v>
      </c>
      <c r="E64" s="1">
        <v>4499</v>
      </c>
      <c r="F64" s="1">
        <v>4499</v>
      </c>
      <c r="G64" s="1">
        <v>5834.25</v>
      </c>
      <c r="H64" s="1">
        <v>4331.25</v>
      </c>
      <c r="I64" s="1">
        <v>5210.5</v>
      </c>
      <c r="J64" s="1">
        <v>5443</v>
      </c>
      <c r="K64" s="1">
        <v>5466.5</v>
      </c>
      <c r="L64" s="1">
        <v>3864.5</v>
      </c>
      <c r="M64" s="1">
        <v>5469</v>
      </c>
      <c r="N64" s="1">
        <v>5457</v>
      </c>
      <c r="O64" s="1">
        <v>5406</v>
      </c>
      <c r="P64" s="1">
        <v>5459.5</v>
      </c>
      <c r="Q64" s="1">
        <v>4959</v>
      </c>
      <c r="R64" s="1">
        <v>5740.75</v>
      </c>
      <c r="S64" s="1">
        <v>5931.375</v>
      </c>
      <c r="T64" s="1">
        <v>5936</v>
      </c>
      <c r="U64" s="1">
        <v>5560.875</v>
      </c>
      <c r="V64" s="1">
        <v>5794</v>
      </c>
      <c r="W64" s="1">
        <v>5368.75</v>
      </c>
      <c r="X64" s="1">
        <v>5548.75</v>
      </c>
      <c r="Y64" s="1">
        <v>5171.5</v>
      </c>
      <c r="Z64" s="1">
        <v>0</v>
      </c>
      <c r="AA64" s="4">
        <v>5961.875</v>
      </c>
      <c r="AB64" s="4">
        <v>5620.125</v>
      </c>
      <c r="AC64" s="1">
        <v>5902.5</v>
      </c>
      <c r="AD64" s="1">
        <v>278</v>
      </c>
      <c r="AE64" s="4">
        <v>225.873046875</v>
      </c>
      <c r="AF64" s="4">
        <v>263.109375</v>
      </c>
      <c r="AG64" s="4">
        <v>4401.1875</v>
      </c>
      <c r="AH64" s="4">
        <v>4281.5</v>
      </c>
      <c r="AI64" s="4">
        <v>4875.375</v>
      </c>
      <c r="AJ64" s="1">
        <v>5239.125</v>
      </c>
      <c r="AK64" s="1">
        <v>4925.25</v>
      </c>
      <c r="AL64" s="1">
        <v>5076</v>
      </c>
      <c r="AM64" s="1">
        <v>4651.25</v>
      </c>
      <c r="AN64" s="1">
        <v>3567.5</v>
      </c>
      <c r="AO64" s="1">
        <v>5327.5</v>
      </c>
      <c r="AP64" s="1">
        <v>4298.5</v>
      </c>
      <c r="AQ64" s="1">
        <v>4851.5</v>
      </c>
      <c r="AR64" s="1">
        <v>4428</v>
      </c>
      <c r="AS64" s="1">
        <v>3556</v>
      </c>
      <c r="AT64" s="1">
        <v>4609</v>
      </c>
      <c r="AU64" s="1">
        <v>3851.5</v>
      </c>
      <c r="AV64" s="1">
        <v>4875.5</v>
      </c>
      <c r="AW64" s="1">
        <v>1332.5</v>
      </c>
      <c r="AX64" s="1">
        <v>0</v>
      </c>
      <c r="AY64" s="1">
        <v>0</v>
      </c>
      <c r="AZ64" s="11"/>
    </row>
    <row r="65" spans="1:52">
      <c r="A65" s="38"/>
      <c r="B65" s="3">
        <v>2.6666666666666701</v>
      </c>
      <c r="C65" s="1">
        <v>5471.125</v>
      </c>
      <c r="D65" s="1">
        <v>3638.375</v>
      </c>
      <c r="E65" s="1">
        <v>4799.375</v>
      </c>
      <c r="F65" s="1">
        <v>4799.375</v>
      </c>
      <c r="G65" s="1">
        <v>6010.75</v>
      </c>
      <c r="H65" s="1">
        <v>4292.25</v>
      </c>
      <c r="I65" s="1">
        <v>5765.5</v>
      </c>
      <c r="J65" s="1">
        <v>5412</v>
      </c>
      <c r="K65" s="1">
        <v>5406</v>
      </c>
      <c r="L65" s="1">
        <v>5424.5</v>
      </c>
      <c r="M65" s="1">
        <v>5293</v>
      </c>
      <c r="N65" s="1">
        <v>5762.5</v>
      </c>
      <c r="O65" s="1">
        <v>5269.5</v>
      </c>
      <c r="P65" s="1">
        <v>5546</v>
      </c>
      <c r="Q65" s="1">
        <v>4204</v>
      </c>
      <c r="R65" s="1">
        <v>5989.59375</v>
      </c>
      <c r="S65" s="1">
        <v>5648.3125</v>
      </c>
      <c r="T65" s="1">
        <v>5402</v>
      </c>
      <c r="U65" s="1">
        <v>5917</v>
      </c>
      <c r="V65" s="1">
        <v>5655.25</v>
      </c>
      <c r="W65" s="1">
        <v>5719.25</v>
      </c>
      <c r="X65" s="1">
        <v>4530.75</v>
      </c>
      <c r="Y65" s="1">
        <v>3847.5</v>
      </c>
      <c r="Z65" s="1">
        <v>0</v>
      </c>
      <c r="AA65" s="4">
        <v>5330.6875</v>
      </c>
      <c r="AB65" s="4">
        <v>5887</v>
      </c>
      <c r="AC65" s="1">
        <v>6036.375</v>
      </c>
      <c r="AD65" s="1">
        <v>278</v>
      </c>
      <c r="AE65" s="4">
        <v>218.9697265625</v>
      </c>
      <c r="AF65" s="4">
        <v>243.234375</v>
      </c>
      <c r="AG65" s="4">
        <v>3257.9375</v>
      </c>
      <c r="AH65" s="4">
        <v>4836.5</v>
      </c>
      <c r="AI65" s="4">
        <v>3720.25</v>
      </c>
      <c r="AJ65" s="1">
        <v>4906.5</v>
      </c>
      <c r="AK65" s="1">
        <v>5134.5</v>
      </c>
      <c r="AL65" s="1">
        <v>4762</v>
      </c>
      <c r="AM65" s="1">
        <v>4851.5</v>
      </c>
      <c r="AN65" s="1">
        <v>1458.5</v>
      </c>
      <c r="AO65" s="1">
        <v>5346</v>
      </c>
      <c r="AP65" s="1">
        <v>4157.5</v>
      </c>
      <c r="AQ65" s="1">
        <v>5019.5</v>
      </c>
      <c r="AR65" s="1">
        <v>4359</v>
      </c>
      <c r="AS65" s="1">
        <v>4985</v>
      </c>
      <c r="AT65" s="1">
        <v>4095</v>
      </c>
      <c r="AU65" s="1">
        <v>3624</v>
      </c>
      <c r="AV65" s="1">
        <v>4929</v>
      </c>
      <c r="AW65" s="1">
        <v>8597.5</v>
      </c>
      <c r="AX65" s="1">
        <v>0</v>
      </c>
      <c r="AY65" s="1">
        <v>0</v>
      </c>
      <c r="AZ65" s="11"/>
    </row>
    <row r="66" spans="1:52">
      <c r="A66" s="38"/>
      <c r="B66" s="3">
        <v>2.7083333333333299</v>
      </c>
      <c r="C66" s="1">
        <v>3154.5625</v>
      </c>
      <c r="D66" s="1">
        <v>2521.25</v>
      </c>
      <c r="E66" s="1">
        <v>4110.875</v>
      </c>
      <c r="F66" s="1">
        <v>4110.875</v>
      </c>
      <c r="G66" s="1">
        <v>4024.25</v>
      </c>
      <c r="H66" s="1">
        <v>4045.5</v>
      </c>
      <c r="I66" s="1">
        <v>4046.5</v>
      </c>
      <c r="J66" s="1">
        <v>5408</v>
      </c>
      <c r="K66" s="1">
        <v>4819.5</v>
      </c>
      <c r="L66" s="1">
        <v>5343.5</v>
      </c>
      <c r="M66" s="1">
        <v>3442.5</v>
      </c>
      <c r="N66" s="1">
        <v>4337</v>
      </c>
      <c r="O66" s="1">
        <v>4275.5</v>
      </c>
      <c r="P66" s="1">
        <v>4717</v>
      </c>
      <c r="Q66" s="1">
        <v>4580</v>
      </c>
      <c r="R66" s="1">
        <v>4155.15625</v>
      </c>
      <c r="S66" s="1">
        <v>4934.625</v>
      </c>
      <c r="T66" s="1">
        <v>5435.5</v>
      </c>
      <c r="U66" s="1">
        <v>4581.25</v>
      </c>
      <c r="V66" s="1">
        <v>5206.5</v>
      </c>
      <c r="W66" s="1">
        <v>4455.75</v>
      </c>
      <c r="X66" s="1">
        <v>3177.25</v>
      </c>
      <c r="Y66" s="1">
        <v>2547.5</v>
      </c>
      <c r="Z66" s="1">
        <v>0</v>
      </c>
      <c r="AA66" s="4">
        <v>3021.3125</v>
      </c>
      <c r="AB66" s="4">
        <v>5264</v>
      </c>
      <c r="AC66" s="1">
        <v>3451.5</v>
      </c>
      <c r="AD66" s="1">
        <v>278</v>
      </c>
      <c r="AE66" s="4">
        <v>225.6171875</v>
      </c>
      <c r="AF66" s="4">
        <v>270.5546875</v>
      </c>
      <c r="AG66" s="4">
        <v>3722.46875</v>
      </c>
      <c r="AH66" s="4">
        <v>4341.4375</v>
      </c>
      <c r="AI66" s="4">
        <v>3638.625</v>
      </c>
      <c r="AJ66" s="1">
        <v>3124.75</v>
      </c>
      <c r="AK66" s="1">
        <v>3834.75</v>
      </c>
      <c r="AL66" s="1">
        <v>3035.5</v>
      </c>
      <c r="AM66" s="1">
        <v>3358.5</v>
      </c>
      <c r="AN66" s="1">
        <v>3113</v>
      </c>
      <c r="AO66" s="1">
        <v>4208.5</v>
      </c>
      <c r="AP66" s="1">
        <v>4176</v>
      </c>
      <c r="AQ66" s="1">
        <v>4155</v>
      </c>
      <c r="AR66" s="1">
        <v>3953</v>
      </c>
      <c r="AS66" s="1">
        <v>3812</v>
      </c>
      <c r="AT66" s="1">
        <v>4095</v>
      </c>
      <c r="AU66" s="1">
        <v>4307.5</v>
      </c>
      <c r="AV66" s="1">
        <v>3709</v>
      </c>
      <c r="AW66" s="1">
        <v>3500.5</v>
      </c>
      <c r="AX66" s="1">
        <v>0</v>
      </c>
      <c r="AY66" s="1">
        <v>0</v>
      </c>
      <c r="AZ66" s="11"/>
    </row>
    <row r="67" spans="1:52">
      <c r="A67" s="38"/>
      <c r="B67" s="3">
        <v>2.75</v>
      </c>
      <c r="C67" s="1">
        <v>2191.8125</v>
      </c>
      <c r="D67" s="1">
        <v>4558.5</v>
      </c>
      <c r="E67" s="1">
        <v>5861.875</v>
      </c>
      <c r="F67" s="1">
        <v>5861.875</v>
      </c>
      <c r="G67" s="1">
        <v>5730.25</v>
      </c>
      <c r="H67" s="1">
        <v>5680.25</v>
      </c>
      <c r="I67" s="1">
        <v>5756.25</v>
      </c>
      <c r="J67" s="1">
        <v>5409.5</v>
      </c>
      <c r="K67" s="1">
        <v>5406</v>
      </c>
      <c r="L67" s="1">
        <v>5467.5</v>
      </c>
      <c r="M67" s="1">
        <v>5577</v>
      </c>
      <c r="N67" s="1">
        <v>5477.5</v>
      </c>
      <c r="O67" s="1">
        <v>5405.5</v>
      </c>
      <c r="P67" s="1">
        <v>5404</v>
      </c>
      <c r="Q67" s="1">
        <v>4838</v>
      </c>
      <c r="R67" s="1">
        <v>5610.203125</v>
      </c>
      <c r="S67" s="1">
        <v>5326.6875</v>
      </c>
      <c r="T67" s="1">
        <v>4518.5</v>
      </c>
      <c r="U67" s="1">
        <v>5440.75</v>
      </c>
      <c r="V67" s="1">
        <v>6209.5</v>
      </c>
      <c r="W67" s="1">
        <v>6059.25</v>
      </c>
      <c r="X67" s="1">
        <v>3260.75</v>
      </c>
      <c r="Y67" s="1">
        <v>2511.5</v>
      </c>
      <c r="Z67" s="1">
        <v>0</v>
      </c>
      <c r="AA67" s="4">
        <v>5288.90625</v>
      </c>
      <c r="AB67" s="4">
        <v>4623.125</v>
      </c>
      <c r="AC67" s="1">
        <v>5946.375</v>
      </c>
      <c r="AD67" s="1">
        <v>278</v>
      </c>
      <c r="AE67" s="4">
        <v>242.7685546875</v>
      </c>
      <c r="AF67" s="4">
        <v>284.4921875</v>
      </c>
      <c r="AG67" s="4">
        <v>5068.0625</v>
      </c>
      <c r="AH67" s="4">
        <v>4301.25</v>
      </c>
      <c r="AI67" s="4">
        <v>4904.375</v>
      </c>
      <c r="AJ67" s="1">
        <v>5029.25</v>
      </c>
      <c r="AK67" s="1">
        <v>4752</v>
      </c>
      <c r="AL67" s="1">
        <v>3467.25</v>
      </c>
      <c r="AM67" s="1">
        <v>4933.75</v>
      </c>
      <c r="AN67" s="1">
        <v>4906.25</v>
      </c>
      <c r="AO67" s="1">
        <v>4756.5</v>
      </c>
      <c r="AP67" s="1">
        <v>3773</v>
      </c>
      <c r="AQ67" s="1">
        <v>5338</v>
      </c>
      <c r="AR67" s="1">
        <v>5248</v>
      </c>
      <c r="AS67" s="1">
        <v>4944</v>
      </c>
      <c r="AT67" s="1">
        <v>4095</v>
      </c>
      <c r="AU67" s="1">
        <v>5050</v>
      </c>
      <c r="AV67" s="1">
        <v>4739.5</v>
      </c>
      <c r="AW67" s="1">
        <v>5079</v>
      </c>
      <c r="AX67" s="1">
        <v>0</v>
      </c>
      <c r="AY67" s="1">
        <v>0</v>
      </c>
      <c r="AZ67" s="11"/>
    </row>
    <row r="68" spans="1:52">
      <c r="A68" s="38"/>
      <c r="B68" s="3">
        <v>2.7916666666666701</v>
      </c>
      <c r="C68" s="1">
        <v>2595.1875</v>
      </c>
      <c r="D68" s="1">
        <v>4702.75</v>
      </c>
      <c r="E68" s="1">
        <v>4378.25</v>
      </c>
      <c r="F68" s="1">
        <v>4378.25</v>
      </c>
      <c r="G68" s="1">
        <v>4540</v>
      </c>
      <c r="H68" s="1">
        <v>4200.25</v>
      </c>
      <c r="I68" s="1">
        <v>3144.25</v>
      </c>
      <c r="J68" s="1">
        <v>5096.5</v>
      </c>
      <c r="K68" s="1">
        <v>4917</v>
      </c>
      <c r="L68" s="1">
        <v>5401</v>
      </c>
      <c r="M68" s="1">
        <v>4722</v>
      </c>
      <c r="N68" s="1">
        <v>4372.5</v>
      </c>
      <c r="O68" s="1">
        <v>4776</v>
      </c>
      <c r="P68" s="1">
        <v>4522</v>
      </c>
      <c r="Q68" s="1">
        <v>3788</v>
      </c>
      <c r="R68" s="1">
        <v>4932.609375</v>
      </c>
      <c r="S68" s="1">
        <v>4703.9375</v>
      </c>
      <c r="T68" s="1">
        <v>3586.875</v>
      </c>
      <c r="U68" s="1">
        <v>5403.5</v>
      </c>
      <c r="V68" s="1">
        <v>6043.25</v>
      </c>
      <c r="W68" s="1">
        <v>4532.25</v>
      </c>
      <c r="X68" s="1">
        <v>4253.25</v>
      </c>
      <c r="Y68" s="1">
        <v>2230.5</v>
      </c>
      <c r="Z68" s="1">
        <v>0</v>
      </c>
      <c r="AA68" s="4">
        <v>3570.53125</v>
      </c>
      <c r="AB68" s="4">
        <v>3373.125</v>
      </c>
      <c r="AC68" s="1">
        <v>4558.125</v>
      </c>
      <c r="AD68" s="1">
        <v>278</v>
      </c>
      <c r="AE68" s="4">
        <v>227.759765625</v>
      </c>
      <c r="AF68" s="4">
        <v>216.6015625</v>
      </c>
      <c r="AG68" s="4">
        <v>4176.40625</v>
      </c>
      <c r="AH68" s="4">
        <v>4064.9375</v>
      </c>
      <c r="AI68" s="4">
        <v>4234.125</v>
      </c>
      <c r="AJ68" s="1">
        <v>4125.25</v>
      </c>
      <c r="AK68" s="1">
        <v>4013.25</v>
      </c>
      <c r="AL68" s="1">
        <v>4220</v>
      </c>
      <c r="AM68" s="1">
        <v>3715.5</v>
      </c>
      <c r="AN68" s="1">
        <v>4065.75</v>
      </c>
      <c r="AO68" s="1">
        <v>3512</v>
      </c>
      <c r="AP68" s="1">
        <v>3966.5</v>
      </c>
      <c r="AQ68" s="1">
        <v>4041</v>
      </c>
      <c r="AR68" s="1">
        <v>4995</v>
      </c>
      <c r="AS68" s="1">
        <v>4664</v>
      </c>
      <c r="AT68" s="1">
        <v>4095</v>
      </c>
      <c r="AU68" s="1">
        <v>4993.5</v>
      </c>
      <c r="AV68" s="1">
        <v>4723.5</v>
      </c>
      <c r="AW68" s="1">
        <v>3993</v>
      </c>
      <c r="AX68" s="1">
        <v>0</v>
      </c>
      <c r="AY68" s="1">
        <v>0</v>
      </c>
      <c r="AZ68" s="11"/>
    </row>
    <row r="69" spans="1:52">
      <c r="A69" s="38"/>
      <c r="B69" s="3">
        <v>2.8333333333333299</v>
      </c>
      <c r="C69" s="1">
        <v>4832.0625</v>
      </c>
      <c r="D69" s="1">
        <v>5175.625</v>
      </c>
      <c r="E69" s="1">
        <v>5814</v>
      </c>
      <c r="F69" s="1">
        <v>5814</v>
      </c>
      <c r="G69" s="1">
        <v>5682.25</v>
      </c>
      <c r="H69" s="1">
        <v>5395.25</v>
      </c>
      <c r="I69" s="1">
        <v>4426.25</v>
      </c>
      <c r="J69" s="1">
        <v>5443</v>
      </c>
      <c r="K69" s="1">
        <v>5403</v>
      </c>
      <c r="L69" s="1">
        <v>5406</v>
      </c>
      <c r="M69" s="1">
        <v>5079</v>
      </c>
      <c r="N69" s="1">
        <v>5418.5</v>
      </c>
      <c r="O69" s="1">
        <v>5251</v>
      </c>
      <c r="P69" s="1">
        <v>5369.5</v>
      </c>
      <c r="Q69" s="1">
        <v>5973</v>
      </c>
      <c r="R69" s="1">
        <v>5351.265625</v>
      </c>
      <c r="S69" s="1">
        <v>5352.375</v>
      </c>
      <c r="T69" s="1">
        <v>2625.75</v>
      </c>
      <c r="U69" s="1">
        <v>5540.125</v>
      </c>
      <c r="V69" s="1">
        <v>5755.25</v>
      </c>
      <c r="W69" s="1">
        <v>5652.75</v>
      </c>
      <c r="X69" s="1">
        <v>5169.25</v>
      </c>
      <c r="Y69" s="1">
        <v>5055</v>
      </c>
      <c r="Z69" s="1">
        <v>0</v>
      </c>
      <c r="AA69" s="4">
        <v>261.1875</v>
      </c>
      <c r="AB69" s="4">
        <v>4747.875</v>
      </c>
      <c r="AC69" s="1">
        <v>5004.125</v>
      </c>
      <c r="AD69" s="1">
        <v>278</v>
      </c>
      <c r="AE69" s="4">
        <v>228.28515625</v>
      </c>
      <c r="AF69" s="4">
        <v>227.68359375</v>
      </c>
      <c r="AG69" s="4">
        <v>4181.625</v>
      </c>
      <c r="AH69" s="4">
        <v>5045.625</v>
      </c>
      <c r="AI69" s="4">
        <v>4932</v>
      </c>
      <c r="AJ69" s="1">
        <v>4013.25</v>
      </c>
      <c r="AK69" s="1">
        <v>5041.75</v>
      </c>
      <c r="AL69" s="1">
        <v>4538.5</v>
      </c>
      <c r="AM69" s="1">
        <v>4358</v>
      </c>
      <c r="AN69" s="1">
        <v>4794.5</v>
      </c>
      <c r="AO69" s="1">
        <v>4003</v>
      </c>
      <c r="AP69" s="1">
        <v>4329.5</v>
      </c>
      <c r="AQ69" s="1">
        <v>4847.5</v>
      </c>
      <c r="AR69" s="1">
        <v>5229</v>
      </c>
      <c r="AS69" s="1">
        <v>4383</v>
      </c>
      <c r="AT69" s="1">
        <v>4095</v>
      </c>
      <c r="AU69" s="1">
        <v>3843</v>
      </c>
      <c r="AV69" s="1">
        <v>4302.5</v>
      </c>
      <c r="AW69" s="1">
        <v>4794.5</v>
      </c>
      <c r="AX69" s="1">
        <v>0</v>
      </c>
      <c r="AY69" s="1">
        <v>0</v>
      </c>
      <c r="AZ69" s="11"/>
    </row>
    <row r="70" spans="1:52">
      <c r="A70" s="38"/>
      <c r="B70" s="3">
        <v>2.875</v>
      </c>
      <c r="C70" s="1">
        <v>5831.3125</v>
      </c>
      <c r="D70" s="1">
        <v>5453.375</v>
      </c>
      <c r="E70" s="1">
        <v>6081.125</v>
      </c>
      <c r="F70" s="1">
        <v>6081.125</v>
      </c>
      <c r="G70" s="1">
        <v>5744.25</v>
      </c>
      <c r="H70" s="1">
        <v>5623.5</v>
      </c>
      <c r="I70" s="1">
        <v>5596.5</v>
      </c>
      <c r="J70" s="1">
        <v>5321</v>
      </c>
      <c r="K70" s="1">
        <v>5412.5</v>
      </c>
      <c r="L70" s="1">
        <v>5014</v>
      </c>
      <c r="M70" s="1">
        <v>5512</v>
      </c>
      <c r="N70" s="1">
        <v>5435</v>
      </c>
      <c r="O70" s="1">
        <v>5409.5</v>
      </c>
      <c r="P70" s="1">
        <v>5388.5</v>
      </c>
      <c r="Q70" s="1">
        <v>6623</v>
      </c>
      <c r="R70" s="1">
        <v>5887.9375</v>
      </c>
      <c r="S70" s="1">
        <v>5693.5625</v>
      </c>
      <c r="T70" s="1">
        <v>4163.875</v>
      </c>
      <c r="U70" s="1">
        <v>6117.625</v>
      </c>
      <c r="V70" s="1">
        <v>5493.75</v>
      </c>
      <c r="W70" s="1">
        <v>5144.5</v>
      </c>
      <c r="X70" s="1">
        <v>5480</v>
      </c>
      <c r="Y70" s="1">
        <v>5376</v>
      </c>
      <c r="Z70" s="1">
        <v>0</v>
      </c>
      <c r="AA70" s="4">
        <v>265.75</v>
      </c>
      <c r="AB70" s="4">
        <v>5616</v>
      </c>
      <c r="AC70" s="1">
        <v>5912.5</v>
      </c>
      <c r="AD70" s="1">
        <v>278</v>
      </c>
      <c r="AE70" s="4">
        <v>231.298828125</v>
      </c>
      <c r="AF70" s="4">
        <v>232.63671875</v>
      </c>
      <c r="AG70" s="4">
        <v>4977.25</v>
      </c>
      <c r="AH70" s="4">
        <v>5011.75</v>
      </c>
      <c r="AI70" s="4">
        <v>4868.125</v>
      </c>
      <c r="AJ70" s="1">
        <v>4504.75</v>
      </c>
      <c r="AK70" s="1">
        <v>4452.5</v>
      </c>
      <c r="AL70" s="1">
        <v>4777.25</v>
      </c>
      <c r="AM70" s="1">
        <v>4672</v>
      </c>
      <c r="AN70" s="1">
        <v>4820.75</v>
      </c>
      <c r="AO70" s="1">
        <v>5032</v>
      </c>
      <c r="AP70" s="1">
        <v>4089</v>
      </c>
      <c r="AQ70" s="1">
        <v>5351</v>
      </c>
      <c r="AR70" s="1">
        <v>5323</v>
      </c>
      <c r="AS70" s="1">
        <v>4555</v>
      </c>
      <c r="AT70" s="1">
        <v>4095</v>
      </c>
      <c r="AU70" s="1">
        <v>3842</v>
      </c>
      <c r="AV70" s="1">
        <v>5133</v>
      </c>
      <c r="AW70" s="1">
        <v>3683.5</v>
      </c>
      <c r="AX70" s="1">
        <v>0</v>
      </c>
      <c r="AY70" s="1">
        <v>0</v>
      </c>
      <c r="AZ70" s="11"/>
    </row>
    <row r="71" spans="1:52">
      <c r="A71" s="38"/>
      <c r="B71" s="3">
        <v>2.9166666666666701</v>
      </c>
      <c r="C71" s="1">
        <v>4623.5</v>
      </c>
      <c r="D71" s="1">
        <v>4827.125</v>
      </c>
      <c r="E71" s="1">
        <v>4902.75</v>
      </c>
      <c r="F71" s="1">
        <v>4902.75</v>
      </c>
      <c r="G71" s="1">
        <v>5499.75</v>
      </c>
      <c r="H71" s="1">
        <v>5134.5</v>
      </c>
      <c r="I71" s="1">
        <v>5032.75</v>
      </c>
      <c r="J71" s="1">
        <v>4707</v>
      </c>
      <c r="K71" s="1">
        <v>4988</v>
      </c>
      <c r="L71" s="1">
        <v>5129.5</v>
      </c>
      <c r="M71" s="1">
        <v>5142.5</v>
      </c>
      <c r="N71" s="1">
        <v>5092</v>
      </c>
      <c r="O71" s="1">
        <v>4981</v>
      </c>
      <c r="P71" s="1">
        <v>5157.5</v>
      </c>
      <c r="Q71" s="1">
        <v>6104</v>
      </c>
      <c r="R71" s="1">
        <v>5336.15625</v>
      </c>
      <c r="S71" s="1">
        <v>5102.375</v>
      </c>
      <c r="T71" s="1">
        <v>4185</v>
      </c>
      <c r="U71" s="1">
        <v>5275.75</v>
      </c>
      <c r="V71" s="1">
        <v>5421.75</v>
      </c>
      <c r="W71" s="1">
        <v>5168.25</v>
      </c>
      <c r="X71" s="1">
        <v>4975</v>
      </c>
      <c r="Y71" s="1">
        <v>5291.5</v>
      </c>
      <c r="Z71" s="1">
        <v>0</v>
      </c>
      <c r="AA71" s="4">
        <v>1067.375</v>
      </c>
      <c r="AB71" s="4">
        <v>5111.75</v>
      </c>
      <c r="AC71" s="1">
        <v>5111.625</v>
      </c>
      <c r="AD71" s="1">
        <v>278</v>
      </c>
      <c r="AE71" s="4">
        <v>232.048828125</v>
      </c>
      <c r="AF71" s="4">
        <v>235.09375</v>
      </c>
      <c r="AG71" s="4">
        <v>4517.96875</v>
      </c>
      <c r="AH71" s="4">
        <v>4614.8125</v>
      </c>
      <c r="AI71" s="4">
        <v>4505.25</v>
      </c>
      <c r="AJ71" s="1">
        <v>4134.75</v>
      </c>
      <c r="AK71" s="1">
        <v>3859.75</v>
      </c>
      <c r="AL71" s="1">
        <v>4467.5</v>
      </c>
      <c r="AM71" s="1">
        <v>4482.75</v>
      </c>
      <c r="AN71" s="1">
        <v>4448.75</v>
      </c>
      <c r="AO71" s="1">
        <v>3961.5</v>
      </c>
      <c r="AP71" s="1">
        <v>3701.5</v>
      </c>
      <c r="AQ71" s="1">
        <v>4042.5</v>
      </c>
      <c r="AR71" s="1">
        <v>4720</v>
      </c>
      <c r="AS71" s="1">
        <v>4184</v>
      </c>
      <c r="AT71" s="1">
        <v>4095</v>
      </c>
      <c r="AU71" s="1">
        <v>3640</v>
      </c>
      <c r="AV71" s="1">
        <v>4160</v>
      </c>
      <c r="AW71" s="1">
        <v>3600</v>
      </c>
      <c r="AX71" s="1">
        <v>0</v>
      </c>
      <c r="AY71" s="1">
        <v>0</v>
      </c>
      <c r="AZ71" s="11"/>
    </row>
    <row r="72" spans="1:52">
      <c r="A72" s="38"/>
      <c r="B72" s="3">
        <v>2.9583333333333299</v>
      </c>
      <c r="C72" s="1">
        <v>5375.625</v>
      </c>
      <c r="D72" s="1">
        <v>5070.875</v>
      </c>
      <c r="E72" s="1">
        <v>5789.625</v>
      </c>
      <c r="F72" s="1">
        <v>5789.625</v>
      </c>
      <c r="G72" s="1">
        <v>5525.25</v>
      </c>
      <c r="H72" s="1">
        <v>5005.75</v>
      </c>
      <c r="I72" s="1">
        <v>5325.75</v>
      </c>
      <c r="J72" s="1">
        <v>5406.5</v>
      </c>
      <c r="K72" s="1">
        <v>5348.5</v>
      </c>
      <c r="L72" s="1">
        <v>5201</v>
      </c>
      <c r="M72" s="1">
        <v>5049</v>
      </c>
      <c r="N72" s="1">
        <v>5407</v>
      </c>
      <c r="O72" s="1">
        <v>5464.5</v>
      </c>
      <c r="P72" s="1">
        <v>5441</v>
      </c>
      <c r="Q72" s="1">
        <v>6869</v>
      </c>
      <c r="R72" s="1">
        <v>5795.203125</v>
      </c>
      <c r="S72" s="1">
        <v>5091.5</v>
      </c>
      <c r="T72" s="1">
        <v>5431</v>
      </c>
      <c r="U72" s="1">
        <v>5483</v>
      </c>
      <c r="V72" s="1">
        <v>5753.5</v>
      </c>
      <c r="W72" s="1">
        <v>5839</v>
      </c>
      <c r="X72" s="1">
        <v>5527.5</v>
      </c>
      <c r="Y72" s="1">
        <v>5604.5</v>
      </c>
      <c r="Z72" s="1">
        <v>0</v>
      </c>
      <c r="AA72" s="4">
        <v>1992</v>
      </c>
      <c r="AB72" s="4">
        <v>5567</v>
      </c>
      <c r="AC72" s="1">
        <v>5568.875</v>
      </c>
      <c r="AD72" s="1">
        <v>278</v>
      </c>
      <c r="AE72" s="4">
        <v>231.9951171875</v>
      </c>
      <c r="AF72" s="4">
        <v>211.765625</v>
      </c>
      <c r="AG72" s="4">
        <v>4781.03125</v>
      </c>
      <c r="AH72" s="4">
        <v>4225.375</v>
      </c>
      <c r="AI72" s="4">
        <v>4756.375</v>
      </c>
      <c r="AJ72" s="1">
        <v>4779.625</v>
      </c>
      <c r="AK72" s="1">
        <v>4722.5</v>
      </c>
      <c r="AL72" s="1">
        <v>4820.5</v>
      </c>
      <c r="AM72" s="1">
        <v>5211.75</v>
      </c>
      <c r="AN72" s="1">
        <v>4916.25</v>
      </c>
      <c r="AO72" s="1">
        <v>3573</v>
      </c>
      <c r="AP72" s="1">
        <v>4484</v>
      </c>
      <c r="AQ72" s="1">
        <v>5090.5</v>
      </c>
      <c r="AR72" s="1">
        <v>5202</v>
      </c>
      <c r="AS72" s="1">
        <v>5171</v>
      </c>
      <c r="AT72" s="1">
        <v>4095</v>
      </c>
      <c r="AU72" s="1">
        <v>3944.5</v>
      </c>
      <c r="AV72" s="1">
        <v>4169.5</v>
      </c>
      <c r="AW72" s="1">
        <v>3605</v>
      </c>
      <c r="AX72" s="1">
        <v>0</v>
      </c>
      <c r="AY72" s="1">
        <v>0</v>
      </c>
      <c r="AZ72" s="11"/>
    </row>
    <row r="73" spans="1:52">
      <c r="A73" s="38"/>
      <c r="B73" s="3">
        <v>3</v>
      </c>
      <c r="C73" s="1">
        <v>4113.25</v>
      </c>
      <c r="D73" s="1">
        <v>5213.625</v>
      </c>
      <c r="E73" s="1">
        <v>5020.5</v>
      </c>
      <c r="F73" s="1">
        <v>5020.5</v>
      </c>
      <c r="G73" s="1">
        <v>4834.5</v>
      </c>
      <c r="H73" s="1">
        <v>4065.5</v>
      </c>
      <c r="I73" s="1">
        <v>4693.25</v>
      </c>
      <c r="J73" s="1">
        <v>4511</v>
      </c>
      <c r="K73" s="1">
        <v>4411</v>
      </c>
      <c r="L73" s="1">
        <v>4785</v>
      </c>
      <c r="M73" s="1">
        <v>4841</v>
      </c>
      <c r="N73" s="1">
        <v>4899.5</v>
      </c>
      <c r="O73" s="1">
        <v>5406</v>
      </c>
      <c r="P73" s="1">
        <v>4368</v>
      </c>
      <c r="Q73" s="1">
        <v>5302</v>
      </c>
      <c r="R73" s="1">
        <v>4496.109375</v>
      </c>
      <c r="S73" s="1">
        <v>5011.1875</v>
      </c>
      <c r="T73" s="1">
        <v>4076</v>
      </c>
      <c r="U73" s="1">
        <v>4064.125</v>
      </c>
      <c r="V73" s="1">
        <v>3878.25</v>
      </c>
      <c r="W73" s="1">
        <v>4753.5</v>
      </c>
      <c r="X73" s="1">
        <v>4214.25</v>
      </c>
      <c r="Y73" s="1">
        <v>5447.5</v>
      </c>
      <c r="Z73" s="1">
        <v>0</v>
      </c>
      <c r="AA73" s="4">
        <v>4306.65625</v>
      </c>
      <c r="AB73" s="4">
        <v>4515.875</v>
      </c>
      <c r="AC73" s="1">
        <v>4696.375</v>
      </c>
      <c r="AD73" s="1">
        <v>278</v>
      </c>
      <c r="AE73" s="4">
        <v>230.9140625</v>
      </c>
      <c r="AF73" s="4">
        <v>228.62109375</v>
      </c>
      <c r="AG73" s="4">
        <v>4074.46875</v>
      </c>
      <c r="AH73" s="4">
        <v>4155.875</v>
      </c>
      <c r="AI73" s="4">
        <v>3750.125</v>
      </c>
      <c r="AJ73" s="1">
        <v>4068.5</v>
      </c>
      <c r="AK73" s="1">
        <v>3922.5</v>
      </c>
      <c r="AL73" s="1">
        <v>3771.25</v>
      </c>
      <c r="AM73" s="1">
        <v>2774.5</v>
      </c>
      <c r="AN73" s="1">
        <v>4130.75</v>
      </c>
      <c r="AO73" s="1">
        <v>2967.5</v>
      </c>
      <c r="AP73" s="1">
        <v>3336</v>
      </c>
      <c r="AQ73" s="1">
        <v>3639</v>
      </c>
      <c r="AR73" s="1">
        <v>4773</v>
      </c>
      <c r="AS73" s="1">
        <v>3759</v>
      </c>
      <c r="AT73" s="1">
        <v>4095</v>
      </c>
      <c r="AU73" s="1">
        <v>3820.5</v>
      </c>
      <c r="AV73" s="1">
        <v>3174</v>
      </c>
      <c r="AW73" s="1">
        <v>2438</v>
      </c>
      <c r="AX73" s="1">
        <v>0</v>
      </c>
      <c r="AY73" s="1">
        <v>0</v>
      </c>
      <c r="AZ73" s="11"/>
    </row>
    <row r="74" spans="1:52">
      <c r="A74" s="37" t="s">
        <v>3</v>
      </c>
      <c r="B74" s="3">
        <v>3.0416666666666701</v>
      </c>
      <c r="C74" s="1">
        <v>5409.1875</v>
      </c>
      <c r="D74" s="1">
        <v>5648.375</v>
      </c>
      <c r="E74" s="1">
        <v>5521</v>
      </c>
      <c r="F74" s="1">
        <v>5521</v>
      </c>
      <c r="G74" s="1">
        <v>5518.25</v>
      </c>
      <c r="H74" s="1">
        <v>5365</v>
      </c>
      <c r="I74" s="1">
        <v>5580</v>
      </c>
      <c r="J74" s="1">
        <v>5429.5</v>
      </c>
      <c r="K74" s="1">
        <v>5317</v>
      </c>
      <c r="L74" s="1">
        <v>5298</v>
      </c>
      <c r="M74" s="1">
        <v>5231</v>
      </c>
      <c r="N74" s="1">
        <v>5422</v>
      </c>
      <c r="O74" s="1">
        <v>5406</v>
      </c>
      <c r="P74" s="1">
        <v>5538.5</v>
      </c>
      <c r="Q74" s="1">
        <v>6368</v>
      </c>
      <c r="R74" s="1">
        <v>5463.078125</v>
      </c>
      <c r="S74" s="1">
        <v>5542.5625</v>
      </c>
      <c r="T74" s="1">
        <v>5132.75</v>
      </c>
      <c r="U74" s="1">
        <v>5587.875</v>
      </c>
      <c r="V74" s="1">
        <v>4890.75</v>
      </c>
      <c r="W74" s="1">
        <v>5781.75</v>
      </c>
      <c r="X74" s="1">
        <v>4939.75</v>
      </c>
      <c r="Y74" s="1">
        <v>5287.5</v>
      </c>
      <c r="Z74" s="1">
        <v>0</v>
      </c>
      <c r="AA74" s="4">
        <v>5479.3125</v>
      </c>
      <c r="AB74" s="4">
        <v>5529.375</v>
      </c>
      <c r="AC74" s="1">
        <v>4949.5</v>
      </c>
      <c r="AD74" s="1">
        <v>278</v>
      </c>
      <c r="AE74" s="4">
        <v>232.8603515625</v>
      </c>
      <c r="AF74" s="4">
        <v>237.28125</v>
      </c>
      <c r="AG74" s="4">
        <v>4211.21875</v>
      </c>
      <c r="AH74" s="4">
        <v>4819.1875</v>
      </c>
      <c r="AI74" s="4">
        <v>4953.875</v>
      </c>
      <c r="AJ74" s="1">
        <v>4637.125</v>
      </c>
      <c r="AK74" s="1">
        <v>4916</v>
      </c>
      <c r="AL74" s="1">
        <v>3961.25</v>
      </c>
      <c r="AM74" s="1">
        <v>4588</v>
      </c>
      <c r="AN74" s="1">
        <v>4663.75</v>
      </c>
      <c r="AO74" s="1">
        <v>4591.5</v>
      </c>
      <c r="AP74" s="1">
        <v>3643</v>
      </c>
      <c r="AQ74" s="1">
        <v>4950.5</v>
      </c>
      <c r="AR74" s="1">
        <v>5064</v>
      </c>
      <c r="AS74" s="1">
        <v>4259</v>
      </c>
      <c r="AT74" s="1">
        <v>4095</v>
      </c>
      <c r="AU74" s="1">
        <v>3980</v>
      </c>
      <c r="AV74" s="1">
        <v>4266.5</v>
      </c>
      <c r="AW74" s="1">
        <v>3633</v>
      </c>
      <c r="AX74" s="1">
        <v>0</v>
      </c>
      <c r="AY74" s="1">
        <v>0</v>
      </c>
      <c r="AZ74" s="11"/>
    </row>
    <row r="75" spans="1:52">
      <c r="A75" s="38"/>
      <c r="B75" s="3">
        <v>3.0833333333333299</v>
      </c>
      <c r="C75" s="1">
        <v>5363.6875</v>
      </c>
      <c r="D75" s="1">
        <v>5382.875</v>
      </c>
      <c r="E75" s="1">
        <v>5592.75</v>
      </c>
      <c r="F75" s="1">
        <v>5592.75</v>
      </c>
      <c r="G75" s="1">
        <v>5964</v>
      </c>
      <c r="H75" s="1">
        <v>5479.5</v>
      </c>
      <c r="I75" s="1">
        <v>5516.25</v>
      </c>
      <c r="J75" s="1">
        <v>5492</v>
      </c>
      <c r="K75" s="1">
        <v>4892.5</v>
      </c>
      <c r="L75" s="1">
        <v>5357</v>
      </c>
      <c r="M75" s="1">
        <v>5545.5</v>
      </c>
      <c r="N75" s="1">
        <v>5274.5</v>
      </c>
      <c r="O75" s="1">
        <v>5207.5</v>
      </c>
      <c r="P75" s="1">
        <v>5968.5</v>
      </c>
      <c r="Q75" s="1">
        <v>6762</v>
      </c>
      <c r="R75" s="1">
        <v>5686.03125</v>
      </c>
      <c r="S75" s="1">
        <v>5162.8125</v>
      </c>
      <c r="T75" s="1">
        <v>5443.125</v>
      </c>
      <c r="U75" s="1">
        <v>5907.875</v>
      </c>
      <c r="V75" s="1">
        <v>5848.75</v>
      </c>
      <c r="W75" s="1">
        <v>5750.75</v>
      </c>
      <c r="X75" s="1">
        <v>5495.25</v>
      </c>
      <c r="Y75" s="1">
        <v>5450.5</v>
      </c>
      <c r="Z75" s="1">
        <v>0</v>
      </c>
      <c r="AA75" s="4">
        <v>5386.59375</v>
      </c>
      <c r="AB75" s="4">
        <v>5472.75</v>
      </c>
      <c r="AC75" s="1">
        <v>5692.125</v>
      </c>
      <c r="AD75" s="1">
        <v>278</v>
      </c>
      <c r="AE75" s="4">
        <v>234.1796875</v>
      </c>
      <c r="AF75" s="4">
        <v>218.8515625</v>
      </c>
      <c r="AG75" s="4">
        <v>4712.0625</v>
      </c>
      <c r="AH75" s="4">
        <v>4779.3125</v>
      </c>
      <c r="AI75" s="4">
        <v>4810.5</v>
      </c>
      <c r="AJ75" s="1">
        <v>4428</v>
      </c>
      <c r="AK75" s="1">
        <v>5086.75</v>
      </c>
      <c r="AL75" s="1">
        <v>4488</v>
      </c>
      <c r="AM75" s="1">
        <v>5079</v>
      </c>
      <c r="AN75" s="1">
        <v>5127</v>
      </c>
      <c r="AO75" s="1">
        <v>4575</v>
      </c>
      <c r="AP75" s="1">
        <v>4779</v>
      </c>
      <c r="AQ75" s="1">
        <v>4846</v>
      </c>
      <c r="AR75" s="1">
        <v>4930</v>
      </c>
      <c r="AS75" s="1">
        <v>4108</v>
      </c>
      <c r="AT75" s="1">
        <v>4095</v>
      </c>
      <c r="AU75" s="1">
        <v>5367.5</v>
      </c>
      <c r="AV75" s="1">
        <v>5212</v>
      </c>
      <c r="AW75" s="1">
        <v>3612</v>
      </c>
      <c r="AX75" s="1">
        <v>0</v>
      </c>
      <c r="AY75" s="1">
        <v>0</v>
      </c>
      <c r="AZ75" s="11"/>
    </row>
    <row r="76" spans="1:52">
      <c r="A76" s="38"/>
      <c r="B76" s="3">
        <v>3.125</v>
      </c>
      <c r="C76" s="1">
        <v>4242.375</v>
      </c>
      <c r="D76" s="1">
        <v>5570</v>
      </c>
      <c r="E76" s="1">
        <v>4947.125</v>
      </c>
      <c r="F76" s="1">
        <v>4947.125</v>
      </c>
      <c r="G76" s="1">
        <v>4937.5</v>
      </c>
      <c r="H76" s="1">
        <v>3749.5</v>
      </c>
      <c r="I76" s="1">
        <v>4637</v>
      </c>
      <c r="J76" s="1">
        <v>5237.5</v>
      </c>
      <c r="K76" s="1">
        <v>4051</v>
      </c>
      <c r="L76" s="1">
        <v>4440.5</v>
      </c>
      <c r="M76" s="1">
        <v>4845.5</v>
      </c>
      <c r="N76" s="1">
        <v>4945</v>
      </c>
      <c r="O76" s="1">
        <v>5406</v>
      </c>
      <c r="P76" s="1">
        <v>4308</v>
      </c>
      <c r="Q76" s="1">
        <v>5046</v>
      </c>
      <c r="R76" s="1">
        <v>4157</v>
      </c>
      <c r="S76" s="1">
        <v>4413.0625</v>
      </c>
      <c r="T76" s="1">
        <v>3943.375</v>
      </c>
      <c r="U76" s="1">
        <v>3682.125</v>
      </c>
      <c r="V76" s="1">
        <v>4029.25</v>
      </c>
      <c r="W76" s="1">
        <v>4462</v>
      </c>
      <c r="X76" s="1">
        <v>4766.5</v>
      </c>
      <c r="Y76" s="1">
        <v>5192</v>
      </c>
      <c r="Z76" s="1">
        <v>0</v>
      </c>
      <c r="AA76" s="4">
        <v>3337.90625</v>
      </c>
      <c r="AB76" s="4">
        <v>4720.5</v>
      </c>
      <c r="AC76" s="1">
        <v>4022.125</v>
      </c>
      <c r="AD76" s="1">
        <v>278</v>
      </c>
      <c r="AE76" s="4">
        <v>229.0087890625</v>
      </c>
      <c r="AF76" s="4">
        <v>254.83984375</v>
      </c>
      <c r="AG76" s="4">
        <v>4104.3125</v>
      </c>
      <c r="AH76" s="4">
        <v>3679.5625</v>
      </c>
      <c r="AI76" s="4">
        <v>3280.5</v>
      </c>
      <c r="AJ76" s="1">
        <v>3272.125</v>
      </c>
      <c r="AK76" s="1">
        <v>4130.75</v>
      </c>
      <c r="AL76" s="1">
        <v>3885</v>
      </c>
      <c r="AM76" s="1">
        <v>3161</v>
      </c>
      <c r="AN76" s="1">
        <v>3980.25</v>
      </c>
      <c r="AO76" s="1">
        <v>3200</v>
      </c>
      <c r="AP76" s="1">
        <v>3668</v>
      </c>
      <c r="AQ76" s="1">
        <v>3128.5</v>
      </c>
      <c r="AR76" s="1">
        <v>4353</v>
      </c>
      <c r="AS76" s="1">
        <v>3366</v>
      </c>
      <c r="AT76" s="1">
        <v>4095</v>
      </c>
      <c r="AU76" s="1">
        <v>4285.5</v>
      </c>
      <c r="AV76" s="1">
        <v>3447</v>
      </c>
      <c r="AW76" s="1">
        <v>2693</v>
      </c>
      <c r="AX76" s="1">
        <v>0</v>
      </c>
      <c r="AY76" s="1">
        <v>0</v>
      </c>
      <c r="AZ76" s="11"/>
    </row>
    <row r="77" spans="1:52">
      <c r="A77" s="38"/>
      <c r="B77" s="3">
        <v>3.1666666666666701</v>
      </c>
      <c r="C77" s="1">
        <v>5803.125</v>
      </c>
      <c r="D77" s="1">
        <v>4689.25</v>
      </c>
      <c r="E77" s="1">
        <v>5660.375</v>
      </c>
      <c r="F77" s="1">
        <v>5660.375</v>
      </c>
      <c r="G77" s="1">
        <v>5921.75</v>
      </c>
      <c r="H77" s="1">
        <v>4934</v>
      </c>
      <c r="I77" s="1">
        <v>5405.5</v>
      </c>
      <c r="J77" s="1">
        <v>5522.5</v>
      </c>
      <c r="K77" s="1">
        <v>5397</v>
      </c>
      <c r="L77" s="1">
        <v>4914</v>
      </c>
      <c r="M77" s="1">
        <v>5435</v>
      </c>
      <c r="N77" s="1">
        <v>5406</v>
      </c>
      <c r="O77" s="1">
        <v>5402.5</v>
      </c>
      <c r="P77" s="1">
        <v>5414</v>
      </c>
      <c r="Q77" s="1">
        <v>6765</v>
      </c>
      <c r="R77" s="1">
        <v>5181.421875</v>
      </c>
      <c r="S77" s="1">
        <v>5570</v>
      </c>
      <c r="T77" s="1">
        <v>5538.375</v>
      </c>
      <c r="U77" s="1">
        <v>5386.375</v>
      </c>
      <c r="V77" s="1">
        <v>5364.75</v>
      </c>
      <c r="W77" s="1">
        <v>4252.75</v>
      </c>
      <c r="X77" s="1">
        <v>5569</v>
      </c>
      <c r="Y77" s="1">
        <v>5406.5</v>
      </c>
      <c r="Z77" s="1">
        <v>0</v>
      </c>
      <c r="AA77" s="4">
        <v>5206.84375</v>
      </c>
      <c r="AB77" s="4">
        <v>5142.125</v>
      </c>
      <c r="AC77" s="1">
        <v>5740.125</v>
      </c>
      <c r="AD77" s="1">
        <v>278</v>
      </c>
      <c r="AE77" s="4">
        <v>235.2412109375</v>
      </c>
      <c r="AF77" s="4">
        <v>229.33203125</v>
      </c>
      <c r="AG77" s="4">
        <v>4662.375</v>
      </c>
      <c r="AH77" s="4">
        <v>3644.5</v>
      </c>
      <c r="AI77" s="4">
        <v>4607</v>
      </c>
      <c r="AJ77" s="1">
        <v>4720</v>
      </c>
      <c r="AK77" s="1">
        <v>4755.75</v>
      </c>
      <c r="AL77" s="1">
        <v>4897</v>
      </c>
      <c r="AM77" s="1">
        <v>4774.25</v>
      </c>
      <c r="AN77" s="1">
        <v>3778.25</v>
      </c>
      <c r="AO77" s="1">
        <v>3659</v>
      </c>
      <c r="AP77" s="1">
        <v>5209</v>
      </c>
      <c r="AQ77" s="1">
        <v>5189.5</v>
      </c>
      <c r="AR77" s="1">
        <v>4843</v>
      </c>
      <c r="AS77" s="1">
        <v>3331</v>
      </c>
      <c r="AT77" s="1">
        <v>4095</v>
      </c>
      <c r="AU77" s="1">
        <v>4808</v>
      </c>
      <c r="AV77" s="1">
        <v>5103</v>
      </c>
      <c r="AW77" s="1">
        <v>3604</v>
      </c>
      <c r="AX77" s="1">
        <v>0</v>
      </c>
      <c r="AY77" s="1">
        <v>0</v>
      </c>
      <c r="AZ77" s="11"/>
    </row>
    <row r="78" spans="1:52">
      <c r="A78" s="38"/>
      <c r="B78" s="3">
        <v>3.2083333333333299</v>
      </c>
      <c r="C78" s="1">
        <v>5599.125</v>
      </c>
      <c r="D78" s="1">
        <v>4750.375</v>
      </c>
      <c r="E78" s="1">
        <v>5372.875</v>
      </c>
      <c r="F78" s="1">
        <v>5372.875</v>
      </c>
      <c r="G78" s="1">
        <v>3701.25</v>
      </c>
      <c r="H78" s="1">
        <v>5053</v>
      </c>
      <c r="I78" s="1">
        <v>5320.5</v>
      </c>
      <c r="J78" s="1">
        <v>5593</v>
      </c>
      <c r="K78" s="1">
        <v>5406</v>
      </c>
      <c r="L78" s="1">
        <v>4644.5</v>
      </c>
      <c r="M78" s="1">
        <v>5099.5</v>
      </c>
      <c r="N78" s="1">
        <v>5357.5</v>
      </c>
      <c r="O78" s="1">
        <v>5406</v>
      </c>
      <c r="P78" s="1">
        <v>5065.5</v>
      </c>
      <c r="Q78" s="1">
        <v>6592</v>
      </c>
      <c r="R78" s="1">
        <v>3207.5</v>
      </c>
      <c r="S78" s="1">
        <v>5824.8125</v>
      </c>
      <c r="T78" s="1">
        <v>5267.25</v>
      </c>
      <c r="U78" s="1">
        <v>5670.25</v>
      </c>
      <c r="V78" s="1">
        <v>3842</v>
      </c>
      <c r="W78" s="1">
        <v>3056.25</v>
      </c>
      <c r="X78" s="1">
        <v>5444.25</v>
      </c>
      <c r="Y78" s="1">
        <v>4444</v>
      </c>
      <c r="Z78" s="1">
        <v>0</v>
      </c>
      <c r="AA78" s="4">
        <v>4965.25</v>
      </c>
      <c r="AB78" s="4">
        <v>5028.125</v>
      </c>
      <c r="AC78" s="1">
        <v>5466.125</v>
      </c>
      <c r="AD78" s="1">
        <v>278</v>
      </c>
      <c r="AE78" s="4">
        <v>226.5654296875</v>
      </c>
      <c r="AF78" s="4">
        <v>258.765625</v>
      </c>
      <c r="AG78" s="4">
        <v>2997.34375</v>
      </c>
      <c r="AH78" s="4">
        <v>2997.4375</v>
      </c>
      <c r="AI78" s="4">
        <v>4786.5</v>
      </c>
      <c r="AJ78" s="1">
        <v>4026</v>
      </c>
      <c r="AK78" s="1">
        <v>4589.25</v>
      </c>
      <c r="AL78" s="1">
        <v>4902</v>
      </c>
      <c r="AM78" s="1">
        <v>4541.5</v>
      </c>
      <c r="AN78" s="1">
        <v>2396.75</v>
      </c>
      <c r="AO78" s="1">
        <v>3857.5</v>
      </c>
      <c r="AP78" s="1">
        <v>3684</v>
      </c>
      <c r="AQ78" s="1">
        <v>4391</v>
      </c>
      <c r="AR78" s="1">
        <v>3317</v>
      </c>
      <c r="AS78" s="1">
        <v>2068</v>
      </c>
      <c r="AT78" s="1">
        <v>4095</v>
      </c>
      <c r="AU78" s="1">
        <v>3145</v>
      </c>
      <c r="AV78" s="1">
        <v>3489.5</v>
      </c>
      <c r="AW78" s="1">
        <v>1999</v>
      </c>
      <c r="AX78" s="1">
        <v>0</v>
      </c>
      <c r="AY78" s="1">
        <v>0</v>
      </c>
      <c r="AZ78" s="11"/>
    </row>
    <row r="79" spans="1:52">
      <c r="A79" s="38"/>
      <c r="B79" s="3">
        <v>3.25</v>
      </c>
      <c r="C79" s="1">
        <v>1197.5625</v>
      </c>
      <c r="D79" s="1">
        <v>1163.125</v>
      </c>
      <c r="E79" s="1">
        <v>718.75</v>
      </c>
      <c r="F79" s="1">
        <v>718.75</v>
      </c>
      <c r="G79" s="1">
        <v>752.5</v>
      </c>
      <c r="H79" s="1">
        <v>1061.25</v>
      </c>
      <c r="I79" s="1">
        <v>813.5</v>
      </c>
      <c r="J79" s="1">
        <v>946.5</v>
      </c>
      <c r="K79" s="1">
        <v>883</v>
      </c>
      <c r="L79" s="1">
        <v>802</v>
      </c>
      <c r="M79" s="1">
        <v>1092</v>
      </c>
      <c r="N79" s="1">
        <v>623.5</v>
      </c>
      <c r="O79" s="1">
        <v>1081</v>
      </c>
      <c r="P79" s="1">
        <v>1297.5</v>
      </c>
      <c r="Q79" s="1">
        <v>372</v>
      </c>
      <c r="R79" s="1">
        <v>591.796875</v>
      </c>
      <c r="S79" s="1">
        <v>1321.375</v>
      </c>
      <c r="T79" s="1">
        <v>1560.625</v>
      </c>
      <c r="U79" s="1">
        <v>1572.25</v>
      </c>
      <c r="V79" s="1">
        <v>781</v>
      </c>
      <c r="W79" s="1">
        <v>322.25</v>
      </c>
      <c r="X79" s="1">
        <v>1174.5</v>
      </c>
      <c r="Y79" s="1">
        <v>1080</v>
      </c>
      <c r="Z79" s="1">
        <v>0</v>
      </c>
      <c r="AA79" s="4">
        <v>1301.0625</v>
      </c>
      <c r="AB79" s="4">
        <v>1025.125</v>
      </c>
      <c r="AC79" s="1">
        <v>890.375</v>
      </c>
      <c r="AD79" s="1">
        <v>278</v>
      </c>
      <c r="AE79" s="4">
        <v>237.5380859375</v>
      </c>
      <c r="AF79" s="4">
        <v>209.578125</v>
      </c>
      <c r="AG79" s="4">
        <v>321.84375</v>
      </c>
      <c r="AH79" s="4">
        <v>477.6875</v>
      </c>
      <c r="AI79" s="4">
        <v>1003.75</v>
      </c>
      <c r="AJ79" s="1">
        <v>1214</v>
      </c>
      <c r="AK79" s="1">
        <v>1020.75</v>
      </c>
      <c r="AL79" s="1">
        <v>857.25</v>
      </c>
      <c r="AM79" s="1">
        <v>1081.5</v>
      </c>
      <c r="AN79" s="1">
        <v>227.25</v>
      </c>
      <c r="AO79" s="1">
        <v>551</v>
      </c>
      <c r="AP79" s="1">
        <v>202</v>
      </c>
      <c r="AQ79" s="1">
        <v>591</v>
      </c>
      <c r="AR79" s="1">
        <v>0</v>
      </c>
      <c r="AS79" s="1">
        <v>74</v>
      </c>
      <c r="AT79" s="1">
        <v>4095</v>
      </c>
      <c r="AU79" s="1">
        <v>114.5</v>
      </c>
      <c r="AV79" s="1">
        <v>402</v>
      </c>
      <c r="AW79" s="1">
        <v>76</v>
      </c>
      <c r="AX79" s="1">
        <v>0</v>
      </c>
      <c r="AY79" s="1">
        <v>0</v>
      </c>
      <c r="AZ79" s="11"/>
    </row>
    <row r="80" spans="1:52">
      <c r="A80" s="38"/>
      <c r="B80" s="3">
        <v>3.2916666666666701</v>
      </c>
      <c r="C80" s="1">
        <v>4626.3125</v>
      </c>
      <c r="D80" s="1">
        <v>4028.875</v>
      </c>
      <c r="E80" s="1">
        <v>4018</v>
      </c>
      <c r="F80" s="1">
        <v>4018</v>
      </c>
      <c r="G80" s="1">
        <v>4405</v>
      </c>
      <c r="H80" s="1">
        <v>3455.75</v>
      </c>
      <c r="I80" s="1">
        <v>4822.5</v>
      </c>
      <c r="J80" s="1">
        <v>4536.5</v>
      </c>
      <c r="K80" s="1">
        <v>4220.5</v>
      </c>
      <c r="L80" s="1">
        <v>3888.5</v>
      </c>
      <c r="M80" s="1">
        <v>3766</v>
      </c>
      <c r="N80" s="1">
        <v>4477</v>
      </c>
      <c r="O80" s="1">
        <v>4150.5</v>
      </c>
      <c r="P80" s="1">
        <v>4505</v>
      </c>
      <c r="Q80" s="1">
        <v>4923</v>
      </c>
      <c r="R80" s="1">
        <v>4133.21875</v>
      </c>
      <c r="S80" s="1">
        <v>4361.875</v>
      </c>
      <c r="T80" s="1">
        <v>4147</v>
      </c>
      <c r="U80" s="1">
        <v>4556</v>
      </c>
      <c r="V80" s="1">
        <v>4617</v>
      </c>
      <c r="W80" s="1">
        <v>4586.75</v>
      </c>
      <c r="X80" s="1">
        <v>3986.5</v>
      </c>
      <c r="Y80" s="1">
        <v>3782.5</v>
      </c>
      <c r="Z80" s="1">
        <v>0</v>
      </c>
      <c r="AA80" s="4">
        <v>3267.1875</v>
      </c>
      <c r="AB80" s="4">
        <v>3714</v>
      </c>
      <c r="AC80" s="1">
        <v>4179.625</v>
      </c>
      <c r="AD80" s="1">
        <v>278</v>
      </c>
      <c r="AE80" s="4">
        <v>228.0615234375</v>
      </c>
      <c r="AF80" s="4">
        <v>294.3203125</v>
      </c>
      <c r="AG80" s="4">
        <v>3856.59375</v>
      </c>
      <c r="AH80" s="4">
        <v>3099.25</v>
      </c>
      <c r="AI80" s="4">
        <v>4149.5</v>
      </c>
      <c r="AJ80" s="1">
        <v>3978.875</v>
      </c>
      <c r="AK80" s="1">
        <v>4114</v>
      </c>
      <c r="AL80" s="1">
        <v>3802</v>
      </c>
      <c r="AM80" s="1">
        <v>4201.25</v>
      </c>
      <c r="AN80" s="1">
        <v>2278.5</v>
      </c>
      <c r="AO80" s="1">
        <v>3613</v>
      </c>
      <c r="AP80" s="1">
        <v>3453.5</v>
      </c>
      <c r="AQ80" s="1">
        <v>2725</v>
      </c>
      <c r="AR80" s="1">
        <v>3618</v>
      </c>
      <c r="AS80" s="1">
        <v>3055</v>
      </c>
      <c r="AT80" s="1">
        <v>4095</v>
      </c>
      <c r="AU80" s="1">
        <v>4136.5</v>
      </c>
      <c r="AV80" s="1">
        <v>3264.5</v>
      </c>
      <c r="AW80" s="1">
        <v>3182</v>
      </c>
      <c r="AX80" s="1">
        <v>0</v>
      </c>
      <c r="AY80" s="1">
        <v>0</v>
      </c>
      <c r="AZ80" s="11"/>
    </row>
    <row r="81" spans="1:52">
      <c r="A81" s="38"/>
      <c r="B81" s="3">
        <v>3.3333333333333299</v>
      </c>
      <c r="C81" s="1">
        <v>6036.8125</v>
      </c>
      <c r="D81" s="1">
        <v>5363.375</v>
      </c>
      <c r="E81" s="1">
        <v>5634.5</v>
      </c>
      <c r="F81" s="1">
        <v>5634.5</v>
      </c>
      <c r="G81" s="1">
        <v>5966.5</v>
      </c>
      <c r="H81" s="1">
        <v>4533.75</v>
      </c>
      <c r="I81" s="1">
        <v>5414</v>
      </c>
      <c r="J81" s="1">
        <v>5461</v>
      </c>
      <c r="K81" s="1">
        <v>5436</v>
      </c>
      <c r="L81" s="1">
        <v>5406</v>
      </c>
      <c r="M81" s="1">
        <v>4289</v>
      </c>
      <c r="N81" s="1">
        <v>5430.5</v>
      </c>
      <c r="O81" s="1">
        <v>4300</v>
      </c>
      <c r="P81" s="1">
        <v>5553</v>
      </c>
      <c r="Q81" s="1">
        <v>5641</v>
      </c>
      <c r="R81" s="1">
        <v>4766.234375</v>
      </c>
      <c r="S81" s="1">
        <v>5845.625</v>
      </c>
      <c r="T81" s="1">
        <v>4271.375</v>
      </c>
      <c r="U81" s="1">
        <v>5961.25</v>
      </c>
      <c r="V81" s="1">
        <v>5322.5</v>
      </c>
      <c r="W81" s="1">
        <v>5693</v>
      </c>
      <c r="X81" s="1">
        <v>4653.25</v>
      </c>
      <c r="Y81" s="1">
        <v>5398</v>
      </c>
      <c r="Z81" s="1">
        <v>0</v>
      </c>
      <c r="AA81" s="4">
        <v>5727.0625</v>
      </c>
      <c r="AB81" s="4">
        <v>3679.375</v>
      </c>
      <c r="AC81" s="1">
        <v>5569.25</v>
      </c>
      <c r="AD81" s="1">
        <v>285.125</v>
      </c>
      <c r="AE81" s="4">
        <v>225.2783203125</v>
      </c>
      <c r="AF81" s="4">
        <v>425.6328125</v>
      </c>
      <c r="AG81" s="4">
        <v>3833.59375</v>
      </c>
      <c r="AH81" s="4">
        <v>4496.25</v>
      </c>
      <c r="AI81" s="4">
        <v>5118.5</v>
      </c>
      <c r="AJ81" s="1">
        <v>5082.25</v>
      </c>
      <c r="AK81" s="1">
        <v>4908.25</v>
      </c>
      <c r="AL81" s="1">
        <v>3833.5</v>
      </c>
      <c r="AM81" s="1">
        <v>5035.75</v>
      </c>
      <c r="AN81" s="1">
        <v>3116</v>
      </c>
      <c r="AO81" s="1">
        <v>4110.5</v>
      </c>
      <c r="AP81" s="1">
        <v>5193.5</v>
      </c>
      <c r="AQ81" s="1">
        <v>4721.5</v>
      </c>
      <c r="AR81" s="1">
        <v>5351</v>
      </c>
      <c r="AS81" s="1">
        <v>4224</v>
      </c>
      <c r="AT81" s="1">
        <v>4095</v>
      </c>
      <c r="AU81" s="1">
        <v>5376.5</v>
      </c>
      <c r="AV81" s="1">
        <v>5345</v>
      </c>
      <c r="AW81" s="1">
        <v>3610</v>
      </c>
      <c r="AX81" s="1">
        <v>0</v>
      </c>
      <c r="AY81" s="1">
        <v>0</v>
      </c>
      <c r="AZ81" s="11"/>
    </row>
    <row r="82" spans="1:52">
      <c r="A82" s="38"/>
      <c r="B82" s="3">
        <v>3.375</v>
      </c>
      <c r="C82" s="1">
        <v>4986.25</v>
      </c>
      <c r="D82" s="1">
        <v>4574.875</v>
      </c>
      <c r="E82" s="1">
        <v>4455.25</v>
      </c>
      <c r="F82" s="1">
        <v>4455.25</v>
      </c>
      <c r="G82" s="1">
        <v>4434.75</v>
      </c>
      <c r="H82" s="1">
        <v>3827</v>
      </c>
      <c r="I82" s="1">
        <v>4813.5</v>
      </c>
      <c r="J82" s="1">
        <v>3732.5</v>
      </c>
      <c r="K82" s="1">
        <v>4646.5</v>
      </c>
      <c r="L82" s="1">
        <v>4388</v>
      </c>
      <c r="M82" s="1">
        <v>3323</v>
      </c>
      <c r="N82" s="1">
        <v>3529.5</v>
      </c>
      <c r="O82" s="1">
        <v>4400</v>
      </c>
      <c r="P82" s="1">
        <v>4837.5</v>
      </c>
      <c r="Q82" s="1">
        <v>5240</v>
      </c>
      <c r="R82" s="1">
        <v>5773.921875</v>
      </c>
      <c r="S82" s="1">
        <v>4635.75</v>
      </c>
      <c r="T82" s="1">
        <v>3313.75</v>
      </c>
      <c r="U82" s="1">
        <v>5936.625</v>
      </c>
      <c r="V82" s="1">
        <v>4397.25</v>
      </c>
      <c r="W82" s="1">
        <v>4221.25</v>
      </c>
      <c r="X82" s="1">
        <v>4695.5</v>
      </c>
      <c r="Y82" s="1">
        <v>3549</v>
      </c>
      <c r="Z82" s="1">
        <v>0</v>
      </c>
      <c r="AA82" s="4">
        <v>5128.25</v>
      </c>
      <c r="AB82" s="4">
        <v>4757.625</v>
      </c>
      <c r="AC82" s="1">
        <v>4835.375</v>
      </c>
      <c r="AD82" s="1">
        <v>308</v>
      </c>
      <c r="AE82" s="4">
        <v>223.29296875</v>
      </c>
      <c r="AF82" s="4">
        <v>476.8515625</v>
      </c>
      <c r="AG82" s="4">
        <v>3191</v>
      </c>
      <c r="AH82" s="4">
        <v>3470.0625</v>
      </c>
      <c r="AI82" s="4">
        <v>3641</v>
      </c>
      <c r="AJ82" s="1">
        <v>4213.5</v>
      </c>
      <c r="AK82" s="1">
        <v>4583.75</v>
      </c>
      <c r="AL82" s="1">
        <v>3469.25</v>
      </c>
      <c r="AM82" s="1">
        <v>3706.75</v>
      </c>
      <c r="AN82" s="1">
        <v>2535.75</v>
      </c>
      <c r="AO82" s="1">
        <v>3331.5</v>
      </c>
      <c r="AP82" s="1">
        <v>4537</v>
      </c>
      <c r="AQ82" s="1">
        <v>4011</v>
      </c>
      <c r="AR82" s="1">
        <v>3900</v>
      </c>
      <c r="AS82" s="1">
        <v>4183</v>
      </c>
      <c r="AT82" s="1">
        <v>3471.5</v>
      </c>
      <c r="AU82" s="1">
        <v>3686.5</v>
      </c>
      <c r="AV82" s="1">
        <v>4310</v>
      </c>
      <c r="AW82" s="1">
        <v>2507</v>
      </c>
      <c r="AX82" s="1">
        <v>0</v>
      </c>
      <c r="AY82" s="1">
        <v>0</v>
      </c>
      <c r="AZ82" s="11"/>
    </row>
    <row r="83" spans="1:52">
      <c r="A83" s="38"/>
      <c r="B83" s="3">
        <v>3.4166666666666701</v>
      </c>
      <c r="C83" s="1">
        <v>5010.75</v>
      </c>
      <c r="D83" s="1">
        <v>5733.875</v>
      </c>
      <c r="E83" s="1">
        <v>5198</v>
      </c>
      <c r="F83" s="1">
        <v>5198</v>
      </c>
      <c r="G83" s="1">
        <v>5399.25</v>
      </c>
      <c r="H83" s="1">
        <v>4490.5</v>
      </c>
      <c r="I83" s="1">
        <v>5458.5</v>
      </c>
      <c r="J83" s="1">
        <v>5384</v>
      </c>
      <c r="K83" s="1">
        <v>5507</v>
      </c>
      <c r="L83" s="1">
        <v>4665.5</v>
      </c>
      <c r="M83" s="1">
        <v>4533</v>
      </c>
      <c r="N83" s="1">
        <v>4783</v>
      </c>
      <c r="O83" s="1">
        <v>4582</v>
      </c>
      <c r="P83" s="1">
        <v>5544.5</v>
      </c>
      <c r="Q83" s="1">
        <v>6380</v>
      </c>
      <c r="R83" s="1">
        <v>5752.671875</v>
      </c>
      <c r="S83" s="1">
        <v>4818.0625</v>
      </c>
      <c r="T83" s="1">
        <v>5227.75</v>
      </c>
      <c r="U83" s="1">
        <v>5552.375</v>
      </c>
      <c r="V83" s="1">
        <v>4490.25</v>
      </c>
      <c r="W83" s="1">
        <v>5408</v>
      </c>
      <c r="X83" s="1">
        <v>5719.25</v>
      </c>
      <c r="Y83" s="1">
        <v>5514</v>
      </c>
      <c r="Z83" s="1">
        <v>0</v>
      </c>
      <c r="AA83" s="4">
        <v>5472.125</v>
      </c>
      <c r="AB83" s="4">
        <v>4621.125</v>
      </c>
      <c r="AC83" s="1">
        <v>5182.375</v>
      </c>
      <c r="AD83" s="1">
        <v>280.625</v>
      </c>
      <c r="AE83" s="4">
        <v>223.64453125</v>
      </c>
      <c r="AF83" s="4">
        <v>564.15234375</v>
      </c>
      <c r="AG83" s="4">
        <v>4440.96875</v>
      </c>
      <c r="AH83" s="4">
        <v>4507.125</v>
      </c>
      <c r="AI83" s="4">
        <v>5015.625</v>
      </c>
      <c r="AJ83" s="1">
        <v>4631.5</v>
      </c>
      <c r="AK83" s="1">
        <v>4712</v>
      </c>
      <c r="AL83" s="1">
        <v>4689</v>
      </c>
      <c r="AM83" s="1">
        <v>4920</v>
      </c>
      <c r="AN83" s="1">
        <v>4597.25</v>
      </c>
      <c r="AO83" s="1">
        <v>4177.5</v>
      </c>
      <c r="AP83" s="1">
        <v>4834</v>
      </c>
      <c r="AQ83" s="1">
        <v>4910.5</v>
      </c>
      <c r="AR83" s="1">
        <v>4760</v>
      </c>
      <c r="AS83" s="1">
        <v>4844</v>
      </c>
      <c r="AT83" s="1">
        <v>4327</v>
      </c>
      <c r="AU83" s="1">
        <v>4592</v>
      </c>
      <c r="AV83" s="1">
        <v>3365.5</v>
      </c>
      <c r="AW83" s="1">
        <v>3612</v>
      </c>
      <c r="AX83" s="1">
        <v>0</v>
      </c>
      <c r="AY83" s="1">
        <v>0</v>
      </c>
      <c r="AZ83" s="11"/>
    </row>
    <row r="84" spans="1:52">
      <c r="A84" s="38"/>
      <c r="B84" s="3">
        <v>3.4583333333333299</v>
      </c>
      <c r="C84" s="1">
        <v>4896.125</v>
      </c>
      <c r="D84" s="1">
        <v>5597.875</v>
      </c>
      <c r="E84" s="1">
        <v>5275.25</v>
      </c>
      <c r="F84" s="1">
        <v>5275.25</v>
      </c>
      <c r="G84" s="1">
        <v>5982.75</v>
      </c>
      <c r="H84" s="1">
        <v>5026.5</v>
      </c>
      <c r="I84" s="1">
        <v>5143</v>
      </c>
      <c r="J84" s="1">
        <v>5375</v>
      </c>
      <c r="K84" s="1">
        <v>5327.5</v>
      </c>
      <c r="L84" s="1">
        <v>3604</v>
      </c>
      <c r="M84" s="1">
        <v>5298.5</v>
      </c>
      <c r="N84" s="1">
        <v>4803.5</v>
      </c>
      <c r="O84" s="1">
        <v>5401</v>
      </c>
      <c r="P84" s="1">
        <v>5446</v>
      </c>
      <c r="Q84" s="1">
        <v>6637</v>
      </c>
      <c r="R84" s="1">
        <v>5796.15625</v>
      </c>
      <c r="S84" s="1">
        <v>5888.5</v>
      </c>
      <c r="T84" s="1">
        <v>5362</v>
      </c>
      <c r="U84" s="1">
        <v>5547.25</v>
      </c>
      <c r="V84" s="1">
        <v>4570.75</v>
      </c>
      <c r="W84" s="1">
        <v>5666</v>
      </c>
      <c r="X84" s="1">
        <v>5278</v>
      </c>
      <c r="Y84" s="1">
        <v>5802</v>
      </c>
      <c r="Z84" s="1">
        <v>0</v>
      </c>
      <c r="AA84" s="4">
        <v>5564.75</v>
      </c>
      <c r="AB84" s="4">
        <v>5655.75</v>
      </c>
      <c r="AC84" s="1">
        <v>4967.375</v>
      </c>
      <c r="AD84" s="1">
        <v>266.125</v>
      </c>
      <c r="AE84" s="4">
        <v>248.79296875</v>
      </c>
      <c r="AF84" s="4">
        <v>541.6328125</v>
      </c>
      <c r="AG84" s="4">
        <v>4547.6875</v>
      </c>
      <c r="AH84" s="4">
        <v>4494.125</v>
      </c>
      <c r="AI84" s="4">
        <v>5109</v>
      </c>
      <c r="AJ84" s="1">
        <v>5118</v>
      </c>
      <c r="AK84" s="1">
        <v>5124.5</v>
      </c>
      <c r="AL84" s="1">
        <v>4607.25</v>
      </c>
      <c r="AM84" s="1">
        <v>4501.5</v>
      </c>
      <c r="AN84" s="1">
        <v>4513</v>
      </c>
      <c r="AO84" s="1">
        <v>4698</v>
      </c>
      <c r="AP84" s="1">
        <v>4742.5</v>
      </c>
      <c r="AQ84" s="1">
        <v>5234.5</v>
      </c>
      <c r="AR84" s="1">
        <v>5194</v>
      </c>
      <c r="AS84" s="1">
        <v>4492</v>
      </c>
      <c r="AT84" s="1">
        <v>4607.5</v>
      </c>
      <c r="AU84" s="1">
        <v>3827</v>
      </c>
      <c r="AV84" s="1">
        <v>1716</v>
      </c>
      <c r="AW84" s="1">
        <v>3638</v>
      </c>
      <c r="AX84" s="1">
        <v>0</v>
      </c>
      <c r="AY84" s="1">
        <v>0</v>
      </c>
      <c r="AZ84" s="11"/>
    </row>
    <row r="85" spans="1:52">
      <c r="A85" s="38"/>
      <c r="B85" s="3">
        <v>3.5</v>
      </c>
      <c r="C85" s="1">
        <v>4296.8125</v>
      </c>
      <c r="D85" s="1">
        <v>3732.125</v>
      </c>
      <c r="E85" s="1">
        <v>3657</v>
      </c>
      <c r="F85" s="1">
        <v>3657</v>
      </c>
      <c r="G85" s="1">
        <v>4425.75</v>
      </c>
      <c r="H85" s="1">
        <v>4214.75</v>
      </c>
      <c r="I85" s="1">
        <v>2980</v>
      </c>
      <c r="J85" s="1">
        <v>3750.5</v>
      </c>
      <c r="K85" s="1">
        <v>4370</v>
      </c>
      <c r="L85" s="1">
        <v>2855.5</v>
      </c>
      <c r="M85" s="1">
        <v>4035.5</v>
      </c>
      <c r="N85" s="1">
        <v>3423</v>
      </c>
      <c r="O85" s="1">
        <v>4028</v>
      </c>
      <c r="P85" s="1">
        <v>4881</v>
      </c>
      <c r="Q85" s="1">
        <v>5099</v>
      </c>
      <c r="R85" s="1">
        <v>5821.171875</v>
      </c>
      <c r="S85" s="1">
        <v>4759.1875</v>
      </c>
      <c r="T85" s="1">
        <v>3913.25</v>
      </c>
      <c r="U85" s="1">
        <v>5791</v>
      </c>
      <c r="V85" s="1">
        <v>4823</v>
      </c>
      <c r="W85" s="1">
        <v>4788.25</v>
      </c>
      <c r="X85" s="1">
        <v>4908</v>
      </c>
      <c r="Y85" s="1">
        <v>4723.5</v>
      </c>
      <c r="Z85" s="1">
        <v>0</v>
      </c>
      <c r="AA85" s="4">
        <v>4622.5625</v>
      </c>
      <c r="AB85" s="4">
        <v>4744.625</v>
      </c>
      <c r="AC85" s="1">
        <v>3433.125</v>
      </c>
      <c r="AD85" s="1">
        <v>280.75</v>
      </c>
      <c r="AE85" s="4">
        <v>248.2724609375</v>
      </c>
      <c r="AF85" s="4">
        <v>544.48828125</v>
      </c>
      <c r="AG85" s="4">
        <v>3190.40625</v>
      </c>
      <c r="AH85" s="4">
        <v>3526.3125</v>
      </c>
      <c r="AI85" s="4">
        <v>3392.25</v>
      </c>
      <c r="AJ85" s="1">
        <v>4334.625</v>
      </c>
      <c r="AK85" s="1">
        <v>4303</v>
      </c>
      <c r="AL85" s="1">
        <v>3860.25</v>
      </c>
      <c r="AM85" s="1">
        <v>3195</v>
      </c>
      <c r="AN85" s="1">
        <v>3685.75</v>
      </c>
      <c r="AO85" s="1">
        <v>4044.5</v>
      </c>
      <c r="AP85" s="1">
        <v>4071</v>
      </c>
      <c r="AQ85" s="1">
        <v>4214</v>
      </c>
      <c r="AR85" s="1">
        <v>3361</v>
      </c>
      <c r="AS85" s="1">
        <v>4494</v>
      </c>
      <c r="AT85" s="1">
        <v>3583.5</v>
      </c>
      <c r="AU85" s="1">
        <v>3463</v>
      </c>
      <c r="AV85" s="1">
        <v>3670.5</v>
      </c>
      <c r="AW85" s="1">
        <v>443</v>
      </c>
      <c r="AX85" s="1">
        <v>0</v>
      </c>
      <c r="AY85" s="1">
        <v>0</v>
      </c>
      <c r="AZ85" s="11"/>
    </row>
    <row r="86" spans="1:52">
      <c r="A86" s="38"/>
      <c r="B86" s="3">
        <v>3.5416666666666701</v>
      </c>
      <c r="C86" s="1">
        <v>5834.8125</v>
      </c>
      <c r="D86" s="1">
        <v>5528.125</v>
      </c>
      <c r="E86" s="1">
        <v>5231</v>
      </c>
      <c r="F86" s="1">
        <v>5231</v>
      </c>
      <c r="G86" s="1">
        <v>5732.5</v>
      </c>
      <c r="H86" s="1">
        <v>5432</v>
      </c>
      <c r="I86" s="1">
        <v>3795</v>
      </c>
      <c r="J86" s="1">
        <v>5508</v>
      </c>
      <c r="K86" s="1">
        <v>5375.5</v>
      </c>
      <c r="L86" s="1">
        <v>4922</v>
      </c>
      <c r="M86" s="1">
        <v>5415.5</v>
      </c>
      <c r="N86" s="1">
        <v>4903.5</v>
      </c>
      <c r="O86" s="1">
        <v>4720</v>
      </c>
      <c r="P86" s="1">
        <v>5474.5</v>
      </c>
      <c r="Q86" s="1">
        <v>4381</v>
      </c>
      <c r="R86" s="1">
        <v>5946.34375</v>
      </c>
      <c r="S86" s="1">
        <v>5120.375</v>
      </c>
      <c r="T86" s="1">
        <v>5324.75</v>
      </c>
      <c r="U86" s="1">
        <v>5741.75</v>
      </c>
      <c r="V86" s="1">
        <v>5711.75</v>
      </c>
      <c r="W86" s="1">
        <v>5659.25</v>
      </c>
      <c r="X86" s="1">
        <v>5471.25</v>
      </c>
      <c r="Y86" s="1">
        <v>5600</v>
      </c>
      <c r="Z86" s="1">
        <v>5711.5927734375</v>
      </c>
      <c r="AA86" s="4">
        <v>5411</v>
      </c>
      <c r="AB86" s="4">
        <v>5648.75</v>
      </c>
      <c r="AC86" s="1">
        <v>5500.875</v>
      </c>
      <c r="AD86" s="1">
        <v>279</v>
      </c>
      <c r="AE86" s="4">
        <v>229.44921875</v>
      </c>
      <c r="AF86" s="4">
        <v>335.2109375</v>
      </c>
      <c r="AG86" s="4">
        <v>4632.6875</v>
      </c>
      <c r="AH86" s="4">
        <v>4679.0625</v>
      </c>
      <c r="AI86" s="4">
        <v>5040.125</v>
      </c>
      <c r="AJ86" s="1">
        <v>5420.875</v>
      </c>
      <c r="AK86" s="1">
        <v>4886.75</v>
      </c>
      <c r="AL86" s="1">
        <v>5191.5</v>
      </c>
      <c r="AM86" s="1">
        <v>4623.5</v>
      </c>
      <c r="AN86" s="1">
        <v>4601.75</v>
      </c>
      <c r="AO86" s="1">
        <v>5193</v>
      </c>
      <c r="AP86" s="1">
        <v>5235</v>
      </c>
      <c r="AQ86" s="1">
        <v>4632</v>
      </c>
      <c r="AR86" s="1">
        <v>4985</v>
      </c>
      <c r="AS86" s="1">
        <v>4779</v>
      </c>
      <c r="AT86" s="1">
        <v>4300</v>
      </c>
      <c r="AU86" s="1">
        <v>4592</v>
      </c>
      <c r="AV86" s="1">
        <v>4396.5</v>
      </c>
      <c r="AW86" s="1">
        <v>5297</v>
      </c>
      <c r="AX86" s="1">
        <v>0</v>
      </c>
      <c r="AY86" s="1">
        <v>0</v>
      </c>
      <c r="AZ86" s="11"/>
    </row>
    <row r="87" spans="1:52">
      <c r="A87" s="38"/>
      <c r="B87" s="3">
        <v>3.5833333333333299</v>
      </c>
      <c r="C87" s="1">
        <v>5163.1875</v>
      </c>
      <c r="D87" s="1">
        <v>5293.125</v>
      </c>
      <c r="E87" s="1">
        <v>5096</v>
      </c>
      <c r="F87" s="1">
        <v>5096</v>
      </c>
      <c r="G87" s="1">
        <v>4912</v>
      </c>
      <c r="H87" s="1">
        <v>5087.25</v>
      </c>
      <c r="I87" s="1">
        <v>4351</v>
      </c>
      <c r="J87" s="1">
        <v>4723.5</v>
      </c>
      <c r="K87" s="1">
        <v>5062</v>
      </c>
      <c r="L87" s="1">
        <v>5247</v>
      </c>
      <c r="M87" s="1">
        <v>5215</v>
      </c>
      <c r="N87" s="1">
        <v>4957</v>
      </c>
      <c r="O87" s="1">
        <v>5034.5</v>
      </c>
      <c r="P87" s="1">
        <v>4631</v>
      </c>
      <c r="Q87" s="1">
        <v>4236</v>
      </c>
      <c r="R87" s="1">
        <v>5655.40625</v>
      </c>
      <c r="S87" s="1">
        <v>5424</v>
      </c>
      <c r="T87" s="1">
        <v>5140.875</v>
      </c>
      <c r="U87" s="1">
        <v>4678.5</v>
      </c>
      <c r="V87" s="1">
        <v>5625.75</v>
      </c>
      <c r="W87" s="1">
        <v>5421.25</v>
      </c>
      <c r="X87" s="1">
        <v>4854.25</v>
      </c>
      <c r="Y87" s="1">
        <v>5044.5</v>
      </c>
      <c r="Z87" s="1">
        <v>5519.662109375</v>
      </c>
      <c r="AA87" s="4">
        <v>4487.6875</v>
      </c>
      <c r="AB87" s="4">
        <v>5309.625</v>
      </c>
      <c r="AC87" s="1">
        <v>5326.75</v>
      </c>
      <c r="AD87" s="1">
        <v>275</v>
      </c>
      <c r="AE87" s="4">
        <v>226.349609375</v>
      </c>
      <c r="AF87" s="4">
        <v>824.1015625</v>
      </c>
      <c r="AG87" s="4">
        <v>2998.125</v>
      </c>
      <c r="AH87" s="4">
        <v>4538.6875</v>
      </c>
      <c r="AI87" s="4">
        <v>4559.625</v>
      </c>
      <c r="AJ87" s="1">
        <v>4598.375</v>
      </c>
      <c r="AK87" s="1">
        <v>4532.5</v>
      </c>
      <c r="AL87" s="1">
        <v>4729.5</v>
      </c>
      <c r="AM87" s="1">
        <v>4115.75</v>
      </c>
      <c r="AN87" s="1">
        <v>4597</v>
      </c>
      <c r="AO87" s="1">
        <v>4711</v>
      </c>
      <c r="AP87" s="1">
        <v>4337</v>
      </c>
      <c r="AQ87" s="1">
        <v>3827</v>
      </c>
      <c r="AR87" s="1">
        <v>3962</v>
      </c>
      <c r="AS87" s="1">
        <v>4760</v>
      </c>
      <c r="AT87" s="1">
        <v>4409.5</v>
      </c>
      <c r="AU87" s="1">
        <v>4011</v>
      </c>
      <c r="AV87" s="1">
        <v>4492</v>
      </c>
      <c r="AW87" s="1">
        <v>3572</v>
      </c>
      <c r="AX87" s="1">
        <v>0</v>
      </c>
      <c r="AY87" s="1">
        <v>0</v>
      </c>
      <c r="AZ87" s="11"/>
    </row>
    <row r="88" spans="1:52">
      <c r="A88" s="38"/>
      <c r="B88" s="3">
        <v>3.625</v>
      </c>
      <c r="C88" s="1">
        <v>5941.8125</v>
      </c>
      <c r="D88" s="1">
        <v>5127.125</v>
      </c>
      <c r="E88" s="1">
        <v>5449.5</v>
      </c>
      <c r="F88" s="1">
        <v>5449.5</v>
      </c>
      <c r="G88" s="1">
        <v>4713</v>
      </c>
      <c r="H88" s="1">
        <v>5424</v>
      </c>
      <c r="I88" s="1">
        <v>5133.5</v>
      </c>
      <c r="J88" s="1">
        <v>5320</v>
      </c>
      <c r="K88" s="1">
        <v>5417.5</v>
      </c>
      <c r="L88" s="1">
        <v>5407</v>
      </c>
      <c r="M88" s="1">
        <v>5421</v>
      </c>
      <c r="N88" s="1">
        <v>5406</v>
      </c>
      <c r="O88" s="1">
        <v>3818.5</v>
      </c>
      <c r="P88" s="1">
        <v>5533</v>
      </c>
      <c r="Q88" s="1">
        <v>6935</v>
      </c>
      <c r="R88" s="1">
        <v>6200.609375</v>
      </c>
      <c r="S88" s="1">
        <v>5424</v>
      </c>
      <c r="T88" s="1">
        <v>5142</v>
      </c>
      <c r="U88" s="1">
        <v>5464.375</v>
      </c>
      <c r="V88" s="1">
        <v>6007</v>
      </c>
      <c r="W88" s="1">
        <v>5919</v>
      </c>
      <c r="X88" s="1">
        <v>5300.75</v>
      </c>
      <c r="Y88" s="1">
        <v>4599</v>
      </c>
      <c r="Z88" s="1">
        <v>5932.142578125</v>
      </c>
      <c r="AA88" s="4">
        <v>4703.8125</v>
      </c>
      <c r="AB88" s="4">
        <v>5699.25</v>
      </c>
      <c r="AC88" s="1">
        <v>5702.875</v>
      </c>
      <c r="AD88" s="1">
        <v>293.25</v>
      </c>
      <c r="AE88" s="4">
        <v>231.24609375</v>
      </c>
      <c r="AF88" s="4">
        <v>464.359375</v>
      </c>
      <c r="AG88" s="4">
        <v>4237.375</v>
      </c>
      <c r="AH88" s="4">
        <v>4775.875</v>
      </c>
      <c r="AI88" s="4">
        <v>5060.25</v>
      </c>
      <c r="AJ88" s="1">
        <v>4954.375</v>
      </c>
      <c r="AK88" s="1">
        <v>4980.25</v>
      </c>
      <c r="AL88" s="1">
        <v>4996</v>
      </c>
      <c r="AM88" s="1">
        <v>4989.75</v>
      </c>
      <c r="AN88" s="1">
        <v>4546</v>
      </c>
      <c r="AO88" s="1">
        <v>4558.5</v>
      </c>
      <c r="AP88" s="1">
        <v>5102.5</v>
      </c>
      <c r="AQ88" s="1">
        <v>4996</v>
      </c>
      <c r="AR88" s="1">
        <v>5268</v>
      </c>
      <c r="AS88" s="1">
        <v>4844</v>
      </c>
      <c r="AT88" s="1">
        <v>4631</v>
      </c>
      <c r="AU88" s="1">
        <v>4343.5</v>
      </c>
      <c r="AV88" s="1">
        <v>4492</v>
      </c>
      <c r="AW88" s="1">
        <v>3603</v>
      </c>
      <c r="AX88" s="1">
        <v>0</v>
      </c>
      <c r="AY88" s="1">
        <v>0</v>
      </c>
      <c r="AZ88" s="11"/>
    </row>
    <row r="89" spans="1:52">
      <c r="A89" s="38"/>
      <c r="B89" s="3">
        <v>3.6666666666666701</v>
      </c>
      <c r="C89" s="1">
        <v>5993.3125</v>
      </c>
      <c r="D89" s="1">
        <v>5579</v>
      </c>
      <c r="E89" s="1">
        <v>5512</v>
      </c>
      <c r="F89" s="1">
        <v>5512</v>
      </c>
      <c r="G89" s="1">
        <v>2449</v>
      </c>
      <c r="H89" s="1">
        <v>5600</v>
      </c>
      <c r="I89" s="1">
        <v>5468.5</v>
      </c>
      <c r="J89" s="1">
        <v>4579.5</v>
      </c>
      <c r="K89" s="1">
        <v>5498</v>
      </c>
      <c r="L89" s="1">
        <v>5397</v>
      </c>
      <c r="M89" s="1">
        <v>5406</v>
      </c>
      <c r="N89" s="1">
        <v>5406</v>
      </c>
      <c r="O89" s="1">
        <v>5228.5</v>
      </c>
      <c r="P89" s="1">
        <v>5496</v>
      </c>
      <c r="Q89" s="1">
        <v>6689</v>
      </c>
      <c r="R89" s="1">
        <v>5913.34375</v>
      </c>
      <c r="S89" s="1">
        <v>5601.0625</v>
      </c>
      <c r="T89" s="1">
        <v>4487.125</v>
      </c>
      <c r="U89" s="1">
        <v>5642.125</v>
      </c>
      <c r="V89" s="1">
        <v>5767.5</v>
      </c>
      <c r="W89" s="1">
        <v>5899.5</v>
      </c>
      <c r="X89" s="1">
        <v>5406.25</v>
      </c>
      <c r="Y89" s="1">
        <v>5148</v>
      </c>
      <c r="Z89" s="1">
        <v>6176.265625</v>
      </c>
      <c r="AA89" s="4">
        <v>4972</v>
      </c>
      <c r="AB89" s="4">
        <v>5679.75</v>
      </c>
      <c r="AC89" s="1">
        <v>5125.375</v>
      </c>
      <c r="AD89" s="1">
        <v>291.25</v>
      </c>
      <c r="AE89" s="4">
        <v>239.482421875</v>
      </c>
      <c r="AF89" s="4">
        <v>366.64453125</v>
      </c>
      <c r="AG89" s="4">
        <v>4447.28125</v>
      </c>
      <c r="AH89" s="4">
        <v>4465.625</v>
      </c>
      <c r="AI89" s="4">
        <v>5081.875</v>
      </c>
      <c r="AJ89" s="1">
        <v>4912.125</v>
      </c>
      <c r="AK89" s="1">
        <v>5393</v>
      </c>
      <c r="AL89" s="1">
        <v>4986.75</v>
      </c>
      <c r="AM89" s="1">
        <v>587</v>
      </c>
      <c r="AN89" s="1">
        <v>4815</v>
      </c>
      <c r="AO89" s="1">
        <v>5368.5</v>
      </c>
      <c r="AP89" s="1">
        <v>5268</v>
      </c>
      <c r="AQ89" s="1">
        <v>5270</v>
      </c>
      <c r="AR89" s="1">
        <v>5314</v>
      </c>
      <c r="AS89" s="1">
        <v>5248</v>
      </c>
      <c r="AT89" s="1">
        <v>5170</v>
      </c>
      <c r="AU89" s="1">
        <v>4905</v>
      </c>
      <c r="AV89" s="1">
        <v>4492</v>
      </c>
      <c r="AW89" s="1">
        <v>3604</v>
      </c>
      <c r="AX89" s="1">
        <v>0</v>
      </c>
      <c r="AY89" s="1">
        <v>0</v>
      </c>
      <c r="AZ89" s="11"/>
    </row>
    <row r="90" spans="1:52">
      <c r="A90" s="38"/>
      <c r="B90" s="3">
        <v>3.7083333333333299</v>
      </c>
      <c r="C90" s="1">
        <v>4604.0625</v>
      </c>
      <c r="D90" s="1">
        <v>5185.625</v>
      </c>
      <c r="E90" s="1">
        <v>3626</v>
      </c>
      <c r="F90" s="1">
        <v>3626</v>
      </c>
      <c r="G90" s="1">
        <v>3900.5</v>
      </c>
      <c r="H90" s="1">
        <v>4341</v>
      </c>
      <c r="I90" s="1">
        <v>3905.5</v>
      </c>
      <c r="J90" s="1">
        <v>4108.5</v>
      </c>
      <c r="K90" s="1">
        <v>4781.5</v>
      </c>
      <c r="L90" s="1">
        <v>5021.5</v>
      </c>
      <c r="M90" s="1">
        <v>4008.5</v>
      </c>
      <c r="N90" s="1">
        <v>4593</v>
      </c>
      <c r="O90" s="1">
        <v>3726.5</v>
      </c>
      <c r="P90" s="1">
        <v>4867.5</v>
      </c>
      <c r="Q90" s="1">
        <v>5294</v>
      </c>
      <c r="R90" s="1">
        <v>3897.90625</v>
      </c>
      <c r="S90" s="1">
        <v>5361.8125</v>
      </c>
      <c r="T90" s="1">
        <v>5521.625</v>
      </c>
      <c r="U90" s="1">
        <v>2649.25</v>
      </c>
      <c r="V90" s="1">
        <v>4656.5</v>
      </c>
      <c r="W90" s="1">
        <v>3987.75</v>
      </c>
      <c r="X90" s="1">
        <v>4620.5</v>
      </c>
      <c r="Y90" s="1">
        <v>4171</v>
      </c>
      <c r="Z90" s="1">
        <v>4055.93359375</v>
      </c>
      <c r="AA90" s="4">
        <v>4972</v>
      </c>
      <c r="AB90" s="4">
        <v>4878.375</v>
      </c>
      <c r="AC90" s="1">
        <v>3755.75</v>
      </c>
      <c r="AD90" s="1">
        <v>290.75</v>
      </c>
      <c r="AE90" s="4">
        <v>232.748046875</v>
      </c>
      <c r="AF90" s="4">
        <v>245.7265625</v>
      </c>
      <c r="AG90" s="4">
        <v>3320.96875</v>
      </c>
      <c r="AH90" s="4">
        <v>3564.6875</v>
      </c>
      <c r="AI90" s="4">
        <v>3904.625</v>
      </c>
      <c r="AJ90" s="1">
        <v>3971.875</v>
      </c>
      <c r="AK90" s="1">
        <v>3845.75</v>
      </c>
      <c r="AL90" s="1">
        <v>3252</v>
      </c>
      <c r="AM90" s="1">
        <v>596</v>
      </c>
      <c r="AN90" s="1">
        <v>3493.5</v>
      </c>
      <c r="AO90" s="1">
        <v>4144</v>
      </c>
      <c r="AP90" s="1">
        <v>3778.5</v>
      </c>
      <c r="AQ90" s="1">
        <v>3735.5</v>
      </c>
      <c r="AR90" s="1">
        <v>4213</v>
      </c>
      <c r="AS90" s="1">
        <v>3881</v>
      </c>
      <c r="AT90" s="1">
        <v>4052.5</v>
      </c>
      <c r="AU90" s="1">
        <v>4226</v>
      </c>
      <c r="AV90" s="1">
        <v>4236.5</v>
      </c>
      <c r="AW90" s="1">
        <v>2402</v>
      </c>
      <c r="AX90" s="1">
        <v>0</v>
      </c>
      <c r="AY90" s="1">
        <v>0</v>
      </c>
      <c r="AZ90" s="11"/>
    </row>
    <row r="91" spans="1:52">
      <c r="A91" s="38"/>
      <c r="B91" s="3">
        <v>3.75</v>
      </c>
      <c r="C91" s="1">
        <v>5860.8125</v>
      </c>
      <c r="D91" s="1">
        <v>5836.5</v>
      </c>
      <c r="E91" s="1">
        <v>5914.25</v>
      </c>
      <c r="F91" s="1">
        <v>5914.25</v>
      </c>
      <c r="G91" s="1">
        <v>5581</v>
      </c>
      <c r="H91" s="1">
        <v>5501</v>
      </c>
      <c r="I91" s="1">
        <v>5479</v>
      </c>
      <c r="J91" s="1">
        <v>5399</v>
      </c>
      <c r="K91" s="1">
        <v>5528</v>
      </c>
      <c r="L91" s="1">
        <v>5421</v>
      </c>
      <c r="M91" s="1">
        <v>5445</v>
      </c>
      <c r="N91" s="1">
        <v>5467.5</v>
      </c>
      <c r="O91" s="1">
        <v>5739.5</v>
      </c>
      <c r="P91" s="1">
        <v>5410</v>
      </c>
      <c r="Q91" s="1">
        <v>4452</v>
      </c>
      <c r="R91" s="1">
        <v>6016.78125</v>
      </c>
      <c r="S91" s="1">
        <v>5759.9375</v>
      </c>
      <c r="T91" s="1">
        <v>4705.25</v>
      </c>
      <c r="U91" s="1">
        <v>2070</v>
      </c>
      <c r="V91" s="1">
        <v>5492.75</v>
      </c>
      <c r="W91" s="1">
        <v>5862.5</v>
      </c>
      <c r="X91" s="1">
        <v>4960</v>
      </c>
      <c r="Y91" s="1">
        <v>5815.5</v>
      </c>
      <c r="Z91" s="1">
        <v>5322.5078125</v>
      </c>
      <c r="AA91" s="4">
        <v>6216.25</v>
      </c>
      <c r="AB91" s="4">
        <v>4734.75</v>
      </c>
      <c r="AC91" s="1">
        <v>5759.125</v>
      </c>
      <c r="AD91" s="1">
        <v>282.75</v>
      </c>
      <c r="AE91" s="4">
        <v>212.693359375</v>
      </c>
      <c r="AF91" s="4">
        <v>284.546875</v>
      </c>
      <c r="AG91" s="4">
        <v>5235.34375</v>
      </c>
      <c r="AH91" s="4">
        <v>4750.9375</v>
      </c>
      <c r="AI91" s="4">
        <v>5042.375</v>
      </c>
      <c r="AJ91" s="1">
        <v>5272.75</v>
      </c>
      <c r="AK91" s="1">
        <v>4686.75</v>
      </c>
      <c r="AL91" s="1">
        <v>5246</v>
      </c>
      <c r="AM91" s="1">
        <v>4839.25</v>
      </c>
      <c r="AN91" s="1">
        <v>4512.25</v>
      </c>
      <c r="AO91" s="1">
        <v>5208.5</v>
      </c>
      <c r="AP91" s="1">
        <v>4913.5</v>
      </c>
      <c r="AQ91" s="1">
        <v>4788.5</v>
      </c>
      <c r="AR91" s="1">
        <v>4871</v>
      </c>
      <c r="AS91" s="1">
        <v>5377</v>
      </c>
      <c r="AT91" s="1">
        <v>5042.5</v>
      </c>
      <c r="AU91" s="1">
        <v>5055</v>
      </c>
      <c r="AV91" s="1">
        <v>5016.5</v>
      </c>
      <c r="AW91" s="1">
        <v>3603</v>
      </c>
      <c r="AX91" s="1">
        <v>0</v>
      </c>
      <c r="AY91" s="1">
        <v>0</v>
      </c>
      <c r="AZ91" s="11"/>
    </row>
    <row r="92" spans="1:52">
      <c r="A92" s="38"/>
      <c r="B92" s="3">
        <v>3.7916666666666701</v>
      </c>
      <c r="C92" s="1">
        <v>4993.75</v>
      </c>
      <c r="D92" s="1">
        <v>5014</v>
      </c>
      <c r="E92" s="1">
        <v>4434.25</v>
      </c>
      <c r="F92" s="1">
        <v>4434.25</v>
      </c>
      <c r="G92" s="1">
        <v>3368.25</v>
      </c>
      <c r="H92" s="1">
        <v>4354</v>
      </c>
      <c r="I92" s="1">
        <v>4593.5</v>
      </c>
      <c r="J92" s="1">
        <v>4673.5</v>
      </c>
      <c r="K92" s="1">
        <v>4804</v>
      </c>
      <c r="L92" s="1">
        <v>5307</v>
      </c>
      <c r="M92" s="1">
        <v>4674</v>
      </c>
      <c r="N92" s="1">
        <v>4697.5</v>
      </c>
      <c r="O92" s="1">
        <v>4926</v>
      </c>
      <c r="P92" s="1">
        <v>4728</v>
      </c>
      <c r="Q92" s="1">
        <v>0</v>
      </c>
      <c r="R92" s="1">
        <v>4993.28125</v>
      </c>
      <c r="S92" s="1">
        <v>4998.4375</v>
      </c>
      <c r="T92" s="1">
        <v>3930</v>
      </c>
      <c r="U92" s="1">
        <v>2485.25</v>
      </c>
      <c r="V92" s="1">
        <v>4936.25</v>
      </c>
      <c r="W92" s="1">
        <v>4491</v>
      </c>
      <c r="X92" s="1">
        <v>4509.5</v>
      </c>
      <c r="Y92" s="1">
        <v>4886</v>
      </c>
      <c r="Z92" s="1">
        <v>4445.5625</v>
      </c>
      <c r="AA92" s="4">
        <v>4378.5</v>
      </c>
      <c r="AB92" s="4">
        <v>4529.125</v>
      </c>
      <c r="AC92" s="1">
        <v>4372.375</v>
      </c>
      <c r="AD92" s="1">
        <v>246.875</v>
      </c>
      <c r="AE92" s="4">
        <v>205.75</v>
      </c>
      <c r="AF92" s="4">
        <v>268.1484375</v>
      </c>
      <c r="AG92" s="4">
        <v>4155.8125</v>
      </c>
      <c r="AH92" s="4">
        <v>4446.25</v>
      </c>
      <c r="AI92" s="4">
        <v>3944.875</v>
      </c>
      <c r="AJ92" s="1">
        <v>4511.875</v>
      </c>
      <c r="AK92" s="1">
        <v>3081</v>
      </c>
      <c r="AL92" s="1">
        <v>3497.25</v>
      </c>
      <c r="AM92" s="1">
        <v>2889.25</v>
      </c>
      <c r="AN92" s="1">
        <v>3829.25</v>
      </c>
      <c r="AO92" s="1">
        <v>4129</v>
      </c>
      <c r="AP92" s="1">
        <v>4564</v>
      </c>
      <c r="AQ92" s="1">
        <v>3714</v>
      </c>
      <c r="AR92" s="1">
        <v>4599</v>
      </c>
      <c r="AS92" s="1">
        <v>4303</v>
      </c>
      <c r="AT92" s="1">
        <v>4138</v>
      </c>
      <c r="AU92" s="1">
        <v>4706.5</v>
      </c>
      <c r="AV92" s="1">
        <v>4049</v>
      </c>
      <c r="AW92" s="1">
        <v>2547</v>
      </c>
      <c r="AX92" s="1">
        <v>0</v>
      </c>
      <c r="AY92" s="1">
        <v>0</v>
      </c>
      <c r="AZ92" s="11"/>
    </row>
    <row r="93" spans="1:52">
      <c r="A93" s="38"/>
      <c r="B93" s="3">
        <v>3.8333333333333299</v>
      </c>
      <c r="C93" s="1">
        <v>4393.625</v>
      </c>
      <c r="D93" s="1">
        <v>4712.125</v>
      </c>
      <c r="E93" s="1">
        <v>5663</v>
      </c>
      <c r="F93" s="1">
        <v>5663</v>
      </c>
      <c r="G93" s="1">
        <v>4214.5</v>
      </c>
      <c r="H93" s="1">
        <v>620</v>
      </c>
      <c r="I93" s="1">
        <v>5389</v>
      </c>
      <c r="J93" s="1">
        <v>5395</v>
      </c>
      <c r="K93" s="1">
        <v>5306.5</v>
      </c>
      <c r="L93" s="1">
        <v>5301</v>
      </c>
      <c r="M93" s="1">
        <v>5378.5</v>
      </c>
      <c r="N93" s="1">
        <v>5424</v>
      </c>
      <c r="O93" s="1">
        <v>5619</v>
      </c>
      <c r="P93" s="1">
        <v>5440</v>
      </c>
      <c r="Q93" s="1">
        <v>0</v>
      </c>
      <c r="R93" s="1">
        <v>5763</v>
      </c>
      <c r="S93" s="1">
        <v>5622.3125</v>
      </c>
      <c r="T93" s="1">
        <v>3396.75</v>
      </c>
      <c r="U93" s="1">
        <v>4524.875</v>
      </c>
      <c r="V93" s="1">
        <v>4447.5</v>
      </c>
      <c r="W93" s="1">
        <v>5795.75</v>
      </c>
      <c r="X93" s="1">
        <v>4770.5</v>
      </c>
      <c r="Y93" s="1">
        <v>5449.5</v>
      </c>
      <c r="Z93" s="1">
        <v>5169.796875</v>
      </c>
      <c r="AA93" s="4">
        <v>4696.625</v>
      </c>
      <c r="AB93" s="4">
        <v>5311.375</v>
      </c>
      <c r="AC93" s="1">
        <v>4926.875</v>
      </c>
      <c r="AD93" s="1">
        <v>272.875</v>
      </c>
      <c r="AE93" s="4">
        <v>199.4453125</v>
      </c>
      <c r="AF93" s="4">
        <v>270.23828125</v>
      </c>
      <c r="AG93" s="4">
        <v>4452.84375</v>
      </c>
      <c r="AH93" s="4">
        <v>4476.25</v>
      </c>
      <c r="AI93" s="4">
        <v>4565.875</v>
      </c>
      <c r="AJ93" s="1">
        <v>5306.5</v>
      </c>
      <c r="AK93" s="1">
        <v>5043.75</v>
      </c>
      <c r="AL93" s="1">
        <v>4888</v>
      </c>
      <c r="AM93" s="1">
        <v>4016.75</v>
      </c>
      <c r="AN93" s="1">
        <v>4360.75</v>
      </c>
      <c r="AO93" s="1">
        <v>5246</v>
      </c>
      <c r="AP93" s="1">
        <v>4628</v>
      </c>
      <c r="AQ93" s="1">
        <v>3497</v>
      </c>
      <c r="AR93" s="1">
        <v>5046</v>
      </c>
      <c r="AS93" s="1">
        <v>4606</v>
      </c>
      <c r="AT93" s="1">
        <v>3945</v>
      </c>
      <c r="AU93" s="1">
        <v>4776.5</v>
      </c>
      <c r="AV93" s="1">
        <v>4255</v>
      </c>
      <c r="AW93" s="1">
        <v>3541</v>
      </c>
      <c r="AX93" s="1">
        <v>0</v>
      </c>
      <c r="AY93" s="1">
        <v>0</v>
      </c>
      <c r="AZ93" s="11"/>
    </row>
    <row r="94" spans="1:52">
      <c r="A94" s="38"/>
      <c r="B94" s="3">
        <v>3.875</v>
      </c>
      <c r="C94" s="1">
        <v>6022.5625</v>
      </c>
      <c r="D94" s="1">
        <v>5776.75</v>
      </c>
      <c r="E94" s="1">
        <v>5656</v>
      </c>
      <c r="F94" s="1">
        <v>5656</v>
      </c>
      <c r="G94" s="1">
        <v>4380.5</v>
      </c>
      <c r="H94" s="1">
        <v>0</v>
      </c>
      <c r="I94" s="1">
        <v>4920.5</v>
      </c>
      <c r="J94" s="1">
        <v>5442</v>
      </c>
      <c r="K94" s="1">
        <v>5449</v>
      </c>
      <c r="L94" s="1">
        <v>5468</v>
      </c>
      <c r="M94" s="1">
        <v>5413.5</v>
      </c>
      <c r="N94" s="1">
        <v>4596.5</v>
      </c>
      <c r="O94" s="1">
        <v>5601.5</v>
      </c>
      <c r="P94" s="1">
        <v>4932</v>
      </c>
      <c r="Q94" s="1">
        <v>0</v>
      </c>
      <c r="R94" s="1">
        <v>6077.28125</v>
      </c>
      <c r="S94" s="1">
        <v>6035.6875</v>
      </c>
      <c r="T94" s="1">
        <v>2082.125</v>
      </c>
      <c r="U94" s="1">
        <v>5740.5</v>
      </c>
      <c r="V94" s="1">
        <v>5445.25</v>
      </c>
      <c r="W94" s="1">
        <v>5444.5</v>
      </c>
      <c r="X94" s="1">
        <v>5668</v>
      </c>
      <c r="Y94" s="1">
        <v>5681.5</v>
      </c>
      <c r="Z94" s="1">
        <v>4653.82421875</v>
      </c>
      <c r="AA94" s="4">
        <v>5801.5625</v>
      </c>
      <c r="AB94" s="4">
        <v>4821.375</v>
      </c>
      <c r="AC94" s="1">
        <v>5853.875</v>
      </c>
      <c r="AD94" s="1">
        <v>265.625</v>
      </c>
      <c r="AE94" s="4">
        <v>206.318359375</v>
      </c>
      <c r="AF94" s="4">
        <v>236.75390625</v>
      </c>
      <c r="AG94" s="4">
        <v>5093.34375</v>
      </c>
      <c r="AH94" s="4">
        <v>4859.5</v>
      </c>
      <c r="AI94" s="4">
        <v>4363.75</v>
      </c>
      <c r="AJ94" s="1">
        <v>5154.625</v>
      </c>
      <c r="AK94" s="1">
        <v>4958.5</v>
      </c>
      <c r="AL94" s="1">
        <v>4976.75</v>
      </c>
      <c r="AM94" s="1">
        <v>5014.75</v>
      </c>
      <c r="AN94" s="1">
        <v>4546.25</v>
      </c>
      <c r="AO94" s="1">
        <v>5025</v>
      </c>
      <c r="AP94" s="1">
        <v>4792.5</v>
      </c>
      <c r="AQ94" s="1">
        <v>2950</v>
      </c>
      <c r="AR94" s="1">
        <v>5062</v>
      </c>
      <c r="AS94" s="1">
        <v>5169</v>
      </c>
      <c r="AT94" s="1">
        <v>4204</v>
      </c>
      <c r="AU94" s="1">
        <v>5211</v>
      </c>
      <c r="AV94" s="1">
        <v>5090.5</v>
      </c>
      <c r="AW94" s="1">
        <v>3604</v>
      </c>
      <c r="AX94" s="1">
        <v>0</v>
      </c>
      <c r="AY94" s="1">
        <v>0</v>
      </c>
      <c r="AZ94" s="11"/>
    </row>
    <row r="95" spans="1:52">
      <c r="A95" s="38"/>
      <c r="B95" s="3">
        <v>3.9166666666666701</v>
      </c>
      <c r="C95" s="1">
        <v>5326.0625</v>
      </c>
      <c r="D95" s="1">
        <v>5224.75</v>
      </c>
      <c r="E95" s="1">
        <v>4767</v>
      </c>
      <c r="F95" s="1">
        <v>4767</v>
      </c>
      <c r="G95" s="1">
        <v>5378.75</v>
      </c>
      <c r="H95" s="1">
        <v>0</v>
      </c>
      <c r="I95" s="1">
        <v>4986</v>
      </c>
      <c r="J95" s="1">
        <v>5245.5</v>
      </c>
      <c r="K95" s="1">
        <v>4703</v>
      </c>
      <c r="L95" s="1">
        <v>5206</v>
      </c>
      <c r="M95" s="1">
        <v>5137</v>
      </c>
      <c r="N95" s="1">
        <v>4997.5</v>
      </c>
      <c r="O95" s="1">
        <v>4987.5</v>
      </c>
      <c r="P95" s="1">
        <v>4673.5</v>
      </c>
      <c r="Q95" s="1">
        <v>0</v>
      </c>
      <c r="R95" s="1">
        <v>5117.8125</v>
      </c>
      <c r="S95" s="1">
        <v>5480.3125</v>
      </c>
      <c r="T95" s="1">
        <v>4425.5</v>
      </c>
      <c r="U95" s="1">
        <v>5523.5</v>
      </c>
      <c r="V95" s="1">
        <v>5177.5</v>
      </c>
      <c r="W95" s="1">
        <v>5284.5</v>
      </c>
      <c r="X95" s="1">
        <v>4848.25</v>
      </c>
      <c r="Y95" s="1">
        <v>4728.5</v>
      </c>
      <c r="Z95" s="1">
        <v>4915.8671875</v>
      </c>
      <c r="AA95" s="4">
        <v>4747.4375</v>
      </c>
      <c r="AB95" s="4">
        <v>4797.875</v>
      </c>
      <c r="AC95" s="1">
        <v>4889</v>
      </c>
      <c r="AD95" s="1">
        <v>260.75</v>
      </c>
      <c r="AE95" s="4">
        <v>205.689453125</v>
      </c>
      <c r="AF95" s="4">
        <v>236.69140625</v>
      </c>
      <c r="AG95" s="4">
        <v>4495.71875</v>
      </c>
      <c r="AH95" s="4">
        <v>4688.3125</v>
      </c>
      <c r="AI95" s="4">
        <v>4488.875</v>
      </c>
      <c r="AJ95" s="1">
        <v>4538.375</v>
      </c>
      <c r="AK95" s="1">
        <v>3935.25</v>
      </c>
      <c r="AL95" s="1">
        <v>4373.5</v>
      </c>
      <c r="AM95" s="1">
        <v>4674.5</v>
      </c>
      <c r="AN95" s="1">
        <v>3871.75</v>
      </c>
      <c r="AO95" s="1">
        <v>4307</v>
      </c>
      <c r="AP95" s="1">
        <v>3908</v>
      </c>
      <c r="AQ95" s="1">
        <v>2501.5</v>
      </c>
      <c r="AR95" s="1">
        <v>4619</v>
      </c>
      <c r="AS95" s="1">
        <v>4872</v>
      </c>
      <c r="AT95" s="1">
        <v>4505</v>
      </c>
      <c r="AU95" s="1">
        <v>4347</v>
      </c>
      <c r="AV95" s="1">
        <v>4495</v>
      </c>
      <c r="AW95" s="1">
        <v>2423</v>
      </c>
      <c r="AX95" s="1">
        <v>0</v>
      </c>
      <c r="AY95" s="1">
        <v>0</v>
      </c>
      <c r="AZ95" s="11"/>
    </row>
    <row r="96" spans="1:52">
      <c r="A96" s="38"/>
      <c r="B96" s="3">
        <v>3.9583333333333299</v>
      </c>
      <c r="C96" s="1">
        <v>5779.3125</v>
      </c>
      <c r="D96" s="1">
        <v>5530.75</v>
      </c>
      <c r="E96" s="1">
        <v>5993.75</v>
      </c>
      <c r="F96" s="1">
        <v>5993.75</v>
      </c>
      <c r="G96" s="1">
        <v>5708.5</v>
      </c>
      <c r="H96" s="1">
        <v>0</v>
      </c>
      <c r="I96" s="1">
        <v>5393.5</v>
      </c>
      <c r="J96" s="1">
        <v>5437</v>
      </c>
      <c r="K96" s="1">
        <v>5006</v>
      </c>
      <c r="L96" s="1">
        <v>4961.5</v>
      </c>
      <c r="M96" s="1">
        <v>5520</v>
      </c>
      <c r="N96" s="1">
        <v>5461</v>
      </c>
      <c r="O96" s="1">
        <v>5488.5</v>
      </c>
      <c r="P96" s="1">
        <v>5289.5</v>
      </c>
      <c r="Q96" s="1">
        <v>0</v>
      </c>
      <c r="R96" s="1">
        <v>5735.90625</v>
      </c>
      <c r="S96" s="1">
        <v>5786.6875</v>
      </c>
      <c r="T96" s="1">
        <v>3854.625</v>
      </c>
      <c r="U96" s="1">
        <v>5261.125</v>
      </c>
      <c r="V96" s="1">
        <v>5337.75</v>
      </c>
      <c r="W96" s="1">
        <v>5505.75</v>
      </c>
      <c r="X96" s="1">
        <v>4262.5</v>
      </c>
      <c r="Y96" s="1">
        <v>5913.5</v>
      </c>
      <c r="Z96" s="1">
        <v>5268.55078125</v>
      </c>
      <c r="AA96" s="4">
        <v>4490.625</v>
      </c>
      <c r="AB96" s="4">
        <v>5172.125</v>
      </c>
      <c r="AC96" s="1">
        <v>5005.125</v>
      </c>
      <c r="AD96" s="1">
        <v>255</v>
      </c>
      <c r="AE96" s="4">
        <v>203.66796875</v>
      </c>
      <c r="AF96" s="4">
        <v>265.41015625</v>
      </c>
      <c r="AG96" s="4">
        <v>4380.09375</v>
      </c>
      <c r="AH96" s="4">
        <v>5139.0625</v>
      </c>
      <c r="AI96" s="4">
        <v>4689.375</v>
      </c>
      <c r="AJ96" s="1">
        <v>4981.75</v>
      </c>
      <c r="AK96" s="1">
        <v>4618.75</v>
      </c>
      <c r="AL96" s="1">
        <v>4703.75</v>
      </c>
      <c r="AM96" s="1">
        <v>4842.75</v>
      </c>
      <c r="AN96" s="1">
        <v>4540.5</v>
      </c>
      <c r="AO96" s="1">
        <v>5072.5</v>
      </c>
      <c r="AP96" s="1">
        <v>4545.5</v>
      </c>
      <c r="AQ96" s="1">
        <v>3920.5</v>
      </c>
      <c r="AR96" s="1">
        <v>4883</v>
      </c>
      <c r="AS96" s="1">
        <v>4927</v>
      </c>
      <c r="AT96" s="1">
        <v>4993</v>
      </c>
      <c r="AU96" s="1">
        <v>5052.5</v>
      </c>
      <c r="AV96" s="1">
        <v>4619</v>
      </c>
      <c r="AW96" s="1">
        <v>3061</v>
      </c>
      <c r="AX96" s="1">
        <v>0</v>
      </c>
      <c r="AY96" s="1">
        <v>0</v>
      </c>
      <c r="AZ96" s="11"/>
    </row>
    <row r="97" spans="1:52">
      <c r="A97" s="38"/>
      <c r="B97" s="3">
        <v>4</v>
      </c>
      <c r="C97" s="1">
        <v>4540.75</v>
      </c>
      <c r="D97" s="1">
        <v>5354.5</v>
      </c>
      <c r="E97" s="1">
        <v>5855.25</v>
      </c>
      <c r="F97" s="1">
        <v>5855.25</v>
      </c>
      <c r="G97" s="1">
        <v>4592</v>
      </c>
      <c r="H97" s="1">
        <v>0</v>
      </c>
      <c r="I97" s="1">
        <v>4269.5</v>
      </c>
      <c r="J97" s="1">
        <v>4458</v>
      </c>
      <c r="K97" s="1">
        <v>3579</v>
      </c>
      <c r="L97" s="1">
        <v>3000.5</v>
      </c>
      <c r="M97" s="1">
        <v>4751</v>
      </c>
      <c r="N97" s="1">
        <v>4979.5</v>
      </c>
      <c r="O97" s="1">
        <v>5302.5</v>
      </c>
      <c r="P97" s="1">
        <v>4065</v>
      </c>
      <c r="Q97" s="1">
        <v>0</v>
      </c>
      <c r="R97" s="1">
        <v>4770.78125</v>
      </c>
      <c r="S97" s="1">
        <v>5268.6875</v>
      </c>
      <c r="T97" s="1">
        <v>4137.375</v>
      </c>
      <c r="U97" s="1">
        <v>5173.875</v>
      </c>
      <c r="V97" s="1">
        <v>4562.5</v>
      </c>
      <c r="W97" s="1">
        <v>5094.5</v>
      </c>
      <c r="X97" s="1">
        <v>4222.75</v>
      </c>
      <c r="Y97" s="1">
        <v>4423</v>
      </c>
      <c r="Z97" s="1">
        <v>3441.3671875</v>
      </c>
      <c r="AA97" s="4">
        <v>4310</v>
      </c>
      <c r="AB97" s="4">
        <v>4699.5</v>
      </c>
      <c r="AC97" s="1">
        <v>4803.875</v>
      </c>
      <c r="AD97" s="1">
        <v>253.375</v>
      </c>
      <c r="AE97" s="4">
        <v>207.173828125</v>
      </c>
      <c r="AF97" s="4">
        <v>267.4140625</v>
      </c>
      <c r="AG97" s="4">
        <v>3994.84375</v>
      </c>
      <c r="AH97" s="4">
        <v>3906.125</v>
      </c>
      <c r="AI97" s="4">
        <v>3863.125</v>
      </c>
      <c r="AJ97" s="1">
        <v>3676.25</v>
      </c>
      <c r="AK97" s="1">
        <v>3820.75</v>
      </c>
      <c r="AL97" s="1">
        <v>3120</v>
      </c>
      <c r="AM97" s="1">
        <v>3418.75</v>
      </c>
      <c r="AN97" s="1">
        <v>3361.5</v>
      </c>
      <c r="AO97" s="1">
        <v>3892.5</v>
      </c>
      <c r="AP97" s="1">
        <v>3292</v>
      </c>
      <c r="AQ97" s="1">
        <v>3438</v>
      </c>
      <c r="AR97" s="1">
        <v>4240</v>
      </c>
      <c r="AS97" s="1">
        <v>3492</v>
      </c>
      <c r="AT97" s="1">
        <v>3740</v>
      </c>
      <c r="AU97" s="1">
        <v>3929</v>
      </c>
      <c r="AV97" s="1">
        <v>3202</v>
      </c>
      <c r="AW97" s="1">
        <v>2727</v>
      </c>
      <c r="AX97" s="1">
        <v>0</v>
      </c>
      <c r="AY97" s="1">
        <v>0</v>
      </c>
      <c r="AZ97" s="11"/>
    </row>
    <row r="98" spans="1:52">
      <c r="A98" s="37" t="s">
        <v>4</v>
      </c>
      <c r="B98" s="3">
        <v>4.0416666666666696</v>
      </c>
      <c r="C98" s="1">
        <v>4810.8125</v>
      </c>
      <c r="D98" s="1">
        <v>4452.25</v>
      </c>
      <c r="E98" s="1">
        <v>6084.5</v>
      </c>
      <c r="F98" s="1">
        <v>6084.5</v>
      </c>
      <c r="G98" s="1">
        <v>5726.25</v>
      </c>
      <c r="H98" s="1">
        <v>0</v>
      </c>
      <c r="I98" s="1">
        <v>5153</v>
      </c>
      <c r="J98" s="1">
        <v>5015.5</v>
      </c>
      <c r="K98" s="1">
        <v>2081.5</v>
      </c>
      <c r="L98" s="1">
        <v>3214</v>
      </c>
      <c r="M98" s="1">
        <v>5837</v>
      </c>
      <c r="N98" s="1">
        <v>3656.5</v>
      </c>
      <c r="O98" s="1">
        <v>5483</v>
      </c>
      <c r="P98" s="1">
        <v>5333</v>
      </c>
      <c r="Q98" s="1">
        <v>0</v>
      </c>
      <c r="R98" s="1">
        <v>4951.46875</v>
      </c>
      <c r="S98" s="1">
        <v>5942.3125</v>
      </c>
      <c r="T98" s="1">
        <v>5731</v>
      </c>
      <c r="U98" s="1">
        <v>4918.625</v>
      </c>
      <c r="V98" s="1">
        <v>5496.75</v>
      </c>
      <c r="W98" s="1">
        <v>5800</v>
      </c>
      <c r="X98" s="1">
        <v>4909.25</v>
      </c>
      <c r="Y98" s="1">
        <v>5543</v>
      </c>
      <c r="Z98" s="1">
        <v>4832.015625</v>
      </c>
      <c r="AA98" s="4">
        <v>4728.0625</v>
      </c>
      <c r="AB98" s="4">
        <v>5538.125</v>
      </c>
      <c r="AC98" s="1">
        <v>5112.25</v>
      </c>
      <c r="AD98" s="1">
        <v>258.75</v>
      </c>
      <c r="AE98" s="4">
        <v>210.69921875</v>
      </c>
      <c r="AF98" s="4">
        <v>270.7734375</v>
      </c>
      <c r="AG98" s="4">
        <v>4726.96875</v>
      </c>
      <c r="AH98" s="4">
        <v>4594</v>
      </c>
      <c r="AI98" s="4">
        <v>4762.75</v>
      </c>
      <c r="AJ98" s="1">
        <v>4665.125</v>
      </c>
      <c r="AK98" s="1">
        <v>4924.75</v>
      </c>
      <c r="AL98" s="1">
        <v>4749.5</v>
      </c>
      <c r="AM98" s="1">
        <v>3964.5</v>
      </c>
      <c r="AN98" s="1">
        <v>3439.25</v>
      </c>
      <c r="AO98" s="1">
        <v>5117</v>
      </c>
      <c r="AP98" s="1">
        <v>4112</v>
      </c>
      <c r="AQ98" s="1">
        <v>4747</v>
      </c>
      <c r="AR98" s="1">
        <v>4598</v>
      </c>
      <c r="AS98" s="1">
        <v>5059</v>
      </c>
      <c r="AT98" s="1">
        <v>5038</v>
      </c>
      <c r="AU98" s="1">
        <v>4535</v>
      </c>
      <c r="AV98" s="1">
        <v>4250</v>
      </c>
      <c r="AW98" s="1">
        <v>3536</v>
      </c>
      <c r="AX98" s="1">
        <v>0</v>
      </c>
      <c r="AY98" s="1">
        <v>0</v>
      </c>
      <c r="AZ98" s="11"/>
    </row>
    <row r="99" spans="1:52">
      <c r="A99" s="38"/>
      <c r="B99" s="3">
        <v>4.0833333333333304</v>
      </c>
      <c r="C99" s="1">
        <v>5276.375</v>
      </c>
      <c r="D99" s="1">
        <v>3657.875</v>
      </c>
      <c r="E99" s="1">
        <v>6210</v>
      </c>
      <c r="F99" s="1">
        <v>6210</v>
      </c>
      <c r="G99" s="1">
        <v>5436.25</v>
      </c>
      <c r="H99" s="1">
        <v>0</v>
      </c>
      <c r="I99" s="1">
        <v>5459.5</v>
      </c>
      <c r="J99" s="1">
        <v>5479</v>
      </c>
      <c r="K99" s="1">
        <v>4144</v>
      </c>
      <c r="L99" s="1">
        <v>2572</v>
      </c>
      <c r="M99" s="1">
        <v>5617.5</v>
      </c>
      <c r="N99" s="1">
        <v>3597.5</v>
      </c>
      <c r="O99" s="1">
        <v>5429.5</v>
      </c>
      <c r="P99" s="1">
        <v>5582</v>
      </c>
      <c r="Q99" s="1">
        <v>0</v>
      </c>
      <c r="R99" s="1">
        <v>5524.65625</v>
      </c>
      <c r="S99" s="1">
        <v>5498.5625</v>
      </c>
      <c r="T99" s="1">
        <v>5228.875</v>
      </c>
      <c r="U99" s="1">
        <v>5603</v>
      </c>
      <c r="V99" s="1">
        <v>4529</v>
      </c>
      <c r="W99" s="1">
        <v>5689.5</v>
      </c>
      <c r="X99" s="1">
        <v>5010</v>
      </c>
      <c r="Y99" s="1">
        <v>5749.5</v>
      </c>
      <c r="Z99" s="1">
        <v>5398.390625</v>
      </c>
      <c r="AA99" s="4">
        <v>4288.4375</v>
      </c>
      <c r="AB99" s="4">
        <v>5126.125</v>
      </c>
      <c r="AC99" s="1">
        <v>5417.375</v>
      </c>
      <c r="AD99" s="1">
        <v>255.25</v>
      </c>
      <c r="AE99" s="4">
        <v>205.94140625</v>
      </c>
      <c r="AF99" s="4">
        <v>246.83203125</v>
      </c>
      <c r="AG99" s="4">
        <v>4962.53125</v>
      </c>
      <c r="AH99" s="4">
        <v>4432.625</v>
      </c>
      <c r="AI99" s="4">
        <v>5067.375</v>
      </c>
      <c r="AJ99" s="1">
        <v>4177.75</v>
      </c>
      <c r="AK99" s="1">
        <v>5031.75</v>
      </c>
      <c r="AL99" s="1">
        <v>4152.25</v>
      </c>
      <c r="AM99" s="1">
        <v>4259.25</v>
      </c>
      <c r="AN99" s="1">
        <v>2614.75</v>
      </c>
      <c r="AO99" s="1">
        <v>5320.5</v>
      </c>
      <c r="AP99" s="1">
        <v>3075.5</v>
      </c>
      <c r="AQ99" s="1">
        <v>5264.5</v>
      </c>
      <c r="AR99" s="1">
        <v>4181</v>
      </c>
      <c r="AS99" s="1">
        <v>4615</v>
      </c>
      <c r="AT99" s="1">
        <v>5067.5</v>
      </c>
      <c r="AU99" s="1">
        <v>5087</v>
      </c>
      <c r="AV99" s="1">
        <v>4547.5</v>
      </c>
      <c r="AW99" s="1">
        <v>3604</v>
      </c>
      <c r="AX99" s="1">
        <v>0</v>
      </c>
      <c r="AY99" s="1">
        <v>0</v>
      </c>
      <c r="AZ99" s="11"/>
    </row>
    <row r="100" spans="1:52">
      <c r="A100" s="38"/>
      <c r="B100" s="3">
        <v>4.125</v>
      </c>
      <c r="C100" s="1">
        <v>3827.75</v>
      </c>
      <c r="D100" s="1">
        <v>4209.75</v>
      </c>
      <c r="E100" s="1">
        <v>5421.25</v>
      </c>
      <c r="F100" s="1">
        <v>5421.25</v>
      </c>
      <c r="G100" s="1">
        <v>5229</v>
      </c>
      <c r="H100" s="1">
        <v>0</v>
      </c>
      <c r="I100" s="1">
        <v>3854</v>
      </c>
      <c r="J100" s="1">
        <v>4339</v>
      </c>
      <c r="K100" s="1">
        <v>5407</v>
      </c>
      <c r="L100" s="1">
        <v>2276</v>
      </c>
      <c r="M100" s="1">
        <v>4992</v>
      </c>
      <c r="N100" s="1">
        <v>4245</v>
      </c>
      <c r="O100" s="1">
        <v>5481</v>
      </c>
      <c r="P100" s="1">
        <v>4455</v>
      </c>
      <c r="Q100" s="1">
        <v>0</v>
      </c>
      <c r="R100" s="1">
        <v>4260.03125</v>
      </c>
      <c r="S100" s="1">
        <v>5608</v>
      </c>
      <c r="T100" s="1">
        <v>4225.375</v>
      </c>
      <c r="U100" s="1">
        <v>5292.125</v>
      </c>
      <c r="V100" s="1">
        <v>4736.75</v>
      </c>
      <c r="W100" s="1">
        <v>4139.25</v>
      </c>
      <c r="X100" s="1">
        <v>4343.75</v>
      </c>
      <c r="Y100" s="1">
        <v>3768.5</v>
      </c>
      <c r="Z100" s="1">
        <v>4667.40625</v>
      </c>
      <c r="AA100" s="4">
        <v>2573.125</v>
      </c>
      <c r="AB100" s="4">
        <v>4410</v>
      </c>
      <c r="AC100" s="1">
        <v>3546.875</v>
      </c>
      <c r="AD100" s="1">
        <v>256.75</v>
      </c>
      <c r="AE100" s="4">
        <v>210.61328125</v>
      </c>
      <c r="AF100" s="4">
        <v>265.9296875</v>
      </c>
      <c r="AG100" s="4">
        <v>3766.9375</v>
      </c>
      <c r="AH100" s="4">
        <v>3473.5625</v>
      </c>
      <c r="AI100" s="4">
        <v>3745.875</v>
      </c>
      <c r="AJ100" s="1">
        <v>3379.375</v>
      </c>
      <c r="AK100" s="1">
        <v>3683.25</v>
      </c>
      <c r="AL100" s="1">
        <v>3409.5</v>
      </c>
      <c r="AM100" s="1">
        <v>3490.75</v>
      </c>
      <c r="AN100" s="1">
        <v>3433.25</v>
      </c>
      <c r="AO100" s="1">
        <v>4109.5</v>
      </c>
      <c r="AP100" s="1">
        <v>2258</v>
      </c>
      <c r="AQ100" s="1">
        <v>3705.5</v>
      </c>
      <c r="AR100" s="1">
        <v>3590</v>
      </c>
      <c r="AS100" s="1">
        <v>3055</v>
      </c>
      <c r="AT100" s="1">
        <v>4151.5</v>
      </c>
      <c r="AU100" s="1">
        <v>3975</v>
      </c>
      <c r="AV100" s="1">
        <v>3103.5</v>
      </c>
      <c r="AW100" s="1">
        <v>2869</v>
      </c>
      <c r="AX100" s="1">
        <v>0</v>
      </c>
      <c r="AY100" s="1">
        <v>0</v>
      </c>
      <c r="AZ100" s="11"/>
    </row>
    <row r="101" spans="1:52">
      <c r="A101" s="38"/>
      <c r="B101" s="3">
        <v>4.1666666666666696</v>
      </c>
      <c r="C101" s="1">
        <v>4830.6875</v>
      </c>
      <c r="D101" s="1">
        <v>5747.5</v>
      </c>
      <c r="E101" s="1">
        <v>5645</v>
      </c>
      <c r="F101" s="1">
        <v>5645</v>
      </c>
      <c r="G101" s="1">
        <v>6062.5</v>
      </c>
      <c r="H101" s="1">
        <v>0</v>
      </c>
      <c r="I101" s="1">
        <v>5404</v>
      </c>
      <c r="J101" s="1">
        <v>4517.5</v>
      </c>
      <c r="K101" s="1">
        <v>5350.5</v>
      </c>
      <c r="L101" s="1">
        <v>3712.5</v>
      </c>
      <c r="M101" s="1">
        <v>5412</v>
      </c>
      <c r="N101" s="1">
        <v>5047</v>
      </c>
      <c r="O101" s="1">
        <v>5375.5</v>
      </c>
      <c r="P101" s="1">
        <v>5407</v>
      </c>
      <c r="Q101" s="1">
        <v>0</v>
      </c>
      <c r="R101" s="1">
        <v>5268.15625</v>
      </c>
      <c r="S101" s="1">
        <v>5750.125</v>
      </c>
      <c r="T101" s="1">
        <v>5867</v>
      </c>
      <c r="U101" s="1">
        <v>5721.125</v>
      </c>
      <c r="V101" s="1">
        <v>5689.75</v>
      </c>
      <c r="W101" s="1">
        <v>5048</v>
      </c>
      <c r="X101" s="1">
        <v>5135</v>
      </c>
      <c r="Y101" s="1">
        <v>5495</v>
      </c>
      <c r="Z101" s="1">
        <v>5178.2421875</v>
      </c>
      <c r="AA101" s="4">
        <v>3761.1875</v>
      </c>
      <c r="AB101" s="4">
        <v>5568.5</v>
      </c>
      <c r="AC101" s="1">
        <v>5621.75</v>
      </c>
      <c r="AD101" s="1">
        <v>249.875</v>
      </c>
      <c r="AE101" s="4">
        <v>207.798828125</v>
      </c>
      <c r="AF101" s="4">
        <v>268.3203125</v>
      </c>
      <c r="AG101" s="4">
        <v>4249.75</v>
      </c>
      <c r="AH101" s="4">
        <v>4848.6875</v>
      </c>
      <c r="AI101" s="4">
        <v>5354.625</v>
      </c>
      <c r="AJ101" s="1">
        <v>4171.875</v>
      </c>
      <c r="AK101" s="1">
        <v>4795.25</v>
      </c>
      <c r="AL101" s="1">
        <v>4449.5</v>
      </c>
      <c r="AM101" s="1">
        <v>3773.5</v>
      </c>
      <c r="AN101" s="1">
        <v>5020</v>
      </c>
      <c r="AO101" s="1">
        <v>4553.5</v>
      </c>
      <c r="AP101" s="1">
        <v>3812</v>
      </c>
      <c r="AQ101" s="1">
        <v>5297</v>
      </c>
      <c r="AR101" s="1">
        <v>4961</v>
      </c>
      <c r="AS101" s="1">
        <v>4925</v>
      </c>
      <c r="AT101" s="1">
        <v>5087</v>
      </c>
      <c r="AU101" s="1">
        <v>4958.5</v>
      </c>
      <c r="AV101" s="1">
        <v>4780.5</v>
      </c>
      <c r="AW101" s="1">
        <v>3606</v>
      </c>
      <c r="AX101" s="1">
        <v>0</v>
      </c>
      <c r="AY101" s="1">
        <v>0</v>
      </c>
      <c r="AZ101" s="11"/>
    </row>
    <row r="102" spans="1:52">
      <c r="A102" s="38"/>
      <c r="B102" s="3">
        <v>4.2083333333333304</v>
      </c>
      <c r="C102" s="1">
        <v>4220.25</v>
      </c>
      <c r="D102" s="1">
        <v>5941.75</v>
      </c>
      <c r="E102" s="1">
        <v>4040</v>
      </c>
      <c r="F102" s="1">
        <v>4040</v>
      </c>
      <c r="G102" s="1">
        <v>4032.25</v>
      </c>
      <c r="H102" s="1">
        <v>0</v>
      </c>
      <c r="I102" s="1">
        <v>5424</v>
      </c>
      <c r="J102" s="1">
        <v>5391</v>
      </c>
      <c r="K102" s="1">
        <v>4337</v>
      </c>
      <c r="L102" s="1">
        <v>1012</v>
      </c>
      <c r="M102" s="1">
        <v>5215</v>
      </c>
      <c r="N102" s="1">
        <v>4229</v>
      </c>
      <c r="O102" s="1">
        <v>5000</v>
      </c>
      <c r="P102" s="1">
        <v>5152</v>
      </c>
      <c r="Q102" s="1">
        <v>0</v>
      </c>
      <c r="R102" s="1">
        <v>5676.15625</v>
      </c>
      <c r="S102" s="1">
        <v>4776.625</v>
      </c>
      <c r="T102" s="1">
        <v>5729.5</v>
      </c>
      <c r="U102" s="1">
        <v>5468.875</v>
      </c>
      <c r="V102" s="1">
        <v>3902.75</v>
      </c>
      <c r="W102" s="1">
        <v>2492.5</v>
      </c>
      <c r="X102" s="1">
        <v>3882</v>
      </c>
      <c r="Y102" s="1">
        <v>5546.5</v>
      </c>
      <c r="Z102" s="1">
        <v>3683.3984375</v>
      </c>
      <c r="AA102" s="4">
        <v>4594.25</v>
      </c>
      <c r="AB102" s="4">
        <v>4060.875</v>
      </c>
      <c r="AC102" s="1">
        <v>5891.625</v>
      </c>
      <c r="AD102" s="1">
        <v>256.25</v>
      </c>
      <c r="AE102" s="4">
        <v>191.171875</v>
      </c>
      <c r="AF102" s="4">
        <v>348.12890625</v>
      </c>
      <c r="AG102" s="4">
        <v>3261.59375</v>
      </c>
      <c r="AH102" s="4">
        <v>4955.0625</v>
      </c>
      <c r="AI102" s="4">
        <v>5133.875</v>
      </c>
      <c r="AJ102" s="1">
        <v>4448.5</v>
      </c>
      <c r="AK102" s="1">
        <v>5053.5</v>
      </c>
      <c r="AL102" s="1">
        <v>4630.75</v>
      </c>
      <c r="AM102" s="1">
        <v>4398.75</v>
      </c>
      <c r="AN102" s="1">
        <v>3466.25</v>
      </c>
      <c r="AO102" s="1">
        <v>5137.5</v>
      </c>
      <c r="AP102" s="1">
        <v>4244.5</v>
      </c>
      <c r="AQ102" s="1">
        <v>3258</v>
      </c>
      <c r="AR102" s="1">
        <v>4276</v>
      </c>
      <c r="AS102" s="1">
        <v>3156</v>
      </c>
      <c r="AT102" s="1">
        <v>3483</v>
      </c>
      <c r="AU102" s="1">
        <v>3153.5</v>
      </c>
      <c r="AV102" s="1">
        <v>2899</v>
      </c>
      <c r="AW102" s="1">
        <v>1805</v>
      </c>
      <c r="AX102" s="1">
        <v>0</v>
      </c>
      <c r="AY102" s="1">
        <v>0</v>
      </c>
      <c r="AZ102" s="11"/>
    </row>
    <row r="103" spans="1:52">
      <c r="A103" s="38"/>
      <c r="B103" s="3">
        <v>4.25</v>
      </c>
      <c r="C103" s="1">
        <v>946.0625</v>
      </c>
      <c r="D103" s="1">
        <v>1167</v>
      </c>
      <c r="E103" s="1">
        <v>255.5</v>
      </c>
      <c r="F103" s="1">
        <v>255.5</v>
      </c>
      <c r="G103" s="1">
        <v>632</v>
      </c>
      <c r="H103" s="1">
        <v>36</v>
      </c>
      <c r="I103" s="1">
        <v>1743</v>
      </c>
      <c r="J103" s="1">
        <v>1033.5</v>
      </c>
      <c r="K103" s="1">
        <v>474.5</v>
      </c>
      <c r="L103" s="1">
        <v>0</v>
      </c>
      <c r="M103" s="1">
        <v>1707</v>
      </c>
      <c r="N103" s="1">
        <v>424.5</v>
      </c>
      <c r="O103" s="1">
        <v>1363.5</v>
      </c>
      <c r="P103" s="1">
        <v>1351</v>
      </c>
      <c r="Q103" s="1">
        <v>0</v>
      </c>
      <c r="R103" s="1">
        <v>1182.15625</v>
      </c>
      <c r="S103" s="1">
        <v>650.9375</v>
      </c>
      <c r="T103" s="1">
        <v>982.875</v>
      </c>
      <c r="U103" s="1">
        <v>1563.875</v>
      </c>
      <c r="V103" s="1">
        <v>647.5</v>
      </c>
      <c r="W103" s="1">
        <v>292.75</v>
      </c>
      <c r="X103" s="1">
        <v>1087</v>
      </c>
      <c r="Y103" s="1">
        <v>1438.5</v>
      </c>
      <c r="Z103" s="1">
        <v>475.171875</v>
      </c>
      <c r="AA103" s="4">
        <v>1651.8125</v>
      </c>
      <c r="AB103" s="4">
        <v>1519.375</v>
      </c>
      <c r="AC103" s="1">
        <v>1463.75</v>
      </c>
      <c r="AD103" s="1">
        <v>263.375</v>
      </c>
      <c r="AE103" s="4">
        <v>211.263671875</v>
      </c>
      <c r="AF103" s="4">
        <v>299.546875</v>
      </c>
      <c r="AG103" s="4">
        <v>329.78125</v>
      </c>
      <c r="AH103" s="4">
        <v>1054.9375</v>
      </c>
      <c r="AI103" s="4">
        <v>1113</v>
      </c>
      <c r="AJ103" s="1">
        <v>1386.75</v>
      </c>
      <c r="AK103" s="1">
        <v>1196.5</v>
      </c>
      <c r="AL103" s="1">
        <v>562</v>
      </c>
      <c r="AM103" s="1">
        <v>986.5</v>
      </c>
      <c r="AN103" s="1">
        <v>776.5</v>
      </c>
      <c r="AO103" s="1">
        <v>638</v>
      </c>
      <c r="AP103" s="1">
        <v>2154.5</v>
      </c>
      <c r="AQ103" s="1">
        <v>15.5</v>
      </c>
      <c r="AR103" s="1">
        <v>992</v>
      </c>
      <c r="AS103" s="1">
        <v>45</v>
      </c>
      <c r="AT103" s="1">
        <v>535</v>
      </c>
      <c r="AU103" s="1">
        <v>111</v>
      </c>
      <c r="AV103" s="1">
        <v>512</v>
      </c>
      <c r="AW103" s="1">
        <v>4</v>
      </c>
      <c r="AX103" s="1">
        <v>0</v>
      </c>
      <c r="AY103" s="1">
        <v>0</v>
      </c>
      <c r="AZ103" s="11"/>
    </row>
    <row r="104" spans="1:52">
      <c r="A104" s="38"/>
      <c r="B104" s="3">
        <v>4.2916666666666696</v>
      </c>
      <c r="C104" s="1">
        <v>2961.3125</v>
      </c>
      <c r="D104" s="1">
        <v>4660.5</v>
      </c>
      <c r="E104" s="1">
        <v>3623.75</v>
      </c>
      <c r="F104" s="1">
        <v>3623.75</v>
      </c>
      <c r="G104" s="1">
        <v>4001.5</v>
      </c>
      <c r="H104" s="1">
        <v>774.5</v>
      </c>
      <c r="I104" s="1">
        <v>3830.5</v>
      </c>
      <c r="J104" s="1">
        <v>4092.5</v>
      </c>
      <c r="K104" s="1">
        <v>3823.5</v>
      </c>
      <c r="L104" s="1">
        <v>0</v>
      </c>
      <c r="M104" s="1">
        <v>4168.5</v>
      </c>
      <c r="N104" s="1">
        <v>4249</v>
      </c>
      <c r="O104" s="1">
        <v>4176.5</v>
      </c>
      <c r="P104" s="1">
        <v>4576</v>
      </c>
      <c r="Q104" s="1">
        <v>0</v>
      </c>
      <c r="R104" s="1">
        <v>4203.65625</v>
      </c>
      <c r="S104" s="1">
        <v>3852.9375</v>
      </c>
      <c r="T104" s="1">
        <v>4934.25</v>
      </c>
      <c r="U104" s="1">
        <v>4240.375</v>
      </c>
      <c r="V104" s="1">
        <v>3912.5</v>
      </c>
      <c r="W104" s="1">
        <v>4260.5</v>
      </c>
      <c r="X104" s="1">
        <v>4198.75</v>
      </c>
      <c r="Y104" s="1">
        <v>4306.5</v>
      </c>
      <c r="Z104" s="1">
        <v>3486.53125</v>
      </c>
      <c r="AA104" s="4">
        <v>3881.25</v>
      </c>
      <c r="AB104" s="4">
        <v>3487</v>
      </c>
      <c r="AC104" s="1">
        <v>3319.625</v>
      </c>
      <c r="AD104" s="1">
        <v>261</v>
      </c>
      <c r="AE104" s="4">
        <v>208.173828125</v>
      </c>
      <c r="AF104" s="4">
        <v>833.46484375</v>
      </c>
      <c r="AG104" s="4">
        <v>3499.28125</v>
      </c>
      <c r="AH104" s="4">
        <v>3533.1875</v>
      </c>
      <c r="AI104" s="4">
        <v>3569.75</v>
      </c>
      <c r="AJ104" s="1">
        <v>3641.5</v>
      </c>
      <c r="AK104" s="1">
        <v>3650</v>
      </c>
      <c r="AL104" s="1">
        <v>3261.75</v>
      </c>
      <c r="AM104" s="1">
        <v>3522.25</v>
      </c>
      <c r="AN104" s="1">
        <v>3823.5</v>
      </c>
      <c r="AO104" s="1">
        <v>3794</v>
      </c>
      <c r="AP104" s="1">
        <v>3467.5</v>
      </c>
      <c r="AQ104" s="1">
        <v>3908</v>
      </c>
      <c r="AR104" s="1">
        <v>3710</v>
      </c>
      <c r="AS104" s="1">
        <v>4036</v>
      </c>
      <c r="AT104" s="1">
        <v>3494.5</v>
      </c>
      <c r="AU104" s="1">
        <v>3024</v>
      </c>
      <c r="AV104" s="1">
        <v>3127</v>
      </c>
      <c r="AW104" s="1">
        <v>2692</v>
      </c>
      <c r="AX104" s="1">
        <v>0</v>
      </c>
      <c r="AY104" s="1">
        <v>0</v>
      </c>
      <c r="AZ104" s="11"/>
    </row>
    <row r="105" spans="1:52">
      <c r="A105" s="38"/>
      <c r="B105" s="3">
        <v>4.3333333333333304</v>
      </c>
      <c r="C105" s="1">
        <v>1574.375</v>
      </c>
      <c r="D105" s="1">
        <v>5836.75</v>
      </c>
      <c r="E105" s="1">
        <v>5761.75</v>
      </c>
      <c r="F105" s="1">
        <v>5761.75</v>
      </c>
      <c r="G105" s="1">
        <v>6009</v>
      </c>
      <c r="H105" s="1">
        <v>3257.75</v>
      </c>
      <c r="I105" s="1">
        <v>5222</v>
      </c>
      <c r="J105" s="1">
        <v>5404.5</v>
      </c>
      <c r="K105" s="1">
        <v>5508</v>
      </c>
      <c r="L105" s="1">
        <v>0</v>
      </c>
      <c r="M105" s="1">
        <v>5573.5</v>
      </c>
      <c r="N105" s="1">
        <v>5027.5</v>
      </c>
      <c r="O105" s="1">
        <v>5407.5</v>
      </c>
      <c r="P105" s="1">
        <v>5317.5</v>
      </c>
      <c r="Q105" s="1">
        <v>0</v>
      </c>
      <c r="R105" s="1">
        <v>5692.21875</v>
      </c>
      <c r="S105" s="1">
        <v>5805.125</v>
      </c>
      <c r="T105" s="1">
        <v>5915.75</v>
      </c>
      <c r="U105" s="1">
        <v>5547</v>
      </c>
      <c r="V105" s="1">
        <v>5137.25</v>
      </c>
      <c r="W105" s="1">
        <v>4522</v>
      </c>
      <c r="X105" s="1">
        <v>5547</v>
      </c>
      <c r="Y105" s="1">
        <v>5459.5</v>
      </c>
      <c r="Z105" s="1">
        <v>4910.296875</v>
      </c>
      <c r="AA105" s="4">
        <v>5118.8125</v>
      </c>
      <c r="AB105" s="4">
        <v>5826.125</v>
      </c>
      <c r="AC105" s="1">
        <v>4602.75</v>
      </c>
      <c r="AD105" s="1">
        <v>262.125</v>
      </c>
      <c r="AE105" s="4">
        <v>207.556640625</v>
      </c>
      <c r="AF105" s="4">
        <v>1771.921875</v>
      </c>
      <c r="AG105" s="4">
        <v>4875.90625</v>
      </c>
      <c r="AH105" s="4">
        <v>4986.8125</v>
      </c>
      <c r="AI105" s="4">
        <v>4753</v>
      </c>
      <c r="AJ105" s="1">
        <v>4727</v>
      </c>
      <c r="AK105" s="1">
        <v>4477.5</v>
      </c>
      <c r="AL105" s="1">
        <v>4217</v>
      </c>
      <c r="AM105" s="1">
        <v>4480.5</v>
      </c>
      <c r="AN105" s="1">
        <v>4816.25</v>
      </c>
      <c r="AO105" s="1">
        <v>4961</v>
      </c>
      <c r="AP105" s="1">
        <v>4959</v>
      </c>
      <c r="AQ105" s="1">
        <v>4891.5</v>
      </c>
      <c r="AR105" s="1">
        <v>5151</v>
      </c>
      <c r="AS105" s="1">
        <v>4937</v>
      </c>
      <c r="AT105" s="1">
        <v>3818</v>
      </c>
      <c r="AU105" s="1">
        <v>4590.5</v>
      </c>
      <c r="AV105" s="1">
        <v>4582.5</v>
      </c>
      <c r="AW105" s="1">
        <v>3633</v>
      </c>
      <c r="AX105" s="1">
        <v>0</v>
      </c>
      <c r="AY105" s="1">
        <v>0</v>
      </c>
      <c r="AZ105" s="11"/>
    </row>
    <row r="106" spans="1:52">
      <c r="A106" s="38"/>
      <c r="B106" s="3">
        <v>4.375</v>
      </c>
      <c r="C106" s="1">
        <v>1059.625</v>
      </c>
      <c r="D106" s="1">
        <v>3641.75</v>
      </c>
      <c r="E106" s="1">
        <v>4465.25</v>
      </c>
      <c r="F106" s="1">
        <v>4465.25</v>
      </c>
      <c r="G106" s="1">
        <v>4332.75</v>
      </c>
      <c r="H106" s="1">
        <v>2762.5</v>
      </c>
      <c r="I106" s="1">
        <v>4882.5</v>
      </c>
      <c r="J106" s="1">
        <v>4403.5</v>
      </c>
      <c r="K106" s="1">
        <v>5020.5</v>
      </c>
      <c r="L106" s="1">
        <v>0</v>
      </c>
      <c r="M106" s="1">
        <v>4250.5</v>
      </c>
      <c r="N106" s="1">
        <v>3739</v>
      </c>
      <c r="O106" s="1">
        <v>4022.5</v>
      </c>
      <c r="P106" s="1">
        <v>4108</v>
      </c>
      <c r="Q106" s="1">
        <v>0</v>
      </c>
      <c r="R106" s="1">
        <v>5374.8125</v>
      </c>
      <c r="S106" s="1">
        <v>3543.125</v>
      </c>
      <c r="T106" s="1">
        <v>4285.75</v>
      </c>
      <c r="U106" s="1">
        <v>4581.375</v>
      </c>
      <c r="V106" s="1">
        <v>3674.75</v>
      </c>
      <c r="W106" s="1">
        <v>3587</v>
      </c>
      <c r="X106" s="1">
        <v>4614</v>
      </c>
      <c r="Y106" s="1">
        <v>3916</v>
      </c>
      <c r="Z106" s="1">
        <v>4043.5078125</v>
      </c>
      <c r="AA106" s="4">
        <v>4428.5625</v>
      </c>
      <c r="AB106" s="4">
        <v>5391.625</v>
      </c>
      <c r="AC106" s="1">
        <v>4658.25</v>
      </c>
      <c r="AD106" s="1">
        <v>259.375</v>
      </c>
      <c r="AE106" s="4">
        <v>238.9765625</v>
      </c>
      <c r="AF106" s="4">
        <v>1278.546875</v>
      </c>
      <c r="AG106" s="4">
        <v>3357.53125</v>
      </c>
      <c r="AH106" s="4">
        <v>4068.625</v>
      </c>
      <c r="AI106" s="4">
        <v>3357.125</v>
      </c>
      <c r="AJ106" s="1">
        <v>4009.875</v>
      </c>
      <c r="AK106" s="1">
        <v>4688.25</v>
      </c>
      <c r="AL106" s="1">
        <v>3173.25</v>
      </c>
      <c r="AM106" s="1">
        <v>3516.25</v>
      </c>
      <c r="AN106" s="1">
        <v>4243.75</v>
      </c>
      <c r="AO106" s="1">
        <v>3803.5</v>
      </c>
      <c r="AP106" s="1">
        <v>3853.5</v>
      </c>
      <c r="AQ106" s="1">
        <v>3419.5</v>
      </c>
      <c r="AR106" s="1">
        <v>3739</v>
      </c>
      <c r="AS106" s="1">
        <v>4142</v>
      </c>
      <c r="AT106" s="1">
        <v>3145.5</v>
      </c>
      <c r="AU106" s="1">
        <v>3669</v>
      </c>
      <c r="AV106" s="1">
        <v>5120.5</v>
      </c>
      <c r="AW106" s="1">
        <v>2647</v>
      </c>
      <c r="AX106" s="1">
        <v>0</v>
      </c>
      <c r="AY106" s="1">
        <v>0</v>
      </c>
      <c r="AZ106" s="11"/>
    </row>
    <row r="107" spans="1:52">
      <c r="A107" s="38"/>
      <c r="B107" s="3">
        <v>4.4166666666666696</v>
      </c>
      <c r="C107" s="1">
        <v>3826.375</v>
      </c>
      <c r="D107" s="1">
        <v>5681</v>
      </c>
      <c r="E107" s="1">
        <v>5070.5</v>
      </c>
      <c r="F107" s="1">
        <v>5070.5</v>
      </c>
      <c r="G107" s="1">
        <v>4411.5</v>
      </c>
      <c r="H107" s="1">
        <v>3504.75</v>
      </c>
      <c r="I107" s="1">
        <v>5211.5</v>
      </c>
      <c r="J107" s="1">
        <v>4956.5</v>
      </c>
      <c r="K107" s="1">
        <v>5135.5</v>
      </c>
      <c r="L107" s="1">
        <v>0</v>
      </c>
      <c r="M107" s="1">
        <v>5093.5</v>
      </c>
      <c r="N107" s="1">
        <v>5113</v>
      </c>
      <c r="O107" s="1">
        <v>5403.5</v>
      </c>
      <c r="P107" s="1">
        <v>5545</v>
      </c>
      <c r="Q107" s="1">
        <v>0</v>
      </c>
      <c r="R107" s="1">
        <v>4193.4375</v>
      </c>
      <c r="S107" s="1">
        <v>5079.625</v>
      </c>
      <c r="T107" s="1">
        <v>5448.75</v>
      </c>
      <c r="U107" s="1">
        <v>5398</v>
      </c>
      <c r="V107" s="1">
        <v>4701.25</v>
      </c>
      <c r="W107" s="1">
        <v>5390.25</v>
      </c>
      <c r="X107" s="1">
        <v>5502.5</v>
      </c>
      <c r="Y107" s="1">
        <v>4403</v>
      </c>
      <c r="Z107" s="1">
        <v>5231.890625</v>
      </c>
      <c r="AA107" s="4">
        <v>5287.4375</v>
      </c>
      <c r="AB107" s="4">
        <v>5363.625</v>
      </c>
      <c r="AC107" s="1">
        <v>4025.125</v>
      </c>
      <c r="AD107" s="1">
        <v>263.125</v>
      </c>
      <c r="AE107" s="4">
        <v>346.748046875</v>
      </c>
      <c r="AF107" s="4">
        <v>1021.0859375</v>
      </c>
      <c r="AG107" s="4">
        <v>4761.96875</v>
      </c>
      <c r="AH107" s="4">
        <v>4893.6875</v>
      </c>
      <c r="AI107" s="4">
        <v>4028.875</v>
      </c>
      <c r="AJ107" s="1">
        <v>4498.5</v>
      </c>
      <c r="AK107" s="1">
        <v>4505.5</v>
      </c>
      <c r="AL107" s="1">
        <v>4360.5</v>
      </c>
      <c r="AM107" s="1">
        <v>4471.25</v>
      </c>
      <c r="AN107" s="1">
        <v>4900.25</v>
      </c>
      <c r="AO107" s="1">
        <v>4467</v>
      </c>
      <c r="AP107" s="1">
        <v>4479</v>
      </c>
      <c r="AQ107" s="1">
        <v>4193</v>
      </c>
      <c r="AR107" s="1">
        <v>4737</v>
      </c>
      <c r="AS107" s="1">
        <v>4466</v>
      </c>
      <c r="AT107" s="1">
        <v>4958</v>
      </c>
      <c r="AU107" s="1">
        <v>4482</v>
      </c>
      <c r="AV107" s="1">
        <v>4626</v>
      </c>
      <c r="AW107" s="1">
        <v>3313</v>
      </c>
      <c r="AX107" s="1">
        <v>0</v>
      </c>
      <c r="AY107" s="1">
        <v>0</v>
      </c>
      <c r="AZ107" s="11"/>
    </row>
    <row r="108" spans="1:52">
      <c r="A108" s="38"/>
      <c r="B108" s="3">
        <v>4.4583333333333304</v>
      </c>
      <c r="C108" s="1">
        <v>3500.4375</v>
      </c>
      <c r="D108" s="1">
        <v>5831.5</v>
      </c>
      <c r="E108" s="1">
        <v>5850.5</v>
      </c>
      <c r="F108" s="1">
        <v>5850.5</v>
      </c>
      <c r="G108" s="1">
        <v>5373.25</v>
      </c>
      <c r="H108" s="1">
        <v>3726.25</v>
      </c>
      <c r="I108" s="1">
        <v>5432.5</v>
      </c>
      <c r="J108" s="1">
        <v>4092.5</v>
      </c>
      <c r="K108" s="1">
        <v>5411.5</v>
      </c>
      <c r="L108" s="1">
        <v>0</v>
      </c>
      <c r="M108" s="1">
        <v>5552</v>
      </c>
      <c r="N108" s="1">
        <v>5406</v>
      </c>
      <c r="O108" s="1">
        <v>5418</v>
      </c>
      <c r="P108" s="1">
        <v>4771.5</v>
      </c>
      <c r="Q108" s="1">
        <v>0</v>
      </c>
      <c r="R108" s="1">
        <v>3096</v>
      </c>
      <c r="S108" s="1">
        <v>5352.1875</v>
      </c>
      <c r="T108" s="1">
        <v>5050</v>
      </c>
      <c r="U108" s="1">
        <v>4474.875</v>
      </c>
      <c r="V108" s="1">
        <v>4552.5</v>
      </c>
      <c r="W108" s="1">
        <v>5242</v>
      </c>
      <c r="X108" s="1">
        <v>5827.25</v>
      </c>
      <c r="Y108" s="1">
        <v>3901</v>
      </c>
      <c r="Z108" s="1">
        <v>4895.09375</v>
      </c>
      <c r="AA108" s="4">
        <v>5663.625</v>
      </c>
      <c r="AB108" s="4">
        <v>5741.125</v>
      </c>
      <c r="AC108" s="1">
        <v>4485.25</v>
      </c>
      <c r="AD108" s="1">
        <v>277.875</v>
      </c>
      <c r="AE108" s="4">
        <v>390.3828125</v>
      </c>
      <c r="AF108" s="4">
        <v>1674.7109375</v>
      </c>
      <c r="AG108" s="4">
        <v>4854.375</v>
      </c>
      <c r="AH108" s="4">
        <v>5190</v>
      </c>
      <c r="AI108" s="4">
        <v>4081.875</v>
      </c>
      <c r="AJ108" s="1">
        <v>4301.375</v>
      </c>
      <c r="AK108" s="1">
        <v>4980.75</v>
      </c>
      <c r="AL108" s="1">
        <v>4098.5</v>
      </c>
      <c r="AM108" s="1">
        <v>4969.5</v>
      </c>
      <c r="AN108" s="1">
        <v>4460.5</v>
      </c>
      <c r="AO108" s="1">
        <v>5025</v>
      </c>
      <c r="AP108" s="1">
        <v>5120.5</v>
      </c>
      <c r="AQ108" s="1">
        <v>4500</v>
      </c>
      <c r="AR108" s="1">
        <v>4800</v>
      </c>
      <c r="AS108" s="1">
        <v>4357</v>
      </c>
      <c r="AT108" s="1">
        <v>5236.5</v>
      </c>
      <c r="AU108" s="1">
        <v>4843</v>
      </c>
      <c r="AV108" s="1">
        <v>3943</v>
      </c>
      <c r="AW108" s="1">
        <v>3604</v>
      </c>
      <c r="AX108" s="1">
        <v>0</v>
      </c>
      <c r="AY108" s="1">
        <v>0</v>
      </c>
      <c r="AZ108" s="11"/>
    </row>
    <row r="109" spans="1:52">
      <c r="A109" s="38"/>
      <c r="B109" s="3">
        <v>4.5</v>
      </c>
      <c r="C109" s="1">
        <v>4015.5</v>
      </c>
      <c r="D109" s="1">
        <v>4516.5</v>
      </c>
      <c r="E109" s="1">
        <v>4034.5</v>
      </c>
      <c r="F109" s="1">
        <v>4034.5</v>
      </c>
      <c r="G109" s="1">
        <v>3509.75</v>
      </c>
      <c r="H109" s="1">
        <v>2476.25</v>
      </c>
      <c r="I109" s="1">
        <v>4781</v>
      </c>
      <c r="J109" s="1">
        <v>1807</v>
      </c>
      <c r="K109" s="1">
        <v>4865.5</v>
      </c>
      <c r="L109" s="1">
        <v>0</v>
      </c>
      <c r="M109" s="1">
        <v>4161</v>
      </c>
      <c r="N109" s="1">
        <v>3914.5</v>
      </c>
      <c r="O109" s="1">
        <v>4727.5</v>
      </c>
      <c r="P109" s="1">
        <v>4254</v>
      </c>
      <c r="Q109" s="1">
        <v>0</v>
      </c>
      <c r="R109" s="1">
        <v>2603.84375</v>
      </c>
      <c r="S109" s="1">
        <v>4144.1875</v>
      </c>
      <c r="T109" s="1">
        <v>4024.875</v>
      </c>
      <c r="U109" s="1">
        <v>3508.5</v>
      </c>
      <c r="V109" s="1">
        <v>3119.75</v>
      </c>
      <c r="W109" s="1">
        <v>4034</v>
      </c>
      <c r="X109" s="1">
        <v>4046.5</v>
      </c>
      <c r="Y109" s="1">
        <v>1411.5</v>
      </c>
      <c r="Z109" s="1">
        <v>4043.4453125</v>
      </c>
      <c r="AA109" s="4">
        <v>4763</v>
      </c>
      <c r="AB109" s="4">
        <v>4750.25</v>
      </c>
      <c r="AC109" s="1">
        <v>3829.875</v>
      </c>
      <c r="AD109" s="1">
        <v>258.5</v>
      </c>
      <c r="AE109" s="4">
        <v>410.43359375</v>
      </c>
      <c r="AF109" s="4">
        <v>1061.953125</v>
      </c>
      <c r="AG109" s="4">
        <v>2974.78125</v>
      </c>
      <c r="AH109" s="4">
        <v>3744.5</v>
      </c>
      <c r="AI109" s="4">
        <v>3012</v>
      </c>
      <c r="AJ109" s="1">
        <v>3668.125</v>
      </c>
      <c r="AK109" s="1">
        <v>4103</v>
      </c>
      <c r="AL109" s="1">
        <v>3231.75</v>
      </c>
      <c r="AM109" s="1">
        <v>3407</v>
      </c>
      <c r="AN109" s="1">
        <v>4216</v>
      </c>
      <c r="AO109" s="1">
        <v>3436</v>
      </c>
      <c r="AP109" s="1">
        <v>3386</v>
      </c>
      <c r="AQ109" s="1">
        <v>3582</v>
      </c>
      <c r="AR109" s="1">
        <v>3371</v>
      </c>
      <c r="AS109" s="1">
        <v>3546</v>
      </c>
      <c r="AT109" s="1">
        <v>3216.5</v>
      </c>
      <c r="AU109" s="1">
        <v>3667</v>
      </c>
      <c r="AV109" s="1">
        <v>3943</v>
      </c>
      <c r="AW109" s="1">
        <v>2593</v>
      </c>
      <c r="AX109" s="1">
        <v>0</v>
      </c>
      <c r="AY109" s="1">
        <v>0</v>
      </c>
      <c r="AZ109" s="11"/>
    </row>
    <row r="110" spans="1:52">
      <c r="A110" s="38"/>
      <c r="B110" s="3">
        <v>4.5416666666666696</v>
      </c>
      <c r="C110" s="1">
        <v>5844.875</v>
      </c>
      <c r="D110" s="1">
        <v>5708.25</v>
      </c>
      <c r="E110" s="1">
        <v>5376.5</v>
      </c>
      <c r="F110" s="1">
        <v>5376.5</v>
      </c>
      <c r="G110" s="1">
        <v>5869.75</v>
      </c>
      <c r="H110" s="1">
        <v>3678.25</v>
      </c>
      <c r="I110" s="1">
        <v>4066.5</v>
      </c>
      <c r="J110" s="1">
        <v>3555</v>
      </c>
      <c r="K110" s="1">
        <v>5382.5</v>
      </c>
      <c r="L110" s="1">
        <v>0</v>
      </c>
      <c r="M110" s="1">
        <v>5420</v>
      </c>
      <c r="N110" s="1">
        <v>5406</v>
      </c>
      <c r="O110" s="1">
        <v>5125</v>
      </c>
      <c r="P110" s="1">
        <v>4694</v>
      </c>
      <c r="Q110" s="1">
        <v>0</v>
      </c>
      <c r="R110" s="1">
        <v>3465</v>
      </c>
      <c r="S110" s="1">
        <v>5973.125</v>
      </c>
      <c r="T110" s="1">
        <v>5622.625</v>
      </c>
      <c r="U110" s="1">
        <v>5443</v>
      </c>
      <c r="V110" s="1">
        <v>5903.75</v>
      </c>
      <c r="W110" s="1">
        <v>5635.25</v>
      </c>
      <c r="X110" s="1">
        <v>5868</v>
      </c>
      <c r="Y110" s="1">
        <v>3306</v>
      </c>
      <c r="Z110" s="1">
        <v>5426.1171875</v>
      </c>
      <c r="AA110" s="4">
        <v>5754.25</v>
      </c>
      <c r="AB110" s="4">
        <v>5380.75</v>
      </c>
      <c r="AC110" s="1">
        <v>4803.5</v>
      </c>
      <c r="AD110" s="1">
        <v>268.625</v>
      </c>
      <c r="AE110" s="4">
        <v>275.796875</v>
      </c>
      <c r="AF110" s="4">
        <v>1662.1796875</v>
      </c>
      <c r="AG110" s="4">
        <v>4194.71875</v>
      </c>
      <c r="AH110" s="4">
        <v>4929.5</v>
      </c>
      <c r="AI110" s="4">
        <v>4640</v>
      </c>
      <c r="AJ110" s="1">
        <v>5185.375</v>
      </c>
      <c r="AK110" s="1">
        <v>4713.25</v>
      </c>
      <c r="AL110" s="1">
        <v>4521</v>
      </c>
      <c r="AM110" s="1">
        <v>4891</v>
      </c>
      <c r="AN110" s="1">
        <v>4536.5</v>
      </c>
      <c r="AO110" s="1">
        <v>5006.5</v>
      </c>
      <c r="AP110" s="1">
        <v>5208</v>
      </c>
      <c r="AQ110" s="1">
        <v>5005.5</v>
      </c>
      <c r="AR110" s="1">
        <v>4961</v>
      </c>
      <c r="AS110" s="1">
        <v>4850</v>
      </c>
      <c r="AT110" s="1">
        <v>5066</v>
      </c>
      <c r="AU110" s="1">
        <v>4720.5</v>
      </c>
      <c r="AV110" s="1">
        <v>4681.5</v>
      </c>
      <c r="AW110" s="1">
        <v>3604</v>
      </c>
      <c r="AX110" s="1">
        <v>0</v>
      </c>
      <c r="AY110" s="1">
        <v>0</v>
      </c>
      <c r="AZ110" s="11"/>
    </row>
    <row r="111" spans="1:52">
      <c r="A111" s="38"/>
      <c r="B111" s="3">
        <v>4.5833333333333304</v>
      </c>
      <c r="C111" s="1">
        <v>5529.1875</v>
      </c>
      <c r="D111" s="1">
        <v>4736.875</v>
      </c>
      <c r="E111" s="1">
        <v>4976.25</v>
      </c>
      <c r="F111" s="1">
        <v>5668.5</v>
      </c>
      <c r="G111" s="1">
        <v>5121.5</v>
      </c>
      <c r="H111" s="1">
        <v>858.25</v>
      </c>
      <c r="I111" s="1">
        <v>4513.5</v>
      </c>
      <c r="J111" s="1">
        <v>4851.5</v>
      </c>
      <c r="K111" s="1">
        <v>5137.5</v>
      </c>
      <c r="L111" s="1">
        <v>0</v>
      </c>
      <c r="M111" s="1">
        <v>5248</v>
      </c>
      <c r="N111" s="1">
        <v>5209.5</v>
      </c>
      <c r="O111" s="1">
        <v>5172.5</v>
      </c>
      <c r="P111" s="1">
        <v>3583</v>
      </c>
      <c r="Q111" s="1">
        <v>0</v>
      </c>
      <c r="R111" s="1">
        <v>3429.84375</v>
      </c>
      <c r="S111" s="1">
        <v>5369.0625</v>
      </c>
      <c r="T111" s="1">
        <v>5462.125</v>
      </c>
      <c r="U111" s="1">
        <v>5429</v>
      </c>
      <c r="V111" s="1">
        <v>5219.5</v>
      </c>
      <c r="W111" s="1">
        <v>5437.25</v>
      </c>
      <c r="X111" s="1">
        <v>5209</v>
      </c>
      <c r="Y111" s="1">
        <v>4575</v>
      </c>
      <c r="Z111" s="1">
        <v>5342.1640625</v>
      </c>
      <c r="AA111" s="4">
        <v>5335.5625</v>
      </c>
      <c r="AB111" s="4">
        <v>4354.125</v>
      </c>
      <c r="AC111" s="1">
        <v>4192</v>
      </c>
      <c r="AD111" s="1">
        <v>265.5</v>
      </c>
      <c r="AE111" s="4">
        <v>217.486328125</v>
      </c>
      <c r="AF111" s="4">
        <v>734.640625</v>
      </c>
      <c r="AG111" s="4">
        <v>3884.03125</v>
      </c>
      <c r="AH111" s="4">
        <v>4517.625</v>
      </c>
      <c r="AI111" s="4">
        <v>4216.25</v>
      </c>
      <c r="AJ111" s="1">
        <v>4183.25</v>
      </c>
      <c r="AK111" s="1">
        <v>4475.75</v>
      </c>
      <c r="AL111" s="1">
        <v>4707.75</v>
      </c>
      <c r="AM111" s="1">
        <v>3713.5</v>
      </c>
      <c r="AN111" s="1">
        <v>4717.5</v>
      </c>
      <c r="AO111" s="1">
        <v>3987</v>
      </c>
      <c r="AP111" s="1">
        <v>4448</v>
      </c>
      <c r="AQ111" s="1">
        <v>4791.5</v>
      </c>
      <c r="AR111" s="1">
        <v>4177</v>
      </c>
      <c r="AS111" s="1">
        <v>4666</v>
      </c>
      <c r="AT111" s="1">
        <v>4365</v>
      </c>
      <c r="AU111" s="1">
        <v>3371.5</v>
      </c>
      <c r="AV111" s="1">
        <v>4516</v>
      </c>
      <c r="AW111" s="1">
        <v>3552</v>
      </c>
      <c r="AX111" s="1">
        <v>0</v>
      </c>
      <c r="AY111" s="1">
        <v>0</v>
      </c>
      <c r="AZ111" s="11"/>
    </row>
    <row r="112" spans="1:52">
      <c r="A112" s="38"/>
      <c r="B112" s="3">
        <v>4.625</v>
      </c>
      <c r="C112" s="1">
        <v>5752.625</v>
      </c>
      <c r="D112" s="1">
        <v>5340.875</v>
      </c>
      <c r="E112" s="1">
        <v>5392</v>
      </c>
      <c r="F112" s="1">
        <v>6340.5</v>
      </c>
      <c r="G112" s="1">
        <v>6143.5</v>
      </c>
      <c r="H112" s="1">
        <v>0</v>
      </c>
      <c r="I112" s="1">
        <v>4064</v>
      </c>
      <c r="J112" s="1">
        <v>5407</v>
      </c>
      <c r="K112" s="1">
        <v>5163.5</v>
      </c>
      <c r="L112" s="1">
        <v>0</v>
      </c>
      <c r="M112" s="1">
        <v>5721.5</v>
      </c>
      <c r="N112" s="1">
        <v>5064.5</v>
      </c>
      <c r="O112" s="1">
        <v>5188.5</v>
      </c>
      <c r="P112" s="1">
        <v>5122</v>
      </c>
      <c r="Q112" s="1">
        <v>0</v>
      </c>
      <c r="R112" s="1">
        <v>3608.71875</v>
      </c>
      <c r="S112" s="1">
        <v>5925.3125</v>
      </c>
      <c r="T112" s="1">
        <v>5885.375</v>
      </c>
      <c r="U112" s="1">
        <v>5619.875</v>
      </c>
      <c r="V112" s="1">
        <v>5398.25</v>
      </c>
      <c r="W112" s="1">
        <v>5893.25</v>
      </c>
      <c r="X112" s="1">
        <v>5705.25</v>
      </c>
      <c r="Y112" s="1">
        <v>2381.5</v>
      </c>
      <c r="Z112" s="1">
        <v>5868.921875</v>
      </c>
      <c r="AA112" s="4">
        <v>6097</v>
      </c>
      <c r="AB112" s="4">
        <v>5397.75</v>
      </c>
      <c r="AC112" s="1">
        <v>4748.125</v>
      </c>
      <c r="AD112" s="1">
        <v>251.5</v>
      </c>
      <c r="AE112" s="4">
        <v>232.13671875</v>
      </c>
      <c r="AF112" s="4">
        <v>309.6796875</v>
      </c>
      <c r="AG112" s="4">
        <v>5152.625</v>
      </c>
      <c r="AH112" s="4">
        <v>3949.625</v>
      </c>
      <c r="AI112" s="4">
        <v>4566.5</v>
      </c>
      <c r="AJ112" s="1">
        <v>4335.25</v>
      </c>
      <c r="AK112" s="1">
        <v>5239</v>
      </c>
      <c r="AL112" s="1">
        <v>4983.5</v>
      </c>
      <c r="AM112" s="1">
        <v>4576</v>
      </c>
      <c r="AN112" s="1">
        <v>4367</v>
      </c>
      <c r="AO112" s="1">
        <v>4100</v>
      </c>
      <c r="AP112" s="1">
        <v>4451</v>
      </c>
      <c r="AQ112" s="1">
        <v>4576</v>
      </c>
      <c r="AR112" s="1">
        <v>5268</v>
      </c>
      <c r="AS112" s="1">
        <v>4888</v>
      </c>
      <c r="AT112" s="1">
        <v>4711.5</v>
      </c>
      <c r="AU112" s="1">
        <v>3670.5</v>
      </c>
      <c r="AV112" s="1">
        <v>4824</v>
      </c>
      <c r="AW112" s="1">
        <v>3609</v>
      </c>
      <c r="AX112" s="1">
        <v>0</v>
      </c>
      <c r="AY112" s="1">
        <v>0</v>
      </c>
      <c r="AZ112" s="11"/>
    </row>
    <row r="113" spans="1:52">
      <c r="A113" s="38"/>
      <c r="B113" s="3">
        <v>4.6666666666666696</v>
      </c>
      <c r="C113" s="1">
        <v>5805.875</v>
      </c>
      <c r="D113" s="1">
        <v>5581.375</v>
      </c>
      <c r="E113" s="1">
        <v>5420</v>
      </c>
      <c r="F113" s="1">
        <v>6608.5</v>
      </c>
      <c r="G113" s="1">
        <v>6066.25</v>
      </c>
      <c r="H113" s="1">
        <v>0</v>
      </c>
      <c r="I113" s="1">
        <v>3338</v>
      </c>
      <c r="J113" s="1">
        <v>5406</v>
      </c>
      <c r="K113" s="1">
        <v>5189</v>
      </c>
      <c r="L113" s="1">
        <v>0</v>
      </c>
      <c r="M113" s="1">
        <v>5510.5</v>
      </c>
      <c r="N113" s="1">
        <v>5071</v>
      </c>
      <c r="O113" s="1">
        <v>5575</v>
      </c>
      <c r="P113" s="1">
        <v>6208</v>
      </c>
      <c r="Q113" s="1">
        <v>0</v>
      </c>
      <c r="R113" s="1">
        <v>3453.34375</v>
      </c>
      <c r="S113" s="1">
        <v>5655.4375</v>
      </c>
      <c r="T113" s="1">
        <v>5572</v>
      </c>
      <c r="U113" s="1">
        <v>5072.75</v>
      </c>
      <c r="V113" s="1">
        <v>5682.5</v>
      </c>
      <c r="W113" s="1">
        <v>5697.25</v>
      </c>
      <c r="X113" s="1">
        <v>5783.5</v>
      </c>
      <c r="Y113" s="1">
        <v>2924</v>
      </c>
      <c r="Z113" s="1">
        <v>5680.5625</v>
      </c>
      <c r="AA113" s="4">
        <v>6040.4375</v>
      </c>
      <c r="AB113" s="4">
        <v>5527</v>
      </c>
      <c r="AC113" s="1">
        <v>4669.125</v>
      </c>
      <c r="AD113" s="1">
        <v>260.125</v>
      </c>
      <c r="AE113" s="4">
        <v>241.623046875</v>
      </c>
      <c r="AF113" s="4">
        <v>301.71875</v>
      </c>
      <c r="AG113" s="4">
        <v>5224</v>
      </c>
      <c r="AH113" s="4">
        <v>5077.0625</v>
      </c>
      <c r="AI113" s="4">
        <v>4018.625</v>
      </c>
      <c r="AJ113" s="1">
        <v>4273</v>
      </c>
      <c r="AK113" s="1">
        <v>5490.5</v>
      </c>
      <c r="AL113" s="1">
        <v>4481.75</v>
      </c>
      <c r="AM113" s="1">
        <v>4988</v>
      </c>
      <c r="AN113" s="1">
        <v>4507.25</v>
      </c>
      <c r="AO113" s="1">
        <v>4914</v>
      </c>
      <c r="AP113" s="1">
        <v>4799.5</v>
      </c>
      <c r="AQ113" s="1">
        <v>4814</v>
      </c>
      <c r="AR113" s="1">
        <v>5180</v>
      </c>
      <c r="AS113" s="1">
        <v>4485</v>
      </c>
      <c r="AT113" s="1">
        <v>4941.5</v>
      </c>
      <c r="AU113" s="1">
        <v>4848.5</v>
      </c>
      <c r="AV113" s="1">
        <v>4724.5</v>
      </c>
      <c r="AW113" s="1">
        <v>3560</v>
      </c>
      <c r="AX113" s="1">
        <v>0</v>
      </c>
      <c r="AY113" s="1">
        <v>0</v>
      </c>
      <c r="AZ113" s="11"/>
    </row>
    <row r="114" spans="1:52">
      <c r="A114" s="38"/>
      <c r="B114" s="3">
        <v>4.7083333333333304</v>
      </c>
      <c r="C114" s="1">
        <v>4282.9375</v>
      </c>
      <c r="D114" s="1">
        <v>4560.375</v>
      </c>
      <c r="E114" s="1">
        <v>3140</v>
      </c>
      <c r="F114" s="1">
        <v>3859.75</v>
      </c>
      <c r="G114" s="1">
        <v>4343.25</v>
      </c>
      <c r="H114" s="1">
        <v>0</v>
      </c>
      <c r="I114" s="1">
        <v>3789</v>
      </c>
      <c r="J114" s="1">
        <v>4053</v>
      </c>
      <c r="K114" s="1">
        <v>4177.5</v>
      </c>
      <c r="L114" s="1">
        <v>0</v>
      </c>
      <c r="M114" s="1">
        <v>3955</v>
      </c>
      <c r="N114" s="1">
        <v>3569.5</v>
      </c>
      <c r="O114" s="1">
        <v>4226</v>
      </c>
      <c r="P114" s="1">
        <v>5280</v>
      </c>
      <c r="Q114" s="1">
        <v>0</v>
      </c>
      <c r="R114" s="1">
        <v>2416.625</v>
      </c>
      <c r="S114" s="1">
        <v>4670.25</v>
      </c>
      <c r="T114" s="1">
        <v>6007.75</v>
      </c>
      <c r="U114" s="1">
        <v>4231</v>
      </c>
      <c r="V114" s="1">
        <v>4362</v>
      </c>
      <c r="W114" s="1">
        <v>3844</v>
      </c>
      <c r="X114" s="1">
        <v>4745.75</v>
      </c>
      <c r="Y114" s="1">
        <v>4035</v>
      </c>
      <c r="Z114" s="1">
        <v>4579.390625</v>
      </c>
      <c r="AA114" s="4">
        <v>4332.875</v>
      </c>
      <c r="AB114" s="4">
        <v>3725.625</v>
      </c>
      <c r="AC114" s="1">
        <v>2343.875</v>
      </c>
      <c r="AD114" s="1">
        <v>256.875</v>
      </c>
      <c r="AE114" s="4">
        <v>243.77734375</v>
      </c>
      <c r="AF114" s="4">
        <v>275.5625</v>
      </c>
      <c r="AG114" s="4">
        <v>3879.375</v>
      </c>
      <c r="AH114" s="4">
        <v>3474.75</v>
      </c>
      <c r="AI114" s="4">
        <v>3376.75</v>
      </c>
      <c r="AJ114" s="1">
        <v>3999.625</v>
      </c>
      <c r="AK114" s="1">
        <v>3344</v>
      </c>
      <c r="AL114" s="1">
        <v>2858.75</v>
      </c>
      <c r="AM114" s="1">
        <v>3091.5</v>
      </c>
      <c r="AN114" s="1">
        <v>3447.25</v>
      </c>
      <c r="AO114" s="1">
        <v>3187.5</v>
      </c>
      <c r="AP114" s="1">
        <v>3083.5</v>
      </c>
      <c r="AQ114" s="1">
        <v>3099</v>
      </c>
      <c r="AR114" s="1">
        <v>3588</v>
      </c>
      <c r="AS114" s="1">
        <v>3071</v>
      </c>
      <c r="AT114" s="1">
        <v>3138</v>
      </c>
      <c r="AU114" s="1">
        <v>3236</v>
      </c>
      <c r="AV114" s="1">
        <v>3407</v>
      </c>
      <c r="AW114" s="1">
        <v>1651</v>
      </c>
      <c r="AX114" s="1">
        <v>0</v>
      </c>
      <c r="AY114" s="1">
        <v>0</v>
      </c>
      <c r="AZ114" s="11"/>
    </row>
    <row r="115" spans="1:52">
      <c r="A115" s="38"/>
      <c r="B115" s="3">
        <v>4.75</v>
      </c>
      <c r="C115" s="1">
        <v>6023</v>
      </c>
      <c r="D115" s="1">
        <v>5209.25</v>
      </c>
      <c r="E115" s="1">
        <v>5276.75</v>
      </c>
      <c r="F115" s="1">
        <v>6270.25</v>
      </c>
      <c r="G115" s="1">
        <v>5595.5</v>
      </c>
      <c r="H115" s="1">
        <v>0</v>
      </c>
      <c r="I115" s="1">
        <v>5459</v>
      </c>
      <c r="J115" s="1">
        <v>4873</v>
      </c>
      <c r="K115" s="1">
        <v>5635.5</v>
      </c>
      <c r="L115" s="1">
        <v>0</v>
      </c>
      <c r="M115" s="1">
        <v>5420.5</v>
      </c>
      <c r="N115" s="1">
        <v>5407.5</v>
      </c>
      <c r="O115" s="1">
        <v>5398.5</v>
      </c>
      <c r="P115" s="1">
        <v>6856</v>
      </c>
      <c r="Q115" s="1">
        <v>0</v>
      </c>
      <c r="R115" s="1">
        <v>1964.34375</v>
      </c>
      <c r="S115" s="1">
        <v>5715.5</v>
      </c>
      <c r="T115" s="1">
        <v>6096</v>
      </c>
      <c r="U115" s="1">
        <v>4955.75</v>
      </c>
      <c r="V115" s="1">
        <v>4789.75</v>
      </c>
      <c r="W115" s="1">
        <v>5614.5</v>
      </c>
      <c r="X115" s="1">
        <v>5095.75</v>
      </c>
      <c r="Y115" s="1">
        <v>6071.5</v>
      </c>
      <c r="Z115" s="1">
        <v>4132.5625</v>
      </c>
      <c r="AA115" s="4">
        <v>5555</v>
      </c>
      <c r="AB115" s="4">
        <v>4104.125</v>
      </c>
      <c r="AC115" s="1">
        <v>4223</v>
      </c>
      <c r="AD115" s="1">
        <v>256.75</v>
      </c>
      <c r="AE115" s="4">
        <v>242.08203125</v>
      </c>
      <c r="AF115" s="4">
        <v>247.7265625</v>
      </c>
      <c r="AG115" s="4">
        <v>5326.1875</v>
      </c>
      <c r="AH115" s="4">
        <v>5172.9375</v>
      </c>
      <c r="AI115" s="4">
        <v>5055.375</v>
      </c>
      <c r="AJ115" s="1">
        <v>5227.375</v>
      </c>
      <c r="AK115" s="1">
        <v>4588.75</v>
      </c>
      <c r="AL115" s="1">
        <v>4909.25</v>
      </c>
      <c r="AM115" s="1">
        <v>4934</v>
      </c>
      <c r="AN115" s="1">
        <v>4561.5</v>
      </c>
      <c r="AO115" s="1">
        <v>4163</v>
      </c>
      <c r="AP115" s="1">
        <v>4671.5</v>
      </c>
      <c r="AQ115" s="1">
        <v>5316.5</v>
      </c>
      <c r="AR115" s="1">
        <v>5285</v>
      </c>
      <c r="AS115" s="1">
        <v>5087</v>
      </c>
      <c r="AT115" s="1">
        <v>5069</v>
      </c>
      <c r="AU115" s="1">
        <v>3918.5</v>
      </c>
      <c r="AV115" s="1">
        <v>5255.5</v>
      </c>
      <c r="AW115" s="1">
        <v>1434</v>
      </c>
      <c r="AX115" s="1">
        <v>0</v>
      </c>
      <c r="AY115" s="1">
        <v>0</v>
      </c>
      <c r="AZ115" s="11"/>
    </row>
    <row r="116" spans="1:52">
      <c r="A116" s="38"/>
      <c r="B116" s="3">
        <v>4.7916666666666696</v>
      </c>
      <c r="C116" s="1">
        <v>4843</v>
      </c>
      <c r="D116" s="1">
        <v>4003.375</v>
      </c>
      <c r="E116" s="1">
        <v>3637.5</v>
      </c>
      <c r="F116" s="1">
        <v>4961.75</v>
      </c>
      <c r="G116" s="1">
        <v>5064.5</v>
      </c>
      <c r="H116" s="1">
        <v>0</v>
      </c>
      <c r="I116" s="1">
        <v>4724</v>
      </c>
      <c r="J116" s="1">
        <v>4067</v>
      </c>
      <c r="K116" s="1">
        <v>4437.5</v>
      </c>
      <c r="L116" s="1">
        <v>0</v>
      </c>
      <c r="M116" s="1">
        <v>4222.5</v>
      </c>
      <c r="N116" s="1">
        <v>4079.5</v>
      </c>
      <c r="O116" s="1">
        <v>4672.5</v>
      </c>
      <c r="P116" s="1">
        <v>5469</v>
      </c>
      <c r="Q116" s="1">
        <v>0</v>
      </c>
      <c r="R116" s="1">
        <v>2240.78125</v>
      </c>
      <c r="S116" s="1">
        <v>5074.0625</v>
      </c>
      <c r="T116" s="1">
        <v>5841</v>
      </c>
      <c r="U116" s="1">
        <v>4551.75</v>
      </c>
      <c r="V116" s="1">
        <v>4646</v>
      </c>
      <c r="W116" s="1">
        <v>4004.25</v>
      </c>
      <c r="X116" s="1">
        <v>4487</v>
      </c>
      <c r="Y116" s="1">
        <v>4940.5</v>
      </c>
      <c r="Z116" s="1">
        <v>2097.359375</v>
      </c>
      <c r="AA116" s="4">
        <v>4693.75</v>
      </c>
      <c r="AB116" s="4">
        <v>4016.625</v>
      </c>
      <c r="AC116" s="1">
        <v>2711.875</v>
      </c>
      <c r="AD116" s="1">
        <v>226.625</v>
      </c>
      <c r="AE116" s="4">
        <v>227.904296875</v>
      </c>
      <c r="AF116" s="4">
        <v>272.9921875</v>
      </c>
      <c r="AG116" s="4">
        <v>3835.875</v>
      </c>
      <c r="AH116" s="4">
        <v>3890.6875</v>
      </c>
      <c r="AI116" s="4">
        <v>4027</v>
      </c>
      <c r="AJ116" s="1">
        <v>4626.5</v>
      </c>
      <c r="AK116" s="1">
        <v>3648.5</v>
      </c>
      <c r="AL116" s="1">
        <v>3356.25</v>
      </c>
      <c r="AM116" s="1">
        <v>3903</v>
      </c>
      <c r="AN116" s="1">
        <v>3422.75</v>
      </c>
      <c r="AO116" s="1">
        <v>3647</v>
      </c>
      <c r="AP116" s="1">
        <v>3941.5</v>
      </c>
      <c r="AQ116" s="1">
        <v>3767.5</v>
      </c>
      <c r="AR116" s="1">
        <v>3909</v>
      </c>
      <c r="AS116" s="1">
        <v>3761</v>
      </c>
      <c r="AT116" s="1">
        <v>3949.5</v>
      </c>
      <c r="AU116" s="1">
        <v>3819</v>
      </c>
      <c r="AV116" s="1">
        <v>3756</v>
      </c>
      <c r="AW116" s="1">
        <v>0</v>
      </c>
      <c r="AX116" s="1">
        <v>0</v>
      </c>
      <c r="AY116" s="1">
        <v>0</v>
      </c>
      <c r="AZ116" s="11"/>
    </row>
    <row r="117" spans="1:52">
      <c r="A117" s="38"/>
      <c r="B117" s="3">
        <v>4.8333333333333304</v>
      </c>
      <c r="C117" s="1">
        <v>5126.125</v>
      </c>
      <c r="D117" s="1">
        <v>4931.125</v>
      </c>
      <c r="E117" s="1">
        <v>2676.5</v>
      </c>
      <c r="F117" s="1">
        <v>4971.75</v>
      </c>
      <c r="G117" s="1">
        <v>5591</v>
      </c>
      <c r="H117" s="1">
        <v>0</v>
      </c>
      <c r="I117" s="1">
        <v>5401</v>
      </c>
      <c r="J117" s="1">
        <v>4877</v>
      </c>
      <c r="K117" s="1">
        <v>5368</v>
      </c>
      <c r="L117" s="1">
        <v>0</v>
      </c>
      <c r="M117" s="1">
        <v>5445.5</v>
      </c>
      <c r="N117" s="1">
        <v>5046.5</v>
      </c>
      <c r="O117" s="1">
        <v>4844.5</v>
      </c>
      <c r="P117" s="1">
        <v>3909</v>
      </c>
      <c r="Q117" s="1">
        <v>0</v>
      </c>
      <c r="R117" s="1">
        <v>3751.78125</v>
      </c>
      <c r="S117" s="1">
        <v>5873.1875</v>
      </c>
      <c r="T117" s="1">
        <v>5911</v>
      </c>
      <c r="U117" s="1">
        <v>5646</v>
      </c>
      <c r="V117" s="1">
        <v>5474.5</v>
      </c>
      <c r="W117" s="1">
        <v>4098.75</v>
      </c>
      <c r="X117" s="1">
        <v>5064.25</v>
      </c>
      <c r="Y117" s="1">
        <v>5494.5</v>
      </c>
      <c r="Z117" s="1">
        <v>3583.46875</v>
      </c>
      <c r="AA117" s="4">
        <v>5170.9375</v>
      </c>
      <c r="AB117" s="4">
        <v>5387.5</v>
      </c>
      <c r="AC117" s="1">
        <v>2011.25</v>
      </c>
      <c r="AD117" s="1">
        <v>0</v>
      </c>
      <c r="AE117" s="4">
        <v>217.123046875</v>
      </c>
      <c r="AF117" s="4">
        <v>272.0546875</v>
      </c>
      <c r="AG117" s="4">
        <v>4156.9375</v>
      </c>
      <c r="AH117" s="4">
        <v>4744.8125</v>
      </c>
      <c r="AI117" s="4">
        <v>4688.75</v>
      </c>
      <c r="AJ117" s="1">
        <v>4550</v>
      </c>
      <c r="AK117" s="1">
        <v>4708.25</v>
      </c>
      <c r="AL117" s="1">
        <v>4301.75</v>
      </c>
      <c r="AM117" s="1">
        <v>4204</v>
      </c>
      <c r="AN117" s="1">
        <v>4423.25</v>
      </c>
      <c r="AO117" s="1">
        <v>4982.5</v>
      </c>
      <c r="AP117" s="1">
        <v>4771</v>
      </c>
      <c r="AQ117" s="1">
        <v>5136</v>
      </c>
      <c r="AR117" s="1">
        <v>5234</v>
      </c>
      <c r="AS117" s="1">
        <v>4070</v>
      </c>
      <c r="AT117" s="1">
        <v>4569.5</v>
      </c>
      <c r="AU117" s="1">
        <v>4542.5</v>
      </c>
      <c r="AV117" s="1">
        <v>3898</v>
      </c>
      <c r="AW117" s="1">
        <v>0</v>
      </c>
      <c r="AX117" s="1">
        <v>0</v>
      </c>
      <c r="AY117" s="1">
        <v>0</v>
      </c>
      <c r="AZ117" s="11"/>
    </row>
    <row r="118" spans="1:52">
      <c r="A118" s="38"/>
      <c r="B118" s="3">
        <v>4.875</v>
      </c>
      <c r="C118" s="1">
        <v>5419.375</v>
      </c>
      <c r="D118" s="1">
        <v>5827.5</v>
      </c>
      <c r="E118" s="1">
        <v>3478.5</v>
      </c>
      <c r="F118" s="1">
        <v>6194.5</v>
      </c>
      <c r="G118" s="1">
        <v>5565.25</v>
      </c>
      <c r="H118" s="1">
        <v>0</v>
      </c>
      <c r="I118" s="1">
        <v>5493.5</v>
      </c>
      <c r="J118" s="1">
        <v>5413</v>
      </c>
      <c r="K118" s="1">
        <v>5414</v>
      </c>
      <c r="L118" s="1">
        <v>0</v>
      </c>
      <c r="M118" s="1">
        <v>5703</v>
      </c>
      <c r="N118" s="1">
        <v>5302</v>
      </c>
      <c r="O118" s="1">
        <v>5625</v>
      </c>
      <c r="P118" s="1">
        <v>4551</v>
      </c>
      <c r="Q118" s="1">
        <v>0</v>
      </c>
      <c r="R118" s="1">
        <v>4954.34375</v>
      </c>
      <c r="S118" s="1">
        <v>5510.5625</v>
      </c>
      <c r="T118" s="1">
        <v>4876.875</v>
      </c>
      <c r="U118" s="1">
        <v>5100.75</v>
      </c>
      <c r="V118" s="1">
        <v>5756</v>
      </c>
      <c r="W118" s="1">
        <v>4871.75</v>
      </c>
      <c r="X118" s="1">
        <v>5740</v>
      </c>
      <c r="Y118" s="1">
        <v>5425</v>
      </c>
      <c r="Z118" s="1">
        <v>4956.078125</v>
      </c>
      <c r="AA118" s="4">
        <v>4921.1875</v>
      </c>
      <c r="AB118" s="4">
        <v>5865.375</v>
      </c>
      <c r="AC118" s="1">
        <v>2599.375</v>
      </c>
      <c r="AD118" s="1">
        <v>0</v>
      </c>
      <c r="AE118" s="4">
        <v>214.498046875</v>
      </c>
      <c r="AF118" s="4">
        <v>331.84375</v>
      </c>
      <c r="AG118" s="4">
        <v>4881.125</v>
      </c>
      <c r="AH118" s="4">
        <v>5224.4375</v>
      </c>
      <c r="AI118" s="4">
        <v>4802</v>
      </c>
      <c r="AJ118" s="1">
        <v>5152.625</v>
      </c>
      <c r="AK118" s="1">
        <v>4928</v>
      </c>
      <c r="AL118" s="1">
        <v>4189.5</v>
      </c>
      <c r="AM118" s="1">
        <v>4492</v>
      </c>
      <c r="AN118" s="1">
        <v>4266.75</v>
      </c>
      <c r="AO118" s="1">
        <v>4794</v>
      </c>
      <c r="AP118" s="1">
        <v>5041</v>
      </c>
      <c r="AQ118" s="1">
        <v>5169.5</v>
      </c>
      <c r="AR118" s="1">
        <v>5403</v>
      </c>
      <c r="AS118" s="1">
        <v>4718</v>
      </c>
      <c r="AT118" s="1">
        <v>4749</v>
      </c>
      <c r="AU118" s="1">
        <v>4532.5</v>
      </c>
      <c r="AV118" s="1">
        <v>4907.5</v>
      </c>
      <c r="AW118" s="1">
        <v>0</v>
      </c>
      <c r="AX118" s="1">
        <v>0</v>
      </c>
      <c r="AY118" s="1">
        <v>0</v>
      </c>
      <c r="AZ118" s="11"/>
    </row>
    <row r="119" spans="1:52">
      <c r="A119" s="38"/>
      <c r="B119" s="3">
        <v>4.9166666666666696</v>
      </c>
      <c r="C119" s="1">
        <v>5104</v>
      </c>
      <c r="D119" s="1">
        <v>5255.875</v>
      </c>
      <c r="E119" s="1">
        <v>4973</v>
      </c>
      <c r="F119" s="1">
        <v>4928.5</v>
      </c>
      <c r="G119" s="1">
        <v>5024.5</v>
      </c>
      <c r="H119" s="1">
        <v>0</v>
      </c>
      <c r="I119" s="1">
        <v>5016.5</v>
      </c>
      <c r="J119" s="1">
        <v>4864</v>
      </c>
      <c r="K119" s="1">
        <v>5231.5</v>
      </c>
      <c r="L119" s="1">
        <v>0</v>
      </c>
      <c r="M119" s="1">
        <v>5330.5</v>
      </c>
      <c r="N119" s="1">
        <v>4993.5</v>
      </c>
      <c r="O119" s="1">
        <v>5193.5</v>
      </c>
      <c r="P119" s="1">
        <v>4302</v>
      </c>
      <c r="Q119" s="1">
        <v>0</v>
      </c>
      <c r="R119" s="1">
        <v>4435.0625</v>
      </c>
      <c r="S119" s="1">
        <v>5353.75</v>
      </c>
      <c r="T119" s="1">
        <v>5577.5</v>
      </c>
      <c r="U119" s="1">
        <v>5007</v>
      </c>
      <c r="V119" s="1">
        <v>4688.75</v>
      </c>
      <c r="W119" s="1">
        <v>4877.25</v>
      </c>
      <c r="X119" s="1">
        <v>5307.5</v>
      </c>
      <c r="Y119" s="1">
        <v>5441.5</v>
      </c>
      <c r="Z119" s="1">
        <v>5196.3125</v>
      </c>
      <c r="AA119" s="4">
        <v>5142.375</v>
      </c>
      <c r="AB119" s="4">
        <v>5034.375</v>
      </c>
      <c r="AC119" s="1">
        <v>3304.625</v>
      </c>
      <c r="AD119" s="1">
        <v>0</v>
      </c>
      <c r="AE119" s="4">
        <v>211.458984375</v>
      </c>
      <c r="AF119" s="4">
        <v>251.1171875</v>
      </c>
      <c r="AG119" s="4">
        <v>4102.3125</v>
      </c>
      <c r="AH119" s="4">
        <v>4428.625</v>
      </c>
      <c r="AI119" s="4">
        <v>4750.5</v>
      </c>
      <c r="AJ119" s="1">
        <v>4118.25</v>
      </c>
      <c r="AK119" s="1">
        <v>4558.25</v>
      </c>
      <c r="AL119" s="1">
        <v>3199.25</v>
      </c>
      <c r="AM119" s="1">
        <v>3793.75</v>
      </c>
      <c r="AN119" s="1">
        <v>4325</v>
      </c>
      <c r="AO119" s="1">
        <v>2084.5</v>
      </c>
      <c r="AP119" s="1">
        <v>3826</v>
      </c>
      <c r="AQ119" s="1">
        <v>4034.5</v>
      </c>
      <c r="AR119" s="1">
        <v>4455</v>
      </c>
      <c r="AS119" s="1">
        <v>4451</v>
      </c>
      <c r="AT119" s="1">
        <v>4395.5</v>
      </c>
      <c r="AU119" s="1">
        <v>4381</v>
      </c>
      <c r="AV119" s="1">
        <v>4703.5</v>
      </c>
      <c r="AW119" s="1">
        <v>0</v>
      </c>
      <c r="AX119" s="1">
        <v>0</v>
      </c>
      <c r="AY119" s="1">
        <v>0</v>
      </c>
      <c r="AZ119" s="11"/>
    </row>
    <row r="120" spans="1:52">
      <c r="A120" s="38"/>
      <c r="B120" s="3">
        <v>4.9583333333333304</v>
      </c>
      <c r="C120" s="1">
        <v>5125.625</v>
      </c>
      <c r="D120" s="1">
        <v>5341</v>
      </c>
      <c r="E120" s="1">
        <v>5855.25</v>
      </c>
      <c r="F120" s="1">
        <v>4098.5</v>
      </c>
      <c r="G120" s="1">
        <v>5059.25</v>
      </c>
      <c r="H120" s="1">
        <v>0</v>
      </c>
      <c r="I120" s="1">
        <v>5719.5</v>
      </c>
      <c r="J120" s="1">
        <v>5408.5</v>
      </c>
      <c r="K120" s="1">
        <v>5417.5</v>
      </c>
      <c r="L120" s="1">
        <v>0</v>
      </c>
      <c r="M120" s="1">
        <v>5727</v>
      </c>
      <c r="N120" s="1">
        <v>5470.5</v>
      </c>
      <c r="O120" s="1">
        <v>5606</v>
      </c>
      <c r="P120" s="1">
        <v>6604</v>
      </c>
      <c r="Q120" s="1">
        <v>0</v>
      </c>
      <c r="R120" s="1">
        <v>5116.1875</v>
      </c>
      <c r="S120" s="1">
        <v>5917.9375</v>
      </c>
      <c r="T120" s="1">
        <v>5921.5</v>
      </c>
      <c r="U120" s="1">
        <v>5622</v>
      </c>
      <c r="V120" s="1">
        <v>5210</v>
      </c>
      <c r="W120" s="1">
        <v>5551.75</v>
      </c>
      <c r="X120" s="1">
        <v>5603.5</v>
      </c>
      <c r="Y120" s="1">
        <v>5459.5</v>
      </c>
      <c r="Z120" s="1">
        <v>5224.359375</v>
      </c>
      <c r="AA120" s="4">
        <v>5528.3125</v>
      </c>
      <c r="AB120" s="4">
        <v>5413</v>
      </c>
      <c r="AC120" s="1">
        <v>2971.125</v>
      </c>
      <c r="AD120" s="1">
        <v>0</v>
      </c>
      <c r="AE120" s="4">
        <v>212.095703125</v>
      </c>
      <c r="AF120" s="4">
        <v>386.265625</v>
      </c>
      <c r="AG120" s="4">
        <v>4951</v>
      </c>
      <c r="AH120" s="4">
        <v>4953.9375</v>
      </c>
      <c r="AI120" s="4">
        <v>5373.375</v>
      </c>
      <c r="AJ120" s="1">
        <v>4784.375</v>
      </c>
      <c r="AK120" s="1">
        <v>5178.75</v>
      </c>
      <c r="AL120" s="1">
        <v>3565.25</v>
      </c>
      <c r="AM120" s="1">
        <v>2215</v>
      </c>
      <c r="AN120" s="1">
        <v>4576.75</v>
      </c>
      <c r="AO120" s="1">
        <v>3878</v>
      </c>
      <c r="AP120" s="1">
        <v>4233.5</v>
      </c>
      <c r="AQ120" s="1">
        <v>4595.5</v>
      </c>
      <c r="AR120" s="1">
        <v>5231</v>
      </c>
      <c r="AS120" s="1">
        <v>4332</v>
      </c>
      <c r="AT120" s="1">
        <v>4950</v>
      </c>
      <c r="AU120" s="1">
        <v>3962</v>
      </c>
      <c r="AV120" s="1">
        <v>4981.5</v>
      </c>
      <c r="AW120" s="1">
        <v>0</v>
      </c>
      <c r="AX120" s="1">
        <v>0</v>
      </c>
      <c r="AY120" s="1">
        <v>0</v>
      </c>
      <c r="AZ120" s="11"/>
    </row>
    <row r="121" spans="1:52">
      <c r="A121" s="38"/>
      <c r="B121" s="3">
        <v>5</v>
      </c>
      <c r="C121" s="1">
        <v>3882.5</v>
      </c>
      <c r="D121" s="1">
        <v>4356.75</v>
      </c>
      <c r="E121" s="1">
        <v>4998.75</v>
      </c>
      <c r="F121" s="1">
        <v>3763.75</v>
      </c>
      <c r="G121" s="1">
        <v>3033.5</v>
      </c>
      <c r="H121" s="1">
        <v>0</v>
      </c>
      <c r="I121" s="1">
        <v>4201.5</v>
      </c>
      <c r="J121" s="1">
        <v>4948.5</v>
      </c>
      <c r="K121" s="1">
        <v>4841</v>
      </c>
      <c r="L121" s="1">
        <v>0</v>
      </c>
      <c r="M121" s="1">
        <v>4325.5</v>
      </c>
      <c r="N121" s="1">
        <v>4913.5</v>
      </c>
      <c r="O121" s="1">
        <v>4719</v>
      </c>
      <c r="P121" s="1">
        <v>4465</v>
      </c>
      <c r="Q121" s="1">
        <v>0</v>
      </c>
      <c r="R121" s="1">
        <v>3485.1875</v>
      </c>
      <c r="S121" s="1">
        <v>4319.5</v>
      </c>
      <c r="T121" s="1">
        <v>4140.875</v>
      </c>
      <c r="U121" s="1">
        <v>4445.75</v>
      </c>
      <c r="V121" s="1">
        <v>4098.5</v>
      </c>
      <c r="W121" s="1">
        <v>4507.5</v>
      </c>
      <c r="X121" s="1">
        <v>4425.75</v>
      </c>
      <c r="Y121" s="1">
        <v>4169.5</v>
      </c>
      <c r="Z121" s="1">
        <v>4589.390625</v>
      </c>
      <c r="AA121" s="4">
        <v>4557.375</v>
      </c>
      <c r="AB121" s="4">
        <v>4810.25</v>
      </c>
      <c r="AC121" s="1">
        <v>1940.125</v>
      </c>
      <c r="AD121" s="1">
        <v>0</v>
      </c>
      <c r="AE121" s="4">
        <v>212.90234375</v>
      </c>
      <c r="AF121" s="4">
        <v>264.59375</v>
      </c>
      <c r="AG121" s="4">
        <v>3280.1875</v>
      </c>
      <c r="AH121" s="4">
        <v>4034.625</v>
      </c>
      <c r="AI121" s="4">
        <v>4326.25</v>
      </c>
      <c r="AJ121" s="1">
        <v>3541.875</v>
      </c>
      <c r="AK121" s="1">
        <v>3339</v>
      </c>
      <c r="AL121" s="1">
        <v>2960</v>
      </c>
      <c r="AM121" s="1">
        <v>2326.25</v>
      </c>
      <c r="AN121" s="1">
        <v>3555.25</v>
      </c>
      <c r="AO121" s="1">
        <v>3602</v>
      </c>
      <c r="AP121" s="1">
        <v>3663</v>
      </c>
      <c r="AQ121" s="1">
        <v>3618</v>
      </c>
      <c r="AR121" s="1">
        <v>3666</v>
      </c>
      <c r="AS121" s="1">
        <v>3365</v>
      </c>
      <c r="AT121" s="1">
        <v>3584</v>
      </c>
      <c r="AU121" s="1">
        <v>2685.5</v>
      </c>
      <c r="AV121" s="1">
        <v>3379.5</v>
      </c>
      <c r="AW121" s="1">
        <v>0</v>
      </c>
      <c r="AX121" s="1">
        <v>0</v>
      </c>
      <c r="AY121" s="1">
        <v>0</v>
      </c>
      <c r="AZ121" s="11"/>
    </row>
    <row r="122" spans="1:52">
      <c r="A122" s="37" t="s">
        <v>5</v>
      </c>
      <c r="B122" s="3">
        <v>5.0416666666666696</v>
      </c>
      <c r="C122" s="1">
        <v>5726.375</v>
      </c>
      <c r="D122" s="1">
        <v>5481.375</v>
      </c>
      <c r="E122" s="1">
        <v>5634.75</v>
      </c>
      <c r="F122" s="1">
        <v>5275</v>
      </c>
      <c r="G122" s="1">
        <v>4178.5</v>
      </c>
      <c r="H122" s="1">
        <v>0</v>
      </c>
      <c r="I122" s="1">
        <v>5042</v>
      </c>
      <c r="J122" s="1">
        <v>5238.5</v>
      </c>
      <c r="K122" s="1">
        <v>5287</v>
      </c>
      <c r="L122" s="1">
        <v>0</v>
      </c>
      <c r="M122" s="1">
        <v>5809</v>
      </c>
      <c r="N122" s="1">
        <v>5474.5</v>
      </c>
      <c r="O122" s="1">
        <v>5289.5</v>
      </c>
      <c r="P122" s="1">
        <v>4638</v>
      </c>
      <c r="Q122" s="1">
        <v>0</v>
      </c>
      <c r="R122" s="1">
        <v>3235.96875</v>
      </c>
      <c r="S122" s="1">
        <v>4610.75</v>
      </c>
      <c r="T122" s="1">
        <v>5742.125</v>
      </c>
      <c r="U122" s="1">
        <v>5011.25</v>
      </c>
      <c r="V122" s="1">
        <v>5564</v>
      </c>
      <c r="W122" s="1">
        <v>5534</v>
      </c>
      <c r="X122" s="1">
        <v>3980.5</v>
      </c>
      <c r="Y122" s="1">
        <v>5329.5</v>
      </c>
      <c r="Z122" s="1">
        <v>4554.09375</v>
      </c>
      <c r="AA122" s="4">
        <v>5460</v>
      </c>
      <c r="AB122" s="4">
        <v>5508</v>
      </c>
      <c r="AC122" s="1">
        <v>1781.875</v>
      </c>
      <c r="AD122" s="1">
        <v>0</v>
      </c>
      <c r="AE122" s="4">
        <v>209.51953125</v>
      </c>
      <c r="AF122" s="4">
        <v>299.984375</v>
      </c>
      <c r="AG122" s="4">
        <v>4317.9375</v>
      </c>
      <c r="AH122" s="4">
        <v>4995.5</v>
      </c>
      <c r="AI122" s="4">
        <v>4794.625</v>
      </c>
      <c r="AJ122" s="1">
        <v>4382.25</v>
      </c>
      <c r="AK122" s="1">
        <v>4486.5</v>
      </c>
      <c r="AL122" s="1">
        <v>3889.5</v>
      </c>
      <c r="AM122" s="1">
        <v>4332.25</v>
      </c>
      <c r="AN122" s="1">
        <v>4557</v>
      </c>
      <c r="AO122" s="1">
        <v>4498.5</v>
      </c>
      <c r="AP122" s="1">
        <v>4456.5</v>
      </c>
      <c r="AQ122" s="1">
        <v>4706.5</v>
      </c>
      <c r="AR122" s="1">
        <v>3919</v>
      </c>
      <c r="AS122" s="1">
        <v>4568</v>
      </c>
      <c r="AT122" s="1">
        <v>4888</v>
      </c>
      <c r="AU122" s="1">
        <v>3642</v>
      </c>
      <c r="AV122" s="1">
        <v>4629.5</v>
      </c>
      <c r="AW122" s="1">
        <v>0</v>
      </c>
      <c r="AX122" s="1">
        <v>0</v>
      </c>
      <c r="AY122" s="1">
        <v>0</v>
      </c>
      <c r="AZ122" s="11"/>
    </row>
    <row r="123" spans="1:52">
      <c r="A123" s="38"/>
      <c r="B123" s="3">
        <v>5.0833333333333304</v>
      </c>
      <c r="C123" s="1">
        <v>5747.25</v>
      </c>
      <c r="D123" s="1">
        <v>5530.875</v>
      </c>
      <c r="E123" s="1">
        <v>5933</v>
      </c>
      <c r="F123" s="1">
        <v>5863</v>
      </c>
      <c r="G123" s="1">
        <v>5650.75</v>
      </c>
      <c r="H123" s="1">
        <v>0</v>
      </c>
      <c r="I123" s="1">
        <v>5413.5</v>
      </c>
      <c r="J123" s="1">
        <v>5409</v>
      </c>
      <c r="K123" s="1">
        <v>5394</v>
      </c>
      <c r="L123" s="1">
        <v>0</v>
      </c>
      <c r="M123" s="1">
        <v>5895.5</v>
      </c>
      <c r="N123" s="1">
        <v>5567</v>
      </c>
      <c r="O123" s="1">
        <v>5177.5</v>
      </c>
      <c r="P123" s="1">
        <v>4126</v>
      </c>
      <c r="Q123" s="1">
        <v>0</v>
      </c>
      <c r="R123" s="1">
        <v>2875.5</v>
      </c>
      <c r="S123" s="1">
        <v>4908.75</v>
      </c>
      <c r="T123" s="1">
        <v>5915.875</v>
      </c>
      <c r="U123" s="1">
        <v>5935.25</v>
      </c>
      <c r="V123" s="1">
        <v>5427</v>
      </c>
      <c r="W123" s="1">
        <v>5560</v>
      </c>
      <c r="X123" s="1">
        <v>5013.25</v>
      </c>
      <c r="Y123" s="1">
        <v>5525.5</v>
      </c>
      <c r="Z123" s="1">
        <v>5341.046875</v>
      </c>
      <c r="AA123" s="4">
        <v>5480.3125</v>
      </c>
      <c r="AB123" s="4">
        <v>5370.875</v>
      </c>
      <c r="AC123" s="1">
        <v>1018.5</v>
      </c>
      <c r="AD123" s="1">
        <v>0</v>
      </c>
      <c r="AE123" s="4">
        <v>197.810546875</v>
      </c>
      <c r="AF123" s="4">
        <v>267.8515625</v>
      </c>
      <c r="AG123" s="4">
        <v>3253.6875</v>
      </c>
      <c r="AH123" s="4">
        <v>4755.875</v>
      </c>
      <c r="AI123" s="4">
        <v>4605.5</v>
      </c>
      <c r="AJ123" s="1">
        <v>4834.75</v>
      </c>
      <c r="AK123" s="1">
        <v>4708.5</v>
      </c>
      <c r="AL123" s="1">
        <v>4098</v>
      </c>
      <c r="AM123" s="1">
        <v>4712</v>
      </c>
      <c r="AN123" s="1">
        <v>4568.5</v>
      </c>
      <c r="AO123" s="1">
        <v>4764.5</v>
      </c>
      <c r="AP123" s="1">
        <v>5041</v>
      </c>
      <c r="AQ123" s="1">
        <v>4588</v>
      </c>
      <c r="AR123" s="1">
        <v>4703</v>
      </c>
      <c r="AS123" s="1">
        <v>5100</v>
      </c>
      <c r="AT123" s="1">
        <v>5223.5</v>
      </c>
      <c r="AU123" s="1">
        <v>3634</v>
      </c>
      <c r="AV123" s="1">
        <v>4768.5</v>
      </c>
      <c r="AW123" s="1">
        <v>0</v>
      </c>
      <c r="AX123" s="1">
        <v>0</v>
      </c>
      <c r="AY123" s="1">
        <v>0</v>
      </c>
      <c r="AZ123" s="11"/>
    </row>
    <row r="124" spans="1:52">
      <c r="A124" s="38"/>
      <c r="B124" s="3">
        <v>5.125</v>
      </c>
      <c r="C124" s="1">
        <v>4537.125</v>
      </c>
      <c r="D124" s="1">
        <v>5047</v>
      </c>
      <c r="E124" s="1">
        <v>4009.75</v>
      </c>
      <c r="F124" s="1">
        <v>4315</v>
      </c>
      <c r="G124" s="1">
        <v>4482.5</v>
      </c>
      <c r="H124" s="1">
        <v>0</v>
      </c>
      <c r="I124" s="1">
        <v>3343</v>
      </c>
      <c r="J124" s="1">
        <v>3316</v>
      </c>
      <c r="K124" s="1">
        <v>4763</v>
      </c>
      <c r="L124" s="1">
        <v>0</v>
      </c>
      <c r="M124" s="1">
        <v>4289</v>
      </c>
      <c r="N124" s="1">
        <v>4726.5</v>
      </c>
      <c r="O124" s="1">
        <v>4173</v>
      </c>
      <c r="P124" s="1">
        <v>4938</v>
      </c>
      <c r="Q124" s="1">
        <v>0</v>
      </c>
      <c r="R124" s="1">
        <v>3836.8125</v>
      </c>
      <c r="S124" s="1">
        <v>3537.25</v>
      </c>
      <c r="T124" s="1">
        <v>3207</v>
      </c>
      <c r="U124" s="1">
        <v>4134</v>
      </c>
      <c r="V124" s="1">
        <v>3748.5</v>
      </c>
      <c r="W124" s="1">
        <v>4494.25</v>
      </c>
      <c r="X124" s="1">
        <v>2114.5</v>
      </c>
      <c r="Y124" s="1">
        <v>4187.5</v>
      </c>
      <c r="Z124" s="1">
        <v>4415.4375</v>
      </c>
      <c r="AA124" s="4">
        <v>4624.0625</v>
      </c>
      <c r="AB124" s="4">
        <v>4558.5</v>
      </c>
      <c r="AC124" s="1">
        <v>732.375</v>
      </c>
      <c r="AD124" s="1">
        <v>0</v>
      </c>
      <c r="AE124" s="4">
        <v>210.146484375</v>
      </c>
      <c r="AF124" s="4">
        <v>247.203125</v>
      </c>
      <c r="AG124" s="4">
        <v>3110.125</v>
      </c>
      <c r="AH124" s="4">
        <v>3126.4375</v>
      </c>
      <c r="AI124" s="4">
        <v>3064.125</v>
      </c>
      <c r="AJ124" s="1">
        <v>3350.125</v>
      </c>
      <c r="AK124" s="1">
        <v>3623</v>
      </c>
      <c r="AL124" s="1">
        <v>3330</v>
      </c>
      <c r="AM124" s="1">
        <v>2981</v>
      </c>
      <c r="AN124" s="1">
        <v>3211</v>
      </c>
      <c r="AO124" s="1">
        <v>3618.5</v>
      </c>
      <c r="AP124" s="1">
        <v>2471.5</v>
      </c>
      <c r="AQ124" s="1">
        <v>3461</v>
      </c>
      <c r="AR124" s="1">
        <v>3269</v>
      </c>
      <c r="AS124" s="1">
        <v>3210</v>
      </c>
      <c r="AT124" s="1">
        <v>3043.5</v>
      </c>
      <c r="AU124" s="1">
        <v>3363.5</v>
      </c>
      <c r="AV124" s="1">
        <v>3210.5</v>
      </c>
      <c r="AW124" s="1">
        <v>0</v>
      </c>
      <c r="AX124" s="1">
        <v>0</v>
      </c>
      <c r="AY124" s="1">
        <v>0</v>
      </c>
      <c r="AZ124" s="11"/>
    </row>
    <row r="125" spans="1:52">
      <c r="A125" s="38"/>
      <c r="B125" s="3">
        <v>5.1666666666666696</v>
      </c>
      <c r="C125" s="1">
        <v>4926.375</v>
      </c>
      <c r="D125" s="1">
        <v>6201.875</v>
      </c>
      <c r="E125" s="1">
        <v>4349.25</v>
      </c>
      <c r="F125" s="1">
        <v>5343.75</v>
      </c>
      <c r="G125" s="1">
        <v>5487</v>
      </c>
      <c r="H125" s="1">
        <v>0</v>
      </c>
      <c r="I125" s="1">
        <v>5428.5</v>
      </c>
      <c r="J125" s="1">
        <v>2043</v>
      </c>
      <c r="K125" s="1">
        <v>5420</v>
      </c>
      <c r="L125" s="1">
        <v>0</v>
      </c>
      <c r="M125" s="1">
        <v>5831.5</v>
      </c>
      <c r="N125" s="1">
        <v>5411</v>
      </c>
      <c r="O125" s="1">
        <v>5439.5</v>
      </c>
      <c r="P125" s="1">
        <v>6940</v>
      </c>
      <c r="Q125" s="1">
        <v>0</v>
      </c>
      <c r="R125" s="1">
        <v>4839.5625</v>
      </c>
      <c r="S125" s="1">
        <v>3074.125</v>
      </c>
      <c r="T125" s="1">
        <v>5108.5</v>
      </c>
      <c r="U125" s="1">
        <v>5617.5</v>
      </c>
      <c r="V125" s="1">
        <v>5232</v>
      </c>
      <c r="W125" s="1">
        <v>5932.5</v>
      </c>
      <c r="X125" s="1">
        <v>2651.25</v>
      </c>
      <c r="Y125" s="1">
        <v>5017.5</v>
      </c>
      <c r="Z125" s="1">
        <v>5596.15625</v>
      </c>
      <c r="AA125" s="4">
        <v>5278.3125</v>
      </c>
      <c r="AB125" s="4">
        <v>5294</v>
      </c>
      <c r="AC125" s="1">
        <v>443</v>
      </c>
      <c r="AD125" s="1">
        <v>0</v>
      </c>
      <c r="AE125" s="4">
        <v>210.341796875</v>
      </c>
      <c r="AF125" s="4">
        <v>244.5546875</v>
      </c>
      <c r="AG125" s="4">
        <v>4687</v>
      </c>
      <c r="AH125" s="4">
        <v>4663.8125</v>
      </c>
      <c r="AI125" s="4">
        <v>3380.625</v>
      </c>
      <c r="AJ125" s="1">
        <v>4563.75</v>
      </c>
      <c r="AK125" s="1">
        <v>5335.5</v>
      </c>
      <c r="AL125" s="1">
        <v>3998.25</v>
      </c>
      <c r="AM125" s="1">
        <v>3526.75</v>
      </c>
      <c r="AN125" s="1">
        <v>2489.5</v>
      </c>
      <c r="AO125" s="1">
        <v>4602.5</v>
      </c>
      <c r="AP125" s="1">
        <v>4136.5</v>
      </c>
      <c r="AQ125" s="1">
        <v>4656</v>
      </c>
      <c r="AR125" s="1">
        <v>3569</v>
      </c>
      <c r="AS125" s="1">
        <v>3631</v>
      </c>
      <c r="AT125" s="1">
        <v>3790.5</v>
      </c>
      <c r="AU125" s="1">
        <v>4727</v>
      </c>
      <c r="AV125" s="1">
        <v>4294.5</v>
      </c>
      <c r="AW125" s="1">
        <v>0</v>
      </c>
      <c r="AX125" s="1">
        <v>0</v>
      </c>
      <c r="AY125" s="1">
        <v>0</v>
      </c>
      <c r="AZ125" s="11"/>
    </row>
    <row r="126" spans="1:52">
      <c r="A126" s="38"/>
      <c r="B126" s="3">
        <v>5.2083333333333304</v>
      </c>
      <c r="C126" s="1">
        <v>2528.75</v>
      </c>
      <c r="D126" s="1">
        <v>3149</v>
      </c>
      <c r="E126" s="1">
        <v>1923.25</v>
      </c>
      <c r="F126" s="1">
        <v>1672.5</v>
      </c>
      <c r="G126" s="1">
        <v>2639.25</v>
      </c>
      <c r="H126" s="1">
        <v>0</v>
      </c>
      <c r="I126" s="1">
        <v>3459</v>
      </c>
      <c r="J126" s="1">
        <v>2311</v>
      </c>
      <c r="K126" s="1">
        <v>3564.5</v>
      </c>
      <c r="L126" s="1">
        <v>0</v>
      </c>
      <c r="M126" s="1">
        <v>3454</v>
      </c>
      <c r="N126" s="1">
        <v>3502</v>
      </c>
      <c r="O126" s="1">
        <v>3510</v>
      </c>
      <c r="P126" s="1">
        <v>3778</v>
      </c>
      <c r="Q126" s="1">
        <v>0</v>
      </c>
      <c r="R126" s="1">
        <v>3602.125</v>
      </c>
      <c r="S126" s="1">
        <v>1602.125</v>
      </c>
      <c r="T126" s="1">
        <v>2703.25</v>
      </c>
      <c r="U126" s="1">
        <v>3279.75</v>
      </c>
      <c r="V126" s="1">
        <v>2756</v>
      </c>
      <c r="W126" s="1">
        <v>1737.25</v>
      </c>
      <c r="X126" s="1">
        <v>1257.25</v>
      </c>
      <c r="Y126" s="1">
        <v>3622</v>
      </c>
      <c r="Z126" s="1">
        <v>2593.53125</v>
      </c>
      <c r="AA126" s="4">
        <v>3712.5</v>
      </c>
      <c r="AB126" s="4">
        <v>4027.875</v>
      </c>
      <c r="AC126" s="1">
        <v>365.625</v>
      </c>
      <c r="AD126" s="1">
        <v>0</v>
      </c>
      <c r="AE126" s="4">
        <v>211.67578125</v>
      </c>
      <c r="AF126" s="4">
        <v>260.6328125</v>
      </c>
      <c r="AG126" s="4">
        <v>2860.75</v>
      </c>
      <c r="AH126" s="4">
        <v>2119.875</v>
      </c>
      <c r="AI126" s="4">
        <v>3186.25</v>
      </c>
      <c r="AJ126" s="1">
        <v>3068.25</v>
      </c>
      <c r="AK126" s="1">
        <v>2930.25</v>
      </c>
      <c r="AL126" s="1">
        <v>1770</v>
      </c>
      <c r="AM126" s="1">
        <v>1447.5</v>
      </c>
      <c r="AN126" s="1">
        <v>885.25</v>
      </c>
      <c r="AO126" s="1">
        <v>1677</v>
      </c>
      <c r="AP126" s="1">
        <v>1494.5</v>
      </c>
      <c r="AQ126" s="1">
        <v>1719</v>
      </c>
      <c r="AR126" s="1">
        <v>900</v>
      </c>
      <c r="AS126" s="1">
        <v>1007</v>
      </c>
      <c r="AT126" s="1">
        <v>1526.5</v>
      </c>
      <c r="AU126" s="1">
        <v>1326.5</v>
      </c>
      <c r="AV126" s="1">
        <v>2040.5</v>
      </c>
      <c r="AW126" s="1">
        <v>0</v>
      </c>
      <c r="AX126" s="1">
        <v>0</v>
      </c>
      <c r="AY126" s="1">
        <v>0</v>
      </c>
      <c r="AZ126" s="11"/>
    </row>
    <row r="127" spans="1:52">
      <c r="A127" s="38"/>
      <c r="B127" s="3">
        <v>5.25</v>
      </c>
      <c r="C127" s="1">
        <v>303.5</v>
      </c>
      <c r="D127" s="1">
        <v>306.5</v>
      </c>
      <c r="E127" s="1">
        <v>55.75</v>
      </c>
      <c r="F127" s="1">
        <v>43.75</v>
      </c>
      <c r="G127" s="1">
        <v>94.5</v>
      </c>
      <c r="H127" s="1">
        <v>48.5</v>
      </c>
      <c r="I127" s="1">
        <v>57</v>
      </c>
      <c r="J127" s="1">
        <v>0</v>
      </c>
      <c r="K127" s="1">
        <v>74</v>
      </c>
      <c r="L127" s="1">
        <v>0</v>
      </c>
      <c r="M127" s="1">
        <v>490.5</v>
      </c>
      <c r="N127" s="1">
        <v>0</v>
      </c>
      <c r="O127" s="1">
        <v>65</v>
      </c>
      <c r="P127" s="1">
        <v>0</v>
      </c>
      <c r="Q127" s="1">
        <v>0</v>
      </c>
      <c r="R127" s="1">
        <v>529.5625</v>
      </c>
      <c r="S127" s="1">
        <v>786.5</v>
      </c>
      <c r="T127" s="1">
        <v>346</v>
      </c>
      <c r="U127" s="1">
        <v>43</v>
      </c>
      <c r="V127" s="1">
        <v>32.5</v>
      </c>
      <c r="W127" s="1">
        <v>330.5</v>
      </c>
      <c r="X127" s="1">
        <v>657.5</v>
      </c>
      <c r="Y127" s="1">
        <v>50.5</v>
      </c>
      <c r="Z127" s="1">
        <v>341.109375</v>
      </c>
      <c r="AA127" s="4">
        <v>606.625</v>
      </c>
      <c r="AB127" s="4">
        <v>483.25</v>
      </c>
      <c r="AC127" s="1">
        <v>380.625</v>
      </c>
      <c r="AD127" s="1">
        <v>0</v>
      </c>
      <c r="AE127" s="4">
        <v>222.546875</v>
      </c>
      <c r="AF127" s="4">
        <v>250.5546875</v>
      </c>
      <c r="AG127" s="4">
        <v>263.8125</v>
      </c>
      <c r="AH127" s="4">
        <v>210.375</v>
      </c>
      <c r="AI127" s="4">
        <v>330.625</v>
      </c>
      <c r="AJ127" s="1">
        <v>396.375</v>
      </c>
      <c r="AK127" s="1">
        <v>251</v>
      </c>
      <c r="AL127" s="1">
        <v>69.25</v>
      </c>
      <c r="AM127" s="1">
        <v>312.5</v>
      </c>
      <c r="AN127" s="1">
        <v>52.25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169.5</v>
      </c>
      <c r="AU127" s="1">
        <v>8</v>
      </c>
      <c r="AV127" s="1">
        <v>34.5</v>
      </c>
      <c r="AW127" s="1">
        <v>0</v>
      </c>
      <c r="AX127" s="1">
        <v>0</v>
      </c>
      <c r="AY127" s="1">
        <v>0</v>
      </c>
      <c r="AZ127" s="11"/>
    </row>
    <row r="128" spans="1:52">
      <c r="A128" s="38"/>
      <c r="B128" s="3">
        <v>5.2916666666666696</v>
      </c>
      <c r="C128" s="1">
        <v>242.25</v>
      </c>
      <c r="D128" s="1">
        <v>288</v>
      </c>
      <c r="E128" s="1">
        <v>0</v>
      </c>
      <c r="F128" s="1">
        <v>0</v>
      </c>
      <c r="G128" s="1">
        <v>10.75</v>
      </c>
      <c r="H128" s="1">
        <v>0</v>
      </c>
      <c r="I128" s="1">
        <v>4071</v>
      </c>
      <c r="J128" s="1">
        <v>2900</v>
      </c>
      <c r="K128" s="1">
        <v>4145</v>
      </c>
      <c r="L128" s="1">
        <v>0</v>
      </c>
      <c r="M128" s="1">
        <v>3443.5</v>
      </c>
      <c r="N128" s="1">
        <v>3898</v>
      </c>
      <c r="O128" s="1">
        <v>4427.5</v>
      </c>
      <c r="P128" s="1">
        <v>2877</v>
      </c>
      <c r="Q128" s="1">
        <v>0</v>
      </c>
      <c r="R128" s="1">
        <v>3785.1875</v>
      </c>
      <c r="S128" s="1">
        <v>3427.625</v>
      </c>
      <c r="T128" s="1">
        <v>272.625</v>
      </c>
      <c r="U128" s="1">
        <v>0</v>
      </c>
      <c r="V128" s="1">
        <v>0</v>
      </c>
      <c r="W128" s="1">
        <v>244.5</v>
      </c>
      <c r="X128" s="1">
        <v>841.5</v>
      </c>
      <c r="Y128" s="1">
        <v>0</v>
      </c>
      <c r="Z128" s="1">
        <v>279.40625</v>
      </c>
      <c r="AA128" s="4">
        <v>3392.75</v>
      </c>
      <c r="AB128" s="4">
        <v>3070.875</v>
      </c>
      <c r="AC128" s="1">
        <v>350.875</v>
      </c>
      <c r="AD128" s="1">
        <v>0</v>
      </c>
      <c r="AE128" s="4">
        <v>213.130859375</v>
      </c>
      <c r="AF128" s="4">
        <v>1541.3125</v>
      </c>
      <c r="AG128" s="4">
        <v>224.5625</v>
      </c>
      <c r="AH128" s="4">
        <v>246.5</v>
      </c>
      <c r="AI128" s="4">
        <v>2956.25</v>
      </c>
      <c r="AJ128" s="1">
        <v>3440</v>
      </c>
      <c r="AK128" s="1">
        <v>3758.25</v>
      </c>
      <c r="AL128" s="1">
        <v>130.75</v>
      </c>
      <c r="AM128" s="1">
        <v>245.25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26</v>
      </c>
      <c r="AU128" s="1">
        <v>0</v>
      </c>
      <c r="AV128" s="1">
        <v>11.5</v>
      </c>
      <c r="AW128" s="1">
        <v>0</v>
      </c>
      <c r="AX128" s="1">
        <v>0</v>
      </c>
      <c r="AY128" s="1">
        <v>0</v>
      </c>
      <c r="AZ128" s="11"/>
    </row>
    <row r="129" spans="1:52">
      <c r="A129" s="38"/>
      <c r="B129" s="3">
        <v>5.3333333333333304</v>
      </c>
      <c r="C129" s="1">
        <v>289.875</v>
      </c>
      <c r="D129" s="1">
        <v>285.25</v>
      </c>
      <c r="E129" s="1">
        <v>0</v>
      </c>
      <c r="F129" s="1">
        <v>0</v>
      </c>
      <c r="G129" s="1">
        <v>0</v>
      </c>
      <c r="H129" s="1">
        <v>0</v>
      </c>
      <c r="I129" s="1">
        <v>5432.5</v>
      </c>
      <c r="J129" s="1">
        <v>4809</v>
      </c>
      <c r="K129" s="1">
        <v>5422</v>
      </c>
      <c r="L129" s="1">
        <v>0</v>
      </c>
      <c r="M129" s="1">
        <v>4009.5</v>
      </c>
      <c r="N129" s="1">
        <v>5406</v>
      </c>
      <c r="O129" s="1">
        <v>5032.5</v>
      </c>
      <c r="P129" s="1">
        <v>3729</v>
      </c>
      <c r="Q129" s="1">
        <v>0</v>
      </c>
      <c r="R129" s="1">
        <v>5593.125</v>
      </c>
      <c r="S129" s="1">
        <v>5254.625</v>
      </c>
      <c r="T129" s="1">
        <v>309.375</v>
      </c>
      <c r="U129" s="1">
        <v>0</v>
      </c>
      <c r="V129" s="1">
        <v>0</v>
      </c>
      <c r="W129" s="1">
        <v>273.5</v>
      </c>
      <c r="X129" s="1">
        <v>352</v>
      </c>
      <c r="Y129" s="1">
        <v>0</v>
      </c>
      <c r="Z129" s="1">
        <v>276.28125</v>
      </c>
      <c r="AA129" s="4">
        <v>4476.5625</v>
      </c>
      <c r="AB129" s="4">
        <v>4963.375</v>
      </c>
      <c r="AC129" s="1">
        <v>349.125</v>
      </c>
      <c r="AD129" s="1">
        <v>0</v>
      </c>
      <c r="AE129" s="4">
        <v>213.03515625</v>
      </c>
      <c r="AF129" s="4">
        <v>2463.375</v>
      </c>
      <c r="AG129" s="4">
        <v>211.6875</v>
      </c>
      <c r="AH129" s="4">
        <v>183.5625</v>
      </c>
      <c r="AI129" s="4">
        <v>4688.875</v>
      </c>
      <c r="AJ129" s="1">
        <v>4860.75</v>
      </c>
      <c r="AK129" s="1">
        <v>4709.5</v>
      </c>
      <c r="AL129" s="1">
        <v>175.25</v>
      </c>
      <c r="AM129" s="1">
        <v>199.5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31.5</v>
      </c>
      <c r="AU129" s="1">
        <v>10</v>
      </c>
      <c r="AV129" s="1">
        <v>10</v>
      </c>
      <c r="AW129" s="1">
        <v>0</v>
      </c>
      <c r="AX129" s="1">
        <v>0</v>
      </c>
      <c r="AY129" s="1">
        <v>0</v>
      </c>
      <c r="AZ129" s="11"/>
    </row>
    <row r="130" spans="1:52">
      <c r="A130" s="38"/>
      <c r="B130" s="3">
        <v>5.375</v>
      </c>
      <c r="C130" s="1">
        <v>263.25</v>
      </c>
      <c r="D130" s="1">
        <v>259.25</v>
      </c>
      <c r="E130" s="1">
        <v>0</v>
      </c>
      <c r="F130" s="1">
        <v>0</v>
      </c>
      <c r="G130" s="1">
        <v>0</v>
      </c>
      <c r="H130" s="1">
        <v>0</v>
      </c>
      <c r="I130" s="1">
        <v>4054.5</v>
      </c>
      <c r="J130" s="1">
        <v>3783.5</v>
      </c>
      <c r="K130" s="1">
        <v>4781</v>
      </c>
      <c r="L130" s="1">
        <v>0</v>
      </c>
      <c r="M130" s="1">
        <v>3762.5</v>
      </c>
      <c r="N130" s="1">
        <v>4067.5</v>
      </c>
      <c r="O130" s="1">
        <v>4070</v>
      </c>
      <c r="P130" s="1">
        <v>3585</v>
      </c>
      <c r="Q130" s="1">
        <v>0</v>
      </c>
      <c r="R130" s="1">
        <v>4122.375</v>
      </c>
      <c r="S130" s="1">
        <v>3838.625</v>
      </c>
      <c r="T130" s="1">
        <v>306.625</v>
      </c>
      <c r="U130" s="1">
        <v>0</v>
      </c>
      <c r="V130" s="1">
        <v>0</v>
      </c>
      <c r="W130" s="1">
        <v>202.5</v>
      </c>
      <c r="X130" s="1">
        <v>345.5</v>
      </c>
      <c r="Y130" s="1">
        <v>0</v>
      </c>
      <c r="Z130" s="1">
        <v>250.796875</v>
      </c>
      <c r="AA130" s="4">
        <v>4493.4375</v>
      </c>
      <c r="AB130" s="4">
        <v>4679.625</v>
      </c>
      <c r="AC130" s="1">
        <v>364.625</v>
      </c>
      <c r="AD130" s="1">
        <v>0</v>
      </c>
      <c r="AE130" s="4">
        <v>219.9453125</v>
      </c>
      <c r="AF130" s="4">
        <v>1947.4375</v>
      </c>
      <c r="AG130" s="4">
        <v>221.25</v>
      </c>
      <c r="AH130" s="4">
        <v>181.8125</v>
      </c>
      <c r="AI130" s="4">
        <v>3490.25</v>
      </c>
      <c r="AJ130" s="1">
        <v>3512.625</v>
      </c>
      <c r="AK130" s="1">
        <v>3181.75</v>
      </c>
      <c r="AL130" s="1">
        <v>146.25</v>
      </c>
      <c r="AM130" s="1">
        <v>264.5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78.5</v>
      </c>
      <c r="AU130" s="1">
        <v>7</v>
      </c>
      <c r="AV130" s="1">
        <v>4.5</v>
      </c>
      <c r="AW130" s="1">
        <v>0</v>
      </c>
      <c r="AX130" s="1">
        <v>0</v>
      </c>
      <c r="AY130" s="1">
        <v>0</v>
      </c>
      <c r="AZ130" s="11"/>
    </row>
    <row r="131" spans="1:52">
      <c r="A131" s="38"/>
      <c r="B131" s="3">
        <v>5.4166666666666696</v>
      </c>
      <c r="C131" s="1">
        <v>278.875</v>
      </c>
      <c r="D131" s="1">
        <v>271.25</v>
      </c>
      <c r="E131" s="1">
        <v>0</v>
      </c>
      <c r="F131" s="1">
        <v>0</v>
      </c>
      <c r="G131" s="1">
        <v>0</v>
      </c>
      <c r="H131" s="1">
        <v>0</v>
      </c>
      <c r="I131" s="1">
        <v>5318</v>
      </c>
      <c r="J131" s="1">
        <v>5193</v>
      </c>
      <c r="K131" s="1">
        <v>5340.5</v>
      </c>
      <c r="L131" s="1">
        <v>0</v>
      </c>
      <c r="M131" s="1">
        <v>5305</v>
      </c>
      <c r="N131" s="1">
        <v>4870.5</v>
      </c>
      <c r="O131" s="1">
        <v>5345</v>
      </c>
      <c r="P131" s="1">
        <v>3893</v>
      </c>
      <c r="Q131" s="1">
        <v>0</v>
      </c>
      <c r="R131" s="1">
        <v>5381.78125</v>
      </c>
      <c r="S131" s="1">
        <v>4683</v>
      </c>
      <c r="T131" s="1">
        <v>275.75</v>
      </c>
      <c r="U131" s="1">
        <v>0</v>
      </c>
      <c r="V131" s="1">
        <v>0</v>
      </c>
      <c r="W131" s="1">
        <v>258.75</v>
      </c>
      <c r="X131" s="1">
        <v>901.25</v>
      </c>
      <c r="Y131" s="1">
        <v>0</v>
      </c>
      <c r="Z131" s="1">
        <v>285.140625</v>
      </c>
      <c r="AA131" s="4">
        <v>4754.6875</v>
      </c>
      <c r="AB131" s="4">
        <v>5129.5</v>
      </c>
      <c r="AC131" s="1">
        <v>348.375</v>
      </c>
      <c r="AD131" s="1">
        <v>0</v>
      </c>
      <c r="AE131" s="4">
        <v>215.05078125</v>
      </c>
      <c r="AF131" s="4">
        <v>2790.2734375</v>
      </c>
      <c r="AG131" s="4">
        <v>257</v>
      </c>
      <c r="AH131" s="4">
        <v>172.0625</v>
      </c>
      <c r="AI131" s="4">
        <v>4325.625</v>
      </c>
      <c r="AJ131" s="1">
        <v>4281.625</v>
      </c>
      <c r="AK131" s="1">
        <v>4221.5</v>
      </c>
      <c r="AL131" s="1">
        <v>112</v>
      </c>
      <c r="AM131" s="1">
        <v>211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42.5</v>
      </c>
      <c r="AU131" s="1">
        <v>16</v>
      </c>
      <c r="AV131" s="1">
        <v>0</v>
      </c>
      <c r="AW131" s="1">
        <v>0</v>
      </c>
      <c r="AX131" s="1">
        <v>0</v>
      </c>
      <c r="AY131" s="1">
        <v>0</v>
      </c>
      <c r="AZ131" s="11"/>
    </row>
    <row r="132" spans="1:52">
      <c r="A132" s="38"/>
      <c r="B132" s="3">
        <v>5.4583333333333304</v>
      </c>
      <c r="C132" s="1">
        <v>276.375</v>
      </c>
      <c r="D132" s="1">
        <v>308.5</v>
      </c>
      <c r="E132" s="1">
        <v>0</v>
      </c>
      <c r="F132" s="1">
        <v>0</v>
      </c>
      <c r="G132" s="1">
        <v>0</v>
      </c>
      <c r="H132" s="1">
        <v>0</v>
      </c>
      <c r="I132" s="1">
        <v>4752.5</v>
      </c>
      <c r="J132" s="1">
        <v>4471.5</v>
      </c>
      <c r="K132" s="1">
        <v>4960.5</v>
      </c>
      <c r="L132" s="1">
        <v>0</v>
      </c>
      <c r="M132" s="1">
        <v>4933</v>
      </c>
      <c r="N132" s="1">
        <v>5260.5</v>
      </c>
      <c r="O132" s="1">
        <v>5696.5</v>
      </c>
      <c r="P132" s="1">
        <v>5879</v>
      </c>
      <c r="Q132" s="1">
        <v>0</v>
      </c>
      <c r="R132" s="1">
        <v>5549.15625</v>
      </c>
      <c r="S132" s="1">
        <v>4911.75</v>
      </c>
      <c r="T132" s="1">
        <v>311.25</v>
      </c>
      <c r="U132" s="1">
        <v>0</v>
      </c>
      <c r="V132" s="1">
        <v>0</v>
      </c>
      <c r="W132" s="1">
        <v>268</v>
      </c>
      <c r="X132" s="1">
        <v>901.25</v>
      </c>
      <c r="Y132" s="1">
        <v>5</v>
      </c>
      <c r="Z132" s="1">
        <v>264.75</v>
      </c>
      <c r="AA132" s="4">
        <v>5782.6875</v>
      </c>
      <c r="AB132" s="4">
        <v>4895.25</v>
      </c>
      <c r="AC132" s="1">
        <v>347.125</v>
      </c>
      <c r="AD132" s="1">
        <v>0</v>
      </c>
      <c r="AE132" s="4">
        <v>212.685546875</v>
      </c>
      <c r="AF132" s="4">
        <v>2304.5078125</v>
      </c>
      <c r="AG132" s="4">
        <v>242.75</v>
      </c>
      <c r="AH132" s="4">
        <v>170.25</v>
      </c>
      <c r="AI132" s="4">
        <v>4629.875</v>
      </c>
      <c r="AJ132" s="1">
        <v>4423.875</v>
      </c>
      <c r="AK132" s="1">
        <v>4486</v>
      </c>
      <c r="AL132" s="1">
        <v>140</v>
      </c>
      <c r="AM132" s="1">
        <v>259</v>
      </c>
      <c r="AN132" s="1">
        <v>23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34.5</v>
      </c>
      <c r="AU132" s="1">
        <v>12</v>
      </c>
      <c r="AV132" s="1">
        <v>6</v>
      </c>
      <c r="AW132" s="1">
        <v>0</v>
      </c>
      <c r="AX132" s="1">
        <v>0</v>
      </c>
      <c r="AY132" s="1">
        <v>0</v>
      </c>
      <c r="AZ132" s="11"/>
    </row>
    <row r="133" spans="1:52">
      <c r="A133" s="38"/>
      <c r="B133" s="3">
        <v>5.5</v>
      </c>
      <c r="C133" s="1">
        <v>353.375</v>
      </c>
      <c r="D133" s="1">
        <v>313.875</v>
      </c>
      <c r="E133" s="1">
        <v>60.25</v>
      </c>
      <c r="F133" s="1">
        <v>16.25</v>
      </c>
      <c r="G133" s="1">
        <v>31</v>
      </c>
      <c r="H133" s="1">
        <v>71.25</v>
      </c>
      <c r="I133" s="1">
        <v>4353</v>
      </c>
      <c r="J133" s="1">
        <v>4045.5</v>
      </c>
      <c r="K133" s="1">
        <v>4881.5</v>
      </c>
      <c r="L133" s="1">
        <v>0</v>
      </c>
      <c r="M133" s="1">
        <v>4680</v>
      </c>
      <c r="N133" s="1">
        <v>4230.5</v>
      </c>
      <c r="O133" s="1">
        <v>3950</v>
      </c>
      <c r="P133" s="1">
        <v>4263</v>
      </c>
      <c r="Q133" s="1">
        <v>0</v>
      </c>
      <c r="R133" s="1">
        <v>4602.75</v>
      </c>
      <c r="S133" s="1">
        <v>4375.125</v>
      </c>
      <c r="T133" s="1">
        <v>330.75</v>
      </c>
      <c r="U133" s="1">
        <v>68.5</v>
      </c>
      <c r="V133" s="1">
        <v>64.25</v>
      </c>
      <c r="W133" s="1">
        <v>278.75</v>
      </c>
      <c r="X133" s="1">
        <v>920.25</v>
      </c>
      <c r="Y133" s="1">
        <v>43</v>
      </c>
      <c r="Z133" s="1">
        <v>285.203125</v>
      </c>
      <c r="AA133" s="4">
        <v>4795.25</v>
      </c>
      <c r="AB133" s="4">
        <v>5028.375</v>
      </c>
      <c r="AC133" s="1">
        <v>366.375</v>
      </c>
      <c r="AD133" s="1">
        <v>0</v>
      </c>
      <c r="AE133" s="4">
        <v>217.693359375</v>
      </c>
      <c r="AF133" s="4">
        <v>2319.984375</v>
      </c>
      <c r="AG133" s="4">
        <v>265.0625</v>
      </c>
      <c r="AH133" s="4">
        <v>177.5625</v>
      </c>
      <c r="AI133" s="4">
        <v>3754.625</v>
      </c>
      <c r="AJ133" s="1">
        <v>3140.75</v>
      </c>
      <c r="AK133" s="1">
        <v>3650.25</v>
      </c>
      <c r="AL133" s="1">
        <v>112.25</v>
      </c>
      <c r="AM133" s="1">
        <v>146.5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44</v>
      </c>
      <c r="AU133" s="1">
        <v>11</v>
      </c>
      <c r="AV133" s="1">
        <v>3</v>
      </c>
      <c r="AW133" s="1">
        <v>0</v>
      </c>
      <c r="AX133" s="1">
        <v>0</v>
      </c>
      <c r="AY133" s="1">
        <v>0</v>
      </c>
      <c r="AZ133" s="11"/>
    </row>
    <row r="134" spans="1:52">
      <c r="A134" s="38"/>
      <c r="B134" s="3">
        <v>5.5416666666666696</v>
      </c>
      <c r="C134" s="1">
        <v>331.375</v>
      </c>
      <c r="D134" s="1">
        <v>315.25</v>
      </c>
      <c r="E134" s="1">
        <v>0</v>
      </c>
      <c r="F134" s="1">
        <v>0</v>
      </c>
      <c r="G134" s="1">
        <v>0</v>
      </c>
      <c r="H134" s="1">
        <v>0</v>
      </c>
      <c r="I134" s="1">
        <v>5500.5</v>
      </c>
      <c r="J134" s="1">
        <v>3707.5</v>
      </c>
      <c r="K134" s="1">
        <v>5474</v>
      </c>
      <c r="L134" s="1">
        <v>0</v>
      </c>
      <c r="M134" s="1">
        <v>5439.5</v>
      </c>
      <c r="N134" s="1">
        <v>5407</v>
      </c>
      <c r="O134" s="1">
        <v>5586</v>
      </c>
      <c r="P134" s="1">
        <v>6265</v>
      </c>
      <c r="Q134" s="1">
        <v>0</v>
      </c>
      <c r="R134" s="1">
        <v>5200.375</v>
      </c>
      <c r="S134" s="1">
        <v>2895.625</v>
      </c>
      <c r="T134" s="1">
        <v>294.75</v>
      </c>
      <c r="U134" s="1">
        <v>0</v>
      </c>
      <c r="V134" s="1">
        <v>0</v>
      </c>
      <c r="W134" s="1">
        <v>207.25</v>
      </c>
      <c r="X134" s="1">
        <v>901.25</v>
      </c>
      <c r="Y134" s="1">
        <v>0</v>
      </c>
      <c r="Z134" s="1">
        <v>218.5</v>
      </c>
      <c r="AA134" s="4">
        <v>5562</v>
      </c>
      <c r="AB134" s="4">
        <v>5288.875</v>
      </c>
      <c r="AC134" s="1">
        <v>346.25</v>
      </c>
      <c r="AD134" s="1">
        <v>0</v>
      </c>
      <c r="AE134" s="4">
        <v>212.70703125</v>
      </c>
      <c r="AF134" s="4">
        <v>2953.9609375</v>
      </c>
      <c r="AG134" s="4">
        <v>281.375</v>
      </c>
      <c r="AH134" s="4">
        <v>166.8125</v>
      </c>
      <c r="AI134" s="4">
        <v>4694.875</v>
      </c>
      <c r="AJ134" s="1">
        <v>3878.625</v>
      </c>
      <c r="AK134" s="1">
        <v>3736.75</v>
      </c>
      <c r="AL134" s="1">
        <v>99.75</v>
      </c>
      <c r="AM134" s="1">
        <v>241.25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22.5</v>
      </c>
      <c r="AU134" s="1">
        <v>14.5</v>
      </c>
      <c r="AV134" s="1">
        <v>0</v>
      </c>
      <c r="AW134" s="1">
        <v>0</v>
      </c>
      <c r="AX134" s="1">
        <v>0</v>
      </c>
      <c r="AY134" s="1">
        <v>0</v>
      </c>
      <c r="AZ134" s="11"/>
    </row>
    <row r="135" spans="1:52">
      <c r="A135" s="38"/>
      <c r="B135" s="3">
        <v>5.5833333333333304</v>
      </c>
      <c r="C135" s="1">
        <v>279.5</v>
      </c>
      <c r="D135" s="1">
        <v>328.125</v>
      </c>
      <c r="E135" s="1">
        <v>0</v>
      </c>
      <c r="F135" s="1">
        <v>0</v>
      </c>
      <c r="G135" s="1">
        <v>0</v>
      </c>
      <c r="H135" s="1">
        <v>0</v>
      </c>
      <c r="I135" s="1">
        <v>3346.5</v>
      </c>
      <c r="J135" s="1">
        <v>2923.5</v>
      </c>
      <c r="K135" s="1">
        <v>2897</v>
      </c>
      <c r="L135" s="1">
        <v>0</v>
      </c>
      <c r="M135" s="1">
        <v>2423</v>
      </c>
      <c r="N135" s="1">
        <v>2637.5</v>
      </c>
      <c r="O135" s="1">
        <v>2890.5</v>
      </c>
      <c r="P135" s="1">
        <v>2656</v>
      </c>
      <c r="Q135" s="1">
        <v>0</v>
      </c>
      <c r="R135" s="1">
        <v>3137.4375</v>
      </c>
      <c r="S135" s="1">
        <v>1408.625</v>
      </c>
      <c r="T135" s="1">
        <v>296.125</v>
      </c>
      <c r="U135" s="1">
        <v>0</v>
      </c>
      <c r="V135" s="1">
        <v>0</v>
      </c>
      <c r="W135" s="1">
        <v>242.25</v>
      </c>
      <c r="X135" s="1">
        <v>901.25</v>
      </c>
      <c r="Y135" s="1">
        <v>0</v>
      </c>
      <c r="Z135" s="1">
        <v>252.078125</v>
      </c>
      <c r="AA135" s="4">
        <v>3408.625</v>
      </c>
      <c r="AB135" s="4">
        <v>2850.75</v>
      </c>
      <c r="AC135" s="1">
        <v>330.5</v>
      </c>
      <c r="AD135" s="1">
        <v>0</v>
      </c>
      <c r="AE135" s="4">
        <v>220.931640625</v>
      </c>
      <c r="AF135" s="4">
        <v>2046.5078125</v>
      </c>
      <c r="AG135" s="4">
        <v>263.625</v>
      </c>
      <c r="AH135" s="4">
        <v>170.25</v>
      </c>
      <c r="AI135" s="4">
        <v>2112.75</v>
      </c>
      <c r="AJ135" s="1">
        <v>1843.5</v>
      </c>
      <c r="AK135" s="1">
        <v>1824.25</v>
      </c>
      <c r="AL135" s="1">
        <v>201.75</v>
      </c>
      <c r="AM135" s="1">
        <v>233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58</v>
      </c>
      <c r="AU135" s="1">
        <v>5</v>
      </c>
      <c r="AV135" s="1">
        <v>8</v>
      </c>
      <c r="AW135" s="1">
        <v>0</v>
      </c>
      <c r="AX135" s="1">
        <v>0</v>
      </c>
      <c r="AY135" s="1">
        <v>0</v>
      </c>
      <c r="AZ135" s="11"/>
    </row>
    <row r="136" spans="1:52">
      <c r="A136" s="38"/>
      <c r="B136" s="3">
        <v>5.625</v>
      </c>
      <c r="C136" s="1">
        <v>290.875</v>
      </c>
      <c r="D136" s="1">
        <v>258.875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1212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281.03125</v>
      </c>
      <c r="S136" s="1">
        <v>276.25</v>
      </c>
      <c r="T136" s="1">
        <v>277.25</v>
      </c>
      <c r="U136" s="1">
        <v>0</v>
      </c>
      <c r="V136" s="1">
        <v>0</v>
      </c>
      <c r="W136" s="1">
        <v>225.25</v>
      </c>
      <c r="X136" s="1">
        <v>901.25</v>
      </c>
      <c r="Y136" s="1">
        <v>0</v>
      </c>
      <c r="Z136" s="1">
        <v>243.15625</v>
      </c>
      <c r="AA136" s="4">
        <v>258.6875</v>
      </c>
      <c r="AB136" s="4">
        <v>297.25</v>
      </c>
      <c r="AC136" s="1">
        <v>343.625</v>
      </c>
      <c r="AD136" s="1">
        <v>0</v>
      </c>
      <c r="AE136" s="4">
        <v>206.27734375</v>
      </c>
      <c r="AF136" s="4">
        <v>345.3359375</v>
      </c>
      <c r="AG136" s="4">
        <v>263.75</v>
      </c>
      <c r="AH136" s="4">
        <v>171.4375</v>
      </c>
      <c r="AI136" s="4">
        <v>401.125</v>
      </c>
      <c r="AJ136" s="1">
        <v>152.625</v>
      </c>
      <c r="AK136" s="1">
        <v>238</v>
      </c>
      <c r="AL136" s="1">
        <v>237</v>
      </c>
      <c r="AM136" s="1">
        <v>153.5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20</v>
      </c>
      <c r="AU136" s="1">
        <v>18.5</v>
      </c>
      <c r="AV136" s="1">
        <v>0</v>
      </c>
      <c r="AW136" s="1">
        <v>0</v>
      </c>
      <c r="AX136" s="1">
        <v>0</v>
      </c>
      <c r="AY136" s="1">
        <v>0</v>
      </c>
      <c r="AZ136" s="11"/>
    </row>
    <row r="137" spans="1:52">
      <c r="A137" s="38"/>
      <c r="B137" s="3">
        <v>5.6666666666666696</v>
      </c>
      <c r="C137" s="1">
        <v>278.5</v>
      </c>
      <c r="D137" s="1">
        <v>282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241.96875</v>
      </c>
      <c r="S137" s="1">
        <v>281.5</v>
      </c>
      <c r="T137" s="1">
        <v>280.125</v>
      </c>
      <c r="U137" s="1">
        <v>0</v>
      </c>
      <c r="V137" s="1">
        <v>0</v>
      </c>
      <c r="W137" s="1">
        <v>304.5</v>
      </c>
      <c r="X137" s="1">
        <v>901.5</v>
      </c>
      <c r="Y137" s="1">
        <v>0</v>
      </c>
      <c r="Z137" s="1">
        <v>249.375</v>
      </c>
      <c r="AA137" s="4">
        <v>170.625</v>
      </c>
      <c r="AB137" s="4">
        <v>361.625</v>
      </c>
      <c r="AC137" s="1">
        <v>330.25</v>
      </c>
      <c r="AD137" s="1">
        <v>0</v>
      </c>
      <c r="AE137" s="4">
        <v>220.62890625</v>
      </c>
      <c r="AF137" s="4">
        <v>257.6796875</v>
      </c>
      <c r="AG137" s="4">
        <v>274.4375</v>
      </c>
      <c r="AH137" s="4">
        <v>174.875</v>
      </c>
      <c r="AI137" s="4">
        <v>271</v>
      </c>
      <c r="AJ137" s="1">
        <v>180.75</v>
      </c>
      <c r="AK137" s="1">
        <v>263.25</v>
      </c>
      <c r="AL137" s="1">
        <v>178.25</v>
      </c>
      <c r="AM137" s="1">
        <v>231.5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49</v>
      </c>
      <c r="AU137" s="1">
        <v>64</v>
      </c>
      <c r="AV137" s="1">
        <v>7</v>
      </c>
      <c r="AW137" s="1">
        <v>0</v>
      </c>
      <c r="AX137" s="1">
        <v>0</v>
      </c>
      <c r="AY137" s="1">
        <v>0</v>
      </c>
      <c r="AZ137" s="11"/>
    </row>
    <row r="138" spans="1:52">
      <c r="A138" s="38"/>
      <c r="B138" s="3">
        <v>5.7083333333333304</v>
      </c>
      <c r="C138" s="1">
        <v>297.375</v>
      </c>
      <c r="D138" s="1">
        <v>296.625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10.5</v>
      </c>
      <c r="P138" s="1">
        <v>0</v>
      </c>
      <c r="Q138" s="1">
        <v>0</v>
      </c>
      <c r="R138" s="1">
        <v>325.84375</v>
      </c>
      <c r="S138" s="1">
        <v>266</v>
      </c>
      <c r="T138" s="1">
        <v>287.125</v>
      </c>
      <c r="U138" s="1">
        <v>1.5</v>
      </c>
      <c r="V138" s="1">
        <v>0</v>
      </c>
      <c r="W138" s="1">
        <v>257</v>
      </c>
      <c r="X138" s="1">
        <v>901</v>
      </c>
      <c r="Y138" s="1">
        <v>0</v>
      </c>
      <c r="Z138" s="1">
        <v>238.703125</v>
      </c>
      <c r="AA138" s="4">
        <v>178.5625</v>
      </c>
      <c r="AB138" s="4">
        <v>325.75</v>
      </c>
      <c r="AC138" s="1">
        <v>338.875</v>
      </c>
      <c r="AD138" s="1">
        <v>0</v>
      </c>
      <c r="AE138" s="4">
        <v>217.134765625</v>
      </c>
      <c r="AF138" s="4">
        <v>283.015625</v>
      </c>
      <c r="AG138" s="4">
        <v>247.0625</v>
      </c>
      <c r="AH138" s="4">
        <v>164.3125</v>
      </c>
      <c r="AI138" s="4">
        <v>460.875</v>
      </c>
      <c r="AJ138" s="1">
        <v>207.875</v>
      </c>
      <c r="AK138" s="1">
        <v>232.5</v>
      </c>
      <c r="AL138" s="1">
        <v>212.75</v>
      </c>
      <c r="AM138" s="1">
        <v>237.75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13</v>
      </c>
      <c r="AU138" s="1">
        <v>55.5</v>
      </c>
      <c r="AV138" s="1">
        <v>13</v>
      </c>
      <c r="AW138" s="1">
        <v>0</v>
      </c>
      <c r="AX138" s="1">
        <v>0</v>
      </c>
      <c r="AY138" s="1">
        <v>0</v>
      </c>
      <c r="AZ138" s="11"/>
    </row>
    <row r="139" spans="1:52">
      <c r="A139" s="38"/>
      <c r="B139" s="3">
        <v>5.75</v>
      </c>
      <c r="C139" s="1">
        <v>254</v>
      </c>
      <c r="D139" s="1">
        <v>262.75</v>
      </c>
      <c r="E139" s="1">
        <v>2.5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289.34375</v>
      </c>
      <c r="S139" s="1">
        <v>220.125</v>
      </c>
      <c r="T139" s="1">
        <v>253.5</v>
      </c>
      <c r="U139" s="1">
        <v>0</v>
      </c>
      <c r="V139" s="1">
        <v>192</v>
      </c>
      <c r="W139" s="1">
        <v>241.25</v>
      </c>
      <c r="X139" s="1">
        <v>901.25</v>
      </c>
      <c r="Y139" s="1">
        <v>0</v>
      </c>
      <c r="Z139" s="1">
        <v>266.765625</v>
      </c>
      <c r="AA139" s="4">
        <v>181.375</v>
      </c>
      <c r="AB139" s="4">
        <v>322.75</v>
      </c>
      <c r="AC139" s="1">
        <v>339.625</v>
      </c>
      <c r="AD139" s="1">
        <v>0</v>
      </c>
      <c r="AE139" s="4">
        <v>207.05859375</v>
      </c>
      <c r="AF139" s="4">
        <v>238.9921875</v>
      </c>
      <c r="AG139" s="4">
        <v>251</v>
      </c>
      <c r="AH139" s="4">
        <v>180.0625</v>
      </c>
      <c r="AI139" s="4">
        <v>254.375</v>
      </c>
      <c r="AJ139" s="1">
        <v>195.5</v>
      </c>
      <c r="AK139" s="1">
        <v>254.75</v>
      </c>
      <c r="AL139" s="1">
        <v>114.75</v>
      </c>
      <c r="AM139" s="1">
        <v>253</v>
      </c>
      <c r="AN139" s="1">
        <v>4.5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16</v>
      </c>
      <c r="AU139" s="1">
        <v>20</v>
      </c>
      <c r="AV139" s="1">
        <v>10</v>
      </c>
      <c r="AW139" s="1">
        <v>0</v>
      </c>
      <c r="AX139" s="1">
        <v>0</v>
      </c>
      <c r="AY139" s="1">
        <v>0</v>
      </c>
      <c r="AZ139" s="11"/>
    </row>
    <row r="140" spans="1:52">
      <c r="A140" s="38"/>
      <c r="B140" s="3">
        <v>5.7916666666666696</v>
      </c>
      <c r="C140" s="1">
        <v>243.5</v>
      </c>
      <c r="D140" s="1">
        <v>238.375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238.21875</v>
      </c>
      <c r="S140" s="1">
        <v>229</v>
      </c>
      <c r="T140" s="1">
        <v>269.625</v>
      </c>
      <c r="U140" s="1">
        <v>0</v>
      </c>
      <c r="V140" s="1">
        <v>271.5</v>
      </c>
      <c r="W140" s="1">
        <v>229</v>
      </c>
      <c r="X140" s="1">
        <v>489.25</v>
      </c>
      <c r="Y140" s="1">
        <v>0</v>
      </c>
      <c r="Z140" s="1">
        <v>261.34375</v>
      </c>
      <c r="AA140" s="4">
        <v>174.3125</v>
      </c>
      <c r="AB140" s="4">
        <v>297</v>
      </c>
      <c r="AC140" s="1">
        <v>331.5</v>
      </c>
      <c r="AD140" s="1">
        <v>0</v>
      </c>
      <c r="AE140" s="4">
        <v>211.650390625</v>
      </c>
      <c r="AF140" s="4">
        <v>281.5234375</v>
      </c>
      <c r="AG140" s="4">
        <v>223.8125</v>
      </c>
      <c r="AH140" s="4">
        <v>186.1875</v>
      </c>
      <c r="AI140" s="4">
        <v>303.625</v>
      </c>
      <c r="AJ140" s="1">
        <v>180.125</v>
      </c>
      <c r="AK140" s="1">
        <v>234</v>
      </c>
      <c r="AL140" s="1">
        <v>213.25</v>
      </c>
      <c r="AM140" s="1">
        <v>240.25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11</v>
      </c>
      <c r="AV140" s="1">
        <v>13</v>
      </c>
      <c r="AW140" s="1">
        <v>0</v>
      </c>
      <c r="AX140" s="1">
        <v>0</v>
      </c>
      <c r="AY140" s="1">
        <v>0</v>
      </c>
      <c r="AZ140" s="11"/>
    </row>
    <row r="141" spans="1:52">
      <c r="A141" s="38"/>
      <c r="B141" s="3">
        <v>5.8333333333333304</v>
      </c>
      <c r="C141" s="1">
        <v>227.375</v>
      </c>
      <c r="D141" s="1">
        <v>238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225</v>
      </c>
      <c r="S141" s="1">
        <v>202.125</v>
      </c>
      <c r="T141" s="1">
        <v>244.875</v>
      </c>
      <c r="U141" s="1">
        <v>0</v>
      </c>
      <c r="V141" s="1">
        <v>274.25</v>
      </c>
      <c r="W141" s="1">
        <v>233</v>
      </c>
      <c r="X141" s="1">
        <v>274.5</v>
      </c>
      <c r="Y141" s="1">
        <v>0</v>
      </c>
      <c r="Z141" s="1">
        <v>233.3125</v>
      </c>
      <c r="AA141" s="4">
        <v>180.625</v>
      </c>
      <c r="AB141" s="4">
        <v>287.375</v>
      </c>
      <c r="AC141" s="1">
        <v>333.875</v>
      </c>
      <c r="AD141" s="1">
        <v>0</v>
      </c>
      <c r="AE141" s="4">
        <v>211.189453125</v>
      </c>
      <c r="AF141" s="4">
        <v>224.5546875</v>
      </c>
      <c r="AG141" s="4">
        <v>244.5625</v>
      </c>
      <c r="AH141" s="4">
        <v>168.75</v>
      </c>
      <c r="AI141" s="4">
        <v>327.75</v>
      </c>
      <c r="AJ141" s="1">
        <v>192.625</v>
      </c>
      <c r="AK141" s="1">
        <v>226.5</v>
      </c>
      <c r="AL141" s="1">
        <v>224</v>
      </c>
      <c r="AM141" s="1">
        <v>215.25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9</v>
      </c>
      <c r="AV141" s="1">
        <v>4</v>
      </c>
      <c r="AW141" s="1">
        <v>0</v>
      </c>
      <c r="AX141" s="1">
        <v>0</v>
      </c>
      <c r="AY141" s="1">
        <v>0</v>
      </c>
      <c r="AZ141" s="11"/>
    </row>
    <row r="142" spans="1:52">
      <c r="A142" s="38"/>
      <c r="B142" s="3">
        <v>5.875</v>
      </c>
      <c r="C142" s="1">
        <v>228.25</v>
      </c>
      <c r="D142" s="1">
        <v>240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225.53125</v>
      </c>
      <c r="S142" s="1">
        <v>207.25</v>
      </c>
      <c r="T142" s="1">
        <v>244.5</v>
      </c>
      <c r="U142" s="1">
        <v>0</v>
      </c>
      <c r="V142" s="1">
        <v>304</v>
      </c>
      <c r="W142" s="1">
        <v>259.75</v>
      </c>
      <c r="X142" s="1">
        <v>250</v>
      </c>
      <c r="Y142" s="1">
        <v>0</v>
      </c>
      <c r="Z142" s="1">
        <v>257.90625</v>
      </c>
      <c r="AA142" s="4">
        <v>230.375</v>
      </c>
      <c r="AB142" s="4">
        <v>285</v>
      </c>
      <c r="AC142" s="1">
        <v>334.125</v>
      </c>
      <c r="AD142" s="1">
        <v>0</v>
      </c>
      <c r="AE142" s="4">
        <v>211.384765625</v>
      </c>
      <c r="AF142" s="4">
        <v>248.515625</v>
      </c>
      <c r="AG142" s="4">
        <v>228.0625</v>
      </c>
      <c r="AH142" s="4">
        <v>165</v>
      </c>
      <c r="AI142" s="4">
        <v>257.875</v>
      </c>
      <c r="AJ142" s="1">
        <v>297</v>
      </c>
      <c r="AK142" s="1">
        <v>247</v>
      </c>
      <c r="AL142" s="1">
        <v>275.25</v>
      </c>
      <c r="AM142" s="1">
        <v>213.75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8.5</v>
      </c>
      <c r="AV142" s="1">
        <v>3</v>
      </c>
      <c r="AW142" s="1">
        <v>0</v>
      </c>
      <c r="AX142" s="1">
        <v>0</v>
      </c>
      <c r="AY142" s="1">
        <v>0</v>
      </c>
      <c r="AZ142" s="11"/>
    </row>
    <row r="143" spans="1:52">
      <c r="A143" s="38"/>
      <c r="B143" s="3">
        <v>5.9166666666666696</v>
      </c>
      <c r="C143" s="1">
        <v>246.875</v>
      </c>
      <c r="D143" s="1">
        <v>240</v>
      </c>
      <c r="E143" s="1">
        <v>89.25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333.59375</v>
      </c>
      <c r="S143" s="1">
        <v>214.5</v>
      </c>
      <c r="T143" s="1">
        <v>251.125</v>
      </c>
      <c r="U143" s="1">
        <v>0</v>
      </c>
      <c r="V143" s="1">
        <v>257.25</v>
      </c>
      <c r="W143" s="1">
        <v>190.5</v>
      </c>
      <c r="X143" s="1">
        <v>275</v>
      </c>
      <c r="Y143" s="1">
        <v>0</v>
      </c>
      <c r="Z143" s="1">
        <v>354.875</v>
      </c>
      <c r="AA143" s="4">
        <v>298.25</v>
      </c>
      <c r="AB143" s="4">
        <v>288.5</v>
      </c>
      <c r="AC143" s="1">
        <v>371.5</v>
      </c>
      <c r="AD143" s="1">
        <v>0</v>
      </c>
      <c r="AE143" s="4">
        <v>262.578125</v>
      </c>
      <c r="AF143" s="4">
        <v>295.3125</v>
      </c>
      <c r="AG143" s="4">
        <v>339.5625</v>
      </c>
      <c r="AH143" s="4">
        <v>365.0625</v>
      </c>
      <c r="AI143" s="4">
        <v>302.375</v>
      </c>
      <c r="AJ143" s="1">
        <v>670.5</v>
      </c>
      <c r="AK143" s="1">
        <v>487.25</v>
      </c>
      <c r="AL143" s="1">
        <v>529.5</v>
      </c>
      <c r="AM143" s="1">
        <v>502.5</v>
      </c>
      <c r="AN143" s="1">
        <v>433.25</v>
      </c>
      <c r="AO143" s="1">
        <v>389.5</v>
      </c>
      <c r="AP143" s="1">
        <v>205.5</v>
      </c>
      <c r="AQ143" s="1">
        <v>54.5</v>
      </c>
      <c r="AR143" s="1">
        <v>0</v>
      </c>
      <c r="AS143" s="1">
        <v>70</v>
      </c>
      <c r="AT143" s="1">
        <v>27</v>
      </c>
      <c r="AU143" s="1">
        <v>208</v>
      </c>
      <c r="AV143" s="1">
        <v>296.5</v>
      </c>
      <c r="AW143" s="1">
        <v>0</v>
      </c>
      <c r="AX143" s="1">
        <v>0</v>
      </c>
      <c r="AY143" s="1">
        <v>0</v>
      </c>
      <c r="AZ143" s="11"/>
    </row>
    <row r="144" spans="1:52">
      <c r="A144" s="38"/>
      <c r="B144" s="3">
        <v>5.9583333333333304</v>
      </c>
      <c r="C144" s="1">
        <v>337.875</v>
      </c>
      <c r="D144" s="1">
        <v>609.875</v>
      </c>
      <c r="E144" s="1">
        <v>886.75</v>
      </c>
      <c r="F144" s="1">
        <v>124</v>
      </c>
      <c r="G144" s="1">
        <v>196.25</v>
      </c>
      <c r="H144" s="1">
        <v>0</v>
      </c>
      <c r="I144" s="1">
        <v>19</v>
      </c>
      <c r="J144" s="1">
        <v>0</v>
      </c>
      <c r="K144" s="1">
        <v>0</v>
      </c>
      <c r="L144" s="1">
        <v>331</v>
      </c>
      <c r="M144" s="1">
        <v>391</v>
      </c>
      <c r="N144" s="1">
        <v>0</v>
      </c>
      <c r="O144" s="1">
        <v>45.5</v>
      </c>
      <c r="P144" s="1">
        <v>0</v>
      </c>
      <c r="Q144" s="1">
        <v>0</v>
      </c>
      <c r="R144" s="1">
        <v>529.34375</v>
      </c>
      <c r="S144" s="1">
        <v>645.125</v>
      </c>
      <c r="T144" s="1">
        <v>671.375</v>
      </c>
      <c r="U144" s="1">
        <v>737.75</v>
      </c>
      <c r="V144" s="1">
        <v>845.5</v>
      </c>
      <c r="W144" s="1">
        <v>334</v>
      </c>
      <c r="X144" s="1">
        <v>248.75</v>
      </c>
      <c r="Y144" s="1">
        <v>0</v>
      </c>
      <c r="Z144" s="1">
        <v>622.921875</v>
      </c>
      <c r="AA144" s="4">
        <v>603.4375</v>
      </c>
      <c r="AB144" s="4">
        <v>554.125</v>
      </c>
      <c r="AC144" s="1">
        <v>531.75</v>
      </c>
      <c r="AD144" s="1">
        <v>0</v>
      </c>
      <c r="AE144" s="4">
        <v>420.82421875</v>
      </c>
      <c r="AF144" s="4">
        <v>453.8515625</v>
      </c>
      <c r="AG144" s="4">
        <v>695.875</v>
      </c>
      <c r="AH144" s="4">
        <v>236.9375</v>
      </c>
      <c r="AI144" s="4">
        <v>649</v>
      </c>
      <c r="AJ144" s="1">
        <v>560</v>
      </c>
      <c r="AK144" s="1">
        <v>706.25</v>
      </c>
      <c r="AL144" s="1">
        <v>855.25</v>
      </c>
      <c r="AM144" s="1">
        <v>756.75</v>
      </c>
      <c r="AN144" s="1">
        <v>759.75</v>
      </c>
      <c r="AO144" s="1">
        <v>839.5</v>
      </c>
      <c r="AP144" s="1">
        <v>839</v>
      </c>
      <c r="AQ144" s="1">
        <v>850</v>
      </c>
      <c r="AR144" s="1">
        <v>883</v>
      </c>
      <c r="AS144" s="1">
        <v>1056</v>
      </c>
      <c r="AT144" s="1">
        <v>318.5</v>
      </c>
      <c r="AU144" s="1">
        <v>592.5</v>
      </c>
      <c r="AV144" s="1">
        <v>405</v>
      </c>
      <c r="AW144" s="1">
        <v>0</v>
      </c>
      <c r="AX144" s="1">
        <v>0</v>
      </c>
      <c r="AY144" s="1">
        <v>0</v>
      </c>
      <c r="AZ144" s="11"/>
    </row>
    <row r="145" spans="1:52">
      <c r="A145" s="38"/>
      <c r="B145" s="3">
        <v>6</v>
      </c>
      <c r="C145" s="1">
        <v>469.75</v>
      </c>
      <c r="D145" s="1">
        <v>742.75</v>
      </c>
      <c r="E145" s="1">
        <v>780.25</v>
      </c>
      <c r="F145" s="1">
        <v>387.25</v>
      </c>
      <c r="G145" s="1">
        <v>265.75</v>
      </c>
      <c r="H145" s="1">
        <v>0</v>
      </c>
      <c r="I145" s="1">
        <v>29.5</v>
      </c>
      <c r="J145" s="1">
        <v>0</v>
      </c>
      <c r="K145" s="1">
        <v>0</v>
      </c>
      <c r="L145" s="1">
        <v>96</v>
      </c>
      <c r="M145" s="1">
        <v>154</v>
      </c>
      <c r="N145" s="1">
        <v>0</v>
      </c>
      <c r="O145" s="1">
        <v>0</v>
      </c>
      <c r="P145" s="1">
        <v>0</v>
      </c>
      <c r="Q145" s="1">
        <v>0</v>
      </c>
      <c r="R145" s="1">
        <v>479.65625</v>
      </c>
      <c r="S145" s="1">
        <v>576</v>
      </c>
      <c r="T145" s="1">
        <v>480.875</v>
      </c>
      <c r="U145" s="1">
        <v>623.5</v>
      </c>
      <c r="V145" s="1">
        <v>123.25</v>
      </c>
      <c r="W145" s="1">
        <v>277</v>
      </c>
      <c r="X145" s="1">
        <v>263.75</v>
      </c>
      <c r="Y145" s="1">
        <v>0</v>
      </c>
      <c r="Z145" s="1">
        <v>482.9375</v>
      </c>
      <c r="AA145" s="4">
        <v>500</v>
      </c>
      <c r="AB145" s="4">
        <v>438.5</v>
      </c>
      <c r="AC145" s="1">
        <v>472.625</v>
      </c>
      <c r="AD145" s="1">
        <v>0</v>
      </c>
      <c r="AE145" s="4">
        <v>357.716796875</v>
      </c>
      <c r="AF145" s="4">
        <v>458.5625</v>
      </c>
      <c r="AG145" s="4">
        <v>454.6875</v>
      </c>
      <c r="AH145" s="4">
        <v>163.1875</v>
      </c>
      <c r="AI145" s="4">
        <v>543.75</v>
      </c>
      <c r="AJ145" s="1">
        <v>175.5</v>
      </c>
      <c r="AK145" s="1">
        <v>574.25</v>
      </c>
      <c r="AL145" s="1">
        <v>157.5</v>
      </c>
      <c r="AM145" s="1">
        <v>333</v>
      </c>
      <c r="AN145" s="1">
        <v>17.75</v>
      </c>
      <c r="AO145" s="1">
        <v>540.5</v>
      </c>
      <c r="AP145" s="1">
        <v>837</v>
      </c>
      <c r="AQ145" s="1">
        <v>133.5</v>
      </c>
      <c r="AR145" s="1">
        <v>142</v>
      </c>
      <c r="AS145" s="1">
        <v>0</v>
      </c>
      <c r="AT145" s="1">
        <v>210</v>
      </c>
      <c r="AU145" s="1">
        <v>559</v>
      </c>
      <c r="AV145" s="1">
        <v>1102</v>
      </c>
      <c r="AW145" s="1">
        <v>0</v>
      </c>
      <c r="AX145" s="1">
        <v>0</v>
      </c>
      <c r="AY145" s="1">
        <v>0</v>
      </c>
      <c r="AZ145" s="11"/>
    </row>
    <row r="146" spans="1:52">
      <c r="A146" s="37" t="s">
        <v>6</v>
      </c>
      <c r="B146" s="3">
        <v>6.0416666666666696</v>
      </c>
      <c r="C146" s="1">
        <v>419.625</v>
      </c>
      <c r="D146" s="1">
        <v>258.625</v>
      </c>
      <c r="E146" s="1">
        <v>0</v>
      </c>
      <c r="F146" s="1">
        <v>29.75</v>
      </c>
      <c r="G146" s="1">
        <v>39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273.375</v>
      </c>
      <c r="S146" s="1">
        <v>260.75</v>
      </c>
      <c r="T146" s="1">
        <v>255.75</v>
      </c>
      <c r="U146" s="1">
        <v>0</v>
      </c>
      <c r="V146" s="1">
        <v>278.75</v>
      </c>
      <c r="W146" s="1">
        <v>216.5</v>
      </c>
      <c r="X146" s="1">
        <v>239.25</v>
      </c>
      <c r="Y146" s="1">
        <v>0</v>
      </c>
      <c r="Z146" s="1">
        <v>409.859375</v>
      </c>
      <c r="AA146" s="4">
        <v>498.8125</v>
      </c>
      <c r="AB146" s="4">
        <v>354.375</v>
      </c>
      <c r="AC146" s="1">
        <v>445.125</v>
      </c>
      <c r="AD146" s="1">
        <v>0</v>
      </c>
      <c r="AE146" s="4">
        <v>317.80859375</v>
      </c>
      <c r="AF146" s="4">
        <v>315.859375</v>
      </c>
      <c r="AG146" s="4">
        <v>241.5625</v>
      </c>
      <c r="AH146" s="4">
        <v>166.875</v>
      </c>
      <c r="AI146" s="4">
        <v>375.75</v>
      </c>
      <c r="AJ146" s="1">
        <v>234.75</v>
      </c>
      <c r="AK146" s="1">
        <v>226.5</v>
      </c>
      <c r="AL146" s="1">
        <v>236</v>
      </c>
      <c r="AM146" s="1">
        <v>243.5</v>
      </c>
      <c r="AN146" s="1">
        <v>0</v>
      </c>
      <c r="AO146" s="1">
        <v>0</v>
      </c>
      <c r="AP146" s="1">
        <v>146</v>
      </c>
      <c r="AQ146" s="1">
        <v>0</v>
      </c>
      <c r="AR146" s="1">
        <v>0</v>
      </c>
      <c r="AS146" s="1">
        <v>0</v>
      </c>
      <c r="AT146" s="1">
        <v>0</v>
      </c>
      <c r="AU146" s="1">
        <v>165.5</v>
      </c>
      <c r="AV146" s="1">
        <v>0</v>
      </c>
      <c r="AW146" s="1">
        <v>0</v>
      </c>
      <c r="AX146" s="1">
        <v>0</v>
      </c>
      <c r="AY146" s="1">
        <v>0</v>
      </c>
      <c r="AZ146" s="11"/>
    </row>
    <row r="147" spans="1:52">
      <c r="A147" s="38"/>
      <c r="B147" s="3">
        <v>6.0833333333333304</v>
      </c>
      <c r="C147" s="1">
        <v>290.375</v>
      </c>
      <c r="D147" s="1">
        <v>310.5</v>
      </c>
      <c r="E147" s="1">
        <v>268.75</v>
      </c>
      <c r="F147" s="1">
        <v>359.5</v>
      </c>
      <c r="G147" s="1">
        <v>8.75</v>
      </c>
      <c r="H147" s="1">
        <v>0</v>
      </c>
      <c r="I147" s="1">
        <v>0</v>
      </c>
      <c r="J147" s="1">
        <v>0</v>
      </c>
      <c r="K147" s="1">
        <v>0</v>
      </c>
      <c r="L147" s="1">
        <v>37.5</v>
      </c>
      <c r="M147" s="1">
        <v>0</v>
      </c>
      <c r="N147" s="1">
        <v>0</v>
      </c>
      <c r="O147" s="1">
        <v>50</v>
      </c>
      <c r="P147" s="1">
        <v>0</v>
      </c>
      <c r="Q147" s="1">
        <v>0</v>
      </c>
      <c r="R147" s="1">
        <v>227.625</v>
      </c>
      <c r="S147" s="1">
        <v>471.25</v>
      </c>
      <c r="T147" s="1">
        <v>417</v>
      </c>
      <c r="U147" s="1">
        <v>0</v>
      </c>
      <c r="V147" s="1">
        <v>244</v>
      </c>
      <c r="W147" s="1">
        <v>253</v>
      </c>
      <c r="X147" s="1">
        <v>291.25</v>
      </c>
      <c r="Y147" s="1">
        <v>0</v>
      </c>
      <c r="Z147" s="1">
        <v>451.6875</v>
      </c>
      <c r="AA147" s="4">
        <v>394.8125</v>
      </c>
      <c r="AB147" s="4">
        <v>284.875</v>
      </c>
      <c r="AC147" s="1">
        <v>490.375</v>
      </c>
      <c r="AD147" s="1">
        <v>0</v>
      </c>
      <c r="AE147" s="4">
        <v>307.771484375</v>
      </c>
      <c r="AF147" s="4">
        <v>454.21875</v>
      </c>
      <c r="AG147" s="4">
        <v>249.5</v>
      </c>
      <c r="AH147" s="4">
        <v>162.3125</v>
      </c>
      <c r="AI147" s="4">
        <v>392.125</v>
      </c>
      <c r="AJ147" s="1">
        <v>251.25</v>
      </c>
      <c r="AK147" s="1">
        <v>236.75</v>
      </c>
      <c r="AL147" s="1">
        <v>181.25</v>
      </c>
      <c r="AM147" s="1">
        <v>238.75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9.5</v>
      </c>
      <c r="AV147" s="1">
        <v>0</v>
      </c>
      <c r="AW147" s="1">
        <v>0</v>
      </c>
      <c r="AX147" s="1">
        <v>0</v>
      </c>
      <c r="AY147" s="1">
        <v>0</v>
      </c>
      <c r="AZ147" s="11"/>
    </row>
    <row r="148" spans="1:52">
      <c r="A148" s="38"/>
      <c r="B148" s="3">
        <v>6.125</v>
      </c>
      <c r="C148" s="1">
        <v>479.625</v>
      </c>
      <c r="D148" s="1">
        <v>226.5</v>
      </c>
      <c r="E148" s="1">
        <v>0</v>
      </c>
      <c r="F148" s="1">
        <v>22.25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226.5</v>
      </c>
      <c r="S148" s="1">
        <v>213.25</v>
      </c>
      <c r="T148" s="1">
        <v>249.625</v>
      </c>
      <c r="U148" s="1">
        <v>0</v>
      </c>
      <c r="V148" s="1">
        <v>294.25</v>
      </c>
      <c r="W148" s="1">
        <v>260</v>
      </c>
      <c r="X148" s="1">
        <v>227.25</v>
      </c>
      <c r="Y148" s="1">
        <v>0</v>
      </c>
      <c r="Z148" s="1">
        <v>256.796875</v>
      </c>
      <c r="AA148" s="4">
        <v>386.5625</v>
      </c>
      <c r="AB148" s="4">
        <v>279.75</v>
      </c>
      <c r="AC148" s="1">
        <v>490.25</v>
      </c>
      <c r="AD148" s="1">
        <v>0</v>
      </c>
      <c r="AE148" s="4">
        <v>206.087890625</v>
      </c>
      <c r="AF148" s="4">
        <v>350.03125</v>
      </c>
      <c r="AG148" s="4">
        <v>226.5625</v>
      </c>
      <c r="AH148" s="4">
        <v>163.4375</v>
      </c>
      <c r="AI148" s="4">
        <v>181.125</v>
      </c>
      <c r="AJ148" s="1">
        <v>255.5</v>
      </c>
      <c r="AK148" s="1">
        <v>207.5</v>
      </c>
      <c r="AL148" s="1">
        <v>205.25</v>
      </c>
      <c r="AM148" s="1">
        <v>234.75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10</v>
      </c>
      <c r="AV148" s="1">
        <v>0</v>
      </c>
      <c r="AW148" s="1">
        <v>0</v>
      </c>
      <c r="AX148" s="1">
        <v>0</v>
      </c>
      <c r="AY148" s="1">
        <v>0</v>
      </c>
      <c r="AZ148" s="11"/>
    </row>
    <row r="149" spans="1:52">
      <c r="A149" s="38"/>
      <c r="B149" s="3">
        <v>6.1666666666666696</v>
      </c>
      <c r="C149" s="1">
        <v>448.375</v>
      </c>
      <c r="D149" s="1">
        <v>218.625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5.5</v>
      </c>
      <c r="P149" s="1">
        <v>0</v>
      </c>
      <c r="Q149" s="1">
        <v>0</v>
      </c>
      <c r="R149" s="1">
        <v>228.75</v>
      </c>
      <c r="S149" s="1">
        <v>213.625</v>
      </c>
      <c r="T149" s="1">
        <v>242.375</v>
      </c>
      <c r="U149" s="1">
        <v>0</v>
      </c>
      <c r="V149" s="1">
        <v>242</v>
      </c>
      <c r="W149" s="1">
        <v>240.5</v>
      </c>
      <c r="X149" s="1">
        <v>214.25</v>
      </c>
      <c r="Y149" s="1">
        <v>0</v>
      </c>
      <c r="Z149" s="1">
        <v>258.203125</v>
      </c>
      <c r="AA149" s="4">
        <v>381.875</v>
      </c>
      <c r="AB149" s="4">
        <v>279.125</v>
      </c>
      <c r="AC149" s="1">
        <v>434.625</v>
      </c>
      <c r="AD149" s="1">
        <v>0</v>
      </c>
      <c r="AE149" s="4">
        <v>211.564453125</v>
      </c>
      <c r="AF149" s="4">
        <v>243.453125</v>
      </c>
      <c r="AG149" s="4">
        <v>246.9375</v>
      </c>
      <c r="AH149" s="4">
        <v>163.8125</v>
      </c>
      <c r="AI149" s="4">
        <v>197.375</v>
      </c>
      <c r="AJ149" s="1">
        <v>225</v>
      </c>
      <c r="AK149" s="1">
        <v>259.25</v>
      </c>
      <c r="AL149" s="1">
        <v>215.25</v>
      </c>
      <c r="AM149" s="1">
        <v>205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12.5</v>
      </c>
      <c r="AV149" s="1">
        <v>0</v>
      </c>
      <c r="AW149" s="1">
        <v>0</v>
      </c>
      <c r="AX149" s="1">
        <v>0</v>
      </c>
      <c r="AY149" s="1">
        <v>0</v>
      </c>
      <c r="AZ149" s="11"/>
    </row>
    <row r="150" spans="1:52">
      <c r="A150" s="38"/>
      <c r="B150" s="3">
        <v>6.2083333333333304</v>
      </c>
      <c r="C150" s="1">
        <v>228.25</v>
      </c>
      <c r="D150" s="1">
        <v>211.875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227.8125</v>
      </c>
      <c r="S150" s="1">
        <v>213.375</v>
      </c>
      <c r="T150" s="1">
        <v>244.125</v>
      </c>
      <c r="U150" s="1">
        <v>0</v>
      </c>
      <c r="V150" s="1">
        <v>229</v>
      </c>
      <c r="W150" s="1">
        <v>255</v>
      </c>
      <c r="X150" s="1">
        <v>216.25</v>
      </c>
      <c r="Y150" s="1">
        <v>0</v>
      </c>
      <c r="Z150" s="1">
        <v>255.546875</v>
      </c>
      <c r="AA150" s="4">
        <v>394.6875</v>
      </c>
      <c r="AB150" s="4">
        <v>291.125</v>
      </c>
      <c r="AC150" s="1">
        <v>338.625</v>
      </c>
      <c r="AD150" s="1">
        <v>0</v>
      </c>
      <c r="AE150" s="4">
        <v>210.517578125</v>
      </c>
      <c r="AF150" s="4">
        <v>220.015625</v>
      </c>
      <c r="AG150" s="4">
        <v>261</v>
      </c>
      <c r="AH150" s="4">
        <v>163.4375</v>
      </c>
      <c r="AI150" s="4">
        <v>178.25</v>
      </c>
      <c r="AJ150" s="1">
        <v>254.25</v>
      </c>
      <c r="AK150" s="1">
        <v>240.25</v>
      </c>
      <c r="AL150" s="1">
        <v>220.75</v>
      </c>
      <c r="AM150" s="1">
        <v>216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8</v>
      </c>
      <c r="AV150" s="1">
        <v>0</v>
      </c>
      <c r="AW150" s="1">
        <v>0</v>
      </c>
      <c r="AX150" s="1">
        <v>0</v>
      </c>
      <c r="AY150" s="1">
        <v>0</v>
      </c>
      <c r="AZ150" s="11"/>
    </row>
    <row r="151" spans="1:52">
      <c r="A151" s="38"/>
      <c r="B151" s="3">
        <v>6.25</v>
      </c>
      <c r="C151" s="1">
        <v>230.125</v>
      </c>
      <c r="D151" s="1">
        <v>228.625</v>
      </c>
      <c r="E151" s="1">
        <v>14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258.5</v>
      </c>
      <c r="S151" s="1">
        <v>246</v>
      </c>
      <c r="T151" s="1">
        <v>255</v>
      </c>
      <c r="U151" s="1">
        <v>0</v>
      </c>
      <c r="V151" s="1">
        <v>230.75</v>
      </c>
      <c r="W151" s="1">
        <v>274</v>
      </c>
      <c r="X151" s="1">
        <v>239</v>
      </c>
      <c r="Y151" s="1">
        <v>0</v>
      </c>
      <c r="Z151" s="1">
        <v>277.203125</v>
      </c>
      <c r="AA151" s="4">
        <v>428.9375</v>
      </c>
      <c r="AB151" s="4">
        <v>300.875</v>
      </c>
      <c r="AC151" s="1">
        <v>366.375</v>
      </c>
      <c r="AD151" s="1">
        <v>0</v>
      </c>
      <c r="AE151" s="4">
        <v>210.994140625</v>
      </c>
      <c r="AF151" s="4">
        <v>238.6875</v>
      </c>
      <c r="AG151" s="4">
        <v>230.9375</v>
      </c>
      <c r="AH151" s="4">
        <v>174.1875</v>
      </c>
      <c r="AI151" s="4">
        <v>159.25</v>
      </c>
      <c r="AJ151" s="1">
        <v>210</v>
      </c>
      <c r="AK151" s="1">
        <v>225</v>
      </c>
      <c r="AL151" s="1">
        <v>212</v>
      </c>
      <c r="AM151" s="1">
        <v>210.25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10.5</v>
      </c>
      <c r="AV151" s="1">
        <v>0</v>
      </c>
      <c r="AW151" s="1">
        <v>0</v>
      </c>
      <c r="AX151" s="1">
        <v>0</v>
      </c>
      <c r="AY151" s="1">
        <v>0</v>
      </c>
      <c r="AZ151" s="11"/>
    </row>
    <row r="152" spans="1:52">
      <c r="A152" s="38"/>
      <c r="B152" s="3">
        <v>6.2916666666666696</v>
      </c>
      <c r="C152" s="1">
        <v>256.5</v>
      </c>
      <c r="D152" s="1">
        <v>228.875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260.25</v>
      </c>
      <c r="S152" s="1">
        <v>219.75</v>
      </c>
      <c r="T152" s="1">
        <v>274.875</v>
      </c>
      <c r="U152" s="1">
        <v>0</v>
      </c>
      <c r="V152" s="1">
        <v>258</v>
      </c>
      <c r="W152" s="1">
        <v>256.5</v>
      </c>
      <c r="X152" s="1">
        <v>263.5</v>
      </c>
      <c r="Y152" s="1">
        <v>0</v>
      </c>
      <c r="Z152" s="1">
        <v>260.921875</v>
      </c>
      <c r="AA152" s="4">
        <v>306.5625</v>
      </c>
      <c r="AB152" s="4">
        <v>340.75</v>
      </c>
      <c r="AC152" s="1">
        <v>339.375</v>
      </c>
      <c r="AD152" s="1">
        <v>0</v>
      </c>
      <c r="AE152" s="4">
        <v>210.638671875</v>
      </c>
      <c r="AF152" s="4">
        <v>247.921875</v>
      </c>
      <c r="AG152" s="4">
        <v>262.1875</v>
      </c>
      <c r="AH152" s="4">
        <v>175.5</v>
      </c>
      <c r="AI152" s="4">
        <v>194</v>
      </c>
      <c r="AJ152" s="1">
        <v>229.75</v>
      </c>
      <c r="AK152" s="1">
        <v>279.5</v>
      </c>
      <c r="AL152" s="1">
        <v>225</v>
      </c>
      <c r="AM152" s="1">
        <v>328.75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9.5</v>
      </c>
      <c r="AU152" s="1">
        <v>21.5</v>
      </c>
      <c r="AV152" s="1">
        <v>0</v>
      </c>
      <c r="AW152" s="1">
        <v>0</v>
      </c>
      <c r="AX152" s="1">
        <v>0</v>
      </c>
      <c r="AY152" s="1">
        <v>0</v>
      </c>
      <c r="AZ152" s="11"/>
    </row>
    <row r="153" spans="1:52">
      <c r="A153" s="38"/>
      <c r="B153" s="3">
        <v>6.3333333333333304</v>
      </c>
      <c r="C153" s="1">
        <v>265.875</v>
      </c>
      <c r="D153" s="1">
        <v>236.875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232.75</v>
      </c>
      <c r="S153" s="1">
        <v>226.75</v>
      </c>
      <c r="T153" s="1">
        <v>251.875</v>
      </c>
      <c r="U153" s="1">
        <v>0</v>
      </c>
      <c r="V153" s="1">
        <v>279.25</v>
      </c>
      <c r="W153" s="1">
        <v>225.75</v>
      </c>
      <c r="X153" s="1">
        <v>290.75</v>
      </c>
      <c r="Y153" s="1">
        <v>0</v>
      </c>
      <c r="Z153" s="1">
        <v>234.796875</v>
      </c>
      <c r="AA153" s="4">
        <v>221.625</v>
      </c>
      <c r="AB153" s="4">
        <v>294.5</v>
      </c>
      <c r="AC153" s="1">
        <v>336.375</v>
      </c>
      <c r="AD153" s="1">
        <v>0</v>
      </c>
      <c r="AE153" s="4">
        <v>215.458984375</v>
      </c>
      <c r="AF153" s="4">
        <v>232.6484375</v>
      </c>
      <c r="AG153" s="4">
        <v>233.1875</v>
      </c>
      <c r="AH153" s="4">
        <v>192.125</v>
      </c>
      <c r="AI153" s="4">
        <v>232.625</v>
      </c>
      <c r="AJ153" s="1">
        <v>238.75</v>
      </c>
      <c r="AK153" s="1">
        <v>215.5</v>
      </c>
      <c r="AL153" s="1">
        <v>216</v>
      </c>
      <c r="AM153" s="1">
        <v>294.5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20</v>
      </c>
      <c r="AU153" s="1">
        <v>30</v>
      </c>
      <c r="AV153" s="1">
        <v>1</v>
      </c>
      <c r="AW153" s="1">
        <v>0</v>
      </c>
      <c r="AX153" s="1">
        <v>0</v>
      </c>
      <c r="AY153" s="1">
        <v>0</v>
      </c>
      <c r="AZ153" s="11"/>
    </row>
    <row r="154" spans="1:52">
      <c r="A154" s="38"/>
      <c r="B154" s="3">
        <v>6.375</v>
      </c>
      <c r="C154" s="1">
        <v>243.375</v>
      </c>
      <c r="D154" s="1">
        <v>233.25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276.90625</v>
      </c>
      <c r="S154" s="1">
        <v>232.5</v>
      </c>
      <c r="T154" s="1">
        <v>241.25</v>
      </c>
      <c r="U154" s="1">
        <v>0</v>
      </c>
      <c r="V154" s="1">
        <v>284</v>
      </c>
      <c r="W154" s="1">
        <v>282.75</v>
      </c>
      <c r="X154" s="1">
        <v>234.75</v>
      </c>
      <c r="Y154" s="1">
        <v>0</v>
      </c>
      <c r="Z154" s="1">
        <v>241.234375</v>
      </c>
      <c r="AA154" s="4">
        <v>256.125</v>
      </c>
      <c r="AB154" s="4">
        <v>301.75</v>
      </c>
      <c r="AC154" s="1">
        <v>353.25</v>
      </c>
      <c r="AD154" s="1">
        <v>0</v>
      </c>
      <c r="AE154" s="4">
        <v>209.12109375</v>
      </c>
      <c r="AF154" s="4">
        <v>271.2890625</v>
      </c>
      <c r="AG154" s="4">
        <v>245.4375</v>
      </c>
      <c r="AH154" s="4">
        <v>189.625</v>
      </c>
      <c r="AI154" s="4">
        <v>221.75</v>
      </c>
      <c r="AJ154" s="1">
        <v>310</v>
      </c>
      <c r="AK154" s="1">
        <v>246</v>
      </c>
      <c r="AL154" s="1">
        <v>226.25</v>
      </c>
      <c r="AM154" s="1">
        <v>250.5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50</v>
      </c>
      <c r="AU154" s="1">
        <v>32.5</v>
      </c>
      <c r="AV154" s="1">
        <v>0</v>
      </c>
      <c r="AW154" s="1">
        <v>0</v>
      </c>
      <c r="AX154" s="1">
        <v>0</v>
      </c>
      <c r="AY154" s="1">
        <v>0</v>
      </c>
      <c r="AZ154" s="11"/>
    </row>
    <row r="155" spans="1:52">
      <c r="A155" s="38"/>
      <c r="B155" s="3">
        <v>6.4166666666666696</v>
      </c>
      <c r="C155" s="1">
        <v>268.75</v>
      </c>
      <c r="D155" s="1">
        <v>223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253.1875</v>
      </c>
      <c r="S155" s="1">
        <v>223.875</v>
      </c>
      <c r="T155" s="1">
        <v>234.25</v>
      </c>
      <c r="U155" s="1">
        <v>0</v>
      </c>
      <c r="V155" s="1">
        <v>249</v>
      </c>
      <c r="W155" s="1">
        <v>211.25</v>
      </c>
      <c r="X155" s="1">
        <v>289.75</v>
      </c>
      <c r="Y155" s="1">
        <v>0</v>
      </c>
      <c r="Z155" s="1">
        <v>224.90625</v>
      </c>
      <c r="AA155" s="4">
        <v>225.25</v>
      </c>
      <c r="AB155" s="4">
        <v>315.125</v>
      </c>
      <c r="AC155" s="1">
        <v>339.75</v>
      </c>
      <c r="AD155" s="1">
        <v>0</v>
      </c>
      <c r="AE155" s="4">
        <v>212.79296875</v>
      </c>
      <c r="AF155" s="4">
        <v>257.7578125</v>
      </c>
      <c r="AG155" s="4">
        <v>236.8125</v>
      </c>
      <c r="AH155" s="4">
        <v>188.625</v>
      </c>
      <c r="AI155" s="4">
        <v>245.25</v>
      </c>
      <c r="AJ155" s="1">
        <v>236</v>
      </c>
      <c r="AK155" s="1">
        <v>283.5</v>
      </c>
      <c r="AL155" s="1">
        <v>215</v>
      </c>
      <c r="AM155" s="1">
        <v>293</v>
      </c>
      <c r="AN155" s="1">
        <v>4.75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23.5</v>
      </c>
      <c r="AU155" s="1">
        <v>62</v>
      </c>
      <c r="AV155" s="1">
        <v>0</v>
      </c>
      <c r="AW155" s="1">
        <v>0</v>
      </c>
      <c r="AX155" s="1">
        <v>0</v>
      </c>
      <c r="AY155" s="1">
        <v>0</v>
      </c>
      <c r="AZ155" s="11"/>
    </row>
    <row r="156" spans="1:52">
      <c r="A156" s="38"/>
      <c r="B156" s="3">
        <v>6.4583333333333304</v>
      </c>
      <c r="C156" s="1">
        <v>249.25</v>
      </c>
      <c r="D156" s="1">
        <v>239.75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244.75</v>
      </c>
      <c r="S156" s="1">
        <v>220.375</v>
      </c>
      <c r="T156" s="1">
        <v>243.125</v>
      </c>
      <c r="U156" s="1">
        <v>0</v>
      </c>
      <c r="V156" s="1">
        <v>276.75</v>
      </c>
      <c r="W156" s="1">
        <v>283.25</v>
      </c>
      <c r="X156" s="1">
        <v>235.5</v>
      </c>
      <c r="Y156" s="1">
        <v>0</v>
      </c>
      <c r="Z156" s="1">
        <v>232.328125</v>
      </c>
      <c r="AA156" s="4">
        <v>221.625</v>
      </c>
      <c r="AB156" s="4">
        <v>297</v>
      </c>
      <c r="AC156" s="1">
        <v>335.75</v>
      </c>
      <c r="AD156" s="1">
        <v>0</v>
      </c>
      <c r="AE156" s="4">
        <v>206.07421875</v>
      </c>
      <c r="AF156" s="4">
        <v>290.4609375</v>
      </c>
      <c r="AG156" s="4">
        <v>268.875</v>
      </c>
      <c r="AH156" s="4">
        <v>202.6875</v>
      </c>
      <c r="AI156" s="4">
        <v>269.75</v>
      </c>
      <c r="AJ156" s="1">
        <v>252.5</v>
      </c>
      <c r="AK156" s="1">
        <v>219.25</v>
      </c>
      <c r="AL156" s="1">
        <v>9</v>
      </c>
      <c r="AM156" s="1">
        <v>249.75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50.5</v>
      </c>
      <c r="AU156" s="1">
        <v>69</v>
      </c>
      <c r="AV156" s="1">
        <v>0</v>
      </c>
      <c r="AW156" s="1">
        <v>0</v>
      </c>
      <c r="AX156" s="1">
        <v>0</v>
      </c>
      <c r="AY156" s="1">
        <v>0</v>
      </c>
      <c r="AZ156" s="11"/>
    </row>
    <row r="157" spans="1:52">
      <c r="A157" s="38"/>
      <c r="B157" s="3">
        <v>6.5</v>
      </c>
      <c r="C157" s="1">
        <v>293.625</v>
      </c>
      <c r="D157" s="1">
        <v>263.5</v>
      </c>
      <c r="E157" s="1">
        <v>0</v>
      </c>
      <c r="F157" s="1">
        <v>15.75</v>
      </c>
      <c r="G157" s="1">
        <v>67.25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45.5</v>
      </c>
      <c r="P157" s="1">
        <v>0</v>
      </c>
      <c r="Q157" s="1">
        <v>0</v>
      </c>
      <c r="R157" s="1">
        <v>300.84375</v>
      </c>
      <c r="S157" s="1">
        <v>273.125</v>
      </c>
      <c r="T157" s="1">
        <v>281.5</v>
      </c>
      <c r="U157" s="1">
        <v>13.25</v>
      </c>
      <c r="V157" s="1">
        <v>326.5</v>
      </c>
      <c r="W157" s="1">
        <v>221.25</v>
      </c>
      <c r="X157" s="1">
        <v>262.75</v>
      </c>
      <c r="Y157" s="1">
        <v>33.5</v>
      </c>
      <c r="Z157" s="1">
        <v>259</v>
      </c>
      <c r="AA157" s="4">
        <v>244.875</v>
      </c>
      <c r="AB157" s="4">
        <v>321.875</v>
      </c>
      <c r="AC157" s="1">
        <v>353.625</v>
      </c>
      <c r="AD157" s="1">
        <v>0</v>
      </c>
      <c r="AE157" s="4">
        <v>212.6171875</v>
      </c>
      <c r="AF157" s="4">
        <v>257.359375</v>
      </c>
      <c r="AG157" s="4">
        <v>261.3125</v>
      </c>
      <c r="AH157" s="4">
        <v>188.25</v>
      </c>
      <c r="AI157" s="4">
        <v>298</v>
      </c>
      <c r="AJ157" s="1">
        <v>336</v>
      </c>
      <c r="AK157" s="1">
        <v>281.25</v>
      </c>
      <c r="AL157" s="1">
        <v>256.75</v>
      </c>
      <c r="AM157" s="1">
        <v>229.25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45.5</v>
      </c>
      <c r="AU157" s="1">
        <v>25.5</v>
      </c>
      <c r="AV157" s="1">
        <v>0</v>
      </c>
      <c r="AW157" s="1">
        <v>0</v>
      </c>
      <c r="AX157" s="1">
        <v>0</v>
      </c>
      <c r="AY157" s="1">
        <v>0</v>
      </c>
      <c r="AZ157" s="11"/>
    </row>
    <row r="158" spans="1:52">
      <c r="A158" s="38"/>
      <c r="B158" s="3">
        <v>6.5416666666666696</v>
      </c>
      <c r="C158" s="1">
        <v>266.5</v>
      </c>
      <c r="D158" s="1">
        <v>226.625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261.125</v>
      </c>
      <c r="S158" s="1">
        <v>219</v>
      </c>
      <c r="T158" s="1">
        <v>269.625</v>
      </c>
      <c r="U158" s="1">
        <v>0</v>
      </c>
      <c r="V158" s="1">
        <v>257.75</v>
      </c>
      <c r="W158" s="1">
        <v>229</v>
      </c>
      <c r="X158" s="1">
        <v>205.5</v>
      </c>
      <c r="Y158" s="1">
        <v>0</v>
      </c>
      <c r="Z158" s="1">
        <v>246</v>
      </c>
      <c r="AA158" s="4">
        <v>200.1875</v>
      </c>
      <c r="AB158" s="4">
        <v>314</v>
      </c>
      <c r="AC158" s="1">
        <v>337.5</v>
      </c>
      <c r="AD158" s="1">
        <v>0</v>
      </c>
      <c r="AE158" s="4">
        <v>200.623046875</v>
      </c>
      <c r="AF158" s="4">
        <v>294.3984375</v>
      </c>
      <c r="AG158" s="4">
        <v>285.1875</v>
      </c>
      <c r="AH158" s="4">
        <v>194.5625</v>
      </c>
      <c r="AI158" s="4">
        <v>257.25</v>
      </c>
      <c r="AJ158" s="1">
        <v>122.75</v>
      </c>
      <c r="AK158" s="1">
        <v>245.5</v>
      </c>
      <c r="AL158" s="1">
        <v>199.25</v>
      </c>
      <c r="AM158" s="1">
        <v>275.5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29.5</v>
      </c>
      <c r="AU158" s="1">
        <v>8</v>
      </c>
      <c r="AV158" s="1">
        <v>7</v>
      </c>
      <c r="AW158" s="1">
        <v>0</v>
      </c>
      <c r="AX158" s="1">
        <v>0</v>
      </c>
      <c r="AY158" s="1">
        <v>0</v>
      </c>
      <c r="AZ158" s="11"/>
    </row>
    <row r="159" spans="1:52">
      <c r="A159" s="38"/>
      <c r="B159" s="3">
        <v>6.5833333333333304</v>
      </c>
      <c r="C159" s="1">
        <v>271.375</v>
      </c>
      <c r="D159" s="1">
        <v>214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14</v>
      </c>
      <c r="P159" s="1">
        <v>0</v>
      </c>
      <c r="Q159" s="1">
        <v>0</v>
      </c>
      <c r="R159" s="1">
        <v>240.375</v>
      </c>
      <c r="S159" s="1">
        <v>238.375</v>
      </c>
      <c r="T159" s="1">
        <v>277</v>
      </c>
      <c r="U159" s="1">
        <v>0</v>
      </c>
      <c r="V159" s="1">
        <v>210.75</v>
      </c>
      <c r="W159" s="1">
        <v>268.25</v>
      </c>
      <c r="X159" s="1">
        <v>251.75</v>
      </c>
      <c r="Y159" s="1">
        <v>0</v>
      </c>
      <c r="Z159" s="1">
        <v>225.140625</v>
      </c>
      <c r="AA159" s="4">
        <v>211.5625</v>
      </c>
      <c r="AB159" s="4">
        <v>309.625</v>
      </c>
      <c r="AC159" s="1">
        <v>338.5</v>
      </c>
      <c r="AD159" s="1">
        <v>0</v>
      </c>
      <c r="AE159" s="4">
        <v>201.3828125</v>
      </c>
      <c r="AF159" s="4">
        <v>232.84375</v>
      </c>
      <c r="AG159" s="4">
        <v>247.8125</v>
      </c>
      <c r="AH159" s="4">
        <v>230.9375</v>
      </c>
      <c r="AI159" s="4">
        <v>274.75</v>
      </c>
      <c r="AJ159" s="1">
        <v>210.5</v>
      </c>
      <c r="AK159" s="1">
        <v>272.5</v>
      </c>
      <c r="AL159" s="1">
        <v>255.25</v>
      </c>
      <c r="AM159" s="1">
        <v>245.75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41</v>
      </c>
      <c r="AU159" s="1">
        <v>9</v>
      </c>
      <c r="AV159" s="1">
        <v>0</v>
      </c>
      <c r="AW159" s="1">
        <v>0</v>
      </c>
      <c r="AX159" s="1">
        <v>0</v>
      </c>
      <c r="AY159" s="1">
        <v>0</v>
      </c>
      <c r="AZ159" s="11"/>
    </row>
    <row r="160" spans="1:52">
      <c r="A160" s="38"/>
      <c r="B160" s="3">
        <v>6.625</v>
      </c>
      <c r="C160" s="1">
        <v>278.75</v>
      </c>
      <c r="D160" s="1">
        <v>223.5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314.5625</v>
      </c>
      <c r="S160" s="1">
        <v>230.25</v>
      </c>
      <c r="T160" s="1">
        <v>261.75</v>
      </c>
      <c r="U160" s="1">
        <v>0</v>
      </c>
      <c r="V160" s="1">
        <v>245.5</v>
      </c>
      <c r="W160" s="1">
        <v>285.5</v>
      </c>
      <c r="X160" s="1">
        <v>250</v>
      </c>
      <c r="Y160" s="1">
        <v>0</v>
      </c>
      <c r="Z160" s="1">
        <v>232.84375</v>
      </c>
      <c r="AA160" s="4">
        <v>199.3125</v>
      </c>
      <c r="AB160" s="4">
        <v>293.5</v>
      </c>
      <c r="AC160" s="1">
        <v>334.25</v>
      </c>
      <c r="AD160" s="1">
        <v>0</v>
      </c>
      <c r="AE160" s="4">
        <v>205.078125</v>
      </c>
      <c r="AF160" s="4">
        <v>241.9140625</v>
      </c>
      <c r="AG160" s="4">
        <v>286.5625</v>
      </c>
      <c r="AH160" s="4">
        <v>222.1875</v>
      </c>
      <c r="AI160" s="4">
        <v>285.125</v>
      </c>
      <c r="AJ160" s="1">
        <v>251.75</v>
      </c>
      <c r="AK160" s="1">
        <v>330</v>
      </c>
      <c r="AL160" s="1">
        <v>358.5</v>
      </c>
      <c r="AM160" s="1">
        <v>251.5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29</v>
      </c>
      <c r="AU160" s="1">
        <v>67</v>
      </c>
      <c r="AV160" s="1">
        <v>0</v>
      </c>
      <c r="AW160" s="1">
        <v>0</v>
      </c>
      <c r="AX160" s="1">
        <v>0</v>
      </c>
      <c r="AY160" s="1">
        <v>0</v>
      </c>
      <c r="AZ160" s="11"/>
    </row>
    <row r="161" spans="1:52">
      <c r="A161" s="38"/>
      <c r="B161" s="3">
        <v>6.6666666666666696</v>
      </c>
      <c r="C161" s="1">
        <v>286.375</v>
      </c>
      <c r="D161" s="1">
        <v>230.125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337.875</v>
      </c>
      <c r="S161" s="1">
        <v>251.375</v>
      </c>
      <c r="T161" s="1">
        <v>279.625</v>
      </c>
      <c r="U161" s="1">
        <v>0</v>
      </c>
      <c r="V161" s="1">
        <v>313.5</v>
      </c>
      <c r="W161" s="1">
        <v>238.25</v>
      </c>
      <c r="X161" s="1">
        <v>309.75</v>
      </c>
      <c r="Y161" s="1">
        <v>0</v>
      </c>
      <c r="Z161" s="1">
        <v>218.90625</v>
      </c>
      <c r="AA161" s="4">
        <v>492.3125</v>
      </c>
      <c r="AB161" s="4">
        <v>374.125</v>
      </c>
      <c r="AC161" s="1">
        <v>331.75</v>
      </c>
      <c r="AD161" s="1">
        <v>0</v>
      </c>
      <c r="AE161" s="4">
        <v>198.1484375</v>
      </c>
      <c r="AF161" s="4">
        <v>255.921875</v>
      </c>
      <c r="AG161" s="4">
        <v>240.625</v>
      </c>
      <c r="AH161" s="4">
        <v>494.6875</v>
      </c>
      <c r="AI161" s="4">
        <v>406.375</v>
      </c>
      <c r="AJ161" s="1">
        <v>243.25</v>
      </c>
      <c r="AK161" s="1">
        <v>202.75</v>
      </c>
      <c r="AL161" s="1">
        <v>458.75</v>
      </c>
      <c r="AM161" s="1">
        <v>296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27</v>
      </c>
      <c r="AU161" s="1">
        <v>117</v>
      </c>
      <c r="AV161" s="1">
        <v>0</v>
      </c>
      <c r="AW161" s="1">
        <v>0</v>
      </c>
      <c r="AX161" s="1">
        <v>0</v>
      </c>
      <c r="AY161" s="1">
        <v>0</v>
      </c>
      <c r="AZ161" s="11"/>
    </row>
    <row r="162" spans="1:52">
      <c r="A162" s="38"/>
      <c r="B162" s="3">
        <v>6.7083333333333304</v>
      </c>
      <c r="C162" s="1">
        <v>332.25</v>
      </c>
      <c r="D162" s="1">
        <v>289.5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1454.5</v>
      </c>
      <c r="K162" s="1">
        <v>31</v>
      </c>
      <c r="L162" s="1">
        <v>0</v>
      </c>
      <c r="M162" s="1">
        <v>0</v>
      </c>
      <c r="N162" s="1">
        <v>0</v>
      </c>
      <c r="O162" s="1">
        <v>23</v>
      </c>
      <c r="P162" s="1">
        <v>0</v>
      </c>
      <c r="Q162" s="1">
        <v>0</v>
      </c>
      <c r="R162" s="1">
        <v>1205.8125</v>
      </c>
      <c r="S162" s="1">
        <v>623.75</v>
      </c>
      <c r="T162" s="1">
        <v>338.25</v>
      </c>
      <c r="U162" s="1">
        <v>135.75</v>
      </c>
      <c r="V162" s="1">
        <v>335.25</v>
      </c>
      <c r="W162" s="1">
        <v>273</v>
      </c>
      <c r="X162" s="1">
        <v>622</v>
      </c>
      <c r="Y162" s="1">
        <v>0</v>
      </c>
      <c r="Z162" s="1">
        <v>243.640625</v>
      </c>
      <c r="AA162" s="4">
        <v>1746.5625</v>
      </c>
      <c r="AB162" s="4">
        <v>334.625</v>
      </c>
      <c r="AC162" s="1">
        <v>335.375</v>
      </c>
      <c r="AD162" s="1">
        <v>0</v>
      </c>
      <c r="AE162" s="4">
        <v>200.75390625</v>
      </c>
      <c r="AF162" s="4">
        <v>254.734375</v>
      </c>
      <c r="AG162" s="4">
        <v>253.5</v>
      </c>
      <c r="AH162" s="4">
        <v>270.3125</v>
      </c>
      <c r="AI162" s="4">
        <v>295.875</v>
      </c>
      <c r="AJ162" s="1">
        <v>1254</v>
      </c>
      <c r="AK162" s="1">
        <v>1007.75</v>
      </c>
      <c r="AL162" s="1">
        <v>704.25</v>
      </c>
      <c r="AM162" s="1">
        <v>252.25</v>
      </c>
      <c r="AN162" s="1">
        <v>835.25</v>
      </c>
      <c r="AO162" s="1">
        <v>1225.5</v>
      </c>
      <c r="AP162" s="1">
        <v>0</v>
      </c>
      <c r="AQ162" s="1">
        <v>0</v>
      </c>
      <c r="AR162" s="1">
        <v>1300</v>
      </c>
      <c r="AS162" s="1">
        <v>0</v>
      </c>
      <c r="AT162" s="1">
        <v>32.5</v>
      </c>
      <c r="AU162" s="1">
        <v>284.5</v>
      </c>
      <c r="AV162" s="1">
        <v>9</v>
      </c>
      <c r="AW162" s="1">
        <v>0</v>
      </c>
      <c r="AX162" s="1">
        <v>0</v>
      </c>
      <c r="AY162" s="1">
        <v>0</v>
      </c>
      <c r="AZ162" s="11"/>
    </row>
    <row r="163" spans="1:52">
      <c r="A163" s="38"/>
      <c r="B163" s="3">
        <v>6.75</v>
      </c>
      <c r="C163" s="1">
        <v>260.625</v>
      </c>
      <c r="D163" s="1">
        <v>609.25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2830</v>
      </c>
      <c r="K163" s="1">
        <v>1606</v>
      </c>
      <c r="L163" s="1">
        <v>0</v>
      </c>
      <c r="M163" s="1">
        <v>0</v>
      </c>
      <c r="N163" s="1">
        <v>0</v>
      </c>
      <c r="O163" s="1">
        <v>52.5</v>
      </c>
      <c r="P163" s="1">
        <v>0</v>
      </c>
      <c r="Q163" s="1">
        <v>0</v>
      </c>
      <c r="R163" s="1">
        <v>1446.46875</v>
      </c>
      <c r="S163" s="1">
        <v>916.5</v>
      </c>
      <c r="T163" s="1">
        <v>289.125</v>
      </c>
      <c r="U163" s="1">
        <v>689.5</v>
      </c>
      <c r="V163" s="1">
        <v>324.75</v>
      </c>
      <c r="W163" s="1">
        <v>260.75</v>
      </c>
      <c r="X163" s="1">
        <v>439.25</v>
      </c>
      <c r="Y163" s="1">
        <v>0</v>
      </c>
      <c r="Z163" s="1">
        <v>241.171875</v>
      </c>
      <c r="AA163" s="4">
        <v>1839.4375</v>
      </c>
      <c r="AB163" s="4">
        <v>381</v>
      </c>
      <c r="AC163" s="1">
        <v>321.625</v>
      </c>
      <c r="AD163" s="1">
        <v>0</v>
      </c>
      <c r="AE163" s="4">
        <v>194.07421875</v>
      </c>
      <c r="AF163" s="4">
        <v>251.5390625</v>
      </c>
      <c r="AG163" s="4">
        <v>255.3125</v>
      </c>
      <c r="AH163" s="4">
        <v>261.375</v>
      </c>
      <c r="AI163" s="4">
        <v>283</v>
      </c>
      <c r="AJ163" s="1">
        <v>2079</v>
      </c>
      <c r="AK163" s="1">
        <v>902.25</v>
      </c>
      <c r="AL163" s="1">
        <v>903.75</v>
      </c>
      <c r="AM163" s="1">
        <v>243</v>
      </c>
      <c r="AN163" s="1">
        <v>1520.75</v>
      </c>
      <c r="AO163" s="1">
        <v>1812</v>
      </c>
      <c r="AP163" s="1">
        <v>18</v>
      </c>
      <c r="AQ163" s="1">
        <v>0</v>
      </c>
      <c r="AR163" s="1">
        <v>3195</v>
      </c>
      <c r="AS163" s="1">
        <v>42</v>
      </c>
      <c r="AT163" s="1">
        <v>114</v>
      </c>
      <c r="AU163" s="1">
        <v>346</v>
      </c>
      <c r="AV163" s="1">
        <v>0</v>
      </c>
      <c r="AW163" s="1">
        <v>0</v>
      </c>
      <c r="AX163" s="1">
        <v>0</v>
      </c>
      <c r="AY163" s="1">
        <v>0</v>
      </c>
      <c r="AZ163" s="11"/>
    </row>
    <row r="164" spans="1:52">
      <c r="A164" s="38"/>
      <c r="B164" s="3">
        <v>6.7916666666666696</v>
      </c>
      <c r="C164" s="1">
        <v>335</v>
      </c>
      <c r="D164" s="1">
        <v>2645.5</v>
      </c>
      <c r="E164" s="1">
        <v>74</v>
      </c>
      <c r="F164" s="1">
        <v>195</v>
      </c>
      <c r="G164" s="1">
        <v>497.75</v>
      </c>
      <c r="H164" s="1">
        <v>189</v>
      </c>
      <c r="I164" s="1">
        <v>0</v>
      </c>
      <c r="J164" s="1">
        <v>3087.5</v>
      </c>
      <c r="K164" s="1">
        <v>2653</v>
      </c>
      <c r="L164" s="1">
        <v>0</v>
      </c>
      <c r="M164" s="1">
        <v>0</v>
      </c>
      <c r="N164" s="1">
        <v>0</v>
      </c>
      <c r="O164" s="1">
        <v>2187.5</v>
      </c>
      <c r="P164" s="1">
        <v>0</v>
      </c>
      <c r="Q164" s="1">
        <v>0</v>
      </c>
      <c r="R164" s="1">
        <v>2072.9375</v>
      </c>
      <c r="S164" s="1">
        <v>2180.625</v>
      </c>
      <c r="T164" s="1">
        <v>233.25</v>
      </c>
      <c r="U164" s="1">
        <v>2424.5</v>
      </c>
      <c r="V164" s="1">
        <v>169.75</v>
      </c>
      <c r="W164" s="1">
        <v>265.25</v>
      </c>
      <c r="X164" s="1">
        <v>1381.5</v>
      </c>
      <c r="Y164" s="1">
        <v>727.5</v>
      </c>
      <c r="Z164" s="1">
        <v>855.71875</v>
      </c>
      <c r="AA164" s="4">
        <v>3293.4375</v>
      </c>
      <c r="AB164" s="4">
        <v>1705.625</v>
      </c>
      <c r="AC164" s="1">
        <v>339.75</v>
      </c>
      <c r="AD164" s="1">
        <v>0</v>
      </c>
      <c r="AE164" s="4">
        <v>174.98046875</v>
      </c>
      <c r="AF164" s="4">
        <v>1052.75</v>
      </c>
      <c r="AG164" s="4">
        <v>250.125</v>
      </c>
      <c r="AH164" s="4">
        <v>961.5</v>
      </c>
      <c r="AI164" s="4">
        <v>460</v>
      </c>
      <c r="AJ164" s="1">
        <v>2581.5</v>
      </c>
      <c r="AK164" s="1">
        <v>1407.75</v>
      </c>
      <c r="AL164" s="1">
        <v>2458.75</v>
      </c>
      <c r="AM164" s="1">
        <v>856</v>
      </c>
      <c r="AN164" s="1">
        <v>2240.25</v>
      </c>
      <c r="AO164" s="1">
        <v>2538</v>
      </c>
      <c r="AP164" s="1">
        <v>1072</v>
      </c>
      <c r="AQ164" s="1">
        <v>893</v>
      </c>
      <c r="AR164" s="1">
        <v>2906</v>
      </c>
      <c r="AS164" s="1">
        <v>958</v>
      </c>
      <c r="AT164" s="1">
        <v>2250</v>
      </c>
      <c r="AU164" s="1">
        <v>1740.5</v>
      </c>
      <c r="AV164" s="1">
        <v>1364</v>
      </c>
      <c r="AW164" s="1">
        <v>0</v>
      </c>
      <c r="AX164" s="1">
        <v>0</v>
      </c>
      <c r="AY164" s="1">
        <v>0</v>
      </c>
      <c r="AZ164" s="11"/>
    </row>
    <row r="165" spans="1:52">
      <c r="A165" s="38"/>
      <c r="B165" s="3">
        <v>6.8333333333333304</v>
      </c>
      <c r="C165" s="1">
        <v>486.625</v>
      </c>
      <c r="D165" s="1">
        <v>2866</v>
      </c>
      <c r="E165" s="1">
        <v>115.25</v>
      </c>
      <c r="F165" s="1">
        <v>236.75</v>
      </c>
      <c r="G165" s="1">
        <v>631.75</v>
      </c>
      <c r="H165" s="1">
        <v>846.25</v>
      </c>
      <c r="I165" s="1">
        <v>62.5</v>
      </c>
      <c r="J165" s="1">
        <v>3619</v>
      </c>
      <c r="K165" s="1">
        <v>2675</v>
      </c>
      <c r="L165" s="1">
        <v>0</v>
      </c>
      <c r="M165" s="1">
        <v>0</v>
      </c>
      <c r="N165" s="1">
        <v>0</v>
      </c>
      <c r="O165" s="1">
        <v>3549</v>
      </c>
      <c r="P165" s="1">
        <v>254</v>
      </c>
      <c r="Q165" s="1">
        <v>0</v>
      </c>
      <c r="R165" s="1">
        <v>3972.53125</v>
      </c>
      <c r="S165" s="1">
        <v>2501.5</v>
      </c>
      <c r="T165" s="1">
        <v>236.875</v>
      </c>
      <c r="U165" s="1">
        <v>2533.25</v>
      </c>
      <c r="V165" s="1">
        <v>153</v>
      </c>
      <c r="W165" s="1">
        <v>302.25</v>
      </c>
      <c r="X165" s="1">
        <v>1638</v>
      </c>
      <c r="Y165" s="1">
        <v>1803</v>
      </c>
      <c r="Z165" s="1">
        <v>894.328125</v>
      </c>
      <c r="AA165" s="4">
        <v>5316.4375</v>
      </c>
      <c r="AB165" s="4">
        <v>2304</v>
      </c>
      <c r="AC165" s="1">
        <v>295.625</v>
      </c>
      <c r="AD165" s="1">
        <v>0</v>
      </c>
      <c r="AE165" s="4">
        <v>193.61328125</v>
      </c>
      <c r="AF165" s="4">
        <v>1648.2421875</v>
      </c>
      <c r="AG165" s="4">
        <v>257.4375</v>
      </c>
      <c r="AH165" s="4">
        <v>1736.375</v>
      </c>
      <c r="AI165" s="4">
        <v>450.5</v>
      </c>
      <c r="AJ165" s="1">
        <v>4198.25</v>
      </c>
      <c r="AK165" s="1">
        <v>2328.75</v>
      </c>
      <c r="AL165" s="1">
        <v>3445.75</v>
      </c>
      <c r="AM165" s="1">
        <v>1730.25</v>
      </c>
      <c r="AN165" s="1">
        <v>4044.75</v>
      </c>
      <c r="AO165" s="1">
        <v>2327</v>
      </c>
      <c r="AP165" s="1">
        <v>2347.5</v>
      </c>
      <c r="AQ165" s="1">
        <v>2122</v>
      </c>
      <c r="AR165" s="1">
        <v>4431</v>
      </c>
      <c r="AS165" s="1">
        <v>1847</v>
      </c>
      <c r="AT165" s="1">
        <v>2087.5</v>
      </c>
      <c r="AU165" s="1">
        <v>2193.5</v>
      </c>
      <c r="AV165" s="1">
        <v>1894</v>
      </c>
      <c r="AW165" s="1">
        <v>0</v>
      </c>
      <c r="AX165" s="1">
        <v>0</v>
      </c>
      <c r="AY165" s="1">
        <v>0</v>
      </c>
      <c r="AZ165" s="11"/>
    </row>
    <row r="166" spans="1:52">
      <c r="A166" s="38"/>
      <c r="B166" s="3">
        <v>6.875</v>
      </c>
      <c r="C166" s="1">
        <v>368.875</v>
      </c>
      <c r="D166" s="1">
        <v>2300.125</v>
      </c>
      <c r="E166" s="1">
        <v>49.25</v>
      </c>
      <c r="F166" s="1">
        <v>0</v>
      </c>
      <c r="G166" s="1">
        <v>326.75</v>
      </c>
      <c r="H166" s="1">
        <v>118</v>
      </c>
      <c r="I166" s="1">
        <v>343</v>
      </c>
      <c r="J166" s="1">
        <v>3644</v>
      </c>
      <c r="K166" s="1">
        <v>3824</v>
      </c>
      <c r="L166" s="1">
        <v>0</v>
      </c>
      <c r="M166" s="1">
        <v>0</v>
      </c>
      <c r="N166" s="1">
        <v>0</v>
      </c>
      <c r="O166" s="1">
        <v>3399</v>
      </c>
      <c r="P166" s="1">
        <v>111</v>
      </c>
      <c r="Q166" s="1">
        <v>0</v>
      </c>
      <c r="R166" s="1">
        <v>4004.96875</v>
      </c>
      <c r="S166" s="1">
        <v>3126.75</v>
      </c>
      <c r="T166" s="1">
        <v>238.875</v>
      </c>
      <c r="U166" s="1">
        <v>3103.25</v>
      </c>
      <c r="V166" s="1">
        <v>672.5</v>
      </c>
      <c r="W166" s="1">
        <v>335.75</v>
      </c>
      <c r="X166" s="1">
        <v>1961.25</v>
      </c>
      <c r="Y166" s="1">
        <v>895.5</v>
      </c>
      <c r="Z166" s="1">
        <v>443.703125</v>
      </c>
      <c r="AA166" s="4">
        <v>3954.125</v>
      </c>
      <c r="AB166" s="4">
        <v>3145.875</v>
      </c>
      <c r="AC166" s="1">
        <v>316.75</v>
      </c>
      <c r="AD166" s="1">
        <v>0</v>
      </c>
      <c r="AE166" s="4">
        <v>192.36328125</v>
      </c>
      <c r="AF166" s="4">
        <v>1053.1171875</v>
      </c>
      <c r="AG166" s="4">
        <v>247.0625</v>
      </c>
      <c r="AH166" s="4">
        <v>1277.75</v>
      </c>
      <c r="AI166" s="4">
        <v>432.375</v>
      </c>
      <c r="AJ166" s="1">
        <v>4023.5</v>
      </c>
      <c r="AK166" s="1">
        <v>2270.25</v>
      </c>
      <c r="AL166" s="1">
        <v>3240.5</v>
      </c>
      <c r="AM166" s="1">
        <v>1046.75</v>
      </c>
      <c r="AN166" s="1">
        <v>3552.5</v>
      </c>
      <c r="AO166" s="1">
        <v>2607</v>
      </c>
      <c r="AP166" s="1">
        <v>3280</v>
      </c>
      <c r="AQ166" s="1">
        <v>1132</v>
      </c>
      <c r="AR166" s="1">
        <v>3979</v>
      </c>
      <c r="AS166" s="1">
        <v>894</v>
      </c>
      <c r="AT166" s="1">
        <v>1356</v>
      </c>
      <c r="AU166" s="1">
        <v>1441.5</v>
      </c>
      <c r="AV166" s="1">
        <v>1014</v>
      </c>
      <c r="AW166" s="1">
        <v>0</v>
      </c>
      <c r="AX166" s="1">
        <v>0</v>
      </c>
      <c r="AY166" s="1">
        <v>0</v>
      </c>
      <c r="AZ166" s="11"/>
    </row>
    <row r="167" spans="1:52">
      <c r="A167" s="38"/>
      <c r="B167" s="3">
        <v>6.9166666666666599</v>
      </c>
      <c r="C167" s="1">
        <v>340</v>
      </c>
      <c r="D167" s="1">
        <v>5014.375</v>
      </c>
      <c r="E167" s="1">
        <v>0</v>
      </c>
      <c r="F167" s="1">
        <v>0</v>
      </c>
      <c r="G167" s="1">
        <v>387.75</v>
      </c>
      <c r="H167" s="1">
        <v>23.25</v>
      </c>
      <c r="I167" s="1">
        <v>1801.5</v>
      </c>
      <c r="J167" s="1">
        <v>5280.5</v>
      </c>
      <c r="K167" s="1">
        <v>3346.5</v>
      </c>
      <c r="L167" s="1">
        <v>0</v>
      </c>
      <c r="M167" s="1">
        <v>0</v>
      </c>
      <c r="N167" s="1">
        <v>0</v>
      </c>
      <c r="O167" s="1">
        <v>3521</v>
      </c>
      <c r="P167" s="1">
        <v>3166</v>
      </c>
      <c r="Q167" s="1">
        <v>0</v>
      </c>
      <c r="R167" s="1">
        <v>3801.03125</v>
      </c>
      <c r="S167" s="1">
        <v>2647.125</v>
      </c>
      <c r="T167" s="1">
        <v>247</v>
      </c>
      <c r="U167" s="1">
        <v>4487</v>
      </c>
      <c r="V167" s="1">
        <v>711.75</v>
      </c>
      <c r="W167" s="1">
        <v>653.75</v>
      </c>
      <c r="X167" s="1">
        <v>2095.75</v>
      </c>
      <c r="Y167" s="1">
        <v>1937.5</v>
      </c>
      <c r="Z167" s="1">
        <v>769.875</v>
      </c>
      <c r="AA167" s="4">
        <v>5018.375</v>
      </c>
      <c r="AB167" s="4">
        <v>2974.75</v>
      </c>
      <c r="AC167" s="1">
        <v>301.625</v>
      </c>
      <c r="AD167" s="1">
        <v>0</v>
      </c>
      <c r="AE167" s="4">
        <v>192.7734375</v>
      </c>
      <c r="AF167" s="4">
        <v>1760.3046875</v>
      </c>
      <c r="AG167" s="4">
        <v>231.75</v>
      </c>
      <c r="AH167" s="4">
        <v>3275.5</v>
      </c>
      <c r="AI167" s="4">
        <v>450.5</v>
      </c>
      <c r="AJ167" s="1">
        <v>4085.75</v>
      </c>
      <c r="AK167" s="1">
        <v>3552.75</v>
      </c>
      <c r="AL167" s="1">
        <v>4050</v>
      </c>
      <c r="AM167" s="1">
        <v>826.5</v>
      </c>
      <c r="AN167" s="1">
        <v>4609.75</v>
      </c>
      <c r="AO167" s="1">
        <v>2577.5</v>
      </c>
      <c r="AP167" s="1">
        <v>3563.5</v>
      </c>
      <c r="AQ167" s="1">
        <v>1314.5</v>
      </c>
      <c r="AR167" s="1">
        <v>4288</v>
      </c>
      <c r="AS167" s="1">
        <v>1797</v>
      </c>
      <c r="AT167" s="1">
        <v>2984</v>
      </c>
      <c r="AU167" s="1">
        <v>1504</v>
      </c>
      <c r="AV167" s="1">
        <v>1363</v>
      </c>
      <c r="AW167" s="1">
        <v>0</v>
      </c>
      <c r="AX167" s="1">
        <v>0</v>
      </c>
      <c r="AY167" s="1">
        <v>0</v>
      </c>
      <c r="AZ167" s="11"/>
    </row>
    <row r="168" spans="1:52">
      <c r="A168" s="38"/>
      <c r="B168" s="3">
        <v>6.9583333333333304</v>
      </c>
      <c r="C168" s="1">
        <v>330</v>
      </c>
      <c r="D168" s="1">
        <v>3576.875</v>
      </c>
      <c r="E168" s="1">
        <v>6.5</v>
      </c>
      <c r="F168" s="1">
        <v>0</v>
      </c>
      <c r="G168" s="1">
        <v>343</v>
      </c>
      <c r="H168" s="1">
        <v>0</v>
      </c>
      <c r="I168" s="1">
        <v>1000.5</v>
      </c>
      <c r="J168" s="1">
        <v>3945</v>
      </c>
      <c r="K168" s="1">
        <v>4335.5</v>
      </c>
      <c r="L168" s="1">
        <v>0</v>
      </c>
      <c r="M168" s="1">
        <v>0</v>
      </c>
      <c r="N168" s="1">
        <v>210</v>
      </c>
      <c r="O168" s="1">
        <v>2659.5</v>
      </c>
      <c r="P168" s="1">
        <v>1401</v>
      </c>
      <c r="Q168" s="1">
        <v>0</v>
      </c>
      <c r="R168" s="1">
        <v>4063.6875</v>
      </c>
      <c r="S168" s="1">
        <v>3199.625</v>
      </c>
      <c r="T168" s="1">
        <v>243.875</v>
      </c>
      <c r="U168" s="1">
        <v>3252.75</v>
      </c>
      <c r="V168" s="1">
        <v>329.75</v>
      </c>
      <c r="W168" s="1">
        <v>635.5</v>
      </c>
      <c r="X168" s="1">
        <v>1694</v>
      </c>
      <c r="Y168" s="1">
        <v>906.5</v>
      </c>
      <c r="Z168" s="1">
        <v>1018.0625</v>
      </c>
      <c r="AA168" s="4">
        <v>4601.5</v>
      </c>
      <c r="AB168" s="4">
        <v>3034.25</v>
      </c>
      <c r="AC168" s="1">
        <v>301.75</v>
      </c>
      <c r="AD168" s="1">
        <v>0</v>
      </c>
      <c r="AE168" s="4">
        <v>187.12109375</v>
      </c>
      <c r="AF168" s="4">
        <v>1637.1484375</v>
      </c>
      <c r="AG168" s="4">
        <v>256.25</v>
      </c>
      <c r="AH168" s="4">
        <v>2471.125</v>
      </c>
      <c r="AI168" s="4">
        <v>583.75</v>
      </c>
      <c r="AJ168" s="1">
        <v>3432.5</v>
      </c>
      <c r="AK168" s="1">
        <v>2593.5</v>
      </c>
      <c r="AL168" s="1">
        <v>2868</v>
      </c>
      <c r="AM168" s="1">
        <v>702.75</v>
      </c>
      <c r="AN168" s="1">
        <v>3466.25</v>
      </c>
      <c r="AO168" s="1">
        <v>2739</v>
      </c>
      <c r="AP168" s="1">
        <v>4463</v>
      </c>
      <c r="AQ168" s="1">
        <v>351.5</v>
      </c>
      <c r="AR168" s="1">
        <v>3996</v>
      </c>
      <c r="AS168" s="1">
        <v>145</v>
      </c>
      <c r="AT168" s="1">
        <v>2397</v>
      </c>
      <c r="AU168" s="1">
        <v>841.5</v>
      </c>
      <c r="AV168" s="1">
        <v>459</v>
      </c>
      <c r="AW168" s="1">
        <v>0</v>
      </c>
      <c r="AX168" s="1">
        <v>0</v>
      </c>
      <c r="AY168" s="1">
        <v>0</v>
      </c>
      <c r="AZ168" s="11"/>
    </row>
    <row r="169" spans="1:52">
      <c r="A169" s="38"/>
      <c r="B169" s="3">
        <v>7</v>
      </c>
      <c r="C169" s="1">
        <v>269.625</v>
      </c>
      <c r="D169" s="1">
        <v>4209.5</v>
      </c>
      <c r="E169" s="1">
        <v>0</v>
      </c>
      <c r="F169" s="1">
        <v>0</v>
      </c>
      <c r="G169" s="1">
        <v>0</v>
      </c>
      <c r="H169" s="1">
        <v>1</v>
      </c>
      <c r="I169" s="1">
        <v>512</v>
      </c>
      <c r="J169" s="1">
        <v>5267.5</v>
      </c>
      <c r="K169" s="1">
        <v>0</v>
      </c>
      <c r="L169" s="1">
        <v>0</v>
      </c>
      <c r="M169" s="1">
        <v>0</v>
      </c>
      <c r="N169" s="1">
        <v>0</v>
      </c>
      <c r="O169" s="1">
        <v>1855.5</v>
      </c>
      <c r="P169" s="1">
        <v>429</v>
      </c>
      <c r="Q169" s="1">
        <v>0</v>
      </c>
      <c r="R169" s="1">
        <v>4027.125</v>
      </c>
      <c r="S169" s="1">
        <v>3832.375</v>
      </c>
      <c r="T169" s="1">
        <v>242.375</v>
      </c>
      <c r="U169" s="1">
        <v>2303.25</v>
      </c>
      <c r="V169" s="1">
        <v>418.5</v>
      </c>
      <c r="W169" s="1">
        <v>610.75</v>
      </c>
      <c r="X169" s="1">
        <v>2241</v>
      </c>
      <c r="Y169" s="1">
        <v>599</v>
      </c>
      <c r="Z169" s="1">
        <v>415.578125</v>
      </c>
      <c r="AA169" s="4">
        <v>5013.9375</v>
      </c>
      <c r="AB169" s="4">
        <v>3214.625</v>
      </c>
      <c r="AC169" s="1">
        <v>300.125</v>
      </c>
      <c r="AD169" s="1">
        <v>0</v>
      </c>
      <c r="AE169" s="4">
        <v>196.20703125</v>
      </c>
      <c r="AF169" s="4">
        <v>1644.578125</v>
      </c>
      <c r="AG169" s="4">
        <v>208.375</v>
      </c>
      <c r="AH169" s="4">
        <v>4055.5</v>
      </c>
      <c r="AI169" s="4">
        <v>578.375</v>
      </c>
      <c r="AJ169" s="1">
        <v>3563.25</v>
      </c>
      <c r="AK169" s="1">
        <v>2051</v>
      </c>
      <c r="AL169" s="1">
        <v>2368</v>
      </c>
      <c r="AM169" s="1">
        <v>1270</v>
      </c>
      <c r="AN169" s="1">
        <v>3293</v>
      </c>
      <c r="AO169" s="1">
        <v>3493</v>
      </c>
      <c r="AP169" s="1">
        <v>3179</v>
      </c>
      <c r="AQ169" s="1">
        <v>44.5</v>
      </c>
      <c r="AR169" s="1">
        <v>4209</v>
      </c>
      <c r="AS169" s="1">
        <v>88</v>
      </c>
      <c r="AT169" s="1">
        <v>1646.5</v>
      </c>
      <c r="AU169" s="1">
        <v>599.5</v>
      </c>
      <c r="AV169" s="1">
        <v>610.5</v>
      </c>
      <c r="AW169" s="1">
        <v>0</v>
      </c>
      <c r="AX169" s="1">
        <v>0</v>
      </c>
      <c r="AY169" s="1">
        <v>0</v>
      </c>
      <c r="AZ169" s="10"/>
    </row>
    <row r="170" spans="1:52">
      <c r="A170" s="10"/>
      <c r="B170" s="10"/>
      <c r="AX170" s="11"/>
      <c r="AY170" s="9"/>
    </row>
    <row r="171" spans="1:52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</row>
    <row r="172" spans="1:52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</row>
    <row r="173" spans="1:52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</row>
    <row r="174" spans="1:52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</row>
    <row r="175" spans="1:52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</row>
    <row r="176" spans="1:52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</row>
    <row r="177" spans="1:5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</row>
    <row r="178" spans="1:5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</row>
    <row r="179" spans="1:5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</row>
    <row r="180" spans="1:5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</row>
    <row r="181" spans="1:5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</row>
    <row r="182" spans="1:5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</row>
    <row r="183" spans="1:5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</row>
    <row r="184" spans="1:5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</row>
    <row r="185" spans="1:5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</row>
    <row r="186" spans="1:5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</row>
    <row r="187" spans="1:5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</row>
    <row r="188" spans="1:5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</row>
    <row r="189" spans="1:5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</row>
    <row r="190" spans="1:5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</row>
    <row r="191" spans="1:5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</row>
    <row r="192" spans="1:5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</row>
    <row r="193" spans="1:5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</row>
    <row r="194" spans="1:5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</row>
    <row r="195" spans="1:5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</row>
    <row r="196" spans="1:5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</row>
    <row r="197" spans="1:5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</row>
    <row r="198" spans="1:5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</row>
    <row r="199" spans="1:5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</row>
    <row r="200" spans="1:5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</row>
    <row r="201" spans="1:5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</row>
    <row r="202" spans="1:5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</row>
    <row r="203" spans="1:5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</row>
    <row r="204" spans="1:5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</row>
    <row r="205" spans="1:5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</row>
    <row r="206" spans="1:5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</row>
    <row r="207" spans="1:5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</row>
    <row r="208" spans="1:5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</row>
    <row r="209" spans="1:5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</row>
    <row r="210" spans="1:5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</row>
    <row r="211" spans="1:5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</row>
    <row r="212" spans="1:5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</row>
    <row r="213" spans="1:5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</row>
    <row r="214" spans="1:5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</row>
    <row r="215" spans="1:5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</row>
    <row r="216" spans="1:5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</row>
    <row r="217" spans="1:5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</row>
    <row r="218" spans="1:5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</row>
    <row r="219" spans="1:5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</row>
    <row r="220" spans="1:5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</row>
    <row r="221" spans="1:5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</row>
    <row r="222" spans="1:5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</row>
    <row r="223" spans="1:5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</row>
    <row r="224" spans="1:5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</row>
    <row r="225" spans="1:5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</row>
    <row r="226" spans="1:5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</row>
    <row r="227" spans="1:5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</row>
    <row r="228" spans="1:5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</row>
    <row r="229" spans="1:5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</row>
    <row r="230" spans="1:5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</row>
    <row r="231" spans="1:5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</row>
    <row r="232" spans="1:5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</row>
    <row r="233" spans="1:5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</row>
    <row r="234" spans="1:5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</row>
    <row r="235" spans="1:5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</row>
    <row r="236" spans="1:5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</row>
    <row r="237" spans="1:5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</row>
    <row r="238" spans="1:5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</row>
    <row r="239" spans="1:5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</row>
    <row r="240" spans="1:5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</row>
    <row r="241" spans="1:5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</row>
    <row r="242" spans="1:5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</row>
    <row r="243" spans="1:5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</row>
    <row r="244" spans="1:5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</row>
    <row r="245" spans="1:5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</row>
    <row r="246" spans="1:5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</row>
    <row r="247" spans="1:5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</row>
    <row r="248" spans="1:5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</row>
    <row r="249" spans="1:5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</row>
    <row r="250" spans="1:5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</row>
    <row r="251" spans="1:5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</row>
    <row r="252" spans="1:5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</row>
    <row r="253" spans="1:5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</row>
    <row r="254" spans="1:5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</row>
    <row r="255" spans="1:5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</row>
    <row r="256" spans="1:5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</row>
    <row r="257" spans="1:5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</row>
    <row r="258" spans="1:5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</row>
    <row r="259" spans="1:5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</row>
    <row r="260" spans="1:5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</row>
    <row r="261" spans="1:5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</row>
    <row r="262" spans="1:5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</row>
    <row r="263" spans="1:5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</row>
    <row r="264" spans="1:5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</row>
    <row r="265" spans="1:5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</row>
    <row r="266" spans="1:5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</row>
    <row r="267" spans="1:5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</row>
    <row r="268" spans="1:5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</row>
    <row r="269" spans="1:5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</row>
    <row r="270" spans="1:5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</row>
    <row r="271" spans="1:5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</row>
    <row r="272" spans="1:5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</row>
    <row r="273" spans="1:5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</row>
    <row r="274" spans="1:5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</row>
    <row r="275" spans="1:5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</row>
    <row r="276" spans="1:5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</row>
    <row r="277" spans="1:5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</row>
    <row r="278" spans="1:5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</row>
    <row r="279" spans="1:5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</row>
    <row r="280" spans="1:5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</row>
    <row r="281" spans="1:5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</row>
    <row r="282" spans="1:5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</row>
    <row r="283" spans="1:5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</row>
    <row r="284" spans="1:5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</row>
    <row r="285" spans="1:5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</row>
    <row r="286" spans="1:5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</row>
    <row r="287" spans="1:5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</row>
    <row r="288" spans="1:5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</row>
    <row r="289" spans="1:5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</row>
    <row r="290" spans="1:5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</row>
    <row r="291" spans="1:5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</row>
    <row r="292" spans="1:5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</row>
    <row r="293" spans="1:5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</row>
    <row r="294" spans="1:5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</row>
    <row r="295" spans="1:5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</row>
    <row r="296" spans="1:5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</row>
    <row r="297" spans="1:5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</row>
    <row r="298" spans="1:5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</row>
    <row r="299" spans="1:5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</row>
    <row r="300" spans="1:5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</row>
    <row r="301" spans="1:5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</row>
    <row r="302" spans="1:5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</row>
    <row r="303" spans="1:5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</row>
    <row r="304" spans="1:5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</row>
    <row r="305" spans="1:5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</row>
    <row r="306" spans="1:5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</row>
    <row r="307" spans="1:5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</row>
    <row r="308" spans="1:5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</row>
    <row r="309" spans="1:5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</row>
    <row r="310" spans="1:5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</row>
    <row r="311" spans="1:5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</row>
    <row r="312" spans="1:5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</row>
    <row r="313" spans="1:5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</row>
    <row r="314" spans="1:5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</row>
    <row r="315" spans="1:5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</row>
    <row r="316" spans="1:5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</row>
    <row r="317" spans="1:5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</row>
    <row r="318" spans="1:5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</row>
    <row r="319" spans="1:5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</row>
    <row r="320" spans="1:5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</row>
    <row r="321" spans="1:5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</row>
    <row r="322" spans="1:5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</row>
    <row r="323" spans="1:5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</row>
    <row r="324" spans="1:5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</row>
    <row r="325" spans="1:5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</row>
    <row r="326" spans="1:5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</row>
    <row r="327" spans="1:5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</row>
    <row r="328" spans="1:5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</row>
    <row r="329" spans="1:5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</row>
    <row r="330" spans="1:5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</row>
    <row r="331" spans="1:5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</row>
    <row r="332" spans="1:5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</row>
    <row r="333" spans="1:5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</row>
    <row r="334" spans="1:5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</row>
    <row r="335" spans="1:5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</row>
    <row r="336" spans="1:5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</row>
    <row r="337" spans="1:5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</row>
    <row r="338" spans="1:5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</row>
    <row r="339" spans="1:5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</row>
    <row r="340" spans="1:5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</row>
    <row r="341" spans="1:5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</row>
    <row r="342" spans="1:5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</row>
    <row r="343" spans="1:5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</row>
    <row r="344" spans="1:5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</row>
    <row r="345" spans="1:5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</row>
    <row r="346" spans="1:5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</row>
    <row r="347" spans="1:5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</row>
    <row r="348" spans="1:5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</row>
    <row r="349" spans="1:5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</row>
    <row r="350" spans="1:5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</row>
    <row r="351" spans="1:5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</row>
    <row r="352" spans="1:5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</row>
    <row r="353" spans="1:5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</row>
    <row r="354" spans="1:5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</row>
    <row r="355" spans="1:5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</row>
    <row r="356" spans="1:5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</row>
    <row r="357" spans="1:5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</row>
    <row r="358" spans="1:5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</row>
    <row r="359" spans="1:5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</row>
    <row r="360" spans="1:5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</row>
    <row r="361" spans="1:5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</row>
    <row r="362" spans="1:5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</row>
    <row r="363" spans="1:5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</row>
    <row r="364" spans="1:5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</row>
    <row r="365" spans="1:5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</row>
    <row r="366" spans="1:5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</row>
    <row r="367" spans="1:5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</row>
    <row r="368" spans="1:5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</row>
    <row r="369" spans="1:5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</row>
    <row r="370" spans="1:5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</row>
    <row r="371" spans="1:5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</row>
    <row r="372" spans="1:5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</row>
    <row r="373" spans="1:5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</row>
    <row r="374" spans="1:5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</row>
    <row r="375" spans="1:5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</row>
    <row r="376" spans="1:5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</row>
    <row r="377" spans="1:5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</row>
    <row r="378" spans="1:5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</row>
    <row r="379" spans="1:5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</row>
    <row r="380" spans="1:5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</row>
    <row r="381" spans="1:5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</row>
    <row r="382" spans="1:5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</row>
    <row r="383" spans="1:5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</row>
    <row r="384" spans="1:5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</row>
    <row r="385" spans="1:5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</row>
    <row r="386" spans="1:5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</row>
    <row r="387" spans="1:5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</row>
    <row r="388" spans="1:5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</row>
    <row r="389" spans="1:5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</row>
    <row r="390" spans="1:5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</row>
    <row r="391" spans="1:5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</row>
    <row r="392" spans="1:5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</row>
    <row r="393" spans="1:5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</row>
    <row r="394" spans="1:5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</row>
    <row r="395" spans="1:5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</row>
    <row r="396" spans="1:5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</row>
    <row r="397" spans="1:5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</row>
    <row r="398" spans="1:5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</row>
    <row r="399" spans="1:5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</row>
    <row r="400" spans="1:5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</row>
    <row r="401" spans="1:5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</row>
    <row r="402" spans="1:5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</row>
    <row r="403" spans="1:5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</row>
    <row r="404" spans="1:5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</row>
    <row r="405" spans="1:5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</row>
    <row r="406" spans="1:5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</row>
    <row r="407" spans="1:5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</row>
    <row r="408" spans="1:5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</row>
    <row r="409" spans="1:5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</row>
    <row r="410" spans="1:5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</row>
    <row r="411" spans="1:5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</row>
    <row r="412" spans="1:5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</row>
    <row r="413" spans="1:5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</row>
    <row r="414" spans="1:5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</row>
    <row r="415" spans="1:5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</row>
    <row r="416" spans="1:5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</row>
    <row r="417" spans="1:5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</row>
    <row r="418" spans="1:5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</row>
    <row r="419" spans="1:5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</row>
    <row r="420" spans="1:5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</row>
    <row r="421" spans="1:5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</row>
    <row r="422" spans="1:5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</row>
    <row r="423" spans="1:5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</row>
    <row r="424" spans="1:5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</row>
    <row r="425" spans="1:5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</row>
    <row r="426" spans="1:5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</row>
    <row r="427" spans="1:5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</row>
    <row r="428" spans="1:5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</row>
    <row r="429" spans="1:5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</row>
    <row r="430" spans="1:5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</row>
    <row r="431" spans="1:5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</row>
    <row r="432" spans="1:5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</row>
    <row r="433" spans="1:5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</row>
    <row r="434" spans="1:5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</row>
    <row r="435" spans="1:5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</row>
    <row r="436" spans="1:5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</row>
    <row r="437" spans="1:5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</row>
    <row r="438" spans="1:5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</row>
    <row r="439" spans="1:5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</row>
    <row r="440" spans="1:5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</row>
    <row r="441" spans="1:5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</row>
    <row r="442" spans="1:5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</row>
    <row r="443" spans="1:5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</row>
    <row r="444" spans="1:5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</row>
    <row r="445" spans="1:5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</row>
    <row r="446" spans="1:5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</row>
    <row r="447" spans="1:5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</row>
    <row r="448" spans="1:5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</row>
    <row r="449" spans="1:5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</row>
    <row r="450" spans="1:5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</row>
    <row r="451" spans="1:5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</row>
    <row r="452" spans="1:5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</row>
    <row r="453" spans="1:5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</row>
    <row r="454" spans="1:5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</row>
    <row r="455" spans="1:5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</row>
    <row r="456" spans="1:5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</row>
    <row r="457" spans="1:5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</row>
    <row r="458" spans="1:5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</row>
    <row r="459" spans="1:5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</row>
    <row r="460" spans="1:5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</row>
    <row r="461" spans="1:5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</row>
    <row r="462" spans="1:5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</row>
    <row r="463" spans="1:5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</row>
    <row r="464" spans="1:5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</row>
    <row r="465" spans="1:5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</row>
    <row r="466" spans="1:5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</row>
    <row r="467" spans="1:5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</row>
    <row r="468" spans="1:5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</row>
    <row r="469" spans="1:5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</row>
    <row r="470" spans="1:5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</row>
    <row r="471" spans="1:5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</row>
    <row r="472" spans="1:5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</row>
    <row r="473" spans="1:5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</row>
    <row r="474" spans="1:5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</row>
    <row r="475" spans="1:5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</row>
    <row r="476" spans="1:5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</row>
    <row r="477" spans="1:5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</row>
    <row r="478" spans="1:5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</row>
    <row r="479" spans="1:5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</row>
    <row r="480" spans="1:5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</row>
    <row r="481" spans="1:5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</row>
    <row r="482" spans="1:5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</row>
    <row r="483" spans="1:5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</row>
    <row r="484" spans="1:5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</row>
    <row r="485" spans="1:5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</row>
    <row r="486" spans="1:5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</row>
    <row r="487" spans="1:5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</row>
    <row r="488" spans="1:5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</row>
    <row r="489" spans="1:5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</row>
    <row r="490" spans="1:5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</row>
    <row r="491" spans="1:5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</row>
    <row r="492" spans="1:5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</row>
    <row r="493" spans="1:5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</row>
    <row r="494" spans="1:5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</row>
    <row r="495" spans="1:5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</row>
    <row r="496" spans="1:5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</row>
    <row r="497" spans="1:5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</row>
    <row r="498" spans="1:5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</row>
    <row r="499" spans="1:5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</row>
    <row r="500" spans="1:5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</row>
    <row r="501" spans="1:5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</row>
    <row r="502" spans="1:5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</row>
    <row r="503" spans="1:5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</row>
    <row r="504" spans="1:5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</row>
    <row r="505" spans="1:5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</row>
    <row r="506" spans="1:5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</row>
    <row r="507" spans="1:5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</row>
    <row r="508" spans="1:5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</row>
    <row r="509" spans="1:5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</row>
    <row r="510" spans="1:5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</row>
    <row r="511" spans="1:5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</row>
    <row r="512" spans="1:5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</row>
    <row r="513" spans="1:5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</row>
    <row r="514" spans="1:5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</row>
    <row r="515" spans="1:5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</row>
    <row r="516" spans="1:5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</row>
    <row r="517" spans="1:5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</row>
    <row r="518" spans="1:5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</row>
    <row r="519" spans="1:5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</row>
    <row r="520" spans="1:5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</row>
    <row r="521" spans="1:5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</row>
    <row r="522" spans="1:5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</row>
    <row r="523" spans="1:5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</row>
    <row r="524" spans="1:5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</row>
    <row r="525" spans="1:5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</row>
    <row r="526" spans="1:5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</row>
    <row r="527" spans="1:5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</row>
    <row r="528" spans="1:5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</row>
    <row r="529" spans="1:5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</row>
    <row r="530" spans="1:5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</row>
    <row r="531" spans="1:5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</row>
    <row r="532" spans="1:5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</row>
    <row r="533" spans="1:5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</row>
    <row r="534" spans="1:5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</row>
    <row r="535" spans="1:5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</row>
    <row r="536" spans="1:5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</row>
    <row r="537" spans="1:5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</row>
    <row r="538" spans="1:5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</row>
    <row r="539" spans="1:5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</row>
    <row r="540" spans="1:5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</row>
    <row r="541" spans="1:5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</row>
    <row r="542" spans="1:5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</row>
    <row r="543" spans="1:5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</row>
    <row r="544" spans="1:5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</row>
    <row r="545" spans="1:5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</row>
    <row r="546" spans="1:5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</row>
    <row r="547" spans="1:5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</row>
    <row r="548" spans="1:5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</row>
    <row r="549" spans="1:5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</row>
    <row r="550" spans="1:5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</row>
    <row r="551" spans="1:5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</row>
    <row r="552" spans="1:5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</row>
    <row r="553" spans="1:5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</row>
    <row r="554" spans="1:5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</row>
    <row r="555" spans="1:5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</row>
    <row r="556" spans="1:5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</row>
    <row r="557" spans="1:5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</row>
    <row r="558" spans="1:5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</row>
    <row r="559" spans="1:5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</row>
    <row r="560" spans="1:5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</row>
    <row r="561" spans="1:5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</row>
    <row r="562" spans="1:5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</row>
    <row r="563" spans="1:5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</row>
    <row r="564" spans="1:5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</row>
    <row r="565" spans="1:5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</row>
    <row r="566" spans="1:5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</row>
    <row r="567" spans="1:5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</row>
    <row r="568" spans="1:5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</row>
    <row r="569" spans="1:5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</row>
    <row r="570" spans="1:5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</row>
    <row r="571" spans="1:5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</row>
    <row r="572" spans="1:5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</row>
    <row r="573" spans="1:5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</row>
    <row r="574" spans="1:5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</row>
    <row r="575" spans="1:5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</row>
    <row r="576" spans="1:5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</row>
    <row r="577" spans="1:5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</row>
    <row r="578" spans="1:5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</row>
    <row r="579" spans="1:5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</row>
    <row r="580" spans="1:5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</row>
    <row r="581" spans="1:5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</row>
    <row r="582" spans="1:5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</row>
    <row r="583" spans="1:5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</row>
    <row r="584" spans="1:5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</row>
    <row r="585" spans="1:5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</row>
    <row r="586" spans="1:5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</row>
    <row r="587" spans="1:5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</row>
    <row r="588" spans="1:5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</row>
    <row r="589" spans="1:5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</row>
    <row r="590" spans="1:5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</row>
    <row r="591" spans="1:5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</row>
    <row r="592" spans="1:5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</row>
    <row r="593" spans="1:5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</row>
    <row r="594" spans="1:5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</row>
    <row r="595" spans="1:5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</row>
    <row r="596" spans="1:5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</row>
    <row r="597" spans="1:5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</row>
    <row r="598" spans="1:5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</row>
    <row r="599" spans="1:5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</row>
    <row r="600" spans="1:5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</row>
    <row r="601" spans="1:5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</row>
    <row r="602" spans="1:5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</row>
    <row r="603" spans="1:5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</row>
    <row r="604" spans="1:5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</row>
    <row r="605" spans="1:5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</row>
    <row r="606" spans="1:5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</row>
    <row r="607" spans="1:5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</row>
    <row r="608" spans="1:5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</row>
    <row r="609" spans="1:5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</row>
    <row r="610" spans="1:5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</row>
    <row r="611" spans="1:5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</row>
    <row r="612" spans="1:5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</row>
    <row r="613" spans="1:5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</row>
    <row r="614" spans="1:5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</row>
    <row r="615" spans="1:5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</row>
    <row r="616" spans="1:5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</row>
    <row r="617" spans="1:5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</row>
    <row r="618" spans="1:5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</row>
    <row r="619" spans="1:5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</row>
    <row r="620" spans="1:5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</row>
    <row r="621" spans="1:5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</row>
    <row r="622" spans="1:5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</row>
    <row r="623" spans="1:5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</row>
    <row r="624" spans="1:5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</row>
    <row r="625" spans="1:5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</row>
    <row r="626" spans="1:5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</row>
    <row r="627" spans="1:5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</row>
    <row r="628" spans="1:5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</row>
    <row r="629" spans="1:5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</row>
    <row r="630" spans="1:5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</row>
    <row r="631" spans="1:5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</row>
    <row r="632" spans="1:5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</row>
    <row r="633" spans="1:5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</row>
    <row r="634" spans="1:5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</row>
    <row r="635" spans="1:5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</row>
    <row r="636" spans="1:5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</row>
    <row r="637" spans="1:5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</row>
    <row r="638" spans="1:5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</row>
    <row r="639" spans="1:5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</row>
    <row r="640" spans="1:5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</row>
    <row r="641" spans="1:5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</row>
    <row r="642" spans="1:5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</row>
    <row r="643" spans="1:5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</row>
    <row r="644" spans="1:5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</row>
    <row r="645" spans="1:5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</row>
    <row r="646" spans="1:5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</row>
    <row r="647" spans="1:5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</row>
    <row r="648" spans="1:5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</row>
    <row r="649" spans="1:5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</row>
    <row r="650" spans="1:5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</row>
    <row r="651" spans="1:5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</row>
    <row r="652" spans="1:5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</row>
    <row r="653" spans="1:5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</row>
    <row r="654" spans="1:5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</row>
    <row r="655" spans="1:5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</row>
    <row r="656" spans="1:5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</row>
    <row r="657" spans="1:5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</row>
    <row r="658" spans="1:5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</row>
    <row r="659" spans="1:5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</row>
    <row r="660" spans="1:5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</row>
    <row r="661" spans="1:5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</row>
    <row r="662" spans="1:5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</row>
    <row r="663" spans="1:5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</row>
    <row r="664" spans="1:5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</row>
    <row r="665" spans="1:5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</row>
    <row r="666" spans="1:5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</row>
    <row r="667" spans="1:5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</row>
    <row r="668" spans="1:5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</row>
    <row r="669" spans="1:5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</row>
    <row r="670" spans="1:5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</row>
    <row r="671" spans="1:5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</row>
    <row r="672" spans="1:5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</row>
    <row r="673" spans="1:5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</row>
    <row r="674" spans="1:5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</row>
    <row r="675" spans="1:5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</row>
    <row r="676" spans="1:5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</row>
    <row r="677" spans="1:5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</row>
    <row r="678" spans="1:5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</row>
    <row r="679" spans="1:5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</row>
    <row r="680" spans="1:5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</row>
    <row r="681" spans="1:5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</row>
    <row r="682" spans="1:5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</row>
    <row r="683" spans="1:5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</row>
    <row r="684" spans="1:5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</row>
    <row r="685" spans="1:5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</row>
    <row r="686" spans="1:5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</row>
    <row r="687" spans="1:5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</row>
    <row r="688" spans="1:5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</row>
    <row r="689" spans="1:5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</row>
    <row r="690" spans="1:5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</row>
    <row r="691" spans="1:5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</row>
    <row r="692" spans="1:5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</row>
    <row r="693" spans="1:5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</row>
    <row r="694" spans="1:5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</row>
    <row r="695" spans="1:5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</row>
    <row r="696" spans="1:5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</row>
    <row r="697" spans="1:5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</row>
    <row r="698" spans="1:5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</row>
    <row r="699" spans="1:5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</row>
    <row r="700" spans="1:5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</row>
    <row r="701" spans="1:5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</row>
    <row r="702" spans="1:5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</row>
    <row r="703" spans="1:5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</row>
    <row r="704" spans="1:5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</row>
    <row r="705" spans="1:5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</row>
    <row r="706" spans="1:5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</row>
    <row r="707" spans="1:5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</row>
    <row r="708" spans="1:5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</row>
    <row r="709" spans="1:5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</row>
    <row r="710" spans="1:5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</row>
    <row r="711" spans="1:5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</row>
    <row r="712" spans="1:5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</row>
    <row r="713" spans="1:5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</row>
    <row r="714" spans="1:5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</row>
    <row r="715" spans="1:5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</row>
    <row r="716" spans="1:5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</row>
    <row r="717" spans="1:5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</row>
    <row r="718" spans="1:5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</row>
    <row r="719" spans="1:5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</row>
    <row r="720" spans="1:5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</row>
    <row r="721" spans="1:5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</row>
    <row r="722" spans="1:5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</row>
    <row r="723" spans="1:5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</row>
    <row r="724" spans="1:5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</row>
    <row r="725" spans="1:5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</row>
    <row r="726" spans="1:5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</row>
    <row r="727" spans="1:5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</row>
    <row r="728" spans="1:5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</row>
    <row r="729" spans="1:5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</row>
    <row r="730" spans="1:5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</row>
    <row r="731" spans="1:5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</row>
    <row r="732" spans="1:5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</row>
    <row r="733" spans="1:5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</row>
    <row r="734" spans="1:5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</row>
    <row r="735" spans="1:5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</row>
    <row r="736" spans="1:5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</row>
    <row r="737" spans="1:5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</row>
    <row r="738" spans="1:5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</row>
    <row r="739" spans="1:5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</row>
    <row r="740" spans="1:5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</row>
    <row r="741" spans="1:5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</row>
    <row r="742" spans="1:5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</row>
    <row r="743" spans="1:5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</row>
    <row r="744" spans="1:5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</row>
    <row r="745" spans="1:5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</row>
    <row r="746" spans="1:5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</row>
    <row r="747" spans="1:5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</row>
    <row r="748" spans="1:5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</row>
    <row r="749" spans="1:5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</row>
    <row r="750" spans="1:5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</row>
    <row r="751" spans="1:5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</row>
    <row r="752" spans="1:5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</row>
    <row r="753" spans="1:5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</row>
    <row r="754" spans="1:5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</row>
    <row r="755" spans="1:5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</row>
    <row r="756" spans="1:5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</row>
    <row r="757" spans="1:5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</row>
    <row r="758" spans="1:5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</row>
    <row r="759" spans="1:5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</row>
    <row r="760" spans="1:5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</row>
    <row r="761" spans="1:5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</row>
    <row r="762" spans="1:5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</row>
    <row r="763" spans="1:5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</row>
    <row r="764" spans="1:5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</row>
    <row r="765" spans="1:5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</row>
    <row r="766" spans="1:5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</row>
    <row r="767" spans="1:5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</row>
    <row r="768" spans="1:5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</row>
    <row r="769" spans="1:5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</row>
    <row r="770" spans="1:5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</row>
    <row r="771" spans="1:5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</row>
    <row r="772" spans="1:5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</row>
    <row r="773" spans="1:5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</row>
    <row r="774" spans="1:5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</row>
    <row r="775" spans="1:5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</row>
    <row r="776" spans="1:5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</row>
    <row r="777" spans="1:5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</row>
    <row r="778" spans="1:5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</row>
    <row r="779" spans="1:5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</row>
    <row r="780" spans="1:5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</row>
    <row r="781" spans="1:5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</row>
    <row r="782" spans="1:5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</row>
    <row r="783" spans="1:5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</row>
    <row r="784" spans="1:5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</row>
    <row r="785" spans="1:5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</row>
    <row r="786" spans="1:5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</row>
    <row r="787" spans="1:5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</row>
    <row r="788" spans="1:5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</row>
    <row r="789" spans="1:5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</row>
    <row r="790" spans="1:5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</row>
    <row r="791" spans="1:5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</row>
    <row r="792" spans="1:5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</row>
    <row r="793" spans="1:5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</row>
    <row r="794" spans="1:5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</row>
    <row r="795" spans="1:5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</row>
    <row r="796" spans="1:5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</row>
    <row r="797" spans="1:5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</row>
    <row r="798" spans="1:5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</row>
    <row r="799" spans="1:5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</row>
    <row r="800" spans="1:5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</row>
    <row r="801" spans="1:5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</row>
    <row r="802" spans="1:5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</row>
    <row r="803" spans="1:5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</row>
    <row r="804" spans="1:5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</row>
    <row r="805" spans="1:5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</row>
    <row r="806" spans="1:5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</row>
    <row r="807" spans="1:5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</row>
    <row r="808" spans="1:5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</row>
    <row r="809" spans="1:5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</row>
    <row r="810" spans="1:5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</row>
    <row r="811" spans="1:5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</row>
    <row r="812" spans="1:5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</row>
    <row r="813" spans="1:5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</row>
    <row r="814" spans="1:5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</row>
    <row r="815" spans="1:5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</row>
    <row r="816" spans="1:5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</row>
    <row r="817" spans="1:5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</row>
    <row r="818" spans="1:5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</row>
    <row r="819" spans="1:5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</row>
    <row r="820" spans="1:5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</row>
    <row r="821" spans="1:5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</row>
    <row r="822" spans="1:5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</row>
    <row r="823" spans="1:5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</row>
    <row r="824" spans="1:5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</row>
    <row r="825" spans="1:5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</row>
    <row r="826" spans="1:5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</row>
    <row r="827" spans="1:5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</row>
    <row r="828" spans="1:5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</row>
    <row r="829" spans="1:5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</row>
    <row r="830" spans="1:5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</row>
    <row r="831" spans="1:5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</row>
    <row r="832" spans="1:5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</row>
    <row r="833" spans="1:5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</row>
    <row r="834" spans="1:5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</row>
    <row r="835" spans="1:5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</row>
    <row r="836" spans="1:5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</row>
    <row r="837" spans="1:5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</row>
    <row r="838" spans="1:5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</row>
    <row r="839" spans="1:5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</row>
    <row r="840" spans="1:5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</row>
    <row r="841" spans="1:5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</row>
    <row r="842" spans="1:5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</row>
    <row r="843" spans="1:5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</row>
    <row r="844" spans="1:5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</row>
    <row r="845" spans="1:5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</row>
    <row r="846" spans="1:5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</row>
    <row r="847" spans="1:5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</row>
    <row r="848" spans="1:5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</row>
    <row r="849" spans="1:5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</row>
    <row r="850" spans="1:5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</row>
    <row r="851" spans="1:5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</row>
    <row r="852" spans="1:5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</row>
    <row r="853" spans="1:5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</row>
    <row r="854" spans="1:5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</row>
    <row r="855" spans="1:5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</row>
    <row r="856" spans="1:5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</row>
    <row r="857" spans="1:5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</row>
    <row r="858" spans="1:5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</row>
    <row r="859" spans="1:5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</row>
    <row r="860" spans="1:5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</row>
    <row r="861" spans="1:5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</row>
    <row r="862" spans="1:5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</row>
    <row r="863" spans="1:5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</row>
    <row r="864" spans="1:5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</row>
    <row r="865" spans="1:5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</row>
    <row r="866" spans="1:5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</row>
    <row r="867" spans="1:5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</row>
    <row r="868" spans="1:5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</row>
    <row r="869" spans="1:5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</row>
    <row r="870" spans="1:5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</row>
    <row r="871" spans="1:5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</row>
    <row r="872" spans="1:5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</row>
    <row r="873" spans="1:5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</row>
    <row r="874" spans="1:5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</row>
    <row r="875" spans="1:5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</row>
    <row r="876" spans="1:5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</row>
    <row r="877" spans="1:5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</row>
    <row r="878" spans="1:5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</row>
    <row r="879" spans="1:5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</row>
    <row r="880" spans="1:5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</row>
    <row r="881" spans="1:5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</row>
    <row r="882" spans="1:5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</row>
    <row r="883" spans="1:5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</row>
    <row r="884" spans="1:5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</row>
    <row r="885" spans="1:5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</row>
    <row r="886" spans="1:5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</row>
    <row r="887" spans="1:5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</row>
    <row r="888" spans="1:5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</row>
    <row r="889" spans="1:5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</row>
    <row r="890" spans="1:5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</row>
    <row r="891" spans="1:5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</row>
    <row r="892" spans="1:5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</row>
    <row r="893" spans="1:5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</row>
    <row r="894" spans="1:5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</row>
    <row r="895" spans="1:5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</row>
    <row r="896" spans="1:5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</row>
    <row r="897" spans="1:5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</row>
    <row r="898" spans="1:5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</row>
    <row r="899" spans="1:5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</row>
    <row r="900" spans="1:5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</row>
    <row r="901" spans="1:5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</row>
    <row r="902" spans="1:5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</row>
    <row r="903" spans="1:5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</row>
    <row r="904" spans="1:5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</row>
    <row r="905" spans="1:5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</row>
    <row r="906" spans="1:5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</row>
    <row r="907" spans="1:5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</row>
    <row r="908" spans="1:5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</row>
    <row r="909" spans="1:5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</row>
    <row r="910" spans="1:5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</row>
    <row r="911" spans="1:5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</row>
    <row r="912" spans="1:5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</row>
    <row r="913" spans="1:5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</row>
    <row r="914" spans="1:5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</row>
    <row r="915" spans="1:5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</row>
    <row r="916" spans="1:5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</row>
    <row r="917" spans="1:5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</row>
    <row r="918" spans="1:5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</row>
    <row r="919" spans="1:5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</row>
    <row r="920" spans="1:5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</row>
    <row r="921" spans="1:5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</row>
    <row r="922" spans="1:5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</row>
    <row r="923" spans="1:5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</row>
    <row r="924" spans="1:5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</row>
    <row r="925" spans="1:5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</row>
    <row r="926" spans="1:5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</row>
    <row r="927" spans="1:5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</row>
    <row r="928" spans="1:5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</row>
    <row r="929" spans="1:5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</row>
    <row r="930" spans="1:5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</row>
    <row r="931" spans="1:5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</row>
    <row r="932" spans="1:5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</row>
    <row r="933" spans="1:5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</row>
    <row r="934" spans="1:5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</row>
    <row r="935" spans="1:5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</row>
    <row r="936" spans="1:5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</row>
    <row r="937" spans="1:5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</row>
    <row r="938" spans="1:5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</row>
    <row r="939" spans="1:5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</row>
    <row r="940" spans="1:5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</row>
    <row r="941" spans="1:5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</row>
    <row r="942" spans="1:5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</row>
    <row r="943" spans="1:5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</row>
    <row r="944" spans="1:5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</row>
    <row r="945" spans="1:5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</row>
    <row r="946" spans="1:5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</row>
    <row r="947" spans="1:5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</row>
    <row r="948" spans="1:5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</row>
    <row r="949" spans="1:5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</row>
    <row r="950" spans="1:5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</row>
    <row r="951" spans="1:5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</row>
    <row r="952" spans="1:5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</row>
    <row r="953" spans="1:5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</row>
    <row r="954" spans="1:5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</row>
    <row r="955" spans="1:5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</row>
    <row r="956" spans="1:5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</row>
    <row r="957" spans="1:5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</row>
    <row r="958" spans="1:5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</row>
    <row r="959" spans="1:5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</row>
    <row r="960" spans="1:5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</row>
    <row r="961" spans="1:5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</row>
    <row r="962" spans="1:5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</row>
    <row r="963" spans="1:5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</row>
    <row r="964" spans="1:5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</row>
    <row r="965" spans="1:5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</row>
    <row r="966" spans="1:5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</row>
    <row r="967" spans="1:5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</row>
    <row r="968" spans="1:5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</row>
    <row r="969" spans="1:5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</row>
    <row r="970" spans="1:5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</row>
    <row r="971" spans="1:5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</row>
    <row r="972" spans="1:5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</row>
    <row r="973" spans="1:5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</row>
    <row r="974" spans="1:5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</row>
    <row r="975" spans="1:5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</row>
    <row r="976" spans="1:5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</row>
    <row r="977" spans="1:5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</row>
    <row r="978" spans="1:5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</row>
    <row r="979" spans="1:5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</row>
    <row r="980" spans="1:5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</row>
    <row r="981" spans="1:5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</row>
    <row r="982" spans="1:5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</row>
    <row r="983" spans="1:5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</row>
    <row r="984" spans="1:5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</row>
    <row r="985" spans="1:5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</row>
    <row r="986" spans="1:5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</row>
    <row r="987" spans="1:5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</row>
    <row r="988" spans="1:5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</row>
    <row r="989" spans="1:5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</row>
    <row r="990" spans="1:5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</row>
    <row r="991" spans="1:5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</row>
    <row r="992" spans="1:5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</row>
    <row r="993" spans="1:5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</row>
    <row r="994" spans="1:5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</row>
    <row r="995" spans="1:5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</row>
    <row r="996" spans="1:5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</row>
    <row r="997" spans="1:5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</row>
    <row r="998" spans="1:5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</row>
    <row r="999" spans="1:5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</row>
    <row r="1000" spans="1:5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</row>
    <row r="1001" spans="1:51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</row>
    <row r="1002" spans="1:51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</row>
    <row r="1003" spans="1:51">
      <c r="A1003" s="9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</row>
    <row r="1004" spans="1:51">
      <c r="A1004" s="9"/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</row>
    <row r="1005" spans="1:51">
      <c r="A1005" s="9"/>
      <c r="B1005" s="9"/>
      <c r="C1005" s="9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</row>
    <row r="1006" spans="1:51">
      <c r="A1006" s="9"/>
      <c r="B1006" s="9"/>
      <c r="C1006" s="9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</row>
    <row r="1007" spans="1:51">
      <c r="A1007" s="9"/>
      <c r="B1007" s="9"/>
      <c r="C1007" s="9"/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</row>
    <row r="1008" spans="1:51">
      <c r="A1008" s="9"/>
      <c r="B1008" s="9"/>
      <c r="C1008" s="9"/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</row>
    <row r="1009" spans="1:51">
      <c r="A1009" s="9"/>
      <c r="B1009" s="9"/>
      <c r="C1009" s="9"/>
      <c r="D1009" s="9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</row>
    <row r="1010" spans="1:51">
      <c r="A1010" s="9"/>
      <c r="B1010" s="9"/>
      <c r="C1010" s="9"/>
      <c r="D1010" s="9"/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</row>
    <row r="1011" spans="1:51">
      <c r="A1011" s="9"/>
      <c r="B1011" s="9"/>
      <c r="C1011" s="9"/>
      <c r="D1011" s="9"/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</row>
    <row r="1012" spans="1:51">
      <c r="A1012" s="9"/>
      <c r="B1012" s="9"/>
      <c r="C1012" s="9"/>
      <c r="D1012" s="9"/>
      <c r="E1012" s="9"/>
      <c r="F1012" s="9"/>
      <c r="G1012" s="9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</row>
    <row r="1013" spans="1:51">
      <c r="A1013" s="9"/>
      <c r="B1013" s="9"/>
      <c r="C1013" s="9"/>
      <c r="D1013" s="9"/>
      <c r="E1013" s="9"/>
      <c r="F1013" s="9"/>
      <c r="G1013" s="9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</row>
    <row r="1014" spans="1:51">
      <c r="A1014" s="9"/>
      <c r="B1014" s="9"/>
      <c r="C1014" s="9"/>
      <c r="D1014" s="9"/>
      <c r="E1014" s="9"/>
      <c r="F1014" s="9"/>
      <c r="G1014" s="9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</row>
    <row r="1015" spans="1:51">
      <c r="A1015" s="9"/>
      <c r="B1015" s="9"/>
      <c r="C1015" s="9"/>
      <c r="D1015" s="9"/>
      <c r="E1015" s="9"/>
      <c r="F1015" s="9"/>
      <c r="G1015" s="9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</row>
    <row r="1016" spans="1:51">
      <c r="A1016" s="9"/>
      <c r="B1016" s="9"/>
      <c r="C1016" s="9"/>
      <c r="D1016" s="9"/>
      <c r="E1016" s="9"/>
      <c r="F1016" s="9"/>
      <c r="G1016" s="9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</row>
    <row r="1017" spans="1:51">
      <c r="A1017" s="9"/>
      <c r="B1017" s="9"/>
      <c r="C1017" s="9"/>
      <c r="D1017" s="9"/>
      <c r="E1017" s="9"/>
      <c r="F1017" s="9"/>
      <c r="G1017" s="9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</row>
    <row r="1018" spans="1:51">
      <c r="A1018" s="9"/>
      <c r="B1018" s="9"/>
      <c r="C1018" s="9"/>
      <c r="D1018" s="9"/>
      <c r="E1018" s="9"/>
      <c r="F1018" s="9"/>
      <c r="G1018" s="9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</row>
    <row r="1019" spans="1:51">
      <c r="A1019" s="9"/>
      <c r="B1019" s="9"/>
      <c r="C1019" s="9"/>
      <c r="D1019" s="9"/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</row>
    <row r="1020" spans="1:51">
      <c r="A1020" s="9"/>
      <c r="B1020" s="9"/>
      <c r="C1020" s="9"/>
      <c r="D1020" s="9"/>
      <c r="E1020" s="9"/>
      <c r="F1020" s="9"/>
      <c r="G1020" s="9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</row>
    <row r="1021" spans="1:51">
      <c r="A1021" s="9"/>
      <c r="B1021" s="9"/>
      <c r="C1021" s="9"/>
      <c r="D1021" s="9"/>
      <c r="E1021" s="9"/>
      <c r="F1021" s="9"/>
      <c r="G1021" s="9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</row>
    <row r="1022" spans="1:51">
      <c r="A1022" s="9"/>
      <c r="B1022" s="9"/>
      <c r="C1022" s="9"/>
      <c r="D1022" s="9"/>
      <c r="E1022" s="9"/>
      <c r="F1022" s="9"/>
      <c r="G1022" s="9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</row>
    <row r="1023" spans="1:51">
      <c r="A1023" s="9"/>
      <c r="B1023" s="9"/>
      <c r="C1023" s="9"/>
      <c r="D1023" s="9"/>
      <c r="E1023" s="9"/>
      <c r="F1023" s="9"/>
      <c r="G1023" s="9"/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</row>
    <row r="1024" spans="1:51">
      <c r="A1024" s="9"/>
      <c r="B1024" s="9"/>
      <c r="C1024" s="9"/>
      <c r="D1024" s="9"/>
      <c r="E1024" s="9"/>
      <c r="F1024" s="9"/>
      <c r="G1024" s="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</row>
    <row r="1025" spans="1:51">
      <c r="A1025" s="9"/>
      <c r="B1025" s="9"/>
      <c r="C1025" s="9"/>
      <c r="D1025" s="9"/>
      <c r="E1025" s="9"/>
      <c r="F1025" s="9"/>
      <c r="G1025" s="9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</row>
    <row r="1026" spans="1:51">
      <c r="A1026" s="9"/>
      <c r="B1026" s="9"/>
      <c r="C1026" s="9"/>
      <c r="D1026" s="9"/>
      <c r="E1026" s="9"/>
      <c r="F1026" s="9"/>
      <c r="G1026" s="9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</row>
    <row r="1027" spans="1:51">
      <c r="A1027" s="9"/>
      <c r="B1027" s="9"/>
      <c r="C1027" s="9"/>
      <c r="D1027" s="9"/>
      <c r="E1027" s="9"/>
      <c r="F1027" s="9"/>
      <c r="G1027" s="9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</row>
    <row r="1028" spans="1:51">
      <c r="A1028" s="9"/>
      <c r="B1028" s="9"/>
      <c r="C1028" s="9"/>
      <c r="D1028" s="9"/>
      <c r="E1028" s="9"/>
      <c r="F1028" s="9"/>
      <c r="G1028" s="9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</row>
    <row r="1029" spans="1:51">
      <c r="A1029" s="9"/>
      <c r="B1029" s="9"/>
      <c r="C1029" s="9"/>
      <c r="D1029" s="9"/>
      <c r="E1029" s="9"/>
      <c r="F1029" s="9"/>
      <c r="G1029" s="9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</row>
    <row r="1030" spans="1:51">
      <c r="A1030" s="9"/>
      <c r="B1030" s="9"/>
      <c r="C1030" s="9"/>
      <c r="D1030" s="9"/>
      <c r="E1030" s="9"/>
      <c r="F1030" s="9"/>
      <c r="G1030" s="9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</row>
    <row r="1031" spans="1:51">
      <c r="A1031" s="9"/>
      <c r="B1031" s="9"/>
      <c r="C1031" s="9"/>
      <c r="D1031" s="9"/>
      <c r="E1031" s="9"/>
      <c r="F1031" s="9"/>
      <c r="G1031" s="9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</row>
    <row r="1032" spans="1:51">
      <c r="A1032" s="9"/>
      <c r="B1032" s="9"/>
      <c r="C1032" s="9"/>
      <c r="D1032" s="9"/>
      <c r="E1032" s="9"/>
      <c r="F1032" s="9"/>
      <c r="G1032" s="9"/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</row>
    <row r="1033" spans="1:51">
      <c r="A1033" s="9"/>
      <c r="B1033" s="9"/>
      <c r="C1033" s="9"/>
      <c r="D1033" s="9"/>
      <c r="E1033" s="9"/>
      <c r="F1033" s="9"/>
      <c r="G1033" s="9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</row>
    <row r="1034" spans="1:51">
      <c r="A1034" s="9"/>
      <c r="B1034" s="9"/>
      <c r="C1034" s="9"/>
      <c r="D1034" s="9"/>
      <c r="E1034" s="9"/>
      <c r="F1034" s="9"/>
      <c r="G1034" s="9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</row>
    <row r="1035" spans="1:51">
      <c r="A1035" s="9"/>
      <c r="B1035" s="9"/>
      <c r="C1035" s="9"/>
      <c r="D1035" s="9"/>
      <c r="E1035" s="9"/>
      <c r="F1035" s="9"/>
      <c r="G1035" s="9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</row>
    <row r="1036" spans="1:51">
      <c r="A1036" s="9"/>
      <c r="B1036" s="9"/>
      <c r="C1036" s="9"/>
      <c r="D1036" s="9"/>
      <c r="E1036" s="9"/>
      <c r="F1036" s="9"/>
      <c r="G1036" s="9"/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</row>
    <row r="1037" spans="1:51">
      <c r="A1037" s="9"/>
      <c r="B1037" s="9"/>
      <c r="C1037" s="9"/>
      <c r="D1037" s="9"/>
      <c r="E1037" s="9"/>
      <c r="F1037" s="9"/>
      <c r="G1037" s="9"/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/>
      <c r="AG1037" s="9"/>
      <c r="AH1037" s="9"/>
      <c r="AI1037" s="9"/>
      <c r="AJ1037" s="9"/>
      <c r="AK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</row>
    <row r="1038" spans="1:51">
      <c r="A1038" s="9"/>
      <c r="B1038" s="9"/>
      <c r="C1038" s="9"/>
      <c r="D1038" s="9"/>
      <c r="E1038" s="9"/>
      <c r="F1038" s="9"/>
      <c r="G1038" s="9"/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</row>
    <row r="1039" spans="1:51">
      <c r="A1039" s="9"/>
      <c r="B1039" s="9"/>
      <c r="C1039" s="9"/>
      <c r="D1039" s="9"/>
      <c r="E1039" s="9"/>
      <c r="F1039" s="9"/>
      <c r="G1039" s="9"/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</row>
    <row r="1040" spans="1:51">
      <c r="A1040" s="9"/>
      <c r="B1040" s="9"/>
      <c r="C1040" s="9"/>
      <c r="D1040" s="9"/>
      <c r="E1040" s="9"/>
      <c r="F1040" s="9"/>
      <c r="G1040" s="9"/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</row>
    <row r="1041" spans="1:51">
      <c r="A1041" s="9"/>
      <c r="B1041" s="9"/>
      <c r="C1041" s="9"/>
      <c r="D1041" s="9"/>
      <c r="E1041" s="9"/>
      <c r="F1041" s="9"/>
      <c r="G1041" s="9"/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</row>
    <row r="1042" spans="1:51">
      <c r="A1042" s="9"/>
      <c r="B1042" s="9"/>
      <c r="C1042" s="9"/>
      <c r="D1042" s="9"/>
      <c r="E1042" s="9"/>
      <c r="F1042" s="9"/>
      <c r="G1042" s="9"/>
      <c r="H1042" s="9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</row>
    <row r="1043" spans="1:51">
      <c r="A1043" s="9"/>
      <c r="B1043" s="9"/>
      <c r="C1043" s="9"/>
      <c r="D1043" s="9"/>
      <c r="E1043" s="9"/>
      <c r="F1043" s="9"/>
      <c r="G1043" s="9"/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</row>
    <row r="1044" spans="1:51">
      <c r="A1044" s="9"/>
      <c r="B1044" s="9"/>
      <c r="C1044" s="9"/>
      <c r="D1044" s="9"/>
      <c r="E1044" s="9"/>
      <c r="F1044" s="9"/>
      <c r="G1044" s="9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</row>
    <row r="1045" spans="1:51">
      <c r="A1045" s="9"/>
      <c r="B1045" s="9"/>
      <c r="C1045" s="9"/>
      <c r="D1045" s="9"/>
      <c r="E1045" s="9"/>
      <c r="F1045" s="9"/>
      <c r="G1045" s="9"/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</row>
    <row r="1046" spans="1:51">
      <c r="A1046" s="9"/>
      <c r="B1046" s="9"/>
      <c r="C1046" s="9"/>
      <c r="D1046" s="9"/>
      <c r="E1046" s="9"/>
      <c r="F1046" s="9"/>
      <c r="G1046" s="9"/>
      <c r="H1046" s="9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</row>
    <row r="1047" spans="1:51">
      <c r="A1047" s="9"/>
      <c r="B1047" s="9"/>
      <c r="C1047" s="9"/>
      <c r="D1047" s="9"/>
      <c r="E1047" s="9"/>
      <c r="F1047" s="9"/>
      <c r="G1047" s="9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</row>
    <row r="1048" spans="1:51">
      <c r="A1048" s="9"/>
      <c r="B1048" s="9"/>
      <c r="C1048" s="9"/>
      <c r="D1048" s="9"/>
      <c r="E1048" s="9"/>
      <c r="F1048" s="9"/>
      <c r="G1048" s="9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</row>
    <row r="1049" spans="1:51">
      <c r="A1049" s="9"/>
      <c r="B1049" s="9"/>
      <c r="C1049" s="9"/>
      <c r="D1049" s="9"/>
      <c r="E1049" s="9"/>
      <c r="F1049" s="9"/>
      <c r="G1049" s="9"/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</row>
    <row r="1050" spans="1:51">
      <c r="A1050" s="9"/>
      <c r="B1050" s="9"/>
      <c r="C1050" s="9"/>
      <c r="D1050" s="9"/>
      <c r="E1050" s="9"/>
      <c r="F1050" s="9"/>
      <c r="G1050" s="9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</row>
    <row r="1051" spans="1:51">
      <c r="A1051" s="9"/>
      <c r="B1051" s="9"/>
      <c r="C1051" s="9"/>
      <c r="D1051" s="9"/>
      <c r="E1051" s="9"/>
      <c r="F1051" s="9"/>
      <c r="G1051" s="9"/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/>
      <c r="AG1051" s="9"/>
      <c r="AH1051" s="9"/>
      <c r="AI1051" s="9"/>
      <c r="AJ1051" s="9"/>
      <c r="AK1051" s="9"/>
      <c r="AL1051" s="9"/>
      <c r="AM1051" s="9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</row>
    <row r="1052" spans="1:51">
      <c r="A1052" s="9"/>
      <c r="B1052" s="9"/>
      <c r="C1052" s="9"/>
      <c r="D1052" s="9"/>
      <c r="E1052" s="9"/>
      <c r="F1052" s="9"/>
      <c r="G1052" s="9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</row>
    <row r="1053" spans="1:51">
      <c r="A1053" s="9"/>
      <c r="B1053" s="9"/>
      <c r="C1053" s="9"/>
      <c r="D1053" s="9"/>
      <c r="E1053" s="9"/>
      <c r="F1053" s="9"/>
      <c r="G1053" s="9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/>
      <c r="AG1053" s="9"/>
      <c r="AH1053" s="9"/>
      <c r="AI1053" s="9"/>
      <c r="AJ1053" s="9"/>
      <c r="AK1053" s="9"/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</row>
    <row r="1054" spans="1:51">
      <c r="A1054" s="9"/>
      <c r="B1054" s="9"/>
      <c r="C1054" s="9"/>
      <c r="D1054" s="9"/>
      <c r="E1054" s="9"/>
      <c r="F1054" s="9"/>
      <c r="G1054" s="9"/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</row>
    <row r="1055" spans="1:51">
      <c r="A1055" s="9"/>
      <c r="B1055" s="9"/>
      <c r="C1055" s="9"/>
      <c r="D1055" s="9"/>
      <c r="E1055" s="9"/>
      <c r="F1055" s="9"/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</row>
    <row r="1056" spans="1:51">
      <c r="A1056" s="9"/>
      <c r="B1056" s="9"/>
      <c r="C1056" s="9"/>
      <c r="D1056" s="9"/>
      <c r="E1056" s="9"/>
      <c r="F1056" s="9"/>
      <c r="G1056" s="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</row>
    <row r="1057" spans="1:51">
      <c r="A1057" s="9"/>
      <c r="B1057" s="9"/>
      <c r="C1057" s="9"/>
      <c r="D1057" s="9"/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</row>
    <row r="1058" spans="1:51">
      <c r="A1058" s="9"/>
      <c r="B1058" s="9"/>
      <c r="C1058" s="9"/>
      <c r="D1058" s="9"/>
      <c r="E1058" s="9"/>
      <c r="F1058" s="9"/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</row>
    <row r="1059" spans="1:51">
      <c r="A1059" s="9"/>
      <c r="B1059" s="9"/>
      <c r="C1059" s="9"/>
      <c r="D1059" s="9"/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</row>
    <row r="1060" spans="1:51">
      <c r="A1060" s="9"/>
      <c r="B1060" s="9"/>
      <c r="C1060" s="9"/>
      <c r="D1060" s="9"/>
      <c r="E1060" s="9"/>
      <c r="F1060" s="9"/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</row>
    <row r="1061" spans="1:51">
      <c r="A1061" s="9"/>
      <c r="B1061" s="9"/>
      <c r="C1061" s="9"/>
      <c r="D1061" s="9"/>
      <c r="E1061" s="9"/>
      <c r="F1061" s="9"/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</row>
    <row r="1062" spans="1:51">
      <c r="A1062" s="9"/>
      <c r="B1062" s="9"/>
      <c r="C1062" s="9"/>
      <c r="D1062" s="9"/>
      <c r="E1062" s="9"/>
      <c r="F1062" s="9"/>
      <c r="G1062" s="9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</row>
    <row r="1063" spans="1:51">
      <c r="A1063" s="9"/>
      <c r="B1063" s="9"/>
      <c r="C1063" s="9"/>
      <c r="D1063" s="9"/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</row>
    <row r="1064" spans="1:51">
      <c r="A1064" s="9"/>
      <c r="B1064" s="9"/>
      <c r="C1064" s="9"/>
      <c r="D1064" s="9"/>
      <c r="E1064" s="9"/>
      <c r="F1064" s="9"/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</row>
    <row r="1065" spans="1:51">
      <c r="A1065" s="9"/>
      <c r="B1065" s="9"/>
      <c r="C1065" s="9"/>
      <c r="D1065" s="9"/>
      <c r="E1065" s="9"/>
      <c r="F1065" s="9"/>
      <c r="G1065" s="9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9"/>
      <c r="AH1065" s="9"/>
      <c r="AI1065" s="9"/>
      <c r="AJ1065" s="9"/>
      <c r="AK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</row>
    <row r="1066" spans="1:51">
      <c r="A1066" s="9"/>
      <c r="B1066" s="9"/>
      <c r="C1066" s="9"/>
      <c r="D1066" s="9"/>
      <c r="E1066" s="9"/>
      <c r="F1066" s="9"/>
      <c r="G1066" s="9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</row>
    <row r="1067" spans="1:51">
      <c r="A1067" s="9"/>
      <c r="B1067" s="9"/>
      <c r="C1067" s="9"/>
      <c r="D1067" s="9"/>
      <c r="E1067" s="9"/>
      <c r="F1067" s="9"/>
      <c r="G1067" s="9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  <c r="AG1067" s="9"/>
      <c r="AH1067" s="9"/>
      <c r="AI1067" s="9"/>
      <c r="AJ1067" s="9"/>
      <c r="AK1067" s="9"/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</row>
    <row r="1068" spans="1:51">
      <c r="A1068" s="9"/>
      <c r="B1068" s="9"/>
      <c r="C1068" s="9"/>
      <c r="D1068" s="9"/>
      <c r="E1068" s="9"/>
      <c r="F1068" s="9"/>
      <c r="G1068" s="9"/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</row>
    <row r="1069" spans="1:51">
      <c r="A1069" s="9"/>
      <c r="B1069" s="9"/>
      <c r="C1069" s="9"/>
      <c r="D1069" s="9"/>
      <c r="E1069" s="9"/>
      <c r="F1069" s="9"/>
      <c r="G1069" s="9"/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/>
      <c r="AG1069" s="9"/>
      <c r="AH1069" s="9"/>
      <c r="AI1069" s="9"/>
      <c r="AJ1069" s="9"/>
      <c r="AK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</row>
    <row r="1070" spans="1:51">
      <c r="A1070" s="9"/>
      <c r="B1070" s="9"/>
      <c r="C1070" s="9"/>
      <c r="D1070" s="9"/>
      <c r="E1070" s="9"/>
      <c r="F1070" s="9"/>
      <c r="G1070" s="9"/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</row>
    <row r="1071" spans="1:51">
      <c r="A1071" s="9"/>
      <c r="B1071" s="9"/>
      <c r="C1071" s="9"/>
      <c r="D1071" s="9"/>
      <c r="E1071" s="9"/>
      <c r="F1071" s="9"/>
      <c r="G1071" s="9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/>
      <c r="AG1071" s="9"/>
      <c r="AH1071" s="9"/>
      <c r="AI1071" s="9"/>
      <c r="AJ1071" s="9"/>
      <c r="AK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</row>
    <row r="1072" spans="1:51">
      <c r="A1072" s="9"/>
      <c r="B1072" s="9"/>
      <c r="C1072" s="9"/>
      <c r="D1072" s="9"/>
      <c r="E1072" s="9"/>
      <c r="F1072" s="9"/>
      <c r="G1072" s="9"/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</row>
    <row r="1073" spans="1:51">
      <c r="A1073" s="9"/>
      <c r="B1073" s="9"/>
      <c r="C1073" s="9"/>
      <c r="D1073" s="9"/>
      <c r="E1073" s="9"/>
      <c r="F1073" s="9"/>
      <c r="G1073" s="9"/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/>
      <c r="AG1073" s="9"/>
      <c r="AH1073" s="9"/>
      <c r="AI1073" s="9"/>
      <c r="AJ1073" s="9"/>
      <c r="AK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</row>
    <row r="1074" spans="1:51">
      <c r="A1074" s="9"/>
      <c r="B1074" s="9"/>
      <c r="C1074" s="9"/>
      <c r="D1074" s="9"/>
      <c r="E1074" s="9"/>
      <c r="F1074" s="9"/>
      <c r="G1074" s="9"/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</row>
    <row r="1075" spans="1:51">
      <c r="A1075" s="9"/>
      <c r="B1075" s="9"/>
      <c r="C1075" s="9"/>
      <c r="D1075" s="9"/>
      <c r="E1075" s="9"/>
      <c r="F1075" s="9"/>
      <c r="G1075" s="9"/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/>
      <c r="AG1075" s="9"/>
      <c r="AH1075" s="9"/>
      <c r="AI1075" s="9"/>
      <c r="AJ1075" s="9"/>
      <c r="AK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</row>
    <row r="1076" spans="1:51">
      <c r="A1076" s="9"/>
      <c r="B1076" s="9"/>
      <c r="C1076" s="9"/>
      <c r="D1076" s="9"/>
      <c r="E1076" s="9"/>
      <c r="F1076" s="9"/>
      <c r="G1076" s="9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</row>
    <row r="1077" spans="1:51">
      <c r="A1077" s="9"/>
      <c r="B1077" s="9"/>
      <c r="C1077" s="9"/>
      <c r="D1077" s="9"/>
      <c r="E1077" s="9"/>
      <c r="F1077" s="9"/>
      <c r="G1077" s="9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/>
      <c r="AG1077" s="9"/>
      <c r="AH1077" s="9"/>
      <c r="AI1077" s="9"/>
      <c r="AJ1077" s="9"/>
      <c r="AK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</row>
    <row r="1078" spans="1:51">
      <c r="A1078" s="9"/>
      <c r="B1078" s="9"/>
      <c r="C1078" s="9"/>
      <c r="D1078" s="9"/>
      <c r="E1078" s="9"/>
      <c r="F1078" s="9"/>
      <c r="G1078" s="9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</row>
    <row r="1079" spans="1:51">
      <c r="A1079" s="9"/>
      <c r="B1079" s="9"/>
      <c r="C1079" s="9"/>
      <c r="D1079" s="9"/>
      <c r="E1079" s="9"/>
      <c r="F1079" s="9"/>
      <c r="G1079" s="9"/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/>
      <c r="AG1079" s="9"/>
      <c r="AH1079" s="9"/>
      <c r="AI1079" s="9"/>
      <c r="AJ1079" s="9"/>
      <c r="AK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</row>
    <row r="1080" spans="1:51">
      <c r="A1080" s="9"/>
      <c r="B1080" s="9"/>
      <c r="C1080" s="9"/>
      <c r="D1080" s="9"/>
      <c r="E1080" s="9"/>
      <c r="F1080" s="9"/>
      <c r="G1080" s="9"/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</row>
    <row r="1081" spans="1:51">
      <c r="A1081" s="9"/>
      <c r="B1081" s="9"/>
      <c r="C1081" s="9"/>
      <c r="D1081" s="9"/>
      <c r="E1081" s="9"/>
      <c r="F1081" s="9"/>
      <c r="G1081" s="9"/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  <c r="AG1081" s="9"/>
      <c r="AH1081" s="9"/>
      <c r="AI1081" s="9"/>
      <c r="AJ1081" s="9"/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</row>
    <row r="1082" spans="1:51">
      <c r="A1082" s="9"/>
      <c r="B1082" s="9"/>
      <c r="C1082" s="9"/>
      <c r="D1082" s="9"/>
      <c r="E1082" s="9"/>
      <c r="F1082" s="9"/>
      <c r="G1082" s="9"/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</row>
    <row r="1083" spans="1:51">
      <c r="A1083" s="9"/>
      <c r="B1083" s="9"/>
      <c r="C1083" s="9"/>
      <c r="D1083" s="9"/>
      <c r="E1083" s="9"/>
      <c r="F1083" s="9"/>
      <c r="G1083" s="9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/>
      <c r="AG1083" s="9"/>
      <c r="AH1083" s="9"/>
      <c r="AI1083" s="9"/>
      <c r="AJ1083" s="9"/>
      <c r="AK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</row>
    <row r="1084" spans="1:51">
      <c r="A1084" s="9"/>
      <c r="B1084" s="9"/>
      <c r="C1084" s="9"/>
      <c r="D1084" s="9"/>
      <c r="E1084" s="9"/>
      <c r="F1084" s="9"/>
      <c r="G1084" s="9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</row>
    <row r="1085" spans="1:51">
      <c r="A1085" s="9"/>
      <c r="B1085" s="9"/>
      <c r="C1085" s="9"/>
      <c r="D1085" s="9"/>
      <c r="E1085" s="9"/>
      <c r="F1085" s="9"/>
      <c r="G1085" s="9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/>
      <c r="AG1085" s="9"/>
      <c r="AH1085" s="9"/>
      <c r="AI1085" s="9"/>
      <c r="AJ1085" s="9"/>
      <c r="AK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</row>
    <row r="1086" spans="1:51">
      <c r="A1086" s="9"/>
      <c r="B1086" s="9"/>
      <c r="C1086" s="9"/>
      <c r="D1086" s="9"/>
      <c r="E1086" s="9"/>
      <c r="F1086" s="9"/>
      <c r="G1086" s="9"/>
      <c r="H1086" s="9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</row>
    <row r="1087" spans="1:51">
      <c r="A1087" s="9"/>
      <c r="B1087" s="9"/>
      <c r="C1087" s="9"/>
      <c r="D1087" s="9"/>
      <c r="E1087" s="9"/>
      <c r="F1087" s="9"/>
      <c r="G1087" s="9"/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/>
      <c r="AG1087" s="9"/>
      <c r="AH1087" s="9"/>
      <c r="AI1087" s="9"/>
      <c r="AJ1087" s="9"/>
      <c r="AK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</row>
    <row r="1088" spans="1:51">
      <c r="A1088" s="9"/>
      <c r="B1088" s="9"/>
      <c r="C1088" s="9"/>
      <c r="D1088" s="9"/>
      <c r="E1088" s="9"/>
      <c r="F1088" s="9"/>
      <c r="G1088" s="9"/>
      <c r="H1088" s="9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</row>
    <row r="1089" spans="1:51">
      <c r="A1089" s="9"/>
      <c r="B1089" s="9"/>
      <c r="C1089" s="9"/>
      <c r="D1089" s="9"/>
      <c r="E1089" s="9"/>
      <c r="F1089" s="9"/>
      <c r="G1089" s="9"/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/>
      <c r="AG1089" s="9"/>
      <c r="AH1089" s="9"/>
      <c r="AI1089" s="9"/>
      <c r="AJ1089" s="9"/>
      <c r="AK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</row>
    <row r="1090" spans="1:51">
      <c r="A1090" s="9"/>
      <c r="B1090" s="9"/>
      <c r="C1090" s="9"/>
      <c r="D1090" s="9"/>
      <c r="E1090" s="9"/>
      <c r="F1090" s="9"/>
      <c r="G1090" s="9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</row>
    <row r="1091" spans="1:51">
      <c r="A1091" s="9"/>
      <c r="B1091" s="9"/>
      <c r="C1091" s="9"/>
      <c r="D1091" s="9"/>
      <c r="E1091" s="9"/>
      <c r="F1091" s="9"/>
      <c r="G1091" s="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9"/>
      <c r="AH1091" s="9"/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</row>
    <row r="1092" spans="1:51">
      <c r="A1092" s="9"/>
      <c r="B1092" s="9"/>
      <c r="C1092" s="9"/>
      <c r="D1092" s="9"/>
      <c r="E1092" s="9"/>
      <c r="F1092" s="9"/>
      <c r="G1092" s="9"/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</row>
    <row r="1093" spans="1:51">
      <c r="A1093" s="9"/>
      <c r="B1093" s="9"/>
      <c r="C1093" s="9"/>
      <c r="D1093" s="9"/>
      <c r="E1093" s="9"/>
      <c r="F1093" s="9"/>
      <c r="G1093" s="9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</row>
    <row r="1094" spans="1:51">
      <c r="A1094" s="9"/>
      <c r="B1094" s="9"/>
      <c r="C1094" s="9"/>
      <c r="D1094" s="9"/>
      <c r="E1094" s="9"/>
      <c r="F1094" s="9"/>
      <c r="G1094" s="9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</row>
    <row r="1095" spans="1:51">
      <c r="A1095" s="9"/>
      <c r="B1095" s="9"/>
      <c r="C1095" s="9"/>
      <c r="D1095" s="9"/>
      <c r="E1095" s="9"/>
      <c r="F1095" s="9"/>
      <c r="G1095" s="9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  <c r="AH1095" s="9"/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</row>
    <row r="1096" spans="1:51">
      <c r="A1096" s="9"/>
      <c r="B1096" s="9"/>
      <c r="C1096" s="9"/>
      <c r="D1096" s="9"/>
      <c r="E1096" s="9"/>
      <c r="F1096" s="9"/>
      <c r="G1096" s="9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</row>
    <row r="1097" spans="1:51">
      <c r="A1097" s="9"/>
      <c r="B1097" s="9"/>
      <c r="C1097" s="9"/>
      <c r="D1097" s="9"/>
      <c r="E1097" s="9"/>
      <c r="F1097" s="9"/>
      <c r="G1097" s="9"/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9"/>
      <c r="AH1097" s="9"/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</row>
    <row r="1098" spans="1:51">
      <c r="A1098" s="9"/>
      <c r="B1098" s="9"/>
      <c r="C1098" s="9"/>
      <c r="D1098" s="9"/>
      <c r="E1098" s="9"/>
      <c r="F1098" s="9"/>
      <c r="G1098" s="9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</row>
    <row r="1099" spans="1:51">
      <c r="A1099" s="9"/>
      <c r="B1099" s="9"/>
      <c r="C1099" s="9"/>
      <c r="D1099" s="9"/>
      <c r="E1099" s="9"/>
      <c r="F1099" s="9"/>
      <c r="G1099" s="9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9"/>
      <c r="AH1099" s="9"/>
      <c r="AI1099" s="9"/>
      <c r="AJ1099" s="9"/>
      <c r="AK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</row>
    <row r="1100" spans="1:51">
      <c r="A1100" s="9"/>
      <c r="B1100" s="9"/>
      <c r="C1100" s="9"/>
      <c r="D1100" s="9"/>
      <c r="E1100" s="9"/>
      <c r="F1100" s="9"/>
      <c r="G1100" s="9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</row>
    <row r="1101" spans="1:51">
      <c r="A1101" s="9"/>
      <c r="B1101" s="9"/>
      <c r="C1101" s="9"/>
      <c r="D1101" s="9"/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  <c r="AH1101" s="9"/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</row>
    <row r="1102" spans="1:51">
      <c r="A1102" s="9"/>
      <c r="B1102" s="9"/>
      <c r="C1102" s="9"/>
      <c r="D1102" s="9"/>
      <c r="E1102" s="9"/>
      <c r="F1102" s="9"/>
      <c r="G1102" s="9"/>
      <c r="H1102" s="9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</row>
    <row r="1103" spans="1:51">
      <c r="A1103" s="9"/>
      <c r="B1103" s="9"/>
      <c r="C1103" s="9"/>
      <c r="D1103" s="9"/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  <c r="AG1103" s="9"/>
      <c r="AH1103" s="9"/>
      <c r="AI1103" s="9"/>
      <c r="AJ1103" s="9"/>
      <c r="AK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</row>
    <row r="1104" spans="1:51">
      <c r="A1104" s="9"/>
      <c r="B1104" s="9"/>
      <c r="C1104" s="9"/>
      <c r="D1104" s="9"/>
      <c r="E1104" s="9"/>
      <c r="F1104" s="9"/>
      <c r="G1104" s="9"/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</row>
    <row r="1105" spans="1:51">
      <c r="A1105" s="9"/>
      <c r="B1105" s="9"/>
      <c r="C1105" s="9"/>
      <c r="D1105" s="9"/>
      <c r="E1105" s="9"/>
      <c r="F1105" s="9"/>
      <c r="G1105" s="9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  <c r="AG1105" s="9"/>
      <c r="AH1105" s="9"/>
      <c r="AI1105" s="9"/>
      <c r="AJ1105" s="9"/>
      <c r="AK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</row>
    <row r="1106" spans="1:51">
      <c r="A1106" s="9"/>
      <c r="B1106" s="9"/>
      <c r="C1106" s="9"/>
      <c r="D1106" s="9"/>
      <c r="E1106" s="9"/>
      <c r="F1106" s="9"/>
      <c r="G1106" s="9"/>
      <c r="H1106" s="9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</row>
    <row r="1107" spans="1:51">
      <c r="A1107" s="9"/>
      <c r="B1107" s="9"/>
      <c r="C1107" s="9"/>
      <c r="D1107" s="9"/>
      <c r="E1107" s="9"/>
      <c r="F1107" s="9"/>
      <c r="G1107" s="9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  <c r="AG1107" s="9"/>
      <c r="AH1107" s="9"/>
      <c r="AI1107" s="9"/>
      <c r="AJ1107" s="9"/>
      <c r="AK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</row>
    <row r="1108" spans="1:51">
      <c r="A1108" s="9"/>
      <c r="B1108" s="9"/>
      <c r="C1108" s="9"/>
      <c r="D1108" s="9"/>
      <c r="E1108" s="9"/>
      <c r="F1108" s="9"/>
      <c r="G1108" s="9"/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</row>
    <row r="1109" spans="1:51">
      <c r="A1109" s="9"/>
      <c r="B1109" s="9"/>
      <c r="C1109" s="9"/>
      <c r="D1109" s="9"/>
      <c r="E1109" s="9"/>
      <c r="F1109" s="9"/>
      <c r="G1109" s="9"/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/>
      <c r="AG1109" s="9"/>
      <c r="AH1109" s="9"/>
      <c r="AI1109" s="9"/>
      <c r="AJ1109" s="9"/>
      <c r="AK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</row>
    <row r="1110" spans="1:51">
      <c r="A1110" s="9"/>
      <c r="B1110" s="9"/>
      <c r="C1110" s="9"/>
      <c r="D1110" s="9"/>
      <c r="E1110" s="9"/>
      <c r="F1110" s="9"/>
      <c r="G1110" s="9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</row>
    <row r="1111" spans="1:51">
      <c r="A1111" s="9"/>
      <c r="B1111" s="9"/>
      <c r="C1111" s="9"/>
      <c r="D1111" s="9"/>
      <c r="E1111" s="9"/>
      <c r="F1111" s="9"/>
      <c r="G1111" s="9"/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  <c r="AH1111" s="9"/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</row>
    <row r="1112" spans="1:51">
      <c r="A1112" s="9"/>
      <c r="B1112" s="9"/>
      <c r="C1112" s="9"/>
      <c r="D1112" s="9"/>
      <c r="E1112" s="9"/>
      <c r="F1112" s="9"/>
      <c r="G1112" s="9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</row>
    <row r="1113" spans="1:51">
      <c r="A1113" s="9"/>
      <c r="B1113" s="9"/>
      <c r="C1113" s="9"/>
      <c r="D1113" s="9"/>
      <c r="E1113" s="9"/>
      <c r="F1113" s="9"/>
      <c r="G1113" s="9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/>
      <c r="AG1113" s="9"/>
      <c r="AH1113" s="9"/>
      <c r="AI1113" s="9"/>
      <c r="AJ1113" s="9"/>
      <c r="AK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</row>
    <row r="1114" spans="1:51">
      <c r="A1114" s="9"/>
      <c r="B1114" s="9"/>
      <c r="C1114" s="9"/>
      <c r="D1114" s="9"/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</row>
    <row r="1115" spans="1:51">
      <c r="A1115" s="9"/>
      <c r="B1115" s="9"/>
      <c r="C1115" s="9"/>
      <c r="D1115" s="9"/>
      <c r="E1115" s="9"/>
      <c r="F1115" s="9"/>
      <c r="G1115" s="9"/>
      <c r="H1115" s="9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/>
      <c r="AG1115" s="9"/>
      <c r="AH1115" s="9"/>
      <c r="AI1115" s="9"/>
      <c r="AJ1115" s="9"/>
      <c r="AK1115" s="9"/>
      <c r="AL1115" s="9"/>
      <c r="AM1115" s="9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</row>
    <row r="1116" spans="1:51">
      <c r="A1116" s="9"/>
      <c r="B1116" s="9"/>
      <c r="C1116" s="9"/>
      <c r="D1116" s="9"/>
      <c r="E1116" s="9"/>
      <c r="F1116" s="9"/>
      <c r="G1116" s="9"/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</row>
    <row r="1117" spans="1:51">
      <c r="A1117" s="9"/>
      <c r="B1117" s="9"/>
      <c r="C1117" s="9"/>
      <c r="D1117" s="9"/>
      <c r="E1117" s="9"/>
      <c r="F1117" s="9"/>
      <c r="G1117" s="9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/>
      <c r="AG1117" s="9"/>
      <c r="AH1117" s="9"/>
      <c r="AI1117" s="9"/>
      <c r="AJ1117" s="9"/>
      <c r="AK1117" s="9"/>
      <c r="AL1117" s="9"/>
      <c r="AM1117" s="9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</row>
    <row r="1118" spans="1:51">
      <c r="A1118" s="9"/>
      <c r="B1118" s="9"/>
      <c r="C1118" s="9"/>
      <c r="D1118" s="9"/>
      <c r="E1118" s="9"/>
      <c r="F1118" s="9"/>
      <c r="G1118" s="9"/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</row>
    <row r="1119" spans="1:51">
      <c r="A1119" s="9"/>
      <c r="B1119" s="9"/>
      <c r="C1119" s="9"/>
      <c r="D1119" s="9"/>
      <c r="E1119" s="9"/>
      <c r="F1119" s="9"/>
      <c r="G1119" s="9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9"/>
      <c r="AH1119" s="9"/>
      <c r="AI1119" s="9"/>
      <c r="AJ1119" s="9"/>
      <c r="AK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</row>
    <row r="1120" spans="1:51">
      <c r="A1120" s="9"/>
      <c r="B1120" s="9"/>
      <c r="C1120" s="9"/>
      <c r="D1120" s="9"/>
      <c r="E1120" s="9"/>
      <c r="F1120" s="9"/>
      <c r="G1120" s="9"/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</row>
    <row r="1121" spans="1:51">
      <c r="A1121" s="9"/>
      <c r="B1121" s="9"/>
      <c r="C1121" s="9"/>
      <c r="D1121" s="9"/>
      <c r="E1121" s="9"/>
      <c r="F1121" s="9"/>
      <c r="G1121" s="9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/>
      <c r="AG1121" s="9"/>
      <c r="AH1121" s="9"/>
      <c r="AI1121" s="9"/>
      <c r="AJ1121" s="9"/>
      <c r="AK1121" s="9"/>
      <c r="AL1121" s="9"/>
      <c r="AM1121" s="9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</row>
    <row r="1122" spans="1:51">
      <c r="A1122" s="9"/>
      <c r="B1122" s="9"/>
      <c r="C1122" s="9"/>
      <c r="D1122" s="9"/>
      <c r="E1122" s="9"/>
      <c r="F1122" s="9"/>
      <c r="G1122" s="9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</row>
    <row r="1123" spans="1:51">
      <c r="A1123" s="9"/>
      <c r="B1123" s="9"/>
      <c r="C1123" s="9"/>
      <c r="D1123" s="9"/>
      <c r="E1123" s="9"/>
      <c r="F1123" s="9"/>
      <c r="G1123" s="9"/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/>
      <c r="AG1123" s="9"/>
      <c r="AH1123" s="9"/>
      <c r="AI1123" s="9"/>
      <c r="AJ1123" s="9"/>
      <c r="AK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</row>
    <row r="1124" spans="1:51">
      <c r="A1124" s="9"/>
      <c r="B1124" s="9"/>
      <c r="C1124" s="9"/>
      <c r="D1124" s="9"/>
      <c r="E1124" s="9"/>
      <c r="F1124" s="9"/>
      <c r="G1124" s="9"/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</row>
    <row r="1125" spans="1:51">
      <c r="A1125" s="9"/>
      <c r="B1125" s="9"/>
      <c r="C1125" s="9"/>
      <c r="D1125" s="9"/>
      <c r="E1125" s="9"/>
      <c r="F1125" s="9"/>
      <c r="G1125" s="9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/>
      <c r="AG1125" s="9"/>
      <c r="AH1125" s="9"/>
      <c r="AI1125" s="9"/>
      <c r="AJ1125" s="9"/>
      <c r="AK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</row>
    <row r="1126" spans="1:51">
      <c r="A1126" s="9"/>
      <c r="B1126" s="9"/>
      <c r="C1126" s="9"/>
      <c r="D1126" s="9"/>
      <c r="E1126" s="9"/>
      <c r="F1126" s="9"/>
      <c r="G1126" s="9"/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</row>
    <row r="1127" spans="1:51">
      <c r="A1127" s="9"/>
      <c r="B1127" s="9"/>
      <c r="C1127" s="9"/>
      <c r="D1127" s="9"/>
      <c r="E1127" s="9"/>
      <c r="F1127" s="9"/>
      <c r="G1127" s="9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9"/>
      <c r="AH1127" s="9"/>
      <c r="AI1127" s="9"/>
      <c r="AJ1127" s="9"/>
      <c r="AK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</row>
    <row r="1128" spans="1:51">
      <c r="A1128" s="9"/>
      <c r="B1128" s="9"/>
      <c r="C1128" s="9"/>
      <c r="D1128" s="9"/>
      <c r="E1128" s="9"/>
      <c r="F1128" s="9"/>
      <c r="G1128" s="9"/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</row>
    <row r="1129" spans="1:51">
      <c r="A1129" s="9"/>
      <c r="B1129" s="9"/>
      <c r="C1129" s="9"/>
      <c r="D1129" s="9"/>
      <c r="E1129" s="9"/>
      <c r="F1129" s="9"/>
      <c r="G1129" s="9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/>
      <c r="AG1129" s="9"/>
      <c r="AH1129" s="9"/>
      <c r="AI1129" s="9"/>
      <c r="AJ1129" s="9"/>
      <c r="AK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</row>
    <row r="1130" spans="1:51">
      <c r="A1130" s="9"/>
      <c r="B1130" s="9"/>
      <c r="C1130" s="9"/>
      <c r="D1130" s="9"/>
      <c r="E1130" s="9"/>
      <c r="F1130" s="9"/>
      <c r="G1130" s="9"/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</row>
    <row r="1131" spans="1:51">
      <c r="A1131" s="9"/>
      <c r="B1131" s="9"/>
      <c r="C1131" s="9"/>
      <c r="D1131" s="9"/>
      <c r="E1131" s="9"/>
      <c r="F1131" s="9"/>
      <c r="G1131" s="9"/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/>
      <c r="AG1131" s="9"/>
      <c r="AH1131" s="9"/>
      <c r="AI1131" s="9"/>
      <c r="AJ1131" s="9"/>
      <c r="AK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</row>
    <row r="1132" spans="1:51">
      <c r="A1132" s="9"/>
      <c r="B1132" s="9"/>
      <c r="C1132" s="9"/>
      <c r="D1132" s="9"/>
      <c r="E1132" s="9"/>
      <c r="F1132" s="9"/>
      <c r="G1132" s="9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</row>
    <row r="1133" spans="1:51">
      <c r="A1133" s="9"/>
      <c r="B1133" s="9"/>
      <c r="C1133" s="9"/>
      <c r="D1133" s="9"/>
      <c r="E1133" s="9"/>
      <c r="F1133" s="9"/>
      <c r="G1133" s="9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/>
      <c r="AG1133" s="9"/>
      <c r="AH1133" s="9"/>
      <c r="AI1133" s="9"/>
      <c r="AJ1133" s="9"/>
      <c r="AK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</row>
    <row r="1134" spans="1:51">
      <c r="A1134" s="9"/>
      <c r="B1134" s="9"/>
      <c r="C1134" s="9"/>
      <c r="D1134" s="9"/>
      <c r="E1134" s="9"/>
      <c r="F1134" s="9"/>
      <c r="G1134" s="9"/>
      <c r="H1134" s="9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</row>
    <row r="1135" spans="1:51">
      <c r="A1135" s="9"/>
      <c r="B1135" s="9"/>
      <c r="C1135" s="9"/>
      <c r="D1135" s="9"/>
      <c r="E1135" s="9"/>
      <c r="F1135" s="9"/>
      <c r="G1135" s="9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  <c r="AF1135" s="9"/>
      <c r="AG1135" s="9"/>
      <c r="AH1135" s="9"/>
      <c r="AI1135" s="9"/>
      <c r="AJ1135" s="9"/>
      <c r="AK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</row>
    <row r="1136" spans="1:51">
      <c r="A1136" s="9"/>
      <c r="B1136" s="9"/>
      <c r="C1136" s="9"/>
      <c r="D1136" s="9"/>
      <c r="E1136" s="9"/>
      <c r="F1136" s="9"/>
      <c r="G1136" s="9"/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</row>
    <row r="1137" spans="1:51">
      <c r="A1137" s="9"/>
      <c r="B1137" s="9"/>
      <c r="C1137" s="9"/>
      <c r="D1137" s="9"/>
      <c r="E1137" s="9"/>
      <c r="F1137" s="9"/>
      <c r="G1137" s="9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/>
      <c r="AG1137" s="9"/>
      <c r="AH1137" s="9"/>
      <c r="AI1137" s="9"/>
      <c r="AJ1137" s="9"/>
      <c r="AK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</row>
    <row r="1138" spans="1:51">
      <c r="A1138" s="9"/>
      <c r="B1138" s="9"/>
      <c r="C1138" s="9"/>
      <c r="D1138" s="9"/>
      <c r="E1138" s="9"/>
      <c r="F1138" s="9"/>
      <c r="G1138" s="9"/>
      <c r="H1138" s="9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</row>
    <row r="1139" spans="1:51">
      <c r="A1139" s="9"/>
      <c r="B1139" s="9"/>
      <c r="C1139" s="9"/>
      <c r="D1139" s="9"/>
      <c r="E1139" s="9"/>
      <c r="F1139" s="9"/>
      <c r="G1139" s="9"/>
      <c r="H1139" s="9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/>
      <c r="AG1139" s="9"/>
      <c r="AH1139" s="9"/>
      <c r="AI1139" s="9"/>
      <c r="AJ1139" s="9"/>
      <c r="AK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</row>
    <row r="1140" spans="1:51">
      <c r="A1140" s="9"/>
      <c r="B1140" s="9"/>
      <c r="C1140" s="9"/>
      <c r="D1140" s="9"/>
      <c r="E1140" s="9"/>
      <c r="F1140" s="9"/>
      <c r="G1140" s="9"/>
      <c r="H1140" s="9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</row>
    <row r="1141" spans="1:51">
      <c r="A1141" s="9"/>
      <c r="B1141" s="9"/>
      <c r="C1141" s="9"/>
      <c r="D1141" s="9"/>
      <c r="E1141" s="9"/>
      <c r="F1141" s="9"/>
      <c r="G1141" s="9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/>
      <c r="AG1141" s="9"/>
      <c r="AH1141" s="9"/>
      <c r="AI1141" s="9"/>
      <c r="AJ1141" s="9"/>
      <c r="AK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</row>
    <row r="1142" spans="1:51">
      <c r="A1142" s="9"/>
      <c r="B1142" s="9"/>
      <c r="C1142" s="9"/>
      <c r="D1142" s="9"/>
      <c r="E1142" s="9"/>
      <c r="F1142" s="9"/>
      <c r="G1142" s="9"/>
      <c r="H1142" s="9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</row>
    <row r="1143" spans="1:51">
      <c r="A1143" s="9"/>
      <c r="B1143" s="9"/>
      <c r="C1143" s="9"/>
      <c r="D1143" s="9"/>
      <c r="E1143" s="9"/>
      <c r="F1143" s="9"/>
      <c r="G1143" s="9"/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/>
      <c r="AG1143" s="9"/>
      <c r="AH1143" s="9"/>
      <c r="AI1143" s="9"/>
      <c r="AJ1143" s="9"/>
      <c r="AK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</row>
    <row r="1144" spans="1:51">
      <c r="A1144" s="9"/>
      <c r="B1144" s="9"/>
      <c r="C1144" s="9"/>
      <c r="D1144" s="9"/>
      <c r="E1144" s="9"/>
      <c r="F1144" s="9"/>
      <c r="G1144" s="9"/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</row>
    <row r="1145" spans="1:51">
      <c r="A1145" s="9"/>
      <c r="B1145" s="9"/>
      <c r="C1145" s="9"/>
      <c r="D1145" s="9"/>
      <c r="E1145" s="9"/>
      <c r="F1145" s="9"/>
      <c r="G1145" s="9"/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/>
      <c r="AG1145" s="9"/>
      <c r="AH1145" s="9"/>
      <c r="AI1145" s="9"/>
      <c r="AJ1145" s="9"/>
      <c r="AK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</row>
    <row r="1146" spans="1:51">
      <c r="A1146" s="9"/>
      <c r="B1146" s="9"/>
      <c r="C1146" s="9"/>
      <c r="D1146" s="9"/>
      <c r="E1146" s="9"/>
      <c r="F1146" s="9"/>
      <c r="G1146" s="9"/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</row>
    <row r="1147" spans="1:51">
      <c r="A1147" s="9"/>
      <c r="B1147" s="9"/>
      <c r="C1147" s="9"/>
      <c r="D1147" s="9"/>
      <c r="E1147" s="9"/>
      <c r="F1147" s="9"/>
      <c r="G1147" s="9"/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  <c r="AG1147" s="9"/>
      <c r="AH1147" s="9"/>
      <c r="AI1147" s="9"/>
      <c r="AJ1147" s="9"/>
      <c r="AK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</row>
    <row r="1148" spans="1:51">
      <c r="A1148" s="9"/>
      <c r="B1148" s="9"/>
      <c r="C1148" s="9"/>
      <c r="D1148" s="9"/>
      <c r="E1148" s="9"/>
      <c r="F1148" s="9"/>
      <c r="G1148" s="9"/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</row>
    <row r="1149" spans="1:51">
      <c r="A1149" s="9"/>
      <c r="B1149" s="9"/>
      <c r="C1149" s="9"/>
      <c r="D1149" s="9"/>
      <c r="E1149" s="9"/>
      <c r="F1149" s="9"/>
      <c r="G1149" s="9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/>
      <c r="AG1149" s="9"/>
      <c r="AH1149" s="9"/>
      <c r="AI1149" s="9"/>
      <c r="AJ1149" s="9"/>
      <c r="AK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</row>
    <row r="1150" spans="1:51">
      <c r="A1150" s="9"/>
      <c r="B1150" s="9"/>
      <c r="C1150" s="9"/>
      <c r="D1150" s="9"/>
      <c r="E1150" s="9"/>
      <c r="F1150" s="9"/>
      <c r="G1150" s="9"/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</row>
    <row r="1151" spans="1:51">
      <c r="A1151" s="9"/>
      <c r="B1151" s="9"/>
      <c r="C1151" s="9"/>
      <c r="D1151" s="9"/>
      <c r="E1151" s="9"/>
      <c r="F1151" s="9"/>
      <c r="G1151" s="9"/>
      <c r="H1151" s="9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/>
      <c r="AG1151" s="9"/>
      <c r="AH1151" s="9"/>
      <c r="AI1151" s="9"/>
      <c r="AJ1151" s="9"/>
      <c r="AK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</row>
    <row r="1152" spans="1:51">
      <c r="A1152" s="9"/>
      <c r="B1152" s="9"/>
      <c r="C1152" s="9"/>
      <c r="D1152" s="9"/>
      <c r="E1152" s="9"/>
      <c r="F1152" s="9"/>
      <c r="G1152" s="9"/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</row>
    <row r="1153" spans="1:51">
      <c r="A1153" s="9"/>
      <c r="B1153" s="9"/>
      <c r="C1153" s="9"/>
      <c r="D1153" s="9"/>
      <c r="E1153" s="9"/>
      <c r="F1153" s="9"/>
      <c r="G1153" s="9"/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/>
      <c r="AG1153" s="9"/>
      <c r="AH1153" s="9"/>
      <c r="AI1153" s="9"/>
      <c r="AJ1153" s="9"/>
      <c r="AK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</row>
    <row r="1154" spans="1:51">
      <c r="A1154" s="9"/>
      <c r="B1154" s="9"/>
      <c r="C1154" s="9"/>
      <c r="D1154" s="9"/>
      <c r="E1154" s="9"/>
      <c r="F1154" s="9"/>
      <c r="G1154" s="9"/>
      <c r="H1154" s="9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</row>
    <row r="1155" spans="1:51">
      <c r="A1155" s="9"/>
      <c r="B1155" s="9"/>
      <c r="C1155" s="9"/>
      <c r="D1155" s="9"/>
      <c r="E1155" s="9"/>
      <c r="F1155" s="9"/>
      <c r="G1155" s="9"/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/>
      <c r="AG1155" s="9"/>
      <c r="AH1155" s="9"/>
      <c r="AI1155" s="9"/>
      <c r="AJ1155" s="9"/>
      <c r="AK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</row>
    <row r="1156" spans="1:51">
      <c r="A1156" s="9"/>
      <c r="B1156" s="9"/>
      <c r="C1156" s="9"/>
      <c r="D1156" s="9"/>
      <c r="E1156" s="9"/>
      <c r="F1156" s="9"/>
      <c r="G1156" s="9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</row>
    <row r="1157" spans="1:51">
      <c r="A1157" s="9"/>
      <c r="B1157" s="9"/>
      <c r="C1157" s="9"/>
      <c r="D1157" s="9"/>
      <c r="E1157" s="9"/>
      <c r="F1157" s="9"/>
      <c r="G1157" s="9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/>
      <c r="AG1157" s="9"/>
      <c r="AH1157" s="9"/>
      <c r="AI1157" s="9"/>
      <c r="AJ1157" s="9"/>
      <c r="AK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</row>
    <row r="1158" spans="1:51">
      <c r="A1158" s="9"/>
      <c r="B1158" s="9"/>
      <c r="C1158" s="9"/>
      <c r="D1158" s="9"/>
      <c r="E1158" s="9"/>
      <c r="F1158" s="9"/>
      <c r="G1158" s="9"/>
      <c r="H1158" s="9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</row>
    <row r="1159" spans="1:51">
      <c r="A1159" s="9"/>
      <c r="B1159" s="9"/>
      <c r="C1159" s="9"/>
      <c r="D1159" s="9"/>
      <c r="E1159" s="9"/>
      <c r="F1159" s="9"/>
      <c r="G1159" s="9"/>
      <c r="H1159" s="9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  <c r="AF1159" s="9"/>
      <c r="AG1159" s="9"/>
      <c r="AH1159" s="9"/>
      <c r="AI1159" s="9"/>
      <c r="AJ1159" s="9"/>
      <c r="AK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</row>
    <row r="1160" spans="1:51">
      <c r="A1160" s="9"/>
      <c r="B1160" s="9"/>
      <c r="C1160" s="9"/>
      <c r="D1160" s="9"/>
      <c r="E1160" s="9"/>
      <c r="F1160" s="9"/>
      <c r="G1160" s="9"/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</row>
    <row r="1161" spans="1:51">
      <c r="A1161" s="9"/>
      <c r="B1161" s="9"/>
      <c r="C1161" s="9"/>
      <c r="D1161" s="9"/>
      <c r="E1161" s="9"/>
      <c r="F1161" s="9"/>
      <c r="G1161" s="9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  <c r="AG1161" s="9"/>
      <c r="AH1161" s="9"/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</row>
    <row r="1162" spans="1:51">
      <c r="A1162" s="9"/>
      <c r="B1162" s="9"/>
      <c r="C1162" s="9"/>
      <c r="D1162" s="9"/>
      <c r="E1162" s="9"/>
      <c r="F1162" s="9"/>
      <c r="G1162" s="9"/>
      <c r="H1162" s="9"/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</row>
    <row r="1163" spans="1:51">
      <c r="A1163" s="9"/>
      <c r="B1163" s="9"/>
      <c r="C1163" s="9"/>
      <c r="D1163" s="9"/>
      <c r="E1163" s="9"/>
      <c r="F1163" s="9"/>
      <c r="G1163" s="9"/>
      <c r="H1163" s="9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  <c r="AJ1163" s="9"/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</row>
    <row r="1164" spans="1:51">
      <c r="A1164" s="9"/>
      <c r="B1164" s="9"/>
      <c r="C1164" s="9"/>
      <c r="D1164" s="9"/>
      <c r="E1164" s="9"/>
      <c r="F1164" s="9"/>
      <c r="G1164" s="9"/>
      <c r="H1164" s="9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</row>
    <row r="1165" spans="1:51">
      <c r="A1165" s="9"/>
      <c r="B1165" s="9"/>
      <c r="C1165" s="9"/>
      <c r="D1165" s="9"/>
      <c r="E1165" s="9"/>
      <c r="F1165" s="9"/>
      <c r="G1165" s="9"/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/>
      <c r="AG1165" s="9"/>
      <c r="AH1165" s="9"/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</row>
    <row r="1166" spans="1:51">
      <c r="A1166" s="9"/>
      <c r="B1166" s="9"/>
      <c r="C1166" s="9"/>
      <c r="D1166" s="9"/>
      <c r="E1166" s="9"/>
      <c r="F1166" s="9"/>
      <c r="G1166" s="9"/>
      <c r="H1166" s="9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</row>
    <row r="1167" spans="1:51">
      <c r="A1167" s="9"/>
      <c r="B1167" s="9"/>
      <c r="C1167" s="9"/>
      <c r="D1167" s="9"/>
      <c r="E1167" s="9"/>
      <c r="F1167" s="9"/>
      <c r="G1167" s="9"/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  <c r="AG1167" s="9"/>
      <c r="AH1167" s="9"/>
      <c r="AI1167" s="9"/>
      <c r="AJ1167" s="9"/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</row>
    <row r="1168" spans="1:51">
      <c r="A1168" s="9"/>
      <c r="B1168" s="9"/>
      <c r="C1168" s="9"/>
      <c r="D1168" s="9"/>
      <c r="E1168" s="9"/>
      <c r="F1168" s="9"/>
      <c r="G1168" s="9"/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</row>
    <row r="1169" spans="1:51">
      <c r="A1169" s="9"/>
      <c r="B1169" s="9"/>
      <c r="C1169" s="9"/>
      <c r="D1169" s="9"/>
      <c r="E1169" s="9"/>
      <c r="F1169" s="9"/>
      <c r="G1169" s="9"/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/>
      <c r="AG1169" s="9"/>
      <c r="AH1169" s="9"/>
      <c r="AI1169" s="9"/>
      <c r="AJ1169" s="9"/>
      <c r="AK1169" s="9"/>
      <c r="AL1169" s="9"/>
      <c r="AM1169" s="9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</row>
    <row r="1170" spans="1:51">
      <c r="A1170" s="9"/>
      <c r="B1170" s="9"/>
      <c r="C1170" s="9"/>
      <c r="D1170" s="9"/>
      <c r="E1170" s="9"/>
      <c r="F1170" s="9"/>
      <c r="G1170" s="9"/>
      <c r="H1170" s="9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</row>
    <row r="1171" spans="1:51">
      <c r="A1171" s="9"/>
      <c r="B1171" s="9"/>
      <c r="C1171" s="9"/>
      <c r="D1171" s="9"/>
      <c r="E1171" s="9"/>
      <c r="F1171" s="9"/>
      <c r="G1171" s="9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  <c r="AJ1171" s="9"/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</row>
    <row r="1172" spans="1:51">
      <c r="A1172" s="9"/>
      <c r="B1172" s="9"/>
      <c r="C1172" s="9"/>
      <c r="D1172" s="9"/>
      <c r="E1172" s="9"/>
      <c r="F1172" s="9"/>
      <c r="G1172" s="9"/>
      <c r="H1172" s="9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</row>
    <row r="1173" spans="1:51">
      <c r="A1173" s="9"/>
      <c r="B1173" s="9"/>
      <c r="C1173" s="9"/>
      <c r="D1173" s="9"/>
      <c r="E1173" s="9"/>
      <c r="F1173" s="9"/>
      <c r="G1173" s="9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  <c r="AG1173" s="9"/>
      <c r="AH1173" s="9"/>
      <c r="AI1173" s="9"/>
      <c r="AJ1173" s="9"/>
      <c r="AK1173" s="9"/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</row>
    <row r="1174" spans="1:51">
      <c r="A1174" s="9"/>
      <c r="B1174" s="9"/>
      <c r="C1174" s="9"/>
      <c r="D1174" s="9"/>
      <c r="E1174" s="9"/>
      <c r="F1174" s="9"/>
      <c r="G1174" s="9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</row>
    <row r="1175" spans="1:51">
      <c r="A1175" s="9"/>
      <c r="B1175" s="9"/>
      <c r="C1175" s="9"/>
      <c r="D1175" s="9"/>
      <c r="E1175" s="9"/>
      <c r="F1175" s="9"/>
      <c r="G1175" s="9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  <c r="AG1175" s="9"/>
      <c r="AH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</row>
    <row r="1176" spans="1:51">
      <c r="A1176" s="9"/>
      <c r="B1176" s="9"/>
      <c r="C1176" s="9"/>
      <c r="D1176" s="9"/>
      <c r="E1176" s="9"/>
      <c r="F1176" s="9"/>
      <c r="G1176" s="9"/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</row>
    <row r="1177" spans="1:51">
      <c r="A1177" s="9"/>
      <c r="B1177" s="9"/>
      <c r="C1177" s="9"/>
      <c r="D1177" s="9"/>
      <c r="E1177" s="9"/>
      <c r="F1177" s="9"/>
      <c r="G1177" s="9"/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/>
      <c r="AG1177" s="9"/>
      <c r="AH1177" s="9"/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</row>
    <row r="1178" spans="1:51">
      <c r="A1178" s="9"/>
      <c r="B1178" s="9"/>
      <c r="C1178" s="9"/>
      <c r="D1178" s="9"/>
      <c r="E1178" s="9"/>
      <c r="F1178" s="9"/>
      <c r="G1178" s="9"/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</row>
    <row r="1179" spans="1:51">
      <c r="A1179" s="9"/>
      <c r="B1179" s="9"/>
      <c r="C1179" s="9"/>
      <c r="D1179" s="9"/>
      <c r="E1179" s="9"/>
      <c r="F1179" s="9"/>
      <c r="G1179" s="9"/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9"/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</row>
    <row r="1180" spans="1:51">
      <c r="A1180" s="9"/>
      <c r="B1180" s="9"/>
      <c r="C1180" s="9"/>
      <c r="D1180" s="9"/>
      <c r="E1180" s="9"/>
      <c r="F1180" s="9"/>
      <c r="G1180" s="9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</row>
    <row r="1181" spans="1:51">
      <c r="A1181" s="9"/>
      <c r="B1181" s="9"/>
      <c r="C1181" s="9"/>
      <c r="D1181" s="9"/>
      <c r="E1181" s="9"/>
      <c r="F1181" s="9"/>
      <c r="G1181" s="9"/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</row>
    <row r="1182" spans="1:51">
      <c r="A1182" s="9"/>
      <c r="B1182" s="9"/>
      <c r="C1182" s="9"/>
      <c r="D1182" s="9"/>
      <c r="E1182" s="9"/>
      <c r="F1182" s="9"/>
      <c r="G1182" s="9"/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</row>
    <row r="1183" spans="1:51">
      <c r="A1183" s="9"/>
      <c r="B1183" s="9"/>
      <c r="C1183" s="9"/>
      <c r="D1183" s="9"/>
      <c r="E1183" s="9"/>
      <c r="F1183" s="9"/>
      <c r="G1183" s="9"/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  <c r="AG1183" s="9"/>
      <c r="AH1183" s="9"/>
      <c r="AI1183" s="9"/>
      <c r="AJ1183" s="9"/>
      <c r="AK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</row>
    <row r="1184" spans="1:51">
      <c r="A1184" s="9"/>
      <c r="B1184" s="9"/>
      <c r="C1184" s="9"/>
      <c r="D1184" s="9"/>
      <c r="E1184" s="9"/>
      <c r="F1184" s="9"/>
      <c r="G1184" s="9"/>
      <c r="H1184" s="9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</row>
    <row r="1185" spans="1:51">
      <c r="A1185" s="9"/>
      <c r="B1185" s="9"/>
      <c r="C1185" s="9"/>
      <c r="D1185" s="9"/>
      <c r="E1185" s="9"/>
      <c r="F1185" s="9"/>
      <c r="G1185" s="9"/>
      <c r="H1185" s="9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</row>
    <row r="1186" spans="1:51">
      <c r="A1186" s="9"/>
      <c r="B1186" s="9"/>
      <c r="C1186" s="9"/>
      <c r="D1186" s="9"/>
      <c r="E1186" s="9"/>
      <c r="F1186" s="9"/>
      <c r="G1186" s="9"/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</row>
    <row r="1187" spans="1:51">
      <c r="A1187" s="9"/>
      <c r="B1187" s="9"/>
      <c r="C1187" s="9"/>
      <c r="D1187" s="9"/>
      <c r="E1187" s="9"/>
      <c r="F1187" s="9"/>
      <c r="G1187" s="9"/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</row>
    <row r="1188" spans="1:51">
      <c r="A1188" s="9"/>
      <c r="B1188" s="9"/>
      <c r="C1188" s="9"/>
      <c r="D1188" s="9"/>
      <c r="E1188" s="9"/>
      <c r="F1188" s="9"/>
      <c r="G1188" s="9"/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</row>
    <row r="1189" spans="1:51">
      <c r="A1189" s="9"/>
      <c r="B1189" s="9"/>
      <c r="C1189" s="9"/>
      <c r="D1189" s="9"/>
      <c r="E1189" s="9"/>
      <c r="F1189" s="9"/>
      <c r="G1189" s="9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</row>
    <row r="1190" spans="1:51">
      <c r="A1190" s="9"/>
      <c r="B1190" s="9"/>
      <c r="C1190" s="9"/>
      <c r="D1190" s="9"/>
      <c r="E1190" s="9"/>
      <c r="F1190" s="9"/>
      <c r="G1190" s="9"/>
      <c r="H1190" s="9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</row>
    <row r="1191" spans="1:51">
      <c r="A1191" s="9"/>
      <c r="B1191" s="9"/>
      <c r="C1191" s="9"/>
      <c r="D1191" s="9"/>
      <c r="E1191" s="9"/>
      <c r="F1191" s="9"/>
      <c r="G1191" s="9"/>
      <c r="H1191" s="9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/>
      <c r="AJ1191" s="9"/>
      <c r="AK1191" s="9"/>
      <c r="AL1191" s="9"/>
      <c r="AM1191" s="9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</row>
    <row r="1192" spans="1:51">
      <c r="A1192" s="9"/>
      <c r="B1192" s="9"/>
      <c r="C1192" s="9"/>
      <c r="D1192" s="9"/>
      <c r="E1192" s="9"/>
      <c r="F1192" s="9"/>
      <c r="G1192" s="9"/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</row>
    <row r="1193" spans="1:51">
      <c r="A1193" s="9"/>
      <c r="B1193" s="9"/>
      <c r="C1193" s="9"/>
      <c r="D1193" s="9"/>
      <c r="E1193" s="9"/>
      <c r="F1193" s="9"/>
      <c r="G1193" s="9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  <c r="AJ1193" s="9"/>
      <c r="AK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</row>
    <row r="1194" spans="1:51">
      <c r="A1194" s="9"/>
      <c r="B1194" s="9"/>
      <c r="C1194" s="9"/>
      <c r="D1194" s="9"/>
      <c r="E1194" s="9"/>
      <c r="F1194" s="9"/>
      <c r="G1194" s="9"/>
      <c r="H1194" s="9"/>
      <c r="I1194" s="9"/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</row>
    <row r="1195" spans="1:51">
      <c r="A1195" s="9"/>
      <c r="B1195" s="9"/>
      <c r="C1195" s="9"/>
      <c r="D1195" s="9"/>
      <c r="E1195" s="9"/>
      <c r="F1195" s="9"/>
      <c r="G1195" s="9"/>
      <c r="H1195" s="9"/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  <c r="AF1195" s="9"/>
      <c r="AG1195" s="9"/>
      <c r="AH1195" s="9"/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</row>
    <row r="1196" spans="1:51">
      <c r="A1196" s="9"/>
      <c r="B1196" s="9"/>
      <c r="C1196" s="9"/>
      <c r="D1196" s="9"/>
      <c r="E1196" s="9"/>
      <c r="F1196" s="9"/>
      <c r="G1196" s="9"/>
      <c r="H1196" s="9"/>
      <c r="I1196" s="9"/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</row>
    <row r="1197" spans="1:51">
      <c r="A1197" s="9"/>
      <c r="B1197" s="9"/>
      <c r="C1197" s="9"/>
      <c r="D1197" s="9"/>
      <c r="E1197" s="9"/>
      <c r="F1197" s="9"/>
      <c r="G1197" s="9"/>
      <c r="H1197" s="9"/>
      <c r="I1197" s="9"/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/>
      <c r="AG1197" s="9"/>
      <c r="AH1197" s="9"/>
      <c r="AI1197" s="9"/>
      <c r="AJ1197" s="9"/>
      <c r="AK1197" s="9"/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</row>
    <row r="1198" spans="1:51">
      <c r="A1198" s="9"/>
      <c r="B1198" s="9"/>
      <c r="C1198" s="9"/>
      <c r="D1198" s="9"/>
      <c r="E1198" s="9"/>
      <c r="F1198" s="9"/>
      <c r="G1198" s="9"/>
      <c r="H1198" s="9"/>
      <c r="I1198" s="9"/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</row>
    <row r="1199" spans="1:51">
      <c r="A1199" s="9"/>
      <c r="B1199" s="9"/>
      <c r="C1199" s="9"/>
      <c r="D1199" s="9"/>
      <c r="E1199" s="9"/>
      <c r="F1199" s="9"/>
      <c r="G1199" s="9"/>
      <c r="H1199" s="9"/>
      <c r="I1199" s="9"/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  <c r="AA1199" s="9"/>
      <c r="AB1199" s="9"/>
      <c r="AC1199" s="9"/>
      <c r="AD1199" s="9"/>
      <c r="AE1199" s="9"/>
      <c r="AF1199" s="9"/>
      <c r="AG1199" s="9"/>
      <c r="AH1199" s="9"/>
      <c r="AI1199" s="9"/>
      <c r="AJ1199" s="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</row>
    <row r="1200" spans="1:51">
      <c r="A1200" s="9"/>
      <c r="B1200" s="9"/>
      <c r="C1200" s="9"/>
      <c r="D1200" s="9"/>
      <c r="E1200" s="9"/>
      <c r="F1200" s="9"/>
      <c r="G1200" s="9"/>
      <c r="H1200" s="9"/>
      <c r="I1200" s="9"/>
      <c r="J1200" s="9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</row>
    <row r="1201" spans="1:51">
      <c r="A1201" s="9"/>
      <c r="B1201" s="9"/>
      <c r="C1201" s="9"/>
      <c r="D1201" s="9"/>
      <c r="E1201" s="9"/>
      <c r="F1201" s="9"/>
      <c r="G1201" s="9"/>
      <c r="H1201" s="9"/>
      <c r="I1201" s="9"/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  <c r="AA1201" s="9"/>
      <c r="AB1201" s="9"/>
      <c r="AC1201" s="9"/>
      <c r="AD1201" s="9"/>
      <c r="AE1201" s="9"/>
      <c r="AF1201" s="9"/>
      <c r="AG1201" s="9"/>
      <c r="AH1201" s="9"/>
      <c r="AI1201" s="9"/>
      <c r="AJ1201" s="9"/>
      <c r="AK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</row>
    <row r="1202" spans="1:51">
      <c r="A1202" s="9"/>
      <c r="B1202" s="9"/>
      <c r="C1202" s="9"/>
      <c r="D1202" s="9"/>
      <c r="E1202" s="9"/>
      <c r="F1202" s="9"/>
      <c r="G1202" s="9"/>
      <c r="H1202" s="9"/>
      <c r="I1202" s="9"/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</row>
    <row r="1203" spans="1:51">
      <c r="A1203" s="9"/>
      <c r="B1203" s="9"/>
      <c r="C1203" s="9"/>
      <c r="D1203" s="9"/>
      <c r="E1203" s="9"/>
      <c r="F1203" s="9"/>
      <c r="G1203" s="9"/>
      <c r="H1203" s="9"/>
      <c r="I1203" s="9"/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  <c r="AA1203" s="9"/>
      <c r="AB1203" s="9"/>
      <c r="AC1203" s="9"/>
      <c r="AD1203" s="9"/>
      <c r="AE1203" s="9"/>
      <c r="AF1203" s="9"/>
      <c r="AG1203" s="9"/>
      <c r="AH1203" s="9"/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</row>
    <row r="1204" spans="1:51">
      <c r="A1204" s="9"/>
      <c r="B1204" s="9"/>
      <c r="C1204" s="9"/>
      <c r="D1204" s="9"/>
      <c r="E1204" s="9"/>
      <c r="F1204" s="9"/>
      <c r="G1204" s="9"/>
      <c r="H1204" s="9"/>
      <c r="I1204" s="9"/>
      <c r="J1204" s="9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</row>
    <row r="1205" spans="1:51">
      <c r="A1205" s="9"/>
      <c r="B1205" s="9"/>
      <c r="C1205" s="9"/>
      <c r="D1205" s="9"/>
      <c r="E1205" s="9"/>
      <c r="F1205" s="9"/>
      <c r="G1205" s="9"/>
      <c r="H1205" s="9"/>
      <c r="I1205" s="9"/>
      <c r="J1205" s="9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  <c r="AA1205" s="9"/>
      <c r="AB1205" s="9"/>
      <c r="AC1205" s="9"/>
      <c r="AD1205" s="9"/>
      <c r="AE1205" s="9"/>
      <c r="AF1205" s="9"/>
      <c r="AG1205" s="9"/>
      <c r="AH1205" s="9"/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</row>
    <row r="1206" spans="1:51">
      <c r="A1206" s="9"/>
      <c r="B1206" s="9"/>
      <c r="C1206" s="9"/>
      <c r="D1206" s="9"/>
      <c r="E1206" s="9"/>
      <c r="F1206" s="9"/>
      <c r="G1206" s="9"/>
      <c r="H1206" s="9"/>
      <c r="I1206" s="9"/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</row>
    <row r="1207" spans="1:51">
      <c r="A1207" s="9"/>
      <c r="B1207" s="9"/>
      <c r="C1207" s="9"/>
      <c r="D1207" s="9"/>
      <c r="E1207" s="9"/>
      <c r="F1207" s="9"/>
      <c r="G1207" s="9"/>
      <c r="H1207" s="9"/>
      <c r="I1207" s="9"/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  <c r="AB1207" s="9"/>
      <c r="AC1207" s="9"/>
      <c r="AD1207" s="9"/>
      <c r="AE1207" s="9"/>
      <c r="AF1207" s="9"/>
      <c r="AG1207" s="9"/>
      <c r="AH1207" s="9"/>
      <c r="AI1207" s="9"/>
      <c r="AJ1207" s="9"/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</row>
    <row r="1208" spans="1:51">
      <c r="A1208" s="9"/>
      <c r="B1208" s="9"/>
      <c r="C1208" s="9"/>
      <c r="D1208" s="9"/>
      <c r="E1208" s="9"/>
      <c r="F1208" s="9"/>
      <c r="G1208" s="9"/>
      <c r="H1208" s="9"/>
      <c r="I1208" s="9"/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</row>
    <row r="1209" spans="1:51">
      <c r="A1209" s="9"/>
      <c r="B1209" s="9"/>
      <c r="C1209" s="9"/>
      <c r="D1209" s="9"/>
      <c r="E1209" s="9"/>
      <c r="F1209" s="9"/>
      <c r="G1209" s="9"/>
      <c r="H1209" s="9"/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  <c r="AA1209" s="9"/>
      <c r="AB1209" s="9"/>
      <c r="AC1209" s="9"/>
      <c r="AD1209" s="9"/>
      <c r="AE1209" s="9"/>
      <c r="AF1209" s="9"/>
      <c r="AG1209" s="9"/>
      <c r="AH1209" s="9"/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</row>
    <row r="1210" spans="1:51">
      <c r="A1210" s="9"/>
      <c r="B1210" s="9"/>
      <c r="C1210" s="9"/>
      <c r="D1210" s="9"/>
      <c r="E1210" s="9"/>
      <c r="F1210" s="9"/>
      <c r="G1210" s="9"/>
      <c r="H1210" s="9"/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</row>
    <row r="1211" spans="1:51">
      <c r="A1211" s="9"/>
      <c r="B1211" s="9"/>
      <c r="C1211" s="9"/>
      <c r="D1211" s="9"/>
      <c r="E1211" s="9"/>
      <c r="F1211" s="9"/>
      <c r="G1211" s="9"/>
      <c r="H1211" s="9"/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  <c r="AF1211" s="9"/>
      <c r="AG1211" s="9"/>
      <c r="AH1211" s="9"/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</row>
    <row r="1212" spans="1:51">
      <c r="A1212" s="9"/>
      <c r="B1212" s="9"/>
      <c r="C1212" s="9"/>
      <c r="D1212" s="9"/>
      <c r="E1212" s="9"/>
      <c r="F1212" s="9"/>
      <c r="G1212" s="9"/>
      <c r="H1212" s="9"/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</row>
    <row r="1213" spans="1:51">
      <c r="A1213" s="9"/>
      <c r="B1213" s="9"/>
      <c r="C1213" s="9"/>
      <c r="D1213" s="9"/>
      <c r="E1213" s="9"/>
      <c r="F1213" s="9"/>
      <c r="G1213" s="9"/>
      <c r="H1213" s="9"/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  <c r="AD1213" s="9"/>
      <c r="AE1213" s="9"/>
      <c r="AF1213" s="9"/>
      <c r="AG1213" s="9"/>
      <c r="AH1213" s="9"/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</row>
    <row r="1214" spans="1:51">
      <c r="A1214" s="9"/>
      <c r="B1214" s="9"/>
      <c r="C1214" s="9"/>
      <c r="D1214" s="9"/>
      <c r="E1214" s="9"/>
      <c r="F1214" s="9"/>
      <c r="G1214" s="9"/>
      <c r="H1214" s="9"/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</row>
    <row r="1215" spans="1:51">
      <c r="A1215" s="9"/>
      <c r="B1215" s="9"/>
      <c r="C1215" s="9"/>
      <c r="D1215" s="9"/>
      <c r="E1215" s="9"/>
      <c r="F1215" s="9"/>
      <c r="G1215" s="9"/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  <c r="AB1215" s="9"/>
      <c r="AC1215" s="9"/>
      <c r="AD1215" s="9"/>
      <c r="AE1215" s="9"/>
      <c r="AF1215" s="9"/>
      <c r="AG1215" s="9"/>
      <c r="AH1215" s="9"/>
      <c r="AI1215" s="9"/>
      <c r="AJ1215" s="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</row>
    <row r="1216" spans="1:51">
      <c r="A1216" s="9"/>
      <c r="B1216" s="9"/>
      <c r="C1216" s="9"/>
      <c r="D1216" s="9"/>
      <c r="E1216" s="9"/>
      <c r="F1216" s="9"/>
      <c r="G1216" s="9"/>
      <c r="H1216" s="9"/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</row>
    <row r="1217" spans="1:51">
      <c r="A1217" s="9"/>
      <c r="B1217" s="9"/>
      <c r="C1217" s="9"/>
      <c r="D1217" s="9"/>
      <c r="E1217" s="9"/>
      <c r="F1217" s="9"/>
      <c r="G1217" s="9"/>
      <c r="H1217" s="9"/>
      <c r="I1217" s="9"/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  <c r="AC1217" s="9"/>
      <c r="AD1217" s="9"/>
      <c r="AE1217" s="9"/>
      <c r="AF1217" s="9"/>
      <c r="AG1217" s="9"/>
      <c r="AH1217" s="9"/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</row>
    <row r="1218" spans="1:51">
      <c r="A1218" s="9"/>
      <c r="B1218" s="9"/>
      <c r="C1218" s="9"/>
      <c r="D1218" s="9"/>
      <c r="E1218" s="9"/>
      <c r="F1218" s="9"/>
      <c r="G1218" s="9"/>
      <c r="H1218" s="9"/>
      <c r="I1218" s="9"/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</row>
    <row r="1219" spans="1:51">
      <c r="A1219" s="9"/>
      <c r="B1219" s="9"/>
      <c r="C1219" s="9"/>
      <c r="D1219" s="9"/>
      <c r="E1219" s="9"/>
      <c r="F1219" s="9"/>
      <c r="G1219" s="9"/>
      <c r="H1219" s="9"/>
      <c r="I1219" s="9"/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  <c r="AD1219" s="9"/>
      <c r="AE1219" s="9"/>
      <c r="AF1219" s="9"/>
      <c r="AG1219" s="9"/>
      <c r="AH1219" s="9"/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</row>
    <row r="1220" spans="1:51">
      <c r="A1220" s="9"/>
      <c r="B1220" s="9"/>
      <c r="C1220" s="9"/>
      <c r="D1220" s="9"/>
      <c r="E1220" s="9"/>
      <c r="F1220" s="9"/>
      <c r="G1220" s="9"/>
      <c r="H1220" s="9"/>
      <c r="I1220" s="9"/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</row>
    <row r="1221" spans="1:51">
      <c r="A1221" s="9"/>
      <c r="B1221" s="9"/>
      <c r="C1221" s="9"/>
      <c r="D1221" s="9"/>
      <c r="E1221" s="9"/>
      <c r="F1221" s="9"/>
      <c r="G1221" s="9"/>
      <c r="H1221" s="9"/>
      <c r="I1221" s="9"/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  <c r="AF1221" s="9"/>
      <c r="AG1221" s="9"/>
      <c r="AH1221" s="9"/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</row>
    <row r="1222" spans="1:51">
      <c r="A1222" s="9"/>
      <c r="B1222" s="9"/>
      <c r="C1222" s="9"/>
      <c r="D1222" s="9"/>
      <c r="E1222" s="9"/>
      <c r="F1222" s="9"/>
      <c r="G1222" s="9"/>
      <c r="H1222" s="9"/>
      <c r="I1222" s="9"/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</row>
    <row r="1223" spans="1:51">
      <c r="A1223" s="9"/>
      <c r="B1223" s="9"/>
      <c r="C1223" s="9"/>
      <c r="D1223" s="9"/>
      <c r="E1223" s="9"/>
      <c r="F1223" s="9"/>
      <c r="G1223" s="9"/>
      <c r="H1223" s="9"/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  <c r="AA1223" s="9"/>
      <c r="AB1223" s="9"/>
      <c r="AC1223" s="9"/>
      <c r="AD1223" s="9"/>
      <c r="AE1223" s="9"/>
      <c r="AF1223" s="9"/>
      <c r="AG1223" s="9"/>
      <c r="AH1223" s="9"/>
      <c r="AI1223" s="9"/>
      <c r="AJ1223" s="9"/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</row>
    <row r="1224" spans="1:51">
      <c r="A1224" s="9"/>
      <c r="B1224" s="9"/>
      <c r="C1224" s="9"/>
      <c r="D1224" s="9"/>
      <c r="E1224" s="9"/>
      <c r="F1224" s="9"/>
      <c r="G1224" s="9"/>
      <c r="H1224" s="9"/>
      <c r="I1224" s="9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</row>
    <row r="1225" spans="1:51">
      <c r="A1225" s="9"/>
      <c r="B1225" s="9"/>
      <c r="C1225" s="9"/>
      <c r="D1225" s="9"/>
      <c r="E1225" s="9"/>
      <c r="F1225" s="9"/>
      <c r="G1225" s="9"/>
      <c r="H1225" s="9"/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  <c r="AA1225" s="9"/>
      <c r="AB1225" s="9"/>
      <c r="AC1225" s="9"/>
      <c r="AD1225" s="9"/>
      <c r="AE1225" s="9"/>
      <c r="AF1225" s="9"/>
      <c r="AG1225" s="9"/>
      <c r="AH1225" s="9"/>
      <c r="AI1225" s="9"/>
      <c r="AJ1225" s="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</row>
    <row r="1226" spans="1:51">
      <c r="A1226" s="9"/>
      <c r="B1226" s="9"/>
      <c r="C1226" s="9"/>
      <c r="D1226" s="9"/>
      <c r="E1226" s="9"/>
      <c r="F1226" s="9"/>
      <c r="G1226" s="9"/>
      <c r="H1226" s="9"/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</row>
    <row r="1227" spans="1:51">
      <c r="A1227" s="9"/>
      <c r="B1227" s="9"/>
      <c r="C1227" s="9"/>
      <c r="D1227" s="9"/>
      <c r="E1227" s="9"/>
      <c r="F1227" s="9"/>
      <c r="G1227" s="9"/>
      <c r="H1227" s="9"/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</row>
    <row r="1228" spans="1:51">
      <c r="A1228" s="9"/>
      <c r="B1228" s="9"/>
      <c r="C1228" s="9"/>
      <c r="D1228" s="9"/>
      <c r="E1228" s="9"/>
      <c r="F1228" s="9"/>
      <c r="G1228" s="9"/>
      <c r="H1228" s="9"/>
      <c r="I1228" s="9"/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</row>
    <row r="1229" spans="1:51">
      <c r="A1229" s="9"/>
      <c r="B1229" s="9"/>
      <c r="C1229" s="9"/>
      <c r="D1229" s="9"/>
      <c r="E1229" s="9"/>
      <c r="F1229" s="9"/>
      <c r="G1229" s="9"/>
      <c r="H1229" s="9"/>
      <c r="I1229" s="9"/>
      <c r="J1229" s="9"/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  <c r="AA1229" s="9"/>
      <c r="AB1229" s="9"/>
      <c r="AC1229" s="9"/>
      <c r="AD1229" s="9"/>
      <c r="AE1229" s="9"/>
      <c r="AF1229" s="9"/>
      <c r="AG1229" s="9"/>
      <c r="AH1229" s="9"/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</row>
    <row r="1230" spans="1:51">
      <c r="A1230" s="9"/>
      <c r="B1230" s="9"/>
      <c r="C1230" s="9"/>
      <c r="D1230" s="9"/>
      <c r="E1230" s="9"/>
      <c r="F1230" s="9"/>
      <c r="G1230" s="9"/>
      <c r="H1230" s="9"/>
      <c r="I1230" s="9"/>
      <c r="J1230" s="9"/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</row>
    <row r="1231" spans="1:51">
      <c r="A1231" s="9"/>
      <c r="B1231" s="9"/>
      <c r="C1231" s="9"/>
      <c r="D1231" s="9"/>
      <c r="E1231" s="9"/>
      <c r="F1231" s="9"/>
      <c r="G1231" s="9"/>
      <c r="H1231" s="9"/>
      <c r="I1231" s="9"/>
      <c r="J1231" s="9"/>
      <c r="K1231" s="9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  <c r="Y1231" s="9"/>
      <c r="Z1231" s="9"/>
      <c r="AA1231" s="9"/>
      <c r="AB1231" s="9"/>
      <c r="AC1231" s="9"/>
      <c r="AD1231" s="9"/>
      <c r="AE1231" s="9"/>
      <c r="AF1231" s="9"/>
      <c r="AG1231" s="9"/>
      <c r="AH1231" s="9"/>
      <c r="AI1231" s="9"/>
      <c r="AJ1231" s="9"/>
      <c r="AK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9"/>
      <c r="AX1231" s="9"/>
      <c r="AY1231" s="9"/>
    </row>
    <row r="1232" spans="1:51">
      <c r="A1232" s="9"/>
      <c r="B1232" s="9"/>
      <c r="C1232" s="9"/>
      <c r="D1232" s="9"/>
      <c r="E1232" s="9"/>
      <c r="F1232" s="9"/>
      <c r="G1232" s="9"/>
      <c r="H1232" s="9"/>
      <c r="I1232" s="9"/>
      <c r="J1232" s="9"/>
      <c r="K1232" s="9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</row>
    <row r="1233" spans="1:51">
      <c r="A1233" s="9"/>
      <c r="B1233" s="9"/>
      <c r="C1233" s="9"/>
      <c r="D1233" s="9"/>
      <c r="E1233" s="9"/>
      <c r="F1233" s="9"/>
      <c r="G1233" s="9"/>
      <c r="H1233" s="9"/>
      <c r="I1233" s="9"/>
      <c r="J1233" s="9"/>
      <c r="K1233" s="9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/>
      <c r="AG1233" s="9"/>
      <c r="AH1233" s="9"/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</row>
    <row r="1234" spans="1:51">
      <c r="A1234" s="9"/>
      <c r="B1234" s="9"/>
      <c r="C1234" s="9"/>
      <c r="D1234" s="9"/>
      <c r="E1234" s="9"/>
      <c r="F1234" s="9"/>
      <c r="G1234" s="9"/>
      <c r="H1234" s="9"/>
      <c r="I1234" s="9"/>
      <c r="J1234" s="9"/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</row>
    <row r="1235" spans="1:51">
      <c r="A1235" s="9"/>
      <c r="B1235" s="9"/>
      <c r="C1235" s="9"/>
      <c r="D1235" s="9"/>
      <c r="E1235" s="9"/>
      <c r="F1235" s="9"/>
      <c r="G1235" s="9"/>
      <c r="H1235" s="9"/>
      <c r="I1235" s="9"/>
      <c r="J1235" s="9"/>
      <c r="K1235" s="9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  <c r="AA1235" s="9"/>
      <c r="AB1235" s="9"/>
      <c r="AC1235" s="9"/>
      <c r="AD1235" s="9"/>
      <c r="AE1235" s="9"/>
      <c r="AF1235" s="9"/>
      <c r="AG1235" s="9"/>
      <c r="AH1235" s="9"/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</row>
    <row r="1236" spans="1:51">
      <c r="A1236" s="9"/>
      <c r="B1236" s="9"/>
      <c r="C1236" s="9"/>
      <c r="D1236" s="9"/>
      <c r="E1236" s="9"/>
      <c r="F1236" s="9"/>
      <c r="G1236" s="9"/>
      <c r="H1236" s="9"/>
      <c r="I1236" s="9"/>
      <c r="J1236" s="9"/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</row>
    <row r="1237" spans="1:51">
      <c r="A1237" s="9"/>
      <c r="B1237" s="9"/>
      <c r="C1237" s="9"/>
      <c r="D1237" s="9"/>
      <c r="E1237" s="9"/>
      <c r="F1237" s="9"/>
      <c r="G1237" s="9"/>
      <c r="H1237" s="9"/>
      <c r="I1237" s="9"/>
      <c r="J1237" s="9"/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  <c r="AA1237" s="9"/>
      <c r="AB1237" s="9"/>
      <c r="AC1237" s="9"/>
      <c r="AD1237" s="9"/>
      <c r="AE1237" s="9"/>
      <c r="AF1237" s="9"/>
      <c r="AG1237" s="9"/>
      <c r="AH1237" s="9"/>
      <c r="AI1237" s="9"/>
      <c r="AJ1237" s="9"/>
      <c r="AK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</row>
    <row r="1238" spans="1:51">
      <c r="A1238" s="9"/>
      <c r="B1238" s="9"/>
      <c r="C1238" s="9"/>
      <c r="D1238" s="9"/>
      <c r="E1238" s="9"/>
      <c r="F1238" s="9"/>
      <c r="G1238" s="9"/>
      <c r="H1238" s="9"/>
      <c r="I1238" s="9"/>
      <c r="J1238" s="9"/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</row>
    <row r="1239" spans="1:51">
      <c r="A1239" s="9"/>
      <c r="B1239" s="9"/>
      <c r="C1239" s="9"/>
      <c r="D1239" s="9"/>
      <c r="E1239" s="9"/>
      <c r="F1239" s="9"/>
      <c r="G1239" s="9"/>
      <c r="H1239" s="9"/>
      <c r="I1239" s="9"/>
      <c r="J1239" s="9"/>
      <c r="K1239" s="9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  <c r="Y1239" s="9"/>
      <c r="Z1239" s="9"/>
      <c r="AA1239" s="9"/>
      <c r="AB1239" s="9"/>
      <c r="AC1239" s="9"/>
      <c r="AD1239" s="9"/>
      <c r="AE1239" s="9"/>
      <c r="AF1239" s="9"/>
      <c r="AG1239" s="9"/>
      <c r="AH1239" s="9"/>
      <c r="AI1239" s="9"/>
      <c r="AJ1239" s="9"/>
      <c r="AK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</row>
    <row r="1240" spans="1:51">
      <c r="A1240" s="9"/>
      <c r="B1240" s="9"/>
      <c r="C1240" s="9"/>
      <c r="D1240" s="9"/>
      <c r="E1240" s="9"/>
      <c r="F1240" s="9"/>
      <c r="G1240" s="9"/>
      <c r="H1240" s="9"/>
      <c r="I1240" s="9"/>
      <c r="J1240" s="9"/>
      <c r="K1240" s="9"/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/>
      <c r="AV1240" s="9"/>
      <c r="AW1240" s="9"/>
      <c r="AX1240" s="9"/>
      <c r="AY1240" s="9"/>
    </row>
    <row r="1241" spans="1:51">
      <c r="A1241" s="9"/>
      <c r="B1241" s="9"/>
      <c r="C1241" s="9"/>
      <c r="D1241" s="9"/>
      <c r="E1241" s="9"/>
      <c r="F1241" s="9"/>
      <c r="G1241" s="9"/>
      <c r="H1241" s="9"/>
      <c r="I1241" s="9"/>
      <c r="J1241" s="9"/>
      <c r="K1241" s="9"/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  <c r="Y1241" s="9"/>
      <c r="Z1241" s="9"/>
      <c r="AA1241" s="9"/>
      <c r="AB1241" s="9"/>
      <c r="AC1241" s="9"/>
      <c r="AD1241" s="9"/>
      <c r="AE1241" s="9"/>
      <c r="AF1241" s="9"/>
      <c r="AG1241" s="9"/>
      <c r="AH1241" s="9"/>
      <c r="AI1241" s="9"/>
      <c r="AJ1241" s="9"/>
      <c r="AK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</row>
    <row r="1242" spans="1:51">
      <c r="A1242" s="9"/>
      <c r="B1242" s="9"/>
      <c r="C1242" s="9"/>
      <c r="D1242" s="9"/>
      <c r="E1242" s="9"/>
      <c r="F1242" s="9"/>
      <c r="G1242" s="9"/>
      <c r="H1242" s="9"/>
      <c r="I1242" s="9"/>
      <c r="J1242" s="9"/>
      <c r="K1242" s="9"/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</row>
    <row r="1243" spans="1:51">
      <c r="A1243" s="9"/>
      <c r="B1243" s="9"/>
      <c r="C1243" s="9"/>
      <c r="D1243" s="9"/>
      <c r="E1243" s="9"/>
      <c r="F1243" s="9"/>
      <c r="G1243" s="9"/>
      <c r="H1243" s="9"/>
      <c r="I1243" s="9"/>
      <c r="J1243" s="9"/>
      <c r="K1243" s="9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  <c r="Y1243" s="9"/>
      <c r="Z1243" s="9"/>
      <c r="AA1243" s="9"/>
      <c r="AB1243" s="9"/>
      <c r="AC1243" s="9"/>
      <c r="AD1243" s="9"/>
      <c r="AE1243" s="9"/>
      <c r="AF1243" s="9"/>
      <c r="AG1243" s="9"/>
      <c r="AH1243" s="9"/>
      <c r="AI1243" s="9"/>
      <c r="AJ1243" s="9"/>
      <c r="AK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</row>
    <row r="1244" spans="1:51">
      <c r="A1244" s="9"/>
      <c r="B1244" s="9"/>
      <c r="C1244" s="9"/>
      <c r="D1244" s="9"/>
      <c r="E1244" s="9"/>
      <c r="F1244" s="9"/>
      <c r="G1244" s="9"/>
      <c r="H1244" s="9"/>
      <c r="I1244" s="9"/>
      <c r="J1244" s="9"/>
      <c r="K1244" s="9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</row>
    <row r="1245" spans="1:51">
      <c r="A1245" s="9"/>
      <c r="B1245" s="9"/>
      <c r="C1245" s="9"/>
      <c r="D1245" s="9"/>
      <c r="E1245" s="9"/>
      <c r="F1245" s="9"/>
      <c r="G1245" s="9"/>
      <c r="H1245" s="9"/>
      <c r="I1245" s="9"/>
      <c r="J1245" s="9"/>
      <c r="K1245" s="9"/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  <c r="Y1245" s="9"/>
      <c r="Z1245" s="9"/>
      <c r="AA1245" s="9"/>
      <c r="AB1245" s="9"/>
      <c r="AC1245" s="9"/>
      <c r="AD1245" s="9"/>
      <c r="AE1245" s="9"/>
      <c r="AF1245" s="9"/>
      <c r="AG1245" s="9"/>
      <c r="AH1245" s="9"/>
      <c r="AI1245" s="9"/>
      <c r="AJ1245" s="9"/>
      <c r="AK1245" s="9"/>
      <c r="AL1245" s="9"/>
      <c r="AM1245" s="9"/>
      <c r="AN1245" s="9"/>
      <c r="AO1245" s="9"/>
      <c r="AP1245" s="9"/>
      <c r="AQ1245" s="9"/>
      <c r="AR1245" s="9"/>
      <c r="AS1245" s="9"/>
      <c r="AT1245" s="9"/>
      <c r="AU1245" s="9"/>
      <c r="AV1245" s="9"/>
      <c r="AW1245" s="9"/>
      <c r="AX1245" s="9"/>
      <c r="AY1245" s="9"/>
    </row>
    <row r="1246" spans="1:51">
      <c r="A1246" s="9"/>
      <c r="B1246" s="9"/>
      <c r="C1246" s="9"/>
      <c r="D1246" s="9"/>
      <c r="E1246" s="9"/>
      <c r="F1246" s="9"/>
      <c r="G1246" s="9"/>
      <c r="H1246" s="9"/>
      <c r="I1246" s="9"/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</row>
    <row r="1247" spans="1:51">
      <c r="A1247" s="9"/>
      <c r="B1247" s="9"/>
      <c r="C1247" s="9"/>
      <c r="D1247" s="9"/>
      <c r="E1247" s="9"/>
      <c r="F1247" s="9"/>
      <c r="G1247" s="9"/>
      <c r="H1247" s="9"/>
      <c r="I1247" s="9"/>
      <c r="J1247" s="9"/>
      <c r="K1247" s="9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  <c r="Y1247" s="9"/>
      <c r="Z1247" s="9"/>
      <c r="AA1247" s="9"/>
      <c r="AB1247" s="9"/>
      <c r="AC1247" s="9"/>
      <c r="AD1247" s="9"/>
      <c r="AE1247" s="9"/>
      <c r="AF1247" s="9"/>
      <c r="AG1247" s="9"/>
      <c r="AH1247" s="9"/>
      <c r="AI1247" s="9"/>
      <c r="AJ1247" s="9"/>
      <c r="AK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</row>
    <row r="1248" spans="1:51">
      <c r="A1248" s="9"/>
      <c r="B1248" s="9"/>
      <c r="C1248" s="9"/>
      <c r="D1248" s="9"/>
      <c r="E1248" s="9"/>
      <c r="F1248" s="9"/>
      <c r="G1248" s="9"/>
      <c r="H1248" s="9"/>
      <c r="I1248" s="9"/>
      <c r="J1248" s="9"/>
      <c r="K1248" s="9"/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</row>
    <row r="1249" spans="1:51">
      <c r="A1249" s="9"/>
      <c r="B1249" s="9"/>
      <c r="C1249" s="9"/>
      <c r="D1249" s="9"/>
      <c r="E1249" s="9"/>
      <c r="F1249" s="9"/>
      <c r="G1249" s="9"/>
      <c r="H1249" s="9"/>
      <c r="I1249" s="9"/>
      <c r="J1249" s="9"/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  <c r="Y1249" s="9"/>
      <c r="Z1249" s="9"/>
      <c r="AA1249" s="9"/>
      <c r="AB1249" s="9"/>
      <c r="AC1249" s="9"/>
      <c r="AD1249" s="9"/>
      <c r="AE1249" s="9"/>
      <c r="AF1249" s="9"/>
      <c r="AG1249" s="9"/>
      <c r="AH1249" s="9"/>
      <c r="AI1249" s="9"/>
      <c r="AJ1249" s="9"/>
      <c r="AK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9"/>
      <c r="AX1249" s="9"/>
      <c r="AY1249" s="9"/>
    </row>
    <row r="1250" spans="1:51">
      <c r="A1250" s="9"/>
      <c r="B1250" s="9"/>
      <c r="C1250" s="9"/>
      <c r="D1250" s="9"/>
      <c r="E1250" s="9"/>
      <c r="F1250" s="9"/>
      <c r="G1250" s="9"/>
      <c r="H1250" s="9"/>
      <c r="I1250" s="9"/>
      <c r="J1250" s="9"/>
      <c r="K1250" s="9"/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9"/>
      <c r="AS1250" s="9"/>
      <c r="AT1250" s="9"/>
      <c r="AU1250" s="9"/>
      <c r="AV1250" s="9"/>
      <c r="AW1250" s="9"/>
      <c r="AX1250" s="9"/>
      <c r="AY1250" s="9"/>
    </row>
    <row r="1251" spans="1:51">
      <c r="A1251" s="9"/>
      <c r="B1251" s="9"/>
      <c r="C1251" s="9"/>
      <c r="D1251" s="9"/>
      <c r="E1251" s="9"/>
      <c r="F1251" s="9"/>
      <c r="G1251" s="9"/>
      <c r="H1251" s="9"/>
      <c r="I1251" s="9"/>
      <c r="J1251" s="9"/>
      <c r="K1251" s="9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  <c r="Y1251" s="9"/>
      <c r="Z1251" s="9"/>
      <c r="AA1251" s="9"/>
      <c r="AB1251" s="9"/>
      <c r="AC1251" s="9"/>
      <c r="AD1251" s="9"/>
      <c r="AE1251" s="9"/>
      <c r="AF1251" s="9"/>
      <c r="AG1251" s="9"/>
      <c r="AH1251" s="9"/>
      <c r="AI1251" s="9"/>
      <c r="AJ1251" s="9"/>
      <c r="AK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</row>
    <row r="1252" spans="1:51">
      <c r="A1252" s="9"/>
      <c r="B1252" s="9"/>
      <c r="C1252" s="9"/>
      <c r="D1252" s="9"/>
      <c r="E1252" s="9"/>
      <c r="F1252" s="9"/>
      <c r="G1252" s="9"/>
      <c r="H1252" s="9"/>
      <c r="I1252" s="9"/>
      <c r="J1252" s="9"/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</row>
    <row r="1253" spans="1:51">
      <c r="A1253" s="9"/>
      <c r="B1253" s="9"/>
      <c r="C1253" s="9"/>
      <c r="D1253" s="9"/>
      <c r="E1253" s="9"/>
      <c r="F1253" s="9"/>
      <c r="G1253" s="9"/>
      <c r="H1253" s="9"/>
      <c r="I1253" s="9"/>
      <c r="J1253" s="9"/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  <c r="AD1253" s="9"/>
      <c r="AE1253" s="9"/>
      <c r="AF1253" s="9"/>
      <c r="AG1253" s="9"/>
      <c r="AH1253" s="9"/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</row>
    <row r="1254" spans="1:51">
      <c r="A1254" s="9"/>
      <c r="B1254" s="9"/>
      <c r="C1254" s="9"/>
      <c r="D1254" s="9"/>
      <c r="E1254" s="9"/>
      <c r="F1254" s="9"/>
      <c r="G1254" s="9"/>
      <c r="H1254" s="9"/>
      <c r="I1254" s="9"/>
      <c r="J1254" s="9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</row>
    <row r="1255" spans="1:51">
      <c r="A1255" s="9"/>
      <c r="B1255" s="9"/>
      <c r="C1255" s="9"/>
      <c r="D1255" s="9"/>
      <c r="E1255" s="9"/>
      <c r="F1255" s="9"/>
      <c r="G1255" s="9"/>
      <c r="H1255" s="9"/>
      <c r="I1255" s="9"/>
      <c r="J1255" s="9"/>
      <c r="K1255" s="9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  <c r="AA1255" s="9"/>
      <c r="AB1255" s="9"/>
      <c r="AC1255" s="9"/>
      <c r="AD1255" s="9"/>
      <c r="AE1255" s="9"/>
      <c r="AF1255" s="9"/>
      <c r="AG1255" s="9"/>
      <c r="AH1255" s="9"/>
      <c r="AI1255" s="9"/>
      <c r="AJ1255" s="9"/>
      <c r="AK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</row>
    <row r="1256" spans="1:51">
      <c r="A1256" s="9"/>
      <c r="B1256" s="9"/>
      <c r="C1256" s="9"/>
      <c r="D1256" s="9"/>
      <c r="E1256" s="9"/>
      <c r="F1256" s="9"/>
      <c r="G1256" s="9"/>
      <c r="H1256" s="9"/>
      <c r="I1256" s="9"/>
      <c r="J1256" s="9"/>
      <c r="K1256" s="9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</row>
    <row r="1257" spans="1:51">
      <c r="A1257" s="9"/>
      <c r="B1257" s="9"/>
      <c r="C1257" s="9"/>
      <c r="D1257" s="9"/>
      <c r="E1257" s="9"/>
      <c r="F1257" s="9"/>
      <c r="G1257" s="9"/>
      <c r="H1257" s="9"/>
      <c r="I1257" s="9"/>
      <c r="J1257" s="9"/>
      <c r="K1257" s="9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  <c r="AA1257" s="9"/>
      <c r="AB1257" s="9"/>
      <c r="AC1257" s="9"/>
      <c r="AD1257" s="9"/>
      <c r="AE1257" s="9"/>
      <c r="AF1257" s="9"/>
      <c r="AG1257" s="9"/>
      <c r="AH1257" s="9"/>
      <c r="AI1257" s="9"/>
      <c r="AJ1257" s="9"/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</row>
    <row r="1258" spans="1:51">
      <c r="A1258" s="9"/>
      <c r="B1258" s="9"/>
      <c r="C1258" s="9"/>
      <c r="D1258" s="9"/>
      <c r="E1258" s="9"/>
      <c r="F1258" s="9"/>
      <c r="G1258" s="9"/>
      <c r="H1258" s="9"/>
      <c r="I1258" s="9"/>
      <c r="J1258" s="9"/>
      <c r="K1258" s="9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</row>
    <row r="1259" spans="1:51">
      <c r="A1259" s="9"/>
      <c r="B1259" s="9"/>
      <c r="C1259" s="9"/>
      <c r="D1259" s="9"/>
      <c r="E1259" s="9"/>
      <c r="F1259" s="9"/>
      <c r="G1259" s="9"/>
      <c r="H1259" s="9"/>
      <c r="I1259" s="9"/>
      <c r="J1259" s="9"/>
      <c r="K1259" s="9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  <c r="Y1259" s="9"/>
      <c r="Z1259" s="9"/>
      <c r="AA1259" s="9"/>
      <c r="AB1259" s="9"/>
      <c r="AC1259" s="9"/>
      <c r="AD1259" s="9"/>
      <c r="AE1259" s="9"/>
      <c r="AF1259" s="9"/>
      <c r="AG1259" s="9"/>
      <c r="AH1259" s="9"/>
      <c r="AI1259" s="9"/>
      <c r="AJ1259" s="9"/>
      <c r="AK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</row>
    <row r="1260" spans="1:51">
      <c r="A1260" s="9"/>
      <c r="B1260" s="9"/>
      <c r="C1260" s="9"/>
      <c r="D1260" s="9"/>
      <c r="E1260" s="9"/>
      <c r="F1260" s="9"/>
      <c r="G1260" s="9"/>
      <c r="H1260" s="9"/>
      <c r="I1260" s="9"/>
      <c r="J1260" s="9"/>
      <c r="K1260" s="9"/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</row>
    <row r="1261" spans="1:51">
      <c r="A1261" s="9"/>
      <c r="B1261" s="9"/>
      <c r="C1261" s="9"/>
      <c r="D1261" s="9"/>
      <c r="E1261" s="9"/>
      <c r="F1261" s="9"/>
      <c r="G1261" s="9"/>
      <c r="H1261" s="9"/>
      <c r="I1261" s="9"/>
      <c r="J1261" s="9"/>
      <c r="K1261" s="9"/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  <c r="Y1261" s="9"/>
      <c r="Z1261" s="9"/>
      <c r="AA1261" s="9"/>
      <c r="AB1261" s="9"/>
      <c r="AC1261" s="9"/>
      <c r="AD1261" s="9"/>
      <c r="AE1261" s="9"/>
      <c r="AF1261" s="9"/>
      <c r="AG1261" s="9"/>
      <c r="AH1261" s="9"/>
      <c r="AI1261" s="9"/>
      <c r="AJ1261" s="9"/>
      <c r="AK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</row>
    <row r="1262" spans="1:51">
      <c r="A1262" s="9"/>
      <c r="B1262" s="9"/>
      <c r="C1262" s="9"/>
      <c r="D1262" s="9"/>
      <c r="E1262" s="9"/>
      <c r="F1262" s="9"/>
      <c r="G1262" s="9"/>
      <c r="H1262" s="9"/>
      <c r="I1262" s="9"/>
      <c r="J1262" s="9"/>
      <c r="K1262" s="9"/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</row>
    <row r="1263" spans="1:51">
      <c r="A1263" s="9"/>
      <c r="B1263" s="9"/>
      <c r="C1263" s="9"/>
      <c r="D1263" s="9"/>
      <c r="E1263" s="9"/>
      <c r="F1263" s="9"/>
      <c r="G1263" s="9"/>
      <c r="H1263" s="9"/>
      <c r="I1263" s="9"/>
      <c r="J1263" s="9"/>
      <c r="K1263" s="9"/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  <c r="Y1263" s="9"/>
      <c r="Z1263" s="9"/>
      <c r="AA1263" s="9"/>
      <c r="AB1263" s="9"/>
      <c r="AC1263" s="9"/>
      <c r="AD1263" s="9"/>
      <c r="AE1263" s="9"/>
      <c r="AF1263" s="9"/>
      <c r="AG1263" s="9"/>
      <c r="AH1263" s="9"/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</row>
    <row r="1264" spans="1:51">
      <c r="A1264" s="9"/>
      <c r="B1264" s="9"/>
      <c r="C1264" s="9"/>
      <c r="D1264" s="9"/>
      <c r="E1264" s="9"/>
      <c r="F1264" s="9"/>
      <c r="G1264" s="9"/>
      <c r="H1264" s="9"/>
      <c r="I1264" s="9"/>
      <c r="J1264" s="9"/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</row>
    <row r="1265" spans="1:51">
      <c r="A1265" s="9"/>
      <c r="B1265" s="9"/>
      <c r="C1265" s="9"/>
      <c r="D1265" s="9"/>
      <c r="E1265" s="9"/>
      <c r="F1265" s="9"/>
      <c r="G1265" s="9"/>
      <c r="H1265" s="9"/>
      <c r="I1265" s="9"/>
      <c r="J1265" s="9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  <c r="AB1265" s="9"/>
      <c r="AC1265" s="9"/>
      <c r="AD1265" s="9"/>
      <c r="AE1265" s="9"/>
      <c r="AF1265" s="9"/>
      <c r="AG1265" s="9"/>
      <c r="AH1265" s="9"/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</row>
    <row r="1266" spans="1:51">
      <c r="A1266" s="9"/>
      <c r="B1266" s="9"/>
      <c r="C1266" s="9"/>
      <c r="D1266" s="9"/>
      <c r="E1266" s="9"/>
      <c r="F1266" s="9"/>
      <c r="G1266" s="9"/>
      <c r="H1266" s="9"/>
      <c r="I1266" s="9"/>
      <c r="J1266" s="9"/>
      <c r="K1266" s="9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</row>
    <row r="1267" spans="1:51">
      <c r="A1267" s="9"/>
      <c r="B1267" s="9"/>
      <c r="C1267" s="9"/>
      <c r="D1267" s="9"/>
      <c r="E1267" s="9"/>
      <c r="F1267" s="9"/>
      <c r="G1267" s="9"/>
      <c r="H1267" s="9"/>
      <c r="I1267" s="9"/>
      <c r="J1267" s="9"/>
      <c r="K1267" s="9"/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  <c r="Y1267" s="9"/>
      <c r="Z1267" s="9"/>
      <c r="AA1267" s="9"/>
      <c r="AB1267" s="9"/>
      <c r="AC1267" s="9"/>
      <c r="AD1267" s="9"/>
      <c r="AE1267" s="9"/>
      <c r="AF1267" s="9"/>
      <c r="AG1267" s="9"/>
      <c r="AH1267" s="9"/>
      <c r="AI1267" s="9"/>
      <c r="AJ1267" s="9"/>
      <c r="AK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</row>
    <row r="1268" spans="1:51">
      <c r="A1268" s="9"/>
      <c r="B1268" s="9"/>
      <c r="C1268" s="9"/>
      <c r="D1268" s="9"/>
      <c r="E1268" s="9"/>
      <c r="F1268" s="9"/>
      <c r="G1268" s="9"/>
      <c r="H1268" s="9"/>
      <c r="I1268" s="9"/>
      <c r="J1268" s="9"/>
      <c r="K1268" s="9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</row>
    <row r="1269" spans="1:51">
      <c r="A1269" s="9"/>
      <c r="B1269" s="9"/>
      <c r="C1269" s="9"/>
      <c r="D1269" s="9"/>
      <c r="E1269" s="9"/>
      <c r="F1269" s="9"/>
      <c r="G1269" s="9"/>
      <c r="H1269" s="9"/>
      <c r="I1269" s="9"/>
      <c r="J1269" s="9"/>
      <c r="K1269" s="9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  <c r="Y1269" s="9"/>
      <c r="Z1269" s="9"/>
      <c r="AA1269" s="9"/>
      <c r="AB1269" s="9"/>
      <c r="AC1269" s="9"/>
      <c r="AD1269" s="9"/>
      <c r="AE1269" s="9"/>
      <c r="AF1269" s="9"/>
      <c r="AG1269" s="9"/>
      <c r="AH1269" s="9"/>
      <c r="AI1269" s="9"/>
      <c r="AJ1269" s="9"/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</row>
    <row r="1270" spans="1:51">
      <c r="A1270" s="9"/>
      <c r="B1270" s="9"/>
      <c r="C1270" s="9"/>
      <c r="D1270" s="9"/>
      <c r="E1270" s="9"/>
      <c r="F1270" s="9"/>
      <c r="G1270" s="9"/>
      <c r="H1270" s="9"/>
      <c r="I1270" s="9"/>
      <c r="J1270" s="9"/>
      <c r="K1270" s="9"/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</row>
    <row r="1271" spans="1:51">
      <c r="A1271" s="9"/>
      <c r="B1271" s="9"/>
      <c r="C1271" s="9"/>
      <c r="D1271" s="9"/>
      <c r="E1271" s="9"/>
      <c r="F1271" s="9"/>
      <c r="G1271" s="9"/>
      <c r="H1271" s="9"/>
      <c r="I1271" s="9"/>
      <c r="J1271" s="9"/>
      <c r="K1271" s="9"/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  <c r="Y1271" s="9"/>
      <c r="Z1271" s="9"/>
      <c r="AA1271" s="9"/>
      <c r="AB1271" s="9"/>
      <c r="AC1271" s="9"/>
      <c r="AD1271" s="9"/>
      <c r="AE1271" s="9"/>
      <c r="AF1271" s="9"/>
      <c r="AG1271" s="9"/>
      <c r="AH1271" s="9"/>
      <c r="AI1271" s="9"/>
      <c r="AJ1271" s="9"/>
      <c r="AK1271" s="9"/>
      <c r="AL1271" s="9"/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</row>
    <row r="1272" spans="1:51">
      <c r="A1272" s="9"/>
      <c r="B1272" s="9"/>
      <c r="C1272" s="9"/>
      <c r="D1272" s="9"/>
      <c r="E1272" s="9"/>
      <c r="F1272" s="9"/>
      <c r="G1272" s="9"/>
      <c r="H1272" s="9"/>
      <c r="I1272" s="9"/>
      <c r="J1272" s="9"/>
      <c r="K1272" s="9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</row>
    <row r="1273" spans="1:51">
      <c r="A1273" s="9"/>
      <c r="B1273" s="9"/>
      <c r="C1273" s="9"/>
      <c r="D1273" s="9"/>
      <c r="E1273" s="9"/>
      <c r="F1273" s="9"/>
      <c r="G1273" s="9"/>
      <c r="H1273" s="9"/>
      <c r="I1273" s="9"/>
      <c r="J1273" s="9"/>
      <c r="K1273" s="9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9"/>
      <c r="AA1273" s="9"/>
      <c r="AB1273" s="9"/>
      <c r="AC1273" s="9"/>
      <c r="AD1273" s="9"/>
      <c r="AE1273" s="9"/>
      <c r="AF1273" s="9"/>
      <c r="AG1273" s="9"/>
      <c r="AH1273" s="9"/>
      <c r="AI1273" s="9"/>
      <c r="AJ1273" s="9"/>
      <c r="AK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</row>
    <row r="1274" spans="1:51">
      <c r="A1274" s="9"/>
      <c r="B1274" s="9"/>
      <c r="C1274" s="9"/>
      <c r="D1274" s="9"/>
      <c r="E1274" s="9"/>
      <c r="F1274" s="9"/>
      <c r="G1274" s="9"/>
      <c r="H1274" s="9"/>
      <c r="I1274" s="9"/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</row>
    <row r="1275" spans="1:51">
      <c r="A1275" s="9"/>
      <c r="B1275" s="9"/>
      <c r="C1275" s="9"/>
      <c r="D1275" s="9"/>
      <c r="E1275" s="9"/>
      <c r="F1275" s="9"/>
      <c r="G1275" s="9"/>
      <c r="H1275" s="9"/>
      <c r="I1275" s="9"/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/>
      <c r="AA1275" s="9"/>
      <c r="AB1275" s="9"/>
      <c r="AC1275" s="9"/>
      <c r="AD1275" s="9"/>
      <c r="AE1275" s="9"/>
      <c r="AF1275" s="9"/>
      <c r="AG1275" s="9"/>
      <c r="AH1275" s="9"/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</row>
    <row r="1276" spans="1:51">
      <c r="A1276" s="9"/>
      <c r="B1276" s="9"/>
      <c r="C1276" s="9"/>
      <c r="D1276" s="9"/>
      <c r="E1276" s="9"/>
      <c r="F1276" s="9"/>
      <c r="G1276" s="9"/>
      <c r="H1276" s="9"/>
      <c r="I1276" s="9"/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</row>
    <row r="1277" spans="1:51">
      <c r="A1277" s="9"/>
      <c r="B1277" s="9"/>
      <c r="C1277" s="9"/>
      <c r="D1277" s="9"/>
      <c r="E1277" s="9"/>
      <c r="F1277" s="9"/>
      <c r="G1277" s="9"/>
      <c r="H1277" s="9"/>
      <c r="I1277" s="9"/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  <c r="AA1277" s="9"/>
      <c r="AB1277" s="9"/>
      <c r="AC1277" s="9"/>
      <c r="AD1277" s="9"/>
      <c r="AE1277" s="9"/>
      <c r="AF1277" s="9"/>
      <c r="AG1277" s="9"/>
      <c r="AH1277" s="9"/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</row>
    <row r="1278" spans="1:51">
      <c r="A1278" s="9"/>
      <c r="B1278" s="9"/>
      <c r="C1278" s="9"/>
      <c r="D1278" s="9"/>
      <c r="E1278" s="9"/>
      <c r="F1278" s="9"/>
      <c r="G1278" s="9"/>
      <c r="H1278" s="9"/>
      <c r="I1278" s="9"/>
      <c r="J1278" s="9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</row>
    <row r="1279" spans="1:51">
      <c r="A1279" s="9"/>
      <c r="B1279" s="9"/>
      <c r="C1279" s="9"/>
      <c r="D1279" s="9"/>
      <c r="E1279" s="9"/>
      <c r="F1279" s="9"/>
      <c r="G1279" s="9"/>
      <c r="H1279" s="9"/>
      <c r="I1279" s="9"/>
      <c r="J1279" s="9"/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  <c r="Y1279" s="9"/>
      <c r="Z1279" s="9"/>
      <c r="AA1279" s="9"/>
      <c r="AB1279" s="9"/>
      <c r="AC1279" s="9"/>
      <c r="AD1279" s="9"/>
      <c r="AE1279" s="9"/>
      <c r="AF1279" s="9"/>
      <c r="AG1279" s="9"/>
      <c r="AH1279" s="9"/>
      <c r="AI1279" s="9"/>
      <c r="AJ1279" s="9"/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</row>
    <row r="1280" spans="1:51">
      <c r="A1280" s="9"/>
      <c r="B1280" s="9"/>
      <c r="C1280" s="9"/>
      <c r="D1280" s="9"/>
      <c r="E1280" s="9"/>
      <c r="F1280" s="9"/>
      <c r="G1280" s="9"/>
      <c r="H1280" s="9"/>
      <c r="I1280" s="9"/>
      <c r="J1280" s="9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</row>
    <row r="1281" spans="1:51">
      <c r="A1281" s="9"/>
      <c r="B1281" s="9"/>
      <c r="C1281" s="9"/>
      <c r="D1281" s="9"/>
      <c r="E1281" s="9"/>
      <c r="F1281" s="9"/>
      <c r="G1281" s="9"/>
      <c r="H1281" s="9"/>
      <c r="I1281" s="9"/>
      <c r="J1281" s="9"/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  <c r="AA1281" s="9"/>
      <c r="AB1281" s="9"/>
      <c r="AC1281" s="9"/>
      <c r="AD1281" s="9"/>
      <c r="AE1281" s="9"/>
      <c r="AF1281" s="9"/>
      <c r="AG1281" s="9"/>
      <c r="AH1281" s="9"/>
      <c r="AI1281" s="9"/>
      <c r="AJ1281" s="9"/>
      <c r="AK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</row>
    <row r="1282" spans="1:51">
      <c r="A1282" s="9"/>
      <c r="B1282" s="9"/>
      <c r="C1282" s="9"/>
      <c r="D1282" s="9"/>
      <c r="E1282" s="9"/>
      <c r="F1282" s="9"/>
      <c r="G1282" s="9"/>
      <c r="H1282" s="9"/>
      <c r="I1282" s="9"/>
      <c r="J1282" s="9"/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</row>
    <row r="1283" spans="1:51">
      <c r="A1283" s="9"/>
      <c r="B1283" s="9"/>
      <c r="C1283" s="9"/>
      <c r="D1283" s="9"/>
      <c r="E1283" s="9"/>
      <c r="F1283" s="9"/>
      <c r="G1283" s="9"/>
      <c r="H1283" s="9"/>
      <c r="I1283" s="9"/>
      <c r="J1283" s="9"/>
      <c r="K1283" s="9"/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  <c r="AA1283" s="9"/>
      <c r="AB1283" s="9"/>
      <c r="AC1283" s="9"/>
      <c r="AD1283" s="9"/>
      <c r="AE1283" s="9"/>
      <c r="AF1283" s="9"/>
      <c r="AG1283" s="9"/>
      <c r="AH1283" s="9"/>
      <c r="AI1283" s="9"/>
      <c r="AJ1283" s="9"/>
      <c r="AK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</row>
    <row r="1284" spans="1:51">
      <c r="A1284" s="9"/>
      <c r="B1284" s="9"/>
      <c r="C1284" s="9"/>
      <c r="D1284" s="9"/>
      <c r="E1284" s="9"/>
      <c r="F1284" s="9"/>
      <c r="G1284" s="9"/>
      <c r="H1284" s="9"/>
      <c r="I1284" s="9"/>
      <c r="J1284" s="9"/>
      <c r="K1284" s="9"/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9"/>
      <c r="AS1284" s="9"/>
      <c r="AT1284" s="9"/>
      <c r="AU1284" s="9"/>
      <c r="AV1284" s="9"/>
      <c r="AW1284" s="9"/>
      <c r="AX1284" s="9"/>
      <c r="AY1284" s="9"/>
    </row>
    <row r="1285" spans="1:51">
      <c r="A1285" s="9"/>
      <c r="B1285" s="9"/>
      <c r="C1285" s="9"/>
      <c r="D1285" s="9"/>
      <c r="E1285" s="9"/>
      <c r="F1285" s="9"/>
      <c r="G1285" s="9"/>
      <c r="H1285" s="9"/>
      <c r="I1285" s="9"/>
      <c r="J1285" s="9"/>
      <c r="K1285" s="9"/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  <c r="AA1285" s="9"/>
      <c r="AB1285" s="9"/>
      <c r="AC1285" s="9"/>
      <c r="AD1285" s="9"/>
      <c r="AE1285" s="9"/>
      <c r="AF1285" s="9"/>
      <c r="AG1285" s="9"/>
      <c r="AH1285" s="9"/>
      <c r="AI1285" s="9"/>
      <c r="AJ1285" s="9"/>
      <c r="AK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</row>
    <row r="1286" spans="1:51">
      <c r="A1286" s="9"/>
      <c r="B1286" s="9"/>
      <c r="C1286" s="9"/>
      <c r="D1286" s="9"/>
      <c r="E1286" s="9"/>
      <c r="F1286" s="9"/>
      <c r="G1286" s="9"/>
      <c r="H1286" s="9"/>
      <c r="I1286" s="9"/>
      <c r="J1286" s="9"/>
      <c r="K1286" s="9"/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</row>
    <row r="1287" spans="1:51">
      <c r="A1287" s="9"/>
      <c r="B1287" s="9"/>
      <c r="C1287" s="9"/>
      <c r="D1287" s="9"/>
      <c r="E1287" s="9"/>
      <c r="F1287" s="9"/>
      <c r="G1287" s="9"/>
      <c r="H1287" s="9"/>
      <c r="I1287" s="9"/>
      <c r="J1287" s="9"/>
      <c r="K1287" s="9"/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  <c r="Y1287" s="9"/>
      <c r="Z1287" s="9"/>
      <c r="AA1287" s="9"/>
      <c r="AB1287" s="9"/>
      <c r="AC1287" s="9"/>
      <c r="AD1287" s="9"/>
      <c r="AE1287" s="9"/>
      <c r="AF1287" s="9"/>
      <c r="AG1287" s="9"/>
      <c r="AH1287" s="9"/>
      <c r="AI1287" s="9"/>
      <c r="AJ1287" s="9"/>
      <c r="AK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</row>
    <row r="1288" spans="1:51">
      <c r="A1288" s="9"/>
      <c r="B1288" s="9"/>
      <c r="C1288" s="9"/>
      <c r="D1288" s="9"/>
      <c r="E1288" s="9"/>
      <c r="F1288" s="9"/>
      <c r="G1288" s="9"/>
      <c r="H1288" s="9"/>
      <c r="I1288" s="9"/>
      <c r="J1288" s="9"/>
      <c r="K1288" s="9"/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9"/>
      <c r="AS1288" s="9"/>
      <c r="AT1288" s="9"/>
      <c r="AU1288" s="9"/>
      <c r="AV1288" s="9"/>
      <c r="AW1288" s="9"/>
      <c r="AX1288" s="9"/>
      <c r="AY1288" s="9"/>
    </row>
    <row r="1289" spans="1:51">
      <c r="A1289" s="9"/>
      <c r="B1289" s="9"/>
      <c r="C1289" s="9"/>
      <c r="D1289" s="9"/>
      <c r="E1289" s="9"/>
      <c r="F1289" s="9"/>
      <c r="G1289" s="9"/>
      <c r="H1289" s="9"/>
      <c r="I1289" s="9"/>
      <c r="J1289" s="9"/>
      <c r="K1289" s="9"/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  <c r="Y1289" s="9"/>
      <c r="Z1289" s="9"/>
      <c r="AA1289" s="9"/>
      <c r="AB1289" s="9"/>
      <c r="AC1289" s="9"/>
      <c r="AD1289" s="9"/>
      <c r="AE1289" s="9"/>
      <c r="AF1289" s="9"/>
      <c r="AG1289" s="9"/>
      <c r="AH1289" s="9"/>
      <c r="AI1289" s="9"/>
      <c r="AJ1289" s="9"/>
      <c r="AK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</row>
    <row r="1290" spans="1:51">
      <c r="A1290" s="9"/>
      <c r="B1290" s="9"/>
      <c r="C1290" s="9"/>
      <c r="D1290" s="9"/>
      <c r="E1290" s="9"/>
      <c r="F1290" s="9"/>
      <c r="G1290" s="9"/>
      <c r="H1290" s="9"/>
      <c r="I1290" s="9"/>
      <c r="J1290" s="9"/>
      <c r="K1290" s="9"/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</row>
    <row r="1291" spans="1:51">
      <c r="A1291" s="9"/>
      <c r="B1291" s="9"/>
      <c r="C1291" s="9"/>
      <c r="D1291" s="9"/>
      <c r="E1291" s="9"/>
      <c r="F1291" s="9"/>
      <c r="G1291" s="9"/>
      <c r="H1291" s="9"/>
      <c r="I1291" s="9"/>
      <c r="J1291" s="9"/>
      <c r="K1291" s="9"/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  <c r="Y1291" s="9"/>
      <c r="Z1291" s="9"/>
      <c r="AA1291" s="9"/>
      <c r="AB1291" s="9"/>
      <c r="AC1291" s="9"/>
      <c r="AD1291" s="9"/>
      <c r="AE1291" s="9"/>
      <c r="AF1291" s="9"/>
      <c r="AG1291" s="9"/>
      <c r="AH1291" s="9"/>
      <c r="AI1291" s="9"/>
      <c r="AJ1291" s="9"/>
      <c r="AK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</row>
    <row r="1292" spans="1:51">
      <c r="A1292" s="9"/>
      <c r="B1292" s="9"/>
      <c r="C1292" s="9"/>
      <c r="D1292" s="9"/>
      <c r="E1292" s="9"/>
      <c r="F1292" s="9"/>
      <c r="G1292" s="9"/>
      <c r="H1292" s="9"/>
      <c r="I1292" s="9"/>
      <c r="J1292" s="9"/>
      <c r="K1292" s="9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/>
      <c r="AW1292" s="9"/>
      <c r="AX1292" s="9"/>
      <c r="AY1292" s="9"/>
    </row>
    <row r="1293" spans="1:51">
      <c r="A1293" s="9"/>
      <c r="B1293" s="9"/>
      <c r="C1293" s="9"/>
      <c r="D1293" s="9"/>
      <c r="E1293" s="9"/>
      <c r="F1293" s="9"/>
      <c r="G1293" s="9"/>
      <c r="H1293" s="9"/>
      <c r="I1293" s="9"/>
      <c r="J1293" s="9"/>
      <c r="K1293" s="9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  <c r="Y1293" s="9"/>
      <c r="Z1293" s="9"/>
      <c r="AA1293" s="9"/>
      <c r="AB1293" s="9"/>
      <c r="AC1293" s="9"/>
      <c r="AD1293" s="9"/>
      <c r="AE1293" s="9"/>
      <c r="AF1293" s="9"/>
      <c r="AG1293" s="9"/>
      <c r="AH1293" s="9"/>
      <c r="AI1293" s="9"/>
      <c r="AJ1293" s="9"/>
      <c r="AK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</row>
    <row r="1294" spans="1:51">
      <c r="A1294" s="9"/>
      <c r="B1294" s="9"/>
      <c r="C1294" s="9"/>
      <c r="D1294" s="9"/>
      <c r="E1294" s="9"/>
      <c r="F1294" s="9"/>
      <c r="G1294" s="9"/>
      <c r="H1294" s="9"/>
      <c r="I1294" s="9"/>
      <c r="J1294" s="9"/>
      <c r="K1294" s="9"/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</row>
    <row r="1295" spans="1:51">
      <c r="A1295" s="9"/>
      <c r="B1295" s="9"/>
      <c r="C1295" s="9"/>
      <c r="D1295" s="9"/>
      <c r="E1295" s="9"/>
      <c r="F1295" s="9"/>
      <c r="G1295" s="9"/>
      <c r="H1295" s="9"/>
      <c r="I1295" s="9"/>
      <c r="J1295" s="9"/>
      <c r="K1295" s="9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  <c r="Y1295" s="9"/>
      <c r="Z1295" s="9"/>
      <c r="AA1295" s="9"/>
      <c r="AB1295" s="9"/>
      <c r="AC1295" s="9"/>
      <c r="AD1295" s="9"/>
      <c r="AE1295" s="9"/>
      <c r="AF1295" s="9"/>
      <c r="AG1295" s="9"/>
      <c r="AH1295" s="9"/>
      <c r="AI1295" s="9"/>
      <c r="AJ1295" s="9"/>
      <c r="AK1295" s="9"/>
      <c r="AL1295" s="9"/>
      <c r="AM1295" s="9"/>
      <c r="AN1295" s="9"/>
      <c r="AO1295" s="9"/>
      <c r="AP1295" s="9"/>
      <c r="AQ1295" s="9"/>
      <c r="AR1295" s="9"/>
      <c r="AS1295" s="9"/>
      <c r="AT1295" s="9"/>
      <c r="AU1295" s="9"/>
      <c r="AV1295" s="9"/>
      <c r="AW1295" s="9"/>
      <c r="AX1295" s="9"/>
      <c r="AY1295" s="9"/>
    </row>
    <row r="1296" spans="1:51">
      <c r="A1296" s="9"/>
      <c r="B1296" s="9"/>
      <c r="C1296" s="9"/>
      <c r="D1296" s="9"/>
      <c r="E1296" s="9"/>
      <c r="F1296" s="9"/>
      <c r="G1296" s="9"/>
      <c r="H1296" s="9"/>
      <c r="I1296" s="9"/>
      <c r="J1296" s="9"/>
      <c r="K1296" s="9"/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</row>
    <row r="1297" spans="1:51">
      <c r="A1297" s="9"/>
      <c r="B1297" s="9"/>
      <c r="C1297" s="9"/>
      <c r="D1297" s="9"/>
      <c r="E1297" s="9"/>
      <c r="F1297" s="9"/>
      <c r="G1297" s="9"/>
      <c r="H1297" s="9"/>
      <c r="I1297" s="9"/>
      <c r="J1297" s="9"/>
      <c r="K1297" s="9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  <c r="AA1297" s="9"/>
      <c r="AB1297" s="9"/>
      <c r="AC1297" s="9"/>
      <c r="AD1297" s="9"/>
      <c r="AE1297" s="9"/>
      <c r="AF1297" s="9"/>
      <c r="AG1297" s="9"/>
      <c r="AH1297" s="9"/>
      <c r="AI1297" s="9"/>
      <c r="AJ1297" s="9"/>
      <c r="AK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</row>
    <row r="1298" spans="1:51">
      <c r="A1298" s="9"/>
      <c r="B1298" s="9"/>
      <c r="C1298" s="9"/>
      <c r="D1298" s="9"/>
      <c r="E1298" s="9"/>
      <c r="F1298" s="9"/>
      <c r="G1298" s="9"/>
      <c r="H1298" s="9"/>
      <c r="I1298" s="9"/>
      <c r="J1298" s="9"/>
      <c r="K1298" s="9"/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</row>
    <row r="1299" spans="1:51">
      <c r="A1299" s="9"/>
      <c r="B1299" s="9"/>
      <c r="C1299" s="9"/>
      <c r="D1299" s="9"/>
      <c r="E1299" s="9"/>
      <c r="F1299" s="9"/>
      <c r="G1299" s="9"/>
      <c r="H1299" s="9"/>
      <c r="I1299" s="9"/>
      <c r="J1299" s="9"/>
      <c r="K1299" s="9"/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  <c r="Y1299" s="9"/>
      <c r="Z1299" s="9"/>
      <c r="AA1299" s="9"/>
      <c r="AB1299" s="9"/>
      <c r="AC1299" s="9"/>
      <c r="AD1299" s="9"/>
      <c r="AE1299" s="9"/>
      <c r="AF1299" s="9"/>
      <c r="AG1299" s="9"/>
      <c r="AH1299" s="9"/>
      <c r="AI1299" s="9"/>
      <c r="AJ1299" s="9"/>
      <c r="AK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</row>
    <row r="1300" spans="1:51">
      <c r="A1300" s="9"/>
      <c r="B1300" s="9"/>
      <c r="C1300" s="9"/>
      <c r="D1300" s="9"/>
      <c r="E1300" s="9"/>
      <c r="F1300" s="9"/>
      <c r="G1300" s="9"/>
      <c r="H1300" s="9"/>
      <c r="I1300" s="9"/>
      <c r="J1300" s="9"/>
      <c r="K1300" s="9"/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</row>
    <row r="1301" spans="1:51">
      <c r="A1301" s="9"/>
      <c r="B1301" s="9"/>
      <c r="C1301" s="9"/>
      <c r="D1301" s="9"/>
      <c r="E1301" s="9"/>
      <c r="F1301" s="9"/>
      <c r="G1301" s="9"/>
      <c r="H1301" s="9"/>
      <c r="I1301" s="9"/>
      <c r="J1301" s="9"/>
      <c r="K1301" s="9"/>
      <c r="L1301" s="9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/>
      <c r="Y1301" s="9"/>
      <c r="Z1301" s="9"/>
      <c r="AA1301" s="9"/>
      <c r="AB1301" s="9"/>
      <c r="AC1301" s="9"/>
      <c r="AD1301" s="9"/>
      <c r="AE1301" s="9"/>
      <c r="AF1301" s="9"/>
      <c r="AG1301" s="9"/>
      <c r="AH1301" s="9"/>
      <c r="AI1301" s="9"/>
      <c r="AJ1301" s="9"/>
      <c r="AK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</row>
    <row r="1302" spans="1:51">
      <c r="A1302" s="9"/>
      <c r="B1302" s="9"/>
      <c r="C1302" s="9"/>
      <c r="D1302" s="9"/>
      <c r="E1302" s="9"/>
      <c r="F1302" s="9"/>
      <c r="G1302" s="9"/>
      <c r="H1302" s="9"/>
      <c r="I1302" s="9"/>
      <c r="J1302" s="9"/>
      <c r="K1302" s="9"/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9"/>
      <c r="AS1302" s="9"/>
      <c r="AT1302" s="9"/>
      <c r="AU1302" s="9"/>
      <c r="AV1302" s="9"/>
      <c r="AW1302" s="9"/>
      <c r="AX1302" s="9"/>
      <c r="AY1302" s="9"/>
    </row>
    <row r="1303" spans="1:51">
      <c r="A1303" s="9"/>
      <c r="B1303" s="9"/>
      <c r="C1303" s="9"/>
      <c r="D1303" s="9"/>
      <c r="E1303" s="9"/>
      <c r="F1303" s="9"/>
      <c r="G1303" s="9"/>
      <c r="H1303" s="9"/>
      <c r="I1303" s="9"/>
      <c r="J1303" s="9"/>
      <c r="K1303" s="9"/>
      <c r="L1303" s="9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  <c r="X1303" s="9"/>
      <c r="Y1303" s="9"/>
      <c r="Z1303" s="9"/>
      <c r="AA1303" s="9"/>
      <c r="AB1303" s="9"/>
      <c r="AC1303" s="9"/>
      <c r="AD1303" s="9"/>
      <c r="AE1303" s="9"/>
      <c r="AF1303" s="9"/>
      <c r="AG1303" s="9"/>
      <c r="AH1303" s="9"/>
      <c r="AI1303" s="9"/>
      <c r="AJ1303" s="9"/>
      <c r="AK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</row>
    <row r="1304" spans="1:51">
      <c r="A1304" s="9"/>
      <c r="B1304" s="9"/>
      <c r="C1304" s="9"/>
      <c r="D1304" s="9"/>
      <c r="E1304" s="9"/>
      <c r="F1304" s="9"/>
      <c r="G1304" s="9"/>
      <c r="H1304" s="9"/>
      <c r="I1304" s="9"/>
      <c r="J1304" s="9"/>
      <c r="K1304" s="9"/>
      <c r="L1304" s="9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</row>
    <row r="1305" spans="1:51">
      <c r="A1305" s="9"/>
      <c r="B1305" s="9"/>
      <c r="C1305" s="9"/>
      <c r="D1305" s="9"/>
      <c r="E1305" s="9"/>
      <c r="F1305" s="9"/>
      <c r="G1305" s="9"/>
      <c r="H1305" s="9"/>
      <c r="I1305" s="9"/>
      <c r="J1305" s="9"/>
      <c r="K1305" s="9"/>
      <c r="L1305" s="9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  <c r="AA1305" s="9"/>
      <c r="AB1305" s="9"/>
      <c r="AC1305" s="9"/>
      <c r="AD1305" s="9"/>
      <c r="AE1305" s="9"/>
      <c r="AF1305" s="9"/>
      <c r="AG1305" s="9"/>
      <c r="AH1305" s="9"/>
      <c r="AI1305" s="9"/>
      <c r="AJ1305" s="9"/>
      <c r="AK1305" s="9"/>
      <c r="AL1305" s="9"/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9"/>
      <c r="AX1305" s="9"/>
      <c r="AY1305" s="9"/>
    </row>
    <row r="1306" spans="1:51">
      <c r="A1306" s="9"/>
      <c r="B1306" s="9"/>
      <c r="C1306" s="9"/>
      <c r="D1306" s="9"/>
      <c r="E1306" s="9"/>
      <c r="F1306" s="9"/>
      <c r="G1306" s="9"/>
      <c r="H1306" s="9"/>
      <c r="I1306" s="9"/>
      <c r="J1306" s="9"/>
      <c r="K1306" s="9"/>
      <c r="L1306" s="9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9"/>
      <c r="AS1306" s="9"/>
      <c r="AT1306" s="9"/>
      <c r="AU1306" s="9"/>
      <c r="AV1306" s="9"/>
      <c r="AW1306" s="9"/>
      <c r="AX1306" s="9"/>
      <c r="AY1306" s="9"/>
    </row>
    <row r="1307" spans="1:51">
      <c r="A1307" s="9"/>
      <c r="B1307" s="9"/>
      <c r="C1307" s="9"/>
      <c r="D1307" s="9"/>
      <c r="E1307" s="9"/>
      <c r="F1307" s="9"/>
      <c r="G1307" s="9"/>
      <c r="H1307" s="9"/>
      <c r="I1307" s="9"/>
      <c r="J1307" s="9"/>
      <c r="K1307" s="9"/>
      <c r="L1307" s="9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  <c r="AA1307" s="9"/>
      <c r="AB1307" s="9"/>
      <c r="AC1307" s="9"/>
      <c r="AD1307" s="9"/>
      <c r="AE1307" s="9"/>
      <c r="AF1307" s="9"/>
      <c r="AG1307" s="9"/>
      <c r="AH1307" s="9"/>
      <c r="AI1307" s="9"/>
      <c r="AJ1307" s="9"/>
      <c r="AK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</row>
    <row r="1308" spans="1:51">
      <c r="A1308" s="9"/>
      <c r="B1308" s="9"/>
      <c r="C1308" s="9"/>
      <c r="D1308" s="9"/>
      <c r="E1308" s="9"/>
      <c r="F1308" s="9"/>
      <c r="G1308" s="9"/>
      <c r="H1308" s="9"/>
      <c r="I1308" s="9"/>
      <c r="J1308" s="9"/>
      <c r="K1308" s="9"/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9"/>
      <c r="AS1308" s="9"/>
      <c r="AT1308" s="9"/>
      <c r="AU1308" s="9"/>
      <c r="AV1308" s="9"/>
      <c r="AW1308" s="9"/>
      <c r="AX1308" s="9"/>
      <c r="AY1308" s="9"/>
    </row>
    <row r="1309" spans="1:51">
      <c r="A1309" s="9"/>
      <c r="B1309" s="9"/>
      <c r="C1309" s="9"/>
      <c r="D1309" s="9"/>
      <c r="E1309" s="9"/>
      <c r="F1309" s="9"/>
      <c r="G1309" s="9"/>
      <c r="H1309" s="9"/>
      <c r="I1309" s="9"/>
      <c r="J1309" s="9"/>
      <c r="K1309" s="9"/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  <c r="Y1309" s="9"/>
      <c r="Z1309" s="9"/>
      <c r="AA1309" s="9"/>
      <c r="AB1309" s="9"/>
      <c r="AC1309" s="9"/>
      <c r="AD1309" s="9"/>
      <c r="AE1309" s="9"/>
      <c r="AF1309" s="9"/>
      <c r="AG1309" s="9"/>
      <c r="AH1309" s="9"/>
      <c r="AI1309" s="9"/>
      <c r="AJ1309" s="9"/>
      <c r="AK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</row>
    <row r="1310" spans="1:51">
      <c r="A1310" s="9"/>
      <c r="B1310" s="9"/>
      <c r="C1310" s="9"/>
      <c r="D1310" s="9"/>
      <c r="E1310" s="9"/>
      <c r="F1310" s="9"/>
      <c r="G1310" s="9"/>
      <c r="H1310" s="9"/>
      <c r="I1310" s="9"/>
      <c r="J1310" s="9"/>
      <c r="K1310" s="9"/>
      <c r="L1310" s="9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9"/>
      <c r="AS1310" s="9"/>
      <c r="AT1310" s="9"/>
      <c r="AU1310" s="9"/>
      <c r="AV1310" s="9"/>
      <c r="AW1310" s="9"/>
      <c r="AX1310" s="9"/>
      <c r="AY1310" s="9"/>
    </row>
    <row r="1311" spans="1:51">
      <c r="A1311" s="9"/>
      <c r="B1311" s="9"/>
      <c r="C1311" s="9"/>
      <c r="D1311" s="9"/>
      <c r="E1311" s="9"/>
      <c r="F1311" s="9"/>
      <c r="G1311" s="9"/>
      <c r="H1311" s="9"/>
      <c r="I1311" s="9"/>
      <c r="J1311" s="9"/>
      <c r="K1311" s="9"/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/>
      <c r="Y1311" s="9"/>
      <c r="Z1311" s="9"/>
      <c r="AA1311" s="9"/>
      <c r="AB1311" s="9"/>
      <c r="AC1311" s="9"/>
      <c r="AD1311" s="9"/>
      <c r="AE1311" s="9"/>
      <c r="AF1311" s="9"/>
      <c r="AG1311" s="9"/>
      <c r="AH1311" s="9"/>
      <c r="AI1311" s="9"/>
      <c r="AJ1311" s="9"/>
      <c r="AK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</row>
    <row r="1312" spans="1:51">
      <c r="A1312" s="9"/>
      <c r="B1312" s="9"/>
      <c r="C1312" s="9"/>
      <c r="D1312" s="9"/>
      <c r="E1312" s="9"/>
      <c r="F1312" s="9"/>
      <c r="G1312" s="9"/>
      <c r="H1312" s="9"/>
      <c r="I1312" s="9"/>
      <c r="J1312" s="9"/>
      <c r="K1312" s="9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9"/>
      <c r="AS1312" s="9"/>
      <c r="AT1312" s="9"/>
      <c r="AU1312" s="9"/>
      <c r="AV1312" s="9"/>
      <c r="AW1312" s="9"/>
      <c r="AX1312" s="9"/>
      <c r="AY1312" s="9"/>
    </row>
    <row r="1313" spans="1:51">
      <c r="A1313" s="9"/>
      <c r="B1313" s="9"/>
      <c r="C1313" s="9"/>
      <c r="D1313" s="9"/>
      <c r="E1313" s="9"/>
      <c r="F1313" s="9"/>
      <c r="G1313" s="9"/>
      <c r="H1313" s="9"/>
      <c r="I1313" s="9"/>
      <c r="J1313" s="9"/>
      <c r="K1313" s="9"/>
      <c r="L1313" s="9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/>
      <c r="Y1313" s="9"/>
      <c r="Z1313" s="9"/>
      <c r="AA1313" s="9"/>
      <c r="AB1313" s="9"/>
      <c r="AC1313" s="9"/>
      <c r="AD1313" s="9"/>
      <c r="AE1313" s="9"/>
      <c r="AF1313" s="9"/>
      <c r="AG1313" s="9"/>
      <c r="AH1313" s="9"/>
      <c r="AI1313" s="9"/>
      <c r="AJ1313" s="9"/>
      <c r="AK1313" s="9"/>
      <c r="AL1313" s="9"/>
      <c r="AM1313" s="9"/>
      <c r="AN1313" s="9"/>
      <c r="AO1313" s="9"/>
      <c r="AP1313" s="9"/>
      <c r="AQ1313" s="9"/>
      <c r="AR1313" s="9"/>
      <c r="AS1313" s="9"/>
      <c r="AT1313" s="9"/>
      <c r="AU1313" s="9"/>
      <c r="AV1313" s="9"/>
      <c r="AW1313" s="9"/>
      <c r="AX1313" s="9"/>
      <c r="AY1313" s="9"/>
    </row>
    <row r="1314" spans="1:51">
      <c r="A1314" s="9"/>
      <c r="B1314" s="9"/>
      <c r="C1314" s="9"/>
      <c r="D1314" s="9"/>
      <c r="E1314" s="9"/>
      <c r="F1314" s="9"/>
      <c r="G1314" s="9"/>
      <c r="H1314" s="9"/>
      <c r="I1314" s="9"/>
      <c r="J1314" s="9"/>
      <c r="K1314" s="9"/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9"/>
      <c r="AS1314" s="9"/>
      <c r="AT1314" s="9"/>
      <c r="AU1314" s="9"/>
      <c r="AV1314" s="9"/>
      <c r="AW1314" s="9"/>
      <c r="AX1314" s="9"/>
      <c r="AY1314" s="9"/>
    </row>
    <row r="1315" spans="1:51">
      <c r="A1315" s="9"/>
      <c r="B1315" s="9"/>
      <c r="C1315" s="9"/>
      <c r="D1315" s="9"/>
      <c r="E1315" s="9"/>
      <c r="F1315" s="9"/>
      <c r="G1315" s="9"/>
      <c r="H1315" s="9"/>
      <c r="I1315" s="9"/>
      <c r="J1315" s="9"/>
      <c r="K1315" s="9"/>
      <c r="L1315" s="9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9"/>
      <c r="Y1315" s="9"/>
      <c r="Z1315" s="9"/>
      <c r="AA1315" s="9"/>
      <c r="AB1315" s="9"/>
      <c r="AC1315" s="9"/>
      <c r="AD1315" s="9"/>
      <c r="AE1315" s="9"/>
      <c r="AF1315" s="9"/>
      <c r="AG1315" s="9"/>
      <c r="AH1315" s="9"/>
      <c r="AI1315" s="9"/>
      <c r="AJ1315" s="9"/>
      <c r="AK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</row>
    <row r="1316" spans="1:51">
      <c r="A1316" s="9"/>
      <c r="B1316" s="9"/>
      <c r="C1316" s="9"/>
      <c r="D1316" s="9"/>
      <c r="E1316" s="9"/>
      <c r="F1316" s="9"/>
      <c r="G1316" s="9"/>
      <c r="H1316" s="9"/>
      <c r="I1316" s="9"/>
      <c r="J1316" s="9"/>
      <c r="K1316" s="9"/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9"/>
      <c r="AS1316" s="9"/>
      <c r="AT1316" s="9"/>
      <c r="AU1316" s="9"/>
      <c r="AV1316" s="9"/>
      <c r="AW1316" s="9"/>
      <c r="AX1316" s="9"/>
      <c r="AY1316" s="9"/>
    </row>
    <row r="1317" spans="1:51">
      <c r="A1317" s="9"/>
      <c r="B1317" s="9"/>
      <c r="C1317" s="9"/>
      <c r="D1317" s="9"/>
      <c r="E1317" s="9"/>
      <c r="F1317" s="9"/>
      <c r="G1317" s="9"/>
      <c r="H1317" s="9"/>
      <c r="I1317" s="9"/>
      <c r="J1317" s="9"/>
      <c r="K1317" s="9"/>
      <c r="L1317" s="9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/>
      <c r="Y1317" s="9"/>
      <c r="Z1317" s="9"/>
      <c r="AA1317" s="9"/>
      <c r="AB1317" s="9"/>
      <c r="AC1317" s="9"/>
      <c r="AD1317" s="9"/>
      <c r="AE1317" s="9"/>
      <c r="AF1317" s="9"/>
      <c r="AG1317" s="9"/>
      <c r="AH1317" s="9"/>
      <c r="AI1317" s="9"/>
      <c r="AJ1317" s="9"/>
      <c r="AK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</row>
    <row r="1318" spans="1:51">
      <c r="A1318" s="9"/>
      <c r="B1318" s="9"/>
      <c r="C1318" s="9"/>
      <c r="D1318" s="9"/>
      <c r="E1318" s="9"/>
      <c r="F1318" s="9"/>
      <c r="G1318" s="9"/>
      <c r="H1318" s="9"/>
      <c r="I1318" s="9"/>
      <c r="J1318" s="9"/>
      <c r="K1318" s="9"/>
      <c r="L1318" s="9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9"/>
      <c r="AS1318" s="9"/>
      <c r="AT1318" s="9"/>
      <c r="AU1318" s="9"/>
      <c r="AV1318" s="9"/>
      <c r="AW1318" s="9"/>
      <c r="AX1318" s="9"/>
      <c r="AY1318" s="9"/>
    </row>
    <row r="1319" spans="1:51">
      <c r="A1319" s="9"/>
      <c r="B1319" s="9"/>
      <c r="C1319" s="9"/>
      <c r="D1319" s="9"/>
      <c r="E1319" s="9"/>
      <c r="F1319" s="9"/>
      <c r="G1319" s="9"/>
      <c r="H1319" s="9"/>
      <c r="I1319" s="9"/>
      <c r="J1319" s="9"/>
      <c r="K1319" s="9"/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  <c r="Y1319" s="9"/>
      <c r="Z1319" s="9"/>
      <c r="AA1319" s="9"/>
      <c r="AB1319" s="9"/>
      <c r="AC1319" s="9"/>
      <c r="AD1319" s="9"/>
      <c r="AE1319" s="9"/>
      <c r="AF1319" s="9"/>
      <c r="AG1319" s="9"/>
      <c r="AH1319" s="9"/>
      <c r="AI1319" s="9"/>
      <c r="AJ1319" s="9"/>
      <c r="AK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</row>
    <row r="1320" spans="1:51">
      <c r="A1320" s="9"/>
      <c r="B1320" s="9"/>
      <c r="C1320" s="9"/>
      <c r="D1320" s="9"/>
      <c r="E1320" s="9"/>
      <c r="F1320" s="9"/>
      <c r="G1320" s="9"/>
      <c r="H1320" s="9"/>
      <c r="I1320" s="9"/>
      <c r="J1320" s="9"/>
      <c r="K1320" s="9"/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9"/>
      <c r="AS1320" s="9"/>
      <c r="AT1320" s="9"/>
      <c r="AU1320" s="9"/>
      <c r="AV1320" s="9"/>
      <c r="AW1320" s="9"/>
      <c r="AX1320" s="9"/>
      <c r="AY1320" s="9"/>
    </row>
    <row r="1321" spans="1:51">
      <c r="A1321" s="9"/>
      <c r="B1321" s="9"/>
      <c r="C1321" s="9"/>
      <c r="D1321" s="9"/>
      <c r="E1321" s="9"/>
      <c r="F1321" s="9"/>
      <c r="G1321" s="9"/>
      <c r="H1321" s="9"/>
      <c r="I1321" s="9"/>
      <c r="J1321" s="9"/>
      <c r="K1321" s="9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  <c r="Y1321" s="9"/>
      <c r="Z1321" s="9"/>
      <c r="AA1321" s="9"/>
      <c r="AB1321" s="9"/>
      <c r="AC1321" s="9"/>
      <c r="AD1321" s="9"/>
      <c r="AE1321" s="9"/>
      <c r="AF1321" s="9"/>
      <c r="AG1321" s="9"/>
      <c r="AH1321" s="9"/>
      <c r="AI1321" s="9"/>
      <c r="AJ1321" s="9"/>
      <c r="AK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</row>
    <row r="1322" spans="1:51">
      <c r="A1322" s="9"/>
      <c r="B1322" s="9"/>
      <c r="C1322" s="9"/>
      <c r="D1322" s="9"/>
      <c r="E1322" s="9"/>
      <c r="F1322" s="9"/>
      <c r="G1322" s="9"/>
      <c r="H1322" s="9"/>
      <c r="I1322" s="9"/>
      <c r="J1322" s="9"/>
      <c r="K1322" s="9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9"/>
      <c r="AS1322" s="9"/>
      <c r="AT1322" s="9"/>
      <c r="AU1322" s="9"/>
      <c r="AV1322" s="9"/>
      <c r="AW1322" s="9"/>
      <c r="AX1322" s="9"/>
      <c r="AY1322" s="9"/>
    </row>
    <row r="1323" spans="1:51">
      <c r="A1323" s="9"/>
      <c r="B1323" s="9"/>
      <c r="C1323" s="9"/>
      <c r="D1323" s="9"/>
      <c r="E1323" s="9"/>
      <c r="F1323" s="9"/>
      <c r="G1323" s="9"/>
      <c r="H1323" s="9"/>
      <c r="I1323" s="9"/>
      <c r="J1323" s="9"/>
      <c r="K1323" s="9"/>
      <c r="L1323" s="9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/>
      <c r="Y1323" s="9"/>
      <c r="Z1323" s="9"/>
      <c r="AA1323" s="9"/>
      <c r="AB1323" s="9"/>
      <c r="AC1323" s="9"/>
      <c r="AD1323" s="9"/>
      <c r="AE1323" s="9"/>
      <c r="AF1323" s="9"/>
      <c r="AG1323" s="9"/>
      <c r="AH1323" s="9"/>
      <c r="AI1323" s="9"/>
      <c r="AJ1323" s="9"/>
      <c r="AK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</row>
    <row r="1324" spans="1:51">
      <c r="A1324" s="9"/>
      <c r="B1324" s="9"/>
      <c r="C1324" s="9"/>
      <c r="D1324" s="9"/>
      <c r="E1324" s="9"/>
      <c r="F1324" s="9"/>
      <c r="G1324" s="9"/>
      <c r="H1324" s="9"/>
      <c r="I1324" s="9"/>
      <c r="J1324" s="9"/>
      <c r="K1324" s="9"/>
      <c r="L1324" s="9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9"/>
      <c r="AS1324" s="9"/>
      <c r="AT1324" s="9"/>
      <c r="AU1324" s="9"/>
      <c r="AV1324" s="9"/>
      <c r="AW1324" s="9"/>
      <c r="AX1324" s="9"/>
      <c r="AY1324" s="9"/>
    </row>
    <row r="1325" spans="1:51">
      <c r="A1325" s="9"/>
      <c r="B1325" s="9"/>
      <c r="C1325" s="9"/>
      <c r="D1325" s="9"/>
      <c r="E1325" s="9"/>
      <c r="F1325" s="9"/>
      <c r="G1325" s="9"/>
      <c r="H1325" s="9"/>
      <c r="I1325" s="9"/>
      <c r="J1325" s="9"/>
      <c r="K1325" s="9"/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/>
      <c r="Y1325" s="9"/>
      <c r="Z1325" s="9"/>
      <c r="AA1325" s="9"/>
      <c r="AB1325" s="9"/>
      <c r="AC1325" s="9"/>
      <c r="AD1325" s="9"/>
      <c r="AE1325" s="9"/>
      <c r="AF1325" s="9"/>
      <c r="AG1325" s="9"/>
      <c r="AH1325" s="9"/>
      <c r="AI1325" s="9"/>
      <c r="AJ1325" s="9"/>
      <c r="AK1325" s="9"/>
      <c r="AL1325" s="9"/>
      <c r="AM1325" s="9"/>
      <c r="AN1325" s="9"/>
      <c r="AO1325" s="9"/>
      <c r="AP1325" s="9"/>
      <c r="AQ1325" s="9"/>
      <c r="AR1325" s="9"/>
      <c r="AS1325" s="9"/>
      <c r="AT1325" s="9"/>
      <c r="AU1325" s="9"/>
      <c r="AV1325" s="9"/>
      <c r="AW1325" s="9"/>
      <c r="AX1325" s="9"/>
      <c r="AY1325" s="9"/>
    </row>
    <row r="1326" spans="1:51">
      <c r="A1326" s="9"/>
      <c r="B1326" s="9"/>
      <c r="C1326" s="9"/>
      <c r="D1326" s="9"/>
      <c r="E1326" s="9"/>
      <c r="F1326" s="9"/>
      <c r="G1326" s="9"/>
      <c r="H1326" s="9"/>
      <c r="I1326" s="9"/>
      <c r="J1326" s="9"/>
      <c r="K1326" s="9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9"/>
      <c r="AS1326" s="9"/>
      <c r="AT1326" s="9"/>
      <c r="AU1326" s="9"/>
      <c r="AV1326" s="9"/>
      <c r="AW1326" s="9"/>
      <c r="AX1326" s="9"/>
      <c r="AY1326" s="9"/>
    </row>
    <row r="1327" spans="1:51">
      <c r="A1327" s="9"/>
      <c r="B1327" s="9"/>
      <c r="C1327" s="9"/>
      <c r="D1327" s="9"/>
      <c r="E1327" s="9"/>
      <c r="F1327" s="9"/>
      <c r="G1327" s="9"/>
      <c r="H1327" s="9"/>
      <c r="I1327" s="9"/>
      <c r="J1327" s="9"/>
      <c r="K1327" s="9"/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  <c r="Y1327" s="9"/>
      <c r="Z1327" s="9"/>
      <c r="AA1327" s="9"/>
      <c r="AB1327" s="9"/>
      <c r="AC1327" s="9"/>
      <c r="AD1327" s="9"/>
      <c r="AE1327" s="9"/>
      <c r="AF1327" s="9"/>
      <c r="AG1327" s="9"/>
      <c r="AH1327" s="9"/>
      <c r="AI1327" s="9"/>
      <c r="AJ1327" s="9"/>
      <c r="AK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</row>
    <row r="1328" spans="1:51">
      <c r="A1328" s="9"/>
      <c r="B1328" s="9"/>
      <c r="C1328" s="9"/>
      <c r="D1328" s="9"/>
      <c r="E1328" s="9"/>
      <c r="F1328" s="9"/>
      <c r="G1328" s="9"/>
      <c r="H1328" s="9"/>
      <c r="I1328" s="9"/>
      <c r="J1328" s="9"/>
      <c r="K1328" s="9"/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9"/>
      <c r="AS1328" s="9"/>
      <c r="AT1328" s="9"/>
      <c r="AU1328" s="9"/>
      <c r="AV1328" s="9"/>
      <c r="AW1328" s="9"/>
      <c r="AX1328" s="9"/>
      <c r="AY1328" s="9"/>
    </row>
    <row r="1329" spans="1:51">
      <c r="A1329" s="9"/>
      <c r="B1329" s="9"/>
      <c r="C1329" s="9"/>
      <c r="D1329" s="9"/>
      <c r="E1329" s="9"/>
      <c r="F1329" s="9"/>
      <c r="G1329" s="9"/>
      <c r="H1329" s="9"/>
      <c r="I1329" s="9"/>
      <c r="J1329" s="9"/>
      <c r="K1329" s="9"/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  <c r="Y1329" s="9"/>
      <c r="Z1329" s="9"/>
      <c r="AA1329" s="9"/>
      <c r="AB1329" s="9"/>
      <c r="AC1329" s="9"/>
      <c r="AD1329" s="9"/>
      <c r="AE1329" s="9"/>
      <c r="AF1329" s="9"/>
      <c r="AG1329" s="9"/>
      <c r="AH1329" s="9"/>
      <c r="AI1329" s="9"/>
      <c r="AJ1329" s="9"/>
      <c r="AK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</row>
    <row r="1330" spans="1:51">
      <c r="A1330" s="9"/>
      <c r="B1330" s="9"/>
      <c r="C1330" s="9"/>
      <c r="D1330" s="9"/>
      <c r="E1330" s="9"/>
      <c r="F1330" s="9"/>
      <c r="G1330" s="9"/>
      <c r="H1330" s="9"/>
      <c r="I1330" s="9"/>
      <c r="J1330" s="9"/>
      <c r="K1330" s="9"/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9"/>
      <c r="AS1330" s="9"/>
      <c r="AT1330" s="9"/>
      <c r="AU1330" s="9"/>
      <c r="AV1330" s="9"/>
      <c r="AW1330" s="9"/>
      <c r="AX1330" s="9"/>
      <c r="AY1330" s="9"/>
    </row>
    <row r="1331" spans="1:51">
      <c r="A1331" s="9"/>
      <c r="B1331" s="9"/>
      <c r="C1331" s="9"/>
      <c r="D1331" s="9"/>
      <c r="E1331" s="9"/>
      <c r="F1331" s="9"/>
      <c r="G1331" s="9"/>
      <c r="H1331" s="9"/>
      <c r="I1331" s="9"/>
      <c r="J1331" s="9"/>
      <c r="K1331" s="9"/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/>
      <c r="Y1331" s="9"/>
      <c r="Z1331" s="9"/>
      <c r="AA1331" s="9"/>
      <c r="AB1331" s="9"/>
      <c r="AC1331" s="9"/>
      <c r="AD1331" s="9"/>
      <c r="AE1331" s="9"/>
      <c r="AF1331" s="9"/>
      <c r="AG1331" s="9"/>
      <c r="AH1331" s="9"/>
      <c r="AI1331" s="9"/>
      <c r="AJ1331" s="9"/>
      <c r="AK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</row>
    <row r="1332" spans="1:51">
      <c r="A1332" s="9"/>
      <c r="B1332" s="9"/>
      <c r="C1332" s="9"/>
      <c r="D1332" s="9"/>
      <c r="E1332" s="9"/>
      <c r="F1332" s="9"/>
      <c r="G1332" s="9"/>
      <c r="H1332" s="9"/>
      <c r="I1332" s="9"/>
      <c r="J1332" s="9"/>
      <c r="K1332" s="9"/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9"/>
      <c r="AS1332" s="9"/>
      <c r="AT1332" s="9"/>
      <c r="AU1332" s="9"/>
      <c r="AV1332" s="9"/>
      <c r="AW1332" s="9"/>
      <c r="AX1332" s="9"/>
      <c r="AY1332" s="9"/>
    </row>
    <row r="1333" spans="1:51">
      <c r="A1333" s="9"/>
      <c r="B1333" s="9"/>
      <c r="C1333" s="9"/>
      <c r="D1333" s="9"/>
      <c r="E1333" s="9"/>
      <c r="F1333" s="9"/>
      <c r="G1333" s="9"/>
      <c r="H1333" s="9"/>
      <c r="I1333" s="9"/>
      <c r="J1333" s="9"/>
      <c r="K1333" s="9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  <c r="Y1333" s="9"/>
      <c r="Z1333" s="9"/>
      <c r="AA1333" s="9"/>
      <c r="AB1333" s="9"/>
      <c r="AC1333" s="9"/>
      <c r="AD1333" s="9"/>
      <c r="AE1333" s="9"/>
      <c r="AF1333" s="9"/>
      <c r="AG1333" s="9"/>
      <c r="AH1333" s="9"/>
      <c r="AI1333" s="9"/>
      <c r="AJ1333" s="9"/>
      <c r="AK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</row>
    <row r="1334" spans="1:51">
      <c r="A1334" s="9"/>
      <c r="B1334" s="9"/>
      <c r="C1334" s="9"/>
      <c r="D1334" s="9"/>
      <c r="E1334" s="9"/>
      <c r="F1334" s="9"/>
      <c r="G1334" s="9"/>
      <c r="H1334" s="9"/>
      <c r="I1334" s="9"/>
      <c r="J1334" s="9"/>
      <c r="K1334" s="9"/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9"/>
      <c r="AS1334" s="9"/>
      <c r="AT1334" s="9"/>
      <c r="AU1334" s="9"/>
      <c r="AV1334" s="9"/>
      <c r="AW1334" s="9"/>
      <c r="AX1334" s="9"/>
      <c r="AY1334" s="9"/>
    </row>
    <row r="1335" spans="1:51">
      <c r="A1335" s="9"/>
      <c r="B1335" s="9"/>
      <c r="C1335" s="9"/>
      <c r="D1335" s="9"/>
      <c r="E1335" s="9"/>
      <c r="F1335" s="9"/>
      <c r="G1335" s="9"/>
      <c r="H1335" s="9"/>
      <c r="I1335" s="9"/>
      <c r="J1335" s="9"/>
      <c r="K1335" s="9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  <c r="Y1335" s="9"/>
      <c r="Z1335" s="9"/>
      <c r="AA1335" s="9"/>
      <c r="AB1335" s="9"/>
      <c r="AC1335" s="9"/>
      <c r="AD1335" s="9"/>
      <c r="AE1335" s="9"/>
      <c r="AF1335" s="9"/>
      <c r="AG1335" s="9"/>
      <c r="AH1335" s="9"/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</row>
    <row r="1336" spans="1:51">
      <c r="A1336" s="9"/>
      <c r="B1336" s="9"/>
      <c r="C1336" s="9"/>
      <c r="D1336" s="9"/>
      <c r="E1336" s="9"/>
      <c r="F1336" s="9"/>
      <c r="G1336" s="9"/>
      <c r="H1336" s="9"/>
      <c r="I1336" s="9"/>
      <c r="J1336" s="9"/>
      <c r="K1336" s="9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</row>
    <row r="1337" spans="1:51">
      <c r="A1337" s="9"/>
      <c r="B1337" s="9"/>
      <c r="C1337" s="9"/>
      <c r="D1337" s="9"/>
      <c r="E1337" s="9"/>
      <c r="F1337" s="9"/>
      <c r="G1337" s="9"/>
      <c r="H1337" s="9"/>
      <c r="I1337" s="9"/>
      <c r="J1337" s="9"/>
      <c r="K1337" s="9"/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  <c r="Y1337" s="9"/>
      <c r="Z1337" s="9"/>
      <c r="AA1337" s="9"/>
      <c r="AB1337" s="9"/>
      <c r="AC1337" s="9"/>
      <c r="AD1337" s="9"/>
      <c r="AE1337" s="9"/>
      <c r="AF1337" s="9"/>
      <c r="AG1337" s="9"/>
      <c r="AH1337" s="9"/>
      <c r="AI1337" s="9"/>
      <c r="AJ1337" s="9"/>
      <c r="AK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</row>
    <row r="1338" spans="1:51">
      <c r="A1338" s="9"/>
      <c r="B1338" s="9"/>
      <c r="C1338" s="9"/>
      <c r="D1338" s="9"/>
      <c r="E1338" s="9"/>
      <c r="F1338" s="9"/>
      <c r="G1338" s="9"/>
      <c r="H1338" s="9"/>
      <c r="I1338" s="9"/>
      <c r="J1338" s="9"/>
      <c r="K1338" s="9"/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</row>
    <row r="1339" spans="1:51">
      <c r="A1339" s="9"/>
      <c r="B1339" s="9"/>
      <c r="C1339" s="9"/>
      <c r="D1339" s="9"/>
      <c r="E1339" s="9"/>
      <c r="F1339" s="9"/>
      <c r="G1339" s="9"/>
      <c r="H1339" s="9"/>
      <c r="I1339" s="9"/>
      <c r="J1339" s="9"/>
      <c r="K1339" s="9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  <c r="AA1339" s="9"/>
      <c r="AB1339" s="9"/>
      <c r="AC1339" s="9"/>
      <c r="AD1339" s="9"/>
      <c r="AE1339" s="9"/>
      <c r="AF1339" s="9"/>
      <c r="AG1339" s="9"/>
      <c r="AH1339" s="9"/>
      <c r="AI1339" s="9"/>
      <c r="AJ1339" s="9"/>
      <c r="AK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</row>
    <row r="1340" spans="1:51">
      <c r="A1340" s="9"/>
      <c r="B1340" s="9"/>
      <c r="C1340" s="9"/>
      <c r="D1340" s="9"/>
      <c r="E1340" s="9"/>
      <c r="F1340" s="9"/>
      <c r="G1340" s="9"/>
      <c r="H1340" s="9"/>
      <c r="I1340" s="9"/>
      <c r="J1340" s="9"/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</row>
    <row r="1341" spans="1:51">
      <c r="A1341" s="9"/>
      <c r="B1341" s="9"/>
      <c r="C1341" s="9"/>
      <c r="D1341" s="9"/>
      <c r="E1341" s="9"/>
      <c r="F1341" s="9"/>
      <c r="G1341" s="9"/>
      <c r="H1341" s="9"/>
      <c r="I1341" s="9"/>
      <c r="J1341" s="9"/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  <c r="AA1341" s="9"/>
      <c r="AB1341" s="9"/>
      <c r="AC1341" s="9"/>
      <c r="AD1341" s="9"/>
      <c r="AE1341" s="9"/>
      <c r="AF1341" s="9"/>
      <c r="AG1341" s="9"/>
      <c r="AH1341" s="9"/>
      <c r="AI1341" s="9"/>
      <c r="AJ1341" s="9"/>
      <c r="AK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</row>
    <row r="1342" spans="1:51">
      <c r="A1342" s="9"/>
      <c r="B1342" s="9"/>
      <c r="C1342" s="9"/>
      <c r="D1342" s="9"/>
      <c r="E1342" s="9"/>
      <c r="F1342" s="9"/>
      <c r="G1342" s="9"/>
      <c r="H1342" s="9"/>
      <c r="I1342" s="9"/>
      <c r="J1342" s="9"/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9"/>
      <c r="AS1342" s="9"/>
      <c r="AT1342" s="9"/>
      <c r="AU1342" s="9"/>
      <c r="AV1342" s="9"/>
      <c r="AW1342" s="9"/>
      <c r="AX1342" s="9"/>
      <c r="AY1342" s="9"/>
    </row>
    <row r="1343" spans="1:51">
      <c r="A1343" s="9"/>
      <c r="B1343" s="9"/>
      <c r="C1343" s="9"/>
      <c r="D1343" s="9"/>
      <c r="E1343" s="9"/>
      <c r="F1343" s="9"/>
      <c r="G1343" s="9"/>
      <c r="H1343" s="9"/>
      <c r="I1343" s="9"/>
      <c r="J1343" s="9"/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  <c r="AA1343" s="9"/>
      <c r="AB1343" s="9"/>
      <c r="AC1343" s="9"/>
      <c r="AD1343" s="9"/>
      <c r="AE1343" s="9"/>
      <c r="AF1343" s="9"/>
      <c r="AG1343" s="9"/>
      <c r="AH1343" s="9"/>
      <c r="AI1343" s="9"/>
      <c r="AJ1343" s="9"/>
      <c r="AK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</row>
    <row r="1344" spans="1:51">
      <c r="A1344" s="9"/>
      <c r="B1344" s="9"/>
      <c r="C1344" s="9"/>
      <c r="D1344" s="9"/>
      <c r="E1344" s="9"/>
      <c r="F1344" s="9"/>
      <c r="G1344" s="9"/>
      <c r="H1344" s="9"/>
      <c r="I1344" s="9"/>
      <c r="J1344" s="9"/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9"/>
      <c r="AS1344" s="9"/>
      <c r="AT1344" s="9"/>
      <c r="AU1344" s="9"/>
      <c r="AV1344" s="9"/>
      <c r="AW1344" s="9"/>
      <c r="AX1344" s="9"/>
      <c r="AY1344" s="9"/>
    </row>
    <row r="1345" spans="1:51">
      <c r="A1345" s="9"/>
      <c r="B1345" s="9"/>
      <c r="C1345" s="9"/>
      <c r="D1345" s="9"/>
      <c r="E1345" s="9"/>
      <c r="F1345" s="9"/>
      <c r="G1345" s="9"/>
      <c r="H1345" s="9"/>
      <c r="I1345" s="9"/>
      <c r="J1345" s="9"/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  <c r="AA1345" s="9"/>
      <c r="AB1345" s="9"/>
      <c r="AC1345" s="9"/>
      <c r="AD1345" s="9"/>
      <c r="AE1345" s="9"/>
      <c r="AF1345" s="9"/>
      <c r="AG1345" s="9"/>
      <c r="AH1345" s="9"/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</row>
    <row r="1346" spans="1:51">
      <c r="A1346" s="9"/>
      <c r="B1346" s="9"/>
      <c r="C1346" s="9"/>
      <c r="D1346" s="9"/>
      <c r="E1346" s="9"/>
      <c r="F1346" s="9"/>
      <c r="G1346" s="9"/>
      <c r="H1346" s="9"/>
      <c r="I1346" s="9"/>
      <c r="J1346" s="9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</row>
    <row r="1347" spans="1:51">
      <c r="A1347" s="9"/>
      <c r="B1347" s="9"/>
      <c r="C1347" s="9"/>
      <c r="D1347" s="9"/>
      <c r="E1347" s="9"/>
      <c r="F1347" s="9"/>
      <c r="G1347" s="9"/>
      <c r="H1347" s="9"/>
      <c r="I1347" s="9"/>
      <c r="J1347" s="9"/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  <c r="Y1347" s="9"/>
      <c r="Z1347" s="9"/>
      <c r="AA1347" s="9"/>
      <c r="AB1347" s="9"/>
      <c r="AC1347" s="9"/>
      <c r="AD1347" s="9"/>
      <c r="AE1347" s="9"/>
      <c r="AF1347" s="9"/>
      <c r="AG1347" s="9"/>
      <c r="AH1347" s="9"/>
      <c r="AI1347" s="9"/>
      <c r="AJ1347" s="9"/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</row>
    <row r="1348" spans="1:51">
      <c r="A1348" s="9"/>
      <c r="B1348" s="9"/>
      <c r="C1348" s="9"/>
      <c r="D1348" s="9"/>
      <c r="E1348" s="9"/>
      <c r="F1348" s="9"/>
      <c r="G1348" s="9"/>
      <c r="H1348" s="9"/>
      <c r="I1348" s="9"/>
      <c r="J1348" s="9"/>
      <c r="K1348" s="9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</row>
    <row r="1349" spans="1:51">
      <c r="A1349" s="9"/>
      <c r="B1349" s="9"/>
      <c r="C1349" s="9"/>
      <c r="D1349" s="9"/>
      <c r="E1349" s="9"/>
      <c r="F1349" s="9"/>
      <c r="G1349" s="9"/>
      <c r="H1349" s="9"/>
      <c r="I1349" s="9"/>
      <c r="J1349" s="9"/>
      <c r="K1349" s="9"/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  <c r="Y1349" s="9"/>
      <c r="Z1349" s="9"/>
      <c r="AA1349" s="9"/>
      <c r="AB1349" s="9"/>
      <c r="AC1349" s="9"/>
      <c r="AD1349" s="9"/>
      <c r="AE1349" s="9"/>
      <c r="AF1349" s="9"/>
      <c r="AG1349" s="9"/>
      <c r="AH1349" s="9"/>
      <c r="AI1349" s="9"/>
      <c r="AJ1349" s="9"/>
      <c r="AK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</row>
    <row r="1350" spans="1:51">
      <c r="A1350" s="9"/>
      <c r="B1350" s="9"/>
      <c r="C1350" s="9"/>
      <c r="D1350" s="9"/>
      <c r="E1350" s="9"/>
      <c r="F1350" s="9"/>
      <c r="G1350" s="9"/>
      <c r="H1350" s="9"/>
      <c r="I1350" s="9"/>
      <c r="J1350" s="9"/>
      <c r="K1350" s="9"/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</row>
    <row r="1351" spans="1:51">
      <c r="A1351" s="9"/>
      <c r="B1351" s="9"/>
      <c r="C1351" s="9"/>
      <c r="D1351" s="9"/>
      <c r="E1351" s="9"/>
      <c r="F1351" s="9"/>
      <c r="G1351" s="9"/>
      <c r="H1351" s="9"/>
      <c r="I1351" s="9"/>
      <c r="J1351" s="9"/>
      <c r="K1351" s="9"/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  <c r="Y1351" s="9"/>
      <c r="Z1351" s="9"/>
      <c r="AA1351" s="9"/>
      <c r="AB1351" s="9"/>
      <c r="AC1351" s="9"/>
      <c r="AD1351" s="9"/>
      <c r="AE1351" s="9"/>
      <c r="AF1351" s="9"/>
      <c r="AG1351" s="9"/>
      <c r="AH1351" s="9"/>
      <c r="AI1351" s="9"/>
      <c r="AJ1351" s="9"/>
      <c r="AK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</row>
    <row r="1352" spans="1:51">
      <c r="A1352" s="9"/>
      <c r="B1352" s="9"/>
      <c r="C1352" s="9"/>
      <c r="D1352" s="9"/>
      <c r="E1352" s="9"/>
      <c r="F1352" s="9"/>
      <c r="G1352" s="9"/>
      <c r="H1352" s="9"/>
      <c r="I1352" s="9"/>
      <c r="J1352" s="9"/>
      <c r="K1352" s="9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</row>
    <row r="1353" spans="1:51">
      <c r="A1353" s="9"/>
      <c r="B1353" s="9"/>
      <c r="C1353" s="9"/>
      <c r="D1353" s="9"/>
      <c r="E1353" s="9"/>
      <c r="F1353" s="9"/>
      <c r="G1353" s="9"/>
      <c r="H1353" s="9"/>
      <c r="I1353" s="9"/>
      <c r="J1353" s="9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  <c r="AB1353" s="9"/>
      <c r="AC1353" s="9"/>
      <c r="AD1353" s="9"/>
      <c r="AE1353" s="9"/>
      <c r="AF1353" s="9"/>
      <c r="AG1353" s="9"/>
      <c r="AH1353" s="9"/>
      <c r="AI1353" s="9"/>
      <c r="AJ1353" s="9"/>
      <c r="AK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</row>
    <row r="1354" spans="1:51">
      <c r="A1354" s="9"/>
      <c r="B1354" s="9"/>
      <c r="C1354" s="9"/>
      <c r="D1354" s="9"/>
      <c r="E1354" s="9"/>
      <c r="F1354" s="9"/>
      <c r="G1354" s="9"/>
      <c r="H1354" s="9"/>
      <c r="I1354" s="9"/>
      <c r="J1354" s="9"/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</row>
    <row r="1355" spans="1:51">
      <c r="A1355" s="9"/>
      <c r="B1355" s="9"/>
      <c r="C1355" s="9"/>
      <c r="D1355" s="9"/>
      <c r="E1355" s="9"/>
      <c r="F1355" s="9"/>
      <c r="G1355" s="9"/>
      <c r="H1355" s="9"/>
      <c r="I1355" s="9"/>
      <c r="J1355" s="9"/>
      <c r="K1355" s="9"/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  <c r="AA1355" s="9"/>
      <c r="AB1355" s="9"/>
      <c r="AC1355" s="9"/>
      <c r="AD1355" s="9"/>
      <c r="AE1355" s="9"/>
      <c r="AF1355" s="9"/>
      <c r="AG1355" s="9"/>
      <c r="AH1355" s="9"/>
      <c r="AI1355" s="9"/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</row>
    <row r="1356" spans="1:51">
      <c r="A1356" s="9"/>
      <c r="B1356" s="9"/>
      <c r="C1356" s="9"/>
      <c r="D1356" s="9"/>
      <c r="E1356" s="9"/>
      <c r="F1356" s="9"/>
      <c r="G1356" s="9"/>
      <c r="H1356" s="9"/>
      <c r="I1356" s="9"/>
      <c r="J1356" s="9"/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</row>
    <row r="1357" spans="1:51">
      <c r="A1357" s="9"/>
      <c r="B1357" s="9"/>
      <c r="C1357" s="9"/>
      <c r="D1357" s="9"/>
      <c r="E1357" s="9"/>
      <c r="F1357" s="9"/>
      <c r="G1357" s="9"/>
      <c r="H1357" s="9"/>
      <c r="I1357" s="9"/>
      <c r="J1357" s="9"/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  <c r="AA1357" s="9"/>
      <c r="AB1357" s="9"/>
      <c r="AC1357" s="9"/>
      <c r="AD1357" s="9"/>
      <c r="AE1357" s="9"/>
      <c r="AF1357" s="9"/>
      <c r="AG1357" s="9"/>
      <c r="AH1357" s="9"/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</row>
    <row r="1358" spans="1:51">
      <c r="A1358" s="9"/>
      <c r="B1358" s="9"/>
      <c r="C1358" s="9"/>
      <c r="D1358" s="9"/>
      <c r="E1358" s="9"/>
      <c r="F1358" s="9"/>
      <c r="G1358" s="9"/>
      <c r="H1358" s="9"/>
      <c r="I1358" s="9"/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</row>
    <row r="1359" spans="1:51">
      <c r="A1359" s="9"/>
      <c r="B1359" s="9"/>
      <c r="C1359" s="9"/>
      <c r="D1359" s="9"/>
      <c r="E1359" s="9"/>
      <c r="F1359" s="9"/>
      <c r="G1359" s="9"/>
      <c r="H1359" s="9"/>
      <c r="I1359" s="9"/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  <c r="AB1359" s="9"/>
      <c r="AC1359" s="9"/>
      <c r="AD1359" s="9"/>
      <c r="AE1359" s="9"/>
      <c r="AF1359" s="9"/>
      <c r="AG1359" s="9"/>
      <c r="AH1359" s="9"/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</row>
    <row r="1360" spans="1:51">
      <c r="A1360" s="9"/>
      <c r="B1360" s="9"/>
      <c r="C1360" s="9"/>
      <c r="D1360" s="9"/>
      <c r="E1360" s="9"/>
      <c r="F1360" s="9"/>
      <c r="G1360" s="9"/>
      <c r="H1360" s="9"/>
      <c r="I1360" s="9"/>
      <c r="J1360" s="9"/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</row>
    <row r="1361" spans="1:51">
      <c r="A1361" s="9"/>
      <c r="B1361" s="9"/>
      <c r="C1361" s="9"/>
      <c r="D1361" s="9"/>
      <c r="E1361" s="9"/>
      <c r="F1361" s="9"/>
      <c r="G1361" s="9"/>
      <c r="H1361" s="9"/>
      <c r="I1361" s="9"/>
      <c r="J1361" s="9"/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  <c r="AB1361" s="9"/>
      <c r="AC1361" s="9"/>
      <c r="AD1361" s="9"/>
      <c r="AE1361" s="9"/>
      <c r="AF1361" s="9"/>
      <c r="AG1361" s="9"/>
      <c r="AH1361" s="9"/>
      <c r="AI1361" s="9"/>
      <c r="AJ1361" s="9"/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</row>
    <row r="1362" spans="1:51">
      <c r="A1362" s="9"/>
      <c r="B1362" s="9"/>
      <c r="C1362" s="9"/>
      <c r="D1362" s="9"/>
      <c r="E1362" s="9"/>
      <c r="F1362" s="9"/>
      <c r="G1362" s="9"/>
      <c r="H1362" s="9"/>
      <c r="I1362" s="9"/>
      <c r="J1362" s="9"/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</row>
    <row r="1363" spans="1:51">
      <c r="A1363" s="9"/>
      <c r="B1363" s="9"/>
      <c r="C1363" s="9"/>
      <c r="D1363" s="9"/>
      <c r="E1363" s="9"/>
      <c r="F1363" s="9"/>
      <c r="G1363" s="9"/>
      <c r="H1363" s="9"/>
      <c r="I1363" s="9"/>
      <c r="J1363" s="9"/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  <c r="AA1363" s="9"/>
      <c r="AB1363" s="9"/>
      <c r="AC1363" s="9"/>
      <c r="AD1363" s="9"/>
      <c r="AE1363" s="9"/>
      <c r="AF1363" s="9"/>
      <c r="AG1363" s="9"/>
      <c r="AH1363" s="9"/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</row>
    <row r="1364" spans="1:51">
      <c r="A1364" s="9"/>
      <c r="B1364" s="9"/>
      <c r="C1364" s="9"/>
      <c r="D1364" s="9"/>
      <c r="E1364" s="9"/>
      <c r="F1364" s="9"/>
      <c r="G1364" s="9"/>
      <c r="H1364" s="9"/>
      <c r="I1364" s="9"/>
      <c r="J1364" s="9"/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</row>
    <row r="1365" spans="1:51">
      <c r="A1365" s="9"/>
      <c r="B1365" s="9"/>
      <c r="C1365" s="9"/>
      <c r="D1365" s="9"/>
      <c r="E1365" s="9"/>
      <c r="F1365" s="9"/>
      <c r="G1365" s="9"/>
      <c r="H1365" s="9"/>
      <c r="I1365" s="9"/>
      <c r="J1365" s="9"/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  <c r="AA1365" s="9"/>
      <c r="AB1365" s="9"/>
      <c r="AC1365" s="9"/>
      <c r="AD1365" s="9"/>
      <c r="AE1365" s="9"/>
      <c r="AF1365" s="9"/>
      <c r="AG1365" s="9"/>
      <c r="AH1365" s="9"/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</row>
    <row r="1366" spans="1:51">
      <c r="A1366" s="9"/>
      <c r="B1366" s="9"/>
      <c r="C1366" s="9"/>
      <c r="D1366" s="9"/>
      <c r="E1366" s="9"/>
      <c r="F1366" s="9"/>
      <c r="G1366" s="9"/>
      <c r="H1366" s="9"/>
      <c r="I1366" s="9"/>
      <c r="J1366" s="9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</row>
    <row r="1367" spans="1:51">
      <c r="A1367" s="9"/>
      <c r="B1367" s="9"/>
      <c r="C1367" s="9"/>
      <c r="D1367" s="9"/>
      <c r="E1367" s="9"/>
      <c r="F1367" s="9"/>
      <c r="G1367" s="9"/>
      <c r="H1367" s="9"/>
      <c r="I1367" s="9"/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  <c r="AB1367" s="9"/>
      <c r="AC1367" s="9"/>
      <c r="AD1367" s="9"/>
      <c r="AE1367" s="9"/>
      <c r="AF1367" s="9"/>
      <c r="AG1367" s="9"/>
      <c r="AH1367" s="9"/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</row>
    <row r="1368" spans="1:51">
      <c r="A1368" s="9"/>
      <c r="B1368" s="9"/>
      <c r="C1368" s="9"/>
      <c r="D1368" s="9"/>
      <c r="E1368" s="9"/>
      <c r="F1368" s="9"/>
      <c r="G1368" s="9"/>
      <c r="H1368" s="9"/>
      <c r="I1368" s="9"/>
      <c r="J1368" s="9"/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</row>
    <row r="1369" spans="1:51">
      <c r="A1369" s="9"/>
      <c r="B1369" s="9"/>
      <c r="C1369" s="9"/>
      <c r="D1369" s="9"/>
      <c r="E1369" s="9"/>
      <c r="F1369" s="9"/>
      <c r="G1369" s="9"/>
      <c r="H1369" s="9"/>
      <c r="I1369" s="9"/>
      <c r="J1369" s="9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  <c r="AE1369" s="9"/>
      <c r="AF1369" s="9"/>
      <c r="AG1369" s="9"/>
      <c r="AH1369" s="9"/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</row>
    <row r="1370" spans="1:51">
      <c r="A1370" s="9"/>
      <c r="B1370" s="9"/>
      <c r="C1370" s="9"/>
      <c r="D1370" s="9"/>
      <c r="E1370" s="9"/>
      <c r="F1370" s="9"/>
      <c r="G1370" s="9"/>
      <c r="H1370" s="9"/>
      <c r="I1370" s="9"/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</row>
    <row r="1371" spans="1:51">
      <c r="A1371" s="9"/>
      <c r="B1371" s="9"/>
      <c r="C1371" s="9"/>
      <c r="D1371" s="9"/>
      <c r="E1371" s="9"/>
      <c r="F1371" s="9"/>
      <c r="G1371" s="9"/>
      <c r="H1371" s="9"/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  <c r="AB1371" s="9"/>
      <c r="AC1371" s="9"/>
      <c r="AD1371" s="9"/>
      <c r="AE1371" s="9"/>
      <c r="AF1371" s="9"/>
      <c r="AG1371" s="9"/>
      <c r="AH1371" s="9"/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</row>
    <row r="1372" spans="1:51">
      <c r="A1372" s="9"/>
      <c r="B1372" s="9"/>
      <c r="C1372" s="9"/>
      <c r="D1372" s="9"/>
      <c r="E1372" s="9"/>
      <c r="F1372" s="9"/>
      <c r="G1372" s="9"/>
      <c r="H1372" s="9"/>
      <c r="I1372" s="9"/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</row>
    <row r="1373" spans="1:51">
      <c r="A1373" s="9"/>
      <c r="B1373" s="9"/>
      <c r="C1373" s="9"/>
      <c r="D1373" s="9"/>
      <c r="E1373" s="9"/>
      <c r="F1373" s="9"/>
      <c r="G1373" s="9"/>
      <c r="H1373" s="9"/>
      <c r="I1373" s="9"/>
      <c r="J1373" s="9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  <c r="AB1373" s="9"/>
      <c r="AC1373" s="9"/>
      <c r="AD1373" s="9"/>
      <c r="AE1373" s="9"/>
      <c r="AF1373" s="9"/>
      <c r="AG1373" s="9"/>
      <c r="AH1373" s="9"/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</row>
    <row r="1374" spans="1:51">
      <c r="A1374" s="9"/>
      <c r="B1374" s="9"/>
      <c r="C1374" s="9"/>
      <c r="D1374" s="9"/>
      <c r="E1374" s="9"/>
      <c r="F1374" s="9"/>
      <c r="G1374" s="9"/>
      <c r="H1374" s="9"/>
      <c r="I1374" s="9"/>
      <c r="J1374" s="9"/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</row>
    <row r="1375" spans="1:51">
      <c r="A1375" s="9"/>
      <c r="B1375" s="9"/>
      <c r="C1375" s="9"/>
      <c r="D1375" s="9"/>
      <c r="E1375" s="9"/>
      <c r="F1375" s="9"/>
      <c r="G1375" s="9"/>
      <c r="H1375" s="9"/>
      <c r="I1375" s="9"/>
      <c r="J1375" s="9"/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  <c r="AB1375" s="9"/>
      <c r="AC1375" s="9"/>
      <c r="AD1375" s="9"/>
      <c r="AE1375" s="9"/>
      <c r="AF1375" s="9"/>
      <c r="AG1375" s="9"/>
      <c r="AH1375" s="9"/>
      <c r="AI1375" s="9"/>
      <c r="AJ1375" s="9"/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</row>
    <row r="1376" spans="1:51">
      <c r="A1376" s="9"/>
      <c r="B1376" s="9"/>
      <c r="C1376" s="9"/>
      <c r="D1376" s="9"/>
      <c r="E1376" s="9"/>
      <c r="F1376" s="9"/>
      <c r="G1376" s="9"/>
      <c r="H1376" s="9"/>
      <c r="I1376" s="9"/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</row>
    <row r="1377" spans="1:51">
      <c r="A1377" s="9"/>
      <c r="B1377" s="9"/>
      <c r="C1377" s="9"/>
      <c r="D1377" s="9"/>
      <c r="E1377" s="9"/>
      <c r="F1377" s="9"/>
      <c r="G1377" s="9"/>
      <c r="H1377" s="9"/>
      <c r="I1377" s="9"/>
      <c r="J1377" s="9"/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  <c r="AA1377" s="9"/>
      <c r="AB1377" s="9"/>
      <c r="AC1377" s="9"/>
      <c r="AD1377" s="9"/>
      <c r="AE1377" s="9"/>
      <c r="AF1377" s="9"/>
      <c r="AG1377" s="9"/>
      <c r="AH1377" s="9"/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</row>
    <row r="1378" spans="1:51">
      <c r="A1378" s="9"/>
      <c r="B1378" s="9"/>
      <c r="C1378" s="9"/>
      <c r="D1378" s="9"/>
      <c r="E1378" s="9"/>
      <c r="F1378" s="9"/>
      <c r="G1378" s="9"/>
      <c r="H1378" s="9"/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</row>
    <row r="1379" spans="1:51">
      <c r="A1379" s="9"/>
      <c r="B1379" s="9"/>
      <c r="C1379" s="9"/>
      <c r="D1379" s="9"/>
      <c r="E1379" s="9"/>
      <c r="F1379" s="9"/>
      <c r="G1379" s="9"/>
      <c r="H1379" s="9"/>
      <c r="I1379" s="9"/>
      <c r="J1379" s="9"/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  <c r="AA1379" s="9"/>
      <c r="AB1379" s="9"/>
      <c r="AC1379" s="9"/>
      <c r="AD1379" s="9"/>
      <c r="AE1379" s="9"/>
      <c r="AF1379" s="9"/>
      <c r="AG1379" s="9"/>
      <c r="AH1379" s="9"/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</row>
    <row r="1380" spans="1:51">
      <c r="A1380" s="9"/>
      <c r="B1380" s="9"/>
      <c r="C1380" s="9"/>
      <c r="D1380" s="9"/>
      <c r="E1380" s="9"/>
      <c r="F1380" s="9"/>
      <c r="G1380" s="9"/>
      <c r="H1380" s="9"/>
      <c r="I1380" s="9"/>
      <c r="J1380" s="9"/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</row>
    <row r="1381" spans="1:51">
      <c r="A1381" s="9"/>
      <c r="B1381" s="9"/>
      <c r="C1381" s="9"/>
      <c r="D1381" s="9"/>
      <c r="E1381" s="9"/>
      <c r="F1381" s="9"/>
      <c r="G1381" s="9"/>
      <c r="H1381" s="9"/>
      <c r="I1381" s="9"/>
      <c r="J1381" s="9"/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  <c r="AA1381" s="9"/>
      <c r="AB1381" s="9"/>
      <c r="AC1381" s="9"/>
      <c r="AD1381" s="9"/>
      <c r="AE1381" s="9"/>
      <c r="AF1381" s="9"/>
      <c r="AG1381" s="9"/>
      <c r="AH1381" s="9"/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</row>
    <row r="1382" spans="1:51">
      <c r="A1382" s="9"/>
      <c r="B1382" s="9"/>
      <c r="C1382" s="9"/>
      <c r="D1382" s="9"/>
      <c r="E1382" s="9"/>
      <c r="F1382" s="9"/>
      <c r="G1382" s="9"/>
      <c r="H1382" s="9"/>
      <c r="I1382" s="9"/>
      <c r="J1382" s="9"/>
      <c r="K1382" s="9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</row>
    <row r="1383" spans="1:51">
      <c r="A1383" s="9"/>
      <c r="B1383" s="9"/>
      <c r="C1383" s="9"/>
      <c r="D1383" s="9"/>
      <c r="E1383" s="9"/>
      <c r="F1383" s="9"/>
      <c r="G1383" s="9"/>
      <c r="H1383" s="9"/>
      <c r="I1383" s="9"/>
      <c r="J1383" s="9"/>
      <c r="K1383" s="9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  <c r="AA1383" s="9"/>
      <c r="AB1383" s="9"/>
      <c r="AC1383" s="9"/>
      <c r="AD1383" s="9"/>
      <c r="AE1383" s="9"/>
      <c r="AF1383" s="9"/>
      <c r="AG1383" s="9"/>
      <c r="AH1383" s="9"/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</row>
    <row r="1384" spans="1:51">
      <c r="A1384" s="9"/>
      <c r="B1384" s="9"/>
      <c r="C1384" s="9"/>
      <c r="D1384" s="9"/>
      <c r="E1384" s="9"/>
      <c r="F1384" s="9"/>
      <c r="G1384" s="9"/>
      <c r="H1384" s="9"/>
      <c r="I1384" s="9"/>
      <c r="J1384" s="9"/>
      <c r="K1384" s="9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</row>
    <row r="1385" spans="1:51">
      <c r="A1385" s="9"/>
      <c r="B1385" s="9"/>
      <c r="C1385" s="9"/>
      <c r="D1385" s="9"/>
      <c r="E1385" s="9"/>
      <c r="F1385" s="9"/>
      <c r="G1385" s="9"/>
      <c r="H1385" s="9"/>
      <c r="I1385" s="9"/>
      <c r="J1385" s="9"/>
      <c r="K1385" s="9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  <c r="Y1385" s="9"/>
      <c r="Z1385" s="9"/>
      <c r="AA1385" s="9"/>
      <c r="AB1385" s="9"/>
      <c r="AC1385" s="9"/>
      <c r="AD1385" s="9"/>
      <c r="AE1385" s="9"/>
      <c r="AF1385" s="9"/>
      <c r="AG1385" s="9"/>
      <c r="AH1385" s="9"/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</row>
    <row r="1386" spans="1:51">
      <c r="A1386" s="9"/>
      <c r="B1386" s="9"/>
      <c r="C1386" s="9"/>
      <c r="D1386" s="9"/>
      <c r="E1386" s="9"/>
      <c r="F1386" s="9"/>
      <c r="G1386" s="9"/>
      <c r="H1386" s="9"/>
      <c r="I1386" s="9"/>
      <c r="J1386" s="9"/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9"/>
      <c r="AS1386" s="9"/>
      <c r="AT1386" s="9"/>
      <c r="AU1386" s="9"/>
      <c r="AV1386" s="9"/>
      <c r="AW1386" s="9"/>
      <c r="AX1386" s="9"/>
      <c r="AY1386" s="9"/>
    </row>
    <row r="1387" spans="1:51">
      <c r="A1387" s="9"/>
      <c r="B1387" s="9"/>
      <c r="C1387" s="9"/>
      <c r="D1387" s="9"/>
      <c r="E1387" s="9"/>
      <c r="F1387" s="9"/>
      <c r="G1387" s="9"/>
      <c r="H1387" s="9"/>
      <c r="I1387" s="9"/>
      <c r="J1387" s="9"/>
      <c r="K1387" s="9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  <c r="AA1387" s="9"/>
      <c r="AB1387" s="9"/>
      <c r="AC1387" s="9"/>
      <c r="AD1387" s="9"/>
      <c r="AE1387" s="9"/>
      <c r="AF1387" s="9"/>
      <c r="AG1387" s="9"/>
      <c r="AH1387" s="9"/>
      <c r="AI1387" s="9"/>
      <c r="AJ1387" s="9"/>
      <c r="AK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</row>
    <row r="1388" spans="1:51">
      <c r="A1388" s="9"/>
      <c r="B1388" s="9"/>
      <c r="C1388" s="9"/>
      <c r="D1388" s="9"/>
      <c r="E1388" s="9"/>
      <c r="F1388" s="9"/>
      <c r="G1388" s="9"/>
      <c r="H1388" s="9"/>
      <c r="I1388" s="9"/>
      <c r="J1388" s="9"/>
      <c r="K1388" s="9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9"/>
      <c r="AS1388" s="9"/>
      <c r="AT1388" s="9"/>
      <c r="AU1388" s="9"/>
      <c r="AV1388" s="9"/>
      <c r="AW1388" s="9"/>
      <c r="AX1388" s="9"/>
      <c r="AY1388" s="9"/>
    </row>
    <row r="1389" spans="1:51">
      <c r="A1389" s="9"/>
      <c r="B1389" s="9"/>
      <c r="C1389" s="9"/>
      <c r="D1389" s="9"/>
      <c r="E1389" s="9"/>
      <c r="F1389" s="9"/>
      <c r="G1389" s="9"/>
      <c r="H1389" s="9"/>
      <c r="I1389" s="9"/>
      <c r="J1389" s="9"/>
      <c r="K1389" s="9"/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  <c r="Y1389" s="9"/>
      <c r="Z1389" s="9"/>
      <c r="AA1389" s="9"/>
      <c r="AB1389" s="9"/>
      <c r="AC1389" s="9"/>
      <c r="AD1389" s="9"/>
      <c r="AE1389" s="9"/>
      <c r="AF1389" s="9"/>
      <c r="AG1389" s="9"/>
      <c r="AH1389" s="9"/>
      <c r="AI1389" s="9"/>
      <c r="AJ1389" s="9"/>
      <c r="AK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</row>
    <row r="1390" spans="1:51">
      <c r="A1390" s="9"/>
      <c r="B1390" s="9"/>
      <c r="C1390" s="9"/>
      <c r="D1390" s="9"/>
      <c r="E1390" s="9"/>
      <c r="F1390" s="9"/>
      <c r="G1390" s="9"/>
      <c r="H1390" s="9"/>
      <c r="I1390" s="9"/>
      <c r="J1390" s="9"/>
      <c r="K1390" s="9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</row>
    <row r="1391" spans="1:51">
      <c r="A1391" s="9"/>
      <c r="B1391" s="9"/>
      <c r="C1391" s="9"/>
      <c r="D1391" s="9"/>
      <c r="E1391" s="9"/>
      <c r="F1391" s="9"/>
      <c r="G1391" s="9"/>
      <c r="H1391" s="9"/>
      <c r="I1391" s="9"/>
      <c r="J1391" s="9"/>
      <c r="K1391" s="9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  <c r="Y1391" s="9"/>
      <c r="Z1391" s="9"/>
      <c r="AA1391" s="9"/>
      <c r="AB1391" s="9"/>
      <c r="AC1391" s="9"/>
      <c r="AD1391" s="9"/>
      <c r="AE1391" s="9"/>
      <c r="AF1391" s="9"/>
      <c r="AG1391" s="9"/>
      <c r="AH1391" s="9"/>
      <c r="AI1391" s="9"/>
      <c r="AJ1391" s="9"/>
      <c r="AK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</row>
    <row r="1392" spans="1:51">
      <c r="A1392" s="9"/>
      <c r="B1392" s="9"/>
      <c r="C1392" s="9"/>
      <c r="D1392" s="9"/>
      <c r="E1392" s="9"/>
      <c r="F1392" s="9"/>
      <c r="G1392" s="9"/>
      <c r="H1392" s="9"/>
      <c r="I1392" s="9"/>
      <c r="J1392" s="9"/>
      <c r="K1392" s="9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</row>
    <row r="1393" spans="1:51">
      <c r="A1393" s="9"/>
      <c r="B1393" s="9"/>
      <c r="C1393" s="9"/>
      <c r="D1393" s="9"/>
      <c r="E1393" s="9"/>
      <c r="F1393" s="9"/>
      <c r="G1393" s="9"/>
      <c r="H1393" s="9"/>
      <c r="I1393" s="9"/>
      <c r="J1393" s="9"/>
      <c r="K1393" s="9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  <c r="Y1393" s="9"/>
      <c r="Z1393" s="9"/>
      <c r="AA1393" s="9"/>
      <c r="AB1393" s="9"/>
      <c r="AC1393" s="9"/>
      <c r="AD1393" s="9"/>
      <c r="AE1393" s="9"/>
      <c r="AF1393" s="9"/>
      <c r="AG1393" s="9"/>
      <c r="AH1393" s="9"/>
      <c r="AI1393" s="9"/>
      <c r="AJ1393" s="9"/>
      <c r="AK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</row>
    <row r="1394" spans="1:51">
      <c r="A1394" s="9"/>
      <c r="B1394" s="9"/>
      <c r="C1394" s="9"/>
      <c r="D1394" s="9"/>
      <c r="E1394" s="9"/>
      <c r="F1394" s="9"/>
      <c r="G1394" s="9"/>
      <c r="H1394" s="9"/>
      <c r="I1394" s="9"/>
      <c r="J1394" s="9"/>
      <c r="K1394" s="9"/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</row>
    <row r="1395" spans="1:51">
      <c r="A1395" s="9"/>
      <c r="B1395" s="9"/>
      <c r="C1395" s="9"/>
      <c r="D1395" s="9"/>
      <c r="E1395" s="9"/>
      <c r="F1395" s="9"/>
      <c r="G1395" s="9"/>
      <c r="H1395" s="9"/>
      <c r="I1395" s="9"/>
      <c r="J1395" s="9"/>
      <c r="K1395" s="9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  <c r="Y1395" s="9"/>
      <c r="Z1395" s="9"/>
      <c r="AA1395" s="9"/>
      <c r="AB1395" s="9"/>
      <c r="AC1395" s="9"/>
      <c r="AD1395" s="9"/>
      <c r="AE1395" s="9"/>
      <c r="AF1395" s="9"/>
      <c r="AG1395" s="9"/>
      <c r="AH1395" s="9"/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</row>
    <row r="1396" spans="1:51">
      <c r="A1396" s="9"/>
      <c r="B1396" s="9"/>
      <c r="C1396" s="9"/>
      <c r="D1396" s="9"/>
      <c r="E1396" s="9"/>
      <c r="F1396" s="9"/>
      <c r="G1396" s="9"/>
      <c r="H1396" s="9"/>
      <c r="I1396" s="9"/>
      <c r="J1396" s="9"/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</row>
    <row r="1397" spans="1:51">
      <c r="A1397" s="9"/>
      <c r="B1397" s="9"/>
      <c r="C1397" s="9"/>
      <c r="D1397" s="9"/>
      <c r="E1397" s="9"/>
      <c r="F1397" s="9"/>
      <c r="G1397" s="9"/>
      <c r="H1397" s="9"/>
      <c r="I1397" s="9"/>
      <c r="J1397" s="9"/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  <c r="AA1397" s="9"/>
      <c r="AB1397" s="9"/>
      <c r="AC1397" s="9"/>
      <c r="AD1397" s="9"/>
      <c r="AE1397" s="9"/>
      <c r="AF1397" s="9"/>
      <c r="AG1397" s="9"/>
      <c r="AH1397" s="9"/>
      <c r="AI1397" s="9"/>
      <c r="AJ1397" s="9"/>
      <c r="AK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</row>
    <row r="1398" spans="1:51">
      <c r="A1398" s="9"/>
      <c r="B1398" s="9"/>
      <c r="C1398" s="9"/>
      <c r="D1398" s="9"/>
      <c r="E1398" s="9"/>
      <c r="F1398" s="9"/>
      <c r="G1398" s="9"/>
      <c r="H1398" s="9"/>
      <c r="I1398" s="9"/>
      <c r="J1398" s="9"/>
      <c r="K1398" s="9"/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</row>
    <row r="1399" spans="1:51">
      <c r="A1399" s="9"/>
      <c r="B1399" s="9"/>
      <c r="C1399" s="9"/>
      <c r="D1399" s="9"/>
      <c r="E1399" s="9"/>
      <c r="F1399" s="9"/>
      <c r="G1399" s="9"/>
      <c r="H1399" s="9"/>
      <c r="I1399" s="9"/>
      <c r="J1399" s="9"/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  <c r="AA1399" s="9"/>
      <c r="AB1399" s="9"/>
      <c r="AC1399" s="9"/>
      <c r="AD1399" s="9"/>
      <c r="AE1399" s="9"/>
      <c r="AF1399" s="9"/>
      <c r="AG1399" s="9"/>
      <c r="AH1399" s="9"/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</row>
    <row r="1400" spans="1:51">
      <c r="A1400" s="9"/>
      <c r="B1400" s="9"/>
      <c r="C1400" s="9"/>
      <c r="D1400" s="9"/>
      <c r="E1400" s="9"/>
      <c r="F1400" s="9"/>
      <c r="G1400" s="9"/>
      <c r="H1400" s="9"/>
      <c r="I1400" s="9"/>
      <c r="J1400" s="9"/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</row>
    <row r="1401" spans="1:51">
      <c r="A1401" s="9"/>
      <c r="B1401" s="9"/>
      <c r="C1401" s="9"/>
      <c r="D1401" s="9"/>
      <c r="E1401" s="9"/>
      <c r="F1401" s="9"/>
      <c r="G1401" s="9"/>
      <c r="H1401" s="9"/>
      <c r="I1401" s="9"/>
      <c r="J1401" s="9"/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  <c r="AA1401" s="9"/>
      <c r="AB1401" s="9"/>
      <c r="AC1401" s="9"/>
      <c r="AD1401" s="9"/>
      <c r="AE1401" s="9"/>
      <c r="AF1401" s="9"/>
      <c r="AG1401" s="9"/>
      <c r="AH1401" s="9"/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</row>
    <row r="1402" spans="1:51">
      <c r="A1402" s="9"/>
      <c r="B1402" s="9"/>
      <c r="C1402" s="9"/>
      <c r="D1402" s="9"/>
      <c r="E1402" s="9"/>
      <c r="F1402" s="9"/>
      <c r="G1402" s="9"/>
      <c r="H1402" s="9"/>
      <c r="I1402" s="9"/>
      <c r="J1402" s="9"/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</row>
    <row r="1403" spans="1:51">
      <c r="A1403" s="9"/>
      <c r="B1403" s="9"/>
      <c r="C1403" s="9"/>
      <c r="D1403" s="9"/>
      <c r="E1403" s="9"/>
      <c r="F1403" s="9"/>
      <c r="G1403" s="9"/>
      <c r="H1403" s="9"/>
      <c r="I1403" s="9"/>
      <c r="J1403" s="9"/>
      <c r="K1403" s="9"/>
      <c r="L1403" s="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9"/>
      <c r="Y1403" s="9"/>
      <c r="Z1403" s="9"/>
      <c r="AA1403" s="9"/>
      <c r="AB1403" s="9"/>
      <c r="AC1403" s="9"/>
      <c r="AD1403" s="9"/>
      <c r="AE1403" s="9"/>
      <c r="AF1403" s="9"/>
      <c r="AG1403" s="9"/>
      <c r="AH1403" s="9"/>
      <c r="AI1403" s="9"/>
      <c r="AJ1403" s="9"/>
      <c r="AK1403" s="9"/>
      <c r="AL1403" s="9"/>
      <c r="AM1403" s="9"/>
      <c r="AN1403" s="9"/>
      <c r="AO1403" s="9"/>
      <c r="AP1403" s="9"/>
      <c r="AQ1403" s="9"/>
      <c r="AR1403" s="9"/>
      <c r="AS1403" s="9"/>
      <c r="AT1403" s="9"/>
      <c r="AU1403" s="9"/>
      <c r="AV1403" s="9"/>
      <c r="AW1403" s="9"/>
      <c r="AX1403" s="9"/>
      <c r="AY1403" s="9"/>
    </row>
    <row r="1404" spans="1:51">
      <c r="A1404" s="9"/>
      <c r="B1404" s="9"/>
      <c r="C1404" s="9"/>
      <c r="D1404" s="9"/>
      <c r="E1404" s="9"/>
      <c r="F1404" s="9"/>
      <c r="G1404" s="9"/>
      <c r="H1404" s="9"/>
      <c r="I1404" s="9"/>
      <c r="J1404" s="9"/>
      <c r="K1404" s="9"/>
      <c r="L1404" s="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9"/>
      <c r="AS1404" s="9"/>
      <c r="AT1404" s="9"/>
      <c r="AU1404" s="9"/>
      <c r="AV1404" s="9"/>
      <c r="AW1404" s="9"/>
      <c r="AX1404" s="9"/>
      <c r="AY1404" s="9"/>
    </row>
    <row r="1405" spans="1:51">
      <c r="A1405" s="9"/>
      <c r="B1405" s="9"/>
      <c r="C1405" s="9"/>
      <c r="D1405" s="9"/>
      <c r="E1405" s="9"/>
      <c r="F1405" s="9"/>
      <c r="G1405" s="9"/>
      <c r="H1405" s="9"/>
      <c r="I1405" s="9"/>
      <c r="J1405" s="9"/>
      <c r="K1405" s="9"/>
      <c r="L1405" s="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/>
      <c r="Y1405" s="9"/>
      <c r="Z1405" s="9"/>
      <c r="AA1405" s="9"/>
      <c r="AB1405" s="9"/>
      <c r="AC1405" s="9"/>
      <c r="AD1405" s="9"/>
      <c r="AE1405" s="9"/>
      <c r="AF1405" s="9"/>
      <c r="AG1405" s="9"/>
      <c r="AH1405" s="9"/>
      <c r="AI1405" s="9"/>
      <c r="AJ1405" s="9"/>
      <c r="AK1405" s="9"/>
      <c r="AL1405" s="9"/>
      <c r="AM1405" s="9"/>
      <c r="AN1405" s="9"/>
      <c r="AO1405" s="9"/>
      <c r="AP1405" s="9"/>
      <c r="AQ1405" s="9"/>
      <c r="AR1405" s="9"/>
      <c r="AS1405" s="9"/>
      <c r="AT1405" s="9"/>
      <c r="AU1405" s="9"/>
      <c r="AV1405" s="9"/>
      <c r="AW1405" s="9"/>
      <c r="AX1405" s="9"/>
      <c r="AY1405" s="9"/>
    </row>
    <row r="1406" spans="1:51">
      <c r="A1406" s="9"/>
      <c r="B1406" s="9"/>
      <c r="C1406" s="9"/>
      <c r="D1406" s="9"/>
      <c r="E1406" s="9"/>
      <c r="F1406" s="9"/>
      <c r="G1406" s="9"/>
      <c r="H1406" s="9"/>
      <c r="I1406" s="9"/>
      <c r="J1406" s="9"/>
      <c r="K1406" s="9"/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9"/>
      <c r="AS1406" s="9"/>
      <c r="AT1406" s="9"/>
      <c r="AU1406" s="9"/>
      <c r="AV1406" s="9"/>
      <c r="AW1406" s="9"/>
      <c r="AX1406" s="9"/>
      <c r="AY1406" s="9"/>
    </row>
    <row r="1407" spans="1:51">
      <c r="A1407" s="9"/>
      <c r="B1407" s="9"/>
      <c r="C1407" s="9"/>
      <c r="D1407" s="9"/>
      <c r="E1407" s="9"/>
      <c r="F1407" s="9"/>
      <c r="G1407" s="9"/>
      <c r="H1407" s="9"/>
      <c r="I1407" s="9"/>
      <c r="J1407" s="9"/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  <c r="Y1407" s="9"/>
      <c r="Z1407" s="9"/>
      <c r="AA1407" s="9"/>
      <c r="AB1407" s="9"/>
      <c r="AC1407" s="9"/>
      <c r="AD1407" s="9"/>
      <c r="AE1407" s="9"/>
      <c r="AF1407" s="9"/>
      <c r="AG1407" s="9"/>
      <c r="AH1407" s="9"/>
      <c r="AI1407" s="9"/>
      <c r="AJ1407" s="9"/>
      <c r="AK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</row>
    <row r="1408" spans="1:51">
      <c r="A1408" s="9"/>
      <c r="B1408" s="9"/>
      <c r="C1408" s="9"/>
      <c r="D1408" s="9"/>
      <c r="E1408" s="9"/>
      <c r="F1408" s="9"/>
      <c r="G1408" s="9"/>
      <c r="H1408" s="9"/>
      <c r="I1408" s="9"/>
      <c r="J1408" s="9"/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9"/>
      <c r="AS1408" s="9"/>
      <c r="AT1408" s="9"/>
      <c r="AU1408" s="9"/>
      <c r="AV1408" s="9"/>
      <c r="AW1408" s="9"/>
      <c r="AX1408" s="9"/>
      <c r="AY1408" s="9"/>
    </row>
    <row r="1409" spans="1:51">
      <c r="A1409" s="9"/>
      <c r="B1409" s="9"/>
      <c r="C1409" s="9"/>
      <c r="D1409" s="9"/>
      <c r="E1409" s="9"/>
      <c r="F1409" s="9"/>
      <c r="G1409" s="9"/>
      <c r="H1409" s="9"/>
      <c r="I1409" s="9"/>
      <c r="J1409" s="9"/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  <c r="Y1409" s="9"/>
      <c r="Z1409" s="9"/>
      <c r="AA1409" s="9"/>
      <c r="AB1409" s="9"/>
      <c r="AC1409" s="9"/>
      <c r="AD1409" s="9"/>
      <c r="AE1409" s="9"/>
      <c r="AF1409" s="9"/>
      <c r="AG1409" s="9"/>
      <c r="AH1409" s="9"/>
      <c r="AI1409" s="9"/>
      <c r="AJ1409" s="9"/>
      <c r="AK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</row>
    <row r="1410" spans="1:51">
      <c r="A1410" s="9"/>
      <c r="B1410" s="9"/>
      <c r="C1410" s="9"/>
      <c r="D1410" s="9"/>
      <c r="E1410" s="9"/>
      <c r="F1410" s="9"/>
      <c r="G1410" s="9"/>
      <c r="H1410" s="9"/>
      <c r="I1410" s="9"/>
      <c r="J1410" s="9"/>
      <c r="K1410" s="9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9"/>
      <c r="AS1410" s="9"/>
      <c r="AT1410" s="9"/>
      <c r="AU1410" s="9"/>
      <c r="AV1410" s="9"/>
      <c r="AW1410" s="9"/>
      <c r="AX1410" s="9"/>
      <c r="AY1410" s="9"/>
    </row>
    <row r="1411" spans="1:51">
      <c r="A1411" s="9"/>
      <c r="B1411" s="9"/>
      <c r="C1411" s="9"/>
      <c r="D1411" s="9"/>
      <c r="E1411" s="9"/>
      <c r="F1411" s="9"/>
      <c r="G1411" s="9"/>
      <c r="H1411" s="9"/>
      <c r="I1411" s="9"/>
      <c r="J1411" s="9"/>
      <c r="K1411" s="9"/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  <c r="X1411" s="9"/>
      <c r="Y1411" s="9"/>
      <c r="Z1411" s="9"/>
      <c r="AA1411" s="9"/>
      <c r="AB1411" s="9"/>
      <c r="AC1411" s="9"/>
      <c r="AD1411" s="9"/>
      <c r="AE1411" s="9"/>
      <c r="AF1411" s="9"/>
      <c r="AG1411" s="9"/>
      <c r="AH1411" s="9"/>
      <c r="AI1411" s="9"/>
      <c r="AJ1411" s="9"/>
      <c r="AK1411" s="9"/>
      <c r="AL1411" s="9"/>
      <c r="AM1411" s="9"/>
      <c r="AN1411" s="9"/>
      <c r="AO1411" s="9"/>
      <c r="AP1411" s="9"/>
      <c r="AQ1411" s="9"/>
      <c r="AR1411" s="9"/>
      <c r="AS1411" s="9"/>
      <c r="AT1411" s="9"/>
      <c r="AU1411" s="9"/>
      <c r="AV1411" s="9"/>
      <c r="AW1411" s="9"/>
      <c r="AX1411" s="9"/>
      <c r="AY1411" s="9"/>
    </row>
    <row r="1412" spans="1:51">
      <c r="A1412" s="9"/>
      <c r="B1412" s="9"/>
      <c r="C1412" s="9"/>
      <c r="D1412" s="9"/>
      <c r="E1412" s="9"/>
      <c r="F1412" s="9"/>
      <c r="G1412" s="9"/>
      <c r="H1412" s="9"/>
      <c r="I1412" s="9"/>
      <c r="J1412" s="9"/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9"/>
      <c r="AS1412" s="9"/>
      <c r="AT1412" s="9"/>
      <c r="AU1412" s="9"/>
      <c r="AV1412" s="9"/>
      <c r="AW1412" s="9"/>
      <c r="AX1412" s="9"/>
      <c r="AY1412" s="9"/>
    </row>
    <row r="1413" spans="1:51">
      <c r="A1413" s="9"/>
      <c r="B1413" s="9"/>
      <c r="C1413" s="9"/>
      <c r="D1413" s="9"/>
      <c r="E1413" s="9"/>
      <c r="F1413" s="9"/>
      <c r="G1413" s="9"/>
      <c r="H1413" s="9"/>
      <c r="I1413" s="9"/>
      <c r="J1413" s="9"/>
      <c r="K1413" s="9"/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/>
      <c r="Y1413" s="9"/>
      <c r="Z1413" s="9"/>
      <c r="AA1413" s="9"/>
      <c r="AB1413" s="9"/>
      <c r="AC1413" s="9"/>
      <c r="AD1413" s="9"/>
      <c r="AE1413" s="9"/>
      <c r="AF1413" s="9"/>
      <c r="AG1413" s="9"/>
      <c r="AH1413" s="9"/>
      <c r="AI1413" s="9"/>
      <c r="AJ1413" s="9"/>
      <c r="AK1413" s="9"/>
      <c r="AL1413" s="9"/>
      <c r="AM1413" s="9"/>
      <c r="AN1413" s="9"/>
      <c r="AO1413" s="9"/>
      <c r="AP1413" s="9"/>
      <c r="AQ1413" s="9"/>
      <c r="AR1413" s="9"/>
      <c r="AS1413" s="9"/>
      <c r="AT1413" s="9"/>
      <c r="AU1413" s="9"/>
      <c r="AV1413" s="9"/>
      <c r="AW1413" s="9"/>
      <c r="AX1413" s="9"/>
      <c r="AY1413" s="9"/>
    </row>
    <row r="1414" spans="1:51">
      <c r="A1414" s="9"/>
      <c r="B1414" s="9"/>
      <c r="C1414" s="9"/>
      <c r="D1414" s="9"/>
      <c r="E1414" s="9"/>
      <c r="F1414" s="9"/>
      <c r="G1414" s="9"/>
      <c r="H1414" s="9"/>
      <c r="I1414" s="9"/>
      <c r="J1414" s="9"/>
      <c r="K1414" s="9"/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9"/>
      <c r="AS1414" s="9"/>
      <c r="AT1414" s="9"/>
      <c r="AU1414" s="9"/>
      <c r="AV1414" s="9"/>
      <c r="AW1414" s="9"/>
      <c r="AX1414" s="9"/>
      <c r="AY1414" s="9"/>
    </row>
    <row r="1415" spans="1:51">
      <c r="A1415" s="9"/>
      <c r="B1415" s="9"/>
      <c r="C1415" s="9"/>
      <c r="D1415" s="9"/>
      <c r="E1415" s="9"/>
      <c r="F1415" s="9"/>
      <c r="G1415" s="9"/>
      <c r="H1415" s="9"/>
      <c r="I1415" s="9"/>
      <c r="J1415" s="9"/>
      <c r="K1415" s="9"/>
      <c r="L1415" s="9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/>
      <c r="Y1415" s="9"/>
      <c r="Z1415" s="9"/>
      <c r="AA1415" s="9"/>
      <c r="AB1415" s="9"/>
      <c r="AC1415" s="9"/>
      <c r="AD1415" s="9"/>
      <c r="AE1415" s="9"/>
      <c r="AF1415" s="9"/>
      <c r="AG1415" s="9"/>
      <c r="AH1415" s="9"/>
      <c r="AI1415" s="9"/>
      <c r="AJ1415" s="9"/>
      <c r="AK1415" s="9"/>
      <c r="AL1415" s="9"/>
      <c r="AM1415" s="9"/>
      <c r="AN1415" s="9"/>
      <c r="AO1415" s="9"/>
      <c r="AP1415" s="9"/>
      <c r="AQ1415" s="9"/>
      <c r="AR1415" s="9"/>
      <c r="AS1415" s="9"/>
      <c r="AT1415" s="9"/>
      <c r="AU1415" s="9"/>
      <c r="AV1415" s="9"/>
      <c r="AW1415" s="9"/>
      <c r="AX1415" s="9"/>
      <c r="AY1415" s="9"/>
    </row>
    <row r="1416" spans="1:51">
      <c r="A1416" s="9"/>
      <c r="B1416" s="9"/>
      <c r="C1416" s="9"/>
      <c r="D1416" s="9"/>
      <c r="E1416" s="9"/>
      <c r="F1416" s="9"/>
      <c r="G1416" s="9"/>
      <c r="H1416" s="9"/>
      <c r="I1416" s="9"/>
      <c r="J1416" s="9"/>
      <c r="K1416" s="9"/>
      <c r="L1416" s="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9"/>
      <c r="AS1416" s="9"/>
      <c r="AT1416" s="9"/>
      <c r="AU1416" s="9"/>
      <c r="AV1416" s="9"/>
      <c r="AW1416" s="9"/>
      <c r="AX1416" s="9"/>
      <c r="AY1416" s="9"/>
    </row>
    <row r="1417" spans="1:51">
      <c r="A1417" s="9"/>
      <c r="B1417" s="9"/>
      <c r="C1417" s="9"/>
      <c r="D1417" s="9"/>
      <c r="E1417" s="9"/>
      <c r="F1417" s="9"/>
      <c r="G1417" s="9"/>
      <c r="H1417" s="9"/>
      <c r="I1417" s="9"/>
      <c r="J1417" s="9"/>
      <c r="K1417" s="9"/>
      <c r="L1417" s="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  <c r="Y1417" s="9"/>
      <c r="Z1417" s="9"/>
      <c r="AA1417" s="9"/>
      <c r="AB1417" s="9"/>
      <c r="AC1417" s="9"/>
      <c r="AD1417" s="9"/>
      <c r="AE1417" s="9"/>
      <c r="AF1417" s="9"/>
      <c r="AG1417" s="9"/>
      <c r="AH1417" s="9"/>
      <c r="AI1417" s="9"/>
      <c r="AJ1417" s="9"/>
      <c r="AK1417" s="9"/>
      <c r="AL1417" s="9"/>
      <c r="AM1417" s="9"/>
      <c r="AN1417" s="9"/>
      <c r="AO1417" s="9"/>
      <c r="AP1417" s="9"/>
      <c r="AQ1417" s="9"/>
      <c r="AR1417" s="9"/>
      <c r="AS1417" s="9"/>
      <c r="AT1417" s="9"/>
      <c r="AU1417" s="9"/>
      <c r="AV1417" s="9"/>
      <c r="AW1417" s="9"/>
      <c r="AX1417" s="9"/>
      <c r="AY1417" s="9"/>
    </row>
    <row r="1418" spans="1:51">
      <c r="A1418" s="9"/>
      <c r="B1418" s="9"/>
      <c r="C1418" s="9"/>
      <c r="D1418" s="9"/>
      <c r="E1418" s="9"/>
      <c r="F1418" s="9"/>
      <c r="G1418" s="9"/>
      <c r="H1418" s="9"/>
      <c r="I1418" s="9"/>
      <c r="J1418" s="9"/>
      <c r="K1418" s="9"/>
      <c r="L1418" s="9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9"/>
      <c r="AS1418" s="9"/>
      <c r="AT1418" s="9"/>
      <c r="AU1418" s="9"/>
      <c r="AV1418" s="9"/>
      <c r="AW1418" s="9"/>
      <c r="AX1418" s="9"/>
      <c r="AY1418" s="9"/>
    </row>
    <row r="1419" spans="1:51">
      <c r="A1419" s="9"/>
      <c r="B1419" s="9"/>
      <c r="C1419" s="9"/>
      <c r="D1419" s="9"/>
      <c r="E1419" s="9"/>
      <c r="F1419" s="9"/>
      <c r="G1419" s="9"/>
      <c r="H1419" s="9"/>
      <c r="I1419" s="9"/>
      <c r="J1419" s="9"/>
      <c r="K1419" s="9"/>
      <c r="L1419" s="9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/>
      <c r="Y1419" s="9"/>
      <c r="Z1419" s="9"/>
      <c r="AA1419" s="9"/>
      <c r="AB1419" s="9"/>
      <c r="AC1419" s="9"/>
      <c r="AD1419" s="9"/>
      <c r="AE1419" s="9"/>
      <c r="AF1419" s="9"/>
      <c r="AG1419" s="9"/>
      <c r="AH1419" s="9"/>
      <c r="AI1419" s="9"/>
      <c r="AJ1419" s="9"/>
      <c r="AK1419" s="9"/>
      <c r="AL1419" s="9"/>
      <c r="AM1419" s="9"/>
      <c r="AN1419" s="9"/>
      <c r="AO1419" s="9"/>
      <c r="AP1419" s="9"/>
      <c r="AQ1419" s="9"/>
      <c r="AR1419" s="9"/>
      <c r="AS1419" s="9"/>
      <c r="AT1419" s="9"/>
      <c r="AU1419" s="9"/>
      <c r="AV1419" s="9"/>
      <c r="AW1419" s="9"/>
      <c r="AX1419" s="9"/>
      <c r="AY1419" s="9"/>
    </row>
    <row r="1420" spans="1:51">
      <c r="A1420" s="9"/>
      <c r="B1420" s="9"/>
      <c r="C1420" s="9"/>
      <c r="D1420" s="9"/>
      <c r="E1420" s="9"/>
      <c r="F1420" s="9"/>
      <c r="G1420" s="9"/>
      <c r="H1420" s="9"/>
      <c r="I1420" s="9"/>
      <c r="J1420" s="9"/>
      <c r="K1420" s="9"/>
      <c r="L1420" s="9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9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9"/>
      <c r="AS1420" s="9"/>
      <c r="AT1420" s="9"/>
      <c r="AU1420" s="9"/>
      <c r="AV1420" s="9"/>
      <c r="AW1420" s="9"/>
      <c r="AX1420" s="9"/>
      <c r="AY1420" s="9"/>
    </row>
    <row r="1421" spans="1:51">
      <c r="A1421" s="9"/>
      <c r="B1421" s="9"/>
      <c r="C1421" s="9"/>
      <c r="D1421" s="9"/>
      <c r="E1421" s="9"/>
      <c r="F1421" s="9"/>
      <c r="G1421" s="9"/>
      <c r="H1421" s="9"/>
      <c r="I1421" s="9"/>
      <c r="J1421" s="9"/>
      <c r="K1421" s="9"/>
      <c r="L1421" s="9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  <c r="X1421" s="9"/>
      <c r="Y1421" s="9"/>
      <c r="Z1421" s="9"/>
      <c r="AA1421" s="9"/>
      <c r="AB1421" s="9"/>
      <c r="AC1421" s="9"/>
      <c r="AD1421" s="9"/>
      <c r="AE1421" s="9"/>
      <c r="AF1421" s="9"/>
      <c r="AG1421" s="9"/>
      <c r="AH1421" s="9"/>
      <c r="AI1421" s="9"/>
      <c r="AJ1421" s="9"/>
      <c r="AK1421" s="9"/>
      <c r="AL1421" s="9"/>
      <c r="AM1421" s="9"/>
      <c r="AN1421" s="9"/>
      <c r="AO1421" s="9"/>
      <c r="AP1421" s="9"/>
      <c r="AQ1421" s="9"/>
      <c r="AR1421" s="9"/>
      <c r="AS1421" s="9"/>
      <c r="AT1421" s="9"/>
      <c r="AU1421" s="9"/>
      <c r="AV1421" s="9"/>
      <c r="AW1421" s="9"/>
      <c r="AX1421" s="9"/>
      <c r="AY1421" s="9"/>
    </row>
    <row r="1422" spans="1:51">
      <c r="A1422" s="9"/>
      <c r="B1422" s="9"/>
      <c r="C1422" s="9"/>
      <c r="D1422" s="9"/>
      <c r="E1422" s="9"/>
      <c r="F1422" s="9"/>
      <c r="G1422" s="9"/>
      <c r="H1422" s="9"/>
      <c r="I1422" s="9"/>
      <c r="J1422" s="9"/>
      <c r="K1422" s="9"/>
      <c r="L1422" s="9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9"/>
      <c r="AS1422" s="9"/>
      <c r="AT1422" s="9"/>
      <c r="AU1422" s="9"/>
      <c r="AV1422" s="9"/>
      <c r="AW1422" s="9"/>
      <c r="AX1422" s="9"/>
      <c r="AY1422" s="9"/>
    </row>
    <row r="1423" spans="1:51">
      <c r="A1423" s="9"/>
      <c r="B1423" s="9"/>
      <c r="C1423" s="9"/>
      <c r="D1423" s="9"/>
      <c r="E1423" s="9"/>
      <c r="F1423" s="9"/>
      <c r="G1423" s="9"/>
      <c r="H1423" s="9"/>
      <c r="I1423" s="9"/>
      <c r="J1423" s="9"/>
      <c r="K1423" s="9"/>
      <c r="L1423" s="9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  <c r="X1423" s="9"/>
      <c r="Y1423" s="9"/>
      <c r="Z1423" s="9"/>
      <c r="AA1423" s="9"/>
      <c r="AB1423" s="9"/>
      <c r="AC1423" s="9"/>
      <c r="AD1423" s="9"/>
      <c r="AE1423" s="9"/>
      <c r="AF1423" s="9"/>
      <c r="AG1423" s="9"/>
      <c r="AH1423" s="9"/>
      <c r="AI1423" s="9"/>
      <c r="AJ1423" s="9"/>
      <c r="AK1423" s="9"/>
      <c r="AL1423" s="9"/>
      <c r="AM1423" s="9"/>
      <c r="AN1423" s="9"/>
      <c r="AO1423" s="9"/>
      <c r="AP1423" s="9"/>
      <c r="AQ1423" s="9"/>
      <c r="AR1423" s="9"/>
      <c r="AS1423" s="9"/>
      <c r="AT1423" s="9"/>
      <c r="AU1423" s="9"/>
      <c r="AV1423" s="9"/>
      <c r="AW1423" s="9"/>
      <c r="AX1423" s="9"/>
      <c r="AY1423" s="9"/>
    </row>
    <row r="1424" spans="1:51">
      <c r="A1424" s="9"/>
      <c r="B1424" s="9"/>
      <c r="C1424" s="9"/>
      <c r="D1424" s="9"/>
      <c r="E1424" s="9"/>
      <c r="F1424" s="9"/>
      <c r="G1424" s="9"/>
      <c r="H1424" s="9"/>
      <c r="I1424" s="9"/>
      <c r="J1424" s="9"/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9"/>
      <c r="AS1424" s="9"/>
      <c r="AT1424" s="9"/>
      <c r="AU1424" s="9"/>
      <c r="AV1424" s="9"/>
      <c r="AW1424" s="9"/>
      <c r="AX1424" s="9"/>
      <c r="AY1424" s="9"/>
    </row>
    <row r="1425" spans="1:51">
      <c r="A1425" s="9"/>
      <c r="B1425" s="9"/>
      <c r="C1425" s="9"/>
      <c r="D1425" s="9"/>
      <c r="E1425" s="9"/>
      <c r="F1425" s="9"/>
      <c r="G1425" s="9"/>
      <c r="H1425" s="9"/>
      <c r="I1425" s="9"/>
      <c r="J1425" s="9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  <c r="X1425" s="9"/>
      <c r="Y1425" s="9"/>
      <c r="Z1425" s="9"/>
      <c r="AA1425" s="9"/>
      <c r="AB1425" s="9"/>
      <c r="AC1425" s="9"/>
      <c r="AD1425" s="9"/>
      <c r="AE1425" s="9"/>
      <c r="AF1425" s="9"/>
      <c r="AG1425" s="9"/>
      <c r="AH1425" s="9"/>
      <c r="AI1425" s="9"/>
      <c r="AJ1425" s="9"/>
      <c r="AK1425" s="9"/>
      <c r="AL1425" s="9"/>
      <c r="AM1425" s="9"/>
      <c r="AN1425" s="9"/>
      <c r="AO1425" s="9"/>
      <c r="AP1425" s="9"/>
      <c r="AQ1425" s="9"/>
      <c r="AR1425" s="9"/>
      <c r="AS1425" s="9"/>
      <c r="AT1425" s="9"/>
      <c r="AU1425" s="9"/>
      <c r="AV1425" s="9"/>
      <c r="AW1425" s="9"/>
      <c r="AX1425" s="9"/>
      <c r="AY1425" s="9"/>
    </row>
    <row r="1426" spans="1:51">
      <c r="A1426" s="9"/>
      <c r="B1426" s="9"/>
      <c r="C1426" s="9"/>
      <c r="D1426" s="9"/>
      <c r="E1426" s="9"/>
      <c r="F1426" s="9"/>
      <c r="G1426" s="9"/>
      <c r="H1426" s="9"/>
      <c r="I1426" s="9"/>
      <c r="J1426" s="9"/>
      <c r="K1426" s="9"/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9"/>
      <c r="AS1426" s="9"/>
      <c r="AT1426" s="9"/>
      <c r="AU1426" s="9"/>
      <c r="AV1426" s="9"/>
      <c r="AW1426" s="9"/>
      <c r="AX1426" s="9"/>
      <c r="AY1426" s="9"/>
    </row>
    <row r="1427" spans="1:51">
      <c r="A1427" s="9"/>
      <c r="B1427" s="9"/>
      <c r="C1427" s="9"/>
      <c r="D1427" s="9"/>
      <c r="E1427" s="9"/>
      <c r="F1427" s="9"/>
      <c r="G1427" s="9"/>
      <c r="H1427" s="9"/>
      <c r="I1427" s="9"/>
      <c r="J1427" s="9"/>
      <c r="K1427" s="9"/>
      <c r="L1427" s="9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  <c r="X1427" s="9"/>
      <c r="Y1427" s="9"/>
      <c r="Z1427" s="9"/>
      <c r="AA1427" s="9"/>
      <c r="AB1427" s="9"/>
      <c r="AC1427" s="9"/>
      <c r="AD1427" s="9"/>
      <c r="AE1427" s="9"/>
      <c r="AF1427" s="9"/>
      <c r="AG1427" s="9"/>
      <c r="AH1427" s="9"/>
      <c r="AI1427" s="9"/>
      <c r="AJ1427" s="9"/>
      <c r="AK1427" s="9"/>
      <c r="AL1427" s="9"/>
      <c r="AM1427" s="9"/>
      <c r="AN1427" s="9"/>
      <c r="AO1427" s="9"/>
      <c r="AP1427" s="9"/>
      <c r="AQ1427" s="9"/>
      <c r="AR1427" s="9"/>
      <c r="AS1427" s="9"/>
      <c r="AT1427" s="9"/>
      <c r="AU1427" s="9"/>
      <c r="AV1427" s="9"/>
      <c r="AW1427" s="9"/>
      <c r="AX1427" s="9"/>
      <c r="AY1427" s="9"/>
    </row>
    <row r="1428" spans="1:51">
      <c r="A1428" s="9"/>
      <c r="B1428" s="9"/>
      <c r="C1428" s="9"/>
      <c r="D1428" s="9"/>
      <c r="E1428" s="9"/>
      <c r="F1428" s="9"/>
      <c r="G1428" s="9"/>
      <c r="H1428" s="9"/>
      <c r="I1428" s="9"/>
      <c r="J1428" s="9"/>
      <c r="K1428" s="9"/>
      <c r="L1428" s="9"/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9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9"/>
      <c r="AS1428" s="9"/>
      <c r="AT1428" s="9"/>
      <c r="AU1428" s="9"/>
      <c r="AV1428" s="9"/>
      <c r="AW1428" s="9"/>
      <c r="AX1428" s="9"/>
      <c r="AY1428" s="9"/>
    </row>
    <row r="1429" spans="1:51">
      <c r="A1429" s="9"/>
      <c r="B1429" s="9"/>
      <c r="C1429" s="9"/>
      <c r="D1429" s="9"/>
      <c r="E1429" s="9"/>
      <c r="F1429" s="9"/>
      <c r="G1429" s="9"/>
      <c r="H1429" s="9"/>
      <c r="I1429" s="9"/>
      <c r="J1429" s="9"/>
      <c r="K1429" s="9"/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  <c r="X1429" s="9"/>
      <c r="Y1429" s="9"/>
      <c r="Z1429" s="9"/>
      <c r="AA1429" s="9"/>
      <c r="AB1429" s="9"/>
      <c r="AC1429" s="9"/>
      <c r="AD1429" s="9"/>
      <c r="AE1429" s="9"/>
      <c r="AF1429" s="9"/>
      <c r="AG1429" s="9"/>
      <c r="AH1429" s="9"/>
      <c r="AI1429" s="9"/>
      <c r="AJ1429" s="9"/>
      <c r="AK1429" s="9"/>
      <c r="AL1429" s="9"/>
      <c r="AM1429" s="9"/>
      <c r="AN1429" s="9"/>
      <c r="AO1429" s="9"/>
      <c r="AP1429" s="9"/>
      <c r="AQ1429" s="9"/>
      <c r="AR1429" s="9"/>
      <c r="AS1429" s="9"/>
      <c r="AT1429" s="9"/>
      <c r="AU1429" s="9"/>
      <c r="AV1429" s="9"/>
      <c r="AW1429" s="9"/>
      <c r="AX1429" s="9"/>
      <c r="AY1429" s="9"/>
    </row>
    <row r="1430" spans="1:51">
      <c r="A1430" s="9"/>
      <c r="B1430" s="9"/>
      <c r="C1430" s="9"/>
      <c r="D1430" s="9"/>
      <c r="E1430" s="9"/>
      <c r="F1430" s="9"/>
      <c r="G1430" s="9"/>
      <c r="H1430" s="9"/>
      <c r="I1430" s="9"/>
      <c r="J1430" s="9"/>
      <c r="K1430" s="9"/>
      <c r="L1430" s="9"/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9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9"/>
      <c r="AS1430" s="9"/>
      <c r="AT1430" s="9"/>
      <c r="AU1430" s="9"/>
      <c r="AV1430" s="9"/>
      <c r="AW1430" s="9"/>
      <c r="AX1430" s="9"/>
      <c r="AY1430" s="9"/>
    </row>
    <row r="1431" spans="1:51">
      <c r="A1431" s="9"/>
      <c r="B1431" s="9"/>
      <c r="C1431" s="9"/>
      <c r="D1431" s="9"/>
      <c r="E1431" s="9"/>
      <c r="F1431" s="9"/>
      <c r="G1431" s="9"/>
      <c r="H1431" s="9"/>
      <c r="I1431" s="9"/>
      <c r="J1431" s="9"/>
      <c r="K1431" s="9"/>
      <c r="L1431" s="9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  <c r="X1431" s="9"/>
      <c r="Y1431" s="9"/>
      <c r="Z1431" s="9"/>
      <c r="AA1431" s="9"/>
      <c r="AB1431" s="9"/>
      <c r="AC1431" s="9"/>
      <c r="AD1431" s="9"/>
      <c r="AE1431" s="9"/>
      <c r="AF1431" s="9"/>
      <c r="AG1431" s="9"/>
      <c r="AH1431" s="9"/>
      <c r="AI1431" s="9"/>
      <c r="AJ1431" s="9"/>
      <c r="AK1431" s="9"/>
      <c r="AL1431" s="9"/>
      <c r="AM1431" s="9"/>
      <c r="AN1431" s="9"/>
      <c r="AO1431" s="9"/>
      <c r="AP1431" s="9"/>
      <c r="AQ1431" s="9"/>
      <c r="AR1431" s="9"/>
      <c r="AS1431" s="9"/>
      <c r="AT1431" s="9"/>
      <c r="AU1431" s="9"/>
      <c r="AV1431" s="9"/>
      <c r="AW1431" s="9"/>
      <c r="AX1431" s="9"/>
      <c r="AY1431" s="9"/>
    </row>
    <row r="1432" spans="1:51">
      <c r="A1432" s="9"/>
      <c r="B1432" s="9"/>
      <c r="C1432" s="9"/>
      <c r="D1432" s="9"/>
      <c r="E1432" s="9"/>
      <c r="F1432" s="9"/>
      <c r="G1432" s="9"/>
      <c r="H1432" s="9"/>
      <c r="I1432" s="9"/>
      <c r="J1432" s="9"/>
      <c r="K1432" s="9"/>
      <c r="L1432" s="9"/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9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9"/>
      <c r="AS1432" s="9"/>
      <c r="AT1432" s="9"/>
      <c r="AU1432" s="9"/>
      <c r="AV1432" s="9"/>
      <c r="AW1432" s="9"/>
      <c r="AX1432" s="9"/>
      <c r="AY1432" s="9"/>
    </row>
    <row r="1433" spans="1:51">
      <c r="A1433" s="9"/>
      <c r="B1433" s="9"/>
      <c r="C1433" s="9"/>
      <c r="D1433" s="9"/>
      <c r="E1433" s="9"/>
      <c r="F1433" s="9"/>
      <c r="G1433" s="9"/>
      <c r="H1433" s="9"/>
      <c r="I1433" s="9"/>
      <c r="J1433" s="9"/>
      <c r="K1433" s="9"/>
      <c r="L1433" s="9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  <c r="X1433" s="9"/>
      <c r="Y1433" s="9"/>
      <c r="Z1433" s="9"/>
      <c r="AA1433" s="9"/>
      <c r="AB1433" s="9"/>
      <c r="AC1433" s="9"/>
      <c r="AD1433" s="9"/>
      <c r="AE1433" s="9"/>
      <c r="AF1433" s="9"/>
      <c r="AG1433" s="9"/>
      <c r="AH1433" s="9"/>
      <c r="AI1433" s="9"/>
      <c r="AJ1433" s="9"/>
      <c r="AK1433" s="9"/>
      <c r="AL1433" s="9"/>
      <c r="AM1433" s="9"/>
      <c r="AN1433" s="9"/>
      <c r="AO1433" s="9"/>
      <c r="AP1433" s="9"/>
      <c r="AQ1433" s="9"/>
      <c r="AR1433" s="9"/>
      <c r="AS1433" s="9"/>
      <c r="AT1433" s="9"/>
      <c r="AU1433" s="9"/>
      <c r="AV1433" s="9"/>
      <c r="AW1433" s="9"/>
      <c r="AX1433" s="9"/>
      <c r="AY1433" s="9"/>
    </row>
    <row r="1434" spans="1:51">
      <c r="A1434" s="9"/>
      <c r="B1434" s="9"/>
      <c r="C1434" s="9"/>
      <c r="D1434" s="9"/>
      <c r="E1434" s="9"/>
      <c r="F1434" s="9"/>
      <c r="G1434" s="9"/>
      <c r="H1434" s="9"/>
      <c r="I1434" s="9"/>
      <c r="J1434" s="9"/>
      <c r="K1434" s="9"/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9"/>
      <c r="AS1434" s="9"/>
      <c r="AT1434" s="9"/>
      <c r="AU1434" s="9"/>
      <c r="AV1434" s="9"/>
      <c r="AW1434" s="9"/>
      <c r="AX1434" s="9"/>
      <c r="AY1434" s="9"/>
    </row>
    <row r="1435" spans="1:51">
      <c r="A1435" s="9"/>
      <c r="B1435" s="9"/>
      <c r="C1435" s="9"/>
      <c r="D1435" s="9"/>
      <c r="E1435" s="9"/>
      <c r="F1435" s="9"/>
      <c r="G1435" s="9"/>
      <c r="H1435" s="9"/>
      <c r="I1435" s="9"/>
      <c r="J1435" s="9"/>
      <c r="K1435" s="9"/>
      <c r="L1435" s="9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  <c r="Y1435" s="9"/>
      <c r="Z1435" s="9"/>
      <c r="AA1435" s="9"/>
      <c r="AB1435" s="9"/>
      <c r="AC1435" s="9"/>
      <c r="AD1435" s="9"/>
      <c r="AE1435" s="9"/>
      <c r="AF1435" s="9"/>
      <c r="AG1435" s="9"/>
      <c r="AH1435" s="9"/>
      <c r="AI1435" s="9"/>
      <c r="AJ1435" s="9"/>
      <c r="AK1435" s="9"/>
      <c r="AL1435" s="9"/>
      <c r="AM1435" s="9"/>
      <c r="AN1435" s="9"/>
      <c r="AO1435" s="9"/>
      <c r="AP1435" s="9"/>
      <c r="AQ1435" s="9"/>
      <c r="AR1435" s="9"/>
      <c r="AS1435" s="9"/>
      <c r="AT1435" s="9"/>
      <c r="AU1435" s="9"/>
      <c r="AV1435" s="9"/>
      <c r="AW1435" s="9"/>
      <c r="AX1435" s="9"/>
      <c r="AY1435" s="9"/>
    </row>
    <row r="1436" spans="1:51">
      <c r="A1436" s="9"/>
      <c r="B1436" s="9"/>
      <c r="C1436" s="9"/>
      <c r="D1436" s="9"/>
      <c r="E1436" s="9"/>
      <c r="F1436" s="9"/>
      <c r="G1436" s="9"/>
      <c r="H1436" s="9"/>
      <c r="I1436" s="9"/>
      <c r="J1436" s="9"/>
      <c r="K1436" s="9"/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9"/>
      <c r="AS1436" s="9"/>
      <c r="AT1436" s="9"/>
      <c r="AU1436" s="9"/>
      <c r="AV1436" s="9"/>
      <c r="AW1436" s="9"/>
      <c r="AX1436" s="9"/>
      <c r="AY1436" s="9"/>
    </row>
    <row r="1437" spans="1:51">
      <c r="A1437" s="9"/>
      <c r="B1437" s="9"/>
      <c r="C1437" s="9"/>
      <c r="D1437" s="9"/>
      <c r="E1437" s="9"/>
      <c r="F1437" s="9"/>
      <c r="G1437" s="9"/>
      <c r="H1437" s="9"/>
      <c r="I1437" s="9"/>
      <c r="J1437" s="9"/>
      <c r="K1437" s="9"/>
      <c r="L1437" s="9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  <c r="X1437" s="9"/>
      <c r="Y1437" s="9"/>
      <c r="Z1437" s="9"/>
      <c r="AA1437" s="9"/>
      <c r="AB1437" s="9"/>
      <c r="AC1437" s="9"/>
      <c r="AD1437" s="9"/>
      <c r="AE1437" s="9"/>
      <c r="AF1437" s="9"/>
      <c r="AG1437" s="9"/>
      <c r="AH1437" s="9"/>
      <c r="AI1437" s="9"/>
      <c r="AJ1437" s="9"/>
      <c r="AK1437" s="9"/>
      <c r="AL1437" s="9"/>
      <c r="AM1437" s="9"/>
      <c r="AN1437" s="9"/>
      <c r="AO1437" s="9"/>
      <c r="AP1437" s="9"/>
      <c r="AQ1437" s="9"/>
      <c r="AR1437" s="9"/>
      <c r="AS1437" s="9"/>
      <c r="AT1437" s="9"/>
      <c r="AU1437" s="9"/>
      <c r="AV1437" s="9"/>
      <c r="AW1437" s="9"/>
      <c r="AX1437" s="9"/>
      <c r="AY1437" s="9"/>
    </row>
    <row r="1438" spans="1:51">
      <c r="A1438" s="9"/>
      <c r="B1438" s="9"/>
      <c r="C1438" s="9"/>
      <c r="D1438" s="9"/>
      <c r="E1438" s="9"/>
      <c r="F1438" s="9"/>
      <c r="G1438" s="9"/>
      <c r="H1438" s="9"/>
      <c r="I1438" s="9"/>
      <c r="J1438" s="9"/>
      <c r="K1438" s="9"/>
      <c r="L1438" s="9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9"/>
      <c r="AS1438" s="9"/>
      <c r="AT1438" s="9"/>
      <c r="AU1438" s="9"/>
      <c r="AV1438" s="9"/>
      <c r="AW1438" s="9"/>
      <c r="AX1438" s="9"/>
      <c r="AY1438" s="9"/>
    </row>
    <row r="1439" spans="1:51">
      <c r="A1439" s="9"/>
      <c r="B1439" s="9"/>
      <c r="C1439" s="9"/>
      <c r="D1439" s="9"/>
      <c r="E1439" s="9"/>
      <c r="F1439" s="9"/>
      <c r="G1439" s="9"/>
      <c r="H1439" s="9"/>
      <c r="I1439" s="9"/>
      <c r="J1439" s="9"/>
      <c r="K1439" s="9"/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  <c r="X1439" s="9"/>
      <c r="Y1439" s="9"/>
      <c r="Z1439" s="9"/>
      <c r="AA1439" s="9"/>
      <c r="AB1439" s="9"/>
      <c r="AC1439" s="9"/>
      <c r="AD1439" s="9"/>
      <c r="AE1439" s="9"/>
      <c r="AF1439" s="9"/>
      <c r="AG1439" s="9"/>
      <c r="AH1439" s="9"/>
      <c r="AI1439" s="9"/>
      <c r="AJ1439" s="9"/>
      <c r="AK1439" s="9"/>
      <c r="AL1439" s="9"/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9"/>
      <c r="AX1439" s="9"/>
      <c r="AY1439" s="9"/>
    </row>
    <row r="1440" spans="1:51">
      <c r="A1440" s="9"/>
      <c r="B1440" s="9"/>
      <c r="C1440" s="9"/>
      <c r="D1440" s="9"/>
      <c r="E1440" s="9"/>
      <c r="F1440" s="9"/>
      <c r="G1440" s="9"/>
      <c r="H1440" s="9"/>
      <c r="I1440" s="9"/>
      <c r="J1440" s="9"/>
      <c r="K1440" s="9"/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9"/>
      <c r="AS1440" s="9"/>
      <c r="AT1440" s="9"/>
      <c r="AU1440" s="9"/>
      <c r="AV1440" s="9"/>
      <c r="AW1440" s="9"/>
      <c r="AX1440" s="9"/>
      <c r="AY1440" s="9"/>
    </row>
    <row r="1441" spans="1:51">
      <c r="A1441" s="9"/>
      <c r="B1441" s="9"/>
      <c r="C1441" s="9"/>
      <c r="D1441" s="9"/>
      <c r="E1441" s="9"/>
      <c r="F1441" s="9"/>
      <c r="G1441" s="9"/>
      <c r="H1441" s="9"/>
      <c r="I1441" s="9"/>
      <c r="J1441" s="9"/>
      <c r="K1441" s="9"/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/>
      <c r="Y1441" s="9"/>
      <c r="Z1441" s="9"/>
      <c r="AA1441" s="9"/>
      <c r="AB1441" s="9"/>
      <c r="AC1441" s="9"/>
      <c r="AD1441" s="9"/>
      <c r="AE1441" s="9"/>
      <c r="AF1441" s="9"/>
      <c r="AG1441" s="9"/>
      <c r="AH1441" s="9"/>
      <c r="AI1441" s="9"/>
      <c r="AJ1441" s="9"/>
      <c r="AK1441" s="9"/>
      <c r="AL1441" s="9"/>
      <c r="AM1441" s="9"/>
      <c r="AN1441" s="9"/>
      <c r="AO1441" s="9"/>
      <c r="AP1441" s="9"/>
      <c r="AQ1441" s="9"/>
      <c r="AR1441" s="9"/>
      <c r="AS1441" s="9"/>
      <c r="AT1441" s="9"/>
      <c r="AU1441" s="9"/>
      <c r="AV1441" s="9"/>
      <c r="AW1441" s="9"/>
      <c r="AX1441" s="9"/>
      <c r="AY1441" s="9"/>
    </row>
    <row r="1442" spans="1:51">
      <c r="A1442" s="9"/>
      <c r="B1442" s="9"/>
      <c r="C1442" s="9"/>
      <c r="D1442" s="9"/>
      <c r="E1442" s="9"/>
      <c r="F1442" s="9"/>
      <c r="G1442" s="9"/>
      <c r="H1442" s="9"/>
      <c r="I1442" s="9"/>
      <c r="J1442" s="9"/>
      <c r="K1442" s="9"/>
      <c r="L1442" s="9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9"/>
      <c r="AS1442" s="9"/>
      <c r="AT1442" s="9"/>
      <c r="AU1442" s="9"/>
      <c r="AV1442" s="9"/>
      <c r="AW1442" s="9"/>
      <c r="AX1442" s="9"/>
      <c r="AY1442" s="9"/>
    </row>
    <row r="1443" spans="1:51">
      <c r="A1443" s="9"/>
      <c r="B1443" s="9"/>
      <c r="C1443" s="9"/>
      <c r="D1443" s="9"/>
      <c r="E1443" s="9"/>
      <c r="F1443" s="9"/>
      <c r="G1443" s="9"/>
      <c r="H1443" s="9"/>
      <c r="I1443" s="9"/>
      <c r="J1443" s="9"/>
      <c r="K1443" s="9"/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  <c r="AA1443" s="9"/>
      <c r="AB1443" s="9"/>
      <c r="AC1443" s="9"/>
      <c r="AD1443" s="9"/>
      <c r="AE1443" s="9"/>
      <c r="AF1443" s="9"/>
      <c r="AG1443" s="9"/>
      <c r="AH1443" s="9"/>
      <c r="AI1443" s="9"/>
      <c r="AJ1443" s="9"/>
      <c r="AK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9"/>
      <c r="AX1443" s="9"/>
      <c r="AY1443" s="9"/>
    </row>
    <row r="1444" spans="1:51">
      <c r="A1444" s="9"/>
      <c r="B1444" s="9"/>
      <c r="C1444" s="9"/>
      <c r="D1444" s="9"/>
      <c r="E1444" s="9"/>
      <c r="F1444" s="9"/>
      <c r="G1444" s="9"/>
      <c r="H1444" s="9"/>
      <c r="I1444" s="9"/>
      <c r="J1444" s="9"/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9"/>
      <c r="AS1444" s="9"/>
      <c r="AT1444" s="9"/>
      <c r="AU1444" s="9"/>
      <c r="AV1444" s="9"/>
      <c r="AW1444" s="9"/>
      <c r="AX1444" s="9"/>
      <c r="AY1444" s="9"/>
    </row>
    <row r="1445" spans="1:51">
      <c r="A1445" s="9"/>
      <c r="B1445" s="9"/>
      <c r="C1445" s="9"/>
      <c r="D1445" s="9"/>
      <c r="E1445" s="9"/>
      <c r="F1445" s="9"/>
      <c r="G1445" s="9"/>
      <c r="H1445" s="9"/>
      <c r="I1445" s="9"/>
      <c r="J1445" s="9"/>
      <c r="K1445" s="9"/>
      <c r="L1445" s="9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  <c r="X1445" s="9"/>
      <c r="Y1445" s="9"/>
      <c r="Z1445" s="9"/>
      <c r="AA1445" s="9"/>
      <c r="AB1445" s="9"/>
      <c r="AC1445" s="9"/>
      <c r="AD1445" s="9"/>
      <c r="AE1445" s="9"/>
      <c r="AF1445" s="9"/>
      <c r="AG1445" s="9"/>
      <c r="AH1445" s="9"/>
      <c r="AI1445" s="9"/>
      <c r="AJ1445" s="9"/>
      <c r="AK1445" s="9"/>
      <c r="AL1445" s="9"/>
      <c r="AM1445" s="9"/>
      <c r="AN1445" s="9"/>
      <c r="AO1445" s="9"/>
      <c r="AP1445" s="9"/>
      <c r="AQ1445" s="9"/>
      <c r="AR1445" s="9"/>
      <c r="AS1445" s="9"/>
      <c r="AT1445" s="9"/>
      <c r="AU1445" s="9"/>
      <c r="AV1445" s="9"/>
      <c r="AW1445" s="9"/>
      <c r="AX1445" s="9"/>
      <c r="AY1445" s="9"/>
    </row>
    <row r="1446" spans="1:51">
      <c r="A1446" s="9"/>
      <c r="B1446" s="9"/>
      <c r="C1446" s="9"/>
      <c r="D1446" s="9"/>
      <c r="E1446" s="9"/>
      <c r="F1446" s="9"/>
      <c r="G1446" s="9"/>
      <c r="H1446" s="9"/>
      <c r="I1446" s="9"/>
      <c r="J1446" s="9"/>
      <c r="K1446" s="9"/>
      <c r="L1446" s="9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9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9"/>
      <c r="AS1446" s="9"/>
      <c r="AT1446" s="9"/>
      <c r="AU1446" s="9"/>
      <c r="AV1446" s="9"/>
      <c r="AW1446" s="9"/>
      <c r="AX1446" s="9"/>
      <c r="AY1446" s="9"/>
    </row>
    <row r="1447" spans="1:51">
      <c r="A1447" s="9"/>
      <c r="B1447" s="9"/>
      <c r="C1447" s="9"/>
      <c r="D1447" s="9"/>
      <c r="E1447" s="9"/>
      <c r="F1447" s="9"/>
      <c r="G1447" s="9"/>
      <c r="H1447" s="9"/>
      <c r="I1447" s="9"/>
      <c r="J1447" s="9"/>
      <c r="K1447" s="9"/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  <c r="X1447" s="9"/>
      <c r="Y1447" s="9"/>
      <c r="Z1447" s="9"/>
      <c r="AA1447" s="9"/>
      <c r="AB1447" s="9"/>
      <c r="AC1447" s="9"/>
      <c r="AD1447" s="9"/>
      <c r="AE1447" s="9"/>
      <c r="AF1447" s="9"/>
      <c r="AG1447" s="9"/>
      <c r="AH1447" s="9"/>
      <c r="AI1447" s="9"/>
      <c r="AJ1447" s="9"/>
      <c r="AK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</row>
    <row r="1448" spans="1:51">
      <c r="A1448" s="9"/>
      <c r="B1448" s="9"/>
      <c r="C1448" s="9"/>
      <c r="D1448" s="9"/>
      <c r="E1448" s="9"/>
      <c r="F1448" s="9"/>
      <c r="G1448" s="9"/>
      <c r="H1448" s="9"/>
      <c r="I1448" s="9"/>
      <c r="J1448" s="9"/>
      <c r="K1448" s="9"/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9"/>
      <c r="AS1448" s="9"/>
      <c r="AT1448" s="9"/>
      <c r="AU1448" s="9"/>
      <c r="AV1448" s="9"/>
      <c r="AW1448" s="9"/>
      <c r="AX1448" s="9"/>
      <c r="AY1448" s="9"/>
    </row>
    <row r="1449" spans="1:51">
      <c r="A1449" s="9"/>
      <c r="B1449" s="9"/>
      <c r="C1449" s="9"/>
      <c r="D1449" s="9"/>
      <c r="E1449" s="9"/>
      <c r="F1449" s="9"/>
      <c r="G1449" s="9"/>
      <c r="H1449" s="9"/>
      <c r="I1449" s="9"/>
      <c r="J1449" s="9"/>
      <c r="K1449" s="9"/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  <c r="X1449" s="9"/>
      <c r="Y1449" s="9"/>
      <c r="Z1449" s="9"/>
      <c r="AA1449" s="9"/>
      <c r="AB1449" s="9"/>
      <c r="AC1449" s="9"/>
      <c r="AD1449" s="9"/>
      <c r="AE1449" s="9"/>
      <c r="AF1449" s="9"/>
      <c r="AG1449" s="9"/>
      <c r="AH1449" s="9"/>
      <c r="AI1449" s="9"/>
      <c r="AJ1449" s="9"/>
      <c r="AK1449" s="9"/>
      <c r="AL1449" s="9"/>
      <c r="AM1449" s="9"/>
      <c r="AN1449" s="9"/>
      <c r="AO1449" s="9"/>
      <c r="AP1449" s="9"/>
      <c r="AQ1449" s="9"/>
      <c r="AR1449" s="9"/>
      <c r="AS1449" s="9"/>
      <c r="AT1449" s="9"/>
      <c r="AU1449" s="9"/>
      <c r="AV1449" s="9"/>
      <c r="AW1449" s="9"/>
      <c r="AX1449" s="9"/>
      <c r="AY1449" s="9"/>
    </row>
    <row r="1450" spans="1:51">
      <c r="A1450" s="9"/>
      <c r="B1450" s="9"/>
      <c r="C1450" s="9"/>
      <c r="D1450" s="9"/>
      <c r="E1450" s="9"/>
      <c r="F1450" s="9"/>
      <c r="G1450" s="9"/>
      <c r="H1450" s="9"/>
      <c r="I1450" s="9"/>
      <c r="J1450" s="9"/>
      <c r="K1450" s="9"/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9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9"/>
      <c r="AS1450" s="9"/>
      <c r="AT1450" s="9"/>
      <c r="AU1450" s="9"/>
      <c r="AV1450" s="9"/>
      <c r="AW1450" s="9"/>
      <c r="AX1450" s="9"/>
      <c r="AY1450" s="9"/>
    </row>
    <row r="1451" spans="1:51">
      <c r="A1451" s="9"/>
      <c r="B1451" s="9"/>
      <c r="C1451" s="9"/>
      <c r="D1451" s="9"/>
      <c r="E1451" s="9"/>
      <c r="F1451" s="9"/>
      <c r="G1451" s="9"/>
      <c r="H1451" s="9"/>
      <c r="I1451" s="9"/>
      <c r="J1451" s="9"/>
      <c r="K1451" s="9"/>
      <c r="L1451" s="9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9"/>
      <c r="X1451" s="9"/>
      <c r="Y1451" s="9"/>
      <c r="Z1451" s="9"/>
      <c r="AA1451" s="9"/>
      <c r="AB1451" s="9"/>
      <c r="AC1451" s="9"/>
      <c r="AD1451" s="9"/>
      <c r="AE1451" s="9"/>
      <c r="AF1451" s="9"/>
      <c r="AG1451" s="9"/>
      <c r="AH1451" s="9"/>
      <c r="AI1451" s="9"/>
      <c r="AJ1451" s="9"/>
      <c r="AK1451" s="9"/>
      <c r="AL1451" s="9"/>
      <c r="AM1451" s="9"/>
      <c r="AN1451" s="9"/>
      <c r="AO1451" s="9"/>
      <c r="AP1451" s="9"/>
      <c r="AQ1451" s="9"/>
      <c r="AR1451" s="9"/>
      <c r="AS1451" s="9"/>
      <c r="AT1451" s="9"/>
      <c r="AU1451" s="9"/>
      <c r="AV1451" s="9"/>
      <c r="AW1451" s="9"/>
      <c r="AX1451" s="9"/>
      <c r="AY1451" s="9"/>
    </row>
    <row r="1452" spans="1:51">
      <c r="A1452" s="9"/>
      <c r="B1452" s="9"/>
      <c r="C1452" s="9"/>
      <c r="D1452" s="9"/>
      <c r="E1452" s="9"/>
      <c r="F1452" s="9"/>
      <c r="G1452" s="9"/>
      <c r="H1452" s="9"/>
      <c r="I1452" s="9"/>
      <c r="J1452" s="9"/>
      <c r="K1452" s="9"/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9"/>
      <c r="AS1452" s="9"/>
      <c r="AT1452" s="9"/>
      <c r="AU1452" s="9"/>
      <c r="AV1452" s="9"/>
      <c r="AW1452" s="9"/>
      <c r="AX1452" s="9"/>
      <c r="AY1452" s="9"/>
    </row>
    <row r="1453" spans="1:51">
      <c r="A1453" s="9"/>
      <c r="B1453" s="9"/>
      <c r="C1453" s="9"/>
      <c r="D1453" s="9"/>
      <c r="E1453" s="9"/>
      <c r="F1453" s="9"/>
      <c r="G1453" s="9"/>
      <c r="H1453" s="9"/>
      <c r="I1453" s="9"/>
      <c r="J1453" s="9"/>
      <c r="K1453" s="9"/>
      <c r="L1453" s="9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9"/>
      <c r="X1453" s="9"/>
      <c r="Y1453" s="9"/>
      <c r="Z1453" s="9"/>
      <c r="AA1453" s="9"/>
      <c r="AB1453" s="9"/>
      <c r="AC1453" s="9"/>
      <c r="AD1453" s="9"/>
      <c r="AE1453" s="9"/>
      <c r="AF1453" s="9"/>
      <c r="AG1453" s="9"/>
      <c r="AH1453" s="9"/>
      <c r="AI1453" s="9"/>
      <c r="AJ1453" s="9"/>
      <c r="AK1453" s="9"/>
      <c r="AL1453" s="9"/>
      <c r="AM1453" s="9"/>
      <c r="AN1453" s="9"/>
      <c r="AO1453" s="9"/>
      <c r="AP1453" s="9"/>
      <c r="AQ1453" s="9"/>
      <c r="AR1453" s="9"/>
      <c r="AS1453" s="9"/>
      <c r="AT1453" s="9"/>
      <c r="AU1453" s="9"/>
      <c r="AV1453" s="9"/>
      <c r="AW1453" s="9"/>
      <c r="AX1453" s="9"/>
      <c r="AY1453" s="9"/>
    </row>
    <row r="1454" spans="1:51">
      <c r="A1454" s="9"/>
      <c r="B1454" s="9"/>
      <c r="C1454" s="9"/>
      <c r="D1454" s="9"/>
      <c r="E1454" s="9"/>
      <c r="F1454" s="9"/>
      <c r="G1454" s="9"/>
      <c r="H1454" s="9"/>
      <c r="I1454" s="9"/>
      <c r="J1454" s="9"/>
      <c r="K1454" s="9"/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9"/>
      <c r="AS1454" s="9"/>
      <c r="AT1454" s="9"/>
      <c r="AU1454" s="9"/>
      <c r="AV1454" s="9"/>
      <c r="AW1454" s="9"/>
      <c r="AX1454" s="9"/>
      <c r="AY1454" s="9"/>
    </row>
    <row r="1455" spans="1:51">
      <c r="A1455" s="9"/>
      <c r="B1455" s="9"/>
      <c r="C1455" s="9"/>
      <c r="D1455" s="9"/>
      <c r="E1455" s="9"/>
      <c r="F1455" s="9"/>
      <c r="G1455" s="9"/>
      <c r="H1455" s="9"/>
      <c r="I1455" s="9"/>
      <c r="J1455" s="9"/>
      <c r="K1455" s="9"/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9"/>
      <c r="Y1455" s="9"/>
      <c r="Z1455" s="9"/>
      <c r="AA1455" s="9"/>
      <c r="AB1455" s="9"/>
      <c r="AC1455" s="9"/>
      <c r="AD1455" s="9"/>
      <c r="AE1455" s="9"/>
      <c r="AF1455" s="9"/>
      <c r="AG1455" s="9"/>
      <c r="AH1455" s="9"/>
      <c r="AI1455" s="9"/>
      <c r="AJ1455" s="9"/>
      <c r="AK1455" s="9"/>
      <c r="AL1455" s="9"/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9"/>
      <c r="AX1455" s="9"/>
      <c r="AY1455" s="9"/>
    </row>
    <row r="1456" spans="1:51">
      <c r="A1456" s="9"/>
      <c r="B1456" s="9"/>
      <c r="C1456" s="9"/>
      <c r="D1456" s="9"/>
      <c r="E1456" s="9"/>
      <c r="F1456" s="9"/>
      <c r="G1456" s="9"/>
      <c r="H1456" s="9"/>
      <c r="I1456" s="9"/>
      <c r="J1456" s="9"/>
      <c r="K1456" s="9"/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9"/>
      <c r="AS1456" s="9"/>
      <c r="AT1456" s="9"/>
      <c r="AU1456" s="9"/>
      <c r="AV1456" s="9"/>
      <c r="AW1456" s="9"/>
      <c r="AX1456" s="9"/>
      <c r="AY1456" s="9"/>
    </row>
    <row r="1457" spans="1:51">
      <c r="A1457" s="9"/>
      <c r="B1457" s="9"/>
      <c r="C1457" s="9"/>
      <c r="D1457" s="9"/>
      <c r="E1457" s="9"/>
      <c r="F1457" s="9"/>
      <c r="G1457" s="9"/>
      <c r="H1457" s="9"/>
      <c r="I1457" s="9"/>
      <c r="J1457" s="9"/>
      <c r="K1457" s="9"/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9"/>
      <c r="Y1457" s="9"/>
      <c r="Z1457" s="9"/>
      <c r="AA1457" s="9"/>
      <c r="AB1457" s="9"/>
      <c r="AC1457" s="9"/>
      <c r="AD1457" s="9"/>
      <c r="AE1457" s="9"/>
      <c r="AF1457" s="9"/>
      <c r="AG1457" s="9"/>
      <c r="AH1457" s="9"/>
      <c r="AI1457" s="9"/>
      <c r="AJ1457" s="9"/>
      <c r="AK1457" s="9"/>
      <c r="AL1457" s="9"/>
      <c r="AM1457" s="9"/>
      <c r="AN1457" s="9"/>
      <c r="AO1457" s="9"/>
      <c r="AP1457" s="9"/>
      <c r="AQ1457" s="9"/>
      <c r="AR1457" s="9"/>
      <c r="AS1457" s="9"/>
      <c r="AT1457" s="9"/>
      <c r="AU1457" s="9"/>
      <c r="AV1457" s="9"/>
      <c r="AW1457" s="9"/>
      <c r="AX1457" s="9"/>
      <c r="AY1457" s="9"/>
    </row>
    <row r="1458" spans="1:51">
      <c r="A1458" s="9"/>
      <c r="B1458" s="9"/>
      <c r="C1458" s="9"/>
      <c r="D1458" s="9"/>
      <c r="E1458" s="9"/>
      <c r="F1458" s="9"/>
      <c r="G1458" s="9"/>
      <c r="H1458" s="9"/>
      <c r="I1458" s="9"/>
      <c r="J1458" s="9"/>
      <c r="K1458" s="9"/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9"/>
      <c r="AS1458" s="9"/>
      <c r="AT1458" s="9"/>
      <c r="AU1458" s="9"/>
      <c r="AV1458" s="9"/>
      <c r="AW1458" s="9"/>
      <c r="AX1458" s="9"/>
      <c r="AY1458" s="9"/>
    </row>
    <row r="1459" spans="1:51">
      <c r="A1459" s="9"/>
      <c r="B1459" s="9"/>
      <c r="C1459" s="9"/>
      <c r="D1459" s="9"/>
      <c r="E1459" s="9"/>
      <c r="F1459" s="9"/>
      <c r="G1459" s="9"/>
      <c r="H1459" s="9"/>
      <c r="I1459" s="9"/>
      <c r="J1459" s="9"/>
      <c r="K1459" s="9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  <c r="Y1459" s="9"/>
      <c r="Z1459" s="9"/>
      <c r="AA1459" s="9"/>
      <c r="AB1459" s="9"/>
      <c r="AC1459" s="9"/>
      <c r="AD1459" s="9"/>
      <c r="AE1459" s="9"/>
      <c r="AF1459" s="9"/>
      <c r="AG1459" s="9"/>
      <c r="AH1459" s="9"/>
      <c r="AI1459" s="9"/>
      <c r="AJ1459" s="9"/>
      <c r="AK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</row>
    <row r="1460" spans="1:51">
      <c r="A1460" s="9"/>
      <c r="B1460" s="9"/>
      <c r="C1460" s="9"/>
      <c r="D1460" s="9"/>
      <c r="E1460" s="9"/>
      <c r="F1460" s="9"/>
      <c r="G1460" s="9"/>
      <c r="H1460" s="9"/>
      <c r="I1460" s="9"/>
      <c r="J1460" s="9"/>
      <c r="K1460" s="9"/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9"/>
      <c r="AS1460" s="9"/>
      <c r="AT1460" s="9"/>
      <c r="AU1460" s="9"/>
      <c r="AV1460" s="9"/>
      <c r="AW1460" s="9"/>
      <c r="AX1460" s="9"/>
      <c r="AY1460" s="9"/>
    </row>
    <row r="1461" spans="1:51">
      <c r="A1461" s="9"/>
      <c r="B1461" s="9"/>
      <c r="C1461" s="9"/>
      <c r="D1461" s="9"/>
      <c r="E1461" s="9"/>
      <c r="F1461" s="9"/>
      <c r="G1461" s="9"/>
      <c r="H1461" s="9"/>
      <c r="I1461" s="9"/>
      <c r="J1461" s="9"/>
      <c r="K1461" s="9"/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9"/>
      <c r="Y1461" s="9"/>
      <c r="Z1461" s="9"/>
      <c r="AA1461" s="9"/>
      <c r="AB1461" s="9"/>
      <c r="AC1461" s="9"/>
      <c r="AD1461" s="9"/>
      <c r="AE1461" s="9"/>
      <c r="AF1461" s="9"/>
      <c r="AG1461" s="9"/>
      <c r="AH1461" s="9"/>
      <c r="AI1461" s="9"/>
      <c r="AJ1461" s="9"/>
      <c r="AK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</row>
    <row r="1462" spans="1:51">
      <c r="A1462" s="9"/>
      <c r="B1462" s="9"/>
      <c r="C1462" s="9"/>
      <c r="D1462" s="9"/>
      <c r="E1462" s="9"/>
      <c r="F1462" s="9"/>
      <c r="G1462" s="9"/>
      <c r="H1462" s="9"/>
      <c r="I1462" s="9"/>
      <c r="J1462" s="9"/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9"/>
      <c r="AS1462" s="9"/>
      <c r="AT1462" s="9"/>
      <c r="AU1462" s="9"/>
      <c r="AV1462" s="9"/>
      <c r="AW1462" s="9"/>
      <c r="AX1462" s="9"/>
      <c r="AY1462" s="9"/>
    </row>
    <row r="1463" spans="1:51">
      <c r="A1463" s="9"/>
      <c r="B1463" s="9"/>
      <c r="C1463" s="9"/>
      <c r="D1463" s="9"/>
      <c r="E1463" s="9"/>
      <c r="F1463" s="9"/>
      <c r="G1463" s="9"/>
      <c r="H1463" s="9"/>
      <c r="I1463" s="9"/>
      <c r="J1463" s="9"/>
      <c r="K1463" s="9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  <c r="Y1463" s="9"/>
      <c r="Z1463" s="9"/>
      <c r="AA1463" s="9"/>
      <c r="AB1463" s="9"/>
      <c r="AC1463" s="9"/>
      <c r="AD1463" s="9"/>
      <c r="AE1463" s="9"/>
      <c r="AF1463" s="9"/>
      <c r="AG1463" s="9"/>
      <c r="AH1463" s="9"/>
      <c r="AI1463" s="9"/>
      <c r="AJ1463" s="9"/>
      <c r="AK1463" s="9"/>
      <c r="AL1463" s="9"/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9"/>
      <c r="AX1463" s="9"/>
      <c r="AY1463" s="9"/>
    </row>
    <row r="1464" spans="1:51">
      <c r="A1464" s="9"/>
      <c r="B1464" s="9"/>
      <c r="C1464" s="9"/>
      <c r="D1464" s="9"/>
      <c r="E1464" s="9"/>
      <c r="F1464" s="9"/>
      <c r="G1464" s="9"/>
      <c r="H1464" s="9"/>
      <c r="I1464" s="9"/>
      <c r="J1464" s="9"/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</row>
    <row r="1465" spans="1:51">
      <c r="A1465" s="9"/>
      <c r="B1465" s="9"/>
      <c r="C1465" s="9"/>
      <c r="D1465" s="9"/>
      <c r="E1465" s="9"/>
      <c r="F1465" s="9"/>
      <c r="G1465" s="9"/>
      <c r="H1465" s="9"/>
      <c r="I1465" s="9"/>
      <c r="J1465" s="9"/>
      <c r="K1465" s="9"/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/>
      <c r="Y1465" s="9"/>
      <c r="Z1465" s="9"/>
      <c r="AA1465" s="9"/>
      <c r="AB1465" s="9"/>
      <c r="AC1465" s="9"/>
      <c r="AD1465" s="9"/>
      <c r="AE1465" s="9"/>
      <c r="AF1465" s="9"/>
      <c r="AG1465" s="9"/>
      <c r="AH1465" s="9"/>
      <c r="AI1465" s="9"/>
      <c r="AJ1465" s="9"/>
      <c r="AK1465" s="9"/>
      <c r="AL1465" s="9"/>
      <c r="AM1465" s="9"/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</row>
    <row r="1466" spans="1:51">
      <c r="A1466" s="9"/>
      <c r="B1466" s="9"/>
      <c r="C1466" s="9"/>
      <c r="D1466" s="9"/>
      <c r="E1466" s="9"/>
      <c r="F1466" s="9"/>
      <c r="G1466" s="9"/>
      <c r="H1466" s="9"/>
      <c r="I1466" s="9"/>
      <c r="J1466" s="9"/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</row>
    <row r="1467" spans="1:51">
      <c r="A1467" s="9"/>
      <c r="B1467" s="9"/>
      <c r="C1467" s="9"/>
      <c r="D1467" s="9"/>
      <c r="E1467" s="9"/>
      <c r="F1467" s="9"/>
      <c r="G1467" s="9"/>
      <c r="H1467" s="9"/>
      <c r="I1467" s="9"/>
      <c r="J1467" s="9"/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  <c r="Y1467" s="9"/>
      <c r="Z1467" s="9"/>
      <c r="AA1467" s="9"/>
      <c r="AB1467" s="9"/>
      <c r="AC1467" s="9"/>
      <c r="AD1467" s="9"/>
      <c r="AE1467" s="9"/>
      <c r="AF1467" s="9"/>
      <c r="AG1467" s="9"/>
      <c r="AH1467" s="9"/>
      <c r="AI1467" s="9"/>
      <c r="AJ1467" s="9"/>
      <c r="AK1467" s="9"/>
      <c r="AL1467" s="9"/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9"/>
      <c r="AX1467" s="9"/>
      <c r="AY1467" s="9"/>
    </row>
    <row r="1468" spans="1:51">
      <c r="A1468" s="9"/>
      <c r="B1468" s="9"/>
      <c r="C1468" s="9"/>
      <c r="D1468" s="9"/>
      <c r="E1468" s="9"/>
      <c r="F1468" s="9"/>
      <c r="G1468" s="9"/>
      <c r="H1468" s="9"/>
      <c r="I1468" s="9"/>
      <c r="J1468" s="9"/>
      <c r="K1468" s="9"/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9"/>
      <c r="AS1468" s="9"/>
      <c r="AT1468" s="9"/>
      <c r="AU1468" s="9"/>
      <c r="AV1468" s="9"/>
      <c r="AW1468" s="9"/>
      <c r="AX1468" s="9"/>
      <c r="AY1468" s="9"/>
    </row>
    <row r="1469" spans="1:51">
      <c r="A1469" s="9"/>
      <c r="B1469" s="9"/>
      <c r="C1469" s="9"/>
      <c r="D1469" s="9"/>
      <c r="E1469" s="9"/>
      <c r="F1469" s="9"/>
      <c r="G1469" s="9"/>
      <c r="H1469" s="9"/>
      <c r="I1469" s="9"/>
      <c r="J1469" s="9"/>
      <c r="K1469" s="9"/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/>
      <c r="Y1469" s="9"/>
      <c r="Z1469" s="9"/>
      <c r="AA1469" s="9"/>
      <c r="AB1469" s="9"/>
      <c r="AC1469" s="9"/>
      <c r="AD1469" s="9"/>
      <c r="AE1469" s="9"/>
      <c r="AF1469" s="9"/>
      <c r="AG1469" s="9"/>
      <c r="AH1469" s="9"/>
      <c r="AI1469" s="9"/>
      <c r="AJ1469" s="9"/>
      <c r="AK1469" s="9"/>
      <c r="AL1469" s="9"/>
      <c r="AM1469" s="9"/>
      <c r="AN1469" s="9"/>
      <c r="AO1469" s="9"/>
      <c r="AP1469" s="9"/>
      <c r="AQ1469" s="9"/>
      <c r="AR1469" s="9"/>
      <c r="AS1469" s="9"/>
      <c r="AT1469" s="9"/>
      <c r="AU1469" s="9"/>
      <c r="AV1469" s="9"/>
      <c r="AW1469" s="9"/>
      <c r="AX1469" s="9"/>
      <c r="AY1469" s="9"/>
    </row>
    <row r="1470" spans="1:51">
      <c r="A1470" s="9"/>
      <c r="B1470" s="9"/>
      <c r="C1470" s="9"/>
      <c r="D1470" s="9"/>
      <c r="E1470" s="9"/>
      <c r="F1470" s="9"/>
      <c r="G1470" s="9"/>
      <c r="H1470" s="9"/>
      <c r="I1470" s="9"/>
      <c r="J1470" s="9"/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9"/>
      <c r="AS1470" s="9"/>
      <c r="AT1470" s="9"/>
      <c r="AU1470" s="9"/>
      <c r="AV1470" s="9"/>
      <c r="AW1470" s="9"/>
      <c r="AX1470" s="9"/>
      <c r="AY1470" s="9"/>
    </row>
    <row r="1471" spans="1:51">
      <c r="A1471" s="9"/>
      <c r="B1471" s="9"/>
      <c r="C1471" s="9"/>
      <c r="D1471" s="9"/>
      <c r="E1471" s="9"/>
      <c r="F1471" s="9"/>
      <c r="G1471" s="9"/>
      <c r="H1471" s="9"/>
      <c r="I1471" s="9"/>
      <c r="J1471" s="9"/>
      <c r="K1471" s="9"/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9"/>
      <c r="Y1471" s="9"/>
      <c r="Z1471" s="9"/>
      <c r="AA1471" s="9"/>
      <c r="AB1471" s="9"/>
      <c r="AC1471" s="9"/>
      <c r="AD1471" s="9"/>
      <c r="AE1471" s="9"/>
      <c r="AF1471" s="9"/>
      <c r="AG1471" s="9"/>
      <c r="AH1471" s="9"/>
      <c r="AI1471" s="9"/>
      <c r="AJ1471" s="9"/>
      <c r="AK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</row>
    <row r="1472" spans="1:51">
      <c r="A1472" s="9"/>
      <c r="B1472" s="9"/>
      <c r="C1472" s="9"/>
      <c r="D1472" s="9"/>
      <c r="E1472" s="9"/>
      <c r="F1472" s="9"/>
      <c r="G1472" s="9"/>
      <c r="H1472" s="9"/>
      <c r="I1472" s="9"/>
      <c r="J1472" s="9"/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9"/>
      <c r="AS1472" s="9"/>
      <c r="AT1472" s="9"/>
      <c r="AU1472" s="9"/>
      <c r="AV1472" s="9"/>
      <c r="AW1472" s="9"/>
      <c r="AX1472" s="9"/>
      <c r="AY1472" s="9"/>
    </row>
    <row r="1473" spans="1:51">
      <c r="A1473" s="9"/>
      <c r="B1473" s="9"/>
      <c r="C1473" s="9"/>
      <c r="D1473" s="9"/>
      <c r="E1473" s="9"/>
      <c r="F1473" s="9"/>
      <c r="G1473" s="9"/>
      <c r="H1473" s="9"/>
      <c r="I1473" s="9"/>
      <c r="J1473" s="9"/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  <c r="Y1473" s="9"/>
      <c r="Z1473" s="9"/>
      <c r="AA1473" s="9"/>
      <c r="AB1473" s="9"/>
      <c r="AC1473" s="9"/>
      <c r="AD1473" s="9"/>
      <c r="AE1473" s="9"/>
      <c r="AF1473" s="9"/>
      <c r="AG1473" s="9"/>
      <c r="AH1473" s="9"/>
      <c r="AI1473" s="9"/>
      <c r="AJ1473" s="9"/>
      <c r="AK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9"/>
      <c r="AX1473" s="9"/>
      <c r="AY1473" s="9"/>
    </row>
    <row r="1474" spans="1:51">
      <c r="A1474" s="9"/>
      <c r="B1474" s="9"/>
      <c r="C1474" s="9"/>
      <c r="D1474" s="9"/>
      <c r="E1474" s="9"/>
      <c r="F1474" s="9"/>
      <c r="G1474" s="9"/>
      <c r="H1474" s="9"/>
      <c r="I1474" s="9"/>
      <c r="J1474" s="9"/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9"/>
      <c r="AS1474" s="9"/>
      <c r="AT1474" s="9"/>
      <c r="AU1474" s="9"/>
      <c r="AV1474" s="9"/>
      <c r="AW1474" s="9"/>
      <c r="AX1474" s="9"/>
      <c r="AY1474" s="9"/>
    </row>
    <row r="1475" spans="1:51">
      <c r="A1475" s="9"/>
      <c r="B1475" s="9"/>
      <c r="C1475" s="9"/>
      <c r="D1475" s="9"/>
      <c r="E1475" s="9"/>
      <c r="F1475" s="9"/>
      <c r="G1475" s="9"/>
      <c r="H1475" s="9"/>
      <c r="I1475" s="9"/>
      <c r="J1475" s="9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9"/>
      <c r="Y1475" s="9"/>
      <c r="Z1475" s="9"/>
      <c r="AA1475" s="9"/>
      <c r="AB1475" s="9"/>
      <c r="AC1475" s="9"/>
      <c r="AD1475" s="9"/>
      <c r="AE1475" s="9"/>
      <c r="AF1475" s="9"/>
      <c r="AG1475" s="9"/>
      <c r="AH1475" s="9"/>
      <c r="AI1475" s="9"/>
      <c r="AJ1475" s="9"/>
      <c r="AK1475" s="9"/>
      <c r="AL1475" s="9"/>
      <c r="AM1475" s="9"/>
      <c r="AN1475" s="9"/>
      <c r="AO1475" s="9"/>
      <c r="AP1475" s="9"/>
      <c r="AQ1475" s="9"/>
      <c r="AR1475" s="9"/>
      <c r="AS1475" s="9"/>
      <c r="AT1475" s="9"/>
      <c r="AU1475" s="9"/>
      <c r="AV1475" s="9"/>
      <c r="AW1475" s="9"/>
      <c r="AX1475" s="9"/>
      <c r="AY1475" s="9"/>
    </row>
    <row r="1476" spans="1:51">
      <c r="A1476" s="9"/>
      <c r="B1476" s="9"/>
      <c r="C1476" s="9"/>
      <c r="D1476" s="9"/>
      <c r="E1476" s="9"/>
      <c r="F1476" s="9"/>
      <c r="G1476" s="9"/>
      <c r="H1476" s="9"/>
      <c r="I1476" s="9"/>
      <c r="J1476" s="9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9"/>
      <c r="AS1476" s="9"/>
      <c r="AT1476" s="9"/>
      <c r="AU1476" s="9"/>
      <c r="AV1476" s="9"/>
      <c r="AW1476" s="9"/>
      <c r="AX1476" s="9"/>
      <c r="AY1476" s="9"/>
    </row>
    <row r="1477" spans="1:51">
      <c r="A1477" s="9"/>
      <c r="B1477" s="9"/>
      <c r="C1477" s="9"/>
      <c r="D1477" s="9"/>
      <c r="E1477" s="9"/>
      <c r="F1477" s="9"/>
      <c r="G1477" s="9"/>
      <c r="H1477" s="9"/>
      <c r="I1477" s="9"/>
      <c r="J1477" s="9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  <c r="Y1477" s="9"/>
      <c r="Z1477" s="9"/>
      <c r="AA1477" s="9"/>
      <c r="AB1477" s="9"/>
      <c r="AC1477" s="9"/>
      <c r="AD1477" s="9"/>
      <c r="AE1477" s="9"/>
      <c r="AF1477" s="9"/>
      <c r="AG1477" s="9"/>
      <c r="AH1477" s="9"/>
      <c r="AI1477" s="9"/>
      <c r="AJ1477" s="9"/>
      <c r="AK1477" s="9"/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</row>
    <row r="1478" spans="1:51">
      <c r="A1478" s="9"/>
      <c r="B1478" s="9"/>
      <c r="C1478" s="9"/>
      <c r="D1478" s="9"/>
      <c r="E1478" s="9"/>
      <c r="F1478" s="9"/>
      <c r="G1478" s="9"/>
      <c r="H1478" s="9"/>
      <c r="I1478" s="9"/>
      <c r="J1478" s="9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9"/>
      <c r="AS1478" s="9"/>
      <c r="AT1478" s="9"/>
      <c r="AU1478" s="9"/>
      <c r="AV1478" s="9"/>
      <c r="AW1478" s="9"/>
      <c r="AX1478" s="9"/>
      <c r="AY1478" s="9"/>
    </row>
    <row r="1479" spans="1:51">
      <c r="A1479" s="9"/>
      <c r="B1479" s="9"/>
      <c r="C1479" s="9"/>
      <c r="D1479" s="9"/>
      <c r="E1479" s="9"/>
      <c r="F1479" s="9"/>
      <c r="G1479" s="9"/>
      <c r="H1479" s="9"/>
      <c r="I1479" s="9"/>
      <c r="J1479" s="9"/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  <c r="X1479" s="9"/>
      <c r="Y1479" s="9"/>
      <c r="Z1479" s="9"/>
      <c r="AA1479" s="9"/>
      <c r="AB1479" s="9"/>
      <c r="AC1479" s="9"/>
      <c r="AD1479" s="9"/>
      <c r="AE1479" s="9"/>
      <c r="AF1479" s="9"/>
      <c r="AG1479" s="9"/>
      <c r="AH1479" s="9"/>
      <c r="AI1479" s="9"/>
      <c r="AJ1479" s="9"/>
      <c r="AK1479" s="9"/>
      <c r="AL1479" s="9"/>
      <c r="AM1479" s="9"/>
      <c r="AN1479" s="9"/>
      <c r="AO1479" s="9"/>
      <c r="AP1479" s="9"/>
      <c r="AQ1479" s="9"/>
      <c r="AR1479" s="9"/>
      <c r="AS1479" s="9"/>
      <c r="AT1479" s="9"/>
      <c r="AU1479" s="9"/>
      <c r="AV1479" s="9"/>
      <c r="AW1479" s="9"/>
      <c r="AX1479" s="9"/>
      <c r="AY1479" s="9"/>
    </row>
    <row r="1480" spans="1:51">
      <c r="A1480" s="9"/>
      <c r="B1480" s="9"/>
      <c r="C1480" s="9"/>
      <c r="D1480" s="9"/>
      <c r="E1480" s="9"/>
      <c r="F1480" s="9"/>
      <c r="G1480" s="9"/>
      <c r="H1480" s="9"/>
      <c r="I1480" s="9"/>
      <c r="J1480" s="9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9"/>
      <c r="AS1480" s="9"/>
      <c r="AT1480" s="9"/>
      <c r="AU1480" s="9"/>
      <c r="AV1480" s="9"/>
      <c r="AW1480" s="9"/>
      <c r="AX1480" s="9"/>
      <c r="AY1480" s="9"/>
    </row>
    <row r="1481" spans="1:51">
      <c r="A1481" s="9"/>
      <c r="B1481" s="9"/>
      <c r="C1481" s="9"/>
      <c r="D1481" s="9"/>
      <c r="E1481" s="9"/>
      <c r="F1481" s="9"/>
      <c r="G1481" s="9"/>
      <c r="H1481" s="9"/>
      <c r="I1481" s="9"/>
      <c r="J1481" s="9"/>
      <c r="K1481" s="9"/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/>
      <c r="Y1481" s="9"/>
      <c r="Z1481" s="9"/>
      <c r="AA1481" s="9"/>
      <c r="AB1481" s="9"/>
      <c r="AC1481" s="9"/>
      <c r="AD1481" s="9"/>
      <c r="AE1481" s="9"/>
      <c r="AF1481" s="9"/>
      <c r="AG1481" s="9"/>
      <c r="AH1481" s="9"/>
      <c r="AI1481" s="9"/>
      <c r="AJ1481" s="9"/>
      <c r="AK1481" s="9"/>
      <c r="AL1481" s="9"/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9"/>
      <c r="AX1481" s="9"/>
      <c r="AY1481" s="9"/>
    </row>
    <row r="1482" spans="1:51">
      <c r="A1482" s="9"/>
      <c r="B1482" s="9"/>
      <c r="C1482" s="9"/>
      <c r="D1482" s="9"/>
      <c r="E1482" s="9"/>
      <c r="F1482" s="9"/>
      <c r="G1482" s="9"/>
      <c r="H1482" s="9"/>
      <c r="I1482" s="9"/>
      <c r="J1482" s="9"/>
      <c r="K1482" s="9"/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9"/>
      <c r="AS1482" s="9"/>
      <c r="AT1482" s="9"/>
      <c r="AU1482" s="9"/>
      <c r="AV1482" s="9"/>
      <c r="AW1482" s="9"/>
      <c r="AX1482" s="9"/>
      <c r="AY1482" s="9"/>
    </row>
    <row r="1483" spans="1:51">
      <c r="A1483" s="9"/>
      <c r="B1483" s="9"/>
      <c r="C1483" s="9"/>
      <c r="D1483" s="9"/>
      <c r="E1483" s="9"/>
      <c r="F1483" s="9"/>
      <c r="G1483" s="9"/>
      <c r="H1483" s="9"/>
      <c r="I1483" s="9"/>
      <c r="J1483" s="9"/>
      <c r="K1483" s="9"/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9"/>
      <c r="Y1483" s="9"/>
      <c r="Z1483" s="9"/>
      <c r="AA1483" s="9"/>
      <c r="AB1483" s="9"/>
      <c r="AC1483" s="9"/>
      <c r="AD1483" s="9"/>
      <c r="AE1483" s="9"/>
      <c r="AF1483" s="9"/>
      <c r="AG1483" s="9"/>
      <c r="AH1483" s="9"/>
      <c r="AI1483" s="9"/>
      <c r="AJ1483" s="9"/>
      <c r="AK1483" s="9"/>
      <c r="AL1483" s="9"/>
      <c r="AM1483" s="9"/>
      <c r="AN1483" s="9"/>
      <c r="AO1483" s="9"/>
      <c r="AP1483" s="9"/>
      <c r="AQ1483" s="9"/>
      <c r="AR1483" s="9"/>
      <c r="AS1483" s="9"/>
      <c r="AT1483" s="9"/>
      <c r="AU1483" s="9"/>
      <c r="AV1483" s="9"/>
      <c r="AW1483" s="9"/>
      <c r="AX1483" s="9"/>
      <c r="AY1483" s="9"/>
    </row>
    <row r="1484" spans="1:51">
      <c r="A1484" s="9"/>
      <c r="B1484" s="9"/>
      <c r="C1484" s="9"/>
      <c r="D1484" s="9"/>
      <c r="E1484" s="9"/>
      <c r="F1484" s="9"/>
      <c r="G1484" s="9"/>
      <c r="H1484" s="9"/>
      <c r="I1484" s="9"/>
      <c r="J1484" s="9"/>
      <c r="K1484" s="9"/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9"/>
      <c r="AS1484" s="9"/>
      <c r="AT1484" s="9"/>
      <c r="AU1484" s="9"/>
      <c r="AV1484" s="9"/>
      <c r="AW1484" s="9"/>
      <c r="AX1484" s="9"/>
      <c r="AY1484" s="9"/>
    </row>
    <row r="1485" spans="1:51">
      <c r="A1485" s="9"/>
      <c r="B1485" s="9"/>
      <c r="C1485" s="9"/>
      <c r="D1485" s="9"/>
      <c r="E1485" s="9"/>
      <c r="F1485" s="9"/>
      <c r="G1485" s="9"/>
      <c r="H1485" s="9"/>
      <c r="I1485" s="9"/>
      <c r="J1485" s="9"/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  <c r="Y1485" s="9"/>
      <c r="Z1485" s="9"/>
      <c r="AA1485" s="9"/>
      <c r="AB1485" s="9"/>
      <c r="AC1485" s="9"/>
      <c r="AD1485" s="9"/>
      <c r="AE1485" s="9"/>
      <c r="AF1485" s="9"/>
      <c r="AG1485" s="9"/>
      <c r="AH1485" s="9"/>
      <c r="AI1485" s="9"/>
      <c r="AJ1485" s="9"/>
      <c r="AK1485" s="9"/>
      <c r="AL1485" s="9"/>
      <c r="AM1485" s="9"/>
      <c r="AN1485" s="9"/>
      <c r="AO1485" s="9"/>
      <c r="AP1485" s="9"/>
      <c r="AQ1485" s="9"/>
      <c r="AR1485" s="9"/>
      <c r="AS1485" s="9"/>
      <c r="AT1485" s="9"/>
      <c r="AU1485" s="9"/>
      <c r="AV1485" s="9"/>
      <c r="AW1485" s="9"/>
      <c r="AX1485" s="9"/>
      <c r="AY1485" s="9"/>
    </row>
    <row r="1486" spans="1:51">
      <c r="A1486" s="9"/>
      <c r="B1486" s="9"/>
      <c r="C1486" s="9"/>
      <c r="D1486" s="9"/>
      <c r="E1486" s="9"/>
      <c r="F1486" s="9"/>
      <c r="G1486" s="9"/>
      <c r="H1486" s="9"/>
      <c r="I1486" s="9"/>
      <c r="J1486" s="9"/>
      <c r="K1486" s="9"/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9"/>
      <c r="AS1486" s="9"/>
      <c r="AT1486" s="9"/>
      <c r="AU1486" s="9"/>
      <c r="AV1486" s="9"/>
      <c r="AW1486" s="9"/>
      <c r="AX1486" s="9"/>
      <c r="AY1486" s="9"/>
    </row>
    <row r="1487" spans="1:51">
      <c r="A1487" s="9"/>
      <c r="B1487" s="9"/>
      <c r="C1487" s="9"/>
      <c r="D1487" s="9"/>
      <c r="E1487" s="9"/>
      <c r="F1487" s="9"/>
      <c r="G1487" s="9"/>
      <c r="H1487" s="9"/>
      <c r="I1487" s="9"/>
      <c r="J1487" s="9"/>
      <c r="K1487" s="9"/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/>
      <c r="Y1487" s="9"/>
      <c r="Z1487" s="9"/>
      <c r="AA1487" s="9"/>
      <c r="AB1487" s="9"/>
      <c r="AC1487" s="9"/>
      <c r="AD1487" s="9"/>
      <c r="AE1487" s="9"/>
      <c r="AF1487" s="9"/>
      <c r="AG1487" s="9"/>
      <c r="AH1487" s="9"/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</row>
    <row r="1488" spans="1:51">
      <c r="A1488" s="9"/>
      <c r="B1488" s="9"/>
      <c r="C1488" s="9"/>
      <c r="D1488" s="9"/>
      <c r="E1488" s="9"/>
      <c r="F1488" s="9"/>
      <c r="G1488" s="9"/>
      <c r="H1488" s="9"/>
      <c r="I1488" s="9"/>
      <c r="J1488" s="9"/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9"/>
      <c r="AS1488" s="9"/>
      <c r="AT1488" s="9"/>
      <c r="AU1488" s="9"/>
      <c r="AV1488" s="9"/>
      <c r="AW1488" s="9"/>
      <c r="AX1488" s="9"/>
      <c r="AY1488" s="9"/>
    </row>
    <row r="1489" spans="1:51">
      <c r="A1489" s="9"/>
      <c r="B1489" s="9"/>
      <c r="C1489" s="9"/>
      <c r="D1489" s="9"/>
      <c r="E1489" s="9"/>
      <c r="F1489" s="9"/>
      <c r="G1489" s="9"/>
      <c r="H1489" s="9"/>
      <c r="I1489" s="9"/>
      <c r="J1489" s="9"/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/>
      <c r="Y1489" s="9"/>
      <c r="Z1489" s="9"/>
      <c r="AA1489" s="9"/>
      <c r="AB1489" s="9"/>
      <c r="AC1489" s="9"/>
      <c r="AD1489" s="9"/>
      <c r="AE1489" s="9"/>
      <c r="AF1489" s="9"/>
      <c r="AG1489" s="9"/>
      <c r="AH1489" s="9"/>
      <c r="AI1489" s="9"/>
      <c r="AJ1489" s="9"/>
      <c r="AK1489" s="9"/>
      <c r="AL1489" s="9"/>
      <c r="AM1489" s="9"/>
      <c r="AN1489" s="9"/>
      <c r="AO1489" s="9"/>
      <c r="AP1489" s="9"/>
      <c r="AQ1489" s="9"/>
      <c r="AR1489" s="9"/>
      <c r="AS1489" s="9"/>
      <c r="AT1489" s="9"/>
      <c r="AU1489" s="9"/>
      <c r="AV1489" s="9"/>
      <c r="AW1489" s="9"/>
      <c r="AX1489" s="9"/>
      <c r="AY1489" s="9"/>
    </row>
    <row r="1490" spans="1:51">
      <c r="A1490" s="9"/>
      <c r="B1490" s="9"/>
      <c r="C1490" s="9"/>
      <c r="D1490" s="9"/>
      <c r="E1490" s="9"/>
      <c r="F1490" s="9"/>
      <c r="G1490" s="9"/>
      <c r="H1490" s="9"/>
      <c r="I1490" s="9"/>
      <c r="J1490" s="9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9"/>
      <c r="AS1490" s="9"/>
      <c r="AT1490" s="9"/>
      <c r="AU1490" s="9"/>
      <c r="AV1490" s="9"/>
      <c r="AW1490" s="9"/>
      <c r="AX1490" s="9"/>
      <c r="AY1490" s="9"/>
    </row>
    <row r="1491" spans="1:51">
      <c r="A1491" s="9"/>
      <c r="B1491" s="9"/>
      <c r="C1491" s="9"/>
      <c r="D1491" s="9"/>
      <c r="E1491" s="9"/>
      <c r="F1491" s="9"/>
      <c r="G1491" s="9"/>
      <c r="H1491" s="9"/>
      <c r="I1491" s="9"/>
      <c r="J1491" s="9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  <c r="Y1491" s="9"/>
      <c r="Z1491" s="9"/>
      <c r="AA1491" s="9"/>
      <c r="AB1491" s="9"/>
      <c r="AC1491" s="9"/>
      <c r="AD1491" s="9"/>
      <c r="AE1491" s="9"/>
      <c r="AF1491" s="9"/>
      <c r="AG1491" s="9"/>
      <c r="AH1491" s="9"/>
      <c r="AI1491" s="9"/>
      <c r="AJ1491" s="9"/>
      <c r="AK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</row>
    <row r="1492" spans="1:51">
      <c r="A1492" s="9"/>
      <c r="B1492" s="9"/>
      <c r="C1492" s="9"/>
      <c r="D1492" s="9"/>
      <c r="E1492" s="9"/>
      <c r="F1492" s="9"/>
      <c r="G1492" s="9"/>
      <c r="H1492" s="9"/>
      <c r="I1492" s="9"/>
      <c r="J1492" s="9"/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9"/>
      <c r="AS1492" s="9"/>
      <c r="AT1492" s="9"/>
      <c r="AU1492" s="9"/>
      <c r="AV1492" s="9"/>
      <c r="AW1492" s="9"/>
      <c r="AX1492" s="9"/>
      <c r="AY1492" s="9"/>
    </row>
    <row r="1493" spans="1:51">
      <c r="A1493" s="9"/>
      <c r="B1493" s="9"/>
      <c r="C1493" s="9"/>
      <c r="D1493" s="9"/>
      <c r="E1493" s="9"/>
      <c r="F1493" s="9"/>
      <c r="G1493" s="9"/>
      <c r="H1493" s="9"/>
      <c r="I1493" s="9"/>
      <c r="J1493" s="9"/>
      <c r="K1493" s="9"/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/>
      <c r="Y1493" s="9"/>
      <c r="Z1493" s="9"/>
      <c r="AA1493" s="9"/>
      <c r="AB1493" s="9"/>
      <c r="AC1493" s="9"/>
      <c r="AD1493" s="9"/>
      <c r="AE1493" s="9"/>
      <c r="AF1493" s="9"/>
      <c r="AG1493" s="9"/>
      <c r="AH1493" s="9"/>
      <c r="AI1493" s="9"/>
      <c r="AJ1493" s="9"/>
      <c r="AK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</row>
    <row r="1494" spans="1:51">
      <c r="A1494" s="9"/>
      <c r="B1494" s="9"/>
      <c r="C1494" s="9"/>
      <c r="D1494" s="9"/>
      <c r="E1494" s="9"/>
      <c r="F1494" s="9"/>
      <c r="G1494" s="9"/>
      <c r="H1494" s="9"/>
      <c r="I1494" s="9"/>
      <c r="J1494" s="9"/>
      <c r="K1494" s="9"/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9"/>
      <c r="AS1494" s="9"/>
      <c r="AT1494" s="9"/>
      <c r="AU1494" s="9"/>
      <c r="AV1494" s="9"/>
      <c r="AW1494" s="9"/>
      <c r="AX1494" s="9"/>
      <c r="AY1494" s="9"/>
    </row>
    <row r="1495" spans="1:51">
      <c r="A1495" s="9"/>
      <c r="B1495" s="9"/>
      <c r="C1495" s="9"/>
      <c r="D1495" s="9"/>
      <c r="E1495" s="9"/>
      <c r="F1495" s="9"/>
      <c r="G1495" s="9"/>
      <c r="H1495" s="9"/>
      <c r="I1495" s="9"/>
      <c r="J1495" s="9"/>
      <c r="K1495" s="9"/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9"/>
      <c r="Y1495" s="9"/>
      <c r="Z1495" s="9"/>
      <c r="AA1495" s="9"/>
      <c r="AB1495" s="9"/>
      <c r="AC1495" s="9"/>
      <c r="AD1495" s="9"/>
      <c r="AE1495" s="9"/>
      <c r="AF1495" s="9"/>
      <c r="AG1495" s="9"/>
      <c r="AH1495" s="9"/>
      <c r="AI1495" s="9"/>
      <c r="AJ1495" s="9"/>
      <c r="AK1495" s="9"/>
      <c r="AL1495" s="9"/>
      <c r="AM1495" s="9"/>
      <c r="AN1495" s="9"/>
      <c r="AO1495" s="9"/>
      <c r="AP1495" s="9"/>
      <c r="AQ1495" s="9"/>
      <c r="AR1495" s="9"/>
      <c r="AS1495" s="9"/>
      <c r="AT1495" s="9"/>
      <c r="AU1495" s="9"/>
      <c r="AV1495" s="9"/>
      <c r="AW1495" s="9"/>
      <c r="AX1495" s="9"/>
      <c r="AY1495" s="9"/>
    </row>
    <row r="1496" spans="1:51">
      <c r="A1496" s="9"/>
      <c r="B1496" s="9"/>
      <c r="C1496" s="9"/>
      <c r="D1496" s="9"/>
      <c r="E1496" s="9"/>
      <c r="F1496" s="9"/>
      <c r="G1496" s="9"/>
      <c r="H1496" s="9"/>
      <c r="I1496" s="9"/>
      <c r="J1496" s="9"/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9"/>
      <c r="AS1496" s="9"/>
      <c r="AT1496" s="9"/>
      <c r="AU1496" s="9"/>
      <c r="AV1496" s="9"/>
      <c r="AW1496" s="9"/>
      <c r="AX1496" s="9"/>
      <c r="AY1496" s="9"/>
    </row>
    <row r="1497" spans="1:51">
      <c r="A1497" s="9"/>
      <c r="B1497" s="9"/>
      <c r="C1497" s="9"/>
      <c r="D1497" s="9"/>
      <c r="E1497" s="9"/>
      <c r="F1497" s="9"/>
      <c r="G1497" s="9"/>
      <c r="H1497" s="9"/>
      <c r="I1497" s="9"/>
      <c r="J1497" s="9"/>
      <c r="K1497" s="9"/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  <c r="Y1497" s="9"/>
      <c r="Z1497" s="9"/>
      <c r="AA1497" s="9"/>
      <c r="AB1497" s="9"/>
      <c r="AC1497" s="9"/>
      <c r="AD1497" s="9"/>
      <c r="AE1497" s="9"/>
      <c r="AF1497" s="9"/>
      <c r="AG1497" s="9"/>
      <c r="AH1497" s="9"/>
      <c r="AI1497" s="9"/>
      <c r="AJ1497" s="9"/>
      <c r="AK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</row>
    <row r="1498" spans="1:51">
      <c r="A1498" s="9"/>
      <c r="B1498" s="9"/>
      <c r="C1498" s="9"/>
      <c r="D1498" s="9"/>
      <c r="E1498" s="9"/>
      <c r="F1498" s="9"/>
      <c r="G1498" s="9"/>
      <c r="H1498" s="9"/>
      <c r="I1498" s="9"/>
      <c r="J1498" s="9"/>
      <c r="K1498" s="9"/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9"/>
      <c r="AS1498" s="9"/>
      <c r="AT1498" s="9"/>
      <c r="AU1498" s="9"/>
      <c r="AV1498" s="9"/>
      <c r="AW1498" s="9"/>
      <c r="AX1498" s="9"/>
      <c r="AY1498" s="9"/>
    </row>
    <row r="1499" spans="1:51">
      <c r="A1499" s="9"/>
      <c r="B1499" s="9"/>
      <c r="C1499" s="9"/>
      <c r="D1499" s="9"/>
      <c r="E1499" s="9"/>
      <c r="F1499" s="9"/>
      <c r="G1499" s="9"/>
      <c r="H1499" s="9"/>
      <c r="I1499" s="9"/>
      <c r="J1499" s="9"/>
      <c r="K1499" s="9"/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  <c r="X1499" s="9"/>
      <c r="Y1499" s="9"/>
      <c r="Z1499" s="9"/>
      <c r="AA1499" s="9"/>
      <c r="AB1499" s="9"/>
      <c r="AC1499" s="9"/>
      <c r="AD1499" s="9"/>
      <c r="AE1499" s="9"/>
      <c r="AF1499" s="9"/>
      <c r="AG1499" s="9"/>
      <c r="AH1499" s="9"/>
      <c r="AI1499" s="9"/>
      <c r="AJ1499" s="9"/>
      <c r="AK1499" s="9"/>
      <c r="AL1499" s="9"/>
      <c r="AM1499" s="9"/>
      <c r="AN1499" s="9"/>
      <c r="AO1499" s="9"/>
      <c r="AP1499" s="9"/>
      <c r="AQ1499" s="9"/>
      <c r="AR1499" s="9"/>
      <c r="AS1499" s="9"/>
      <c r="AT1499" s="9"/>
      <c r="AU1499" s="9"/>
      <c r="AV1499" s="9"/>
      <c r="AW1499" s="9"/>
      <c r="AX1499" s="9"/>
      <c r="AY1499" s="9"/>
    </row>
    <row r="1500" spans="1:51">
      <c r="A1500" s="9"/>
      <c r="B1500" s="9"/>
      <c r="C1500" s="9"/>
      <c r="D1500" s="9"/>
      <c r="E1500" s="9"/>
      <c r="F1500" s="9"/>
      <c r="G1500" s="9"/>
      <c r="H1500" s="9"/>
      <c r="I1500" s="9"/>
      <c r="J1500" s="9"/>
      <c r="K1500" s="9"/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9"/>
      <c r="AS1500" s="9"/>
      <c r="AT1500" s="9"/>
      <c r="AU1500" s="9"/>
      <c r="AV1500" s="9"/>
      <c r="AW1500" s="9"/>
      <c r="AX1500" s="9"/>
      <c r="AY1500" s="9"/>
    </row>
    <row r="1501" spans="1:51">
      <c r="A1501" s="9"/>
      <c r="B1501" s="9"/>
      <c r="C1501" s="9"/>
      <c r="D1501" s="9"/>
      <c r="E1501" s="9"/>
      <c r="F1501" s="9"/>
      <c r="G1501" s="9"/>
      <c r="H1501" s="9"/>
      <c r="I1501" s="9"/>
      <c r="J1501" s="9"/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  <c r="Y1501" s="9"/>
      <c r="Z1501" s="9"/>
      <c r="AA1501" s="9"/>
      <c r="AB1501" s="9"/>
      <c r="AC1501" s="9"/>
      <c r="AD1501" s="9"/>
      <c r="AE1501" s="9"/>
      <c r="AF1501" s="9"/>
      <c r="AG1501" s="9"/>
      <c r="AH1501" s="9"/>
      <c r="AI1501" s="9"/>
      <c r="AJ1501" s="9"/>
      <c r="AK1501" s="9"/>
      <c r="AL1501" s="9"/>
      <c r="AM1501" s="9"/>
      <c r="AN1501" s="9"/>
      <c r="AO1501" s="9"/>
      <c r="AP1501" s="9"/>
      <c r="AQ1501" s="9"/>
      <c r="AR1501" s="9"/>
      <c r="AS1501" s="9"/>
      <c r="AT1501" s="9"/>
      <c r="AU1501" s="9"/>
      <c r="AV1501" s="9"/>
      <c r="AW1501" s="9"/>
      <c r="AX1501" s="9"/>
      <c r="AY1501" s="9"/>
    </row>
    <row r="1502" spans="1:51">
      <c r="A1502" s="9"/>
      <c r="B1502" s="9"/>
      <c r="C1502" s="9"/>
      <c r="D1502" s="9"/>
      <c r="E1502" s="9"/>
      <c r="F1502" s="9"/>
      <c r="G1502" s="9"/>
      <c r="H1502" s="9"/>
      <c r="I1502" s="9"/>
      <c r="J1502" s="9"/>
      <c r="K1502" s="9"/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9"/>
      <c r="AS1502" s="9"/>
      <c r="AT1502" s="9"/>
      <c r="AU1502" s="9"/>
      <c r="AV1502" s="9"/>
      <c r="AW1502" s="9"/>
      <c r="AX1502" s="9"/>
      <c r="AY1502" s="9"/>
    </row>
    <row r="1503" spans="1:51">
      <c r="A1503" s="9"/>
      <c r="B1503" s="9"/>
      <c r="C1503" s="9"/>
      <c r="D1503" s="9"/>
      <c r="E1503" s="9"/>
      <c r="F1503" s="9"/>
      <c r="G1503" s="9"/>
      <c r="H1503" s="9"/>
      <c r="I1503" s="9"/>
      <c r="J1503" s="9"/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  <c r="Y1503" s="9"/>
      <c r="Z1503" s="9"/>
      <c r="AA1503" s="9"/>
      <c r="AB1503" s="9"/>
      <c r="AC1503" s="9"/>
      <c r="AD1503" s="9"/>
      <c r="AE1503" s="9"/>
      <c r="AF1503" s="9"/>
      <c r="AG1503" s="9"/>
      <c r="AH1503" s="9"/>
      <c r="AI1503" s="9"/>
      <c r="AJ1503" s="9"/>
      <c r="AK1503" s="9"/>
      <c r="AL1503" s="9"/>
      <c r="AM1503" s="9"/>
      <c r="AN1503" s="9"/>
      <c r="AO1503" s="9"/>
      <c r="AP1503" s="9"/>
      <c r="AQ1503" s="9"/>
      <c r="AR1503" s="9"/>
      <c r="AS1503" s="9"/>
      <c r="AT1503" s="9"/>
      <c r="AU1503" s="9"/>
      <c r="AV1503" s="9"/>
      <c r="AW1503" s="9"/>
      <c r="AX1503" s="9"/>
      <c r="AY1503" s="9"/>
    </row>
    <row r="1504" spans="1:51">
      <c r="A1504" s="9"/>
      <c r="B1504" s="9"/>
      <c r="C1504" s="9"/>
      <c r="D1504" s="9"/>
      <c r="E1504" s="9"/>
      <c r="F1504" s="9"/>
      <c r="G1504" s="9"/>
      <c r="H1504" s="9"/>
      <c r="I1504" s="9"/>
      <c r="J1504" s="9"/>
      <c r="K1504" s="9"/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9"/>
      <c r="AS1504" s="9"/>
      <c r="AT1504" s="9"/>
      <c r="AU1504" s="9"/>
      <c r="AV1504" s="9"/>
      <c r="AW1504" s="9"/>
      <c r="AX1504" s="9"/>
      <c r="AY1504" s="9"/>
    </row>
    <row r="1505" spans="1:51">
      <c r="A1505" s="9"/>
      <c r="B1505" s="9"/>
      <c r="C1505" s="9"/>
      <c r="D1505" s="9"/>
      <c r="E1505" s="9"/>
      <c r="F1505" s="9"/>
      <c r="G1505" s="9"/>
      <c r="H1505" s="9"/>
      <c r="I1505" s="9"/>
      <c r="J1505" s="9"/>
      <c r="K1505" s="9"/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  <c r="X1505" s="9"/>
      <c r="Y1505" s="9"/>
      <c r="Z1505" s="9"/>
      <c r="AA1505" s="9"/>
      <c r="AB1505" s="9"/>
      <c r="AC1505" s="9"/>
      <c r="AD1505" s="9"/>
      <c r="AE1505" s="9"/>
      <c r="AF1505" s="9"/>
      <c r="AG1505" s="9"/>
      <c r="AH1505" s="9"/>
      <c r="AI1505" s="9"/>
      <c r="AJ1505" s="9"/>
      <c r="AK1505" s="9"/>
      <c r="AL1505" s="9"/>
      <c r="AM1505" s="9"/>
      <c r="AN1505" s="9"/>
      <c r="AO1505" s="9"/>
      <c r="AP1505" s="9"/>
      <c r="AQ1505" s="9"/>
      <c r="AR1505" s="9"/>
      <c r="AS1505" s="9"/>
      <c r="AT1505" s="9"/>
      <c r="AU1505" s="9"/>
      <c r="AV1505" s="9"/>
      <c r="AW1505" s="9"/>
      <c r="AX1505" s="9"/>
      <c r="AY1505" s="9"/>
    </row>
    <row r="1506" spans="1:51">
      <c r="A1506" s="9"/>
      <c r="B1506" s="9"/>
      <c r="C1506" s="9"/>
      <c r="D1506" s="9"/>
      <c r="E1506" s="9"/>
      <c r="F1506" s="9"/>
      <c r="G1506" s="9"/>
      <c r="H1506" s="9"/>
      <c r="I1506" s="9"/>
      <c r="J1506" s="9"/>
      <c r="K1506" s="9"/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9"/>
      <c r="AS1506" s="9"/>
      <c r="AT1506" s="9"/>
      <c r="AU1506" s="9"/>
      <c r="AV1506" s="9"/>
      <c r="AW1506" s="9"/>
      <c r="AX1506" s="9"/>
      <c r="AY1506" s="9"/>
    </row>
    <row r="1507" spans="1:51">
      <c r="A1507" s="9"/>
      <c r="B1507" s="9"/>
      <c r="C1507" s="9"/>
      <c r="D1507" s="9"/>
      <c r="E1507" s="9"/>
      <c r="F1507" s="9"/>
      <c r="G1507" s="9"/>
      <c r="H1507" s="9"/>
      <c r="I1507" s="9"/>
      <c r="J1507" s="9"/>
      <c r="K1507" s="9"/>
      <c r="L1507" s="9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9"/>
      <c r="X1507" s="9"/>
      <c r="Y1507" s="9"/>
      <c r="Z1507" s="9"/>
      <c r="AA1507" s="9"/>
      <c r="AB1507" s="9"/>
      <c r="AC1507" s="9"/>
      <c r="AD1507" s="9"/>
      <c r="AE1507" s="9"/>
      <c r="AF1507" s="9"/>
      <c r="AG1507" s="9"/>
      <c r="AH1507" s="9"/>
      <c r="AI1507" s="9"/>
      <c r="AJ1507" s="9"/>
      <c r="AK1507" s="9"/>
      <c r="AL1507" s="9"/>
      <c r="AM1507" s="9"/>
      <c r="AN1507" s="9"/>
      <c r="AO1507" s="9"/>
      <c r="AP1507" s="9"/>
      <c r="AQ1507" s="9"/>
      <c r="AR1507" s="9"/>
      <c r="AS1507" s="9"/>
      <c r="AT1507" s="9"/>
      <c r="AU1507" s="9"/>
      <c r="AV1507" s="9"/>
      <c r="AW1507" s="9"/>
      <c r="AX1507" s="9"/>
      <c r="AY1507" s="9"/>
    </row>
    <row r="1508" spans="1:51">
      <c r="A1508" s="9"/>
      <c r="B1508" s="9"/>
      <c r="C1508" s="9"/>
      <c r="D1508" s="9"/>
      <c r="E1508" s="9"/>
      <c r="F1508" s="9"/>
      <c r="G1508" s="9"/>
      <c r="H1508" s="9"/>
      <c r="I1508" s="9"/>
      <c r="J1508" s="9"/>
      <c r="K1508" s="9"/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9"/>
      <c r="AS1508" s="9"/>
      <c r="AT1508" s="9"/>
      <c r="AU1508" s="9"/>
      <c r="AV1508" s="9"/>
      <c r="AW1508" s="9"/>
      <c r="AX1508" s="9"/>
      <c r="AY1508" s="9"/>
    </row>
    <row r="1509" spans="1:51">
      <c r="A1509" s="9"/>
      <c r="B1509" s="9"/>
      <c r="C1509" s="9"/>
      <c r="D1509" s="9"/>
      <c r="E1509" s="9"/>
      <c r="F1509" s="9"/>
      <c r="G1509" s="9"/>
      <c r="H1509" s="9"/>
      <c r="I1509" s="9"/>
      <c r="J1509" s="9"/>
      <c r="K1509" s="9"/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  <c r="X1509" s="9"/>
      <c r="Y1509" s="9"/>
      <c r="Z1509" s="9"/>
      <c r="AA1509" s="9"/>
      <c r="AB1509" s="9"/>
      <c r="AC1509" s="9"/>
      <c r="AD1509" s="9"/>
      <c r="AE1509" s="9"/>
      <c r="AF1509" s="9"/>
      <c r="AG1509" s="9"/>
      <c r="AH1509" s="9"/>
      <c r="AI1509" s="9"/>
      <c r="AJ1509" s="9"/>
      <c r="AK1509" s="9"/>
      <c r="AL1509" s="9"/>
      <c r="AM1509" s="9"/>
      <c r="AN1509" s="9"/>
      <c r="AO1509" s="9"/>
      <c r="AP1509" s="9"/>
      <c r="AQ1509" s="9"/>
      <c r="AR1509" s="9"/>
      <c r="AS1509" s="9"/>
      <c r="AT1509" s="9"/>
      <c r="AU1509" s="9"/>
      <c r="AV1509" s="9"/>
      <c r="AW1509" s="9"/>
      <c r="AX1509" s="9"/>
      <c r="AY1509" s="9"/>
    </row>
    <row r="1510" spans="1:51">
      <c r="A1510" s="9"/>
      <c r="B1510" s="9"/>
      <c r="C1510" s="9"/>
      <c r="D1510" s="9"/>
      <c r="E1510" s="9"/>
      <c r="F1510" s="9"/>
      <c r="G1510" s="9"/>
      <c r="H1510" s="9"/>
      <c r="I1510" s="9"/>
      <c r="J1510" s="9"/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9"/>
      <c r="AS1510" s="9"/>
      <c r="AT1510" s="9"/>
      <c r="AU1510" s="9"/>
      <c r="AV1510" s="9"/>
      <c r="AW1510" s="9"/>
      <c r="AX1510" s="9"/>
      <c r="AY1510" s="9"/>
    </row>
    <row r="1511" spans="1:51">
      <c r="A1511" s="9"/>
      <c r="B1511" s="9"/>
      <c r="C1511" s="9"/>
      <c r="D1511" s="9"/>
      <c r="E1511" s="9"/>
      <c r="F1511" s="9"/>
      <c r="G1511" s="9"/>
      <c r="H1511" s="9"/>
      <c r="I1511" s="9"/>
      <c r="J1511" s="9"/>
      <c r="K1511" s="9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9"/>
      <c r="Y1511" s="9"/>
      <c r="Z1511" s="9"/>
      <c r="AA1511" s="9"/>
      <c r="AB1511" s="9"/>
      <c r="AC1511" s="9"/>
      <c r="AD1511" s="9"/>
      <c r="AE1511" s="9"/>
      <c r="AF1511" s="9"/>
      <c r="AG1511" s="9"/>
      <c r="AH1511" s="9"/>
      <c r="AI1511" s="9"/>
      <c r="AJ1511" s="9"/>
      <c r="AK1511" s="9"/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  <c r="AV1511" s="9"/>
      <c r="AW1511" s="9"/>
      <c r="AX1511" s="9"/>
      <c r="AY1511" s="9"/>
    </row>
    <row r="1512" spans="1:51">
      <c r="A1512" s="9"/>
      <c r="B1512" s="9"/>
      <c r="C1512" s="9"/>
      <c r="D1512" s="9"/>
      <c r="E1512" s="9"/>
      <c r="F1512" s="9"/>
      <c r="G1512" s="9"/>
      <c r="H1512" s="9"/>
      <c r="I1512" s="9"/>
      <c r="J1512" s="9"/>
      <c r="K1512" s="9"/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9"/>
      <c r="AS1512" s="9"/>
      <c r="AT1512" s="9"/>
      <c r="AU1512" s="9"/>
      <c r="AV1512" s="9"/>
      <c r="AW1512" s="9"/>
      <c r="AX1512" s="9"/>
      <c r="AY1512" s="9"/>
    </row>
    <row r="1513" spans="1:51">
      <c r="A1513" s="9"/>
      <c r="B1513" s="9"/>
      <c r="C1513" s="9"/>
      <c r="D1513" s="9"/>
      <c r="E1513" s="9"/>
      <c r="F1513" s="9"/>
      <c r="G1513" s="9"/>
      <c r="H1513" s="9"/>
      <c r="I1513" s="9"/>
      <c r="J1513" s="9"/>
      <c r="K1513" s="9"/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  <c r="X1513" s="9"/>
      <c r="Y1513" s="9"/>
      <c r="Z1513" s="9"/>
      <c r="AA1513" s="9"/>
      <c r="AB1513" s="9"/>
      <c r="AC1513" s="9"/>
      <c r="AD1513" s="9"/>
      <c r="AE1513" s="9"/>
      <c r="AF1513" s="9"/>
      <c r="AG1513" s="9"/>
      <c r="AH1513" s="9"/>
      <c r="AI1513" s="9"/>
      <c r="AJ1513" s="9"/>
      <c r="AK1513" s="9"/>
      <c r="AL1513" s="9"/>
      <c r="AM1513" s="9"/>
      <c r="AN1513" s="9"/>
      <c r="AO1513" s="9"/>
      <c r="AP1513" s="9"/>
      <c r="AQ1513" s="9"/>
      <c r="AR1513" s="9"/>
      <c r="AS1513" s="9"/>
      <c r="AT1513" s="9"/>
      <c r="AU1513" s="9"/>
      <c r="AV1513" s="9"/>
      <c r="AW1513" s="9"/>
      <c r="AX1513" s="9"/>
      <c r="AY1513" s="9"/>
    </row>
    <row r="1514" spans="1:51">
      <c r="A1514" s="9"/>
      <c r="B1514" s="9"/>
      <c r="C1514" s="9"/>
      <c r="D1514" s="9"/>
      <c r="E1514" s="9"/>
      <c r="F1514" s="9"/>
      <c r="G1514" s="9"/>
      <c r="H1514" s="9"/>
      <c r="I1514" s="9"/>
      <c r="J1514" s="9"/>
      <c r="K1514" s="9"/>
      <c r="L1514" s="9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9"/>
      <c r="AS1514" s="9"/>
      <c r="AT1514" s="9"/>
      <c r="AU1514" s="9"/>
      <c r="AV1514" s="9"/>
      <c r="AW1514" s="9"/>
      <c r="AX1514" s="9"/>
      <c r="AY1514" s="9"/>
    </row>
    <row r="1515" spans="1:51">
      <c r="A1515" s="9"/>
      <c r="B1515" s="9"/>
      <c r="C1515" s="9"/>
      <c r="D1515" s="9"/>
      <c r="E1515" s="9"/>
      <c r="F1515" s="9"/>
      <c r="G1515" s="9"/>
      <c r="H1515" s="9"/>
      <c r="I1515" s="9"/>
      <c r="J1515" s="9"/>
      <c r="K1515" s="9"/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9"/>
      <c r="Y1515" s="9"/>
      <c r="Z1515" s="9"/>
      <c r="AA1515" s="9"/>
      <c r="AB1515" s="9"/>
      <c r="AC1515" s="9"/>
      <c r="AD1515" s="9"/>
      <c r="AE1515" s="9"/>
      <c r="AF1515" s="9"/>
      <c r="AG1515" s="9"/>
      <c r="AH1515" s="9"/>
      <c r="AI1515" s="9"/>
      <c r="AJ1515" s="9"/>
      <c r="AK1515" s="9"/>
      <c r="AL1515" s="9"/>
      <c r="AM1515" s="9"/>
      <c r="AN1515" s="9"/>
      <c r="AO1515" s="9"/>
      <c r="AP1515" s="9"/>
      <c r="AQ1515" s="9"/>
      <c r="AR1515" s="9"/>
      <c r="AS1515" s="9"/>
      <c r="AT1515" s="9"/>
      <c r="AU1515" s="9"/>
      <c r="AV1515" s="9"/>
      <c r="AW1515" s="9"/>
      <c r="AX1515" s="9"/>
      <c r="AY1515" s="9"/>
    </row>
    <row r="1516" spans="1:51">
      <c r="A1516" s="9"/>
      <c r="B1516" s="9"/>
      <c r="C1516" s="9"/>
      <c r="D1516" s="9"/>
      <c r="E1516" s="9"/>
      <c r="F1516" s="9"/>
      <c r="G1516" s="9"/>
      <c r="H1516" s="9"/>
      <c r="I1516" s="9"/>
      <c r="J1516" s="9"/>
      <c r="K1516" s="9"/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9"/>
      <c r="AS1516" s="9"/>
      <c r="AT1516" s="9"/>
      <c r="AU1516" s="9"/>
      <c r="AV1516" s="9"/>
      <c r="AW1516" s="9"/>
      <c r="AX1516" s="9"/>
      <c r="AY1516" s="9"/>
    </row>
    <row r="1517" spans="1:51">
      <c r="A1517" s="9"/>
      <c r="B1517" s="9"/>
      <c r="C1517" s="9"/>
      <c r="D1517" s="9"/>
      <c r="E1517" s="9"/>
      <c r="F1517" s="9"/>
      <c r="G1517" s="9"/>
      <c r="H1517" s="9"/>
      <c r="I1517" s="9"/>
      <c r="J1517" s="9"/>
      <c r="K1517" s="9"/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  <c r="X1517" s="9"/>
      <c r="Y1517" s="9"/>
      <c r="Z1517" s="9"/>
      <c r="AA1517" s="9"/>
      <c r="AB1517" s="9"/>
      <c r="AC1517" s="9"/>
      <c r="AD1517" s="9"/>
      <c r="AE1517" s="9"/>
      <c r="AF1517" s="9"/>
      <c r="AG1517" s="9"/>
      <c r="AH1517" s="9"/>
      <c r="AI1517" s="9"/>
      <c r="AJ1517" s="9"/>
      <c r="AK1517" s="9"/>
      <c r="AL1517" s="9"/>
      <c r="AM1517" s="9"/>
      <c r="AN1517" s="9"/>
      <c r="AO1517" s="9"/>
      <c r="AP1517" s="9"/>
      <c r="AQ1517" s="9"/>
      <c r="AR1517" s="9"/>
      <c r="AS1517" s="9"/>
      <c r="AT1517" s="9"/>
      <c r="AU1517" s="9"/>
      <c r="AV1517" s="9"/>
      <c r="AW1517" s="9"/>
      <c r="AX1517" s="9"/>
      <c r="AY1517" s="9"/>
    </row>
    <row r="1518" spans="1:51">
      <c r="A1518" s="9"/>
      <c r="B1518" s="9"/>
      <c r="C1518" s="9"/>
      <c r="D1518" s="9"/>
      <c r="E1518" s="9"/>
      <c r="F1518" s="9"/>
      <c r="G1518" s="9"/>
      <c r="H1518" s="9"/>
      <c r="I1518" s="9"/>
      <c r="J1518" s="9"/>
      <c r="K1518" s="9"/>
      <c r="L1518" s="9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9"/>
      <c r="AS1518" s="9"/>
      <c r="AT1518" s="9"/>
      <c r="AU1518" s="9"/>
      <c r="AV1518" s="9"/>
      <c r="AW1518" s="9"/>
      <c r="AX1518" s="9"/>
      <c r="AY1518" s="9"/>
    </row>
    <row r="1519" spans="1:51">
      <c r="A1519" s="9"/>
      <c r="B1519" s="9"/>
      <c r="C1519" s="9"/>
      <c r="D1519" s="9"/>
      <c r="E1519" s="9"/>
      <c r="F1519" s="9"/>
      <c r="G1519" s="9"/>
      <c r="H1519" s="9"/>
      <c r="I1519" s="9"/>
      <c r="J1519" s="9"/>
      <c r="K1519" s="9"/>
      <c r="L1519" s="9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  <c r="X1519" s="9"/>
      <c r="Y1519" s="9"/>
      <c r="Z1519" s="9"/>
      <c r="AA1519" s="9"/>
      <c r="AB1519" s="9"/>
      <c r="AC1519" s="9"/>
      <c r="AD1519" s="9"/>
      <c r="AE1519" s="9"/>
      <c r="AF1519" s="9"/>
      <c r="AG1519" s="9"/>
      <c r="AH1519" s="9"/>
      <c r="AI1519" s="9"/>
      <c r="AJ1519" s="9"/>
      <c r="AK1519" s="9"/>
      <c r="AL1519" s="9"/>
      <c r="AM1519" s="9"/>
      <c r="AN1519" s="9"/>
      <c r="AO1519" s="9"/>
      <c r="AP1519" s="9"/>
      <c r="AQ1519" s="9"/>
      <c r="AR1519" s="9"/>
      <c r="AS1519" s="9"/>
      <c r="AT1519" s="9"/>
      <c r="AU1519" s="9"/>
      <c r="AV1519" s="9"/>
      <c r="AW1519" s="9"/>
      <c r="AX1519" s="9"/>
      <c r="AY1519" s="9"/>
    </row>
    <row r="1520" spans="1:51">
      <c r="A1520" s="9"/>
      <c r="B1520" s="9"/>
      <c r="C1520" s="9"/>
      <c r="D1520" s="9"/>
      <c r="E1520" s="9"/>
      <c r="F1520" s="9"/>
      <c r="G1520" s="9"/>
      <c r="H1520" s="9"/>
      <c r="I1520" s="9"/>
      <c r="J1520" s="9"/>
      <c r="K1520" s="9"/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9"/>
      <c r="AS1520" s="9"/>
      <c r="AT1520" s="9"/>
      <c r="AU1520" s="9"/>
      <c r="AV1520" s="9"/>
      <c r="AW1520" s="9"/>
      <c r="AX1520" s="9"/>
      <c r="AY1520" s="9"/>
    </row>
    <row r="1521" spans="1:51">
      <c r="A1521" s="9"/>
      <c r="B1521" s="9"/>
      <c r="C1521" s="9"/>
      <c r="D1521" s="9"/>
      <c r="E1521" s="9"/>
      <c r="F1521" s="9"/>
      <c r="G1521" s="9"/>
      <c r="H1521" s="9"/>
      <c r="I1521" s="9"/>
      <c r="J1521" s="9"/>
      <c r="K1521" s="9"/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9"/>
      <c r="Y1521" s="9"/>
      <c r="Z1521" s="9"/>
      <c r="AA1521" s="9"/>
      <c r="AB1521" s="9"/>
      <c r="AC1521" s="9"/>
      <c r="AD1521" s="9"/>
      <c r="AE1521" s="9"/>
      <c r="AF1521" s="9"/>
      <c r="AG1521" s="9"/>
      <c r="AH1521" s="9"/>
      <c r="AI1521" s="9"/>
      <c r="AJ1521" s="9"/>
      <c r="AK1521" s="9"/>
      <c r="AL1521" s="9"/>
      <c r="AM1521" s="9"/>
      <c r="AN1521" s="9"/>
      <c r="AO1521" s="9"/>
      <c r="AP1521" s="9"/>
      <c r="AQ1521" s="9"/>
      <c r="AR1521" s="9"/>
      <c r="AS1521" s="9"/>
      <c r="AT1521" s="9"/>
      <c r="AU1521" s="9"/>
      <c r="AV1521" s="9"/>
      <c r="AW1521" s="9"/>
      <c r="AX1521" s="9"/>
      <c r="AY1521" s="9"/>
    </row>
    <row r="1522" spans="1:51">
      <c r="A1522" s="9"/>
      <c r="B1522" s="9"/>
      <c r="C1522" s="9"/>
      <c r="D1522" s="9"/>
      <c r="E1522" s="9"/>
      <c r="F1522" s="9"/>
      <c r="G1522" s="9"/>
      <c r="H1522" s="9"/>
      <c r="I1522" s="9"/>
      <c r="J1522" s="9"/>
      <c r="K1522" s="9"/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9"/>
      <c r="AS1522" s="9"/>
      <c r="AT1522" s="9"/>
      <c r="AU1522" s="9"/>
      <c r="AV1522" s="9"/>
      <c r="AW1522" s="9"/>
      <c r="AX1522" s="9"/>
      <c r="AY1522" s="9"/>
    </row>
    <row r="1523" spans="1:51">
      <c r="A1523" s="9"/>
      <c r="B1523" s="9"/>
      <c r="C1523" s="9"/>
      <c r="D1523" s="9"/>
      <c r="E1523" s="9"/>
      <c r="F1523" s="9"/>
      <c r="G1523" s="9"/>
      <c r="H1523" s="9"/>
      <c r="I1523" s="9"/>
      <c r="J1523" s="9"/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  <c r="Y1523" s="9"/>
      <c r="Z1523" s="9"/>
      <c r="AA1523" s="9"/>
      <c r="AB1523" s="9"/>
      <c r="AC1523" s="9"/>
      <c r="AD1523" s="9"/>
      <c r="AE1523" s="9"/>
      <c r="AF1523" s="9"/>
      <c r="AG1523" s="9"/>
      <c r="AH1523" s="9"/>
      <c r="AI1523" s="9"/>
      <c r="AJ1523" s="9"/>
      <c r="AK1523" s="9"/>
      <c r="AL1523" s="9"/>
      <c r="AM1523" s="9"/>
      <c r="AN1523" s="9"/>
      <c r="AO1523" s="9"/>
      <c r="AP1523" s="9"/>
      <c r="AQ1523" s="9"/>
      <c r="AR1523" s="9"/>
      <c r="AS1523" s="9"/>
      <c r="AT1523" s="9"/>
      <c r="AU1523" s="9"/>
      <c r="AV1523" s="9"/>
      <c r="AW1523" s="9"/>
      <c r="AX1523" s="9"/>
      <c r="AY1523" s="9"/>
    </row>
    <row r="1524" spans="1:51">
      <c r="A1524" s="9"/>
      <c r="B1524" s="9"/>
      <c r="C1524" s="9"/>
      <c r="D1524" s="9"/>
      <c r="E1524" s="9"/>
      <c r="F1524" s="9"/>
      <c r="G1524" s="9"/>
      <c r="H1524" s="9"/>
      <c r="I1524" s="9"/>
      <c r="J1524" s="9"/>
      <c r="K1524" s="9"/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9"/>
      <c r="AS1524" s="9"/>
      <c r="AT1524" s="9"/>
      <c r="AU1524" s="9"/>
      <c r="AV1524" s="9"/>
      <c r="AW1524" s="9"/>
      <c r="AX1524" s="9"/>
      <c r="AY1524" s="9"/>
    </row>
    <row r="1525" spans="1:51">
      <c r="A1525" s="9"/>
      <c r="B1525" s="9"/>
      <c r="C1525" s="9"/>
      <c r="D1525" s="9"/>
      <c r="E1525" s="9"/>
      <c r="F1525" s="9"/>
      <c r="G1525" s="9"/>
      <c r="H1525" s="9"/>
      <c r="I1525" s="9"/>
      <c r="J1525" s="9"/>
      <c r="K1525" s="9"/>
      <c r="L1525" s="9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  <c r="X1525" s="9"/>
      <c r="Y1525" s="9"/>
      <c r="Z1525" s="9"/>
      <c r="AA1525" s="9"/>
      <c r="AB1525" s="9"/>
      <c r="AC1525" s="9"/>
      <c r="AD1525" s="9"/>
      <c r="AE1525" s="9"/>
      <c r="AF1525" s="9"/>
      <c r="AG1525" s="9"/>
      <c r="AH1525" s="9"/>
      <c r="AI1525" s="9"/>
      <c r="AJ1525" s="9"/>
      <c r="AK1525" s="9"/>
      <c r="AL1525" s="9"/>
      <c r="AM1525" s="9"/>
      <c r="AN1525" s="9"/>
      <c r="AO1525" s="9"/>
      <c r="AP1525" s="9"/>
      <c r="AQ1525" s="9"/>
      <c r="AR1525" s="9"/>
      <c r="AS1525" s="9"/>
      <c r="AT1525" s="9"/>
      <c r="AU1525" s="9"/>
      <c r="AV1525" s="9"/>
      <c r="AW1525" s="9"/>
      <c r="AX1525" s="9"/>
      <c r="AY1525" s="9"/>
    </row>
    <row r="1526" spans="1:51">
      <c r="A1526" s="9"/>
      <c r="B1526" s="9"/>
      <c r="C1526" s="9"/>
      <c r="D1526" s="9"/>
      <c r="E1526" s="9"/>
      <c r="F1526" s="9"/>
      <c r="G1526" s="9"/>
      <c r="H1526" s="9"/>
      <c r="I1526" s="9"/>
      <c r="J1526" s="9"/>
      <c r="K1526" s="9"/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9"/>
      <c r="AS1526" s="9"/>
      <c r="AT1526" s="9"/>
      <c r="AU1526" s="9"/>
      <c r="AV1526" s="9"/>
      <c r="AW1526" s="9"/>
      <c r="AX1526" s="9"/>
      <c r="AY1526" s="9"/>
    </row>
    <row r="1527" spans="1:51">
      <c r="A1527" s="9"/>
      <c r="B1527" s="9"/>
      <c r="C1527" s="9"/>
      <c r="D1527" s="9"/>
      <c r="E1527" s="9"/>
      <c r="F1527" s="9"/>
      <c r="G1527" s="9"/>
      <c r="H1527" s="9"/>
      <c r="I1527" s="9"/>
      <c r="J1527" s="9"/>
      <c r="K1527" s="9"/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  <c r="X1527" s="9"/>
      <c r="Y1527" s="9"/>
      <c r="Z1527" s="9"/>
      <c r="AA1527" s="9"/>
      <c r="AB1527" s="9"/>
      <c r="AC1527" s="9"/>
      <c r="AD1527" s="9"/>
      <c r="AE1527" s="9"/>
      <c r="AF1527" s="9"/>
      <c r="AG1527" s="9"/>
      <c r="AH1527" s="9"/>
      <c r="AI1527" s="9"/>
      <c r="AJ1527" s="9"/>
      <c r="AK1527" s="9"/>
      <c r="AL1527" s="9"/>
      <c r="AM1527" s="9"/>
      <c r="AN1527" s="9"/>
      <c r="AO1527" s="9"/>
      <c r="AP1527" s="9"/>
      <c r="AQ1527" s="9"/>
      <c r="AR1527" s="9"/>
      <c r="AS1527" s="9"/>
      <c r="AT1527" s="9"/>
      <c r="AU1527" s="9"/>
      <c r="AV1527" s="9"/>
      <c r="AW1527" s="9"/>
      <c r="AX1527" s="9"/>
      <c r="AY1527" s="9"/>
    </row>
    <row r="1528" spans="1:51">
      <c r="A1528" s="9"/>
      <c r="B1528" s="9"/>
      <c r="C1528" s="9"/>
      <c r="D1528" s="9"/>
      <c r="E1528" s="9"/>
      <c r="F1528" s="9"/>
      <c r="G1528" s="9"/>
      <c r="H1528" s="9"/>
      <c r="I1528" s="9"/>
      <c r="J1528" s="9"/>
      <c r="K1528" s="9"/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9"/>
      <c r="AS1528" s="9"/>
      <c r="AT1528" s="9"/>
      <c r="AU1528" s="9"/>
      <c r="AV1528" s="9"/>
      <c r="AW1528" s="9"/>
      <c r="AX1528" s="9"/>
      <c r="AY1528" s="9"/>
    </row>
    <row r="1529" spans="1:51">
      <c r="A1529" s="9"/>
      <c r="B1529" s="9"/>
      <c r="C1529" s="9"/>
      <c r="D1529" s="9"/>
      <c r="E1529" s="9"/>
      <c r="F1529" s="9"/>
      <c r="G1529" s="9"/>
      <c r="H1529" s="9"/>
      <c r="I1529" s="9"/>
      <c r="J1529" s="9"/>
      <c r="K1529" s="9"/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/>
      <c r="Y1529" s="9"/>
      <c r="Z1529" s="9"/>
      <c r="AA1529" s="9"/>
      <c r="AB1529" s="9"/>
      <c r="AC1529" s="9"/>
      <c r="AD1529" s="9"/>
      <c r="AE1529" s="9"/>
      <c r="AF1529" s="9"/>
      <c r="AG1529" s="9"/>
      <c r="AH1529" s="9"/>
      <c r="AI1529" s="9"/>
      <c r="AJ1529" s="9"/>
      <c r="AK1529" s="9"/>
      <c r="AL1529" s="9"/>
      <c r="AM1529" s="9"/>
      <c r="AN1529" s="9"/>
      <c r="AO1529" s="9"/>
      <c r="AP1529" s="9"/>
      <c r="AQ1529" s="9"/>
      <c r="AR1529" s="9"/>
      <c r="AS1529" s="9"/>
      <c r="AT1529" s="9"/>
      <c r="AU1529" s="9"/>
      <c r="AV1529" s="9"/>
      <c r="AW1529" s="9"/>
      <c r="AX1529" s="9"/>
      <c r="AY1529" s="9"/>
    </row>
    <row r="1530" spans="1:51">
      <c r="A1530" s="9"/>
      <c r="B1530" s="9"/>
      <c r="C1530" s="9"/>
      <c r="D1530" s="9"/>
      <c r="E1530" s="9"/>
      <c r="F1530" s="9"/>
      <c r="G1530" s="9"/>
      <c r="H1530" s="9"/>
      <c r="I1530" s="9"/>
      <c r="J1530" s="9"/>
      <c r="K1530" s="9"/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9"/>
      <c r="AS1530" s="9"/>
      <c r="AT1530" s="9"/>
      <c r="AU1530" s="9"/>
      <c r="AV1530" s="9"/>
      <c r="AW1530" s="9"/>
      <c r="AX1530" s="9"/>
      <c r="AY1530" s="9"/>
    </row>
    <row r="1531" spans="1:51">
      <c r="A1531" s="9"/>
      <c r="B1531" s="9"/>
      <c r="C1531" s="9"/>
      <c r="D1531" s="9"/>
      <c r="E1531" s="9"/>
      <c r="F1531" s="9"/>
      <c r="G1531" s="9"/>
      <c r="H1531" s="9"/>
      <c r="I1531" s="9"/>
      <c r="J1531" s="9"/>
      <c r="K1531" s="9"/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  <c r="X1531" s="9"/>
      <c r="Y1531" s="9"/>
      <c r="Z1531" s="9"/>
      <c r="AA1531" s="9"/>
      <c r="AB1531" s="9"/>
      <c r="AC1531" s="9"/>
      <c r="AD1531" s="9"/>
      <c r="AE1531" s="9"/>
      <c r="AF1531" s="9"/>
      <c r="AG1531" s="9"/>
      <c r="AH1531" s="9"/>
      <c r="AI1531" s="9"/>
      <c r="AJ1531" s="9"/>
      <c r="AK1531" s="9"/>
      <c r="AL1531" s="9"/>
      <c r="AM1531" s="9"/>
      <c r="AN1531" s="9"/>
      <c r="AO1531" s="9"/>
      <c r="AP1531" s="9"/>
      <c r="AQ1531" s="9"/>
      <c r="AR1531" s="9"/>
      <c r="AS1531" s="9"/>
      <c r="AT1531" s="9"/>
      <c r="AU1531" s="9"/>
      <c r="AV1531" s="9"/>
      <c r="AW1531" s="9"/>
      <c r="AX1531" s="9"/>
      <c r="AY1531" s="9"/>
    </row>
    <row r="1532" spans="1:51">
      <c r="A1532" s="9"/>
      <c r="B1532" s="9"/>
      <c r="C1532" s="9"/>
      <c r="D1532" s="9"/>
      <c r="E1532" s="9"/>
      <c r="F1532" s="9"/>
      <c r="G1532" s="9"/>
      <c r="H1532" s="9"/>
      <c r="I1532" s="9"/>
      <c r="J1532" s="9"/>
      <c r="K1532" s="9"/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9"/>
      <c r="AS1532" s="9"/>
      <c r="AT1532" s="9"/>
      <c r="AU1532" s="9"/>
      <c r="AV1532" s="9"/>
      <c r="AW1532" s="9"/>
      <c r="AX1532" s="9"/>
      <c r="AY1532" s="9"/>
    </row>
    <row r="1533" spans="1:51">
      <c r="A1533" s="9"/>
      <c r="B1533" s="9"/>
      <c r="C1533" s="9"/>
      <c r="D1533" s="9"/>
      <c r="E1533" s="9"/>
      <c r="F1533" s="9"/>
      <c r="G1533" s="9"/>
      <c r="H1533" s="9"/>
      <c r="I1533" s="9"/>
      <c r="J1533" s="9"/>
      <c r="K1533" s="9"/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  <c r="X1533" s="9"/>
      <c r="Y1533" s="9"/>
      <c r="Z1533" s="9"/>
      <c r="AA1533" s="9"/>
      <c r="AB1533" s="9"/>
      <c r="AC1533" s="9"/>
      <c r="AD1533" s="9"/>
      <c r="AE1533" s="9"/>
      <c r="AF1533" s="9"/>
      <c r="AG1533" s="9"/>
      <c r="AH1533" s="9"/>
      <c r="AI1533" s="9"/>
      <c r="AJ1533" s="9"/>
      <c r="AK1533" s="9"/>
      <c r="AL1533" s="9"/>
      <c r="AM1533" s="9"/>
      <c r="AN1533" s="9"/>
      <c r="AO1533" s="9"/>
      <c r="AP1533" s="9"/>
      <c r="AQ1533" s="9"/>
      <c r="AR1533" s="9"/>
      <c r="AS1533" s="9"/>
      <c r="AT1533" s="9"/>
      <c r="AU1533" s="9"/>
      <c r="AV1533" s="9"/>
      <c r="AW1533" s="9"/>
      <c r="AX1533" s="9"/>
      <c r="AY1533" s="9"/>
    </row>
    <row r="1534" spans="1:51">
      <c r="A1534" s="9"/>
      <c r="B1534" s="9"/>
      <c r="C1534" s="9"/>
      <c r="D1534" s="9"/>
      <c r="E1534" s="9"/>
      <c r="F1534" s="9"/>
      <c r="G1534" s="9"/>
      <c r="H1534" s="9"/>
      <c r="I1534" s="9"/>
      <c r="J1534" s="9"/>
      <c r="K1534" s="9"/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9"/>
      <c r="AS1534" s="9"/>
      <c r="AT1534" s="9"/>
      <c r="AU1534" s="9"/>
      <c r="AV1534" s="9"/>
      <c r="AW1534" s="9"/>
      <c r="AX1534" s="9"/>
      <c r="AY1534" s="9"/>
    </row>
    <row r="1535" spans="1:51">
      <c r="A1535" s="9"/>
      <c r="B1535" s="9"/>
      <c r="C1535" s="9"/>
      <c r="D1535" s="9"/>
      <c r="E1535" s="9"/>
      <c r="F1535" s="9"/>
      <c r="G1535" s="9"/>
      <c r="H1535" s="9"/>
      <c r="I1535" s="9"/>
      <c r="J1535" s="9"/>
      <c r="K1535" s="9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  <c r="X1535" s="9"/>
      <c r="Y1535" s="9"/>
      <c r="Z1535" s="9"/>
      <c r="AA1535" s="9"/>
      <c r="AB1535" s="9"/>
      <c r="AC1535" s="9"/>
      <c r="AD1535" s="9"/>
      <c r="AE1535" s="9"/>
      <c r="AF1535" s="9"/>
      <c r="AG1535" s="9"/>
      <c r="AH1535" s="9"/>
      <c r="AI1535" s="9"/>
      <c r="AJ1535" s="9"/>
      <c r="AK1535" s="9"/>
      <c r="AL1535" s="9"/>
      <c r="AM1535" s="9"/>
      <c r="AN1535" s="9"/>
      <c r="AO1535" s="9"/>
      <c r="AP1535" s="9"/>
      <c r="AQ1535" s="9"/>
      <c r="AR1535" s="9"/>
      <c r="AS1535" s="9"/>
      <c r="AT1535" s="9"/>
      <c r="AU1535" s="9"/>
      <c r="AV1535" s="9"/>
      <c r="AW1535" s="9"/>
      <c r="AX1535" s="9"/>
      <c r="AY1535" s="9"/>
    </row>
    <row r="1536" spans="1:51">
      <c r="A1536" s="9"/>
      <c r="B1536" s="9"/>
      <c r="C1536" s="9"/>
      <c r="D1536" s="9"/>
      <c r="E1536" s="9"/>
      <c r="F1536" s="9"/>
      <c r="G1536" s="9"/>
      <c r="H1536" s="9"/>
      <c r="I1536" s="9"/>
      <c r="J1536" s="9"/>
      <c r="K1536" s="9"/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9"/>
      <c r="AS1536" s="9"/>
      <c r="AT1536" s="9"/>
      <c r="AU1536" s="9"/>
      <c r="AV1536" s="9"/>
      <c r="AW1536" s="9"/>
      <c r="AX1536" s="9"/>
      <c r="AY1536" s="9"/>
    </row>
    <row r="1537" spans="1:51">
      <c r="A1537" s="9"/>
      <c r="B1537" s="9"/>
      <c r="C1537" s="9"/>
      <c r="D1537" s="9"/>
      <c r="E1537" s="9"/>
      <c r="F1537" s="9"/>
      <c r="G1537" s="9"/>
      <c r="H1537" s="9"/>
      <c r="I1537" s="9"/>
      <c r="J1537" s="9"/>
      <c r="K1537" s="9"/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  <c r="Y1537" s="9"/>
      <c r="Z1537" s="9"/>
      <c r="AA1537" s="9"/>
      <c r="AB1537" s="9"/>
      <c r="AC1537" s="9"/>
      <c r="AD1537" s="9"/>
      <c r="AE1537" s="9"/>
      <c r="AF1537" s="9"/>
      <c r="AG1537" s="9"/>
      <c r="AH1537" s="9"/>
      <c r="AI1537" s="9"/>
      <c r="AJ1537" s="9"/>
      <c r="AK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</row>
    <row r="1538" spans="1:51">
      <c r="A1538" s="9"/>
      <c r="B1538" s="9"/>
      <c r="C1538" s="9"/>
      <c r="D1538" s="9"/>
      <c r="E1538" s="9"/>
      <c r="F1538" s="9"/>
      <c r="G1538" s="9"/>
      <c r="H1538" s="9"/>
      <c r="I1538" s="9"/>
      <c r="J1538" s="9"/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9"/>
      <c r="AS1538" s="9"/>
      <c r="AT1538" s="9"/>
      <c r="AU1538" s="9"/>
      <c r="AV1538" s="9"/>
      <c r="AW1538" s="9"/>
      <c r="AX1538" s="9"/>
      <c r="AY1538" s="9"/>
    </row>
    <row r="1539" spans="1:51">
      <c r="A1539" s="9"/>
      <c r="B1539" s="9"/>
      <c r="C1539" s="9"/>
      <c r="D1539" s="9"/>
      <c r="E1539" s="9"/>
      <c r="F1539" s="9"/>
      <c r="G1539" s="9"/>
      <c r="H1539" s="9"/>
      <c r="I1539" s="9"/>
      <c r="J1539" s="9"/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  <c r="AA1539" s="9"/>
      <c r="AB1539" s="9"/>
      <c r="AC1539" s="9"/>
      <c r="AD1539" s="9"/>
      <c r="AE1539" s="9"/>
      <c r="AF1539" s="9"/>
      <c r="AG1539" s="9"/>
      <c r="AH1539" s="9"/>
      <c r="AI1539" s="9"/>
      <c r="AJ1539" s="9"/>
      <c r="AK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</row>
    <row r="1540" spans="1:51">
      <c r="A1540" s="9"/>
      <c r="B1540" s="9"/>
      <c r="C1540" s="9"/>
      <c r="D1540" s="9"/>
      <c r="E1540" s="9"/>
      <c r="F1540" s="9"/>
      <c r="G1540" s="9"/>
      <c r="H1540" s="9"/>
      <c r="I1540" s="9"/>
      <c r="J1540" s="9"/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9"/>
      <c r="AS1540" s="9"/>
      <c r="AT1540" s="9"/>
      <c r="AU1540" s="9"/>
      <c r="AV1540" s="9"/>
      <c r="AW1540" s="9"/>
      <c r="AX1540" s="9"/>
      <c r="AY1540" s="9"/>
    </row>
    <row r="1541" spans="1:51">
      <c r="A1541" s="9"/>
      <c r="B1541" s="9"/>
      <c r="C1541" s="9"/>
      <c r="D1541" s="9"/>
      <c r="E1541" s="9"/>
      <c r="F1541" s="9"/>
      <c r="G1541" s="9"/>
      <c r="H1541" s="9"/>
      <c r="I1541" s="9"/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  <c r="Y1541" s="9"/>
      <c r="Z1541" s="9"/>
      <c r="AA1541" s="9"/>
      <c r="AB1541" s="9"/>
      <c r="AC1541" s="9"/>
      <c r="AD1541" s="9"/>
      <c r="AE1541" s="9"/>
      <c r="AF1541" s="9"/>
      <c r="AG1541" s="9"/>
      <c r="AH1541" s="9"/>
      <c r="AI1541" s="9"/>
      <c r="AJ1541" s="9"/>
      <c r="AK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</row>
    <row r="1542" spans="1:51">
      <c r="A1542" s="9"/>
      <c r="B1542" s="9"/>
      <c r="C1542" s="9"/>
      <c r="D1542" s="9"/>
      <c r="E1542" s="9"/>
      <c r="F1542" s="9"/>
      <c r="G1542" s="9"/>
      <c r="H1542" s="9"/>
      <c r="I1542" s="9"/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9"/>
      <c r="AS1542" s="9"/>
      <c r="AT1542" s="9"/>
      <c r="AU1542" s="9"/>
      <c r="AV1542" s="9"/>
      <c r="AW1542" s="9"/>
      <c r="AX1542" s="9"/>
      <c r="AY1542" s="9"/>
    </row>
    <row r="1543" spans="1:51">
      <c r="A1543" s="9"/>
      <c r="B1543" s="9"/>
      <c r="C1543" s="9"/>
      <c r="D1543" s="9"/>
      <c r="E1543" s="9"/>
      <c r="F1543" s="9"/>
      <c r="G1543" s="9"/>
      <c r="H1543" s="9"/>
      <c r="I1543" s="9"/>
      <c r="J1543" s="9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  <c r="Y1543" s="9"/>
      <c r="Z1543" s="9"/>
      <c r="AA1543" s="9"/>
      <c r="AB1543" s="9"/>
      <c r="AC1543" s="9"/>
      <c r="AD1543" s="9"/>
      <c r="AE1543" s="9"/>
      <c r="AF1543" s="9"/>
      <c r="AG1543" s="9"/>
      <c r="AH1543" s="9"/>
      <c r="AI1543" s="9"/>
      <c r="AJ1543" s="9"/>
      <c r="AK1543" s="9"/>
      <c r="AL1543" s="9"/>
      <c r="AM1543" s="9"/>
      <c r="AN1543" s="9"/>
      <c r="AO1543" s="9"/>
      <c r="AP1543" s="9"/>
      <c r="AQ1543" s="9"/>
      <c r="AR1543" s="9"/>
      <c r="AS1543" s="9"/>
      <c r="AT1543" s="9"/>
      <c r="AU1543" s="9"/>
      <c r="AV1543" s="9"/>
      <c r="AW1543" s="9"/>
      <c r="AX1543" s="9"/>
      <c r="AY1543" s="9"/>
    </row>
    <row r="1544" spans="1:51">
      <c r="A1544" s="9"/>
      <c r="B1544" s="9"/>
      <c r="C1544" s="9"/>
      <c r="D1544" s="9"/>
      <c r="E1544" s="9"/>
      <c r="F1544" s="9"/>
      <c r="G1544" s="9"/>
      <c r="H1544" s="9"/>
      <c r="I1544" s="9"/>
      <c r="J1544" s="9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9"/>
      <c r="AS1544" s="9"/>
      <c r="AT1544" s="9"/>
      <c r="AU1544" s="9"/>
      <c r="AV1544" s="9"/>
      <c r="AW1544" s="9"/>
      <c r="AX1544" s="9"/>
      <c r="AY1544" s="9"/>
    </row>
    <row r="1545" spans="1:51">
      <c r="A1545" s="9"/>
      <c r="B1545" s="9"/>
      <c r="C1545" s="9"/>
      <c r="D1545" s="9"/>
      <c r="E1545" s="9"/>
      <c r="F1545" s="9"/>
      <c r="G1545" s="9"/>
      <c r="H1545" s="9"/>
      <c r="I1545" s="9"/>
      <c r="J1545" s="9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  <c r="AA1545" s="9"/>
      <c r="AB1545" s="9"/>
      <c r="AC1545" s="9"/>
      <c r="AD1545" s="9"/>
      <c r="AE1545" s="9"/>
      <c r="AF1545" s="9"/>
      <c r="AG1545" s="9"/>
      <c r="AH1545" s="9"/>
      <c r="AI1545" s="9"/>
      <c r="AJ1545" s="9"/>
      <c r="AK1545" s="9"/>
      <c r="AL1545" s="9"/>
      <c r="AM1545" s="9"/>
      <c r="AN1545" s="9"/>
      <c r="AO1545" s="9"/>
      <c r="AP1545" s="9"/>
      <c r="AQ1545" s="9"/>
      <c r="AR1545" s="9"/>
      <c r="AS1545" s="9"/>
      <c r="AT1545" s="9"/>
      <c r="AU1545" s="9"/>
      <c r="AV1545" s="9"/>
      <c r="AW1545" s="9"/>
      <c r="AX1545" s="9"/>
      <c r="AY1545" s="9"/>
    </row>
    <row r="1546" spans="1:51">
      <c r="A1546" s="9"/>
      <c r="B1546" s="9"/>
      <c r="C1546" s="9"/>
      <c r="D1546" s="9"/>
      <c r="E1546" s="9"/>
      <c r="F1546" s="9"/>
      <c r="G1546" s="9"/>
      <c r="H1546" s="9"/>
      <c r="I1546" s="9"/>
      <c r="J1546" s="9"/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9"/>
      <c r="AS1546" s="9"/>
      <c r="AT1546" s="9"/>
      <c r="AU1546" s="9"/>
      <c r="AV1546" s="9"/>
      <c r="AW1546" s="9"/>
      <c r="AX1546" s="9"/>
      <c r="AY1546" s="9"/>
    </row>
    <row r="1547" spans="1:51">
      <c r="A1547" s="9"/>
      <c r="B1547" s="9"/>
      <c r="C1547" s="9"/>
      <c r="D1547" s="9"/>
      <c r="E1547" s="9"/>
      <c r="F1547" s="9"/>
      <c r="G1547" s="9"/>
      <c r="H1547" s="9"/>
      <c r="I1547" s="9"/>
      <c r="J1547" s="9"/>
      <c r="K1547" s="9"/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  <c r="Y1547" s="9"/>
      <c r="Z1547" s="9"/>
      <c r="AA1547" s="9"/>
      <c r="AB1547" s="9"/>
      <c r="AC1547" s="9"/>
      <c r="AD1547" s="9"/>
      <c r="AE1547" s="9"/>
      <c r="AF1547" s="9"/>
      <c r="AG1547" s="9"/>
      <c r="AH1547" s="9"/>
      <c r="AI1547" s="9"/>
      <c r="AJ1547" s="9"/>
      <c r="AK1547" s="9"/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9"/>
      <c r="AX1547" s="9"/>
      <c r="AY1547" s="9"/>
    </row>
    <row r="1548" spans="1:51">
      <c r="A1548" s="9"/>
      <c r="B1548" s="9"/>
      <c r="C1548" s="9"/>
      <c r="D1548" s="9"/>
      <c r="E1548" s="9"/>
      <c r="F1548" s="9"/>
      <c r="G1548" s="9"/>
      <c r="H1548" s="9"/>
      <c r="I1548" s="9"/>
      <c r="J1548" s="9"/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9"/>
      <c r="AS1548" s="9"/>
      <c r="AT1548" s="9"/>
      <c r="AU1548" s="9"/>
      <c r="AV1548" s="9"/>
      <c r="AW1548" s="9"/>
      <c r="AX1548" s="9"/>
      <c r="AY1548" s="9"/>
    </row>
    <row r="1549" spans="1:51">
      <c r="A1549" s="9"/>
      <c r="B1549" s="9"/>
      <c r="C1549" s="9"/>
      <c r="D1549" s="9"/>
      <c r="E1549" s="9"/>
      <c r="F1549" s="9"/>
      <c r="G1549" s="9"/>
      <c r="H1549" s="9"/>
      <c r="I1549" s="9"/>
      <c r="J1549" s="9"/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  <c r="Y1549" s="9"/>
      <c r="Z1549" s="9"/>
      <c r="AA1549" s="9"/>
      <c r="AB1549" s="9"/>
      <c r="AC1549" s="9"/>
      <c r="AD1549" s="9"/>
      <c r="AE1549" s="9"/>
      <c r="AF1549" s="9"/>
      <c r="AG1549" s="9"/>
      <c r="AH1549" s="9"/>
      <c r="AI1549" s="9"/>
      <c r="AJ1549" s="9"/>
      <c r="AK1549" s="9"/>
      <c r="AL1549" s="9"/>
      <c r="AM1549" s="9"/>
      <c r="AN1549" s="9"/>
      <c r="AO1549" s="9"/>
      <c r="AP1549" s="9"/>
      <c r="AQ1549" s="9"/>
      <c r="AR1549" s="9"/>
      <c r="AS1549" s="9"/>
      <c r="AT1549" s="9"/>
      <c r="AU1549" s="9"/>
      <c r="AV1549" s="9"/>
      <c r="AW1549" s="9"/>
      <c r="AX1549" s="9"/>
      <c r="AY1549" s="9"/>
    </row>
    <row r="1550" spans="1:51">
      <c r="A1550" s="9"/>
      <c r="B1550" s="9"/>
      <c r="C1550" s="9"/>
      <c r="D1550" s="9"/>
      <c r="E1550" s="9"/>
      <c r="F1550" s="9"/>
      <c r="G1550" s="9"/>
      <c r="H1550" s="9"/>
      <c r="I1550" s="9"/>
      <c r="J1550" s="9"/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9"/>
      <c r="AS1550" s="9"/>
      <c r="AT1550" s="9"/>
      <c r="AU1550" s="9"/>
      <c r="AV1550" s="9"/>
      <c r="AW1550" s="9"/>
      <c r="AX1550" s="9"/>
      <c r="AY1550" s="9"/>
    </row>
    <row r="1551" spans="1:51">
      <c r="A1551" s="9"/>
      <c r="B1551" s="9"/>
      <c r="C1551" s="9"/>
      <c r="D1551" s="9"/>
      <c r="E1551" s="9"/>
      <c r="F1551" s="9"/>
      <c r="G1551" s="9"/>
      <c r="H1551" s="9"/>
      <c r="I1551" s="9"/>
      <c r="J1551" s="9"/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  <c r="Y1551" s="9"/>
      <c r="Z1551" s="9"/>
      <c r="AA1551" s="9"/>
      <c r="AB1551" s="9"/>
      <c r="AC1551" s="9"/>
      <c r="AD1551" s="9"/>
      <c r="AE1551" s="9"/>
      <c r="AF1551" s="9"/>
      <c r="AG1551" s="9"/>
      <c r="AH1551" s="9"/>
      <c r="AI1551" s="9"/>
      <c r="AJ1551" s="9"/>
      <c r="AK1551" s="9"/>
      <c r="AL1551" s="9"/>
      <c r="AM1551" s="9"/>
      <c r="AN1551" s="9"/>
      <c r="AO1551" s="9"/>
      <c r="AP1551" s="9"/>
      <c r="AQ1551" s="9"/>
      <c r="AR1551" s="9"/>
      <c r="AS1551" s="9"/>
      <c r="AT1551" s="9"/>
      <c r="AU1551" s="9"/>
      <c r="AV1551" s="9"/>
      <c r="AW1551" s="9"/>
      <c r="AX1551" s="9"/>
      <c r="AY1551" s="9"/>
    </row>
    <row r="1552" spans="1:51">
      <c r="A1552" s="9"/>
      <c r="B1552" s="9"/>
      <c r="C1552" s="9"/>
      <c r="D1552" s="9"/>
      <c r="E1552" s="9"/>
      <c r="F1552" s="9"/>
      <c r="G1552" s="9"/>
      <c r="H1552" s="9"/>
      <c r="I1552" s="9"/>
      <c r="J1552" s="9"/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/>
      <c r="AW1552" s="9"/>
      <c r="AX1552" s="9"/>
      <c r="AY1552" s="9"/>
    </row>
    <row r="1553" spans="1:51">
      <c r="A1553" s="9"/>
      <c r="B1553" s="9"/>
      <c r="C1553" s="9"/>
      <c r="D1553" s="9"/>
      <c r="E1553" s="9"/>
      <c r="F1553" s="9"/>
      <c r="G1553" s="9"/>
      <c r="H1553" s="9"/>
      <c r="I1553" s="9"/>
      <c r="J1553" s="9"/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  <c r="AA1553" s="9"/>
      <c r="AB1553" s="9"/>
      <c r="AC1553" s="9"/>
      <c r="AD1553" s="9"/>
      <c r="AE1553" s="9"/>
      <c r="AF1553" s="9"/>
      <c r="AG1553" s="9"/>
      <c r="AH1553" s="9"/>
      <c r="AI1553" s="9"/>
      <c r="AJ1553" s="9"/>
      <c r="AK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9"/>
      <c r="AX1553" s="9"/>
      <c r="AY1553" s="9"/>
    </row>
    <row r="1554" spans="1:51">
      <c r="A1554" s="9"/>
      <c r="B1554" s="9"/>
      <c r="C1554" s="9"/>
      <c r="D1554" s="9"/>
      <c r="E1554" s="9"/>
      <c r="F1554" s="9"/>
      <c r="G1554" s="9"/>
      <c r="H1554" s="9"/>
      <c r="I1554" s="9"/>
      <c r="J1554" s="9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/>
      <c r="AW1554" s="9"/>
      <c r="AX1554" s="9"/>
      <c r="AY1554" s="9"/>
    </row>
    <row r="1555" spans="1:51">
      <c r="A1555" s="9"/>
      <c r="B1555" s="9"/>
      <c r="C1555" s="9"/>
      <c r="D1555" s="9"/>
      <c r="E1555" s="9"/>
      <c r="F1555" s="9"/>
      <c r="G1555" s="9"/>
      <c r="H1555" s="9"/>
      <c r="I1555" s="9"/>
      <c r="J1555" s="9"/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  <c r="AA1555" s="9"/>
      <c r="AB1555" s="9"/>
      <c r="AC1555" s="9"/>
      <c r="AD1555" s="9"/>
      <c r="AE1555" s="9"/>
      <c r="AF1555" s="9"/>
      <c r="AG1555" s="9"/>
      <c r="AH1555" s="9"/>
      <c r="AI1555" s="9"/>
      <c r="AJ1555" s="9"/>
      <c r="AK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</row>
    <row r="1556" spans="1:51">
      <c r="A1556" s="9"/>
      <c r="B1556" s="9"/>
      <c r="C1556" s="9"/>
      <c r="D1556" s="9"/>
      <c r="E1556" s="9"/>
      <c r="F1556" s="9"/>
      <c r="G1556" s="9"/>
      <c r="H1556" s="9"/>
      <c r="I1556" s="9"/>
      <c r="J1556" s="9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9"/>
      <c r="AS1556" s="9"/>
      <c r="AT1556" s="9"/>
      <c r="AU1556" s="9"/>
      <c r="AV1556" s="9"/>
      <c r="AW1556" s="9"/>
      <c r="AX1556" s="9"/>
      <c r="AY1556" s="9"/>
    </row>
    <row r="1557" spans="1:51">
      <c r="A1557" s="9"/>
      <c r="B1557" s="9"/>
      <c r="C1557" s="9"/>
      <c r="D1557" s="9"/>
      <c r="E1557" s="9"/>
      <c r="F1557" s="9"/>
      <c r="G1557" s="9"/>
      <c r="H1557" s="9"/>
      <c r="I1557" s="9"/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  <c r="Y1557" s="9"/>
      <c r="Z1557" s="9"/>
      <c r="AA1557" s="9"/>
      <c r="AB1557" s="9"/>
      <c r="AC1557" s="9"/>
      <c r="AD1557" s="9"/>
      <c r="AE1557" s="9"/>
      <c r="AF1557" s="9"/>
      <c r="AG1557" s="9"/>
      <c r="AH1557" s="9"/>
      <c r="AI1557" s="9"/>
      <c r="AJ1557" s="9"/>
      <c r="AK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</row>
    <row r="1558" spans="1:51">
      <c r="A1558" s="9"/>
      <c r="B1558" s="9"/>
      <c r="C1558" s="9"/>
      <c r="D1558" s="9"/>
      <c r="E1558" s="9"/>
      <c r="F1558" s="9"/>
      <c r="G1558" s="9"/>
      <c r="H1558" s="9"/>
      <c r="I1558" s="9"/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</row>
    <row r="1559" spans="1:51">
      <c r="A1559" s="9"/>
      <c r="B1559" s="9"/>
      <c r="C1559" s="9"/>
      <c r="D1559" s="9"/>
      <c r="E1559" s="9"/>
      <c r="F1559" s="9"/>
      <c r="G1559" s="9"/>
      <c r="H1559" s="9"/>
      <c r="I1559" s="9"/>
      <c r="J1559" s="9"/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  <c r="Y1559" s="9"/>
      <c r="Z1559" s="9"/>
      <c r="AA1559" s="9"/>
      <c r="AB1559" s="9"/>
      <c r="AC1559" s="9"/>
      <c r="AD1559" s="9"/>
      <c r="AE1559" s="9"/>
      <c r="AF1559" s="9"/>
      <c r="AG1559" s="9"/>
      <c r="AH1559" s="9"/>
      <c r="AI1559" s="9"/>
      <c r="AJ1559" s="9"/>
      <c r="AK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</row>
    <row r="1560" spans="1:51">
      <c r="A1560" s="9"/>
      <c r="B1560" s="9"/>
      <c r="C1560" s="9"/>
      <c r="D1560" s="9"/>
      <c r="E1560" s="9"/>
      <c r="F1560" s="9"/>
      <c r="G1560" s="9"/>
      <c r="H1560" s="9"/>
      <c r="I1560" s="9"/>
      <c r="J1560" s="9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</row>
    <row r="1561" spans="1:51">
      <c r="A1561" s="9"/>
      <c r="B1561" s="9"/>
      <c r="C1561" s="9"/>
      <c r="D1561" s="9"/>
      <c r="E1561" s="9"/>
      <c r="F1561" s="9"/>
      <c r="G1561" s="9"/>
      <c r="H1561" s="9"/>
      <c r="I1561" s="9"/>
      <c r="J1561" s="9"/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  <c r="Y1561" s="9"/>
      <c r="Z1561" s="9"/>
      <c r="AA1561" s="9"/>
      <c r="AB1561" s="9"/>
      <c r="AC1561" s="9"/>
      <c r="AD1561" s="9"/>
      <c r="AE1561" s="9"/>
      <c r="AF1561" s="9"/>
      <c r="AG1561" s="9"/>
      <c r="AH1561" s="9"/>
      <c r="AI1561" s="9"/>
      <c r="AJ1561" s="9"/>
      <c r="AK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</row>
    <row r="1562" spans="1:51">
      <c r="A1562" s="9"/>
      <c r="B1562" s="9"/>
      <c r="C1562" s="9"/>
      <c r="D1562" s="9"/>
      <c r="E1562" s="9"/>
      <c r="F1562" s="9"/>
      <c r="G1562" s="9"/>
      <c r="H1562" s="9"/>
      <c r="I1562" s="9"/>
      <c r="J1562" s="9"/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9"/>
      <c r="AS1562" s="9"/>
      <c r="AT1562" s="9"/>
      <c r="AU1562" s="9"/>
      <c r="AV1562" s="9"/>
      <c r="AW1562" s="9"/>
      <c r="AX1562" s="9"/>
      <c r="AY1562" s="9"/>
    </row>
    <row r="1563" spans="1:51">
      <c r="A1563" s="9"/>
      <c r="B1563" s="9"/>
      <c r="C1563" s="9"/>
      <c r="D1563" s="9"/>
      <c r="E1563" s="9"/>
      <c r="F1563" s="9"/>
      <c r="G1563" s="9"/>
      <c r="H1563" s="9"/>
      <c r="I1563" s="9"/>
      <c r="J1563" s="9"/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  <c r="Y1563" s="9"/>
      <c r="Z1563" s="9"/>
      <c r="AA1563" s="9"/>
      <c r="AB1563" s="9"/>
      <c r="AC1563" s="9"/>
      <c r="AD1563" s="9"/>
      <c r="AE1563" s="9"/>
      <c r="AF1563" s="9"/>
      <c r="AG1563" s="9"/>
      <c r="AH1563" s="9"/>
      <c r="AI1563" s="9"/>
      <c r="AJ1563" s="9"/>
      <c r="AK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</row>
    <row r="1564" spans="1:51">
      <c r="A1564" s="9"/>
      <c r="B1564" s="9"/>
      <c r="C1564" s="9"/>
      <c r="D1564" s="9"/>
      <c r="E1564" s="9"/>
      <c r="F1564" s="9"/>
      <c r="G1564" s="9"/>
      <c r="H1564" s="9"/>
      <c r="I1564" s="9"/>
      <c r="J1564" s="9"/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9"/>
      <c r="AS1564" s="9"/>
      <c r="AT1564" s="9"/>
      <c r="AU1564" s="9"/>
      <c r="AV1564" s="9"/>
      <c r="AW1564" s="9"/>
      <c r="AX1564" s="9"/>
      <c r="AY1564" s="9"/>
    </row>
    <row r="1565" spans="1:51">
      <c r="A1565" s="9"/>
      <c r="B1565" s="9"/>
      <c r="C1565" s="9"/>
      <c r="D1565" s="9"/>
      <c r="E1565" s="9"/>
      <c r="F1565" s="9"/>
      <c r="G1565" s="9"/>
      <c r="H1565" s="9"/>
      <c r="I1565" s="9"/>
      <c r="J1565" s="9"/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  <c r="Y1565" s="9"/>
      <c r="Z1565" s="9"/>
      <c r="AA1565" s="9"/>
      <c r="AB1565" s="9"/>
      <c r="AC1565" s="9"/>
      <c r="AD1565" s="9"/>
      <c r="AE1565" s="9"/>
      <c r="AF1565" s="9"/>
      <c r="AG1565" s="9"/>
      <c r="AH1565" s="9"/>
      <c r="AI1565" s="9"/>
      <c r="AJ1565" s="9"/>
      <c r="AK1565" s="9"/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</row>
    <row r="1566" spans="1:51">
      <c r="A1566" s="9"/>
      <c r="B1566" s="9"/>
      <c r="C1566" s="9"/>
      <c r="D1566" s="9"/>
      <c r="E1566" s="9"/>
      <c r="F1566" s="9"/>
      <c r="G1566" s="9"/>
      <c r="H1566" s="9"/>
      <c r="I1566" s="9"/>
      <c r="J1566" s="9"/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9"/>
      <c r="AS1566" s="9"/>
      <c r="AT1566" s="9"/>
      <c r="AU1566" s="9"/>
      <c r="AV1566" s="9"/>
      <c r="AW1566" s="9"/>
      <c r="AX1566" s="9"/>
      <c r="AY1566" s="9"/>
    </row>
    <row r="1567" spans="1:51">
      <c r="A1567" s="9"/>
      <c r="B1567" s="9"/>
      <c r="C1567" s="9"/>
      <c r="D1567" s="9"/>
      <c r="E1567" s="9"/>
      <c r="F1567" s="9"/>
      <c r="G1567" s="9"/>
      <c r="H1567" s="9"/>
      <c r="I1567" s="9"/>
      <c r="J1567" s="9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  <c r="Y1567" s="9"/>
      <c r="Z1567" s="9"/>
      <c r="AA1567" s="9"/>
      <c r="AB1567" s="9"/>
      <c r="AC1567" s="9"/>
      <c r="AD1567" s="9"/>
      <c r="AE1567" s="9"/>
      <c r="AF1567" s="9"/>
      <c r="AG1567" s="9"/>
      <c r="AH1567" s="9"/>
      <c r="AI1567" s="9"/>
      <c r="AJ1567" s="9"/>
      <c r="AK1567" s="9"/>
      <c r="AL1567" s="9"/>
      <c r="AM1567" s="9"/>
      <c r="AN1567" s="9"/>
      <c r="AO1567" s="9"/>
      <c r="AP1567" s="9"/>
      <c r="AQ1567" s="9"/>
      <c r="AR1567" s="9"/>
      <c r="AS1567" s="9"/>
      <c r="AT1567" s="9"/>
      <c r="AU1567" s="9"/>
      <c r="AV1567" s="9"/>
      <c r="AW1567" s="9"/>
      <c r="AX1567" s="9"/>
      <c r="AY1567" s="9"/>
    </row>
    <row r="1568" spans="1:51">
      <c r="A1568" s="9"/>
      <c r="B1568" s="9"/>
      <c r="C1568" s="9"/>
      <c r="D1568" s="9"/>
      <c r="E1568" s="9"/>
      <c r="F1568" s="9"/>
      <c r="G1568" s="9"/>
      <c r="H1568" s="9"/>
      <c r="I1568" s="9"/>
      <c r="J1568" s="9"/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9"/>
      <c r="AS1568" s="9"/>
      <c r="AT1568" s="9"/>
      <c r="AU1568" s="9"/>
      <c r="AV1568" s="9"/>
      <c r="AW1568" s="9"/>
      <c r="AX1568" s="9"/>
      <c r="AY1568" s="9"/>
    </row>
    <row r="1569" spans="1:51">
      <c r="A1569" s="9"/>
      <c r="B1569" s="9"/>
      <c r="C1569" s="9"/>
      <c r="D1569" s="9"/>
      <c r="E1569" s="9"/>
      <c r="F1569" s="9"/>
      <c r="G1569" s="9"/>
      <c r="H1569" s="9"/>
      <c r="I1569" s="9"/>
      <c r="J1569" s="9"/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  <c r="AA1569" s="9"/>
      <c r="AB1569" s="9"/>
      <c r="AC1569" s="9"/>
      <c r="AD1569" s="9"/>
      <c r="AE1569" s="9"/>
      <c r="AF1569" s="9"/>
      <c r="AG1569" s="9"/>
      <c r="AH1569" s="9"/>
      <c r="AI1569" s="9"/>
      <c r="AJ1569" s="9"/>
      <c r="AK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</row>
    <row r="1570" spans="1:51">
      <c r="A1570" s="9"/>
      <c r="B1570" s="9"/>
      <c r="C1570" s="9"/>
      <c r="D1570" s="9"/>
      <c r="E1570" s="9"/>
      <c r="F1570" s="9"/>
      <c r="G1570" s="9"/>
      <c r="H1570" s="9"/>
      <c r="I1570" s="9"/>
      <c r="J1570" s="9"/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9"/>
      <c r="AS1570" s="9"/>
      <c r="AT1570" s="9"/>
      <c r="AU1570" s="9"/>
      <c r="AV1570" s="9"/>
      <c r="AW1570" s="9"/>
      <c r="AX1570" s="9"/>
      <c r="AY1570" s="9"/>
    </row>
    <row r="1571" spans="1:51">
      <c r="A1571" s="9"/>
      <c r="B1571" s="9"/>
      <c r="C1571" s="9"/>
      <c r="D1571" s="9"/>
      <c r="E1571" s="9"/>
      <c r="F1571" s="9"/>
      <c r="G1571" s="9"/>
      <c r="H1571" s="9"/>
      <c r="I1571" s="9"/>
      <c r="J1571" s="9"/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  <c r="AA1571" s="9"/>
      <c r="AB1571" s="9"/>
      <c r="AC1571" s="9"/>
      <c r="AD1571" s="9"/>
      <c r="AE1571" s="9"/>
      <c r="AF1571" s="9"/>
      <c r="AG1571" s="9"/>
      <c r="AH1571" s="9"/>
      <c r="AI1571" s="9"/>
      <c r="AJ1571" s="9"/>
      <c r="AK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</row>
    <row r="1572" spans="1:51">
      <c r="A1572" s="9"/>
      <c r="B1572" s="9"/>
      <c r="C1572" s="9"/>
      <c r="D1572" s="9"/>
      <c r="E1572" s="9"/>
      <c r="F1572" s="9"/>
      <c r="G1572" s="9"/>
      <c r="H1572" s="9"/>
      <c r="I1572" s="9"/>
      <c r="J1572" s="9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9"/>
      <c r="AS1572" s="9"/>
      <c r="AT1572" s="9"/>
      <c r="AU1572" s="9"/>
      <c r="AV1572" s="9"/>
      <c r="AW1572" s="9"/>
      <c r="AX1572" s="9"/>
      <c r="AY1572" s="9"/>
    </row>
    <row r="1573" spans="1:51">
      <c r="A1573" s="9"/>
      <c r="B1573" s="9"/>
      <c r="C1573" s="9"/>
      <c r="D1573" s="9"/>
      <c r="E1573" s="9"/>
      <c r="F1573" s="9"/>
      <c r="G1573" s="9"/>
      <c r="H1573" s="9"/>
      <c r="I1573" s="9"/>
      <c r="J1573" s="9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  <c r="Y1573" s="9"/>
      <c r="Z1573" s="9"/>
      <c r="AA1573" s="9"/>
      <c r="AB1573" s="9"/>
      <c r="AC1573" s="9"/>
      <c r="AD1573" s="9"/>
      <c r="AE1573" s="9"/>
      <c r="AF1573" s="9"/>
      <c r="AG1573" s="9"/>
      <c r="AH1573" s="9"/>
      <c r="AI1573" s="9"/>
      <c r="AJ1573" s="9"/>
      <c r="AK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9"/>
      <c r="AX1573" s="9"/>
      <c r="AY1573" s="9"/>
    </row>
    <row r="1574" spans="1:51">
      <c r="A1574" s="9"/>
      <c r="B1574" s="9"/>
      <c r="C1574" s="9"/>
      <c r="D1574" s="9"/>
      <c r="E1574" s="9"/>
      <c r="F1574" s="9"/>
      <c r="G1574" s="9"/>
      <c r="H1574" s="9"/>
      <c r="I1574" s="9"/>
      <c r="J1574" s="9"/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9"/>
      <c r="AS1574" s="9"/>
      <c r="AT1574" s="9"/>
      <c r="AU1574" s="9"/>
      <c r="AV1574" s="9"/>
      <c r="AW1574" s="9"/>
      <c r="AX1574" s="9"/>
      <c r="AY1574" s="9"/>
    </row>
    <row r="1575" spans="1:51">
      <c r="A1575" s="9"/>
      <c r="B1575" s="9"/>
      <c r="C1575" s="9"/>
      <c r="D1575" s="9"/>
      <c r="E1575" s="9"/>
      <c r="F1575" s="9"/>
      <c r="G1575" s="9"/>
      <c r="H1575" s="9"/>
      <c r="I1575" s="9"/>
      <c r="J1575" s="9"/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  <c r="AA1575" s="9"/>
      <c r="AB1575" s="9"/>
      <c r="AC1575" s="9"/>
      <c r="AD1575" s="9"/>
      <c r="AE1575" s="9"/>
      <c r="AF1575" s="9"/>
      <c r="AG1575" s="9"/>
      <c r="AH1575" s="9"/>
      <c r="AI1575" s="9"/>
      <c r="AJ1575" s="9"/>
      <c r="AK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9"/>
      <c r="AX1575" s="9"/>
      <c r="AY1575" s="9"/>
    </row>
    <row r="1576" spans="1:51">
      <c r="A1576" s="9"/>
      <c r="B1576" s="9"/>
      <c r="C1576" s="9"/>
      <c r="D1576" s="9"/>
      <c r="E1576" s="9"/>
      <c r="F1576" s="9"/>
      <c r="G1576" s="9"/>
      <c r="H1576" s="9"/>
      <c r="I1576" s="9"/>
      <c r="J1576" s="9"/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9"/>
      <c r="AS1576" s="9"/>
      <c r="AT1576" s="9"/>
      <c r="AU1576" s="9"/>
      <c r="AV1576" s="9"/>
      <c r="AW1576" s="9"/>
      <c r="AX1576" s="9"/>
      <c r="AY1576" s="9"/>
    </row>
    <row r="1577" spans="1:51">
      <c r="A1577" s="9"/>
      <c r="B1577" s="9"/>
      <c r="C1577" s="9"/>
      <c r="D1577" s="9"/>
      <c r="E1577" s="9"/>
      <c r="F1577" s="9"/>
      <c r="G1577" s="9"/>
      <c r="H1577" s="9"/>
      <c r="I1577" s="9"/>
      <c r="J1577" s="9"/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  <c r="Y1577" s="9"/>
      <c r="Z1577" s="9"/>
      <c r="AA1577" s="9"/>
      <c r="AB1577" s="9"/>
      <c r="AC1577" s="9"/>
      <c r="AD1577" s="9"/>
      <c r="AE1577" s="9"/>
      <c r="AF1577" s="9"/>
      <c r="AG1577" s="9"/>
      <c r="AH1577" s="9"/>
      <c r="AI1577" s="9"/>
      <c r="AJ1577" s="9"/>
      <c r="AK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  <c r="AV1577" s="9"/>
      <c r="AW1577" s="9"/>
      <c r="AX1577" s="9"/>
      <c r="AY1577" s="9"/>
    </row>
    <row r="1578" spans="1:51">
      <c r="A1578" s="9"/>
      <c r="B1578" s="9"/>
      <c r="C1578" s="9"/>
      <c r="D1578" s="9"/>
      <c r="E1578" s="9"/>
      <c r="F1578" s="9"/>
      <c r="G1578" s="9"/>
      <c r="H1578" s="9"/>
      <c r="I1578" s="9"/>
      <c r="J1578" s="9"/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9"/>
      <c r="AS1578" s="9"/>
      <c r="AT1578" s="9"/>
      <c r="AU1578" s="9"/>
      <c r="AV1578" s="9"/>
      <c r="AW1578" s="9"/>
      <c r="AX1578" s="9"/>
      <c r="AY1578" s="9"/>
    </row>
    <row r="1579" spans="1:51">
      <c r="A1579" s="9"/>
      <c r="B1579" s="9"/>
      <c r="C1579" s="9"/>
      <c r="D1579" s="9"/>
      <c r="E1579" s="9"/>
      <c r="F1579" s="9"/>
      <c r="G1579" s="9"/>
      <c r="H1579" s="9"/>
      <c r="I1579" s="9"/>
      <c r="J1579" s="9"/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  <c r="Y1579" s="9"/>
      <c r="Z1579" s="9"/>
      <c r="AA1579" s="9"/>
      <c r="AB1579" s="9"/>
      <c r="AC1579" s="9"/>
      <c r="AD1579" s="9"/>
      <c r="AE1579" s="9"/>
      <c r="AF1579" s="9"/>
      <c r="AG1579" s="9"/>
      <c r="AH1579" s="9"/>
      <c r="AI1579" s="9"/>
      <c r="AJ1579" s="9"/>
      <c r="AK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9"/>
      <c r="AX1579" s="9"/>
      <c r="AY1579" s="9"/>
    </row>
    <row r="1580" spans="1:51">
      <c r="A1580" s="9"/>
      <c r="B1580" s="9"/>
      <c r="C1580" s="9"/>
      <c r="D1580" s="9"/>
      <c r="E1580" s="9"/>
      <c r="F1580" s="9"/>
      <c r="G1580" s="9"/>
      <c r="H1580" s="9"/>
      <c r="I1580" s="9"/>
      <c r="J1580" s="9"/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9"/>
      <c r="AS1580" s="9"/>
      <c r="AT1580" s="9"/>
      <c r="AU1580" s="9"/>
      <c r="AV1580" s="9"/>
      <c r="AW1580" s="9"/>
      <c r="AX1580" s="9"/>
      <c r="AY1580" s="9"/>
    </row>
    <row r="1581" spans="1:51">
      <c r="A1581" s="9"/>
      <c r="B1581" s="9"/>
      <c r="C1581" s="9"/>
      <c r="D1581" s="9"/>
      <c r="E1581" s="9"/>
      <c r="F1581" s="9"/>
      <c r="G1581" s="9"/>
      <c r="H1581" s="9"/>
      <c r="I1581" s="9"/>
      <c r="J1581" s="9"/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  <c r="Y1581" s="9"/>
      <c r="Z1581" s="9"/>
      <c r="AA1581" s="9"/>
      <c r="AB1581" s="9"/>
      <c r="AC1581" s="9"/>
      <c r="AD1581" s="9"/>
      <c r="AE1581" s="9"/>
      <c r="AF1581" s="9"/>
      <c r="AG1581" s="9"/>
      <c r="AH1581" s="9"/>
      <c r="AI1581" s="9"/>
      <c r="AJ1581" s="9"/>
      <c r="AK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</row>
    <row r="1582" spans="1:51">
      <c r="A1582" s="9"/>
      <c r="B1582" s="9"/>
      <c r="C1582" s="9"/>
      <c r="D1582" s="9"/>
      <c r="E1582" s="9"/>
      <c r="F1582" s="9"/>
      <c r="G1582" s="9"/>
      <c r="H1582" s="9"/>
      <c r="I1582" s="9"/>
      <c r="J1582" s="9"/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9"/>
      <c r="AS1582" s="9"/>
      <c r="AT1582" s="9"/>
      <c r="AU1582" s="9"/>
      <c r="AV1582" s="9"/>
      <c r="AW1582" s="9"/>
      <c r="AX1582" s="9"/>
      <c r="AY1582" s="9"/>
    </row>
    <row r="1583" spans="1:51">
      <c r="A1583" s="9"/>
      <c r="B1583" s="9"/>
      <c r="C1583" s="9"/>
      <c r="D1583" s="9"/>
      <c r="E1583" s="9"/>
      <c r="F1583" s="9"/>
      <c r="G1583" s="9"/>
      <c r="H1583" s="9"/>
      <c r="I1583" s="9"/>
      <c r="J1583" s="9"/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  <c r="AA1583" s="9"/>
      <c r="AB1583" s="9"/>
      <c r="AC1583" s="9"/>
      <c r="AD1583" s="9"/>
      <c r="AE1583" s="9"/>
      <c r="AF1583" s="9"/>
      <c r="AG1583" s="9"/>
      <c r="AH1583" s="9"/>
      <c r="AI1583" s="9"/>
      <c r="AJ1583" s="9"/>
      <c r="AK1583" s="9"/>
      <c r="AL1583" s="9"/>
      <c r="AM1583" s="9"/>
      <c r="AN1583" s="9"/>
      <c r="AO1583" s="9"/>
      <c r="AP1583" s="9"/>
      <c r="AQ1583" s="9"/>
      <c r="AR1583" s="9"/>
      <c r="AS1583" s="9"/>
      <c r="AT1583" s="9"/>
      <c r="AU1583" s="9"/>
      <c r="AV1583" s="9"/>
      <c r="AW1583" s="9"/>
      <c r="AX1583" s="9"/>
      <c r="AY1583" s="9"/>
    </row>
    <row r="1584" spans="1:51">
      <c r="A1584" s="9"/>
      <c r="B1584" s="9"/>
      <c r="C1584" s="9"/>
      <c r="D1584" s="9"/>
      <c r="E1584" s="9"/>
      <c r="F1584" s="9"/>
      <c r="G1584" s="9"/>
      <c r="H1584" s="9"/>
      <c r="I1584" s="9"/>
      <c r="J1584" s="9"/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9"/>
      <c r="AS1584" s="9"/>
      <c r="AT1584" s="9"/>
      <c r="AU1584" s="9"/>
      <c r="AV1584" s="9"/>
      <c r="AW1584" s="9"/>
      <c r="AX1584" s="9"/>
      <c r="AY1584" s="9"/>
    </row>
    <row r="1585" spans="1:51">
      <c r="A1585" s="9"/>
      <c r="B1585" s="9"/>
      <c r="C1585" s="9"/>
      <c r="D1585" s="9"/>
      <c r="E1585" s="9"/>
      <c r="F1585" s="9"/>
      <c r="G1585" s="9"/>
      <c r="H1585" s="9"/>
      <c r="I1585" s="9"/>
      <c r="J1585" s="9"/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  <c r="AA1585" s="9"/>
      <c r="AB1585" s="9"/>
      <c r="AC1585" s="9"/>
      <c r="AD1585" s="9"/>
      <c r="AE1585" s="9"/>
      <c r="AF1585" s="9"/>
      <c r="AG1585" s="9"/>
      <c r="AH1585" s="9"/>
      <c r="AI1585" s="9"/>
      <c r="AJ1585" s="9"/>
      <c r="AK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</row>
    <row r="1586" spans="1:51">
      <c r="A1586" s="9"/>
      <c r="B1586" s="9"/>
      <c r="C1586" s="9"/>
      <c r="D1586" s="9"/>
      <c r="E1586" s="9"/>
      <c r="F1586" s="9"/>
      <c r="G1586" s="9"/>
      <c r="H1586" s="9"/>
      <c r="I1586" s="9"/>
      <c r="J1586" s="9"/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9"/>
      <c r="AS1586" s="9"/>
      <c r="AT1586" s="9"/>
      <c r="AU1586" s="9"/>
      <c r="AV1586" s="9"/>
      <c r="AW1586" s="9"/>
      <c r="AX1586" s="9"/>
      <c r="AY1586" s="9"/>
    </row>
    <row r="1587" spans="1:51">
      <c r="A1587" s="9"/>
      <c r="B1587" s="9"/>
      <c r="C1587" s="9"/>
      <c r="D1587" s="9"/>
      <c r="E1587" s="9"/>
      <c r="F1587" s="9"/>
      <c r="G1587" s="9"/>
      <c r="H1587" s="9"/>
      <c r="I1587" s="9"/>
      <c r="J1587" s="9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  <c r="Y1587" s="9"/>
      <c r="Z1587" s="9"/>
      <c r="AA1587" s="9"/>
      <c r="AB1587" s="9"/>
      <c r="AC1587" s="9"/>
      <c r="AD1587" s="9"/>
      <c r="AE1587" s="9"/>
      <c r="AF1587" s="9"/>
      <c r="AG1587" s="9"/>
      <c r="AH1587" s="9"/>
      <c r="AI1587" s="9"/>
      <c r="AJ1587" s="9"/>
      <c r="AK1587" s="9"/>
      <c r="AL1587" s="9"/>
      <c r="AM1587" s="9"/>
      <c r="AN1587" s="9"/>
      <c r="AO1587" s="9"/>
      <c r="AP1587" s="9"/>
      <c r="AQ1587" s="9"/>
      <c r="AR1587" s="9"/>
      <c r="AS1587" s="9"/>
      <c r="AT1587" s="9"/>
      <c r="AU1587" s="9"/>
      <c r="AV1587" s="9"/>
      <c r="AW1587" s="9"/>
      <c r="AX1587" s="9"/>
      <c r="AY1587" s="9"/>
    </row>
    <row r="1588" spans="1:51">
      <c r="A1588" s="9"/>
      <c r="B1588" s="9"/>
      <c r="C1588" s="9"/>
      <c r="D1588" s="9"/>
      <c r="E1588" s="9"/>
      <c r="F1588" s="9"/>
      <c r="G1588" s="9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  <c r="AV1588" s="9"/>
      <c r="AW1588" s="9"/>
      <c r="AX1588" s="9"/>
      <c r="AY1588" s="9"/>
    </row>
    <row r="1589" spans="1:51">
      <c r="A1589" s="9"/>
      <c r="B1589" s="9"/>
      <c r="C1589" s="9"/>
      <c r="D1589" s="9"/>
      <c r="E1589" s="9"/>
      <c r="F1589" s="9"/>
      <c r="G1589" s="9"/>
      <c r="H1589" s="9"/>
      <c r="I1589" s="9"/>
      <c r="J1589" s="9"/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  <c r="Y1589" s="9"/>
      <c r="Z1589" s="9"/>
      <c r="AA1589" s="9"/>
      <c r="AB1589" s="9"/>
      <c r="AC1589" s="9"/>
      <c r="AD1589" s="9"/>
      <c r="AE1589" s="9"/>
      <c r="AF1589" s="9"/>
      <c r="AG1589" s="9"/>
      <c r="AH1589" s="9"/>
      <c r="AI1589" s="9"/>
      <c r="AJ1589" s="9"/>
      <c r="AK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</row>
    <row r="1590" spans="1:51">
      <c r="A1590" s="9"/>
      <c r="B1590" s="9"/>
      <c r="C1590" s="9"/>
      <c r="D1590" s="9"/>
      <c r="E1590" s="9"/>
      <c r="F1590" s="9"/>
      <c r="G1590" s="9"/>
      <c r="H1590" s="9"/>
      <c r="I1590" s="9"/>
      <c r="J1590" s="9"/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</row>
    <row r="1591" spans="1:51">
      <c r="A1591" s="9"/>
      <c r="B1591" s="9"/>
      <c r="C1591" s="9"/>
      <c r="D1591" s="9"/>
      <c r="E1591" s="9"/>
      <c r="F1591" s="9"/>
      <c r="G1591" s="9"/>
      <c r="H1591" s="9"/>
      <c r="I1591" s="9"/>
      <c r="J1591" s="9"/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  <c r="Y1591" s="9"/>
      <c r="Z1591" s="9"/>
      <c r="AA1591" s="9"/>
      <c r="AB1591" s="9"/>
      <c r="AC1591" s="9"/>
      <c r="AD1591" s="9"/>
      <c r="AE1591" s="9"/>
      <c r="AF1591" s="9"/>
      <c r="AG1591" s="9"/>
      <c r="AH1591" s="9"/>
      <c r="AI1591" s="9"/>
      <c r="AJ1591" s="9"/>
      <c r="AK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/>
      <c r="AX1591" s="9"/>
      <c r="AY1591" s="9"/>
    </row>
    <row r="1592" spans="1:51">
      <c r="A1592" s="9"/>
      <c r="B1592" s="9"/>
      <c r="C1592" s="9"/>
      <c r="D1592" s="9"/>
      <c r="E1592" s="9"/>
      <c r="F1592" s="9"/>
      <c r="G1592" s="9"/>
      <c r="H1592" s="9"/>
      <c r="I1592" s="9"/>
      <c r="J1592" s="9"/>
      <c r="K1592" s="9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9"/>
      <c r="AS1592" s="9"/>
      <c r="AT1592" s="9"/>
      <c r="AU1592" s="9"/>
      <c r="AV1592" s="9"/>
      <c r="AW1592" s="9"/>
      <c r="AX1592" s="9"/>
      <c r="AY1592" s="9"/>
    </row>
    <row r="1593" spans="1:51">
      <c r="A1593" s="9"/>
      <c r="B1593" s="9"/>
      <c r="C1593" s="9"/>
      <c r="D1593" s="9"/>
      <c r="E1593" s="9"/>
      <c r="F1593" s="9"/>
      <c r="G1593" s="9"/>
      <c r="H1593" s="9"/>
      <c r="I1593" s="9"/>
      <c r="J1593" s="9"/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  <c r="Y1593" s="9"/>
      <c r="Z1593" s="9"/>
      <c r="AA1593" s="9"/>
      <c r="AB1593" s="9"/>
      <c r="AC1593" s="9"/>
      <c r="AD1593" s="9"/>
      <c r="AE1593" s="9"/>
      <c r="AF1593" s="9"/>
      <c r="AG1593" s="9"/>
      <c r="AH1593" s="9"/>
      <c r="AI1593" s="9"/>
      <c r="AJ1593" s="9"/>
      <c r="AK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</row>
    <row r="1594" spans="1:51">
      <c r="A1594" s="9"/>
      <c r="B1594" s="9"/>
      <c r="C1594" s="9"/>
      <c r="D1594" s="9"/>
      <c r="E1594" s="9"/>
      <c r="F1594" s="9"/>
      <c r="G1594" s="9"/>
      <c r="H1594" s="9"/>
      <c r="I1594" s="9"/>
      <c r="J1594" s="9"/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</row>
    <row r="1595" spans="1:51">
      <c r="A1595" s="9"/>
      <c r="B1595" s="9"/>
      <c r="C1595" s="9"/>
      <c r="D1595" s="9"/>
      <c r="E1595" s="9"/>
      <c r="F1595" s="9"/>
      <c r="G1595" s="9"/>
      <c r="H1595" s="9"/>
      <c r="I1595" s="9"/>
      <c r="J1595" s="9"/>
      <c r="K1595" s="9"/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  <c r="Y1595" s="9"/>
      <c r="Z1595" s="9"/>
      <c r="AA1595" s="9"/>
      <c r="AB1595" s="9"/>
      <c r="AC1595" s="9"/>
      <c r="AD1595" s="9"/>
      <c r="AE1595" s="9"/>
      <c r="AF1595" s="9"/>
      <c r="AG1595" s="9"/>
      <c r="AH1595" s="9"/>
      <c r="AI1595" s="9"/>
      <c r="AJ1595" s="9"/>
      <c r="AK1595" s="9"/>
      <c r="AL1595" s="9"/>
      <c r="AM1595" s="9"/>
      <c r="AN1595" s="9"/>
      <c r="AO1595" s="9"/>
      <c r="AP1595" s="9"/>
      <c r="AQ1595" s="9"/>
      <c r="AR1595" s="9"/>
      <c r="AS1595" s="9"/>
      <c r="AT1595" s="9"/>
      <c r="AU1595" s="9"/>
      <c r="AV1595" s="9"/>
      <c r="AW1595" s="9"/>
      <c r="AX1595" s="9"/>
      <c r="AY1595" s="9"/>
    </row>
    <row r="1596" spans="1:51">
      <c r="A1596" s="9"/>
      <c r="B1596" s="9"/>
      <c r="C1596" s="9"/>
      <c r="D1596" s="9"/>
      <c r="E1596" s="9"/>
      <c r="F1596" s="9"/>
      <c r="G1596" s="9"/>
      <c r="H1596" s="9"/>
      <c r="I1596" s="9"/>
      <c r="J1596" s="9"/>
      <c r="K1596" s="9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9"/>
      <c r="AS1596" s="9"/>
      <c r="AT1596" s="9"/>
      <c r="AU1596" s="9"/>
      <c r="AV1596" s="9"/>
      <c r="AW1596" s="9"/>
      <c r="AX1596" s="9"/>
      <c r="AY1596" s="9"/>
    </row>
    <row r="1597" spans="1:51">
      <c r="A1597" s="9"/>
      <c r="B1597" s="9"/>
      <c r="C1597" s="9"/>
      <c r="D1597" s="9"/>
      <c r="E1597" s="9"/>
      <c r="F1597" s="9"/>
      <c r="G1597" s="9"/>
      <c r="H1597" s="9"/>
      <c r="I1597" s="9"/>
      <c r="J1597" s="9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  <c r="Y1597" s="9"/>
      <c r="Z1597" s="9"/>
      <c r="AA1597" s="9"/>
      <c r="AB1597" s="9"/>
      <c r="AC1597" s="9"/>
      <c r="AD1597" s="9"/>
      <c r="AE1597" s="9"/>
      <c r="AF1597" s="9"/>
      <c r="AG1597" s="9"/>
      <c r="AH1597" s="9"/>
      <c r="AI1597" s="9"/>
      <c r="AJ1597" s="9"/>
      <c r="AK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</row>
    <row r="1598" spans="1:51">
      <c r="A1598" s="9"/>
      <c r="B1598" s="9"/>
      <c r="C1598" s="9"/>
      <c r="D1598" s="9"/>
      <c r="E1598" s="9"/>
      <c r="F1598" s="9"/>
      <c r="G1598" s="9"/>
      <c r="H1598" s="9"/>
      <c r="I1598" s="9"/>
      <c r="J1598" s="9"/>
      <c r="K1598" s="9"/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9"/>
      <c r="AS1598" s="9"/>
      <c r="AT1598" s="9"/>
      <c r="AU1598" s="9"/>
      <c r="AV1598" s="9"/>
      <c r="AW1598" s="9"/>
      <c r="AX1598" s="9"/>
      <c r="AY1598" s="9"/>
    </row>
    <row r="1599" spans="1:51">
      <c r="A1599" s="9"/>
      <c r="B1599" s="9"/>
      <c r="C1599" s="9"/>
      <c r="D1599" s="9"/>
      <c r="E1599" s="9"/>
      <c r="F1599" s="9"/>
      <c r="G1599" s="9"/>
      <c r="H1599" s="9"/>
      <c r="I1599" s="9"/>
      <c r="J1599" s="9"/>
      <c r="K1599" s="9"/>
      <c r="L1599" s="9"/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  <c r="X1599" s="9"/>
      <c r="Y1599" s="9"/>
      <c r="Z1599" s="9"/>
      <c r="AA1599" s="9"/>
      <c r="AB1599" s="9"/>
      <c r="AC1599" s="9"/>
      <c r="AD1599" s="9"/>
      <c r="AE1599" s="9"/>
      <c r="AF1599" s="9"/>
      <c r="AG1599" s="9"/>
      <c r="AH1599" s="9"/>
      <c r="AI1599" s="9"/>
      <c r="AJ1599" s="9"/>
      <c r="AK1599" s="9"/>
      <c r="AL1599" s="9"/>
      <c r="AM1599" s="9"/>
      <c r="AN1599" s="9"/>
      <c r="AO1599" s="9"/>
      <c r="AP1599" s="9"/>
      <c r="AQ1599" s="9"/>
      <c r="AR1599" s="9"/>
      <c r="AS1599" s="9"/>
      <c r="AT1599" s="9"/>
      <c r="AU1599" s="9"/>
      <c r="AV1599" s="9"/>
      <c r="AW1599" s="9"/>
      <c r="AX1599" s="9"/>
      <c r="AY1599" s="9"/>
    </row>
    <row r="1600" spans="1:51">
      <c r="A1600" s="9"/>
      <c r="B1600" s="9"/>
      <c r="C1600" s="9"/>
      <c r="D1600" s="9"/>
      <c r="E1600" s="9"/>
      <c r="F1600" s="9"/>
      <c r="G1600" s="9"/>
      <c r="H1600" s="9"/>
      <c r="I1600" s="9"/>
      <c r="J1600" s="9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9"/>
      <c r="AS1600" s="9"/>
      <c r="AT1600" s="9"/>
      <c r="AU1600" s="9"/>
      <c r="AV1600" s="9"/>
      <c r="AW1600" s="9"/>
      <c r="AX1600" s="9"/>
      <c r="AY1600" s="9"/>
    </row>
    <row r="1601" spans="1:51">
      <c r="A1601" s="9"/>
      <c r="B1601" s="9"/>
      <c r="C1601" s="9"/>
      <c r="D1601" s="9"/>
      <c r="E1601" s="9"/>
      <c r="F1601" s="9"/>
      <c r="G1601" s="9"/>
      <c r="H1601" s="9"/>
      <c r="I1601" s="9"/>
      <c r="J1601" s="9"/>
      <c r="K1601" s="9"/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  <c r="X1601" s="9"/>
      <c r="Y1601" s="9"/>
      <c r="Z1601" s="9"/>
      <c r="AA1601" s="9"/>
      <c r="AB1601" s="9"/>
      <c r="AC1601" s="9"/>
      <c r="AD1601" s="9"/>
      <c r="AE1601" s="9"/>
      <c r="AF1601" s="9"/>
      <c r="AG1601" s="9"/>
      <c r="AH1601" s="9"/>
      <c r="AI1601" s="9"/>
      <c r="AJ1601" s="9"/>
      <c r="AK1601" s="9"/>
      <c r="AL1601" s="9"/>
      <c r="AM1601" s="9"/>
      <c r="AN1601" s="9"/>
      <c r="AO1601" s="9"/>
      <c r="AP1601" s="9"/>
      <c r="AQ1601" s="9"/>
      <c r="AR1601" s="9"/>
      <c r="AS1601" s="9"/>
      <c r="AT1601" s="9"/>
      <c r="AU1601" s="9"/>
      <c r="AV1601" s="9"/>
      <c r="AW1601" s="9"/>
      <c r="AX1601" s="9"/>
      <c r="AY1601" s="9"/>
    </row>
    <row r="1602" spans="1:51">
      <c r="A1602" s="9"/>
      <c r="B1602" s="9"/>
      <c r="C1602" s="9"/>
      <c r="D1602" s="9"/>
      <c r="E1602" s="9"/>
      <c r="F1602" s="9"/>
      <c r="G1602" s="9"/>
      <c r="H1602" s="9"/>
      <c r="I1602" s="9"/>
      <c r="J1602" s="9"/>
      <c r="K1602" s="9"/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9"/>
      <c r="AS1602" s="9"/>
      <c r="AT1602" s="9"/>
      <c r="AU1602" s="9"/>
      <c r="AV1602" s="9"/>
      <c r="AW1602" s="9"/>
      <c r="AX1602" s="9"/>
      <c r="AY1602" s="9"/>
    </row>
    <row r="1603" spans="1:51">
      <c r="A1603" s="9"/>
      <c r="B1603" s="9"/>
      <c r="C1603" s="9"/>
      <c r="D1603" s="9"/>
      <c r="E1603" s="9"/>
      <c r="F1603" s="9"/>
      <c r="G1603" s="9"/>
      <c r="H1603" s="9"/>
      <c r="I1603" s="9"/>
      <c r="J1603" s="9"/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/>
      <c r="Y1603" s="9"/>
      <c r="Z1603" s="9"/>
      <c r="AA1603" s="9"/>
      <c r="AB1603" s="9"/>
      <c r="AC1603" s="9"/>
      <c r="AD1603" s="9"/>
      <c r="AE1603" s="9"/>
      <c r="AF1603" s="9"/>
      <c r="AG1603" s="9"/>
      <c r="AH1603" s="9"/>
      <c r="AI1603" s="9"/>
      <c r="AJ1603" s="9"/>
      <c r="AK1603" s="9"/>
      <c r="AL1603" s="9"/>
      <c r="AM1603" s="9"/>
      <c r="AN1603" s="9"/>
      <c r="AO1603" s="9"/>
      <c r="AP1603" s="9"/>
      <c r="AQ1603" s="9"/>
      <c r="AR1603" s="9"/>
      <c r="AS1603" s="9"/>
      <c r="AT1603" s="9"/>
      <c r="AU1603" s="9"/>
      <c r="AV1603" s="9"/>
      <c r="AW1603" s="9"/>
      <c r="AX1603" s="9"/>
      <c r="AY1603" s="9"/>
    </row>
    <row r="1604" spans="1:51">
      <c r="A1604" s="9"/>
      <c r="B1604" s="9"/>
      <c r="C1604" s="9"/>
      <c r="D1604" s="9"/>
      <c r="E1604" s="9"/>
      <c r="F1604" s="9"/>
      <c r="G1604" s="9"/>
      <c r="H1604" s="9"/>
      <c r="I1604" s="9"/>
      <c r="J1604" s="9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9"/>
      <c r="AS1604" s="9"/>
      <c r="AT1604" s="9"/>
      <c r="AU1604" s="9"/>
      <c r="AV1604" s="9"/>
      <c r="AW1604" s="9"/>
      <c r="AX1604" s="9"/>
      <c r="AY1604" s="9"/>
    </row>
    <row r="1605" spans="1:51">
      <c r="A1605" s="9"/>
      <c r="B1605" s="9"/>
      <c r="C1605" s="9"/>
      <c r="D1605" s="9"/>
      <c r="E1605" s="9"/>
      <c r="F1605" s="9"/>
      <c r="G1605" s="9"/>
      <c r="H1605" s="9"/>
      <c r="I1605" s="9"/>
      <c r="J1605" s="9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/>
      <c r="Y1605" s="9"/>
      <c r="Z1605" s="9"/>
      <c r="AA1605" s="9"/>
      <c r="AB1605" s="9"/>
      <c r="AC1605" s="9"/>
      <c r="AD1605" s="9"/>
      <c r="AE1605" s="9"/>
      <c r="AF1605" s="9"/>
      <c r="AG1605" s="9"/>
      <c r="AH1605" s="9"/>
      <c r="AI1605" s="9"/>
      <c r="AJ1605" s="9"/>
      <c r="AK1605" s="9"/>
      <c r="AL1605" s="9"/>
      <c r="AM1605" s="9"/>
      <c r="AN1605" s="9"/>
      <c r="AO1605" s="9"/>
      <c r="AP1605" s="9"/>
      <c r="AQ1605" s="9"/>
      <c r="AR1605" s="9"/>
      <c r="AS1605" s="9"/>
      <c r="AT1605" s="9"/>
      <c r="AU1605" s="9"/>
      <c r="AV1605" s="9"/>
      <c r="AW1605" s="9"/>
      <c r="AX1605" s="9"/>
      <c r="AY1605" s="9"/>
    </row>
    <row r="1606" spans="1:51">
      <c r="A1606" s="9"/>
      <c r="B1606" s="9"/>
      <c r="C1606" s="9"/>
      <c r="D1606" s="9"/>
      <c r="E1606" s="9"/>
      <c r="F1606" s="9"/>
      <c r="G1606" s="9"/>
      <c r="H1606" s="9"/>
      <c r="I1606" s="9"/>
      <c r="J1606" s="9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9"/>
      <c r="AS1606" s="9"/>
      <c r="AT1606" s="9"/>
      <c r="AU1606" s="9"/>
      <c r="AV1606" s="9"/>
      <c r="AW1606" s="9"/>
      <c r="AX1606" s="9"/>
      <c r="AY1606" s="9"/>
    </row>
    <row r="1607" spans="1:51">
      <c r="A1607" s="9"/>
      <c r="B1607" s="9"/>
      <c r="C1607" s="9"/>
      <c r="D1607" s="9"/>
      <c r="E1607" s="9"/>
      <c r="F1607" s="9"/>
      <c r="G1607" s="9"/>
      <c r="H1607" s="9"/>
      <c r="I1607" s="9"/>
      <c r="J1607" s="9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9"/>
      <c r="Y1607" s="9"/>
      <c r="Z1607" s="9"/>
      <c r="AA1607" s="9"/>
      <c r="AB1607" s="9"/>
      <c r="AC1607" s="9"/>
      <c r="AD1607" s="9"/>
      <c r="AE1607" s="9"/>
      <c r="AF1607" s="9"/>
      <c r="AG1607" s="9"/>
      <c r="AH1607" s="9"/>
      <c r="AI1607" s="9"/>
      <c r="AJ1607" s="9"/>
      <c r="AK1607" s="9"/>
      <c r="AL1607" s="9"/>
      <c r="AM1607" s="9"/>
      <c r="AN1607" s="9"/>
      <c r="AO1607" s="9"/>
      <c r="AP1607" s="9"/>
      <c r="AQ1607" s="9"/>
      <c r="AR1607" s="9"/>
      <c r="AS1607" s="9"/>
      <c r="AT1607" s="9"/>
      <c r="AU1607" s="9"/>
      <c r="AV1607" s="9"/>
      <c r="AW1607" s="9"/>
      <c r="AX1607" s="9"/>
      <c r="AY1607" s="9"/>
    </row>
    <row r="1608" spans="1:51">
      <c r="A1608" s="9"/>
      <c r="B1608" s="9"/>
      <c r="C1608" s="9"/>
      <c r="D1608" s="9"/>
      <c r="E1608" s="9"/>
      <c r="F1608" s="9"/>
      <c r="G1608" s="9"/>
      <c r="H1608" s="9"/>
      <c r="I1608" s="9"/>
      <c r="J1608" s="9"/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9"/>
      <c r="AS1608" s="9"/>
      <c r="AT1608" s="9"/>
      <c r="AU1608" s="9"/>
      <c r="AV1608" s="9"/>
      <c r="AW1608" s="9"/>
      <c r="AX1608" s="9"/>
      <c r="AY1608" s="9"/>
    </row>
    <row r="1609" spans="1:51">
      <c r="A1609" s="9"/>
      <c r="B1609" s="9"/>
      <c r="C1609" s="9"/>
      <c r="D1609" s="9"/>
      <c r="E1609" s="9"/>
      <c r="F1609" s="9"/>
      <c r="G1609" s="9"/>
      <c r="H1609" s="9"/>
      <c r="I1609" s="9"/>
      <c r="J1609" s="9"/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  <c r="X1609" s="9"/>
      <c r="Y1609" s="9"/>
      <c r="Z1609" s="9"/>
      <c r="AA1609" s="9"/>
      <c r="AB1609" s="9"/>
      <c r="AC1609" s="9"/>
      <c r="AD1609" s="9"/>
      <c r="AE1609" s="9"/>
      <c r="AF1609" s="9"/>
      <c r="AG1609" s="9"/>
      <c r="AH1609" s="9"/>
      <c r="AI1609" s="9"/>
      <c r="AJ1609" s="9"/>
      <c r="AK1609" s="9"/>
      <c r="AL1609" s="9"/>
      <c r="AM1609" s="9"/>
      <c r="AN1609" s="9"/>
      <c r="AO1609" s="9"/>
      <c r="AP1609" s="9"/>
      <c r="AQ1609" s="9"/>
      <c r="AR1609" s="9"/>
      <c r="AS1609" s="9"/>
      <c r="AT1609" s="9"/>
      <c r="AU1609" s="9"/>
      <c r="AV1609" s="9"/>
      <c r="AW1609" s="9"/>
      <c r="AX1609" s="9"/>
      <c r="AY1609" s="9"/>
    </row>
    <row r="1610" spans="1:51">
      <c r="A1610" s="9"/>
      <c r="B1610" s="9"/>
      <c r="C1610" s="9"/>
      <c r="D1610" s="9"/>
      <c r="E1610" s="9"/>
      <c r="F1610" s="9"/>
      <c r="G1610" s="9"/>
      <c r="H1610" s="9"/>
      <c r="I1610" s="9"/>
      <c r="J1610" s="9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9"/>
      <c r="AS1610" s="9"/>
      <c r="AT1610" s="9"/>
      <c r="AU1610" s="9"/>
      <c r="AV1610" s="9"/>
      <c r="AW1610" s="9"/>
      <c r="AX1610" s="9"/>
      <c r="AY1610" s="9"/>
    </row>
    <row r="1611" spans="1:51">
      <c r="A1611" s="9"/>
      <c r="B1611" s="9"/>
      <c r="C1611" s="9"/>
      <c r="D1611" s="9"/>
      <c r="E1611" s="9"/>
      <c r="F1611" s="9"/>
      <c r="G1611" s="9"/>
      <c r="H1611" s="9"/>
      <c r="I1611" s="9"/>
      <c r="J1611" s="9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  <c r="Y1611" s="9"/>
      <c r="Z1611" s="9"/>
      <c r="AA1611" s="9"/>
      <c r="AB1611" s="9"/>
      <c r="AC1611" s="9"/>
      <c r="AD1611" s="9"/>
      <c r="AE1611" s="9"/>
      <c r="AF1611" s="9"/>
      <c r="AG1611" s="9"/>
      <c r="AH1611" s="9"/>
      <c r="AI1611" s="9"/>
      <c r="AJ1611" s="9"/>
      <c r="AK1611" s="9"/>
      <c r="AL1611" s="9"/>
      <c r="AM1611" s="9"/>
      <c r="AN1611" s="9"/>
      <c r="AO1611" s="9"/>
      <c r="AP1611" s="9"/>
      <c r="AQ1611" s="9"/>
      <c r="AR1611" s="9"/>
      <c r="AS1611" s="9"/>
      <c r="AT1611" s="9"/>
      <c r="AU1611" s="9"/>
      <c r="AV1611" s="9"/>
      <c r="AW1611" s="9"/>
      <c r="AX1611" s="9"/>
      <c r="AY1611" s="9"/>
    </row>
    <row r="1612" spans="1:51">
      <c r="A1612" s="9"/>
      <c r="B1612" s="9"/>
      <c r="C1612" s="9"/>
      <c r="D1612" s="9"/>
      <c r="E1612" s="9"/>
      <c r="F1612" s="9"/>
      <c r="G1612" s="9"/>
      <c r="H1612" s="9"/>
      <c r="I1612" s="9"/>
      <c r="J1612" s="9"/>
      <c r="K1612" s="9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9"/>
      <c r="AS1612" s="9"/>
      <c r="AT1612" s="9"/>
      <c r="AU1612" s="9"/>
      <c r="AV1612" s="9"/>
      <c r="AW1612" s="9"/>
      <c r="AX1612" s="9"/>
      <c r="AY1612" s="9"/>
    </row>
    <row r="1613" spans="1:51">
      <c r="A1613" s="9"/>
      <c r="B1613" s="9"/>
      <c r="C1613" s="9"/>
      <c r="D1613" s="9"/>
      <c r="E1613" s="9"/>
      <c r="F1613" s="9"/>
      <c r="G1613" s="9"/>
      <c r="H1613" s="9"/>
      <c r="I1613" s="9"/>
      <c r="J1613" s="9"/>
      <c r="K1613" s="9"/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/>
      <c r="Y1613" s="9"/>
      <c r="Z1613" s="9"/>
      <c r="AA1613" s="9"/>
      <c r="AB1613" s="9"/>
      <c r="AC1613" s="9"/>
      <c r="AD1613" s="9"/>
      <c r="AE1613" s="9"/>
      <c r="AF1613" s="9"/>
      <c r="AG1613" s="9"/>
      <c r="AH1613" s="9"/>
      <c r="AI1613" s="9"/>
      <c r="AJ1613" s="9"/>
      <c r="AK1613" s="9"/>
      <c r="AL1613" s="9"/>
      <c r="AM1613" s="9"/>
      <c r="AN1613" s="9"/>
      <c r="AO1613" s="9"/>
      <c r="AP1613" s="9"/>
      <c r="AQ1613" s="9"/>
      <c r="AR1613" s="9"/>
      <c r="AS1613" s="9"/>
      <c r="AT1613" s="9"/>
      <c r="AU1613" s="9"/>
      <c r="AV1613" s="9"/>
      <c r="AW1613" s="9"/>
      <c r="AX1613" s="9"/>
      <c r="AY1613" s="9"/>
    </row>
    <row r="1614" spans="1:51">
      <c r="A1614" s="9"/>
      <c r="B1614" s="9"/>
      <c r="C1614" s="9"/>
      <c r="D1614" s="9"/>
      <c r="E1614" s="9"/>
      <c r="F1614" s="9"/>
      <c r="G1614" s="9"/>
      <c r="H1614" s="9"/>
      <c r="I1614" s="9"/>
      <c r="J1614" s="9"/>
      <c r="K1614" s="9"/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9"/>
      <c r="AS1614" s="9"/>
      <c r="AT1614" s="9"/>
      <c r="AU1614" s="9"/>
      <c r="AV1614" s="9"/>
      <c r="AW1614" s="9"/>
      <c r="AX1614" s="9"/>
      <c r="AY1614" s="9"/>
    </row>
    <row r="1615" spans="1:51">
      <c r="A1615" s="9"/>
      <c r="B1615" s="9"/>
      <c r="C1615" s="9"/>
      <c r="D1615" s="9"/>
      <c r="E1615" s="9"/>
      <c r="F1615" s="9"/>
      <c r="G1615" s="9"/>
      <c r="H1615" s="9"/>
      <c r="I1615" s="9"/>
      <c r="J1615" s="9"/>
      <c r="K1615" s="9"/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  <c r="X1615" s="9"/>
      <c r="Y1615" s="9"/>
      <c r="Z1615" s="9"/>
      <c r="AA1615" s="9"/>
      <c r="AB1615" s="9"/>
      <c r="AC1615" s="9"/>
      <c r="AD1615" s="9"/>
      <c r="AE1615" s="9"/>
      <c r="AF1615" s="9"/>
      <c r="AG1615" s="9"/>
      <c r="AH1615" s="9"/>
      <c r="AI1615" s="9"/>
      <c r="AJ1615" s="9"/>
      <c r="AK1615" s="9"/>
      <c r="AL1615" s="9"/>
      <c r="AM1615" s="9"/>
      <c r="AN1615" s="9"/>
      <c r="AO1615" s="9"/>
      <c r="AP1615" s="9"/>
      <c r="AQ1615" s="9"/>
      <c r="AR1615" s="9"/>
      <c r="AS1615" s="9"/>
      <c r="AT1615" s="9"/>
      <c r="AU1615" s="9"/>
      <c r="AV1615" s="9"/>
      <c r="AW1615" s="9"/>
      <c r="AX1615" s="9"/>
      <c r="AY1615" s="9"/>
    </row>
    <row r="1616" spans="1:51">
      <c r="A1616" s="9"/>
      <c r="B1616" s="9"/>
      <c r="C1616" s="9"/>
      <c r="D1616" s="9"/>
      <c r="E1616" s="9"/>
      <c r="F1616" s="9"/>
      <c r="G1616" s="9"/>
      <c r="H1616" s="9"/>
      <c r="I1616" s="9"/>
      <c r="J1616" s="9"/>
      <c r="K1616" s="9"/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9"/>
      <c r="AS1616" s="9"/>
      <c r="AT1616" s="9"/>
      <c r="AU1616" s="9"/>
      <c r="AV1616" s="9"/>
      <c r="AW1616" s="9"/>
      <c r="AX1616" s="9"/>
      <c r="AY1616" s="9"/>
    </row>
    <row r="1617" spans="1:51">
      <c r="A1617" s="9"/>
      <c r="B1617" s="9"/>
      <c r="C1617" s="9"/>
      <c r="D1617" s="9"/>
      <c r="E1617" s="9"/>
      <c r="F1617" s="9"/>
      <c r="G1617" s="9"/>
      <c r="H1617" s="9"/>
      <c r="I1617" s="9"/>
      <c r="J1617" s="9"/>
      <c r="K1617" s="9"/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  <c r="X1617" s="9"/>
      <c r="Y1617" s="9"/>
      <c r="Z1617" s="9"/>
      <c r="AA1617" s="9"/>
      <c r="AB1617" s="9"/>
      <c r="AC1617" s="9"/>
      <c r="AD1617" s="9"/>
      <c r="AE1617" s="9"/>
      <c r="AF1617" s="9"/>
      <c r="AG1617" s="9"/>
      <c r="AH1617" s="9"/>
      <c r="AI1617" s="9"/>
      <c r="AJ1617" s="9"/>
      <c r="AK1617" s="9"/>
      <c r="AL1617" s="9"/>
      <c r="AM1617" s="9"/>
      <c r="AN1617" s="9"/>
      <c r="AO1617" s="9"/>
      <c r="AP1617" s="9"/>
      <c r="AQ1617" s="9"/>
      <c r="AR1617" s="9"/>
      <c r="AS1617" s="9"/>
      <c r="AT1617" s="9"/>
      <c r="AU1617" s="9"/>
      <c r="AV1617" s="9"/>
      <c r="AW1617" s="9"/>
      <c r="AX1617" s="9"/>
      <c r="AY1617" s="9"/>
    </row>
    <row r="1618" spans="1:51">
      <c r="A1618" s="9"/>
      <c r="B1618" s="9"/>
      <c r="C1618" s="9"/>
      <c r="D1618" s="9"/>
      <c r="E1618" s="9"/>
      <c r="F1618" s="9"/>
      <c r="G1618" s="9"/>
      <c r="H1618" s="9"/>
      <c r="I1618" s="9"/>
      <c r="J1618" s="9"/>
      <c r="K1618" s="9"/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9"/>
      <c r="AS1618" s="9"/>
      <c r="AT1618" s="9"/>
      <c r="AU1618" s="9"/>
      <c r="AV1618" s="9"/>
      <c r="AW1618" s="9"/>
      <c r="AX1618" s="9"/>
      <c r="AY1618" s="9"/>
    </row>
    <row r="1619" spans="1:51">
      <c r="A1619" s="9"/>
      <c r="B1619" s="9"/>
      <c r="C1619" s="9"/>
      <c r="D1619" s="9"/>
      <c r="E1619" s="9"/>
      <c r="F1619" s="9"/>
      <c r="G1619" s="9"/>
      <c r="H1619" s="9"/>
      <c r="I1619" s="9"/>
      <c r="J1619" s="9"/>
      <c r="K1619" s="9"/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9"/>
      <c r="Y1619" s="9"/>
      <c r="Z1619" s="9"/>
      <c r="AA1619" s="9"/>
      <c r="AB1619" s="9"/>
      <c r="AC1619" s="9"/>
      <c r="AD1619" s="9"/>
      <c r="AE1619" s="9"/>
      <c r="AF1619" s="9"/>
      <c r="AG1619" s="9"/>
      <c r="AH1619" s="9"/>
      <c r="AI1619" s="9"/>
      <c r="AJ1619" s="9"/>
      <c r="AK1619" s="9"/>
      <c r="AL1619" s="9"/>
      <c r="AM1619" s="9"/>
      <c r="AN1619" s="9"/>
      <c r="AO1619" s="9"/>
      <c r="AP1619" s="9"/>
      <c r="AQ1619" s="9"/>
      <c r="AR1619" s="9"/>
      <c r="AS1619" s="9"/>
      <c r="AT1619" s="9"/>
      <c r="AU1619" s="9"/>
      <c r="AV1619" s="9"/>
      <c r="AW1619" s="9"/>
      <c r="AX1619" s="9"/>
      <c r="AY1619" s="9"/>
    </row>
    <row r="1620" spans="1:51">
      <c r="A1620" s="9"/>
      <c r="B1620" s="9"/>
      <c r="C1620" s="9"/>
      <c r="D1620" s="9"/>
      <c r="E1620" s="9"/>
      <c r="F1620" s="9"/>
      <c r="G1620" s="9"/>
      <c r="H1620" s="9"/>
      <c r="I1620" s="9"/>
      <c r="J1620" s="9"/>
      <c r="K1620" s="9"/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9"/>
      <c r="AS1620" s="9"/>
      <c r="AT1620" s="9"/>
      <c r="AU1620" s="9"/>
      <c r="AV1620" s="9"/>
      <c r="AW1620" s="9"/>
      <c r="AX1620" s="9"/>
      <c r="AY1620" s="9"/>
    </row>
    <row r="1621" spans="1:51">
      <c r="A1621" s="9"/>
      <c r="B1621" s="9"/>
      <c r="C1621" s="9"/>
      <c r="D1621" s="9"/>
      <c r="E1621" s="9"/>
      <c r="F1621" s="9"/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9"/>
      <c r="AC1621" s="9"/>
      <c r="AD1621" s="9"/>
      <c r="AE1621" s="9"/>
      <c r="AF1621" s="9"/>
      <c r="AG1621" s="9"/>
      <c r="AH1621" s="9"/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  <c r="AV1621" s="9"/>
      <c r="AW1621" s="9"/>
      <c r="AX1621" s="9"/>
      <c r="AY1621" s="9"/>
    </row>
    <row r="1622" spans="1:51">
      <c r="A1622" s="9"/>
      <c r="B1622" s="9"/>
      <c r="C1622" s="9"/>
      <c r="D1622" s="9"/>
      <c r="E1622" s="9"/>
      <c r="F1622" s="9"/>
      <c r="G1622" s="9"/>
      <c r="H1622" s="9"/>
      <c r="I1622" s="9"/>
      <c r="J1622" s="9"/>
      <c r="K1622" s="9"/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9"/>
      <c r="AS1622" s="9"/>
      <c r="AT1622" s="9"/>
      <c r="AU1622" s="9"/>
      <c r="AV1622" s="9"/>
      <c r="AW1622" s="9"/>
      <c r="AX1622" s="9"/>
      <c r="AY1622" s="9"/>
    </row>
    <row r="1623" spans="1:51">
      <c r="A1623" s="9"/>
      <c r="B1623" s="9"/>
      <c r="C1623" s="9"/>
      <c r="D1623" s="9"/>
      <c r="E1623" s="9"/>
      <c r="F1623" s="9"/>
      <c r="G1623" s="9"/>
      <c r="H1623" s="9"/>
      <c r="I1623" s="9"/>
      <c r="J1623" s="9"/>
      <c r="K1623" s="9"/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  <c r="X1623" s="9"/>
      <c r="Y1623" s="9"/>
      <c r="Z1623" s="9"/>
      <c r="AA1623" s="9"/>
      <c r="AB1623" s="9"/>
      <c r="AC1623" s="9"/>
      <c r="AD1623" s="9"/>
      <c r="AE1623" s="9"/>
      <c r="AF1623" s="9"/>
      <c r="AG1623" s="9"/>
      <c r="AH1623" s="9"/>
      <c r="AI1623" s="9"/>
      <c r="AJ1623" s="9"/>
      <c r="AK1623" s="9"/>
      <c r="AL1623" s="9"/>
      <c r="AM1623" s="9"/>
      <c r="AN1623" s="9"/>
      <c r="AO1623" s="9"/>
      <c r="AP1623" s="9"/>
      <c r="AQ1623" s="9"/>
      <c r="AR1623" s="9"/>
      <c r="AS1623" s="9"/>
      <c r="AT1623" s="9"/>
      <c r="AU1623" s="9"/>
      <c r="AV1623" s="9"/>
      <c r="AW1623" s="9"/>
      <c r="AX1623" s="9"/>
      <c r="AY1623" s="9"/>
    </row>
    <row r="1624" spans="1:51">
      <c r="A1624" s="9"/>
      <c r="B1624" s="9"/>
      <c r="C1624" s="9"/>
      <c r="D1624" s="9"/>
      <c r="E1624" s="9"/>
      <c r="F1624" s="9"/>
      <c r="G1624" s="9"/>
      <c r="H1624" s="9"/>
      <c r="I1624" s="9"/>
      <c r="J1624" s="9"/>
      <c r="K1624" s="9"/>
      <c r="L1624" s="9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9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9"/>
      <c r="AS1624" s="9"/>
      <c r="AT1624" s="9"/>
      <c r="AU1624" s="9"/>
      <c r="AV1624" s="9"/>
      <c r="AW1624" s="9"/>
      <c r="AX1624" s="9"/>
      <c r="AY1624" s="9"/>
    </row>
    <row r="1625" spans="1:51">
      <c r="A1625" s="9"/>
      <c r="B1625" s="9"/>
      <c r="C1625" s="9"/>
      <c r="D1625" s="9"/>
      <c r="E1625" s="9"/>
      <c r="F1625" s="9"/>
      <c r="G1625" s="9"/>
      <c r="H1625" s="9"/>
      <c r="I1625" s="9"/>
      <c r="J1625" s="9"/>
      <c r="K1625" s="9"/>
      <c r="L1625" s="9"/>
      <c r="M1625" s="9"/>
      <c r="N1625" s="9"/>
      <c r="O1625" s="9"/>
      <c r="P1625" s="9"/>
      <c r="Q1625" s="9"/>
      <c r="R1625" s="9"/>
      <c r="S1625" s="9"/>
      <c r="T1625" s="9"/>
      <c r="U1625" s="9"/>
      <c r="V1625" s="9"/>
      <c r="W1625" s="9"/>
      <c r="X1625" s="9"/>
      <c r="Y1625" s="9"/>
      <c r="Z1625" s="9"/>
      <c r="AA1625" s="9"/>
      <c r="AB1625" s="9"/>
      <c r="AC1625" s="9"/>
      <c r="AD1625" s="9"/>
      <c r="AE1625" s="9"/>
      <c r="AF1625" s="9"/>
      <c r="AG1625" s="9"/>
      <c r="AH1625" s="9"/>
      <c r="AI1625" s="9"/>
      <c r="AJ1625" s="9"/>
      <c r="AK1625" s="9"/>
      <c r="AL1625" s="9"/>
      <c r="AM1625" s="9"/>
      <c r="AN1625" s="9"/>
      <c r="AO1625" s="9"/>
      <c r="AP1625" s="9"/>
      <c r="AQ1625" s="9"/>
      <c r="AR1625" s="9"/>
      <c r="AS1625" s="9"/>
      <c r="AT1625" s="9"/>
      <c r="AU1625" s="9"/>
      <c r="AV1625" s="9"/>
      <c r="AW1625" s="9"/>
      <c r="AX1625" s="9"/>
      <c r="AY1625" s="9"/>
    </row>
    <row r="1626" spans="1:51">
      <c r="A1626" s="9"/>
      <c r="B1626" s="9"/>
      <c r="C1626" s="9"/>
      <c r="D1626" s="9"/>
      <c r="E1626" s="9"/>
      <c r="F1626" s="9"/>
      <c r="G1626" s="9"/>
      <c r="H1626" s="9"/>
      <c r="I1626" s="9"/>
      <c r="J1626" s="9"/>
      <c r="K1626" s="9"/>
      <c r="L1626" s="9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9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9"/>
      <c r="AS1626" s="9"/>
      <c r="AT1626" s="9"/>
      <c r="AU1626" s="9"/>
      <c r="AV1626" s="9"/>
      <c r="AW1626" s="9"/>
      <c r="AX1626" s="9"/>
      <c r="AY1626" s="9"/>
    </row>
    <row r="1627" spans="1:51">
      <c r="A1627" s="9"/>
      <c r="B1627" s="9"/>
      <c r="C1627" s="9"/>
      <c r="D1627" s="9"/>
      <c r="E1627" s="9"/>
      <c r="F1627" s="9"/>
      <c r="G1627" s="9"/>
      <c r="H1627" s="9"/>
      <c r="I1627" s="9"/>
      <c r="J1627" s="9"/>
      <c r="K1627" s="9"/>
      <c r="L1627" s="9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9"/>
      <c r="X1627" s="9"/>
      <c r="Y1627" s="9"/>
      <c r="Z1627" s="9"/>
      <c r="AA1627" s="9"/>
      <c r="AB1627" s="9"/>
      <c r="AC1627" s="9"/>
      <c r="AD1627" s="9"/>
      <c r="AE1627" s="9"/>
      <c r="AF1627" s="9"/>
      <c r="AG1627" s="9"/>
      <c r="AH1627" s="9"/>
      <c r="AI1627" s="9"/>
      <c r="AJ1627" s="9"/>
      <c r="AK1627" s="9"/>
      <c r="AL1627" s="9"/>
      <c r="AM1627" s="9"/>
      <c r="AN1627" s="9"/>
      <c r="AO1627" s="9"/>
      <c r="AP1627" s="9"/>
      <c r="AQ1627" s="9"/>
      <c r="AR1627" s="9"/>
      <c r="AS1627" s="9"/>
      <c r="AT1627" s="9"/>
      <c r="AU1627" s="9"/>
      <c r="AV1627" s="9"/>
      <c r="AW1627" s="9"/>
      <c r="AX1627" s="9"/>
      <c r="AY1627" s="9"/>
    </row>
    <row r="1628" spans="1:51">
      <c r="A1628" s="9"/>
      <c r="B1628" s="9"/>
      <c r="C1628" s="9"/>
      <c r="D1628" s="9"/>
      <c r="E1628" s="9"/>
      <c r="F1628" s="9"/>
      <c r="G1628" s="9"/>
      <c r="H1628" s="9"/>
      <c r="I1628" s="9"/>
      <c r="J1628" s="9"/>
      <c r="K1628" s="9"/>
      <c r="L1628" s="9"/>
      <c r="M1628" s="9"/>
      <c r="N1628" s="9"/>
      <c r="O1628" s="9"/>
      <c r="P1628" s="9"/>
      <c r="Q1628" s="9"/>
      <c r="R1628" s="9"/>
      <c r="S1628" s="9"/>
      <c r="T1628" s="9"/>
      <c r="U1628" s="9"/>
      <c r="V1628" s="9"/>
      <c r="W1628" s="9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9"/>
      <c r="AS1628" s="9"/>
      <c r="AT1628" s="9"/>
      <c r="AU1628" s="9"/>
      <c r="AV1628" s="9"/>
      <c r="AW1628" s="9"/>
      <c r="AX1628" s="9"/>
      <c r="AY1628" s="9"/>
    </row>
    <row r="1629" spans="1:51">
      <c r="A1629" s="9"/>
      <c r="B1629" s="9"/>
      <c r="C1629" s="9"/>
      <c r="D1629" s="9"/>
      <c r="E1629" s="9"/>
      <c r="F1629" s="9"/>
      <c r="G1629" s="9"/>
      <c r="H1629" s="9"/>
      <c r="I1629" s="9"/>
      <c r="J1629" s="9"/>
      <c r="K1629" s="9"/>
      <c r="L1629" s="9"/>
      <c r="M1629" s="9"/>
      <c r="N1629" s="9"/>
      <c r="O1629" s="9"/>
      <c r="P1629" s="9"/>
      <c r="Q1629" s="9"/>
      <c r="R1629" s="9"/>
      <c r="S1629" s="9"/>
      <c r="T1629" s="9"/>
      <c r="U1629" s="9"/>
      <c r="V1629" s="9"/>
      <c r="W1629" s="9"/>
      <c r="X1629" s="9"/>
      <c r="Y1629" s="9"/>
      <c r="Z1629" s="9"/>
      <c r="AA1629" s="9"/>
      <c r="AB1629" s="9"/>
      <c r="AC1629" s="9"/>
      <c r="AD1629" s="9"/>
      <c r="AE1629" s="9"/>
      <c r="AF1629" s="9"/>
      <c r="AG1629" s="9"/>
      <c r="AH1629" s="9"/>
      <c r="AI1629" s="9"/>
      <c r="AJ1629" s="9"/>
      <c r="AK1629" s="9"/>
      <c r="AL1629" s="9"/>
      <c r="AM1629" s="9"/>
      <c r="AN1629" s="9"/>
      <c r="AO1629" s="9"/>
      <c r="AP1629" s="9"/>
      <c r="AQ1629" s="9"/>
      <c r="AR1629" s="9"/>
      <c r="AS1629" s="9"/>
      <c r="AT1629" s="9"/>
      <c r="AU1629" s="9"/>
      <c r="AV1629" s="9"/>
      <c r="AW1629" s="9"/>
      <c r="AX1629" s="9"/>
      <c r="AY1629" s="9"/>
    </row>
    <row r="1630" spans="1:51">
      <c r="A1630" s="9"/>
      <c r="B1630" s="9"/>
      <c r="C1630" s="9"/>
      <c r="D1630" s="9"/>
      <c r="E1630" s="9"/>
      <c r="F1630" s="9"/>
      <c r="G1630" s="9"/>
      <c r="H1630" s="9"/>
      <c r="I1630" s="9"/>
      <c r="J1630" s="9"/>
      <c r="K1630" s="9"/>
      <c r="L1630" s="9"/>
      <c r="M1630" s="9"/>
      <c r="N1630" s="9"/>
      <c r="O1630" s="9"/>
      <c r="P1630" s="9"/>
      <c r="Q1630" s="9"/>
      <c r="R1630" s="9"/>
      <c r="S1630" s="9"/>
      <c r="T1630" s="9"/>
      <c r="U1630" s="9"/>
      <c r="V1630" s="9"/>
      <c r="W1630" s="9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9"/>
      <c r="AS1630" s="9"/>
      <c r="AT1630" s="9"/>
      <c r="AU1630" s="9"/>
      <c r="AV1630" s="9"/>
      <c r="AW1630" s="9"/>
      <c r="AX1630" s="9"/>
      <c r="AY1630" s="9"/>
    </row>
    <row r="1631" spans="1:51">
      <c r="A1631" s="9"/>
      <c r="B1631" s="9"/>
      <c r="C1631" s="9"/>
      <c r="D1631" s="9"/>
      <c r="E1631" s="9"/>
      <c r="F1631" s="9"/>
      <c r="G1631" s="9"/>
      <c r="H1631" s="9"/>
      <c r="I1631" s="9"/>
      <c r="J1631" s="9"/>
      <c r="K1631" s="9"/>
      <c r="L1631" s="9"/>
      <c r="M1631" s="9"/>
      <c r="N1631" s="9"/>
      <c r="O1631" s="9"/>
      <c r="P1631" s="9"/>
      <c r="Q1631" s="9"/>
      <c r="R1631" s="9"/>
      <c r="S1631" s="9"/>
      <c r="T1631" s="9"/>
      <c r="U1631" s="9"/>
      <c r="V1631" s="9"/>
      <c r="W1631" s="9"/>
      <c r="X1631" s="9"/>
      <c r="Y1631" s="9"/>
      <c r="Z1631" s="9"/>
      <c r="AA1631" s="9"/>
      <c r="AB1631" s="9"/>
      <c r="AC1631" s="9"/>
      <c r="AD1631" s="9"/>
      <c r="AE1631" s="9"/>
      <c r="AF1631" s="9"/>
      <c r="AG1631" s="9"/>
      <c r="AH1631" s="9"/>
      <c r="AI1631" s="9"/>
      <c r="AJ1631" s="9"/>
      <c r="AK1631" s="9"/>
      <c r="AL1631" s="9"/>
      <c r="AM1631" s="9"/>
      <c r="AN1631" s="9"/>
      <c r="AO1631" s="9"/>
      <c r="AP1631" s="9"/>
      <c r="AQ1631" s="9"/>
      <c r="AR1631" s="9"/>
      <c r="AS1631" s="9"/>
      <c r="AT1631" s="9"/>
      <c r="AU1631" s="9"/>
      <c r="AV1631" s="9"/>
      <c r="AW1631" s="9"/>
      <c r="AX1631" s="9"/>
      <c r="AY1631" s="9"/>
    </row>
    <row r="1632" spans="1:51">
      <c r="A1632" s="9"/>
      <c r="B1632" s="9"/>
      <c r="C1632" s="9"/>
      <c r="D1632" s="9"/>
      <c r="E1632" s="9"/>
      <c r="F1632" s="9"/>
      <c r="G1632" s="9"/>
      <c r="H1632" s="9"/>
      <c r="I1632" s="9"/>
      <c r="J1632" s="9"/>
      <c r="K1632" s="9"/>
      <c r="L1632" s="9"/>
      <c r="M1632" s="9"/>
      <c r="N1632" s="9"/>
      <c r="O1632" s="9"/>
      <c r="P1632" s="9"/>
      <c r="Q1632" s="9"/>
      <c r="R1632" s="9"/>
      <c r="S1632" s="9"/>
      <c r="T1632" s="9"/>
      <c r="U1632" s="9"/>
      <c r="V1632" s="9"/>
      <c r="W1632" s="9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9"/>
      <c r="AS1632" s="9"/>
      <c r="AT1632" s="9"/>
      <c r="AU1632" s="9"/>
      <c r="AV1632" s="9"/>
      <c r="AW1632" s="9"/>
      <c r="AX1632" s="9"/>
      <c r="AY1632" s="9"/>
    </row>
    <row r="1633" spans="1:51">
      <c r="A1633" s="9"/>
      <c r="B1633" s="9"/>
      <c r="C1633" s="9"/>
      <c r="D1633" s="9"/>
      <c r="E1633" s="9"/>
      <c r="F1633" s="9"/>
      <c r="G1633" s="9"/>
      <c r="H1633" s="9"/>
      <c r="I1633" s="9"/>
      <c r="J1633" s="9"/>
      <c r="K1633" s="9"/>
      <c r="L1633" s="9"/>
      <c r="M1633" s="9"/>
      <c r="N1633" s="9"/>
      <c r="O1633" s="9"/>
      <c r="P1633" s="9"/>
      <c r="Q1633" s="9"/>
      <c r="R1633" s="9"/>
      <c r="S1633" s="9"/>
      <c r="T1633" s="9"/>
      <c r="U1633" s="9"/>
      <c r="V1633" s="9"/>
      <c r="W1633" s="9"/>
      <c r="X1633" s="9"/>
      <c r="Y1633" s="9"/>
      <c r="Z1633" s="9"/>
      <c r="AA1633" s="9"/>
      <c r="AB1633" s="9"/>
      <c r="AC1633" s="9"/>
      <c r="AD1633" s="9"/>
      <c r="AE1633" s="9"/>
      <c r="AF1633" s="9"/>
      <c r="AG1633" s="9"/>
      <c r="AH1633" s="9"/>
      <c r="AI1633" s="9"/>
      <c r="AJ1633" s="9"/>
      <c r="AK1633" s="9"/>
      <c r="AL1633" s="9"/>
      <c r="AM1633" s="9"/>
      <c r="AN1633" s="9"/>
      <c r="AO1633" s="9"/>
      <c r="AP1633" s="9"/>
      <c r="AQ1633" s="9"/>
      <c r="AR1633" s="9"/>
      <c r="AS1633" s="9"/>
      <c r="AT1633" s="9"/>
      <c r="AU1633" s="9"/>
      <c r="AV1633" s="9"/>
      <c r="AW1633" s="9"/>
      <c r="AX1633" s="9"/>
      <c r="AY1633" s="9"/>
    </row>
    <row r="1634" spans="1:51">
      <c r="A1634" s="9"/>
      <c r="B1634" s="9"/>
      <c r="C1634" s="9"/>
      <c r="D1634" s="9"/>
      <c r="E1634" s="9"/>
      <c r="F1634" s="9"/>
      <c r="G1634" s="9"/>
      <c r="H1634" s="9"/>
      <c r="I1634" s="9"/>
      <c r="J1634" s="9"/>
      <c r="K1634" s="9"/>
      <c r="L1634" s="9"/>
      <c r="M1634" s="9"/>
      <c r="N1634" s="9"/>
      <c r="O1634" s="9"/>
      <c r="P1634" s="9"/>
      <c r="Q1634" s="9"/>
      <c r="R1634" s="9"/>
      <c r="S1634" s="9"/>
      <c r="T1634" s="9"/>
      <c r="U1634" s="9"/>
      <c r="V1634" s="9"/>
      <c r="W1634" s="9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9"/>
      <c r="AS1634" s="9"/>
      <c r="AT1634" s="9"/>
      <c r="AU1634" s="9"/>
      <c r="AV1634" s="9"/>
      <c r="AW1634" s="9"/>
      <c r="AX1634" s="9"/>
      <c r="AY1634" s="9"/>
    </row>
    <row r="1635" spans="1:51">
      <c r="A1635" s="9"/>
      <c r="B1635" s="9"/>
      <c r="C1635" s="9"/>
      <c r="D1635" s="9"/>
      <c r="E1635" s="9"/>
      <c r="F1635" s="9"/>
      <c r="G1635" s="9"/>
      <c r="H1635" s="9"/>
      <c r="I1635" s="9"/>
      <c r="J1635" s="9"/>
      <c r="K1635" s="9"/>
      <c r="L1635" s="9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9"/>
      <c r="X1635" s="9"/>
      <c r="Y1635" s="9"/>
      <c r="Z1635" s="9"/>
      <c r="AA1635" s="9"/>
      <c r="AB1635" s="9"/>
      <c r="AC1635" s="9"/>
      <c r="AD1635" s="9"/>
      <c r="AE1635" s="9"/>
      <c r="AF1635" s="9"/>
      <c r="AG1635" s="9"/>
      <c r="AH1635" s="9"/>
      <c r="AI1635" s="9"/>
      <c r="AJ1635" s="9"/>
      <c r="AK1635" s="9"/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W1635" s="9"/>
      <c r="AX1635" s="9"/>
      <c r="AY1635" s="9"/>
    </row>
    <row r="1636" spans="1:51">
      <c r="A1636" s="9"/>
      <c r="B1636" s="9"/>
      <c r="C1636" s="9"/>
      <c r="D1636" s="9"/>
      <c r="E1636" s="9"/>
      <c r="F1636" s="9"/>
      <c r="G1636" s="9"/>
      <c r="H1636" s="9"/>
      <c r="I1636" s="9"/>
      <c r="J1636" s="9"/>
      <c r="K1636" s="9"/>
      <c r="L1636" s="9"/>
      <c r="M1636" s="9"/>
      <c r="N1636" s="9"/>
      <c r="O1636" s="9"/>
      <c r="P1636" s="9"/>
      <c r="Q1636" s="9"/>
      <c r="R1636" s="9"/>
      <c r="S1636" s="9"/>
      <c r="T1636" s="9"/>
      <c r="U1636" s="9"/>
      <c r="V1636" s="9"/>
      <c r="W1636" s="9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9"/>
      <c r="AS1636" s="9"/>
      <c r="AT1636" s="9"/>
      <c r="AU1636" s="9"/>
      <c r="AV1636" s="9"/>
      <c r="AW1636" s="9"/>
      <c r="AX1636" s="9"/>
      <c r="AY1636" s="9"/>
    </row>
    <row r="1637" spans="1:51">
      <c r="A1637" s="9"/>
      <c r="B1637" s="9"/>
      <c r="C1637" s="9"/>
      <c r="D1637" s="9"/>
      <c r="E1637" s="9"/>
      <c r="F1637" s="9"/>
      <c r="G1637" s="9"/>
      <c r="H1637" s="9"/>
      <c r="I1637" s="9"/>
      <c r="J1637" s="9"/>
      <c r="K1637" s="9"/>
      <c r="L1637" s="9"/>
      <c r="M1637" s="9"/>
      <c r="N1637" s="9"/>
      <c r="O1637" s="9"/>
      <c r="P1637" s="9"/>
      <c r="Q1637" s="9"/>
      <c r="R1637" s="9"/>
      <c r="S1637" s="9"/>
      <c r="T1637" s="9"/>
      <c r="U1637" s="9"/>
      <c r="V1637" s="9"/>
      <c r="W1637" s="9"/>
      <c r="X1637" s="9"/>
      <c r="Y1637" s="9"/>
      <c r="Z1637" s="9"/>
      <c r="AA1637" s="9"/>
      <c r="AB1637" s="9"/>
      <c r="AC1637" s="9"/>
      <c r="AD1637" s="9"/>
      <c r="AE1637" s="9"/>
      <c r="AF1637" s="9"/>
      <c r="AG1637" s="9"/>
      <c r="AH1637" s="9"/>
      <c r="AI1637" s="9"/>
      <c r="AJ1637" s="9"/>
      <c r="AK1637" s="9"/>
      <c r="AL1637" s="9"/>
      <c r="AM1637" s="9"/>
      <c r="AN1637" s="9"/>
      <c r="AO1637" s="9"/>
      <c r="AP1637" s="9"/>
      <c r="AQ1637" s="9"/>
      <c r="AR1637" s="9"/>
      <c r="AS1637" s="9"/>
      <c r="AT1637" s="9"/>
      <c r="AU1637" s="9"/>
      <c r="AV1637" s="9"/>
      <c r="AW1637" s="9"/>
      <c r="AX1637" s="9"/>
      <c r="AY1637" s="9"/>
    </row>
    <row r="1638" spans="1:51">
      <c r="A1638" s="9"/>
      <c r="B1638" s="9"/>
      <c r="C1638" s="9"/>
      <c r="D1638" s="9"/>
      <c r="E1638" s="9"/>
      <c r="F1638" s="9"/>
      <c r="G1638" s="9"/>
      <c r="H1638" s="9"/>
      <c r="I1638" s="9"/>
      <c r="J1638" s="9"/>
      <c r="K1638" s="9"/>
      <c r="L1638" s="9"/>
      <c r="M1638" s="9"/>
      <c r="N1638" s="9"/>
      <c r="O1638" s="9"/>
      <c r="P1638" s="9"/>
      <c r="Q1638" s="9"/>
      <c r="R1638" s="9"/>
      <c r="S1638" s="9"/>
      <c r="T1638" s="9"/>
      <c r="U1638" s="9"/>
      <c r="V1638" s="9"/>
      <c r="W1638" s="9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9"/>
      <c r="AS1638" s="9"/>
      <c r="AT1638" s="9"/>
      <c r="AU1638" s="9"/>
      <c r="AV1638" s="9"/>
      <c r="AW1638" s="9"/>
      <c r="AX1638" s="9"/>
      <c r="AY1638" s="9"/>
    </row>
    <row r="1639" spans="1:51">
      <c r="A1639" s="9"/>
      <c r="B1639" s="9"/>
      <c r="C1639" s="9"/>
      <c r="D1639" s="9"/>
      <c r="E1639" s="9"/>
      <c r="F1639" s="9"/>
      <c r="G1639" s="9"/>
      <c r="H1639" s="9"/>
      <c r="I1639" s="9"/>
      <c r="J1639" s="9"/>
      <c r="K1639" s="9"/>
      <c r="L1639" s="9"/>
      <c r="M1639" s="9"/>
      <c r="N1639" s="9"/>
      <c r="O1639" s="9"/>
      <c r="P1639" s="9"/>
      <c r="Q1639" s="9"/>
      <c r="R1639" s="9"/>
      <c r="S1639" s="9"/>
      <c r="T1639" s="9"/>
      <c r="U1639" s="9"/>
      <c r="V1639" s="9"/>
      <c r="W1639" s="9"/>
      <c r="X1639" s="9"/>
      <c r="Y1639" s="9"/>
      <c r="Z1639" s="9"/>
      <c r="AA1639" s="9"/>
      <c r="AB1639" s="9"/>
      <c r="AC1639" s="9"/>
      <c r="AD1639" s="9"/>
      <c r="AE1639" s="9"/>
      <c r="AF1639" s="9"/>
      <c r="AG1639" s="9"/>
      <c r="AH1639" s="9"/>
      <c r="AI1639" s="9"/>
      <c r="AJ1639" s="9"/>
      <c r="AK1639" s="9"/>
      <c r="AL1639" s="9"/>
      <c r="AM1639" s="9"/>
      <c r="AN1639" s="9"/>
      <c r="AO1639" s="9"/>
      <c r="AP1639" s="9"/>
      <c r="AQ1639" s="9"/>
      <c r="AR1639" s="9"/>
      <c r="AS1639" s="9"/>
      <c r="AT1639" s="9"/>
      <c r="AU1639" s="9"/>
      <c r="AV1639" s="9"/>
      <c r="AW1639" s="9"/>
      <c r="AX1639" s="9"/>
      <c r="AY1639" s="9"/>
    </row>
    <row r="1640" spans="1:51">
      <c r="A1640" s="9"/>
      <c r="B1640" s="9"/>
      <c r="C1640" s="9"/>
      <c r="D1640" s="9"/>
      <c r="E1640" s="9"/>
      <c r="F1640" s="9"/>
      <c r="G1640" s="9"/>
      <c r="H1640" s="9"/>
      <c r="I1640" s="9"/>
      <c r="J1640" s="9"/>
      <c r="K1640" s="9"/>
      <c r="L1640" s="9"/>
      <c r="M1640" s="9"/>
      <c r="N1640" s="9"/>
      <c r="O1640" s="9"/>
      <c r="P1640" s="9"/>
      <c r="Q1640" s="9"/>
      <c r="R1640" s="9"/>
      <c r="S1640" s="9"/>
      <c r="T1640" s="9"/>
      <c r="U1640" s="9"/>
      <c r="V1640" s="9"/>
      <c r="W1640" s="9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9"/>
      <c r="AS1640" s="9"/>
      <c r="AT1640" s="9"/>
      <c r="AU1640" s="9"/>
      <c r="AV1640" s="9"/>
      <c r="AW1640" s="9"/>
      <c r="AX1640" s="9"/>
      <c r="AY1640" s="9"/>
    </row>
    <row r="1641" spans="1:51">
      <c r="A1641" s="9"/>
      <c r="B1641" s="9"/>
      <c r="C1641" s="9"/>
      <c r="D1641" s="9"/>
      <c r="E1641" s="9"/>
      <c r="F1641" s="9"/>
      <c r="G1641" s="9"/>
      <c r="H1641" s="9"/>
      <c r="I1641" s="9"/>
      <c r="J1641" s="9"/>
      <c r="K1641" s="9"/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  <c r="X1641" s="9"/>
      <c r="Y1641" s="9"/>
      <c r="Z1641" s="9"/>
      <c r="AA1641" s="9"/>
      <c r="AB1641" s="9"/>
      <c r="AC1641" s="9"/>
      <c r="AD1641" s="9"/>
      <c r="AE1641" s="9"/>
      <c r="AF1641" s="9"/>
      <c r="AG1641" s="9"/>
      <c r="AH1641" s="9"/>
      <c r="AI1641" s="9"/>
      <c r="AJ1641" s="9"/>
      <c r="AK1641" s="9"/>
      <c r="AL1641" s="9"/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9"/>
      <c r="AX1641" s="9"/>
      <c r="AY1641" s="9"/>
    </row>
    <row r="1642" spans="1:51">
      <c r="A1642" s="9"/>
      <c r="B1642" s="9"/>
      <c r="C1642" s="9"/>
      <c r="D1642" s="9"/>
      <c r="E1642" s="9"/>
      <c r="F1642" s="9"/>
      <c r="G1642" s="9"/>
      <c r="H1642" s="9"/>
      <c r="I1642" s="9"/>
      <c r="J1642" s="9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9"/>
      <c r="AS1642" s="9"/>
      <c r="AT1642" s="9"/>
      <c r="AU1642" s="9"/>
      <c r="AV1642" s="9"/>
      <c r="AW1642" s="9"/>
      <c r="AX1642" s="9"/>
      <c r="AY1642" s="9"/>
    </row>
    <row r="1643" spans="1:51">
      <c r="A1643" s="9"/>
      <c r="B1643" s="9"/>
      <c r="C1643" s="9"/>
      <c r="D1643" s="9"/>
      <c r="E1643" s="9"/>
      <c r="F1643" s="9"/>
      <c r="G1643" s="9"/>
      <c r="H1643" s="9"/>
      <c r="I1643" s="9"/>
      <c r="J1643" s="9"/>
      <c r="K1643" s="9"/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9"/>
      <c r="Y1643" s="9"/>
      <c r="Z1643" s="9"/>
      <c r="AA1643" s="9"/>
      <c r="AB1643" s="9"/>
      <c r="AC1643" s="9"/>
      <c r="AD1643" s="9"/>
      <c r="AE1643" s="9"/>
      <c r="AF1643" s="9"/>
      <c r="AG1643" s="9"/>
      <c r="AH1643" s="9"/>
      <c r="AI1643" s="9"/>
      <c r="AJ1643" s="9"/>
      <c r="AK1643" s="9"/>
      <c r="AL1643" s="9"/>
      <c r="AM1643" s="9"/>
      <c r="AN1643" s="9"/>
      <c r="AO1643" s="9"/>
      <c r="AP1643" s="9"/>
      <c r="AQ1643" s="9"/>
      <c r="AR1643" s="9"/>
      <c r="AS1643" s="9"/>
      <c r="AT1643" s="9"/>
      <c r="AU1643" s="9"/>
      <c r="AV1643" s="9"/>
      <c r="AW1643" s="9"/>
      <c r="AX1643" s="9"/>
      <c r="AY1643" s="9"/>
    </row>
    <row r="1644" spans="1:51">
      <c r="A1644" s="9"/>
      <c r="B1644" s="9"/>
      <c r="C1644" s="9"/>
      <c r="D1644" s="9"/>
      <c r="E1644" s="9"/>
      <c r="F1644" s="9"/>
      <c r="G1644" s="9"/>
      <c r="H1644" s="9"/>
      <c r="I1644" s="9"/>
      <c r="J1644" s="9"/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9"/>
      <c r="AS1644" s="9"/>
      <c r="AT1644" s="9"/>
      <c r="AU1644" s="9"/>
      <c r="AV1644" s="9"/>
      <c r="AW1644" s="9"/>
      <c r="AX1644" s="9"/>
      <c r="AY1644" s="9"/>
    </row>
    <row r="1645" spans="1:51">
      <c r="A1645" s="9"/>
      <c r="B1645" s="9"/>
      <c r="C1645" s="9"/>
      <c r="D1645" s="9"/>
      <c r="E1645" s="9"/>
      <c r="F1645" s="9"/>
      <c r="G1645" s="9"/>
      <c r="H1645" s="9"/>
      <c r="I1645" s="9"/>
      <c r="J1645" s="9"/>
      <c r="K1645" s="9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  <c r="Y1645" s="9"/>
      <c r="Z1645" s="9"/>
      <c r="AA1645" s="9"/>
      <c r="AB1645" s="9"/>
      <c r="AC1645" s="9"/>
      <c r="AD1645" s="9"/>
      <c r="AE1645" s="9"/>
      <c r="AF1645" s="9"/>
      <c r="AG1645" s="9"/>
      <c r="AH1645" s="9"/>
      <c r="AI1645" s="9"/>
      <c r="AJ1645" s="9"/>
      <c r="AK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9"/>
      <c r="AX1645" s="9"/>
      <c r="AY1645" s="9"/>
    </row>
    <row r="1646" spans="1:51">
      <c r="A1646" s="9"/>
      <c r="B1646" s="9"/>
      <c r="C1646" s="9"/>
      <c r="D1646" s="9"/>
      <c r="E1646" s="9"/>
      <c r="F1646" s="9"/>
      <c r="G1646" s="9"/>
      <c r="H1646" s="9"/>
      <c r="I1646" s="9"/>
      <c r="J1646" s="9"/>
      <c r="K1646" s="9"/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9"/>
      <c r="AS1646" s="9"/>
      <c r="AT1646" s="9"/>
      <c r="AU1646" s="9"/>
      <c r="AV1646" s="9"/>
      <c r="AW1646" s="9"/>
      <c r="AX1646" s="9"/>
      <c r="AY1646" s="9"/>
    </row>
    <row r="1647" spans="1:51">
      <c r="A1647" s="9"/>
      <c r="B1647" s="9"/>
      <c r="C1647" s="9"/>
      <c r="D1647" s="9"/>
      <c r="E1647" s="9"/>
      <c r="F1647" s="9"/>
      <c r="G1647" s="9"/>
      <c r="H1647" s="9"/>
      <c r="I1647" s="9"/>
      <c r="J1647" s="9"/>
      <c r="K1647" s="9"/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  <c r="X1647" s="9"/>
      <c r="Y1647" s="9"/>
      <c r="Z1647" s="9"/>
      <c r="AA1647" s="9"/>
      <c r="AB1647" s="9"/>
      <c r="AC1647" s="9"/>
      <c r="AD1647" s="9"/>
      <c r="AE1647" s="9"/>
      <c r="AF1647" s="9"/>
      <c r="AG1647" s="9"/>
      <c r="AH1647" s="9"/>
      <c r="AI1647" s="9"/>
      <c r="AJ1647" s="9"/>
      <c r="AK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/>
      <c r="AY1647" s="9"/>
    </row>
    <row r="1648" spans="1:51">
      <c r="A1648" s="9"/>
      <c r="B1648" s="9"/>
      <c r="C1648" s="9"/>
      <c r="D1648" s="9"/>
      <c r="E1648" s="9"/>
      <c r="F1648" s="9"/>
      <c r="G1648" s="9"/>
      <c r="H1648" s="9"/>
      <c r="I1648" s="9"/>
      <c r="J1648" s="9"/>
      <c r="K1648" s="9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/>
      <c r="AY1648" s="9"/>
    </row>
    <row r="1649" spans="1:51">
      <c r="A1649" s="9"/>
      <c r="B1649" s="9"/>
      <c r="C1649" s="9"/>
      <c r="D1649" s="9"/>
      <c r="E1649" s="9"/>
      <c r="F1649" s="9"/>
      <c r="G1649" s="9"/>
      <c r="H1649" s="9"/>
      <c r="I1649" s="9"/>
      <c r="J1649" s="9"/>
      <c r="K1649" s="9"/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  <c r="X1649" s="9"/>
      <c r="Y1649" s="9"/>
      <c r="Z1649" s="9"/>
      <c r="AA1649" s="9"/>
      <c r="AB1649" s="9"/>
      <c r="AC1649" s="9"/>
      <c r="AD1649" s="9"/>
      <c r="AE1649" s="9"/>
      <c r="AF1649" s="9"/>
      <c r="AG1649" s="9"/>
      <c r="AH1649" s="9"/>
      <c r="AI1649" s="9"/>
      <c r="AJ1649" s="9"/>
      <c r="AK1649" s="9"/>
      <c r="AL1649" s="9"/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9"/>
      <c r="AX1649" s="9"/>
      <c r="AY1649" s="9"/>
    </row>
    <row r="1650" spans="1:51">
      <c r="A1650" s="9"/>
      <c r="B1650" s="9"/>
      <c r="C1650" s="9"/>
      <c r="D1650" s="9"/>
      <c r="E1650" s="9"/>
      <c r="F1650" s="9"/>
      <c r="G1650" s="9"/>
      <c r="H1650" s="9"/>
      <c r="I1650" s="9"/>
      <c r="J1650" s="9"/>
      <c r="K1650" s="9"/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9"/>
      <c r="AS1650" s="9"/>
      <c r="AT1650" s="9"/>
      <c r="AU1650" s="9"/>
      <c r="AV1650" s="9"/>
      <c r="AW1650" s="9"/>
      <c r="AX1650" s="9"/>
      <c r="AY1650" s="9"/>
    </row>
    <row r="1651" spans="1:51">
      <c r="A1651" s="9"/>
      <c r="B1651" s="9"/>
      <c r="C1651" s="9"/>
      <c r="D1651" s="9"/>
      <c r="E1651" s="9"/>
      <c r="F1651" s="9"/>
      <c r="G1651" s="9"/>
      <c r="H1651" s="9"/>
      <c r="I1651" s="9"/>
      <c r="J1651" s="9"/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  <c r="Y1651" s="9"/>
      <c r="Z1651" s="9"/>
      <c r="AA1651" s="9"/>
      <c r="AB1651" s="9"/>
      <c r="AC1651" s="9"/>
      <c r="AD1651" s="9"/>
      <c r="AE1651" s="9"/>
      <c r="AF1651" s="9"/>
      <c r="AG1651" s="9"/>
      <c r="AH1651" s="9"/>
      <c r="AI1651" s="9"/>
      <c r="AJ1651" s="9"/>
      <c r="AK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9"/>
      <c r="AX1651" s="9"/>
      <c r="AY1651" s="9"/>
    </row>
    <row r="1652" spans="1:51">
      <c r="A1652" s="9"/>
      <c r="B1652" s="9"/>
      <c r="C1652" s="9"/>
      <c r="D1652" s="9"/>
      <c r="E1652" s="9"/>
      <c r="F1652" s="9"/>
      <c r="G1652" s="9"/>
      <c r="H1652" s="9"/>
      <c r="I1652" s="9"/>
      <c r="J1652" s="9"/>
      <c r="K1652" s="9"/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9"/>
      <c r="AS1652" s="9"/>
      <c r="AT1652" s="9"/>
      <c r="AU1652" s="9"/>
      <c r="AV1652" s="9"/>
      <c r="AW1652" s="9"/>
      <c r="AX1652" s="9"/>
      <c r="AY1652" s="9"/>
    </row>
    <row r="1653" spans="1:51">
      <c r="A1653" s="9"/>
      <c r="B1653" s="9"/>
      <c r="C1653" s="9"/>
      <c r="D1653" s="9"/>
      <c r="E1653" s="9"/>
      <c r="F1653" s="9"/>
      <c r="G1653" s="9"/>
      <c r="H1653" s="9"/>
      <c r="I1653" s="9"/>
      <c r="J1653" s="9"/>
      <c r="K1653" s="9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/>
      <c r="Y1653" s="9"/>
      <c r="Z1653" s="9"/>
      <c r="AA1653" s="9"/>
      <c r="AB1653" s="9"/>
      <c r="AC1653" s="9"/>
      <c r="AD1653" s="9"/>
      <c r="AE1653" s="9"/>
      <c r="AF1653" s="9"/>
      <c r="AG1653" s="9"/>
      <c r="AH1653" s="9"/>
      <c r="AI1653" s="9"/>
      <c r="AJ1653" s="9"/>
      <c r="AK1653" s="9"/>
      <c r="AL1653" s="9"/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9"/>
      <c r="AX1653" s="9"/>
      <c r="AY1653" s="9"/>
    </row>
    <row r="1654" spans="1:51">
      <c r="A1654" s="9"/>
      <c r="B1654" s="9"/>
      <c r="C1654" s="9"/>
      <c r="D1654" s="9"/>
      <c r="E1654" s="9"/>
      <c r="F1654" s="9"/>
      <c r="G1654" s="9"/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  <c r="AV1654" s="9"/>
      <c r="AW1654" s="9"/>
      <c r="AX1654" s="9"/>
      <c r="AY1654" s="9"/>
    </row>
    <row r="1655" spans="1:51">
      <c r="A1655" s="9"/>
      <c r="B1655" s="9"/>
      <c r="C1655" s="9"/>
      <c r="D1655" s="9"/>
      <c r="E1655" s="9"/>
      <c r="F1655" s="9"/>
      <c r="G1655" s="9"/>
      <c r="H1655" s="9"/>
      <c r="I1655" s="9"/>
      <c r="J1655" s="9"/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  <c r="Y1655" s="9"/>
      <c r="Z1655" s="9"/>
      <c r="AA1655" s="9"/>
      <c r="AB1655" s="9"/>
      <c r="AC1655" s="9"/>
      <c r="AD1655" s="9"/>
      <c r="AE1655" s="9"/>
      <c r="AF1655" s="9"/>
      <c r="AG1655" s="9"/>
      <c r="AH1655" s="9"/>
      <c r="AI1655" s="9"/>
      <c r="AJ1655" s="9"/>
      <c r="AK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/>
      <c r="AY1655" s="9"/>
    </row>
    <row r="1656" spans="1:51">
      <c r="A1656" s="9"/>
      <c r="B1656" s="9"/>
      <c r="C1656" s="9"/>
      <c r="D1656" s="9"/>
      <c r="E1656" s="9"/>
      <c r="F1656" s="9"/>
      <c r="G1656" s="9"/>
      <c r="H1656" s="9"/>
      <c r="I1656" s="9"/>
      <c r="J1656" s="9"/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/>
      <c r="AY1656" s="9"/>
    </row>
    <row r="1657" spans="1:51">
      <c r="A1657" s="9"/>
      <c r="B1657" s="9"/>
      <c r="C1657" s="9"/>
      <c r="D1657" s="9"/>
      <c r="E1657" s="9"/>
      <c r="F1657" s="9"/>
      <c r="G1657" s="9"/>
      <c r="H1657" s="9"/>
      <c r="I1657" s="9"/>
      <c r="J1657" s="9"/>
      <c r="K1657" s="9"/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/>
      <c r="Y1657" s="9"/>
      <c r="Z1657" s="9"/>
      <c r="AA1657" s="9"/>
      <c r="AB1657" s="9"/>
      <c r="AC1657" s="9"/>
      <c r="AD1657" s="9"/>
      <c r="AE1657" s="9"/>
      <c r="AF1657" s="9"/>
      <c r="AG1657" s="9"/>
      <c r="AH1657" s="9"/>
      <c r="AI1657" s="9"/>
      <c r="AJ1657" s="9"/>
      <c r="AK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</row>
    <row r="1658" spans="1:51">
      <c r="A1658" s="9"/>
      <c r="B1658" s="9"/>
      <c r="C1658" s="9"/>
      <c r="D1658" s="9"/>
      <c r="E1658" s="9"/>
      <c r="F1658" s="9"/>
      <c r="G1658" s="9"/>
      <c r="H1658" s="9"/>
      <c r="I1658" s="9"/>
      <c r="J1658" s="9"/>
      <c r="K1658" s="9"/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9"/>
      <c r="AS1658" s="9"/>
      <c r="AT1658" s="9"/>
      <c r="AU1658" s="9"/>
      <c r="AV1658" s="9"/>
      <c r="AW1658" s="9"/>
      <c r="AX1658" s="9"/>
      <c r="AY1658" s="9"/>
    </row>
    <row r="1659" spans="1:51">
      <c r="A1659" s="9"/>
      <c r="B1659" s="9"/>
      <c r="C1659" s="9"/>
      <c r="D1659" s="9"/>
      <c r="E1659" s="9"/>
      <c r="F1659" s="9"/>
      <c r="G1659" s="9"/>
      <c r="H1659" s="9"/>
      <c r="I1659" s="9"/>
      <c r="J1659" s="9"/>
      <c r="K1659" s="9"/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/>
      <c r="Y1659" s="9"/>
      <c r="Z1659" s="9"/>
      <c r="AA1659" s="9"/>
      <c r="AB1659" s="9"/>
      <c r="AC1659" s="9"/>
      <c r="AD1659" s="9"/>
      <c r="AE1659" s="9"/>
      <c r="AF1659" s="9"/>
      <c r="AG1659" s="9"/>
      <c r="AH1659" s="9"/>
      <c r="AI1659" s="9"/>
      <c r="AJ1659" s="9"/>
      <c r="AK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/>
      <c r="AY1659" s="9"/>
    </row>
    <row r="1660" spans="1:51">
      <c r="A1660" s="9"/>
      <c r="B1660" s="9"/>
      <c r="C1660" s="9"/>
      <c r="D1660" s="9"/>
      <c r="E1660" s="9"/>
      <c r="F1660" s="9"/>
      <c r="G1660" s="9"/>
      <c r="H1660" s="9"/>
      <c r="I1660" s="9"/>
      <c r="J1660" s="9"/>
      <c r="K1660" s="9"/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9"/>
      <c r="AS1660" s="9"/>
      <c r="AT1660" s="9"/>
      <c r="AU1660" s="9"/>
      <c r="AV1660" s="9"/>
      <c r="AW1660" s="9"/>
      <c r="AX1660" s="9"/>
      <c r="AY1660" s="9"/>
    </row>
    <row r="1661" spans="1:51">
      <c r="A1661" s="9"/>
      <c r="B1661" s="9"/>
      <c r="C1661" s="9"/>
      <c r="D1661" s="9"/>
      <c r="E1661" s="9"/>
      <c r="F1661" s="9"/>
      <c r="G1661" s="9"/>
      <c r="H1661" s="9"/>
      <c r="I1661" s="9"/>
      <c r="J1661" s="9"/>
      <c r="K1661" s="9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  <c r="Y1661" s="9"/>
      <c r="Z1661" s="9"/>
      <c r="AA1661" s="9"/>
      <c r="AB1661" s="9"/>
      <c r="AC1661" s="9"/>
      <c r="AD1661" s="9"/>
      <c r="AE1661" s="9"/>
      <c r="AF1661" s="9"/>
      <c r="AG1661" s="9"/>
      <c r="AH1661" s="9"/>
      <c r="AI1661" s="9"/>
      <c r="AJ1661" s="9"/>
      <c r="AK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/>
      <c r="AY1661" s="9"/>
    </row>
    <row r="1662" spans="1:51">
      <c r="A1662" s="9"/>
      <c r="B1662" s="9"/>
      <c r="C1662" s="9"/>
      <c r="D1662" s="9"/>
      <c r="E1662" s="9"/>
      <c r="F1662" s="9"/>
      <c r="G1662" s="9"/>
      <c r="H1662" s="9"/>
      <c r="I1662" s="9"/>
      <c r="J1662" s="9"/>
      <c r="K1662" s="9"/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9"/>
      <c r="AS1662" s="9"/>
      <c r="AT1662" s="9"/>
      <c r="AU1662" s="9"/>
      <c r="AV1662" s="9"/>
      <c r="AW1662" s="9"/>
      <c r="AX1662" s="9"/>
      <c r="AY1662" s="9"/>
    </row>
    <row r="1663" spans="1:51">
      <c r="A1663" s="9"/>
      <c r="B1663" s="9"/>
      <c r="C1663" s="9"/>
      <c r="D1663" s="9"/>
      <c r="E1663" s="9"/>
      <c r="F1663" s="9"/>
      <c r="G1663" s="9"/>
      <c r="H1663" s="9"/>
      <c r="I1663" s="9"/>
      <c r="J1663" s="9"/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/>
      <c r="Y1663" s="9"/>
      <c r="Z1663" s="9"/>
      <c r="AA1663" s="9"/>
      <c r="AB1663" s="9"/>
      <c r="AC1663" s="9"/>
      <c r="AD1663" s="9"/>
      <c r="AE1663" s="9"/>
      <c r="AF1663" s="9"/>
      <c r="AG1663" s="9"/>
      <c r="AH1663" s="9"/>
      <c r="AI1663" s="9"/>
      <c r="AJ1663" s="9"/>
      <c r="AK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</row>
    <row r="1664" spans="1:51">
      <c r="A1664" s="9"/>
      <c r="B1664" s="9"/>
      <c r="C1664" s="9"/>
      <c r="D1664" s="9"/>
      <c r="E1664" s="9"/>
      <c r="F1664" s="9"/>
      <c r="G1664" s="9"/>
      <c r="H1664" s="9"/>
      <c r="I1664" s="9"/>
      <c r="J1664" s="9"/>
      <c r="K1664" s="9"/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  <c r="AV1664" s="9"/>
      <c r="AW1664" s="9"/>
      <c r="AX1664" s="9"/>
      <c r="AY1664" s="9"/>
    </row>
    <row r="1665" spans="1:51">
      <c r="A1665" s="9"/>
      <c r="B1665" s="9"/>
      <c r="C1665" s="9"/>
      <c r="D1665" s="9"/>
      <c r="E1665" s="9"/>
      <c r="F1665" s="9"/>
      <c r="G1665" s="9"/>
      <c r="H1665" s="9"/>
      <c r="I1665" s="9"/>
      <c r="J1665" s="9"/>
      <c r="K1665" s="9"/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/>
      <c r="Y1665" s="9"/>
      <c r="Z1665" s="9"/>
      <c r="AA1665" s="9"/>
      <c r="AB1665" s="9"/>
      <c r="AC1665" s="9"/>
      <c r="AD1665" s="9"/>
      <c r="AE1665" s="9"/>
      <c r="AF1665" s="9"/>
      <c r="AG1665" s="9"/>
      <c r="AH1665" s="9"/>
      <c r="AI1665" s="9"/>
      <c r="AJ1665" s="9"/>
      <c r="AK1665" s="9"/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</row>
    <row r="1666" spans="1:51">
      <c r="A1666" s="9"/>
      <c r="B1666" s="9"/>
      <c r="C1666" s="9"/>
      <c r="D1666" s="9"/>
      <c r="E1666" s="9"/>
      <c r="F1666" s="9"/>
      <c r="G1666" s="9"/>
      <c r="H1666" s="9"/>
      <c r="I1666" s="9"/>
      <c r="J1666" s="9"/>
      <c r="K1666" s="9"/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9"/>
      <c r="AS1666" s="9"/>
      <c r="AT1666" s="9"/>
      <c r="AU1666" s="9"/>
      <c r="AV1666" s="9"/>
      <c r="AW1666" s="9"/>
      <c r="AX1666" s="9"/>
      <c r="AY1666" s="9"/>
    </row>
    <row r="1667" spans="1:51">
      <c r="A1667" s="9"/>
      <c r="B1667" s="9"/>
      <c r="C1667" s="9"/>
      <c r="D1667" s="9"/>
      <c r="E1667" s="9"/>
      <c r="F1667" s="9"/>
      <c r="G1667" s="9"/>
      <c r="H1667" s="9"/>
      <c r="I1667" s="9"/>
      <c r="J1667" s="9"/>
      <c r="K1667" s="9"/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  <c r="X1667" s="9"/>
      <c r="Y1667" s="9"/>
      <c r="Z1667" s="9"/>
      <c r="AA1667" s="9"/>
      <c r="AB1667" s="9"/>
      <c r="AC1667" s="9"/>
      <c r="AD1667" s="9"/>
      <c r="AE1667" s="9"/>
      <c r="AF1667" s="9"/>
      <c r="AG1667" s="9"/>
      <c r="AH1667" s="9"/>
      <c r="AI1667" s="9"/>
      <c r="AJ1667" s="9"/>
      <c r="AK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/>
      <c r="AY1667" s="9"/>
    </row>
    <row r="1668" spans="1:51">
      <c r="A1668" s="9"/>
      <c r="B1668" s="9"/>
      <c r="C1668" s="9"/>
      <c r="D1668" s="9"/>
      <c r="E1668" s="9"/>
      <c r="F1668" s="9"/>
      <c r="G1668" s="9"/>
      <c r="H1668" s="9"/>
      <c r="I1668" s="9"/>
      <c r="J1668" s="9"/>
      <c r="K1668" s="9"/>
      <c r="L1668" s="9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9"/>
      <c r="AS1668" s="9"/>
      <c r="AT1668" s="9"/>
      <c r="AU1668" s="9"/>
      <c r="AV1668" s="9"/>
      <c r="AW1668" s="9"/>
      <c r="AX1668" s="9"/>
      <c r="AY1668" s="9"/>
    </row>
    <row r="1669" spans="1:51">
      <c r="A1669" s="9"/>
      <c r="B1669" s="9"/>
      <c r="C1669" s="9"/>
      <c r="D1669" s="9"/>
      <c r="E1669" s="9"/>
      <c r="F1669" s="9"/>
      <c r="G1669" s="9"/>
      <c r="H1669" s="9"/>
      <c r="I1669" s="9"/>
      <c r="J1669" s="9"/>
      <c r="K1669" s="9"/>
      <c r="L1669" s="9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  <c r="X1669" s="9"/>
      <c r="Y1669" s="9"/>
      <c r="Z1669" s="9"/>
      <c r="AA1669" s="9"/>
      <c r="AB1669" s="9"/>
      <c r="AC1669" s="9"/>
      <c r="AD1669" s="9"/>
      <c r="AE1669" s="9"/>
      <c r="AF1669" s="9"/>
      <c r="AG1669" s="9"/>
      <c r="AH1669" s="9"/>
      <c r="AI1669" s="9"/>
      <c r="AJ1669" s="9"/>
      <c r="AK1669" s="9"/>
      <c r="AL1669" s="9"/>
      <c r="AM1669" s="9"/>
      <c r="AN1669" s="9"/>
      <c r="AO1669" s="9"/>
      <c r="AP1669" s="9"/>
      <c r="AQ1669" s="9"/>
      <c r="AR1669" s="9"/>
      <c r="AS1669" s="9"/>
      <c r="AT1669" s="9"/>
      <c r="AU1669" s="9"/>
      <c r="AV1669" s="9"/>
      <c r="AW1669" s="9"/>
      <c r="AX1669" s="9"/>
      <c r="AY1669" s="9"/>
    </row>
    <row r="1670" spans="1:51">
      <c r="A1670" s="9"/>
      <c r="B1670" s="9"/>
      <c r="C1670" s="9"/>
      <c r="D1670" s="9"/>
      <c r="E1670" s="9"/>
      <c r="F1670" s="9"/>
      <c r="G1670" s="9"/>
      <c r="H1670" s="9"/>
      <c r="I1670" s="9"/>
      <c r="J1670" s="9"/>
      <c r="K1670" s="9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9"/>
      <c r="AS1670" s="9"/>
      <c r="AT1670" s="9"/>
      <c r="AU1670" s="9"/>
      <c r="AV1670" s="9"/>
      <c r="AW1670" s="9"/>
      <c r="AX1670" s="9"/>
      <c r="AY1670" s="9"/>
    </row>
    <row r="1671" spans="1:51">
      <c r="A1671" s="9"/>
      <c r="B1671" s="9"/>
      <c r="C1671" s="9"/>
      <c r="D1671" s="9"/>
      <c r="E1671" s="9"/>
      <c r="F1671" s="9"/>
      <c r="G1671" s="9"/>
      <c r="H1671" s="9"/>
      <c r="I1671" s="9"/>
      <c r="J1671" s="9"/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  <c r="X1671" s="9"/>
      <c r="Y1671" s="9"/>
      <c r="Z1671" s="9"/>
      <c r="AA1671" s="9"/>
      <c r="AB1671" s="9"/>
      <c r="AC1671" s="9"/>
      <c r="AD1671" s="9"/>
      <c r="AE1671" s="9"/>
      <c r="AF1671" s="9"/>
      <c r="AG1671" s="9"/>
      <c r="AH1671" s="9"/>
      <c r="AI1671" s="9"/>
      <c r="AJ1671" s="9"/>
      <c r="AK1671" s="9"/>
      <c r="AL1671" s="9"/>
      <c r="AM1671" s="9"/>
      <c r="AN1671" s="9"/>
      <c r="AO1671" s="9"/>
      <c r="AP1671" s="9"/>
      <c r="AQ1671" s="9"/>
      <c r="AR1671" s="9"/>
      <c r="AS1671" s="9"/>
      <c r="AT1671" s="9"/>
      <c r="AU1671" s="9"/>
      <c r="AV1671" s="9"/>
      <c r="AW1671" s="9"/>
      <c r="AX1671" s="9"/>
      <c r="AY1671" s="9"/>
    </row>
    <row r="1672" spans="1:51">
      <c r="A1672" s="9"/>
      <c r="B1672" s="9"/>
      <c r="C1672" s="9"/>
      <c r="D1672" s="9"/>
      <c r="E1672" s="9"/>
      <c r="F1672" s="9"/>
      <c r="G1672" s="9"/>
      <c r="H1672" s="9"/>
      <c r="I1672" s="9"/>
      <c r="J1672" s="9"/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9"/>
      <c r="AS1672" s="9"/>
      <c r="AT1672" s="9"/>
      <c r="AU1672" s="9"/>
      <c r="AV1672" s="9"/>
      <c r="AW1672" s="9"/>
      <c r="AX1672" s="9"/>
      <c r="AY1672" s="9"/>
    </row>
    <row r="1673" spans="1:51">
      <c r="A1673" s="9"/>
      <c r="B1673" s="9"/>
      <c r="C1673" s="9"/>
      <c r="D1673" s="9"/>
      <c r="E1673" s="9"/>
      <c r="F1673" s="9"/>
      <c r="G1673" s="9"/>
      <c r="H1673" s="9"/>
      <c r="I1673" s="9"/>
      <c r="J1673" s="9"/>
      <c r="K1673" s="9"/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  <c r="X1673" s="9"/>
      <c r="Y1673" s="9"/>
      <c r="Z1673" s="9"/>
      <c r="AA1673" s="9"/>
      <c r="AB1673" s="9"/>
      <c r="AC1673" s="9"/>
      <c r="AD1673" s="9"/>
      <c r="AE1673" s="9"/>
      <c r="AF1673" s="9"/>
      <c r="AG1673" s="9"/>
      <c r="AH1673" s="9"/>
      <c r="AI1673" s="9"/>
      <c r="AJ1673" s="9"/>
      <c r="AK1673" s="9"/>
      <c r="AL1673" s="9"/>
      <c r="AM1673" s="9"/>
      <c r="AN1673" s="9"/>
      <c r="AO1673" s="9"/>
      <c r="AP1673" s="9"/>
      <c r="AQ1673" s="9"/>
      <c r="AR1673" s="9"/>
      <c r="AS1673" s="9"/>
      <c r="AT1673" s="9"/>
      <c r="AU1673" s="9"/>
      <c r="AV1673" s="9"/>
      <c r="AW1673" s="9"/>
      <c r="AX1673" s="9"/>
      <c r="AY1673" s="9"/>
    </row>
    <row r="1674" spans="1:51">
      <c r="A1674" s="9"/>
      <c r="B1674" s="9"/>
      <c r="C1674" s="9"/>
      <c r="D1674" s="9"/>
      <c r="E1674" s="9"/>
      <c r="F1674" s="9"/>
      <c r="G1674" s="9"/>
      <c r="H1674" s="9"/>
      <c r="I1674" s="9"/>
      <c r="J1674" s="9"/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9"/>
      <c r="AS1674" s="9"/>
      <c r="AT1674" s="9"/>
      <c r="AU1674" s="9"/>
      <c r="AV1674" s="9"/>
      <c r="AW1674" s="9"/>
      <c r="AX1674" s="9"/>
      <c r="AY1674" s="9"/>
    </row>
    <row r="1675" spans="1:51">
      <c r="A1675" s="9"/>
      <c r="B1675" s="9"/>
      <c r="C1675" s="9"/>
      <c r="D1675" s="9"/>
      <c r="E1675" s="9"/>
      <c r="F1675" s="9"/>
      <c r="G1675" s="9"/>
      <c r="H1675" s="9"/>
      <c r="I1675" s="9"/>
      <c r="J1675" s="9"/>
      <c r="K1675" s="9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  <c r="X1675" s="9"/>
      <c r="Y1675" s="9"/>
      <c r="Z1675" s="9"/>
      <c r="AA1675" s="9"/>
      <c r="AB1675" s="9"/>
      <c r="AC1675" s="9"/>
      <c r="AD1675" s="9"/>
      <c r="AE1675" s="9"/>
      <c r="AF1675" s="9"/>
      <c r="AG1675" s="9"/>
      <c r="AH1675" s="9"/>
      <c r="AI1675" s="9"/>
      <c r="AJ1675" s="9"/>
      <c r="AK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/>
    </row>
    <row r="1676" spans="1:51">
      <c r="A1676" s="9"/>
      <c r="B1676" s="9"/>
      <c r="C1676" s="9"/>
      <c r="D1676" s="9"/>
      <c r="E1676" s="9"/>
      <c r="F1676" s="9"/>
      <c r="G1676" s="9"/>
      <c r="H1676" s="9"/>
      <c r="I1676" s="9"/>
      <c r="J1676" s="9"/>
      <c r="K1676" s="9"/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9"/>
      <c r="AS1676" s="9"/>
      <c r="AT1676" s="9"/>
      <c r="AU1676" s="9"/>
      <c r="AV1676" s="9"/>
      <c r="AW1676" s="9"/>
      <c r="AX1676" s="9"/>
      <c r="AY1676" s="9"/>
    </row>
    <row r="1677" spans="1:51">
      <c r="A1677" s="9"/>
      <c r="B1677" s="9"/>
      <c r="C1677" s="9"/>
      <c r="D1677" s="9"/>
      <c r="E1677" s="9"/>
      <c r="F1677" s="9"/>
      <c r="G1677" s="9"/>
      <c r="H1677" s="9"/>
      <c r="I1677" s="9"/>
      <c r="J1677" s="9"/>
      <c r="K1677" s="9"/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  <c r="X1677" s="9"/>
      <c r="Y1677" s="9"/>
      <c r="Z1677" s="9"/>
      <c r="AA1677" s="9"/>
      <c r="AB1677" s="9"/>
      <c r="AC1677" s="9"/>
      <c r="AD1677" s="9"/>
      <c r="AE1677" s="9"/>
      <c r="AF1677" s="9"/>
      <c r="AG1677" s="9"/>
      <c r="AH1677" s="9"/>
      <c r="AI1677" s="9"/>
      <c r="AJ1677" s="9"/>
      <c r="AK1677" s="9"/>
      <c r="AL1677" s="9"/>
      <c r="AM1677" s="9"/>
      <c r="AN1677" s="9"/>
      <c r="AO1677" s="9"/>
      <c r="AP1677" s="9"/>
      <c r="AQ1677" s="9"/>
      <c r="AR1677" s="9"/>
      <c r="AS1677" s="9"/>
      <c r="AT1677" s="9"/>
      <c r="AU1677" s="9"/>
      <c r="AV1677" s="9"/>
      <c r="AW1677" s="9"/>
      <c r="AX1677" s="9"/>
      <c r="AY1677" s="9"/>
    </row>
    <row r="1678" spans="1:51">
      <c r="A1678" s="9"/>
      <c r="B1678" s="9"/>
      <c r="C1678" s="9"/>
      <c r="D1678" s="9"/>
      <c r="E1678" s="9"/>
      <c r="F1678" s="9"/>
      <c r="G1678" s="9"/>
      <c r="H1678" s="9"/>
      <c r="I1678" s="9"/>
      <c r="J1678" s="9"/>
      <c r="K1678" s="9"/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9"/>
      <c r="AS1678" s="9"/>
      <c r="AT1678" s="9"/>
      <c r="AU1678" s="9"/>
      <c r="AV1678" s="9"/>
      <c r="AW1678" s="9"/>
      <c r="AX1678" s="9"/>
      <c r="AY1678" s="9"/>
    </row>
    <row r="1679" spans="1:51">
      <c r="A1679" s="9"/>
      <c r="B1679" s="9"/>
      <c r="C1679" s="9"/>
      <c r="D1679" s="9"/>
      <c r="E1679" s="9"/>
      <c r="F1679" s="9"/>
      <c r="G1679" s="9"/>
      <c r="H1679" s="9"/>
      <c r="I1679" s="9"/>
      <c r="J1679" s="9"/>
      <c r="K1679" s="9"/>
      <c r="L1679" s="9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9"/>
      <c r="X1679" s="9"/>
      <c r="Y1679" s="9"/>
      <c r="Z1679" s="9"/>
      <c r="AA1679" s="9"/>
      <c r="AB1679" s="9"/>
      <c r="AC1679" s="9"/>
      <c r="AD1679" s="9"/>
      <c r="AE1679" s="9"/>
      <c r="AF1679" s="9"/>
      <c r="AG1679" s="9"/>
      <c r="AH1679" s="9"/>
      <c r="AI1679" s="9"/>
      <c r="AJ1679" s="9"/>
      <c r="AK1679" s="9"/>
      <c r="AL1679" s="9"/>
      <c r="AM1679" s="9"/>
      <c r="AN1679" s="9"/>
      <c r="AO1679" s="9"/>
      <c r="AP1679" s="9"/>
      <c r="AQ1679" s="9"/>
      <c r="AR1679" s="9"/>
      <c r="AS1679" s="9"/>
      <c r="AT1679" s="9"/>
      <c r="AU1679" s="9"/>
      <c r="AV1679" s="9"/>
      <c r="AW1679" s="9"/>
      <c r="AX1679" s="9"/>
      <c r="AY1679" s="9"/>
    </row>
    <row r="1680" spans="1:51">
      <c r="A1680" s="9"/>
      <c r="B1680" s="9"/>
      <c r="C1680" s="9"/>
      <c r="D1680" s="9"/>
      <c r="E1680" s="9"/>
      <c r="F1680" s="9"/>
      <c r="G1680" s="9"/>
      <c r="H1680" s="9"/>
      <c r="I1680" s="9"/>
      <c r="J1680" s="9"/>
      <c r="K1680" s="9"/>
      <c r="L1680" s="9"/>
      <c r="M1680" s="9"/>
      <c r="N1680" s="9"/>
      <c r="O1680" s="9"/>
      <c r="P1680" s="9"/>
      <c r="Q1680" s="9"/>
      <c r="R1680" s="9"/>
      <c r="S1680" s="9"/>
      <c r="T1680" s="9"/>
      <c r="U1680" s="9"/>
      <c r="V1680" s="9"/>
      <c r="W1680" s="9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9"/>
      <c r="AS1680" s="9"/>
      <c r="AT1680" s="9"/>
      <c r="AU1680" s="9"/>
      <c r="AV1680" s="9"/>
      <c r="AW1680" s="9"/>
      <c r="AX1680" s="9"/>
      <c r="AY1680" s="9"/>
    </row>
    <row r="1681" spans="1:51">
      <c r="A1681" s="9"/>
      <c r="B1681" s="9"/>
      <c r="C1681" s="9"/>
      <c r="D1681" s="9"/>
      <c r="E1681" s="9"/>
      <c r="F1681" s="9"/>
      <c r="G1681" s="9"/>
      <c r="H1681" s="9"/>
      <c r="I1681" s="9"/>
      <c r="J1681" s="9"/>
      <c r="K1681" s="9"/>
      <c r="L1681" s="9"/>
      <c r="M1681" s="9"/>
      <c r="N1681" s="9"/>
      <c r="O1681" s="9"/>
      <c r="P1681" s="9"/>
      <c r="Q1681" s="9"/>
      <c r="R1681" s="9"/>
      <c r="S1681" s="9"/>
      <c r="T1681" s="9"/>
      <c r="U1681" s="9"/>
      <c r="V1681" s="9"/>
      <c r="W1681" s="9"/>
      <c r="X1681" s="9"/>
      <c r="Y1681" s="9"/>
      <c r="Z1681" s="9"/>
      <c r="AA1681" s="9"/>
      <c r="AB1681" s="9"/>
      <c r="AC1681" s="9"/>
      <c r="AD1681" s="9"/>
      <c r="AE1681" s="9"/>
      <c r="AF1681" s="9"/>
      <c r="AG1681" s="9"/>
      <c r="AH1681" s="9"/>
      <c r="AI1681" s="9"/>
      <c r="AJ1681" s="9"/>
      <c r="AK1681" s="9"/>
      <c r="AL1681" s="9"/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9"/>
      <c r="AX1681" s="9"/>
      <c r="AY1681" s="9"/>
    </row>
    <row r="1682" spans="1:51">
      <c r="A1682" s="9"/>
      <c r="B1682" s="9"/>
      <c r="C1682" s="9"/>
      <c r="D1682" s="9"/>
      <c r="E1682" s="9"/>
      <c r="F1682" s="9"/>
      <c r="G1682" s="9"/>
      <c r="H1682" s="9"/>
      <c r="I1682" s="9"/>
      <c r="J1682" s="9"/>
      <c r="K1682" s="9"/>
      <c r="L1682" s="9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9"/>
      <c r="AS1682" s="9"/>
      <c r="AT1682" s="9"/>
      <c r="AU1682" s="9"/>
      <c r="AV1682" s="9"/>
      <c r="AW1682" s="9"/>
      <c r="AX1682" s="9"/>
      <c r="AY1682" s="9"/>
    </row>
    <row r="1683" spans="1:51">
      <c r="A1683" s="9"/>
      <c r="B1683" s="9"/>
      <c r="C1683" s="9"/>
      <c r="D1683" s="9"/>
      <c r="E1683" s="9"/>
      <c r="F1683" s="9"/>
      <c r="G1683" s="9"/>
      <c r="H1683" s="9"/>
      <c r="I1683" s="9"/>
      <c r="J1683" s="9"/>
      <c r="K1683" s="9"/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  <c r="Y1683" s="9"/>
      <c r="Z1683" s="9"/>
      <c r="AA1683" s="9"/>
      <c r="AB1683" s="9"/>
      <c r="AC1683" s="9"/>
      <c r="AD1683" s="9"/>
      <c r="AE1683" s="9"/>
      <c r="AF1683" s="9"/>
      <c r="AG1683" s="9"/>
      <c r="AH1683" s="9"/>
      <c r="AI1683" s="9"/>
      <c r="AJ1683" s="9"/>
      <c r="AK1683" s="9"/>
      <c r="AL1683" s="9"/>
      <c r="AM1683" s="9"/>
      <c r="AN1683" s="9"/>
      <c r="AO1683" s="9"/>
      <c r="AP1683" s="9"/>
      <c r="AQ1683" s="9"/>
      <c r="AR1683" s="9"/>
      <c r="AS1683" s="9"/>
      <c r="AT1683" s="9"/>
      <c r="AU1683" s="9"/>
      <c r="AV1683" s="9"/>
      <c r="AW1683" s="9"/>
      <c r="AX1683" s="9"/>
      <c r="AY1683" s="9"/>
    </row>
    <row r="1684" spans="1:51">
      <c r="A1684" s="9"/>
      <c r="B1684" s="9"/>
      <c r="C1684" s="9"/>
      <c r="D1684" s="9"/>
      <c r="E1684" s="9"/>
      <c r="F1684" s="9"/>
      <c r="G1684" s="9"/>
      <c r="H1684" s="9"/>
      <c r="I1684" s="9"/>
      <c r="J1684" s="9"/>
      <c r="K1684" s="9"/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9"/>
      <c r="AS1684" s="9"/>
      <c r="AT1684" s="9"/>
      <c r="AU1684" s="9"/>
      <c r="AV1684" s="9"/>
      <c r="AW1684" s="9"/>
      <c r="AX1684" s="9"/>
      <c r="AY1684" s="9"/>
    </row>
    <row r="1685" spans="1:51">
      <c r="A1685" s="9"/>
      <c r="B1685" s="9"/>
      <c r="C1685" s="9"/>
      <c r="D1685" s="9"/>
      <c r="E1685" s="9"/>
      <c r="F1685" s="9"/>
      <c r="G1685" s="9"/>
      <c r="H1685" s="9"/>
      <c r="I1685" s="9"/>
      <c r="J1685" s="9"/>
      <c r="K1685" s="9"/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  <c r="X1685" s="9"/>
      <c r="Y1685" s="9"/>
      <c r="Z1685" s="9"/>
      <c r="AA1685" s="9"/>
      <c r="AB1685" s="9"/>
      <c r="AC1685" s="9"/>
      <c r="AD1685" s="9"/>
      <c r="AE1685" s="9"/>
      <c r="AF1685" s="9"/>
      <c r="AG1685" s="9"/>
      <c r="AH1685" s="9"/>
      <c r="AI1685" s="9"/>
      <c r="AJ1685" s="9"/>
      <c r="AK1685" s="9"/>
      <c r="AL1685" s="9"/>
      <c r="AM1685" s="9"/>
      <c r="AN1685" s="9"/>
      <c r="AO1685" s="9"/>
      <c r="AP1685" s="9"/>
      <c r="AQ1685" s="9"/>
      <c r="AR1685" s="9"/>
      <c r="AS1685" s="9"/>
      <c r="AT1685" s="9"/>
      <c r="AU1685" s="9"/>
      <c r="AV1685" s="9"/>
      <c r="AW1685" s="9"/>
      <c r="AX1685" s="9"/>
      <c r="AY1685" s="9"/>
    </row>
    <row r="1686" spans="1:51">
      <c r="A1686" s="9"/>
      <c r="B1686" s="9"/>
      <c r="C1686" s="9"/>
      <c r="D1686" s="9"/>
      <c r="E1686" s="9"/>
      <c r="F1686" s="9"/>
      <c r="G1686" s="9"/>
      <c r="H1686" s="9"/>
      <c r="I1686" s="9"/>
      <c r="J1686" s="9"/>
      <c r="K1686" s="9"/>
      <c r="L1686" s="9"/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9"/>
      <c r="AS1686" s="9"/>
      <c r="AT1686" s="9"/>
      <c r="AU1686" s="9"/>
      <c r="AV1686" s="9"/>
      <c r="AW1686" s="9"/>
      <c r="AX1686" s="9"/>
      <c r="AY1686" s="9"/>
    </row>
    <row r="1687" spans="1:51">
      <c r="A1687" s="9"/>
      <c r="B1687" s="9"/>
      <c r="C1687" s="9"/>
      <c r="D1687" s="9"/>
      <c r="E1687" s="9"/>
      <c r="F1687" s="9"/>
      <c r="G1687" s="9"/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9"/>
      <c r="AC1687" s="9"/>
      <c r="AD1687" s="9"/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  <c r="AV1687" s="9"/>
      <c r="AW1687" s="9"/>
      <c r="AX1687" s="9"/>
      <c r="AY1687" s="9"/>
    </row>
    <row r="1688" spans="1:51">
      <c r="A1688" s="9"/>
      <c r="B1688" s="9"/>
      <c r="C1688" s="9"/>
      <c r="D1688" s="9"/>
      <c r="E1688" s="9"/>
      <c r="F1688" s="9"/>
      <c r="G1688" s="9"/>
      <c r="H1688" s="9"/>
      <c r="I1688" s="9"/>
      <c r="J1688" s="9"/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9"/>
      <c r="AS1688" s="9"/>
      <c r="AT1688" s="9"/>
      <c r="AU1688" s="9"/>
      <c r="AV1688" s="9"/>
      <c r="AW1688" s="9"/>
      <c r="AX1688" s="9"/>
      <c r="AY1688" s="9"/>
    </row>
    <row r="1689" spans="1:51">
      <c r="A1689" s="9"/>
      <c r="B1689" s="9"/>
      <c r="C1689" s="9"/>
      <c r="D1689" s="9"/>
      <c r="E1689" s="9"/>
      <c r="F1689" s="9"/>
      <c r="G1689" s="9"/>
      <c r="H1689" s="9"/>
      <c r="I1689" s="9"/>
      <c r="J1689" s="9"/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  <c r="X1689" s="9"/>
      <c r="Y1689" s="9"/>
      <c r="Z1689" s="9"/>
      <c r="AA1689" s="9"/>
      <c r="AB1689" s="9"/>
      <c r="AC1689" s="9"/>
      <c r="AD1689" s="9"/>
      <c r="AE1689" s="9"/>
      <c r="AF1689" s="9"/>
      <c r="AG1689" s="9"/>
      <c r="AH1689" s="9"/>
      <c r="AI1689" s="9"/>
      <c r="AJ1689" s="9"/>
      <c r="AK1689" s="9"/>
      <c r="AL1689" s="9"/>
      <c r="AM1689" s="9"/>
      <c r="AN1689" s="9"/>
      <c r="AO1689" s="9"/>
      <c r="AP1689" s="9"/>
      <c r="AQ1689" s="9"/>
      <c r="AR1689" s="9"/>
      <c r="AS1689" s="9"/>
      <c r="AT1689" s="9"/>
      <c r="AU1689" s="9"/>
      <c r="AV1689" s="9"/>
      <c r="AW1689" s="9"/>
      <c r="AX1689" s="9"/>
      <c r="AY1689" s="9"/>
    </row>
    <row r="1690" spans="1:51">
      <c r="A1690" s="9"/>
      <c r="B1690" s="9"/>
      <c r="C1690" s="9"/>
      <c r="D1690" s="9"/>
      <c r="E1690" s="9"/>
      <c r="F1690" s="9"/>
      <c r="G1690" s="9"/>
      <c r="H1690" s="9"/>
      <c r="I1690" s="9"/>
      <c r="J1690" s="9"/>
      <c r="K1690" s="9"/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9"/>
      <c r="AS1690" s="9"/>
      <c r="AT1690" s="9"/>
      <c r="AU1690" s="9"/>
      <c r="AV1690" s="9"/>
      <c r="AW1690" s="9"/>
      <c r="AX1690" s="9"/>
      <c r="AY1690" s="9"/>
    </row>
    <row r="1691" spans="1:51">
      <c r="A1691" s="9"/>
      <c r="B1691" s="9"/>
      <c r="C1691" s="9"/>
      <c r="D1691" s="9"/>
      <c r="E1691" s="9"/>
      <c r="F1691" s="9"/>
      <c r="G1691" s="9"/>
      <c r="H1691" s="9"/>
      <c r="I1691" s="9"/>
      <c r="J1691" s="9"/>
      <c r="K1691" s="9"/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  <c r="X1691" s="9"/>
      <c r="Y1691" s="9"/>
      <c r="Z1691" s="9"/>
      <c r="AA1691" s="9"/>
      <c r="AB1691" s="9"/>
      <c r="AC1691" s="9"/>
      <c r="AD1691" s="9"/>
      <c r="AE1691" s="9"/>
      <c r="AF1691" s="9"/>
      <c r="AG1691" s="9"/>
      <c r="AH1691" s="9"/>
      <c r="AI1691" s="9"/>
      <c r="AJ1691" s="9"/>
      <c r="AK1691" s="9"/>
      <c r="AL1691" s="9"/>
      <c r="AM1691" s="9"/>
      <c r="AN1691" s="9"/>
      <c r="AO1691" s="9"/>
      <c r="AP1691" s="9"/>
      <c r="AQ1691" s="9"/>
      <c r="AR1691" s="9"/>
      <c r="AS1691" s="9"/>
      <c r="AT1691" s="9"/>
      <c r="AU1691" s="9"/>
      <c r="AV1691" s="9"/>
      <c r="AW1691" s="9"/>
      <c r="AX1691" s="9"/>
      <c r="AY1691" s="9"/>
    </row>
    <row r="1692" spans="1:51">
      <c r="A1692" s="9"/>
      <c r="B1692" s="9"/>
      <c r="C1692" s="9"/>
      <c r="D1692" s="9"/>
      <c r="E1692" s="9"/>
      <c r="F1692" s="9"/>
      <c r="G1692" s="9"/>
      <c r="H1692" s="9"/>
      <c r="I1692" s="9"/>
      <c r="J1692" s="9"/>
      <c r="K1692" s="9"/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9"/>
      <c r="AS1692" s="9"/>
      <c r="AT1692" s="9"/>
      <c r="AU1692" s="9"/>
      <c r="AV1692" s="9"/>
      <c r="AW1692" s="9"/>
      <c r="AX1692" s="9"/>
      <c r="AY1692" s="9"/>
    </row>
    <row r="1693" spans="1:51">
      <c r="A1693" s="9"/>
      <c r="B1693" s="9"/>
      <c r="C1693" s="9"/>
      <c r="D1693" s="9"/>
      <c r="E1693" s="9"/>
      <c r="F1693" s="9"/>
      <c r="G1693" s="9"/>
      <c r="H1693" s="9"/>
      <c r="I1693" s="9"/>
      <c r="J1693" s="9"/>
      <c r="K1693" s="9"/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  <c r="X1693" s="9"/>
      <c r="Y1693" s="9"/>
      <c r="Z1693" s="9"/>
      <c r="AA1693" s="9"/>
      <c r="AB1693" s="9"/>
      <c r="AC1693" s="9"/>
      <c r="AD1693" s="9"/>
      <c r="AE1693" s="9"/>
      <c r="AF1693" s="9"/>
      <c r="AG1693" s="9"/>
      <c r="AH1693" s="9"/>
      <c r="AI1693" s="9"/>
      <c r="AJ1693" s="9"/>
      <c r="AK1693" s="9"/>
      <c r="AL1693" s="9"/>
      <c r="AM1693" s="9"/>
      <c r="AN1693" s="9"/>
      <c r="AO1693" s="9"/>
      <c r="AP1693" s="9"/>
      <c r="AQ1693" s="9"/>
      <c r="AR1693" s="9"/>
      <c r="AS1693" s="9"/>
      <c r="AT1693" s="9"/>
      <c r="AU1693" s="9"/>
      <c r="AV1693" s="9"/>
      <c r="AW1693" s="9"/>
      <c r="AX1693" s="9"/>
      <c r="AY1693" s="9"/>
    </row>
    <row r="1694" spans="1:51">
      <c r="A1694" s="9"/>
      <c r="B1694" s="9"/>
      <c r="C1694" s="9"/>
      <c r="D1694" s="9"/>
      <c r="E1694" s="9"/>
      <c r="F1694" s="9"/>
      <c r="G1694" s="9"/>
      <c r="H1694" s="9"/>
      <c r="I1694" s="9"/>
      <c r="J1694" s="9"/>
      <c r="K1694" s="9"/>
      <c r="L1694" s="9"/>
      <c r="M1694" s="9"/>
      <c r="N1694" s="9"/>
      <c r="O1694" s="9"/>
      <c r="P1694" s="9"/>
      <c r="Q1694" s="9"/>
      <c r="R1694" s="9"/>
      <c r="S1694" s="9"/>
      <c r="T1694" s="9"/>
      <c r="U1694" s="9"/>
      <c r="V1694" s="9"/>
      <c r="W1694" s="9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9"/>
      <c r="AS1694" s="9"/>
      <c r="AT1694" s="9"/>
      <c r="AU1694" s="9"/>
      <c r="AV1694" s="9"/>
      <c r="AW1694" s="9"/>
      <c r="AX1694" s="9"/>
      <c r="AY1694" s="9"/>
    </row>
    <row r="1695" spans="1:51">
      <c r="A1695" s="9"/>
      <c r="B1695" s="9"/>
      <c r="C1695" s="9"/>
      <c r="D1695" s="9"/>
      <c r="E1695" s="9"/>
      <c r="F1695" s="9"/>
      <c r="G1695" s="9"/>
      <c r="H1695" s="9"/>
      <c r="I1695" s="9"/>
      <c r="J1695" s="9"/>
      <c r="K1695" s="9"/>
      <c r="L1695" s="9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9"/>
      <c r="X1695" s="9"/>
      <c r="Y1695" s="9"/>
      <c r="Z1695" s="9"/>
      <c r="AA1695" s="9"/>
      <c r="AB1695" s="9"/>
      <c r="AC1695" s="9"/>
      <c r="AD1695" s="9"/>
      <c r="AE1695" s="9"/>
      <c r="AF1695" s="9"/>
      <c r="AG1695" s="9"/>
      <c r="AH1695" s="9"/>
      <c r="AI1695" s="9"/>
      <c r="AJ1695" s="9"/>
      <c r="AK1695" s="9"/>
      <c r="AL1695" s="9"/>
      <c r="AM1695" s="9"/>
      <c r="AN1695" s="9"/>
      <c r="AO1695" s="9"/>
      <c r="AP1695" s="9"/>
      <c r="AQ1695" s="9"/>
      <c r="AR1695" s="9"/>
      <c r="AS1695" s="9"/>
      <c r="AT1695" s="9"/>
      <c r="AU1695" s="9"/>
      <c r="AV1695" s="9"/>
      <c r="AW1695" s="9"/>
      <c r="AX1695" s="9"/>
      <c r="AY1695" s="9"/>
    </row>
    <row r="1696" spans="1:51">
      <c r="A1696" s="9"/>
      <c r="B1696" s="9"/>
      <c r="C1696" s="9"/>
      <c r="D1696" s="9"/>
      <c r="E1696" s="9"/>
      <c r="F1696" s="9"/>
      <c r="G1696" s="9"/>
      <c r="H1696" s="9"/>
      <c r="I1696" s="9"/>
      <c r="J1696" s="9"/>
      <c r="K1696" s="9"/>
      <c r="L1696" s="9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9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9"/>
      <c r="AS1696" s="9"/>
      <c r="AT1696" s="9"/>
      <c r="AU1696" s="9"/>
      <c r="AV1696" s="9"/>
      <c r="AW1696" s="9"/>
      <c r="AX1696" s="9"/>
      <c r="AY1696" s="9"/>
    </row>
    <row r="1697" spans="1:51">
      <c r="A1697" s="9"/>
      <c r="B1697" s="9"/>
      <c r="C1697" s="9"/>
      <c r="D1697" s="9"/>
      <c r="E1697" s="9"/>
      <c r="F1697" s="9"/>
      <c r="G1697" s="9"/>
      <c r="H1697" s="9"/>
      <c r="I1697" s="9"/>
      <c r="J1697" s="9"/>
      <c r="K1697" s="9"/>
      <c r="L1697" s="9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9"/>
      <c r="X1697" s="9"/>
      <c r="Y1697" s="9"/>
      <c r="Z1697" s="9"/>
      <c r="AA1697" s="9"/>
      <c r="AB1697" s="9"/>
      <c r="AC1697" s="9"/>
      <c r="AD1697" s="9"/>
      <c r="AE1697" s="9"/>
      <c r="AF1697" s="9"/>
      <c r="AG1697" s="9"/>
      <c r="AH1697" s="9"/>
      <c r="AI1697" s="9"/>
      <c r="AJ1697" s="9"/>
      <c r="AK1697" s="9"/>
      <c r="AL1697" s="9"/>
      <c r="AM1697" s="9"/>
      <c r="AN1697" s="9"/>
      <c r="AO1697" s="9"/>
      <c r="AP1697" s="9"/>
      <c r="AQ1697" s="9"/>
      <c r="AR1697" s="9"/>
      <c r="AS1697" s="9"/>
      <c r="AT1697" s="9"/>
      <c r="AU1697" s="9"/>
      <c r="AV1697" s="9"/>
      <c r="AW1697" s="9"/>
      <c r="AX1697" s="9"/>
      <c r="AY1697" s="9"/>
    </row>
    <row r="1698" spans="1:51">
      <c r="A1698" s="9"/>
      <c r="B1698" s="9"/>
      <c r="C1698" s="9"/>
      <c r="D1698" s="9"/>
      <c r="E1698" s="9"/>
      <c r="F1698" s="9"/>
      <c r="G1698" s="9"/>
      <c r="H1698" s="9"/>
      <c r="I1698" s="9"/>
      <c r="J1698" s="9"/>
      <c r="K1698" s="9"/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9"/>
      <c r="AS1698" s="9"/>
      <c r="AT1698" s="9"/>
      <c r="AU1698" s="9"/>
      <c r="AV1698" s="9"/>
      <c r="AW1698" s="9"/>
      <c r="AX1698" s="9"/>
      <c r="AY1698" s="9"/>
    </row>
    <row r="1699" spans="1:51">
      <c r="A1699" s="9"/>
      <c r="B1699" s="9"/>
      <c r="C1699" s="9"/>
      <c r="D1699" s="9"/>
      <c r="E1699" s="9"/>
      <c r="F1699" s="9"/>
      <c r="G1699" s="9"/>
      <c r="H1699" s="9"/>
      <c r="I1699" s="9"/>
      <c r="J1699" s="9"/>
      <c r="K1699" s="9"/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/>
      <c r="Y1699" s="9"/>
      <c r="Z1699" s="9"/>
      <c r="AA1699" s="9"/>
      <c r="AB1699" s="9"/>
      <c r="AC1699" s="9"/>
      <c r="AD1699" s="9"/>
      <c r="AE1699" s="9"/>
      <c r="AF1699" s="9"/>
      <c r="AG1699" s="9"/>
      <c r="AH1699" s="9"/>
      <c r="AI1699" s="9"/>
      <c r="AJ1699" s="9"/>
      <c r="AK1699" s="9"/>
      <c r="AL1699" s="9"/>
      <c r="AM1699" s="9"/>
      <c r="AN1699" s="9"/>
      <c r="AO1699" s="9"/>
      <c r="AP1699" s="9"/>
      <c r="AQ1699" s="9"/>
      <c r="AR1699" s="9"/>
      <c r="AS1699" s="9"/>
      <c r="AT1699" s="9"/>
      <c r="AU1699" s="9"/>
      <c r="AV1699" s="9"/>
      <c r="AW1699" s="9"/>
      <c r="AX1699" s="9"/>
      <c r="AY1699" s="9"/>
    </row>
    <row r="1700" spans="1:51">
      <c r="A1700" s="9"/>
      <c r="B1700" s="9"/>
      <c r="C1700" s="9"/>
      <c r="D1700" s="9"/>
      <c r="E1700" s="9"/>
      <c r="F1700" s="9"/>
      <c r="G1700" s="9"/>
      <c r="H1700" s="9"/>
      <c r="I1700" s="9"/>
      <c r="J1700" s="9"/>
      <c r="K1700" s="9"/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9"/>
      <c r="AS1700" s="9"/>
      <c r="AT1700" s="9"/>
      <c r="AU1700" s="9"/>
      <c r="AV1700" s="9"/>
      <c r="AW1700" s="9"/>
      <c r="AX1700" s="9"/>
      <c r="AY1700" s="9"/>
    </row>
    <row r="1701" spans="1:51">
      <c r="A1701" s="9"/>
      <c r="B1701" s="9"/>
      <c r="C1701" s="9"/>
      <c r="D1701" s="9"/>
      <c r="E1701" s="9"/>
      <c r="F1701" s="9"/>
      <c r="G1701" s="9"/>
      <c r="H1701" s="9"/>
      <c r="I1701" s="9"/>
      <c r="J1701" s="9"/>
      <c r="K1701" s="9"/>
      <c r="L1701" s="9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9"/>
      <c r="X1701" s="9"/>
      <c r="Y1701" s="9"/>
      <c r="Z1701" s="9"/>
      <c r="AA1701" s="9"/>
      <c r="AB1701" s="9"/>
      <c r="AC1701" s="9"/>
      <c r="AD1701" s="9"/>
      <c r="AE1701" s="9"/>
      <c r="AF1701" s="9"/>
      <c r="AG1701" s="9"/>
      <c r="AH1701" s="9"/>
      <c r="AI1701" s="9"/>
      <c r="AJ1701" s="9"/>
      <c r="AK1701" s="9"/>
      <c r="AL1701" s="9"/>
      <c r="AM1701" s="9"/>
      <c r="AN1701" s="9"/>
      <c r="AO1701" s="9"/>
      <c r="AP1701" s="9"/>
      <c r="AQ1701" s="9"/>
      <c r="AR1701" s="9"/>
      <c r="AS1701" s="9"/>
      <c r="AT1701" s="9"/>
      <c r="AU1701" s="9"/>
      <c r="AV1701" s="9"/>
      <c r="AW1701" s="9"/>
      <c r="AX1701" s="9"/>
      <c r="AY1701" s="9"/>
    </row>
    <row r="1702" spans="1:51">
      <c r="A1702" s="9"/>
      <c r="B1702" s="9"/>
      <c r="C1702" s="9"/>
      <c r="D1702" s="9"/>
      <c r="E1702" s="9"/>
      <c r="F1702" s="9"/>
      <c r="G1702" s="9"/>
      <c r="H1702" s="9"/>
      <c r="I1702" s="9"/>
      <c r="J1702" s="9"/>
      <c r="K1702" s="9"/>
      <c r="L1702" s="9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9"/>
      <c r="AS1702" s="9"/>
      <c r="AT1702" s="9"/>
      <c r="AU1702" s="9"/>
      <c r="AV1702" s="9"/>
      <c r="AW1702" s="9"/>
      <c r="AX1702" s="9"/>
      <c r="AY1702" s="9"/>
    </row>
    <row r="1703" spans="1:51">
      <c r="A1703" s="9"/>
      <c r="B1703" s="9"/>
      <c r="C1703" s="9"/>
      <c r="D1703" s="9"/>
      <c r="E1703" s="9"/>
      <c r="F1703" s="9"/>
      <c r="G1703" s="9"/>
      <c r="H1703" s="9"/>
      <c r="I1703" s="9"/>
      <c r="J1703" s="9"/>
      <c r="K1703" s="9"/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  <c r="X1703" s="9"/>
      <c r="Y1703" s="9"/>
      <c r="Z1703" s="9"/>
      <c r="AA1703" s="9"/>
      <c r="AB1703" s="9"/>
      <c r="AC1703" s="9"/>
      <c r="AD1703" s="9"/>
      <c r="AE1703" s="9"/>
      <c r="AF1703" s="9"/>
      <c r="AG1703" s="9"/>
      <c r="AH1703" s="9"/>
      <c r="AI1703" s="9"/>
      <c r="AJ1703" s="9"/>
      <c r="AK1703" s="9"/>
      <c r="AL1703" s="9"/>
      <c r="AM1703" s="9"/>
      <c r="AN1703" s="9"/>
      <c r="AO1703" s="9"/>
      <c r="AP1703" s="9"/>
      <c r="AQ1703" s="9"/>
      <c r="AR1703" s="9"/>
      <c r="AS1703" s="9"/>
      <c r="AT1703" s="9"/>
      <c r="AU1703" s="9"/>
      <c r="AV1703" s="9"/>
      <c r="AW1703" s="9"/>
      <c r="AX1703" s="9"/>
      <c r="AY1703" s="9"/>
    </row>
    <row r="1704" spans="1:51">
      <c r="A1704" s="9"/>
      <c r="B1704" s="9"/>
      <c r="C1704" s="9"/>
      <c r="D1704" s="9"/>
      <c r="E1704" s="9"/>
      <c r="F1704" s="9"/>
      <c r="G1704" s="9"/>
      <c r="H1704" s="9"/>
      <c r="I1704" s="9"/>
      <c r="J1704" s="9"/>
      <c r="K1704" s="9"/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9"/>
      <c r="AS1704" s="9"/>
      <c r="AT1704" s="9"/>
      <c r="AU1704" s="9"/>
      <c r="AV1704" s="9"/>
      <c r="AW1704" s="9"/>
      <c r="AX1704" s="9"/>
      <c r="AY1704" s="9"/>
    </row>
    <row r="1705" spans="1:51">
      <c r="A1705" s="9"/>
      <c r="B1705" s="9"/>
      <c r="C1705" s="9"/>
      <c r="D1705" s="9"/>
      <c r="E1705" s="9"/>
      <c r="F1705" s="9"/>
      <c r="G1705" s="9"/>
      <c r="H1705" s="9"/>
      <c r="I1705" s="9"/>
      <c r="J1705" s="9"/>
      <c r="K1705" s="9"/>
      <c r="L1705" s="9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  <c r="X1705" s="9"/>
      <c r="Y1705" s="9"/>
      <c r="Z1705" s="9"/>
      <c r="AA1705" s="9"/>
      <c r="AB1705" s="9"/>
      <c r="AC1705" s="9"/>
      <c r="AD1705" s="9"/>
      <c r="AE1705" s="9"/>
      <c r="AF1705" s="9"/>
      <c r="AG1705" s="9"/>
      <c r="AH1705" s="9"/>
      <c r="AI1705" s="9"/>
      <c r="AJ1705" s="9"/>
      <c r="AK1705" s="9"/>
      <c r="AL1705" s="9"/>
      <c r="AM1705" s="9"/>
      <c r="AN1705" s="9"/>
      <c r="AO1705" s="9"/>
      <c r="AP1705" s="9"/>
      <c r="AQ1705" s="9"/>
      <c r="AR1705" s="9"/>
      <c r="AS1705" s="9"/>
      <c r="AT1705" s="9"/>
      <c r="AU1705" s="9"/>
      <c r="AV1705" s="9"/>
      <c r="AW1705" s="9"/>
      <c r="AX1705" s="9"/>
      <c r="AY1705" s="9"/>
    </row>
    <row r="1706" spans="1:51">
      <c r="A1706" s="9"/>
      <c r="B1706" s="9"/>
      <c r="C1706" s="9"/>
      <c r="D1706" s="9"/>
      <c r="E1706" s="9"/>
      <c r="F1706" s="9"/>
      <c r="G1706" s="9"/>
      <c r="H1706" s="9"/>
      <c r="I1706" s="9"/>
      <c r="J1706" s="9"/>
      <c r="K1706" s="9"/>
      <c r="L1706" s="9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9"/>
      <c r="AS1706" s="9"/>
      <c r="AT1706" s="9"/>
      <c r="AU1706" s="9"/>
      <c r="AV1706" s="9"/>
      <c r="AW1706" s="9"/>
      <c r="AX1706" s="9"/>
      <c r="AY1706" s="9"/>
    </row>
    <row r="1707" spans="1:51">
      <c r="A1707" s="9"/>
      <c r="B1707" s="9"/>
      <c r="C1707" s="9"/>
      <c r="D1707" s="9"/>
      <c r="E1707" s="9"/>
      <c r="F1707" s="9"/>
      <c r="G1707" s="9"/>
      <c r="H1707" s="9"/>
      <c r="I1707" s="9"/>
      <c r="J1707" s="9"/>
      <c r="K1707" s="9"/>
      <c r="L1707" s="9"/>
      <c r="M1707" s="9"/>
      <c r="N1707" s="9"/>
      <c r="O1707" s="9"/>
      <c r="P1707" s="9"/>
      <c r="Q1707" s="9"/>
      <c r="R1707" s="9"/>
      <c r="S1707" s="9"/>
      <c r="T1707" s="9"/>
      <c r="U1707" s="9"/>
      <c r="V1707" s="9"/>
      <c r="W1707" s="9"/>
      <c r="X1707" s="9"/>
      <c r="Y1707" s="9"/>
      <c r="Z1707" s="9"/>
      <c r="AA1707" s="9"/>
      <c r="AB1707" s="9"/>
      <c r="AC1707" s="9"/>
      <c r="AD1707" s="9"/>
      <c r="AE1707" s="9"/>
      <c r="AF1707" s="9"/>
      <c r="AG1707" s="9"/>
      <c r="AH1707" s="9"/>
      <c r="AI1707" s="9"/>
      <c r="AJ1707" s="9"/>
      <c r="AK1707" s="9"/>
      <c r="AL1707" s="9"/>
      <c r="AM1707" s="9"/>
      <c r="AN1707" s="9"/>
      <c r="AO1707" s="9"/>
      <c r="AP1707" s="9"/>
      <c r="AQ1707" s="9"/>
      <c r="AR1707" s="9"/>
      <c r="AS1707" s="9"/>
      <c r="AT1707" s="9"/>
      <c r="AU1707" s="9"/>
      <c r="AV1707" s="9"/>
      <c r="AW1707" s="9"/>
      <c r="AX1707" s="9"/>
      <c r="AY1707" s="9"/>
    </row>
    <row r="1708" spans="1:51">
      <c r="A1708" s="9"/>
      <c r="B1708" s="9"/>
      <c r="C1708" s="9"/>
      <c r="D1708" s="9"/>
      <c r="E1708" s="9"/>
      <c r="F1708" s="9"/>
      <c r="G1708" s="9"/>
      <c r="H1708" s="9"/>
      <c r="I1708" s="9"/>
      <c r="J1708" s="9"/>
      <c r="K1708" s="9"/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9"/>
      <c r="AS1708" s="9"/>
      <c r="AT1708" s="9"/>
      <c r="AU1708" s="9"/>
      <c r="AV1708" s="9"/>
      <c r="AW1708" s="9"/>
      <c r="AX1708" s="9"/>
      <c r="AY1708" s="9"/>
    </row>
    <row r="1709" spans="1:51">
      <c r="A1709" s="9"/>
      <c r="B1709" s="9"/>
      <c r="C1709" s="9"/>
      <c r="D1709" s="9"/>
      <c r="E1709" s="9"/>
      <c r="F1709" s="9"/>
      <c r="G1709" s="9"/>
      <c r="H1709" s="9"/>
      <c r="I1709" s="9"/>
      <c r="J1709" s="9"/>
      <c r="K1709" s="9"/>
      <c r="L1709" s="9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  <c r="X1709" s="9"/>
      <c r="Y1709" s="9"/>
      <c r="Z1709" s="9"/>
      <c r="AA1709" s="9"/>
      <c r="AB1709" s="9"/>
      <c r="AC1709" s="9"/>
      <c r="AD1709" s="9"/>
      <c r="AE1709" s="9"/>
      <c r="AF1709" s="9"/>
      <c r="AG1709" s="9"/>
      <c r="AH1709" s="9"/>
      <c r="AI1709" s="9"/>
      <c r="AJ1709" s="9"/>
      <c r="AK1709" s="9"/>
      <c r="AL1709" s="9"/>
      <c r="AM1709" s="9"/>
      <c r="AN1709" s="9"/>
      <c r="AO1709" s="9"/>
      <c r="AP1709" s="9"/>
      <c r="AQ1709" s="9"/>
      <c r="AR1709" s="9"/>
      <c r="AS1709" s="9"/>
      <c r="AT1709" s="9"/>
      <c r="AU1709" s="9"/>
      <c r="AV1709" s="9"/>
      <c r="AW1709" s="9"/>
      <c r="AX1709" s="9"/>
      <c r="AY1709" s="9"/>
    </row>
    <row r="1710" spans="1:51">
      <c r="A1710" s="9"/>
      <c r="B1710" s="9"/>
      <c r="C1710" s="9"/>
      <c r="D1710" s="9"/>
      <c r="E1710" s="9"/>
      <c r="F1710" s="9"/>
      <c r="G1710" s="9"/>
      <c r="H1710" s="9"/>
      <c r="I1710" s="9"/>
      <c r="J1710" s="9"/>
      <c r="K1710" s="9"/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9"/>
      <c r="AS1710" s="9"/>
      <c r="AT1710" s="9"/>
      <c r="AU1710" s="9"/>
      <c r="AV1710" s="9"/>
      <c r="AW1710" s="9"/>
      <c r="AX1710" s="9"/>
      <c r="AY1710" s="9"/>
    </row>
    <row r="1711" spans="1:51">
      <c r="A1711" s="9"/>
      <c r="B1711" s="9"/>
      <c r="C1711" s="9"/>
      <c r="D1711" s="9"/>
      <c r="E1711" s="9"/>
      <c r="F1711" s="9"/>
      <c r="G1711" s="9"/>
      <c r="H1711" s="9"/>
      <c r="I1711" s="9"/>
      <c r="J1711" s="9"/>
      <c r="K1711" s="9"/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  <c r="X1711" s="9"/>
      <c r="Y1711" s="9"/>
      <c r="Z1711" s="9"/>
      <c r="AA1711" s="9"/>
      <c r="AB1711" s="9"/>
      <c r="AC1711" s="9"/>
      <c r="AD1711" s="9"/>
      <c r="AE1711" s="9"/>
      <c r="AF1711" s="9"/>
      <c r="AG1711" s="9"/>
      <c r="AH1711" s="9"/>
      <c r="AI1711" s="9"/>
      <c r="AJ1711" s="9"/>
      <c r="AK1711" s="9"/>
      <c r="AL1711" s="9"/>
      <c r="AM1711" s="9"/>
      <c r="AN1711" s="9"/>
      <c r="AO1711" s="9"/>
      <c r="AP1711" s="9"/>
      <c r="AQ1711" s="9"/>
      <c r="AR1711" s="9"/>
      <c r="AS1711" s="9"/>
      <c r="AT1711" s="9"/>
      <c r="AU1711" s="9"/>
      <c r="AV1711" s="9"/>
      <c r="AW1711" s="9"/>
      <c r="AX1711" s="9"/>
      <c r="AY1711" s="9"/>
    </row>
    <row r="1712" spans="1:51">
      <c r="A1712" s="9"/>
      <c r="B1712" s="9"/>
      <c r="C1712" s="9"/>
      <c r="D1712" s="9"/>
      <c r="E1712" s="9"/>
      <c r="F1712" s="9"/>
      <c r="G1712" s="9"/>
      <c r="H1712" s="9"/>
      <c r="I1712" s="9"/>
      <c r="J1712" s="9"/>
      <c r="K1712" s="9"/>
      <c r="L1712" s="9"/>
      <c r="M1712" s="9"/>
      <c r="N1712" s="9"/>
      <c r="O1712" s="9"/>
      <c r="P1712" s="9"/>
      <c r="Q1712" s="9"/>
      <c r="R1712" s="9"/>
      <c r="S1712" s="9"/>
      <c r="T1712" s="9"/>
      <c r="U1712" s="9"/>
      <c r="V1712" s="9"/>
      <c r="W1712" s="9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9"/>
      <c r="AS1712" s="9"/>
      <c r="AT1712" s="9"/>
      <c r="AU1712" s="9"/>
      <c r="AV1712" s="9"/>
      <c r="AW1712" s="9"/>
      <c r="AX1712" s="9"/>
      <c r="AY1712" s="9"/>
    </row>
    <row r="1713" spans="1:51">
      <c r="A1713" s="9"/>
      <c r="B1713" s="9"/>
      <c r="C1713" s="9"/>
      <c r="D1713" s="9"/>
      <c r="E1713" s="9"/>
      <c r="F1713" s="9"/>
      <c r="G1713" s="9"/>
      <c r="H1713" s="9"/>
      <c r="I1713" s="9"/>
      <c r="J1713" s="9"/>
      <c r="K1713" s="9"/>
      <c r="L1713" s="9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9"/>
      <c r="X1713" s="9"/>
      <c r="Y1713" s="9"/>
      <c r="Z1713" s="9"/>
      <c r="AA1713" s="9"/>
      <c r="AB1713" s="9"/>
      <c r="AC1713" s="9"/>
      <c r="AD1713" s="9"/>
      <c r="AE1713" s="9"/>
      <c r="AF1713" s="9"/>
      <c r="AG1713" s="9"/>
      <c r="AH1713" s="9"/>
      <c r="AI1713" s="9"/>
      <c r="AJ1713" s="9"/>
      <c r="AK1713" s="9"/>
      <c r="AL1713" s="9"/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9"/>
      <c r="AX1713" s="9"/>
      <c r="AY1713" s="9"/>
    </row>
    <row r="1714" spans="1:51">
      <c r="A1714" s="9"/>
      <c r="B1714" s="9"/>
      <c r="C1714" s="9"/>
      <c r="D1714" s="9"/>
      <c r="E1714" s="9"/>
      <c r="F1714" s="9"/>
      <c r="G1714" s="9"/>
      <c r="H1714" s="9"/>
      <c r="I1714" s="9"/>
      <c r="J1714" s="9"/>
      <c r="K1714" s="9"/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9"/>
      <c r="AS1714" s="9"/>
      <c r="AT1714" s="9"/>
      <c r="AU1714" s="9"/>
      <c r="AV1714" s="9"/>
      <c r="AW1714" s="9"/>
      <c r="AX1714" s="9"/>
      <c r="AY1714" s="9"/>
    </row>
    <row r="1715" spans="1:51">
      <c r="A1715" s="9"/>
      <c r="B1715" s="9"/>
      <c r="C1715" s="9"/>
      <c r="D1715" s="9"/>
      <c r="E1715" s="9"/>
      <c r="F1715" s="9"/>
      <c r="G1715" s="9"/>
      <c r="H1715" s="9"/>
      <c r="I1715" s="9"/>
      <c r="J1715" s="9"/>
      <c r="K1715" s="9"/>
      <c r="L1715" s="9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9"/>
      <c r="X1715" s="9"/>
      <c r="Y1715" s="9"/>
      <c r="Z1715" s="9"/>
      <c r="AA1715" s="9"/>
      <c r="AB1715" s="9"/>
      <c r="AC1715" s="9"/>
      <c r="AD1715" s="9"/>
      <c r="AE1715" s="9"/>
      <c r="AF1715" s="9"/>
      <c r="AG1715" s="9"/>
      <c r="AH1715" s="9"/>
      <c r="AI1715" s="9"/>
      <c r="AJ1715" s="9"/>
      <c r="AK1715" s="9"/>
      <c r="AL1715" s="9"/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9"/>
      <c r="AX1715" s="9"/>
      <c r="AY1715" s="9"/>
    </row>
    <row r="1716" spans="1:51">
      <c r="A1716" s="9"/>
      <c r="B1716" s="9"/>
      <c r="C1716" s="9"/>
      <c r="D1716" s="9"/>
      <c r="E1716" s="9"/>
      <c r="F1716" s="9"/>
      <c r="G1716" s="9"/>
      <c r="H1716" s="9"/>
      <c r="I1716" s="9"/>
      <c r="J1716" s="9"/>
      <c r="K1716" s="9"/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9"/>
      <c r="AS1716" s="9"/>
      <c r="AT1716" s="9"/>
      <c r="AU1716" s="9"/>
      <c r="AV1716" s="9"/>
      <c r="AW1716" s="9"/>
      <c r="AX1716" s="9"/>
      <c r="AY1716" s="9"/>
    </row>
    <row r="1717" spans="1:51">
      <c r="A1717" s="9"/>
      <c r="B1717" s="9"/>
      <c r="C1717" s="9"/>
      <c r="D1717" s="9"/>
      <c r="E1717" s="9"/>
      <c r="F1717" s="9"/>
      <c r="G1717" s="9"/>
      <c r="H1717" s="9"/>
      <c r="I1717" s="9"/>
      <c r="J1717" s="9"/>
      <c r="K1717" s="9"/>
      <c r="L1717" s="9"/>
      <c r="M1717" s="9"/>
      <c r="N1717" s="9"/>
      <c r="O1717" s="9"/>
      <c r="P1717" s="9"/>
      <c r="Q1717" s="9"/>
      <c r="R1717" s="9"/>
      <c r="S1717" s="9"/>
      <c r="T1717" s="9"/>
      <c r="U1717" s="9"/>
      <c r="V1717" s="9"/>
      <c r="W1717" s="9"/>
      <c r="X1717" s="9"/>
      <c r="Y1717" s="9"/>
      <c r="Z1717" s="9"/>
      <c r="AA1717" s="9"/>
      <c r="AB1717" s="9"/>
      <c r="AC1717" s="9"/>
      <c r="AD1717" s="9"/>
      <c r="AE1717" s="9"/>
      <c r="AF1717" s="9"/>
      <c r="AG1717" s="9"/>
      <c r="AH1717" s="9"/>
      <c r="AI1717" s="9"/>
      <c r="AJ1717" s="9"/>
      <c r="AK1717" s="9"/>
      <c r="AL1717" s="9"/>
      <c r="AM1717" s="9"/>
      <c r="AN1717" s="9"/>
      <c r="AO1717" s="9"/>
      <c r="AP1717" s="9"/>
      <c r="AQ1717" s="9"/>
      <c r="AR1717" s="9"/>
      <c r="AS1717" s="9"/>
      <c r="AT1717" s="9"/>
      <c r="AU1717" s="9"/>
      <c r="AV1717" s="9"/>
      <c r="AW1717" s="9"/>
      <c r="AX1717" s="9"/>
      <c r="AY1717" s="9"/>
    </row>
    <row r="1718" spans="1:51">
      <c r="A1718" s="9"/>
      <c r="B1718" s="9"/>
      <c r="C1718" s="9"/>
      <c r="D1718" s="9"/>
      <c r="E1718" s="9"/>
      <c r="F1718" s="9"/>
      <c r="G1718" s="9"/>
      <c r="H1718" s="9"/>
      <c r="I1718" s="9"/>
      <c r="J1718" s="9"/>
      <c r="K1718" s="9"/>
      <c r="L1718" s="9"/>
      <c r="M1718" s="9"/>
      <c r="N1718" s="9"/>
      <c r="O1718" s="9"/>
      <c r="P1718" s="9"/>
      <c r="Q1718" s="9"/>
      <c r="R1718" s="9"/>
      <c r="S1718" s="9"/>
      <c r="T1718" s="9"/>
      <c r="U1718" s="9"/>
      <c r="V1718" s="9"/>
      <c r="W1718" s="9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9"/>
      <c r="AS1718" s="9"/>
      <c r="AT1718" s="9"/>
      <c r="AU1718" s="9"/>
      <c r="AV1718" s="9"/>
      <c r="AW1718" s="9"/>
      <c r="AX1718" s="9"/>
      <c r="AY1718" s="9"/>
    </row>
    <row r="1719" spans="1:51">
      <c r="A1719" s="9"/>
      <c r="B1719" s="9"/>
      <c r="C1719" s="9"/>
      <c r="D1719" s="9"/>
      <c r="E1719" s="9"/>
      <c r="F1719" s="9"/>
      <c r="G1719" s="9"/>
      <c r="H1719" s="9"/>
      <c r="I1719" s="9"/>
      <c r="J1719" s="9"/>
      <c r="K1719" s="9"/>
      <c r="L1719" s="9"/>
      <c r="M1719" s="9"/>
      <c r="N1719" s="9"/>
      <c r="O1719" s="9"/>
      <c r="P1719" s="9"/>
      <c r="Q1719" s="9"/>
      <c r="R1719" s="9"/>
      <c r="S1719" s="9"/>
      <c r="T1719" s="9"/>
      <c r="U1719" s="9"/>
      <c r="V1719" s="9"/>
      <c r="W1719" s="9"/>
      <c r="X1719" s="9"/>
      <c r="Y1719" s="9"/>
      <c r="Z1719" s="9"/>
      <c r="AA1719" s="9"/>
      <c r="AB1719" s="9"/>
      <c r="AC1719" s="9"/>
      <c r="AD1719" s="9"/>
      <c r="AE1719" s="9"/>
      <c r="AF1719" s="9"/>
      <c r="AG1719" s="9"/>
      <c r="AH1719" s="9"/>
      <c r="AI1719" s="9"/>
      <c r="AJ1719" s="9"/>
      <c r="AK1719" s="9"/>
      <c r="AL1719" s="9"/>
      <c r="AM1719" s="9"/>
      <c r="AN1719" s="9"/>
      <c r="AO1719" s="9"/>
      <c r="AP1719" s="9"/>
      <c r="AQ1719" s="9"/>
      <c r="AR1719" s="9"/>
      <c r="AS1719" s="9"/>
      <c r="AT1719" s="9"/>
      <c r="AU1719" s="9"/>
      <c r="AV1719" s="9"/>
      <c r="AW1719" s="9"/>
      <c r="AX1719" s="9"/>
      <c r="AY1719" s="9"/>
    </row>
    <row r="1720" spans="1:51">
      <c r="A1720" s="9"/>
      <c r="B1720" s="9"/>
      <c r="C1720" s="9"/>
      <c r="D1720" s="9"/>
      <c r="E1720" s="9"/>
      <c r="F1720" s="9"/>
      <c r="G1720" s="9"/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  <c r="AV1720" s="9"/>
      <c r="AW1720" s="9"/>
      <c r="AX1720" s="9"/>
      <c r="AY1720" s="9"/>
    </row>
    <row r="1721" spans="1:51">
      <c r="A1721" s="9"/>
      <c r="B1721" s="9"/>
      <c r="C1721" s="9"/>
      <c r="D1721" s="9"/>
      <c r="E1721" s="9"/>
      <c r="F1721" s="9"/>
      <c r="G1721" s="9"/>
      <c r="H1721" s="9"/>
      <c r="I1721" s="9"/>
      <c r="J1721" s="9"/>
      <c r="K1721" s="9"/>
      <c r="L1721" s="9"/>
      <c r="M1721" s="9"/>
      <c r="N1721" s="9"/>
      <c r="O1721" s="9"/>
      <c r="P1721" s="9"/>
      <c r="Q1721" s="9"/>
      <c r="R1721" s="9"/>
      <c r="S1721" s="9"/>
      <c r="T1721" s="9"/>
      <c r="U1721" s="9"/>
      <c r="V1721" s="9"/>
      <c r="W1721" s="9"/>
      <c r="X1721" s="9"/>
      <c r="Y1721" s="9"/>
      <c r="Z1721" s="9"/>
      <c r="AA1721" s="9"/>
      <c r="AB1721" s="9"/>
      <c r="AC1721" s="9"/>
      <c r="AD1721" s="9"/>
      <c r="AE1721" s="9"/>
      <c r="AF1721" s="9"/>
      <c r="AG1721" s="9"/>
      <c r="AH1721" s="9"/>
      <c r="AI1721" s="9"/>
      <c r="AJ1721" s="9"/>
      <c r="AK1721" s="9"/>
      <c r="AL1721" s="9"/>
      <c r="AM1721" s="9"/>
      <c r="AN1721" s="9"/>
      <c r="AO1721" s="9"/>
      <c r="AP1721" s="9"/>
      <c r="AQ1721" s="9"/>
      <c r="AR1721" s="9"/>
      <c r="AS1721" s="9"/>
      <c r="AT1721" s="9"/>
      <c r="AU1721" s="9"/>
      <c r="AV1721" s="9"/>
      <c r="AW1721" s="9"/>
      <c r="AX1721" s="9"/>
      <c r="AY1721" s="9"/>
    </row>
    <row r="1722" spans="1:51">
      <c r="A1722" s="9"/>
      <c r="B1722" s="9"/>
      <c r="C1722" s="9"/>
      <c r="D1722" s="9"/>
      <c r="E1722" s="9"/>
      <c r="F1722" s="9"/>
      <c r="G1722" s="9"/>
      <c r="H1722" s="9"/>
      <c r="I1722" s="9"/>
      <c r="J1722" s="9"/>
      <c r="K1722" s="9"/>
      <c r="L1722" s="9"/>
      <c r="M1722" s="9"/>
      <c r="N1722" s="9"/>
      <c r="O1722" s="9"/>
      <c r="P1722" s="9"/>
      <c r="Q1722" s="9"/>
      <c r="R1722" s="9"/>
      <c r="S1722" s="9"/>
      <c r="T1722" s="9"/>
      <c r="U1722" s="9"/>
      <c r="V1722" s="9"/>
      <c r="W1722" s="9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9"/>
      <c r="AS1722" s="9"/>
      <c r="AT1722" s="9"/>
      <c r="AU1722" s="9"/>
      <c r="AV1722" s="9"/>
      <c r="AW1722" s="9"/>
      <c r="AX1722" s="9"/>
      <c r="AY1722" s="9"/>
    </row>
    <row r="1723" spans="1:51">
      <c r="A1723" s="9"/>
      <c r="B1723" s="9"/>
      <c r="C1723" s="9"/>
      <c r="D1723" s="9"/>
      <c r="E1723" s="9"/>
      <c r="F1723" s="9"/>
      <c r="G1723" s="9"/>
      <c r="H1723" s="9"/>
      <c r="I1723" s="9"/>
      <c r="J1723" s="9"/>
      <c r="K1723" s="9"/>
      <c r="L1723" s="9"/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9"/>
      <c r="X1723" s="9"/>
      <c r="Y1723" s="9"/>
      <c r="Z1723" s="9"/>
      <c r="AA1723" s="9"/>
      <c r="AB1723" s="9"/>
      <c r="AC1723" s="9"/>
      <c r="AD1723" s="9"/>
      <c r="AE1723" s="9"/>
      <c r="AF1723" s="9"/>
      <c r="AG1723" s="9"/>
      <c r="AH1723" s="9"/>
      <c r="AI1723" s="9"/>
      <c r="AJ1723" s="9"/>
      <c r="AK1723" s="9"/>
      <c r="AL1723" s="9"/>
      <c r="AM1723" s="9"/>
      <c r="AN1723" s="9"/>
      <c r="AO1723" s="9"/>
      <c r="AP1723" s="9"/>
      <c r="AQ1723" s="9"/>
      <c r="AR1723" s="9"/>
      <c r="AS1723" s="9"/>
      <c r="AT1723" s="9"/>
      <c r="AU1723" s="9"/>
      <c r="AV1723" s="9"/>
      <c r="AW1723" s="9"/>
      <c r="AX1723" s="9"/>
      <c r="AY1723" s="9"/>
    </row>
    <row r="1724" spans="1:51">
      <c r="A1724" s="9"/>
      <c r="B1724" s="9"/>
      <c r="C1724" s="9"/>
      <c r="D1724" s="9"/>
      <c r="E1724" s="9"/>
      <c r="F1724" s="9"/>
      <c r="G1724" s="9"/>
      <c r="H1724" s="9"/>
      <c r="I1724" s="9"/>
      <c r="J1724" s="9"/>
      <c r="K1724" s="9"/>
      <c r="L1724" s="9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9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9"/>
      <c r="AS1724" s="9"/>
      <c r="AT1724" s="9"/>
      <c r="AU1724" s="9"/>
      <c r="AV1724" s="9"/>
      <c r="AW1724" s="9"/>
      <c r="AX1724" s="9"/>
      <c r="AY1724" s="9"/>
    </row>
    <row r="1725" spans="1:51">
      <c r="A1725" s="9"/>
      <c r="B1725" s="9"/>
      <c r="C1725" s="9"/>
      <c r="D1725" s="9"/>
      <c r="E1725" s="9"/>
      <c r="F1725" s="9"/>
      <c r="G1725" s="9"/>
      <c r="H1725" s="9"/>
      <c r="I1725" s="9"/>
      <c r="J1725" s="9"/>
      <c r="K1725" s="9"/>
      <c r="L1725" s="9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9"/>
      <c r="X1725" s="9"/>
      <c r="Y1725" s="9"/>
      <c r="Z1725" s="9"/>
      <c r="AA1725" s="9"/>
      <c r="AB1725" s="9"/>
      <c r="AC1725" s="9"/>
      <c r="AD1725" s="9"/>
      <c r="AE1725" s="9"/>
      <c r="AF1725" s="9"/>
      <c r="AG1725" s="9"/>
      <c r="AH1725" s="9"/>
      <c r="AI1725" s="9"/>
      <c r="AJ1725" s="9"/>
      <c r="AK1725" s="9"/>
      <c r="AL1725" s="9"/>
      <c r="AM1725" s="9"/>
      <c r="AN1725" s="9"/>
      <c r="AO1725" s="9"/>
      <c r="AP1725" s="9"/>
      <c r="AQ1725" s="9"/>
      <c r="AR1725" s="9"/>
      <c r="AS1725" s="9"/>
      <c r="AT1725" s="9"/>
      <c r="AU1725" s="9"/>
      <c r="AV1725" s="9"/>
      <c r="AW1725" s="9"/>
      <c r="AX1725" s="9"/>
      <c r="AY1725" s="9"/>
    </row>
    <row r="1726" spans="1:51">
      <c r="A1726" s="9"/>
      <c r="B1726" s="9"/>
      <c r="C1726" s="9"/>
      <c r="D1726" s="9"/>
      <c r="E1726" s="9"/>
      <c r="F1726" s="9"/>
      <c r="G1726" s="9"/>
      <c r="H1726" s="9"/>
      <c r="I1726" s="9"/>
      <c r="J1726" s="9"/>
      <c r="K1726" s="9"/>
      <c r="L1726" s="9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9"/>
      <c r="AS1726" s="9"/>
      <c r="AT1726" s="9"/>
      <c r="AU1726" s="9"/>
      <c r="AV1726" s="9"/>
      <c r="AW1726" s="9"/>
      <c r="AX1726" s="9"/>
      <c r="AY1726" s="9"/>
    </row>
    <row r="1727" spans="1:51">
      <c r="A1727" s="9"/>
      <c r="B1727" s="9"/>
      <c r="C1727" s="9"/>
      <c r="D1727" s="9"/>
      <c r="E1727" s="9"/>
      <c r="F1727" s="9"/>
      <c r="G1727" s="9"/>
      <c r="H1727" s="9"/>
      <c r="I1727" s="9"/>
      <c r="J1727" s="9"/>
      <c r="K1727" s="9"/>
      <c r="L1727" s="9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  <c r="X1727" s="9"/>
      <c r="Y1727" s="9"/>
      <c r="Z1727" s="9"/>
      <c r="AA1727" s="9"/>
      <c r="AB1727" s="9"/>
      <c r="AC1727" s="9"/>
      <c r="AD1727" s="9"/>
      <c r="AE1727" s="9"/>
      <c r="AF1727" s="9"/>
      <c r="AG1727" s="9"/>
      <c r="AH1727" s="9"/>
      <c r="AI1727" s="9"/>
      <c r="AJ1727" s="9"/>
      <c r="AK1727" s="9"/>
      <c r="AL1727" s="9"/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9"/>
      <c r="AX1727" s="9"/>
      <c r="AY1727" s="9"/>
    </row>
    <row r="1728" spans="1:51">
      <c r="A1728" s="9"/>
      <c r="B1728" s="9"/>
      <c r="C1728" s="9"/>
      <c r="D1728" s="9"/>
      <c r="E1728" s="9"/>
      <c r="F1728" s="9"/>
      <c r="G1728" s="9"/>
      <c r="H1728" s="9"/>
      <c r="I1728" s="9"/>
      <c r="J1728" s="9"/>
      <c r="K1728" s="9"/>
      <c r="L1728" s="9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9"/>
      <c r="AS1728" s="9"/>
      <c r="AT1728" s="9"/>
      <c r="AU1728" s="9"/>
      <c r="AV1728" s="9"/>
      <c r="AW1728" s="9"/>
      <c r="AX1728" s="9"/>
      <c r="AY1728" s="9"/>
    </row>
    <row r="1729" spans="1:51">
      <c r="A1729" s="9"/>
      <c r="B1729" s="9"/>
      <c r="C1729" s="9"/>
      <c r="D1729" s="9"/>
      <c r="E1729" s="9"/>
      <c r="F1729" s="9"/>
      <c r="G1729" s="9"/>
      <c r="H1729" s="9"/>
      <c r="I1729" s="9"/>
      <c r="J1729" s="9"/>
      <c r="K1729" s="9"/>
      <c r="L1729" s="9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  <c r="X1729" s="9"/>
      <c r="Y1729" s="9"/>
      <c r="Z1729" s="9"/>
      <c r="AA1729" s="9"/>
      <c r="AB1729" s="9"/>
      <c r="AC1729" s="9"/>
      <c r="AD1729" s="9"/>
      <c r="AE1729" s="9"/>
      <c r="AF1729" s="9"/>
      <c r="AG1729" s="9"/>
      <c r="AH1729" s="9"/>
      <c r="AI1729" s="9"/>
      <c r="AJ1729" s="9"/>
      <c r="AK1729" s="9"/>
      <c r="AL1729" s="9"/>
      <c r="AM1729" s="9"/>
      <c r="AN1729" s="9"/>
      <c r="AO1729" s="9"/>
      <c r="AP1729" s="9"/>
      <c r="AQ1729" s="9"/>
      <c r="AR1729" s="9"/>
      <c r="AS1729" s="9"/>
      <c r="AT1729" s="9"/>
      <c r="AU1729" s="9"/>
      <c r="AV1729" s="9"/>
      <c r="AW1729" s="9"/>
      <c r="AX1729" s="9"/>
      <c r="AY1729" s="9"/>
    </row>
    <row r="1730" spans="1:51">
      <c r="A1730" s="9"/>
      <c r="B1730" s="9"/>
      <c r="C1730" s="9"/>
      <c r="D1730" s="9"/>
      <c r="E1730" s="9"/>
      <c r="F1730" s="9"/>
      <c r="G1730" s="9"/>
      <c r="H1730" s="9"/>
      <c r="I1730" s="9"/>
      <c r="J1730" s="9"/>
      <c r="K1730" s="9"/>
      <c r="L1730" s="9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9"/>
      <c r="AS1730" s="9"/>
      <c r="AT1730" s="9"/>
      <c r="AU1730" s="9"/>
      <c r="AV1730" s="9"/>
      <c r="AW1730" s="9"/>
      <c r="AX1730" s="9"/>
      <c r="AY1730" s="9"/>
    </row>
    <row r="1731" spans="1:51">
      <c r="A1731" s="9"/>
      <c r="B1731" s="9"/>
      <c r="C1731" s="9"/>
      <c r="D1731" s="9"/>
      <c r="E1731" s="9"/>
      <c r="F1731" s="9"/>
      <c r="G1731" s="9"/>
      <c r="H1731" s="9"/>
      <c r="I1731" s="9"/>
      <c r="J1731" s="9"/>
      <c r="K1731" s="9"/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  <c r="X1731" s="9"/>
      <c r="Y1731" s="9"/>
      <c r="Z1731" s="9"/>
      <c r="AA1731" s="9"/>
      <c r="AB1731" s="9"/>
      <c r="AC1731" s="9"/>
      <c r="AD1731" s="9"/>
      <c r="AE1731" s="9"/>
      <c r="AF1731" s="9"/>
      <c r="AG1731" s="9"/>
      <c r="AH1731" s="9"/>
      <c r="AI1731" s="9"/>
      <c r="AJ1731" s="9"/>
      <c r="AK1731" s="9"/>
      <c r="AL1731" s="9"/>
      <c r="AM1731" s="9"/>
      <c r="AN1731" s="9"/>
      <c r="AO1731" s="9"/>
      <c r="AP1731" s="9"/>
      <c r="AQ1731" s="9"/>
      <c r="AR1731" s="9"/>
      <c r="AS1731" s="9"/>
      <c r="AT1731" s="9"/>
      <c r="AU1731" s="9"/>
      <c r="AV1731" s="9"/>
      <c r="AW1731" s="9"/>
      <c r="AX1731" s="9"/>
      <c r="AY1731" s="9"/>
    </row>
    <row r="1732" spans="1:51">
      <c r="A1732" s="9"/>
      <c r="B1732" s="9"/>
      <c r="C1732" s="9"/>
      <c r="D1732" s="9"/>
      <c r="E1732" s="9"/>
      <c r="F1732" s="9"/>
      <c r="G1732" s="9"/>
      <c r="H1732" s="9"/>
      <c r="I1732" s="9"/>
      <c r="J1732" s="9"/>
      <c r="K1732" s="9"/>
      <c r="L1732" s="9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9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9"/>
      <c r="AS1732" s="9"/>
      <c r="AT1732" s="9"/>
      <c r="AU1732" s="9"/>
      <c r="AV1732" s="9"/>
      <c r="AW1732" s="9"/>
      <c r="AX1732" s="9"/>
      <c r="AY1732" s="9"/>
    </row>
    <row r="1733" spans="1:51">
      <c r="A1733" s="9"/>
      <c r="B1733" s="9"/>
      <c r="C1733" s="9"/>
      <c r="D1733" s="9"/>
      <c r="E1733" s="9"/>
      <c r="F1733" s="9"/>
      <c r="G1733" s="9"/>
      <c r="H1733" s="9"/>
      <c r="I1733" s="9"/>
      <c r="J1733" s="9"/>
      <c r="K1733" s="9"/>
      <c r="L1733" s="9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9"/>
      <c r="X1733" s="9"/>
      <c r="Y1733" s="9"/>
      <c r="Z1733" s="9"/>
      <c r="AA1733" s="9"/>
      <c r="AB1733" s="9"/>
      <c r="AC1733" s="9"/>
      <c r="AD1733" s="9"/>
      <c r="AE1733" s="9"/>
      <c r="AF1733" s="9"/>
      <c r="AG1733" s="9"/>
      <c r="AH1733" s="9"/>
      <c r="AI1733" s="9"/>
      <c r="AJ1733" s="9"/>
      <c r="AK1733" s="9"/>
      <c r="AL1733" s="9"/>
      <c r="AM1733" s="9"/>
      <c r="AN1733" s="9"/>
      <c r="AO1733" s="9"/>
      <c r="AP1733" s="9"/>
      <c r="AQ1733" s="9"/>
      <c r="AR1733" s="9"/>
      <c r="AS1733" s="9"/>
      <c r="AT1733" s="9"/>
      <c r="AU1733" s="9"/>
      <c r="AV1733" s="9"/>
      <c r="AW1733" s="9"/>
      <c r="AX1733" s="9"/>
      <c r="AY1733" s="9"/>
    </row>
    <row r="1734" spans="1:51">
      <c r="A1734" s="9"/>
      <c r="B1734" s="9"/>
      <c r="C1734" s="9"/>
      <c r="D1734" s="9"/>
      <c r="E1734" s="9"/>
      <c r="F1734" s="9"/>
      <c r="G1734" s="9"/>
      <c r="H1734" s="9"/>
      <c r="I1734" s="9"/>
      <c r="J1734" s="9"/>
      <c r="K1734" s="9"/>
      <c r="L1734" s="9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9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9"/>
      <c r="AS1734" s="9"/>
      <c r="AT1734" s="9"/>
      <c r="AU1734" s="9"/>
      <c r="AV1734" s="9"/>
      <c r="AW1734" s="9"/>
      <c r="AX1734" s="9"/>
      <c r="AY1734" s="9"/>
    </row>
    <row r="1735" spans="1:51">
      <c r="A1735" s="9"/>
      <c r="B1735" s="9"/>
      <c r="C1735" s="9"/>
      <c r="D1735" s="9"/>
      <c r="E1735" s="9"/>
      <c r="F1735" s="9"/>
      <c r="G1735" s="9"/>
      <c r="H1735" s="9"/>
      <c r="I1735" s="9"/>
      <c r="J1735" s="9"/>
      <c r="K1735" s="9"/>
      <c r="L1735" s="9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9"/>
      <c r="X1735" s="9"/>
      <c r="Y1735" s="9"/>
      <c r="Z1735" s="9"/>
      <c r="AA1735" s="9"/>
      <c r="AB1735" s="9"/>
      <c r="AC1735" s="9"/>
      <c r="AD1735" s="9"/>
      <c r="AE1735" s="9"/>
      <c r="AF1735" s="9"/>
      <c r="AG1735" s="9"/>
      <c r="AH1735" s="9"/>
      <c r="AI1735" s="9"/>
      <c r="AJ1735" s="9"/>
      <c r="AK1735" s="9"/>
      <c r="AL1735" s="9"/>
      <c r="AM1735" s="9"/>
      <c r="AN1735" s="9"/>
      <c r="AO1735" s="9"/>
      <c r="AP1735" s="9"/>
      <c r="AQ1735" s="9"/>
      <c r="AR1735" s="9"/>
      <c r="AS1735" s="9"/>
      <c r="AT1735" s="9"/>
      <c r="AU1735" s="9"/>
      <c r="AV1735" s="9"/>
      <c r="AW1735" s="9"/>
      <c r="AX1735" s="9"/>
      <c r="AY1735" s="9"/>
    </row>
    <row r="1736" spans="1:51">
      <c r="A1736" s="9"/>
      <c r="B1736" s="9"/>
      <c r="C1736" s="9"/>
      <c r="D1736" s="9"/>
      <c r="E1736" s="9"/>
      <c r="F1736" s="9"/>
      <c r="G1736" s="9"/>
      <c r="H1736" s="9"/>
      <c r="I1736" s="9"/>
      <c r="J1736" s="9"/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9"/>
      <c r="AS1736" s="9"/>
      <c r="AT1736" s="9"/>
      <c r="AU1736" s="9"/>
      <c r="AV1736" s="9"/>
      <c r="AW1736" s="9"/>
      <c r="AX1736" s="9"/>
      <c r="AY1736" s="9"/>
    </row>
    <row r="1737" spans="1:51">
      <c r="A1737" s="9"/>
      <c r="B1737" s="9"/>
      <c r="C1737" s="9"/>
      <c r="D1737" s="9"/>
      <c r="E1737" s="9"/>
      <c r="F1737" s="9"/>
      <c r="G1737" s="9"/>
      <c r="H1737" s="9"/>
      <c r="I1737" s="9"/>
      <c r="J1737" s="9"/>
      <c r="K1737" s="9"/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  <c r="X1737" s="9"/>
      <c r="Y1737" s="9"/>
      <c r="Z1737" s="9"/>
      <c r="AA1737" s="9"/>
      <c r="AB1737" s="9"/>
      <c r="AC1737" s="9"/>
      <c r="AD1737" s="9"/>
      <c r="AE1737" s="9"/>
      <c r="AF1737" s="9"/>
      <c r="AG1737" s="9"/>
      <c r="AH1737" s="9"/>
      <c r="AI1737" s="9"/>
      <c r="AJ1737" s="9"/>
      <c r="AK1737" s="9"/>
      <c r="AL1737" s="9"/>
      <c r="AM1737" s="9"/>
      <c r="AN1737" s="9"/>
      <c r="AO1737" s="9"/>
      <c r="AP1737" s="9"/>
      <c r="AQ1737" s="9"/>
      <c r="AR1737" s="9"/>
      <c r="AS1737" s="9"/>
      <c r="AT1737" s="9"/>
      <c r="AU1737" s="9"/>
      <c r="AV1737" s="9"/>
      <c r="AW1737" s="9"/>
      <c r="AX1737" s="9"/>
      <c r="AY1737" s="9"/>
    </row>
    <row r="1738" spans="1:51">
      <c r="A1738" s="9"/>
      <c r="B1738" s="9"/>
      <c r="C1738" s="9"/>
      <c r="D1738" s="9"/>
      <c r="E1738" s="9"/>
      <c r="F1738" s="9"/>
      <c r="G1738" s="9"/>
      <c r="H1738" s="9"/>
      <c r="I1738" s="9"/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9"/>
      <c r="AS1738" s="9"/>
      <c r="AT1738" s="9"/>
      <c r="AU1738" s="9"/>
      <c r="AV1738" s="9"/>
      <c r="AW1738" s="9"/>
      <c r="AX1738" s="9"/>
      <c r="AY1738" s="9"/>
    </row>
    <row r="1739" spans="1:51">
      <c r="A1739" s="9"/>
      <c r="B1739" s="9"/>
      <c r="C1739" s="9"/>
      <c r="D1739" s="9"/>
      <c r="E1739" s="9"/>
      <c r="F1739" s="9"/>
      <c r="G1739" s="9"/>
      <c r="H1739" s="9"/>
      <c r="I1739" s="9"/>
      <c r="J1739" s="9"/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  <c r="X1739" s="9"/>
      <c r="Y1739" s="9"/>
      <c r="Z1739" s="9"/>
      <c r="AA1739" s="9"/>
      <c r="AB1739" s="9"/>
      <c r="AC1739" s="9"/>
      <c r="AD1739" s="9"/>
      <c r="AE1739" s="9"/>
      <c r="AF1739" s="9"/>
      <c r="AG1739" s="9"/>
      <c r="AH1739" s="9"/>
      <c r="AI1739" s="9"/>
      <c r="AJ1739" s="9"/>
      <c r="AK1739" s="9"/>
      <c r="AL1739" s="9"/>
      <c r="AM1739" s="9"/>
      <c r="AN1739" s="9"/>
      <c r="AO1739" s="9"/>
      <c r="AP1739" s="9"/>
      <c r="AQ1739" s="9"/>
      <c r="AR1739" s="9"/>
      <c r="AS1739" s="9"/>
      <c r="AT1739" s="9"/>
      <c r="AU1739" s="9"/>
      <c r="AV1739" s="9"/>
      <c r="AW1739" s="9"/>
      <c r="AX1739" s="9"/>
      <c r="AY1739" s="9"/>
    </row>
    <row r="1740" spans="1:51">
      <c r="A1740" s="9"/>
      <c r="B1740" s="9"/>
      <c r="C1740" s="9"/>
      <c r="D1740" s="9"/>
      <c r="E1740" s="9"/>
      <c r="F1740" s="9"/>
      <c r="G1740" s="9"/>
      <c r="H1740" s="9"/>
      <c r="I1740" s="9"/>
      <c r="J1740" s="9"/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9"/>
      <c r="AS1740" s="9"/>
      <c r="AT1740" s="9"/>
      <c r="AU1740" s="9"/>
      <c r="AV1740" s="9"/>
      <c r="AW1740" s="9"/>
      <c r="AX1740" s="9"/>
      <c r="AY1740" s="9"/>
    </row>
    <row r="1741" spans="1:51">
      <c r="A1741" s="9"/>
      <c r="B1741" s="9"/>
      <c r="C1741" s="9"/>
      <c r="D1741" s="9"/>
      <c r="E1741" s="9"/>
      <c r="F1741" s="9"/>
      <c r="G1741" s="9"/>
      <c r="H1741" s="9"/>
      <c r="I1741" s="9"/>
      <c r="J1741" s="9"/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  <c r="Y1741" s="9"/>
      <c r="Z1741" s="9"/>
      <c r="AA1741" s="9"/>
      <c r="AB1741" s="9"/>
      <c r="AC1741" s="9"/>
      <c r="AD1741" s="9"/>
      <c r="AE1741" s="9"/>
      <c r="AF1741" s="9"/>
      <c r="AG1741" s="9"/>
      <c r="AH1741" s="9"/>
      <c r="AI1741" s="9"/>
      <c r="AJ1741" s="9"/>
      <c r="AK1741" s="9"/>
      <c r="AL1741" s="9"/>
      <c r="AM1741" s="9"/>
      <c r="AN1741" s="9"/>
      <c r="AO1741" s="9"/>
      <c r="AP1741" s="9"/>
      <c r="AQ1741" s="9"/>
      <c r="AR1741" s="9"/>
      <c r="AS1741" s="9"/>
      <c r="AT1741" s="9"/>
      <c r="AU1741" s="9"/>
      <c r="AV1741" s="9"/>
      <c r="AW1741" s="9"/>
      <c r="AX1741" s="9"/>
      <c r="AY1741" s="9"/>
    </row>
    <row r="1742" spans="1:51">
      <c r="A1742" s="9"/>
      <c r="B1742" s="9"/>
      <c r="C1742" s="9"/>
      <c r="D1742" s="9"/>
      <c r="E1742" s="9"/>
      <c r="F1742" s="9"/>
      <c r="G1742" s="9"/>
      <c r="H1742" s="9"/>
      <c r="I1742" s="9"/>
      <c r="J1742" s="9"/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9"/>
      <c r="AS1742" s="9"/>
      <c r="AT1742" s="9"/>
      <c r="AU1742" s="9"/>
      <c r="AV1742" s="9"/>
      <c r="AW1742" s="9"/>
      <c r="AX1742" s="9"/>
      <c r="AY1742" s="9"/>
    </row>
    <row r="1743" spans="1:51">
      <c r="A1743" s="9"/>
      <c r="B1743" s="9"/>
      <c r="C1743" s="9"/>
      <c r="D1743" s="9"/>
      <c r="E1743" s="9"/>
      <c r="F1743" s="9"/>
      <c r="G1743" s="9"/>
      <c r="H1743" s="9"/>
      <c r="I1743" s="9"/>
      <c r="J1743" s="9"/>
      <c r="K1743" s="9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  <c r="X1743" s="9"/>
      <c r="Y1743" s="9"/>
      <c r="Z1743" s="9"/>
      <c r="AA1743" s="9"/>
      <c r="AB1743" s="9"/>
      <c r="AC1743" s="9"/>
      <c r="AD1743" s="9"/>
      <c r="AE1743" s="9"/>
      <c r="AF1743" s="9"/>
      <c r="AG1743" s="9"/>
      <c r="AH1743" s="9"/>
      <c r="AI1743" s="9"/>
      <c r="AJ1743" s="9"/>
      <c r="AK1743" s="9"/>
      <c r="AL1743" s="9"/>
      <c r="AM1743" s="9"/>
      <c r="AN1743" s="9"/>
      <c r="AO1743" s="9"/>
      <c r="AP1743" s="9"/>
      <c r="AQ1743" s="9"/>
      <c r="AR1743" s="9"/>
      <c r="AS1743" s="9"/>
      <c r="AT1743" s="9"/>
      <c r="AU1743" s="9"/>
      <c r="AV1743" s="9"/>
      <c r="AW1743" s="9"/>
      <c r="AX1743" s="9"/>
      <c r="AY1743" s="9"/>
    </row>
    <row r="1744" spans="1:51">
      <c r="A1744" s="9"/>
      <c r="B1744" s="9"/>
      <c r="C1744" s="9"/>
      <c r="D1744" s="9"/>
      <c r="E1744" s="9"/>
      <c r="F1744" s="9"/>
      <c r="G1744" s="9"/>
      <c r="H1744" s="9"/>
      <c r="I1744" s="9"/>
      <c r="J1744" s="9"/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9"/>
      <c r="AS1744" s="9"/>
      <c r="AT1744" s="9"/>
      <c r="AU1744" s="9"/>
      <c r="AV1744" s="9"/>
      <c r="AW1744" s="9"/>
      <c r="AX1744" s="9"/>
      <c r="AY1744" s="9"/>
    </row>
    <row r="1745" spans="1:51">
      <c r="A1745" s="9"/>
      <c r="B1745" s="9"/>
      <c r="C1745" s="9"/>
      <c r="D1745" s="9"/>
      <c r="E1745" s="9"/>
      <c r="F1745" s="9"/>
      <c r="G1745" s="9"/>
      <c r="H1745" s="9"/>
      <c r="I1745" s="9"/>
      <c r="J1745" s="9"/>
      <c r="K1745" s="9"/>
      <c r="L1745" s="9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  <c r="X1745" s="9"/>
      <c r="Y1745" s="9"/>
      <c r="Z1745" s="9"/>
      <c r="AA1745" s="9"/>
      <c r="AB1745" s="9"/>
      <c r="AC1745" s="9"/>
      <c r="AD1745" s="9"/>
      <c r="AE1745" s="9"/>
      <c r="AF1745" s="9"/>
      <c r="AG1745" s="9"/>
      <c r="AH1745" s="9"/>
      <c r="AI1745" s="9"/>
      <c r="AJ1745" s="9"/>
      <c r="AK1745" s="9"/>
      <c r="AL1745" s="9"/>
      <c r="AM1745" s="9"/>
      <c r="AN1745" s="9"/>
      <c r="AO1745" s="9"/>
      <c r="AP1745" s="9"/>
      <c r="AQ1745" s="9"/>
      <c r="AR1745" s="9"/>
      <c r="AS1745" s="9"/>
      <c r="AT1745" s="9"/>
      <c r="AU1745" s="9"/>
      <c r="AV1745" s="9"/>
      <c r="AW1745" s="9"/>
      <c r="AX1745" s="9"/>
      <c r="AY1745" s="9"/>
    </row>
    <row r="1746" spans="1:51">
      <c r="A1746" s="9"/>
      <c r="B1746" s="9"/>
      <c r="C1746" s="9"/>
      <c r="D1746" s="9"/>
      <c r="E1746" s="9"/>
      <c r="F1746" s="9"/>
      <c r="G1746" s="9"/>
      <c r="H1746" s="9"/>
      <c r="I1746" s="9"/>
      <c r="J1746" s="9"/>
      <c r="K1746" s="9"/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9"/>
      <c r="AS1746" s="9"/>
      <c r="AT1746" s="9"/>
      <c r="AU1746" s="9"/>
      <c r="AV1746" s="9"/>
      <c r="AW1746" s="9"/>
      <c r="AX1746" s="9"/>
      <c r="AY1746" s="9"/>
    </row>
    <row r="1747" spans="1:51">
      <c r="A1747" s="9"/>
      <c r="B1747" s="9"/>
      <c r="C1747" s="9"/>
      <c r="D1747" s="9"/>
      <c r="E1747" s="9"/>
      <c r="F1747" s="9"/>
      <c r="G1747" s="9"/>
      <c r="H1747" s="9"/>
      <c r="I1747" s="9"/>
      <c r="J1747" s="9"/>
      <c r="K1747" s="9"/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  <c r="X1747" s="9"/>
      <c r="Y1747" s="9"/>
      <c r="Z1747" s="9"/>
      <c r="AA1747" s="9"/>
      <c r="AB1747" s="9"/>
      <c r="AC1747" s="9"/>
      <c r="AD1747" s="9"/>
      <c r="AE1747" s="9"/>
      <c r="AF1747" s="9"/>
      <c r="AG1747" s="9"/>
      <c r="AH1747" s="9"/>
      <c r="AI1747" s="9"/>
      <c r="AJ1747" s="9"/>
      <c r="AK1747" s="9"/>
      <c r="AL1747" s="9"/>
      <c r="AM1747" s="9"/>
      <c r="AN1747" s="9"/>
      <c r="AO1747" s="9"/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</row>
    <row r="1748" spans="1:51">
      <c r="A1748" s="9"/>
      <c r="B1748" s="9"/>
      <c r="C1748" s="9"/>
      <c r="D1748" s="9"/>
      <c r="E1748" s="9"/>
      <c r="F1748" s="9"/>
      <c r="G1748" s="9"/>
      <c r="H1748" s="9"/>
      <c r="I1748" s="9"/>
      <c r="J1748" s="9"/>
      <c r="K1748" s="9"/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9"/>
      <c r="AS1748" s="9"/>
      <c r="AT1748" s="9"/>
      <c r="AU1748" s="9"/>
      <c r="AV1748" s="9"/>
      <c r="AW1748" s="9"/>
      <c r="AX1748" s="9"/>
      <c r="AY1748" s="9"/>
    </row>
    <row r="1749" spans="1:51">
      <c r="A1749" s="9"/>
      <c r="B1749" s="9"/>
      <c r="C1749" s="9"/>
      <c r="D1749" s="9"/>
      <c r="E1749" s="9"/>
      <c r="F1749" s="9"/>
      <c r="G1749" s="9"/>
      <c r="H1749" s="9"/>
      <c r="I1749" s="9"/>
      <c r="J1749" s="9"/>
      <c r="K1749" s="9"/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  <c r="X1749" s="9"/>
      <c r="Y1749" s="9"/>
      <c r="Z1749" s="9"/>
      <c r="AA1749" s="9"/>
      <c r="AB1749" s="9"/>
      <c r="AC1749" s="9"/>
      <c r="AD1749" s="9"/>
      <c r="AE1749" s="9"/>
      <c r="AF1749" s="9"/>
      <c r="AG1749" s="9"/>
      <c r="AH1749" s="9"/>
      <c r="AI1749" s="9"/>
      <c r="AJ1749" s="9"/>
      <c r="AK1749" s="9"/>
      <c r="AL1749" s="9"/>
      <c r="AM1749" s="9"/>
      <c r="AN1749" s="9"/>
      <c r="AO1749" s="9"/>
      <c r="AP1749" s="9"/>
      <c r="AQ1749" s="9"/>
      <c r="AR1749" s="9"/>
      <c r="AS1749" s="9"/>
      <c r="AT1749" s="9"/>
      <c r="AU1749" s="9"/>
      <c r="AV1749" s="9"/>
      <c r="AW1749" s="9"/>
      <c r="AX1749" s="9"/>
      <c r="AY1749" s="9"/>
    </row>
    <row r="1750" spans="1:51">
      <c r="A1750" s="9"/>
      <c r="B1750" s="9"/>
      <c r="C1750" s="9"/>
      <c r="D1750" s="9"/>
      <c r="E1750" s="9"/>
      <c r="F1750" s="9"/>
      <c r="G1750" s="9"/>
      <c r="H1750" s="9"/>
      <c r="I1750" s="9"/>
      <c r="J1750" s="9"/>
      <c r="K1750" s="9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9"/>
      <c r="AS1750" s="9"/>
      <c r="AT1750" s="9"/>
      <c r="AU1750" s="9"/>
      <c r="AV1750" s="9"/>
      <c r="AW1750" s="9"/>
      <c r="AX1750" s="9"/>
      <c r="AY1750" s="9"/>
    </row>
    <row r="1751" spans="1:51">
      <c r="A1751" s="9"/>
      <c r="B1751" s="9"/>
      <c r="C1751" s="9"/>
      <c r="D1751" s="9"/>
      <c r="E1751" s="9"/>
      <c r="F1751" s="9"/>
      <c r="G1751" s="9"/>
      <c r="H1751" s="9"/>
      <c r="I1751" s="9"/>
      <c r="J1751" s="9"/>
      <c r="K1751" s="9"/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  <c r="X1751" s="9"/>
      <c r="Y1751" s="9"/>
      <c r="Z1751" s="9"/>
      <c r="AA1751" s="9"/>
      <c r="AB1751" s="9"/>
      <c r="AC1751" s="9"/>
      <c r="AD1751" s="9"/>
      <c r="AE1751" s="9"/>
      <c r="AF1751" s="9"/>
      <c r="AG1751" s="9"/>
      <c r="AH1751" s="9"/>
      <c r="AI1751" s="9"/>
      <c r="AJ1751" s="9"/>
      <c r="AK1751" s="9"/>
      <c r="AL1751" s="9"/>
      <c r="AM1751" s="9"/>
      <c r="AN1751" s="9"/>
      <c r="AO1751" s="9"/>
      <c r="AP1751" s="9"/>
      <c r="AQ1751" s="9"/>
      <c r="AR1751" s="9"/>
      <c r="AS1751" s="9"/>
      <c r="AT1751" s="9"/>
      <c r="AU1751" s="9"/>
      <c r="AV1751" s="9"/>
      <c r="AW1751" s="9"/>
      <c r="AX1751" s="9"/>
      <c r="AY1751" s="9"/>
    </row>
    <row r="1752" spans="1:51">
      <c r="A1752" s="9"/>
      <c r="B1752" s="9"/>
      <c r="C1752" s="9"/>
      <c r="D1752" s="9"/>
      <c r="E1752" s="9"/>
      <c r="F1752" s="9"/>
      <c r="G1752" s="9"/>
      <c r="H1752" s="9"/>
      <c r="I1752" s="9"/>
      <c r="J1752" s="9"/>
      <c r="K1752" s="9"/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9"/>
      <c r="AS1752" s="9"/>
      <c r="AT1752" s="9"/>
      <c r="AU1752" s="9"/>
      <c r="AV1752" s="9"/>
      <c r="AW1752" s="9"/>
      <c r="AX1752" s="9"/>
      <c r="AY1752" s="9"/>
    </row>
    <row r="1753" spans="1:51">
      <c r="A1753" s="9"/>
      <c r="B1753" s="9"/>
      <c r="C1753" s="9"/>
      <c r="D1753" s="9"/>
      <c r="E1753" s="9"/>
      <c r="F1753" s="9"/>
      <c r="G1753" s="9"/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9"/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  <c r="AV1753" s="9"/>
      <c r="AW1753" s="9"/>
      <c r="AX1753" s="9"/>
      <c r="AY1753" s="9"/>
    </row>
    <row r="1754" spans="1:51">
      <c r="A1754" s="9"/>
      <c r="B1754" s="9"/>
      <c r="C1754" s="9"/>
      <c r="D1754" s="9"/>
      <c r="E1754" s="9"/>
      <c r="F1754" s="9"/>
      <c r="G1754" s="9"/>
      <c r="H1754" s="9"/>
      <c r="I1754" s="9"/>
      <c r="J1754" s="9"/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9"/>
      <c r="AS1754" s="9"/>
      <c r="AT1754" s="9"/>
      <c r="AU1754" s="9"/>
      <c r="AV1754" s="9"/>
      <c r="AW1754" s="9"/>
      <c r="AX1754" s="9"/>
      <c r="AY1754" s="9"/>
    </row>
    <row r="1755" spans="1:51">
      <c r="A1755" s="9"/>
      <c r="B1755" s="9"/>
      <c r="C1755" s="9"/>
      <c r="D1755" s="9"/>
      <c r="E1755" s="9"/>
      <c r="F1755" s="9"/>
      <c r="G1755" s="9"/>
      <c r="H1755" s="9"/>
      <c r="I1755" s="9"/>
      <c r="J1755" s="9"/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9"/>
      <c r="Y1755" s="9"/>
      <c r="Z1755" s="9"/>
      <c r="AA1755" s="9"/>
      <c r="AB1755" s="9"/>
      <c r="AC1755" s="9"/>
      <c r="AD1755" s="9"/>
      <c r="AE1755" s="9"/>
      <c r="AF1755" s="9"/>
      <c r="AG1755" s="9"/>
      <c r="AH1755" s="9"/>
      <c r="AI1755" s="9"/>
      <c r="AJ1755" s="9"/>
      <c r="AK1755" s="9"/>
      <c r="AL1755" s="9"/>
      <c r="AM1755" s="9"/>
      <c r="AN1755" s="9"/>
      <c r="AO1755" s="9"/>
      <c r="AP1755" s="9"/>
      <c r="AQ1755" s="9"/>
      <c r="AR1755" s="9"/>
      <c r="AS1755" s="9"/>
      <c r="AT1755" s="9"/>
      <c r="AU1755" s="9"/>
      <c r="AV1755" s="9"/>
      <c r="AW1755" s="9"/>
      <c r="AX1755" s="9"/>
      <c r="AY1755" s="9"/>
    </row>
    <row r="1756" spans="1:51">
      <c r="A1756" s="9"/>
      <c r="B1756" s="9"/>
      <c r="C1756" s="9"/>
      <c r="D1756" s="9"/>
      <c r="E1756" s="9"/>
      <c r="F1756" s="9"/>
      <c r="G1756" s="9"/>
      <c r="H1756" s="9"/>
      <c r="I1756" s="9"/>
      <c r="J1756" s="9"/>
      <c r="K1756" s="9"/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9"/>
      <c r="AS1756" s="9"/>
      <c r="AT1756" s="9"/>
      <c r="AU1756" s="9"/>
      <c r="AV1756" s="9"/>
      <c r="AW1756" s="9"/>
      <c r="AX1756" s="9"/>
      <c r="AY1756" s="9"/>
    </row>
    <row r="1757" spans="1:51">
      <c r="A1757" s="9"/>
      <c r="B1757" s="9"/>
      <c r="C1757" s="9"/>
      <c r="D1757" s="9"/>
      <c r="E1757" s="9"/>
      <c r="F1757" s="9"/>
      <c r="G1757" s="9"/>
      <c r="H1757" s="9"/>
      <c r="I1757" s="9"/>
      <c r="J1757" s="9"/>
      <c r="K1757" s="9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  <c r="X1757" s="9"/>
      <c r="Y1757" s="9"/>
      <c r="Z1757" s="9"/>
      <c r="AA1757" s="9"/>
      <c r="AB1757" s="9"/>
      <c r="AC1757" s="9"/>
      <c r="AD1757" s="9"/>
      <c r="AE1757" s="9"/>
      <c r="AF1757" s="9"/>
      <c r="AG1757" s="9"/>
      <c r="AH1757" s="9"/>
      <c r="AI1757" s="9"/>
      <c r="AJ1757" s="9"/>
      <c r="AK1757" s="9"/>
      <c r="AL1757" s="9"/>
      <c r="AM1757" s="9"/>
      <c r="AN1757" s="9"/>
      <c r="AO1757" s="9"/>
      <c r="AP1757" s="9"/>
      <c r="AQ1757" s="9"/>
      <c r="AR1757" s="9"/>
      <c r="AS1757" s="9"/>
      <c r="AT1757" s="9"/>
      <c r="AU1757" s="9"/>
      <c r="AV1757" s="9"/>
      <c r="AW1757" s="9"/>
      <c r="AX1757" s="9"/>
      <c r="AY1757" s="9"/>
    </row>
    <row r="1758" spans="1:51">
      <c r="A1758" s="9"/>
      <c r="B1758" s="9"/>
      <c r="C1758" s="9"/>
      <c r="D1758" s="9"/>
      <c r="E1758" s="9"/>
      <c r="F1758" s="9"/>
      <c r="G1758" s="9"/>
      <c r="H1758" s="9"/>
      <c r="I1758" s="9"/>
      <c r="J1758" s="9"/>
      <c r="K1758" s="9"/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9"/>
      <c r="AS1758" s="9"/>
      <c r="AT1758" s="9"/>
      <c r="AU1758" s="9"/>
      <c r="AV1758" s="9"/>
      <c r="AW1758" s="9"/>
      <c r="AX1758" s="9"/>
      <c r="AY1758" s="9"/>
    </row>
    <row r="1759" spans="1:51">
      <c r="A1759" s="9"/>
      <c r="B1759" s="9"/>
      <c r="C1759" s="9"/>
      <c r="D1759" s="9"/>
      <c r="E1759" s="9"/>
      <c r="F1759" s="9"/>
      <c r="G1759" s="9"/>
      <c r="H1759" s="9"/>
      <c r="I1759" s="9"/>
      <c r="J1759" s="9"/>
      <c r="K1759" s="9"/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  <c r="X1759" s="9"/>
      <c r="Y1759" s="9"/>
      <c r="Z1759" s="9"/>
      <c r="AA1759" s="9"/>
      <c r="AB1759" s="9"/>
      <c r="AC1759" s="9"/>
      <c r="AD1759" s="9"/>
      <c r="AE1759" s="9"/>
      <c r="AF1759" s="9"/>
      <c r="AG1759" s="9"/>
      <c r="AH1759" s="9"/>
      <c r="AI1759" s="9"/>
      <c r="AJ1759" s="9"/>
      <c r="AK1759" s="9"/>
      <c r="AL1759" s="9"/>
      <c r="AM1759" s="9"/>
      <c r="AN1759" s="9"/>
      <c r="AO1759" s="9"/>
      <c r="AP1759" s="9"/>
      <c r="AQ1759" s="9"/>
      <c r="AR1759" s="9"/>
      <c r="AS1759" s="9"/>
      <c r="AT1759" s="9"/>
      <c r="AU1759" s="9"/>
      <c r="AV1759" s="9"/>
      <c r="AW1759" s="9"/>
      <c r="AX1759" s="9"/>
      <c r="AY1759" s="9"/>
    </row>
    <row r="1760" spans="1:51">
      <c r="A1760" s="9"/>
      <c r="B1760" s="9"/>
      <c r="C1760" s="9"/>
      <c r="D1760" s="9"/>
      <c r="E1760" s="9"/>
      <c r="F1760" s="9"/>
      <c r="G1760" s="9"/>
      <c r="H1760" s="9"/>
      <c r="I1760" s="9"/>
      <c r="J1760" s="9"/>
      <c r="K1760" s="9"/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9"/>
      <c r="AS1760" s="9"/>
      <c r="AT1760" s="9"/>
      <c r="AU1760" s="9"/>
      <c r="AV1760" s="9"/>
      <c r="AW1760" s="9"/>
      <c r="AX1760" s="9"/>
      <c r="AY1760" s="9"/>
    </row>
    <row r="1761" spans="1:51">
      <c r="A1761" s="9"/>
      <c r="B1761" s="9"/>
      <c r="C1761" s="9"/>
      <c r="D1761" s="9"/>
      <c r="E1761" s="9"/>
      <c r="F1761" s="9"/>
      <c r="G1761" s="9"/>
      <c r="H1761" s="9"/>
      <c r="I1761" s="9"/>
      <c r="J1761" s="9"/>
      <c r="K1761" s="9"/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  <c r="X1761" s="9"/>
      <c r="Y1761" s="9"/>
      <c r="Z1761" s="9"/>
      <c r="AA1761" s="9"/>
      <c r="AB1761" s="9"/>
      <c r="AC1761" s="9"/>
      <c r="AD1761" s="9"/>
      <c r="AE1761" s="9"/>
      <c r="AF1761" s="9"/>
      <c r="AG1761" s="9"/>
      <c r="AH1761" s="9"/>
      <c r="AI1761" s="9"/>
      <c r="AJ1761" s="9"/>
      <c r="AK1761" s="9"/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</row>
    <row r="1762" spans="1:51">
      <c r="A1762" s="9"/>
      <c r="B1762" s="9"/>
      <c r="C1762" s="9"/>
      <c r="D1762" s="9"/>
      <c r="E1762" s="9"/>
      <c r="F1762" s="9"/>
      <c r="G1762" s="9"/>
      <c r="H1762" s="9"/>
      <c r="I1762" s="9"/>
      <c r="J1762" s="9"/>
      <c r="K1762" s="9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9"/>
      <c r="AS1762" s="9"/>
      <c r="AT1762" s="9"/>
      <c r="AU1762" s="9"/>
      <c r="AV1762" s="9"/>
      <c r="AW1762" s="9"/>
      <c r="AX1762" s="9"/>
      <c r="AY1762" s="9"/>
    </row>
    <row r="1763" spans="1:51">
      <c r="A1763" s="9"/>
      <c r="B1763" s="9"/>
      <c r="C1763" s="9"/>
      <c r="D1763" s="9"/>
      <c r="E1763" s="9"/>
      <c r="F1763" s="9"/>
      <c r="G1763" s="9"/>
      <c r="H1763" s="9"/>
      <c r="I1763" s="9"/>
      <c r="J1763" s="9"/>
      <c r="K1763" s="9"/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  <c r="X1763" s="9"/>
      <c r="Y1763" s="9"/>
      <c r="Z1763" s="9"/>
      <c r="AA1763" s="9"/>
      <c r="AB1763" s="9"/>
      <c r="AC1763" s="9"/>
      <c r="AD1763" s="9"/>
      <c r="AE1763" s="9"/>
      <c r="AF1763" s="9"/>
      <c r="AG1763" s="9"/>
      <c r="AH1763" s="9"/>
      <c r="AI1763" s="9"/>
      <c r="AJ1763" s="9"/>
      <c r="AK1763" s="9"/>
      <c r="AL1763" s="9"/>
      <c r="AM1763" s="9"/>
      <c r="AN1763" s="9"/>
      <c r="AO1763" s="9"/>
      <c r="AP1763" s="9"/>
      <c r="AQ1763" s="9"/>
      <c r="AR1763" s="9"/>
      <c r="AS1763" s="9"/>
      <c r="AT1763" s="9"/>
      <c r="AU1763" s="9"/>
      <c r="AV1763" s="9"/>
      <c r="AW1763" s="9"/>
      <c r="AX1763" s="9"/>
      <c r="AY1763" s="9"/>
    </row>
    <row r="1764" spans="1:51">
      <c r="A1764" s="9"/>
      <c r="B1764" s="9"/>
      <c r="C1764" s="9"/>
      <c r="D1764" s="9"/>
      <c r="E1764" s="9"/>
      <c r="F1764" s="9"/>
      <c r="G1764" s="9"/>
      <c r="H1764" s="9"/>
      <c r="I1764" s="9"/>
      <c r="J1764" s="9"/>
      <c r="K1764" s="9"/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9"/>
      <c r="AS1764" s="9"/>
      <c r="AT1764" s="9"/>
      <c r="AU1764" s="9"/>
      <c r="AV1764" s="9"/>
      <c r="AW1764" s="9"/>
      <c r="AX1764" s="9"/>
      <c r="AY1764" s="9"/>
    </row>
    <row r="1765" spans="1:51">
      <c r="A1765" s="9"/>
      <c r="B1765" s="9"/>
      <c r="C1765" s="9"/>
      <c r="D1765" s="9"/>
      <c r="E1765" s="9"/>
      <c r="F1765" s="9"/>
      <c r="G1765" s="9"/>
      <c r="H1765" s="9"/>
      <c r="I1765" s="9"/>
      <c r="J1765" s="9"/>
      <c r="K1765" s="9"/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  <c r="X1765" s="9"/>
      <c r="Y1765" s="9"/>
      <c r="Z1765" s="9"/>
      <c r="AA1765" s="9"/>
      <c r="AB1765" s="9"/>
      <c r="AC1765" s="9"/>
      <c r="AD1765" s="9"/>
      <c r="AE1765" s="9"/>
      <c r="AF1765" s="9"/>
      <c r="AG1765" s="9"/>
      <c r="AH1765" s="9"/>
      <c r="AI1765" s="9"/>
      <c r="AJ1765" s="9"/>
      <c r="AK1765" s="9"/>
      <c r="AL1765" s="9"/>
      <c r="AM1765" s="9"/>
      <c r="AN1765" s="9"/>
      <c r="AO1765" s="9"/>
      <c r="AP1765" s="9"/>
      <c r="AQ1765" s="9"/>
      <c r="AR1765" s="9"/>
      <c r="AS1765" s="9"/>
      <c r="AT1765" s="9"/>
      <c r="AU1765" s="9"/>
      <c r="AV1765" s="9"/>
      <c r="AW1765" s="9"/>
      <c r="AX1765" s="9"/>
      <c r="AY1765" s="9"/>
    </row>
    <row r="1766" spans="1:51">
      <c r="A1766" s="9"/>
      <c r="B1766" s="9"/>
      <c r="C1766" s="9"/>
      <c r="D1766" s="9"/>
      <c r="E1766" s="9"/>
      <c r="F1766" s="9"/>
      <c r="G1766" s="9"/>
      <c r="H1766" s="9"/>
      <c r="I1766" s="9"/>
      <c r="J1766" s="9"/>
      <c r="K1766" s="9"/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9"/>
      <c r="AS1766" s="9"/>
      <c r="AT1766" s="9"/>
      <c r="AU1766" s="9"/>
      <c r="AV1766" s="9"/>
      <c r="AW1766" s="9"/>
      <c r="AX1766" s="9"/>
      <c r="AY1766" s="9"/>
    </row>
    <row r="1767" spans="1:51">
      <c r="A1767" s="9"/>
      <c r="B1767" s="9"/>
      <c r="C1767" s="9"/>
      <c r="D1767" s="9"/>
      <c r="E1767" s="9"/>
      <c r="F1767" s="9"/>
      <c r="G1767" s="9"/>
      <c r="H1767" s="9"/>
      <c r="I1767" s="9"/>
      <c r="J1767" s="9"/>
      <c r="K1767" s="9"/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  <c r="X1767" s="9"/>
      <c r="Y1767" s="9"/>
      <c r="Z1767" s="9"/>
      <c r="AA1767" s="9"/>
      <c r="AB1767" s="9"/>
      <c r="AC1767" s="9"/>
      <c r="AD1767" s="9"/>
      <c r="AE1767" s="9"/>
      <c r="AF1767" s="9"/>
      <c r="AG1767" s="9"/>
      <c r="AH1767" s="9"/>
      <c r="AI1767" s="9"/>
      <c r="AJ1767" s="9"/>
      <c r="AK1767" s="9"/>
      <c r="AL1767" s="9"/>
      <c r="AM1767" s="9"/>
      <c r="AN1767" s="9"/>
      <c r="AO1767" s="9"/>
      <c r="AP1767" s="9"/>
      <c r="AQ1767" s="9"/>
      <c r="AR1767" s="9"/>
      <c r="AS1767" s="9"/>
      <c r="AT1767" s="9"/>
      <c r="AU1767" s="9"/>
      <c r="AV1767" s="9"/>
      <c r="AW1767" s="9"/>
      <c r="AX1767" s="9"/>
      <c r="AY1767" s="9"/>
    </row>
    <row r="1768" spans="1:51">
      <c r="A1768" s="9"/>
      <c r="B1768" s="9"/>
      <c r="C1768" s="9"/>
      <c r="D1768" s="9"/>
      <c r="E1768" s="9"/>
      <c r="F1768" s="9"/>
      <c r="G1768" s="9"/>
      <c r="H1768" s="9"/>
      <c r="I1768" s="9"/>
      <c r="J1768" s="9"/>
      <c r="K1768" s="9"/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9"/>
      <c r="AS1768" s="9"/>
      <c r="AT1768" s="9"/>
      <c r="AU1768" s="9"/>
      <c r="AV1768" s="9"/>
      <c r="AW1768" s="9"/>
      <c r="AX1768" s="9"/>
      <c r="AY1768" s="9"/>
    </row>
    <row r="1769" spans="1:51">
      <c r="A1769" s="9"/>
      <c r="B1769" s="9"/>
      <c r="C1769" s="9"/>
      <c r="D1769" s="9"/>
      <c r="E1769" s="9"/>
      <c r="F1769" s="9"/>
      <c r="G1769" s="9"/>
      <c r="H1769" s="9"/>
      <c r="I1769" s="9"/>
      <c r="J1769" s="9"/>
      <c r="K1769" s="9"/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  <c r="X1769" s="9"/>
      <c r="Y1769" s="9"/>
      <c r="Z1769" s="9"/>
      <c r="AA1769" s="9"/>
      <c r="AB1769" s="9"/>
      <c r="AC1769" s="9"/>
      <c r="AD1769" s="9"/>
      <c r="AE1769" s="9"/>
      <c r="AF1769" s="9"/>
      <c r="AG1769" s="9"/>
      <c r="AH1769" s="9"/>
      <c r="AI1769" s="9"/>
      <c r="AJ1769" s="9"/>
      <c r="AK1769" s="9"/>
      <c r="AL1769" s="9"/>
      <c r="AM1769" s="9"/>
      <c r="AN1769" s="9"/>
      <c r="AO1769" s="9"/>
      <c r="AP1769" s="9"/>
      <c r="AQ1769" s="9"/>
      <c r="AR1769" s="9"/>
      <c r="AS1769" s="9"/>
      <c r="AT1769" s="9"/>
      <c r="AU1769" s="9"/>
      <c r="AV1769" s="9"/>
      <c r="AW1769" s="9"/>
      <c r="AX1769" s="9"/>
      <c r="AY1769" s="9"/>
    </row>
    <row r="1770" spans="1:51">
      <c r="A1770" s="9"/>
      <c r="B1770" s="9"/>
      <c r="C1770" s="9"/>
      <c r="D1770" s="9"/>
      <c r="E1770" s="9"/>
      <c r="F1770" s="9"/>
      <c r="G1770" s="9"/>
      <c r="H1770" s="9"/>
      <c r="I1770" s="9"/>
      <c r="J1770" s="9"/>
      <c r="K1770" s="9"/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9"/>
      <c r="AS1770" s="9"/>
      <c r="AT1770" s="9"/>
      <c r="AU1770" s="9"/>
      <c r="AV1770" s="9"/>
      <c r="AW1770" s="9"/>
      <c r="AX1770" s="9"/>
      <c r="AY1770" s="9"/>
    </row>
    <row r="1771" spans="1:51">
      <c r="A1771" s="9"/>
      <c r="B1771" s="9"/>
      <c r="C1771" s="9"/>
      <c r="D1771" s="9"/>
      <c r="E1771" s="9"/>
      <c r="F1771" s="9"/>
      <c r="G1771" s="9"/>
      <c r="H1771" s="9"/>
      <c r="I1771" s="9"/>
      <c r="J1771" s="9"/>
      <c r="K1771" s="9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/>
      <c r="Y1771" s="9"/>
      <c r="Z1771" s="9"/>
      <c r="AA1771" s="9"/>
      <c r="AB1771" s="9"/>
      <c r="AC1771" s="9"/>
      <c r="AD1771" s="9"/>
      <c r="AE1771" s="9"/>
      <c r="AF1771" s="9"/>
      <c r="AG1771" s="9"/>
      <c r="AH1771" s="9"/>
      <c r="AI1771" s="9"/>
      <c r="AJ1771" s="9"/>
      <c r="AK1771" s="9"/>
      <c r="AL1771" s="9"/>
      <c r="AM1771" s="9"/>
      <c r="AN1771" s="9"/>
      <c r="AO1771" s="9"/>
      <c r="AP1771" s="9"/>
      <c r="AQ1771" s="9"/>
      <c r="AR1771" s="9"/>
      <c r="AS1771" s="9"/>
      <c r="AT1771" s="9"/>
      <c r="AU1771" s="9"/>
      <c r="AV1771" s="9"/>
      <c r="AW1771" s="9"/>
      <c r="AX1771" s="9"/>
      <c r="AY1771" s="9"/>
    </row>
    <row r="1772" spans="1:51">
      <c r="A1772" s="9"/>
      <c r="B1772" s="9"/>
      <c r="C1772" s="9"/>
      <c r="D1772" s="9"/>
      <c r="E1772" s="9"/>
      <c r="F1772" s="9"/>
      <c r="G1772" s="9"/>
      <c r="H1772" s="9"/>
      <c r="I1772" s="9"/>
      <c r="J1772" s="9"/>
      <c r="K1772" s="9"/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9"/>
      <c r="AS1772" s="9"/>
      <c r="AT1772" s="9"/>
      <c r="AU1772" s="9"/>
      <c r="AV1772" s="9"/>
      <c r="AW1772" s="9"/>
      <c r="AX1772" s="9"/>
      <c r="AY1772" s="9"/>
    </row>
    <row r="1773" spans="1:51">
      <c r="A1773" s="9"/>
      <c r="B1773" s="9"/>
      <c r="C1773" s="9"/>
      <c r="D1773" s="9"/>
      <c r="E1773" s="9"/>
      <c r="F1773" s="9"/>
      <c r="G1773" s="9"/>
      <c r="H1773" s="9"/>
      <c r="I1773" s="9"/>
      <c r="J1773" s="9"/>
      <c r="K1773" s="9"/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  <c r="X1773" s="9"/>
      <c r="Y1773" s="9"/>
      <c r="Z1773" s="9"/>
      <c r="AA1773" s="9"/>
      <c r="AB1773" s="9"/>
      <c r="AC1773" s="9"/>
      <c r="AD1773" s="9"/>
      <c r="AE1773" s="9"/>
      <c r="AF1773" s="9"/>
      <c r="AG1773" s="9"/>
      <c r="AH1773" s="9"/>
      <c r="AI1773" s="9"/>
      <c r="AJ1773" s="9"/>
      <c r="AK1773" s="9"/>
      <c r="AL1773" s="9"/>
      <c r="AM1773" s="9"/>
      <c r="AN1773" s="9"/>
      <c r="AO1773" s="9"/>
      <c r="AP1773" s="9"/>
      <c r="AQ1773" s="9"/>
      <c r="AR1773" s="9"/>
      <c r="AS1773" s="9"/>
      <c r="AT1773" s="9"/>
      <c r="AU1773" s="9"/>
      <c r="AV1773" s="9"/>
      <c r="AW1773" s="9"/>
      <c r="AX1773" s="9"/>
      <c r="AY1773" s="9"/>
    </row>
    <row r="1774" spans="1:51">
      <c r="A1774" s="9"/>
      <c r="B1774" s="9"/>
      <c r="C1774" s="9"/>
      <c r="D1774" s="9"/>
      <c r="E1774" s="9"/>
      <c r="F1774" s="9"/>
      <c r="G1774" s="9"/>
      <c r="H1774" s="9"/>
      <c r="I1774" s="9"/>
      <c r="J1774" s="9"/>
      <c r="K1774" s="9"/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9"/>
      <c r="AS1774" s="9"/>
      <c r="AT1774" s="9"/>
      <c r="AU1774" s="9"/>
      <c r="AV1774" s="9"/>
      <c r="AW1774" s="9"/>
      <c r="AX1774" s="9"/>
      <c r="AY1774" s="9"/>
    </row>
    <row r="1775" spans="1:51">
      <c r="A1775" s="9"/>
      <c r="B1775" s="9"/>
      <c r="C1775" s="9"/>
      <c r="D1775" s="9"/>
      <c r="E1775" s="9"/>
      <c r="F1775" s="9"/>
      <c r="G1775" s="9"/>
      <c r="H1775" s="9"/>
      <c r="I1775" s="9"/>
      <c r="J1775" s="9"/>
      <c r="K1775" s="9"/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  <c r="X1775" s="9"/>
      <c r="Y1775" s="9"/>
      <c r="Z1775" s="9"/>
      <c r="AA1775" s="9"/>
      <c r="AB1775" s="9"/>
      <c r="AC1775" s="9"/>
      <c r="AD1775" s="9"/>
      <c r="AE1775" s="9"/>
      <c r="AF1775" s="9"/>
      <c r="AG1775" s="9"/>
      <c r="AH1775" s="9"/>
      <c r="AI1775" s="9"/>
      <c r="AJ1775" s="9"/>
      <c r="AK1775" s="9"/>
      <c r="AL1775" s="9"/>
      <c r="AM1775" s="9"/>
      <c r="AN1775" s="9"/>
      <c r="AO1775" s="9"/>
      <c r="AP1775" s="9"/>
      <c r="AQ1775" s="9"/>
      <c r="AR1775" s="9"/>
      <c r="AS1775" s="9"/>
      <c r="AT1775" s="9"/>
      <c r="AU1775" s="9"/>
      <c r="AV1775" s="9"/>
      <c r="AW1775" s="9"/>
      <c r="AX1775" s="9"/>
      <c r="AY1775" s="9"/>
    </row>
    <row r="1776" spans="1:51">
      <c r="A1776" s="9"/>
      <c r="B1776" s="9"/>
      <c r="C1776" s="9"/>
      <c r="D1776" s="9"/>
      <c r="E1776" s="9"/>
      <c r="F1776" s="9"/>
      <c r="G1776" s="9"/>
      <c r="H1776" s="9"/>
      <c r="I1776" s="9"/>
      <c r="J1776" s="9"/>
      <c r="K1776" s="9"/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9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9"/>
      <c r="AS1776" s="9"/>
      <c r="AT1776" s="9"/>
      <c r="AU1776" s="9"/>
      <c r="AV1776" s="9"/>
      <c r="AW1776" s="9"/>
      <c r="AX1776" s="9"/>
      <c r="AY1776" s="9"/>
    </row>
    <row r="1777" spans="1:51">
      <c r="A1777" s="9"/>
      <c r="B1777" s="9"/>
      <c r="C1777" s="9"/>
      <c r="D1777" s="9"/>
      <c r="E1777" s="9"/>
      <c r="F1777" s="9"/>
      <c r="G1777" s="9"/>
      <c r="H1777" s="9"/>
      <c r="I1777" s="9"/>
      <c r="J1777" s="9"/>
      <c r="K1777" s="9"/>
      <c r="L1777" s="9"/>
      <c r="M1777" s="9"/>
      <c r="N1777" s="9"/>
      <c r="O1777" s="9"/>
      <c r="P1777" s="9"/>
      <c r="Q1777" s="9"/>
      <c r="R1777" s="9"/>
      <c r="S1777" s="9"/>
      <c r="T1777" s="9"/>
      <c r="U1777" s="9"/>
      <c r="V1777" s="9"/>
      <c r="W1777" s="9"/>
      <c r="X1777" s="9"/>
      <c r="Y1777" s="9"/>
      <c r="Z1777" s="9"/>
      <c r="AA1777" s="9"/>
      <c r="AB1777" s="9"/>
      <c r="AC1777" s="9"/>
      <c r="AD1777" s="9"/>
      <c r="AE1777" s="9"/>
      <c r="AF1777" s="9"/>
      <c r="AG1777" s="9"/>
      <c r="AH1777" s="9"/>
      <c r="AI1777" s="9"/>
      <c r="AJ1777" s="9"/>
      <c r="AK1777" s="9"/>
      <c r="AL1777" s="9"/>
      <c r="AM1777" s="9"/>
      <c r="AN1777" s="9"/>
      <c r="AO1777" s="9"/>
      <c r="AP1777" s="9"/>
      <c r="AQ1777" s="9"/>
      <c r="AR1777" s="9"/>
      <c r="AS1777" s="9"/>
      <c r="AT1777" s="9"/>
      <c r="AU1777" s="9"/>
      <c r="AV1777" s="9"/>
      <c r="AW1777" s="9"/>
      <c r="AX1777" s="9"/>
      <c r="AY1777" s="9"/>
    </row>
    <row r="1778" spans="1:51">
      <c r="A1778" s="9"/>
      <c r="B1778" s="9"/>
      <c r="C1778" s="9"/>
      <c r="D1778" s="9"/>
      <c r="E1778" s="9"/>
      <c r="F1778" s="9"/>
      <c r="G1778" s="9"/>
      <c r="H1778" s="9"/>
      <c r="I1778" s="9"/>
      <c r="J1778" s="9"/>
      <c r="K1778" s="9"/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9"/>
      <c r="W1778" s="9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9"/>
      <c r="AS1778" s="9"/>
      <c r="AT1778" s="9"/>
      <c r="AU1778" s="9"/>
      <c r="AV1778" s="9"/>
      <c r="AW1778" s="9"/>
      <c r="AX1778" s="9"/>
      <c r="AY1778" s="9"/>
    </row>
    <row r="1779" spans="1:51">
      <c r="A1779" s="9"/>
      <c r="B1779" s="9"/>
      <c r="C1779" s="9"/>
      <c r="D1779" s="9"/>
      <c r="E1779" s="9"/>
      <c r="F1779" s="9"/>
      <c r="G1779" s="9"/>
      <c r="H1779" s="9"/>
      <c r="I1779" s="9"/>
      <c r="J1779" s="9"/>
      <c r="K1779" s="9"/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9"/>
      <c r="X1779" s="9"/>
      <c r="Y1779" s="9"/>
      <c r="Z1779" s="9"/>
      <c r="AA1779" s="9"/>
      <c r="AB1779" s="9"/>
      <c r="AC1779" s="9"/>
      <c r="AD1779" s="9"/>
      <c r="AE1779" s="9"/>
      <c r="AF1779" s="9"/>
      <c r="AG1779" s="9"/>
      <c r="AH1779" s="9"/>
      <c r="AI1779" s="9"/>
      <c r="AJ1779" s="9"/>
      <c r="AK1779" s="9"/>
      <c r="AL1779" s="9"/>
      <c r="AM1779" s="9"/>
      <c r="AN1779" s="9"/>
      <c r="AO1779" s="9"/>
      <c r="AP1779" s="9"/>
      <c r="AQ1779" s="9"/>
      <c r="AR1779" s="9"/>
      <c r="AS1779" s="9"/>
      <c r="AT1779" s="9"/>
      <c r="AU1779" s="9"/>
      <c r="AV1779" s="9"/>
      <c r="AW1779" s="9"/>
      <c r="AX1779" s="9"/>
      <c r="AY1779" s="9"/>
    </row>
    <row r="1780" spans="1:51">
      <c r="A1780" s="9"/>
      <c r="B1780" s="9"/>
      <c r="C1780" s="9"/>
      <c r="D1780" s="9"/>
      <c r="E1780" s="9"/>
      <c r="F1780" s="9"/>
      <c r="G1780" s="9"/>
      <c r="H1780" s="9"/>
      <c r="I1780" s="9"/>
      <c r="J1780" s="9"/>
      <c r="K1780" s="9"/>
      <c r="L1780" s="9"/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9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9"/>
      <c r="AS1780" s="9"/>
      <c r="AT1780" s="9"/>
      <c r="AU1780" s="9"/>
      <c r="AV1780" s="9"/>
      <c r="AW1780" s="9"/>
      <c r="AX1780" s="9"/>
      <c r="AY1780" s="9"/>
    </row>
    <row r="1781" spans="1:51">
      <c r="A1781" s="9"/>
      <c r="B1781" s="9"/>
      <c r="C1781" s="9"/>
      <c r="D1781" s="9"/>
      <c r="E1781" s="9"/>
      <c r="F1781" s="9"/>
      <c r="G1781" s="9"/>
      <c r="H1781" s="9"/>
      <c r="I1781" s="9"/>
      <c r="J1781" s="9"/>
      <c r="K1781" s="9"/>
      <c r="L1781" s="9"/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  <c r="X1781" s="9"/>
      <c r="Y1781" s="9"/>
      <c r="Z1781" s="9"/>
      <c r="AA1781" s="9"/>
      <c r="AB1781" s="9"/>
      <c r="AC1781" s="9"/>
      <c r="AD1781" s="9"/>
      <c r="AE1781" s="9"/>
      <c r="AF1781" s="9"/>
      <c r="AG1781" s="9"/>
      <c r="AH1781" s="9"/>
      <c r="AI1781" s="9"/>
      <c r="AJ1781" s="9"/>
      <c r="AK1781" s="9"/>
      <c r="AL1781" s="9"/>
      <c r="AM1781" s="9"/>
      <c r="AN1781" s="9"/>
      <c r="AO1781" s="9"/>
      <c r="AP1781" s="9"/>
      <c r="AQ1781" s="9"/>
      <c r="AR1781" s="9"/>
      <c r="AS1781" s="9"/>
      <c r="AT1781" s="9"/>
      <c r="AU1781" s="9"/>
      <c r="AV1781" s="9"/>
      <c r="AW1781" s="9"/>
      <c r="AX1781" s="9"/>
      <c r="AY1781" s="9"/>
    </row>
    <row r="1782" spans="1:51">
      <c r="A1782" s="9"/>
      <c r="B1782" s="9"/>
      <c r="C1782" s="9"/>
      <c r="D1782" s="9"/>
      <c r="E1782" s="9"/>
      <c r="F1782" s="9"/>
      <c r="G1782" s="9"/>
      <c r="H1782" s="9"/>
      <c r="I1782" s="9"/>
      <c r="J1782" s="9"/>
      <c r="K1782" s="9"/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9"/>
      <c r="AS1782" s="9"/>
      <c r="AT1782" s="9"/>
      <c r="AU1782" s="9"/>
      <c r="AV1782" s="9"/>
      <c r="AW1782" s="9"/>
      <c r="AX1782" s="9"/>
      <c r="AY1782" s="9"/>
    </row>
    <row r="1783" spans="1:51">
      <c r="A1783" s="9"/>
      <c r="B1783" s="9"/>
      <c r="C1783" s="9"/>
      <c r="D1783" s="9"/>
      <c r="E1783" s="9"/>
      <c r="F1783" s="9"/>
      <c r="G1783" s="9"/>
      <c r="H1783" s="9"/>
      <c r="I1783" s="9"/>
      <c r="J1783" s="9"/>
      <c r="K1783" s="9"/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9"/>
      <c r="X1783" s="9"/>
      <c r="Y1783" s="9"/>
      <c r="Z1783" s="9"/>
      <c r="AA1783" s="9"/>
      <c r="AB1783" s="9"/>
      <c r="AC1783" s="9"/>
      <c r="AD1783" s="9"/>
      <c r="AE1783" s="9"/>
      <c r="AF1783" s="9"/>
      <c r="AG1783" s="9"/>
      <c r="AH1783" s="9"/>
      <c r="AI1783" s="9"/>
      <c r="AJ1783" s="9"/>
      <c r="AK1783" s="9"/>
      <c r="AL1783" s="9"/>
      <c r="AM1783" s="9"/>
      <c r="AN1783" s="9"/>
      <c r="AO1783" s="9"/>
      <c r="AP1783" s="9"/>
      <c r="AQ1783" s="9"/>
      <c r="AR1783" s="9"/>
      <c r="AS1783" s="9"/>
      <c r="AT1783" s="9"/>
      <c r="AU1783" s="9"/>
      <c r="AV1783" s="9"/>
      <c r="AW1783" s="9"/>
      <c r="AX1783" s="9"/>
      <c r="AY1783" s="9"/>
    </row>
    <row r="1784" spans="1:51">
      <c r="A1784" s="9"/>
      <c r="B1784" s="9"/>
      <c r="C1784" s="9"/>
      <c r="D1784" s="9"/>
      <c r="E1784" s="9"/>
      <c r="F1784" s="9"/>
      <c r="G1784" s="9"/>
      <c r="H1784" s="9"/>
      <c r="I1784" s="9"/>
      <c r="J1784" s="9"/>
      <c r="K1784" s="9"/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9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9"/>
      <c r="AS1784" s="9"/>
      <c r="AT1784" s="9"/>
      <c r="AU1784" s="9"/>
      <c r="AV1784" s="9"/>
      <c r="AW1784" s="9"/>
      <c r="AX1784" s="9"/>
      <c r="AY1784" s="9"/>
    </row>
    <row r="1785" spans="1:51">
      <c r="A1785" s="9"/>
      <c r="B1785" s="9"/>
      <c r="C1785" s="9"/>
      <c r="D1785" s="9"/>
      <c r="E1785" s="9"/>
      <c r="F1785" s="9"/>
      <c r="G1785" s="9"/>
      <c r="H1785" s="9"/>
      <c r="I1785" s="9"/>
      <c r="J1785" s="9"/>
      <c r="K1785" s="9"/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9"/>
      <c r="X1785" s="9"/>
      <c r="Y1785" s="9"/>
      <c r="Z1785" s="9"/>
      <c r="AA1785" s="9"/>
      <c r="AB1785" s="9"/>
      <c r="AC1785" s="9"/>
      <c r="AD1785" s="9"/>
      <c r="AE1785" s="9"/>
      <c r="AF1785" s="9"/>
      <c r="AG1785" s="9"/>
      <c r="AH1785" s="9"/>
      <c r="AI1785" s="9"/>
      <c r="AJ1785" s="9"/>
      <c r="AK1785" s="9"/>
      <c r="AL1785" s="9"/>
      <c r="AM1785" s="9"/>
      <c r="AN1785" s="9"/>
      <c r="AO1785" s="9"/>
      <c r="AP1785" s="9"/>
      <c r="AQ1785" s="9"/>
      <c r="AR1785" s="9"/>
      <c r="AS1785" s="9"/>
      <c r="AT1785" s="9"/>
      <c r="AU1785" s="9"/>
      <c r="AV1785" s="9"/>
      <c r="AW1785" s="9"/>
      <c r="AX1785" s="9"/>
      <c r="AY1785" s="9"/>
    </row>
    <row r="1786" spans="1:51">
      <c r="A1786" s="9"/>
      <c r="B1786" s="9"/>
      <c r="C1786" s="9"/>
      <c r="D1786" s="9"/>
      <c r="E1786" s="9"/>
      <c r="F1786" s="9"/>
      <c r="G1786" s="9"/>
      <c r="H1786" s="9"/>
      <c r="I1786" s="9"/>
      <c r="J1786" s="9"/>
      <c r="K1786" s="9"/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9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9"/>
      <c r="AS1786" s="9"/>
      <c r="AT1786" s="9"/>
      <c r="AU1786" s="9"/>
      <c r="AV1786" s="9"/>
      <c r="AW1786" s="9"/>
      <c r="AX1786" s="9"/>
      <c r="AY1786" s="9"/>
    </row>
    <row r="1787" spans="1:51">
      <c r="A1787" s="9"/>
      <c r="B1787" s="9"/>
      <c r="C1787" s="9"/>
      <c r="D1787" s="9"/>
      <c r="E1787" s="9"/>
      <c r="F1787" s="9"/>
      <c r="G1787" s="9"/>
      <c r="H1787" s="9"/>
      <c r="I1787" s="9"/>
      <c r="J1787" s="9"/>
      <c r="K1787" s="9"/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  <c r="X1787" s="9"/>
      <c r="Y1787" s="9"/>
      <c r="Z1787" s="9"/>
      <c r="AA1787" s="9"/>
      <c r="AB1787" s="9"/>
      <c r="AC1787" s="9"/>
      <c r="AD1787" s="9"/>
      <c r="AE1787" s="9"/>
      <c r="AF1787" s="9"/>
      <c r="AG1787" s="9"/>
      <c r="AH1787" s="9"/>
      <c r="AI1787" s="9"/>
      <c r="AJ1787" s="9"/>
      <c r="AK1787" s="9"/>
      <c r="AL1787" s="9"/>
      <c r="AM1787" s="9"/>
      <c r="AN1787" s="9"/>
      <c r="AO1787" s="9"/>
      <c r="AP1787" s="9"/>
      <c r="AQ1787" s="9"/>
      <c r="AR1787" s="9"/>
      <c r="AS1787" s="9"/>
      <c r="AT1787" s="9"/>
      <c r="AU1787" s="9"/>
      <c r="AV1787" s="9"/>
      <c r="AW1787" s="9"/>
      <c r="AX1787" s="9"/>
      <c r="AY1787" s="9"/>
    </row>
    <row r="1788" spans="1:51">
      <c r="A1788" s="9"/>
      <c r="B1788" s="9"/>
      <c r="C1788" s="9"/>
      <c r="D1788" s="9"/>
      <c r="E1788" s="9"/>
      <c r="F1788" s="9"/>
      <c r="G1788" s="9"/>
      <c r="H1788" s="9"/>
      <c r="I1788" s="9"/>
      <c r="J1788" s="9"/>
      <c r="K1788" s="9"/>
      <c r="L1788" s="9"/>
      <c r="M1788" s="9"/>
      <c r="N1788" s="9"/>
      <c r="O1788" s="9"/>
      <c r="P1788" s="9"/>
      <c r="Q1788" s="9"/>
      <c r="R1788" s="9"/>
      <c r="S1788" s="9"/>
      <c r="T1788" s="9"/>
      <c r="U1788" s="9"/>
      <c r="V1788" s="9"/>
      <c r="W1788" s="9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9"/>
      <c r="AS1788" s="9"/>
      <c r="AT1788" s="9"/>
      <c r="AU1788" s="9"/>
      <c r="AV1788" s="9"/>
      <c r="AW1788" s="9"/>
      <c r="AX1788" s="9"/>
      <c r="AY1788" s="9"/>
    </row>
    <row r="1789" spans="1:51">
      <c r="A1789" s="9"/>
      <c r="B1789" s="9"/>
      <c r="C1789" s="9"/>
      <c r="D1789" s="9"/>
      <c r="E1789" s="9"/>
      <c r="F1789" s="9"/>
      <c r="G1789" s="9"/>
      <c r="H1789" s="9"/>
      <c r="I1789" s="9"/>
      <c r="J1789" s="9"/>
      <c r="K1789" s="9"/>
      <c r="L1789" s="9"/>
      <c r="M1789" s="9"/>
      <c r="N1789" s="9"/>
      <c r="O1789" s="9"/>
      <c r="P1789" s="9"/>
      <c r="Q1789" s="9"/>
      <c r="R1789" s="9"/>
      <c r="S1789" s="9"/>
      <c r="T1789" s="9"/>
      <c r="U1789" s="9"/>
      <c r="V1789" s="9"/>
      <c r="W1789" s="9"/>
      <c r="X1789" s="9"/>
      <c r="Y1789" s="9"/>
      <c r="Z1789" s="9"/>
      <c r="AA1789" s="9"/>
      <c r="AB1789" s="9"/>
      <c r="AC1789" s="9"/>
      <c r="AD1789" s="9"/>
      <c r="AE1789" s="9"/>
      <c r="AF1789" s="9"/>
      <c r="AG1789" s="9"/>
      <c r="AH1789" s="9"/>
      <c r="AI1789" s="9"/>
      <c r="AJ1789" s="9"/>
      <c r="AK1789" s="9"/>
      <c r="AL1789" s="9"/>
      <c r="AM1789" s="9"/>
      <c r="AN1789" s="9"/>
      <c r="AO1789" s="9"/>
      <c r="AP1789" s="9"/>
      <c r="AQ1789" s="9"/>
      <c r="AR1789" s="9"/>
      <c r="AS1789" s="9"/>
      <c r="AT1789" s="9"/>
      <c r="AU1789" s="9"/>
      <c r="AV1789" s="9"/>
      <c r="AW1789" s="9"/>
      <c r="AX1789" s="9"/>
      <c r="AY1789" s="9"/>
    </row>
    <row r="1790" spans="1:51">
      <c r="A1790" s="9"/>
      <c r="B1790" s="9"/>
      <c r="C1790" s="9"/>
      <c r="D1790" s="9"/>
      <c r="E1790" s="9"/>
      <c r="F1790" s="9"/>
      <c r="G1790" s="9"/>
      <c r="H1790" s="9"/>
      <c r="I1790" s="9"/>
      <c r="J1790" s="9"/>
      <c r="K1790" s="9"/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9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9"/>
      <c r="AS1790" s="9"/>
      <c r="AT1790" s="9"/>
      <c r="AU1790" s="9"/>
      <c r="AV1790" s="9"/>
      <c r="AW1790" s="9"/>
      <c r="AX1790" s="9"/>
      <c r="AY1790" s="9"/>
    </row>
    <row r="1791" spans="1:51">
      <c r="A1791" s="9"/>
      <c r="B1791" s="9"/>
      <c r="C1791" s="9"/>
      <c r="D1791" s="9"/>
      <c r="E1791" s="9"/>
      <c r="F1791" s="9"/>
      <c r="G1791" s="9"/>
      <c r="H1791" s="9"/>
      <c r="I1791" s="9"/>
      <c r="J1791" s="9"/>
      <c r="K1791" s="9"/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9"/>
      <c r="X1791" s="9"/>
      <c r="Y1791" s="9"/>
      <c r="Z1791" s="9"/>
      <c r="AA1791" s="9"/>
      <c r="AB1791" s="9"/>
      <c r="AC1791" s="9"/>
      <c r="AD1791" s="9"/>
      <c r="AE1791" s="9"/>
      <c r="AF1791" s="9"/>
      <c r="AG1791" s="9"/>
      <c r="AH1791" s="9"/>
      <c r="AI1791" s="9"/>
      <c r="AJ1791" s="9"/>
      <c r="AK1791" s="9"/>
      <c r="AL1791" s="9"/>
      <c r="AM1791" s="9"/>
      <c r="AN1791" s="9"/>
      <c r="AO1791" s="9"/>
      <c r="AP1791" s="9"/>
      <c r="AQ1791" s="9"/>
      <c r="AR1791" s="9"/>
      <c r="AS1791" s="9"/>
      <c r="AT1791" s="9"/>
      <c r="AU1791" s="9"/>
      <c r="AV1791" s="9"/>
      <c r="AW1791" s="9"/>
      <c r="AX1791" s="9"/>
      <c r="AY1791" s="9"/>
    </row>
    <row r="1792" spans="1:51">
      <c r="A1792" s="9"/>
      <c r="B1792" s="9"/>
      <c r="C1792" s="9"/>
      <c r="D1792" s="9"/>
      <c r="E1792" s="9"/>
      <c r="F1792" s="9"/>
      <c r="G1792" s="9"/>
      <c r="H1792" s="9"/>
      <c r="I1792" s="9"/>
      <c r="J1792" s="9"/>
      <c r="K1792" s="9"/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9"/>
      <c r="W1792" s="9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9"/>
      <c r="AS1792" s="9"/>
      <c r="AT1792" s="9"/>
      <c r="AU1792" s="9"/>
      <c r="AV1792" s="9"/>
      <c r="AW1792" s="9"/>
      <c r="AX1792" s="9"/>
      <c r="AY1792" s="9"/>
    </row>
    <row r="1793" spans="1:51">
      <c r="A1793" s="9"/>
      <c r="B1793" s="9"/>
      <c r="C1793" s="9"/>
      <c r="D1793" s="9"/>
      <c r="E1793" s="9"/>
      <c r="F1793" s="9"/>
      <c r="G1793" s="9"/>
      <c r="H1793" s="9"/>
      <c r="I1793" s="9"/>
      <c r="J1793" s="9"/>
      <c r="K1793" s="9"/>
      <c r="L1793" s="9"/>
      <c r="M1793" s="9"/>
      <c r="N1793" s="9"/>
      <c r="O1793" s="9"/>
      <c r="P1793" s="9"/>
      <c r="Q1793" s="9"/>
      <c r="R1793" s="9"/>
      <c r="S1793" s="9"/>
      <c r="T1793" s="9"/>
      <c r="U1793" s="9"/>
      <c r="V1793" s="9"/>
      <c r="W1793" s="9"/>
      <c r="X1793" s="9"/>
      <c r="Y1793" s="9"/>
      <c r="Z1793" s="9"/>
      <c r="AA1793" s="9"/>
      <c r="AB1793" s="9"/>
      <c r="AC1793" s="9"/>
      <c r="AD1793" s="9"/>
      <c r="AE1793" s="9"/>
      <c r="AF1793" s="9"/>
      <c r="AG1793" s="9"/>
      <c r="AH1793" s="9"/>
      <c r="AI1793" s="9"/>
      <c r="AJ1793" s="9"/>
      <c r="AK1793" s="9"/>
      <c r="AL1793" s="9"/>
      <c r="AM1793" s="9"/>
      <c r="AN1793" s="9"/>
      <c r="AO1793" s="9"/>
      <c r="AP1793" s="9"/>
      <c r="AQ1793" s="9"/>
      <c r="AR1793" s="9"/>
      <c r="AS1793" s="9"/>
      <c r="AT1793" s="9"/>
      <c r="AU1793" s="9"/>
      <c r="AV1793" s="9"/>
      <c r="AW1793" s="9"/>
      <c r="AX1793" s="9"/>
      <c r="AY1793" s="9"/>
    </row>
    <row r="1794" spans="1:51">
      <c r="A1794" s="9"/>
      <c r="B1794" s="9"/>
      <c r="C1794" s="9"/>
      <c r="D1794" s="9"/>
      <c r="E1794" s="9"/>
      <c r="F1794" s="9"/>
      <c r="G1794" s="9"/>
      <c r="H1794" s="9"/>
      <c r="I1794" s="9"/>
      <c r="J1794" s="9"/>
      <c r="K1794" s="9"/>
      <c r="L1794" s="9"/>
      <c r="M1794" s="9"/>
      <c r="N1794" s="9"/>
      <c r="O1794" s="9"/>
      <c r="P1794" s="9"/>
      <c r="Q1794" s="9"/>
      <c r="R1794" s="9"/>
      <c r="S1794" s="9"/>
      <c r="T1794" s="9"/>
      <c r="U1794" s="9"/>
      <c r="V1794" s="9"/>
      <c r="W1794" s="9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9"/>
      <c r="AS1794" s="9"/>
      <c r="AT1794" s="9"/>
      <c r="AU1794" s="9"/>
      <c r="AV1794" s="9"/>
      <c r="AW1794" s="9"/>
      <c r="AX1794" s="9"/>
      <c r="AY1794" s="9"/>
    </row>
    <row r="1795" spans="1:51">
      <c r="A1795" s="9"/>
      <c r="B1795" s="9"/>
      <c r="C1795" s="9"/>
      <c r="D1795" s="9"/>
      <c r="E1795" s="9"/>
      <c r="F1795" s="9"/>
      <c r="G1795" s="9"/>
      <c r="H1795" s="9"/>
      <c r="I1795" s="9"/>
      <c r="J1795" s="9"/>
      <c r="K1795" s="9"/>
      <c r="L1795" s="9"/>
      <c r="M1795" s="9"/>
      <c r="N1795" s="9"/>
      <c r="O1795" s="9"/>
      <c r="P1795" s="9"/>
      <c r="Q1795" s="9"/>
      <c r="R1795" s="9"/>
      <c r="S1795" s="9"/>
      <c r="T1795" s="9"/>
      <c r="U1795" s="9"/>
      <c r="V1795" s="9"/>
      <c r="W1795" s="9"/>
      <c r="X1795" s="9"/>
      <c r="Y1795" s="9"/>
      <c r="Z1795" s="9"/>
      <c r="AA1795" s="9"/>
      <c r="AB1795" s="9"/>
      <c r="AC1795" s="9"/>
      <c r="AD1795" s="9"/>
      <c r="AE1795" s="9"/>
      <c r="AF1795" s="9"/>
      <c r="AG1795" s="9"/>
      <c r="AH1795" s="9"/>
      <c r="AI1795" s="9"/>
      <c r="AJ1795" s="9"/>
      <c r="AK1795" s="9"/>
      <c r="AL1795" s="9"/>
      <c r="AM1795" s="9"/>
      <c r="AN1795" s="9"/>
      <c r="AO1795" s="9"/>
      <c r="AP1795" s="9"/>
      <c r="AQ1795" s="9"/>
      <c r="AR1795" s="9"/>
      <c r="AS1795" s="9"/>
      <c r="AT1795" s="9"/>
      <c r="AU1795" s="9"/>
      <c r="AV1795" s="9"/>
      <c r="AW1795" s="9"/>
      <c r="AX1795" s="9"/>
      <c r="AY1795" s="9"/>
    </row>
    <row r="1796" spans="1:51">
      <c r="A1796" s="9"/>
      <c r="B1796" s="9"/>
      <c r="C1796" s="9"/>
      <c r="D1796" s="9"/>
      <c r="E1796" s="9"/>
      <c r="F1796" s="9"/>
      <c r="G1796" s="9"/>
      <c r="H1796" s="9"/>
      <c r="I1796" s="9"/>
      <c r="J1796" s="9"/>
      <c r="K1796" s="9"/>
      <c r="L1796" s="9"/>
      <c r="M1796" s="9"/>
      <c r="N1796" s="9"/>
      <c r="O1796" s="9"/>
      <c r="P1796" s="9"/>
      <c r="Q1796" s="9"/>
      <c r="R1796" s="9"/>
      <c r="S1796" s="9"/>
      <c r="T1796" s="9"/>
      <c r="U1796" s="9"/>
      <c r="V1796" s="9"/>
      <c r="W1796" s="9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9"/>
      <c r="AS1796" s="9"/>
      <c r="AT1796" s="9"/>
      <c r="AU1796" s="9"/>
      <c r="AV1796" s="9"/>
      <c r="AW1796" s="9"/>
      <c r="AX1796" s="9"/>
      <c r="AY1796" s="9"/>
    </row>
    <row r="1797" spans="1:51">
      <c r="A1797" s="9"/>
      <c r="B1797" s="9"/>
      <c r="C1797" s="9"/>
      <c r="D1797" s="9"/>
      <c r="E1797" s="9"/>
      <c r="F1797" s="9"/>
      <c r="G1797" s="9"/>
      <c r="H1797" s="9"/>
      <c r="I1797" s="9"/>
      <c r="J1797" s="9"/>
      <c r="K1797" s="9"/>
      <c r="L1797" s="9"/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9"/>
      <c r="X1797" s="9"/>
      <c r="Y1797" s="9"/>
      <c r="Z1797" s="9"/>
      <c r="AA1797" s="9"/>
      <c r="AB1797" s="9"/>
      <c r="AC1797" s="9"/>
      <c r="AD1797" s="9"/>
      <c r="AE1797" s="9"/>
      <c r="AF1797" s="9"/>
      <c r="AG1797" s="9"/>
      <c r="AH1797" s="9"/>
      <c r="AI1797" s="9"/>
      <c r="AJ1797" s="9"/>
      <c r="AK1797" s="9"/>
      <c r="AL1797" s="9"/>
      <c r="AM1797" s="9"/>
      <c r="AN1797" s="9"/>
      <c r="AO1797" s="9"/>
      <c r="AP1797" s="9"/>
      <c r="AQ1797" s="9"/>
      <c r="AR1797" s="9"/>
      <c r="AS1797" s="9"/>
      <c r="AT1797" s="9"/>
      <c r="AU1797" s="9"/>
      <c r="AV1797" s="9"/>
      <c r="AW1797" s="9"/>
      <c r="AX1797" s="9"/>
      <c r="AY1797" s="9"/>
    </row>
    <row r="1798" spans="1:51">
      <c r="A1798" s="9"/>
      <c r="B1798" s="9"/>
      <c r="C1798" s="9"/>
      <c r="D1798" s="9"/>
      <c r="E1798" s="9"/>
      <c r="F1798" s="9"/>
      <c r="G1798" s="9"/>
      <c r="H1798" s="9"/>
      <c r="I1798" s="9"/>
      <c r="J1798" s="9"/>
      <c r="K1798" s="9"/>
      <c r="L1798" s="9"/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9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9"/>
      <c r="AS1798" s="9"/>
      <c r="AT1798" s="9"/>
      <c r="AU1798" s="9"/>
      <c r="AV1798" s="9"/>
      <c r="AW1798" s="9"/>
      <c r="AX1798" s="9"/>
      <c r="AY1798" s="9"/>
    </row>
    <row r="1799" spans="1:51">
      <c r="A1799" s="9"/>
      <c r="B1799" s="9"/>
      <c r="C1799" s="9"/>
      <c r="D1799" s="9"/>
      <c r="E1799" s="9"/>
      <c r="F1799" s="9"/>
      <c r="G1799" s="9"/>
      <c r="H1799" s="9"/>
      <c r="I1799" s="9"/>
      <c r="J1799" s="9"/>
      <c r="K1799" s="9"/>
      <c r="L1799" s="9"/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9"/>
      <c r="X1799" s="9"/>
      <c r="Y1799" s="9"/>
      <c r="Z1799" s="9"/>
      <c r="AA1799" s="9"/>
      <c r="AB1799" s="9"/>
      <c r="AC1799" s="9"/>
      <c r="AD1799" s="9"/>
      <c r="AE1799" s="9"/>
      <c r="AF1799" s="9"/>
      <c r="AG1799" s="9"/>
      <c r="AH1799" s="9"/>
      <c r="AI1799" s="9"/>
      <c r="AJ1799" s="9"/>
      <c r="AK1799" s="9"/>
      <c r="AL1799" s="9"/>
      <c r="AM1799" s="9"/>
      <c r="AN1799" s="9"/>
      <c r="AO1799" s="9"/>
      <c r="AP1799" s="9"/>
      <c r="AQ1799" s="9"/>
      <c r="AR1799" s="9"/>
      <c r="AS1799" s="9"/>
      <c r="AT1799" s="9"/>
      <c r="AU1799" s="9"/>
      <c r="AV1799" s="9"/>
      <c r="AW1799" s="9"/>
      <c r="AX1799" s="9"/>
      <c r="AY1799" s="9"/>
    </row>
    <row r="1800" spans="1:51">
      <c r="A1800" s="9"/>
      <c r="B1800" s="9"/>
      <c r="C1800" s="9"/>
      <c r="D1800" s="9"/>
      <c r="E1800" s="9"/>
      <c r="F1800" s="9"/>
      <c r="G1800" s="9"/>
      <c r="H1800" s="9"/>
      <c r="I1800" s="9"/>
      <c r="J1800" s="9"/>
      <c r="K1800" s="9"/>
      <c r="L1800" s="9"/>
      <c r="M1800" s="9"/>
      <c r="N1800" s="9"/>
      <c r="O1800" s="9"/>
      <c r="P1800" s="9"/>
      <c r="Q1800" s="9"/>
      <c r="R1800" s="9"/>
      <c r="S1800" s="9"/>
      <c r="T1800" s="9"/>
      <c r="U1800" s="9"/>
      <c r="V1800" s="9"/>
      <c r="W1800" s="9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9"/>
      <c r="AS1800" s="9"/>
      <c r="AT1800" s="9"/>
      <c r="AU1800" s="9"/>
      <c r="AV1800" s="9"/>
      <c r="AW1800" s="9"/>
      <c r="AX1800" s="9"/>
      <c r="AY1800" s="9"/>
    </row>
    <row r="1801" spans="1:51">
      <c r="A1801" s="9"/>
      <c r="B1801" s="9"/>
      <c r="C1801" s="9"/>
      <c r="D1801" s="9"/>
      <c r="E1801" s="9"/>
      <c r="F1801" s="9"/>
      <c r="G1801" s="9"/>
      <c r="H1801" s="9"/>
      <c r="I1801" s="9"/>
      <c r="J1801" s="9"/>
      <c r="K1801" s="9"/>
      <c r="L1801" s="9"/>
      <c r="M1801" s="9"/>
      <c r="N1801" s="9"/>
      <c r="O1801" s="9"/>
      <c r="P1801" s="9"/>
      <c r="Q1801" s="9"/>
      <c r="R1801" s="9"/>
      <c r="S1801" s="9"/>
      <c r="T1801" s="9"/>
      <c r="U1801" s="9"/>
      <c r="V1801" s="9"/>
      <c r="W1801" s="9"/>
      <c r="X1801" s="9"/>
      <c r="Y1801" s="9"/>
      <c r="Z1801" s="9"/>
      <c r="AA1801" s="9"/>
      <c r="AB1801" s="9"/>
      <c r="AC1801" s="9"/>
      <c r="AD1801" s="9"/>
      <c r="AE1801" s="9"/>
      <c r="AF1801" s="9"/>
      <c r="AG1801" s="9"/>
      <c r="AH1801" s="9"/>
      <c r="AI1801" s="9"/>
      <c r="AJ1801" s="9"/>
      <c r="AK1801" s="9"/>
      <c r="AL1801" s="9"/>
      <c r="AM1801" s="9"/>
      <c r="AN1801" s="9"/>
      <c r="AO1801" s="9"/>
      <c r="AP1801" s="9"/>
      <c r="AQ1801" s="9"/>
      <c r="AR1801" s="9"/>
      <c r="AS1801" s="9"/>
      <c r="AT1801" s="9"/>
      <c r="AU1801" s="9"/>
      <c r="AV1801" s="9"/>
      <c r="AW1801" s="9"/>
      <c r="AX1801" s="9"/>
      <c r="AY1801" s="9"/>
    </row>
    <row r="1802" spans="1:51">
      <c r="A1802" s="9"/>
      <c r="B1802" s="9"/>
      <c r="C1802" s="9"/>
      <c r="D1802" s="9"/>
      <c r="E1802" s="9"/>
      <c r="F1802" s="9"/>
      <c r="G1802" s="9"/>
      <c r="H1802" s="9"/>
      <c r="I1802" s="9"/>
      <c r="J1802" s="9"/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9"/>
      <c r="AS1802" s="9"/>
      <c r="AT1802" s="9"/>
      <c r="AU1802" s="9"/>
      <c r="AV1802" s="9"/>
      <c r="AW1802" s="9"/>
      <c r="AX1802" s="9"/>
      <c r="AY1802" s="9"/>
    </row>
    <row r="1803" spans="1:51">
      <c r="A1803" s="9"/>
      <c r="B1803" s="9"/>
      <c r="C1803" s="9"/>
      <c r="D1803" s="9"/>
      <c r="E1803" s="9"/>
      <c r="F1803" s="9"/>
      <c r="G1803" s="9"/>
      <c r="H1803" s="9"/>
      <c r="I1803" s="9"/>
      <c r="J1803" s="9"/>
      <c r="K1803" s="9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  <c r="X1803" s="9"/>
      <c r="Y1803" s="9"/>
      <c r="Z1803" s="9"/>
      <c r="AA1803" s="9"/>
      <c r="AB1803" s="9"/>
      <c r="AC1803" s="9"/>
      <c r="AD1803" s="9"/>
      <c r="AE1803" s="9"/>
      <c r="AF1803" s="9"/>
      <c r="AG1803" s="9"/>
      <c r="AH1803" s="9"/>
      <c r="AI1803" s="9"/>
      <c r="AJ1803" s="9"/>
      <c r="AK1803" s="9"/>
      <c r="AL1803" s="9"/>
      <c r="AM1803" s="9"/>
      <c r="AN1803" s="9"/>
      <c r="AO1803" s="9"/>
      <c r="AP1803" s="9"/>
      <c r="AQ1803" s="9"/>
      <c r="AR1803" s="9"/>
      <c r="AS1803" s="9"/>
      <c r="AT1803" s="9"/>
      <c r="AU1803" s="9"/>
      <c r="AV1803" s="9"/>
      <c r="AW1803" s="9"/>
      <c r="AX1803" s="9"/>
      <c r="AY1803" s="9"/>
    </row>
    <row r="1804" spans="1:51">
      <c r="A1804" s="9"/>
      <c r="B1804" s="9"/>
      <c r="C1804" s="9"/>
      <c r="D1804" s="9"/>
      <c r="E1804" s="9"/>
      <c r="F1804" s="9"/>
      <c r="G1804" s="9"/>
      <c r="H1804" s="9"/>
      <c r="I1804" s="9"/>
      <c r="J1804" s="9"/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9"/>
      <c r="AS1804" s="9"/>
      <c r="AT1804" s="9"/>
      <c r="AU1804" s="9"/>
      <c r="AV1804" s="9"/>
      <c r="AW1804" s="9"/>
      <c r="AX1804" s="9"/>
      <c r="AY1804" s="9"/>
    </row>
    <row r="1805" spans="1:51">
      <c r="A1805" s="9"/>
      <c r="B1805" s="9"/>
      <c r="C1805" s="9"/>
      <c r="D1805" s="9"/>
      <c r="E1805" s="9"/>
      <c r="F1805" s="9"/>
      <c r="G1805" s="9"/>
      <c r="H1805" s="9"/>
      <c r="I1805" s="9"/>
      <c r="J1805" s="9"/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  <c r="X1805" s="9"/>
      <c r="Y1805" s="9"/>
      <c r="Z1805" s="9"/>
      <c r="AA1805" s="9"/>
      <c r="AB1805" s="9"/>
      <c r="AC1805" s="9"/>
      <c r="AD1805" s="9"/>
      <c r="AE1805" s="9"/>
      <c r="AF1805" s="9"/>
      <c r="AG1805" s="9"/>
      <c r="AH1805" s="9"/>
      <c r="AI1805" s="9"/>
      <c r="AJ1805" s="9"/>
      <c r="AK1805" s="9"/>
      <c r="AL1805" s="9"/>
      <c r="AM1805" s="9"/>
      <c r="AN1805" s="9"/>
      <c r="AO1805" s="9"/>
      <c r="AP1805" s="9"/>
      <c r="AQ1805" s="9"/>
      <c r="AR1805" s="9"/>
      <c r="AS1805" s="9"/>
      <c r="AT1805" s="9"/>
      <c r="AU1805" s="9"/>
      <c r="AV1805" s="9"/>
      <c r="AW1805" s="9"/>
      <c r="AX1805" s="9"/>
      <c r="AY1805" s="9"/>
    </row>
    <row r="1806" spans="1:51">
      <c r="A1806" s="9"/>
      <c r="B1806" s="9"/>
      <c r="C1806" s="9"/>
      <c r="D1806" s="9"/>
      <c r="E1806" s="9"/>
      <c r="F1806" s="9"/>
      <c r="G1806" s="9"/>
      <c r="H1806" s="9"/>
      <c r="I1806" s="9"/>
      <c r="J1806" s="9"/>
      <c r="K1806" s="9"/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9"/>
      <c r="AS1806" s="9"/>
      <c r="AT1806" s="9"/>
      <c r="AU1806" s="9"/>
      <c r="AV1806" s="9"/>
      <c r="AW1806" s="9"/>
      <c r="AX1806" s="9"/>
      <c r="AY1806" s="9"/>
    </row>
    <row r="1807" spans="1:51">
      <c r="A1807" s="9"/>
      <c r="B1807" s="9"/>
      <c r="C1807" s="9"/>
      <c r="D1807" s="9"/>
      <c r="E1807" s="9"/>
      <c r="F1807" s="9"/>
      <c r="G1807" s="9"/>
      <c r="H1807" s="9"/>
      <c r="I1807" s="9"/>
      <c r="J1807" s="9"/>
      <c r="K1807" s="9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  <c r="X1807" s="9"/>
      <c r="Y1807" s="9"/>
      <c r="Z1807" s="9"/>
      <c r="AA1807" s="9"/>
      <c r="AB1807" s="9"/>
      <c r="AC1807" s="9"/>
      <c r="AD1807" s="9"/>
      <c r="AE1807" s="9"/>
      <c r="AF1807" s="9"/>
      <c r="AG1807" s="9"/>
      <c r="AH1807" s="9"/>
      <c r="AI1807" s="9"/>
      <c r="AJ1807" s="9"/>
      <c r="AK1807" s="9"/>
      <c r="AL1807" s="9"/>
      <c r="AM1807" s="9"/>
      <c r="AN1807" s="9"/>
      <c r="AO1807" s="9"/>
      <c r="AP1807" s="9"/>
      <c r="AQ1807" s="9"/>
      <c r="AR1807" s="9"/>
      <c r="AS1807" s="9"/>
      <c r="AT1807" s="9"/>
      <c r="AU1807" s="9"/>
      <c r="AV1807" s="9"/>
      <c r="AW1807" s="9"/>
      <c r="AX1807" s="9"/>
      <c r="AY1807" s="9"/>
    </row>
    <row r="1808" spans="1:51">
      <c r="A1808" s="9"/>
      <c r="B1808" s="9"/>
      <c r="C1808" s="9"/>
      <c r="D1808" s="9"/>
      <c r="E1808" s="9"/>
      <c r="F1808" s="9"/>
      <c r="G1808" s="9"/>
      <c r="H1808" s="9"/>
      <c r="I1808" s="9"/>
      <c r="J1808" s="9"/>
      <c r="K1808" s="9"/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9"/>
      <c r="AS1808" s="9"/>
      <c r="AT1808" s="9"/>
      <c r="AU1808" s="9"/>
      <c r="AV1808" s="9"/>
      <c r="AW1808" s="9"/>
      <c r="AX1808" s="9"/>
      <c r="AY1808" s="9"/>
    </row>
    <row r="1809" spans="1:51">
      <c r="A1809" s="9"/>
      <c r="B1809" s="9"/>
      <c r="C1809" s="9"/>
      <c r="D1809" s="9"/>
      <c r="E1809" s="9"/>
      <c r="F1809" s="9"/>
      <c r="G1809" s="9"/>
      <c r="H1809" s="9"/>
      <c r="I1809" s="9"/>
      <c r="J1809" s="9"/>
      <c r="K1809" s="9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  <c r="X1809" s="9"/>
      <c r="Y1809" s="9"/>
      <c r="Z1809" s="9"/>
      <c r="AA1809" s="9"/>
      <c r="AB1809" s="9"/>
      <c r="AC1809" s="9"/>
      <c r="AD1809" s="9"/>
      <c r="AE1809" s="9"/>
      <c r="AF1809" s="9"/>
      <c r="AG1809" s="9"/>
      <c r="AH1809" s="9"/>
      <c r="AI1809" s="9"/>
      <c r="AJ1809" s="9"/>
      <c r="AK1809" s="9"/>
      <c r="AL1809" s="9"/>
      <c r="AM1809" s="9"/>
      <c r="AN1809" s="9"/>
      <c r="AO1809" s="9"/>
      <c r="AP1809" s="9"/>
      <c r="AQ1809" s="9"/>
      <c r="AR1809" s="9"/>
      <c r="AS1809" s="9"/>
      <c r="AT1809" s="9"/>
      <c r="AU1809" s="9"/>
      <c r="AV1809" s="9"/>
      <c r="AW1809" s="9"/>
      <c r="AX1809" s="9"/>
      <c r="AY1809" s="9"/>
    </row>
    <row r="1810" spans="1:51">
      <c r="A1810" s="9"/>
      <c r="B1810" s="9"/>
      <c r="C1810" s="9"/>
      <c r="D1810" s="9"/>
      <c r="E1810" s="9"/>
      <c r="F1810" s="9"/>
      <c r="G1810" s="9"/>
      <c r="H1810" s="9"/>
      <c r="I1810" s="9"/>
      <c r="J1810" s="9"/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9"/>
      <c r="AS1810" s="9"/>
      <c r="AT1810" s="9"/>
      <c r="AU1810" s="9"/>
      <c r="AV1810" s="9"/>
      <c r="AW1810" s="9"/>
      <c r="AX1810" s="9"/>
      <c r="AY1810" s="9"/>
    </row>
    <row r="1811" spans="1:51">
      <c r="A1811" s="9"/>
      <c r="B1811" s="9"/>
      <c r="C1811" s="9"/>
      <c r="D1811" s="9"/>
      <c r="E1811" s="9"/>
      <c r="F1811" s="9"/>
      <c r="G1811" s="9"/>
      <c r="H1811" s="9"/>
      <c r="I1811" s="9"/>
      <c r="J1811" s="9"/>
      <c r="K1811" s="9"/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  <c r="X1811" s="9"/>
      <c r="Y1811" s="9"/>
      <c r="Z1811" s="9"/>
      <c r="AA1811" s="9"/>
      <c r="AB1811" s="9"/>
      <c r="AC1811" s="9"/>
      <c r="AD1811" s="9"/>
      <c r="AE1811" s="9"/>
      <c r="AF1811" s="9"/>
      <c r="AG1811" s="9"/>
      <c r="AH1811" s="9"/>
      <c r="AI1811" s="9"/>
      <c r="AJ1811" s="9"/>
      <c r="AK1811" s="9"/>
      <c r="AL1811" s="9"/>
      <c r="AM1811" s="9"/>
      <c r="AN1811" s="9"/>
      <c r="AO1811" s="9"/>
      <c r="AP1811" s="9"/>
      <c r="AQ1811" s="9"/>
      <c r="AR1811" s="9"/>
      <c r="AS1811" s="9"/>
      <c r="AT1811" s="9"/>
      <c r="AU1811" s="9"/>
      <c r="AV1811" s="9"/>
      <c r="AW1811" s="9"/>
      <c r="AX1811" s="9"/>
      <c r="AY1811" s="9"/>
    </row>
    <row r="1812" spans="1:51">
      <c r="A1812" s="9"/>
      <c r="B1812" s="9"/>
      <c r="C1812" s="9"/>
      <c r="D1812" s="9"/>
      <c r="E1812" s="9"/>
      <c r="F1812" s="9"/>
      <c r="G1812" s="9"/>
      <c r="H1812" s="9"/>
      <c r="I1812" s="9"/>
      <c r="J1812" s="9"/>
      <c r="K1812" s="9"/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9"/>
      <c r="AS1812" s="9"/>
      <c r="AT1812" s="9"/>
      <c r="AU1812" s="9"/>
      <c r="AV1812" s="9"/>
      <c r="AW1812" s="9"/>
      <c r="AX1812" s="9"/>
      <c r="AY1812" s="9"/>
    </row>
    <row r="1813" spans="1:51">
      <c r="A1813" s="9"/>
      <c r="B1813" s="9"/>
      <c r="C1813" s="9"/>
      <c r="D1813" s="9"/>
      <c r="E1813" s="9"/>
      <c r="F1813" s="9"/>
      <c r="G1813" s="9"/>
      <c r="H1813" s="9"/>
      <c r="I1813" s="9"/>
      <c r="J1813" s="9"/>
      <c r="K1813" s="9"/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9"/>
      <c r="X1813" s="9"/>
      <c r="Y1813" s="9"/>
      <c r="Z1813" s="9"/>
      <c r="AA1813" s="9"/>
      <c r="AB1813" s="9"/>
      <c r="AC1813" s="9"/>
      <c r="AD1813" s="9"/>
      <c r="AE1813" s="9"/>
      <c r="AF1813" s="9"/>
      <c r="AG1813" s="9"/>
      <c r="AH1813" s="9"/>
      <c r="AI1813" s="9"/>
      <c r="AJ1813" s="9"/>
      <c r="AK1813" s="9"/>
      <c r="AL1813" s="9"/>
      <c r="AM1813" s="9"/>
      <c r="AN1813" s="9"/>
      <c r="AO1813" s="9"/>
      <c r="AP1813" s="9"/>
      <c r="AQ1813" s="9"/>
      <c r="AR1813" s="9"/>
      <c r="AS1813" s="9"/>
      <c r="AT1813" s="9"/>
      <c r="AU1813" s="9"/>
      <c r="AV1813" s="9"/>
      <c r="AW1813" s="9"/>
      <c r="AX1813" s="9"/>
      <c r="AY1813" s="9"/>
    </row>
    <row r="1814" spans="1:51">
      <c r="A1814" s="9"/>
      <c r="B1814" s="9"/>
      <c r="C1814" s="9"/>
      <c r="D1814" s="9"/>
      <c r="E1814" s="9"/>
      <c r="F1814" s="9"/>
      <c r="G1814" s="9"/>
      <c r="H1814" s="9"/>
      <c r="I1814" s="9"/>
      <c r="J1814" s="9"/>
      <c r="K1814" s="9"/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9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9"/>
      <c r="AS1814" s="9"/>
      <c r="AT1814" s="9"/>
      <c r="AU1814" s="9"/>
      <c r="AV1814" s="9"/>
      <c r="AW1814" s="9"/>
      <c r="AX1814" s="9"/>
      <c r="AY1814" s="9"/>
    </row>
    <row r="1815" spans="1:51">
      <c r="A1815" s="9"/>
      <c r="B1815" s="9"/>
      <c r="C1815" s="9"/>
      <c r="D1815" s="9"/>
      <c r="E1815" s="9"/>
      <c r="F1815" s="9"/>
      <c r="G1815" s="9"/>
      <c r="H1815" s="9"/>
      <c r="I1815" s="9"/>
      <c r="J1815" s="9"/>
      <c r="K1815" s="9"/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9"/>
      <c r="X1815" s="9"/>
      <c r="Y1815" s="9"/>
      <c r="Z1815" s="9"/>
      <c r="AA1815" s="9"/>
      <c r="AB1815" s="9"/>
      <c r="AC1815" s="9"/>
      <c r="AD1815" s="9"/>
      <c r="AE1815" s="9"/>
      <c r="AF1815" s="9"/>
      <c r="AG1815" s="9"/>
      <c r="AH1815" s="9"/>
      <c r="AI1815" s="9"/>
      <c r="AJ1815" s="9"/>
      <c r="AK1815" s="9"/>
      <c r="AL1815" s="9"/>
      <c r="AM1815" s="9"/>
      <c r="AN1815" s="9"/>
      <c r="AO1815" s="9"/>
      <c r="AP1815" s="9"/>
      <c r="AQ1815" s="9"/>
      <c r="AR1815" s="9"/>
      <c r="AS1815" s="9"/>
      <c r="AT1815" s="9"/>
      <c r="AU1815" s="9"/>
      <c r="AV1815" s="9"/>
      <c r="AW1815" s="9"/>
      <c r="AX1815" s="9"/>
      <c r="AY1815" s="9"/>
    </row>
    <row r="1816" spans="1:51">
      <c r="A1816" s="9"/>
      <c r="B1816" s="9"/>
      <c r="C1816" s="9"/>
      <c r="D1816" s="9"/>
      <c r="E1816" s="9"/>
      <c r="F1816" s="9"/>
      <c r="G1816" s="9"/>
      <c r="H1816" s="9"/>
      <c r="I1816" s="9"/>
      <c r="J1816" s="9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</row>
    <row r="1817" spans="1:51">
      <c r="A1817" s="9"/>
      <c r="B1817" s="9"/>
      <c r="C1817" s="9"/>
      <c r="D1817" s="9"/>
      <c r="E1817" s="9"/>
      <c r="F1817" s="9"/>
      <c r="G1817" s="9"/>
      <c r="H1817" s="9"/>
      <c r="I1817" s="9"/>
      <c r="J1817" s="9"/>
      <c r="K1817" s="9"/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9"/>
      <c r="X1817" s="9"/>
      <c r="Y1817" s="9"/>
      <c r="Z1817" s="9"/>
      <c r="AA1817" s="9"/>
      <c r="AB1817" s="9"/>
      <c r="AC1817" s="9"/>
      <c r="AD1817" s="9"/>
      <c r="AE1817" s="9"/>
      <c r="AF1817" s="9"/>
      <c r="AG1817" s="9"/>
      <c r="AH1817" s="9"/>
      <c r="AI1817" s="9"/>
      <c r="AJ1817" s="9"/>
      <c r="AK1817" s="9"/>
      <c r="AL1817" s="9"/>
      <c r="AM1817" s="9"/>
      <c r="AN1817" s="9"/>
      <c r="AO1817" s="9"/>
      <c r="AP1817" s="9"/>
      <c r="AQ1817" s="9"/>
      <c r="AR1817" s="9"/>
      <c r="AS1817" s="9"/>
      <c r="AT1817" s="9"/>
      <c r="AU1817" s="9"/>
      <c r="AV1817" s="9"/>
      <c r="AW1817" s="9"/>
      <c r="AX1817" s="9"/>
      <c r="AY1817" s="9"/>
    </row>
    <row r="1818" spans="1:51">
      <c r="A1818" s="9"/>
      <c r="B1818" s="9"/>
      <c r="C1818" s="9"/>
      <c r="D1818" s="9"/>
      <c r="E1818" s="9"/>
      <c r="F1818" s="9"/>
      <c r="G1818" s="9"/>
      <c r="H1818" s="9"/>
      <c r="I1818" s="9"/>
      <c r="J1818" s="9"/>
      <c r="K1818" s="9"/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9"/>
      <c r="AS1818" s="9"/>
      <c r="AT1818" s="9"/>
      <c r="AU1818" s="9"/>
      <c r="AV1818" s="9"/>
      <c r="AW1818" s="9"/>
      <c r="AX1818" s="9"/>
      <c r="AY1818" s="9"/>
    </row>
    <row r="1819" spans="1:51">
      <c r="A1819" s="9"/>
      <c r="B1819" s="9"/>
      <c r="C1819" s="9"/>
      <c r="D1819" s="9"/>
      <c r="E1819" s="9"/>
      <c r="F1819" s="9"/>
      <c r="G1819" s="9"/>
      <c r="H1819" s="9"/>
      <c r="I1819" s="9"/>
      <c r="J1819" s="9"/>
      <c r="K1819" s="9"/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9"/>
      <c r="X1819" s="9"/>
      <c r="Y1819" s="9"/>
      <c r="Z1819" s="9"/>
      <c r="AA1819" s="9"/>
      <c r="AB1819" s="9"/>
      <c r="AC1819" s="9"/>
      <c r="AD1819" s="9"/>
      <c r="AE1819" s="9"/>
      <c r="AF1819" s="9"/>
      <c r="AG1819" s="9"/>
      <c r="AH1819" s="9"/>
      <c r="AI1819" s="9"/>
      <c r="AJ1819" s="9"/>
      <c r="AK1819" s="9"/>
      <c r="AL1819" s="9"/>
      <c r="AM1819" s="9"/>
      <c r="AN1819" s="9"/>
      <c r="AO1819" s="9"/>
      <c r="AP1819" s="9"/>
      <c r="AQ1819" s="9"/>
      <c r="AR1819" s="9"/>
      <c r="AS1819" s="9"/>
      <c r="AT1819" s="9"/>
      <c r="AU1819" s="9"/>
      <c r="AV1819" s="9"/>
      <c r="AW1819" s="9"/>
      <c r="AX1819" s="9"/>
      <c r="AY1819" s="9"/>
    </row>
    <row r="1820" spans="1:51">
      <c r="A1820" s="9"/>
      <c r="B1820" s="9"/>
      <c r="C1820" s="9"/>
      <c r="D1820" s="9"/>
      <c r="E1820" s="9"/>
      <c r="F1820" s="9"/>
      <c r="G1820" s="9"/>
      <c r="H1820" s="9"/>
      <c r="I1820" s="9"/>
      <c r="J1820" s="9"/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9"/>
      <c r="AS1820" s="9"/>
      <c r="AT1820" s="9"/>
      <c r="AU1820" s="9"/>
      <c r="AV1820" s="9"/>
      <c r="AW1820" s="9"/>
      <c r="AX1820" s="9"/>
      <c r="AY1820" s="9"/>
    </row>
    <row r="1821" spans="1:51">
      <c r="A1821" s="9"/>
      <c r="B1821" s="9"/>
      <c r="C1821" s="9"/>
      <c r="D1821" s="9"/>
      <c r="E1821" s="9"/>
      <c r="F1821" s="9"/>
      <c r="G1821" s="9"/>
      <c r="H1821" s="9"/>
      <c r="I1821" s="9"/>
      <c r="J1821" s="9"/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  <c r="X1821" s="9"/>
      <c r="Y1821" s="9"/>
      <c r="Z1821" s="9"/>
      <c r="AA1821" s="9"/>
      <c r="AB1821" s="9"/>
      <c r="AC1821" s="9"/>
      <c r="AD1821" s="9"/>
      <c r="AE1821" s="9"/>
      <c r="AF1821" s="9"/>
      <c r="AG1821" s="9"/>
      <c r="AH1821" s="9"/>
      <c r="AI1821" s="9"/>
      <c r="AJ1821" s="9"/>
      <c r="AK1821" s="9"/>
      <c r="AL1821" s="9"/>
      <c r="AM1821" s="9"/>
      <c r="AN1821" s="9"/>
      <c r="AO1821" s="9"/>
      <c r="AP1821" s="9"/>
      <c r="AQ1821" s="9"/>
      <c r="AR1821" s="9"/>
      <c r="AS1821" s="9"/>
      <c r="AT1821" s="9"/>
      <c r="AU1821" s="9"/>
      <c r="AV1821" s="9"/>
      <c r="AW1821" s="9"/>
      <c r="AX1821" s="9"/>
      <c r="AY1821" s="9"/>
    </row>
    <row r="1822" spans="1:51">
      <c r="A1822" s="9"/>
      <c r="B1822" s="9"/>
      <c r="C1822" s="9"/>
      <c r="D1822" s="9"/>
      <c r="E1822" s="9"/>
      <c r="F1822" s="9"/>
      <c r="G1822" s="9"/>
      <c r="H1822" s="9"/>
      <c r="I1822" s="9"/>
      <c r="J1822" s="9"/>
      <c r="K1822" s="9"/>
      <c r="L1822" s="9"/>
      <c r="M1822" s="9"/>
      <c r="N1822" s="9"/>
      <c r="O1822" s="9"/>
      <c r="P1822" s="9"/>
      <c r="Q1822" s="9"/>
      <c r="R1822" s="9"/>
      <c r="S1822" s="9"/>
      <c r="T1822" s="9"/>
      <c r="U1822" s="9"/>
      <c r="V1822" s="9"/>
      <c r="W1822" s="9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9"/>
      <c r="AS1822" s="9"/>
      <c r="AT1822" s="9"/>
      <c r="AU1822" s="9"/>
      <c r="AV1822" s="9"/>
      <c r="AW1822" s="9"/>
      <c r="AX1822" s="9"/>
      <c r="AY1822" s="9"/>
    </row>
    <row r="1823" spans="1:51">
      <c r="A1823" s="9"/>
      <c r="B1823" s="9"/>
      <c r="C1823" s="9"/>
      <c r="D1823" s="9"/>
      <c r="E1823" s="9"/>
      <c r="F1823" s="9"/>
      <c r="G1823" s="9"/>
      <c r="H1823" s="9"/>
      <c r="I1823" s="9"/>
      <c r="J1823" s="9"/>
      <c r="K1823" s="9"/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  <c r="X1823" s="9"/>
      <c r="Y1823" s="9"/>
      <c r="Z1823" s="9"/>
      <c r="AA1823" s="9"/>
      <c r="AB1823" s="9"/>
      <c r="AC1823" s="9"/>
      <c r="AD1823" s="9"/>
      <c r="AE1823" s="9"/>
      <c r="AF1823" s="9"/>
      <c r="AG1823" s="9"/>
      <c r="AH1823" s="9"/>
      <c r="AI1823" s="9"/>
      <c r="AJ1823" s="9"/>
      <c r="AK1823" s="9"/>
      <c r="AL1823" s="9"/>
      <c r="AM1823" s="9"/>
      <c r="AN1823" s="9"/>
      <c r="AO1823" s="9"/>
      <c r="AP1823" s="9"/>
      <c r="AQ1823" s="9"/>
      <c r="AR1823" s="9"/>
      <c r="AS1823" s="9"/>
      <c r="AT1823" s="9"/>
      <c r="AU1823" s="9"/>
      <c r="AV1823" s="9"/>
      <c r="AW1823" s="9"/>
      <c r="AX1823" s="9"/>
      <c r="AY1823" s="9"/>
    </row>
    <row r="1824" spans="1:51">
      <c r="A1824" s="9"/>
      <c r="B1824" s="9"/>
      <c r="C1824" s="9"/>
      <c r="D1824" s="9"/>
      <c r="E1824" s="9"/>
      <c r="F1824" s="9"/>
      <c r="G1824" s="9"/>
      <c r="H1824" s="9"/>
      <c r="I1824" s="9"/>
      <c r="J1824" s="9"/>
      <c r="K1824" s="9"/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9"/>
      <c r="AS1824" s="9"/>
      <c r="AT1824" s="9"/>
      <c r="AU1824" s="9"/>
      <c r="AV1824" s="9"/>
      <c r="AW1824" s="9"/>
      <c r="AX1824" s="9"/>
      <c r="AY1824" s="9"/>
    </row>
    <row r="1825" spans="1:51">
      <c r="A1825" s="9"/>
      <c r="B1825" s="9"/>
      <c r="C1825" s="9"/>
      <c r="D1825" s="9"/>
      <c r="E1825" s="9"/>
      <c r="F1825" s="9"/>
      <c r="G1825" s="9"/>
      <c r="H1825" s="9"/>
      <c r="I1825" s="9"/>
      <c r="J1825" s="9"/>
      <c r="K1825" s="9"/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/>
      <c r="Y1825" s="9"/>
      <c r="Z1825" s="9"/>
      <c r="AA1825" s="9"/>
      <c r="AB1825" s="9"/>
      <c r="AC1825" s="9"/>
      <c r="AD1825" s="9"/>
      <c r="AE1825" s="9"/>
      <c r="AF1825" s="9"/>
      <c r="AG1825" s="9"/>
      <c r="AH1825" s="9"/>
      <c r="AI1825" s="9"/>
      <c r="AJ1825" s="9"/>
      <c r="AK1825" s="9"/>
      <c r="AL1825" s="9"/>
      <c r="AM1825" s="9"/>
      <c r="AN1825" s="9"/>
      <c r="AO1825" s="9"/>
      <c r="AP1825" s="9"/>
      <c r="AQ1825" s="9"/>
      <c r="AR1825" s="9"/>
      <c r="AS1825" s="9"/>
      <c r="AT1825" s="9"/>
      <c r="AU1825" s="9"/>
      <c r="AV1825" s="9"/>
      <c r="AW1825" s="9"/>
      <c r="AX1825" s="9"/>
      <c r="AY1825" s="9"/>
    </row>
    <row r="1826" spans="1:51">
      <c r="A1826" s="9"/>
      <c r="B1826" s="9"/>
      <c r="C1826" s="9"/>
      <c r="D1826" s="9"/>
      <c r="E1826" s="9"/>
      <c r="F1826" s="9"/>
      <c r="G1826" s="9"/>
      <c r="H1826" s="9"/>
      <c r="I1826" s="9"/>
      <c r="J1826" s="9"/>
      <c r="K1826" s="9"/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9"/>
      <c r="AS1826" s="9"/>
      <c r="AT1826" s="9"/>
      <c r="AU1826" s="9"/>
      <c r="AV1826" s="9"/>
      <c r="AW1826" s="9"/>
      <c r="AX1826" s="9"/>
      <c r="AY1826" s="9"/>
    </row>
    <row r="1827" spans="1:51">
      <c r="A1827" s="9"/>
      <c r="B1827" s="9"/>
      <c r="C1827" s="9"/>
      <c r="D1827" s="9"/>
      <c r="E1827" s="9"/>
      <c r="F1827" s="9"/>
      <c r="G1827" s="9"/>
      <c r="H1827" s="9"/>
      <c r="I1827" s="9"/>
      <c r="J1827" s="9"/>
      <c r="K1827" s="9"/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9"/>
      <c r="Y1827" s="9"/>
      <c r="Z1827" s="9"/>
      <c r="AA1827" s="9"/>
      <c r="AB1827" s="9"/>
      <c r="AC1827" s="9"/>
      <c r="AD1827" s="9"/>
      <c r="AE1827" s="9"/>
      <c r="AF1827" s="9"/>
      <c r="AG1827" s="9"/>
      <c r="AH1827" s="9"/>
      <c r="AI1827" s="9"/>
      <c r="AJ1827" s="9"/>
      <c r="AK1827" s="9"/>
      <c r="AL1827" s="9"/>
      <c r="AM1827" s="9"/>
      <c r="AN1827" s="9"/>
      <c r="AO1827" s="9"/>
      <c r="AP1827" s="9"/>
      <c r="AQ1827" s="9"/>
      <c r="AR1827" s="9"/>
      <c r="AS1827" s="9"/>
      <c r="AT1827" s="9"/>
      <c r="AU1827" s="9"/>
      <c r="AV1827" s="9"/>
      <c r="AW1827" s="9"/>
      <c r="AX1827" s="9"/>
      <c r="AY1827" s="9"/>
    </row>
    <row r="1828" spans="1:51">
      <c r="A1828" s="9"/>
      <c r="B1828" s="9"/>
      <c r="C1828" s="9"/>
      <c r="D1828" s="9"/>
      <c r="E1828" s="9"/>
      <c r="F1828" s="9"/>
      <c r="G1828" s="9"/>
      <c r="H1828" s="9"/>
      <c r="I1828" s="9"/>
      <c r="J1828" s="9"/>
      <c r="K1828" s="9"/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9"/>
      <c r="AS1828" s="9"/>
      <c r="AT1828" s="9"/>
      <c r="AU1828" s="9"/>
      <c r="AV1828" s="9"/>
      <c r="AW1828" s="9"/>
      <c r="AX1828" s="9"/>
      <c r="AY1828" s="9"/>
    </row>
    <row r="1829" spans="1:51">
      <c r="A1829" s="9"/>
      <c r="B1829" s="9"/>
      <c r="C1829" s="9"/>
      <c r="D1829" s="9"/>
      <c r="E1829" s="9"/>
      <c r="F1829" s="9"/>
      <c r="G1829" s="9"/>
      <c r="H1829" s="9"/>
      <c r="I1829" s="9"/>
      <c r="J1829" s="9"/>
      <c r="K1829" s="9"/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9"/>
      <c r="Y1829" s="9"/>
      <c r="Z1829" s="9"/>
      <c r="AA1829" s="9"/>
      <c r="AB1829" s="9"/>
      <c r="AC1829" s="9"/>
      <c r="AD1829" s="9"/>
      <c r="AE1829" s="9"/>
      <c r="AF1829" s="9"/>
      <c r="AG1829" s="9"/>
      <c r="AH1829" s="9"/>
      <c r="AI1829" s="9"/>
      <c r="AJ1829" s="9"/>
      <c r="AK1829" s="9"/>
      <c r="AL1829" s="9"/>
      <c r="AM1829" s="9"/>
      <c r="AN1829" s="9"/>
      <c r="AO1829" s="9"/>
      <c r="AP1829" s="9"/>
      <c r="AQ1829" s="9"/>
      <c r="AR1829" s="9"/>
      <c r="AS1829" s="9"/>
      <c r="AT1829" s="9"/>
      <c r="AU1829" s="9"/>
      <c r="AV1829" s="9"/>
      <c r="AW1829" s="9"/>
      <c r="AX1829" s="9"/>
      <c r="AY1829" s="9"/>
    </row>
    <row r="1830" spans="1:51">
      <c r="A1830" s="9"/>
      <c r="B1830" s="9"/>
      <c r="C1830" s="9"/>
      <c r="D1830" s="9"/>
      <c r="E1830" s="9"/>
      <c r="F1830" s="9"/>
      <c r="G1830" s="9"/>
      <c r="H1830" s="9"/>
      <c r="I1830" s="9"/>
      <c r="J1830" s="9"/>
      <c r="K1830" s="9"/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9"/>
      <c r="AS1830" s="9"/>
      <c r="AT1830" s="9"/>
      <c r="AU1830" s="9"/>
      <c r="AV1830" s="9"/>
      <c r="AW1830" s="9"/>
      <c r="AX1830" s="9"/>
      <c r="AY1830" s="9"/>
    </row>
    <row r="1831" spans="1:51">
      <c r="A1831" s="9"/>
      <c r="B1831" s="9"/>
      <c r="C1831" s="9"/>
      <c r="D1831" s="9"/>
      <c r="E1831" s="9"/>
      <c r="F1831" s="9"/>
      <c r="G1831" s="9"/>
      <c r="H1831" s="9"/>
      <c r="I1831" s="9"/>
      <c r="J1831" s="9"/>
      <c r="K1831" s="9"/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9"/>
      <c r="Y1831" s="9"/>
      <c r="Z1831" s="9"/>
      <c r="AA1831" s="9"/>
      <c r="AB1831" s="9"/>
      <c r="AC1831" s="9"/>
      <c r="AD1831" s="9"/>
      <c r="AE1831" s="9"/>
      <c r="AF1831" s="9"/>
      <c r="AG1831" s="9"/>
      <c r="AH1831" s="9"/>
      <c r="AI1831" s="9"/>
      <c r="AJ1831" s="9"/>
      <c r="AK1831" s="9"/>
      <c r="AL1831" s="9"/>
      <c r="AM1831" s="9"/>
      <c r="AN1831" s="9"/>
      <c r="AO1831" s="9"/>
      <c r="AP1831" s="9"/>
      <c r="AQ1831" s="9"/>
      <c r="AR1831" s="9"/>
      <c r="AS1831" s="9"/>
      <c r="AT1831" s="9"/>
      <c r="AU1831" s="9"/>
      <c r="AV1831" s="9"/>
      <c r="AW1831" s="9"/>
      <c r="AX1831" s="9"/>
      <c r="AY1831" s="9"/>
    </row>
    <row r="1832" spans="1:51">
      <c r="A1832" s="9"/>
      <c r="B1832" s="9"/>
      <c r="C1832" s="9"/>
      <c r="D1832" s="9"/>
      <c r="E1832" s="9"/>
      <c r="F1832" s="9"/>
      <c r="G1832" s="9"/>
      <c r="H1832" s="9"/>
      <c r="I1832" s="9"/>
      <c r="J1832" s="9"/>
      <c r="K1832" s="9"/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9"/>
      <c r="AS1832" s="9"/>
      <c r="AT1832" s="9"/>
      <c r="AU1832" s="9"/>
      <c r="AV1832" s="9"/>
      <c r="AW1832" s="9"/>
      <c r="AX1832" s="9"/>
      <c r="AY1832" s="9"/>
    </row>
    <row r="1833" spans="1:51">
      <c r="A1833" s="9"/>
      <c r="B1833" s="9"/>
      <c r="C1833" s="9"/>
      <c r="D1833" s="9"/>
      <c r="E1833" s="9"/>
      <c r="F1833" s="9"/>
      <c r="G1833" s="9"/>
      <c r="H1833" s="9"/>
      <c r="I1833" s="9"/>
      <c r="J1833" s="9"/>
      <c r="K1833" s="9"/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  <c r="X1833" s="9"/>
      <c r="Y1833" s="9"/>
      <c r="Z1833" s="9"/>
      <c r="AA1833" s="9"/>
      <c r="AB1833" s="9"/>
      <c r="AC1833" s="9"/>
      <c r="AD1833" s="9"/>
      <c r="AE1833" s="9"/>
      <c r="AF1833" s="9"/>
      <c r="AG1833" s="9"/>
      <c r="AH1833" s="9"/>
      <c r="AI1833" s="9"/>
      <c r="AJ1833" s="9"/>
      <c r="AK1833" s="9"/>
      <c r="AL1833" s="9"/>
      <c r="AM1833" s="9"/>
      <c r="AN1833" s="9"/>
      <c r="AO1833" s="9"/>
      <c r="AP1833" s="9"/>
      <c r="AQ1833" s="9"/>
      <c r="AR1833" s="9"/>
      <c r="AS1833" s="9"/>
      <c r="AT1833" s="9"/>
      <c r="AU1833" s="9"/>
      <c r="AV1833" s="9"/>
      <c r="AW1833" s="9"/>
      <c r="AX1833" s="9"/>
      <c r="AY1833" s="9"/>
    </row>
    <row r="1834" spans="1:51">
      <c r="A1834" s="9"/>
      <c r="B1834" s="9"/>
      <c r="C1834" s="9"/>
      <c r="D1834" s="9"/>
      <c r="E1834" s="9"/>
      <c r="F1834" s="9"/>
      <c r="G1834" s="9"/>
      <c r="H1834" s="9"/>
      <c r="I1834" s="9"/>
      <c r="J1834" s="9"/>
      <c r="K1834" s="9"/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9"/>
      <c r="AS1834" s="9"/>
      <c r="AT1834" s="9"/>
      <c r="AU1834" s="9"/>
      <c r="AV1834" s="9"/>
      <c r="AW1834" s="9"/>
      <c r="AX1834" s="9"/>
      <c r="AY1834" s="9"/>
    </row>
    <row r="1835" spans="1:51">
      <c r="A1835" s="9"/>
      <c r="B1835" s="9"/>
      <c r="C1835" s="9"/>
      <c r="D1835" s="9"/>
      <c r="E1835" s="9"/>
      <c r="F1835" s="9"/>
      <c r="G1835" s="9"/>
      <c r="H1835" s="9"/>
      <c r="I1835" s="9"/>
      <c r="J1835" s="9"/>
      <c r="K1835" s="9"/>
      <c r="L1835" s="9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9"/>
      <c r="X1835" s="9"/>
      <c r="Y1835" s="9"/>
      <c r="Z1835" s="9"/>
      <c r="AA1835" s="9"/>
      <c r="AB1835" s="9"/>
      <c r="AC1835" s="9"/>
      <c r="AD1835" s="9"/>
      <c r="AE1835" s="9"/>
      <c r="AF1835" s="9"/>
      <c r="AG1835" s="9"/>
      <c r="AH1835" s="9"/>
      <c r="AI1835" s="9"/>
      <c r="AJ1835" s="9"/>
      <c r="AK1835" s="9"/>
      <c r="AL1835" s="9"/>
      <c r="AM1835" s="9"/>
      <c r="AN1835" s="9"/>
      <c r="AO1835" s="9"/>
      <c r="AP1835" s="9"/>
      <c r="AQ1835" s="9"/>
      <c r="AR1835" s="9"/>
      <c r="AS1835" s="9"/>
      <c r="AT1835" s="9"/>
      <c r="AU1835" s="9"/>
      <c r="AV1835" s="9"/>
      <c r="AW1835" s="9"/>
      <c r="AX1835" s="9"/>
      <c r="AY1835" s="9"/>
    </row>
    <row r="1836" spans="1:51">
      <c r="A1836" s="9"/>
      <c r="B1836" s="9"/>
      <c r="C1836" s="9"/>
      <c r="D1836" s="9"/>
      <c r="E1836" s="9"/>
      <c r="F1836" s="9"/>
      <c r="G1836" s="9"/>
      <c r="H1836" s="9"/>
      <c r="I1836" s="9"/>
      <c r="J1836" s="9"/>
      <c r="K1836" s="9"/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9"/>
      <c r="AS1836" s="9"/>
      <c r="AT1836" s="9"/>
      <c r="AU1836" s="9"/>
      <c r="AV1836" s="9"/>
      <c r="AW1836" s="9"/>
      <c r="AX1836" s="9"/>
      <c r="AY1836" s="9"/>
    </row>
    <row r="1837" spans="1:51">
      <c r="A1837" s="9"/>
      <c r="B1837" s="9"/>
      <c r="C1837" s="9"/>
      <c r="D1837" s="9"/>
      <c r="E1837" s="9"/>
      <c r="F1837" s="9"/>
      <c r="G1837" s="9"/>
      <c r="H1837" s="9"/>
      <c r="I1837" s="9"/>
      <c r="J1837" s="9"/>
      <c r="K1837" s="9"/>
      <c r="L1837" s="9"/>
      <c r="M1837" s="9"/>
      <c r="N1837" s="9"/>
      <c r="O1837" s="9"/>
      <c r="P1837" s="9"/>
      <c r="Q1837" s="9"/>
      <c r="R1837" s="9"/>
      <c r="S1837" s="9"/>
      <c r="T1837" s="9"/>
      <c r="U1837" s="9"/>
      <c r="V1837" s="9"/>
      <c r="W1837" s="9"/>
      <c r="X1837" s="9"/>
      <c r="Y1837" s="9"/>
      <c r="Z1837" s="9"/>
      <c r="AA1837" s="9"/>
      <c r="AB1837" s="9"/>
      <c r="AC1837" s="9"/>
      <c r="AD1837" s="9"/>
      <c r="AE1837" s="9"/>
      <c r="AF1837" s="9"/>
      <c r="AG1837" s="9"/>
      <c r="AH1837" s="9"/>
      <c r="AI1837" s="9"/>
      <c r="AJ1837" s="9"/>
      <c r="AK1837" s="9"/>
      <c r="AL1837" s="9"/>
      <c r="AM1837" s="9"/>
      <c r="AN1837" s="9"/>
      <c r="AO1837" s="9"/>
      <c r="AP1837" s="9"/>
      <c r="AQ1837" s="9"/>
      <c r="AR1837" s="9"/>
      <c r="AS1837" s="9"/>
      <c r="AT1837" s="9"/>
      <c r="AU1837" s="9"/>
      <c r="AV1837" s="9"/>
      <c r="AW1837" s="9"/>
      <c r="AX1837" s="9"/>
      <c r="AY1837" s="9"/>
    </row>
    <row r="1838" spans="1:51">
      <c r="A1838" s="9"/>
      <c r="B1838" s="9"/>
      <c r="C1838" s="9"/>
      <c r="D1838" s="9"/>
      <c r="E1838" s="9"/>
      <c r="F1838" s="9"/>
      <c r="G1838" s="9"/>
      <c r="H1838" s="9"/>
      <c r="I1838" s="9"/>
      <c r="J1838" s="9"/>
      <c r="K1838" s="9"/>
      <c r="L1838" s="9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9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9"/>
      <c r="AS1838" s="9"/>
      <c r="AT1838" s="9"/>
      <c r="AU1838" s="9"/>
      <c r="AV1838" s="9"/>
      <c r="AW1838" s="9"/>
      <c r="AX1838" s="9"/>
      <c r="AY1838" s="9"/>
    </row>
    <row r="1839" spans="1:51">
      <c r="A1839" s="9"/>
      <c r="B1839" s="9"/>
      <c r="C1839" s="9"/>
      <c r="D1839" s="9"/>
      <c r="E1839" s="9"/>
      <c r="F1839" s="9"/>
      <c r="G1839" s="9"/>
      <c r="H1839" s="9"/>
      <c r="I1839" s="9"/>
      <c r="J1839" s="9"/>
      <c r="K1839" s="9"/>
      <c r="L1839" s="9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  <c r="X1839" s="9"/>
      <c r="Y1839" s="9"/>
      <c r="Z1839" s="9"/>
      <c r="AA1839" s="9"/>
      <c r="AB1839" s="9"/>
      <c r="AC1839" s="9"/>
      <c r="AD1839" s="9"/>
      <c r="AE1839" s="9"/>
      <c r="AF1839" s="9"/>
      <c r="AG1839" s="9"/>
      <c r="AH1839" s="9"/>
      <c r="AI1839" s="9"/>
      <c r="AJ1839" s="9"/>
      <c r="AK1839" s="9"/>
      <c r="AL1839" s="9"/>
      <c r="AM1839" s="9"/>
      <c r="AN1839" s="9"/>
      <c r="AO1839" s="9"/>
      <c r="AP1839" s="9"/>
      <c r="AQ1839" s="9"/>
      <c r="AR1839" s="9"/>
      <c r="AS1839" s="9"/>
      <c r="AT1839" s="9"/>
      <c r="AU1839" s="9"/>
      <c r="AV1839" s="9"/>
      <c r="AW1839" s="9"/>
      <c r="AX1839" s="9"/>
      <c r="AY1839" s="9"/>
    </row>
    <row r="1840" spans="1:51">
      <c r="A1840" s="9"/>
      <c r="B1840" s="9"/>
      <c r="C1840" s="9"/>
      <c r="D1840" s="9"/>
      <c r="E1840" s="9"/>
      <c r="F1840" s="9"/>
      <c r="G1840" s="9"/>
      <c r="H1840" s="9"/>
      <c r="I1840" s="9"/>
      <c r="J1840" s="9"/>
      <c r="K1840" s="9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9"/>
      <c r="AS1840" s="9"/>
      <c r="AT1840" s="9"/>
      <c r="AU1840" s="9"/>
      <c r="AV1840" s="9"/>
      <c r="AW1840" s="9"/>
      <c r="AX1840" s="9"/>
      <c r="AY1840" s="9"/>
    </row>
    <row r="1841" spans="1:51">
      <c r="A1841" s="9"/>
      <c r="B1841" s="9"/>
      <c r="C1841" s="9"/>
      <c r="D1841" s="9"/>
      <c r="E1841" s="9"/>
      <c r="F1841" s="9"/>
      <c r="G1841" s="9"/>
      <c r="H1841" s="9"/>
      <c r="I1841" s="9"/>
      <c r="J1841" s="9"/>
      <c r="K1841" s="9"/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  <c r="X1841" s="9"/>
      <c r="Y1841" s="9"/>
      <c r="Z1841" s="9"/>
      <c r="AA1841" s="9"/>
      <c r="AB1841" s="9"/>
      <c r="AC1841" s="9"/>
      <c r="AD1841" s="9"/>
      <c r="AE1841" s="9"/>
      <c r="AF1841" s="9"/>
      <c r="AG1841" s="9"/>
      <c r="AH1841" s="9"/>
      <c r="AI1841" s="9"/>
      <c r="AJ1841" s="9"/>
      <c r="AK1841" s="9"/>
      <c r="AL1841" s="9"/>
      <c r="AM1841" s="9"/>
      <c r="AN1841" s="9"/>
      <c r="AO1841" s="9"/>
      <c r="AP1841" s="9"/>
      <c r="AQ1841" s="9"/>
      <c r="AR1841" s="9"/>
      <c r="AS1841" s="9"/>
      <c r="AT1841" s="9"/>
      <c r="AU1841" s="9"/>
      <c r="AV1841" s="9"/>
      <c r="AW1841" s="9"/>
      <c r="AX1841" s="9"/>
      <c r="AY1841" s="9"/>
    </row>
    <row r="1842" spans="1:51">
      <c r="A1842" s="9"/>
      <c r="B1842" s="9"/>
      <c r="C1842" s="9"/>
      <c r="D1842" s="9"/>
      <c r="E1842" s="9"/>
      <c r="F1842" s="9"/>
      <c r="G1842" s="9"/>
      <c r="H1842" s="9"/>
      <c r="I1842" s="9"/>
      <c r="J1842" s="9"/>
      <c r="K1842" s="9"/>
      <c r="L1842" s="9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9"/>
      <c r="AS1842" s="9"/>
      <c r="AT1842" s="9"/>
      <c r="AU1842" s="9"/>
      <c r="AV1842" s="9"/>
      <c r="AW1842" s="9"/>
      <c r="AX1842" s="9"/>
      <c r="AY1842" s="9"/>
    </row>
    <row r="1843" spans="1:51">
      <c r="A1843" s="9"/>
      <c r="B1843" s="9"/>
      <c r="C1843" s="9"/>
      <c r="D1843" s="9"/>
      <c r="E1843" s="9"/>
      <c r="F1843" s="9"/>
      <c r="G1843" s="9"/>
      <c r="H1843" s="9"/>
      <c r="I1843" s="9"/>
      <c r="J1843" s="9"/>
      <c r="K1843" s="9"/>
      <c r="L1843" s="9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  <c r="X1843" s="9"/>
      <c r="Y1843" s="9"/>
      <c r="Z1843" s="9"/>
      <c r="AA1843" s="9"/>
      <c r="AB1843" s="9"/>
      <c r="AC1843" s="9"/>
      <c r="AD1843" s="9"/>
      <c r="AE1843" s="9"/>
      <c r="AF1843" s="9"/>
      <c r="AG1843" s="9"/>
      <c r="AH1843" s="9"/>
      <c r="AI1843" s="9"/>
      <c r="AJ1843" s="9"/>
      <c r="AK1843" s="9"/>
      <c r="AL1843" s="9"/>
      <c r="AM1843" s="9"/>
      <c r="AN1843" s="9"/>
      <c r="AO1843" s="9"/>
      <c r="AP1843" s="9"/>
      <c r="AQ1843" s="9"/>
      <c r="AR1843" s="9"/>
      <c r="AS1843" s="9"/>
      <c r="AT1843" s="9"/>
      <c r="AU1843" s="9"/>
      <c r="AV1843" s="9"/>
      <c r="AW1843" s="9"/>
      <c r="AX1843" s="9"/>
      <c r="AY1843" s="9"/>
    </row>
    <row r="1844" spans="1:51">
      <c r="A1844" s="9"/>
      <c r="B1844" s="9"/>
      <c r="C1844" s="9"/>
      <c r="D1844" s="9"/>
      <c r="E1844" s="9"/>
      <c r="F1844" s="9"/>
      <c r="G1844" s="9"/>
      <c r="H1844" s="9"/>
      <c r="I1844" s="9"/>
      <c r="J1844" s="9"/>
      <c r="K1844" s="9"/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9"/>
      <c r="AS1844" s="9"/>
      <c r="AT1844" s="9"/>
      <c r="AU1844" s="9"/>
      <c r="AV1844" s="9"/>
      <c r="AW1844" s="9"/>
      <c r="AX1844" s="9"/>
      <c r="AY1844" s="9"/>
    </row>
    <row r="1845" spans="1:51">
      <c r="A1845" s="9"/>
      <c r="B1845" s="9"/>
      <c r="C1845" s="9"/>
      <c r="D1845" s="9"/>
      <c r="E1845" s="9"/>
      <c r="F1845" s="9"/>
      <c r="G1845" s="9"/>
      <c r="H1845" s="9"/>
      <c r="I1845" s="9"/>
      <c r="J1845" s="9"/>
      <c r="K1845" s="9"/>
      <c r="L1845" s="9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9"/>
      <c r="X1845" s="9"/>
      <c r="Y1845" s="9"/>
      <c r="Z1845" s="9"/>
      <c r="AA1845" s="9"/>
      <c r="AB1845" s="9"/>
      <c r="AC1845" s="9"/>
      <c r="AD1845" s="9"/>
      <c r="AE1845" s="9"/>
      <c r="AF1845" s="9"/>
      <c r="AG1845" s="9"/>
      <c r="AH1845" s="9"/>
      <c r="AI1845" s="9"/>
      <c r="AJ1845" s="9"/>
      <c r="AK1845" s="9"/>
      <c r="AL1845" s="9"/>
      <c r="AM1845" s="9"/>
      <c r="AN1845" s="9"/>
      <c r="AO1845" s="9"/>
      <c r="AP1845" s="9"/>
      <c r="AQ1845" s="9"/>
      <c r="AR1845" s="9"/>
      <c r="AS1845" s="9"/>
      <c r="AT1845" s="9"/>
      <c r="AU1845" s="9"/>
      <c r="AV1845" s="9"/>
      <c r="AW1845" s="9"/>
      <c r="AX1845" s="9"/>
      <c r="AY1845" s="9"/>
    </row>
    <row r="1846" spans="1:51">
      <c r="A1846" s="9"/>
      <c r="B1846" s="9"/>
      <c r="C1846" s="9"/>
      <c r="D1846" s="9"/>
      <c r="E1846" s="9"/>
      <c r="F1846" s="9"/>
      <c r="G1846" s="9"/>
      <c r="H1846" s="9"/>
      <c r="I1846" s="9"/>
      <c r="J1846" s="9"/>
      <c r="K1846" s="9"/>
      <c r="L1846" s="9"/>
      <c r="M1846" s="9"/>
      <c r="N1846" s="9"/>
      <c r="O1846" s="9"/>
      <c r="P1846" s="9"/>
      <c r="Q1846" s="9"/>
      <c r="R1846" s="9"/>
      <c r="S1846" s="9"/>
      <c r="T1846" s="9"/>
      <c r="U1846" s="9"/>
      <c r="V1846" s="9"/>
      <c r="W1846" s="9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9"/>
      <c r="AS1846" s="9"/>
      <c r="AT1846" s="9"/>
      <c r="AU1846" s="9"/>
      <c r="AV1846" s="9"/>
      <c r="AW1846" s="9"/>
      <c r="AX1846" s="9"/>
      <c r="AY1846" s="9"/>
    </row>
    <row r="1847" spans="1:51">
      <c r="A1847" s="9"/>
      <c r="B1847" s="9"/>
      <c r="C1847" s="9"/>
      <c r="D1847" s="9"/>
      <c r="E1847" s="9"/>
      <c r="F1847" s="9"/>
      <c r="G1847" s="9"/>
      <c r="H1847" s="9"/>
      <c r="I1847" s="9"/>
      <c r="J1847" s="9"/>
      <c r="K1847" s="9"/>
      <c r="L1847" s="9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9"/>
      <c r="X1847" s="9"/>
      <c r="Y1847" s="9"/>
      <c r="Z1847" s="9"/>
      <c r="AA1847" s="9"/>
      <c r="AB1847" s="9"/>
      <c r="AC1847" s="9"/>
      <c r="AD1847" s="9"/>
      <c r="AE1847" s="9"/>
      <c r="AF1847" s="9"/>
      <c r="AG1847" s="9"/>
      <c r="AH1847" s="9"/>
      <c r="AI1847" s="9"/>
      <c r="AJ1847" s="9"/>
      <c r="AK1847" s="9"/>
      <c r="AL1847" s="9"/>
      <c r="AM1847" s="9"/>
      <c r="AN1847" s="9"/>
      <c r="AO1847" s="9"/>
      <c r="AP1847" s="9"/>
      <c r="AQ1847" s="9"/>
      <c r="AR1847" s="9"/>
      <c r="AS1847" s="9"/>
      <c r="AT1847" s="9"/>
      <c r="AU1847" s="9"/>
      <c r="AV1847" s="9"/>
      <c r="AW1847" s="9"/>
      <c r="AX1847" s="9"/>
      <c r="AY1847" s="9"/>
    </row>
    <row r="1848" spans="1:51">
      <c r="A1848" s="9"/>
      <c r="B1848" s="9"/>
      <c r="C1848" s="9"/>
      <c r="D1848" s="9"/>
      <c r="E1848" s="9"/>
      <c r="F1848" s="9"/>
      <c r="G1848" s="9"/>
      <c r="H1848" s="9"/>
      <c r="I1848" s="9"/>
      <c r="J1848" s="9"/>
      <c r="K1848" s="9"/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9"/>
      <c r="AS1848" s="9"/>
      <c r="AT1848" s="9"/>
      <c r="AU1848" s="9"/>
      <c r="AV1848" s="9"/>
      <c r="AW1848" s="9"/>
      <c r="AX1848" s="9"/>
      <c r="AY1848" s="9"/>
    </row>
    <row r="1849" spans="1:51">
      <c r="A1849" s="9"/>
      <c r="B1849" s="9"/>
      <c r="C1849" s="9"/>
      <c r="D1849" s="9"/>
      <c r="E1849" s="9"/>
      <c r="F1849" s="9"/>
      <c r="G1849" s="9"/>
      <c r="H1849" s="9"/>
      <c r="I1849" s="9"/>
      <c r="J1849" s="9"/>
      <c r="K1849" s="9"/>
      <c r="L1849" s="9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9"/>
      <c r="X1849" s="9"/>
      <c r="Y1849" s="9"/>
      <c r="Z1849" s="9"/>
      <c r="AA1849" s="9"/>
      <c r="AB1849" s="9"/>
      <c r="AC1849" s="9"/>
      <c r="AD1849" s="9"/>
      <c r="AE1849" s="9"/>
      <c r="AF1849" s="9"/>
      <c r="AG1849" s="9"/>
      <c r="AH1849" s="9"/>
      <c r="AI1849" s="9"/>
      <c r="AJ1849" s="9"/>
      <c r="AK1849" s="9"/>
      <c r="AL1849" s="9"/>
      <c r="AM1849" s="9"/>
      <c r="AN1849" s="9"/>
      <c r="AO1849" s="9"/>
      <c r="AP1849" s="9"/>
      <c r="AQ1849" s="9"/>
      <c r="AR1849" s="9"/>
      <c r="AS1849" s="9"/>
      <c r="AT1849" s="9"/>
      <c r="AU1849" s="9"/>
      <c r="AV1849" s="9"/>
      <c r="AW1849" s="9"/>
      <c r="AX1849" s="9"/>
      <c r="AY1849" s="9"/>
    </row>
    <row r="1850" spans="1:51">
      <c r="A1850" s="9"/>
      <c r="B1850" s="9"/>
      <c r="C1850" s="9"/>
      <c r="D1850" s="9"/>
      <c r="E1850" s="9"/>
      <c r="F1850" s="9"/>
      <c r="G1850" s="9"/>
      <c r="H1850" s="9"/>
      <c r="I1850" s="9"/>
      <c r="J1850" s="9"/>
      <c r="K1850" s="9"/>
      <c r="L1850" s="9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9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9"/>
      <c r="AS1850" s="9"/>
      <c r="AT1850" s="9"/>
      <c r="AU1850" s="9"/>
      <c r="AV1850" s="9"/>
      <c r="AW1850" s="9"/>
      <c r="AX1850" s="9"/>
      <c r="AY1850" s="9"/>
    </row>
    <row r="1851" spans="1:51">
      <c r="A1851" s="9"/>
      <c r="B1851" s="9"/>
      <c r="C1851" s="9"/>
      <c r="D1851" s="9"/>
      <c r="E1851" s="9"/>
      <c r="F1851" s="9"/>
      <c r="G1851" s="9"/>
      <c r="H1851" s="9"/>
      <c r="I1851" s="9"/>
      <c r="J1851" s="9"/>
      <c r="K1851" s="9"/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  <c r="X1851" s="9"/>
      <c r="Y1851" s="9"/>
      <c r="Z1851" s="9"/>
      <c r="AA1851" s="9"/>
      <c r="AB1851" s="9"/>
      <c r="AC1851" s="9"/>
      <c r="AD1851" s="9"/>
      <c r="AE1851" s="9"/>
      <c r="AF1851" s="9"/>
      <c r="AG1851" s="9"/>
      <c r="AH1851" s="9"/>
      <c r="AI1851" s="9"/>
      <c r="AJ1851" s="9"/>
      <c r="AK1851" s="9"/>
      <c r="AL1851" s="9"/>
      <c r="AM1851" s="9"/>
      <c r="AN1851" s="9"/>
      <c r="AO1851" s="9"/>
      <c r="AP1851" s="9"/>
      <c r="AQ1851" s="9"/>
      <c r="AR1851" s="9"/>
      <c r="AS1851" s="9"/>
      <c r="AT1851" s="9"/>
      <c r="AU1851" s="9"/>
      <c r="AV1851" s="9"/>
      <c r="AW1851" s="9"/>
      <c r="AX1851" s="9"/>
      <c r="AY1851" s="9"/>
    </row>
    <row r="1852" spans="1:51">
      <c r="A1852" s="9"/>
      <c r="B1852" s="9"/>
      <c r="C1852" s="9"/>
      <c r="D1852" s="9"/>
      <c r="E1852" s="9"/>
      <c r="F1852" s="9"/>
      <c r="G1852" s="9"/>
      <c r="H1852" s="9"/>
      <c r="I1852" s="9"/>
      <c r="J1852" s="9"/>
      <c r="K1852" s="9"/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9"/>
      <c r="AS1852" s="9"/>
      <c r="AT1852" s="9"/>
      <c r="AU1852" s="9"/>
      <c r="AV1852" s="9"/>
      <c r="AW1852" s="9"/>
      <c r="AX1852" s="9"/>
      <c r="AY1852" s="9"/>
    </row>
    <row r="1853" spans="1:51">
      <c r="A1853" s="9"/>
      <c r="B1853" s="9"/>
      <c r="C1853" s="9"/>
      <c r="D1853" s="9"/>
      <c r="E1853" s="9"/>
      <c r="F1853" s="9"/>
      <c r="G1853" s="9"/>
      <c r="H1853" s="9"/>
      <c r="I1853" s="9"/>
      <c r="J1853" s="9"/>
      <c r="K1853" s="9"/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  <c r="X1853" s="9"/>
      <c r="Y1853" s="9"/>
      <c r="Z1853" s="9"/>
      <c r="AA1853" s="9"/>
      <c r="AB1853" s="9"/>
      <c r="AC1853" s="9"/>
      <c r="AD1853" s="9"/>
      <c r="AE1853" s="9"/>
      <c r="AF1853" s="9"/>
      <c r="AG1853" s="9"/>
      <c r="AH1853" s="9"/>
      <c r="AI1853" s="9"/>
      <c r="AJ1853" s="9"/>
      <c r="AK1853" s="9"/>
      <c r="AL1853" s="9"/>
      <c r="AM1853" s="9"/>
      <c r="AN1853" s="9"/>
      <c r="AO1853" s="9"/>
      <c r="AP1853" s="9"/>
      <c r="AQ1853" s="9"/>
      <c r="AR1853" s="9"/>
      <c r="AS1853" s="9"/>
      <c r="AT1853" s="9"/>
      <c r="AU1853" s="9"/>
      <c r="AV1853" s="9"/>
      <c r="AW1853" s="9"/>
      <c r="AX1853" s="9"/>
      <c r="AY1853" s="9"/>
    </row>
    <row r="1854" spans="1:51">
      <c r="A1854" s="9"/>
      <c r="B1854" s="9"/>
      <c r="C1854" s="9"/>
      <c r="D1854" s="9"/>
      <c r="E1854" s="9"/>
      <c r="F1854" s="9"/>
      <c r="G1854" s="9"/>
      <c r="H1854" s="9"/>
      <c r="I1854" s="9"/>
      <c r="J1854" s="9"/>
      <c r="K1854" s="9"/>
      <c r="L1854" s="9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9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9"/>
      <c r="AS1854" s="9"/>
      <c r="AT1854" s="9"/>
      <c r="AU1854" s="9"/>
      <c r="AV1854" s="9"/>
      <c r="AW1854" s="9"/>
      <c r="AX1854" s="9"/>
      <c r="AY1854" s="9"/>
    </row>
    <row r="1855" spans="1:51">
      <c r="A1855" s="9"/>
      <c r="B1855" s="9"/>
      <c r="C1855" s="9"/>
      <c r="D1855" s="9"/>
      <c r="E1855" s="9"/>
      <c r="F1855" s="9"/>
      <c r="G1855" s="9"/>
      <c r="H1855" s="9"/>
      <c r="I1855" s="9"/>
      <c r="J1855" s="9"/>
      <c r="K1855" s="9"/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  <c r="X1855" s="9"/>
      <c r="Y1855" s="9"/>
      <c r="Z1855" s="9"/>
      <c r="AA1855" s="9"/>
      <c r="AB1855" s="9"/>
      <c r="AC1855" s="9"/>
      <c r="AD1855" s="9"/>
      <c r="AE1855" s="9"/>
      <c r="AF1855" s="9"/>
      <c r="AG1855" s="9"/>
      <c r="AH1855" s="9"/>
      <c r="AI1855" s="9"/>
      <c r="AJ1855" s="9"/>
      <c r="AK1855" s="9"/>
      <c r="AL1855" s="9"/>
      <c r="AM1855" s="9"/>
      <c r="AN1855" s="9"/>
      <c r="AO1855" s="9"/>
      <c r="AP1855" s="9"/>
      <c r="AQ1855" s="9"/>
      <c r="AR1855" s="9"/>
      <c r="AS1855" s="9"/>
      <c r="AT1855" s="9"/>
      <c r="AU1855" s="9"/>
      <c r="AV1855" s="9"/>
      <c r="AW1855" s="9"/>
      <c r="AX1855" s="9"/>
      <c r="AY1855" s="9"/>
    </row>
    <row r="1856" spans="1:51">
      <c r="A1856" s="9"/>
      <c r="B1856" s="9"/>
      <c r="C1856" s="9"/>
      <c r="D1856" s="9"/>
      <c r="E1856" s="9"/>
      <c r="F1856" s="9"/>
      <c r="G1856" s="9"/>
      <c r="H1856" s="9"/>
      <c r="I1856" s="9"/>
      <c r="J1856" s="9"/>
      <c r="K1856" s="9"/>
      <c r="L1856" s="9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9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9"/>
      <c r="AS1856" s="9"/>
      <c r="AT1856" s="9"/>
      <c r="AU1856" s="9"/>
      <c r="AV1856" s="9"/>
      <c r="AW1856" s="9"/>
      <c r="AX1856" s="9"/>
      <c r="AY1856" s="9"/>
    </row>
    <row r="1857" spans="1:51">
      <c r="A1857" s="9"/>
      <c r="B1857" s="9"/>
      <c r="C1857" s="9"/>
      <c r="D1857" s="9"/>
      <c r="E1857" s="9"/>
      <c r="F1857" s="9"/>
      <c r="G1857" s="9"/>
      <c r="H1857" s="9"/>
      <c r="I1857" s="9"/>
      <c r="J1857" s="9"/>
      <c r="K1857" s="9"/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  <c r="X1857" s="9"/>
      <c r="Y1857" s="9"/>
      <c r="Z1857" s="9"/>
      <c r="AA1857" s="9"/>
      <c r="AB1857" s="9"/>
      <c r="AC1857" s="9"/>
      <c r="AD1857" s="9"/>
      <c r="AE1857" s="9"/>
      <c r="AF1857" s="9"/>
      <c r="AG1857" s="9"/>
      <c r="AH1857" s="9"/>
      <c r="AI1857" s="9"/>
      <c r="AJ1857" s="9"/>
      <c r="AK1857" s="9"/>
      <c r="AL1857" s="9"/>
      <c r="AM1857" s="9"/>
      <c r="AN1857" s="9"/>
      <c r="AO1857" s="9"/>
      <c r="AP1857" s="9"/>
      <c r="AQ1857" s="9"/>
      <c r="AR1857" s="9"/>
      <c r="AS1857" s="9"/>
      <c r="AT1857" s="9"/>
      <c r="AU1857" s="9"/>
      <c r="AV1857" s="9"/>
      <c r="AW1857" s="9"/>
      <c r="AX1857" s="9"/>
      <c r="AY1857" s="9"/>
    </row>
    <row r="1858" spans="1:51">
      <c r="A1858" s="9"/>
      <c r="B1858" s="9"/>
      <c r="C1858" s="9"/>
      <c r="D1858" s="9"/>
      <c r="E1858" s="9"/>
      <c r="F1858" s="9"/>
      <c r="G1858" s="9"/>
      <c r="H1858" s="9"/>
      <c r="I1858" s="9"/>
      <c r="J1858" s="9"/>
      <c r="K1858" s="9"/>
      <c r="L1858" s="9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9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9"/>
      <c r="AS1858" s="9"/>
      <c r="AT1858" s="9"/>
      <c r="AU1858" s="9"/>
      <c r="AV1858" s="9"/>
      <c r="AW1858" s="9"/>
      <c r="AX1858" s="9"/>
      <c r="AY1858" s="9"/>
    </row>
    <row r="1859" spans="1:51">
      <c r="A1859" s="9"/>
      <c r="B1859" s="9"/>
      <c r="C1859" s="9"/>
      <c r="D1859" s="9"/>
      <c r="E1859" s="9"/>
      <c r="F1859" s="9"/>
      <c r="G1859" s="9"/>
      <c r="H1859" s="9"/>
      <c r="I1859" s="9"/>
      <c r="J1859" s="9"/>
      <c r="K1859" s="9"/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  <c r="X1859" s="9"/>
      <c r="Y1859" s="9"/>
      <c r="Z1859" s="9"/>
      <c r="AA1859" s="9"/>
      <c r="AB1859" s="9"/>
      <c r="AC1859" s="9"/>
      <c r="AD1859" s="9"/>
      <c r="AE1859" s="9"/>
      <c r="AF1859" s="9"/>
      <c r="AG1859" s="9"/>
      <c r="AH1859" s="9"/>
      <c r="AI1859" s="9"/>
      <c r="AJ1859" s="9"/>
      <c r="AK1859" s="9"/>
      <c r="AL1859" s="9"/>
      <c r="AM1859" s="9"/>
      <c r="AN1859" s="9"/>
      <c r="AO1859" s="9"/>
      <c r="AP1859" s="9"/>
      <c r="AQ1859" s="9"/>
      <c r="AR1859" s="9"/>
      <c r="AS1859" s="9"/>
      <c r="AT1859" s="9"/>
      <c r="AU1859" s="9"/>
      <c r="AV1859" s="9"/>
      <c r="AW1859" s="9"/>
      <c r="AX1859" s="9"/>
      <c r="AY1859" s="9"/>
    </row>
    <row r="1860" spans="1:51">
      <c r="A1860" s="9"/>
      <c r="B1860" s="9"/>
      <c r="C1860" s="9"/>
      <c r="D1860" s="9"/>
      <c r="E1860" s="9"/>
      <c r="F1860" s="9"/>
      <c r="G1860" s="9"/>
      <c r="H1860" s="9"/>
      <c r="I1860" s="9"/>
      <c r="J1860" s="9"/>
      <c r="K1860" s="9"/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9"/>
      <c r="AS1860" s="9"/>
      <c r="AT1860" s="9"/>
      <c r="AU1860" s="9"/>
      <c r="AV1860" s="9"/>
      <c r="AW1860" s="9"/>
      <c r="AX1860" s="9"/>
      <c r="AY1860" s="9"/>
    </row>
    <row r="1861" spans="1:51">
      <c r="A1861" s="9"/>
      <c r="B1861" s="9"/>
      <c r="C1861" s="9"/>
      <c r="D1861" s="9"/>
      <c r="E1861" s="9"/>
      <c r="F1861" s="9"/>
      <c r="G1861" s="9"/>
      <c r="H1861" s="9"/>
      <c r="I1861" s="9"/>
      <c r="J1861" s="9"/>
      <c r="K1861" s="9"/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  <c r="X1861" s="9"/>
      <c r="Y1861" s="9"/>
      <c r="Z1861" s="9"/>
      <c r="AA1861" s="9"/>
      <c r="AB1861" s="9"/>
      <c r="AC1861" s="9"/>
      <c r="AD1861" s="9"/>
      <c r="AE1861" s="9"/>
      <c r="AF1861" s="9"/>
      <c r="AG1861" s="9"/>
      <c r="AH1861" s="9"/>
      <c r="AI1861" s="9"/>
      <c r="AJ1861" s="9"/>
      <c r="AK1861" s="9"/>
      <c r="AL1861" s="9"/>
      <c r="AM1861" s="9"/>
      <c r="AN1861" s="9"/>
      <c r="AO1861" s="9"/>
      <c r="AP1861" s="9"/>
      <c r="AQ1861" s="9"/>
      <c r="AR1861" s="9"/>
      <c r="AS1861" s="9"/>
      <c r="AT1861" s="9"/>
      <c r="AU1861" s="9"/>
      <c r="AV1861" s="9"/>
      <c r="AW1861" s="9"/>
      <c r="AX1861" s="9"/>
      <c r="AY1861" s="9"/>
    </row>
    <row r="1862" spans="1:51">
      <c r="A1862" s="9"/>
      <c r="B1862" s="9"/>
      <c r="C1862" s="9"/>
      <c r="D1862" s="9"/>
      <c r="E1862" s="9"/>
      <c r="F1862" s="9"/>
      <c r="G1862" s="9"/>
      <c r="H1862" s="9"/>
      <c r="I1862" s="9"/>
      <c r="J1862" s="9"/>
      <c r="K1862" s="9"/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9"/>
      <c r="AS1862" s="9"/>
      <c r="AT1862" s="9"/>
      <c r="AU1862" s="9"/>
      <c r="AV1862" s="9"/>
      <c r="AW1862" s="9"/>
      <c r="AX1862" s="9"/>
      <c r="AY1862" s="9"/>
    </row>
    <row r="1863" spans="1:51">
      <c r="A1863" s="9"/>
      <c r="B1863" s="9"/>
      <c r="C1863" s="9"/>
      <c r="D1863" s="9"/>
      <c r="E1863" s="9"/>
      <c r="F1863" s="9"/>
      <c r="G1863" s="9"/>
      <c r="H1863" s="9"/>
      <c r="I1863" s="9"/>
      <c r="J1863" s="9"/>
      <c r="K1863" s="9"/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9"/>
      <c r="Y1863" s="9"/>
      <c r="Z1863" s="9"/>
      <c r="AA1863" s="9"/>
      <c r="AB1863" s="9"/>
      <c r="AC1863" s="9"/>
      <c r="AD1863" s="9"/>
      <c r="AE1863" s="9"/>
      <c r="AF1863" s="9"/>
      <c r="AG1863" s="9"/>
      <c r="AH1863" s="9"/>
      <c r="AI1863" s="9"/>
      <c r="AJ1863" s="9"/>
      <c r="AK1863" s="9"/>
      <c r="AL1863" s="9"/>
      <c r="AM1863" s="9"/>
      <c r="AN1863" s="9"/>
      <c r="AO1863" s="9"/>
      <c r="AP1863" s="9"/>
      <c r="AQ1863" s="9"/>
      <c r="AR1863" s="9"/>
      <c r="AS1863" s="9"/>
      <c r="AT1863" s="9"/>
      <c r="AU1863" s="9"/>
      <c r="AV1863" s="9"/>
      <c r="AW1863" s="9"/>
      <c r="AX1863" s="9"/>
      <c r="AY1863" s="9"/>
    </row>
    <row r="1864" spans="1:51">
      <c r="A1864" s="9"/>
      <c r="B1864" s="9"/>
      <c r="C1864" s="9"/>
      <c r="D1864" s="9"/>
      <c r="E1864" s="9"/>
      <c r="F1864" s="9"/>
      <c r="G1864" s="9"/>
      <c r="H1864" s="9"/>
      <c r="I1864" s="9"/>
      <c r="J1864" s="9"/>
      <c r="K1864" s="9"/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9"/>
      <c r="AS1864" s="9"/>
      <c r="AT1864" s="9"/>
      <c r="AU1864" s="9"/>
      <c r="AV1864" s="9"/>
      <c r="AW1864" s="9"/>
      <c r="AX1864" s="9"/>
      <c r="AY1864" s="9"/>
    </row>
    <row r="1865" spans="1:51">
      <c r="A1865" s="9"/>
      <c r="B1865" s="9"/>
      <c r="C1865" s="9"/>
      <c r="D1865" s="9"/>
      <c r="E1865" s="9"/>
      <c r="F1865" s="9"/>
      <c r="G1865" s="9"/>
      <c r="H1865" s="9"/>
      <c r="I1865" s="9"/>
      <c r="J1865" s="9"/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/>
      <c r="Y1865" s="9"/>
      <c r="Z1865" s="9"/>
      <c r="AA1865" s="9"/>
      <c r="AB1865" s="9"/>
      <c r="AC1865" s="9"/>
      <c r="AD1865" s="9"/>
      <c r="AE1865" s="9"/>
      <c r="AF1865" s="9"/>
      <c r="AG1865" s="9"/>
      <c r="AH1865" s="9"/>
      <c r="AI1865" s="9"/>
      <c r="AJ1865" s="9"/>
      <c r="AK1865" s="9"/>
      <c r="AL1865" s="9"/>
      <c r="AM1865" s="9"/>
      <c r="AN1865" s="9"/>
      <c r="AO1865" s="9"/>
      <c r="AP1865" s="9"/>
      <c r="AQ1865" s="9"/>
      <c r="AR1865" s="9"/>
      <c r="AS1865" s="9"/>
      <c r="AT1865" s="9"/>
      <c r="AU1865" s="9"/>
      <c r="AV1865" s="9"/>
      <c r="AW1865" s="9"/>
      <c r="AX1865" s="9"/>
      <c r="AY1865" s="9"/>
    </row>
    <row r="1866" spans="1:51">
      <c r="A1866" s="9"/>
      <c r="B1866" s="9"/>
      <c r="C1866" s="9"/>
      <c r="D1866" s="9"/>
      <c r="E1866" s="9"/>
      <c r="F1866" s="9"/>
      <c r="G1866" s="9"/>
      <c r="H1866" s="9"/>
      <c r="I1866" s="9"/>
      <c r="J1866" s="9"/>
      <c r="K1866" s="9"/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9"/>
      <c r="AS1866" s="9"/>
      <c r="AT1866" s="9"/>
      <c r="AU1866" s="9"/>
      <c r="AV1866" s="9"/>
      <c r="AW1866" s="9"/>
      <c r="AX1866" s="9"/>
      <c r="AY1866" s="9"/>
    </row>
    <row r="1867" spans="1:51">
      <c r="A1867" s="9"/>
      <c r="B1867" s="9"/>
      <c r="C1867" s="9"/>
      <c r="D1867" s="9"/>
      <c r="E1867" s="9"/>
      <c r="F1867" s="9"/>
      <c r="G1867" s="9"/>
      <c r="H1867" s="9"/>
      <c r="I1867" s="9"/>
      <c r="J1867" s="9"/>
      <c r="K1867" s="9"/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/>
      <c r="Y1867" s="9"/>
      <c r="Z1867" s="9"/>
      <c r="AA1867" s="9"/>
      <c r="AB1867" s="9"/>
      <c r="AC1867" s="9"/>
      <c r="AD1867" s="9"/>
      <c r="AE1867" s="9"/>
      <c r="AF1867" s="9"/>
      <c r="AG1867" s="9"/>
      <c r="AH1867" s="9"/>
      <c r="AI1867" s="9"/>
      <c r="AJ1867" s="9"/>
      <c r="AK1867" s="9"/>
      <c r="AL1867" s="9"/>
      <c r="AM1867" s="9"/>
      <c r="AN1867" s="9"/>
      <c r="AO1867" s="9"/>
      <c r="AP1867" s="9"/>
      <c r="AQ1867" s="9"/>
      <c r="AR1867" s="9"/>
      <c r="AS1867" s="9"/>
      <c r="AT1867" s="9"/>
      <c r="AU1867" s="9"/>
      <c r="AV1867" s="9"/>
      <c r="AW1867" s="9"/>
      <c r="AX1867" s="9"/>
      <c r="AY1867" s="9"/>
    </row>
    <row r="1868" spans="1:51">
      <c r="A1868" s="9"/>
      <c r="B1868" s="9"/>
      <c r="C1868" s="9"/>
      <c r="D1868" s="9"/>
      <c r="E1868" s="9"/>
      <c r="F1868" s="9"/>
      <c r="G1868" s="9"/>
      <c r="H1868" s="9"/>
      <c r="I1868" s="9"/>
      <c r="J1868" s="9"/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9"/>
      <c r="AS1868" s="9"/>
      <c r="AT1868" s="9"/>
      <c r="AU1868" s="9"/>
      <c r="AV1868" s="9"/>
      <c r="AW1868" s="9"/>
      <c r="AX1868" s="9"/>
      <c r="AY1868" s="9"/>
    </row>
    <row r="1869" spans="1:51">
      <c r="A1869" s="9"/>
      <c r="B1869" s="9"/>
      <c r="C1869" s="9"/>
      <c r="D1869" s="9"/>
      <c r="E1869" s="9"/>
      <c r="F1869" s="9"/>
      <c r="G1869" s="9"/>
      <c r="H1869" s="9"/>
      <c r="I1869" s="9"/>
      <c r="J1869" s="9"/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  <c r="X1869" s="9"/>
      <c r="Y1869" s="9"/>
      <c r="Z1869" s="9"/>
      <c r="AA1869" s="9"/>
      <c r="AB1869" s="9"/>
      <c r="AC1869" s="9"/>
      <c r="AD1869" s="9"/>
      <c r="AE1869" s="9"/>
      <c r="AF1869" s="9"/>
      <c r="AG1869" s="9"/>
      <c r="AH1869" s="9"/>
      <c r="AI1869" s="9"/>
      <c r="AJ1869" s="9"/>
      <c r="AK1869" s="9"/>
      <c r="AL1869" s="9"/>
      <c r="AM1869" s="9"/>
      <c r="AN1869" s="9"/>
      <c r="AO1869" s="9"/>
      <c r="AP1869" s="9"/>
      <c r="AQ1869" s="9"/>
      <c r="AR1869" s="9"/>
      <c r="AS1869" s="9"/>
      <c r="AT1869" s="9"/>
      <c r="AU1869" s="9"/>
      <c r="AV1869" s="9"/>
      <c r="AW1869" s="9"/>
      <c r="AX1869" s="9"/>
      <c r="AY1869" s="9"/>
    </row>
    <row r="1870" spans="1:51">
      <c r="A1870" s="9"/>
      <c r="B1870" s="9"/>
      <c r="C1870" s="9"/>
      <c r="D1870" s="9"/>
      <c r="E1870" s="9"/>
      <c r="F1870" s="9"/>
      <c r="G1870" s="9"/>
      <c r="H1870" s="9"/>
      <c r="I1870" s="9"/>
      <c r="J1870" s="9"/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9"/>
      <c r="AS1870" s="9"/>
      <c r="AT1870" s="9"/>
      <c r="AU1870" s="9"/>
      <c r="AV1870" s="9"/>
      <c r="AW1870" s="9"/>
      <c r="AX1870" s="9"/>
      <c r="AY1870" s="9"/>
    </row>
    <row r="1871" spans="1:51">
      <c r="A1871" s="9"/>
      <c r="B1871" s="9"/>
      <c r="C1871" s="9"/>
      <c r="D1871" s="9"/>
      <c r="E1871" s="9"/>
      <c r="F1871" s="9"/>
      <c r="G1871" s="9"/>
      <c r="H1871" s="9"/>
      <c r="I1871" s="9"/>
      <c r="J1871" s="9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/>
      <c r="Y1871" s="9"/>
      <c r="Z1871" s="9"/>
      <c r="AA1871" s="9"/>
      <c r="AB1871" s="9"/>
      <c r="AC1871" s="9"/>
      <c r="AD1871" s="9"/>
      <c r="AE1871" s="9"/>
      <c r="AF1871" s="9"/>
      <c r="AG1871" s="9"/>
      <c r="AH1871" s="9"/>
      <c r="AI1871" s="9"/>
      <c r="AJ1871" s="9"/>
      <c r="AK1871" s="9"/>
      <c r="AL1871" s="9"/>
      <c r="AM1871" s="9"/>
      <c r="AN1871" s="9"/>
      <c r="AO1871" s="9"/>
      <c r="AP1871" s="9"/>
      <c r="AQ1871" s="9"/>
      <c r="AR1871" s="9"/>
      <c r="AS1871" s="9"/>
      <c r="AT1871" s="9"/>
      <c r="AU1871" s="9"/>
      <c r="AV1871" s="9"/>
      <c r="AW1871" s="9"/>
      <c r="AX1871" s="9"/>
      <c r="AY1871" s="9"/>
    </row>
    <row r="1872" spans="1:51">
      <c r="A1872" s="9"/>
      <c r="B1872" s="9"/>
      <c r="C1872" s="9"/>
      <c r="D1872" s="9"/>
      <c r="E1872" s="9"/>
      <c r="F1872" s="9"/>
      <c r="G1872" s="9"/>
      <c r="H1872" s="9"/>
      <c r="I1872" s="9"/>
      <c r="J1872" s="9"/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9"/>
      <c r="AS1872" s="9"/>
      <c r="AT1872" s="9"/>
      <c r="AU1872" s="9"/>
      <c r="AV1872" s="9"/>
      <c r="AW1872" s="9"/>
      <c r="AX1872" s="9"/>
      <c r="AY1872" s="9"/>
    </row>
    <row r="1873" spans="1:51">
      <c r="A1873" s="9"/>
      <c r="B1873" s="9"/>
      <c r="C1873" s="9"/>
      <c r="D1873" s="9"/>
      <c r="E1873" s="9"/>
      <c r="F1873" s="9"/>
      <c r="G1873" s="9"/>
      <c r="H1873" s="9"/>
      <c r="I1873" s="9"/>
      <c r="J1873" s="9"/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9"/>
      <c r="Y1873" s="9"/>
      <c r="Z1873" s="9"/>
      <c r="AA1873" s="9"/>
      <c r="AB1873" s="9"/>
      <c r="AC1873" s="9"/>
      <c r="AD1873" s="9"/>
      <c r="AE1873" s="9"/>
      <c r="AF1873" s="9"/>
      <c r="AG1873" s="9"/>
      <c r="AH1873" s="9"/>
      <c r="AI1873" s="9"/>
      <c r="AJ1873" s="9"/>
      <c r="AK1873" s="9"/>
      <c r="AL1873" s="9"/>
      <c r="AM1873" s="9"/>
      <c r="AN1873" s="9"/>
      <c r="AO1873" s="9"/>
      <c r="AP1873" s="9"/>
      <c r="AQ1873" s="9"/>
      <c r="AR1873" s="9"/>
      <c r="AS1873" s="9"/>
      <c r="AT1873" s="9"/>
      <c r="AU1873" s="9"/>
      <c r="AV1873" s="9"/>
      <c r="AW1873" s="9"/>
      <c r="AX1873" s="9"/>
      <c r="AY1873" s="9"/>
    </row>
    <row r="1874" spans="1:51">
      <c r="A1874" s="9"/>
      <c r="B1874" s="9"/>
      <c r="C1874" s="9"/>
      <c r="D1874" s="9"/>
      <c r="E1874" s="9"/>
      <c r="F1874" s="9"/>
      <c r="G1874" s="9"/>
      <c r="H1874" s="9"/>
      <c r="I1874" s="9"/>
      <c r="J1874" s="9"/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9"/>
      <c r="AS1874" s="9"/>
      <c r="AT1874" s="9"/>
      <c r="AU1874" s="9"/>
      <c r="AV1874" s="9"/>
      <c r="AW1874" s="9"/>
      <c r="AX1874" s="9"/>
      <c r="AY1874" s="9"/>
    </row>
    <row r="1875" spans="1:51">
      <c r="A1875" s="9"/>
      <c r="B1875" s="9"/>
      <c r="C1875" s="9"/>
      <c r="D1875" s="9"/>
      <c r="E1875" s="9"/>
      <c r="F1875" s="9"/>
      <c r="G1875" s="9"/>
      <c r="H1875" s="9"/>
      <c r="I1875" s="9"/>
      <c r="J1875" s="9"/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9"/>
      <c r="Y1875" s="9"/>
      <c r="Z1875" s="9"/>
      <c r="AA1875" s="9"/>
      <c r="AB1875" s="9"/>
      <c r="AC1875" s="9"/>
      <c r="AD1875" s="9"/>
      <c r="AE1875" s="9"/>
      <c r="AF1875" s="9"/>
      <c r="AG1875" s="9"/>
      <c r="AH1875" s="9"/>
      <c r="AI1875" s="9"/>
      <c r="AJ1875" s="9"/>
      <c r="AK1875" s="9"/>
      <c r="AL1875" s="9"/>
      <c r="AM1875" s="9"/>
      <c r="AN1875" s="9"/>
      <c r="AO1875" s="9"/>
      <c r="AP1875" s="9"/>
      <c r="AQ1875" s="9"/>
      <c r="AR1875" s="9"/>
      <c r="AS1875" s="9"/>
      <c r="AT1875" s="9"/>
      <c r="AU1875" s="9"/>
      <c r="AV1875" s="9"/>
      <c r="AW1875" s="9"/>
      <c r="AX1875" s="9"/>
      <c r="AY1875" s="9"/>
    </row>
    <row r="1876" spans="1:51">
      <c r="A1876" s="9"/>
      <c r="B1876" s="9"/>
      <c r="C1876" s="9"/>
      <c r="D1876" s="9"/>
      <c r="E1876" s="9"/>
      <c r="F1876" s="9"/>
      <c r="G1876" s="9"/>
      <c r="H1876" s="9"/>
      <c r="I1876" s="9"/>
      <c r="J1876" s="9"/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9"/>
      <c r="AS1876" s="9"/>
      <c r="AT1876" s="9"/>
      <c r="AU1876" s="9"/>
      <c r="AV1876" s="9"/>
      <c r="AW1876" s="9"/>
      <c r="AX1876" s="9"/>
      <c r="AY1876" s="9"/>
    </row>
    <row r="1877" spans="1:51">
      <c r="A1877" s="9"/>
      <c r="B1877" s="9"/>
      <c r="C1877" s="9"/>
      <c r="D1877" s="9"/>
      <c r="E1877" s="9"/>
      <c r="F1877" s="9"/>
      <c r="G1877" s="9"/>
      <c r="H1877" s="9"/>
      <c r="I1877" s="9"/>
      <c r="J1877" s="9"/>
      <c r="K1877" s="9"/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9"/>
      <c r="Y1877" s="9"/>
      <c r="Z1877" s="9"/>
      <c r="AA1877" s="9"/>
      <c r="AB1877" s="9"/>
      <c r="AC1877" s="9"/>
      <c r="AD1877" s="9"/>
      <c r="AE1877" s="9"/>
      <c r="AF1877" s="9"/>
      <c r="AG1877" s="9"/>
      <c r="AH1877" s="9"/>
      <c r="AI1877" s="9"/>
      <c r="AJ1877" s="9"/>
      <c r="AK1877" s="9"/>
      <c r="AL1877" s="9"/>
      <c r="AM1877" s="9"/>
      <c r="AN1877" s="9"/>
      <c r="AO1877" s="9"/>
      <c r="AP1877" s="9"/>
      <c r="AQ1877" s="9"/>
      <c r="AR1877" s="9"/>
      <c r="AS1877" s="9"/>
      <c r="AT1877" s="9"/>
      <c r="AU1877" s="9"/>
      <c r="AV1877" s="9"/>
      <c r="AW1877" s="9"/>
      <c r="AX1877" s="9"/>
      <c r="AY1877" s="9"/>
    </row>
    <row r="1878" spans="1:51">
      <c r="A1878" s="9"/>
      <c r="B1878" s="9"/>
      <c r="C1878" s="9"/>
      <c r="D1878" s="9"/>
      <c r="E1878" s="9"/>
      <c r="F1878" s="9"/>
      <c r="G1878" s="9"/>
      <c r="H1878" s="9"/>
      <c r="I1878" s="9"/>
      <c r="J1878" s="9"/>
      <c r="K1878" s="9"/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9"/>
      <c r="AS1878" s="9"/>
      <c r="AT1878" s="9"/>
      <c r="AU1878" s="9"/>
      <c r="AV1878" s="9"/>
      <c r="AW1878" s="9"/>
      <c r="AX1878" s="9"/>
      <c r="AY1878" s="9"/>
    </row>
    <row r="1879" spans="1:51">
      <c r="A1879" s="9"/>
      <c r="B1879" s="9"/>
      <c r="C1879" s="9"/>
      <c r="D1879" s="9"/>
      <c r="E1879" s="9"/>
      <c r="F1879" s="9"/>
      <c r="G1879" s="9"/>
      <c r="H1879" s="9"/>
      <c r="I1879" s="9"/>
      <c r="J1879" s="9"/>
      <c r="K1879" s="9"/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/>
      <c r="Y1879" s="9"/>
      <c r="Z1879" s="9"/>
      <c r="AA1879" s="9"/>
      <c r="AB1879" s="9"/>
      <c r="AC1879" s="9"/>
      <c r="AD1879" s="9"/>
      <c r="AE1879" s="9"/>
      <c r="AF1879" s="9"/>
      <c r="AG1879" s="9"/>
      <c r="AH1879" s="9"/>
      <c r="AI1879" s="9"/>
      <c r="AJ1879" s="9"/>
      <c r="AK1879" s="9"/>
      <c r="AL1879" s="9"/>
      <c r="AM1879" s="9"/>
      <c r="AN1879" s="9"/>
      <c r="AO1879" s="9"/>
      <c r="AP1879" s="9"/>
      <c r="AQ1879" s="9"/>
      <c r="AR1879" s="9"/>
      <c r="AS1879" s="9"/>
      <c r="AT1879" s="9"/>
      <c r="AU1879" s="9"/>
      <c r="AV1879" s="9"/>
      <c r="AW1879" s="9"/>
      <c r="AX1879" s="9"/>
      <c r="AY1879" s="9"/>
    </row>
    <row r="1880" spans="1:51">
      <c r="A1880" s="9"/>
      <c r="B1880" s="9"/>
      <c r="C1880" s="9"/>
      <c r="D1880" s="9"/>
      <c r="E1880" s="9"/>
      <c r="F1880" s="9"/>
      <c r="G1880" s="9"/>
      <c r="H1880" s="9"/>
      <c r="I1880" s="9"/>
      <c r="J1880" s="9"/>
      <c r="K1880" s="9"/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9"/>
      <c r="AS1880" s="9"/>
      <c r="AT1880" s="9"/>
      <c r="AU1880" s="9"/>
      <c r="AV1880" s="9"/>
      <c r="AW1880" s="9"/>
      <c r="AX1880" s="9"/>
      <c r="AY1880" s="9"/>
    </row>
    <row r="1881" spans="1:51">
      <c r="A1881" s="9"/>
      <c r="B1881" s="9"/>
      <c r="C1881" s="9"/>
      <c r="D1881" s="9"/>
      <c r="E1881" s="9"/>
      <c r="F1881" s="9"/>
      <c r="G1881" s="9"/>
      <c r="H1881" s="9"/>
      <c r="I1881" s="9"/>
      <c r="J1881" s="9"/>
      <c r="K1881" s="9"/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9"/>
      <c r="Y1881" s="9"/>
      <c r="Z1881" s="9"/>
      <c r="AA1881" s="9"/>
      <c r="AB1881" s="9"/>
      <c r="AC1881" s="9"/>
      <c r="AD1881" s="9"/>
      <c r="AE1881" s="9"/>
      <c r="AF1881" s="9"/>
      <c r="AG1881" s="9"/>
      <c r="AH1881" s="9"/>
      <c r="AI1881" s="9"/>
      <c r="AJ1881" s="9"/>
      <c r="AK1881" s="9"/>
      <c r="AL1881" s="9"/>
      <c r="AM1881" s="9"/>
      <c r="AN1881" s="9"/>
      <c r="AO1881" s="9"/>
      <c r="AP1881" s="9"/>
      <c r="AQ1881" s="9"/>
      <c r="AR1881" s="9"/>
      <c r="AS1881" s="9"/>
      <c r="AT1881" s="9"/>
      <c r="AU1881" s="9"/>
      <c r="AV1881" s="9"/>
      <c r="AW1881" s="9"/>
      <c r="AX1881" s="9"/>
      <c r="AY1881" s="9"/>
    </row>
    <row r="1882" spans="1:51">
      <c r="A1882" s="9"/>
      <c r="B1882" s="9"/>
      <c r="C1882" s="9"/>
      <c r="D1882" s="9"/>
      <c r="E1882" s="9"/>
      <c r="F1882" s="9"/>
      <c r="G1882" s="9"/>
      <c r="H1882" s="9"/>
      <c r="I1882" s="9"/>
      <c r="J1882" s="9"/>
      <c r="K1882" s="9"/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9"/>
      <c r="AS1882" s="9"/>
      <c r="AT1882" s="9"/>
      <c r="AU1882" s="9"/>
      <c r="AV1882" s="9"/>
      <c r="AW1882" s="9"/>
      <c r="AX1882" s="9"/>
      <c r="AY1882" s="9"/>
    </row>
    <row r="1883" spans="1:51">
      <c r="A1883" s="9"/>
      <c r="B1883" s="9"/>
      <c r="C1883" s="9"/>
      <c r="D1883" s="9"/>
      <c r="E1883" s="9"/>
      <c r="F1883" s="9"/>
      <c r="G1883" s="9"/>
      <c r="H1883" s="9"/>
      <c r="I1883" s="9"/>
      <c r="J1883" s="9"/>
      <c r="K1883" s="9"/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  <c r="X1883" s="9"/>
      <c r="Y1883" s="9"/>
      <c r="Z1883" s="9"/>
      <c r="AA1883" s="9"/>
      <c r="AB1883" s="9"/>
      <c r="AC1883" s="9"/>
      <c r="AD1883" s="9"/>
      <c r="AE1883" s="9"/>
      <c r="AF1883" s="9"/>
      <c r="AG1883" s="9"/>
      <c r="AH1883" s="9"/>
      <c r="AI1883" s="9"/>
      <c r="AJ1883" s="9"/>
      <c r="AK1883" s="9"/>
      <c r="AL1883" s="9"/>
      <c r="AM1883" s="9"/>
      <c r="AN1883" s="9"/>
      <c r="AO1883" s="9"/>
      <c r="AP1883" s="9"/>
      <c r="AQ1883" s="9"/>
      <c r="AR1883" s="9"/>
      <c r="AS1883" s="9"/>
      <c r="AT1883" s="9"/>
      <c r="AU1883" s="9"/>
      <c r="AV1883" s="9"/>
      <c r="AW1883" s="9"/>
      <c r="AX1883" s="9"/>
      <c r="AY1883" s="9"/>
    </row>
    <row r="1884" spans="1:51">
      <c r="A1884" s="9"/>
      <c r="B1884" s="9"/>
      <c r="C1884" s="9"/>
      <c r="D1884" s="9"/>
      <c r="E1884" s="9"/>
      <c r="F1884" s="9"/>
      <c r="G1884" s="9"/>
      <c r="H1884" s="9"/>
      <c r="I1884" s="9"/>
      <c r="J1884" s="9"/>
      <c r="K1884" s="9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9"/>
      <c r="AS1884" s="9"/>
      <c r="AT1884" s="9"/>
      <c r="AU1884" s="9"/>
      <c r="AV1884" s="9"/>
      <c r="AW1884" s="9"/>
      <c r="AX1884" s="9"/>
      <c r="AY1884" s="9"/>
    </row>
    <row r="1885" spans="1:51">
      <c r="A1885" s="9"/>
      <c r="B1885" s="9"/>
      <c r="C1885" s="9"/>
      <c r="D1885" s="9"/>
      <c r="E1885" s="9"/>
      <c r="F1885" s="9"/>
      <c r="G1885" s="9"/>
      <c r="H1885" s="9"/>
      <c r="I1885" s="9"/>
      <c r="J1885" s="9"/>
      <c r="K1885" s="9"/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/>
      <c r="Y1885" s="9"/>
      <c r="Z1885" s="9"/>
      <c r="AA1885" s="9"/>
      <c r="AB1885" s="9"/>
      <c r="AC1885" s="9"/>
      <c r="AD1885" s="9"/>
      <c r="AE1885" s="9"/>
      <c r="AF1885" s="9"/>
      <c r="AG1885" s="9"/>
      <c r="AH1885" s="9"/>
      <c r="AI1885" s="9"/>
      <c r="AJ1885" s="9"/>
      <c r="AK1885" s="9"/>
      <c r="AL1885" s="9"/>
      <c r="AM1885" s="9"/>
      <c r="AN1885" s="9"/>
      <c r="AO1885" s="9"/>
      <c r="AP1885" s="9"/>
      <c r="AQ1885" s="9"/>
      <c r="AR1885" s="9"/>
      <c r="AS1885" s="9"/>
      <c r="AT1885" s="9"/>
      <c r="AU1885" s="9"/>
      <c r="AV1885" s="9"/>
      <c r="AW1885" s="9"/>
      <c r="AX1885" s="9"/>
      <c r="AY1885" s="9"/>
    </row>
    <row r="1886" spans="1:51">
      <c r="A1886" s="9"/>
      <c r="B1886" s="9"/>
      <c r="C1886" s="9"/>
      <c r="D1886" s="9"/>
      <c r="E1886" s="9"/>
      <c r="F1886" s="9"/>
      <c r="G1886" s="9"/>
      <c r="H1886" s="9"/>
      <c r="I1886" s="9"/>
      <c r="J1886" s="9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9"/>
      <c r="AS1886" s="9"/>
      <c r="AT1886" s="9"/>
      <c r="AU1886" s="9"/>
      <c r="AV1886" s="9"/>
      <c r="AW1886" s="9"/>
      <c r="AX1886" s="9"/>
      <c r="AY1886" s="9"/>
    </row>
    <row r="1887" spans="1:51">
      <c r="A1887" s="9"/>
      <c r="B1887" s="9"/>
      <c r="C1887" s="9"/>
      <c r="D1887" s="9"/>
      <c r="E1887" s="9"/>
      <c r="F1887" s="9"/>
      <c r="G1887" s="9"/>
      <c r="H1887" s="9"/>
      <c r="I1887" s="9"/>
      <c r="J1887" s="9"/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  <c r="X1887" s="9"/>
      <c r="Y1887" s="9"/>
      <c r="Z1887" s="9"/>
      <c r="AA1887" s="9"/>
      <c r="AB1887" s="9"/>
      <c r="AC1887" s="9"/>
      <c r="AD1887" s="9"/>
      <c r="AE1887" s="9"/>
      <c r="AF1887" s="9"/>
      <c r="AG1887" s="9"/>
      <c r="AH1887" s="9"/>
      <c r="AI1887" s="9"/>
      <c r="AJ1887" s="9"/>
      <c r="AK1887" s="9"/>
      <c r="AL1887" s="9"/>
      <c r="AM1887" s="9"/>
      <c r="AN1887" s="9"/>
      <c r="AO1887" s="9"/>
      <c r="AP1887" s="9"/>
      <c r="AQ1887" s="9"/>
      <c r="AR1887" s="9"/>
      <c r="AS1887" s="9"/>
      <c r="AT1887" s="9"/>
      <c r="AU1887" s="9"/>
      <c r="AV1887" s="9"/>
      <c r="AW1887" s="9"/>
      <c r="AX1887" s="9"/>
      <c r="AY1887" s="9"/>
    </row>
    <row r="1888" spans="1:51">
      <c r="A1888" s="9"/>
      <c r="B1888" s="9"/>
      <c r="C1888" s="9"/>
      <c r="D1888" s="9"/>
      <c r="E1888" s="9"/>
      <c r="F1888" s="9"/>
      <c r="G1888" s="9"/>
      <c r="H1888" s="9"/>
      <c r="I1888" s="9"/>
      <c r="J1888" s="9"/>
      <c r="K1888" s="9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9"/>
      <c r="AS1888" s="9"/>
      <c r="AT1888" s="9"/>
      <c r="AU1888" s="9"/>
      <c r="AV1888" s="9"/>
      <c r="AW1888" s="9"/>
      <c r="AX1888" s="9"/>
      <c r="AY1888" s="9"/>
    </row>
    <row r="1889" spans="1:51">
      <c r="A1889" s="9"/>
      <c r="B1889" s="9"/>
      <c r="C1889" s="9"/>
      <c r="D1889" s="9"/>
      <c r="E1889" s="9"/>
      <c r="F1889" s="9"/>
      <c r="G1889" s="9"/>
      <c r="H1889" s="9"/>
      <c r="I1889" s="9"/>
      <c r="J1889" s="9"/>
      <c r="K1889" s="9"/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/>
      <c r="Y1889" s="9"/>
      <c r="Z1889" s="9"/>
      <c r="AA1889" s="9"/>
      <c r="AB1889" s="9"/>
      <c r="AC1889" s="9"/>
      <c r="AD1889" s="9"/>
      <c r="AE1889" s="9"/>
      <c r="AF1889" s="9"/>
      <c r="AG1889" s="9"/>
      <c r="AH1889" s="9"/>
      <c r="AI1889" s="9"/>
      <c r="AJ1889" s="9"/>
      <c r="AK1889" s="9"/>
      <c r="AL1889" s="9"/>
      <c r="AM1889" s="9"/>
      <c r="AN1889" s="9"/>
      <c r="AO1889" s="9"/>
      <c r="AP1889" s="9"/>
      <c r="AQ1889" s="9"/>
      <c r="AR1889" s="9"/>
      <c r="AS1889" s="9"/>
      <c r="AT1889" s="9"/>
      <c r="AU1889" s="9"/>
      <c r="AV1889" s="9"/>
      <c r="AW1889" s="9"/>
      <c r="AX1889" s="9"/>
      <c r="AY1889" s="9"/>
    </row>
    <row r="1890" spans="1:51">
      <c r="A1890" s="9"/>
      <c r="B1890" s="9"/>
      <c r="C1890" s="9"/>
      <c r="D1890" s="9"/>
      <c r="E1890" s="9"/>
      <c r="F1890" s="9"/>
      <c r="G1890" s="9"/>
      <c r="H1890" s="9"/>
      <c r="I1890" s="9"/>
      <c r="J1890" s="9"/>
      <c r="K1890" s="9"/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9"/>
      <c r="AS1890" s="9"/>
      <c r="AT1890" s="9"/>
      <c r="AU1890" s="9"/>
      <c r="AV1890" s="9"/>
      <c r="AW1890" s="9"/>
      <c r="AX1890" s="9"/>
      <c r="AY1890" s="9"/>
    </row>
    <row r="1891" spans="1:51">
      <c r="A1891" s="9"/>
      <c r="B1891" s="9"/>
      <c r="C1891" s="9"/>
      <c r="D1891" s="9"/>
      <c r="E1891" s="9"/>
      <c r="F1891" s="9"/>
      <c r="G1891" s="9"/>
      <c r="H1891" s="9"/>
      <c r="I1891" s="9"/>
      <c r="J1891" s="9"/>
      <c r="K1891" s="9"/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/>
      <c r="Y1891" s="9"/>
      <c r="Z1891" s="9"/>
      <c r="AA1891" s="9"/>
      <c r="AB1891" s="9"/>
      <c r="AC1891" s="9"/>
      <c r="AD1891" s="9"/>
      <c r="AE1891" s="9"/>
      <c r="AF1891" s="9"/>
      <c r="AG1891" s="9"/>
      <c r="AH1891" s="9"/>
      <c r="AI1891" s="9"/>
      <c r="AJ1891" s="9"/>
      <c r="AK1891" s="9"/>
      <c r="AL1891" s="9"/>
      <c r="AM1891" s="9"/>
      <c r="AN1891" s="9"/>
      <c r="AO1891" s="9"/>
      <c r="AP1891" s="9"/>
      <c r="AQ1891" s="9"/>
      <c r="AR1891" s="9"/>
      <c r="AS1891" s="9"/>
      <c r="AT1891" s="9"/>
      <c r="AU1891" s="9"/>
      <c r="AV1891" s="9"/>
      <c r="AW1891" s="9"/>
      <c r="AX1891" s="9"/>
      <c r="AY1891" s="9"/>
    </row>
    <row r="1892" spans="1:51">
      <c r="A1892" s="9"/>
      <c r="B1892" s="9"/>
      <c r="C1892" s="9"/>
      <c r="D1892" s="9"/>
      <c r="E1892" s="9"/>
      <c r="F1892" s="9"/>
      <c r="G1892" s="9"/>
      <c r="H1892" s="9"/>
      <c r="I1892" s="9"/>
      <c r="J1892" s="9"/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9"/>
      <c r="AS1892" s="9"/>
      <c r="AT1892" s="9"/>
      <c r="AU1892" s="9"/>
      <c r="AV1892" s="9"/>
      <c r="AW1892" s="9"/>
      <c r="AX1892" s="9"/>
      <c r="AY1892" s="9"/>
    </row>
    <row r="1893" spans="1:51">
      <c r="A1893" s="9"/>
      <c r="B1893" s="9"/>
      <c r="C1893" s="9"/>
      <c r="D1893" s="9"/>
      <c r="E1893" s="9"/>
      <c r="F1893" s="9"/>
      <c r="G1893" s="9"/>
      <c r="H1893" s="9"/>
      <c r="I1893" s="9"/>
      <c r="J1893" s="9"/>
      <c r="K1893" s="9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/>
      <c r="Y1893" s="9"/>
      <c r="Z1893" s="9"/>
      <c r="AA1893" s="9"/>
      <c r="AB1893" s="9"/>
      <c r="AC1893" s="9"/>
      <c r="AD1893" s="9"/>
      <c r="AE1893" s="9"/>
      <c r="AF1893" s="9"/>
      <c r="AG1893" s="9"/>
      <c r="AH1893" s="9"/>
      <c r="AI1893" s="9"/>
      <c r="AJ1893" s="9"/>
      <c r="AK1893" s="9"/>
      <c r="AL1893" s="9"/>
      <c r="AM1893" s="9"/>
      <c r="AN1893" s="9"/>
      <c r="AO1893" s="9"/>
      <c r="AP1893" s="9"/>
      <c r="AQ1893" s="9"/>
      <c r="AR1893" s="9"/>
      <c r="AS1893" s="9"/>
      <c r="AT1893" s="9"/>
      <c r="AU1893" s="9"/>
      <c r="AV1893" s="9"/>
      <c r="AW1893" s="9"/>
      <c r="AX1893" s="9"/>
      <c r="AY1893" s="9"/>
    </row>
    <row r="1894" spans="1:51">
      <c r="A1894" s="9"/>
      <c r="B1894" s="9"/>
      <c r="C1894" s="9"/>
      <c r="D1894" s="9"/>
      <c r="E1894" s="9"/>
      <c r="F1894" s="9"/>
      <c r="G1894" s="9"/>
      <c r="H1894" s="9"/>
      <c r="I1894" s="9"/>
      <c r="J1894" s="9"/>
      <c r="K1894" s="9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9"/>
      <c r="AS1894" s="9"/>
      <c r="AT1894" s="9"/>
      <c r="AU1894" s="9"/>
      <c r="AV1894" s="9"/>
      <c r="AW1894" s="9"/>
      <c r="AX1894" s="9"/>
      <c r="AY1894" s="9"/>
    </row>
    <row r="1895" spans="1:51">
      <c r="A1895" s="9"/>
      <c r="B1895" s="9"/>
      <c r="C1895" s="9"/>
      <c r="D1895" s="9"/>
      <c r="E1895" s="9"/>
      <c r="F1895" s="9"/>
      <c r="G1895" s="9"/>
      <c r="H1895" s="9"/>
      <c r="I1895" s="9"/>
      <c r="J1895" s="9"/>
      <c r="K1895" s="9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  <c r="Y1895" s="9"/>
      <c r="Z1895" s="9"/>
      <c r="AA1895" s="9"/>
      <c r="AB1895" s="9"/>
      <c r="AC1895" s="9"/>
      <c r="AD1895" s="9"/>
      <c r="AE1895" s="9"/>
      <c r="AF1895" s="9"/>
      <c r="AG1895" s="9"/>
      <c r="AH1895" s="9"/>
      <c r="AI1895" s="9"/>
      <c r="AJ1895" s="9"/>
      <c r="AK1895" s="9"/>
      <c r="AL1895" s="9"/>
      <c r="AM1895" s="9"/>
      <c r="AN1895" s="9"/>
      <c r="AO1895" s="9"/>
      <c r="AP1895" s="9"/>
      <c r="AQ1895" s="9"/>
      <c r="AR1895" s="9"/>
      <c r="AS1895" s="9"/>
      <c r="AT1895" s="9"/>
      <c r="AU1895" s="9"/>
      <c r="AV1895" s="9"/>
      <c r="AW1895" s="9"/>
      <c r="AX1895" s="9"/>
      <c r="AY1895" s="9"/>
    </row>
    <row r="1896" spans="1:51">
      <c r="A1896" s="9"/>
      <c r="B1896" s="9"/>
      <c r="C1896" s="9"/>
      <c r="D1896" s="9"/>
      <c r="E1896" s="9"/>
      <c r="F1896" s="9"/>
      <c r="G1896" s="9"/>
      <c r="H1896" s="9"/>
      <c r="I1896" s="9"/>
      <c r="J1896" s="9"/>
      <c r="K1896" s="9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9"/>
      <c r="AS1896" s="9"/>
      <c r="AT1896" s="9"/>
      <c r="AU1896" s="9"/>
      <c r="AV1896" s="9"/>
      <c r="AW1896" s="9"/>
      <c r="AX1896" s="9"/>
      <c r="AY1896" s="9"/>
    </row>
    <row r="1897" spans="1:51">
      <c r="A1897" s="9"/>
      <c r="B1897" s="9"/>
      <c r="C1897" s="9"/>
      <c r="D1897" s="9"/>
      <c r="E1897" s="9"/>
      <c r="F1897" s="9"/>
      <c r="G1897" s="9"/>
      <c r="H1897" s="9"/>
      <c r="I1897" s="9"/>
      <c r="J1897" s="9"/>
      <c r="K1897" s="9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  <c r="Y1897" s="9"/>
      <c r="Z1897" s="9"/>
      <c r="AA1897" s="9"/>
      <c r="AB1897" s="9"/>
      <c r="AC1897" s="9"/>
      <c r="AD1897" s="9"/>
      <c r="AE1897" s="9"/>
      <c r="AF1897" s="9"/>
      <c r="AG1897" s="9"/>
      <c r="AH1897" s="9"/>
      <c r="AI1897" s="9"/>
      <c r="AJ1897" s="9"/>
      <c r="AK1897" s="9"/>
      <c r="AL1897" s="9"/>
      <c r="AM1897" s="9"/>
      <c r="AN1897" s="9"/>
      <c r="AO1897" s="9"/>
      <c r="AP1897" s="9"/>
      <c r="AQ1897" s="9"/>
      <c r="AR1897" s="9"/>
      <c r="AS1897" s="9"/>
      <c r="AT1897" s="9"/>
      <c r="AU1897" s="9"/>
      <c r="AV1897" s="9"/>
      <c r="AW1897" s="9"/>
      <c r="AX1897" s="9"/>
      <c r="AY1897" s="9"/>
    </row>
    <row r="1898" spans="1:51">
      <c r="A1898" s="9"/>
      <c r="B1898" s="9"/>
      <c r="C1898" s="9"/>
      <c r="D1898" s="9"/>
      <c r="E1898" s="9"/>
      <c r="F1898" s="9"/>
      <c r="G1898" s="9"/>
      <c r="H1898" s="9"/>
      <c r="I1898" s="9"/>
      <c r="J1898" s="9"/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9"/>
      <c r="AS1898" s="9"/>
      <c r="AT1898" s="9"/>
      <c r="AU1898" s="9"/>
      <c r="AV1898" s="9"/>
      <c r="AW1898" s="9"/>
      <c r="AX1898" s="9"/>
      <c r="AY1898" s="9"/>
    </row>
    <row r="1899" spans="1:51">
      <c r="A1899" s="9"/>
      <c r="B1899" s="9"/>
      <c r="C1899" s="9"/>
      <c r="D1899" s="9"/>
      <c r="E1899" s="9"/>
      <c r="F1899" s="9"/>
      <c r="G1899" s="9"/>
      <c r="H1899" s="9"/>
      <c r="I1899" s="9"/>
      <c r="J1899" s="9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  <c r="Y1899" s="9"/>
      <c r="Z1899" s="9"/>
      <c r="AA1899" s="9"/>
      <c r="AB1899" s="9"/>
      <c r="AC1899" s="9"/>
      <c r="AD1899" s="9"/>
      <c r="AE1899" s="9"/>
      <c r="AF1899" s="9"/>
      <c r="AG1899" s="9"/>
      <c r="AH1899" s="9"/>
      <c r="AI1899" s="9"/>
      <c r="AJ1899" s="9"/>
      <c r="AK1899" s="9"/>
      <c r="AL1899" s="9"/>
      <c r="AM1899" s="9"/>
      <c r="AN1899" s="9"/>
      <c r="AO1899" s="9"/>
      <c r="AP1899" s="9"/>
      <c r="AQ1899" s="9"/>
      <c r="AR1899" s="9"/>
      <c r="AS1899" s="9"/>
      <c r="AT1899" s="9"/>
      <c r="AU1899" s="9"/>
      <c r="AV1899" s="9"/>
      <c r="AW1899" s="9"/>
      <c r="AX1899" s="9"/>
      <c r="AY1899" s="9"/>
    </row>
    <row r="1900" spans="1:51">
      <c r="A1900" s="9"/>
      <c r="B1900" s="9"/>
      <c r="C1900" s="9"/>
      <c r="D1900" s="9"/>
      <c r="E1900" s="9"/>
      <c r="F1900" s="9"/>
      <c r="G1900" s="9"/>
      <c r="H1900" s="9"/>
      <c r="I1900" s="9"/>
      <c r="J1900" s="9"/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9"/>
      <c r="AS1900" s="9"/>
      <c r="AT1900" s="9"/>
      <c r="AU1900" s="9"/>
      <c r="AV1900" s="9"/>
      <c r="AW1900" s="9"/>
      <c r="AX1900" s="9"/>
      <c r="AY1900" s="9"/>
    </row>
    <row r="1901" spans="1:51">
      <c r="A1901" s="9"/>
      <c r="B1901" s="9"/>
      <c r="C1901" s="9"/>
      <c r="D1901" s="9"/>
      <c r="E1901" s="9"/>
      <c r="F1901" s="9"/>
      <c r="G1901" s="9"/>
      <c r="H1901" s="9"/>
      <c r="I1901" s="9"/>
      <c r="J1901" s="9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  <c r="AA1901" s="9"/>
      <c r="AB1901" s="9"/>
      <c r="AC1901" s="9"/>
      <c r="AD1901" s="9"/>
      <c r="AE1901" s="9"/>
      <c r="AF1901" s="9"/>
      <c r="AG1901" s="9"/>
      <c r="AH1901" s="9"/>
      <c r="AI1901" s="9"/>
      <c r="AJ1901" s="9"/>
      <c r="AK1901" s="9"/>
      <c r="AL1901" s="9"/>
      <c r="AM1901" s="9"/>
      <c r="AN1901" s="9"/>
      <c r="AO1901" s="9"/>
      <c r="AP1901" s="9"/>
      <c r="AQ1901" s="9"/>
      <c r="AR1901" s="9"/>
      <c r="AS1901" s="9"/>
      <c r="AT1901" s="9"/>
      <c r="AU1901" s="9"/>
      <c r="AV1901" s="9"/>
      <c r="AW1901" s="9"/>
      <c r="AX1901" s="9"/>
      <c r="AY1901" s="9"/>
    </row>
    <row r="1902" spans="1:51">
      <c r="A1902" s="9"/>
      <c r="B1902" s="9"/>
      <c r="C1902" s="9"/>
      <c r="D1902" s="9"/>
      <c r="E1902" s="9"/>
      <c r="F1902" s="9"/>
      <c r="G1902" s="9"/>
      <c r="H1902" s="9"/>
      <c r="I1902" s="9"/>
      <c r="J1902" s="9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9"/>
      <c r="AS1902" s="9"/>
      <c r="AT1902" s="9"/>
      <c r="AU1902" s="9"/>
      <c r="AV1902" s="9"/>
      <c r="AW1902" s="9"/>
      <c r="AX1902" s="9"/>
      <c r="AY1902" s="9"/>
    </row>
    <row r="1903" spans="1:51">
      <c r="A1903" s="9"/>
      <c r="B1903" s="9"/>
      <c r="C1903" s="9"/>
      <c r="D1903" s="9"/>
      <c r="E1903" s="9"/>
      <c r="F1903" s="9"/>
      <c r="G1903" s="9"/>
      <c r="H1903" s="9"/>
      <c r="I1903" s="9"/>
      <c r="J1903" s="9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  <c r="Y1903" s="9"/>
      <c r="Z1903" s="9"/>
      <c r="AA1903" s="9"/>
      <c r="AB1903" s="9"/>
      <c r="AC1903" s="9"/>
      <c r="AD1903" s="9"/>
      <c r="AE1903" s="9"/>
      <c r="AF1903" s="9"/>
      <c r="AG1903" s="9"/>
      <c r="AH1903" s="9"/>
      <c r="AI1903" s="9"/>
      <c r="AJ1903" s="9"/>
      <c r="AK1903" s="9"/>
      <c r="AL1903" s="9"/>
      <c r="AM1903" s="9"/>
      <c r="AN1903" s="9"/>
      <c r="AO1903" s="9"/>
      <c r="AP1903" s="9"/>
      <c r="AQ1903" s="9"/>
      <c r="AR1903" s="9"/>
      <c r="AS1903" s="9"/>
      <c r="AT1903" s="9"/>
      <c r="AU1903" s="9"/>
      <c r="AV1903" s="9"/>
      <c r="AW1903" s="9"/>
      <c r="AX1903" s="9"/>
      <c r="AY1903" s="9"/>
    </row>
    <row r="1904" spans="1:51">
      <c r="A1904" s="9"/>
      <c r="B1904" s="9"/>
      <c r="C1904" s="9"/>
      <c r="D1904" s="9"/>
      <c r="E1904" s="9"/>
      <c r="F1904" s="9"/>
      <c r="G1904" s="9"/>
      <c r="H1904" s="9"/>
      <c r="I1904" s="9"/>
      <c r="J1904" s="9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9"/>
      <c r="AS1904" s="9"/>
      <c r="AT1904" s="9"/>
      <c r="AU1904" s="9"/>
      <c r="AV1904" s="9"/>
      <c r="AW1904" s="9"/>
      <c r="AX1904" s="9"/>
      <c r="AY1904" s="9"/>
    </row>
    <row r="1905" spans="1:51">
      <c r="A1905" s="9"/>
      <c r="B1905" s="9"/>
      <c r="C1905" s="9"/>
      <c r="D1905" s="9"/>
      <c r="E1905" s="9"/>
      <c r="F1905" s="9"/>
      <c r="G1905" s="9"/>
      <c r="H1905" s="9"/>
      <c r="I1905" s="9"/>
      <c r="J1905" s="9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  <c r="Y1905" s="9"/>
      <c r="Z1905" s="9"/>
      <c r="AA1905" s="9"/>
      <c r="AB1905" s="9"/>
      <c r="AC1905" s="9"/>
      <c r="AD1905" s="9"/>
      <c r="AE1905" s="9"/>
      <c r="AF1905" s="9"/>
      <c r="AG1905" s="9"/>
      <c r="AH1905" s="9"/>
      <c r="AI1905" s="9"/>
      <c r="AJ1905" s="9"/>
      <c r="AK1905" s="9"/>
      <c r="AL1905" s="9"/>
      <c r="AM1905" s="9"/>
      <c r="AN1905" s="9"/>
      <c r="AO1905" s="9"/>
      <c r="AP1905" s="9"/>
      <c r="AQ1905" s="9"/>
      <c r="AR1905" s="9"/>
      <c r="AS1905" s="9"/>
      <c r="AT1905" s="9"/>
      <c r="AU1905" s="9"/>
      <c r="AV1905" s="9"/>
      <c r="AW1905" s="9"/>
      <c r="AX1905" s="9"/>
      <c r="AY1905" s="9"/>
    </row>
    <row r="1906" spans="1:51">
      <c r="A1906" s="9"/>
      <c r="B1906" s="9"/>
      <c r="C1906" s="9"/>
      <c r="D1906" s="9"/>
      <c r="E1906" s="9"/>
      <c r="F1906" s="9"/>
      <c r="G1906" s="9"/>
      <c r="H1906" s="9"/>
      <c r="I1906" s="9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9"/>
      <c r="AS1906" s="9"/>
      <c r="AT1906" s="9"/>
      <c r="AU1906" s="9"/>
      <c r="AV1906" s="9"/>
      <c r="AW1906" s="9"/>
      <c r="AX1906" s="9"/>
      <c r="AY1906" s="9"/>
    </row>
    <row r="1907" spans="1:51">
      <c r="A1907" s="9"/>
      <c r="B1907" s="9"/>
      <c r="C1907" s="9"/>
      <c r="D1907" s="9"/>
      <c r="E1907" s="9"/>
      <c r="F1907" s="9"/>
      <c r="G1907" s="9"/>
      <c r="H1907" s="9"/>
      <c r="I1907" s="9"/>
      <c r="J1907" s="9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  <c r="Y1907" s="9"/>
      <c r="Z1907" s="9"/>
      <c r="AA1907" s="9"/>
      <c r="AB1907" s="9"/>
      <c r="AC1907" s="9"/>
      <c r="AD1907" s="9"/>
      <c r="AE1907" s="9"/>
      <c r="AF1907" s="9"/>
      <c r="AG1907" s="9"/>
      <c r="AH1907" s="9"/>
      <c r="AI1907" s="9"/>
      <c r="AJ1907" s="9"/>
      <c r="AK1907" s="9"/>
      <c r="AL1907" s="9"/>
      <c r="AM1907" s="9"/>
      <c r="AN1907" s="9"/>
      <c r="AO1907" s="9"/>
      <c r="AP1907" s="9"/>
      <c r="AQ1907" s="9"/>
      <c r="AR1907" s="9"/>
      <c r="AS1907" s="9"/>
      <c r="AT1907" s="9"/>
      <c r="AU1907" s="9"/>
      <c r="AV1907" s="9"/>
      <c r="AW1907" s="9"/>
      <c r="AX1907" s="9"/>
      <c r="AY1907" s="9"/>
    </row>
    <row r="1908" spans="1:51">
      <c r="A1908" s="9"/>
      <c r="B1908" s="9"/>
      <c r="C1908" s="9"/>
      <c r="D1908" s="9"/>
      <c r="E1908" s="9"/>
      <c r="F1908" s="9"/>
      <c r="G1908" s="9"/>
      <c r="H1908" s="9"/>
      <c r="I1908" s="9"/>
      <c r="J1908" s="9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9"/>
      <c r="AS1908" s="9"/>
      <c r="AT1908" s="9"/>
      <c r="AU1908" s="9"/>
      <c r="AV1908" s="9"/>
      <c r="AW1908" s="9"/>
      <c r="AX1908" s="9"/>
      <c r="AY1908" s="9"/>
    </row>
    <row r="1909" spans="1:51">
      <c r="A1909" s="9"/>
      <c r="B1909" s="9"/>
      <c r="C1909" s="9"/>
      <c r="D1909" s="9"/>
      <c r="E1909" s="9"/>
      <c r="F1909" s="9"/>
      <c r="G1909" s="9"/>
      <c r="H1909" s="9"/>
      <c r="I1909" s="9"/>
      <c r="J1909" s="9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  <c r="AA1909" s="9"/>
      <c r="AB1909" s="9"/>
      <c r="AC1909" s="9"/>
      <c r="AD1909" s="9"/>
      <c r="AE1909" s="9"/>
      <c r="AF1909" s="9"/>
      <c r="AG1909" s="9"/>
      <c r="AH1909" s="9"/>
      <c r="AI1909" s="9"/>
      <c r="AJ1909" s="9"/>
      <c r="AK1909" s="9"/>
      <c r="AL1909" s="9"/>
      <c r="AM1909" s="9"/>
      <c r="AN1909" s="9"/>
      <c r="AO1909" s="9"/>
      <c r="AP1909" s="9"/>
      <c r="AQ1909" s="9"/>
      <c r="AR1909" s="9"/>
      <c r="AS1909" s="9"/>
      <c r="AT1909" s="9"/>
      <c r="AU1909" s="9"/>
      <c r="AV1909" s="9"/>
      <c r="AW1909" s="9"/>
      <c r="AX1909" s="9"/>
      <c r="AY1909" s="9"/>
    </row>
    <row r="1910" spans="1:51">
      <c r="A1910" s="9"/>
      <c r="B1910" s="9"/>
      <c r="C1910" s="9"/>
      <c r="D1910" s="9"/>
      <c r="E1910" s="9"/>
      <c r="F1910" s="9"/>
      <c r="G1910" s="9"/>
      <c r="H1910" s="9"/>
      <c r="I1910" s="9"/>
      <c r="J1910" s="9"/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9"/>
      <c r="AS1910" s="9"/>
      <c r="AT1910" s="9"/>
      <c r="AU1910" s="9"/>
      <c r="AV1910" s="9"/>
      <c r="AW1910" s="9"/>
      <c r="AX1910" s="9"/>
      <c r="AY1910" s="9"/>
    </row>
    <row r="1911" spans="1:51">
      <c r="A1911" s="9"/>
      <c r="B1911" s="9"/>
      <c r="C1911" s="9"/>
      <c r="D1911" s="9"/>
      <c r="E1911" s="9"/>
      <c r="F1911" s="9"/>
      <c r="G1911" s="9"/>
      <c r="H1911" s="9"/>
      <c r="I1911" s="9"/>
      <c r="J1911" s="9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  <c r="AA1911" s="9"/>
      <c r="AB1911" s="9"/>
      <c r="AC1911" s="9"/>
      <c r="AD1911" s="9"/>
      <c r="AE1911" s="9"/>
      <c r="AF1911" s="9"/>
      <c r="AG1911" s="9"/>
      <c r="AH1911" s="9"/>
      <c r="AI1911" s="9"/>
      <c r="AJ1911" s="9"/>
      <c r="AK1911" s="9"/>
      <c r="AL1911" s="9"/>
      <c r="AM1911" s="9"/>
      <c r="AN1911" s="9"/>
      <c r="AO1911" s="9"/>
      <c r="AP1911" s="9"/>
      <c r="AQ1911" s="9"/>
      <c r="AR1911" s="9"/>
      <c r="AS1911" s="9"/>
      <c r="AT1911" s="9"/>
      <c r="AU1911" s="9"/>
      <c r="AV1911" s="9"/>
      <c r="AW1911" s="9"/>
      <c r="AX1911" s="9"/>
      <c r="AY1911" s="9"/>
    </row>
    <row r="1912" spans="1:51">
      <c r="A1912" s="9"/>
      <c r="B1912" s="9"/>
      <c r="C1912" s="9"/>
      <c r="D1912" s="9"/>
      <c r="E1912" s="9"/>
      <c r="F1912" s="9"/>
      <c r="G1912" s="9"/>
      <c r="H1912" s="9"/>
      <c r="I1912" s="9"/>
      <c r="J1912" s="9"/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9"/>
      <c r="AS1912" s="9"/>
      <c r="AT1912" s="9"/>
      <c r="AU1912" s="9"/>
      <c r="AV1912" s="9"/>
      <c r="AW1912" s="9"/>
      <c r="AX1912" s="9"/>
      <c r="AY1912" s="9"/>
    </row>
    <row r="1913" spans="1:51">
      <c r="A1913" s="9"/>
      <c r="B1913" s="9"/>
      <c r="C1913" s="9"/>
      <c r="D1913" s="9"/>
      <c r="E1913" s="9"/>
      <c r="F1913" s="9"/>
      <c r="G1913" s="9"/>
      <c r="H1913" s="9"/>
      <c r="I1913" s="9"/>
      <c r="J1913" s="9"/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  <c r="Y1913" s="9"/>
      <c r="Z1913" s="9"/>
      <c r="AA1913" s="9"/>
      <c r="AB1913" s="9"/>
      <c r="AC1913" s="9"/>
      <c r="AD1913" s="9"/>
      <c r="AE1913" s="9"/>
      <c r="AF1913" s="9"/>
      <c r="AG1913" s="9"/>
      <c r="AH1913" s="9"/>
      <c r="AI1913" s="9"/>
      <c r="AJ1913" s="9"/>
      <c r="AK1913" s="9"/>
      <c r="AL1913" s="9"/>
      <c r="AM1913" s="9"/>
      <c r="AN1913" s="9"/>
      <c r="AO1913" s="9"/>
      <c r="AP1913" s="9"/>
      <c r="AQ1913" s="9"/>
      <c r="AR1913" s="9"/>
      <c r="AS1913" s="9"/>
      <c r="AT1913" s="9"/>
      <c r="AU1913" s="9"/>
      <c r="AV1913" s="9"/>
      <c r="AW1913" s="9"/>
      <c r="AX1913" s="9"/>
      <c r="AY1913" s="9"/>
    </row>
    <row r="1914" spans="1:51">
      <c r="A1914" s="9"/>
      <c r="B1914" s="9"/>
      <c r="C1914" s="9"/>
      <c r="D1914" s="9"/>
      <c r="E1914" s="9"/>
      <c r="F1914" s="9"/>
      <c r="G1914" s="9"/>
      <c r="H1914" s="9"/>
      <c r="I1914" s="9"/>
      <c r="J1914" s="9"/>
      <c r="K1914" s="9"/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9"/>
      <c r="AS1914" s="9"/>
      <c r="AT1914" s="9"/>
      <c r="AU1914" s="9"/>
      <c r="AV1914" s="9"/>
      <c r="AW1914" s="9"/>
      <c r="AX1914" s="9"/>
      <c r="AY1914" s="9"/>
    </row>
    <row r="1915" spans="1:51">
      <c r="A1915" s="9"/>
      <c r="B1915" s="9"/>
      <c r="C1915" s="9"/>
      <c r="D1915" s="9"/>
      <c r="E1915" s="9"/>
      <c r="F1915" s="9"/>
      <c r="G1915" s="9"/>
      <c r="H1915" s="9"/>
      <c r="I1915" s="9"/>
      <c r="J1915" s="9"/>
      <c r="K1915" s="9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  <c r="Y1915" s="9"/>
      <c r="Z1915" s="9"/>
      <c r="AA1915" s="9"/>
      <c r="AB1915" s="9"/>
      <c r="AC1915" s="9"/>
      <c r="AD1915" s="9"/>
      <c r="AE1915" s="9"/>
      <c r="AF1915" s="9"/>
      <c r="AG1915" s="9"/>
      <c r="AH1915" s="9"/>
      <c r="AI1915" s="9"/>
      <c r="AJ1915" s="9"/>
      <c r="AK1915" s="9"/>
      <c r="AL1915" s="9"/>
      <c r="AM1915" s="9"/>
      <c r="AN1915" s="9"/>
      <c r="AO1915" s="9"/>
      <c r="AP1915" s="9"/>
      <c r="AQ1915" s="9"/>
      <c r="AR1915" s="9"/>
      <c r="AS1915" s="9"/>
      <c r="AT1915" s="9"/>
      <c r="AU1915" s="9"/>
      <c r="AV1915" s="9"/>
      <c r="AW1915" s="9"/>
      <c r="AX1915" s="9"/>
      <c r="AY1915" s="9"/>
    </row>
    <row r="1916" spans="1:51">
      <c r="A1916" s="9"/>
      <c r="B1916" s="9"/>
      <c r="C1916" s="9"/>
      <c r="D1916" s="9"/>
      <c r="E1916" s="9"/>
      <c r="F1916" s="9"/>
      <c r="G1916" s="9"/>
      <c r="H1916" s="9"/>
      <c r="I1916" s="9"/>
      <c r="J1916" s="9"/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9"/>
      <c r="AS1916" s="9"/>
      <c r="AT1916" s="9"/>
      <c r="AU1916" s="9"/>
      <c r="AV1916" s="9"/>
      <c r="AW1916" s="9"/>
      <c r="AX1916" s="9"/>
      <c r="AY1916" s="9"/>
    </row>
    <row r="1917" spans="1:51">
      <c r="A1917" s="9"/>
      <c r="B1917" s="9"/>
      <c r="C1917" s="9"/>
      <c r="D1917" s="9"/>
      <c r="E1917" s="9"/>
      <c r="F1917" s="9"/>
      <c r="G1917" s="9"/>
      <c r="H1917" s="9"/>
      <c r="I1917" s="9"/>
      <c r="J1917" s="9"/>
      <c r="K1917" s="9"/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  <c r="Y1917" s="9"/>
      <c r="Z1917" s="9"/>
      <c r="AA1917" s="9"/>
      <c r="AB1917" s="9"/>
      <c r="AC1917" s="9"/>
      <c r="AD1917" s="9"/>
      <c r="AE1917" s="9"/>
      <c r="AF1917" s="9"/>
      <c r="AG1917" s="9"/>
      <c r="AH1917" s="9"/>
      <c r="AI1917" s="9"/>
      <c r="AJ1917" s="9"/>
      <c r="AK1917" s="9"/>
      <c r="AL1917" s="9"/>
      <c r="AM1917" s="9"/>
      <c r="AN1917" s="9"/>
      <c r="AO1917" s="9"/>
      <c r="AP1917" s="9"/>
      <c r="AQ1917" s="9"/>
      <c r="AR1917" s="9"/>
      <c r="AS1917" s="9"/>
      <c r="AT1917" s="9"/>
      <c r="AU1917" s="9"/>
      <c r="AV1917" s="9"/>
      <c r="AW1917" s="9"/>
      <c r="AX1917" s="9"/>
      <c r="AY1917" s="9"/>
    </row>
    <row r="1918" spans="1:51">
      <c r="A1918" s="9"/>
      <c r="B1918" s="9"/>
      <c r="C1918" s="9"/>
      <c r="D1918" s="9"/>
      <c r="E1918" s="9"/>
      <c r="F1918" s="9"/>
      <c r="G1918" s="9"/>
      <c r="H1918" s="9"/>
      <c r="I1918" s="9"/>
      <c r="J1918" s="9"/>
      <c r="K1918" s="9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9"/>
      <c r="AS1918" s="9"/>
      <c r="AT1918" s="9"/>
      <c r="AU1918" s="9"/>
      <c r="AV1918" s="9"/>
      <c r="AW1918" s="9"/>
      <c r="AX1918" s="9"/>
      <c r="AY1918" s="9"/>
    </row>
    <row r="1919" spans="1:51">
      <c r="A1919" s="9"/>
      <c r="B1919" s="9"/>
      <c r="C1919" s="9"/>
      <c r="D1919" s="9"/>
      <c r="E1919" s="9"/>
      <c r="F1919" s="9"/>
      <c r="G1919" s="9"/>
      <c r="H1919" s="9"/>
      <c r="I1919" s="9"/>
      <c r="J1919" s="9"/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  <c r="Y1919" s="9"/>
      <c r="Z1919" s="9"/>
      <c r="AA1919" s="9"/>
      <c r="AB1919" s="9"/>
      <c r="AC1919" s="9"/>
      <c r="AD1919" s="9"/>
      <c r="AE1919" s="9"/>
      <c r="AF1919" s="9"/>
      <c r="AG1919" s="9"/>
      <c r="AH1919" s="9"/>
      <c r="AI1919" s="9"/>
      <c r="AJ1919" s="9"/>
      <c r="AK1919" s="9"/>
      <c r="AL1919" s="9"/>
      <c r="AM1919" s="9"/>
      <c r="AN1919" s="9"/>
      <c r="AO1919" s="9"/>
      <c r="AP1919" s="9"/>
      <c r="AQ1919" s="9"/>
      <c r="AR1919" s="9"/>
      <c r="AS1919" s="9"/>
      <c r="AT1919" s="9"/>
      <c r="AU1919" s="9"/>
      <c r="AV1919" s="9"/>
      <c r="AW1919" s="9"/>
      <c r="AX1919" s="9"/>
      <c r="AY1919" s="9"/>
    </row>
    <row r="1920" spans="1:51">
      <c r="A1920" s="9"/>
      <c r="B1920" s="9"/>
      <c r="C1920" s="9"/>
      <c r="D1920" s="9"/>
      <c r="E1920" s="9"/>
      <c r="F1920" s="9"/>
      <c r="G1920" s="9"/>
      <c r="H1920" s="9"/>
      <c r="I1920" s="9"/>
      <c r="J1920" s="9"/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9"/>
      <c r="AS1920" s="9"/>
      <c r="AT1920" s="9"/>
      <c r="AU1920" s="9"/>
      <c r="AV1920" s="9"/>
      <c r="AW1920" s="9"/>
      <c r="AX1920" s="9"/>
      <c r="AY1920" s="9"/>
    </row>
    <row r="1921" spans="1:51">
      <c r="A1921" s="9"/>
      <c r="B1921" s="9"/>
      <c r="C1921" s="9"/>
      <c r="D1921" s="9"/>
      <c r="E1921" s="9"/>
      <c r="F1921" s="9"/>
      <c r="G1921" s="9"/>
      <c r="H1921" s="9"/>
      <c r="I1921" s="9"/>
      <c r="J1921" s="9"/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  <c r="Y1921" s="9"/>
      <c r="Z1921" s="9"/>
      <c r="AA1921" s="9"/>
      <c r="AB1921" s="9"/>
      <c r="AC1921" s="9"/>
      <c r="AD1921" s="9"/>
      <c r="AE1921" s="9"/>
      <c r="AF1921" s="9"/>
      <c r="AG1921" s="9"/>
      <c r="AH1921" s="9"/>
      <c r="AI1921" s="9"/>
      <c r="AJ1921" s="9"/>
      <c r="AK1921" s="9"/>
      <c r="AL1921" s="9"/>
      <c r="AM1921" s="9"/>
      <c r="AN1921" s="9"/>
      <c r="AO1921" s="9"/>
      <c r="AP1921" s="9"/>
      <c r="AQ1921" s="9"/>
      <c r="AR1921" s="9"/>
      <c r="AS1921" s="9"/>
      <c r="AT1921" s="9"/>
      <c r="AU1921" s="9"/>
      <c r="AV1921" s="9"/>
      <c r="AW1921" s="9"/>
      <c r="AX1921" s="9"/>
      <c r="AY1921" s="9"/>
    </row>
    <row r="1922" spans="1:51">
      <c r="A1922" s="9"/>
      <c r="B1922" s="9"/>
      <c r="C1922" s="9"/>
      <c r="D1922" s="9"/>
      <c r="E1922" s="9"/>
      <c r="F1922" s="9"/>
      <c r="G1922" s="9"/>
      <c r="H1922" s="9"/>
      <c r="I1922" s="9"/>
      <c r="J1922" s="9"/>
      <c r="K1922" s="9"/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9"/>
      <c r="AS1922" s="9"/>
      <c r="AT1922" s="9"/>
      <c r="AU1922" s="9"/>
      <c r="AV1922" s="9"/>
      <c r="AW1922" s="9"/>
      <c r="AX1922" s="9"/>
      <c r="AY1922" s="9"/>
    </row>
    <row r="1923" spans="1:51">
      <c r="A1923" s="9"/>
      <c r="B1923" s="9"/>
      <c r="C1923" s="9"/>
      <c r="D1923" s="9"/>
      <c r="E1923" s="9"/>
      <c r="F1923" s="9"/>
      <c r="G1923" s="9"/>
      <c r="H1923" s="9"/>
      <c r="I1923" s="9"/>
      <c r="J1923" s="9"/>
      <c r="K1923" s="9"/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9"/>
      <c r="Y1923" s="9"/>
      <c r="Z1923" s="9"/>
      <c r="AA1923" s="9"/>
      <c r="AB1923" s="9"/>
      <c r="AC1923" s="9"/>
      <c r="AD1923" s="9"/>
      <c r="AE1923" s="9"/>
      <c r="AF1923" s="9"/>
      <c r="AG1923" s="9"/>
      <c r="AH1923" s="9"/>
      <c r="AI1923" s="9"/>
      <c r="AJ1923" s="9"/>
      <c r="AK1923" s="9"/>
      <c r="AL1923" s="9"/>
      <c r="AM1923" s="9"/>
      <c r="AN1923" s="9"/>
      <c r="AO1923" s="9"/>
      <c r="AP1923" s="9"/>
      <c r="AQ1923" s="9"/>
      <c r="AR1923" s="9"/>
      <c r="AS1923" s="9"/>
      <c r="AT1923" s="9"/>
      <c r="AU1923" s="9"/>
      <c r="AV1923" s="9"/>
      <c r="AW1923" s="9"/>
      <c r="AX1923" s="9"/>
      <c r="AY1923" s="9"/>
    </row>
    <row r="1924" spans="1:51">
      <c r="A1924" s="9"/>
      <c r="B1924" s="9"/>
      <c r="C1924" s="9"/>
      <c r="D1924" s="9"/>
      <c r="E1924" s="9"/>
      <c r="F1924" s="9"/>
      <c r="G1924" s="9"/>
      <c r="H1924" s="9"/>
      <c r="I1924" s="9"/>
      <c r="J1924" s="9"/>
      <c r="K1924" s="9"/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9"/>
      <c r="AS1924" s="9"/>
      <c r="AT1924" s="9"/>
      <c r="AU1924" s="9"/>
      <c r="AV1924" s="9"/>
      <c r="AW1924" s="9"/>
      <c r="AX1924" s="9"/>
      <c r="AY1924" s="9"/>
    </row>
    <row r="1925" spans="1:51">
      <c r="A1925" s="9"/>
      <c r="B1925" s="9"/>
      <c r="C1925" s="9"/>
      <c r="D1925" s="9"/>
      <c r="E1925" s="9"/>
      <c r="F1925" s="9"/>
      <c r="G1925" s="9"/>
      <c r="H1925" s="9"/>
      <c r="I1925" s="9"/>
      <c r="J1925" s="9"/>
      <c r="K1925" s="9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/>
      <c r="Y1925" s="9"/>
      <c r="Z1925" s="9"/>
      <c r="AA1925" s="9"/>
      <c r="AB1925" s="9"/>
      <c r="AC1925" s="9"/>
      <c r="AD1925" s="9"/>
      <c r="AE1925" s="9"/>
      <c r="AF1925" s="9"/>
      <c r="AG1925" s="9"/>
      <c r="AH1925" s="9"/>
      <c r="AI1925" s="9"/>
      <c r="AJ1925" s="9"/>
      <c r="AK1925" s="9"/>
      <c r="AL1925" s="9"/>
      <c r="AM1925" s="9"/>
      <c r="AN1925" s="9"/>
      <c r="AO1925" s="9"/>
      <c r="AP1925" s="9"/>
      <c r="AQ1925" s="9"/>
      <c r="AR1925" s="9"/>
      <c r="AS1925" s="9"/>
      <c r="AT1925" s="9"/>
      <c r="AU1925" s="9"/>
      <c r="AV1925" s="9"/>
      <c r="AW1925" s="9"/>
      <c r="AX1925" s="9"/>
      <c r="AY1925" s="9"/>
    </row>
    <row r="1926" spans="1:51">
      <c r="A1926" s="9"/>
      <c r="B1926" s="9"/>
      <c r="C1926" s="9"/>
      <c r="D1926" s="9"/>
      <c r="E1926" s="9"/>
      <c r="F1926" s="9"/>
      <c r="G1926" s="9"/>
      <c r="H1926" s="9"/>
      <c r="I1926" s="9"/>
      <c r="J1926" s="9"/>
      <c r="K1926" s="9"/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9"/>
      <c r="AS1926" s="9"/>
      <c r="AT1926" s="9"/>
      <c r="AU1926" s="9"/>
      <c r="AV1926" s="9"/>
      <c r="AW1926" s="9"/>
      <c r="AX1926" s="9"/>
      <c r="AY1926" s="9"/>
    </row>
    <row r="1927" spans="1:51">
      <c r="A1927" s="9"/>
      <c r="B1927" s="9"/>
      <c r="C1927" s="9"/>
      <c r="D1927" s="9"/>
      <c r="E1927" s="9"/>
      <c r="F1927" s="9"/>
      <c r="G1927" s="9"/>
      <c r="H1927" s="9"/>
      <c r="I1927" s="9"/>
      <c r="J1927" s="9"/>
      <c r="K1927" s="9"/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9"/>
      <c r="Y1927" s="9"/>
      <c r="Z1927" s="9"/>
      <c r="AA1927" s="9"/>
      <c r="AB1927" s="9"/>
      <c r="AC1927" s="9"/>
      <c r="AD1927" s="9"/>
      <c r="AE1927" s="9"/>
      <c r="AF1927" s="9"/>
      <c r="AG1927" s="9"/>
      <c r="AH1927" s="9"/>
      <c r="AI1927" s="9"/>
      <c r="AJ1927" s="9"/>
      <c r="AK1927" s="9"/>
      <c r="AL1927" s="9"/>
      <c r="AM1927" s="9"/>
      <c r="AN1927" s="9"/>
      <c r="AO1927" s="9"/>
      <c r="AP1927" s="9"/>
      <c r="AQ1927" s="9"/>
      <c r="AR1927" s="9"/>
      <c r="AS1927" s="9"/>
      <c r="AT1927" s="9"/>
      <c r="AU1927" s="9"/>
      <c r="AV1927" s="9"/>
      <c r="AW1927" s="9"/>
      <c r="AX1927" s="9"/>
      <c r="AY1927" s="9"/>
    </row>
    <row r="1928" spans="1:51">
      <c r="A1928" s="9"/>
      <c r="B1928" s="9"/>
      <c r="C1928" s="9"/>
      <c r="D1928" s="9"/>
      <c r="E1928" s="9"/>
      <c r="F1928" s="9"/>
      <c r="G1928" s="9"/>
      <c r="H1928" s="9"/>
      <c r="I1928" s="9"/>
      <c r="J1928" s="9"/>
      <c r="K1928" s="9"/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9"/>
      <c r="AS1928" s="9"/>
      <c r="AT1928" s="9"/>
      <c r="AU1928" s="9"/>
      <c r="AV1928" s="9"/>
      <c r="AW1928" s="9"/>
      <c r="AX1928" s="9"/>
      <c r="AY1928" s="9"/>
    </row>
    <row r="1929" spans="1:51">
      <c r="A1929" s="9"/>
      <c r="B1929" s="9"/>
      <c r="C1929" s="9"/>
      <c r="D1929" s="9"/>
      <c r="E1929" s="9"/>
      <c r="F1929" s="9"/>
      <c r="G1929" s="9"/>
      <c r="H1929" s="9"/>
      <c r="I1929" s="9"/>
      <c r="J1929" s="9"/>
      <c r="K1929" s="9"/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9"/>
      <c r="Y1929" s="9"/>
      <c r="Z1929" s="9"/>
      <c r="AA1929" s="9"/>
      <c r="AB1929" s="9"/>
      <c r="AC1929" s="9"/>
      <c r="AD1929" s="9"/>
      <c r="AE1929" s="9"/>
      <c r="AF1929" s="9"/>
      <c r="AG1929" s="9"/>
      <c r="AH1929" s="9"/>
      <c r="AI1929" s="9"/>
      <c r="AJ1929" s="9"/>
      <c r="AK1929" s="9"/>
      <c r="AL1929" s="9"/>
      <c r="AM1929" s="9"/>
      <c r="AN1929" s="9"/>
      <c r="AO1929" s="9"/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</row>
    <row r="1930" spans="1:51">
      <c r="A1930" s="9"/>
      <c r="B1930" s="9"/>
      <c r="C1930" s="9"/>
      <c r="D1930" s="9"/>
      <c r="E1930" s="9"/>
      <c r="F1930" s="9"/>
      <c r="G1930" s="9"/>
      <c r="H1930" s="9"/>
      <c r="I1930" s="9"/>
      <c r="J1930" s="9"/>
      <c r="K1930" s="9"/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9"/>
      <c r="AS1930" s="9"/>
      <c r="AT1930" s="9"/>
      <c r="AU1930" s="9"/>
      <c r="AV1930" s="9"/>
      <c r="AW1930" s="9"/>
      <c r="AX1930" s="9"/>
      <c r="AY1930" s="9"/>
    </row>
    <row r="1931" spans="1:51">
      <c r="A1931" s="9"/>
      <c r="B1931" s="9"/>
      <c r="C1931" s="9"/>
      <c r="D1931" s="9"/>
      <c r="E1931" s="9"/>
      <c r="F1931" s="9"/>
      <c r="G1931" s="9"/>
      <c r="H1931" s="9"/>
      <c r="I1931" s="9"/>
      <c r="J1931" s="9"/>
      <c r="K1931" s="9"/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9"/>
      <c r="Y1931" s="9"/>
      <c r="Z1931" s="9"/>
      <c r="AA1931" s="9"/>
      <c r="AB1931" s="9"/>
      <c r="AC1931" s="9"/>
      <c r="AD1931" s="9"/>
      <c r="AE1931" s="9"/>
      <c r="AF1931" s="9"/>
      <c r="AG1931" s="9"/>
      <c r="AH1931" s="9"/>
      <c r="AI1931" s="9"/>
      <c r="AJ1931" s="9"/>
      <c r="AK1931" s="9"/>
      <c r="AL1931" s="9"/>
      <c r="AM1931" s="9"/>
      <c r="AN1931" s="9"/>
      <c r="AO1931" s="9"/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</row>
    <row r="1932" spans="1:51">
      <c r="A1932" s="9"/>
      <c r="B1932" s="9"/>
      <c r="C1932" s="9"/>
      <c r="D1932" s="9"/>
      <c r="E1932" s="9"/>
      <c r="F1932" s="9"/>
      <c r="G1932" s="9"/>
      <c r="H1932" s="9"/>
      <c r="I1932" s="9"/>
      <c r="J1932" s="9"/>
      <c r="K1932" s="9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9"/>
      <c r="AS1932" s="9"/>
      <c r="AT1932" s="9"/>
      <c r="AU1932" s="9"/>
      <c r="AV1932" s="9"/>
      <c r="AW1932" s="9"/>
      <c r="AX1932" s="9"/>
      <c r="AY1932" s="9"/>
    </row>
    <row r="1933" spans="1:51">
      <c r="A1933" s="9"/>
      <c r="B1933" s="9"/>
      <c r="C1933" s="9"/>
      <c r="D1933" s="9"/>
      <c r="E1933" s="9"/>
      <c r="F1933" s="9"/>
      <c r="G1933" s="9"/>
      <c r="H1933" s="9"/>
      <c r="I1933" s="9"/>
      <c r="J1933" s="9"/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/>
      <c r="Y1933" s="9"/>
      <c r="Z1933" s="9"/>
      <c r="AA1933" s="9"/>
      <c r="AB1933" s="9"/>
      <c r="AC1933" s="9"/>
      <c r="AD1933" s="9"/>
      <c r="AE1933" s="9"/>
      <c r="AF1933" s="9"/>
      <c r="AG1933" s="9"/>
      <c r="AH1933" s="9"/>
      <c r="AI1933" s="9"/>
      <c r="AJ1933" s="9"/>
      <c r="AK1933" s="9"/>
      <c r="AL1933" s="9"/>
      <c r="AM1933" s="9"/>
      <c r="AN1933" s="9"/>
      <c r="AO1933" s="9"/>
      <c r="AP1933" s="9"/>
      <c r="AQ1933" s="9"/>
      <c r="AR1933" s="9"/>
      <c r="AS1933" s="9"/>
      <c r="AT1933" s="9"/>
      <c r="AU1933" s="9"/>
      <c r="AV1933" s="9"/>
      <c r="AW1933" s="9"/>
      <c r="AX1933" s="9"/>
      <c r="AY1933" s="9"/>
    </row>
    <row r="1934" spans="1:51">
      <c r="A1934" s="9"/>
      <c r="B1934" s="9"/>
      <c r="C1934" s="9"/>
      <c r="D1934" s="9"/>
      <c r="E1934" s="9"/>
      <c r="F1934" s="9"/>
      <c r="G1934" s="9"/>
      <c r="H1934" s="9"/>
      <c r="I1934" s="9"/>
      <c r="J1934" s="9"/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9"/>
      <c r="AS1934" s="9"/>
      <c r="AT1934" s="9"/>
      <c r="AU1934" s="9"/>
      <c r="AV1934" s="9"/>
      <c r="AW1934" s="9"/>
      <c r="AX1934" s="9"/>
      <c r="AY1934" s="9"/>
    </row>
    <row r="1935" spans="1:51">
      <c r="A1935" s="9"/>
      <c r="B1935" s="9"/>
      <c r="C1935" s="9"/>
      <c r="D1935" s="9"/>
      <c r="E1935" s="9"/>
      <c r="F1935" s="9"/>
      <c r="G1935" s="9"/>
      <c r="H1935" s="9"/>
      <c r="I1935" s="9"/>
      <c r="J1935" s="9"/>
      <c r="K1935" s="9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  <c r="X1935" s="9"/>
      <c r="Y1935" s="9"/>
      <c r="Z1935" s="9"/>
      <c r="AA1935" s="9"/>
      <c r="AB1935" s="9"/>
      <c r="AC1935" s="9"/>
      <c r="AD1935" s="9"/>
      <c r="AE1935" s="9"/>
      <c r="AF1935" s="9"/>
      <c r="AG1935" s="9"/>
      <c r="AH1935" s="9"/>
      <c r="AI1935" s="9"/>
      <c r="AJ1935" s="9"/>
      <c r="AK1935" s="9"/>
      <c r="AL1935" s="9"/>
      <c r="AM1935" s="9"/>
      <c r="AN1935" s="9"/>
      <c r="AO1935" s="9"/>
      <c r="AP1935" s="9"/>
      <c r="AQ1935" s="9"/>
      <c r="AR1935" s="9"/>
      <c r="AS1935" s="9"/>
      <c r="AT1935" s="9"/>
      <c r="AU1935" s="9"/>
      <c r="AV1935" s="9"/>
      <c r="AW1935" s="9"/>
      <c r="AX1935" s="9"/>
      <c r="AY1935" s="9"/>
    </row>
    <row r="1936" spans="1:51">
      <c r="A1936" s="9"/>
      <c r="B1936" s="9"/>
      <c r="C1936" s="9"/>
      <c r="D1936" s="9"/>
      <c r="E1936" s="9"/>
      <c r="F1936" s="9"/>
      <c r="G1936" s="9"/>
      <c r="H1936" s="9"/>
      <c r="I1936" s="9"/>
      <c r="J1936" s="9"/>
      <c r="K1936" s="9"/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9"/>
      <c r="AS1936" s="9"/>
      <c r="AT1936" s="9"/>
      <c r="AU1936" s="9"/>
      <c r="AV1936" s="9"/>
      <c r="AW1936" s="9"/>
      <c r="AX1936" s="9"/>
      <c r="AY1936" s="9"/>
    </row>
    <row r="1937" spans="1:51">
      <c r="A1937" s="9"/>
      <c r="B1937" s="9"/>
      <c r="C1937" s="9"/>
      <c r="D1937" s="9"/>
      <c r="E1937" s="9"/>
      <c r="F1937" s="9"/>
      <c r="G1937" s="9"/>
      <c r="H1937" s="9"/>
      <c r="I1937" s="9"/>
      <c r="J1937" s="9"/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  <c r="X1937" s="9"/>
      <c r="Y1937" s="9"/>
      <c r="Z1937" s="9"/>
      <c r="AA1937" s="9"/>
      <c r="AB1937" s="9"/>
      <c r="AC1937" s="9"/>
      <c r="AD1937" s="9"/>
      <c r="AE1937" s="9"/>
      <c r="AF1937" s="9"/>
      <c r="AG1937" s="9"/>
      <c r="AH1937" s="9"/>
      <c r="AI1937" s="9"/>
      <c r="AJ1937" s="9"/>
      <c r="AK1937" s="9"/>
      <c r="AL1937" s="9"/>
      <c r="AM1937" s="9"/>
      <c r="AN1937" s="9"/>
      <c r="AO1937" s="9"/>
      <c r="AP1937" s="9"/>
      <c r="AQ1937" s="9"/>
      <c r="AR1937" s="9"/>
      <c r="AS1937" s="9"/>
      <c r="AT1937" s="9"/>
      <c r="AU1937" s="9"/>
      <c r="AV1937" s="9"/>
      <c r="AW1937" s="9"/>
      <c r="AX1937" s="9"/>
      <c r="AY1937" s="9"/>
    </row>
    <row r="1938" spans="1:51">
      <c r="A1938" s="9"/>
      <c r="B1938" s="9"/>
      <c r="C1938" s="9"/>
      <c r="D1938" s="9"/>
      <c r="E1938" s="9"/>
      <c r="F1938" s="9"/>
      <c r="G1938" s="9"/>
      <c r="H1938" s="9"/>
      <c r="I1938" s="9"/>
      <c r="J1938" s="9"/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9"/>
      <c r="AS1938" s="9"/>
      <c r="AT1938" s="9"/>
      <c r="AU1938" s="9"/>
      <c r="AV1938" s="9"/>
      <c r="AW1938" s="9"/>
      <c r="AX1938" s="9"/>
      <c r="AY1938" s="9"/>
    </row>
    <row r="1939" spans="1:51">
      <c r="A1939" s="9"/>
      <c r="B1939" s="9"/>
      <c r="C1939" s="9"/>
      <c r="D1939" s="9"/>
      <c r="E1939" s="9"/>
      <c r="F1939" s="9"/>
      <c r="G1939" s="9"/>
      <c r="H1939" s="9"/>
      <c r="I1939" s="9"/>
      <c r="J1939" s="9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  <c r="AA1939" s="9"/>
      <c r="AB1939" s="9"/>
      <c r="AC1939" s="9"/>
      <c r="AD1939" s="9"/>
      <c r="AE1939" s="9"/>
      <c r="AF1939" s="9"/>
      <c r="AG1939" s="9"/>
      <c r="AH1939" s="9"/>
      <c r="AI1939" s="9"/>
      <c r="AJ1939" s="9"/>
      <c r="AK1939" s="9"/>
      <c r="AL1939" s="9"/>
      <c r="AM1939" s="9"/>
      <c r="AN1939" s="9"/>
      <c r="AO1939" s="9"/>
      <c r="AP1939" s="9"/>
      <c r="AQ1939" s="9"/>
      <c r="AR1939" s="9"/>
      <c r="AS1939" s="9"/>
      <c r="AT1939" s="9"/>
      <c r="AU1939" s="9"/>
      <c r="AV1939" s="9"/>
      <c r="AW1939" s="9"/>
      <c r="AX1939" s="9"/>
      <c r="AY1939" s="9"/>
    </row>
    <row r="1940" spans="1:51">
      <c r="A1940" s="9"/>
      <c r="B1940" s="9"/>
      <c r="C1940" s="9"/>
      <c r="D1940" s="9"/>
      <c r="E1940" s="9"/>
      <c r="F1940" s="9"/>
      <c r="G1940" s="9"/>
      <c r="H1940" s="9"/>
      <c r="I1940" s="9"/>
      <c r="J1940" s="9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9"/>
      <c r="AS1940" s="9"/>
      <c r="AT1940" s="9"/>
      <c r="AU1940" s="9"/>
      <c r="AV1940" s="9"/>
      <c r="AW1940" s="9"/>
      <c r="AX1940" s="9"/>
      <c r="AY1940" s="9"/>
    </row>
    <row r="1941" spans="1:51">
      <c r="A1941" s="9"/>
      <c r="B1941" s="9"/>
      <c r="C1941" s="9"/>
      <c r="D1941" s="9"/>
      <c r="E1941" s="9"/>
      <c r="F1941" s="9"/>
      <c r="G1941" s="9"/>
      <c r="H1941" s="9"/>
      <c r="I1941" s="9"/>
      <c r="J1941" s="9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  <c r="Y1941" s="9"/>
      <c r="Z1941" s="9"/>
      <c r="AA1941" s="9"/>
      <c r="AB1941" s="9"/>
      <c r="AC1941" s="9"/>
      <c r="AD1941" s="9"/>
      <c r="AE1941" s="9"/>
      <c r="AF1941" s="9"/>
      <c r="AG1941" s="9"/>
      <c r="AH1941" s="9"/>
      <c r="AI1941" s="9"/>
      <c r="AJ1941" s="9"/>
      <c r="AK1941" s="9"/>
      <c r="AL1941" s="9"/>
      <c r="AM1941" s="9"/>
      <c r="AN1941" s="9"/>
      <c r="AO1941" s="9"/>
      <c r="AP1941" s="9"/>
      <c r="AQ1941" s="9"/>
      <c r="AR1941" s="9"/>
      <c r="AS1941" s="9"/>
      <c r="AT1941" s="9"/>
      <c r="AU1941" s="9"/>
      <c r="AV1941" s="9"/>
      <c r="AW1941" s="9"/>
      <c r="AX1941" s="9"/>
      <c r="AY1941" s="9"/>
    </row>
    <row r="1942" spans="1:51">
      <c r="A1942" s="9"/>
      <c r="B1942" s="9"/>
      <c r="C1942" s="9"/>
      <c r="D1942" s="9"/>
      <c r="E1942" s="9"/>
      <c r="F1942" s="9"/>
      <c r="G1942" s="9"/>
      <c r="H1942" s="9"/>
      <c r="I1942" s="9"/>
      <c r="J1942" s="9"/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9"/>
      <c r="AS1942" s="9"/>
      <c r="AT1942" s="9"/>
      <c r="AU1942" s="9"/>
      <c r="AV1942" s="9"/>
      <c r="AW1942" s="9"/>
      <c r="AX1942" s="9"/>
      <c r="AY1942" s="9"/>
    </row>
    <row r="1943" spans="1:51">
      <c r="A1943" s="9"/>
      <c r="B1943" s="9"/>
      <c r="C1943" s="9"/>
      <c r="D1943" s="9"/>
      <c r="E1943" s="9"/>
      <c r="F1943" s="9"/>
      <c r="G1943" s="9"/>
      <c r="H1943" s="9"/>
      <c r="I1943" s="9"/>
      <c r="J1943" s="9"/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  <c r="Y1943" s="9"/>
      <c r="Z1943" s="9"/>
      <c r="AA1943" s="9"/>
      <c r="AB1943" s="9"/>
      <c r="AC1943" s="9"/>
      <c r="AD1943" s="9"/>
      <c r="AE1943" s="9"/>
      <c r="AF1943" s="9"/>
      <c r="AG1943" s="9"/>
      <c r="AH1943" s="9"/>
      <c r="AI1943" s="9"/>
      <c r="AJ1943" s="9"/>
      <c r="AK1943" s="9"/>
      <c r="AL1943" s="9"/>
      <c r="AM1943" s="9"/>
      <c r="AN1943" s="9"/>
      <c r="AO1943" s="9"/>
      <c r="AP1943" s="9"/>
      <c r="AQ1943" s="9"/>
      <c r="AR1943" s="9"/>
      <c r="AS1943" s="9"/>
      <c r="AT1943" s="9"/>
      <c r="AU1943" s="9"/>
      <c r="AV1943" s="9"/>
      <c r="AW1943" s="9"/>
      <c r="AX1943" s="9"/>
      <c r="AY1943" s="9"/>
    </row>
    <row r="1944" spans="1:51">
      <c r="A1944" s="9"/>
      <c r="B1944" s="9"/>
      <c r="C1944" s="9"/>
      <c r="D1944" s="9"/>
      <c r="E1944" s="9"/>
      <c r="F1944" s="9"/>
      <c r="G1944" s="9"/>
      <c r="H1944" s="9"/>
      <c r="I1944" s="9"/>
      <c r="J1944" s="9"/>
      <c r="K1944" s="9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9"/>
      <c r="AS1944" s="9"/>
      <c r="AT1944" s="9"/>
      <c r="AU1944" s="9"/>
      <c r="AV1944" s="9"/>
      <c r="AW1944" s="9"/>
      <c r="AX1944" s="9"/>
      <c r="AY1944" s="9"/>
    </row>
    <row r="1945" spans="1:51">
      <c r="A1945" s="9"/>
      <c r="B1945" s="9"/>
      <c r="C1945" s="9"/>
      <c r="D1945" s="9"/>
      <c r="E1945" s="9"/>
      <c r="F1945" s="9"/>
      <c r="G1945" s="9"/>
      <c r="H1945" s="9"/>
      <c r="I1945" s="9"/>
      <c r="J1945" s="9"/>
      <c r="K1945" s="9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  <c r="Y1945" s="9"/>
      <c r="Z1945" s="9"/>
      <c r="AA1945" s="9"/>
      <c r="AB1945" s="9"/>
      <c r="AC1945" s="9"/>
      <c r="AD1945" s="9"/>
      <c r="AE1945" s="9"/>
      <c r="AF1945" s="9"/>
      <c r="AG1945" s="9"/>
      <c r="AH1945" s="9"/>
      <c r="AI1945" s="9"/>
      <c r="AJ1945" s="9"/>
      <c r="AK1945" s="9"/>
      <c r="AL1945" s="9"/>
      <c r="AM1945" s="9"/>
      <c r="AN1945" s="9"/>
      <c r="AO1945" s="9"/>
      <c r="AP1945" s="9"/>
      <c r="AQ1945" s="9"/>
      <c r="AR1945" s="9"/>
      <c r="AS1945" s="9"/>
      <c r="AT1945" s="9"/>
      <c r="AU1945" s="9"/>
      <c r="AV1945" s="9"/>
      <c r="AW1945" s="9"/>
      <c r="AX1945" s="9"/>
      <c r="AY1945" s="9"/>
    </row>
    <row r="1946" spans="1:51">
      <c r="A1946" s="9"/>
      <c r="B1946" s="9"/>
      <c r="C1946" s="9"/>
      <c r="D1946" s="9"/>
      <c r="E1946" s="9"/>
      <c r="F1946" s="9"/>
      <c r="G1946" s="9"/>
      <c r="H1946" s="9"/>
      <c r="I1946" s="9"/>
      <c r="J1946" s="9"/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9"/>
      <c r="AS1946" s="9"/>
      <c r="AT1946" s="9"/>
      <c r="AU1946" s="9"/>
      <c r="AV1946" s="9"/>
      <c r="AW1946" s="9"/>
      <c r="AX1946" s="9"/>
      <c r="AY1946" s="9"/>
    </row>
    <row r="1947" spans="1:51">
      <c r="A1947" s="9"/>
      <c r="B1947" s="9"/>
      <c r="C1947" s="9"/>
      <c r="D1947" s="9"/>
      <c r="E1947" s="9"/>
      <c r="F1947" s="9"/>
      <c r="G1947" s="9"/>
      <c r="H1947" s="9"/>
      <c r="I1947" s="9"/>
      <c r="J1947" s="9"/>
      <c r="K1947" s="9"/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9"/>
      <c r="X1947" s="9"/>
      <c r="Y1947" s="9"/>
      <c r="Z1947" s="9"/>
      <c r="AA1947" s="9"/>
      <c r="AB1947" s="9"/>
      <c r="AC1947" s="9"/>
      <c r="AD1947" s="9"/>
      <c r="AE1947" s="9"/>
      <c r="AF1947" s="9"/>
      <c r="AG1947" s="9"/>
      <c r="AH1947" s="9"/>
      <c r="AI1947" s="9"/>
      <c r="AJ1947" s="9"/>
      <c r="AK1947" s="9"/>
      <c r="AL1947" s="9"/>
      <c r="AM1947" s="9"/>
      <c r="AN1947" s="9"/>
      <c r="AO1947" s="9"/>
      <c r="AP1947" s="9"/>
      <c r="AQ1947" s="9"/>
      <c r="AR1947" s="9"/>
      <c r="AS1947" s="9"/>
      <c r="AT1947" s="9"/>
      <c r="AU1947" s="9"/>
      <c r="AV1947" s="9"/>
      <c r="AW1947" s="9"/>
      <c r="AX1947" s="9"/>
      <c r="AY1947" s="9"/>
    </row>
    <row r="1948" spans="1:51">
      <c r="A1948" s="9"/>
      <c r="B1948" s="9"/>
      <c r="C1948" s="9"/>
      <c r="D1948" s="9"/>
      <c r="E1948" s="9"/>
      <c r="F1948" s="9"/>
      <c r="G1948" s="9"/>
      <c r="H1948" s="9"/>
      <c r="I1948" s="9"/>
      <c r="J1948" s="9"/>
      <c r="K1948" s="9"/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9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9"/>
      <c r="AS1948" s="9"/>
      <c r="AT1948" s="9"/>
      <c r="AU1948" s="9"/>
      <c r="AV1948" s="9"/>
      <c r="AW1948" s="9"/>
      <c r="AX1948" s="9"/>
      <c r="AY1948" s="9"/>
    </row>
    <row r="1949" spans="1:51">
      <c r="A1949" s="9"/>
      <c r="B1949" s="9"/>
      <c r="C1949" s="9"/>
      <c r="D1949" s="9"/>
      <c r="E1949" s="9"/>
      <c r="F1949" s="9"/>
      <c r="G1949" s="9"/>
      <c r="H1949" s="9"/>
      <c r="I1949" s="9"/>
      <c r="J1949" s="9"/>
      <c r="K1949" s="9"/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9"/>
      <c r="X1949" s="9"/>
      <c r="Y1949" s="9"/>
      <c r="Z1949" s="9"/>
      <c r="AA1949" s="9"/>
      <c r="AB1949" s="9"/>
      <c r="AC1949" s="9"/>
      <c r="AD1949" s="9"/>
      <c r="AE1949" s="9"/>
      <c r="AF1949" s="9"/>
      <c r="AG1949" s="9"/>
      <c r="AH1949" s="9"/>
      <c r="AI1949" s="9"/>
      <c r="AJ1949" s="9"/>
      <c r="AK1949" s="9"/>
      <c r="AL1949" s="9"/>
      <c r="AM1949" s="9"/>
      <c r="AN1949" s="9"/>
      <c r="AO1949" s="9"/>
      <c r="AP1949" s="9"/>
      <c r="AQ1949" s="9"/>
      <c r="AR1949" s="9"/>
      <c r="AS1949" s="9"/>
      <c r="AT1949" s="9"/>
      <c r="AU1949" s="9"/>
      <c r="AV1949" s="9"/>
      <c r="AW1949" s="9"/>
      <c r="AX1949" s="9"/>
      <c r="AY1949" s="9"/>
    </row>
    <row r="1950" spans="1:51">
      <c r="A1950" s="9"/>
      <c r="B1950" s="9"/>
      <c r="C1950" s="9"/>
      <c r="D1950" s="9"/>
      <c r="E1950" s="9"/>
      <c r="F1950" s="9"/>
      <c r="G1950" s="9"/>
      <c r="H1950" s="9"/>
      <c r="I1950" s="9"/>
      <c r="J1950" s="9"/>
      <c r="K1950" s="9"/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9"/>
      <c r="AS1950" s="9"/>
      <c r="AT1950" s="9"/>
      <c r="AU1950" s="9"/>
      <c r="AV1950" s="9"/>
      <c r="AW1950" s="9"/>
      <c r="AX1950" s="9"/>
      <c r="AY1950" s="9"/>
    </row>
    <row r="1951" spans="1:51">
      <c r="A1951" s="9"/>
      <c r="B1951" s="9"/>
      <c r="C1951" s="9"/>
      <c r="D1951" s="9"/>
      <c r="E1951" s="9"/>
      <c r="F1951" s="9"/>
      <c r="G1951" s="9"/>
      <c r="H1951" s="9"/>
      <c r="I1951" s="9"/>
      <c r="J1951" s="9"/>
      <c r="K1951" s="9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  <c r="X1951" s="9"/>
      <c r="Y1951" s="9"/>
      <c r="Z1951" s="9"/>
      <c r="AA1951" s="9"/>
      <c r="AB1951" s="9"/>
      <c r="AC1951" s="9"/>
      <c r="AD1951" s="9"/>
      <c r="AE1951" s="9"/>
      <c r="AF1951" s="9"/>
      <c r="AG1951" s="9"/>
      <c r="AH1951" s="9"/>
      <c r="AI1951" s="9"/>
      <c r="AJ1951" s="9"/>
      <c r="AK1951" s="9"/>
      <c r="AL1951" s="9"/>
      <c r="AM1951" s="9"/>
      <c r="AN1951" s="9"/>
      <c r="AO1951" s="9"/>
      <c r="AP1951" s="9"/>
      <c r="AQ1951" s="9"/>
      <c r="AR1951" s="9"/>
      <c r="AS1951" s="9"/>
      <c r="AT1951" s="9"/>
      <c r="AU1951" s="9"/>
      <c r="AV1951" s="9"/>
      <c r="AW1951" s="9"/>
      <c r="AX1951" s="9"/>
      <c r="AY1951" s="9"/>
    </row>
    <row r="1952" spans="1:51">
      <c r="A1952" s="9"/>
      <c r="B1952" s="9"/>
      <c r="C1952" s="9"/>
      <c r="D1952" s="9"/>
      <c r="E1952" s="9"/>
      <c r="F1952" s="9"/>
      <c r="G1952" s="9"/>
      <c r="H1952" s="9"/>
      <c r="I1952" s="9"/>
      <c r="J1952" s="9"/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9"/>
      <c r="AS1952" s="9"/>
      <c r="AT1952" s="9"/>
      <c r="AU1952" s="9"/>
      <c r="AV1952" s="9"/>
      <c r="AW1952" s="9"/>
      <c r="AX1952" s="9"/>
      <c r="AY1952" s="9"/>
    </row>
    <row r="1953" spans="1:51">
      <c r="A1953" s="9"/>
      <c r="B1953" s="9"/>
      <c r="C1953" s="9"/>
      <c r="D1953" s="9"/>
      <c r="E1953" s="9"/>
      <c r="F1953" s="9"/>
      <c r="G1953" s="9"/>
      <c r="H1953" s="9"/>
      <c r="I1953" s="9"/>
      <c r="J1953" s="9"/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  <c r="AA1953" s="9"/>
      <c r="AB1953" s="9"/>
      <c r="AC1953" s="9"/>
      <c r="AD1953" s="9"/>
      <c r="AE1953" s="9"/>
      <c r="AF1953" s="9"/>
      <c r="AG1953" s="9"/>
      <c r="AH1953" s="9"/>
      <c r="AI1953" s="9"/>
      <c r="AJ1953" s="9"/>
      <c r="AK1953" s="9"/>
      <c r="AL1953" s="9"/>
      <c r="AM1953" s="9"/>
      <c r="AN1953" s="9"/>
      <c r="AO1953" s="9"/>
      <c r="AP1953" s="9"/>
      <c r="AQ1953" s="9"/>
      <c r="AR1953" s="9"/>
      <c r="AS1953" s="9"/>
      <c r="AT1953" s="9"/>
      <c r="AU1953" s="9"/>
      <c r="AV1953" s="9"/>
      <c r="AW1953" s="9"/>
      <c r="AX1953" s="9"/>
      <c r="AY1953" s="9"/>
    </row>
    <row r="1954" spans="1:51">
      <c r="A1954" s="9"/>
      <c r="B1954" s="9"/>
      <c r="C1954" s="9"/>
      <c r="D1954" s="9"/>
      <c r="E1954" s="9"/>
      <c r="F1954" s="9"/>
      <c r="G1954" s="9"/>
      <c r="H1954" s="9"/>
      <c r="I1954" s="9"/>
      <c r="J1954" s="9"/>
      <c r="K1954" s="9"/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9"/>
      <c r="AS1954" s="9"/>
      <c r="AT1954" s="9"/>
      <c r="AU1954" s="9"/>
      <c r="AV1954" s="9"/>
      <c r="AW1954" s="9"/>
      <c r="AX1954" s="9"/>
      <c r="AY1954" s="9"/>
    </row>
    <row r="1955" spans="1:51">
      <c r="A1955" s="9"/>
      <c r="B1955" s="9"/>
      <c r="C1955" s="9"/>
      <c r="D1955" s="9"/>
      <c r="E1955" s="9"/>
      <c r="F1955" s="9"/>
      <c r="G1955" s="9"/>
      <c r="H1955" s="9"/>
      <c r="I1955" s="9"/>
      <c r="J1955" s="9"/>
      <c r="K1955" s="9"/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  <c r="X1955" s="9"/>
      <c r="Y1955" s="9"/>
      <c r="Z1955" s="9"/>
      <c r="AA1955" s="9"/>
      <c r="AB1955" s="9"/>
      <c r="AC1955" s="9"/>
      <c r="AD1955" s="9"/>
      <c r="AE1955" s="9"/>
      <c r="AF1955" s="9"/>
      <c r="AG1955" s="9"/>
      <c r="AH1955" s="9"/>
      <c r="AI1955" s="9"/>
      <c r="AJ1955" s="9"/>
      <c r="AK1955" s="9"/>
      <c r="AL1955" s="9"/>
      <c r="AM1955" s="9"/>
      <c r="AN1955" s="9"/>
      <c r="AO1955" s="9"/>
      <c r="AP1955" s="9"/>
      <c r="AQ1955" s="9"/>
      <c r="AR1955" s="9"/>
      <c r="AS1955" s="9"/>
      <c r="AT1955" s="9"/>
      <c r="AU1955" s="9"/>
      <c r="AV1955" s="9"/>
      <c r="AW1955" s="9"/>
      <c r="AX1955" s="9"/>
      <c r="AY1955" s="9"/>
    </row>
    <row r="1956" spans="1:51">
      <c r="A1956" s="9"/>
      <c r="B1956" s="9"/>
      <c r="C1956" s="9"/>
      <c r="D1956" s="9"/>
      <c r="E1956" s="9"/>
      <c r="F1956" s="9"/>
      <c r="G1956" s="9"/>
      <c r="H1956" s="9"/>
      <c r="I1956" s="9"/>
      <c r="J1956" s="9"/>
      <c r="K1956" s="9"/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9"/>
      <c r="AS1956" s="9"/>
      <c r="AT1956" s="9"/>
      <c r="AU1956" s="9"/>
      <c r="AV1956" s="9"/>
      <c r="AW1956" s="9"/>
      <c r="AX1956" s="9"/>
      <c r="AY1956" s="9"/>
    </row>
    <row r="1957" spans="1:51">
      <c r="A1957" s="9"/>
      <c r="B1957" s="9"/>
      <c r="C1957" s="9"/>
      <c r="D1957" s="9"/>
      <c r="E1957" s="9"/>
      <c r="F1957" s="9"/>
      <c r="G1957" s="9"/>
      <c r="H1957" s="9"/>
      <c r="I1957" s="9"/>
      <c r="J1957" s="9"/>
      <c r="K1957" s="9"/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  <c r="X1957" s="9"/>
      <c r="Y1957" s="9"/>
      <c r="Z1957" s="9"/>
      <c r="AA1957" s="9"/>
      <c r="AB1957" s="9"/>
      <c r="AC1957" s="9"/>
      <c r="AD1957" s="9"/>
      <c r="AE1957" s="9"/>
      <c r="AF1957" s="9"/>
      <c r="AG1957" s="9"/>
      <c r="AH1957" s="9"/>
      <c r="AI1957" s="9"/>
      <c r="AJ1957" s="9"/>
      <c r="AK1957" s="9"/>
      <c r="AL1957" s="9"/>
      <c r="AM1957" s="9"/>
      <c r="AN1957" s="9"/>
      <c r="AO1957" s="9"/>
      <c r="AP1957" s="9"/>
      <c r="AQ1957" s="9"/>
      <c r="AR1957" s="9"/>
      <c r="AS1957" s="9"/>
      <c r="AT1957" s="9"/>
      <c r="AU1957" s="9"/>
      <c r="AV1957" s="9"/>
      <c r="AW1957" s="9"/>
      <c r="AX1957" s="9"/>
      <c r="AY1957" s="9"/>
    </row>
    <row r="1958" spans="1:51">
      <c r="A1958" s="9"/>
      <c r="B1958" s="9"/>
      <c r="C1958" s="9"/>
      <c r="D1958" s="9"/>
      <c r="E1958" s="9"/>
      <c r="F1958" s="9"/>
      <c r="G1958" s="9"/>
      <c r="H1958" s="9"/>
      <c r="I1958" s="9"/>
      <c r="J1958" s="9"/>
      <c r="K1958" s="9"/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9"/>
      <c r="AS1958" s="9"/>
      <c r="AT1958" s="9"/>
      <c r="AU1958" s="9"/>
      <c r="AV1958" s="9"/>
      <c r="AW1958" s="9"/>
      <c r="AX1958" s="9"/>
      <c r="AY1958" s="9"/>
    </row>
    <row r="1959" spans="1:51">
      <c r="A1959" s="9"/>
      <c r="B1959" s="9"/>
      <c r="C1959" s="9"/>
      <c r="D1959" s="9"/>
      <c r="E1959" s="9"/>
      <c r="F1959" s="9"/>
      <c r="G1959" s="9"/>
      <c r="H1959" s="9"/>
      <c r="I1959" s="9"/>
      <c r="J1959" s="9"/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  <c r="AA1959" s="9"/>
      <c r="AB1959" s="9"/>
      <c r="AC1959" s="9"/>
      <c r="AD1959" s="9"/>
      <c r="AE1959" s="9"/>
      <c r="AF1959" s="9"/>
      <c r="AG1959" s="9"/>
      <c r="AH1959" s="9"/>
      <c r="AI1959" s="9"/>
      <c r="AJ1959" s="9"/>
      <c r="AK1959" s="9"/>
      <c r="AL1959" s="9"/>
      <c r="AM1959" s="9"/>
      <c r="AN1959" s="9"/>
      <c r="AO1959" s="9"/>
      <c r="AP1959" s="9"/>
      <c r="AQ1959" s="9"/>
      <c r="AR1959" s="9"/>
      <c r="AS1959" s="9"/>
      <c r="AT1959" s="9"/>
      <c r="AU1959" s="9"/>
      <c r="AV1959" s="9"/>
      <c r="AW1959" s="9"/>
      <c r="AX1959" s="9"/>
      <c r="AY1959" s="9"/>
    </row>
    <row r="1960" spans="1:51">
      <c r="A1960" s="9"/>
      <c r="B1960" s="9"/>
      <c r="C1960" s="9"/>
      <c r="D1960" s="9"/>
      <c r="E1960" s="9"/>
      <c r="F1960" s="9"/>
      <c r="G1960" s="9"/>
      <c r="H1960" s="9"/>
      <c r="I1960" s="9"/>
      <c r="J1960" s="9"/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9"/>
      <c r="AS1960" s="9"/>
      <c r="AT1960" s="9"/>
      <c r="AU1960" s="9"/>
      <c r="AV1960" s="9"/>
      <c r="AW1960" s="9"/>
      <c r="AX1960" s="9"/>
      <c r="AY1960" s="9"/>
    </row>
    <row r="1961" spans="1:51">
      <c r="A1961" s="9"/>
      <c r="B1961" s="9"/>
      <c r="C1961" s="9"/>
      <c r="D1961" s="9"/>
      <c r="E1961" s="9"/>
      <c r="F1961" s="9"/>
      <c r="G1961" s="9"/>
      <c r="H1961" s="9"/>
      <c r="I1961" s="9"/>
      <c r="J1961" s="9"/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  <c r="AA1961" s="9"/>
      <c r="AB1961" s="9"/>
      <c r="AC1961" s="9"/>
      <c r="AD1961" s="9"/>
      <c r="AE1961" s="9"/>
      <c r="AF1961" s="9"/>
      <c r="AG1961" s="9"/>
      <c r="AH1961" s="9"/>
      <c r="AI1961" s="9"/>
      <c r="AJ1961" s="9"/>
      <c r="AK1961" s="9"/>
      <c r="AL1961" s="9"/>
      <c r="AM1961" s="9"/>
      <c r="AN1961" s="9"/>
      <c r="AO1961" s="9"/>
      <c r="AP1961" s="9"/>
      <c r="AQ1961" s="9"/>
      <c r="AR1961" s="9"/>
      <c r="AS1961" s="9"/>
      <c r="AT1961" s="9"/>
      <c r="AU1961" s="9"/>
      <c r="AV1961" s="9"/>
      <c r="AW1961" s="9"/>
      <c r="AX1961" s="9"/>
      <c r="AY1961" s="9"/>
    </row>
    <row r="1962" spans="1:51">
      <c r="A1962" s="9"/>
      <c r="B1962" s="9"/>
      <c r="C1962" s="9"/>
      <c r="D1962" s="9"/>
      <c r="E1962" s="9"/>
      <c r="F1962" s="9"/>
      <c r="G1962" s="9"/>
      <c r="H1962" s="9"/>
      <c r="I1962" s="9"/>
      <c r="J1962" s="9"/>
      <c r="K1962" s="9"/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9"/>
      <c r="AS1962" s="9"/>
      <c r="AT1962" s="9"/>
      <c r="AU1962" s="9"/>
      <c r="AV1962" s="9"/>
      <c r="AW1962" s="9"/>
      <c r="AX1962" s="9"/>
      <c r="AY1962" s="9"/>
    </row>
    <row r="1963" spans="1:51">
      <c r="A1963" s="9"/>
      <c r="B1963" s="9"/>
      <c r="C1963" s="9"/>
      <c r="D1963" s="9"/>
      <c r="E1963" s="9"/>
      <c r="F1963" s="9"/>
      <c r="G1963" s="9"/>
      <c r="H1963" s="9"/>
      <c r="I1963" s="9"/>
      <c r="J1963" s="9"/>
      <c r="K1963" s="9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  <c r="AA1963" s="9"/>
      <c r="AB1963" s="9"/>
      <c r="AC1963" s="9"/>
      <c r="AD1963" s="9"/>
      <c r="AE1963" s="9"/>
      <c r="AF1963" s="9"/>
      <c r="AG1963" s="9"/>
      <c r="AH1963" s="9"/>
      <c r="AI1963" s="9"/>
      <c r="AJ1963" s="9"/>
      <c r="AK1963" s="9"/>
      <c r="AL1963" s="9"/>
      <c r="AM1963" s="9"/>
      <c r="AN1963" s="9"/>
      <c r="AO1963" s="9"/>
      <c r="AP1963" s="9"/>
      <c r="AQ1963" s="9"/>
      <c r="AR1963" s="9"/>
      <c r="AS1963" s="9"/>
      <c r="AT1963" s="9"/>
      <c r="AU1963" s="9"/>
      <c r="AV1963" s="9"/>
      <c r="AW1963" s="9"/>
      <c r="AX1963" s="9"/>
      <c r="AY1963" s="9"/>
    </row>
    <row r="1964" spans="1:51">
      <c r="A1964" s="9"/>
      <c r="B1964" s="9"/>
      <c r="C1964" s="9"/>
      <c r="D1964" s="9"/>
      <c r="E1964" s="9"/>
      <c r="F1964" s="9"/>
      <c r="G1964" s="9"/>
      <c r="H1964" s="9"/>
      <c r="I1964" s="9"/>
      <c r="J1964" s="9"/>
      <c r="K1964" s="9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9"/>
      <c r="AS1964" s="9"/>
      <c r="AT1964" s="9"/>
      <c r="AU1964" s="9"/>
      <c r="AV1964" s="9"/>
      <c r="AW1964" s="9"/>
      <c r="AX1964" s="9"/>
      <c r="AY1964" s="9"/>
    </row>
    <row r="1965" spans="1:51">
      <c r="A1965" s="9"/>
      <c r="B1965" s="9"/>
      <c r="C1965" s="9"/>
      <c r="D1965" s="9"/>
      <c r="E1965" s="9"/>
      <c r="F1965" s="9"/>
      <c r="G1965" s="9"/>
      <c r="H1965" s="9"/>
      <c r="I1965" s="9"/>
      <c r="J1965" s="9"/>
      <c r="K1965" s="9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  <c r="Y1965" s="9"/>
      <c r="Z1965" s="9"/>
      <c r="AA1965" s="9"/>
      <c r="AB1965" s="9"/>
      <c r="AC1965" s="9"/>
      <c r="AD1965" s="9"/>
      <c r="AE1965" s="9"/>
      <c r="AF1965" s="9"/>
      <c r="AG1965" s="9"/>
      <c r="AH1965" s="9"/>
      <c r="AI1965" s="9"/>
      <c r="AJ1965" s="9"/>
      <c r="AK1965" s="9"/>
      <c r="AL1965" s="9"/>
      <c r="AM1965" s="9"/>
      <c r="AN1965" s="9"/>
      <c r="AO1965" s="9"/>
      <c r="AP1965" s="9"/>
      <c r="AQ1965" s="9"/>
      <c r="AR1965" s="9"/>
      <c r="AS1965" s="9"/>
      <c r="AT1965" s="9"/>
      <c r="AU1965" s="9"/>
      <c r="AV1965" s="9"/>
      <c r="AW1965" s="9"/>
      <c r="AX1965" s="9"/>
      <c r="AY1965" s="9"/>
    </row>
    <row r="1966" spans="1:51">
      <c r="A1966" s="9"/>
      <c r="B1966" s="9"/>
      <c r="C1966" s="9"/>
      <c r="D1966" s="9"/>
      <c r="E1966" s="9"/>
      <c r="F1966" s="9"/>
      <c r="G1966" s="9"/>
      <c r="H1966" s="9"/>
      <c r="I1966" s="9"/>
      <c r="J1966" s="9"/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9"/>
      <c r="AS1966" s="9"/>
      <c r="AT1966" s="9"/>
      <c r="AU1966" s="9"/>
      <c r="AV1966" s="9"/>
      <c r="AW1966" s="9"/>
      <c r="AX1966" s="9"/>
      <c r="AY1966" s="9"/>
    </row>
    <row r="1967" spans="1:51">
      <c r="A1967" s="9"/>
      <c r="B1967" s="9"/>
      <c r="C1967" s="9"/>
      <c r="D1967" s="9"/>
      <c r="E1967" s="9"/>
      <c r="F1967" s="9"/>
      <c r="G1967" s="9"/>
      <c r="H1967" s="9"/>
      <c r="I1967" s="9"/>
      <c r="J1967" s="9"/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  <c r="AA1967" s="9"/>
      <c r="AB1967" s="9"/>
      <c r="AC1967" s="9"/>
      <c r="AD1967" s="9"/>
      <c r="AE1967" s="9"/>
      <c r="AF1967" s="9"/>
      <c r="AG1967" s="9"/>
      <c r="AH1967" s="9"/>
      <c r="AI1967" s="9"/>
      <c r="AJ1967" s="9"/>
      <c r="AK1967" s="9"/>
      <c r="AL1967" s="9"/>
      <c r="AM1967" s="9"/>
      <c r="AN1967" s="9"/>
      <c r="AO1967" s="9"/>
      <c r="AP1967" s="9"/>
      <c r="AQ1967" s="9"/>
      <c r="AR1967" s="9"/>
      <c r="AS1967" s="9"/>
      <c r="AT1967" s="9"/>
      <c r="AU1967" s="9"/>
      <c r="AV1967" s="9"/>
      <c r="AW1967" s="9"/>
      <c r="AX1967" s="9"/>
      <c r="AY1967" s="9"/>
    </row>
    <row r="1968" spans="1:51">
      <c r="A1968" s="9"/>
      <c r="B1968" s="9"/>
      <c r="C1968" s="9"/>
      <c r="D1968" s="9"/>
      <c r="E1968" s="9"/>
      <c r="F1968" s="9"/>
      <c r="G1968" s="9"/>
      <c r="H1968" s="9"/>
      <c r="I1968" s="9"/>
      <c r="J1968" s="9"/>
      <c r="K1968" s="9"/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9"/>
      <c r="AS1968" s="9"/>
      <c r="AT1968" s="9"/>
      <c r="AU1968" s="9"/>
      <c r="AV1968" s="9"/>
      <c r="AW1968" s="9"/>
      <c r="AX1968" s="9"/>
      <c r="AY1968" s="9"/>
    </row>
    <row r="1969" spans="1:51">
      <c r="A1969" s="9"/>
      <c r="B1969" s="9"/>
      <c r="C1969" s="9"/>
      <c r="D1969" s="9"/>
      <c r="E1969" s="9"/>
      <c r="F1969" s="9"/>
      <c r="G1969" s="9"/>
      <c r="H1969" s="9"/>
      <c r="I1969" s="9"/>
      <c r="J1969" s="9"/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  <c r="AA1969" s="9"/>
      <c r="AB1969" s="9"/>
      <c r="AC1969" s="9"/>
      <c r="AD1969" s="9"/>
      <c r="AE1969" s="9"/>
      <c r="AF1969" s="9"/>
      <c r="AG1969" s="9"/>
      <c r="AH1969" s="9"/>
      <c r="AI1969" s="9"/>
      <c r="AJ1969" s="9"/>
      <c r="AK1969" s="9"/>
      <c r="AL1969" s="9"/>
      <c r="AM1969" s="9"/>
      <c r="AN1969" s="9"/>
      <c r="AO1969" s="9"/>
      <c r="AP1969" s="9"/>
      <c r="AQ1969" s="9"/>
      <c r="AR1969" s="9"/>
      <c r="AS1969" s="9"/>
      <c r="AT1969" s="9"/>
      <c r="AU1969" s="9"/>
      <c r="AV1969" s="9"/>
      <c r="AW1969" s="9"/>
      <c r="AX1969" s="9"/>
      <c r="AY1969" s="9"/>
    </row>
    <row r="1970" spans="1:51">
      <c r="A1970" s="9"/>
      <c r="B1970" s="9"/>
      <c r="C1970" s="9"/>
      <c r="D1970" s="9"/>
      <c r="E1970" s="9"/>
      <c r="F1970" s="9"/>
      <c r="G1970" s="9"/>
      <c r="H1970" s="9"/>
      <c r="I1970" s="9"/>
      <c r="J1970" s="9"/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9"/>
      <c r="AS1970" s="9"/>
      <c r="AT1970" s="9"/>
      <c r="AU1970" s="9"/>
      <c r="AV1970" s="9"/>
      <c r="AW1970" s="9"/>
      <c r="AX1970" s="9"/>
      <c r="AY1970" s="9"/>
    </row>
    <row r="1971" spans="1:51">
      <c r="A1971" s="9"/>
      <c r="B1971" s="9"/>
      <c r="C1971" s="9"/>
      <c r="D1971" s="9"/>
      <c r="E1971" s="9"/>
      <c r="F1971" s="9"/>
      <c r="G1971" s="9"/>
      <c r="H1971" s="9"/>
      <c r="I1971" s="9"/>
      <c r="J1971" s="9"/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  <c r="AA1971" s="9"/>
      <c r="AB1971" s="9"/>
      <c r="AC1971" s="9"/>
      <c r="AD1971" s="9"/>
      <c r="AE1971" s="9"/>
      <c r="AF1971" s="9"/>
      <c r="AG1971" s="9"/>
      <c r="AH1971" s="9"/>
      <c r="AI1971" s="9"/>
      <c r="AJ1971" s="9"/>
      <c r="AK1971" s="9"/>
      <c r="AL1971" s="9"/>
      <c r="AM1971" s="9"/>
      <c r="AN1971" s="9"/>
      <c r="AO1971" s="9"/>
      <c r="AP1971" s="9"/>
      <c r="AQ1971" s="9"/>
      <c r="AR1971" s="9"/>
      <c r="AS1971" s="9"/>
      <c r="AT1971" s="9"/>
      <c r="AU1971" s="9"/>
      <c r="AV1971" s="9"/>
      <c r="AW1971" s="9"/>
      <c r="AX1971" s="9"/>
      <c r="AY1971" s="9"/>
    </row>
    <row r="1972" spans="1:51">
      <c r="A1972" s="9"/>
      <c r="B1972" s="9"/>
      <c r="C1972" s="9"/>
      <c r="D1972" s="9"/>
      <c r="E1972" s="9"/>
      <c r="F1972" s="9"/>
      <c r="G1972" s="9"/>
      <c r="H1972" s="9"/>
      <c r="I1972" s="9"/>
      <c r="J1972" s="9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9"/>
      <c r="AS1972" s="9"/>
      <c r="AT1972" s="9"/>
      <c r="AU1972" s="9"/>
      <c r="AV1972" s="9"/>
      <c r="AW1972" s="9"/>
      <c r="AX1972" s="9"/>
      <c r="AY1972" s="9"/>
    </row>
    <row r="1973" spans="1:51">
      <c r="A1973" s="9"/>
      <c r="B1973" s="9"/>
      <c r="C1973" s="9"/>
      <c r="D1973" s="9"/>
      <c r="E1973" s="9"/>
      <c r="F1973" s="9"/>
      <c r="G1973" s="9"/>
      <c r="H1973" s="9"/>
      <c r="I1973" s="9"/>
      <c r="J1973" s="9"/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  <c r="AA1973" s="9"/>
      <c r="AB1973" s="9"/>
      <c r="AC1973" s="9"/>
      <c r="AD1973" s="9"/>
      <c r="AE1973" s="9"/>
      <c r="AF1973" s="9"/>
      <c r="AG1973" s="9"/>
      <c r="AH1973" s="9"/>
      <c r="AI1973" s="9"/>
      <c r="AJ1973" s="9"/>
      <c r="AK1973" s="9"/>
      <c r="AL1973" s="9"/>
      <c r="AM1973" s="9"/>
      <c r="AN1973" s="9"/>
      <c r="AO1973" s="9"/>
      <c r="AP1973" s="9"/>
      <c r="AQ1973" s="9"/>
      <c r="AR1973" s="9"/>
      <c r="AS1973" s="9"/>
      <c r="AT1973" s="9"/>
      <c r="AU1973" s="9"/>
      <c r="AV1973" s="9"/>
      <c r="AW1973" s="9"/>
      <c r="AX1973" s="9"/>
      <c r="AY1973" s="9"/>
    </row>
    <row r="1974" spans="1:51">
      <c r="A1974" s="9"/>
      <c r="B1974" s="9"/>
      <c r="C1974" s="9"/>
      <c r="D1974" s="9"/>
      <c r="E1974" s="9"/>
      <c r="F1974" s="9"/>
      <c r="G1974" s="9"/>
      <c r="H1974" s="9"/>
      <c r="I1974" s="9"/>
      <c r="J1974" s="9"/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9"/>
      <c r="AS1974" s="9"/>
      <c r="AT1974" s="9"/>
      <c r="AU1974" s="9"/>
      <c r="AV1974" s="9"/>
      <c r="AW1974" s="9"/>
      <c r="AX1974" s="9"/>
      <c r="AY1974" s="9"/>
    </row>
    <row r="1975" spans="1:51">
      <c r="A1975" s="9"/>
      <c r="B1975" s="9"/>
      <c r="C1975" s="9"/>
      <c r="D1975" s="9"/>
      <c r="E1975" s="9"/>
      <c r="F1975" s="9"/>
      <c r="G1975" s="9"/>
      <c r="H1975" s="9"/>
      <c r="I1975" s="9"/>
      <c r="J1975" s="9"/>
      <c r="K1975" s="9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  <c r="AA1975" s="9"/>
      <c r="AB1975" s="9"/>
      <c r="AC1975" s="9"/>
      <c r="AD1975" s="9"/>
      <c r="AE1975" s="9"/>
      <c r="AF1975" s="9"/>
      <c r="AG1975" s="9"/>
      <c r="AH1975" s="9"/>
      <c r="AI1975" s="9"/>
      <c r="AJ1975" s="9"/>
      <c r="AK1975" s="9"/>
      <c r="AL1975" s="9"/>
      <c r="AM1975" s="9"/>
      <c r="AN1975" s="9"/>
      <c r="AO1975" s="9"/>
      <c r="AP1975" s="9"/>
      <c r="AQ1975" s="9"/>
      <c r="AR1975" s="9"/>
      <c r="AS1975" s="9"/>
      <c r="AT1975" s="9"/>
      <c r="AU1975" s="9"/>
      <c r="AV1975" s="9"/>
      <c r="AW1975" s="9"/>
      <c r="AX1975" s="9"/>
      <c r="AY1975" s="9"/>
    </row>
    <row r="1976" spans="1:51">
      <c r="A1976" s="9"/>
      <c r="B1976" s="9"/>
      <c r="C1976" s="9"/>
      <c r="D1976" s="9"/>
      <c r="E1976" s="9"/>
      <c r="F1976" s="9"/>
      <c r="G1976" s="9"/>
      <c r="H1976" s="9"/>
      <c r="I1976" s="9"/>
      <c r="J1976" s="9"/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9"/>
      <c r="AS1976" s="9"/>
      <c r="AT1976" s="9"/>
      <c r="AU1976" s="9"/>
      <c r="AV1976" s="9"/>
      <c r="AW1976" s="9"/>
      <c r="AX1976" s="9"/>
      <c r="AY1976" s="9"/>
    </row>
    <row r="1977" spans="1:51">
      <c r="A1977" s="9"/>
      <c r="B1977" s="9"/>
      <c r="C1977" s="9"/>
      <c r="D1977" s="9"/>
      <c r="E1977" s="9"/>
      <c r="F1977" s="9"/>
      <c r="G1977" s="9"/>
      <c r="H1977" s="9"/>
      <c r="I1977" s="9"/>
      <c r="J1977" s="9"/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  <c r="AA1977" s="9"/>
      <c r="AB1977" s="9"/>
      <c r="AC1977" s="9"/>
      <c r="AD1977" s="9"/>
      <c r="AE1977" s="9"/>
      <c r="AF1977" s="9"/>
      <c r="AG1977" s="9"/>
      <c r="AH1977" s="9"/>
      <c r="AI1977" s="9"/>
      <c r="AJ1977" s="9"/>
      <c r="AK1977" s="9"/>
      <c r="AL1977" s="9"/>
      <c r="AM1977" s="9"/>
      <c r="AN1977" s="9"/>
      <c r="AO1977" s="9"/>
      <c r="AP1977" s="9"/>
      <c r="AQ1977" s="9"/>
      <c r="AR1977" s="9"/>
      <c r="AS1977" s="9"/>
      <c r="AT1977" s="9"/>
      <c r="AU1977" s="9"/>
      <c r="AV1977" s="9"/>
      <c r="AW1977" s="9"/>
      <c r="AX1977" s="9"/>
      <c r="AY1977" s="9"/>
    </row>
    <row r="1978" spans="1:51">
      <c r="A1978" s="9"/>
      <c r="B1978" s="9"/>
      <c r="C1978" s="9"/>
      <c r="D1978" s="9"/>
      <c r="E1978" s="9"/>
      <c r="F1978" s="9"/>
      <c r="G1978" s="9"/>
      <c r="H1978" s="9"/>
      <c r="I1978" s="9"/>
      <c r="J1978" s="9"/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9"/>
      <c r="AS1978" s="9"/>
      <c r="AT1978" s="9"/>
      <c r="AU1978" s="9"/>
      <c r="AV1978" s="9"/>
      <c r="AW1978" s="9"/>
      <c r="AX1978" s="9"/>
      <c r="AY1978" s="9"/>
    </row>
    <row r="1979" spans="1:51">
      <c r="A1979" s="9"/>
      <c r="B1979" s="9"/>
      <c r="C1979" s="9"/>
      <c r="D1979" s="9"/>
      <c r="E1979" s="9"/>
      <c r="F1979" s="9"/>
      <c r="G1979" s="9"/>
      <c r="H1979" s="9"/>
      <c r="I1979" s="9"/>
      <c r="J1979" s="9"/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  <c r="AA1979" s="9"/>
      <c r="AB1979" s="9"/>
      <c r="AC1979" s="9"/>
      <c r="AD1979" s="9"/>
      <c r="AE1979" s="9"/>
      <c r="AF1979" s="9"/>
      <c r="AG1979" s="9"/>
      <c r="AH1979" s="9"/>
      <c r="AI1979" s="9"/>
      <c r="AJ1979" s="9"/>
      <c r="AK1979" s="9"/>
      <c r="AL1979" s="9"/>
      <c r="AM1979" s="9"/>
      <c r="AN1979" s="9"/>
      <c r="AO1979" s="9"/>
      <c r="AP1979" s="9"/>
      <c r="AQ1979" s="9"/>
      <c r="AR1979" s="9"/>
      <c r="AS1979" s="9"/>
      <c r="AT1979" s="9"/>
      <c r="AU1979" s="9"/>
      <c r="AV1979" s="9"/>
      <c r="AW1979" s="9"/>
      <c r="AX1979" s="9"/>
      <c r="AY1979" s="9"/>
    </row>
    <row r="1980" spans="1:51">
      <c r="A1980" s="9"/>
      <c r="B1980" s="9"/>
      <c r="C1980" s="9"/>
      <c r="D1980" s="9"/>
      <c r="E1980" s="9"/>
      <c r="F1980" s="9"/>
      <c r="G1980" s="9"/>
      <c r="H1980" s="9"/>
      <c r="I1980" s="9"/>
      <c r="J1980" s="9"/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9"/>
      <c r="AS1980" s="9"/>
      <c r="AT1980" s="9"/>
      <c r="AU1980" s="9"/>
      <c r="AV1980" s="9"/>
      <c r="AW1980" s="9"/>
      <c r="AX1980" s="9"/>
      <c r="AY1980" s="9"/>
    </row>
    <row r="1981" spans="1:51">
      <c r="A1981" s="9"/>
      <c r="B1981" s="9"/>
      <c r="C1981" s="9"/>
      <c r="D1981" s="9"/>
      <c r="E1981" s="9"/>
      <c r="F1981" s="9"/>
      <c r="G1981" s="9"/>
      <c r="H1981" s="9"/>
      <c r="I1981" s="9"/>
      <c r="J1981" s="9"/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  <c r="AA1981" s="9"/>
      <c r="AB1981" s="9"/>
      <c r="AC1981" s="9"/>
      <c r="AD1981" s="9"/>
      <c r="AE1981" s="9"/>
      <c r="AF1981" s="9"/>
      <c r="AG1981" s="9"/>
      <c r="AH1981" s="9"/>
      <c r="AI1981" s="9"/>
      <c r="AJ1981" s="9"/>
      <c r="AK1981" s="9"/>
      <c r="AL1981" s="9"/>
      <c r="AM1981" s="9"/>
      <c r="AN1981" s="9"/>
      <c r="AO1981" s="9"/>
      <c r="AP1981" s="9"/>
      <c r="AQ1981" s="9"/>
      <c r="AR1981" s="9"/>
      <c r="AS1981" s="9"/>
      <c r="AT1981" s="9"/>
      <c r="AU1981" s="9"/>
      <c r="AV1981" s="9"/>
      <c r="AW1981" s="9"/>
      <c r="AX1981" s="9"/>
      <c r="AY1981" s="9"/>
    </row>
    <row r="1982" spans="1:51">
      <c r="A1982" s="9"/>
      <c r="B1982" s="9"/>
      <c r="C1982" s="9"/>
      <c r="D1982" s="9"/>
      <c r="E1982" s="9"/>
      <c r="F1982" s="9"/>
      <c r="G1982" s="9"/>
      <c r="H1982" s="9"/>
      <c r="I1982" s="9"/>
      <c r="J1982" s="9"/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9"/>
      <c r="AS1982" s="9"/>
      <c r="AT1982" s="9"/>
      <c r="AU1982" s="9"/>
      <c r="AV1982" s="9"/>
      <c r="AW1982" s="9"/>
      <c r="AX1982" s="9"/>
      <c r="AY1982" s="9"/>
    </row>
    <row r="1983" spans="1:51">
      <c r="A1983" s="9"/>
      <c r="B1983" s="9"/>
      <c r="C1983" s="9"/>
      <c r="D1983" s="9"/>
      <c r="E1983" s="9"/>
      <c r="F1983" s="9"/>
      <c r="G1983" s="9"/>
      <c r="H1983" s="9"/>
      <c r="I1983" s="9"/>
      <c r="J1983" s="9"/>
      <c r="K1983" s="9"/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  <c r="AA1983" s="9"/>
      <c r="AB1983" s="9"/>
      <c r="AC1983" s="9"/>
      <c r="AD1983" s="9"/>
      <c r="AE1983" s="9"/>
      <c r="AF1983" s="9"/>
      <c r="AG1983" s="9"/>
      <c r="AH1983" s="9"/>
      <c r="AI1983" s="9"/>
      <c r="AJ1983" s="9"/>
      <c r="AK1983" s="9"/>
      <c r="AL1983" s="9"/>
      <c r="AM1983" s="9"/>
      <c r="AN1983" s="9"/>
      <c r="AO1983" s="9"/>
      <c r="AP1983" s="9"/>
      <c r="AQ1983" s="9"/>
      <c r="AR1983" s="9"/>
      <c r="AS1983" s="9"/>
      <c r="AT1983" s="9"/>
      <c r="AU1983" s="9"/>
      <c r="AV1983" s="9"/>
      <c r="AW1983" s="9"/>
      <c r="AX1983" s="9"/>
      <c r="AY1983" s="9"/>
    </row>
    <row r="1984" spans="1:51">
      <c r="A1984" s="9"/>
      <c r="B1984" s="9"/>
      <c r="C1984" s="9"/>
      <c r="D1984" s="9"/>
      <c r="E1984" s="9"/>
      <c r="F1984" s="9"/>
      <c r="G1984" s="9"/>
      <c r="H1984" s="9"/>
      <c r="I1984" s="9"/>
      <c r="J1984" s="9"/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9"/>
      <c r="AS1984" s="9"/>
      <c r="AT1984" s="9"/>
      <c r="AU1984" s="9"/>
      <c r="AV1984" s="9"/>
      <c r="AW1984" s="9"/>
      <c r="AX1984" s="9"/>
      <c r="AY1984" s="9"/>
    </row>
    <row r="1985" spans="1:51">
      <c r="A1985" s="9"/>
      <c r="B1985" s="9"/>
      <c r="C1985" s="9"/>
      <c r="D1985" s="9"/>
      <c r="E1985" s="9"/>
      <c r="F1985" s="9"/>
      <c r="G1985" s="9"/>
      <c r="H1985" s="9"/>
      <c r="I1985" s="9"/>
      <c r="J1985" s="9"/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  <c r="Y1985" s="9"/>
      <c r="Z1985" s="9"/>
      <c r="AA1985" s="9"/>
      <c r="AB1985" s="9"/>
      <c r="AC1985" s="9"/>
      <c r="AD1985" s="9"/>
      <c r="AE1985" s="9"/>
      <c r="AF1985" s="9"/>
      <c r="AG1985" s="9"/>
      <c r="AH1985" s="9"/>
      <c r="AI1985" s="9"/>
      <c r="AJ1985" s="9"/>
      <c r="AK1985" s="9"/>
      <c r="AL1985" s="9"/>
      <c r="AM1985" s="9"/>
      <c r="AN1985" s="9"/>
      <c r="AO1985" s="9"/>
      <c r="AP1985" s="9"/>
      <c r="AQ1985" s="9"/>
      <c r="AR1985" s="9"/>
      <c r="AS1985" s="9"/>
      <c r="AT1985" s="9"/>
      <c r="AU1985" s="9"/>
      <c r="AV1985" s="9"/>
      <c r="AW1985" s="9"/>
      <c r="AX1985" s="9"/>
      <c r="AY1985" s="9"/>
    </row>
    <row r="1986" spans="1:51">
      <c r="A1986" s="9"/>
      <c r="B1986" s="9"/>
      <c r="C1986" s="9"/>
      <c r="D1986" s="9"/>
      <c r="E1986" s="9"/>
      <c r="F1986" s="9"/>
      <c r="G1986" s="9"/>
      <c r="H1986" s="9"/>
      <c r="I1986" s="9"/>
      <c r="J1986" s="9"/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9"/>
      <c r="AS1986" s="9"/>
      <c r="AT1986" s="9"/>
      <c r="AU1986" s="9"/>
      <c r="AV1986" s="9"/>
      <c r="AW1986" s="9"/>
      <c r="AX1986" s="9"/>
      <c r="AY1986" s="9"/>
    </row>
    <row r="1987" spans="1:51">
      <c r="A1987" s="9"/>
      <c r="B1987" s="9"/>
      <c r="C1987" s="9"/>
      <c r="D1987" s="9"/>
      <c r="E1987" s="9"/>
      <c r="F1987" s="9"/>
      <c r="G1987" s="9"/>
      <c r="H1987" s="9"/>
      <c r="I1987" s="9"/>
      <c r="J1987" s="9"/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  <c r="AA1987" s="9"/>
      <c r="AB1987" s="9"/>
      <c r="AC1987" s="9"/>
      <c r="AD1987" s="9"/>
      <c r="AE1987" s="9"/>
      <c r="AF1987" s="9"/>
      <c r="AG1987" s="9"/>
      <c r="AH1987" s="9"/>
      <c r="AI1987" s="9"/>
      <c r="AJ1987" s="9"/>
      <c r="AK1987" s="9"/>
      <c r="AL1987" s="9"/>
      <c r="AM1987" s="9"/>
      <c r="AN1987" s="9"/>
      <c r="AO1987" s="9"/>
      <c r="AP1987" s="9"/>
      <c r="AQ1987" s="9"/>
      <c r="AR1987" s="9"/>
      <c r="AS1987" s="9"/>
      <c r="AT1987" s="9"/>
      <c r="AU1987" s="9"/>
      <c r="AV1987" s="9"/>
      <c r="AW1987" s="9"/>
      <c r="AX1987" s="9"/>
      <c r="AY1987" s="9"/>
    </row>
    <row r="1988" spans="1:51">
      <c r="A1988" s="9"/>
      <c r="B1988" s="9"/>
      <c r="C1988" s="9"/>
      <c r="D1988" s="9"/>
      <c r="E1988" s="9"/>
      <c r="F1988" s="9"/>
      <c r="G1988" s="9"/>
      <c r="H1988" s="9"/>
      <c r="I1988" s="9"/>
      <c r="J1988" s="9"/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9"/>
      <c r="AS1988" s="9"/>
      <c r="AT1988" s="9"/>
      <c r="AU1988" s="9"/>
      <c r="AV1988" s="9"/>
      <c r="AW1988" s="9"/>
      <c r="AX1988" s="9"/>
      <c r="AY1988" s="9"/>
    </row>
    <row r="1989" spans="1:51">
      <c r="A1989" s="9"/>
      <c r="B1989" s="9"/>
      <c r="C1989" s="9"/>
      <c r="D1989" s="9"/>
      <c r="E1989" s="9"/>
      <c r="F1989" s="9"/>
      <c r="G1989" s="9"/>
      <c r="H1989" s="9"/>
      <c r="I1989" s="9"/>
      <c r="J1989" s="9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  <c r="AA1989" s="9"/>
      <c r="AB1989" s="9"/>
      <c r="AC1989" s="9"/>
      <c r="AD1989" s="9"/>
      <c r="AE1989" s="9"/>
      <c r="AF1989" s="9"/>
      <c r="AG1989" s="9"/>
      <c r="AH1989" s="9"/>
      <c r="AI1989" s="9"/>
      <c r="AJ1989" s="9"/>
      <c r="AK1989" s="9"/>
      <c r="AL1989" s="9"/>
      <c r="AM1989" s="9"/>
      <c r="AN1989" s="9"/>
      <c r="AO1989" s="9"/>
      <c r="AP1989" s="9"/>
      <c r="AQ1989" s="9"/>
      <c r="AR1989" s="9"/>
      <c r="AS1989" s="9"/>
      <c r="AT1989" s="9"/>
      <c r="AU1989" s="9"/>
      <c r="AV1989" s="9"/>
      <c r="AW1989" s="9"/>
      <c r="AX1989" s="9"/>
      <c r="AY1989" s="9"/>
    </row>
    <row r="1990" spans="1:51">
      <c r="A1990" s="9"/>
      <c r="B1990" s="9"/>
      <c r="C1990" s="9"/>
      <c r="D1990" s="9"/>
      <c r="E1990" s="9"/>
      <c r="F1990" s="9"/>
      <c r="G1990" s="9"/>
      <c r="H1990" s="9"/>
      <c r="I1990" s="9"/>
      <c r="J1990" s="9"/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9"/>
      <c r="AS1990" s="9"/>
      <c r="AT1990" s="9"/>
      <c r="AU1990" s="9"/>
      <c r="AV1990" s="9"/>
      <c r="AW1990" s="9"/>
      <c r="AX1990" s="9"/>
      <c r="AY1990" s="9"/>
    </row>
    <row r="1991" spans="1:51">
      <c r="A1991" s="9"/>
      <c r="B1991" s="9"/>
      <c r="C1991" s="9"/>
      <c r="D1991" s="9"/>
      <c r="E1991" s="9"/>
      <c r="F1991" s="9"/>
      <c r="G1991" s="9"/>
      <c r="H1991" s="9"/>
      <c r="I1991" s="9"/>
      <c r="J1991" s="9"/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  <c r="AA1991" s="9"/>
      <c r="AB1991" s="9"/>
      <c r="AC1991" s="9"/>
      <c r="AD1991" s="9"/>
      <c r="AE1991" s="9"/>
      <c r="AF1991" s="9"/>
      <c r="AG1991" s="9"/>
      <c r="AH1991" s="9"/>
      <c r="AI1991" s="9"/>
      <c r="AJ1991" s="9"/>
      <c r="AK1991" s="9"/>
      <c r="AL1991" s="9"/>
      <c r="AM1991" s="9"/>
      <c r="AN1991" s="9"/>
      <c r="AO1991" s="9"/>
      <c r="AP1991" s="9"/>
      <c r="AQ1991" s="9"/>
      <c r="AR1991" s="9"/>
      <c r="AS1991" s="9"/>
      <c r="AT1991" s="9"/>
      <c r="AU1991" s="9"/>
      <c r="AV1991" s="9"/>
      <c r="AW1991" s="9"/>
      <c r="AX1991" s="9"/>
      <c r="AY1991" s="9"/>
    </row>
    <row r="1992" spans="1:51">
      <c r="A1992" s="9"/>
      <c r="B1992" s="9"/>
      <c r="C1992" s="9"/>
      <c r="D1992" s="9"/>
      <c r="E1992" s="9"/>
      <c r="F1992" s="9"/>
      <c r="G1992" s="9"/>
      <c r="H1992" s="9"/>
      <c r="I1992" s="9"/>
      <c r="J1992" s="9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9"/>
      <c r="AS1992" s="9"/>
      <c r="AT1992" s="9"/>
      <c r="AU1992" s="9"/>
      <c r="AV1992" s="9"/>
      <c r="AW1992" s="9"/>
      <c r="AX1992" s="9"/>
      <c r="AY1992" s="9"/>
    </row>
    <row r="1993" spans="1:51">
      <c r="A1993" s="9"/>
      <c r="B1993" s="9"/>
      <c r="C1993" s="9"/>
      <c r="D1993" s="9"/>
      <c r="E1993" s="9"/>
      <c r="F1993" s="9"/>
      <c r="G1993" s="9"/>
      <c r="H1993" s="9"/>
      <c r="I1993" s="9"/>
      <c r="J1993" s="9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  <c r="Y1993" s="9"/>
      <c r="Z1993" s="9"/>
      <c r="AA1993" s="9"/>
      <c r="AB1993" s="9"/>
      <c r="AC1993" s="9"/>
      <c r="AD1993" s="9"/>
      <c r="AE1993" s="9"/>
      <c r="AF1993" s="9"/>
      <c r="AG1993" s="9"/>
      <c r="AH1993" s="9"/>
      <c r="AI1993" s="9"/>
      <c r="AJ1993" s="9"/>
      <c r="AK1993" s="9"/>
      <c r="AL1993" s="9"/>
      <c r="AM1993" s="9"/>
      <c r="AN1993" s="9"/>
      <c r="AO1993" s="9"/>
      <c r="AP1993" s="9"/>
      <c r="AQ1993" s="9"/>
      <c r="AR1993" s="9"/>
      <c r="AS1993" s="9"/>
      <c r="AT1993" s="9"/>
      <c r="AU1993" s="9"/>
      <c r="AV1993" s="9"/>
      <c r="AW1993" s="9"/>
      <c r="AX1993" s="9"/>
      <c r="AY1993" s="9"/>
    </row>
    <row r="1994" spans="1:51">
      <c r="A1994" s="9"/>
      <c r="B1994" s="9"/>
      <c r="C1994" s="9"/>
      <c r="D1994" s="9"/>
      <c r="E1994" s="9"/>
      <c r="F1994" s="9"/>
      <c r="G1994" s="9"/>
      <c r="H1994" s="9"/>
      <c r="I1994" s="9"/>
      <c r="J1994" s="9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9"/>
      <c r="AS1994" s="9"/>
      <c r="AT1994" s="9"/>
      <c r="AU1994" s="9"/>
      <c r="AV1994" s="9"/>
      <c r="AW1994" s="9"/>
      <c r="AX1994" s="9"/>
      <c r="AY1994" s="9"/>
    </row>
    <row r="1995" spans="1:51">
      <c r="A1995" s="9"/>
      <c r="B1995" s="9"/>
      <c r="C1995" s="9"/>
      <c r="D1995" s="9"/>
      <c r="E1995" s="9"/>
      <c r="F1995" s="9"/>
      <c r="G1995" s="9"/>
      <c r="H1995" s="9"/>
      <c r="I1995" s="9"/>
      <c r="J1995" s="9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  <c r="AA1995" s="9"/>
      <c r="AB1995" s="9"/>
      <c r="AC1995" s="9"/>
      <c r="AD1995" s="9"/>
      <c r="AE1995" s="9"/>
      <c r="AF1995" s="9"/>
      <c r="AG1995" s="9"/>
      <c r="AH1995" s="9"/>
      <c r="AI1995" s="9"/>
      <c r="AJ1995" s="9"/>
      <c r="AK1995" s="9"/>
      <c r="AL1995" s="9"/>
      <c r="AM1995" s="9"/>
      <c r="AN1995" s="9"/>
      <c r="AO1995" s="9"/>
      <c r="AP1995" s="9"/>
      <c r="AQ1995" s="9"/>
      <c r="AR1995" s="9"/>
      <c r="AS1995" s="9"/>
      <c r="AT1995" s="9"/>
      <c r="AU1995" s="9"/>
      <c r="AV1995" s="9"/>
      <c r="AW1995" s="9"/>
      <c r="AX1995" s="9"/>
      <c r="AY1995" s="9"/>
    </row>
    <row r="1996" spans="1:51">
      <c r="A1996" s="9"/>
      <c r="B1996" s="9"/>
      <c r="C1996" s="9"/>
      <c r="D1996" s="9"/>
      <c r="E1996" s="9"/>
      <c r="F1996" s="9"/>
      <c r="G1996" s="9"/>
      <c r="H1996" s="9"/>
      <c r="I1996" s="9"/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9"/>
      <c r="AS1996" s="9"/>
      <c r="AT1996" s="9"/>
      <c r="AU1996" s="9"/>
      <c r="AV1996" s="9"/>
      <c r="AW1996" s="9"/>
      <c r="AX1996" s="9"/>
      <c r="AY1996" s="9"/>
    </row>
    <row r="1997" spans="1:51">
      <c r="A1997" s="9"/>
      <c r="B1997" s="9"/>
      <c r="C1997" s="9"/>
      <c r="D1997" s="9"/>
      <c r="E1997" s="9"/>
      <c r="F1997" s="9"/>
      <c r="G1997" s="9"/>
      <c r="H1997" s="9"/>
      <c r="I1997" s="9"/>
      <c r="J1997" s="9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  <c r="Y1997" s="9"/>
      <c r="Z1997" s="9"/>
      <c r="AA1997" s="9"/>
      <c r="AB1997" s="9"/>
      <c r="AC1997" s="9"/>
      <c r="AD1997" s="9"/>
      <c r="AE1997" s="9"/>
      <c r="AF1997" s="9"/>
      <c r="AG1997" s="9"/>
      <c r="AH1997" s="9"/>
      <c r="AI1997" s="9"/>
      <c r="AJ1997" s="9"/>
      <c r="AK1997" s="9"/>
      <c r="AL1997" s="9"/>
      <c r="AM1997" s="9"/>
      <c r="AN1997" s="9"/>
      <c r="AO1997" s="9"/>
      <c r="AP1997" s="9"/>
      <c r="AQ1997" s="9"/>
      <c r="AR1997" s="9"/>
      <c r="AS1997" s="9"/>
      <c r="AT1997" s="9"/>
      <c r="AU1997" s="9"/>
      <c r="AV1997" s="9"/>
      <c r="AW1997" s="9"/>
      <c r="AX1997" s="9"/>
      <c r="AY1997" s="9"/>
    </row>
    <row r="1998" spans="1:51">
      <c r="A1998" s="9"/>
      <c r="B1998" s="9"/>
      <c r="C1998" s="9"/>
      <c r="D1998" s="9"/>
      <c r="E1998" s="9"/>
      <c r="F1998" s="9"/>
      <c r="G1998" s="9"/>
      <c r="H1998" s="9"/>
      <c r="I1998" s="9"/>
      <c r="J1998" s="9"/>
      <c r="K1998" s="9"/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9"/>
      <c r="AS1998" s="9"/>
      <c r="AT1998" s="9"/>
      <c r="AU1998" s="9"/>
      <c r="AV1998" s="9"/>
      <c r="AW1998" s="9"/>
      <c r="AX1998" s="9"/>
      <c r="AY1998" s="9"/>
    </row>
    <row r="1999" spans="1:51">
      <c r="A1999" s="9"/>
      <c r="B1999" s="9"/>
      <c r="C1999" s="9"/>
      <c r="D1999" s="9"/>
      <c r="E1999" s="9"/>
      <c r="F1999" s="9"/>
      <c r="G1999" s="9"/>
      <c r="H1999" s="9"/>
      <c r="I1999" s="9"/>
      <c r="J1999" s="9"/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  <c r="AA1999" s="9"/>
      <c r="AB1999" s="9"/>
      <c r="AC1999" s="9"/>
      <c r="AD1999" s="9"/>
      <c r="AE1999" s="9"/>
      <c r="AF1999" s="9"/>
      <c r="AG1999" s="9"/>
      <c r="AH1999" s="9"/>
      <c r="AI1999" s="9"/>
      <c r="AJ1999" s="9"/>
      <c r="AK1999" s="9"/>
      <c r="AL1999" s="9"/>
      <c r="AM1999" s="9"/>
      <c r="AN1999" s="9"/>
      <c r="AO1999" s="9"/>
      <c r="AP1999" s="9"/>
      <c r="AQ1999" s="9"/>
      <c r="AR1999" s="9"/>
      <c r="AS1999" s="9"/>
      <c r="AT1999" s="9"/>
      <c r="AU1999" s="9"/>
      <c r="AV1999" s="9"/>
      <c r="AW1999" s="9"/>
      <c r="AX1999" s="9"/>
      <c r="AY1999" s="9"/>
    </row>
    <row r="2000" spans="1:51">
      <c r="A2000" s="9"/>
      <c r="B2000" s="9"/>
      <c r="C2000" s="9"/>
      <c r="D2000" s="9"/>
      <c r="E2000" s="9"/>
      <c r="F2000" s="9"/>
      <c r="G2000" s="9"/>
      <c r="H2000" s="9"/>
      <c r="I2000" s="9"/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9"/>
      <c r="AS2000" s="9"/>
      <c r="AT2000" s="9"/>
      <c r="AU2000" s="9"/>
      <c r="AV2000" s="9"/>
      <c r="AW2000" s="9"/>
      <c r="AX2000" s="9"/>
      <c r="AY2000" s="9"/>
    </row>
    <row r="2001" spans="1:51">
      <c r="A2001" s="9"/>
      <c r="B2001" s="9"/>
      <c r="C2001" s="9"/>
      <c r="D2001" s="9"/>
      <c r="E2001" s="9"/>
      <c r="F2001" s="9"/>
      <c r="G2001" s="9"/>
      <c r="H2001" s="9"/>
      <c r="I2001" s="9"/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  <c r="AA2001" s="9"/>
      <c r="AB2001" s="9"/>
      <c r="AC2001" s="9"/>
      <c r="AD2001" s="9"/>
      <c r="AE2001" s="9"/>
      <c r="AF2001" s="9"/>
      <c r="AG2001" s="9"/>
      <c r="AH2001" s="9"/>
      <c r="AI2001" s="9"/>
      <c r="AJ2001" s="9"/>
      <c r="AK2001" s="9"/>
      <c r="AL2001" s="9"/>
      <c r="AM2001" s="9"/>
      <c r="AN2001" s="9"/>
      <c r="AO2001" s="9"/>
      <c r="AP2001" s="9"/>
      <c r="AQ2001" s="9"/>
      <c r="AR2001" s="9"/>
      <c r="AS2001" s="9"/>
      <c r="AT2001" s="9"/>
      <c r="AU2001" s="9"/>
      <c r="AV2001" s="9"/>
      <c r="AW2001" s="9"/>
      <c r="AX2001" s="9"/>
      <c r="AY2001" s="9"/>
    </row>
    <row r="2002" spans="1:51">
      <c r="A2002" s="9"/>
      <c r="B2002" s="9"/>
      <c r="C2002" s="9"/>
      <c r="D2002" s="9"/>
      <c r="E2002" s="9"/>
      <c r="F2002" s="9"/>
      <c r="G2002" s="9"/>
      <c r="H2002" s="9"/>
      <c r="I2002" s="9"/>
      <c r="J2002" s="9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9"/>
      <c r="AS2002" s="9"/>
      <c r="AT2002" s="9"/>
      <c r="AU2002" s="9"/>
      <c r="AV2002" s="9"/>
      <c r="AW2002" s="9"/>
      <c r="AX2002" s="9"/>
      <c r="AY2002" s="9"/>
    </row>
    <row r="2003" spans="1:51">
      <c r="A2003" s="9"/>
      <c r="B2003" s="9"/>
      <c r="C2003" s="9"/>
      <c r="D2003" s="9"/>
      <c r="E2003" s="9"/>
      <c r="F2003" s="9"/>
      <c r="G2003" s="9"/>
      <c r="H2003" s="9"/>
      <c r="I2003" s="9"/>
      <c r="J2003" s="9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  <c r="AA2003" s="9"/>
      <c r="AB2003" s="9"/>
      <c r="AC2003" s="9"/>
      <c r="AD2003" s="9"/>
      <c r="AE2003" s="9"/>
      <c r="AF2003" s="9"/>
      <c r="AG2003" s="9"/>
      <c r="AH2003" s="9"/>
      <c r="AI2003" s="9"/>
      <c r="AJ2003" s="9"/>
      <c r="AK2003" s="9"/>
      <c r="AL2003" s="9"/>
      <c r="AM2003" s="9"/>
      <c r="AN2003" s="9"/>
      <c r="AO2003" s="9"/>
      <c r="AP2003" s="9"/>
      <c r="AQ2003" s="9"/>
      <c r="AR2003" s="9"/>
      <c r="AS2003" s="9"/>
      <c r="AT2003" s="9"/>
      <c r="AU2003" s="9"/>
      <c r="AV2003" s="9"/>
      <c r="AW2003" s="9"/>
      <c r="AX2003" s="9"/>
      <c r="AY2003" s="9"/>
    </row>
    <row r="2004" spans="1:51">
      <c r="A2004" s="9"/>
      <c r="B2004" s="9"/>
      <c r="C2004" s="9"/>
      <c r="D2004" s="9"/>
      <c r="E2004" s="9"/>
      <c r="F2004" s="9"/>
      <c r="G2004" s="9"/>
      <c r="H2004" s="9"/>
      <c r="I2004" s="9"/>
      <c r="J2004" s="9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9"/>
      <c r="AS2004" s="9"/>
      <c r="AT2004" s="9"/>
      <c r="AU2004" s="9"/>
      <c r="AV2004" s="9"/>
      <c r="AW2004" s="9"/>
      <c r="AX2004" s="9"/>
      <c r="AY2004" s="9"/>
    </row>
    <row r="2005" spans="1:51">
      <c r="A2005" s="9"/>
      <c r="B2005" s="9"/>
      <c r="C2005" s="9"/>
      <c r="D2005" s="9"/>
      <c r="E2005" s="9"/>
      <c r="F2005" s="9"/>
      <c r="G2005" s="9"/>
      <c r="H2005" s="9"/>
      <c r="I2005" s="9"/>
      <c r="J2005" s="9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  <c r="AA2005" s="9"/>
      <c r="AB2005" s="9"/>
      <c r="AC2005" s="9"/>
      <c r="AD2005" s="9"/>
      <c r="AE2005" s="9"/>
      <c r="AF2005" s="9"/>
      <c r="AG2005" s="9"/>
      <c r="AH2005" s="9"/>
      <c r="AI2005" s="9"/>
      <c r="AJ2005" s="9"/>
      <c r="AK2005" s="9"/>
      <c r="AL2005" s="9"/>
      <c r="AM2005" s="9"/>
      <c r="AN2005" s="9"/>
      <c r="AO2005" s="9"/>
      <c r="AP2005" s="9"/>
      <c r="AQ2005" s="9"/>
      <c r="AR2005" s="9"/>
      <c r="AS2005" s="9"/>
      <c r="AT2005" s="9"/>
      <c r="AU2005" s="9"/>
      <c r="AV2005" s="9"/>
      <c r="AW2005" s="9"/>
      <c r="AX2005" s="9"/>
      <c r="AY2005" s="9"/>
    </row>
    <row r="2006" spans="1:51">
      <c r="A2006" s="9"/>
      <c r="B2006" s="9"/>
      <c r="C2006" s="9"/>
      <c r="D2006" s="9"/>
      <c r="E2006" s="9"/>
      <c r="F2006" s="9"/>
      <c r="G2006" s="9"/>
      <c r="H2006" s="9"/>
      <c r="I2006" s="9"/>
      <c r="J2006" s="9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9"/>
      <c r="AS2006" s="9"/>
      <c r="AT2006" s="9"/>
      <c r="AU2006" s="9"/>
      <c r="AV2006" s="9"/>
      <c r="AW2006" s="9"/>
      <c r="AX2006" s="9"/>
      <c r="AY2006" s="9"/>
    </row>
    <row r="2007" spans="1:51">
      <c r="A2007" s="9"/>
      <c r="B2007" s="9"/>
      <c r="C2007" s="9"/>
      <c r="D2007" s="9"/>
      <c r="E2007" s="9"/>
      <c r="F2007" s="9"/>
      <c r="G2007" s="9"/>
      <c r="H2007" s="9"/>
      <c r="I2007" s="9"/>
      <c r="J2007" s="9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  <c r="AA2007" s="9"/>
      <c r="AB2007" s="9"/>
      <c r="AC2007" s="9"/>
      <c r="AD2007" s="9"/>
      <c r="AE2007" s="9"/>
      <c r="AF2007" s="9"/>
      <c r="AG2007" s="9"/>
      <c r="AH2007" s="9"/>
      <c r="AI2007" s="9"/>
      <c r="AJ2007" s="9"/>
      <c r="AK2007" s="9"/>
      <c r="AL2007" s="9"/>
      <c r="AM2007" s="9"/>
      <c r="AN2007" s="9"/>
      <c r="AO2007" s="9"/>
      <c r="AP2007" s="9"/>
      <c r="AQ2007" s="9"/>
      <c r="AR2007" s="9"/>
      <c r="AS2007" s="9"/>
      <c r="AT2007" s="9"/>
      <c r="AU2007" s="9"/>
      <c r="AV2007" s="9"/>
      <c r="AW2007" s="9"/>
      <c r="AX2007" s="9"/>
      <c r="AY2007" s="9"/>
    </row>
    <row r="2008" spans="1:51">
      <c r="A2008" s="9"/>
      <c r="B2008" s="9"/>
      <c r="C2008" s="9"/>
      <c r="D2008" s="9"/>
      <c r="E2008" s="9"/>
      <c r="F2008" s="9"/>
      <c r="G2008" s="9"/>
      <c r="H2008" s="9"/>
      <c r="I2008" s="9"/>
      <c r="J2008" s="9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9"/>
      <c r="AS2008" s="9"/>
      <c r="AT2008" s="9"/>
      <c r="AU2008" s="9"/>
      <c r="AV2008" s="9"/>
      <c r="AW2008" s="9"/>
      <c r="AX2008" s="9"/>
      <c r="AY2008" s="9"/>
    </row>
    <row r="2009" spans="1:51">
      <c r="A2009" s="9"/>
      <c r="B2009" s="9"/>
      <c r="C2009" s="9"/>
      <c r="D2009" s="9"/>
      <c r="E2009" s="9"/>
      <c r="F2009" s="9"/>
      <c r="G2009" s="9"/>
      <c r="H2009" s="9"/>
      <c r="I2009" s="9"/>
      <c r="J2009" s="9"/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  <c r="Y2009" s="9"/>
      <c r="Z2009" s="9"/>
      <c r="AA2009" s="9"/>
      <c r="AB2009" s="9"/>
      <c r="AC2009" s="9"/>
      <c r="AD2009" s="9"/>
      <c r="AE2009" s="9"/>
      <c r="AF2009" s="9"/>
      <c r="AG2009" s="9"/>
      <c r="AH2009" s="9"/>
      <c r="AI2009" s="9"/>
      <c r="AJ2009" s="9"/>
      <c r="AK2009" s="9"/>
      <c r="AL2009" s="9"/>
      <c r="AM2009" s="9"/>
      <c r="AN2009" s="9"/>
      <c r="AO2009" s="9"/>
      <c r="AP2009" s="9"/>
      <c r="AQ2009" s="9"/>
      <c r="AR2009" s="9"/>
      <c r="AS2009" s="9"/>
      <c r="AT2009" s="9"/>
      <c r="AU2009" s="9"/>
      <c r="AV2009" s="9"/>
      <c r="AW2009" s="9"/>
      <c r="AX2009" s="9"/>
      <c r="AY2009" s="9"/>
    </row>
    <row r="2010" spans="1:51">
      <c r="A2010" s="9"/>
      <c r="B2010" s="9"/>
      <c r="C2010" s="9"/>
      <c r="D2010" s="9"/>
      <c r="E2010" s="9"/>
      <c r="F2010" s="9"/>
      <c r="G2010" s="9"/>
      <c r="H2010" s="9"/>
      <c r="I2010" s="9"/>
      <c r="J2010" s="9"/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9"/>
      <c r="AS2010" s="9"/>
      <c r="AT2010" s="9"/>
      <c r="AU2010" s="9"/>
      <c r="AV2010" s="9"/>
      <c r="AW2010" s="9"/>
      <c r="AX2010" s="9"/>
      <c r="AY2010" s="9"/>
    </row>
    <row r="2011" spans="1:51">
      <c r="A2011" s="9"/>
      <c r="B2011" s="9"/>
      <c r="C2011" s="9"/>
      <c r="D2011" s="9"/>
      <c r="E2011" s="9"/>
      <c r="F2011" s="9"/>
      <c r="G2011" s="9"/>
      <c r="H2011" s="9"/>
      <c r="I2011" s="9"/>
      <c r="J2011" s="9"/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  <c r="AA2011" s="9"/>
      <c r="AB2011" s="9"/>
      <c r="AC2011" s="9"/>
      <c r="AD2011" s="9"/>
      <c r="AE2011" s="9"/>
      <c r="AF2011" s="9"/>
      <c r="AG2011" s="9"/>
      <c r="AH2011" s="9"/>
      <c r="AI2011" s="9"/>
      <c r="AJ2011" s="9"/>
      <c r="AK2011" s="9"/>
      <c r="AL2011" s="9"/>
      <c r="AM2011" s="9"/>
      <c r="AN2011" s="9"/>
      <c r="AO2011" s="9"/>
      <c r="AP2011" s="9"/>
      <c r="AQ2011" s="9"/>
      <c r="AR2011" s="9"/>
      <c r="AS2011" s="9"/>
      <c r="AT2011" s="9"/>
      <c r="AU2011" s="9"/>
      <c r="AV2011" s="9"/>
      <c r="AW2011" s="9"/>
      <c r="AX2011" s="9"/>
      <c r="AY2011" s="9"/>
    </row>
    <row r="2012" spans="1:51">
      <c r="A2012" s="9"/>
      <c r="B2012" s="9"/>
      <c r="C2012" s="9"/>
      <c r="D2012" s="9"/>
      <c r="E2012" s="9"/>
      <c r="F2012" s="9"/>
      <c r="G2012" s="9"/>
      <c r="H2012" s="9"/>
      <c r="I2012" s="9"/>
      <c r="J2012" s="9"/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9"/>
      <c r="AS2012" s="9"/>
      <c r="AT2012" s="9"/>
      <c r="AU2012" s="9"/>
      <c r="AV2012" s="9"/>
      <c r="AW2012" s="9"/>
      <c r="AX2012" s="9"/>
      <c r="AY2012" s="9"/>
    </row>
    <row r="2013" spans="1:51">
      <c r="A2013" s="9"/>
      <c r="B2013" s="9"/>
      <c r="C2013" s="9"/>
      <c r="D2013" s="9"/>
      <c r="E2013" s="9"/>
      <c r="F2013" s="9"/>
      <c r="G2013" s="9"/>
      <c r="H2013" s="9"/>
      <c r="I2013" s="9"/>
      <c r="J2013" s="9"/>
      <c r="K2013" s="9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  <c r="AA2013" s="9"/>
      <c r="AB2013" s="9"/>
      <c r="AC2013" s="9"/>
      <c r="AD2013" s="9"/>
      <c r="AE2013" s="9"/>
      <c r="AF2013" s="9"/>
      <c r="AG2013" s="9"/>
      <c r="AH2013" s="9"/>
      <c r="AI2013" s="9"/>
      <c r="AJ2013" s="9"/>
      <c r="AK2013" s="9"/>
      <c r="AL2013" s="9"/>
      <c r="AM2013" s="9"/>
      <c r="AN2013" s="9"/>
      <c r="AO2013" s="9"/>
      <c r="AP2013" s="9"/>
      <c r="AQ2013" s="9"/>
      <c r="AR2013" s="9"/>
      <c r="AS2013" s="9"/>
      <c r="AT2013" s="9"/>
      <c r="AU2013" s="9"/>
      <c r="AV2013" s="9"/>
      <c r="AW2013" s="9"/>
      <c r="AX2013" s="9"/>
      <c r="AY2013" s="9"/>
    </row>
    <row r="2014" spans="1:51">
      <c r="A2014" s="9"/>
      <c r="B2014" s="9"/>
      <c r="C2014" s="9"/>
      <c r="D2014" s="9"/>
      <c r="E2014" s="9"/>
      <c r="F2014" s="9"/>
      <c r="G2014" s="9"/>
      <c r="H2014" s="9"/>
      <c r="I2014" s="9"/>
      <c r="J2014" s="9"/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9"/>
      <c r="AS2014" s="9"/>
      <c r="AT2014" s="9"/>
      <c r="AU2014" s="9"/>
      <c r="AV2014" s="9"/>
      <c r="AW2014" s="9"/>
      <c r="AX2014" s="9"/>
      <c r="AY2014" s="9"/>
    </row>
    <row r="2015" spans="1:51">
      <c r="A2015" s="9"/>
      <c r="B2015" s="9"/>
      <c r="C2015" s="9"/>
      <c r="D2015" s="9"/>
      <c r="E2015" s="9"/>
      <c r="F2015" s="9"/>
      <c r="G2015" s="9"/>
      <c r="H2015" s="9"/>
      <c r="I2015" s="9"/>
      <c r="J2015" s="9"/>
      <c r="K2015" s="9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  <c r="AA2015" s="9"/>
      <c r="AB2015" s="9"/>
      <c r="AC2015" s="9"/>
      <c r="AD2015" s="9"/>
      <c r="AE2015" s="9"/>
      <c r="AF2015" s="9"/>
      <c r="AG2015" s="9"/>
      <c r="AH2015" s="9"/>
      <c r="AI2015" s="9"/>
      <c r="AJ2015" s="9"/>
      <c r="AK2015" s="9"/>
      <c r="AL2015" s="9"/>
      <c r="AM2015" s="9"/>
      <c r="AN2015" s="9"/>
      <c r="AO2015" s="9"/>
      <c r="AP2015" s="9"/>
      <c r="AQ2015" s="9"/>
      <c r="AR2015" s="9"/>
      <c r="AS2015" s="9"/>
      <c r="AT2015" s="9"/>
      <c r="AU2015" s="9"/>
      <c r="AV2015" s="9"/>
      <c r="AW2015" s="9"/>
      <c r="AX2015" s="9"/>
      <c r="AY2015" s="9"/>
    </row>
    <row r="2016" spans="1:51">
      <c r="A2016" s="9"/>
      <c r="B2016" s="9"/>
      <c r="C2016" s="9"/>
      <c r="D2016" s="9"/>
      <c r="E2016" s="9"/>
      <c r="F2016" s="9"/>
      <c r="G2016" s="9"/>
      <c r="H2016" s="9"/>
      <c r="I2016" s="9"/>
      <c r="J2016" s="9"/>
      <c r="K2016" s="9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9"/>
      <c r="AS2016" s="9"/>
      <c r="AT2016" s="9"/>
      <c r="AU2016" s="9"/>
      <c r="AV2016" s="9"/>
      <c r="AW2016" s="9"/>
      <c r="AX2016" s="9"/>
      <c r="AY2016" s="9"/>
    </row>
    <row r="2017" spans="1:51">
      <c r="A2017" s="9"/>
      <c r="B2017" s="9"/>
      <c r="C2017" s="9"/>
      <c r="D2017" s="9"/>
      <c r="E2017" s="9"/>
      <c r="F2017" s="9"/>
      <c r="G2017" s="9"/>
      <c r="H2017" s="9"/>
      <c r="I2017" s="9"/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  <c r="AA2017" s="9"/>
      <c r="AB2017" s="9"/>
      <c r="AC2017" s="9"/>
      <c r="AD2017" s="9"/>
      <c r="AE2017" s="9"/>
      <c r="AF2017" s="9"/>
      <c r="AG2017" s="9"/>
      <c r="AH2017" s="9"/>
      <c r="AI2017" s="9"/>
      <c r="AJ2017" s="9"/>
      <c r="AK2017" s="9"/>
      <c r="AL2017" s="9"/>
      <c r="AM2017" s="9"/>
      <c r="AN2017" s="9"/>
      <c r="AO2017" s="9"/>
      <c r="AP2017" s="9"/>
      <c r="AQ2017" s="9"/>
      <c r="AR2017" s="9"/>
      <c r="AS2017" s="9"/>
      <c r="AT2017" s="9"/>
      <c r="AU2017" s="9"/>
      <c r="AV2017" s="9"/>
      <c r="AW2017" s="9"/>
      <c r="AX2017" s="9"/>
      <c r="AY2017" s="9"/>
    </row>
    <row r="2018" spans="1:51">
      <c r="A2018" s="9"/>
      <c r="B2018" s="9"/>
      <c r="C2018" s="9"/>
      <c r="D2018" s="9"/>
      <c r="E2018" s="9"/>
      <c r="F2018" s="9"/>
      <c r="G2018" s="9"/>
      <c r="H2018" s="9"/>
      <c r="I2018" s="9"/>
      <c r="J2018" s="9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9"/>
      <c r="AS2018" s="9"/>
      <c r="AT2018" s="9"/>
      <c r="AU2018" s="9"/>
      <c r="AV2018" s="9"/>
      <c r="AW2018" s="9"/>
      <c r="AX2018" s="9"/>
      <c r="AY2018" s="9"/>
    </row>
    <row r="2019" spans="1:51">
      <c r="A2019" s="9"/>
      <c r="B2019" s="9"/>
      <c r="C2019" s="9"/>
      <c r="D2019" s="9"/>
      <c r="E2019" s="9"/>
      <c r="F2019" s="9"/>
      <c r="G2019" s="9"/>
      <c r="H2019" s="9"/>
      <c r="I2019" s="9"/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  <c r="AA2019" s="9"/>
      <c r="AB2019" s="9"/>
      <c r="AC2019" s="9"/>
      <c r="AD2019" s="9"/>
      <c r="AE2019" s="9"/>
      <c r="AF2019" s="9"/>
      <c r="AG2019" s="9"/>
      <c r="AH2019" s="9"/>
      <c r="AI2019" s="9"/>
      <c r="AJ2019" s="9"/>
      <c r="AK2019" s="9"/>
      <c r="AL2019" s="9"/>
      <c r="AM2019" s="9"/>
      <c r="AN2019" s="9"/>
      <c r="AO2019" s="9"/>
      <c r="AP2019" s="9"/>
      <c r="AQ2019" s="9"/>
      <c r="AR2019" s="9"/>
      <c r="AS2019" s="9"/>
      <c r="AT2019" s="9"/>
      <c r="AU2019" s="9"/>
      <c r="AV2019" s="9"/>
      <c r="AW2019" s="9"/>
      <c r="AX2019" s="9"/>
      <c r="AY2019" s="9"/>
    </row>
    <row r="2020" spans="1:51">
      <c r="A2020" s="9"/>
      <c r="B2020" s="9"/>
      <c r="C2020" s="9"/>
      <c r="D2020" s="9"/>
      <c r="E2020" s="9"/>
      <c r="F2020" s="9"/>
      <c r="G2020" s="9"/>
      <c r="H2020" s="9"/>
      <c r="I2020" s="9"/>
      <c r="J2020" s="9"/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9"/>
      <c r="AS2020" s="9"/>
      <c r="AT2020" s="9"/>
      <c r="AU2020" s="9"/>
      <c r="AV2020" s="9"/>
      <c r="AW2020" s="9"/>
      <c r="AX2020" s="9"/>
      <c r="AY2020" s="9"/>
    </row>
    <row r="2021" spans="1:51">
      <c r="A2021" s="9"/>
      <c r="B2021" s="9"/>
      <c r="C2021" s="9"/>
      <c r="D2021" s="9"/>
      <c r="E2021" s="9"/>
      <c r="F2021" s="9"/>
      <c r="G2021" s="9"/>
      <c r="H2021" s="9"/>
      <c r="I2021" s="9"/>
      <c r="J2021" s="9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  <c r="Y2021" s="9"/>
      <c r="Z2021" s="9"/>
      <c r="AA2021" s="9"/>
      <c r="AB2021" s="9"/>
      <c r="AC2021" s="9"/>
      <c r="AD2021" s="9"/>
      <c r="AE2021" s="9"/>
      <c r="AF2021" s="9"/>
      <c r="AG2021" s="9"/>
      <c r="AH2021" s="9"/>
      <c r="AI2021" s="9"/>
      <c r="AJ2021" s="9"/>
      <c r="AK2021" s="9"/>
      <c r="AL2021" s="9"/>
      <c r="AM2021" s="9"/>
      <c r="AN2021" s="9"/>
      <c r="AO2021" s="9"/>
      <c r="AP2021" s="9"/>
      <c r="AQ2021" s="9"/>
      <c r="AR2021" s="9"/>
      <c r="AS2021" s="9"/>
      <c r="AT2021" s="9"/>
      <c r="AU2021" s="9"/>
      <c r="AV2021" s="9"/>
      <c r="AW2021" s="9"/>
      <c r="AX2021" s="9"/>
      <c r="AY2021" s="9"/>
    </row>
    <row r="2022" spans="1:51">
      <c r="A2022" s="9"/>
      <c r="B2022" s="9"/>
      <c r="C2022" s="9"/>
      <c r="D2022" s="9"/>
      <c r="E2022" s="9"/>
      <c r="F2022" s="9"/>
      <c r="G2022" s="9"/>
      <c r="H2022" s="9"/>
      <c r="I2022" s="9"/>
      <c r="J2022" s="9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9"/>
      <c r="AS2022" s="9"/>
      <c r="AT2022" s="9"/>
      <c r="AU2022" s="9"/>
      <c r="AV2022" s="9"/>
      <c r="AW2022" s="9"/>
      <c r="AX2022" s="9"/>
      <c r="AY2022" s="9"/>
    </row>
    <row r="2023" spans="1:51">
      <c r="A2023" s="9"/>
      <c r="B2023" s="9"/>
      <c r="C2023" s="9"/>
      <c r="D2023" s="9"/>
      <c r="E2023" s="9"/>
      <c r="F2023" s="9"/>
      <c r="G2023" s="9"/>
      <c r="H2023" s="9"/>
      <c r="I2023" s="9"/>
      <c r="J2023" s="9"/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  <c r="Y2023" s="9"/>
      <c r="Z2023" s="9"/>
      <c r="AA2023" s="9"/>
      <c r="AB2023" s="9"/>
      <c r="AC2023" s="9"/>
      <c r="AD2023" s="9"/>
      <c r="AE2023" s="9"/>
      <c r="AF2023" s="9"/>
      <c r="AG2023" s="9"/>
      <c r="AH2023" s="9"/>
      <c r="AI2023" s="9"/>
      <c r="AJ2023" s="9"/>
      <c r="AK2023" s="9"/>
      <c r="AL2023" s="9"/>
      <c r="AM2023" s="9"/>
      <c r="AN2023" s="9"/>
      <c r="AO2023" s="9"/>
      <c r="AP2023" s="9"/>
      <c r="AQ2023" s="9"/>
      <c r="AR2023" s="9"/>
      <c r="AS2023" s="9"/>
      <c r="AT2023" s="9"/>
      <c r="AU2023" s="9"/>
      <c r="AV2023" s="9"/>
      <c r="AW2023" s="9"/>
      <c r="AX2023" s="9"/>
      <c r="AY2023" s="9"/>
    </row>
    <row r="2024" spans="1:51">
      <c r="A2024" s="9"/>
      <c r="B2024" s="9"/>
      <c r="C2024" s="9"/>
      <c r="D2024" s="9"/>
      <c r="E2024" s="9"/>
      <c r="F2024" s="9"/>
      <c r="G2024" s="9"/>
      <c r="H2024" s="9"/>
      <c r="I2024" s="9"/>
      <c r="J2024" s="9"/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9"/>
      <c r="AS2024" s="9"/>
      <c r="AT2024" s="9"/>
      <c r="AU2024" s="9"/>
      <c r="AV2024" s="9"/>
      <c r="AW2024" s="9"/>
      <c r="AX2024" s="9"/>
      <c r="AY2024" s="9"/>
    </row>
    <row r="2025" spans="1:51">
      <c r="A2025" s="9"/>
      <c r="B2025" s="9"/>
      <c r="C2025" s="9"/>
      <c r="D2025" s="9"/>
      <c r="E2025" s="9"/>
      <c r="F2025" s="9"/>
      <c r="G2025" s="9"/>
      <c r="H2025" s="9"/>
      <c r="I2025" s="9"/>
      <c r="J2025" s="9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  <c r="Y2025" s="9"/>
      <c r="Z2025" s="9"/>
      <c r="AA2025" s="9"/>
      <c r="AB2025" s="9"/>
      <c r="AC2025" s="9"/>
      <c r="AD2025" s="9"/>
      <c r="AE2025" s="9"/>
      <c r="AF2025" s="9"/>
      <c r="AG2025" s="9"/>
      <c r="AH2025" s="9"/>
      <c r="AI2025" s="9"/>
      <c r="AJ2025" s="9"/>
      <c r="AK2025" s="9"/>
      <c r="AL2025" s="9"/>
      <c r="AM2025" s="9"/>
      <c r="AN2025" s="9"/>
      <c r="AO2025" s="9"/>
      <c r="AP2025" s="9"/>
      <c r="AQ2025" s="9"/>
      <c r="AR2025" s="9"/>
      <c r="AS2025" s="9"/>
      <c r="AT2025" s="9"/>
      <c r="AU2025" s="9"/>
      <c r="AV2025" s="9"/>
      <c r="AW2025" s="9"/>
      <c r="AX2025" s="9"/>
      <c r="AY2025" s="9"/>
    </row>
    <row r="2026" spans="1:51">
      <c r="A2026" s="9"/>
      <c r="B2026" s="9"/>
      <c r="C2026" s="9"/>
      <c r="D2026" s="9"/>
      <c r="E2026" s="9"/>
      <c r="F2026" s="9"/>
      <c r="G2026" s="9"/>
      <c r="H2026" s="9"/>
      <c r="I2026" s="9"/>
      <c r="J2026" s="9"/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9"/>
      <c r="AS2026" s="9"/>
      <c r="AT2026" s="9"/>
      <c r="AU2026" s="9"/>
      <c r="AV2026" s="9"/>
      <c r="AW2026" s="9"/>
      <c r="AX2026" s="9"/>
      <c r="AY2026" s="9"/>
    </row>
    <row r="2027" spans="1:51">
      <c r="A2027" s="9"/>
      <c r="B2027" s="9"/>
      <c r="C2027" s="9"/>
      <c r="D2027" s="9"/>
      <c r="E2027" s="9"/>
      <c r="F2027" s="9"/>
      <c r="G2027" s="9"/>
      <c r="H2027" s="9"/>
      <c r="I2027" s="9"/>
      <c r="J2027" s="9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  <c r="Y2027" s="9"/>
      <c r="Z2027" s="9"/>
      <c r="AA2027" s="9"/>
      <c r="AB2027" s="9"/>
      <c r="AC2027" s="9"/>
      <c r="AD2027" s="9"/>
      <c r="AE2027" s="9"/>
      <c r="AF2027" s="9"/>
      <c r="AG2027" s="9"/>
      <c r="AH2027" s="9"/>
      <c r="AI2027" s="9"/>
      <c r="AJ2027" s="9"/>
      <c r="AK2027" s="9"/>
      <c r="AL2027" s="9"/>
      <c r="AM2027" s="9"/>
      <c r="AN2027" s="9"/>
      <c r="AO2027" s="9"/>
      <c r="AP2027" s="9"/>
      <c r="AQ2027" s="9"/>
      <c r="AR2027" s="9"/>
      <c r="AS2027" s="9"/>
      <c r="AT2027" s="9"/>
      <c r="AU2027" s="9"/>
      <c r="AV2027" s="9"/>
      <c r="AW2027" s="9"/>
      <c r="AX2027" s="9"/>
      <c r="AY2027" s="9"/>
    </row>
    <row r="2028" spans="1:51">
      <c r="A2028" s="9"/>
      <c r="B2028" s="9"/>
      <c r="C2028" s="9"/>
      <c r="D2028" s="9"/>
      <c r="E2028" s="9"/>
      <c r="F2028" s="9"/>
      <c r="G2028" s="9"/>
      <c r="H2028" s="9"/>
      <c r="I2028" s="9"/>
      <c r="J2028" s="9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9"/>
      <c r="AS2028" s="9"/>
      <c r="AT2028" s="9"/>
      <c r="AU2028" s="9"/>
      <c r="AV2028" s="9"/>
      <c r="AW2028" s="9"/>
      <c r="AX2028" s="9"/>
      <c r="AY2028" s="9"/>
    </row>
    <row r="2029" spans="1:51">
      <c r="A2029" s="9"/>
      <c r="B2029" s="9"/>
      <c r="C2029" s="9"/>
      <c r="D2029" s="9"/>
      <c r="E2029" s="9"/>
      <c r="F2029" s="9"/>
      <c r="G2029" s="9"/>
      <c r="H2029" s="9"/>
      <c r="I2029" s="9"/>
      <c r="J2029" s="9"/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/>
      <c r="Y2029" s="9"/>
      <c r="Z2029" s="9"/>
      <c r="AA2029" s="9"/>
      <c r="AB2029" s="9"/>
      <c r="AC2029" s="9"/>
      <c r="AD2029" s="9"/>
      <c r="AE2029" s="9"/>
      <c r="AF2029" s="9"/>
      <c r="AG2029" s="9"/>
      <c r="AH2029" s="9"/>
      <c r="AI2029" s="9"/>
      <c r="AJ2029" s="9"/>
      <c r="AK2029" s="9"/>
      <c r="AL2029" s="9"/>
      <c r="AM2029" s="9"/>
      <c r="AN2029" s="9"/>
      <c r="AO2029" s="9"/>
      <c r="AP2029" s="9"/>
      <c r="AQ2029" s="9"/>
      <c r="AR2029" s="9"/>
      <c r="AS2029" s="9"/>
      <c r="AT2029" s="9"/>
      <c r="AU2029" s="9"/>
      <c r="AV2029" s="9"/>
      <c r="AW2029" s="9"/>
      <c r="AX2029" s="9"/>
      <c r="AY2029" s="9"/>
    </row>
    <row r="2030" spans="1:51">
      <c r="A2030" s="9"/>
      <c r="B2030" s="9"/>
      <c r="C2030" s="9"/>
      <c r="D2030" s="9"/>
      <c r="E2030" s="9"/>
      <c r="F2030" s="9"/>
      <c r="G2030" s="9"/>
      <c r="H2030" s="9"/>
      <c r="I2030" s="9"/>
      <c r="J2030" s="9"/>
      <c r="K2030" s="9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9"/>
      <c r="AS2030" s="9"/>
      <c r="AT2030" s="9"/>
      <c r="AU2030" s="9"/>
      <c r="AV2030" s="9"/>
      <c r="AW2030" s="9"/>
      <c r="AX2030" s="9"/>
      <c r="AY2030" s="9"/>
    </row>
    <row r="2031" spans="1:51">
      <c r="A2031" s="9"/>
      <c r="B2031" s="9"/>
      <c r="C2031" s="9"/>
      <c r="D2031" s="9"/>
      <c r="E2031" s="9"/>
      <c r="F2031" s="9"/>
      <c r="G2031" s="9"/>
      <c r="H2031" s="9"/>
      <c r="I2031" s="9"/>
      <c r="J2031" s="9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  <c r="AA2031" s="9"/>
      <c r="AB2031" s="9"/>
      <c r="AC2031" s="9"/>
      <c r="AD2031" s="9"/>
      <c r="AE2031" s="9"/>
      <c r="AF2031" s="9"/>
      <c r="AG2031" s="9"/>
      <c r="AH2031" s="9"/>
      <c r="AI2031" s="9"/>
      <c r="AJ2031" s="9"/>
      <c r="AK2031" s="9"/>
      <c r="AL2031" s="9"/>
      <c r="AM2031" s="9"/>
      <c r="AN2031" s="9"/>
      <c r="AO2031" s="9"/>
      <c r="AP2031" s="9"/>
      <c r="AQ2031" s="9"/>
      <c r="AR2031" s="9"/>
      <c r="AS2031" s="9"/>
      <c r="AT2031" s="9"/>
      <c r="AU2031" s="9"/>
      <c r="AV2031" s="9"/>
      <c r="AW2031" s="9"/>
      <c r="AX2031" s="9"/>
      <c r="AY2031" s="9"/>
    </row>
    <row r="2032" spans="1:51">
      <c r="A2032" s="9"/>
      <c r="B2032" s="9"/>
      <c r="C2032" s="9"/>
      <c r="D2032" s="9"/>
      <c r="E2032" s="9"/>
      <c r="F2032" s="9"/>
      <c r="G2032" s="9"/>
      <c r="H2032" s="9"/>
      <c r="I2032" s="9"/>
      <c r="J2032" s="9"/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9"/>
      <c r="AS2032" s="9"/>
      <c r="AT2032" s="9"/>
      <c r="AU2032" s="9"/>
      <c r="AV2032" s="9"/>
      <c r="AW2032" s="9"/>
      <c r="AX2032" s="9"/>
      <c r="AY2032" s="9"/>
    </row>
    <row r="2033" spans="1:51">
      <c r="A2033" s="9"/>
      <c r="B2033" s="9"/>
      <c r="C2033" s="9"/>
      <c r="D2033" s="9"/>
      <c r="E2033" s="9"/>
      <c r="F2033" s="9"/>
      <c r="G2033" s="9"/>
      <c r="H2033" s="9"/>
      <c r="I2033" s="9"/>
      <c r="J2033" s="9"/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  <c r="Y2033" s="9"/>
      <c r="Z2033" s="9"/>
      <c r="AA2033" s="9"/>
      <c r="AB2033" s="9"/>
      <c r="AC2033" s="9"/>
      <c r="AD2033" s="9"/>
      <c r="AE2033" s="9"/>
      <c r="AF2033" s="9"/>
      <c r="AG2033" s="9"/>
      <c r="AH2033" s="9"/>
      <c r="AI2033" s="9"/>
      <c r="AJ2033" s="9"/>
      <c r="AK2033" s="9"/>
      <c r="AL2033" s="9"/>
      <c r="AM2033" s="9"/>
      <c r="AN2033" s="9"/>
      <c r="AO2033" s="9"/>
      <c r="AP2033" s="9"/>
      <c r="AQ2033" s="9"/>
      <c r="AR2033" s="9"/>
      <c r="AS2033" s="9"/>
      <c r="AT2033" s="9"/>
      <c r="AU2033" s="9"/>
      <c r="AV2033" s="9"/>
      <c r="AW2033" s="9"/>
      <c r="AX2033" s="9"/>
      <c r="AY2033" s="9"/>
    </row>
    <row r="2034" spans="1:51">
      <c r="A2034" s="9"/>
      <c r="B2034" s="9"/>
      <c r="C2034" s="9"/>
      <c r="D2034" s="9"/>
      <c r="E2034" s="9"/>
      <c r="F2034" s="9"/>
      <c r="G2034" s="9"/>
      <c r="H2034" s="9"/>
      <c r="I2034" s="9"/>
      <c r="J2034" s="9"/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9"/>
      <c r="AS2034" s="9"/>
      <c r="AT2034" s="9"/>
      <c r="AU2034" s="9"/>
      <c r="AV2034" s="9"/>
      <c r="AW2034" s="9"/>
      <c r="AX2034" s="9"/>
      <c r="AY2034" s="9"/>
    </row>
    <row r="2035" spans="1:51">
      <c r="A2035" s="9"/>
      <c r="B2035" s="9"/>
      <c r="C2035" s="9"/>
      <c r="D2035" s="9"/>
      <c r="E2035" s="9"/>
      <c r="F2035" s="9"/>
      <c r="G2035" s="9"/>
      <c r="H2035" s="9"/>
      <c r="I2035" s="9"/>
      <c r="J2035" s="9"/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/>
      <c r="Y2035" s="9"/>
      <c r="Z2035" s="9"/>
      <c r="AA2035" s="9"/>
      <c r="AB2035" s="9"/>
      <c r="AC2035" s="9"/>
      <c r="AD2035" s="9"/>
      <c r="AE2035" s="9"/>
      <c r="AF2035" s="9"/>
      <c r="AG2035" s="9"/>
      <c r="AH2035" s="9"/>
      <c r="AI2035" s="9"/>
      <c r="AJ2035" s="9"/>
      <c r="AK2035" s="9"/>
      <c r="AL2035" s="9"/>
      <c r="AM2035" s="9"/>
      <c r="AN2035" s="9"/>
      <c r="AO2035" s="9"/>
      <c r="AP2035" s="9"/>
      <c r="AQ2035" s="9"/>
      <c r="AR2035" s="9"/>
      <c r="AS2035" s="9"/>
      <c r="AT2035" s="9"/>
      <c r="AU2035" s="9"/>
      <c r="AV2035" s="9"/>
      <c r="AW2035" s="9"/>
      <c r="AX2035" s="9"/>
      <c r="AY2035" s="9"/>
    </row>
    <row r="2036" spans="1:51">
      <c r="A2036" s="9"/>
      <c r="B2036" s="9"/>
      <c r="C2036" s="9"/>
      <c r="D2036" s="9"/>
      <c r="E2036" s="9"/>
      <c r="F2036" s="9"/>
      <c r="G2036" s="9"/>
      <c r="H2036" s="9"/>
      <c r="I2036" s="9"/>
      <c r="J2036" s="9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9"/>
      <c r="AS2036" s="9"/>
      <c r="AT2036" s="9"/>
      <c r="AU2036" s="9"/>
      <c r="AV2036" s="9"/>
      <c r="AW2036" s="9"/>
      <c r="AX2036" s="9"/>
      <c r="AY2036" s="9"/>
    </row>
    <row r="2037" spans="1:51">
      <c r="A2037" s="9"/>
      <c r="B2037" s="9"/>
      <c r="C2037" s="9"/>
      <c r="D2037" s="9"/>
      <c r="E2037" s="9"/>
      <c r="F2037" s="9"/>
      <c r="G2037" s="9"/>
      <c r="H2037" s="9"/>
      <c r="I2037" s="9"/>
      <c r="J2037" s="9"/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  <c r="Y2037" s="9"/>
      <c r="Z2037" s="9"/>
      <c r="AA2037" s="9"/>
      <c r="AB2037" s="9"/>
      <c r="AC2037" s="9"/>
      <c r="AD2037" s="9"/>
      <c r="AE2037" s="9"/>
      <c r="AF2037" s="9"/>
      <c r="AG2037" s="9"/>
      <c r="AH2037" s="9"/>
      <c r="AI2037" s="9"/>
      <c r="AJ2037" s="9"/>
      <c r="AK2037" s="9"/>
      <c r="AL2037" s="9"/>
      <c r="AM2037" s="9"/>
      <c r="AN2037" s="9"/>
      <c r="AO2037" s="9"/>
      <c r="AP2037" s="9"/>
      <c r="AQ2037" s="9"/>
      <c r="AR2037" s="9"/>
      <c r="AS2037" s="9"/>
      <c r="AT2037" s="9"/>
      <c r="AU2037" s="9"/>
      <c r="AV2037" s="9"/>
      <c r="AW2037" s="9"/>
      <c r="AX2037" s="9"/>
      <c r="AY2037" s="9"/>
    </row>
    <row r="2038" spans="1:51">
      <c r="A2038" s="9"/>
      <c r="B2038" s="9"/>
      <c r="C2038" s="9"/>
      <c r="D2038" s="9"/>
      <c r="E2038" s="9"/>
      <c r="F2038" s="9"/>
      <c r="G2038" s="9"/>
      <c r="H2038" s="9"/>
      <c r="I2038" s="9"/>
      <c r="J2038" s="9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9"/>
      <c r="AS2038" s="9"/>
      <c r="AT2038" s="9"/>
      <c r="AU2038" s="9"/>
      <c r="AV2038" s="9"/>
      <c r="AW2038" s="9"/>
      <c r="AX2038" s="9"/>
      <c r="AY2038" s="9"/>
    </row>
    <row r="2039" spans="1:51">
      <c r="A2039" s="9"/>
      <c r="B2039" s="9"/>
      <c r="C2039" s="9"/>
      <c r="D2039" s="9"/>
      <c r="E2039" s="9"/>
      <c r="F2039" s="9"/>
      <c r="G2039" s="9"/>
      <c r="H2039" s="9"/>
      <c r="I2039" s="9"/>
      <c r="J2039" s="9"/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  <c r="Y2039" s="9"/>
      <c r="Z2039" s="9"/>
      <c r="AA2039" s="9"/>
      <c r="AB2039" s="9"/>
      <c r="AC2039" s="9"/>
      <c r="AD2039" s="9"/>
      <c r="AE2039" s="9"/>
      <c r="AF2039" s="9"/>
      <c r="AG2039" s="9"/>
      <c r="AH2039" s="9"/>
      <c r="AI2039" s="9"/>
      <c r="AJ2039" s="9"/>
      <c r="AK2039" s="9"/>
      <c r="AL2039" s="9"/>
      <c r="AM2039" s="9"/>
      <c r="AN2039" s="9"/>
      <c r="AO2039" s="9"/>
      <c r="AP2039" s="9"/>
      <c r="AQ2039" s="9"/>
      <c r="AR2039" s="9"/>
      <c r="AS2039" s="9"/>
      <c r="AT2039" s="9"/>
      <c r="AU2039" s="9"/>
      <c r="AV2039" s="9"/>
      <c r="AW2039" s="9"/>
      <c r="AX2039" s="9"/>
      <c r="AY2039" s="9"/>
    </row>
    <row r="2040" spans="1:51">
      <c r="A2040" s="9"/>
      <c r="B2040" s="9"/>
      <c r="C2040" s="9"/>
      <c r="D2040" s="9"/>
      <c r="E2040" s="9"/>
      <c r="F2040" s="9"/>
      <c r="G2040" s="9"/>
      <c r="H2040" s="9"/>
      <c r="I2040" s="9"/>
      <c r="J2040" s="9"/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9"/>
      <c r="AS2040" s="9"/>
      <c r="AT2040" s="9"/>
      <c r="AU2040" s="9"/>
      <c r="AV2040" s="9"/>
      <c r="AW2040" s="9"/>
      <c r="AX2040" s="9"/>
      <c r="AY2040" s="9"/>
    </row>
    <row r="2041" spans="1:51">
      <c r="A2041" s="9"/>
      <c r="B2041" s="9"/>
      <c r="C2041" s="9"/>
      <c r="D2041" s="9"/>
      <c r="E2041" s="9"/>
      <c r="F2041" s="9"/>
      <c r="G2041" s="9"/>
      <c r="H2041" s="9"/>
      <c r="I2041" s="9"/>
      <c r="J2041" s="9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  <c r="Y2041" s="9"/>
      <c r="Z2041" s="9"/>
      <c r="AA2041" s="9"/>
      <c r="AB2041" s="9"/>
      <c r="AC2041" s="9"/>
      <c r="AD2041" s="9"/>
      <c r="AE2041" s="9"/>
      <c r="AF2041" s="9"/>
      <c r="AG2041" s="9"/>
      <c r="AH2041" s="9"/>
      <c r="AI2041" s="9"/>
      <c r="AJ2041" s="9"/>
      <c r="AK2041" s="9"/>
      <c r="AL2041" s="9"/>
      <c r="AM2041" s="9"/>
      <c r="AN2041" s="9"/>
      <c r="AO2041" s="9"/>
      <c r="AP2041" s="9"/>
      <c r="AQ2041" s="9"/>
      <c r="AR2041" s="9"/>
      <c r="AS2041" s="9"/>
      <c r="AT2041" s="9"/>
      <c r="AU2041" s="9"/>
      <c r="AV2041" s="9"/>
      <c r="AW2041" s="9"/>
      <c r="AX2041" s="9"/>
      <c r="AY2041" s="9"/>
    </row>
    <row r="2042" spans="1:51">
      <c r="A2042" s="9"/>
      <c r="B2042" s="9"/>
      <c r="C2042" s="9"/>
      <c r="D2042" s="9"/>
      <c r="E2042" s="9"/>
      <c r="F2042" s="9"/>
      <c r="G2042" s="9"/>
      <c r="H2042" s="9"/>
      <c r="I2042" s="9"/>
      <c r="J2042" s="9"/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9"/>
      <c r="AS2042" s="9"/>
      <c r="AT2042" s="9"/>
      <c r="AU2042" s="9"/>
      <c r="AV2042" s="9"/>
      <c r="AW2042" s="9"/>
      <c r="AX2042" s="9"/>
      <c r="AY2042" s="9"/>
    </row>
    <row r="2043" spans="1:51">
      <c r="A2043" s="9"/>
      <c r="B2043" s="9"/>
      <c r="C2043" s="9"/>
      <c r="D2043" s="9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  <c r="AP2043" s="9"/>
      <c r="AQ2043" s="9"/>
      <c r="AR2043" s="9"/>
      <c r="AS2043" s="9"/>
      <c r="AT2043" s="9"/>
      <c r="AU2043" s="9"/>
      <c r="AV2043" s="9"/>
      <c r="AW2043" s="9"/>
      <c r="AX2043" s="9"/>
      <c r="AY2043" s="9"/>
    </row>
    <row r="2044" spans="1:51">
      <c r="A2044" s="9"/>
      <c r="B2044" s="9"/>
      <c r="C2044" s="9"/>
      <c r="D2044" s="9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9"/>
      <c r="AS2044" s="9"/>
      <c r="AT2044" s="9"/>
      <c r="AU2044" s="9"/>
      <c r="AV2044" s="9"/>
      <c r="AW2044" s="9"/>
      <c r="AX2044" s="9"/>
      <c r="AY2044" s="9"/>
    </row>
    <row r="2045" spans="1:51">
      <c r="A2045" s="9"/>
      <c r="B2045" s="9"/>
      <c r="C2045" s="9"/>
      <c r="D2045" s="9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  <c r="AP2045" s="9"/>
      <c r="AQ2045" s="9"/>
      <c r="AR2045" s="9"/>
      <c r="AS2045" s="9"/>
      <c r="AT2045" s="9"/>
      <c r="AU2045" s="9"/>
      <c r="AV2045" s="9"/>
      <c r="AW2045" s="9"/>
      <c r="AX2045" s="9"/>
      <c r="AY2045" s="9"/>
    </row>
    <row r="2046" spans="1:51">
      <c r="A2046" s="9"/>
      <c r="B2046" s="9"/>
      <c r="C2046" s="9"/>
      <c r="D2046" s="9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9"/>
      <c r="AS2046" s="9"/>
      <c r="AT2046" s="9"/>
      <c r="AU2046" s="9"/>
      <c r="AV2046" s="9"/>
      <c r="AW2046" s="9"/>
      <c r="AX2046" s="9"/>
      <c r="AY2046" s="9"/>
    </row>
    <row r="2047" spans="1:51">
      <c r="A2047" s="9"/>
      <c r="B2047" s="9"/>
      <c r="C2047" s="9"/>
      <c r="D2047" s="9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  <c r="AP2047" s="9"/>
      <c r="AQ2047" s="9"/>
      <c r="AR2047" s="9"/>
      <c r="AS2047" s="9"/>
      <c r="AT2047" s="9"/>
      <c r="AU2047" s="9"/>
      <c r="AV2047" s="9"/>
      <c r="AW2047" s="9"/>
      <c r="AX2047" s="9"/>
      <c r="AY2047" s="9"/>
    </row>
    <row r="2048" spans="1:51">
      <c r="A2048" s="9"/>
      <c r="B2048" s="9"/>
      <c r="C2048" s="9"/>
      <c r="D2048" s="9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9"/>
      <c r="AS2048" s="9"/>
      <c r="AT2048" s="9"/>
      <c r="AU2048" s="9"/>
      <c r="AV2048" s="9"/>
      <c r="AW2048" s="9"/>
      <c r="AX2048" s="9"/>
      <c r="AY2048" s="9"/>
    </row>
    <row r="2049" spans="1:51">
      <c r="A2049" s="9"/>
      <c r="B2049" s="9"/>
      <c r="C2049" s="9"/>
      <c r="D2049" s="9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  <c r="AP2049" s="9"/>
      <c r="AQ2049" s="9"/>
      <c r="AR2049" s="9"/>
      <c r="AS2049" s="9"/>
      <c r="AT2049" s="9"/>
      <c r="AU2049" s="9"/>
      <c r="AV2049" s="9"/>
      <c r="AW2049" s="9"/>
      <c r="AX2049" s="9"/>
      <c r="AY2049" s="9"/>
    </row>
    <row r="2050" spans="1:51">
      <c r="A2050" s="9"/>
      <c r="B2050" s="9"/>
      <c r="C2050" s="9"/>
      <c r="D2050" s="9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9"/>
      <c r="AS2050" s="9"/>
      <c r="AT2050" s="9"/>
      <c r="AU2050" s="9"/>
      <c r="AV2050" s="9"/>
      <c r="AW2050" s="9"/>
      <c r="AX2050" s="9"/>
      <c r="AY2050" s="9"/>
    </row>
    <row r="2051" spans="1:51">
      <c r="A2051" s="9"/>
      <c r="B2051" s="9"/>
      <c r="C2051" s="9"/>
      <c r="D2051" s="9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  <c r="AP2051" s="9"/>
      <c r="AQ2051" s="9"/>
      <c r="AR2051" s="9"/>
      <c r="AS2051" s="9"/>
      <c r="AT2051" s="9"/>
      <c r="AU2051" s="9"/>
      <c r="AV2051" s="9"/>
      <c r="AW2051" s="9"/>
      <c r="AX2051" s="9"/>
      <c r="AY2051" s="9"/>
    </row>
    <row r="2052" spans="1:51">
      <c r="A2052" s="9"/>
      <c r="B2052" s="9"/>
      <c r="C2052" s="9"/>
      <c r="D2052" s="9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9"/>
      <c r="AS2052" s="9"/>
      <c r="AT2052" s="9"/>
      <c r="AU2052" s="9"/>
      <c r="AV2052" s="9"/>
      <c r="AW2052" s="9"/>
      <c r="AX2052" s="9"/>
      <c r="AY2052" s="9"/>
    </row>
    <row r="2053" spans="1:51">
      <c r="A2053" s="9"/>
      <c r="B2053" s="9"/>
      <c r="C2053" s="9"/>
      <c r="D2053" s="9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  <c r="AP2053" s="9"/>
      <c r="AQ2053" s="9"/>
      <c r="AR2053" s="9"/>
      <c r="AS2053" s="9"/>
      <c r="AT2053" s="9"/>
      <c r="AU2053" s="9"/>
      <c r="AV2053" s="9"/>
      <c r="AW2053" s="9"/>
      <c r="AX2053" s="9"/>
      <c r="AY2053" s="9"/>
    </row>
    <row r="2054" spans="1:51">
      <c r="A2054" s="9"/>
      <c r="B2054" s="9"/>
      <c r="C2054" s="9"/>
      <c r="D2054" s="9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9"/>
      <c r="AS2054" s="9"/>
      <c r="AT2054" s="9"/>
      <c r="AU2054" s="9"/>
      <c r="AV2054" s="9"/>
      <c r="AW2054" s="9"/>
      <c r="AX2054" s="9"/>
      <c r="AY2054" s="9"/>
    </row>
    <row r="2055" spans="1:51">
      <c r="A2055" s="9"/>
      <c r="B2055" s="9"/>
      <c r="C2055" s="9"/>
      <c r="D2055" s="9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  <c r="AP2055" s="9"/>
      <c r="AQ2055" s="9"/>
      <c r="AR2055" s="9"/>
      <c r="AS2055" s="9"/>
      <c r="AT2055" s="9"/>
      <c r="AU2055" s="9"/>
      <c r="AV2055" s="9"/>
      <c r="AW2055" s="9"/>
      <c r="AX2055" s="9"/>
      <c r="AY2055" s="9"/>
    </row>
    <row r="2056" spans="1:51">
      <c r="A2056" s="9"/>
      <c r="B2056" s="9"/>
      <c r="C2056" s="9"/>
      <c r="D2056" s="9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9"/>
      <c r="AS2056" s="9"/>
      <c r="AT2056" s="9"/>
      <c r="AU2056" s="9"/>
      <c r="AV2056" s="9"/>
      <c r="AW2056" s="9"/>
      <c r="AX2056" s="9"/>
      <c r="AY2056" s="9"/>
    </row>
    <row r="2057" spans="1:51">
      <c r="A2057" s="9"/>
      <c r="B2057" s="9"/>
      <c r="C2057" s="9"/>
      <c r="D2057" s="9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  <c r="AP2057" s="9"/>
      <c r="AQ2057" s="9"/>
      <c r="AR2057" s="9"/>
      <c r="AS2057" s="9"/>
      <c r="AT2057" s="9"/>
      <c r="AU2057" s="9"/>
      <c r="AV2057" s="9"/>
      <c r="AW2057" s="9"/>
      <c r="AX2057" s="9"/>
      <c r="AY2057" s="9"/>
    </row>
    <row r="2058" spans="1:51">
      <c r="A2058" s="9"/>
      <c r="B2058" s="9"/>
      <c r="C2058" s="9"/>
      <c r="D2058" s="9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9"/>
      <c r="AS2058" s="9"/>
      <c r="AT2058" s="9"/>
      <c r="AU2058" s="9"/>
      <c r="AV2058" s="9"/>
      <c r="AW2058" s="9"/>
      <c r="AX2058" s="9"/>
      <c r="AY2058" s="9"/>
    </row>
    <row r="2059" spans="1:51">
      <c r="A2059" s="9"/>
      <c r="B2059" s="9"/>
      <c r="C2059" s="9"/>
      <c r="D2059" s="9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  <c r="AP2059" s="9"/>
      <c r="AQ2059" s="9"/>
      <c r="AR2059" s="9"/>
      <c r="AS2059" s="9"/>
      <c r="AT2059" s="9"/>
      <c r="AU2059" s="9"/>
      <c r="AV2059" s="9"/>
      <c r="AW2059" s="9"/>
      <c r="AX2059" s="9"/>
      <c r="AY2059" s="9"/>
    </row>
    <row r="2060" spans="1:51">
      <c r="A2060" s="9"/>
      <c r="B2060" s="9"/>
      <c r="C2060" s="9"/>
      <c r="D2060" s="9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9"/>
      <c r="AS2060" s="9"/>
      <c r="AT2060" s="9"/>
      <c r="AU2060" s="9"/>
      <c r="AV2060" s="9"/>
      <c r="AW2060" s="9"/>
      <c r="AX2060" s="9"/>
      <c r="AY2060" s="9"/>
    </row>
    <row r="2061" spans="1:51">
      <c r="A2061" s="9"/>
      <c r="B2061" s="9"/>
      <c r="C2061" s="9"/>
      <c r="D2061" s="9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  <c r="AP2061" s="9"/>
      <c r="AQ2061" s="9"/>
      <c r="AR2061" s="9"/>
      <c r="AS2061" s="9"/>
      <c r="AT2061" s="9"/>
      <c r="AU2061" s="9"/>
      <c r="AV2061" s="9"/>
      <c r="AW2061" s="9"/>
      <c r="AX2061" s="9"/>
      <c r="AY2061" s="9"/>
    </row>
    <row r="2062" spans="1:51">
      <c r="A2062" s="9"/>
      <c r="B2062" s="9"/>
      <c r="C2062" s="9"/>
      <c r="D2062" s="9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9"/>
      <c r="AS2062" s="9"/>
      <c r="AT2062" s="9"/>
      <c r="AU2062" s="9"/>
      <c r="AV2062" s="9"/>
      <c r="AW2062" s="9"/>
      <c r="AX2062" s="9"/>
      <c r="AY2062" s="9"/>
    </row>
    <row r="2063" spans="1:51">
      <c r="A2063" s="9"/>
      <c r="B2063" s="9"/>
      <c r="C2063" s="9"/>
      <c r="D2063" s="9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  <c r="AP2063" s="9"/>
      <c r="AQ2063" s="9"/>
      <c r="AR2063" s="9"/>
      <c r="AS2063" s="9"/>
      <c r="AT2063" s="9"/>
      <c r="AU2063" s="9"/>
      <c r="AV2063" s="9"/>
      <c r="AW2063" s="9"/>
      <c r="AX2063" s="9"/>
      <c r="AY2063" s="9"/>
    </row>
    <row r="2064" spans="1:51">
      <c r="A2064" s="9"/>
      <c r="B2064" s="9"/>
      <c r="C2064" s="9"/>
      <c r="D2064" s="9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9"/>
      <c r="AS2064" s="9"/>
      <c r="AT2064" s="9"/>
      <c r="AU2064" s="9"/>
      <c r="AV2064" s="9"/>
      <c r="AW2064" s="9"/>
      <c r="AX2064" s="9"/>
      <c r="AY2064" s="9"/>
    </row>
    <row r="2065" spans="1:51">
      <c r="A2065" s="9"/>
      <c r="B2065" s="9"/>
      <c r="C2065" s="9"/>
      <c r="D2065" s="9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  <c r="AP2065" s="9"/>
      <c r="AQ2065" s="9"/>
      <c r="AR2065" s="9"/>
      <c r="AS2065" s="9"/>
      <c r="AT2065" s="9"/>
      <c r="AU2065" s="9"/>
      <c r="AV2065" s="9"/>
      <c r="AW2065" s="9"/>
      <c r="AX2065" s="9"/>
      <c r="AY2065" s="9"/>
    </row>
    <row r="2066" spans="1:51">
      <c r="A2066" s="9"/>
      <c r="B2066" s="9"/>
      <c r="C2066" s="9"/>
      <c r="D2066" s="9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9"/>
      <c r="AS2066" s="9"/>
      <c r="AT2066" s="9"/>
      <c r="AU2066" s="9"/>
      <c r="AV2066" s="9"/>
      <c r="AW2066" s="9"/>
      <c r="AX2066" s="9"/>
      <c r="AY2066" s="9"/>
    </row>
    <row r="2067" spans="1:51">
      <c r="A2067" s="9"/>
      <c r="B2067" s="9"/>
      <c r="C2067" s="9"/>
      <c r="D2067" s="9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  <c r="AP2067" s="9"/>
      <c r="AQ2067" s="9"/>
      <c r="AR2067" s="9"/>
      <c r="AS2067" s="9"/>
      <c r="AT2067" s="9"/>
      <c r="AU2067" s="9"/>
      <c r="AV2067" s="9"/>
      <c r="AW2067" s="9"/>
      <c r="AX2067" s="9"/>
      <c r="AY2067" s="9"/>
    </row>
    <row r="2068" spans="1:51">
      <c r="A2068" s="9"/>
      <c r="B2068" s="9"/>
      <c r="C2068" s="9"/>
      <c r="D2068" s="9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9"/>
      <c r="AS2068" s="9"/>
      <c r="AT2068" s="9"/>
      <c r="AU2068" s="9"/>
      <c r="AV2068" s="9"/>
      <c r="AW2068" s="9"/>
      <c r="AX2068" s="9"/>
      <c r="AY2068" s="9"/>
    </row>
    <row r="2069" spans="1:51">
      <c r="A2069" s="9"/>
      <c r="B2069" s="9"/>
      <c r="C2069" s="9"/>
      <c r="D2069" s="9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  <c r="AP2069" s="9"/>
      <c r="AQ2069" s="9"/>
      <c r="AR2069" s="9"/>
      <c r="AS2069" s="9"/>
      <c r="AT2069" s="9"/>
      <c r="AU2069" s="9"/>
      <c r="AV2069" s="9"/>
      <c r="AW2069" s="9"/>
      <c r="AX2069" s="9"/>
      <c r="AY2069" s="9"/>
    </row>
    <row r="2070" spans="1:51">
      <c r="A2070" s="9"/>
      <c r="B2070" s="9"/>
      <c r="C2070" s="9"/>
      <c r="D2070" s="9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9"/>
      <c r="AS2070" s="9"/>
      <c r="AT2070" s="9"/>
      <c r="AU2070" s="9"/>
      <c r="AV2070" s="9"/>
      <c r="AW2070" s="9"/>
      <c r="AX2070" s="9"/>
      <c r="AY2070" s="9"/>
    </row>
    <row r="2071" spans="1:51">
      <c r="A2071" s="9"/>
      <c r="B2071" s="9"/>
      <c r="C2071" s="9"/>
      <c r="D2071" s="9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  <c r="AP2071" s="9"/>
      <c r="AQ2071" s="9"/>
      <c r="AR2071" s="9"/>
      <c r="AS2071" s="9"/>
      <c r="AT2071" s="9"/>
      <c r="AU2071" s="9"/>
      <c r="AV2071" s="9"/>
      <c r="AW2071" s="9"/>
      <c r="AX2071" s="9"/>
      <c r="AY2071" s="9"/>
    </row>
    <row r="2072" spans="1:51">
      <c r="A2072" s="9"/>
      <c r="B2072" s="9"/>
      <c r="C2072" s="9"/>
      <c r="D2072" s="9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9"/>
      <c r="AS2072" s="9"/>
      <c r="AT2072" s="9"/>
      <c r="AU2072" s="9"/>
      <c r="AV2072" s="9"/>
      <c r="AW2072" s="9"/>
      <c r="AX2072" s="9"/>
      <c r="AY2072" s="9"/>
    </row>
    <row r="2073" spans="1:51">
      <c r="A2073" s="9"/>
      <c r="B2073" s="9"/>
      <c r="C2073" s="9"/>
      <c r="D2073" s="9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  <c r="AP2073" s="9"/>
      <c r="AQ2073" s="9"/>
      <c r="AR2073" s="9"/>
      <c r="AS2073" s="9"/>
      <c r="AT2073" s="9"/>
      <c r="AU2073" s="9"/>
      <c r="AV2073" s="9"/>
      <c r="AW2073" s="9"/>
      <c r="AX2073" s="9"/>
      <c r="AY2073" s="9"/>
    </row>
    <row r="2074" spans="1:51">
      <c r="A2074" s="9"/>
      <c r="B2074" s="9"/>
      <c r="C2074" s="9"/>
      <c r="D2074" s="9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9"/>
      <c r="AS2074" s="9"/>
      <c r="AT2074" s="9"/>
      <c r="AU2074" s="9"/>
      <c r="AV2074" s="9"/>
      <c r="AW2074" s="9"/>
      <c r="AX2074" s="9"/>
      <c r="AY2074" s="9"/>
    </row>
    <row r="2075" spans="1:51">
      <c r="A2075" s="9"/>
      <c r="B2075" s="9"/>
      <c r="C2075" s="9"/>
      <c r="D2075" s="9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  <c r="AP2075" s="9"/>
      <c r="AQ2075" s="9"/>
      <c r="AR2075" s="9"/>
      <c r="AS2075" s="9"/>
      <c r="AT2075" s="9"/>
      <c r="AU2075" s="9"/>
      <c r="AV2075" s="9"/>
      <c r="AW2075" s="9"/>
      <c r="AX2075" s="9"/>
      <c r="AY2075" s="9"/>
    </row>
    <row r="2076" spans="1:51">
      <c r="A2076" s="9"/>
      <c r="B2076" s="9"/>
      <c r="C2076" s="9"/>
      <c r="D2076" s="9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9"/>
      <c r="AS2076" s="9"/>
      <c r="AT2076" s="9"/>
      <c r="AU2076" s="9"/>
      <c r="AV2076" s="9"/>
      <c r="AW2076" s="9"/>
      <c r="AX2076" s="9"/>
      <c r="AY2076" s="9"/>
    </row>
    <row r="2077" spans="1:51">
      <c r="A2077" s="9"/>
      <c r="B2077" s="9"/>
      <c r="C2077" s="9"/>
      <c r="D2077" s="9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  <c r="AP2077" s="9"/>
      <c r="AQ2077" s="9"/>
      <c r="AR2077" s="9"/>
      <c r="AS2077" s="9"/>
      <c r="AT2077" s="9"/>
      <c r="AU2077" s="9"/>
      <c r="AV2077" s="9"/>
      <c r="AW2077" s="9"/>
      <c r="AX2077" s="9"/>
      <c r="AY2077" s="9"/>
    </row>
    <row r="2078" spans="1:51">
      <c r="A2078" s="9"/>
      <c r="B2078" s="9"/>
      <c r="C2078" s="9"/>
      <c r="D2078" s="9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9"/>
      <c r="AS2078" s="9"/>
      <c r="AT2078" s="9"/>
      <c r="AU2078" s="9"/>
      <c r="AV2078" s="9"/>
      <c r="AW2078" s="9"/>
      <c r="AX2078" s="9"/>
      <c r="AY2078" s="9"/>
    </row>
    <row r="2079" spans="1:51">
      <c r="A2079" s="9"/>
      <c r="B2079" s="9"/>
      <c r="C2079" s="9"/>
      <c r="D2079" s="9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  <c r="AP2079" s="9"/>
      <c r="AQ2079" s="9"/>
      <c r="AR2079" s="9"/>
      <c r="AS2079" s="9"/>
      <c r="AT2079" s="9"/>
      <c r="AU2079" s="9"/>
      <c r="AV2079" s="9"/>
      <c r="AW2079" s="9"/>
      <c r="AX2079" s="9"/>
      <c r="AY2079" s="9"/>
    </row>
    <row r="2080" spans="1:51">
      <c r="A2080" s="9"/>
      <c r="B2080" s="9"/>
      <c r="C2080" s="9"/>
      <c r="D2080" s="9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9"/>
      <c r="AS2080" s="9"/>
      <c r="AT2080" s="9"/>
      <c r="AU2080" s="9"/>
      <c r="AV2080" s="9"/>
      <c r="AW2080" s="9"/>
      <c r="AX2080" s="9"/>
      <c r="AY2080" s="9"/>
    </row>
    <row r="2081" spans="1:51">
      <c r="A2081" s="9"/>
      <c r="B2081" s="9"/>
      <c r="C2081" s="9"/>
      <c r="D2081" s="9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  <c r="AP2081" s="9"/>
      <c r="AQ2081" s="9"/>
      <c r="AR2081" s="9"/>
      <c r="AS2081" s="9"/>
      <c r="AT2081" s="9"/>
      <c r="AU2081" s="9"/>
      <c r="AV2081" s="9"/>
      <c r="AW2081" s="9"/>
      <c r="AX2081" s="9"/>
      <c r="AY2081" s="9"/>
    </row>
    <row r="2082" spans="1:51">
      <c r="A2082" s="9"/>
      <c r="B2082" s="9"/>
      <c r="C2082" s="9"/>
      <c r="D2082" s="9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9"/>
      <c r="AS2082" s="9"/>
      <c r="AT2082" s="9"/>
      <c r="AU2082" s="9"/>
      <c r="AV2082" s="9"/>
      <c r="AW2082" s="9"/>
      <c r="AX2082" s="9"/>
      <c r="AY2082" s="9"/>
    </row>
    <row r="2083" spans="1:51">
      <c r="A2083" s="9"/>
      <c r="B2083" s="9"/>
      <c r="C2083" s="9"/>
      <c r="D2083" s="9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  <c r="AP2083" s="9"/>
      <c r="AQ2083" s="9"/>
      <c r="AR2083" s="9"/>
      <c r="AS2083" s="9"/>
      <c r="AT2083" s="9"/>
      <c r="AU2083" s="9"/>
      <c r="AV2083" s="9"/>
      <c r="AW2083" s="9"/>
      <c r="AX2083" s="9"/>
      <c r="AY2083" s="9"/>
    </row>
    <row r="2084" spans="1:51">
      <c r="A2084" s="9"/>
      <c r="B2084" s="9"/>
      <c r="C2084" s="9"/>
      <c r="D2084" s="9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9"/>
      <c r="AS2084" s="9"/>
      <c r="AT2084" s="9"/>
      <c r="AU2084" s="9"/>
      <c r="AV2084" s="9"/>
      <c r="AW2084" s="9"/>
      <c r="AX2084" s="9"/>
      <c r="AY2084" s="9"/>
    </row>
    <row r="2085" spans="1:51">
      <c r="A2085" s="9"/>
      <c r="B2085" s="9"/>
      <c r="C2085" s="9"/>
      <c r="D2085" s="9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  <c r="AP2085" s="9"/>
      <c r="AQ2085" s="9"/>
      <c r="AR2085" s="9"/>
      <c r="AS2085" s="9"/>
      <c r="AT2085" s="9"/>
      <c r="AU2085" s="9"/>
      <c r="AV2085" s="9"/>
      <c r="AW2085" s="9"/>
      <c r="AX2085" s="9"/>
      <c r="AY2085" s="9"/>
    </row>
    <row r="2086" spans="1:51">
      <c r="A2086" s="9"/>
      <c r="B2086" s="9"/>
      <c r="C2086" s="9"/>
      <c r="D2086" s="9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9"/>
      <c r="AS2086" s="9"/>
      <c r="AT2086" s="9"/>
      <c r="AU2086" s="9"/>
      <c r="AV2086" s="9"/>
      <c r="AW2086" s="9"/>
      <c r="AX2086" s="9"/>
      <c r="AY2086" s="9"/>
    </row>
    <row r="2087" spans="1:51">
      <c r="A2087" s="9"/>
      <c r="B2087" s="9"/>
      <c r="C2087" s="9"/>
      <c r="D2087" s="9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  <c r="AP2087" s="9"/>
      <c r="AQ2087" s="9"/>
      <c r="AR2087" s="9"/>
      <c r="AS2087" s="9"/>
      <c r="AT2087" s="9"/>
      <c r="AU2087" s="9"/>
      <c r="AV2087" s="9"/>
      <c r="AW2087" s="9"/>
      <c r="AX2087" s="9"/>
      <c r="AY2087" s="9"/>
    </row>
    <row r="2088" spans="1:51">
      <c r="A2088" s="9"/>
      <c r="B2088" s="9"/>
      <c r="C2088" s="9"/>
      <c r="D2088" s="9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9"/>
      <c r="AS2088" s="9"/>
      <c r="AT2088" s="9"/>
      <c r="AU2088" s="9"/>
      <c r="AV2088" s="9"/>
      <c r="AW2088" s="9"/>
      <c r="AX2088" s="9"/>
      <c r="AY2088" s="9"/>
    </row>
    <row r="2089" spans="1:51">
      <c r="A2089" s="9"/>
      <c r="B2089" s="9"/>
      <c r="C2089" s="9"/>
      <c r="D2089" s="9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  <c r="AP2089" s="9"/>
      <c r="AQ2089" s="9"/>
      <c r="AR2089" s="9"/>
      <c r="AS2089" s="9"/>
      <c r="AT2089" s="9"/>
      <c r="AU2089" s="9"/>
      <c r="AV2089" s="9"/>
      <c r="AW2089" s="9"/>
      <c r="AX2089" s="9"/>
      <c r="AY2089" s="9"/>
    </row>
    <row r="2090" spans="1:51">
      <c r="A2090" s="9"/>
      <c r="B2090" s="9"/>
      <c r="C2090" s="9"/>
      <c r="D2090" s="9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9"/>
      <c r="AS2090" s="9"/>
      <c r="AT2090" s="9"/>
      <c r="AU2090" s="9"/>
      <c r="AV2090" s="9"/>
      <c r="AW2090" s="9"/>
      <c r="AX2090" s="9"/>
      <c r="AY2090" s="9"/>
    </row>
    <row r="2091" spans="1:51">
      <c r="A2091" s="9"/>
      <c r="B2091" s="9"/>
      <c r="C2091" s="9"/>
      <c r="D2091" s="9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  <c r="AP2091" s="9"/>
      <c r="AQ2091" s="9"/>
      <c r="AR2091" s="9"/>
      <c r="AS2091" s="9"/>
      <c r="AT2091" s="9"/>
      <c r="AU2091" s="9"/>
      <c r="AV2091" s="9"/>
      <c r="AW2091" s="9"/>
      <c r="AX2091" s="9"/>
      <c r="AY2091" s="9"/>
    </row>
    <row r="2092" spans="1:51">
      <c r="A2092" s="9"/>
      <c r="B2092" s="9"/>
      <c r="C2092" s="9"/>
      <c r="D2092" s="9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9"/>
      <c r="AS2092" s="9"/>
      <c r="AT2092" s="9"/>
      <c r="AU2092" s="9"/>
      <c r="AV2092" s="9"/>
      <c r="AW2092" s="9"/>
      <c r="AX2092" s="9"/>
      <c r="AY2092" s="9"/>
    </row>
    <row r="2093" spans="1:51">
      <c r="A2093" s="9"/>
      <c r="B2093" s="9"/>
      <c r="C2093" s="9"/>
      <c r="D2093" s="9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  <c r="AP2093" s="9"/>
      <c r="AQ2093" s="9"/>
      <c r="AR2093" s="9"/>
      <c r="AS2093" s="9"/>
      <c r="AT2093" s="9"/>
      <c r="AU2093" s="9"/>
      <c r="AV2093" s="9"/>
      <c r="AW2093" s="9"/>
      <c r="AX2093" s="9"/>
      <c r="AY2093" s="9"/>
    </row>
    <row r="2094" spans="1:51">
      <c r="A2094" s="9"/>
      <c r="B2094" s="9"/>
      <c r="C2094" s="9"/>
      <c r="D2094" s="9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9"/>
      <c r="AS2094" s="9"/>
      <c r="AT2094" s="9"/>
      <c r="AU2094" s="9"/>
      <c r="AV2094" s="9"/>
      <c r="AW2094" s="9"/>
      <c r="AX2094" s="9"/>
      <c r="AY2094" s="9"/>
    </row>
    <row r="2095" spans="1:51">
      <c r="A2095" s="9"/>
      <c r="B2095" s="9"/>
      <c r="C2095" s="9"/>
      <c r="D2095" s="9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  <c r="AP2095" s="9"/>
      <c r="AQ2095" s="9"/>
      <c r="AR2095" s="9"/>
      <c r="AS2095" s="9"/>
      <c r="AT2095" s="9"/>
      <c r="AU2095" s="9"/>
      <c r="AV2095" s="9"/>
      <c r="AW2095" s="9"/>
      <c r="AX2095" s="9"/>
      <c r="AY2095" s="9"/>
    </row>
    <row r="2096" spans="1:51">
      <c r="A2096" s="9"/>
      <c r="B2096" s="9"/>
      <c r="C2096" s="9"/>
      <c r="D2096" s="9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9"/>
      <c r="AS2096" s="9"/>
      <c r="AT2096" s="9"/>
      <c r="AU2096" s="9"/>
      <c r="AV2096" s="9"/>
      <c r="AW2096" s="9"/>
      <c r="AX2096" s="9"/>
      <c r="AY2096" s="9"/>
    </row>
    <row r="2097" spans="1:51">
      <c r="A2097" s="9"/>
      <c r="B2097" s="9"/>
      <c r="C2097" s="9"/>
      <c r="D2097" s="9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  <c r="AP2097" s="9"/>
      <c r="AQ2097" s="9"/>
      <c r="AR2097" s="9"/>
      <c r="AS2097" s="9"/>
      <c r="AT2097" s="9"/>
      <c r="AU2097" s="9"/>
      <c r="AV2097" s="9"/>
      <c r="AW2097" s="9"/>
      <c r="AX2097" s="9"/>
      <c r="AY2097" s="9"/>
    </row>
    <row r="2098" spans="1:51">
      <c r="A2098" s="9"/>
      <c r="B2098" s="9"/>
      <c r="C2098" s="9"/>
      <c r="D2098" s="9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9"/>
      <c r="AS2098" s="9"/>
      <c r="AT2098" s="9"/>
      <c r="AU2098" s="9"/>
      <c r="AV2098" s="9"/>
      <c r="AW2098" s="9"/>
      <c r="AX2098" s="9"/>
      <c r="AY2098" s="9"/>
    </row>
    <row r="2099" spans="1:51">
      <c r="A2099" s="9"/>
      <c r="B2099" s="9"/>
      <c r="C2099" s="9"/>
      <c r="D2099" s="9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  <c r="AP2099" s="9"/>
      <c r="AQ2099" s="9"/>
      <c r="AR2099" s="9"/>
      <c r="AS2099" s="9"/>
      <c r="AT2099" s="9"/>
      <c r="AU2099" s="9"/>
      <c r="AV2099" s="9"/>
      <c r="AW2099" s="9"/>
      <c r="AX2099" s="9"/>
      <c r="AY2099" s="9"/>
    </row>
    <row r="2100" spans="1:51">
      <c r="A2100" s="9"/>
      <c r="B2100" s="9"/>
      <c r="C2100" s="9"/>
      <c r="D2100" s="9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9"/>
      <c r="AS2100" s="9"/>
      <c r="AT2100" s="9"/>
      <c r="AU2100" s="9"/>
      <c r="AV2100" s="9"/>
      <c r="AW2100" s="9"/>
      <c r="AX2100" s="9"/>
      <c r="AY2100" s="9"/>
    </row>
    <row r="2101" spans="1:51">
      <c r="A2101" s="9"/>
      <c r="B2101" s="9"/>
      <c r="C2101" s="9"/>
      <c r="D2101" s="9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  <c r="AP2101" s="9"/>
      <c r="AQ2101" s="9"/>
      <c r="AR2101" s="9"/>
      <c r="AS2101" s="9"/>
      <c r="AT2101" s="9"/>
      <c r="AU2101" s="9"/>
      <c r="AV2101" s="9"/>
      <c r="AW2101" s="9"/>
      <c r="AX2101" s="9"/>
      <c r="AY2101" s="9"/>
    </row>
    <row r="2102" spans="1:51">
      <c r="A2102" s="9"/>
      <c r="B2102" s="9"/>
      <c r="C2102" s="9"/>
      <c r="D2102" s="9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9"/>
      <c r="AS2102" s="9"/>
      <c r="AT2102" s="9"/>
      <c r="AU2102" s="9"/>
      <c r="AV2102" s="9"/>
      <c r="AW2102" s="9"/>
      <c r="AX2102" s="9"/>
      <c r="AY2102" s="9"/>
    </row>
    <row r="2103" spans="1:51">
      <c r="A2103" s="9"/>
      <c r="B2103" s="9"/>
      <c r="C2103" s="9"/>
      <c r="D2103" s="9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  <c r="AP2103" s="9"/>
      <c r="AQ2103" s="9"/>
      <c r="AR2103" s="9"/>
      <c r="AS2103" s="9"/>
      <c r="AT2103" s="9"/>
      <c r="AU2103" s="9"/>
      <c r="AV2103" s="9"/>
      <c r="AW2103" s="9"/>
      <c r="AX2103" s="9"/>
      <c r="AY2103" s="9"/>
    </row>
    <row r="2104" spans="1:51">
      <c r="A2104" s="9"/>
      <c r="B2104" s="9"/>
      <c r="C2104" s="9"/>
      <c r="D2104" s="9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9"/>
      <c r="AS2104" s="9"/>
      <c r="AT2104" s="9"/>
      <c r="AU2104" s="9"/>
      <c r="AV2104" s="9"/>
      <c r="AW2104" s="9"/>
      <c r="AX2104" s="9"/>
      <c r="AY2104" s="9"/>
    </row>
    <row r="2105" spans="1:51">
      <c r="A2105" s="9"/>
      <c r="B2105" s="9"/>
      <c r="C2105" s="9"/>
      <c r="D2105" s="9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  <c r="AP2105" s="9"/>
      <c r="AQ2105" s="9"/>
      <c r="AR2105" s="9"/>
      <c r="AS2105" s="9"/>
      <c r="AT2105" s="9"/>
      <c r="AU2105" s="9"/>
      <c r="AV2105" s="9"/>
      <c r="AW2105" s="9"/>
      <c r="AX2105" s="9"/>
      <c r="AY2105" s="9"/>
    </row>
    <row r="2106" spans="1:51">
      <c r="A2106" s="9"/>
      <c r="B2106" s="9"/>
      <c r="C2106" s="9"/>
      <c r="D2106" s="9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9"/>
      <c r="AS2106" s="9"/>
      <c r="AT2106" s="9"/>
      <c r="AU2106" s="9"/>
      <c r="AV2106" s="9"/>
      <c r="AW2106" s="9"/>
      <c r="AX2106" s="9"/>
      <c r="AY2106" s="9"/>
    </row>
    <row r="2107" spans="1:51">
      <c r="A2107" s="9"/>
      <c r="B2107" s="9"/>
      <c r="C2107" s="9"/>
      <c r="D2107" s="9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  <c r="AP2107" s="9"/>
      <c r="AQ2107" s="9"/>
      <c r="AR2107" s="9"/>
      <c r="AS2107" s="9"/>
      <c r="AT2107" s="9"/>
      <c r="AU2107" s="9"/>
      <c r="AV2107" s="9"/>
      <c r="AW2107" s="9"/>
      <c r="AX2107" s="9"/>
      <c r="AY2107" s="9"/>
    </row>
    <row r="2108" spans="1:51">
      <c r="A2108" s="9"/>
      <c r="B2108" s="9"/>
      <c r="C2108" s="9"/>
      <c r="D2108" s="9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9"/>
      <c r="AS2108" s="9"/>
      <c r="AT2108" s="9"/>
      <c r="AU2108" s="9"/>
      <c r="AV2108" s="9"/>
      <c r="AW2108" s="9"/>
      <c r="AX2108" s="9"/>
      <c r="AY2108" s="9"/>
    </row>
    <row r="2109" spans="1:51">
      <c r="A2109" s="9"/>
      <c r="B2109" s="9"/>
      <c r="C2109" s="9"/>
      <c r="D2109" s="9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  <c r="AP2109" s="9"/>
      <c r="AQ2109" s="9"/>
      <c r="AR2109" s="9"/>
      <c r="AS2109" s="9"/>
      <c r="AT2109" s="9"/>
      <c r="AU2109" s="9"/>
      <c r="AV2109" s="9"/>
      <c r="AW2109" s="9"/>
      <c r="AX2109" s="9"/>
      <c r="AY2109" s="9"/>
    </row>
    <row r="2110" spans="1:51">
      <c r="A2110" s="9"/>
      <c r="B2110" s="9"/>
      <c r="C2110" s="9"/>
      <c r="D2110" s="9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9"/>
      <c r="AS2110" s="9"/>
      <c r="AT2110" s="9"/>
      <c r="AU2110" s="9"/>
      <c r="AV2110" s="9"/>
      <c r="AW2110" s="9"/>
      <c r="AX2110" s="9"/>
      <c r="AY2110" s="9"/>
    </row>
    <row r="2111" spans="1:51">
      <c r="A2111" s="9"/>
      <c r="B2111" s="9"/>
      <c r="C2111" s="9"/>
      <c r="D2111" s="9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  <c r="AP2111" s="9"/>
      <c r="AQ2111" s="9"/>
      <c r="AR2111" s="9"/>
      <c r="AS2111" s="9"/>
      <c r="AT2111" s="9"/>
      <c r="AU2111" s="9"/>
      <c r="AV2111" s="9"/>
      <c r="AW2111" s="9"/>
      <c r="AX2111" s="9"/>
      <c r="AY2111" s="9"/>
    </row>
    <row r="2112" spans="1:51">
      <c r="A2112" s="9"/>
      <c r="B2112" s="9"/>
      <c r="C2112" s="9"/>
      <c r="D2112" s="9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9"/>
      <c r="AS2112" s="9"/>
      <c r="AT2112" s="9"/>
      <c r="AU2112" s="9"/>
      <c r="AV2112" s="9"/>
      <c r="AW2112" s="9"/>
      <c r="AX2112" s="9"/>
      <c r="AY2112" s="9"/>
    </row>
    <row r="2113" spans="1:51">
      <c r="A2113" s="9"/>
      <c r="B2113" s="9"/>
      <c r="C2113" s="9"/>
      <c r="D2113" s="9"/>
      <c r="E2113" s="9"/>
      <c r="F2113" s="9"/>
      <c r="G2113" s="9"/>
      <c r="H2113" s="9"/>
      <c r="I2113" s="9"/>
      <c r="J2113" s="9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  <c r="Y2113" s="9"/>
      <c r="Z2113" s="9"/>
      <c r="AA2113" s="9"/>
      <c r="AB2113" s="9"/>
      <c r="AC2113" s="9"/>
      <c r="AD2113" s="9"/>
      <c r="AE2113" s="9"/>
      <c r="AF2113" s="9"/>
      <c r="AG2113" s="9"/>
      <c r="AH2113" s="9"/>
      <c r="AI2113" s="9"/>
      <c r="AJ2113" s="9"/>
      <c r="AK2113" s="9"/>
      <c r="AL2113" s="9"/>
      <c r="AM2113" s="9"/>
      <c r="AN2113" s="9"/>
      <c r="AO2113" s="9"/>
      <c r="AP2113" s="9"/>
      <c r="AQ2113" s="9"/>
      <c r="AR2113" s="9"/>
      <c r="AS2113" s="9"/>
      <c r="AT2113" s="9"/>
      <c r="AU2113" s="9"/>
      <c r="AV2113" s="9"/>
      <c r="AW2113" s="9"/>
      <c r="AX2113" s="9"/>
      <c r="AY2113" s="9"/>
    </row>
    <row r="2114" spans="1:51">
      <c r="A2114" s="9"/>
      <c r="B2114" s="9"/>
      <c r="C2114" s="9"/>
      <c r="D2114" s="9"/>
      <c r="E2114" s="9"/>
      <c r="F2114" s="9"/>
      <c r="G2114" s="9"/>
      <c r="H2114" s="9"/>
      <c r="I2114" s="9"/>
      <c r="J2114" s="9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9"/>
      <c r="AS2114" s="9"/>
      <c r="AT2114" s="9"/>
      <c r="AU2114" s="9"/>
      <c r="AV2114" s="9"/>
      <c r="AW2114" s="9"/>
      <c r="AX2114" s="9"/>
      <c r="AY2114" s="9"/>
    </row>
    <row r="2115" spans="1:51">
      <c r="A2115" s="9"/>
      <c r="B2115" s="9"/>
      <c r="C2115" s="9"/>
      <c r="D2115" s="9"/>
      <c r="E2115" s="9"/>
      <c r="F2115" s="9"/>
      <c r="G2115" s="9"/>
      <c r="H2115" s="9"/>
      <c r="I2115" s="9"/>
      <c r="J2115" s="9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  <c r="Y2115" s="9"/>
      <c r="Z2115" s="9"/>
      <c r="AA2115" s="9"/>
      <c r="AB2115" s="9"/>
      <c r="AC2115" s="9"/>
      <c r="AD2115" s="9"/>
      <c r="AE2115" s="9"/>
      <c r="AF2115" s="9"/>
      <c r="AG2115" s="9"/>
      <c r="AH2115" s="9"/>
      <c r="AI2115" s="9"/>
      <c r="AJ2115" s="9"/>
      <c r="AK2115" s="9"/>
      <c r="AL2115" s="9"/>
      <c r="AM2115" s="9"/>
      <c r="AN2115" s="9"/>
      <c r="AO2115" s="9"/>
      <c r="AP2115" s="9"/>
      <c r="AQ2115" s="9"/>
      <c r="AR2115" s="9"/>
      <c r="AS2115" s="9"/>
      <c r="AT2115" s="9"/>
      <c r="AU2115" s="9"/>
      <c r="AV2115" s="9"/>
      <c r="AW2115" s="9"/>
      <c r="AX2115" s="9"/>
      <c r="AY2115" s="9"/>
    </row>
    <row r="2116" spans="1:51">
      <c r="A2116" s="9"/>
      <c r="B2116" s="9"/>
      <c r="C2116" s="9"/>
      <c r="D2116" s="9"/>
      <c r="E2116" s="9"/>
      <c r="F2116" s="9"/>
      <c r="G2116" s="9"/>
      <c r="H2116" s="9"/>
      <c r="I2116" s="9"/>
      <c r="J2116" s="9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9"/>
      <c r="AS2116" s="9"/>
      <c r="AT2116" s="9"/>
      <c r="AU2116" s="9"/>
      <c r="AV2116" s="9"/>
      <c r="AW2116" s="9"/>
      <c r="AX2116" s="9"/>
      <c r="AY2116" s="9"/>
    </row>
    <row r="2117" spans="1:51">
      <c r="A2117" s="9"/>
      <c r="B2117" s="9"/>
      <c r="C2117" s="9"/>
      <c r="D2117" s="9"/>
      <c r="E2117" s="9"/>
      <c r="F2117" s="9"/>
      <c r="G2117" s="9"/>
      <c r="H2117" s="9"/>
      <c r="I2117" s="9"/>
      <c r="J2117" s="9"/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  <c r="Y2117" s="9"/>
      <c r="Z2117" s="9"/>
      <c r="AA2117" s="9"/>
      <c r="AB2117" s="9"/>
      <c r="AC2117" s="9"/>
      <c r="AD2117" s="9"/>
      <c r="AE2117" s="9"/>
      <c r="AF2117" s="9"/>
      <c r="AG2117" s="9"/>
      <c r="AH2117" s="9"/>
      <c r="AI2117" s="9"/>
      <c r="AJ2117" s="9"/>
      <c r="AK2117" s="9"/>
      <c r="AL2117" s="9"/>
      <c r="AM2117" s="9"/>
      <c r="AN2117" s="9"/>
      <c r="AO2117" s="9"/>
      <c r="AP2117" s="9"/>
      <c r="AQ2117" s="9"/>
      <c r="AR2117" s="9"/>
      <c r="AS2117" s="9"/>
      <c r="AT2117" s="9"/>
      <c r="AU2117" s="9"/>
      <c r="AV2117" s="9"/>
      <c r="AW2117" s="9"/>
      <c r="AX2117" s="9"/>
      <c r="AY2117" s="9"/>
    </row>
    <row r="2118" spans="1:51">
      <c r="A2118" s="9"/>
      <c r="B2118" s="9"/>
      <c r="C2118" s="9"/>
      <c r="D2118" s="9"/>
      <c r="E2118" s="9"/>
      <c r="F2118" s="9"/>
      <c r="G2118" s="9"/>
      <c r="H2118" s="9"/>
      <c r="I2118" s="9"/>
      <c r="J2118" s="9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9"/>
      <c r="AS2118" s="9"/>
      <c r="AT2118" s="9"/>
      <c r="AU2118" s="9"/>
      <c r="AV2118" s="9"/>
      <c r="AW2118" s="9"/>
      <c r="AX2118" s="9"/>
      <c r="AY2118" s="9"/>
    </row>
    <row r="2119" spans="1:51">
      <c r="A2119" s="9"/>
      <c r="B2119" s="9"/>
      <c r="C2119" s="9"/>
      <c r="D2119" s="9"/>
      <c r="E2119" s="9"/>
      <c r="F2119" s="9"/>
      <c r="G2119" s="9"/>
      <c r="H2119" s="9"/>
      <c r="I2119" s="9"/>
      <c r="J2119" s="9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  <c r="Y2119" s="9"/>
      <c r="Z2119" s="9"/>
      <c r="AA2119" s="9"/>
      <c r="AB2119" s="9"/>
      <c r="AC2119" s="9"/>
      <c r="AD2119" s="9"/>
      <c r="AE2119" s="9"/>
      <c r="AF2119" s="9"/>
      <c r="AG2119" s="9"/>
      <c r="AH2119" s="9"/>
      <c r="AI2119" s="9"/>
      <c r="AJ2119" s="9"/>
      <c r="AK2119" s="9"/>
      <c r="AL2119" s="9"/>
      <c r="AM2119" s="9"/>
      <c r="AN2119" s="9"/>
      <c r="AO2119" s="9"/>
      <c r="AP2119" s="9"/>
      <c r="AQ2119" s="9"/>
      <c r="AR2119" s="9"/>
      <c r="AS2119" s="9"/>
      <c r="AT2119" s="9"/>
      <c r="AU2119" s="9"/>
      <c r="AV2119" s="9"/>
      <c r="AW2119" s="9"/>
      <c r="AX2119" s="9"/>
      <c r="AY2119" s="9"/>
    </row>
    <row r="2120" spans="1:51">
      <c r="A2120" s="9"/>
      <c r="B2120" s="9"/>
      <c r="C2120" s="9"/>
      <c r="D2120" s="9"/>
      <c r="E2120" s="9"/>
      <c r="F2120" s="9"/>
      <c r="G2120" s="9"/>
      <c r="H2120" s="9"/>
      <c r="I2120" s="9"/>
      <c r="J2120" s="9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9"/>
      <c r="AS2120" s="9"/>
      <c r="AT2120" s="9"/>
      <c r="AU2120" s="9"/>
      <c r="AV2120" s="9"/>
      <c r="AW2120" s="9"/>
      <c r="AX2120" s="9"/>
      <c r="AY2120" s="9"/>
    </row>
    <row r="2121" spans="1:51">
      <c r="A2121" s="9"/>
      <c r="B2121" s="9"/>
      <c r="C2121" s="9"/>
      <c r="D2121" s="9"/>
      <c r="E2121" s="9"/>
      <c r="F2121" s="9"/>
      <c r="G2121" s="9"/>
      <c r="H2121" s="9"/>
      <c r="I2121" s="9"/>
      <c r="J2121" s="9"/>
      <c r="K2121" s="9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  <c r="Y2121" s="9"/>
      <c r="Z2121" s="9"/>
      <c r="AA2121" s="9"/>
      <c r="AB2121" s="9"/>
      <c r="AC2121" s="9"/>
      <c r="AD2121" s="9"/>
      <c r="AE2121" s="9"/>
      <c r="AF2121" s="9"/>
      <c r="AG2121" s="9"/>
      <c r="AH2121" s="9"/>
      <c r="AI2121" s="9"/>
      <c r="AJ2121" s="9"/>
      <c r="AK2121" s="9"/>
      <c r="AL2121" s="9"/>
      <c r="AM2121" s="9"/>
      <c r="AN2121" s="9"/>
      <c r="AO2121" s="9"/>
      <c r="AP2121" s="9"/>
      <c r="AQ2121" s="9"/>
      <c r="AR2121" s="9"/>
      <c r="AS2121" s="9"/>
      <c r="AT2121" s="9"/>
      <c r="AU2121" s="9"/>
      <c r="AV2121" s="9"/>
      <c r="AW2121" s="9"/>
      <c r="AX2121" s="9"/>
      <c r="AY2121" s="9"/>
    </row>
    <row r="2122" spans="1:51">
      <c r="A2122" s="9"/>
      <c r="B2122" s="9"/>
      <c r="C2122" s="9"/>
      <c r="D2122" s="9"/>
      <c r="E2122" s="9"/>
      <c r="F2122" s="9"/>
      <c r="G2122" s="9"/>
      <c r="H2122" s="9"/>
      <c r="I2122" s="9"/>
      <c r="J2122" s="9"/>
      <c r="K2122" s="9"/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9"/>
      <c r="AS2122" s="9"/>
      <c r="AT2122" s="9"/>
      <c r="AU2122" s="9"/>
      <c r="AV2122" s="9"/>
      <c r="AW2122" s="9"/>
      <c r="AX2122" s="9"/>
      <c r="AY2122" s="9"/>
    </row>
    <row r="2123" spans="1:51">
      <c r="A2123" s="9"/>
      <c r="B2123" s="9"/>
      <c r="C2123" s="9"/>
      <c r="D2123" s="9"/>
      <c r="E2123" s="9"/>
      <c r="F2123" s="9"/>
      <c r="G2123" s="9"/>
      <c r="H2123" s="9"/>
      <c r="I2123" s="9"/>
      <c r="J2123" s="9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  <c r="Y2123" s="9"/>
      <c r="Z2123" s="9"/>
      <c r="AA2123" s="9"/>
      <c r="AB2123" s="9"/>
      <c r="AC2123" s="9"/>
      <c r="AD2123" s="9"/>
      <c r="AE2123" s="9"/>
      <c r="AF2123" s="9"/>
      <c r="AG2123" s="9"/>
      <c r="AH2123" s="9"/>
      <c r="AI2123" s="9"/>
      <c r="AJ2123" s="9"/>
      <c r="AK2123" s="9"/>
      <c r="AL2123" s="9"/>
      <c r="AM2123" s="9"/>
      <c r="AN2123" s="9"/>
      <c r="AO2123" s="9"/>
      <c r="AP2123" s="9"/>
      <c r="AQ2123" s="9"/>
      <c r="AR2123" s="9"/>
      <c r="AS2123" s="9"/>
      <c r="AT2123" s="9"/>
      <c r="AU2123" s="9"/>
      <c r="AV2123" s="9"/>
      <c r="AW2123" s="9"/>
      <c r="AX2123" s="9"/>
      <c r="AY2123" s="9"/>
    </row>
    <row r="2124" spans="1:51">
      <c r="A2124" s="9"/>
      <c r="B2124" s="9"/>
      <c r="C2124" s="9"/>
      <c r="D2124" s="9"/>
      <c r="E2124" s="9"/>
      <c r="F2124" s="9"/>
      <c r="G2124" s="9"/>
      <c r="H2124" s="9"/>
      <c r="I2124" s="9"/>
      <c r="J2124" s="9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9"/>
      <c r="AS2124" s="9"/>
      <c r="AT2124" s="9"/>
      <c r="AU2124" s="9"/>
      <c r="AV2124" s="9"/>
      <c r="AW2124" s="9"/>
      <c r="AX2124" s="9"/>
      <c r="AY2124" s="9"/>
    </row>
    <row r="2125" spans="1:51">
      <c r="A2125" s="9"/>
      <c r="B2125" s="9"/>
      <c r="C2125" s="9"/>
      <c r="D2125" s="9"/>
      <c r="E2125" s="9"/>
      <c r="F2125" s="9"/>
      <c r="G2125" s="9"/>
      <c r="H2125" s="9"/>
      <c r="I2125" s="9"/>
      <c r="J2125" s="9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  <c r="Y2125" s="9"/>
      <c r="Z2125" s="9"/>
      <c r="AA2125" s="9"/>
      <c r="AB2125" s="9"/>
      <c r="AC2125" s="9"/>
      <c r="AD2125" s="9"/>
      <c r="AE2125" s="9"/>
      <c r="AF2125" s="9"/>
      <c r="AG2125" s="9"/>
      <c r="AH2125" s="9"/>
      <c r="AI2125" s="9"/>
      <c r="AJ2125" s="9"/>
      <c r="AK2125" s="9"/>
      <c r="AL2125" s="9"/>
      <c r="AM2125" s="9"/>
      <c r="AN2125" s="9"/>
      <c r="AO2125" s="9"/>
      <c r="AP2125" s="9"/>
      <c r="AQ2125" s="9"/>
      <c r="AR2125" s="9"/>
      <c r="AS2125" s="9"/>
      <c r="AT2125" s="9"/>
      <c r="AU2125" s="9"/>
      <c r="AV2125" s="9"/>
      <c r="AW2125" s="9"/>
      <c r="AX2125" s="9"/>
      <c r="AY2125" s="9"/>
    </row>
    <row r="2126" spans="1:51">
      <c r="A2126" s="9"/>
      <c r="B2126" s="9"/>
      <c r="C2126" s="9"/>
      <c r="D2126" s="9"/>
      <c r="E2126" s="9"/>
      <c r="F2126" s="9"/>
      <c r="G2126" s="9"/>
      <c r="H2126" s="9"/>
      <c r="I2126" s="9"/>
      <c r="J2126" s="9"/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9"/>
      <c r="AS2126" s="9"/>
      <c r="AT2126" s="9"/>
      <c r="AU2126" s="9"/>
      <c r="AV2126" s="9"/>
      <c r="AW2126" s="9"/>
      <c r="AX2126" s="9"/>
      <c r="AY2126" s="9"/>
    </row>
    <row r="2127" spans="1:51">
      <c r="A2127" s="9"/>
      <c r="B2127" s="9"/>
      <c r="C2127" s="9"/>
      <c r="D2127" s="9"/>
      <c r="E2127" s="9"/>
      <c r="F2127" s="9"/>
      <c r="G2127" s="9"/>
      <c r="H2127" s="9"/>
      <c r="I2127" s="9"/>
      <c r="J2127" s="9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  <c r="Y2127" s="9"/>
      <c r="Z2127" s="9"/>
      <c r="AA2127" s="9"/>
      <c r="AB2127" s="9"/>
      <c r="AC2127" s="9"/>
      <c r="AD2127" s="9"/>
      <c r="AE2127" s="9"/>
      <c r="AF2127" s="9"/>
      <c r="AG2127" s="9"/>
      <c r="AH2127" s="9"/>
      <c r="AI2127" s="9"/>
      <c r="AJ2127" s="9"/>
      <c r="AK2127" s="9"/>
      <c r="AL2127" s="9"/>
      <c r="AM2127" s="9"/>
      <c r="AN2127" s="9"/>
      <c r="AO2127" s="9"/>
      <c r="AP2127" s="9"/>
      <c r="AQ2127" s="9"/>
      <c r="AR2127" s="9"/>
      <c r="AS2127" s="9"/>
      <c r="AT2127" s="9"/>
      <c r="AU2127" s="9"/>
      <c r="AV2127" s="9"/>
      <c r="AW2127" s="9"/>
      <c r="AX2127" s="9"/>
      <c r="AY2127" s="9"/>
    </row>
    <row r="2128" spans="1:51">
      <c r="A2128" s="9"/>
      <c r="B2128" s="9"/>
      <c r="C2128" s="9"/>
      <c r="D2128" s="9"/>
      <c r="E2128" s="9"/>
      <c r="F2128" s="9"/>
      <c r="G2128" s="9"/>
      <c r="H2128" s="9"/>
      <c r="I2128" s="9"/>
      <c r="J2128" s="9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9"/>
      <c r="AS2128" s="9"/>
      <c r="AT2128" s="9"/>
      <c r="AU2128" s="9"/>
      <c r="AV2128" s="9"/>
      <c r="AW2128" s="9"/>
      <c r="AX2128" s="9"/>
      <c r="AY2128" s="9"/>
    </row>
    <row r="2129" spans="1:51">
      <c r="A2129" s="9"/>
      <c r="B2129" s="9"/>
      <c r="C2129" s="9"/>
      <c r="D2129" s="9"/>
      <c r="E2129" s="9"/>
      <c r="F2129" s="9"/>
      <c r="G2129" s="9"/>
      <c r="H2129" s="9"/>
      <c r="I2129" s="9"/>
      <c r="J2129" s="9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  <c r="Y2129" s="9"/>
      <c r="Z2129" s="9"/>
      <c r="AA2129" s="9"/>
      <c r="AB2129" s="9"/>
      <c r="AC2129" s="9"/>
      <c r="AD2129" s="9"/>
      <c r="AE2129" s="9"/>
      <c r="AF2129" s="9"/>
      <c r="AG2129" s="9"/>
      <c r="AH2129" s="9"/>
      <c r="AI2129" s="9"/>
      <c r="AJ2129" s="9"/>
      <c r="AK2129" s="9"/>
      <c r="AL2129" s="9"/>
      <c r="AM2129" s="9"/>
      <c r="AN2129" s="9"/>
      <c r="AO2129" s="9"/>
      <c r="AP2129" s="9"/>
      <c r="AQ2129" s="9"/>
      <c r="AR2129" s="9"/>
      <c r="AS2129" s="9"/>
      <c r="AT2129" s="9"/>
      <c r="AU2129" s="9"/>
      <c r="AV2129" s="9"/>
      <c r="AW2129" s="9"/>
      <c r="AX2129" s="9"/>
      <c r="AY2129" s="9"/>
    </row>
    <row r="2130" spans="1:51">
      <c r="A2130" s="9"/>
      <c r="B2130" s="9"/>
      <c r="C2130" s="9"/>
      <c r="D2130" s="9"/>
      <c r="E2130" s="9"/>
      <c r="F2130" s="9"/>
      <c r="G2130" s="9"/>
      <c r="H2130" s="9"/>
      <c r="I2130" s="9"/>
      <c r="J2130" s="9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9"/>
      <c r="AS2130" s="9"/>
      <c r="AT2130" s="9"/>
      <c r="AU2130" s="9"/>
      <c r="AV2130" s="9"/>
      <c r="AW2130" s="9"/>
      <c r="AX2130" s="9"/>
      <c r="AY2130" s="9"/>
    </row>
    <row r="2131" spans="1:51">
      <c r="A2131" s="9"/>
      <c r="B2131" s="9"/>
      <c r="C2131" s="9"/>
      <c r="D2131" s="9"/>
      <c r="E2131" s="9"/>
      <c r="F2131" s="9"/>
      <c r="G2131" s="9"/>
      <c r="H2131" s="9"/>
      <c r="I2131" s="9"/>
      <c r="J2131" s="9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  <c r="Y2131" s="9"/>
      <c r="Z2131" s="9"/>
      <c r="AA2131" s="9"/>
      <c r="AB2131" s="9"/>
      <c r="AC2131" s="9"/>
      <c r="AD2131" s="9"/>
      <c r="AE2131" s="9"/>
      <c r="AF2131" s="9"/>
      <c r="AG2131" s="9"/>
      <c r="AH2131" s="9"/>
      <c r="AI2131" s="9"/>
      <c r="AJ2131" s="9"/>
      <c r="AK2131" s="9"/>
      <c r="AL2131" s="9"/>
      <c r="AM2131" s="9"/>
      <c r="AN2131" s="9"/>
      <c r="AO2131" s="9"/>
      <c r="AP2131" s="9"/>
      <c r="AQ2131" s="9"/>
      <c r="AR2131" s="9"/>
      <c r="AS2131" s="9"/>
      <c r="AT2131" s="9"/>
      <c r="AU2131" s="9"/>
      <c r="AV2131" s="9"/>
      <c r="AW2131" s="9"/>
      <c r="AX2131" s="9"/>
      <c r="AY2131" s="9"/>
    </row>
    <row r="2132" spans="1:51">
      <c r="A2132" s="9"/>
      <c r="B2132" s="9"/>
      <c r="C2132" s="9"/>
      <c r="D2132" s="9"/>
      <c r="E2132" s="9"/>
      <c r="F2132" s="9"/>
      <c r="G2132" s="9"/>
      <c r="H2132" s="9"/>
      <c r="I2132" s="9"/>
      <c r="J2132" s="9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9"/>
      <c r="AS2132" s="9"/>
      <c r="AT2132" s="9"/>
      <c r="AU2132" s="9"/>
      <c r="AV2132" s="9"/>
      <c r="AW2132" s="9"/>
      <c r="AX2132" s="9"/>
      <c r="AY2132" s="9"/>
    </row>
    <row r="2133" spans="1:51">
      <c r="A2133" s="9"/>
      <c r="B2133" s="9"/>
      <c r="C2133" s="9"/>
      <c r="D2133" s="9"/>
      <c r="E2133" s="9"/>
      <c r="F2133" s="9"/>
      <c r="G2133" s="9"/>
      <c r="H2133" s="9"/>
      <c r="I2133" s="9"/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  <c r="Y2133" s="9"/>
      <c r="Z2133" s="9"/>
      <c r="AA2133" s="9"/>
      <c r="AB2133" s="9"/>
      <c r="AC2133" s="9"/>
      <c r="AD2133" s="9"/>
      <c r="AE2133" s="9"/>
      <c r="AF2133" s="9"/>
      <c r="AG2133" s="9"/>
      <c r="AH2133" s="9"/>
      <c r="AI2133" s="9"/>
      <c r="AJ2133" s="9"/>
      <c r="AK2133" s="9"/>
      <c r="AL2133" s="9"/>
      <c r="AM2133" s="9"/>
      <c r="AN2133" s="9"/>
      <c r="AO2133" s="9"/>
      <c r="AP2133" s="9"/>
      <c r="AQ2133" s="9"/>
      <c r="AR2133" s="9"/>
      <c r="AS2133" s="9"/>
      <c r="AT2133" s="9"/>
      <c r="AU2133" s="9"/>
      <c r="AV2133" s="9"/>
      <c r="AW2133" s="9"/>
      <c r="AX2133" s="9"/>
      <c r="AY2133" s="9"/>
    </row>
    <row r="2134" spans="1:51">
      <c r="A2134" s="9"/>
      <c r="B2134" s="9"/>
      <c r="C2134" s="9"/>
      <c r="D2134" s="9"/>
      <c r="E2134" s="9"/>
      <c r="F2134" s="9"/>
      <c r="G2134" s="9"/>
      <c r="H2134" s="9"/>
      <c r="I2134" s="9"/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9"/>
      <c r="AS2134" s="9"/>
      <c r="AT2134" s="9"/>
      <c r="AU2134" s="9"/>
      <c r="AV2134" s="9"/>
      <c r="AW2134" s="9"/>
      <c r="AX2134" s="9"/>
      <c r="AY2134" s="9"/>
    </row>
    <row r="2135" spans="1:51">
      <c r="A2135" s="9"/>
      <c r="B2135" s="9"/>
      <c r="C2135" s="9"/>
      <c r="D2135" s="9"/>
      <c r="E2135" s="9"/>
      <c r="F2135" s="9"/>
      <c r="G2135" s="9"/>
      <c r="H2135" s="9"/>
      <c r="I2135" s="9"/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  <c r="AA2135" s="9"/>
      <c r="AB2135" s="9"/>
      <c r="AC2135" s="9"/>
      <c r="AD2135" s="9"/>
      <c r="AE2135" s="9"/>
      <c r="AF2135" s="9"/>
      <c r="AG2135" s="9"/>
      <c r="AH2135" s="9"/>
      <c r="AI2135" s="9"/>
      <c r="AJ2135" s="9"/>
      <c r="AK2135" s="9"/>
      <c r="AL2135" s="9"/>
      <c r="AM2135" s="9"/>
      <c r="AN2135" s="9"/>
      <c r="AO2135" s="9"/>
      <c r="AP2135" s="9"/>
      <c r="AQ2135" s="9"/>
      <c r="AR2135" s="9"/>
      <c r="AS2135" s="9"/>
      <c r="AT2135" s="9"/>
      <c r="AU2135" s="9"/>
      <c r="AV2135" s="9"/>
      <c r="AW2135" s="9"/>
      <c r="AX2135" s="9"/>
      <c r="AY2135" s="9"/>
    </row>
    <row r="2136" spans="1:51">
      <c r="A2136" s="9"/>
      <c r="B2136" s="9"/>
      <c r="C2136" s="9"/>
      <c r="D2136" s="9"/>
      <c r="E2136" s="9"/>
      <c r="F2136" s="9"/>
      <c r="G2136" s="9"/>
      <c r="H2136" s="9"/>
      <c r="I2136" s="9"/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9"/>
      <c r="AS2136" s="9"/>
      <c r="AT2136" s="9"/>
      <c r="AU2136" s="9"/>
      <c r="AV2136" s="9"/>
      <c r="AW2136" s="9"/>
      <c r="AX2136" s="9"/>
      <c r="AY2136" s="9"/>
    </row>
    <row r="2137" spans="1:51">
      <c r="A2137" s="9"/>
      <c r="B2137" s="9"/>
      <c r="C2137" s="9"/>
      <c r="D2137" s="9"/>
      <c r="E2137" s="9"/>
      <c r="F2137" s="9"/>
      <c r="G2137" s="9"/>
      <c r="H2137" s="9"/>
      <c r="I2137" s="9"/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  <c r="AA2137" s="9"/>
      <c r="AB2137" s="9"/>
      <c r="AC2137" s="9"/>
      <c r="AD2137" s="9"/>
      <c r="AE2137" s="9"/>
      <c r="AF2137" s="9"/>
      <c r="AG2137" s="9"/>
      <c r="AH2137" s="9"/>
      <c r="AI2137" s="9"/>
      <c r="AJ2137" s="9"/>
      <c r="AK2137" s="9"/>
      <c r="AL2137" s="9"/>
      <c r="AM2137" s="9"/>
      <c r="AN2137" s="9"/>
      <c r="AO2137" s="9"/>
      <c r="AP2137" s="9"/>
      <c r="AQ2137" s="9"/>
      <c r="AR2137" s="9"/>
      <c r="AS2137" s="9"/>
      <c r="AT2137" s="9"/>
      <c r="AU2137" s="9"/>
      <c r="AV2137" s="9"/>
      <c r="AW2137" s="9"/>
      <c r="AX2137" s="9"/>
      <c r="AY2137" s="9"/>
    </row>
    <row r="2138" spans="1:51">
      <c r="A2138" s="9"/>
      <c r="B2138" s="9"/>
      <c r="C2138" s="9"/>
      <c r="D2138" s="9"/>
      <c r="E2138" s="9"/>
      <c r="F2138" s="9"/>
      <c r="G2138" s="9"/>
      <c r="H2138" s="9"/>
      <c r="I2138" s="9"/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9"/>
      <c r="AS2138" s="9"/>
      <c r="AT2138" s="9"/>
      <c r="AU2138" s="9"/>
      <c r="AV2138" s="9"/>
      <c r="AW2138" s="9"/>
      <c r="AX2138" s="9"/>
      <c r="AY2138" s="9"/>
    </row>
    <row r="2139" spans="1:51">
      <c r="A2139" s="9"/>
      <c r="B2139" s="9"/>
      <c r="C2139" s="9"/>
      <c r="D2139" s="9"/>
      <c r="E2139" s="9"/>
      <c r="F2139" s="9"/>
      <c r="G2139" s="9"/>
      <c r="H2139" s="9"/>
      <c r="I2139" s="9"/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  <c r="AA2139" s="9"/>
      <c r="AB2139" s="9"/>
      <c r="AC2139" s="9"/>
      <c r="AD2139" s="9"/>
      <c r="AE2139" s="9"/>
      <c r="AF2139" s="9"/>
      <c r="AG2139" s="9"/>
      <c r="AH2139" s="9"/>
      <c r="AI2139" s="9"/>
      <c r="AJ2139" s="9"/>
      <c r="AK2139" s="9"/>
      <c r="AL2139" s="9"/>
      <c r="AM2139" s="9"/>
      <c r="AN2139" s="9"/>
      <c r="AO2139" s="9"/>
      <c r="AP2139" s="9"/>
      <c r="AQ2139" s="9"/>
      <c r="AR2139" s="9"/>
      <c r="AS2139" s="9"/>
      <c r="AT2139" s="9"/>
      <c r="AU2139" s="9"/>
      <c r="AV2139" s="9"/>
      <c r="AW2139" s="9"/>
      <c r="AX2139" s="9"/>
      <c r="AY2139" s="9"/>
    </row>
    <row r="2140" spans="1:51">
      <c r="A2140" s="9"/>
      <c r="B2140" s="9"/>
      <c r="C2140" s="9"/>
      <c r="D2140" s="9"/>
      <c r="E2140" s="9"/>
      <c r="F2140" s="9"/>
      <c r="G2140" s="9"/>
      <c r="H2140" s="9"/>
      <c r="I2140" s="9"/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9"/>
      <c r="AS2140" s="9"/>
      <c r="AT2140" s="9"/>
      <c r="AU2140" s="9"/>
      <c r="AV2140" s="9"/>
      <c r="AW2140" s="9"/>
      <c r="AX2140" s="9"/>
      <c r="AY2140" s="9"/>
    </row>
    <row r="2141" spans="1:51">
      <c r="A2141" s="9"/>
      <c r="B2141" s="9"/>
      <c r="C2141" s="9"/>
      <c r="D2141" s="9"/>
      <c r="E2141" s="9"/>
      <c r="F2141" s="9"/>
      <c r="G2141" s="9"/>
      <c r="H2141" s="9"/>
      <c r="I2141" s="9"/>
      <c r="J2141" s="9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  <c r="Y2141" s="9"/>
      <c r="Z2141" s="9"/>
      <c r="AA2141" s="9"/>
      <c r="AB2141" s="9"/>
      <c r="AC2141" s="9"/>
      <c r="AD2141" s="9"/>
      <c r="AE2141" s="9"/>
      <c r="AF2141" s="9"/>
      <c r="AG2141" s="9"/>
      <c r="AH2141" s="9"/>
      <c r="AI2141" s="9"/>
      <c r="AJ2141" s="9"/>
      <c r="AK2141" s="9"/>
      <c r="AL2141" s="9"/>
      <c r="AM2141" s="9"/>
      <c r="AN2141" s="9"/>
      <c r="AO2141" s="9"/>
      <c r="AP2141" s="9"/>
      <c r="AQ2141" s="9"/>
      <c r="AR2141" s="9"/>
      <c r="AS2141" s="9"/>
      <c r="AT2141" s="9"/>
      <c r="AU2141" s="9"/>
      <c r="AV2141" s="9"/>
      <c r="AW2141" s="9"/>
      <c r="AX2141" s="9"/>
      <c r="AY2141" s="9"/>
    </row>
    <row r="2142" spans="1:51">
      <c r="A2142" s="9"/>
      <c r="B2142" s="9"/>
      <c r="C2142" s="9"/>
      <c r="D2142" s="9"/>
      <c r="E2142" s="9"/>
      <c r="F2142" s="9"/>
      <c r="G2142" s="9"/>
      <c r="H2142" s="9"/>
      <c r="I2142" s="9"/>
      <c r="J2142" s="9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9"/>
      <c r="AS2142" s="9"/>
      <c r="AT2142" s="9"/>
      <c r="AU2142" s="9"/>
      <c r="AV2142" s="9"/>
      <c r="AW2142" s="9"/>
      <c r="AX2142" s="9"/>
      <c r="AY2142" s="9"/>
    </row>
    <row r="2143" spans="1:51">
      <c r="A2143" s="9"/>
      <c r="B2143" s="9"/>
      <c r="C2143" s="9"/>
      <c r="D2143" s="9"/>
      <c r="E2143" s="9"/>
      <c r="F2143" s="9"/>
      <c r="G2143" s="9"/>
      <c r="H2143" s="9"/>
      <c r="I2143" s="9"/>
      <c r="J2143" s="9"/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  <c r="Y2143" s="9"/>
      <c r="Z2143" s="9"/>
      <c r="AA2143" s="9"/>
      <c r="AB2143" s="9"/>
      <c r="AC2143" s="9"/>
      <c r="AD2143" s="9"/>
      <c r="AE2143" s="9"/>
      <c r="AF2143" s="9"/>
      <c r="AG2143" s="9"/>
      <c r="AH2143" s="9"/>
      <c r="AI2143" s="9"/>
      <c r="AJ2143" s="9"/>
      <c r="AK2143" s="9"/>
      <c r="AL2143" s="9"/>
      <c r="AM2143" s="9"/>
      <c r="AN2143" s="9"/>
      <c r="AO2143" s="9"/>
      <c r="AP2143" s="9"/>
      <c r="AQ2143" s="9"/>
      <c r="AR2143" s="9"/>
      <c r="AS2143" s="9"/>
      <c r="AT2143" s="9"/>
      <c r="AU2143" s="9"/>
      <c r="AV2143" s="9"/>
      <c r="AW2143" s="9"/>
      <c r="AX2143" s="9"/>
      <c r="AY2143" s="9"/>
    </row>
    <row r="2144" spans="1:51">
      <c r="A2144" s="9"/>
      <c r="B2144" s="9"/>
      <c r="C2144" s="9"/>
      <c r="D2144" s="9"/>
      <c r="E2144" s="9"/>
      <c r="F2144" s="9"/>
      <c r="G2144" s="9"/>
      <c r="H2144" s="9"/>
      <c r="I2144" s="9"/>
      <c r="J2144" s="9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9"/>
      <c r="AS2144" s="9"/>
      <c r="AT2144" s="9"/>
      <c r="AU2144" s="9"/>
      <c r="AV2144" s="9"/>
      <c r="AW2144" s="9"/>
      <c r="AX2144" s="9"/>
      <c r="AY2144" s="9"/>
    </row>
    <row r="2145" spans="1:51">
      <c r="A2145" s="9"/>
      <c r="B2145" s="9"/>
      <c r="C2145" s="9"/>
      <c r="D2145" s="9"/>
      <c r="E2145" s="9"/>
      <c r="F2145" s="9"/>
      <c r="G2145" s="9"/>
      <c r="H2145" s="9"/>
      <c r="I2145" s="9"/>
      <c r="J2145" s="9"/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  <c r="Y2145" s="9"/>
      <c r="Z2145" s="9"/>
      <c r="AA2145" s="9"/>
      <c r="AB2145" s="9"/>
      <c r="AC2145" s="9"/>
      <c r="AD2145" s="9"/>
      <c r="AE2145" s="9"/>
      <c r="AF2145" s="9"/>
      <c r="AG2145" s="9"/>
      <c r="AH2145" s="9"/>
      <c r="AI2145" s="9"/>
      <c r="AJ2145" s="9"/>
      <c r="AK2145" s="9"/>
      <c r="AL2145" s="9"/>
      <c r="AM2145" s="9"/>
      <c r="AN2145" s="9"/>
      <c r="AO2145" s="9"/>
      <c r="AP2145" s="9"/>
      <c r="AQ2145" s="9"/>
      <c r="AR2145" s="9"/>
      <c r="AS2145" s="9"/>
      <c r="AT2145" s="9"/>
      <c r="AU2145" s="9"/>
      <c r="AV2145" s="9"/>
      <c r="AW2145" s="9"/>
      <c r="AX2145" s="9"/>
      <c r="AY2145" s="9"/>
    </row>
    <row r="2146" spans="1:51">
      <c r="A2146" s="9"/>
      <c r="B2146" s="9"/>
      <c r="C2146" s="9"/>
      <c r="D2146" s="9"/>
      <c r="E2146" s="9"/>
      <c r="F2146" s="9"/>
      <c r="G2146" s="9"/>
      <c r="H2146" s="9"/>
      <c r="I2146" s="9"/>
      <c r="J2146" s="9"/>
      <c r="K2146" s="9"/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9"/>
      <c r="AS2146" s="9"/>
      <c r="AT2146" s="9"/>
      <c r="AU2146" s="9"/>
      <c r="AV2146" s="9"/>
      <c r="AW2146" s="9"/>
      <c r="AX2146" s="9"/>
      <c r="AY2146" s="9"/>
    </row>
    <row r="2147" spans="1:51">
      <c r="A2147" s="9"/>
      <c r="B2147" s="9"/>
      <c r="C2147" s="9"/>
      <c r="D2147" s="9"/>
      <c r="E2147" s="9"/>
      <c r="F2147" s="9"/>
      <c r="G2147" s="9"/>
      <c r="H2147" s="9"/>
      <c r="I2147" s="9"/>
      <c r="J2147" s="9"/>
      <c r="K2147" s="9"/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9"/>
      <c r="Y2147" s="9"/>
      <c r="Z2147" s="9"/>
      <c r="AA2147" s="9"/>
      <c r="AB2147" s="9"/>
      <c r="AC2147" s="9"/>
      <c r="AD2147" s="9"/>
      <c r="AE2147" s="9"/>
      <c r="AF2147" s="9"/>
      <c r="AG2147" s="9"/>
      <c r="AH2147" s="9"/>
      <c r="AI2147" s="9"/>
      <c r="AJ2147" s="9"/>
      <c r="AK2147" s="9"/>
      <c r="AL2147" s="9"/>
      <c r="AM2147" s="9"/>
      <c r="AN2147" s="9"/>
      <c r="AO2147" s="9"/>
      <c r="AP2147" s="9"/>
      <c r="AQ2147" s="9"/>
      <c r="AR2147" s="9"/>
      <c r="AS2147" s="9"/>
      <c r="AT2147" s="9"/>
      <c r="AU2147" s="9"/>
      <c r="AV2147" s="9"/>
      <c r="AW2147" s="9"/>
      <c r="AX2147" s="9"/>
      <c r="AY2147" s="9"/>
    </row>
    <row r="2148" spans="1:51">
      <c r="A2148" s="9"/>
      <c r="B2148" s="9"/>
      <c r="C2148" s="9"/>
      <c r="D2148" s="9"/>
      <c r="E2148" s="9"/>
      <c r="F2148" s="9"/>
      <c r="G2148" s="9"/>
      <c r="H2148" s="9"/>
      <c r="I2148" s="9"/>
      <c r="J2148" s="9"/>
      <c r="K2148" s="9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9"/>
      <c r="AS2148" s="9"/>
      <c r="AT2148" s="9"/>
      <c r="AU2148" s="9"/>
      <c r="AV2148" s="9"/>
      <c r="AW2148" s="9"/>
      <c r="AX2148" s="9"/>
      <c r="AY2148" s="9"/>
    </row>
    <row r="2149" spans="1:51">
      <c r="A2149" s="9"/>
      <c r="B2149" s="9"/>
      <c r="C2149" s="9"/>
      <c r="D2149" s="9"/>
      <c r="E2149" s="9"/>
      <c r="F2149" s="9"/>
      <c r="G2149" s="9"/>
      <c r="H2149" s="9"/>
      <c r="I2149" s="9"/>
      <c r="J2149" s="9"/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  <c r="X2149" s="9"/>
      <c r="Y2149" s="9"/>
      <c r="Z2149" s="9"/>
      <c r="AA2149" s="9"/>
      <c r="AB2149" s="9"/>
      <c r="AC2149" s="9"/>
      <c r="AD2149" s="9"/>
      <c r="AE2149" s="9"/>
      <c r="AF2149" s="9"/>
      <c r="AG2149" s="9"/>
      <c r="AH2149" s="9"/>
      <c r="AI2149" s="9"/>
      <c r="AJ2149" s="9"/>
      <c r="AK2149" s="9"/>
      <c r="AL2149" s="9"/>
      <c r="AM2149" s="9"/>
      <c r="AN2149" s="9"/>
      <c r="AO2149" s="9"/>
      <c r="AP2149" s="9"/>
      <c r="AQ2149" s="9"/>
      <c r="AR2149" s="9"/>
      <c r="AS2149" s="9"/>
      <c r="AT2149" s="9"/>
      <c r="AU2149" s="9"/>
      <c r="AV2149" s="9"/>
      <c r="AW2149" s="9"/>
      <c r="AX2149" s="9"/>
      <c r="AY2149" s="9"/>
    </row>
    <row r="2150" spans="1:51">
      <c r="A2150" s="9"/>
      <c r="B2150" s="9"/>
      <c r="C2150" s="9"/>
      <c r="D2150" s="9"/>
      <c r="E2150" s="9"/>
      <c r="F2150" s="9"/>
      <c r="G2150" s="9"/>
      <c r="H2150" s="9"/>
      <c r="I2150" s="9"/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9"/>
      <c r="AS2150" s="9"/>
      <c r="AT2150" s="9"/>
      <c r="AU2150" s="9"/>
      <c r="AV2150" s="9"/>
      <c r="AW2150" s="9"/>
      <c r="AX2150" s="9"/>
      <c r="AY2150" s="9"/>
    </row>
    <row r="2151" spans="1:51">
      <c r="A2151" s="9"/>
      <c r="B2151" s="9"/>
      <c r="C2151" s="9"/>
      <c r="D2151" s="9"/>
      <c r="E2151" s="9"/>
      <c r="F2151" s="9"/>
      <c r="G2151" s="9"/>
      <c r="H2151" s="9"/>
      <c r="I2151" s="9"/>
      <c r="J2151" s="9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/>
      <c r="Y2151" s="9"/>
      <c r="Z2151" s="9"/>
      <c r="AA2151" s="9"/>
      <c r="AB2151" s="9"/>
      <c r="AC2151" s="9"/>
      <c r="AD2151" s="9"/>
      <c r="AE2151" s="9"/>
      <c r="AF2151" s="9"/>
      <c r="AG2151" s="9"/>
      <c r="AH2151" s="9"/>
      <c r="AI2151" s="9"/>
      <c r="AJ2151" s="9"/>
      <c r="AK2151" s="9"/>
      <c r="AL2151" s="9"/>
      <c r="AM2151" s="9"/>
      <c r="AN2151" s="9"/>
      <c r="AO2151" s="9"/>
      <c r="AP2151" s="9"/>
      <c r="AQ2151" s="9"/>
      <c r="AR2151" s="9"/>
      <c r="AS2151" s="9"/>
      <c r="AT2151" s="9"/>
      <c r="AU2151" s="9"/>
      <c r="AV2151" s="9"/>
      <c r="AW2151" s="9"/>
      <c r="AX2151" s="9"/>
      <c r="AY2151" s="9"/>
    </row>
    <row r="2152" spans="1:51">
      <c r="A2152" s="9"/>
      <c r="B2152" s="9"/>
      <c r="C2152" s="9"/>
      <c r="D2152" s="9"/>
      <c r="E2152" s="9"/>
      <c r="F2152" s="9"/>
      <c r="G2152" s="9"/>
      <c r="H2152" s="9"/>
      <c r="I2152" s="9"/>
      <c r="J2152" s="9"/>
      <c r="K2152" s="9"/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9"/>
      <c r="AS2152" s="9"/>
      <c r="AT2152" s="9"/>
      <c r="AU2152" s="9"/>
      <c r="AV2152" s="9"/>
      <c r="AW2152" s="9"/>
      <c r="AX2152" s="9"/>
      <c r="AY2152" s="9"/>
    </row>
    <row r="2153" spans="1:51">
      <c r="A2153" s="9"/>
      <c r="B2153" s="9"/>
      <c r="C2153" s="9"/>
      <c r="D2153" s="9"/>
      <c r="E2153" s="9"/>
      <c r="F2153" s="9"/>
      <c r="G2153" s="9"/>
      <c r="H2153" s="9"/>
      <c r="I2153" s="9"/>
      <c r="J2153" s="9"/>
      <c r="K2153" s="9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/>
      <c r="Y2153" s="9"/>
      <c r="Z2153" s="9"/>
      <c r="AA2153" s="9"/>
      <c r="AB2153" s="9"/>
      <c r="AC2153" s="9"/>
      <c r="AD2153" s="9"/>
      <c r="AE2153" s="9"/>
      <c r="AF2153" s="9"/>
      <c r="AG2153" s="9"/>
      <c r="AH2153" s="9"/>
      <c r="AI2153" s="9"/>
      <c r="AJ2153" s="9"/>
      <c r="AK2153" s="9"/>
      <c r="AL2153" s="9"/>
      <c r="AM2153" s="9"/>
      <c r="AN2153" s="9"/>
      <c r="AO2153" s="9"/>
      <c r="AP2153" s="9"/>
      <c r="AQ2153" s="9"/>
      <c r="AR2153" s="9"/>
      <c r="AS2153" s="9"/>
      <c r="AT2153" s="9"/>
      <c r="AU2153" s="9"/>
      <c r="AV2153" s="9"/>
      <c r="AW2153" s="9"/>
      <c r="AX2153" s="9"/>
      <c r="AY2153" s="9"/>
    </row>
    <row r="2154" spans="1:51">
      <c r="A2154" s="9"/>
      <c r="B2154" s="9"/>
      <c r="C2154" s="9"/>
      <c r="D2154" s="9"/>
      <c r="E2154" s="9"/>
      <c r="F2154" s="9"/>
      <c r="G2154" s="9"/>
      <c r="H2154" s="9"/>
      <c r="I2154" s="9"/>
      <c r="J2154" s="9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9"/>
      <c r="AS2154" s="9"/>
      <c r="AT2154" s="9"/>
      <c r="AU2154" s="9"/>
      <c r="AV2154" s="9"/>
      <c r="AW2154" s="9"/>
      <c r="AX2154" s="9"/>
      <c r="AY2154" s="9"/>
    </row>
    <row r="2155" spans="1:51">
      <c r="A2155" s="9"/>
      <c r="B2155" s="9"/>
      <c r="C2155" s="9"/>
      <c r="D2155" s="9"/>
      <c r="E2155" s="9"/>
      <c r="F2155" s="9"/>
      <c r="G2155" s="9"/>
      <c r="H2155" s="9"/>
      <c r="I2155" s="9"/>
      <c r="J2155" s="9"/>
      <c r="K2155" s="9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  <c r="Y2155" s="9"/>
      <c r="Z2155" s="9"/>
      <c r="AA2155" s="9"/>
      <c r="AB2155" s="9"/>
      <c r="AC2155" s="9"/>
      <c r="AD2155" s="9"/>
      <c r="AE2155" s="9"/>
      <c r="AF2155" s="9"/>
      <c r="AG2155" s="9"/>
      <c r="AH2155" s="9"/>
      <c r="AI2155" s="9"/>
      <c r="AJ2155" s="9"/>
      <c r="AK2155" s="9"/>
      <c r="AL2155" s="9"/>
      <c r="AM2155" s="9"/>
      <c r="AN2155" s="9"/>
      <c r="AO2155" s="9"/>
      <c r="AP2155" s="9"/>
      <c r="AQ2155" s="9"/>
      <c r="AR2155" s="9"/>
      <c r="AS2155" s="9"/>
      <c r="AT2155" s="9"/>
      <c r="AU2155" s="9"/>
      <c r="AV2155" s="9"/>
      <c r="AW2155" s="9"/>
      <c r="AX2155" s="9"/>
      <c r="AY2155" s="9"/>
    </row>
    <row r="2156" spans="1:51">
      <c r="A2156" s="9"/>
      <c r="B2156" s="9"/>
      <c r="C2156" s="9"/>
      <c r="D2156" s="9"/>
      <c r="E2156" s="9"/>
      <c r="F2156" s="9"/>
      <c r="G2156" s="9"/>
      <c r="H2156" s="9"/>
      <c r="I2156" s="9"/>
      <c r="J2156" s="9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9"/>
      <c r="AS2156" s="9"/>
      <c r="AT2156" s="9"/>
      <c r="AU2156" s="9"/>
      <c r="AV2156" s="9"/>
      <c r="AW2156" s="9"/>
      <c r="AX2156" s="9"/>
      <c r="AY2156" s="9"/>
    </row>
    <row r="2157" spans="1:51">
      <c r="A2157" s="9"/>
      <c r="B2157" s="9"/>
      <c r="C2157" s="9"/>
      <c r="D2157" s="9"/>
      <c r="E2157" s="9"/>
      <c r="F2157" s="9"/>
      <c r="G2157" s="9"/>
      <c r="H2157" s="9"/>
      <c r="I2157" s="9"/>
      <c r="J2157" s="9"/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  <c r="AA2157" s="9"/>
      <c r="AB2157" s="9"/>
      <c r="AC2157" s="9"/>
      <c r="AD2157" s="9"/>
      <c r="AE2157" s="9"/>
      <c r="AF2157" s="9"/>
      <c r="AG2157" s="9"/>
      <c r="AH2157" s="9"/>
      <c r="AI2157" s="9"/>
      <c r="AJ2157" s="9"/>
      <c r="AK2157" s="9"/>
      <c r="AL2157" s="9"/>
      <c r="AM2157" s="9"/>
      <c r="AN2157" s="9"/>
      <c r="AO2157" s="9"/>
      <c r="AP2157" s="9"/>
      <c r="AQ2157" s="9"/>
      <c r="AR2157" s="9"/>
      <c r="AS2157" s="9"/>
      <c r="AT2157" s="9"/>
      <c r="AU2157" s="9"/>
      <c r="AV2157" s="9"/>
      <c r="AW2157" s="9"/>
      <c r="AX2157" s="9"/>
      <c r="AY2157" s="9"/>
    </row>
    <row r="2158" spans="1:51">
      <c r="A2158" s="9"/>
      <c r="B2158" s="9"/>
      <c r="C2158" s="9"/>
      <c r="D2158" s="9"/>
      <c r="E2158" s="9"/>
      <c r="F2158" s="9"/>
      <c r="G2158" s="9"/>
      <c r="H2158" s="9"/>
      <c r="I2158" s="9"/>
      <c r="J2158" s="9"/>
      <c r="K2158" s="9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9"/>
      <c r="AS2158" s="9"/>
      <c r="AT2158" s="9"/>
      <c r="AU2158" s="9"/>
      <c r="AV2158" s="9"/>
      <c r="AW2158" s="9"/>
      <c r="AX2158" s="9"/>
      <c r="AY2158" s="9"/>
    </row>
    <row r="2159" spans="1:51">
      <c r="A2159" s="9"/>
      <c r="B2159" s="9"/>
      <c r="C2159" s="9"/>
      <c r="D2159" s="9"/>
      <c r="E2159" s="9"/>
      <c r="F2159" s="9"/>
      <c r="G2159" s="9"/>
      <c r="H2159" s="9"/>
      <c r="I2159" s="9"/>
      <c r="J2159" s="9"/>
      <c r="K2159" s="9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  <c r="Y2159" s="9"/>
      <c r="Z2159" s="9"/>
      <c r="AA2159" s="9"/>
      <c r="AB2159" s="9"/>
      <c r="AC2159" s="9"/>
      <c r="AD2159" s="9"/>
      <c r="AE2159" s="9"/>
      <c r="AF2159" s="9"/>
      <c r="AG2159" s="9"/>
      <c r="AH2159" s="9"/>
      <c r="AI2159" s="9"/>
      <c r="AJ2159" s="9"/>
      <c r="AK2159" s="9"/>
      <c r="AL2159" s="9"/>
      <c r="AM2159" s="9"/>
      <c r="AN2159" s="9"/>
      <c r="AO2159" s="9"/>
      <c r="AP2159" s="9"/>
      <c r="AQ2159" s="9"/>
      <c r="AR2159" s="9"/>
      <c r="AS2159" s="9"/>
      <c r="AT2159" s="9"/>
      <c r="AU2159" s="9"/>
      <c r="AV2159" s="9"/>
      <c r="AW2159" s="9"/>
      <c r="AX2159" s="9"/>
      <c r="AY2159" s="9"/>
    </row>
    <row r="2160" spans="1:51">
      <c r="A2160" s="9"/>
      <c r="B2160" s="9"/>
      <c r="C2160" s="9"/>
      <c r="D2160" s="9"/>
      <c r="E2160" s="9"/>
      <c r="F2160" s="9"/>
      <c r="G2160" s="9"/>
      <c r="H2160" s="9"/>
      <c r="I2160" s="9"/>
      <c r="J2160" s="9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9"/>
      <c r="AS2160" s="9"/>
      <c r="AT2160" s="9"/>
      <c r="AU2160" s="9"/>
      <c r="AV2160" s="9"/>
      <c r="AW2160" s="9"/>
      <c r="AX2160" s="9"/>
      <c r="AY2160" s="9"/>
    </row>
    <row r="2161" spans="1:51">
      <c r="A2161" s="9"/>
      <c r="B2161" s="9"/>
      <c r="C2161" s="9"/>
      <c r="D2161" s="9"/>
      <c r="E2161" s="9"/>
      <c r="F2161" s="9"/>
      <c r="G2161" s="9"/>
      <c r="H2161" s="9"/>
      <c r="I2161" s="9"/>
      <c r="J2161" s="9"/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  <c r="AA2161" s="9"/>
      <c r="AB2161" s="9"/>
      <c r="AC2161" s="9"/>
      <c r="AD2161" s="9"/>
      <c r="AE2161" s="9"/>
      <c r="AF2161" s="9"/>
      <c r="AG2161" s="9"/>
      <c r="AH2161" s="9"/>
      <c r="AI2161" s="9"/>
      <c r="AJ2161" s="9"/>
      <c r="AK2161" s="9"/>
      <c r="AL2161" s="9"/>
      <c r="AM2161" s="9"/>
      <c r="AN2161" s="9"/>
      <c r="AO2161" s="9"/>
      <c r="AP2161" s="9"/>
      <c r="AQ2161" s="9"/>
      <c r="AR2161" s="9"/>
      <c r="AS2161" s="9"/>
      <c r="AT2161" s="9"/>
      <c r="AU2161" s="9"/>
      <c r="AV2161" s="9"/>
      <c r="AW2161" s="9"/>
      <c r="AX2161" s="9"/>
      <c r="AY2161" s="9"/>
    </row>
    <row r="2162" spans="1:51">
      <c r="A2162" s="9"/>
      <c r="B2162" s="9"/>
      <c r="C2162" s="9"/>
      <c r="D2162" s="9"/>
      <c r="E2162" s="9"/>
      <c r="F2162" s="9"/>
      <c r="G2162" s="9"/>
      <c r="H2162" s="9"/>
      <c r="I2162" s="9"/>
      <c r="J2162" s="9"/>
      <c r="K2162" s="9"/>
      <c r="L2162" s="9"/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9"/>
      <c r="AS2162" s="9"/>
      <c r="AT2162" s="9"/>
      <c r="AU2162" s="9"/>
      <c r="AV2162" s="9"/>
      <c r="AW2162" s="9"/>
      <c r="AX2162" s="9"/>
      <c r="AY2162" s="9"/>
    </row>
    <row r="2163" spans="1:51">
      <c r="A2163" s="9"/>
      <c r="B2163" s="9"/>
      <c r="C2163" s="9"/>
      <c r="D2163" s="9"/>
      <c r="E2163" s="9"/>
      <c r="F2163" s="9"/>
      <c r="G2163" s="9"/>
      <c r="H2163" s="9"/>
      <c r="I2163" s="9"/>
      <c r="J2163" s="9"/>
      <c r="K2163" s="9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  <c r="X2163" s="9"/>
      <c r="Y2163" s="9"/>
      <c r="Z2163" s="9"/>
      <c r="AA2163" s="9"/>
      <c r="AB2163" s="9"/>
      <c r="AC2163" s="9"/>
      <c r="AD2163" s="9"/>
      <c r="AE2163" s="9"/>
      <c r="AF2163" s="9"/>
      <c r="AG2163" s="9"/>
      <c r="AH2163" s="9"/>
      <c r="AI2163" s="9"/>
      <c r="AJ2163" s="9"/>
      <c r="AK2163" s="9"/>
      <c r="AL2163" s="9"/>
      <c r="AM2163" s="9"/>
      <c r="AN2163" s="9"/>
      <c r="AO2163" s="9"/>
      <c r="AP2163" s="9"/>
      <c r="AQ2163" s="9"/>
      <c r="AR2163" s="9"/>
      <c r="AS2163" s="9"/>
      <c r="AT2163" s="9"/>
      <c r="AU2163" s="9"/>
      <c r="AV2163" s="9"/>
      <c r="AW2163" s="9"/>
      <c r="AX2163" s="9"/>
      <c r="AY2163" s="9"/>
    </row>
    <row r="2164" spans="1:51">
      <c r="A2164" s="9"/>
      <c r="B2164" s="9"/>
      <c r="C2164" s="9"/>
      <c r="D2164" s="9"/>
      <c r="E2164" s="9"/>
      <c r="F2164" s="9"/>
      <c r="G2164" s="9"/>
      <c r="H2164" s="9"/>
      <c r="I2164" s="9"/>
      <c r="J2164" s="9"/>
      <c r="K2164" s="9"/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9"/>
      <c r="AS2164" s="9"/>
      <c r="AT2164" s="9"/>
      <c r="AU2164" s="9"/>
      <c r="AV2164" s="9"/>
      <c r="AW2164" s="9"/>
      <c r="AX2164" s="9"/>
      <c r="AY2164" s="9"/>
    </row>
    <row r="2165" spans="1:51">
      <c r="A2165" s="9"/>
      <c r="B2165" s="9"/>
      <c r="C2165" s="9"/>
      <c r="D2165" s="9"/>
      <c r="E2165" s="9"/>
      <c r="F2165" s="9"/>
      <c r="G2165" s="9"/>
      <c r="H2165" s="9"/>
      <c r="I2165" s="9"/>
      <c r="J2165" s="9"/>
      <c r="K2165" s="9"/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  <c r="X2165" s="9"/>
      <c r="Y2165" s="9"/>
      <c r="Z2165" s="9"/>
      <c r="AA2165" s="9"/>
      <c r="AB2165" s="9"/>
      <c r="AC2165" s="9"/>
      <c r="AD2165" s="9"/>
      <c r="AE2165" s="9"/>
      <c r="AF2165" s="9"/>
      <c r="AG2165" s="9"/>
      <c r="AH2165" s="9"/>
      <c r="AI2165" s="9"/>
      <c r="AJ2165" s="9"/>
      <c r="AK2165" s="9"/>
      <c r="AL2165" s="9"/>
      <c r="AM2165" s="9"/>
      <c r="AN2165" s="9"/>
      <c r="AO2165" s="9"/>
      <c r="AP2165" s="9"/>
      <c r="AQ2165" s="9"/>
      <c r="AR2165" s="9"/>
      <c r="AS2165" s="9"/>
      <c r="AT2165" s="9"/>
      <c r="AU2165" s="9"/>
      <c r="AV2165" s="9"/>
      <c r="AW2165" s="9"/>
      <c r="AX2165" s="9"/>
      <c r="AY2165" s="9"/>
    </row>
    <row r="2166" spans="1:51">
      <c r="A2166" s="9"/>
      <c r="B2166" s="9"/>
      <c r="C2166" s="9"/>
      <c r="D2166" s="9"/>
      <c r="E2166" s="9"/>
      <c r="F2166" s="9"/>
      <c r="G2166" s="9"/>
      <c r="H2166" s="9"/>
      <c r="I2166" s="9"/>
      <c r="J2166" s="9"/>
      <c r="K2166" s="9"/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9"/>
      <c r="AS2166" s="9"/>
      <c r="AT2166" s="9"/>
      <c r="AU2166" s="9"/>
      <c r="AV2166" s="9"/>
      <c r="AW2166" s="9"/>
      <c r="AX2166" s="9"/>
      <c r="AY2166" s="9"/>
    </row>
    <row r="2167" spans="1:51">
      <c r="A2167" s="9"/>
      <c r="B2167" s="9"/>
      <c r="C2167" s="9"/>
      <c r="D2167" s="9"/>
      <c r="E2167" s="9"/>
      <c r="F2167" s="9"/>
      <c r="G2167" s="9"/>
      <c r="H2167" s="9"/>
      <c r="I2167" s="9"/>
      <c r="J2167" s="9"/>
      <c r="K2167" s="9"/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  <c r="X2167" s="9"/>
      <c r="Y2167" s="9"/>
      <c r="Z2167" s="9"/>
      <c r="AA2167" s="9"/>
      <c r="AB2167" s="9"/>
      <c r="AC2167" s="9"/>
      <c r="AD2167" s="9"/>
      <c r="AE2167" s="9"/>
      <c r="AF2167" s="9"/>
      <c r="AG2167" s="9"/>
      <c r="AH2167" s="9"/>
      <c r="AI2167" s="9"/>
      <c r="AJ2167" s="9"/>
      <c r="AK2167" s="9"/>
      <c r="AL2167" s="9"/>
      <c r="AM2167" s="9"/>
      <c r="AN2167" s="9"/>
      <c r="AO2167" s="9"/>
      <c r="AP2167" s="9"/>
      <c r="AQ2167" s="9"/>
      <c r="AR2167" s="9"/>
      <c r="AS2167" s="9"/>
      <c r="AT2167" s="9"/>
      <c r="AU2167" s="9"/>
      <c r="AV2167" s="9"/>
      <c r="AW2167" s="9"/>
      <c r="AX2167" s="9"/>
      <c r="AY2167" s="9"/>
    </row>
    <row r="2168" spans="1:51">
      <c r="A2168" s="9"/>
      <c r="B2168" s="9"/>
      <c r="C2168" s="9"/>
      <c r="D2168" s="9"/>
      <c r="E2168" s="9"/>
      <c r="F2168" s="9"/>
      <c r="G2168" s="9"/>
      <c r="H2168" s="9"/>
      <c r="I2168" s="9"/>
      <c r="J2168" s="9"/>
      <c r="K2168" s="9"/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9"/>
      <c r="AS2168" s="9"/>
      <c r="AT2168" s="9"/>
      <c r="AU2168" s="9"/>
      <c r="AV2168" s="9"/>
      <c r="AW2168" s="9"/>
      <c r="AX2168" s="9"/>
      <c r="AY2168" s="9"/>
    </row>
    <row r="2169" spans="1:51">
      <c r="A2169" s="9"/>
      <c r="B2169" s="9"/>
      <c r="C2169" s="9"/>
      <c r="D2169" s="9"/>
      <c r="E2169" s="9"/>
      <c r="F2169" s="9"/>
      <c r="G2169" s="9"/>
      <c r="H2169" s="9"/>
      <c r="I2169" s="9"/>
      <c r="J2169" s="9"/>
      <c r="K2169" s="9"/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9"/>
      <c r="Y2169" s="9"/>
      <c r="Z2169" s="9"/>
      <c r="AA2169" s="9"/>
      <c r="AB2169" s="9"/>
      <c r="AC2169" s="9"/>
      <c r="AD2169" s="9"/>
      <c r="AE2169" s="9"/>
      <c r="AF2169" s="9"/>
      <c r="AG2169" s="9"/>
      <c r="AH2169" s="9"/>
      <c r="AI2169" s="9"/>
      <c r="AJ2169" s="9"/>
      <c r="AK2169" s="9"/>
      <c r="AL2169" s="9"/>
      <c r="AM2169" s="9"/>
      <c r="AN2169" s="9"/>
      <c r="AO2169" s="9"/>
      <c r="AP2169" s="9"/>
      <c r="AQ2169" s="9"/>
      <c r="AR2169" s="9"/>
      <c r="AS2169" s="9"/>
      <c r="AT2169" s="9"/>
      <c r="AU2169" s="9"/>
      <c r="AV2169" s="9"/>
      <c r="AW2169" s="9"/>
      <c r="AX2169" s="9"/>
      <c r="AY2169" s="9"/>
    </row>
    <row r="2170" spans="1:51">
      <c r="A2170" s="9"/>
      <c r="B2170" s="9"/>
      <c r="C2170" s="9"/>
      <c r="D2170" s="9"/>
      <c r="E2170" s="9"/>
      <c r="F2170" s="9"/>
      <c r="G2170" s="9"/>
      <c r="H2170" s="9"/>
      <c r="I2170" s="9"/>
      <c r="J2170" s="9"/>
      <c r="K2170" s="9"/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9"/>
      <c r="AS2170" s="9"/>
      <c r="AT2170" s="9"/>
      <c r="AU2170" s="9"/>
      <c r="AV2170" s="9"/>
      <c r="AW2170" s="9"/>
      <c r="AX2170" s="9"/>
      <c r="AY2170" s="9"/>
    </row>
    <row r="2171" spans="1:51">
      <c r="A2171" s="9"/>
      <c r="B2171" s="9"/>
      <c r="C2171" s="9"/>
      <c r="D2171" s="9"/>
      <c r="E2171" s="9"/>
      <c r="F2171" s="9"/>
      <c r="G2171" s="9"/>
      <c r="H2171" s="9"/>
      <c r="I2171" s="9"/>
      <c r="J2171" s="9"/>
      <c r="K2171" s="9"/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  <c r="X2171" s="9"/>
      <c r="Y2171" s="9"/>
      <c r="Z2171" s="9"/>
      <c r="AA2171" s="9"/>
      <c r="AB2171" s="9"/>
      <c r="AC2171" s="9"/>
      <c r="AD2171" s="9"/>
      <c r="AE2171" s="9"/>
      <c r="AF2171" s="9"/>
      <c r="AG2171" s="9"/>
      <c r="AH2171" s="9"/>
      <c r="AI2171" s="9"/>
      <c r="AJ2171" s="9"/>
      <c r="AK2171" s="9"/>
      <c r="AL2171" s="9"/>
      <c r="AM2171" s="9"/>
      <c r="AN2171" s="9"/>
      <c r="AO2171" s="9"/>
      <c r="AP2171" s="9"/>
      <c r="AQ2171" s="9"/>
      <c r="AR2171" s="9"/>
      <c r="AS2171" s="9"/>
      <c r="AT2171" s="9"/>
      <c r="AU2171" s="9"/>
      <c r="AV2171" s="9"/>
      <c r="AW2171" s="9"/>
      <c r="AX2171" s="9"/>
      <c r="AY2171" s="9"/>
    </row>
    <row r="2172" spans="1:51">
      <c r="A2172" s="9"/>
      <c r="B2172" s="9"/>
      <c r="C2172" s="9"/>
      <c r="D2172" s="9"/>
      <c r="E2172" s="9"/>
      <c r="F2172" s="9"/>
      <c r="G2172" s="9"/>
      <c r="H2172" s="9"/>
      <c r="I2172" s="9"/>
      <c r="J2172" s="9"/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9"/>
      <c r="AS2172" s="9"/>
      <c r="AT2172" s="9"/>
      <c r="AU2172" s="9"/>
      <c r="AV2172" s="9"/>
      <c r="AW2172" s="9"/>
      <c r="AX2172" s="9"/>
      <c r="AY2172" s="9"/>
    </row>
    <row r="2173" spans="1:51">
      <c r="A2173" s="9"/>
      <c r="B2173" s="9"/>
      <c r="C2173" s="9"/>
      <c r="D2173" s="9"/>
      <c r="E2173" s="9"/>
      <c r="F2173" s="9"/>
      <c r="G2173" s="9"/>
      <c r="H2173" s="9"/>
      <c r="I2173" s="9"/>
      <c r="J2173" s="9"/>
      <c r="K2173" s="9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/>
      <c r="Y2173" s="9"/>
      <c r="Z2173" s="9"/>
      <c r="AA2173" s="9"/>
      <c r="AB2173" s="9"/>
      <c r="AC2173" s="9"/>
      <c r="AD2173" s="9"/>
      <c r="AE2173" s="9"/>
      <c r="AF2173" s="9"/>
      <c r="AG2173" s="9"/>
      <c r="AH2173" s="9"/>
      <c r="AI2173" s="9"/>
      <c r="AJ2173" s="9"/>
      <c r="AK2173" s="9"/>
      <c r="AL2173" s="9"/>
      <c r="AM2173" s="9"/>
      <c r="AN2173" s="9"/>
      <c r="AO2173" s="9"/>
      <c r="AP2173" s="9"/>
      <c r="AQ2173" s="9"/>
      <c r="AR2173" s="9"/>
      <c r="AS2173" s="9"/>
      <c r="AT2173" s="9"/>
      <c r="AU2173" s="9"/>
      <c r="AV2173" s="9"/>
      <c r="AW2173" s="9"/>
      <c r="AX2173" s="9"/>
      <c r="AY2173" s="9"/>
    </row>
    <row r="2174" spans="1:51">
      <c r="A2174" s="9"/>
      <c r="B2174" s="9"/>
      <c r="C2174" s="9"/>
      <c r="D2174" s="9"/>
      <c r="E2174" s="9"/>
      <c r="F2174" s="9"/>
      <c r="G2174" s="9"/>
      <c r="H2174" s="9"/>
      <c r="I2174" s="9"/>
      <c r="J2174" s="9"/>
      <c r="K2174" s="9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9"/>
      <c r="AS2174" s="9"/>
      <c r="AT2174" s="9"/>
      <c r="AU2174" s="9"/>
      <c r="AV2174" s="9"/>
      <c r="AW2174" s="9"/>
      <c r="AX2174" s="9"/>
      <c r="AY2174" s="9"/>
    </row>
    <row r="2175" spans="1:51">
      <c r="A2175" s="9"/>
      <c r="B2175" s="9"/>
      <c r="C2175" s="9"/>
      <c r="D2175" s="9"/>
      <c r="E2175" s="9"/>
      <c r="F2175" s="9"/>
      <c r="G2175" s="9"/>
      <c r="H2175" s="9"/>
      <c r="I2175" s="9"/>
      <c r="J2175" s="9"/>
      <c r="K2175" s="9"/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  <c r="X2175" s="9"/>
      <c r="Y2175" s="9"/>
      <c r="Z2175" s="9"/>
      <c r="AA2175" s="9"/>
      <c r="AB2175" s="9"/>
      <c r="AC2175" s="9"/>
      <c r="AD2175" s="9"/>
      <c r="AE2175" s="9"/>
      <c r="AF2175" s="9"/>
      <c r="AG2175" s="9"/>
      <c r="AH2175" s="9"/>
      <c r="AI2175" s="9"/>
      <c r="AJ2175" s="9"/>
      <c r="AK2175" s="9"/>
      <c r="AL2175" s="9"/>
      <c r="AM2175" s="9"/>
      <c r="AN2175" s="9"/>
      <c r="AO2175" s="9"/>
      <c r="AP2175" s="9"/>
      <c r="AQ2175" s="9"/>
      <c r="AR2175" s="9"/>
      <c r="AS2175" s="9"/>
      <c r="AT2175" s="9"/>
      <c r="AU2175" s="9"/>
      <c r="AV2175" s="9"/>
      <c r="AW2175" s="9"/>
      <c r="AX2175" s="9"/>
      <c r="AY2175" s="9"/>
    </row>
    <row r="2176" spans="1:51">
      <c r="A2176" s="9"/>
      <c r="B2176" s="9"/>
      <c r="C2176" s="9"/>
      <c r="D2176" s="9"/>
      <c r="E2176" s="9"/>
      <c r="F2176" s="9"/>
      <c r="G2176" s="9"/>
      <c r="H2176" s="9"/>
      <c r="I2176" s="9"/>
      <c r="J2176" s="9"/>
      <c r="K2176" s="9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9"/>
      <c r="AS2176" s="9"/>
      <c r="AT2176" s="9"/>
      <c r="AU2176" s="9"/>
      <c r="AV2176" s="9"/>
      <c r="AW2176" s="9"/>
      <c r="AX2176" s="9"/>
      <c r="AY2176" s="9"/>
    </row>
    <row r="2177" spans="1:51">
      <c r="A2177" s="9"/>
      <c r="B2177" s="9"/>
      <c r="C2177" s="9"/>
      <c r="D2177" s="9"/>
      <c r="E2177" s="9"/>
      <c r="F2177" s="9"/>
      <c r="G2177" s="9"/>
      <c r="H2177" s="9"/>
      <c r="I2177" s="9"/>
      <c r="J2177" s="9"/>
      <c r="K2177" s="9"/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  <c r="X2177" s="9"/>
      <c r="Y2177" s="9"/>
      <c r="Z2177" s="9"/>
      <c r="AA2177" s="9"/>
      <c r="AB2177" s="9"/>
      <c r="AC2177" s="9"/>
      <c r="AD2177" s="9"/>
      <c r="AE2177" s="9"/>
      <c r="AF2177" s="9"/>
      <c r="AG2177" s="9"/>
      <c r="AH2177" s="9"/>
      <c r="AI2177" s="9"/>
      <c r="AJ2177" s="9"/>
      <c r="AK2177" s="9"/>
      <c r="AL2177" s="9"/>
      <c r="AM2177" s="9"/>
      <c r="AN2177" s="9"/>
      <c r="AO2177" s="9"/>
      <c r="AP2177" s="9"/>
      <c r="AQ2177" s="9"/>
      <c r="AR2177" s="9"/>
      <c r="AS2177" s="9"/>
      <c r="AT2177" s="9"/>
      <c r="AU2177" s="9"/>
      <c r="AV2177" s="9"/>
      <c r="AW2177" s="9"/>
      <c r="AX2177" s="9"/>
      <c r="AY2177" s="9"/>
    </row>
    <row r="2178" spans="1:51">
      <c r="A2178" s="9"/>
      <c r="B2178" s="9"/>
      <c r="C2178" s="9"/>
      <c r="D2178" s="9"/>
      <c r="E2178" s="9"/>
      <c r="F2178" s="9"/>
      <c r="G2178" s="9"/>
      <c r="H2178" s="9"/>
      <c r="I2178" s="9"/>
      <c r="J2178" s="9"/>
      <c r="K2178" s="9"/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9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9"/>
      <c r="AS2178" s="9"/>
      <c r="AT2178" s="9"/>
      <c r="AU2178" s="9"/>
      <c r="AV2178" s="9"/>
      <c r="AW2178" s="9"/>
      <c r="AX2178" s="9"/>
      <c r="AY2178" s="9"/>
    </row>
    <row r="2179" spans="1:51">
      <c r="A2179" s="9"/>
      <c r="B2179" s="9"/>
      <c r="C2179" s="9"/>
      <c r="D2179" s="9"/>
      <c r="E2179" s="9"/>
      <c r="F2179" s="9"/>
      <c r="G2179" s="9"/>
      <c r="H2179" s="9"/>
      <c r="I2179" s="9"/>
      <c r="J2179" s="9"/>
      <c r="K2179" s="9"/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  <c r="X2179" s="9"/>
      <c r="Y2179" s="9"/>
      <c r="Z2179" s="9"/>
      <c r="AA2179" s="9"/>
      <c r="AB2179" s="9"/>
      <c r="AC2179" s="9"/>
      <c r="AD2179" s="9"/>
      <c r="AE2179" s="9"/>
      <c r="AF2179" s="9"/>
      <c r="AG2179" s="9"/>
      <c r="AH2179" s="9"/>
      <c r="AI2179" s="9"/>
      <c r="AJ2179" s="9"/>
      <c r="AK2179" s="9"/>
      <c r="AL2179" s="9"/>
      <c r="AM2179" s="9"/>
      <c r="AN2179" s="9"/>
      <c r="AO2179" s="9"/>
      <c r="AP2179" s="9"/>
      <c r="AQ2179" s="9"/>
      <c r="AR2179" s="9"/>
      <c r="AS2179" s="9"/>
      <c r="AT2179" s="9"/>
      <c r="AU2179" s="9"/>
      <c r="AV2179" s="9"/>
      <c r="AW2179" s="9"/>
      <c r="AX2179" s="9"/>
      <c r="AY2179" s="9"/>
    </row>
    <row r="2180" spans="1:51">
      <c r="A2180" s="9"/>
      <c r="B2180" s="9"/>
      <c r="C2180" s="9"/>
      <c r="D2180" s="9"/>
      <c r="E2180" s="9"/>
      <c r="F2180" s="9"/>
      <c r="G2180" s="9"/>
      <c r="H2180" s="9"/>
      <c r="I2180" s="9"/>
      <c r="J2180" s="9"/>
      <c r="K2180" s="9"/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9"/>
      <c r="AS2180" s="9"/>
      <c r="AT2180" s="9"/>
      <c r="AU2180" s="9"/>
      <c r="AV2180" s="9"/>
      <c r="AW2180" s="9"/>
      <c r="AX2180" s="9"/>
      <c r="AY2180" s="9"/>
    </row>
    <row r="2181" spans="1:51">
      <c r="A2181" s="9"/>
      <c r="B2181" s="9"/>
      <c r="C2181" s="9"/>
      <c r="D2181" s="9"/>
      <c r="E2181" s="9"/>
      <c r="F2181" s="9"/>
      <c r="G2181" s="9"/>
      <c r="H2181" s="9"/>
      <c r="I2181" s="9"/>
      <c r="J2181" s="9"/>
      <c r="K2181" s="9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  <c r="X2181" s="9"/>
      <c r="Y2181" s="9"/>
      <c r="Z2181" s="9"/>
      <c r="AA2181" s="9"/>
      <c r="AB2181" s="9"/>
      <c r="AC2181" s="9"/>
      <c r="AD2181" s="9"/>
      <c r="AE2181" s="9"/>
      <c r="AF2181" s="9"/>
      <c r="AG2181" s="9"/>
      <c r="AH2181" s="9"/>
      <c r="AI2181" s="9"/>
      <c r="AJ2181" s="9"/>
      <c r="AK2181" s="9"/>
      <c r="AL2181" s="9"/>
      <c r="AM2181" s="9"/>
      <c r="AN2181" s="9"/>
      <c r="AO2181" s="9"/>
      <c r="AP2181" s="9"/>
      <c r="AQ2181" s="9"/>
      <c r="AR2181" s="9"/>
      <c r="AS2181" s="9"/>
      <c r="AT2181" s="9"/>
      <c r="AU2181" s="9"/>
      <c r="AV2181" s="9"/>
      <c r="AW2181" s="9"/>
      <c r="AX2181" s="9"/>
      <c r="AY2181" s="9"/>
    </row>
    <row r="2182" spans="1:51">
      <c r="A2182" s="9"/>
      <c r="B2182" s="9"/>
      <c r="C2182" s="9"/>
      <c r="D2182" s="9"/>
      <c r="E2182" s="9"/>
      <c r="F2182" s="9"/>
      <c r="G2182" s="9"/>
      <c r="H2182" s="9"/>
      <c r="I2182" s="9"/>
      <c r="J2182" s="9"/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9"/>
      <c r="AS2182" s="9"/>
      <c r="AT2182" s="9"/>
      <c r="AU2182" s="9"/>
      <c r="AV2182" s="9"/>
      <c r="AW2182" s="9"/>
      <c r="AX2182" s="9"/>
      <c r="AY2182" s="9"/>
    </row>
    <row r="2183" spans="1:51">
      <c r="A2183" s="9"/>
      <c r="B2183" s="9"/>
      <c r="C2183" s="9"/>
      <c r="D2183" s="9"/>
      <c r="E2183" s="9"/>
      <c r="F2183" s="9"/>
      <c r="G2183" s="9"/>
      <c r="H2183" s="9"/>
      <c r="I2183" s="9"/>
      <c r="J2183" s="9"/>
      <c r="K2183" s="9"/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  <c r="X2183" s="9"/>
      <c r="Y2183" s="9"/>
      <c r="Z2183" s="9"/>
      <c r="AA2183" s="9"/>
      <c r="AB2183" s="9"/>
      <c r="AC2183" s="9"/>
      <c r="AD2183" s="9"/>
      <c r="AE2183" s="9"/>
      <c r="AF2183" s="9"/>
      <c r="AG2183" s="9"/>
      <c r="AH2183" s="9"/>
      <c r="AI2183" s="9"/>
      <c r="AJ2183" s="9"/>
      <c r="AK2183" s="9"/>
      <c r="AL2183" s="9"/>
      <c r="AM2183" s="9"/>
      <c r="AN2183" s="9"/>
      <c r="AO2183" s="9"/>
      <c r="AP2183" s="9"/>
      <c r="AQ2183" s="9"/>
      <c r="AR2183" s="9"/>
      <c r="AS2183" s="9"/>
      <c r="AT2183" s="9"/>
      <c r="AU2183" s="9"/>
      <c r="AV2183" s="9"/>
      <c r="AW2183" s="9"/>
      <c r="AX2183" s="9"/>
      <c r="AY2183" s="9"/>
    </row>
    <row r="2184" spans="1:51">
      <c r="A2184" s="9"/>
      <c r="B2184" s="9"/>
      <c r="C2184" s="9"/>
      <c r="D2184" s="9"/>
      <c r="E2184" s="9"/>
      <c r="F2184" s="9"/>
      <c r="G2184" s="9"/>
      <c r="H2184" s="9"/>
      <c r="I2184" s="9"/>
      <c r="J2184" s="9"/>
      <c r="K2184" s="9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9"/>
      <c r="AS2184" s="9"/>
      <c r="AT2184" s="9"/>
      <c r="AU2184" s="9"/>
      <c r="AV2184" s="9"/>
      <c r="AW2184" s="9"/>
      <c r="AX2184" s="9"/>
      <c r="AY2184" s="9"/>
    </row>
    <row r="2185" spans="1:51">
      <c r="A2185" s="9"/>
      <c r="B2185" s="9"/>
      <c r="C2185" s="9"/>
      <c r="D2185" s="9"/>
      <c r="E2185" s="9"/>
      <c r="F2185" s="9"/>
      <c r="G2185" s="9"/>
      <c r="H2185" s="9"/>
      <c r="I2185" s="9"/>
      <c r="J2185" s="9"/>
      <c r="K2185" s="9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  <c r="X2185" s="9"/>
      <c r="Y2185" s="9"/>
      <c r="Z2185" s="9"/>
      <c r="AA2185" s="9"/>
      <c r="AB2185" s="9"/>
      <c r="AC2185" s="9"/>
      <c r="AD2185" s="9"/>
      <c r="AE2185" s="9"/>
      <c r="AF2185" s="9"/>
      <c r="AG2185" s="9"/>
      <c r="AH2185" s="9"/>
      <c r="AI2185" s="9"/>
      <c r="AJ2185" s="9"/>
      <c r="AK2185" s="9"/>
      <c r="AL2185" s="9"/>
      <c r="AM2185" s="9"/>
      <c r="AN2185" s="9"/>
      <c r="AO2185" s="9"/>
      <c r="AP2185" s="9"/>
      <c r="AQ2185" s="9"/>
      <c r="AR2185" s="9"/>
      <c r="AS2185" s="9"/>
      <c r="AT2185" s="9"/>
      <c r="AU2185" s="9"/>
      <c r="AV2185" s="9"/>
      <c r="AW2185" s="9"/>
      <c r="AX2185" s="9"/>
      <c r="AY2185" s="9"/>
    </row>
    <row r="2186" spans="1:51">
      <c r="A2186" s="9"/>
      <c r="B2186" s="9"/>
      <c r="C2186" s="9"/>
      <c r="D2186" s="9"/>
      <c r="E2186" s="9"/>
      <c r="F2186" s="9"/>
      <c r="G2186" s="9"/>
      <c r="H2186" s="9"/>
      <c r="I2186" s="9"/>
      <c r="J2186" s="9"/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9"/>
      <c r="AS2186" s="9"/>
      <c r="AT2186" s="9"/>
      <c r="AU2186" s="9"/>
      <c r="AV2186" s="9"/>
      <c r="AW2186" s="9"/>
      <c r="AX2186" s="9"/>
      <c r="AY2186" s="9"/>
    </row>
    <row r="2187" spans="1:51">
      <c r="A2187" s="9"/>
      <c r="B2187" s="9"/>
      <c r="C2187" s="9"/>
      <c r="D2187" s="9"/>
      <c r="E2187" s="9"/>
      <c r="F2187" s="9"/>
      <c r="G2187" s="9"/>
      <c r="H2187" s="9"/>
      <c r="I2187" s="9"/>
      <c r="J2187" s="9"/>
      <c r="K2187" s="9"/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  <c r="X2187" s="9"/>
      <c r="Y2187" s="9"/>
      <c r="Z2187" s="9"/>
      <c r="AA2187" s="9"/>
      <c r="AB2187" s="9"/>
      <c r="AC2187" s="9"/>
      <c r="AD2187" s="9"/>
      <c r="AE2187" s="9"/>
      <c r="AF2187" s="9"/>
      <c r="AG2187" s="9"/>
      <c r="AH2187" s="9"/>
      <c r="AI2187" s="9"/>
      <c r="AJ2187" s="9"/>
      <c r="AK2187" s="9"/>
      <c r="AL2187" s="9"/>
      <c r="AM2187" s="9"/>
      <c r="AN2187" s="9"/>
      <c r="AO2187" s="9"/>
      <c r="AP2187" s="9"/>
      <c r="AQ2187" s="9"/>
      <c r="AR2187" s="9"/>
      <c r="AS2187" s="9"/>
      <c r="AT2187" s="9"/>
      <c r="AU2187" s="9"/>
      <c r="AV2187" s="9"/>
      <c r="AW2187" s="9"/>
      <c r="AX2187" s="9"/>
      <c r="AY2187" s="9"/>
    </row>
    <row r="2188" spans="1:51">
      <c r="A2188" s="9"/>
      <c r="B2188" s="9"/>
      <c r="C2188" s="9"/>
      <c r="D2188" s="9"/>
      <c r="E2188" s="9"/>
      <c r="F2188" s="9"/>
      <c r="G2188" s="9"/>
      <c r="H2188" s="9"/>
      <c r="I2188" s="9"/>
      <c r="J2188" s="9"/>
      <c r="K2188" s="9"/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9"/>
      <c r="AS2188" s="9"/>
      <c r="AT2188" s="9"/>
      <c r="AU2188" s="9"/>
      <c r="AV2188" s="9"/>
      <c r="AW2188" s="9"/>
      <c r="AX2188" s="9"/>
      <c r="AY2188" s="9"/>
    </row>
    <row r="2189" spans="1:51">
      <c r="A2189" s="9"/>
      <c r="B2189" s="9"/>
      <c r="C2189" s="9"/>
      <c r="D2189" s="9"/>
      <c r="E2189" s="9"/>
      <c r="F2189" s="9"/>
      <c r="G2189" s="9"/>
      <c r="H2189" s="9"/>
      <c r="I2189" s="9"/>
      <c r="J2189" s="9"/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  <c r="Y2189" s="9"/>
      <c r="Z2189" s="9"/>
      <c r="AA2189" s="9"/>
      <c r="AB2189" s="9"/>
      <c r="AC2189" s="9"/>
      <c r="AD2189" s="9"/>
      <c r="AE2189" s="9"/>
      <c r="AF2189" s="9"/>
      <c r="AG2189" s="9"/>
      <c r="AH2189" s="9"/>
      <c r="AI2189" s="9"/>
      <c r="AJ2189" s="9"/>
      <c r="AK2189" s="9"/>
      <c r="AL2189" s="9"/>
      <c r="AM2189" s="9"/>
      <c r="AN2189" s="9"/>
      <c r="AO2189" s="9"/>
      <c r="AP2189" s="9"/>
      <c r="AQ2189" s="9"/>
      <c r="AR2189" s="9"/>
      <c r="AS2189" s="9"/>
      <c r="AT2189" s="9"/>
      <c r="AU2189" s="9"/>
      <c r="AV2189" s="9"/>
      <c r="AW2189" s="9"/>
      <c r="AX2189" s="9"/>
      <c r="AY2189" s="9"/>
    </row>
    <row r="2190" spans="1:51">
      <c r="A2190" s="9"/>
      <c r="B2190" s="9"/>
      <c r="C2190" s="9"/>
      <c r="D2190" s="9"/>
      <c r="E2190" s="9"/>
      <c r="F2190" s="9"/>
      <c r="G2190" s="9"/>
      <c r="H2190" s="9"/>
      <c r="I2190" s="9"/>
      <c r="J2190" s="9"/>
      <c r="K2190" s="9"/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9"/>
      <c r="AS2190" s="9"/>
      <c r="AT2190" s="9"/>
      <c r="AU2190" s="9"/>
      <c r="AV2190" s="9"/>
      <c r="AW2190" s="9"/>
      <c r="AX2190" s="9"/>
      <c r="AY2190" s="9"/>
    </row>
    <row r="2191" spans="1:51">
      <c r="A2191" s="9"/>
      <c r="B2191" s="9"/>
      <c r="C2191" s="9"/>
      <c r="D2191" s="9"/>
      <c r="E2191" s="9"/>
      <c r="F2191" s="9"/>
      <c r="G2191" s="9"/>
      <c r="H2191" s="9"/>
      <c r="I2191" s="9"/>
      <c r="J2191" s="9"/>
      <c r="K2191" s="9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/>
      <c r="Y2191" s="9"/>
      <c r="Z2191" s="9"/>
      <c r="AA2191" s="9"/>
      <c r="AB2191" s="9"/>
      <c r="AC2191" s="9"/>
      <c r="AD2191" s="9"/>
      <c r="AE2191" s="9"/>
      <c r="AF2191" s="9"/>
      <c r="AG2191" s="9"/>
      <c r="AH2191" s="9"/>
      <c r="AI2191" s="9"/>
      <c r="AJ2191" s="9"/>
      <c r="AK2191" s="9"/>
      <c r="AL2191" s="9"/>
      <c r="AM2191" s="9"/>
      <c r="AN2191" s="9"/>
      <c r="AO2191" s="9"/>
      <c r="AP2191" s="9"/>
      <c r="AQ2191" s="9"/>
      <c r="AR2191" s="9"/>
      <c r="AS2191" s="9"/>
      <c r="AT2191" s="9"/>
      <c r="AU2191" s="9"/>
      <c r="AV2191" s="9"/>
      <c r="AW2191" s="9"/>
      <c r="AX2191" s="9"/>
      <c r="AY2191" s="9"/>
    </row>
    <row r="2192" spans="1:51">
      <c r="A2192" s="9"/>
      <c r="B2192" s="9"/>
      <c r="C2192" s="9"/>
      <c r="D2192" s="9"/>
      <c r="E2192" s="9"/>
      <c r="F2192" s="9"/>
      <c r="G2192" s="9"/>
      <c r="H2192" s="9"/>
      <c r="I2192" s="9"/>
      <c r="J2192" s="9"/>
      <c r="K2192" s="9"/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9"/>
      <c r="AS2192" s="9"/>
      <c r="AT2192" s="9"/>
      <c r="AU2192" s="9"/>
      <c r="AV2192" s="9"/>
      <c r="AW2192" s="9"/>
      <c r="AX2192" s="9"/>
      <c r="AY2192" s="9"/>
    </row>
    <row r="2193" spans="1:51">
      <c r="A2193" s="9"/>
      <c r="B2193" s="9"/>
      <c r="C2193" s="9"/>
      <c r="D2193" s="9"/>
      <c r="E2193" s="9"/>
      <c r="F2193" s="9"/>
      <c r="G2193" s="9"/>
      <c r="H2193" s="9"/>
      <c r="I2193" s="9"/>
      <c r="J2193" s="9"/>
      <c r="K2193" s="9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9"/>
      <c r="Y2193" s="9"/>
      <c r="Z2193" s="9"/>
      <c r="AA2193" s="9"/>
      <c r="AB2193" s="9"/>
      <c r="AC2193" s="9"/>
      <c r="AD2193" s="9"/>
      <c r="AE2193" s="9"/>
      <c r="AF2193" s="9"/>
      <c r="AG2193" s="9"/>
      <c r="AH2193" s="9"/>
      <c r="AI2193" s="9"/>
      <c r="AJ2193" s="9"/>
      <c r="AK2193" s="9"/>
      <c r="AL2193" s="9"/>
      <c r="AM2193" s="9"/>
      <c r="AN2193" s="9"/>
      <c r="AO2193" s="9"/>
      <c r="AP2193" s="9"/>
      <c r="AQ2193" s="9"/>
      <c r="AR2193" s="9"/>
      <c r="AS2193" s="9"/>
      <c r="AT2193" s="9"/>
      <c r="AU2193" s="9"/>
      <c r="AV2193" s="9"/>
      <c r="AW2193" s="9"/>
      <c r="AX2193" s="9"/>
      <c r="AY2193" s="9"/>
    </row>
    <row r="2194" spans="1:51">
      <c r="A2194" s="9"/>
      <c r="B2194" s="9"/>
      <c r="C2194" s="9"/>
      <c r="D2194" s="9"/>
      <c r="E2194" s="9"/>
      <c r="F2194" s="9"/>
      <c r="G2194" s="9"/>
      <c r="H2194" s="9"/>
      <c r="I2194" s="9"/>
      <c r="J2194" s="9"/>
      <c r="K2194" s="9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9"/>
      <c r="AS2194" s="9"/>
      <c r="AT2194" s="9"/>
      <c r="AU2194" s="9"/>
      <c r="AV2194" s="9"/>
      <c r="AW2194" s="9"/>
      <c r="AX2194" s="9"/>
      <c r="AY2194" s="9"/>
    </row>
    <row r="2195" spans="1:51">
      <c r="A2195" s="9"/>
      <c r="B2195" s="9"/>
      <c r="C2195" s="9"/>
      <c r="D2195" s="9"/>
      <c r="E2195" s="9"/>
      <c r="F2195" s="9"/>
      <c r="G2195" s="9"/>
      <c r="H2195" s="9"/>
      <c r="I2195" s="9"/>
      <c r="J2195" s="9"/>
      <c r="K2195" s="9"/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  <c r="AA2195" s="9"/>
      <c r="AB2195" s="9"/>
      <c r="AC2195" s="9"/>
      <c r="AD2195" s="9"/>
      <c r="AE2195" s="9"/>
      <c r="AF2195" s="9"/>
      <c r="AG2195" s="9"/>
      <c r="AH2195" s="9"/>
      <c r="AI2195" s="9"/>
      <c r="AJ2195" s="9"/>
      <c r="AK2195" s="9"/>
      <c r="AL2195" s="9"/>
      <c r="AM2195" s="9"/>
      <c r="AN2195" s="9"/>
      <c r="AO2195" s="9"/>
      <c r="AP2195" s="9"/>
      <c r="AQ2195" s="9"/>
      <c r="AR2195" s="9"/>
      <c r="AS2195" s="9"/>
      <c r="AT2195" s="9"/>
      <c r="AU2195" s="9"/>
      <c r="AV2195" s="9"/>
      <c r="AW2195" s="9"/>
      <c r="AX2195" s="9"/>
      <c r="AY2195" s="9"/>
    </row>
    <row r="2196" spans="1:51">
      <c r="A2196" s="9"/>
      <c r="B2196" s="9"/>
      <c r="C2196" s="9"/>
      <c r="D2196" s="9"/>
      <c r="E2196" s="9"/>
      <c r="F2196" s="9"/>
      <c r="G2196" s="9"/>
      <c r="H2196" s="9"/>
      <c r="I2196" s="9"/>
      <c r="J2196" s="9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9"/>
      <c r="AS2196" s="9"/>
      <c r="AT2196" s="9"/>
      <c r="AU2196" s="9"/>
      <c r="AV2196" s="9"/>
      <c r="AW2196" s="9"/>
      <c r="AX2196" s="9"/>
      <c r="AY2196" s="9"/>
    </row>
    <row r="2197" spans="1:51">
      <c r="A2197" s="9"/>
      <c r="B2197" s="9"/>
      <c r="C2197" s="9"/>
      <c r="D2197" s="9"/>
      <c r="E2197" s="9"/>
      <c r="F2197" s="9"/>
      <c r="G2197" s="9"/>
      <c r="H2197" s="9"/>
      <c r="I2197" s="9"/>
      <c r="J2197" s="9"/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  <c r="AA2197" s="9"/>
      <c r="AB2197" s="9"/>
      <c r="AC2197" s="9"/>
      <c r="AD2197" s="9"/>
      <c r="AE2197" s="9"/>
      <c r="AF2197" s="9"/>
      <c r="AG2197" s="9"/>
      <c r="AH2197" s="9"/>
      <c r="AI2197" s="9"/>
      <c r="AJ2197" s="9"/>
      <c r="AK2197" s="9"/>
      <c r="AL2197" s="9"/>
      <c r="AM2197" s="9"/>
      <c r="AN2197" s="9"/>
      <c r="AO2197" s="9"/>
      <c r="AP2197" s="9"/>
      <c r="AQ2197" s="9"/>
      <c r="AR2197" s="9"/>
      <c r="AS2197" s="9"/>
      <c r="AT2197" s="9"/>
      <c r="AU2197" s="9"/>
      <c r="AV2197" s="9"/>
      <c r="AW2197" s="9"/>
      <c r="AX2197" s="9"/>
      <c r="AY2197" s="9"/>
    </row>
    <row r="2198" spans="1:51">
      <c r="A2198" s="9"/>
      <c r="B2198" s="9"/>
      <c r="C2198" s="9"/>
      <c r="D2198" s="9"/>
      <c r="E2198" s="9"/>
      <c r="F2198" s="9"/>
      <c r="G2198" s="9"/>
      <c r="H2198" s="9"/>
      <c r="I2198" s="9"/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9"/>
      <c r="AS2198" s="9"/>
      <c r="AT2198" s="9"/>
      <c r="AU2198" s="9"/>
      <c r="AV2198" s="9"/>
      <c r="AW2198" s="9"/>
      <c r="AX2198" s="9"/>
      <c r="AY2198" s="9"/>
    </row>
    <row r="2199" spans="1:51">
      <c r="A2199" s="9"/>
      <c r="B2199" s="9"/>
      <c r="C2199" s="9"/>
      <c r="D2199" s="9"/>
      <c r="E2199" s="9"/>
      <c r="F2199" s="9"/>
      <c r="G2199" s="9"/>
      <c r="H2199" s="9"/>
      <c r="I2199" s="9"/>
      <c r="J2199" s="9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9"/>
      <c r="Y2199" s="9"/>
      <c r="Z2199" s="9"/>
      <c r="AA2199" s="9"/>
      <c r="AB2199" s="9"/>
      <c r="AC2199" s="9"/>
      <c r="AD2199" s="9"/>
      <c r="AE2199" s="9"/>
      <c r="AF2199" s="9"/>
      <c r="AG2199" s="9"/>
      <c r="AH2199" s="9"/>
      <c r="AI2199" s="9"/>
      <c r="AJ2199" s="9"/>
      <c r="AK2199" s="9"/>
      <c r="AL2199" s="9"/>
      <c r="AM2199" s="9"/>
      <c r="AN2199" s="9"/>
      <c r="AO2199" s="9"/>
      <c r="AP2199" s="9"/>
      <c r="AQ2199" s="9"/>
      <c r="AR2199" s="9"/>
      <c r="AS2199" s="9"/>
      <c r="AT2199" s="9"/>
      <c r="AU2199" s="9"/>
      <c r="AV2199" s="9"/>
      <c r="AW2199" s="9"/>
      <c r="AX2199" s="9"/>
      <c r="AY2199" s="9"/>
    </row>
    <row r="2200" spans="1:51">
      <c r="A2200" s="9"/>
      <c r="B2200" s="9"/>
      <c r="C2200" s="9"/>
      <c r="D2200" s="9"/>
      <c r="E2200" s="9"/>
      <c r="F2200" s="9"/>
      <c r="G2200" s="9"/>
      <c r="H2200" s="9"/>
      <c r="I2200" s="9"/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9"/>
      <c r="AS2200" s="9"/>
      <c r="AT2200" s="9"/>
      <c r="AU2200" s="9"/>
      <c r="AV2200" s="9"/>
      <c r="AW2200" s="9"/>
      <c r="AX2200" s="9"/>
      <c r="AY2200" s="9"/>
    </row>
    <row r="2201" spans="1:51">
      <c r="A2201" s="9"/>
      <c r="B2201" s="9"/>
      <c r="C2201" s="9"/>
      <c r="D2201" s="9"/>
      <c r="E2201" s="9"/>
      <c r="F2201" s="9"/>
      <c r="G2201" s="9"/>
      <c r="H2201" s="9"/>
      <c r="I2201" s="9"/>
      <c r="J2201" s="9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9"/>
      <c r="Y2201" s="9"/>
      <c r="Z2201" s="9"/>
      <c r="AA2201" s="9"/>
      <c r="AB2201" s="9"/>
      <c r="AC2201" s="9"/>
      <c r="AD2201" s="9"/>
      <c r="AE2201" s="9"/>
      <c r="AF2201" s="9"/>
      <c r="AG2201" s="9"/>
      <c r="AH2201" s="9"/>
      <c r="AI2201" s="9"/>
      <c r="AJ2201" s="9"/>
      <c r="AK2201" s="9"/>
      <c r="AL2201" s="9"/>
      <c r="AM2201" s="9"/>
      <c r="AN2201" s="9"/>
      <c r="AO2201" s="9"/>
      <c r="AP2201" s="9"/>
      <c r="AQ2201" s="9"/>
      <c r="AR2201" s="9"/>
      <c r="AS2201" s="9"/>
      <c r="AT2201" s="9"/>
      <c r="AU2201" s="9"/>
      <c r="AV2201" s="9"/>
      <c r="AW2201" s="9"/>
      <c r="AX2201" s="9"/>
      <c r="AY2201" s="9"/>
    </row>
    <row r="2202" spans="1:51">
      <c r="A2202" s="9"/>
      <c r="B2202" s="9"/>
      <c r="C2202" s="9"/>
      <c r="D2202" s="9"/>
      <c r="E2202" s="9"/>
      <c r="F2202" s="9"/>
      <c r="G2202" s="9"/>
      <c r="H2202" s="9"/>
      <c r="I2202" s="9"/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9"/>
      <c r="AS2202" s="9"/>
      <c r="AT2202" s="9"/>
      <c r="AU2202" s="9"/>
      <c r="AV2202" s="9"/>
      <c r="AW2202" s="9"/>
      <c r="AX2202" s="9"/>
      <c r="AY2202" s="9"/>
    </row>
    <row r="2203" spans="1:51">
      <c r="A2203" s="9"/>
      <c r="B2203" s="9"/>
      <c r="C2203" s="9"/>
      <c r="D2203" s="9"/>
      <c r="E2203" s="9"/>
      <c r="F2203" s="9"/>
      <c r="G2203" s="9"/>
      <c r="H2203" s="9"/>
      <c r="I2203" s="9"/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  <c r="AA2203" s="9"/>
      <c r="AB2203" s="9"/>
      <c r="AC2203" s="9"/>
      <c r="AD2203" s="9"/>
      <c r="AE2203" s="9"/>
      <c r="AF2203" s="9"/>
      <c r="AG2203" s="9"/>
      <c r="AH2203" s="9"/>
      <c r="AI2203" s="9"/>
      <c r="AJ2203" s="9"/>
      <c r="AK2203" s="9"/>
      <c r="AL2203" s="9"/>
      <c r="AM2203" s="9"/>
      <c r="AN2203" s="9"/>
      <c r="AO2203" s="9"/>
      <c r="AP2203" s="9"/>
      <c r="AQ2203" s="9"/>
      <c r="AR2203" s="9"/>
      <c r="AS2203" s="9"/>
      <c r="AT2203" s="9"/>
      <c r="AU2203" s="9"/>
      <c r="AV2203" s="9"/>
      <c r="AW2203" s="9"/>
      <c r="AX2203" s="9"/>
      <c r="AY2203" s="9"/>
    </row>
    <row r="2204" spans="1:51">
      <c r="A2204" s="9"/>
      <c r="B2204" s="9"/>
      <c r="C2204" s="9"/>
      <c r="D2204" s="9"/>
      <c r="E2204" s="9"/>
      <c r="F2204" s="9"/>
      <c r="G2204" s="9"/>
      <c r="H2204" s="9"/>
      <c r="I2204" s="9"/>
      <c r="J2204" s="9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9"/>
      <c r="AS2204" s="9"/>
      <c r="AT2204" s="9"/>
      <c r="AU2204" s="9"/>
      <c r="AV2204" s="9"/>
      <c r="AW2204" s="9"/>
      <c r="AX2204" s="9"/>
      <c r="AY2204" s="9"/>
    </row>
    <row r="2205" spans="1:51">
      <c r="A2205" s="9"/>
      <c r="B2205" s="9"/>
      <c r="C2205" s="9"/>
      <c r="D2205" s="9"/>
      <c r="E2205" s="9"/>
      <c r="F2205" s="9"/>
      <c r="G2205" s="9"/>
      <c r="H2205" s="9"/>
      <c r="I2205" s="9"/>
      <c r="J2205" s="9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9"/>
      <c r="Y2205" s="9"/>
      <c r="Z2205" s="9"/>
      <c r="AA2205" s="9"/>
      <c r="AB2205" s="9"/>
      <c r="AC2205" s="9"/>
      <c r="AD2205" s="9"/>
      <c r="AE2205" s="9"/>
      <c r="AF2205" s="9"/>
      <c r="AG2205" s="9"/>
      <c r="AH2205" s="9"/>
      <c r="AI2205" s="9"/>
      <c r="AJ2205" s="9"/>
      <c r="AK2205" s="9"/>
      <c r="AL2205" s="9"/>
      <c r="AM2205" s="9"/>
      <c r="AN2205" s="9"/>
      <c r="AO2205" s="9"/>
      <c r="AP2205" s="9"/>
      <c r="AQ2205" s="9"/>
      <c r="AR2205" s="9"/>
      <c r="AS2205" s="9"/>
      <c r="AT2205" s="9"/>
      <c r="AU2205" s="9"/>
      <c r="AV2205" s="9"/>
      <c r="AW2205" s="9"/>
      <c r="AX2205" s="9"/>
      <c r="AY2205" s="9"/>
    </row>
    <row r="2206" spans="1:51">
      <c r="A2206" s="9"/>
      <c r="B2206" s="9"/>
      <c r="C2206" s="9"/>
      <c r="D2206" s="9"/>
      <c r="E2206" s="9"/>
      <c r="F2206" s="9"/>
      <c r="G2206" s="9"/>
      <c r="H2206" s="9"/>
      <c r="I2206" s="9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9"/>
      <c r="AS2206" s="9"/>
      <c r="AT2206" s="9"/>
      <c r="AU2206" s="9"/>
      <c r="AV2206" s="9"/>
      <c r="AW2206" s="9"/>
      <c r="AX2206" s="9"/>
      <c r="AY2206" s="9"/>
    </row>
    <row r="2207" spans="1:51">
      <c r="A2207" s="9"/>
      <c r="B2207" s="9"/>
      <c r="C2207" s="9"/>
      <c r="D2207" s="9"/>
      <c r="E2207" s="9"/>
      <c r="F2207" s="9"/>
      <c r="G2207" s="9"/>
      <c r="H2207" s="9"/>
      <c r="I2207" s="9"/>
      <c r="J2207" s="9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  <c r="Y2207" s="9"/>
      <c r="Z2207" s="9"/>
      <c r="AA2207" s="9"/>
      <c r="AB2207" s="9"/>
      <c r="AC2207" s="9"/>
      <c r="AD2207" s="9"/>
      <c r="AE2207" s="9"/>
      <c r="AF2207" s="9"/>
      <c r="AG2207" s="9"/>
      <c r="AH2207" s="9"/>
      <c r="AI2207" s="9"/>
      <c r="AJ2207" s="9"/>
      <c r="AK2207" s="9"/>
      <c r="AL2207" s="9"/>
      <c r="AM2207" s="9"/>
      <c r="AN2207" s="9"/>
      <c r="AO2207" s="9"/>
      <c r="AP2207" s="9"/>
      <c r="AQ2207" s="9"/>
      <c r="AR2207" s="9"/>
      <c r="AS2207" s="9"/>
      <c r="AT2207" s="9"/>
      <c r="AU2207" s="9"/>
      <c r="AV2207" s="9"/>
      <c r="AW2207" s="9"/>
      <c r="AX2207" s="9"/>
      <c r="AY2207" s="9"/>
    </row>
    <row r="2208" spans="1:51">
      <c r="A2208" s="9"/>
      <c r="B2208" s="9"/>
      <c r="C2208" s="9"/>
      <c r="D2208" s="9"/>
      <c r="E2208" s="9"/>
      <c r="F2208" s="9"/>
      <c r="G2208" s="9"/>
      <c r="H2208" s="9"/>
      <c r="I2208" s="9"/>
      <c r="J2208" s="9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9"/>
      <c r="AS2208" s="9"/>
      <c r="AT2208" s="9"/>
      <c r="AU2208" s="9"/>
      <c r="AV2208" s="9"/>
      <c r="AW2208" s="9"/>
      <c r="AX2208" s="9"/>
      <c r="AY2208" s="9"/>
    </row>
    <row r="2209" spans="1:51">
      <c r="A2209" s="9"/>
      <c r="B2209" s="9"/>
      <c r="C2209" s="9"/>
      <c r="D2209" s="9"/>
      <c r="E2209" s="9"/>
      <c r="F2209" s="9"/>
      <c r="G2209" s="9"/>
      <c r="H2209" s="9"/>
      <c r="I2209" s="9"/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  <c r="Y2209" s="9"/>
      <c r="Z2209" s="9"/>
      <c r="AA2209" s="9"/>
      <c r="AB2209" s="9"/>
      <c r="AC2209" s="9"/>
      <c r="AD2209" s="9"/>
      <c r="AE2209" s="9"/>
      <c r="AF2209" s="9"/>
      <c r="AG2209" s="9"/>
      <c r="AH2209" s="9"/>
      <c r="AI2209" s="9"/>
      <c r="AJ2209" s="9"/>
      <c r="AK2209" s="9"/>
      <c r="AL2209" s="9"/>
      <c r="AM2209" s="9"/>
      <c r="AN2209" s="9"/>
      <c r="AO2209" s="9"/>
      <c r="AP2209" s="9"/>
      <c r="AQ2209" s="9"/>
      <c r="AR2209" s="9"/>
      <c r="AS2209" s="9"/>
      <c r="AT2209" s="9"/>
      <c r="AU2209" s="9"/>
      <c r="AV2209" s="9"/>
      <c r="AW2209" s="9"/>
      <c r="AX2209" s="9"/>
      <c r="AY2209" s="9"/>
    </row>
    <row r="2210" spans="1:51">
      <c r="A2210" s="9"/>
      <c r="B2210" s="9"/>
      <c r="C2210" s="9"/>
      <c r="D2210" s="9"/>
      <c r="E2210" s="9"/>
      <c r="F2210" s="9"/>
      <c r="G2210" s="9"/>
      <c r="H2210" s="9"/>
      <c r="I2210" s="9"/>
      <c r="J2210" s="9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9"/>
      <c r="AS2210" s="9"/>
      <c r="AT2210" s="9"/>
      <c r="AU2210" s="9"/>
      <c r="AV2210" s="9"/>
      <c r="AW2210" s="9"/>
      <c r="AX2210" s="9"/>
      <c r="AY2210" s="9"/>
    </row>
    <row r="2211" spans="1:51">
      <c r="A2211" s="9"/>
      <c r="B2211" s="9"/>
      <c r="C2211" s="9"/>
      <c r="D2211" s="9"/>
      <c r="E2211" s="9"/>
      <c r="F2211" s="9"/>
      <c r="G2211" s="9"/>
      <c r="H2211" s="9"/>
      <c r="I2211" s="9"/>
      <c r="J2211" s="9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  <c r="Y2211" s="9"/>
      <c r="Z2211" s="9"/>
      <c r="AA2211" s="9"/>
      <c r="AB2211" s="9"/>
      <c r="AC2211" s="9"/>
      <c r="AD2211" s="9"/>
      <c r="AE2211" s="9"/>
      <c r="AF2211" s="9"/>
      <c r="AG2211" s="9"/>
      <c r="AH2211" s="9"/>
      <c r="AI2211" s="9"/>
      <c r="AJ2211" s="9"/>
      <c r="AK2211" s="9"/>
      <c r="AL2211" s="9"/>
      <c r="AM2211" s="9"/>
      <c r="AN2211" s="9"/>
      <c r="AO2211" s="9"/>
      <c r="AP2211" s="9"/>
      <c r="AQ2211" s="9"/>
      <c r="AR2211" s="9"/>
      <c r="AS2211" s="9"/>
      <c r="AT2211" s="9"/>
      <c r="AU2211" s="9"/>
      <c r="AV2211" s="9"/>
      <c r="AW2211" s="9"/>
      <c r="AX2211" s="9"/>
      <c r="AY2211" s="9"/>
    </row>
    <row r="2212" spans="1:51">
      <c r="A2212" s="9"/>
      <c r="B2212" s="9"/>
      <c r="C2212" s="9"/>
      <c r="D2212" s="9"/>
      <c r="E2212" s="9"/>
      <c r="F2212" s="9"/>
      <c r="G2212" s="9"/>
      <c r="H2212" s="9"/>
      <c r="I2212" s="9"/>
      <c r="J2212" s="9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9"/>
      <c r="AS2212" s="9"/>
      <c r="AT2212" s="9"/>
      <c r="AU2212" s="9"/>
      <c r="AV2212" s="9"/>
      <c r="AW2212" s="9"/>
      <c r="AX2212" s="9"/>
      <c r="AY2212" s="9"/>
    </row>
    <row r="2213" spans="1:51">
      <c r="A2213" s="9"/>
      <c r="B2213" s="9"/>
      <c r="C2213" s="9"/>
      <c r="D2213" s="9"/>
      <c r="E2213" s="9"/>
      <c r="F2213" s="9"/>
      <c r="G2213" s="9"/>
      <c r="H2213" s="9"/>
      <c r="I2213" s="9"/>
      <c r="J2213" s="9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  <c r="Y2213" s="9"/>
      <c r="Z2213" s="9"/>
      <c r="AA2213" s="9"/>
      <c r="AB2213" s="9"/>
      <c r="AC2213" s="9"/>
      <c r="AD2213" s="9"/>
      <c r="AE2213" s="9"/>
      <c r="AF2213" s="9"/>
      <c r="AG2213" s="9"/>
      <c r="AH2213" s="9"/>
      <c r="AI2213" s="9"/>
      <c r="AJ2213" s="9"/>
      <c r="AK2213" s="9"/>
      <c r="AL2213" s="9"/>
      <c r="AM2213" s="9"/>
      <c r="AN2213" s="9"/>
      <c r="AO2213" s="9"/>
      <c r="AP2213" s="9"/>
      <c r="AQ2213" s="9"/>
      <c r="AR2213" s="9"/>
      <c r="AS2213" s="9"/>
      <c r="AT2213" s="9"/>
      <c r="AU2213" s="9"/>
      <c r="AV2213" s="9"/>
      <c r="AW2213" s="9"/>
      <c r="AX2213" s="9"/>
      <c r="AY2213" s="9"/>
    </row>
    <row r="2214" spans="1:51">
      <c r="A2214" s="9"/>
      <c r="B2214" s="9"/>
      <c r="C2214" s="9"/>
      <c r="D2214" s="9"/>
      <c r="E2214" s="9"/>
      <c r="F2214" s="9"/>
      <c r="G2214" s="9"/>
      <c r="H2214" s="9"/>
      <c r="I2214" s="9"/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9"/>
      <c r="AS2214" s="9"/>
      <c r="AT2214" s="9"/>
      <c r="AU2214" s="9"/>
      <c r="AV2214" s="9"/>
      <c r="AW2214" s="9"/>
      <c r="AX2214" s="9"/>
      <c r="AY2214" s="9"/>
    </row>
    <row r="2215" spans="1:51">
      <c r="A2215" s="9"/>
      <c r="B2215" s="9"/>
      <c r="C2215" s="9"/>
      <c r="D2215" s="9"/>
      <c r="E2215" s="9"/>
      <c r="F2215" s="9"/>
      <c r="G2215" s="9"/>
      <c r="H2215" s="9"/>
      <c r="I2215" s="9"/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  <c r="Y2215" s="9"/>
      <c r="Z2215" s="9"/>
      <c r="AA2215" s="9"/>
      <c r="AB2215" s="9"/>
      <c r="AC2215" s="9"/>
      <c r="AD2215" s="9"/>
      <c r="AE2215" s="9"/>
      <c r="AF2215" s="9"/>
      <c r="AG2215" s="9"/>
      <c r="AH2215" s="9"/>
      <c r="AI2215" s="9"/>
      <c r="AJ2215" s="9"/>
      <c r="AK2215" s="9"/>
      <c r="AL2215" s="9"/>
      <c r="AM2215" s="9"/>
      <c r="AN2215" s="9"/>
      <c r="AO2215" s="9"/>
      <c r="AP2215" s="9"/>
      <c r="AQ2215" s="9"/>
      <c r="AR2215" s="9"/>
      <c r="AS2215" s="9"/>
      <c r="AT2215" s="9"/>
      <c r="AU2215" s="9"/>
      <c r="AV2215" s="9"/>
      <c r="AW2215" s="9"/>
      <c r="AX2215" s="9"/>
      <c r="AY2215" s="9"/>
    </row>
    <row r="2216" spans="1:51">
      <c r="A2216" s="9"/>
      <c r="B2216" s="9"/>
      <c r="C2216" s="9"/>
      <c r="D2216" s="9"/>
      <c r="E2216" s="9"/>
      <c r="F2216" s="9"/>
      <c r="G2216" s="9"/>
      <c r="H2216" s="9"/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9"/>
      <c r="AS2216" s="9"/>
      <c r="AT2216" s="9"/>
      <c r="AU2216" s="9"/>
      <c r="AV2216" s="9"/>
      <c r="AW2216" s="9"/>
      <c r="AX2216" s="9"/>
      <c r="AY2216" s="9"/>
    </row>
    <row r="2217" spans="1:51">
      <c r="A2217" s="9"/>
      <c r="B2217" s="9"/>
      <c r="C2217" s="9"/>
      <c r="D2217" s="9"/>
      <c r="E2217" s="9"/>
      <c r="F2217" s="9"/>
      <c r="G2217" s="9"/>
      <c r="H2217" s="9"/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  <c r="Y2217" s="9"/>
      <c r="Z2217" s="9"/>
      <c r="AA2217" s="9"/>
      <c r="AB2217" s="9"/>
      <c r="AC2217" s="9"/>
      <c r="AD2217" s="9"/>
      <c r="AE2217" s="9"/>
      <c r="AF2217" s="9"/>
      <c r="AG2217" s="9"/>
      <c r="AH2217" s="9"/>
      <c r="AI2217" s="9"/>
      <c r="AJ2217" s="9"/>
      <c r="AK2217" s="9"/>
      <c r="AL2217" s="9"/>
      <c r="AM2217" s="9"/>
      <c r="AN2217" s="9"/>
      <c r="AO2217" s="9"/>
      <c r="AP2217" s="9"/>
      <c r="AQ2217" s="9"/>
      <c r="AR2217" s="9"/>
      <c r="AS2217" s="9"/>
      <c r="AT2217" s="9"/>
      <c r="AU2217" s="9"/>
      <c r="AV2217" s="9"/>
      <c r="AW2217" s="9"/>
      <c r="AX2217" s="9"/>
      <c r="AY2217" s="9"/>
    </row>
    <row r="2218" spans="1:51">
      <c r="A2218" s="9"/>
      <c r="B2218" s="9"/>
      <c r="C2218" s="9"/>
      <c r="D2218" s="9"/>
      <c r="E2218" s="9"/>
      <c r="F2218" s="9"/>
      <c r="G2218" s="9"/>
      <c r="H2218" s="9"/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</row>
    <row r="2219" spans="1:51">
      <c r="A2219" s="9"/>
      <c r="B2219" s="9"/>
      <c r="C2219" s="9"/>
      <c r="D2219" s="9"/>
      <c r="E2219" s="9"/>
      <c r="F2219" s="9"/>
      <c r="G2219" s="9"/>
      <c r="H2219" s="9"/>
      <c r="I2219" s="9"/>
      <c r="J2219" s="9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  <c r="AA2219" s="9"/>
      <c r="AB2219" s="9"/>
      <c r="AC2219" s="9"/>
      <c r="AD2219" s="9"/>
      <c r="AE2219" s="9"/>
      <c r="AF2219" s="9"/>
      <c r="AG2219" s="9"/>
      <c r="AH2219" s="9"/>
      <c r="AI2219" s="9"/>
      <c r="AJ2219" s="9"/>
      <c r="AK2219" s="9"/>
      <c r="AL2219" s="9"/>
      <c r="AM2219" s="9"/>
      <c r="AN2219" s="9"/>
      <c r="AO2219" s="9"/>
      <c r="AP2219" s="9"/>
      <c r="AQ2219" s="9"/>
      <c r="AR2219" s="9"/>
      <c r="AS2219" s="9"/>
      <c r="AT2219" s="9"/>
      <c r="AU2219" s="9"/>
      <c r="AV2219" s="9"/>
      <c r="AW2219" s="9"/>
      <c r="AX2219" s="9"/>
      <c r="AY2219" s="9"/>
    </row>
    <row r="2220" spans="1:51">
      <c r="A2220" s="9"/>
      <c r="B2220" s="9"/>
      <c r="C2220" s="9"/>
      <c r="D2220" s="9"/>
      <c r="E2220" s="9"/>
      <c r="F2220" s="9"/>
      <c r="G2220" s="9"/>
      <c r="H2220" s="9"/>
      <c r="I2220" s="9"/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9"/>
      <c r="AS2220" s="9"/>
      <c r="AT2220" s="9"/>
      <c r="AU2220" s="9"/>
      <c r="AV2220" s="9"/>
      <c r="AW2220" s="9"/>
      <c r="AX2220" s="9"/>
      <c r="AY2220" s="9"/>
    </row>
    <row r="2221" spans="1:51">
      <c r="A2221" s="9"/>
      <c r="B2221" s="9"/>
      <c r="C2221" s="9"/>
      <c r="D2221" s="9"/>
      <c r="E2221" s="9"/>
      <c r="F2221" s="9"/>
      <c r="G2221" s="9"/>
      <c r="H2221" s="9"/>
      <c r="I2221" s="9"/>
      <c r="J2221" s="9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  <c r="AA2221" s="9"/>
      <c r="AB2221" s="9"/>
      <c r="AC2221" s="9"/>
      <c r="AD2221" s="9"/>
      <c r="AE2221" s="9"/>
      <c r="AF2221" s="9"/>
      <c r="AG2221" s="9"/>
      <c r="AH2221" s="9"/>
      <c r="AI2221" s="9"/>
      <c r="AJ2221" s="9"/>
      <c r="AK2221" s="9"/>
      <c r="AL2221" s="9"/>
      <c r="AM2221" s="9"/>
      <c r="AN2221" s="9"/>
      <c r="AO2221" s="9"/>
      <c r="AP2221" s="9"/>
      <c r="AQ2221" s="9"/>
      <c r="AR2221" s="9"/>
      <c r="AS2221" s="9"/>
      <c r="AT2221" s="9"/>
      <c r="AU2221" s="9"/>
      <c r="AV2221" s="9"/>
      <c r="AW2221" s="9"/>
      <c r="AX2221" s="9"/>
      <c r="AY2221" s="9"/>
    </row>
    <row r="2222" spans="1:51">
      <c r="A2222" s="9"/>
      <c r="B2222" s="9"/>
      <c r="C2222" s="9"/>
      <c r="D2222" s="9"/>
      <c r="E2222" s="9"/>
      <c r="F2222" s="9"/>
      <c r="G2222" s="9"/>
      <c r="H2222" s="9"/>
      <c r="I2222" s="9"/>
      <c r="J2222" s="9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9"/>
      <c r="AS2222" s="9"/>
      <c r="AT2222" s="9"/>
      <c r="AU2222" s="9"/>
      <c r="AV2222" s="9"/>
      <c r="AW2222" s="9"/>
      <c r="AX2222" s="9"/>
      <c r="AY2222" s="9"/>
    </row>
    <row r="2223" spans="1:51">
      <c r="A2223" s="9"/>
      <c r="B2223" s="9"/>
      <c r="C2223" s="9"/>
      <c r="D2223" s="9"/>
      <c r="E2223" s="9"/>
      <c r="F2223" s="9"/>
      <c r="G2223" s="9"/>
      <c r="H2223" s="9"/>
      <c r="I2223" s="9"/>
      <c r="J2223" s="9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/>
      <c r="Y2223" s="9"/>
      <c r="Z2223" s="9"/>
      <c r="AA2223" s="9"/>
      <c r="AB2223" s="9"/>
      <c r="AC2223" s="9"/>
      <c r="AD2223" s="9"/>
      <c r="AE2223" s="9"/>
      <c r="AF2223" s="9"/>
      <c r="AG2223" s="9"/>
      <c r="AH2223" s="9"/>
      <c r="AI2223" s="9"/>
      <c r="AJ2223" s="9"/>
      <c r="AK2223" s="9"/>
      <c r="AL2223" s="9"/>
      <c r="AM2223" s="9"/>
      <c r="AN2223" s="9"/>
      <c r="AO2223" s="9"/>
      <c r="AP2223" s="9"/>
      <c r="AQ2223" s="9"/>
      <c r="AR2223" s="9"/>
      <c r="AS2223" s="9"/>
      <c r="AT2223" s="9"/>
      <c r="AU2223" s="9"/>
      <c r="AV2223" s="9"/>
      <c r="AW2223" s="9"/>
      <c r="AX2223" s="9"/>
      <c r="AY2223" s="9"/>
    </row>
    <row r="2224" spans="1:51">
      <c r="A2224" s="9"/>
      <c r="B2224" s="9"/>
      <c r="C2224" s="9"/>
      <c r="D2224" s="9"/>
      <c r="E2224" s="9"/>
      <c r="F2224" s="9"/>
      <c r="G2224" s="9"/>
      <c r="H2224" s="9"/>
      <c r="I2224" s="9"/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9"/>
      <c r="AS2224" s="9"/>
      <c r="AT2224" s="9"/>
      <c r="AU2224" s="9"/>
      <c r="AV2224" s="9"/>
      <c r="AW2224" s="9"/>
      <c r="AX2224" s="9"/>
      <c r="AY2224" s="9"/>
    </row>
    <row r="2225" spans="1:51">
      <c r="A2225" s="9"/>
      <c r="B2225" s="9"/>
      <c r="C2225" s="9"/>
      <c r="D2225" s="9"/>
      <c r="E2225" s="9"/>
      <c r="F2225" s="9"/>
      <c r="G2225" s="9"/>
      <c r="H2225" s="9"/>
      <c r="I2225" s="9"/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  <c r="Y2225" s="9"/>
      <c r="Z2225" s="9"/>
      <c r="AA2225" s="9"/>
      <c r="AB2225" s="9"/>
      <c r="AC2225" s="9"/>
      <c r="AD2225" s="9"/>
      <c r="AE2225" s="9"/>
      <c r="AF2225" s="9"/>
      <c r="AG2225" s="9"/>
      <c r="AH2225" s="9"/>
      <c r="AI2225" s="9"/>
      <c r="AJ2225" s="9"/>
      <c r="AK2225" s="9"/>
      <c r="AL2225" s="9"/>
      <c r="AM2225" s="9"/>
      <c r="AN2225" s="9"/>
      <c r="AO2225" s="9"/>
      <c r="AP2225" s="9"/>
      <c r="AQ2225" s="9"/>
      <c r="AR2225" s="9"/>
      <c r="AS2225" s="9"/>
      <c r="AT2225" s="9"/>
      <c r="AU2225" s="9"/>
      <c r="AV2225" s="9"/>
      <c r="AW2225" s="9"/>
      <c r="AX2225" s="9"/>
      <c r="AY2225" s="9"/>
    </row>
    <row r="2226" spans="1:51">
      <c r="A2226" s="9"/>
      <c r="B2226" s="9"/>
      <c r="C2226" s="9"/>
      <c r="D2226" s="9"/>
      <c r="E2226" s="9"/>
      <c r="F2226" s="9"/>
      <c r="G2226" s="9"/>
      <c r="H2226" s="9"/>
      <c r="I2226" s="9"/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9"/>
      <c r="AS2226" s="9"/>
      <c r="AT2226" s="9"/>
      <c r="AU2226" s="9"/>
      <c r="AV2226" s="9"/>
      <c r="AW2226" s="9"/>
      <c r="AX2226" s="9"/>
      <c r="AY2226" s="9"/>
    </row>
    <row r="2227" spans="1:51">
      <c r="A2227" s="9"/>
      <c r="B2227" s="9"/>
      <c r="C2227" s="9"/>
      <c r="D2227" s="9"/>
      <c r="E2227" s="9"/>
      <c r="F2227" s="9"/>
      <c r="G2227" s="9"/>
      <c r="H2227" s="9"/>
      <c r="I2227" s="9"/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  <c r="AA2227" s="9"/>
      <c r="AB2227" s="9"/>
      <c r="AC2227" s="9"/>
      <c r="AD2227" s="9"/>
      <c r="AE2227" s="9"/>
      <c r="AF2227" s="9"/>
      <c r="AG2227" s="9"/>
      <c r="AH2227" s="9"/>
      <c r="AI2227" s="9"/>
      <c r="AJ2227" s="9"/>
      <c r="AK2227" s="9"/>
      <c r="AL2227" s="9"/>
      <c r="AM2227" s="9"/>
      <c r="AN2227" s="9"/>
      <c r="AO2227" s="9"/>
      <c r="AP2227" s="9"/>
      <c r="AQ2227" s="9"/>
      <c r="AR2227" s="9"/>
      <c r="AS2227" s="9"/>
      <c r="AT2227" s="9"/>
      <c r="AU2227" s="9"/>
      <c r="AV2227" s="9"/>
      <c r="AW2227" s="9"/>
      <c r="AX2227" s="9"/>
      <c r="AY2227" s="9"/>
    </row>
    <row r="2228" spans="1:51">
      <c r="A2228" s="9"/>
      <c r="B2228" s="9"/>
      <c r="C2228" s="9"/>
      <c r="D2228" s="9"/>
      <c r="E2228" s="9"/>
      <c r="F2228" s="9"/>
      <c r="G2228" s="9"/>
      <c r="H2228" s="9"/>
      <c r="I2228" s="9"/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9"/>
      <c r="AS2228" s="9"/>
      <c r="AT2228" s="9"/>
      <c r="AU2228" s="9"/>
      <c r="AV2228" s="9"/>
      <c r="AW2228" s="9"/>
      <c r="AX2228" s="9"/>
      <c r="AY2228" s="9"/>
    </row>
    <row r="2229" spans="1:51">
      <c r="A2229" s="9"/>
      <c r="B2229" s="9"/>
      <c r="C2229" s="9"/>
      <c r="D2229" s="9"/>
      <c r="E2229" s="9"/>
      <c r="F2229" s="9"/>
      <c r="G2229" s="9"/>
      <c r="H2229" s="9"/>
      <c r="I2229" s="9"/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  <c r="AA2229" s="9"/>
      <c r="AB2229" s="9"/>
      <c r="AC2229" s="9"/>
      <c r="AD2229" s="9"/>
      <c r="AE2229" s="9"/>
      <c r="AF2229" s="9"/>
      <c r="AG2229" s="9"/>
      <c r="AH2229" s="9"/>
      <c r="AI2229" s="9"/>
      <c r="AJ2229" s="9"/>
      <c r="AK2229" s="9"/>
      <c r="AL2229" s="9"/>
      <c r="AM2229" s="9"/>
      <c r="AN2229" s="9"/>
      <c r="AO2229" s="9"/>
      <c r="AP2229" s="9"/>
      <c r="AQ2229" s="9"/>
      <c r="AR2229" s="9"/>
      <c r="AS2229" s="9"/>
      <c r="AT2229" s="9"/>
      <c r="AU2229" s="9"/>
      <c r="AV2229" s="9"/>
      <c r="AW2229" s="9"/>
      <c r="AX2229" s="9"/>
      <c r="AY2229" s="9"/>
    </row>
    <row r="2230" spans="1:51">
      <c r="A2230" s="9"/>
      <c r="B2230" s="9"/>
      <c r="C2230" s="9"/>
      <c r="D2230" s="9"/>
      <c r="E2230" s="9"/>
      <c r="F2230" s="9"/>
      <c r="G2230" s="9"/>
      <c r="H2230" s="9"/>
      <c r="I2230" s="9"/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9"/>
      <c r="AS2230" s="9"/>
      <c r="AT2230" s="9"/>
      <c r="AU2230" s="9"/>
      <c r="AV2230" s="9"/>
      <c r="AW2230" s="9"/>
      <c r="AX2230" s="9"/>
      <c r="AY2230" s="9"/>
    </row>
    <row r="2231" spans="1:51">
      <c r="A2231" s="9"/>
      <c r="B2231" s="9"/>
      <c r="C2231" s="9"/>
      <c r="D2231" s="9"/>
      <c r="E2231" s="9"/>
      <c r="F2231" s="9"/>
      <c r="G2231" s="9"/>
      <c r="H2231" s="9"/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  <c r="AA2231" s="9"/>
      <c r="AB2231" s="9"/>
      <c r="AC2231" s="9"/>
      <c r="AD2231" s="9"/>
      <c r="AE2231" s="9"/>
      <c r="AF2231" s="9"/>
      <c r="AG2231" s="9"/>
      <c r="AH2231" s="9"/>
      <c r="AI2231" s="9"/>
      <c r="AJ2231" s="9"/>
      <c r="AK2231" s="9"/>
      <c r="AL2231" s="9"/>
      <c r="AM2231" s="9"/>
      <c r="AN2231" s="9"/>
      <c r="AO2231" s="9"/>
      <c r="AP2231" s="9"/>
      <c r="AQ2231" s="9"/>
      <c r="AR2231" s="9"/>
      <c r="AS2231" s="9"/>
      <c r="AT2231" s="9"/>
      <c r="AU2231" s="9"/>
      <c r="AV2231" s="9"/>
      <c r="AW2231" s="9"/>
      <c r="AX2231" s="9"/>
      <c r="AY2231" s="9"/>
    </row>
    <row r="2232" spans="1:51">
      <c r="A2232" s="9"/>
      <c r="B2232" s="9"/>
      <c r="C2232" s="9"/>
      <c r="D2232" s="9"/>
      <c r="E2232" s="9"/>
      <c r="F2232" s="9"/>
      <c r="G2232" s="9"/>
      <c r="H2232" s="9"/>
      <c r="I2232" s="9"/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9"/>
      <c r="AS2232" s="9"/>
      <c r="AT2232" s="9"/>
      <c r="AU2232" s="9"/>
      <c r="AV2232" s="9"/>
      <c r="AW2232" s="9"/>
      <c r="AX2232" s="9"/>
      <c r="AY2232" s="9"/>
    </row>
    <row r="2233" spans="1:51">
      <c r="A2233" s="9"/>
      <c r="B2233" s="9"/>
      <c r="C2233" s="9"/>
      <c r="D2233" s="9"/>
      <c r="E2233" s="9"/>
      <c r="F2233" s="9"/>
      <c r="G2233" s="9"/>
      <c r="H2233" s="9"/>
      <c r="I2233" s="9"/>
      <c r="J2233" s="9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  <c r="Y2233" s="9"/>
      <c r="Z2233" s="9"/>
      <c r="AA2233" s="9"/>
      <c r="AB2233" s="9"/>
      <c r="AC2233" s="9"/>
      <c r="AD2233" s="9"/>
      <c r="AE2233" s="9"/>
      <c r="AF2233" s="9"/>
      <c r="AG2233" s="9"/>
      <c r="AH2233" s="9"/>
      <c r="AI2233" s="9"/>
      <c r="AJ2233" s="9"/>
      <c r="AK2233" s="9"/>
      <c r="AL2233" s="9"/>
      <c r="AM2233" s="9"/>
      <c r="AN2233" s="9"/>
      <c r="AO2233" s="9"/>
      <c r="AP2233" s="9"/>
      <c r="AQ2233" s="9"/>
      <c r="AR2233" s="9"/>
      <c r="AS2233" s="9"/>
      <c r="AT2233" s="9"/>
      <c r="AU2233" s="9"/>
      <c r="AV2233" s="9"/>
      <c r="AW2233" s="9"/>
      <c r="AX2233" s="9"/>
      <c r="AY2233" s="9"/>
    </row>
    <row r="2234" spans="1:51">
      <c r="A2234" s="9"/>
      <c r="B2234" s="9"/>
      <c r="C2234" s="9"/>
      <c r="D2234" s="9"/>
      <c r="E2234" s="9"/>
      <c r="F2234" s="9"/>
      <c r="G2234" s="9"/>
      <c r="H2234" s="9"/>
      <c r="I2234" s="9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9"/>
      <c r="AS2234" s="9"/>
      <c r="AT2234" s="9"/>
      <c r="AU2234" s="9"/>
      <c r="AV2234" s="9"/>
      <c r="AW2234" s="9"/>
      <c r="AX2234" s="9"/>
      <c r="AY2234" s="9"/>
    </row>
    <row r="2235" spans="1:51">
      <c r="A2235" s="9"/>
      <c r="B2235" s="9"/>
      <c r="C2235" s="9"/>
      <c r="D2235" s="9"/>
      <c r="E2235" s="9"/>
      <c r="F2235" s="9"/>
      <c r="G2235" s="9"/>
      <c r="H2235" s="9"/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  <c r="Y2235" s="9"/>
      <c r="Z2235" s="9"/>
      <c r="AA2235" s="9"/>
      <c r="AB2235" s="9"/>
      <c r="AC2235" s="9"/>
      <c r="AD2235" s="9"/>
      <c r="AE2235" s="9"/>
      <c r="AF2235" s="9"/>
      <c r="AG2235" s="9"/>
      <c r="AH2235" s="9"/>
      <c r="AI2235" s="9"/>
      <c r="AJ2235" s="9"/>
      <c r="AK2235" s="9"/>
      <c r="AL2235" s="9"/>
      <c r="AM2235" s="9"/>
      <c r="AN2235" s="9"/>
      <c r="AO2235" s="9"/>
      <c r="AP2235" s="9"/>
      <c r="AQ2235" s="9"/>
      <c r="AR2235" s="9"/>
      <c r="AS2235" s="9"/>
      <c r="AT2235" s="9"/>
      <c r="AU2235" s="9"/>
      <c r="AV2235" s="9"/>
      <c r="AW2235" s="9"/>
      <c r="AX2235" s="9"/>
      <c r="AY2235" s="9"/>
    </row>
    <row r="2236" spans="1:51">
      <c r="A2236" s="9"/>
      <c r="B2236" s="9"/>
      <c r="C2236" s="9"/>
      <c r="D2236" s="9"/>
      <c r="E2236" s="9"/>
      <c r="F2236" s="9"/>
      <c r="G2236" s="9"/>
      <c r="H2236" s="9"/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9"/>
      <c r="AS2236" s="9"/>
      <c r="AT2236" s="9"/>
      <c r="AU2236" s="9"/>
      <c r="AV2236" s="9"/>
      <c r="AW2236" s="9"/>
      <c r="AX2236" s="9"/>
      <c r="AY2236" s="9"/>
    </row>
    <row r="2237" spans="1:51">
      <c r="A2237" s="9"/>
      <c r="B2237" s="9"/>
      <c r="C2237" s="9"/>
      <c r="D2237" s="9"/>
      <c r="E2237" s="9"/>
      <c r="F2237" s="9"/>
      <c r="G2237" s="9"/>
      <c r="H2237" s="9"/>
      <c r="I2237" s="9"/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  <c r="Y2237" s="9"/>
      <c r="Z2237" s="9"/>
      <c r="AA2237" s="9"/>
      <c r="AB2237" s="9"/>
      <c r="AC2237" s="9"/>
      <c r="AD2237" s="9"/>
      <c r="AE2237" s="9"/>
      <c r="AF2237" s="9"/>
      <c r="AG2237" s="9"/>
      <c r="AH2237" s="9"/>
      <c r="AI2237" s="9"/>
      <c r="AJ2237" s="9"/>
      <c r="AK2237" s="9"/>
      <c r="AL2237" s="9"/>
      <c r="AM2237" s="9"/>
      <c r="AN2237" s="9"/>
      <c r="AO2237" s="9"/>
      <c r="AP2237" s="9"/>
      <c r="AQ2237" s="9"/>
      <c r="AR2237" s="9"/>
      <c r="AS2237" s="9"/>
      <c r="AT2237" s="9"/>
      <c r="AU2237" s="9"/>
      <c r="AV2237" s="9"/>
      <c r="AW2237" s="9"/>
      <c r="AX2237" s="9"/>
      <c r="AY2237" s="9"/>
    </row>
    <row r="2238" spans="1:51">
      <c r="A2238" s="9"/>
      <c r="B2238" s="9"/>
      <c r="C2238" s="9"/>
      <c r="D2238" s="9"/>
      <c r="E2238" s="9"/>
      <c r="F2238" s="9"/>
      <c r="G2238" s="9"/>
      <c r="H2238" s="9"/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9"/>
      <c r="AS2238" s="9"/>
      <c r="AT2238" s="9"/>
      <c r="AU2238" s="9"/>
      <c r="AV2238" s="9"/>
      <c r="AW2238" s="9"/>
      <c r="AX2238" s="9"/>
      <c r="AY2238" s="9"/>
    </row>
    <row r="2239" spans="1:51">
      <c r="A2239" s="9"/>
      <c r="B2239" s="9"/>
      <c r="C2239" s="9"/>
      <c r="D2239" s="9"/>
      <c r="E2239" s="9"/>
      <c r="F2239" s="9"/>
      <c r="G2239" s="9"/>
      <c r="H2239" s="9"/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  <c r="Y2239" s="9"/>
      <c r="Z2239" s="9"/>
      <c r="AA2239" s="9"/>
      <c r="AB2239" s="9"/>
      <c r="AC2239" s="9"/>
      <c r="AD2239" s="9"/>
      <c r="AE2239" s="9"/>
      <c r="AF2239" s="9"/>
      <c r="AG2239" s="9"/>
      <c r="AH2239" s="9"/>
      <c r="AI2239" s="9"/>
      <c r="AJ2239" s="9"/>
      <c r="AK2239" s="9"/>
      <c r="AL2239" s="9"/>
      <c r="AM2239" s="9"/>
      <c r="AN2239" s="9"/>
      <c r="AO2239" s="9"/>
      <c r="AP2239" s="9"/>
      <c r="AQ2239" s="9"/>
      <c r="AR2239" s="9"/>
      <c r="AS2239" s="9"/>
      <c r="AT2239" s="9"/>
      <c r="AU2239" s="9"/>
      <c r="AV2239" s="9"/>
      <c r="AW2239" s="9"/>
      <c r="AX2239" s="9"/>
      <c r="AY2239" s="9"/>
    </row>
    <row r="2240" spans="1:51">
      <c r="A2240" s="9"/>
      <c r="B2240" s="9"/>
      <c r="C2240" s="9"/>
      <c r="D2240" s="9"/>
      <c r="E2240" s="9"/>
      <c r="F2240" s="9"/>
      <c r="G2240" s="9"/>
      <c r="H2240" s="9"/>
      <c r="I2240" s="9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9"/>
      <c r="AS2240" s="9"/>
      <c r="AT2240" s="9"/>
      <c r="AU2240" s="9"/>
      <c r="AV2240" s="9"/>
      <c r="AW2240" s="9"/>
      <c r="AX2240" s="9"/>
      <c r="AY2240" s="9"/>
    </row>
    <row r="2241" spans="1:51">
      <c r="A2241" s="9"/>
      <c r="B2241" s="9"/>
      <c r="C2241" s="9"/>
      <c r="D2241" s="9"/>
      <c r="E2241" s="9"/>
      <c r="F2241" s="9"/>
      <c r="G2241" s="9"/>
      <c r="H2241" s="9"/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  <c r="AA2241" s="9"/>
      <c r="AB2241" s="9"/>
      <c r="AC2241" s="9"/>
      <c r="AD2241" s="9"/>
      <c r="AE2241" s="9"/>
      <c r="AF2241" s="9"/>
      <c r="AG2241" s="9"/>
      <c r="AH2241" s="9"/>
      <c r="AI2241" s="9"/>
      <c r="AJ2241" s="9"/>
      <c r="AK2241" s="9"/>
      <c r="AL2241" s="9"/>
      <c r="AM2241" s="9"/>
      <c r="AN2241" s="9"/>
      <c r="AO2241" s="9"/>
      <c r="AP2241" s="9"/>
      <c r="AQ2241" s="9"/>
      <c r="AR2241" s="9"/>
      <c r="AS2241" s="9"/>
      <c r="AT2241" s="9"/>
      <c r="AU2241" s="9"/>
      <c r="AV2241" s="9"/>
      <c r="AW2241" s="9"/>
      <c r="AX2241" s="9"/>
      <c r="AY2241" s="9"/>
    </row>
    <row r="2242" spans="1:51">
      <c r="A2242" s="9"/>
      <c r="B2242" s="9"/>
      <c r="C2242" s="9"/>
      <c r="D2242" s="9"/>
      <c r="E2242" s="9"/>
      <c r="F2242" s="9"/>
      <c r="G2242" s="9"/>
      <c r="H2242" s="9"/>
      <c r="I2242" s="9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9"/>
      <c r="AS2242" s="9"/>
      <c r="AT2242" s="9"/>
      <c r="AU2242" s="9"/>
      <c r="AV2242" s="9"/>
      <c r="AW2242" s="9"/>
      <c r="AX2242" s="9"/>
      <c r="AY2242" s="9"/>
    </row>
    <row r="2243" spans="1:51">
      <c r="A2243" s="9"/>
      <c r="B2243" s="9"/>
      <c r="C2243" s="9"/>
      <c r="D2243" s="9"/>
      <c r="E2243" s="9"/>
      <c r="F2243" s="9"/>
      <c r="G2243" s="9"/>
      <c r="H2243" s="9"/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  <c r="Y2243" s="9"/>
      <c r="Z2243" s="9"/>
      <c r="AA2243" s="9"/>
      <c r="AB2243" s="9"/>
      <c r="AC2243" s="9"/>
      <c r="AD2243" s="9"/>
      <c r="AE2243" s="9"/>
      <c r="AF2243" s="9"/>
      <c r="AG2243" s="9"/>
      <c r="AH2243" s="9"/>
      <c r="AI2243" s="9"/>
      <c r="AJ2243" s="9"/>
      <c r="AK2243" s="9"/>
      <c r="AL2243" s="9"/>
      <c r="AM2243" s="9"/>
      <c r="AN2243" s="9"/>
      <c r="AO2243" s="9"/>
      <c r="AP2243" s="9"/>
      <c r="AQ2243" s="9"/>
      <c r="AR2243" s="9"/>
      <c r="AS2243" s="9"/>
      <c r="AT2243" s="9"/>
      <c r="AU2243" s="9"/>
      <c r="AV2243" s="9"/>
      <c r="AW2243" s="9"/>
      <c r="AX2243" s="9"/>
      <c r="AY2243" s="9"/>
    </row>
    <row r="2244" spans="1:51">
      <c r="A2244" s="9"/>
      <c r="B2244" s="9"/>
      <c r="C2244" s="9"/>
      <c r="D2244" s="9"/>
      <c r="E2244" s="9"/>
      <c r="F2244" s="9"/>
      <c r="G2244" s="9"/>
      <c r="H2244" s="9"/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9"/>
      <c r="AS2244" s="9"/>
      <c r="AT2244" s="9"/>
      <c r="AU2244" s="9"/>
      <c r="AV2244" s="9"/>
      <c r="AW2244" s="9"/>
      <c r="AX2244" s="9"/>
      <c r="AY2244" s="9"/>
    </row>
    <row r="2245" spans="1:51">
      <c r="A2245" s="9"/>
      <c r="B2245" s="9"/>
      <c r="C2245" s="9"/>
      <c r="D2245" s="9"/>
      <c r="E2245" s="9"/>
      <c r="F2245" s="9"/>
      <c r="G2245" s="9"/>
      <c r="H2245" s="9"/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  <c r="Y2245" s="9"/>
      <c r="Z2245" s="9"/>
      <c r="AA2245" s="9"/>
      <c r="AB2245" s="9"/>
      <c r="AC2245" s="9"/>
      <c r="AD2245" s="9"/>
      <c r="AE2245" s="9"/>
      <c r="AF2245" s="9"/>
      <c r="AG2245" s="9"/>
      <c r="AH2245" s="9"/>
      <c r="AI2245" s="9"/>
      <c r="AJ2245" s="9"/>
      <c r="AK2245" s="9"/>
      <c r="AL2245" s="9"/>
      <c r="AM2245" s="9"/>
      <c r="AN2245" s="9"/>
      <c r="AO2245" s="9"/>
      <c r="AP2245" s="9"/>
      <c r="AQ2245" s="9"/>
      <c r="AR2245" s="9"/>
      <c r="AS2245" s="9"/>
      <c r="AT2245" s="9"/>
      <c r="AU2245" s="9"/>
      <c r="AV2245" s="9"/>
      <c r="AW2245" s="9"/>
      <c r="AX2245" s="9"/>
      <c r="AY2245" s="9"/>
    </row>
    <row r="2246" spans="1:51">
      <c r="A2246" s="9"/>
      <c r="B2246" s="9"/>
      <c r="C2246" s="9"/>
      <c r="D2246" s="9"/>
      <c r="E2246" s="9"/>
      <c r="F2246" s="9"/>
      <c r="G2246" s="9"/>
      <c r="H2246" s="9"/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9"/>
      <c r="AS2246" s="9"/>
      <c r="AT2246" s="9"/>
      <c r="AU2246" s="9"/>
      <c r="AV2246" s="9"/>
      <c r="AW2246" s="9"/>
      <c r="AX2246" s="9"/>
      <c r="AY2246" s="9"/>
    </row>
    <row r="2247" spans="1:51">
      <c r="A2247" s="9"/>
      <c r="B2247" s="9"/>
      <c r="C2247" s="9"/>
      <c r="D2247" s="9"/>
      <c r="E2247" s="9"/>
      <c r="F2247" s="9"/>
      <c r="G2247" s="9"/>
      <c r="H2247" s="9"/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  <c r="Y2247" s="9"/>
      <c r="Z2247" s="9"/>
      <c r="AA2247" s="9"/>
      <c r="AB2247" s="9"/>
      <c r="AC2247" s="9"/>
      <c r="AD2247" s="9"/>
      <c r="AE2247" s="9"/>
      <c r="AF2247" s="9"/>
      <c r="AG2247" s="9"/>
      <c r="AH2247" s="9"/>
      <c r="AI2247" s="9"/>
      <c r="AJ2247" s="9"/>
      <c r="AK2247" s="9"/>
      <c r="AL2247" s="9"/>
      <c r="AM2247" s="9"/>
      <c r="AN2247" s="9"/>
      <c r="AO2247" s="9"/>
      <c r="AP2247" s="9"/>
      <c r="AQ2247" s="9"/>
      <c r="AR2247" s="9"/>
      <c r="AS2247" s="9"/>
      <c r="AT2247" s="9"/>
      <c r="AU2247" s="9"/>
      <c r="AV2247" s="9"/>
      <c r="AW2247" s="9"/>
      <c r="AX2247" s="9"/>
      <c r="AY2247" s="9"/>
    </row>
    <row r="2248" spans="1:51">
      <c r="A2248" s="9"/>
      <c r="B2248" s="9"/>
      <c r="C2248" s="9"/>
      <c r="D2248" s="9"/>
      <c r="E2248" s="9"/>
      <c r="F2248" s="9"/>
      <c r="G2248" s="9"/>
      <c r="H2248" s="9"/>
      <c r="I2248" s="9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9"/>
      <c r="AS2248" s="9"/>
      <c r="AT2248" s="9"/>
      <c r="AU2248" s="9"/>
      <c r="AV2248" s="9"/>
      <c r="AW2248" s="9"/>
      <c r="AX2248" s="9"/>
      <c r="AY2248" s="9"/>
    </row>
    <row r="2249" spans="1:51">
      <c r="A2249" s="9"/>
      <c r="B2249" s="9"/>
      <c r="C2249" s="9"/>
      <c r="D2249" s="9"/>
      <c r="E2249" s="9"/>
      <c r="F2249" s="9"/>
      <c r="G2249" s="9"/>
      <c r="H2249" s="9"/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  <c r="Y2249" s="9"/>
      <c r="Z2249" s="9"/>
      <c r="AA2249" s="9"/>
      <c r="AB2249" s="9"/>
      <c r="AC2249" s="9"/>
      <c r="AD2249" s="9"/>
      <c r="AE2249" s="9"/>
      <c r="AF2249" s="9"/>
      <c r="AG2249" s="9"/>
      <c r="AH2249" s="9"/>
      <c r="AI2249" s="9"/>
      <c r="AJ2249" s="9"/>
      <c r="AK2249" s="9"/>
      <c r="AL2249" s="9"/>
      <c r="AM2249" s="9"/>
      <c r="AN2249" s="9"/>
      <c r="AO2249" s="9"/>
      <c r="AP2249" s="9"/>
      <c r="AQ2249" s="9"/>
      <c r="AR2249" s="9"/>
      <c r="AS2249" s="9"/>
      <c r="AT2249" s="9"/>
      <c r="AU2249" s="9"/>
      <c r="AV2249" s="9"/>
      <c r="AW2249" s="9"/>
      <c r="AX2249" s="9"/>
      <c r="AY2249" s="9"/>
    </row>
    <row r="2250" spans="1:51">
      <c r="A2250" s="9"/>
      <c r="B2250" s="9"/>
      <c r="C2250" s="9"/>
      <c r="D2250" s="9"/>
      <c r="E2250" s="9"/>
      <c r="F2250" s="9"/>
      <c r="G2250" s="9"/>
      <c r="H2250" s="9"/>
      <c r="I2250" s="9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9"/>
      <c r="AS2250" s="9"/>
      <c r="AT2250" s="9"/>
      <c r="AU2250" s="9"/>
      <c r="AV2250" s="9"/>
      <c r="AW2250" s="9"/>
      <c r="AX2250" s="9"/>
      <c r="AY2250" s="9"/>
    </row>
    <row r="2251" spans="1:51">
      <c r="A2251" s="9"/>
      <c r="B2251" s="9"/>
      <c r="C2251" s="9"/>
      <c r="D2251" s="9"/>
      <c r="E2251" s="9"/>
      <c r="F2251" s="9"/>
      <c r="G2251" s="9"/>
      <c r="H2251" s="9"/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  <c r="Y2251" s="9"/>
      <c r="Z2251" s="9"/>
      <c r="AA2251" s="9"/>
      <c r="AB2251" s="9"/>
      <c r="AC2251" s="9"/>
      <c r="AD2251" s="9"/>
      <c r="AE2251" s="9"/>
      <c r="AF2251" s="9"/>
      <c r="AG2251" s="9"/>
      <c r="AH2251" s="9"/>
      <c r="AI2251" s="9"/>
      <c r="AJ2251" s="9"/>
      <c r="AK2251" s="9"/>
      <c r="AL2251" s="9"/>
      <c r="AM2251" s="9"/>
      <c r="AN2251" s="9"/>
      <c r="AO2251" s="9"/>
      <c r="AP2251" s="9"/>
      <c r="AQ2251" s="9"/>
      <c r="AR2251" s="9"/>
      <c r="AS2251" s="9"/>
      <c r="AT2251" s="9"/>
      <c r="AU2251" s="9"/>
      <c r="AV2251" s="9"/>
      <c r="AW2251" s="9"/>
      <c r="AX2251" s="9"/>
      <c r="AY2251" s="9"/>
    </row>
    <row r="2252" spans="1:51">
      <c r="A2252" s="9"/>
      <c r="B2252" s="9"/>
      <c r="C2252" s="9"/>
      <c r="D2252" s="9"/>
      <c r="E2252" s="9"/>
      <c r="F2252" s="9"/>
      <c r="G2252" s="9"/>
      <c r="H2252" s="9"/>
      <c r="I2252" s="9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9"/>
      <c r="AS2252" s="9"/>
      <c r="AT2252" s="9"/>
      <c r="AU2252" s="9"/>
      <c r="AV2252" s="9"/>
      <c r="AW2252" s="9"/>
      <c r="AX2252" s="9"/>
      <c r="AY2252" s="9"/>
    </row>
    <row r="2253" spans="1:51">
      <c r="A2253" s="9"/>
      <c r="B2253" s="9"/>
      <c r="C2253" s="9"/>
      <c r="D2253" s="9"/>
      <c r="E2253" s="9"/>
      <c r="F2253" s="9"/>
      <c r="G2253" s="9"/>
      <c r="H2253" s="9"/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  <c r="Y2253" s="9"/>
      <c r="Z2253" s="9"/>
      <c r="AA2253" s="9"/>
      <c r="AB2253" s="9"/>
      <c r="AC2253" s="9"/>
      <c r="AD2253" s="9"/>
      <c r="AE2253" s="9"/>
      <c r="AF2253" s="9"/>
      <c r="AG2253" s="9"/>
      <c r="AH2253" s="9"/>
      <c r="AI2253" s="9"/>
      <c r="AJ2253" s="9"/>
      <c r="AK2253" s="9"/>
      <c r="AL2253" s="9"/>
      <c r="AM2253" s="9"/>
      <c r="AN2253" s="9"/>
      <c r="AO2253" s="9"/>
      <c r="AP2253" s="9"/>
      <c r="AQ2253" s="9"/>
      <c r="AR2253" s="9"/>
      <c r="AS2253" s="9"/>
      <c r="AT2253" s="9"/>
      <c r="AU2253" s="9"/>
      <c r="AV2253" s="9"/>
      <c r="AW2253" s="9"/>
      <c r="AX2253" s="9"/>
      <c r="AY2253" s="9"/>
    </row>
    <row r="2254" spans="1:51">
      <c r="A2254" s="9"/>
      <c r="B2254" s="9"/>
      <c r="C2254" s="9"/>
      <c r="D2254" s="9"/>
      <c r="E2254" s="9"/>
      <c r="F2254" s="9"/>
      <c r="G2254" s="9"/>
      <c r="H2254" s="9"/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9"/>
      <c r="AS2254" s="9"/>
      <c r="AT2254" s="9"/>
      <c r="AU2254" s="9"/>
      <c r="AV2254" s="9"/>
      <c r="AW2254" s="9"/>
      <c r="AX2254" s="9"/>
      <c r="AY2254" s="9"/>
    </row>
    <row r="2255" spans="1:51">
      <c r="A2255" s="9"/>
      <c r="B2255" s="9"/>
      <c r="C2255" s="9"/>
      <c r="D2255" s="9"/>
      <c r="E2255" s="9"/>
      <c r="F2255" s="9"/>
      <c r="G2255" s="9"/>
      <c r="H2255" s="9"/>
      <c r="I2255" s="9"/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  <c r="Y2255" s="9"/>
      <c r="Z2255" s="9"/>
      <c r="AA2255" s="9"/>
      <c r="AB2255" s="9"/>
      <c r="AC2255" s="9"/>
      <c r="AD2255" s="9"/>
      <c r="AE2255" s="9"/>
      <c r="AF2255" s="9"/>
      <c r="AG2255" s="9"/>
      <c r="AH2255" s="9"/>
      <c r="AI2255" s="9"/>
      <c r="AJ2255" s="9"/>
      <c r="AK2255" s="9"/>
      <c r="AL2255" s="9"/>
      <c r="AM2255" s="9"/>
      <c r="AN2255" s="9"/>
      <c r="AO2255" s="9"/>
      <c r="AP2255" s="9"/>
      <c r="AQ2255" s="9"/>
      <c r="AR2255" s="9"/>
      <c r="AS2255" s="9"/>
      <c r="AT2255" s="9"/>
      <c r="AU2255" s="9"/>
      <c r="AV2255" s="9"/>
      <c r="AW2255" s="9"/>
      <c r="AX2255" s="9"/>
      <c r="AY2255" s="9"/>
    </row>
    <row r="2256" spans="1:51">
      <c r="A2256" s="9"/>
      <c r="B2256" s="9"/>
      <c r="C2256" s="9"/>
      <c r="D2256" s="9"/>
      <c r="E2256" s="9"/>
      <c r="F2256" s="9"/>
      <c r="G2256" s="9"/>
      <c r="H2256" s="9"/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9"/>
      <c r="AS2256" s="9"/>
      <c r="AT2256" s="9"/>
      <c r="AU2256" s="9"/>
      <c r="AV2256" s="9"/>
      <c r="AW2256" s="9"/>
      <c r="AX2256" s="9"/>
      <c r="AY2256" s="9"/>
    </row>
    <row r="2257" spans="1:51">
      <c r="A2257" s="9"/>
      <c r="B2257" s="9"/>
      <c r="C2257" s="9"/>
      <c r="D2257" s="9"/>
      <c r="E2257" s="9"/>
      <c r="F2257" s="9"/>
      <c r="G2257" s="9"/>
      <c r="H2257" s="9"/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  <c r="Y2257" s="9"/>
      <c r="Z2257" s="9"/>
      <c r="AA2257" s="9"/>
      <c r="AB2257" s="9"/>
      <c r="AC2257" s="9"/>
      <c r="AD2257" s="9"/>
      <c r="AE2257" s="9"/>
      <c r="AF2257" s="9"/>
      <c r="AG2257" s="9"/>
      <c r="AH2257" s="9"/>
      <c r="AI2257" s="9"/>
      <c r="AJ2257" s="9"/>
      <c r="AK2257" s="9"/>
      <c r="AL2257" s="9"/>
      <c r="AM2257" s="9"/>
      <c r="AN2257" s="9"/>
      <c r="AO2257" s="9"/>
      <c r="AP2257" s="9"/>
      <c r="AQ2257" s="9"/>
      <c r="AR2257" s="9"/>
      <c r="AS2257" s="9"/>
      <c r="AT2257" s="9"/>
      <c r="AU2257" s="9"/>
      <c r="AV2257" s="9"/>
      <c r="AW2257" s="9"/>
      <c r="AX2257" s="9"/>
      <c r="AY2257" s="9"/>
    </row>
    <row r="2258" spans="1:51">
      <c r="A2258" s="9"/>
      <c r="B2258" s="9"/>
      <c r="C2258" s="9"/>
      <c r="D2258" s="9"/>
      <c r="E2258" s="9"/>
      <c r="F2258" s="9"/>
      <c r="G2258" s="9"/>
      <c r="H2258" s="9"/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9"/>
      <c r="AS2258" s="9"/>
      <c r="AT2258" s="9"/>
      <c r="AU2258" s="9"/>
      <c r="AV2258" s="9"/>
      <c r="AW2258" s="9"/>
      <c r="AX2258" s="9"/>
      <c r="AY2258" s="9"/>
    </row>
    <row r="2259" spans="1:51">
      <c r="A2259" s="9"/>
      <c r="B2259" s="9"/>
      <c r="C2259" s="9"/>
      <c r="D2259" s="9"/>
      <c r="E2259" s="9"/>
      <c r="F2259" s="9"/>
      <c r="G2259" s="9"/>
      <c r="H2259" s="9"/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  <c r="Y2259" s="9"/>
      <c r="Z2259" s="9"/>
      <c r="AA2259" s="9"/>
      <c r="AB2259" s="9"/>
      <c r="AC2259" s="9"/>
      <c r="AD2259" s="9"/>
      <c r="AE2259" s="9"/>
      <c r="AF2259" s="9"/>
      <c r="AG2259" s="9"/>
      <c r="AH2259" s="9"/>
      <c r="AI2259" s="9"/>
      <c r="AJ2259" s="9"/>
      <c r="AK2259" s="9"/>
      <c r="AL2259" s="9"/>
      <c r="AM2259" s="9"/>
      <c r="AN2259" s="9"/>
      <c r="AO2259" s="9"/>
      <c r="AP2259" s="9"/>
      <c r="AQ2259" s="9"/>
      <c r="AR2259" s="9"/>
      <c r="AS2259" s="9"/>
      <c r="AT2259" s="9"/>
      <c r="AU2259" s="9"/>
      <c r="AV2259" s="9"/>
      <c r="AW2259" s="9"/>
      <c r="AX2259" s="9"/>
      <c r="AY2259" s="9"/>
    </row>
    <row r="2260" spans="1:51">
      <c r="A2260" s="9"/>
      <c r="B2260" s="9"/>
      <c r="C2260" s="9"/>
      <c r="D2260" s="9"/>
      <c r="E2260" s="9"/>
      <c r="F2260" s="9"/>
      <c r="G2260" s="9"/>
      <c r="H2260" s="9"/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9"/>
      <c r="AS2260" s="9"/>
      <c r="AT2260" s="9"/>
      <c r="AU2260" s="9"/>
      <c r="AV2260" s="9"/>
      <c r="AW2260" s="9"/>
      <c r="AX2260" s="9"/>
      <c r="AY2260" s="9"/>
    </row>
    <row r="2261" spans="1:51">
      <c r="A2261" s="9"/>
      <c r="B2261" s="9"/>
      <c r="C2261" s="9"/>
      <c r="D2261" s="9"/>
      <c r="E2261" s="9"/>
      <c r="F2261" s="9"/>
      <c r="G2261" s="9"/>
      <c r="H2261" s="9"/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  <c r="Y2261" s="9"/>
      <c r="Z2261" s="9"/>
      <c r="AA2261" s="9"/>
      <c r="AB2261" s="9"/>
      <c r="AC2261" s="9"/>
      <c r="AD2261" s="9"/>
      <c r="AE2261" s="9"/>
      <c r="AF2261" s="9"/>
      <c r="AG2261" s="9"/>
      <c r="AH2261" s="9"/>
      <c r="AI2261" s="9"/>
      <c r="AJ2261" s="9"/>
      <c r="AK2261" s="9"/>
      <c r="AL2261" s="9"/>
      <c r="AM2261" s="9"/>
      <c r="AN2261" s="9"/>
      <c r="AO2261" s="9"/>
      <c r="AP2261" s="9"/>
      <c r="AQ2261" s="9"/>
      <c r="AR2261" s="9"/>
      <c r="AS2261" s="9"/>
      <c r="AT2261" s="9"/>
      <c r="AU2261" s="9"/>
      <c r="AV2261" s="9"/>
      <c r="AW2261" s="9"/>
      <c r="AX2261" s="9"/>
      <c r="AY2261" s="9"/>
    </row>
    <row r="2262" spans="1:51">
      <c r="A2262" s="9"/>
      <c r="B2262" s="9"/>
      <c r="C2262" s="9"/>
      <c r="D2262" s="9"/>
      <c r="E2262" s="9"/>
      <c r="F2262" s="9"/>
      <c r="G2262" s="9"/>
      <c r="H2262" s="9"/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9"/>
      <c r="AS2262" s="9"/>
      <c r="AT2262" s="9"/>
      <c r="AU2262" s="9"/>
      <c r="AV2262" s="9"/>
      <c r="AW2262" s="9"/>
      <c r="AX2262" s="9"/>
      <c r="AY2262" s="9"/>
    </row>
    <row r="2263" spans="1:51">
      <c r="A2263" s="9"/>
      <c r="B2263" s="9"/>
      <c r="C2263" s="9"/>
      <c r="D2263" s="9"/>
      <c r="E2263" s="9"/>
      <c r="F2263" s="9"/>
      <c r="G2263" s="9"/>
      <c r="H2263" s="9"/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  <c r="Y2263" s="9"/>
      <c r="Z2263" s="9"/>
      <c r="AA2263" s="9"/>
      <c r="AB2263" s="9"/>
      <c r="AC2263" s="9"/>
      <c r="AD2263" s="9"/>
      <c r="AE2263" s="9"/>
      <c r="AF2263" s="9"/>
      <c r="AG2263" s="9"/>
      <c r="AH2263" s="9"/>
      <c r="AI2263" s="9"/>
      <c r="AJ2263" s="9"/>
      <c r="AK2263" s="9"/>
      <c r="AL2263" s="9"/>
      <c r="AM2263" s="9"/>
      <c r="AN2263" s="9"/>
      <c r="AO2263" s="9"/>
      <c r="AP2263" s="9"/>
      <c r="AQ2263" s="9"/>
      <c r="AR2263" s="9"/>
      <c r="AS2263" s="9"/>
      <c r="AT2263" s="9"/>
      <c r="AU2263" s="9"/>
      <c r="AV2263" s="9"/>
      <c r="AW2263" s="9"/>
      <c r="AX2263" s="9"/>
      <c r="AY2263" s="9"/>
    </row>
    <row r="2264" spans="1:51">
      <c r="A2264" s="9"/>
      <c r="B2264" s="9"/>
      <c r="C2264" s="9"/>
      <c r="D2264" s="9"/>
      <c r="E2264" s="9"/>
      <c r="F2264" s="9"/>
      <c r="G2264" s="9"/>
      <c r="H2264" s="9"/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9"/>
      <c r="AS2264" s="9"/>
      <c r="AT2264" s="9"/>
      <c r="AU2264" s="9"/>
      <c r="AV2264" s="9"/>
      <c r="AW2264" s="9"/>
      <c r="AX2264" s="9"/>
      <c r="AY2264" s="9"/>
    </row>
    <row r="2265" spans="1:51">
      <c r="A2265" s="9"/>
      <c r="B2265" s="9"/>
      <c r="C2265" s="9"/>
      <c r="D2265" s="9"/>
      <c r="E2265" s="9"/>
      <c r="F2265" s="9"/>
      <c r="G2265" s="9"/>
      <c r="H2265" s="9"/>
      <c r="I2265" s="9"/>
      <c r="J2265" s="9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  <c r="Y2265" s="9"/>
      <c r="Z2265" s="9"/>
      <c r="AA2265" s="9"/>
      <c r="AB2265" s="9"/>
      <c r="AC2265" s="9"/>
      <c r="AD2265" s="9"/>
      <c r="AE2265" s="9"/>
      <c r="AF2265" s="9"/>
      <c r="AG2265" s="9"/>
      <c r="AH2265" s="9"/>
      <c r="AI2265" s="9"/>
      <c r="AJ2265" s="9"/>
      <c r="AK2265" s="9"/>
      <c r="AL2265" s="9"/>
      <c r="AM2265" s="9"/>
      <c r="AN2265" s="9"/>
      <c r="AO2265" s="9"/>
      <c r="AP2265" s="9"/>
      <c r="AQ2265" s="9"/>
      <c r="AR2265" s="9"/>
      <c r="AS2265" s="9"/>
      <c r="AT2265" s="9"/>
      <c r="AU2265" s="9"/>
      <c r="AV2265" s="9"/>
      <c r="AW2265" s="9"/>
      <c r="AX2265" s="9"/>
      <c r="AY2265" s="9"/>
    </row>
    <row r="2266" spans="1:51">
      <c r="A2266" s="9"/>
      <c r="B2266" s="9"/>
      <c r="C2266" s="9"/>
      <c r="D2266" s="9"/>
      <c r="E2266" s="9"/>
      <c r="F2266" s="9"/>
      <c r="G2266" s="9"/>
      <c r="H2266" s="9"/>
      <c r="I2266" s="9"/>
      <c r="J2266" s="9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9"/>
      <c r="AS2266" s="9"/>
      <c r="AT2266" s="9"/>
      <c r="AU2266" s="9"/>
      <c r="AV2266" s="9"/>
      <c r="AW2266" s="9"/>
      <c r="AX2266" s="9"/>
      <c r="AY2266" s="9"/>
    </row>
    <row r="2267" spans="1:51">
      <c r="A2267" s="9"/>
      <c r="B2267" s="9"/>
      <c r="C2267" s="9"/>
      <c r="D2267" s="9"/>
      <c r="E2267" s="9"/>
      <c r="F2267" s="9"/>
      <c r="G2267" s="9"/>
      <c r="H2267" s="9"/>
      <c r="I2267" s="9"/>
      <c r="J2267" s="9"/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/>
      <c r="Y2267" s="9"/>
      <c r="Z2267" s="9"/>
      <c r="AA2267" s="9"/>
      <c r="AB2267" s="9"/>
      <c r="AC2267" s="9"/>
      <c r="AD2267" s="9"/>
      <c r="AE2267" s="9"/>
      <c r="AF2267" s="9"/>
      <c r="AG2267" s="9"/>
      <c r="AH2267" s="9"/>
      <c r="AI2267" s="9"/>
      <c r="AJ2267" s="9"/>
      <c r="AK2267" s="9"/>
      <c r="AL2267" s="9"/>
      <c r="AM2267" s="9"/>
      <c r="AN2267" s="9"/>
      <c r="AO2267" s="9"/>
      <c r="AP2267" s="9"/>
      <c r="AQ2267" s="9"/>
      <c r="AR2267" s="9"/>
      <c r="AS2267" s="9"/>
      <c r="AT2267" s="9"/>
      <c r="AU2267" s="9"/>
      <c r="AV2267" s="9"/>
      <c r="AW2267" s="9"/>
      <c r="AX2267" s="9"/>
      <c r="AY2267" s="9"/>
    </row>
    <row r="2268" spans="1:51">
      <c r="A2268" s="9"/>
      <c r="B2268" s="9"/>
      <c r="C2268" s="9"/>
      <c r="D2268" s="9"/>
      <c r="E2268" s="9"/>
      <c r="F2268" s="9"/>
      <c r="G2268" s="9"/>
      <c r="H2268" s="9"/>
      <c r="I2268" s="9"/>
      <c r="J2268" s="9"/>
      <c r="K2268" s="9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9"/>
      <c r="AS2268" s="9"/>
      <c r="AT2268" s="9"/>
      <c r="AU2268" s="9"/>
      <c r="AV2268" s="9"/>
      <c r="AW2268" s="9"/>
      <c r="AX2268" s="9"/>
      <c r="AY2268" s="9"/>
    </row>
    <row r="2269" spans="1:51">
      <c r="A2269" s="9"/>
      <c r="B2269" s="9"/>
      <c r="C2269" s="9"/>
      <c r="D2269" s="9"/>
      <c r="E2269" s="9"/>
      <c r="F2269" s="9"/>
      <c r="G2269" s="9"/>
      <c r="H2269" s="9"/>
      <c r="I2269" s="9"/>
      <c r="J2269" s="9"/>
      <c r="K2269" s="9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9"/>
      <c r="Y2269" s="9"/>
      <c r="Z2269" s="9"/>
      <c r="AA2269" s="9"/>
      <c r="AB2269" s="9"/>
      <c r="AC2269" s="9"/>
      <c r="AD2269" s="9"/>
      <c r="AE2269" s="9"/>
      <c r="AF2269" s="9"/>
      <c r="AG2269" s="9"/>
      <c r="AH2269" s="9"/>
      <c r="AI2269" s="9"/>
      <c r="AJ2269" s="9"/>
      <c r="AK2269" s="9"/>
      <c r="AL2269" s="9"/>
      <c r="AM2269" s="9"/>
      <c r="AN2269" s="9"/>
      <c r="AO2269" s="9"/>
      <c r="AP2269" s="9"/>
      <c r="AQ2269" s="9"/>
      <c r="AR2269" s="9"/>
      <c r="AS2269" s="9"/>
      <c r="AT2269" s="9"/>
      <c r="AU2269" s="9"/>
      <c r="AV2269" s="9"/>
      <c r="AW2269" s="9"/>
      <c r="AX2269" s="9"/>
      <c r="AY2269" s="9"/>
    </row>
    <row r="2270" spans="1:51">
      <c r="A2270" s="9"/>
      <c r="B2270" s="9"/>
      <c r="C2270" s="9"/>
      <c r="D2270" s="9"/>
      <c r="E2270" s="9"/>
      <c r="F2270" s="9"/>
      <c r="G2270" s="9"/>
      <c r="H2270" s="9"/>
      <c r="I2270" s="9"/>
      <c r="J2270" s="9"/>
      <c r="K2270" s="9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9"/>
      <c r="AS2270" s="9"/>
      <c r="AT2270" s="9"/>
      <c r="AU2270" s="9"/>
      <c r="AV2270" s="9"/>
      <c r="AW2270" s="9"/>
      <c r="AX2270" s="9"/>
      <c r="AY2270" s="9"/>
    </row>
    <row r="2271" spans="1:51">
      <c r="A2271" s="9"/>
      <c r="B2271" s="9"/>
      <c r="C2271" s="9"/>
      <c r="D2271" s="9"/>
      <c r="E2271" s="9"/>
      <c r="F2271" s="9"/>
      <c r="G2271" s="9"/>
      <c r="H2271" s="9"/>
      <c r="I2271" s="9"/>
      <c r="J2271" s="9"/>
      <c r="K2271" s="9"/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9"/>
      <c r="Y2271" s="9"/>
      <c r="Z2271" s="9"/>
      <c r="AA2271" s="9"/>
      <c r="AB2271" s="9"/>
      <c r="AC2271" s="9"/>
      <c r="AD2271" s="9"/>
      <c r="AE2271" s="9"/>
      <c r="AF2271" s="9"/>
      <c r="AG2271" s="9"/>
      <c r="AH2271" s="9"/>
      <c r="AI2271" s="9"/>
      <c r="AJ2271" s="9"/>
      <c r="AK2271" s="9"/>
      <c r="AL2271" s="9"/>
      <c r="AM2271" s="9"/>
      <c r="AN2271" s="9"/>
      <c r="AO2271" s="9"/>
      <c r="AP2271" s="9"/>
      <c r="AQ2271" s="9"/>
      <c r="AR2271" s="9"/>
      <c r="AS2271" s="9"/>
      <c r="AT2271" s="9"/>
      <c r="AU2271" s="9"/>
      <c r="AV2271" s="9"/>
      <c r="AW2271" s="9"/>
      <c r="AX2271" s="9"/>
      <c r="AY2271" s="9"/>
    </row>
    <row r="2272" spans="1:51">
      <c r="A2272" s="9"/>
      <c r="B2272" s="9"/>
      <c r="C2272" s="9"/>
      <c r="D2272" s="9"/>
      <c r="E2272" s="9"/>
      <c r="F2272" s="9"/>
      <c r="G2272" s="9"/>
      <c r="H2272" s="9"/>
      <c r="I2272" s="9"/>
      <c r="J2272" s="9"/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9"/>
      <c r="AS2272" s="9"/>
      <c r="AT2272" s="9"/>
      <c r="AU2272" s="9"/>
      <c r="AV2272" s="9"/>
      <c r="AW2272" s="9"/>
      <c r="AX2272" s="9"/>
      <c r="AY2272" s="9"/>
    </row>
    <row r="2273" spans="1:51">
      <c r="A2273" s="9"/>
      <c r="B2273" s="9"/>
      <c r="C2273" s="9"/>
      <c r="D2273" s="9"/>
      <c r="E2273" s="9"/>
      <c r="F2273" s="9"/>
      <c r="G2273" s="9"/>
      <c r="H2273" s="9"/>
      <c r="I2273" s="9"/>
      <c r="J2273" s="9"/>
      <c r="K2273" s="9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9"/>
      <c r="Y2273" s="9"/>
      <c r="Z2273" s="9"/>
      <c r="AA2273" s="9"/>
      <c r="AB2273" s="9"/>
      <c r="AC2273" s="9"/>
      <c r="AD2273" s="9"/>
      <c r="AE2273" s="9"/>
      <c r="AF2273" s="9"/>
      <c r="AG2273" s="9"/>
      <c r="AH2273" s="9"/>
      <c r="AI2273" s="9"/>
      <c r="AJ2273" s="9"/>
      <c r="AK2273" s="9"/>
      <c r="AL2273" s="9"/>
      <c r="AM2273" s="9"/>
      <c r="AN2273" s="9"/>
      <c r="AO2273" s="9"/>
      <c r="AP2273" s="9"/>
      <c r="AQ2273" s="9"/>
      <c r="AR2273" s="9"/>
      <c r="AS2273" s="9"/>
      <c r="AT2273" s="9"/>
      <c r="AU2273" s="9"/>
      <c r="AV2273" s="9"/>
      <c r="AW2273" s="9"/>
      <c r="AX2273" s="9"/>
      <c r="AY2273" s="9"/>
    </row>
    <row r="2274" spans="1:51">
      <c r="A2274" s="9"/>
      <c r="B2274" s="9"/>
      <c r="C2274" s="9"/>
      <c r="D2274" s="9"/>
      <c r="E2274" s="9"/>
      <c r="F2274" s="9"/>
      <c r="G2274" s="9"/>
      <c r="H2274" s="9"/>
      <c r="I2274" s="9"/>
      <c r="J2274" s="9"/>
      <c r="K2274" s="9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9"/>
      <c r="AS2274" s="9"/>
      <c r="AT2274" s="9"/>
      <c r="AU2274" s="9"/>
      <c r="AV2274" s="9"/>
      <c r="AW2274" s="9"/>
      <c r="AX2274" s="9"/>
      <c r="AY2274" s="9"/>
    </row>
    <row r="2275" spans="1:51">
      <c r="A2275" s="9"/>
      <c r="B2275" s="9"/>
      <c r="C2275" s="9"/>
      <c r="D2275" s="9"/>
      <c r="E2275" s="9"/>
      <c r="F2275" s="9"/>
      <c r="G2275" s="9"/>
      <c r="H2275" s="9"/>
      <c r="I2275" s="9"/>
      <c r="J2275" s="9"/>
      <c r="K2275" s="9"/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9"/>
      <c r="Y2275" s="9"/>
      <c r="Z2275" s="9"/>
      <c r="AA2275" s="9"/>
      <c r="AB2275" s="9"/>
      <c r="AC2275" s="9"/>
      <c r="AD2275" s="9"/>
      <c r="AE2275" s="9"/>
      <c r="AF2275" s="9"/>
      <c r="AG2275" s="9"/>
      <c r="AH2275" s="9"/>
      <c r="AI2275" s="9"/>
      <c r="AJ2275" s="9"/>
      <c r="AK2275" s="9"/>
      <c r="AL2275" s="9"/>
      <c r="AM2275" s="9"/>
      <c r="AN2275" s="9"/>
      <c r="AO2275" s="9"/>
      <c r="AP2275" s="9"/>
      <c r="AQ2275" s="9"/>
      <c r="AR2275" s="9"/>
      <c r="AS2275" s="9"/>
      <c r="AT2275" s="9"/>
      <c r="AU2275" s="9"/>
      <c r="AV2275" s="9"/>
      <c r="AW2275" s="9"/>
      <c r="AX2275" s="9"/>
      <c r="AY2275" s="9"/>
    </row>
    <row r="2276" spans="1:51">
      <c r="A2276" s="9"/>
      <c r="B2276" s="9"/>
      <c r="C2276" s="9"/>
      <c r="D2276" s="9"/>
      <c r="E2276" s="9"/>
      <c r="F2276" s="9"/>
      <c r="G2276" s="9"/>
      <c r="H2276" s="9"/>
      <c r="I2276" s="9"/>
      <c r="J2276" s="9"/>
      <c r="K2276" s="9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9"/>
      <c r="AS2276" s="9"/>
      <c r="AT2276" s="9"/>
      <c r="AU2276" s="9"/>
      <c r="AV2276" s="9"/>
      <c r="AW2276" s="9"/>
      <c r="AX2276" s="9"/>
      <c r="AY2276" s="9"/>
    </row>
    <row r="2277" spans="1:51">
      <c r="A2277" s="9"/>
      <c r="B2277" s="9"/>
      <c r="C2277" s="9"/>
      <c r="D2277" s="9"/>
      <c r="E2277" s="9"/>
      <c r="F2277" s="9"/>
      <c r="G2277" s="9"/>
      <c r="H2277" s="9"/>
      <c r="I2277" s="9"/>
      <c r="J2277" s="9"/>
      <c r="K2277" s="9"/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9"/>
      <c r="Y2277" s="9"/>
      <c r="Z2277" s="9"/>
      <c r="AA2277" s="9"/>
      <c r="AB2277" s="9"/>
      <c r="AC2277" s="9"/>
      <c r="AD2277" s="9"/>
      <c r="AE2277" s="9"/>
      <c r="AF2277" s="9"/>
      <c r="AG2277" s="9"/>
      <c r="AH2277" s="9"/>
      <c r="AI2277" s="9"/>
      <c r="AJ2277" s="9"/>
      <c r="AK2277" s="9"/>
      <c r="AL2277" s="9"/>
      <c r="AM2277" s="9"/>
      <c r="AN2277" s="9"/>
      <c r="AO2277" s="9"/>
      <c r="AP2277" s="9"/>
      <c r="AQ2277" s="9"/>
      <c r="AR2277" s="9"/>
      <c r="AS2277" s="9"/>
      <c r="AT2277" s="9"/>
      <c r="AU2277" s="9"/>
      <c r="AV2277" s="9"/>
      <c r="AW2277" s="9"/>
      <c r="AX2277" s="9"/>
      <c r="AY2277" s="9"/>
    </row>
    <row r="2278" spans="1:51">
      <c r="A2278" s="9"/>
      <c r="B2278" s="9"/>
      <c r="C2278" s="9"/>
      <c r="D2278" s="9"/>
      <c r="E2278" s="9"/>
      <c r="F2278" s="9"/>
      <c r="G2278" s="9"/>
      <c r="H2278" s="9"/>
      <c r="I2278" s="9"/>
      <c r="J2278" s="9"/>
      <c r="K2278" s="9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9"/>
      <c r="AS2278" s="9"/>
      <c r="AT2278" s="9"/>
      <c r="AU2278" s="9"/>
      <c r="AV2278" s="9"/>
      <c r="AW2278" s="9"/>
      <c r="AX2278" s="9"/>
      <c r="AY2278" s="9"/>
    </row>
    <row r="2279" spans="1:51">
      <c r="A2279" s="9"/>
      <c r="B2279" s="9"/>
      <c r="C2279" s="9"/>
      <c r="D2279" s="9"/>
      <c r="E2279" s="9"/>
      <c r="F2279" s="9"/>
      <c r="G2279" s="9"/>
      <c r="H2279" s="9"/>
      <c r="I2279" s="9"/>
      <c r="J2279" s="9"/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9"/>
      <c r="Y2279" s="9"/>
      <c r="Z2279" s="9"/>
      <c r="AA2279" s="9"/>
      <c r="AB2279" s="9"/>
      <c r="AC2279" s="9"/>
      <c r="AD2279" s="9"/>
      <c r="AE2279" s="9"/>
      <c r="AF2279" s="9"/>
      <c r="AG2279" s="9"/>
      <c r="AH2279" s="9"/>
      <c r="AI2279" s="9"/>
      <c r="AJ2279" s="9"/>
      <c r="AK2279" s="9"/>
      <c r="AL2279" s="9"/>
      <c r="AM2279" s="9"/>
      <c r="AN2279" s="9"/>
      <c r="AO2279" s="9"/>
      <c r="AP2279" s="9"/>
      <c r="AQ2279" s="9"/>
      <c r="AR2279" s="9"/>
      <c r="AS2279" s="9"/>
      <c r="AT2279" s="9"/>
      <c r="AU2279" s="9"/>
      <c r="AV2279" s="9"/>
      <c r="AW2279" s="9"/>
      <c r="AX2279" s="9"/>
      <c r="AY2279" s="9"/>
    </row>
    <row r="2280" spans="1:51">
      <c r="A2280" s="9"/>
      <c r="B2280" s="9"/>
      <c r="C2280" s="9"/>
      <c r="D2280" s="9"/>
      <c r="E2280" s="9"/>
      <c r="F2280" s="9"/>
      <c r="G2280" s="9"/>
      <c r="H2280" s="9"/>
      <c r="I2280" s="9"/>
      <c r="J2280" s="9"/>
      <c r="K2280" s="9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9"/>
      <c r="AS2280" s="9"/>
      <c r="AT2280" s="9"/>
      <c r="AU2280" s="9"/>
      <c r="AV2280" s="9"/>
      <c r="AW2280" s="9"/>
      <c r="AX2280" s="9"/>
      <c r="AY2280" s="9"/>
    </row>
    <row r="2281" spans="1:51">
      <c r="A2281" s="9"/>
      <c r="B2281" s="9"/>
      <c r="C2281" s="9"/>
      <c r="D2281" s="9"/>
      <c r="E2281" s="9"/>
      <c r="F2281" s="9"/>
      <c r="G2281" s="9"/>
      <c r="H2281" s="9"/>
      <c r="I2281" s="9"/>
      <c r="J2281" s="9"/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/>
      <c r="Y2281" s="9"/>
      <c r="Z2281" s="9"/>
      <c r="AA2281" s="9"/>
      <c r="AB2281" s="9"/>
      <c r="AC2281" s="9"/>
      <c r="AD2281" s="9"/>
      <c r="AE2281" s="9"/>
      <c r="AF2281" s="9"/>
      <c r="AG2281" s="9"/>
      <c r="AH2281" s="9"/>
      <c r="AI2281" s="9"/>
      <c r="AJ2281" s="9"/>
      <c r="AK2281" s="9"/>
      <c r="AL2281" s="9"/>
      <c r="AM2281" s="9"/>
      <c r="AN2281" s="9"/>
      <c r="AO2281" s="9"/>
      <c r="AP2281" s="9"/>
      <c r="AQ2281" s="9"/>
      <c r="AR2281" s="9"/>
      <c r="AS2281" s="9"/>
      <c r="AT2281" s="9"/>
      <c r="AU2281" s="9"/>
      <c r="AV2281" s="9"/>
      <c r="AW2281" s="9"/>
      <c r="AX2281" s="9"/>
      <c r="AY2281" s="9"/>
    </row>
    <row r="2282" spans="1:51">
      <c r="A2282" s="9"/>
      <c r="B2282" s="9"/>
      <c r="C2282" s="9"/>
      <c r="D2282" s="9"/>
      <c r="E2282" s="9"/>
      <c r="F2282" s="9"/>
      <c r="G2282" s="9"/>
      <c r="H2282" s="9"/>
      <c r="I2282" s="9"/>
      <c r="J2282" s="9"/>
      <c r="K2282" s="9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9"/>
      <c r="AS2282" s="9"/>
      <c r="AT2282" s="9"/>
      <c r="AU2282" s="9"/>
      <c r="AV2282" s="9"/>
      <c r="AW2282" s="9"/>
      <c r="AX2282" s="9"/>
      <c r="AY2282" s="9"/>
    </row>
    <row r="2283" spans="1:51">
      <c r="A2283" s="9"/>
      <c r="B2283" s="9"/>
      <c r="C2283" s="9"/>
      <c r="D2283" s="9"/>
      <c r="E2283" s="9"/>
      <c r="F2283" s="9"/>
      <c r="G2283" s="9"/>
      <c r="H2283" s="9"/>
      <c r="I2283" s="9"/>
      <c r="J2283" s="9"/>
      <c r="K2283" s="9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/>
      <c r="Y2283" s="9"/>
      <c r="Z2283" s="9"/>
      <c r="AA2283" s="9"/>
      <c r="AB2283" s="9"/>
      <c r="AC2283" s="9"/>
      <c r="AD2283" s="9"/>
      <c r="AE2283" s="9"/>
      <c r="AF2283" s="9"/>
      <c r="AG2283" s="9"/>
      <c r="AH2283" s="9"/>
      <c r="AI2283" s="9"/>
      <c r="AJ2283" s="9"/>
      <c r="AK2283" s="9"/>
      <c r="AL2283" s="9"/>
      <c r="AM2283" s="9"/>
      <c r="AN2283" s="9"/>
      <c r="AO2283" s="9"/>
      <c r="AP2283" s="9"/>
      <c r="AQ2283" s="9"/>
      <c r="AR2283" s="9"/>
      <c r="AS2283" s="9"/>
      <c r="AT2283" s="9"/>
      <c r="AU2283" s="9"/>
      <c r="AV2283" s="9"/>
      <c r="AW2283" s="9"/>
      <c r="AX2283" s="9"/>
      <c r="AY2283" s="9"/>
    </row>
    <row r="2284" spans="1:51">
      <c r="A2284" s="9"/>
      <c r="B2284" s="9"/>
      <c r="C2284" s="9"/>
      <c r="D2284" s="9"/>
      <c r="E2284" s="9"/>
      <c r="F2284" s="9"/>
      <c r="G2284" s="9"/>
      <c r="H2284" s="9"/>
      <c r="I2284" s="9"/>
      <c r="J2284" s="9"/>
      <c r="K2284" s="9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9"/>
      <c r="AS2284" s="9"/>
      <c r="AT2284" s="9"/>
      <c r="AU2284" s="9"/>
      <c r="AV2284" s="9"/>
      <c r="AW2284" s="9"/>
      <c r="AX2284" s="9"/>
      <c r="AY2284" s="9"/>
    </row>
    <row r="2285" spans="1:51">
      <c r="A2285" s="9"/>
      <c r="B2285" s="9"/>
      <c r="C2285" s="9"/>
      <c r="D2285" s="9"/>
      <c r="E2285" s="9"/>
      <c r="F2285" s="9"/>
      <c r="G2285" s="9"/>
      <c r="H2285" s="9"/>
      <c r="I2285" s="9"/>
      <c r="J2285" s="9"/>
      <c r="K2285" s="9"/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9"/>
      <c r="X2285" s="9"/>
      <c r="Y2285" s="9"/>
      <c r="Z2285" s="9"/>
      <c r="AA2285" s="9"/>
      <c r="AB2285" s="9"/>
      <c r="AC2285" s="9"/>
      <c r="AD2285" s="9"/>
      <c r="AE2285" s="9"/>
      <c r="AF2285" s="9"/>
      <c r="AG2285" s="9"/>
      <c r="AH2285" s="9"/>
      <c r="AI2285" s="9"/>
      <c r="AJ2285" s="9"/>
      <c r="AK2285" s="9"/>
      <c r="AL2285" s="9"/>
      <c r="AM2285" s="9"/>
      <c r="AN2285" s="9"/>
      <c r="AO2285" s="9"/>
      <c r="AP2285" s="9"/>
      <c r="AQ2285" s="9"/>
      <c r="AR2285" s="9"/>
      <c r="AS2285" s="9"/>
      <c r="AT2285" s="9"/>
      <c r="AU2285" s="9"/>
      <c r="AV2285" s="9"/>
      <c r="AW2285" s="9"/>
      <c r="AX2285" s="9"/>
      <c r="AY2285" s="9"/>
    </row>
    <row r="2286" spans="1:51">
      <c r="A2286" s="9"/>
      <c r="B2286" s="9"/>
      <c r="C2286" s="9"/>
      <c r="D2286" s="9"/>
      <c r="E2286" s="9"/>
      <c r="F2286" s="9"/>
      <c r="G2286" s="9"/>
      <c r="H2286" s="9"/>
      <c r="I2286" s="9"/>
      <c r="J2286" s="9"/>
      <c r="K2286" s="9"/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9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9"/>
      <c r="AS2286" s="9"/>
      <c r="AT2286" s="9"/>
      <c r="AU2286" s="9"/>
      <c r="AV2286" s="9"/>
      <c r="AW2286" s="9"/>
      <c r="AX2286" s="9"/>
      <c r="AY2286" s="9"/>
    </row>
    <row r="2287" spans="1:51">
      <c r="A2287" s="9"/>
      <c r="B2287" s="9"/>
      <c r="C2287" s="9"/>
      <c r="D2287" s="9"/>
      <c r="E2287" s="9"/>
      <c r="F2287" s="9"/>
      <c r="G2287" s="9"/>
      <c r="H2287" s="9"/>
      <c r="I2287" s="9"/>
      <c r="J2287" s="9"/>
      <c r="K2287" s="9"/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  <c r="X2287" s="9"/>
      <c r="Y2287" s="9"/>
      <c r="Z2287" s="9"/>
      <c r="AA2287" s="9"/>
      <c r="AB2287" s="9"/>
      <c r="AC2287" s="9"/>
      <c r="AD2287" s="9"/>
      <c r="AE2287" s="9"/>
      <c r="AF2287" s="9"/>
      <c r="AG2287" s="9"/>
      <c r="AH2287" s="9"/>
      <c r="AI2287" s="9"/>
      <c r="AJ2287" s="9"/>
      <c r="AK2287" s="9"/>
      <c r="AL2287" s="9"/>
      <c r="AM2287" s="9"/>
      <c r="AN2287" s="9"/>
      <c r="AO2287" s="9"/>
      <c r="AP2287" s="9"/>
      <c r="AQ2287" s="9"/>
      <c r="AR2287" s="9"/>
      <c r="AS2287" s="9"/>
      <c r="AT2287" s="9"/>
      <c r="AU2287" s="9"/>
      <c r="AV2287" s="9"/>
      <c r="AW2287" s="9"/>
      <c r="AX2287" s="9"/>
      <c r="AY2287" s="9"/>
    </row>
    <row r="2288" spans="1:51">
      <c r="A2288" s="9"/>
      <c r="B2288" s="9"/>
      <c r="C2288" s="9"/>
      <c r="D2288" s="9"/>
      <c r="E2288" s="9"/>
      <c r="F2288" s="9"/>
      <c r="G2288" s="9"/>
      <c r="H2288" s="9"/>
      <c r="I2288" s="9"/>
      <c r="J2288" s="9"/>
      <c r="K2288" s="9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9"/>
      <c r="AS2288" s="9"/>
      <c r="AT2288" s="9"/>
      <c r="AU2288" s="9"/>
      <c r="AV2288" s="9"/>
      <c r="AW2288" s="9"/>
      <c r="AX2288" s="9"/>
      <c r="AY2288" s="9"/>
    </row>
    <row r="2289" spans="1:51">
      <c r="A2289" s="9"/>
      <c r="B2289" s="9"/>
      <c r="C2289" s="9"/>
      <c r="D2289" s="9"/>
      <c r="E2289" s="9"/>
      <c r="F2289" s="9"/>
      <c r="G2289" s="9"/>
      <c r="H2289" s="9"/>
      <c r="I2289" s="9"/>
      <c r="J2289" s="9"/>
      <c r="K2289" s="9"/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  <c r="X2289" s="9"/>
      <c r="Y2289" s="9"/>
      <c r="Z2289" s="9"/>
      <c r="AA2289" s="9"/>
      <c r="AB2289" s="9"/>
      <c r="AC2289" s="9"/>
      <c r="AD2289" s="9"/>
      <c r="AE2289" s="9"/>
      <c r="AF2289" s="9"/>
      <c r="AG2289" s="9"/>
      <c r="AH2289" s="9"/>
      <c r="AI2289" s="9"/>
      <c r="AJ2289" s="9"/>
      <c r="AK2289" s="9"/>
      <c r="AL2289" s="9"/>
      <c r="AM2289" s="9"/>
      <c r="AN2289" s="9"/>
      <c r="AO2289" s="9"/>
      <c r="AP2289" s="9"/>
      <c r="AQ2289" s="9"/>
      <c r="AR2289" s="9"/>
      <c r="AS2289" s="9"/>
      <c r="AT2289" s="9"/>
      <c r="AU2289" s="9"/>
      <c r="AV2289" s="9"/>
      <c r="AW2289" s="9"/>
      <c r="AX2289" s="9"/>
      <c r="AY2289" s="9"/>
    </row>
    <row r="2290" spans="1:51">
      <c r="A2290" s="9"/>
      <c r="B2290" s="9"/>
      <c r="C2290" s="9"/>
      <c r="D2290" s="9"/>
      <c r="E2290" s="9"/>
      <c r="F2290" s="9"/>
      <c r="G2290" s="9"/>
      <c r="H2290" s="9"/>
      <c r="I2290" s="9"/>
      <c r="J2290" s="9"/>
      <c r="K2290" s="9"/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9"/>
      <c r="AS2290" s="9"/>
      <c r="AT2290" s="9"/>
      <c r="AU2290" s="9"/>
      <c r="AV2290" s="9"/>
      <c r="AW2290" s="9"/>
      <c r="AX2290" s="9"/>
      <c r="AY2290" s="9"/>
    </row>
    <row r="2291" spans="1:51">
      <c r="A2291" s="9"/>
      <c r="B2291" s="9"/>
      <c r="C2291" s="9"/>
      <c r="D2291" s="9"/>
      <c r="E2291" s="9"/>
      <c r="F2291" s="9"/>
      <c r="G2291" s="9"/>
      <c r="H2291" s="9"/>
      <c r="I2291" s="9"/>
      <c r="J2291" s="9"/>
      <c r="K2291" s="9"/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  <c r="X2291" s="9"/>
      <c r="Y2291" s="9"/>
      <c r="Z2291" s="9"/>
      <c r="AA2291" s="9"/>
      <c r="AB2291" s="9"/>
      <c r="AC2291" s="9"/>
      <c r="AD2291" s="9"/>
      <c r="AE2291" s="9"/>
      <c r="AF2291" s="9"/>
      <c r="AG2291" s="9"/>
      <c r="AH2291" s="9"/>
      <c r="AI2291" s="9"/>
      <c r="AJ2291" s="9"/>
      <c r="AK2291" s="9"/>
      <c r="AL2291" s="9"/>
      <c r="AM2291" s="9"/>
      <c r="AN2291" s="9"/>
      <c r="AO2291" s="9"/>
      <c r="AP2291" s="9"/>
      <c r="AQ2291" s="9"/>
      <c r="AR2291" s="9"/>
      <c r="AS2291" s="9"/>
      <c r="AT2291" s="9"/>
      <c r="AU2291" s="9"/>
      <c r="AV2291" s="9"/>
      <c r="AW2291" s="9"/>
      <c r="AX2291" s="9"/>
      <c r="AY2291" s="9"/>
    </row>
    <row r="2292" spans="1:51">
      <c r="A2292" s="9"/>
      <c r="B2292" s="9"/>
      <c r="C2292" s="9"/>
      <c r="D2292" s="9"/>
      <c r="E2292" s="9"/>
      <c r="F2292" s="9"/>
      <c r="G2292" s="9"/>
      <c r="H2292" s="9"/>
      <c r="I2292" s="9"/>
      <c r="J2292" s="9"/>
      <c r="K2292" s="9"/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9"/>
      <c r="AS2292" s="9"/>
      <c r="AT2292" s="9"/>
      <c r="AU2292" s="9"/>
      <c r="AV2292" s="9"/>
      <c r="AW2292" s="9"/>
      <c r="AX2292" s="9"/>
      <c r="AY2292" s="9"/>
    </row>
    <row r="2293" spans="1:51">
      <c r="A2293" s="9"/>
      <c r="B2293" s="9"/>
      <c r="C2293" s="9"/>
      <c r="D2293" s="9"/>
      <c r="E2293" s="9"/>
      <c r="F2293" s="9"/>
      <c r="G2293" s="9"/>
      <c r="H2293" s="9"/>
      <c r="I2293" s="9"/>
      <c r="J2293" s="9"/>
      <c r="K2293" s="9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  <c r="X2293" s="9"/>
      <c r="Y2293" s="9"/>
      <c r="Z2293" s="9"/>
      <c r="AA2293" s="9"/>
      <c r="AB2293" s="9"/>
      <c r="AC2293" s="9"/>
      <c r="AD2293" s="9"/>
      <c r="AE2293" s="9"/>
      <c r="AF2293" s="9"/>
      <c r="AG2293" s="9"/>
      <c r="AH2293" s="9"/>
      <c r="AI2293" s="9"/>
      <c r="AJ2293" s="9"/>
      <c r="AK2293" s="9"/>
      <c r="AL2293" s="9"/>
      <c r="AM2293" s="9"/>
      <c r="AN2293" s="9"/>
      <c r="AO2293" s="9"/>
      <c r="AP2293" s="9"/>
      <c r="AQ2293" s="9"/>
      <c r="AR2293" s="9"/>
      <c r="AS2293" s="9"/>
      <c r="AT2293" s="9"/>
      <c r="AU2293" s="9"/>
      <c r="AV2293" s="9"/>
      <c r="AW2293" s="9"/>
      <c r="AX2293" s="9"/>
      <c r="AY2293" s="9"/>
    </row>
    <row r="2294" spans="1:51">
      <c r="A2294" s="9"/>
      <c r="B2294" s="9"/>
      <c r="C2294" s="9"/>
      <c r="D2294" s="9"/>
      <c r="E2294" s="9"/>
      <c r="F2294" s="9"/>
      <c r="G2294" s="9"/>
      <c r="H2294" s="9"/>
      <c r="I2294" s="9"/>
      <c r="J2294" s="9"/>
      <c r="K2294" s="9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9"/>
      <c r="AS2294" s="9"/>
      <c r="AT2294" s="9"/>
      <c r="AU2294" s="9"/>
      <c r="AV2294" s="9"/>
      <c r="AW2294" s="9"/>
      <c r="AX2294" s="9"/>
      <c r="AY2294" s="9"/>
    </row>
    <row r="2295" spans="1:51">
      <c r="A2295" s="9"/>
      <c r="B2295" s="9"/>
      <c r="C2295" s="9"/>
      <c r="D2295" s="9"/>
      <c r="E2295" s="9"/>
      <c r="F2295" s="9"/>
      <c r="G2295" s="9"/>
      <c r="H2295" s="9"/>
      <c r="I2295" s="9"/>
      <c r="J2295" s="9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  <c r="Y2295" s="9"/>
      <c r="Z2295" s="9"/>
      <c r="AA2295" s="9"/>
      <c r="AB2295" s="9"/>
      <c r="AC2295" s="9"/>
      <c r="AD2295" s="9"/>
      <c r="AE2295" s="9"/>
      <c r="AF2295" s="9"/>
      <c r="AG2295" s="9"/>
      <c r="AH2295" s="9"/>
      <c r="AI2295" s="9"/>
      <c r="AJ2295" s="9"/>
      <c r="AK2295" s="9"/>
      <c r="AL2295" s="9"/>
      <c r="AM2295" s="9"/>
      <c r="AN2295" s="9"/>
      <c r="AO2295" s="9"/>
      <c r="AP2295" s="9"/>
      <c r="AQ2295" s="9"/>
      <c r="AR2295" s="9"/>
      <c r="AS2295" s="9"/>
      <c r="AT2295" s="9"/>
      <c r="AU2295" s="9"/>
      <c r="AV2295" s="9"/>
      <c r="AW2295" s="9"/>
      <c r="AX2295" s="9"/>
      <c r="AY2295" s="9"/>
    </row>
    <row r="2296" spans="1:51">
      <c r="A2296" s="9"/>
      <c r="B2296" s="9"/>
      <c r="C2296" s="9"/>
      <c r="D2296" s="9"/>
      <c r="E2296" s="9"/>
      <c r="F2296" s="9"/>
      <c r="G2296" s="9"/>
      <c r="H2296" s="9"/>
      <c r="I2296" s="9"/>
      <c r="J2296" s="9"/>
      <c r="K2296" s="9"/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9"/>
      <c r="AS2296" s="9"/>
      <c r="AT2296" s="9"/>
      <c r="AU2296" s="9"/>
      <c r="AV2296" s="9"/>
      <c r="AW2296" s="9"/>
      <c r="AX2296" s="9"/>
      <c r="AY2296" s="9"/>
    </row>
    <row r="2297" spans="1:51">
      <c r="A2297" s="9"/>
      <c r="B2297" s="9"/>
      <c r="C2297" s="9"/>
      <c r="D2297" s="9"/>
      <c r="E2297" s="9"/>
      <c r="F2297" s="9"/>
      <c r="G2297" s="9"/>
      <c r="H2297" s="9"/>
      <c r="I2297" s="9"/>
      <c r="J2297" s="9"/>
      <c r="K2297" s="9"/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9"/>
      <c r="X2297" s="9"/>
      <c r="Y2297" s="9"/>
      <c r="Z2297" s="9"/>
      <c r="AA2297" s="9"/>
      <c r="AB2297" s="9"/>
      <c r="AC2297" s="9"/>
      <c r="AD2297" s="9"/>
      <c r="AE2297" s="9"/>
      <c r="AF2297" s="9"/>
      <c r="AG2297" s="9"/>
      <c r="AH2297" s="9"/>
      <c r="AI2297" s="9"/>
      <c r="AJ2297" s="9"/>
      <c r="AK2297" s="9"/>
      <c r="AL2297" s="9"/>
      <c r="AM2297" s="9"/>
      <c r="AN2297" s="9"/>
      <c r="AO2297" s="9"/>
      <c r="AP2297" s="9"/>
      <c r="AQ2297" s="9"/>
      <c r="AR2297" s="9"/>
      <c r="AS2297" s="9"/>
      <c r="AT2297" s="9"/>
      <c r="AU2297" s="9"/>
      <c r="AV2297" s="9"/>
      <c r="AW2297" s="9"/>
      <c r="AX2297" s="9"/>
      <c r="AY2297" s="9"/>
    </row>
    <row r="2298" spans="1:51">
      <c r="A2298" s="9"/>
      <c r="B2298" s="9"/>
      <c r="C2298" s="9"/>
      <c r="D2298" s="9"/>
      <c r="E2298" s="9"/>
      <c r="F2298" s="9"/>
      <c r="G2298" s="9"/>
      <c r="H2298" s="9"/>
      <c r="I2298" s="9"/>
      <c r="J2298" s="9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9"/>
      <c r="AS2298" s="9"/>
      <c r="AT2298" s="9"/>
      <c r="AU2298" s="9"/>
      <c r="AV2298" s="9"/>
      <c r="AW2298" s="9"/>
      <c r="AX2298" s="9"/>
      <c r="AY2298" s="9"/>
    </row>
    <row r="2299" spans="1:51">
      <c r="A2299" s="9"/>
      <c r="B2299" s="9"/>
      <c r="C2299" s="9"/>
      <c r="D2299" s="9"/>
      <c r="E2299" s="9"/>
      <c r="F2299" s="9"/>
      <c r="G2299" s="9"/>
      <c r="H2299" s="9"/>
      <c r="I2299" s="9"/>
      <c r="J2299" s="9"/>
      <c r="K2299" s="9"/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9"/>
      <c r="X2299" s="9"/>
      <c r="Y2299" s="9"/>
      <c r="Z2299" s="9"/>
      <c r="AA2299" s="9"/>
      <c r="AB2299" s="9"/>
      <c r="AC2299" s="9"/>
      <c r="AD2299" s="9"/>
      <c r="AE2299" s="9"/>
      <c r="AF2299" s="9"/>
      <c r="AG2299" s="9"/>
      <c r="AH2299" s="9"/>
      <c r="AI2299" s="9"/>
      <c r="AJ2299" s="9"/>
      <c r="AK2299" s="9"/>
      <c r="AL2299" s="9"/>
      <c r="AM2299" s="9"/>
      <c r="AN2299" s="9"/>
      <c r="AO2299" s="9"/>
      <c r="AP2299" s="9"/>
      <c r="AQ2299" s="9"/>
      <c r="AR2299" s="9"/>
      <c r="AS2299" s="9"/>
      <c r="AT2299" s="9"/>
      <c r="AU2299" s="9"/>
      <c r="AV2299" s="9"/>
      <c r="AW2299" s="9"/>
      <c r="AX2299" s="9"/>
      <c r="AY2299" s="9"/>
    </row>
    <row r="2300" spans="1:51">
      <c r="A2300" s="9"/>
      <c r="B2300" s="9"/>
      <c r="C2300" s="9"/>
      <c r="D2300" s="9"/>
      <c r="E2300" s="9"/>
      <c r="F2300" s="9"/>
      <c r="G2300" s="9"/>
      <c r="H2300" s="9"/>
      <c r="I2300" s="9"/>
      <c r="J2300" s="9"/>
      <c r="K2300" s="9"/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9"/>
      <c r="AS2300" s="9"/>
      <c r="AT2300" s="9"/>
      <c r="AU2300" s="9"/>
      <c r="AV2300" s="9"/>
      <c r="AW2300" s="9"/>
      <c r="AX2300" s="9"/>
      <c r="AY2300" s="9"/>
    </row>
    <row r="2301" spans="1:51">
      <c r="A2301" s="9"/>
      <c r="B2301" s="9"/>
      <c r="C2301" s="9"/>
      <c r="D2301" s="9"/>
      <c r="E2301" s="9"/>
      <c r="F2301" s="9"/>
      <c r="G2301" s="9"/>
      <c r="H2301" s="9"/>
      <c r="I2301" s="9"/>
      <c r="J2301" s="9"/>
      <c r="K2301" s="9"/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  <c r="X2301" s="9"/>
      <c r="Y2301" s="9"/>
      <c r="Z2301" s="9"/>
      <c r="AA2301" s="9"/>
      <c r="AB2301" s="9"/>
      <c r="AC2301" s="9"/>
      <c r="AD2301" s="9"/>
      <c r="AE2301" s="9"/>
      <c r="AF2301" s="9"/>
      <c r="AG2301" s="9"/>
      <c r="AH2301" s="9"/>
      <c r="AI2301" s="9"/>
      <c r="AJ2301" s="9"/>
      <c r="AK2301" s="9"/>
      <c r="AL2301" s="9"/>
      <c r="AM2301" s="9"/>
      <c r="AN2301" s="9"/>
      <c r="AO2301" s="9"/>
      <c r="AP2301" s="9"/>
      <c r="AQ2301" s="9"/>
      <c r="AR2301" s="9"/>
      <c r="AS2301" s="9"/>
      <c r="AT2301" s="9"/>
      <c r="AU2301" s="9"/>
      <c r="AV2301" s="9"/>
      <c r="AW2301" s="9"/>
      <c r="AX2301" s="9"/>
      <c r="AY2301" s="9"/>
    </row>
    <row r="2302" spans="1:51">
      <c r="A2302" s="9"/>
      <c r="B2302" s="9"/>
      <c r="C2302" s="9"/>
      <c r="D2302" s="9"/>
      <c r="E2302" s="9"/>
      <c r="F2302" s="9"/>
      <c r="G2302" s="9"/>
      <c r="H2302" s="9"/>
      <c r="I2302" s="9"/>
      <c r="J2302" s="9"/>
      <c r="K2302" s="9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9"/>
      <c r="AS2302" s="9"/>
      <c r="AT2302" s="9"/>
      <c r="AU2302" s="9"/>
      <c r="AV2302" s="9"/>
      <c r="AW2302" s="9"/>
      <c r="AX2302" s="9"/>
      <c r="AY2302" s="9"/>
    </row>
    <row r="2303" spans="1:51">
      <c r="A2303" s="9"/>
      <c r="B2303" s="9"/>
      <c r="C2303" s="9"/>
      <c r="D2303" s="9"/>
      <c r="E2303" s="9"/>
      <c r="F2303" s="9"/>
      <c r="G2303" s="9"/>
      <c r="H2303" s="9"/>
      <c r="I2303" s="9"/>
      <c r="J2303" s="9"/>
      <c r="K2303" s="9"/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  <c r="X2303" s="9"/>
      <c r="Y2303" s="9"/>
      <c r="Z2303" s="9"/>
      <c r="AA2303" s="9"/>
      <c r="AB2303" s="9"/>
      <c r="AC2303" s="9"/>
      <c r="AD2303" s="9"/>
      <c r="AE2303" s="9"/>
      <c r="AF2303" s="9"/>
      <c r="AG2303" s="9"/>
      <c r="AH2303" s="9"/>
      <c r="AI2303" s="9"/>
      <c r="AJ2303" s="9"/>
      <c r="AK2303" s="9"/>
      <c r="AL2303" s="9"/>
      <c r="AM2303" s="9"/>
      <c r="AN2303" s="9"/>
      <c r="AO2303" s="9"/>
      <c r="AP2303" s="9"/>
      <c r="AQ2303" s="9"/>
      <c r="AR2303" s="9"/>
      <c r="AS2303" s="9"/>
      <c r="AT2303" s="9"/>
      <c r="AU2303" s="9"/>
      <c r="AV2303" s="9"/>
      <c r="AW2303" s="9"/>
      <c r="AX2303" s="9"/>
      <c r="AY2303" s="9"/>
    </row>
    <row r="2304" spans="1:51">
      <c r="A2304" s="9"/>
      <c r="B2304" s="9"/>
      <c r="C2304" s="9"/>
      <c r="D2304" s="9"/>
      <c r="E2304" s="9"/>
      <c r="F2304" s="9"/>
      <c r="G2304" s="9"/>
      <c r="H2304" s="9"/>
      <c r="I2304" s="9"/>
      <c r="J2304" s="9"/>
      <c r="K2304" s="9"/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9"/>
      <c r="AS2304" s="9"/>
      <c r="AT2304" s="9"/>
      <c r="AU2304" s="9"/>
      <c r="AV2304" s="9"/>
      <c r="AW2304" s="9"/>
      <c r="AX2304" s="9"/>
      <c r="AY2304" s="9"/>
    </row>
    <row r="2305" spans="1:51">
      <c r="A2305" s="9"/>
      <c r="B2305" s="9"/>
      <c r="C2305" s="9"/>
      <c r="D2305" s="9"/>
      <c r="E2305" s="9"/>
      <c r="F2305" s="9"/>
      <c r="G2305" s="9"/>
      <c r="H2305" s="9"/>
      <c r="I2305" s="9"/>
      <c r="J2305" s="9"/>
      <c r="K2305" s="9"/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  <c r="Y2305" s="9"/>
      <c r="Z2305" s="9"/>
      <c r="AA2305" s="9"/>
      <c r="AB2305" s="9"/>
      <c r="AC2305" s="9"/>
      <c r="AD2305" s="9"/>
      <c r="AE2305" s="9"/>
      <c r="AF2305" s="9"/>
      <c r="AG2305" s="9"/>
      <c r="AH2305" s="9"/>
      <c r="AI2305" s="9"/>
      <c r="AJ2305" s="9"/>
      <c r="AK2305" s="9"/>
      <c r="AL2305" s="9"/>
      <c r="AM2305" s="9"/>
      <c r="AN2305" s="9"/>
      <c r="AO2305" s="9"/>
      <c r="AP2305" s="9"/>
      <c r="AQ2305" s="9"/>
      <c r="AR2305" s="9"/>
      <c r="AS2305" s="9"/>
      <c r="AT2305" s="9"/>
      <c r="AU2305" s="9"/>
      <c r="AV2305" s="9"/>
      <c r="AW2305" s="9"/>
      <c r="AX2305" s="9"/>
      <c r="AY2305" s="9"/>
    </row>
    <row r="2306" spans="1:51">
      <c r="A2306" s="9"/>
      <c r="B2306" s="9"/>
      <c r="C2306" s="9"/>
      <c r="D2306" s="9"/>
      <c r="E2306" s="9"/>
      <c r="F2306" s="9"/>
      <c r="G2306" s="9"/>
      <c r="H2306" s="9"/>
      <c r="I2306" s="9"/>
      <c r="J2306" s="9"/>
      <c r="K2306" s="9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9"/>
      <c r="AS2306" s="9"/>
      <c r="AT2306" s="9"/>
      <c r="AU2306" s="9"/>
      <c r="AV2306" s="9"/>
      <c r="AW2306" s="9"/>
      <c r="AX2306" s="9"/>
      <c r="AY2306" s="9"/>
    </row>
    <row r="2307" spans="1:51">
      <c r="A2307" s="9"/>
      <c r="B2307" s="9"/>
      <c r="C2307" s="9"/>
      <c r="D2307" s="9"/>
      <c r="E2307" s="9"/>
      <c r="F2307" s="9"/>
      <c r="G2307" s="9"/>
      <c r="H2307" s="9"/>
      <c r="I2307" s="9"/>
      <c r="J2307" s="9"/>
      <c r="K2307" s="9"/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9"/>
      <c r="Y2307" s="9"/>
      <c r="Z2307" s="9"/>
      <c r="AA2307" s="9"/>
      <c r="AB2307" s="9"/>
      <c r="AC2307" s="9"/>
      <c r="AD2307" s="9"/>
      <c r="AE2307" s="9"/>
      <c r="AF2307" s="9"/>
      <c r="AG2307" s="9"/>
      <c r="AH2307" s="9"/>
      <c r="AI2307" s="9"/>
      <c r="AJ2307" s="9"/>
      <c r="AK2307" s="9"/>
      <c r="AL2307" s="9"/>
      <c r="AM2307" s="9"/>
      <c r="AN2307" s="9"/>
      <c r="AO2307" s="9"/>
      <c r="AP2307" s="9"/>
      <c r="AQ2307" s="9"/>
      <c r="AR2307" s="9"/>
      <c r="AS2307" s="9"/>
      <c r="AT2307" s="9"/>
      <c r="AU2307" s="9"/>
      <c r="AV2307" s="9"/>
      <c r="AW2307" s="9"/>
      <c r="AX2307" s="9"/>
      <c r="AY2307" s="9"/>
    </row>
    <row r="2308" spans="1:51">
      <c r="A2308" s="9"/>
      <c r="B2308" s="9"/>
      <c r="C2308" s="9"/>
      <c r="D2308" s="9"/>
      <c r="E2308" s="9"/>
      <c r="F2308" s="9"/>
      <c r="G2308" s="9"/>
      <c r="H2308" s="9"/>
      <c r="I2308" s="9"/>
      <c r="J2308" s="9"/>
      <c r="K2308" s="9"/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9"/>
      <c r="AS2308" s="9"/>
      <c r="AT2308" s="9"/>
      <c r="AU2308" s="9"/>
      <c r="AV2308" s="9"/>
      <c r="AW2308" s="9"/>
      <c r="AX2308" s="9"/>
      <c r="AY2308" s="9"/>
    </row>
    <row r="2309" spans="1:51">
      <c r="A2309" s="9"/>
      <c r="B2309" s="9"/>
      <c r="C2309" s="9"/>
      <c r="D2309" s="9"/>
      <c r="E2309" s="9"/>
      <c r="F2309" s="9"/>
      <c r="G2309" s="9"/>
      <c r="H2309" s="9"/>
      <c r="I2309" s="9"/>
      <c r="J2309" s="9"/>
      <c r="K2309" s="9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9"/>
      <c r="Y2309" s="9"/>
      <c r="Z2309" s="9"/>
      <c r="AA2309" s="9"/>
      <c r="AB2309" s="9"/>
      <c r="AC2309" s="9"/>
      <c r="AD2309" s="9"/>
      <c r="AE2309" s="9"/>
      <c r="AF2309" s="9"/>
      <c r="AG2309" s="9"/>
      <c r="AH2309" s="9"/>
      <c r="AI2309" s="9"/>
      <c r="AJ2309" s="9"/>
      <c r="AK2309" s="9"/>
      <c r="AL2309" s="9"/>
      <c r="AM2309" s="9"/>
      <c r="AN2309" s="9"/>
      <c r="AO2309" s="9"/>
      <c r="AP2309" s="9"/>
      <c r="AQ2309" s="9"/>
      <c r="AR2309" s="9"/>
      <c r="AS2309" s="9"/>
      <c r="AT2309" s="9"/>
      <c r="AU2309" s="9"/>
      <c r="AV2309" s="9"/>
      <c r="AW2309" s="9"/>
      <c r="AX2309" s="9"/>
      <c r="AY2309" s="9"/>
    </row>
    <row r="2310" spans="1:51">
      <c r="A2310" s="9"/>
      <c r="B2310" s="9"/>
      <c r="C2310" s="9"/>
      <c r="D2310" s="9"/>
      <c r="E2310" s="9"/>
      <c r="F2310" s="9"/>
      <c r="G2310" s="9"/>
      <c r="H2310" s="9"/>
      <c r="I2310" s="9"/>
      <c r="J2310" s="9"/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9"/>
      <c r="AS2310" s="9"/>
      <c r="AT2310" s="9"/>
      <c r="AU2310" s="9"/>
      <c r="AV2310" s="9"/>
      <c r="AW2310" s="9"/>
      <c r="AX2310" s="9"/>
      <c r="AY2310" s="9"/>
    </row>
    <row r="2311" spans="1:51">
      <c r="A2311" s="9"/>
      <c r="B2311" s="9"/>
      <c r="C2311" s="9"/>
      <c r="D2311" s="9"/>
      <c r="E2311" s="9"/>
      <c r="F2311" s="9"/>
      <c r="G2311" s="9"/>
      <c r="H2311" s="9"/>
      <c r="I2311" s="9"/>
      <c r="J2311" s="9"/>
      <c r="K2311" s="9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9"/>
      <c r="Y2311" s="9"/>
      <c r="Z2311" s="9"/>
      <c r="AA2311" s="9"/>
      <c r="AB2311" s="9"/>
      <c r="AC2311" s="9"/>
      <c r="AD2311" s="9"/>
      <c r="AE2311" s="9"/>
      <c r="AF2311" s="9"/>
      <c r="AG2311" s="9"/>
      <c r="AH2311" s="9"/>
      <c r="AI2311" s="9"/>
      <c r="AJ2311" s="9"/>
      <c r="AK2311" s="9"/>
      <c r="AL2311" s="9"/>
      <c r="AM2311" s="9"/>
      <c r="AN2311" s="9"/>
      <c r="AO2311" s="9"/>
      <c r="AP2311" s="9"/>
      <c r="AQ2311" s="9"/>
      <c r="AR2311" s="9"/>
      <c r="AS2311" s="9"/>
      <c r="AT2311" s="9"/>
      <c r="AU2311" s="9"/>
      <c r="AV2311" s="9"/>
      <c r="AW2311" s="9"/>
      <c r="AX2311" s="9"/>
      <c r="AY2311" s="9"/>
    </row>
    <row r="2312" spans="1:51">
      <c r="A2312" s="9"/>
      <c r="B2312" s="9"/>
      <c r="C2312" s="9"/>
      <c r="D2312" s="9"/>
      <c r="E2312" s="9"/>
      <c r="F2312" s="9"/>
      <c r="G2312" s="9"/>
      <c r="H2312" s="9"/>
      <c r="I2312" s="9"/>
      <c r="J2312" s="9"/>
      <c r="K2312" s="9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9"/>
      <c r="AS2312" s="9"/>
      <c r="AT2312" s="9"/>
      <c r="AU2312" s="9"/>
      <c r="AV2312" s="9"/>
      <c r="AW2312" s="9"/>
      <c r="AX2312" s="9"/>
      <c r="AY2312" s="9"/>
    </row>
    <row r="2313" spans="1:51">
      <c r="A2313" s="9"/>
      <c r="B2313" s="9"/>
      <c r="C2313" s="9"/>
      <c r="D2313" s="9"/>
      <c r="E2313" s="9"/>
      <c r="F2313" s="9"/>
      <c r="G2313" s="9"/>
      <c r="H2313" s="9"/>
      <c r="I2313" s="9"/>
      <c r="J2313" s="9"/>
      <c r="K2313" s="9"/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  <c r="X2313" s="9"/>
      <c r="Y2313" s="9"/>
      <c r="Z2313" s="9"/>
      <c r="AA2313" s="9"/>
      <c r="AB2313" s="9"/>
      <c r="AC2313" s="9"/>
      <c r="AD2313" s="9"/>
      <c r="AE2313" s="9"/>
      <c r="AF2313" s="9"/>
      <c r="AG2313" s="9"/>
      <c r="AH2313" s="9"/>
      <c r="AI2313" s="9"/>
      <c r="AJ2313" s="9"/>
      <c r="AK2313" s="9"/>
      <c r="AL2313" s="9"/>
      <c r="AM2313" s="9"/>
      <c r="AN2313" s="9"/>
      <c r="AO2313" s="9"/>
      <c r="AP2313" s="9"/>
      <c r="AQ2313" s="9"/>
      <c r="AR2313" s="9"/>
      <c r="AS2313" s="9"/>
      <c r="AT2313" s="9"/>
      <c r="AU2313" s="9"/>
      <c r="AV2313" s="9"/>
      <c r="AW2313" s="9"/>
      <c r="AX2313" s="9"/>
      <c r="AY2313" s="9"/>
    </row>
    <row r="2314" spans="1:51">
      <c r="A2314" s="9"/>
      <c r="B2314" s="9"/>
      <c r="C2314" s="9"/>
      <c r="D2314" s="9"/>
      <c r="E2314" s="9"/>
      <c r="F2314" s="9"/>
      <c r="G2314" s="9"/>
      <c r="H2314" s="9"/>
      <c r="I2314" s="9"/>
      <c r="J2314" s="9"/>
      <c r="K2314" s="9"/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9"/>
      <c r="AS2314" s="9"/>
      <c r="AT2314" s="9"/>
      <c r="AU2314" s="9"/>
      <c r="AV2314" s="9"/>
      <c r="AW2314" s="9"/>
      <c r="AX2314" s="9"/>
      <c r="AY2314" s="9"/>
    </row>
    <row r="2315" spans="1:51">
      <c r="A2315" s="9"/>
      <c r="B2315" s="9"/>
      <c r="C2315" s="9"/>
      <c r="D2315" s="9"/>
      <c r="E2315" s="9"/>
      <c r="F2315" s="9"/>
      <c r="G2315" s="9"/>
      <c r="H2315" s="9"/>
      <c r="I2315" s="9"/>
      <c r="J2315" s="9"/>
      <c r="K2315" s="9"/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  <c r="X2315" s="9"/>
      <c r="Y2315" s="9"/>
      <c r="Z2315" s="9"/>
      <c r="AA2315" s="9"/>
      <c r="AB2315" s="9"/>
      <c r="AC2315" s="9"/>
      <c r="AD2315" s="9"/>
      <c r="AE2315" s="9"/>
      <c r="AF2315" s="9"/>
      <c r="AG2315" s="9"/>
      <c r="AH2315" s="9"/>
      <c r="AI2315" s="9"/>
      <c r="AJ2315" s="9"/>
      <c r="AK2315" s="9"/>
      <c r="AL2315" s="9"/>
      <c r="AM2315" s="9"/>
      <c r="AN2315" s="9"/>
      <c r="AO2315" s="9"/>
      <c r="AP2315" s="9"/>
      <c r="AQ2315" s="9"/>
      <c r="AR2315" s="9"/>
      <c r="AS2315" s="9"/>
      <c r="AT2315" s="9"/>
      <c r="AU2315" s="9"/>
      <c r="AV2315" s="9"/>
      <c r="AW2315" s="9"/>
      <c r="AX2315" s="9"/>
      <c r="AY2315" s="9"/>
    </row>
    <row r="2316" spans="1:51">
      <c r="A2316" s="9"/>
      <c r="B2316" s="9"/>
      <c r="C2316" s="9"/>
      <c r="D2316" s="9"/>
      <c r="E2316" s="9"/>
      <c r="F2316" s="9"/>
      <c r="G2316" s="9"/>
      <c r="H2316" s="9"/>
      <c r="I2316" s="9"/>
      <c r="J2316" s="9"/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9"/>
      <c r="AS2316" s="9"/>
      <c r="AT2316" s="9"/>
      <c r="AU2316" s="9"/>
      <c r="AV2316" s="9"/>
      <c r="AW2316" s="9"/>
      <c r="AX2316" s="9"/>
      <c r="AY2316" s="9"/>
    </row>
    <row r="2317" spans="1:51">
      <c r="A2317" s="9"/>
      <c r="B2317" s="9"/>
      <c r="C2317" s="9"/>
      <c r="D2317" s="9"/>
      <c r="E2317" s="9"/>
      <c r="F2317" s="9"/>
      <c r="G2317" s="9"/>
      <c r="H2317" s="9"/>
      <c r="I2317" s="9"/>
      <c r="J2317" s="9"/>
      <c r="K2317" s="9"/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  <c r="X2317" s="9"/>
      <c r="Y2317" s="9"/>
      <c r="Z2317" s="9"/>
      <c r="AA2317" s="9"/>
      <c r="AB2317" s="9"/>
      <c r="AC2317" s="9"/>
      <c r="AD2317" s="9"/>
      <c r="AE2317" s="9"/>
      <c r="AF2317" s="9"/>
      <c r="AG2317" s="9"/>
      <c r="AH2317" s="9"/>
      <c r="AI2317" s="9"/>
      <c r="AJ2317" s="9"/>
      <c r="AK2317" s="9"/>
      <c r="AL2317" s="9"/>
      <c r="AM2317" s="9"/>
      <c r="AN2317" s="9"/>
      <c r="AO2317" s="9"/>
      <c r="AP2317" s="9"/>
      <c r="AQ2317" s="9"/>
      <c r="AR2317" s="9"/>
      <c r="AS2317" s="9"/>
      <c r="AT2317" s="9"/>
      <c r="AU2317" s="9"/>
      <c r="AV2317" s="9"/>
      <c r="AW2317" s="9"/>
      <c r="AX2317" s="9"/>
      <c r="AY2317" s="9"/>
    </row>
    <row r="2318" spans="1:51">
      <c r="A2318" s="9"/>
      <c r="B2318" s="9"/>
      <c r="C2318" s="9"/>
      <c r="D2318" s="9"/>
      <c r="E2318" s="9"/>
      <c r="F2318" s="9"/>
      <c r="G2318" s="9"/>
      <c r="H2318" s="9"/>
      <c r="I2318" s="9"/>
      <c r="J2318" s="9"/>
      <c r="K2318" s="9"/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9"/>
      <c r="AS2318" s="9"/>
      <c r="AT2318" s="9"/>
      <c r="AU2318" s="9"/>
      <c r="AV2318" s="9"/>
      <c r="AW2318" s="9"/>
      <c r="AX2318" s="9"/>
      <c r="AY2318" s="9"/>
    </row>
    <row r="2319" spans="1:51">
      <c r="A2319" s="9"/>
      <c r="B2319" s="9"/>
      <c r="C2319" s="9"/>
      <c r="D2319" s="9"/>
      <c r="E2319" s="9"/>
      <c r="F2319" s="9"/>
      <c r="G2319" s="9"/>
      <c r="H2319" s="9"/>
      <c r="I2319" s="9"/>
      <c r="J2319" s="9"/>
      <c r="K2319" s="9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/>
      <c r="Y2319" s="9"/>
      <c r="Z2319" s="9"/>
      <c r="AA2319" s="9"/>
      <c r="AB2319" s="9"/>
      <c r="AC2319" s="9"/>
      <c r="AD2319" s="9"/>
      <c r="AE2319" s="9"/>
      <c r="AF2319" s="9"/>
      <c r="AG2319" s="9"/>
      <c r="AH2319" s="9"/>
      <c r="AI2319" s="9"/>
      <c r="AJ2319" s="9"/>
      <c r="AK2319" s="9"/>
      <c r="AL2319" s="9"/>
      <c r="AM2319" s="9"/>
      <c r="AN2319" s="9"/>
      <c r="AO2319" s="9"/>
      <c r="AP2319" s="9"/>
      <c r="AQ2319" s="9"/>
      <c r="AR2319" s="9"/>
      <c r="AS2319" s="9"/>
      <c r="AT2319" s="9"/>
      <c r="AU2319" s="9"/>
      <c r="AV2319" s="9"/>
      <c r="AW2319" s="9"/>
      <c r="AX2319" s="9"/>
      <c r="AY2319" s="9"/>
    </row>
    <row r="2320" spans="1:51">
      <c r="A2320" s="9"/>
      <c r="B2320" s="9"/>
      <c r="C2320" s="9"/>
      <c r="D2320" s="9"/>
      <c r="E2320" s="9"/>
      <c r="F2320" s="9"/>
      <c r="G2320" s="9"/>
      <c r="H2320" s="9"/>
      <c r="I2320" s="9"/>
      <c r="J2320" s="9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9"/>
      <c r="AS2320" s="9"/>
      <c r="AT2320" s="9"/>
      <c r="AU2320" s="9"/>
      <c r="AV2320" s="9"/>
      <c r="AW2320" s="9"/>
      <c r="AX2320" s="9"/>
      <c r="AY2320" s="9"/>
    </row>
    <row r="2321" spans="1:51">
      <c r="A2321" s="9"/>
      <c r="B2321" s="9"/>
      <c r="C2321" s="9"/>
      <c r="D2321" s="9"/>
      <c r="E2321" s="9"/>
      <c r="F2321" s="9"/>
      <c r="G2321" s="9"/>
      <c r="H2321" s="9"/>
      <c r="I2321" s="9"/>
      <c r="J2321" s="9"/>
      <c r="K2321" s="9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  <c r="Y2321" s="9"/>
      <c r="Z2321" s="9"/>
      <c r="AA2321" s="9"/>
      <c r="AB2321" s="9"/>
      <c r="AC2321" s="9"/>
      <c r="AD2321" s="9"/>
      <c r="AE2321" s="9"/>
      <c r="AF2321" s="9"/>
      <c r="AG2321" s="9"/>
      <c r="AH2321" s="9"/>
      <c r="AI2321" s="9"/>
      <c r="AJ2321" s="9"/>
      <c r="AK2321" s="9"/>
      <c r="AL2321" s="9"/>
      <c r="AM2321" s="9"/>
      <c r="AN2321" s="9"/>
      <c r="AO2321" s="9"/>
      <c r="AP2321" s="9"/>
      <c r="AQ2321" s="9"/>
      <c r="AR2321" s="9"/>
      <c r="AS2321" s="9"/>
      <c r="AT2321" s="9"/>
      <c r="AU2321" s="9"/>
      <c r="AV2321" s="9"/>
      <c r="AW2321" s="9"/>
      <c r="AX2321" s="9"/>
      <c r="AY2321" s="9"/>
    </row>
    <row r="2322" spans="1:51">
      <c r="A2322" s="9"/>
      <c r="B2322" s="9"/>
      <c r="C2322" s="9"/>
      <c r="D2322" s="9"/>
      <c r="E2322" s="9"/>
      <c r="F2322" s="9"/>
      <c r="G2322" s="9"/>
      <c r="H2322" s="9"/>
      <c r="I2322" s="9"/>
      <c r="J2322" s="9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9"/>
      <c r="AS2322" s="9"/>
      <c r="AT2322" s="9"/>
      <c r="AU2322" s="9"/>
      <c r="AV2322" s="9"/>
      <c r="AW2322" s="9"/>
      <c r="AX2322" s="9"/>
      <c r="AY2322" s="9"/>
    </row>
    <row r="2323" spans="1:51">
      <c r="A2323" s="9"/>
      <c r="B2323" s="9"/>
      <c r="C2323" s="9"/>
      <c r="D2323" s="9"/>
      <c r="E2323" s="9"/>
      <c r="F2323" s="9"/>
      <c r="G2323" s="9"/>
      <c r="H2323" s="9"/>
      <c r="I2323" s="9"/>
      <c r="J2323" s="9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  <c r="Y2323" s="9"/>
      <c r="Z2323" s="9"/>
      <c r="AA2323" s="9"/>
      <c r="AB2323" s="9"/>
      <c r="AC2323" s="9"/>
      <c r="AD2323" s="9"/>
      <c r="AE2323" s="9"/>
      <c r="AF2323" s="9"/>
      <c r="AG2323" s="9"/>
      <c r="AH2323" s="9"/>
      <c r="AI2323" s="9"/>
      <c r="AJ2323" s="9"/>
      <c r="AK2323" s="9"/>
      <c r="AL2323" s="9"/>
      <c r="AM2323" s="9"/>
      <c r="AN2323" s="9"/>
      <c r="AO2323" s="9"/>
      <c r="AP2323" s="9"/>
      <c r="AQ2323" s="9"/>
      <c r="AR2323" s="9"/>
      <c r="AS2323" s="9"/>
      <c r="AT2323" s="9"/>
      <c r="AU2323" s="9"/>
      <c r="AV2323" s="9"/>
      <c r="AW2323" s="9"/>
      <c r="AX2323" s="9"/>
      <c r="AY2323" s="9"/>
    </row>
    <row r="2324" spans="1:51">
      <c r="A2324" s="9"/>
      <c r="B2324" s="9"/>
      <c r="C2324" s="9"/>
      <c r="D2324" s="9"/>
      <c r="E2324" s="9"/>
      <c r="F2324" s="9"/>
      <c r="G2324" s="9"/>
      <c r="H2324" s="9"/>
      <c r="I2324" s="9"/>
      <c r="J2324" s="9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9"/>
      <c r="AS2324" s="9"/>
      <c r="AT2324" s="9"/>
      <c r="AU2324" s="9"/>
      <c r="AV2324" s="9"/>
      <c r="AW2324" s="9"/>
      <c r="AX2324" s="9"/>
      <c r="AY2324" s="9"/>
    </row>
    <row r="2325" spans="1:51">
      <c r="A2325" s="9"/>
      <c r="B2325" s="9"/>
      <c r="C2325" s="9"/>
      <c r="D2325" s="9"/>
      <c r="E2325" s="9"/>
      <c r="F2325" s="9"/>
      <c r="G2325" s="9"/>
      <c r="H2325" s="9"/>
      <c r="I2325" s="9"/>
      <c r="J2325" s="9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  <c r="Y2325" s="9"/>
      <c r="Z2325" s="9"/>
      <c r="AA2325" s="9"/>
      <c r="AB2325" s="9"/>
      <c r="AC2325" s="9"/>
      <c r="AD2325" s="9"/>
      <c r="AE2325" s="9"/>
      <c r="AF2325" s="9"/>
      <c r="AG2325" s="9"/>
      <c r="AH2325" s="9"/>
      <c r="AI2325" s="9"/>
      <c r="AJ2325" s="9"/>
      <c r="AK2325" s="9"/>
      <c r="AL2325" s="9"/>
      <c r="AM2325" s="9"/>
      <c r="AN2325" s="9"/>
      <c r="AO2325" s="9"/>
      <c r="AP2325" s="9"/>
      <c r="AQ2325" s="9"/>
      <c r="AR2325" s="9"/>
      <c r="AS2325" s="9"/>
      <c r="AT2325" s="9"/>
      <c r="AU2325" s="9"/>
      <c r="AV2325" s="9"/>
      <c r="AW2325" s="9"/>
      <c r="AX2325" s="9"/>
      <c r="AY2325" s="9"/>
    </row>
    <row r="2326" spans="1:51">
      <c r="A2326" s="9"/>
      <c r="B2326" s="9"/>
      <c r="C2326" s="9"/>
      <c r="D2326" s="9"/>
      <c r="E2326" s="9"/>
      <c r="F2326" s="9"/>
      <c r="G2326" s="9"/>
      <c r="H2326" s="9"/>
      <c r="I2326" s="9"/>
      <c r="J2326" s="9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9"/>
      <c r="AS2326" s="9"/>
      <c r="AT2326" s="9"/>
      <c r="AU2326" s="9"/>
      <c r="AV2326" s="9"/>
      <c r="AW2326" s="9"/>
      <c r="AX2326" s="9"/>
      <c r="AY2326" s="9"/>
    </row>
    <row r="2327" spans="1:51">
      <c r="A2327" s="9"/>
      <c r="B2327" s="9"/>
      <c r="C2327" s="9"/>
      <c r="D2327" s="9"/>
      <c r="E2327" s="9"/>
      <c r="F2327" s="9"/>
      <c r="G2327" s="9"/>
      <c r="H2327" s="9"/>
      <c r="I2327" s="9"/>
      <c r="J2327" s="9"/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  <c r="Y2327" s="9"/>
      <c r="Z2327" s="9"/>
      <c r="AA2327" s="9"/>
      <c r="AB2327" s="9"/>
      <c r="AC2327" s="9"/>
      <c r="AD2327" s="9"/>
      <c r="AE2327" s="9"/>
      <c r="AF2327" s="9"/>
      <c r="AG2327" s="9"/>
      <c r="AH2327" s="9"/>
      <c r="AI2327" s="9"/>
      <c r="AJ2327" s="9"/>
      <c r="AK2327" s="9"/>
      <c r="AL2327" s="9"/>
      <c r="AM2327" s="9"/>
      <c r="AN2327" s="9"/>
      <c r="AO2327" s="9"/>
      <c r="AP2327" s="9"/>
      <c r="AQ2327" s="9"/>
      <c r="AR2327" s="9"/>
      <c r="AS2327" s="9"/>
      <c r="AT2327" s="9"/>
      <c r="AU2327" s="9"/>
      <c r="AV2327" s="9"/>
      <c r="AW2327" s="9"/>
      <c r="AX2327" s="9"/>
      <c r="AY2327" s="9"/>
    </row>
    <row r="2328" spans="1:51">
      <c r="A2328" s="9"/>
      <c r="B2328" s="9"/>
      <c r="C2328" s="9"/>
      <c r="D2328" s="9"/>
      <c r="E2328" s="9"/>
      <c r="F2328" s="9"/>
      <c r="G2328" s="9"/>
      <c r="H2328" s="9"/>
      <c r="I2328" s="9"/>
      <c r="J2328" s="9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9"/>
      <c r="AS2328" s="9"/>
      <c r="AT2328" s="9"/>
      <c r="AU2328" s="9"/>
      <c r="AV2328" s="9"/>
      <c r="AW2328" s="9"/>
      <c r="AX2328" s="9"/>
      <c r="AY2328" s="9"/>
    </row>
    <row r="2329" spans="1:51">
      <c r="A2329" s="9"/>
      <c r="B2329" s="9"/>
      <c r="C2329" s="9"/>
      <c r="D2329" s="9"/>
      <c r="E2329" s="9"/>
      <c r="F2329" s="9"/>
      <c r="G2329" s="9"/>
      <c r="H2329" s="9"/>
      <c r="I2329" s="9"/>
      <c r="J2329" s="9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  <c r="Y2329" s="9"/>
      <c r="Z2329" s="9"/>
      <c r="AA2329" s="9"/>
      <c r="AB2329" s="9"/>
      <c r="AC2329" s="9"/>
      <c r="AD2329" s="9"/>
      <c r="AE2329" s="9"/>
      <c r="AF2329" s="9"/>
      <c r="AG2329" s="9"/>
      <c r="AH2329" s="9"/>
      <c r="AI2329" s="9"/>
      <c r="AJ2329" s="9"/>
      <c r="AK2329" s="9"/>
      <c r="AL2329" s="9"/>
      <c r="AM2329" s="9"/>
      <c r="AN2329" s="9"/>
      <c r="AO2329" s="9"/>
      <c r="AP2329" s="9"/>
      <c r="AQ2329" s="9"/>
      <c r="AR2329" s="9"/>
      <c r="AS2329" s="9"/>
      <c r="AT2329" s="9"/>
      <c r="AU2329" s="9"/>
      <c r="AV2329" s="9"/>
      <c r="AW2329" s="9"/>
      <c r="AX2329" s="9"/>
      <c r="AY2329" s="9"/>
    </row>
    <row r="2330" spans="1:51">
      <c r="A2330" s="9"/>
      <c r="B2330" s="9"/>
      <c r="C2330" s="9"/>
      <c r="D2330" s="9"/>
      <c r="E2330" s="9"/>
      <c r="F2330" s="9"/>
      <c r="G2330" s="9"/>
      <c r="H2330" s="9"/>
      <c r="I2330" s="9"/>
      <c r="J2330" s="9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9"/>
      <c r="AS2330" s="9"/>
      <c r="AT2330" s="9"/>
      <c r="AU2330" s="9"/>
      <c r="AV2330" s="9"/>
      <c r="AW2330" s="9"/>
      <c r="AX2330" s="9"/>
      <c r="AY2330" s="9"/>
    </row>
    <row r="2331" spans="1:51">
      <c r="A2331" s="9"/>
      <c r="B2331" s="9"/>
      <c r="C2331" s="9"/>
      <c r="D2331" s="9"/>
      <c r="E2331" s="9"/>
      <c r="F2331" s="9"/>
      <c r="G2331" s="9"/>
      <c r="H2331" s="9"/>
      <c r="I2331" s="9"/>
      <c r="J2331" s="9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  <c r="Y2331" s="9"/>
      <c r="Z2331" s="9"/>
      <c r="AA2331" s="9"/>
      <c r="AB2331" s="9"/>
      <c r="AC2331" s="9"/>
      <c r="AD2331" s="9"/>
      <c r="AE2331" s="9"/>
      <c r="AF2331" s="9"/>
      <c r="AG2331" s="9"/>
      <c r="AH2331" s="9"/>
      <c r="AI2331" s="9"/>
      <c r="AJ2331" s="9"/>
      <c r="AK2331" s="9"/>
      <c r="AL2331" s="9"/>
      <c r="AM2331" s="9"/>
      <c r="AN2331" s="9"/>
      <c r="AO2331" s="9"/>
      <c r="AP2331" s="9"/>
      <c r="AQ2331" s="9"/>
      <c r="AR2331" s="9"/>
      <c r="AS2331" s="9"/>
      <c r="AT2331" s="9"/>
      <c r="AU2331" s="9"/>
      <c r="AV2331" s="9"/>
      <c r="AW2331" s="9"/>
      <c r="AX2331" s="9"/>
      <c r="AY2331" s="9"/>
    </row>
    <row r="2332" spans="1:51">
      <c r="A2332" s="9"/>
      <c r="B2332" s="9"/>
      <c r="C2332" s="9"/>
      <c r="D2332" s="9"/>
      <c r="E2332" s="9"/>
      <c r="F2332" s="9"/>
      <c r="G2332" s="9"/>
      <c r="H2332" s="9"/>
      <c r="I2332" s="9"/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9"/>
      <c r="AS2332" s="9"/>
      <c r="AT2332" s="9"/>
      <c r="AU2332" s="9"/>
      <c r="AV2332" s="9"/>
      <c r="AW2332" s="9"/>
      <c r="AX2332" s="9"/>
      <c r="AY2332" s="9"/>
    </row>
    <row r="2333" spans="1:51">
      <c r="A2333" s="9"/>
      <c r="B2333" s="9"/>
      <c r="C2333" s="9"/>
      <c r="D2333" s="9"/>
      <c r="E2333" s="9"/>
      <c r="F2333" s="9"/>
      <c r="G2333" s="9"/>
      <c r="H2333" s="9"/>
      <c r="I2333" s="9"/>
      <c r="J2333" s="9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  <c r="Y2333" s="9"/>
      <c r="Z2333" s="9"/>
      <c r="AA2333" s="9"/>
      <c r="AB2333" s="9"/>
      <c r="AC2333" s="9"/>
      <c r="AD2333" s="9"/>
      <c r="AE2333" s="9"/>
      <c r="AF2333" s="9"/>
      <c r="AG2333" s="9"/>
      <c r="AH2333" s="9"/>
      <c r="AI2333" s="9"/>
      <c r="AJ2333" s="9"/>
      <c r="AK2333" s="9"/>
      <c r="AL2333" s="9"/>
      <c r="AM2333" s="9"/>
      <c r="AN2333" s="9"/>
      <c r="AO2333" s="9"/>
      <c r="AP2333" s="9"/>
      <c r="AQ2333" s="9"/>
      <c r="AR2333" s="9"/>
      <c r="AS2333" s="9"/>
      <c r="AT2333" s="9"/>
      <c r="AU2333" s="9"/>
      <c r="AV2333" s="9"/>
      <c r="AW2333" s="9"/>
      <c r="AX2333" s="9"/>
      <c r="AY2333" s="9"/>
    </row>
    <row r="2334" spans="1:51">
      <c r="A2334" s="9"/>
      <c r="B2334" s="9"/>
      <c r="C2334" s="9"/>
      <c r="D2334" s="9"/>
      <c r="E2334" s="9"/>
      <c r="F2334" s="9"/>
      <c r="G2334" s="9"/>
      <c r="H2334" s="9"/>
      <c r="I2334" s="9"/>
      <c r="J2334" s="9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9"/>
      <c r="AS2334" s="9"/>
      <c r="AT2334" s="9"/>
      <c r="AU2334" s="9"/>
      <c r="AV2334" s="9"/>
      <c r="AW2334" s="9"/>
      <c r="AX2334" s="9"/>
      <c r="AY2334" s="9"/>
    </row>
    <row r="2335" spans="1:51">
      <c r="A2335" s="9"/>
      <c r="B2335" s="9"/>
      <c r="C2335" s="9"/>
      <c r="D2335" s="9"/>
      <c r="E2335" s="9"/>
      <c r="F2335" s="9"/>
      <c r="G2335" s="9"/>
      <c r="H2335" s="9"/>
      <c r="I2335" s="9"/>
      <c r="J2335" s="9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  <c r="Y2335" s="9"/>
      <c r="Z2335" s="9"/>
      <c r="AA2335" s="9"/>
      <c r="AB2335" s="9"/>
      <c r="AC2335" s="9"/>
      <c r="AD2335" s="9"/>
      <c r="AE2335" s="9"/>
      <c r="AF2335" s="9"/>
      <c r="AG2335" s="9"/>
      <c r="AH2335" s="9"/>
      <c r="AI2335" s="9"/>
      <c r="AJ2335" s="9"/>
      <c r="AK2335" s="9"/>
      <c r="AL2335" s="9"/>
      <c r="AM2335" s="9"/>
      <c r="AN2335" s="9"/>
      <c r="AO2335" s="9"/>
      <c r="AP2335" s="9"/>
      <c r="AQ2335" s="9"/>
      <c r="AR2335" s="9"/>
      <c r="AS2335" s="9"/>
      <c r="AT2335" s="9"/>
      <c r="AU2335" s="9"/>
      <c r="AV2335" s="9"/>
      <c r="AW2335" s="9"/>
      <c r="AX2335" s="9"/>
      <c r="AY2335" s="9"/>
    </row>
    <row r="2336" spans="1:51">
      <c r="A2336" s="9"/>
      <c r="B2336" s="9"/>
      <c r="C2336" s="9"/>
      <c r="D2336" s="9"/>
      <c r="E2336" s="9"/>
      <c r="F2336" s="9"/>
      <c r="G2336" s="9"/>
      <c r="H2336" s="9"/>
      <c r="I2336" s="9"/>
      <c r="J2336" s="9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9"/>
      <c r="AS2336" s="9"/>
      <c r="AT2336" s="9"/>
      <c r="AU2336" s="9"/>
      <c r="AV2336" s="9"/>
      <c r="AW2336" s="9"/>
      <c r="AX2336" s="9"/>
      <c r="AY2336" s="9"/>
    </row>
    <row r="2337" spans="1:51">
      <c r="A2337" s="9"/>
      <c r="B2337" s="9"/>
      <c r="C2337" s="9"/>
      <c r="D2337" s="9"/>
      <c r="E2337" s="9"/>
      <c r="F2337" s="9"/>
      <c r="G2337" s="9"/>
      <c r="H2337" s="9"/>
      <c r="I2337" s="9"/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  <c r="Y2337" s="9"/>
      <c r="Z2337" s="9"/>
      <c r="AA2337" s="9"/>
      <c r="AB2337" s="9"/>
      <c r="AC2337" s="9"/>
      <c r="AD2337" s="9"/>
      <c r="AE2337" s="9"/>
      <c r="AF2337" s="9"/>
      <c r="AG2337" s="9"/>
      <c r="AH2337" s="9"/>
      <c r="AI2337" s="9"/>
      <c r="AJ2337" s="9"/>
      <c r="AK2337" s="9"/>
      <c r="AL2337" s="9"/>
      <c r="AM2337" s="9"/>
      <c r="AN2337" s="9"/>
      <c r="AO2337" s="9"/>
      <c r="AP2337" s="9"/>
      <c r="AQ2337" s="9"/>
      <c r="AR2337" s="9"/>
      <c r="AS2337" s="9"/>
      <c r="AT2337" s="9"/>
      <c r="AU2337" s="9"/>
      <c r="AV2337" s="9"/>
      <c r="AW2337" s="9"/>
      <c r="AX2337" s="9"/>
      <c r="AY2337" s="9"/>
    </row>
    <row r="2338" spans="1:51">
      <c r="A2338" s="9"/>
      <c r="B2338" s="9"/>
      <c r="C2338" s="9"/>
      <c r="D2338" s="9"/>
      <c r="E2338" s="9"/>
      <c r="F2338" s="9"/>
      <c r="G2338" s="9"/>
      <c r="H2338" s="9"/>
      <c r="I2338" s="9"/>
      <c r="J2338" s="9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9"/>
      <c r="AS2338" s="9"/>
      <c r="AT2338" s="9"/>
      <c r="AU2338" s="9"/>
      <c r="AV2338" s="9"/>
      <c r="AW2338" s="9"/>
      <c r="AX2338" s="9"/>
      <c r="AY2338" s="9"/>
    </row>
    <row r="2339" spans="1:51">
      <c r="A2339" s="9"/>
      <c r="B2339" s="9"/>
      <c r="C2339" s="9"/>
      <c r="D2339" s="9"/>
      <c r="E2339" s="9"/>
      <c r="F2339" s="9"/>
      <c r="G2339" s="9"/>
      <c r="H2339" s="9"/>
      <c r="I2339" s="9"/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  <c r="Y2339" s="9"/>
      <c r="Z2339" s="9"/>
      <c r="AA2339" s="9"/>
      <c r="AB2339" s="9"/>
      <c r="AC2339" s="9"/>
      <c r="AD2339" s="9"/>
      <c r="AE2339" s="9"/>
      <c r="AF2339" s="9"/>
      <c r="AG2339" s="9"/>
      <c r="AH2339" s="9"/>
      <c r="AI2339" s="9"/>
      <c r="AJ2339" s="9"/>
      <c r="AK2339" s="9"/>
      <c r="AL2339" s="9"/>
      <c r="AM2339" s="9"/>
      <c r="AN2339" s="9"/>
      <c r="AO2339" s="9"/>
      <c r="AP2339" s="9"/>
      <c r="AQ2339" s="9"/>
      <c r="AR2339" s="9"/>
      <c r="AS2339" s="9"/>
      <c r="AT2339" s="9"/>
      <c r="AU2339" s="9"/>
      <c r="AV2339" s="9"/>
      <c r="AW2339" s="9"/>
      <c r="AX2339" s="9"/>
      <c r="AY2339" s="9"/>
    </row>
    <row r="2340" spans="1:51">
      <c r="A2340" s="9"/>
      <c r="B2340" s="9"/>
      <c r="C2340" s="9"/>
      <c r="D2340" s="9"/>
      <c r="E2340" s="9"/>
      <c r="F2340" s="9"/>
      <c r="G2340" s="9"/>
      <c r="H2340" s="9"/>
      <c r="I2340" s="9"/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9"/>
      <c r="AS2340" s="9"/>
      <c r="AT2340" s="9"/>
      <c r="AU2340" s="9"/>
      <c r="AV2340" s="9"/>
      <c r="AW2340" s="9"/>
      <c r="AX2340" s="9"/>
      <c r="AY2340" s="9"/>
    </row>
    <row r="2341" spans="1:51">
      <c r="A2341" s="9"/>
      <c r="B2341" s="9"/>
      <c r="C2341" s="9"/>
      <c r="D2341" s="9"/>
      <c r="E2341" s="9"/>
      <c r="F2341" s="9"/>
      <c r="G2341" s="9"/>
      <c r="H2341" s="9"/>
      <c r="I2341" s="9"/>
      <c r="J2341" s="9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  <c r="Y2341" s="9"/>
      <c r="Z2341" s="9"/>
      <c r="AA2341" s="9"/>
      <c r="AB2341" s="9"/>
      <c r="AC2341" s="9"/>
      <c r="AD2341" s="9"/>
      <c r="AE2341" s="9"/>
      <c r="AF2341" s="9"/>
      <c r="AG2341" s="9"/>
      <c r="AH2341" s="9"/>
      <c r="AI2341" s="9"/>
      <c r="AJ2341" s="9"/>
      <c r="AK2341" s="9"/>
      <c r="AL2341" s="9"/>
      <c r="AM2341" s="9"/>
      <c r="AN2341" s="9"/>
      <c r="AO2341" s="9"/>
      <c r="AP2341" s="9"/>
      <c r="AQ2341" s="9"/>
      <c r="AR2341" s="9"/>
      <c r="AS2341" s="9"/>
      <c r="AT2341" s="9"/>
      <c r="AU2341" s="9"/>
      <c r="AV2341" s="9"/>
      <c r="AW2341" s="9"/>
      <c r="AX2341" s="9"/>
      <c r="AY2341" s="9"/>
    </row>
    <row r="2342" spans="1:51">
      <c r="A2342" s="9"/>
      <c r="B2342" s="9"/>
      <c r="C2342" s="9"/>
      <c r="D2342" s="9"/>
      <c r="E2342" s="9"/>
      <c r="F2342" s="9"/>
      <c r="G2342" s="9"/>
      <c r="H2342" s="9"/>
      <c r="I2342" s="9"/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9"/>
      <c r="AS2342" s="9"/>
      <c r="AT2342" s="9"/>
      <c r="AU2342" s="9"/>
      <c r="AV2342" s="9"/>
      <c r="AW2342" s="9"/>
      <c r="AX2342" s="9"/>
      <c r="AY2342" s="9"/>
    </row>
    <row r="2343" spans="1:51">
      <c r="A2343" s="9"/>
      <c r="B2343" s="9"/>
      <c r="C2343" s="9"/>
      <c r="D2343" s="9"/>
      <c r="E2343" s="9"/>
      <c r="F2343" s="9"/>
      <c r="G2343" s="9"/>
      <c r="H2343" s="9"/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  <c r="Y2343" s="9"/>
      <c r="Z2343" s="9"/>
      <c r="AA2343" s="9"/>
      <c r="AB2343" s="9"/>
      <c r="AC2343" s="9"/>
      <c r="AD2343" s="9"/>
      <c r="AE2343" s="9"/>
      <c r="AF2343" s="9"/>
      <c r="AG2343" s="9"/>
      <c r="AH2343" s="9"/>
      <c r="AI2343" s="9"/>
      <c r="AJ2343" s="9"/>
      <c r="AK2343" s="9"/>
      <c r="AL2343" s="9"/>
      <c r="AM2343" s="9"/>
      <c r="AN2343" s="9"/>
      <c r="AO2343" s="9"/>
      <c r="AP2343" s="9"/>
      <c r="AQ2343" s="9"/>
      <c r="AR2343" s="9"/>
      <c r="AS2343" s="9"/>
      <c r="AT2343" s="9"/>
      <c r="AU2343" s="9"/>
      <c r="AV2343" s="9"/>
      <c r="AW2343" s="9"/>
      <c r="AX2343" s="9"/>
      <c r="AY2343" s="9"/>
    </row>
    <row r="2344" spans="1:51">
      <c r="A2344" s="9"/>
      <c r="B2344" s="9"/>
      <c r="C2344" s="9"/>
      <c r="D2344" s="9"/>
      <c r="E2344" s="9"/>
      <c r="F2344" s="9"/>
      <c r="G2344" s="9"/>
      <c r="H2344" s="9"/>
      <c r="I2344" s="9"/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9"/>
      <c r="AS2344" s="9"/>
      <c r="AT2344" s="9"/>
      <c r="AU2344" s="9"/>
      <c r="AV2344" s="9"/>
      <c r="AW2344" s="9"/>
      <c r="AX2344" s="9"/>
      <c r="AY2344" s="9"/>
    </row>
    <row r="2345" spans="1:51">
      <c r="A2345" s="9"/>
      <c r="B2345" s="9"/>
      <c r="C2345" s="9"/>
      <c r="D2345" s="9"/>
      <c r="E2345" s="9"/>
      <c r="F2345" s="9"/>
      <c r="G2345" s="9"/>
      <c r="H2345" s="9"/>
      <c r="I2345" s="9"/>
      <c r="J2345" s="9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  <c r="Y2345" s="9"/>
      <c r="Z2345" s="9"/>
      <c r="AA2345" s="9"/>
      <c r="AB2345" s="9"/>
      <c r="AC2345" s="9"/>
      <c r="AD2345" s="9"/>
      <c r="AE2345" s="9"/>
      <c r="AF2345" s="9"/>
      <c r="AG2345" s="9"/>
      <c r="AH2345" s="9"/>
      <c r="AI2345" s="9"/>
      <c r="AJ2345" s="9"/>
      <c r="AK2345" s="9"/>
      <c r="AL2345" s="9"/>
      <c r="AM2345" s="9"/>
      <c r="AN2345" s="9"/>
      <c r="AO2345" s="9"/>
      <c r="AP2345" s="9"/>
      <c r="AQ2345" s="9"/>
      <c r="AR2345" s="9"/>
      <c r="AS2345" s="9"/>
      <c r="AT2345" s="9"/>
      <c r="AU2345" s="9"/>
      <c r="AV2345" s="9"/>
      <c r="AW2345" s="9"/>
      <c r="AX2345" s="9"/>
      <c r="AY2345" s="9"/>
    </row>
    <row r="2346" spans="1:51">
      <c r="A2346" s="9"/>
      <c r="B2346" s="9"/>
      <c r="C2346" s="9"/>
      <c r="D2346" s="9"/>
      <c r="E2346" s="9"/>
      <c r="F2346" s="9"/>
      <c r="G2346" s="9"/>
      <c r="H2346" s="9"/>
      <c r="I2346" s="9"/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9"/>
      <c r="AS2346" s="9"/>
      <c r="AT2346" s="9"/>
      <c r="AU2346" s="9"/>
      <c r="AV2346" s="9"/>
      <c r="AW2346" s="9"/>
      <c r="AX2346" s="9"/>
      <c r="AY2346" s="9"/>
    </row>
    <row r="2347" spans="1:51">
      <c r="A2347" s="9"/>
      <c r="B2347" s="9"/>
      <c r="C2347" s="9"/>
      <c r="D2347" s="9"/>
      <c r="E2347" s="9"/>
      <c r="F2347" s="9"/>
      <c r="G2347" s="9"/>
      <c r="H2347" s="9"/>
      <c r="I2347" s="9"/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  <c r="Y2347" s="9"/>
      <c r="Z2347" s="9"/>
      <c r="AA2347" s="9"/>
      <c r="AB2347" s="9"/>
      <c r="AC2347" s="9"/>
      <c r="AD2347" s="9"/>
      <c r="AE2347" s="9"/>
      <c r="AF2347" s="9"/>
      <c r="AG2347" s="9"/>
      <c r="AH2347" s="9"/>
      <c r="AI2347" s="9"/>
      <c r="AJ2347" s="9"/>
      <c r="AK2347" s="9"/>
      <c r="AL2347" s="9"/>
      <c r="AM2347" s="9"/>
      <c r="AN2347" s="9"/>
      <c r="AO2347" s="9"/>
      <c r="AP2347" s="9"/>
      <c r="AQ2347" s="9"/>
      <c r="AR2347" s="9"/>
      <c r="AS2347" s="9"/>
      <c r="AT2347" s="9"/>
      <c r="AU2347" s="9"/>
      <c r="AV2347" s="9"/>
      <c r="AW2347" s="9"/>
      <c r="AX2347" s="9"/>
      <c r="AY2347" s="9"/>
    </row>
    <row r="2348" spans="1:51">
      <c r="A2348" s="9"/>
      <c r="B2348" s="9"/>
      <c r="C2348" s="9"/>
      <c r="D2348" s="9"/>
      <c r="E2348" s="9"/>
      <c r="F2348" s="9"/>
      <c r="G2348" s="9"/>
      <c r="H2348" s="9"/>
      <c r="I2348" s="9"/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9"/>
      <c r="AS2348" s="9"/>
      <c r="AT2348" s="9"/>
      <c r="AU2348" s="9"/>
      <c r="AV2348" s="9"/>
      <c r="AW2348" s="9"/>
      <c r="AX2348" s="9"/>
      <c r="AY2348" s="9"/>
    </row>
    <row r="2349" spans="1:51">
      <c r="A2349" s="9"/>
      <c r="B2349" s="9"/>
      <c r="C2349" s="9"/>
      <c r="D2349" s="9"/>
      <c r="E2349" s="9"/>
      <c r="F2349" s="9"/>
      <c r="G2349" s="9"/>
      <c r="H2349" s="9"/>
      <c r="I2349" s="9"/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  <c r="Y2349" s="9"/>
      <c r="Z2349" s="9"/>
      <c r="AA2349" s="9"/>
      <c r="AB2349" s="9"/>
      <c r="AC2349" s="9"/>
      <c r="AD2349" s="9"/>
      <c r="AE2349" s="9"/>
      <c r="AF2349" s="9"/>
      <c r="AG2349" s="9"/>
      <c r="AH2349" s="9"/>
      <c r="AI2349" s="9"/>
      <c r="AJ2349" s="9"/>
      <c r="AK2349" s="9"/>
      <c r="AL2349" s="9"/>
      <c r="AM2349" s="9"/>
      <c r="AN2349" s="9"/>
      <c r="AO2349" s="9"/>
      <c r="AP2349" s="9"/>
      <c r="AQ2349" s="9"/>
      <c r="AR2349" s="9"/>
      <c r="AS2349" s="9"/>
      <c r="AT2349" s="9"/>
      <c r="AU2349" s="9"/>
      <c r="AV2349" s="9"/>
      <c r="AW2349" s="9"/>
      <c r="AX2349" s="9"/>
      <c r="AY2349" s="9"/>
    </row>
    <row r="2350" spans="1:51">
      <c r="A2350" s="9"/>
      <c r="B2350" s="9"/>
      <c r="C2350" s="9"/>
      <c r="D2350" s="9"/>
      <c r="E2350" s="9"/>
      <c r="F2350" s="9"/>
      <c r="G2350" s="9"/>
      <c r="H2350" s="9"/>
      <c r="I2350" s="9"/>
      <c r="J2350" s="9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9"/>
      <c r="AS2350" s="9"/>
      <c r="AT2350" s="9"/>
      <c r="AU2350" s="9"/>
      <c r="AV2350" s="9"/>
      <c r="AW2350" s="9"/>
      <c r="AX2350" s="9"/>
      <c r="AY2350" s="9"/>
    </row>
    <row r="2351" spans="1:51">
      <c r="A2351" s="9"/>
      <c r="B2351" s="9"/>
      <c r="C2351" s="9"/>
      <c r="D2351" s="9"/>
      <c r="E2351" s="9"/>
      <c r="F2351" s="9"/>
      <c r="G2351" s="9"/>
      <c r="H2351" s="9"/>
      <c r="I2351" s="9"/>
      <c r="J2351" s="9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  <c r="Y2351" s="9"/>
      <c r="Z2351" s="9"/>
      <c r="AA2351" s="9"/>
      <c r="AB2351" s="9"/>
      <c r="AC2351" s="9"/>
      <c r="AD2351" s="9"/>
      <c r="AE2351" s="9"/>
      <c r="AF2351" s="9"/>
      <c r="AG2351" s="9"/>
      <c r="AH2351" s="9"/>
      <c r="AI2351" s="9"/>
      <c r="AJ2351" s="9"/>
      <c r="AK2351" s="9"/>
      <c r="AL2351" s="9"/>
      <c r="AM2351" s="9"/>
      <c r="AN2351" s="9"/>
      <c r="AO2351" s="9"/>
      <c r="AP2351" s="9"/>
      <c r="AQ2351" s="9"/>
      <c r="AR2351" s="9"/>
      <c r="AS2351" s="9"/>
      <c r="AT2351" s="9"/>
      <c r="AU2351" s="9"/>
      <c r="AV2351" s="9"/>
      <c r="AW2351" s="9"/>
      <c r="AX2351" s="9"/>
      <c r="AY2351" s="9"/>
    </row>
    <row r="2352" spans="1:51">
      <c r="A2352" s="9"/>
      <c r="B2352" s="9"/>
      <c r="C2352" s="9"/>
      <c r="D2352" s="9"/>
      <c r="E2352" s="9"/>
      <c r="F2352" s="9"/>
      <c r="G2352" s="9"/>
      <c r="H2352" s="9"/>
      <c r="I2352" s="9"/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9"/>
      <c r="AS2352" s="9"/>
      <c r="AT2352" s="9"/>
      <c r="AU2352" s="9"/>
      <c r="AV2352" s="9"/>
      <c r="AW2352" s="9"/>
      <c r="AX2352" s="9"/>
      <c r="AY2352" s="9"/>
    </row>
    <row r="2353" spans="1:51">
      <c r="A2353" s="9"/>
      <c r="B2353" s="9"/>
      <c r="C2353" s="9"/>
      <c r="D2353" s="9"/>
      <c r="E2353" s="9"/>
      <c r="F2353" s="9"/>
      <c r="G2353" s="9"/>
      <c r="H2353" s="9"/>
      <c r="I2353" s="9"/>
      <c r="J2353" s="9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  <c r="Y2353" s="9"/>
      <c r="Z2353" s="9"/>
      <c r="AA2353" s="9"/>
      <c r="AB2353" s="9"/>
      <c r="AC2353" s="9"/>
      <c r="AD2353" s="9"/>
      <c r="AE2353" s="9"/>
      <c r="AF2353" s="9"/>
      <c r="AG2353" s="9"/>
      <c r="AH2353" s="9"/>
      <c r="AI2353" s="9"/>
      <c r="AJ2353" s="9"/>
      <c r="AK2353" s="9"/>
      <c r="AL2353" s="9"/>
      <c r="AM2353" s="9"/>
      <c r="AN2353" s="9"/>
      <c r="AO2353" s="9"/>
      <c r="AP2353" s="9"/>
      <c r="AQ2353" s="9"/>
      <c r="AR2353" s="9"/>
      <c r="AS2353" s="9"/>
      <c r="AT2353" s="9"/>
      <c r="AU2353" s="9"/>
      <c r="AV2353" s="9"/>
      <c r="AW2353" s="9"/>
      <c r="AX2353" s="9"/>
      <c r="AY2353" s="9"/>
    </row>
    <row r="2354" spans="1:51">
      <c r="A2354" s="9"/>
      <c r="B2354" s="9"/>
      <c r="C2354" s="9"/>
      <c r="D2354" s="9"/>
      <c r="E2354" s="9"/>
      <c r="F2354" s="9"/>
      <c r="G2354" s="9"/>
      <c r="H2354" s="9"/>
      <c r="I2354" s="9"/>
      <c r="J2354" s="9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9"/>
      <c r="AS2354" s="9"/>
      <c r="AT2354" s="9"/>
      <c r="AU2354" s="9"/>
      <c r="AV2354" s="9"/>
      <c r="AW2354" s="9"/>
      <c r="AX2354" s="9"/>
      <c r="AY2354" s="9"/>
    </row>
    <row r="2355" spans="1:51">
      <c r="A2355" s="9"/>
      <c r="B2355" s="9"/>
      <c r="C2355" s="9"/>
      <c r="D2355" s="9"/>
      <c r="E2355" s="9"/>
      <c r="F2355" s="9"/>
      <c r="G2355" s="9"/>
      <c r="H2355" s="9"/>
      <c r="I2355" s="9"/>
      <c r="J2355" s="9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  <c r="Y2355" s="9"/>
      <c r="Z2355" s="9"/>
      <c r="AA2355" s="9"/>
      <c r="AB2355" s="9"/>
      <c r="AC2355" s="9"/>
      <c r="AD2355" s="9"/>
      <c r="AE2355" s="9"/>
      <c r="AF2355" s="9"/>
      <c r="AG2355" s="9"/>
      <c r="AH2355" s="9"/>
      <c r="AI2355" s="9"/>
      <c r="AJ2355" s="9"/>
      <c r="AK2355" s="9"/>
      <c r="AL2355" s="9"/>
      <c r="AM2355" s="9"/>
      <c r="AN2355" s="9"/>
      <c r="AO2355" s="9"/>
      <c r="AP2355" s="9"/>
      <c r="AQ2355" s="9"/>
      <c r="AR2355" s="9"/>
      <c r="AS2355" s="9"/>
      <c r="AT2355" s="9"/>
      <c r="AU2355" s="9"/>
      <c r="AV2355" s="9"/>
      <c r="AW2355" s="9"/>
      <c r="AX2355" s="9"/>
      <c r="AY2355" s="9"/>
    </row>
    <row r="2356" spans="1:51">
      <c r="A2356" s="9"/>
      <c r="B2356" s="9"/>
      <c r="C2356" s="9"/>
      <c r="D2356" s="9"/>
      <c r="E2356" s="9"/>
      <c r="F2356" s="9"/>
      <c r="G2356" s="9"/>
      <c r="H2356" s="9"/>
      <c r="I2356" s="9"/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9"/>
      <c r="AS2356" s="9"/>
      <c r="AT2356" s="9"/>
      <c r="AU2356" s="9"/>
      <c r="AV2356" s="9"/>
      <c r="AW2356" s="9"/>
      <c r="AX2356" s="9"/>
      <c r="AY2356" s="9"/>
    </row>
    <row r="2357" spans="1:51">
      <c r="A2357" s="9"/>
      <c r="B2357" s="9"/>
      <c r="C2357" s="9"/>
      <c r="D2357" s="9"/>
      <c r="E2357" s="9"/>
      <c r="F2357" s="9"/>
      <c r="G2357" s="9"/>
      <c r="H2357" s="9"/>
      <c r="I2357" s="9"/>
      <c r="J2357" s="9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  <c r="Y2357" s="9"/>
      <c r="Z2357" s="9"/>
      <c r="AA2357" s="9"/>
      <c r="AB2357" s="9"/>
      <c r="AC2357" s="9"/>
      <c r="AD2357" s="9"/>
      <c r="AE2357" s="9"/>
      <c r="AF2357" s="9"/>
      <c r="AG2357" s="9"/>
      <c r="AH2357" s="9"/>
      <c r="AI2357" s="9"/>
      <c r="AJ2357" s="9"/>
      <c r="AK2357" s="9"/>
      <c r="AL2357" s="9"/>
      <c r="AM2357" s="9"/>
      <c r="AN2357" s="9"/>
      <c r="AO2357" s="9"/>
      <c r="AP2357" s="9"/>
      <c r="AQ2357" s="9"/>
      <c r="AR2357" s="9"/>
      <c r="AS2357" s="9"/>
      <c r="AT2357" s="9"/>
      <c r="AU2357" s="9"/>
      <c r="AV2357" s="9"/>
      <c r="AW2357" s="9"/>
      <c r="AX2357" s="9"/>
      <c r="AY2357" s="9"/>
    </row>
    <row r="2358" spans="1:51">
      <c r="A2358" s="9"/>
      <c r="B2358" s="9"/>
      <c r="C2358" s="9"/>
      <c r="D2358" s="9"/>
      <c r="E2358" s="9"/>
      <c r="F2358" s="9"/>
      <c r="G2358" s="9"/>
      <c r="H2358" s="9"/>
      <c r="I2358" s="9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9"/>
      <c r="AS2358" s="9"/>
      <c r="AT2358" s="9"/>
      <c r="AU2358" s="9"/>
      <c r="AV2358" s="9"/>
      <c r="AW2358" s="9"/>
      <c r="AX2358" s="9"/>
      <c r="AY2358" s="9"/>
    </row>
    <row r="2359" spans="1:51">
      <c r="A2359" s="9"/>
      <c r="B2359" s="9"/>
      <c r="C2359" s="9"/>
      <c r="D2359" s="9"/>
      <c r="E2359" s="9"/>
      <c r="F2359" s="9"/>
      <c r="G2359" s="9"/>
      <c r="H2359" s="9"/>
      <c r="I2359" s="9"/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  <c r="Y2359" s="9"/>
      <c r="Z2359" s="9"/>
      <c r="AA2359" s="9"/>
      <c r="AB2359" s="9"/>
      <c r="AC2359" s="9"/>
      <c r="AD2359" s="9"/>
      <c r="AE2359" s="9"/>
      <c r="AF2359" s="9"/>
      <c r="AG2359" s="9"/>
      <c r="AH2359" s="9"/>
      <c r="AI2359" s="9"/>
      <c r="AJ2359" s="9"/>
      <c r="AK2359" s="9"/>
      <c r="AL2359" s="9"/>
      <c r="AM2359" s="9"/>
      <c r="AN2359" s="9"/>
      <c r="AO2359" s="9"/>
      <c r="AP2359" s="9"/>
      <c r="AQ2359" s="9"/>
      <c r="AR2359" s="9"/>
      <c r="AS2359" s="9"/>
      <c r="AT2359" s="9"/>
      <c r="AU2359" s="9"/>
      <c r="AV2359" s="9"/>
      <c r="AW2359" s="9"/>
      <c r="AX2359" s="9"/>
      <c r="AY2359" s="9"/>
    </row>
    <row r="2360" spans="1:51">
      <c r="A2360" s="9"/>
      <c r="B2360" s="9"/>
      <c r="C2360" s="9"/>
      <c r="D2360" s="9"/>
      <c r="E2360" s="9"/>
      <c r="F2360" s="9"/>
      <c r="G2360" s="9"/>
      <c r="H2360" s="9"/>
      <c r="I2360" s="9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9"/>
      <c r="AS2360" s="9"/>
      <c r="AT2360" s="9"/>
      <c r="AU2360" s="9"/>
      <c r="AV2360" s="9"/>
      <c r="AW2360" s="9"/>
      <c r="AX2360" s="9"/>
      <c r="AY2360" s="9"/>
    </row>
    <row r="2361" spans="1:51">
      <c r="A2361" s="9"/>
      <c r="B2361" s="9"/>
      <c r="C2361" s="9"/>
      <c r="D2361" s="9"/>
      <c r="E2361" s="9"/>
      <c r="F2361" s="9"/>
      <c r="G2361" s="9"/>
      <c r="H2361" s="9"/>
      <c r="I2361" s="9"/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  <c r="Y2361" s="9"/>
      <c r="Z2361" s="9"/>
      <c r="AA2361" s="9"/>
      <c r="AB2361" s="9"/>
      <c r="AC2361" s="9"/>
      <c r="AD2361" s="9"/>
      <c r="AE2361" s="9"/>
      <c r="AF2361" s="9"/>
      <c r="AG2361" s="9"/>
      <c r="AH2361" s="9"/>
      <c r="AI2361" s="9"/>
      <c r="AJ2361" s="9"/>
      <c r="AK2361" s="9"/>
      <c r="AL2361" s="9"/>
      <c r="AM2361" s="9"/>
      <c r="AN2361" s="9"/>
      <c r="AO2361" s="9"/>
      <c r="AP2361" s="9"/>
      <c r="AQ2361" s="9"/>
      <c r="AR2361" s="9"/>
      <c r="AS2361" s="9"/>
      <c r="AT2361" s="9"/>
      <c r="AU2361" s="9"/>
      <c r="AV2361" s="9"/>
      <c r="AW2361" s="9"/>
      <c r="AX2361" s="9"/>
      <c r="AY2361" s="9"/>
    </row>
    <row r="2362" spans="1:51">
      <c r="A2362" s="9"/>
      <c r="B2362" s="9"/>
      <c r="C2362" s="9"/>
      <c r="D2362" s="9"/>
      <c r="E2362" s="9"/>
      <c r="F2362" s="9"/>
      <c r="G2362" s="9"/>
      <c r="H2362" s="9"/>
      <c r="I2362" s="9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9"/>
      <c r="AS2362" s="9"/>
      <c r="AT2362" s="9"/>
      <c r="AU2362" s="9"/>
      <c r="AV2362" s="9"/>
      <c r="AW2362" s="9"/>
      <c r="AX2362" s="9"/>
      <c r="AY2362" s="9"/>
    </row>
    <row r="2363" spans="1:51">
      <c r="A2363" s="9"/>
      <c r="B2363" s="9"/>
      <c r="C2363" s="9"/>
      <c r="D2363" s="9"/>
      <c r="E2363" s="9"/>
      <c r="F2363" s="9"/>
      <c r="G2363" s="9"/>
      <c r="H2363" s="9"/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  <c r="Y2363" s="9"/>
      <c r="Z2363" s="9"/>
      <c r="AA2363" s="9"/>
      <c r="AB2363" s="9"/>
      <c r="AC2363" s="9"/>
      <c r="AD2363" s="9"/>
      <c r="AE2363" s="9"/>
      <c r="AF2363" s="9"/>
      <c r="AG2363" s="9"/>
      <c r="AH2363" s="9"/>
      <c r="AI2363" s="9"/>
      <c r="AJ2363" s="9"/>
      <c r="AK2363" s="9"/>
      <c r="AL2363" s="9"/>
      <c r="AM2363" s="9"/>
      <c r="AN2363" s="9"/>
      <c r="AO2363" s="9"/>
      <c r="AP2363" s="9"/>
      <c r="AQ2363" s="9"/>
      <c r="AR2363" s="9"/>
      <c r="AS2363" s="9"/>
      <c r="AT2363" s="9"/>
      <c r="AU2363" s="9"/>
      <c r="AV2363" s="9"/>
      <c r="AW2363" s="9"/>
      <c r="AX2363" s="9"/>
      <c r="AY2363" s="9"/>
    </row>
    <row r="2364" spans="1:51">
      <c r="A2364" s="9"/>
      <c r="B2364" s="9"/>
      <c r="C2364" s="9"/>
      <c r="D2364" s="9"/>
      <c r="E2364" s="9"/>
      <c r="F2364" s="9"/>
      <c r="G2364" s="9"/>
      <c r="H2364" s="9"/>
      <c r="I2364" s="9"/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9"/>
      <c r="AS2364" s="9"/>
      <c r="AT2364" s="9"/>
      <c r="AU2364" s="9"/>
      <c r="AV2364" s="9"/>
      <c r="AW2364" s="9"/>
      <c r="AX2364" s="9"/>
      <c r="AY2364" s="9"/>
    </row>
    <row r="2365" spans="1:51">
      <c r="A2365" s="9"/>
      <c r="B2365" s="9"/>
      <c r="C2365" s="9"/>
      <c r="D2365" s="9"/>
      <c r="E2365" s="9"/>
      <c r="F2365" s="9"/>
      <c r="G2365" s="9"/>
      <c r="H2365" s="9"/>
      <c r="I2365" s="9"/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  <c r="Y2365" s="9"/>
      <c r="Z2365" s="9"/>
      <c r="AA2365" s="9"/>
      <c r="AB2365" s="9"/>
      <c r="AC2365" s="9"/>
      <c r="AD2365" s="9"/>
      <c r="AE2365" s="9"/>
      <c r="AF2365" s="9"/>
      <c r="AG2365" s="9"/>
      <c r="AH2365" s="9"/>
      <c r="AI2365" s="9"/>
      <c r="AJ2365" s="9"/>
      <c r="AK2365" s="9"/>
      <c r="AL2365" s="9"/>
      <c r="AM2365" s="9"/>
      <c r="AN2365" s="9"/>
      <c r="AO2365" s="9"/>
      <c r="AP2365" s="9"/>
      <c r="AQ2365" s="9"/>
      <c r="AR2365" s="9"/>
      <c r="AS2365" s="9"/>
      <c r="AT2365" s="9"/>
      <c r="AU2365" s="9"/>
      <c r="AV2365" s="9"/>
      <c r="AW2365" s="9"/>
      <c r="AX2365" s="9"/>
      <c r="AY2365" s="9"/>
    </row>
    <row r="2366" spans="1:51">
      <c r="A2366" s="9"/>
      <c r="B2366" s="9"/>
      <c r="C2366" s="9"/>
      <c r="D2366" s="9"/>
      <c r="E2366" s="9"/>
      <c r="F2366" s="9"/>
      <c r="G2366" s="9"/>
      <c r="H2366" s="9"/>
      <c r="I2366" s="9"/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9"/>
      <c r="AS2366" s="9"/>
      <c r="AT2366" s="9"/>
      <c r="AU2366" s="9"/>
      <c r="AV2366" s="9"/>
      <c r="AW2366" s="9"/>
      <c r="AX2366" s="9"/>
      <c r="AY2366" s="9"/>
    </row>
    <row r="2367" spans="1:51">
      <c r="A2367" s="9"/>
      <c r="B2367" s="9"/>
      <c r="C2367" s="9"/>
      <c r="D2367" s="9"/>
      <c r="E2367" s="9"/>
      <c r="F2367" s="9"/>
      <c r="G2367" s="9"/>
      <c r="H2367" s="9"/>
      <c r="I2367" s="9"/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  <c r="Y2367" s="9"/>
      <c r="Z2367" s="9"/>
      <c r="AA2367" s="9"/>
      <c r="AB2367" s="9"/>
      <c r="AC2367" s="9"/>
      <c r="AD2367" s="9"/>
      <c r="AE2367" s="9"/>
      <c r="AF2367" s="9"/>
      <c r="AG2367" s="9"/>
      <c r="AH2367" s="9"/>
      <c r="AI2367" s="9"/>
      <c r="AJ2367" s="9"/>
      <c r="AK2367" s="9"/>
      <c r="AL2367" s="9"/>
      <c r="AM2367" s="9"/>
      <c r="AN2367" s="9"/>
      <c r="AO2367" s="9"/>
      <c r="AP2367" s="9"/>
      <c r="AQ2367" s="9"/>
      <c r="AR2367" s="9"/>
      <c r="AS2367" s="9"/>
      <c r="AT2367" s="9"/>
      <c r="AU2367" s="9"/>
      <c r="AV2367" s="9"/>
      <c r="AW2367" s="9"/>
      <c r="AX2367" s="9"/>
      <c r="AY2367" s="9"/>
    </row>
    <row r="2368" spans="1:51">
      <c r="A2368" s="9"/>
      <c r="B2368" s="9"/>
      <c r="C2368" s="9"/>
      <c r="D2368" s="9"/>
      <c r="E2368" s="9"/>
      <c r="F2368" s="9"/>
      <c r="G2368" s="9"/>
      <c r="H2368" s="9"/>
      <c r="I2368" s="9"/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9"/>
      <c r="AS2368" s="9"/>
      <c r="AT2368" s="9"/>
      <c r="AU2368" s="9"/>
      <c r="AV2368" s="9"/>
      <c r="AW2368" s="9"/>
      <c r="AX2368" s="9"/>
      <c r="AY2368" s="9"/>
    </row>
    <row r="2369" spans="1:51">
      <c r="A2369" s="9"/>
      <c r="B2369" s="9"/>
      <c r="C2369" s="9"/>
      <c r="D2369" s="9"/>
      <c r="E2369" s="9"/>
      <c r="F2369" s="9"/>
      <c r="G2369" s="9"/>
      <c r="H2369" s="9"/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  <c r="Y2369" s="9"/>
      <c r="Z2369" s="9"/>
      <c r="AA2369" s="9"/>
      <c r="AB2369" s="9"/>
      <c r="AC2369" s="9"/>
      <c r="AD2369" s="9"/>
      <c r="AE2369" s="9"/>
      <c r="AF2369" s="9"/>
      <c r="AG2369" s="9"/>
      <c r="AH2369" s="9"/>
      <c r="AI2369" s="9"/>
      <c r="AJ2369" s="9"/>
      <c r="AK2369" s="9"/>
      <c r="AL2369" s="9"/>
      <c r="AM2369" s="9"/>
      <c r="AN2369" s="9"/>
      <c r="AO2369" s="9"/>
      <c r="AP2369" s="9"/>
      <c r="AQ2369" s="9"/>
      <c r="AR2369" s="9"/>
      <c r="AS2369" s="9"/>
      <c r="AT2369" s="9"/>
      <c r="AU2369" s="9"/>
      <c r="AV2369" s="9"/>
      <c r="AW2369" s="9"/>
      <c r="AX2369" s="9"/>
      <c r="AY2369" s="9"/>
    </row>
    <row r="2370" spans="1:51">
      <c r="A2370" s="9"/>
      <c r="B2370" s="9"/>
      <c r="C2370" s="9"/>
      <c r="D2370" s="9"/>
      <c r="E2370" s="9"/>
      <c r="F2370" s="9"/>
      <c r="G2370" s="9"/>
      <c r="H2370" s="9"/>
      <c r="I2370" s="9"/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9"/>
      <c r="AS2370" s="9"/>
      <c r="AT2370" s="9"/>
      <c r="AU2370" s="9"/>
      <c r="AV2370" s="9"/>
      <c r="AW2370" s="9"/>
      <c r="AX2370" s="9"/>
      <c r="AY2370" s="9"/>
    </row>
    <row r="2371" spans="1:51">
      <c r="A2371" s="9"/>
      <c r="B2371" s="9"/>
      <c r="C2371" s="9"/>
      <c r="D2371" s="9"/>
      <c r="E2371" s="9"/>
      <c r="F2371" s="9"/>
      <c r="G2371" s="9"/>
      <c r="H2371" s="9"/>
      <c r="I2371" s="9"/>
      <c r="J2371" s="9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  <c r="Y2371" s="9"/>
      <c r="Z2371" s="9"/>
      <c r="AA2371" s="9"/>
      <c r="AB2371" s="9"/>
      <c r="AC2371" s="9"/>
      <c r="AD2371" s="9"/>
      <c r="AE2371" s="9"/>
      <c r="AF2371" s="9"/>
      <c r="AG2371" s="9"/>
      <c r="AH2371" s="9"/>
      <c r="AI2371" s="9"/>
      <c r="AJ2371" s="9"/>
      <c r="AK2371" s="9"/>
      <c r="AL2371" s="9"/>
      <c r="AM2371" s="9"/>
      <c r="AN2371" s="9"/>
      <c r="AO2371" s="9"/>
      <c r="AP2371" s="9"/>
      <c r="AQ2371" s="9"/>
      <c r="AR2371" s="9"/>
      <c r="AS2371" s="9"/>
      <c r="AT2371" s="9"/>
      <c r="AU2371" s="9"/>
      <c r="AV2371" s="9"/>
      <c r="AW2371" s="9"/>
      <c r="AX2371" s="9"/>
      <c r="AY2371" s="9"/>
    </row>
    <row r="2372" spans="1:51">
      <c r="A2372" s="9"/>
      <c r="B2372" s="9"/>
      <c r="C2372" s="9"/>
      <c r="D2372" s="9"/>
      <c r="E2372" s="9"/>
      <c r="F2372" s="9"/>
      <c r="G2372" s="9"/>
      <c r="H2372" s="9"/>
      <c r="I2372" s="9"/>
      <c r="J2372" s="9"/>
      <c r="K2372" s="9"/>
      <c r="L2372" s="9"/>
      <c r="M2372" s="9"/>
      <c r="N2372" s="9"/>
      <c r="O2372" s="9"/>
      <c r="P2372" s="9"/>
      <c r="Q2372" s="9"/>
      <c r="R2372" s="9"/>
      <c r="S2372" s="9"/>
      <c r="T2372" s="9"/>
      <c r="U2372" s="9"/>
      <c r="V2372" s="9"/>
      <c r="W2372" s="9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9"/>
      <c r="AS2372" s="9"/>
      <c r="AT2372" s="9"/>
      <c r="AU2372" s="9"/>
      <c r="AV2372" s="9"/>
      <c r="AW2372" s="9"/>
      <c r="AX2372" s="9"/>
      <c r="AY2372" s="9"/>
    </row>
    <row r="2373" spans="1:51">
      <c r="A2373" s="9"/>
      <c r="B2373" s="9"/>
      <c r="C2373" s="9"/>
      <c r="D2373" s="9"/>
      <c r="E2373" s="9"/>
      <c r="F2373" s="9"/>
      <c r="G2373" s="9"/>
      <c r="H2373" s="9"/>
      <c r="I2373" s="9"/>
      <c r="J2373" s="9"/>
      <c r="K2373" s="9"/>
      <c r="L2373" s="9"/>
      <c r="M2373" s="9"/>
      <c r="N2373" s="9"/>
      <c r="O2373" s="9"/>
      <c r="P2373" s="9"/>
      <c r="Q2373" s="9"/>
      <c r="R2373" s="9"/>
      <c r="S2373" s="9"/>
      <c r="T2373" s="9"/>
      <c r="U2373" s="9"/>
      <c r="V2373" s="9"/>
      <c r="W2373" s="9"/>
      <c r="X2373" s="9"/>
      <c r="Y2373" s="9"/>
      <c r="Z2373" s="9"/>
      <c r="AA2373" s="9"/>
      <c r="AB2373" s="9"/>
      <c r="AC2373" s="9"/>
      <c r="AD2373" s="9"/>
      <c r="AE2373" s="9"/>
      <c r="AF2373" s="9"/>
      <c r="AG2373" s="9"/>
      <c r="AH2373" s="9"/>
      <c r="AI2373" s="9"/>
      <c r="AJ2373" s="9"/>
      <c r="AK2373" s="9"/>
      <c r="AL2373" s="9"/>
      <c r="AM2373" s="9"/>
      <c r="AN2373" s="9"/>
      <c r="AO2373" s="9"/>
      <c r="AP2373" s="9"/>
      <c r="AQ2373" s="9"/>
      <c r="AR2373" s="9"/>
      <c r="AS2373" s="9"/>
      <c r="AT2373" s="9"/>
      <c r="AU2373" s="9"/>
      <c r="AV2373" s="9"/>
      <c r="AW2373" s="9"/>
      <c r="AX2373" s="9"/>
      <c r="AY2373" s="9"/>
    </row>
    <row r="2374" spans="1:51">
      <c r="A2374" s="9"/>
      <c r="B2374" s="9"/>
      <c r="C2374" s="9"/>
      <c r="D2374" s="9"/>
      <c r="E2374" s="9"/>
      <c r="F2374" s="9"/>
      <c r="G2374" s="9"/>
      <c r="H2374" s="9"/>
      <c r="I2374" s="9"/>
      <c r="J2374" s="9"/>
      <c r="K2374" s="9"/>
      <c r="L2374" s="9"/>
      <c r="M2374" s="9"/>
      <c r="N2374" s="9"/>
      <c r="O2374" s="9"/>
      <c r="P2374" s="9"/>
      <c r="Q2374" s="9"/>
      <c r="R2374" s="9"/>
      <c r="S2374" s="9"/>
      <c r="T2374" s="9"/>
      <c r="U2374" s="9"/>
      <c r="V2374" s="9"/>
      <c r="W2374" s="9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9"/>
      <c r="AS2374" s="9"/>
      <c r="AT2374" s="9"/>
      <c r="AU2374" s="9"/>
      <c r="AV2374" s="9"/>
      <c r="AW2374" s="9"/>
      <c r="AX2374" s="9"/>
      <c r="AY2374" s="9"/>
    </row>
    <row r="2375" spans="1:51">
      <c r="A2375" s="9"/>
      <c r="B2375" s="9"/>
      <c r="C2375" s="9"/>
      <c r="D2375" s="9"/>
      <c r="E2375" s="9"/>
      <c r="F2375" s="9"/>
      <c r="G2375" s="9"/>
      <c r="H2375" s="9"/>
      <c r="I2375" s="9"/>
      <c r="J2375" s="9"/>
      <c r="K2375" s="9"/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  <c r="X2375" s="9"/>
      <c r="Y2375" s="9"/>
      <c r="Z2375" s="9"/>
      <c r="AA2375" s="9"/>
      <c r="AB2375" s="9"/>
      <c r="AC2375" s="9"/>
      <c r="AD2375" s="9"/>
      <c r="AE2375" s="9"/>
      <c r="AF2375" s="9"/>
      <c r="AG2375" s="9"/>
      <c r="AH2375" s="9"/>
      <c r="AI2375" s="9"/>
      <c r="AJ2375" s="9"/>
      <c r="AK2375" s="9"/>
      <c r="AL2375" s="9"/>
      <c r="AM2375" s="9"/>
      <c r="AN2375" s="9"/>
      <c r="AO2375" s="9"/>
      <c r="AP2375" s="9"/>
      <c r="AQ2375" s="9"/>
      <c r="AR2375" s="9"/>
      <c r="AS2375" s="9"/>
      <c r="AT2375" s="9"/>
      <c r="AU2375" s="9"/>
      <c r="AV2375" s="9"/>
      <c r="AW2375" s="9"/>
      <c r="AX2375" s="9"/>
      <c r="AY2375" s="9"/>
    </row>
    <row r="2376" spans="1:51">
      <c r="A2376" s="9"/>
      <c r="B2376" s="9"/>
      <c r="C2376" s="9"/>
      <c r="D2376" s="9"/>
      <c r="E2376" s="9"/>
      <c r="F2376" s="9"/>
      <c r="G2376" s="9"/>
      <c r="H2376" s="9"/>
      <c r="I2376" s="9"/>
      <c r="J2376" s="9"/>
      <c r="K2376" s="9"/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9"/>
      <c r="AS2376" s="9"/>
      <c r="AT2376" s="9"/>
      <c r="AU2376" s="9"/>
      <c r="AV2376" s="9"/>
      <c r="AW2376" s="9"/>
      <c r="AX2376" s="9"/>
      <c r="AY2376" s="9"/>
    </row>
    <row r="2377" spans="1:51">
      <c r="A2377" s="9"/>
      <c r="B2377" s="9"/>
      <c r="C2377" s="9"/>
      <c r="D2377" s="9"/>
      <c r="E2377" s="9"/>
      <c r="F2377" s="9"/>
      <c r="G2377" s="9"/>
      <c r="H2377" s="9"/>
      <c r="I2377" s="9"/>
      <c r="J2377" s="9"/>
      <c r="K2377" s="9"/>
      <c r="L2377" s="9"/>
      <c r="M2377" s="9"/>
      <c r="N2377" s="9"/>
      <c r="O2377" s="9"/>
      <c r="P2377" s="9"/>
      <c r="Q2377" s="9"/>
      <c r="R2377" s="9"/>
      <c r="S2377" s="9"/>
      <c r="T2377" s="9"/>
      <c r="U2377" s="9"/>
      <c r="V2377" s="9"/>
      <c r="W2377" s="9"/>
      <c r="X2377" s="9"/>
      <c r="Y2377" s="9"/>
      <c r="Z2377" s="9"/>
      <c r="AA2377" s="9"/>
      <c r="AB2377" s="9"/>
      <c r="AC2377" s="9"/>
      <c r="AD2377" s="9"/>
      <c r="AE2377" s="9"/>
      <c r="AF2377" s="9"/>
      <c r="AG2377" s="9"/>
      <c r="AH2377" s="9"/>
      <c r="AI2377" s="9"/>
      <c r="AJ2377" s="9"/>
      <c r="AK2377" s="9"/>
      <c r="AL2377" s="9"/>
      <c r="AM2377" s="9"/>
      <c r="AN2377" s="9"/>
      <c r="AO2377" s="9"/>
      <c r="AP2377" s="9"/>
      <c r="AQ2377" s="9"/>
      <c r="AR2377" s="9"/>
      <c r="AS2377" s="9"/>
      <c r="AT2377" s="9"/>
      <c r="AU2377" s="9"/>
      <c r="AV2377" s="9"/>
      <c r="AW2377" s="9"/>
      <c r="AX2377" s="9"/>
      <c r="AY2377" s="9"/>
    </row>
    <row r="2378" spans="1:51">
      <c r="A2378" s="9"/>
      <c r="B2378" s="9"/>
      <c r="C2378" s="9"/>
      <c r="D2378" s="9"/>
      <c r="E2378" s="9"/>
      <c r="F2378" s="9"/>
      <c r="G2378" s="9"/>
      <c r="H2378" s="9"/>
      <c r="I2378" s="9"/>
      <c r="J2378" s="9"/>
      <c r="K2378" s="9"/>
      <c r="L2378" s="9"/>
      <c r="M2378" s="9"/>
      <c r="N2378" s="9"/>
      <c r="O2378" s="9"/>
      <c r="P2378" s="9"/>
      <c r="Q2378" s="9"/>
      <c r="R2378" s="9"/>
      <c r="S2378" s="9"/>
      <c r="T2378" s="9"/>
      <c r="U2378" s="9"/>
      <c r="V2378" s="9"/>
      <c r="W2378" s="9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9"/>
      <c r="AS2378" s="9"/>
      <c r="AT2378" s="9"/>
      <c r="AU2378" s="9"/>
      <c r="AV2378" s="9"/>
      <c r="AW2378" s="9"/>
      <c r="AX2378" s="9"/>
      <c r="AY2378" s="9"/>
    </row>
    <row r="2379" spans="1:51">
      <c r="A2379" s="9"/>
      <c r="B2379" s="9"/>
      <c r="C2379" s="9"/>
      <c r="D2379" s="9"/>
      <c r="E2379" s="9"/>
      <c r="F2379" s="9"/>
      <c r="G2379" s="9"/>
      <c r="H2379" s="9"/>
      <c r="I2379" s="9"/>
      <c r="J2379" s="9"/>
      <c r="K2379" s="9"/>
      <c r="L2379" s="9"/>
      <c r="M2379" s="9"/>
      <c r="N2379" s="9"/>
      <c r="O2379" s="9"/>
      <c r="P2379" s="9"/>
      <c r="Q2379" s="9"/>
      <c r="R2379" s="9"/>
      <c r="S2379" s="9"/>
      <c r="T2379" s="9"/>
      <c r="U2379" s="9"/>
      <c r="V2379" s="9"/>
      <c r="W2379" s="9"/>
      <c r="X2379" s="9"/>
      <c r="Y2379" s="9"/>
      <c r="Z2379" s="9"/>
      <c r="AA2379" s="9"/>
      <c r="AB2379" s="9"/>
      <c r="AC2379" s="9"/>
      <c r="AD2379" s="9"/>
      <c r="AE2379" s="9"/>
      <c r="AF2379" s="9"/>
      <c r="AG2379" s="9"/>
      <c r="AH2379" s="9"/>
      <c r="AI2379" s="9"/>
      <c r="AJ2379" s="9"/>
      <c r="AK2379" s="9"/>
      <c r="AL2379" s="9"/>
      <c r="AM2379" s="9"/>
      <c r="AN2379" s="9"/>
      <c r="AO2379" s="9"/>
      <c r="AP2379" s="9"/>
      <c r="AQ2379" s="9"/>
      <c r="AR2379" s="9"/>
      <c r="AS2379" s="9"/>
      <c r="AT2379" s="9"/>
      <c r="AU2379" s="9"/>
      <c r="AV2379" s="9"/>
      <c r="AW2379" s="9"/>
      <c r="AX2379" s="9"/>
      <c r="AY2379" s="9"/>
    </row>
    <row r="2380" spans="1:51">
      <c r="A2380" s="9"/>
      <c r="B2380" s="9"/>
      <c r="C2380" s="9"/>
      <c r="D2380" s="9"/>
      <c r="E2380" s="9"/>
      <c r="F2380" s="9"/>
      <c r="G2380" s="9"/>
      <c r="H2380" s="9"/>
      <c r="I2380" s="9"/>
      <c r="J2380" s="9"/>
      <c r="K2380" s="9"/>
      <c r="L2380" s="9"/>
      <c r="M2380" s="9"/>
      <c r="N2380" s="9"/>
      <c r="O2380" s="9"/>
      <c r="P2380" s="9"/>
      <c r="Q2380" s="9"/>
      <c r="R2380" s="9"/>
      <c r="S2380" s="9"/>
      <c r="T2380" s="9"/>
      <c r="U2380" s="9"/>
      <c r="V2380" s="9"/>
      <c r="W2380" s="9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9"/>
      <c r="AS2380" s="9"/>
      <c r="AT2380" s="9"/>
      <c r="AU2380" s="9"/>
      <c r="AV2380" s="9"/>
      <c r="AW2380" s="9"/>
      <c r="AX2380" s="9"/>
      <c r="AY2380" s="9"/>
    </row>
    <row r="2381" spans="1:51">
      <c r="A2381" s="9"/>
      <c r="B2381" s="9"/>
      <c r="C2381" s="9"/>
      <c r="D2381" s="9"/>
      <c r="E2381" s="9"/>
      <c r="F2381" s="9"/>
      <c r="G2381" s="9"/>
      <c r="H2381" s="9"/>
      <c r="I2381" s="9"/>
      <c r="J2381" s="9"/>
      <c r="K2381" s="9"/>
      <c r="L2381" s="9"/>
      <c r="M2381" s="9"/>
      <c r="N2381" s="9"/>
      <c r="O2381" s="9"/>
      <c r="P2381" s="9"/>
      <c r="Q2381" s="9"/>
      <c r="R2381" s="9"/>
      <c r="S2381" s="9"/>
      <c r="T2381" s="9"/>
      <c r="U2381" s="9"/>
      <c r="V2381" s="9"/>
      <c r="W2381" s="9"/>
      <c r="X2381" s="9"/>
      <c r="Y2381" s="9"/>
      <c r="Z2381" s="9"/>
      <c r="AA2381" s="9"/>
      <c r="AB2381" s="9"/>
      <c r="AC2381" s="9"/>
      <c r="AD2381" s="9"/>
      <c r="AE2381" s="9"/>
      <c r="AF2381" s="9"/>
      <c r="AG2381" s="9"/>
      <c r="AH2381" s="9"/>
      <c r="AI2381" s="9"/>
      <c r="AJ2381" s="9"/>
      <c r="AK2381" s="9"/>
      <c r="AL2381" s="9"/>
      <c r="AM2381" s="9"/>
      <c r="AN2381" s="9"/>
      <c r="AO2381" s="9"/>
      <c r="AP2381" s="9"/>
      <c r="AQ2381" s="9"/>
      <c r="AR2381" s="9"/>
      <c r="AS2381" s="9"/>
      <c r="AT2381" s="9"/>
      <c r="AU2381" s="9"/>
      <c r="AV2381" s="9"/>
      <c r="AW2381" s="9"/>
      <c r="AX2381" s="9"/>
      <c r="AY2381" s="9"/>
    </row>
    <row r="2382" spans="1:51">
      <c r="A2382" s="9"/>
      <c r="B2382" s="9"/>
      <c r="C2382" s="9"/>
      <c r="D2382" s="9"/>
      <c r="E2382" s="9"/>
      <c r="F2382" s="9"/>
      <c r="G2382" s="9"/>
      <c r="H2382" s="9"/>
      <c r="I2382" s="9"/>
      <c r="J2382" s="9"/>
      <c r="K2382" s="9"/>
      <c r="L2382" s="9"/>
      <c r="M2382" s="9"/>
      <c r="N2382" s="9"/>
      <c r="O2382" s="9"/>
      <c r="P2382" s="9"/>
      <c r="Q2382" s="9"/>
      <c r="R2382" s="9"/>
      <c r="S2382" s="9"/>
      <c r="T2382" s="9"/>
      <c r="U2382" s="9"/>
      <c r="V2382" s="9"/>
      <c r="W2382" s="9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9"/>
      <c r="AS2382" s="9"/>
      <c r="AT2382" s="9"/>
      <c r="AU2382" s="9"/>
      <c r="AV2382" s="9"/>
      <c r="AW2382" s="9"/>
      <c r="AX2382" s="9"/>
      <c r="AY2382" s="9"/>
    </row>
    <row r="2383" spans="1:51">
      <c r="A2383" s="9"/>
      <c r="B2383" s="9"/>
      <c r="C2383" s="9"/>
      <c r="D2383" s="9"/>
      <c r="E2383" s="9"/>
      <c r="F2383" s="9"/>
      <c r="G2383" s="9"/>
      <c r="H2383" s="9"/>
      <c r="I2383" s="9"/>
      <c r="J2383" s="9"/>
      <c r="K2383" s="9"/>
      <c r="L2383" s="9"/>
      <c r="M2383" s="9"/>
      <c r="N2383" s="9"/>
      <c r="O2383" s="9"/>
      <c r="P2383" s="9"/>
      <c r="Q2383" s="9"/>
      <c r="R2383" s="9"/>
      <c r="S2383" s="9"/>
      <c r="T2383" s="9"/>
      <c r="U2383" s="9"/>
      <c r="V2383" s="9"/>
      <c r="W2383" s="9"/>
      <c r="X2383" s="9"/>
      <c r="Y2383" s="9"/>
      <c r="Z2383" s="9"/>
      <c r="AA2383" s="9"/>
      <c r="AB2383" s="9"/>
      <c r="AC2383" s="9"/>
      <c r="AD2383" s="9"/>
      <c r="AE2383" s="9"/>
      <c r="AF2383" s="9"/>
      <c r="AG2383" s="9"/>
      <c r="AH2383" s="9"/>
      <c r="AI2383" s="9"/>
      <c r="AJ2383" s="9"/>
      <c r="AK2383" s="9"/>
      <c r="AL2383" s="9"/>
      <c r="AM2383" s="9"/>
      <c r="AN2383" s="9"/>
      <c r="AO2383" s="9"/>
      <c r="AP2383" s="9"/>
      <c r="AQ2383" s="9"/>
      <c r="AR2383" s="9"/>
      <c r="AS2383" s="9"/>
      <c r="AT2383" s="9"/>
      <c r="AU2383" s="9"/>
      <c r="AV2383" s="9"/>
      <c r="AW2383" s="9"/>
      <c r="AX2383" s="9"/>
      <c r="AY2383" s="9"/>
    </row>
    <row r="2384" spans="1:51">
      <c r="A2384" s="9"/>
      <c r="B2384" s="9"/>
      <c r="C2384" s="9"/>
      <c r="D2384" s="9"/>
      <c r="E2384" s="9"/>
      <c r="F2384" s="9"/>
      <c r="G2384" s="9"/>
      <c r="H2384" s="9"/>
      <c r="I2384" s="9"/>
      <c r="J2384" s="9"/>
      <c r="K2384" s="9"/>
      <c r="L2384" s="9"/>
      <c r="M2384" s="9"/>
      <c r="N2384" s="9"/>
      <c r="O2384" s="9"/>
      <c r="P2384" s="9"/>
      <c r="Q2384" s="9"/>
      <c r="R2384" s="9"/>
      <c r="S2384" s="9"/>
      <c r="T2384" s="9"/>
      <c r="U2384" s="9"/>
      <c r="V2384" s="9"/>
      <c r="W2384" s="9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9"/>
      <c r="AS2384" s="9"/>
      <c r="AT2384" s="9"/>
      <c r="AU2384" s="9"/>
      <c r="AV2384" s="9"/>
      <c r="AW2384" s="9"/>
      <c r="AX2384" s="9"/>
      <c r="AY2384" s="9"/>
    </row>
    <row r="2385" spans="1:51">
      <c r="A2385" s="9"/>
      <c r="B2385" s="9"/>
      <c r="C2385" s="9"/>
      <c r="D2385" s="9"/>
      <c r="E2385" s="9"/>
      <c r="F2385" s="9"/>
      <c r="G2385" s="9"/>
      <c r="H2385" s="9"/>
      <c r="I2385" s="9"/>
      <c r="J2385" s="9"/>
      <c r="K2385" s="9"/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9"/>
      <c r="X2385" s="9"/>
      <c r="Y2385" s="9"/>
      <c r="Z2385" s="9"/>
      <c r="AA2385" s="9"/>
      <c r="AB2385" s="9"/>
      <c r="AC2385" s="9"/>
      <c r="AD2385" s="9"/>
      <c r="AE2385" s="9"/>
      <c r="AF2385" s="9"/>
      <c r="AG2385" s="9"/>
      <c r="AH2385" s="9"/>
      <c r="AI2385" s="9"/>
      <c r="AJ2385" s="9"/>
      <c r="AK2385" s="9"/>
      <c r="AL2385" s="9"/>
      <c r="AM2385" s="9"/>
      <c r="AN2385" s="9"/>
      <c r="AO2385" s="9"/>
      <c r="AP2385" s="9"/>
      <c r="AQ2385" s="9"/>
      <c r="AR2385" s="9"/>
      <c r="AS2385" s="9"/>
      <c r="AT2385" s="9"/>
      <c r="AU2385" s="9"/>
      <c r="AV2385" s="9"/>
      <c r="AW2385" s="9"/>
      <c r="AX2385" s="9"/>
      <c r="AY2385" s="9"/>
    </row>
    <row r="2386" spans="1:51">
      <c r="A2386" s="9"/>
      <c r="B2386" s="9"/>
      <c r="C2386" s="9"/>
      <c r="D2386" s="9"/>
      <c r="E2386" s="9"/>
      <c r="F2386" s="9"/>
      <c r="G2386" s="9"/>
      <c r="H2386" s="9"/>
      <c r="I2386" s="9"/>
      <c r="J2386" s="9"/>
      <c r="K2386" s="9"/>
      <c r="L2386" s="9"/>
      <c r="M2386" s="9"/>
      <c r="N2386" s="9"/>
      <c r="O2386" s="9"/>
      <c r="P2386" s="9"/>
      <c r="Q2386" s="9"/>
      <c r="R2386" s="9"/>
      <c r="S2386" s="9"/>
      <c r="T2386" s="9"/>
      <c r="U2386" s="9"/>
      <c r="V2386" s="9"/>
      <c r="W2386" s="9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9"/>
      <c r="AS2386" s="9"/>
      <c r="AT2386" s="9"/>
      <c r="AU2386" s="9"/>
      <c r="AV2386" s="9"/>
      <c r="AW2386" s="9"/>
      <c r="AX2386" s="9"/>
      <c r="AY2386" s="9"/>
    </row>
    <row r="2387" spans="1:51">
      <c r="A2387" s="9"/>
      <c r="B2387" s="9"/>
      <c r="C2387" s="9"/>
      <c r="D2387" s="9"/>
      <c r="E2387" s="9"/>
      <c r="F2387" s="9"/>
      <c r="G2387" s="9"/>
      <c r="H2387" s="9"/>
      <c r="I2387" s="9"/>
      <c r="J2387" s="9"/>
      <c r="K2387" s="9"/>
      <c r="L2387" s="9"/>
      <c r="M2387" s="9"/>
      <c r="N2387" s="9"/>
      <c r="O2387" s="9"/>
      <c r="P2387" s="9"/>
      <c r="Q2387" s="9"/>
      <c r="R2387" s="9"/>
      <c r="S2387" s="9"/>
      <c r="T2387" s="9"/>
      <c r="U2387" s="9"/>
      <c r="V2387" s="9"/>
      <c r="W2387" s="9"/>
      <c r="X2387" s="9"/>
      <c r="Y2387" s="9"/>
      <c r="Z2387" s="9"/>
      <c r="AA2387" s="9"/>
      <c r="AB2387" s="9"/>
      <c r="AC2387" s="9"/>
      <c r="AD2387" s="9"/>
      <c r="AE2387" s="9"/>
      <c r="AF2387" s="9"/>
      <c r="AG2387" s="9"/>
      <c r="AH2387" s="9"/>
      <c r="AI2387" s="9"/>
      <c r="AJ2387" s="9"/>
      <c r="AK2387" s="9"/>
      <c r="AL2387" s="9"/>
      <c r="AM2387" s="9"/>
      <c r="AN2387" s="9"/>
      <c r="AO2387" s="9"/>
      <c r="AP2387" s="9"/>
      <c r="AQ2387" s="9"/>
      <c r="AR2387" s="9"/>
      <c r="AS2387" s="9"/>
      <c r="AT2387" s="9"/>
      <c r="AU2387" s="9"/>
      <c r="AV2387" s="9"/>
      <c r="AW2387" s="9"/>
      <c r="AX2387" s="9"/>
      <c r="AY2387" s="9"/>
    </row>
    <row r="2388" spans="1:51">
      <c r="A2388" s="9"/>
      <c r="B2388" s="9"/>
      <c r="C2388" s="9"/>
      <c r="D2388" s="9"/>
      <c r="E2388" s="9"/>
      <c r="F2388" s="9"/>
      <c r="G2388" s="9"/>
      <c r="H2388" s="9"/>
      <c r="I2388" s="9"/>
      <c r="J2388" s="9"/>
      <c r="K2388" s="9"/>
      <c r="L2388" s="9"/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9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9"/>
      <c r="AS2388" s="9"/>
      <c r="AT2388" s="9"/>
      <c r="AU2388" s="9"/>
      <c r="AV2388" s="9"/>
      <c r="AW2388" s="9"/>
      <c r="AX2388" s="9"/>
      <c r="AY2388" s="9"/>
    </row>
    <row r="2389" spans="1:51">
      <c r="A2389" s="9"/>
      <c r="B2389" s="9"/>
      <c r="C2389" s="9"/>
      <c r="D2389" s="9"/>
      <c r="E2389" s="9"/>
      <c r="F2389" s="9"/>
      <c r="G2389" s="9"/>
      <c r="H2389" s="9"/>
      <c r="I2389" s="9"/>
      <c r="J2389" s="9"/>
      <c r="K2389" s="9"/>
      <c r="L2389" s="9"/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9"/>
      <c r="X2389" s="9"/>
      <c r="Y2389" s="9"/>
      <c r="Z2389" s="9"/>
      <c r="AA2389" s="9"/>
      <c r="AB2389" s="9"/>
      <c r="AC2389" s="9"/>
      <c r="AD2389" s="9"/>
      <c r="AE2389" s="9"/>
      <c r="AF2389" s="9"/>
      <c r="AG2389" s="9"/>
      <c r="AH2389" s="9"/>
      <c r="AI2389" s="9"/>
      <c r="AJ2389" s="9"/>
      <c r="AK2389" s="9"/>
      <c r="AL2389" s="9"/>
      <c r="AM2389" s="9"/>
      <c r="AN2389" s="9"/>
      <c r="AO2389" s="9"/>
      <c r="AP2389" s="9"/>
      <c r="AQ2389" s="9"/>
      <c r="AR2389" s="9"/>
      <c r="AS2389" s="9"/>
      <c r="AT2389" s="9"/>
      <c r="AU2389" s="9"/>
      <c r="AV2389" s="9"/>
      <c r="AW2389" s="9"/>
      <c r="AX2389" s="9"/>
      <c r="AY2389" s="9"/>
    </row>
    <row r="2390" spans="1:51">
      <c r="A2390" s="9"/>
      <c r="B2390" s="9"/>
      <c r="C2390" s="9"/>
      <c r="D2390" s="9"/>
      <c r="E2390" s="9"/>
      <c r="F2390" s="9"/>
      <c r="G2390" s="9"/>
      <c r="H2390" s="9"/>
      <c r="I2390" s="9"/>
      <c r="J2390" s="9"/>
      <c r="K2390" s="9"/>
      <c r="L2390" s="9"/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9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9"/>
      <c r="AS2390" s="9"/>
      <c r="AT2390" s="9"/>
      <c r="AU2390" s="9"/>
      <c r="AV2390" s="9"/>
      <c r="AW2390" s="9"/>
      <c r="AX2390" s="9"/>
      <c r="AY2390" s="9"/>
    </row>
    <row r="2391" spans="1:51">
      <c r="A2391" s="9"/>
      <c r="B2391" s="9"/>
      <c r="C2391" s="9"/>
      <c r="D2391" s="9"/>
      <c r="E2391" s="9"/>
      <c r="F2391" s="9"/>
      <c r="G2391" s="9"/>
      <c r="H2391" s="9"/>
      <c r="I2391" s="9"/>
      <c r="J2391" s="9"/>
      <c r="K2391" s="9"/>
      <c r="L2391" s="9"/>
      <c r="M2391" s="9"/>
      <c r="N2391" s="9"/>
      <c r="O2391" s="9"/>
      <c r="P2391" s="9"/>
      <c r="Q2391" s="9"/>
      <c r="R2391" s="9"/>
      <c r="S2391" s="9"/>
      <c r="T2391" s="9"/>
      <c r="U2391" s="9"/>
      <c r="V2391" s="9"/>
      <c r="W2391" s="9"/>
      <c r="X2391" s="9"/>
      <c r="Y2391" s="9"/>
      <c r="Z2391" s="9"/>
      <c r="AA2391" s="9"/>
      <c r="AB2391" s="9"/>
      <c r="AC2391" s="9"/>
      <c r="AD2391" s="9"/>
      <c r="AE2391" s="9"/>
      <c r="AF2391" s="9"/>
      <c r="AG2391" s="9"/>
      <c r="AH2391" s="9"/>
      <c r="AI2391" s="9"/>
      <c r="AJ2391" s="9"/>
      <c r="AK2391" s="9"/>
      <c r="AL2391" s="9"/>
      <c r="AM2391" s="9"/>
      <c r="AN2391" s="9"/>
      <c r="AO2391" s="9"/>
      <c r="AP2391" s="9"/>
      <c r="AQ2391" s="9"/>
      <c r="AR2391" s="9"/>
      <c r="AS2391" s="9"/>
      <c r="AT2391" s="9"/>
      <c r="AU2391" s="9"/>
      <c r="AV2391" s="9"/>
      <c r="AW2391" s="9"/>
      <c r="AX2391" s="9"/>
      <c r="AY2391" s="9"/>
    </row>
    <row r="2392" spans="1:51">
      <c r="A2392" s="9"/>
      <c r="B2392" s="9"/>
      <c r="C2392" s="9"/>
      <c r="D2392" s="9"/>
      <c r="E2392" s="9"/>
      <c r="F2392" s="9"/>
      <c r="G2392" s="9"/>
      <c r="H2392" s="9"/>
      <c r="I2392" s="9"/>
      <c r="J2392" s="9"/>
      <c r="K2392" s="9"/>
      <c r="L2392" s="9"/>
      <c r="M2392" s="9"/>
      <c r="N2392" s="9"/>
      <c r="O2392" s="9"/>
      <c r="P2392" s="9"/>
      <c r="Q2392" s="9"/>
      <c r="R2392" s="9"/>
      <c r="S2392" s="9"/>
      <c r="T2392" s="9"/>
      <c r="U2392" s="9"/>
      <c r="V2392" s="9"/>
      <c r="W2392" s="9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9"/>
      <c r="AS2392" s="9"/>
      <c r="AT2392" s="9"/>
      <c r="AU2392" s="9"/>
      <c r="AV2392" s="9"/>
      <c r="AW2392" s="9"/>
      <c r="AX2392" s="9"/>
      <c r="AY2392" s="9"/>
    </row>
    <row r="2393" spans="1:51">
      <c r="A2393" s="9"/>
      <c r="B2393" s="9"/>
      <c r="C2393" s="9"/>
      <c r="D2393" s="9"/>
      <c r="E2393" s="9"/>
      <c r="F2393" s="9"/>
      <c r="G2393" s="9"/>
      <c r="H2393" s="9"/>
      <c r="I2393" s="9"/>
      <c r="J2393" s="9"/>
      <c r="K2393" s="9"/>
      <c r="L2393" s="9"/>
      <c r="M2393" s="9"/>
      <c r="N2393" s="9"/>
      <c r="O2393" s="9"/>
      <c r="P2393" s="9"/>
      <c r="Q2393" s="9"/>
      <c r="R2393" s="9"/>
      <c r="S2393" s="9"/>
      <c r="T2393" s="9"/>
      <c r="U2393" s="9"/>
      <c r="V2393" s="9"/>
      <c r="W2393" s="9"/>
      <c r="X2393" s="9"/>
      <c r="Y2393" s="9"/>
      <c r="Z2393" s="9"/>
      <c r="AA2393" s="9"/>
      <c r="AB2393" s="9"/>
      <c r="AC2393" s="9"/>
      <c r="AD2393" s="9"/>
      <c r="AE2393" s="9"/>
      <c r="AF2393" s="9"/>
      <c r="AG2393" s="9"/>
      <c r="AH2393" s="9"/>
      <c r="AI2393" s="9"/>
      <c r="AJ2393" s="9"/>
      <c r="AK2393" s="9"/>
      <c r="AL2393" s="9"/>
      <c r="AM2393" s="9"/>
      <c r="AN2393" s="9"/>
      <c r="AO2393" s="9"/>
      <c r="AP2393" s="9"/>
      <c r="AQ2393" s="9"/>
      <c r="AR2393" s="9"/>
      <c r="AS2393" s="9"/>
      <c r="AT2393" s="9"/>
      <c r="AU2393" s="9"/>
      <c r="AV2393" s="9"/>
      <c r="AW2393" s="9"/>
      <c r="AX2393" s="9"/>
      <c r="AY2393" s="9"/>
    </row>
    <row r="2394" spans="1:51">
      <c r="A2394" s="9"/>
      <c r="B2394" s="9"/>
      <c r="C2394" s="9"/>
      <c r="D2394" s="9"/>
      <c r="E2394" s="9"/>
      <c r="F2394" s="9"/>
      <c r="G2394" s="9"/>
      <c r="H2394" s="9"/>
      <c r="I2394" s="9"/>
      <c r="J2394" s="9"/>
      <c r="K2394" s="9"/>
      <c r="L2394" s="9"/>
      <c r="M2394" s="9"/>
      <c r="N2394" s="9"/>
      <c r="O2394" s="9"/>
      <c r="P2394" s="9"/>
      <c r="Q2394" s="9"/>
      <c r="R2394" s="9"/>
      <c r="S2394" s="9"/>
      <c r="T2394" s="9"/>
      <c r="U2394" s="9"/>
      <c r="V2394" s="9"/>
      <c r="W2394" s="9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9"/>
      <c r="AS2394" s="9"/>
      <c r="AT2394" s="9"/>
      <c r="AU2394" s="9"/>
      <c r="AV2394" s="9"/>
      <c r="AW2394" s="9"/>
      <c r="AX2394" s="9"/>
      <c r="AY2394" s="9"/>
    </row>
    <row r="2395" spans="1:51">
      <c r="A2395" s="9"/>
      <c r="B2395" s="9"/>
      <c r="C2395" s="9"/>
      <c r="D2395" s="9"/>
      <c r="E2395" s="9"/>
      <c r="F2395" s="9"/>
      <c r="G2395" s="9"/>
      <c r="H2395" s="9"/>
      <c r="I2395" s="9"/>
      <c r="J2395" s="9"/>
      <c r="K2395" s="9"/>
      <c r="L2395" s="9"/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9"/>
      <c r="X2395" s="9"/>
      <c r="Y2395" s="9"/>
      <c r="Z2395" s="9"/>
      <c r="AA2395" s="9"/>
      <c r="AB2395" s="9"/>
      <c r="AC2395" s="9"/>
      <c r="AD2395" s="9"/>
      <c r="AE2395" s="9"/>
      <c r="AF2395" s="9"/>
      <c r="AG2395" s="9"/>
      <c r="AH2395" s="9"/>
      <c r="AI2395" s="9"/>
      <c r="AJ2395" s="9"/>
      <c r="AK2395" s="9"/>
      <c r="AL2395" s="9"/>
      <c r="AM2395" s="9"/>
      <c r="AN2395" s="9"/>
      <c r="AO2395" s="9"/>
      <c r="AP2395" s="9"/>
      <c r="AQ2395" s="9"/>
      <c r="AR2395" s="9"/>
      <c r="AS2395" s="9"/>
      <c r="AT2395" s="9"/>
      <c r="AU2395" s="9"/>
      <c r="AV2395" s="9"/>
      <c r="AW2395" s="9"/>
      <c r="AX2395" s="9"/>
      <c r="AY2395" s="9"/>
    </row>
    <row r="2396" spans="1:51">
      <c r="A2396" s="9"/>
      <c r="B2396" s="9"/>
      <c r="C2396" s="9"/>
      <c r="D2396" s="9"/>
      <c r="E2396" s="9"/>
      <c r="F2396" s="9"/>
      <c r="G2396" s="9"/>
      <c r="H2396" s="9"/>
      <c r="I2396" s="9"/>
      <c r="J2396" s="9"/>
      <c r="K2396" s="9"/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9"/>
      <c r="AS2396" s="9"/>
      <c r="AT2396" s="9"/>
      <c r="AU2396" s="9"/>
      <c r="AV2396" s="9"/>
      <c r="AW2396" s="9"/>
      <c r="AX2396" s="9"/>
      <c r="AY2396" s="9"/>
    </row>
    <row r="2397" spans="1:51">
      <c r="A2397" s="9"/>
      <c r="B2397" s="9"/>
      <c r="C2397" s="9"/>
      <c r="D2397" s="9"/>
      <c r="E2397" s="9"/>
      <c r="F2397" s="9"/>
      <c r="G2397" s="9"/>
      <c r="H2397" s="9"/>
      <c r="I2397" s="9"/>
      <c r="J2397" s="9"/>
      <c r="K2397" s="9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  <c r="X2397" s="9"/>
      <c r="Y2397" s="9"/>
      <c r="Z2397" s="9"/>
      <c r="AA2397" s="9"/>
      <c r="AB2397" s="9"/>
      <c r="AC2397" s="9"/>
      <c r="AD2397" s="9"/>
      <c r="AE2397" s="9"/>
      <c r="AF2397" s="9"/>
      <c r="AG2397" s="9"/>
      <c r="AH2397" s="9"/>
      <c r="AI2397" s="9"/>
      <c r="AJ2397" s="9"/>
      <c r="AK2397" s="9"/>
      <c r="AL2397" s="9"/>
      <c r="AM2397" s="9"/>
      <c r="AN2397" s="9"/>
      <c r="AO2397" s="9"/>
      <c r="AP2397" s="9"/>
      <c r="AQ2397" s="9"/>
      <c r="AR2397" s="9"/>
      <c r="AS2397" s="9"/>
      <c r="AT2397" s="9"/>
      <c r="AU2397" s="9"/>
      <c r="AV2397" s="9"/>
      <c r="AW2397" s="9"/>
      <c r="AX2397" s="9"/>
      <c r="AY2397" s="9"/>
    </row>
    <row r="2398" spans="1:51">
      <c r="A2398" s="9"/>
      <c r="B2398" s="9"/>
      <c r="C2398" s="9"/>
      <c r="D2398" s="9"/>
      <c r="E2398" s="9"/>
      <c r="F2398" s="9"/>
      <c r="G2398" s="9"/>
      <c r="H2398" s="9"/>
      <c r="I2398" s="9"/>
      <c r="J2398" s="9"/>
      <c r="K2398" s="9"/>
      <c r="L2398" s="9"/>
      <c r="M2398" s="9"/>
      <c r="N2398" s="9"/>
      <c r="O2398" s="9"/>
      <c r="P2398" s="9"/>
      <c r="Q2398" s="9"/>
      <c r="R2398" s="9"/>
      <c r="S2398" s="9"/>
      <c r="T2398" s="9"/>
      <c r="U2398" s="9"/>
      <c r="V2398" s="9"/>
      <c r="W2398" s="9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9"/>
      <c r="AS2398" s="9"/>
      <c r="AT2398" s="9"/>
      <c r="AU2398" s="9"/>
      <c r="AV2398" s="9"/>
      <c r="AW2398" s="9"/>
      <c r="AX2398" s="9"/>
      <c r="AY2398" s="9"/>
    </row>
    <row r="2399" spans="1:51">
      <c r="A2399" s="9"/>
      <c r="B2399" s="9"/>
      <c r="C2399" s="9"/>
      <c r="D2399" s="9"/>
      <c r="E2399" s="9"/>
      <c r="F2399" s="9"/>
      <c r="G2399" s="9"/>
      <c r="H2399" s="9"/>
      <c r="I2399" s="9"/>
      <c r="J2399" s="9"/>
      <c r="K2399" s="9"/>
      <c r="L2399" s="9"/>
      <c r="M2399" s="9"/>
      <c r="N2399" s="9"/>
      <c r="O2399" s="9"/>
      <c r="P2399" s="9"/>
      <c r="Q2399" s="9"/>
      <c r="R2399" s="9"/>
      <c r="S2399" s="9"/>
      <c r="T2399" s="9"/>
      <c r="U2399" s="9"/>
      <c r="V2399" s="9"/>
      <c r="W2399" s="9"/>
      <c r="X2399" s="9"/>
      <c r="Y2399" s="9"/>
      <c r="Z2399" s="9"/>
      <c r="AA2399" s="9"/>
      <c r="AB2399" s="9"/>
      <c r="AC2399" s="9"/>
      <c r="AD2399" s="9"/>
      <c r="AE2399" s="9"/>
      <c r="AF2399" s="9"/>
      <c r="AG2399" s="9"/>
      <c r="AH2399" s="9"/>
      <c r="AI2399" s="9"/>
      <c r="AJ2399" s="9"/>
      <c r="AK2399" s="9"/>
      <c r="AL2399" s="9"/>
      <c r="AM2399" s="9"/>
      <c r="AN2399" s="9"/>
      <c r="AO2399" s="9"/>
      <c r="AP2399" s="9"/>
      <c r="AQ2399" s="9"/>
      <c r="AR2399" s="9"/>
      <c r="AS2399" s="9"/>
      <c r="AT2399" s="9"/>
      <c r="AU2399" s="9"/>
      <c r="AV2399" s="9"/>
      <c r="AW2399" s="9"/>
      <c r="AX2399" s="9"/>
      <c r="AY2399" s="9"/>
    </row>
    <row r="2400" spans="1:51">
      <c r="A2400" s="9"/>
      <c r="B2400" s="9"/>
      <c r="C2400" s="9"/>
      <c r="D2400" s="9"/>
      <c r="E2400" s="9"/>
      <c r="F2400" s="9"/>
      <c r="G2400" s="9"/>
      <c r="H2400" s="9"/>
      <c r="I2400" s="9"/>
      <c r="J2400" s="9"/>
      <c r="K2400" s="9"/>
      <c r="L2400" s="9"/>
      <c r="M2400" s="9"/>
      <c r="N2400" s="9"/>
      <c r="O2400" s="9"/>
      <c r="P2400" s="9"/>
      <c r="Q2400" s="9"/>
      <c r="R2400" s="9"/>
      <c r="S2400" s="9"/>
      <c r="T2400" s="9"/>
      <c r="U2400" s="9"/>
      <c r="V2400" s="9"/>
      <c r="W2400" s="9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9"/>
      <c r="AS2400" s="9"/>
      <c r="AT2400" s="9"/>
      <c r="AU2400" s="9"/>
      <c r="AV2400" s="9"/>
      <c r="AW2400" s="9"/>
      <c r="AX2400" s="9"/>
      <c r="AY2400" s="9"/>
    </row>
    <row r="2401" spans="1:51">
      <c r="A2401" s="9"/>
      <c r="B2401" s="9"/>
      <c r="C2401" s="9"/>
      <c r="D2401" s="9"/>
      <c r="E2401" s="9"/>
      <c r="F2401" s="9"/>
      <c r="G2401" s="9"/>
      <c r="H2401" s="9"/>
      <c r="I2401" s="9"/>
      <c r="J2401" s="9"/>
      <c r="K2401" s="9"/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  <c r="X2401" s="9"/>
      <c r="Y2401" s="9"/>
      <c r="Z2401" s="9"/>
      <c r="AA2401" s="9"/>
      <c r="AB2401" s="9"/>
      <c r="AC2401" s="9"/>
      <c r="AD2401" s="9"/>
      <c r="AE2401" s="9"/>
      <c r="AF2401" s="9"/>
      <c r="AG2401" s="9"/>
      <c r="AH2401" s="9"/>
      <c r="AI2401" s="9"/>
      <c r="AJ2401" s="9"/>
      <c r="AK2401" s="9"/>
      <c r="AL2401" s="9"/>
      <c r="AM2401" s="9"/>
      <c r="AN2401" s="9"/>
      <c r="AO2401" s="9"/>
      <c r="AP2401" s="9"/>
      <c r="AQ2401" s="9"/>
      <c r="AR2401" s="9"/>
      <c r="AS2401" s="9"/>
      <c r="AT2401" s="9"/>
      <c r="AU2401" s="9"/>
      <c r="AV2401" s="9"/>
      <c r="AW2401" s="9"/>
      <c r="AX2401" s="9"/>
      <c r="AY2401" s="9"/>
    </row>
    <row r="2402" spans="1:51">
      <c r="A2402" s="9"/>
      <c r="B2402" s="9"/>
      <c r="C2402" s="9"/>
      <c r="D2402" s="9"/>
      <c r="E2402" s="9"/>
      <c r="F2402" s="9"/>
      <c r="G2402" s="9"/>
      <c r="H2402" s="9"/>
      <c r="I2402" s="9"/>
      <c r="J2402" s="9"/>
      <c r="K2402" s="9"/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9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9"/>
      <c r="AS2402" s="9"/>
      <c r="AT2402" s="9"/>
      <c r="AU2402" s="9"/>
      <c r="AV2402" s="9"/>
      <c r="AW2402" s="9"/>
      <c r="AX2402" s="9"/>
      <c r="AY2402" s="9"/>
    </row>
    <row r="2403" spans="1:51">
      <c r="A2403" s="9"/>
      <c r="B2403" s="9"/>
      <c r="C2403" s="9"/>
      <c r="D2403" s="9"/>
      <c r="E2403" s="9"/>
      <c r="F2403" s="9"/>
      <c r="G2403" s="9"/>
      <c r="H2403" s="9"/>
      <c r="I2403" s="9"/>
      <c r="J2403" s="9"/>
      <c r="K2403" s="9"/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  <c r="X2403" s="9"/>
      <c r="Y2403" s="9"/>
      <c r="Z2403" s="9"/>
      <c r="AA2403" s="9"/>
      <c r="AB2403" s="9"/>
      <c r="AC2403" s="9"/>
      <c r="AD2403" s="9"/>
      <c r="AE2403" s="9"/>
      <c r="AF2403" s="9"/>
      <c r="AG2403" s="9"/>
      <c r="AH2403" s="9"/>
      <c r="AI2403" s="9"/>
      <c r="AJ2403" s="9"/>
      <c r="AK2403" s="9"/>
      <c r="AL2403" s="9"/>
      <c r="AM2403" s="9"/>
      <c r="AN2403" s="9"/>
      <c r="AO2403" s="9"/>
      <c r="AP2403" s="9"/>
      <c r="AQ2403" s="9"/>
      <c r="AR2403" s="9"/>
      <c r="AS2403" s="9"/>
      <c r="AT2403" s="9"/>
      <c r="AU2403" s="9"/>
      <c r="AV2403" s="9"/>
      <c r="AW2403" s="9"/>
      <c r="AX2403" s="9"/>
      <c r="AY2403" s="9"/>
    </row>
    <row r="2404" spans="1:51">
      <c r="A2404" s="9"/>
      <c r="B2404" s="9"/>
      <c r="C2404" s="9"/>
      <c r="D2404" s="9"/>
      <c r="E2404" s="9"/>
      <c r="F2404" s="9"/>
      <c r="G2404" s="9"/>
      <c r="H2404" s="9"/>
      <c r="I2404" s="9"/>
      <c r="J2404" s="9"/>
      <c r="K2404" s="9"/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9"/>
      <c r="AS2404" s="9"/>
      <c r="AT2404" s="9"/>
      <c r="AU2404" s="9"/>
      <c r="AV2404" s="9"/>
      <c r="AW2404" s="9"/>
      <c r="AX2404" s="9"/>
      <c r="AY2404" s="9"/>
    </row>
    <row r="2405" spans="1:51">
      <c r="A2405" s="9"/>
      <c r="B2405" s="9"/>
      <c r="C2405" s="9"/>
      <c r="D2405" s="9"/>
      <c r="E2405" s="9"/>
      <c r="F2405" s="9"/>
      <c r="G2405" s="9"/>
      <c r="H2405" s="9"/>
      <c r="I2405" s="9"/>
      <c r="J2405" s="9"/>
      <c r="K2405" s="9"/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  <c r="X2405" s="9"/>
      <c r="Y2405" s="9"/>
      <c r="Z2405" s="9"/>
      <c r="AA2405" s="9"/>
      <c r="AB2405" s="9"/>
      <c r="AC2405" s="9"/>
      <c r="AD2405" s="9"/>
      <c r="AE2405" s="9"/>
      <c r="AF2405" s="9"/>
      <c r="AG2405" s="9"/>
      <c r="AH2405" s="9"/>
      <c r="AI2405" s="9"/>
      <c r="AJ2405" s="9"/>
      <c r="AK2405" s="9"/>
      <c r="AL2405" s="9"/>
      <c r="AM2405" s="9"/>
      <c r="AN2405" s="9"/>
      <c r="AO2405" s="9"/>
      <c r="AP2405" s="9"/>
      <c r="AQ2405" s="9"/>
      <c r="AR2405" s="9"/>
      <c r="AS2405" s="9"/>
      <c r="AT2405" s="9"/>
      <c r="AU2405" s="9"/>
      <c r="AV2405" s="9"/>
      <c r="AW2405" s="9"/>
      <c r="AX2405" s="9"/>
      <c r="AY2405" s="9"/>
    </row>
    <row r="2406" spans="1:51">
      <c r="A2406" s="9"/>
      <c r="B2406" s="9"/>
      <c r="C2406" s="9"/>
      <c r="D2406" s="9"/>
      <c r="E2406" s="9"/>
      <c r="F2406" s="9"/>
      <c r="G2406" s="9"/>
      <c r="H2406" s="9"/>
      <c r="I2406" s="9"/>
      <c r="J2406" s="9"/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9"/>
      <c r="AS2406" s="9"/>
      <c r="AT2406" s="9"/>
      <c r="AU2406" s="9"/>
      <c r="AV2406" s="9"/>
      <c r="AW2406" s="9"/>
      <c r="AX2406" s="9"/>
      <c r="AY2406" s="9"/>
    </row>
    <row r="2407" spans="1:51">
      <c r="A2407" s="9"/>
      <c r="B2407" s="9"/>
      <c r="C2407" s="9"/>
      <c r="D2407" s="9"/>
      <c r="E2407" s="9"/>
      <c r="F2407" s="9"/>
      <c r="G2407" s="9"/>
      <c r="H2407" s="9"/>
      <c r="I2407" s="9"/>
      <c r="J2407" s="9"/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/>
      <c r="Y2407" s="9"/>
      <c r="Z2407" s="9"/>
      <c r="AA2407" s="9"/>
      <c r="AB2407" s="9"/>
      <c r="AC2407" s="9"/>
      <c r="AD2407" s="9"/>
      <c r="AE2407" s="9"/>
      <c r="AF2407" s="9"/>
      <c r="AG2407" s="9"/>
      <c r="AH2407" s="9"/>
      <c r="AI2407" s="9"/>
      <c r="AJ2407" s="9"/>
      <c r="AK2407" s="9"/>
      <c r="AL2407" s="9"/>
      <c r="AM2407" s="9"/>
      <c r="AN2407" s="9"/>
      <c r="AO2407" s="9"/>
      <c r="AP2407" s="9"/>
      <c r="AQ2407" s="9"/>
      <c r="AR2407" s="9"/>
      <c r="AS2407" s="9"/>
      <c r="AT2407" s="9"/>
      <c r="AU2407" s="9"/>
      <c r="AV2407" s="9"/>
      <c r="AW2407" s="9"/>
      <c r="AX2407" s="9"/>
      <c r="AY2407" s="9"/>
    </row>
    <row r="2408" spans="1:51">
      <c r="A2408" s="9"/>
      <c r="B2408" s="9"/>
      <c r="C2408" s="9"/>
      <c r="D2408" s="9"/>
      <c r="E2408" s="9"/>
      <c r="F2408" s="9"/>
      <c r="G2408" s="9"/>
      <c r="H2408" s="9"/>
      <c r="I2408" s="9"/>
      <c r="J2408" s="9"/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9"/>
      <c r="AS2408" s="9"/>
      <c r="AT2408" s="9"/>
      <c r="AU2408" s="9"/>
      <c r="AV2408" s="9"/>
      <c r="AW2408" s="9"/>
      <c r="AX2408" s="9"/>
      <c r="AY2408" s="9"/>
    </row>
    <row r="2409" spans="1:51">
      <c r="A2409" s="9"/>
      <c r="B2409" s="9"/>
      <c r="C2409" s="9"/>
      <c r="D2409" s="9"/>
      <c r="E2409" s="9"/>
      <c r="F2409" s="9"/>
      <c r="G2409" s="9"/>
      <c r="H2409" s="9"/>
      <c r="I2409" s="9"/>
      <c r="J2409" s="9"/>
      <c r="K2409" s="9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9"/>
      <c r="Y2409" s="9"/>
      <c r="Z2409" s="9"/>
      <c r="AA2409" s="9"/>
      <c r="AB2409" s="9"/>
      <c r="AC2409" s="9"/>
      <c r="AD2409" s="9"/>
      <c r="AE2409" s="9"/>
      <c r="AF2409" s="9"/>
      <c r="AG2409" s="9"/>
      <c r="AH2409" s="9"/>
      <c r="AI2409" s="9"/>
      <c r="AJ2409" s="9"/>
      <c r="AK2409" s="9"/>
      <c r="AL2409" s="9"/>
      <c r="AM2409" s="9"/>
      <c r="AN2409" s="9"/>
      <c r="AO2409" s="9"/>
      <c r="AP2409" s="9"/>
      <c r="AQ2409" s="9"/>
      <c r="AR2409" s="9"/>
      <c r="AS2409" s="9"/>
      <c r="AT2409" s="9"/>
      <c r="AU2409" s="9"/>
      <c r="AV2409" s="9"/>
      <c r="AW2409" s="9"/>
      <c r="AX2409" s="9"/>
      <c r="AY2409" s="9"/>
    </row>
    <row r="2410" spans="1:51">
      <c r="A2410" s="9"/>
      <c r="B2410" s="9"/>
      <c r="C2410" s="9"/>
      <c r="D2410" s="9"/>
      <c r="E2410" s="9"/>
      <c r="F2410" s="9"/>
      <c r="G2410" s="9"/>
      <c r="H2410" s="9"/>
      <c r="I2410" s="9"/>
      <c r="J2410" s="9"/>
      <c r="K2410" s="9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9"/>
      <c r="AS2410" s="9"/>
      <c r="AT2410" s="9"/>
      <c r="AU2410" s="9"/>
      <c r="AV2410" s="9"/>
      <c r="AW2410" s="9"/>
      <c r="AX2410" s="9"/>
      <c r="AY2410" s="9"/>
    </row>
    <row r="2411" spans="1:51">
      <c r="A2411" s="9"/>
      <c r="B2411" s="9"/>
      <c r="C2411" s="9"/>
      <c r="D2411" s="9"/>
      <c r="E2411" s="9"/>
      <c r="F2411" s="9"/>
      <c r="G2411" s="9"/>
      <c r="H2411" s="9"/>
      <c r="I2411" s="9"/>
      <c r="J2411" s="9"/>
      <c r="K2411" s="9"/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  <c r="X2411" s="9"/>
      <c r="Y2411" s="9"/>
      <c r="Z2411" s="9"/>
      <c r="AA2411" s="9"/>
      <c r="AB2411" s="9"/>
      <c r="AC2411" s="9"/>
      <c r="AD2411" s="9"/>
      <c r="AE2411" s="9"/>
      <c r="AF2411" s="9"/>
      <c r="AG2411" s="9"/>
      <c r="AH2411" s="9"/>
      <c r="AI2411" s="9"/>
      <c r="AJ2411" s="9"/>
      <c r="AK2411" s="9"/>
      <c r="AL2411" s="9"/>
      <c r="AM2411" s="9"/>
      <c r="AN2411" s="9"/>
      <c r="AO2411" s="9"/>
      <c r="AP2411" s="9"/>
      <c r="AQ2411" s="9"/>
      <c r="AR2411" s="9"/>
      <c r="AS2411" s="9"/>
      <c r="AT2411" s="9"/>
      <c r="AU2411" s="9"/>
      <c r="AV2411" s="9"/>
      <c r="AW2411" s="9"/>
      <c r="AX2411" s="9"/>
      <c r="AY2411" s="9"/>
    </row>
    <row r="2412" spans="1:51">
      <c r="A2412" s="9"/>
      <c r="B2412" s="9"/>
      <c r="C2412" s="9"/>
      <c r="D2412" s="9"/>
      <c r="E2412" s="9"/>
      <c r="F2412" s="9"/>
      <c r="G2412" s="9"/>
      <c r="H2412" s="9"/>
      <c r="I2412" s="9"/>
      <c r="J2412" s="9"/>
      <c r="K2412" s="9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9"/>
      <c r="AS2412" s="9"/>
      <c r="AT2412" s="9"/>
      <c r="AU2412" s="9"/>
      <c r="AV2412" s="9"/>
      <c r="AW2412" s="9"/>
      <c r="AX2412" s="9"/>
      <c r="AY2412" s="9"/>
    </row>
    <row r="2413" spans="1:51">
      <c r="A2413" s="9"/>
      <c r="B2413" s="9"/>
      <c r="C2413" s="9"/>
      <c r="D2413" s="9"/>
      <c r="E2413" s="9"/>
      <c r="F2413" s="9"/>
      <c r="G2413" s="9"/>
      <c r="H2413" s="9"/>
      <c r="I2413" s="9"/>
      <c r="J2413" s="9"/>
      <c r="K2413" s="9"/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  <c r="X2413" s="9"/>
      <c r="Y2413" s="9"/>
      <c r="Z2413" s="9"/>
      <c r="AA2413" s="9"/>
      <c r="AB2413" s="9"/>
      <c r="AC2413" s="9"/>
      <c r="AD2413" s="9"/>
      <c r="AE2413" s="9"/>
      <c r="AF2413" s="9"/>
      <c r="AG2413" s="9"/>
      <c r="AH2413" s="9"/>
      <c r="AI2413" s="9"/>
      <c r="AJ2413" s="9"/>
      <c r="AK2413" s="9"/>
      <c r="AL2413" s="9"/>
      <c r="AM2413" s="9"/>
      <c r="AN2413" s="9"/>
      <c r="AO2413" s="9"/>
      <c r="AP2413" s="9"/>
      <c r="AQ2413" s="9"/>
      <c r="AR2413" s="9"/>
      <c r="AS2413" s="9"/>
      <c r="AT2413" s="9"/>
      <c r="AU2413" s="9"/>
      <c r="AV2413" s="9"/>
      <c r="AW2413" s="9"/>
      <c r="AX2413" s="9"/>
      <c r="AY2413" s="9"/>
    </row>
    <row r="2414" spans="1:51">
      <c r="A2414" s="9"/>
      <c r="B2414" s="9"/>
      <c r="C2414" s="9"/>
      <c r="D2414" s="9"/>
      <c r="E2414" s="9"/>
      <c r="F2414" s="9"/>
      <c r="G2414" s="9"/>
      <c r="H2414" s="9"/>
      <c r="I2414" s="9"/>
      <c r="J2414" s="9"/>
      <c r="K2414" s="9"/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9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9"/>
      <c r="AS2414" s="9"/>
      <c r="AT2414" s="9"/>
      <c r="AU2414" s="9"/>
      <c r="AV2414" s="9"/>
      <c r="AW2414" s="9"/>
      <c r="AX2414" s="9"/>
      <c r="AY2414" s="9"/>
    </row>
    <row r="2415" spans="1:51">
      <c r="A2415" s="9"/>
      <c r="B2415" s="9"/>
      <c r="C2415" s="9"/>
      <c r="D2415" s="9"/>
      <c r="E2415" s="9"/>
      <c r="F2415" s="9"/>
      <c r="G2415" s="9"/>
      <c r="H2415" s="9"/>
      <c r="I2415" s="9"/>
      <c r="J2415" s="9"/>
      <c r="K2415" s="9"/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  <c r="X2415" s="9"/>
      <c r="Y2415" s="9"/>
      <c r="Z2415" s="9"/>
      <c r="AA2415" s="9"/>
      <c r="AB2415" s="9"/>
      <c r="AC2415" s="9"/>
      <c r="AD2415" s="9"/>
      <c r="AE2415" s="9"/>
      <c r="AF2415" s="9"/>
      <c r="AG2415" s="9"/>
      <c r="AH2415" s="9"/>
      <c r="AI2415" s="9"/>
      <c r="AJ2415" s="9"/>
      <c r="AK2415" s="9"/>
      <c r="AL2415" s="9"/>
      <c r="AM2415" s="9"/>
      <c r="AN2415" s="9"/>
      <c r="AO2415" s="9"/>
      <c r="AP2415" s="9"/>
      <c r="AQ2415" s="9"/>
      <c r="AR2415" s="9"/>
      <c r="AS2415" s="9"/>
      <c r="AT2415" s="9"/>
      <c r="AU2415" s="9"/>
      <c r="AV2415" s="9"/>
      <c r="AW2415" s="9"/>
      <c r="AX2415" s="9"/>
      <c r="AY2415" s="9"/>
    </row>
    <row r="2416" spans="1:51">
      <c r="A2416" s="9"/>
      <c r="B2416" s="9"/>
      <c r="C2416" s="9"/>
      <c r="D2416" s="9"/>
      <c r="E2416" s="9"/>
      <c r="F2416" s="9"/>
      <c r="G2416" s="9"/>
      <c r="H2416" s="9"/>
      <c r="I2416" s="9"/>
      <c r="J2416" s="9"/>
      <c r="K2416" s="9"/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9"/>
      <c r="AS2416" s="9"/>
      <c r="AT2416" s="9"/>
      <c r="AU2416" s="9"/>
      <c r="AV2416" s="9"/>
      <c r="AW2416" s="9"/>
      <c r="AX2416" s="9"/>
      <c r="AY2416" s="9"/>
    </row>
    <row r="2417" spans="1:51">
      <c r="A2417" s="9"/>
      <c r="B2417" s="9"/>
      <c r="C2417" s="9"/>
      <c r="D2417" s="9"/>
      <c r="E2417" s="9"/>
      <c r="F2417" s="9"/>
      <c r="G2417" s="9"/>
      <c r="H2417" s="9"/>
      <c r="I2417" s="9"/>
      <c r="J2417" s="9"/>
      <c r="K2417" s="9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9"/>
      <c r="Y2417" s="9"/>
      <c r="Z2417" s="9"/>
      <c r="AA2417" s="9"/>
      <c r="AB2417" s="9"/>
      <c r="AC2417" s="9"/>
      <c r="AD2417" s="9"/>
      <c r="AE2417" s="9"/>
      <c r="AF2417" s="9"/>
      <c r="AG2417" s="9"/>
      <c r="AH2417" s="9"/>
      <c r="AI2417" s="9"/>
      <c r="AJ2417" s="9"/>
      <c r="AK2417" s="9"/>
      <c r="AL2417" s="9"/>
      <c r="AM2417" s="9"/>
      <c r="AN2417" s="9"/>
      <c r="AO2417" s="9"/>
      <c r="AP2417" s="9"/>
      <c r="AQ2417" s="9"/>
      <c r="AR2417" s="9"/>
      <c r="AS2417" s="9"/>
      <c r="AT2417" s="9"/>
      <c r="AU2417" s="9"/>
      <c r="AV2417" s="9"/>
      <c r="AW2417" s="9"/>
      <c r="AX2417" s="9"/>
      <c r="AY2417" s="9"/>
    </row>
    <row r="2418" spans="1:51">
      <c r="A2418" s="9"/>
      <c r="B2418" s="9"/>
      <c r="C2418" s="9"/>
      <c r="D2418" s="9"/>
      <c r="E2418" s="9"/>
      <c r="F2418" s="9"/>
      <c r="G2418" s="9"/>
      <c r="H2418" s="9"/>
      <c r="I2418" s="9"/>
      <c r="J2418" s="9"/>
      <c r="K2418" s="9"/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9"/>
      <c r="AS2418" s="9"/>
      <c r="AT2418" s="9"/>
      <c r="AU2418" s="9"/>
      <c r="AV2418" s="9"/>
      <c r="AW2418" s="9"/>
      <c r="AX2418" s="9"/>
      <c r="AY2418" s="9"/>
    </row>
    <row r="2419" spans="1:51">
      <c r="A2419" s="9"/>
      <c r="B2419" s="9"/>
      <c r="C2419" s="9"/>
      <c r="D2419" s="9"/>
      <c r="E2419" s="9"/>
      <c r="F2419" s="9"/>
      <c r="G2419" s="9"/>
      <c r="H2419" s="9"/>
      <c r="I2419" s="9"/>
      <c r="J2419" s="9"/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  <c r="X2419" s="9"/>
      <c r="Y2419" s="9"/>
      <c r="Z2419" s="9"/>
      <c r="AA2419" s="9"/>
      <c r="AB2419" s="9"/>
      <c r="AC2419" s="9"/>
      <c r="AD2419" s="9"/>
      <c r="AE2419" s="9"/>
      <c r="AF2419" s="9"/>
      <c r="AG2419" s="9"/>
      <c r="AH2419" s="9"/>
      <c r="AI2419" s="9"/>
      <c r="AJ2419" s="9"/>
      <c r="AK2419" s="9"/>
      <c r="AL2419" s="9"/>
      <c r="AM2419" s="9"/>
      <c r="AN2419" s="9"/>
      <c r="AO2419" s="9"/>
      <c r="AP2419" s="9"/>
      <c r="AQ2419" s="9"/>
      <c r="AR2419" s="9"/>
      <c r="AS2419" s="9"/>
      <c r="AT2419" s="9"/>
      <c r="AU2419" s="9"/>
      <c r="AV2419" s="9"/>
      <c r="AW2419" s="9"/>
      <c r="AX2419" s="9"/>
      <c r="AY2419" s="9"/>
    </row>
    <row r="2420" spans="1:51">
      <c r="A2420" s="9"/>
      <c r="B2420" s="9"/>
      <c r="C2420" s="9"/>
      <c r="D2420" s="9"/>
      <c r="E2420" s="9"/>
      <c r="F2420" s="9"/>
      <c r="G2420" s="9"/>
      <c r="H2420" s="9"/>
      <c r="I2420" s="9"/>
      <c r="J2420" s="9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9"/>
      <c r="AS2420" s="9"/>
      <c r="AT2420" s="9"/>
      <c r="AU2420" s="9"/>
      <c r="AV2420" s="9"/>
      <c r="AW2420" s="9"/>
      <c r="AX2420" s="9"/>
      <c r="AY2420" s="9"/>
    </row>
    <row r="2421" spans="1:51">
      <c r="A2421" s="9"/>
      <c r="B2421" s="9"/>
      <c r="C2421" s="9"/>
      <c r="D2421" s="9"/>
      <c r="E2421" s="9"/>
      <c r="F2421" s="9"/>
      <c r="G2421" s="9"/>
      <c r="H2421" s="9"/>
      <c r="I2421" s="9"/>
      <c r="J2421" s="9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  <c r="Y2421" s="9"/>
      <c r="Z2421" s="9"/>
      <c r="AA2421" s="9"/>
      <c r="AB2421" s="9"/>
      <c r="AC2421" s="9"/>
      <c r="AD2421" s="9"/>
      <c r="AE2421" s="9"/>
      <c r="AF2421" s="9"/>
      <c r="AG2421" s="9"/>
      <c r="AH2421" s="9"/>
      <c r="AI2421" s="9"/>
      <c r="AJ2421" s="9"/>
      <c r="AK2421" s="9"/>
      <c r="AL2421" s="9"/>
      <c r="AM2421" s="9"/>
      <c r="AN2421" s="9"/>
      <c r="AO2421" s="9"/>
      <c r="AP2421" s="9"/>
      <c r="AQ2421" s="9"/>
      <c r="AR2421" s="9"/>
      <c r="AS2421" s="9"/>
      <c r="AT2421" s="9"/>
      <c r="AU2421" s="9"/>
      <c r="AV2421" s="9"/>
      <c r="AW2421" s="9"/>
      <c r="AX2421" s="9"/>
      <c r="AY2421" s="9"/>
    </row>
    <row r="2422" spans="1:51">
      <c r="A2422" s="9"/>
      <c r="B2422" s="9"/>
      <c r="C2422" s="9"/>
      <c r="D2422" s="9"/>
      <c r="E2422" s="9"/>
      <c r="F2422" s="9"/>
      <c r="G2422" s="9"/>
      <c r="H2422" s="9"/>
      <c r="I2422" s="9"/>
      <c r="J2422" s="9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9"/>
      <c r="AS2422" s="9"/>
      <c r="AT2422" s="9"/>
      <c r="AU2422" s="9"/>
      <c r="AV2422" s="9"/>
      <c r="AW2422" s="9"/>
      <c r="AX2422" s="9"/>
      <c r="AY2422" s="9"/>
    </row>
    <row r="2423" spans="1:51">
      <c r="A2423" s="9"/>
      <c r="B2423" s="9"/>
      <c r="C2423" s="9"/>
      <c r="D2423" s="9"/>
      <c r="E2423" s="9"/>
      <c r="F2423" s="9"/>
      <c r="G2423" s="9"/>
      <c r="H2423" s="9"/>
      <c r="I2423" s="9"/>
      <c r="J2423" s="9"/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  <c r="Y2423" s="9"/>
      <c r="Z2423" s="9"/>
      <c r="AA2423" s="9"/>
      <c r="AB2423" s="9"/>
      <c r="AC2423" s="9"/>
      <c r="AD2423" s="9"/>
      <c r="AE2423" s="9"/>
      <c r="AF2423" s="9"/>
      <c r="AG2423" s="9"/>
      <c r="AH2423" s="9"/>
      <c r="AI2423" s="9"/>
      <c r="AJ2423" s="9"/>
      <c r="AK2423" s="9"/>
      <c r="AL2423" s="9"/>
      <c r="AM2423" s="9"/>
      <c r="AN2423" s="9"/>
      <c r="AO2423" s="9"/>
      <c r="AP2423" s="9"/>
      <c r="AQ2423" s="9"/>
      <c r="AR2423" s="9"/>
      <c r="AS2423" s="9"/>
      <c r="AT2423" s="9"/>
      <c r="AU2423" s="9"/>
      <c r="AV2423" s="9"/>
      <c r="AW2423" s="9"/>
      <c r="AX2423" s="9"/>
      <c r="AY2423" s="9"/>
    </row>
    <row r="2424" spans="1:51">
      <c r="A2424" s="9"/>
      <c r="B2424" s="9"/>
      <c r="C2424" s="9"/>
      <c r="D2424" s="9"/>
      <c r="E2424" s="9"/>
      <c r="F2424" s="9"/>
      <c r="G2424" s="9"/>
      <c r="H2424" s="9"/>
      <c r="I2424" s="9"/>
      <c r="J2424" s="9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9"/>
      <c r="AS2424" s="9"/>
      <c r="AT2424" s="9"/>
      <c r="AU2424" s="9"/>
      <c r="AV2424" s="9"/>
      <c r="AW2424" s="9"/>
      <c r="AX2424" s="9"/>
      <c r="AY2424" s="9"/>
    </row>
    <row r="2425" spans="1:51">
      <c r="A2425" s="9"/>
      <c r="B2425" s="9"/>
      <c r="C2425" s="9"/>
      <c r="D2425" s="9"/>
      <c r="E2425" s="9"/>
      <c r="F2425" s="9"/>
      <c r="G2425" s="9"/>
      <c r="H2425" s="9"/>
      <c r="I2425" s="9"/>
      <c r="J2425" s="9"/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  <c r="AA2425" s="9"/>
      <c r="AB2425" s="9"/>
      <c r="AC2425" s="9"/>
      <c r="AD2425" s="9"/>
      <c r="AE2425" s="9"/>
      <c r="AF2425" s="9"/>
      <c r="AG2425" s="9"/>
      <c r="AH2425" s="9"/>
      <c r="AI2425" s="9"/>
      <c r="AJ2425" s="9"/>
      <c r="AK2425" s="9"/>
      <c r="AL2425" s="9"/>
      <c r="AM2425" s="9"/>
      <c r="AN2425" s="9"/>
      <c r="AO2425" s="9"/>
      <c r="AP2425" s="9"/>
      <c r="AQ2425" s="9"/>
      <c r="AR2425" s="9"/>
      <c r="AS2425" s="9"/>
      <c r="AT2425" s="9"/>
      <c r="AU2425" s="9"/>
      <c r="AV2425" s="9"/>
      <c r="AW2425" s="9"/>
      <c r="AX2425" s="9"/>
      <c r="AY2425" s="9"/>
    </row>
    <row r="2426" spans="1:51">
      <c r="A2426" s="9"/>
      <c r="B2426" s="9"/>
      <c r="C2426" s="9"/>
      <c r="D2426" s="9"/>
      <c r="E2426" s="9"/>
      <c r="F2426" s="9"/>
      <c r="G2426" s="9"/>
      <c r="H2426" s="9"/>
      <c r="I2426" s="9"/>
      <c r="J2426" s="9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9"/>
      <c r="AS2426" s="9"/>
      <c r="AT2426" s="9"/>
      <c r="AU2426" s="9"/>
      <c r="AV2426" s="9"/>
      <c r="AW2426" s="9"/>
      <c r="AX2426" s="9"/>
      <c r="AY2426" s="9"/>
    </row>
    <row r="2427" spans="1:51">
      <c r="A2427" s="9"/>
      <c r="B2427" s="9"/>
      <c r="C2427" s="9"/>
      <c r="D2427" s="9"/>
      <c r="E2427" s="9"/>
      <c r="F2427" s="9"/>
      <c r="G2427" s="9"/>
      <c r="H2427" s="9"/>
      <c r="I2427" s="9"/>
      <c r="J2427" s="9"/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  <c r="Y2427" s="9"/>
      <c r="Z2427" s="9"/>
      <c r="AA2427" s="9"/>
      <c r="AB2427" s="9"/>
      <c r="AC2427" s="9"/>
      <c r="AD2427" s="9"/>
      <c r="AE2427" s="9"/>
      <c r="AF2427" s="9"/>
      <c r="AG2427" s="9"/>
      <c r="AH2427" s="9"/>
      <c r="AI2427" s="9"/>
      <c r="AJ2427" s="9"/>
      <c r="AK2427" s="9"/>
      <c r="AL2427" s="9"/>
      <c r="AM2427" s="9"/>
      <c r="AN2427" s="9"/>
      <c r="AO2427" s="9"/>
      <c r="AP2427" s="9"/>
      <c r="AQ2427" s="9"/>
      <c r="AR2427" s="9"/>
      <c r="AS2427" s="9"/>
      <c r="AT2427" s="9"/>
      <c r="AU2427" s="9"/>
      <c r="AV2427" s="9"/>
      <c r="AW2427" s="9"/>
      <c r="AX2427" s="9"/>
      <c r="AY2427" s="9"/>
    </row>
    <row r="2428" spans="1:51">
      <c r="A2428" s="9"/>
      <c r="B2428" s="9"/>
      <c r="C2428" s="9"/>
      <c r="D2428" s="9"/>
      <c r="E2428" s="9"/>
      <c r="F2428" s="9"/>
      <c r="G2428" s="9"/>
      <c r="H2428" s="9"/>
      <c r="I2428" s="9"/>
      <c r="J2428" s="9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9"/>
      <c r="AS2428" s="9"/>
      <c r="AT2428" s="9"/>
      <c r="AU2428" s="9"/>
      <c r="AV2428" s="9"/>
      <c r="AW2428" s="9"/>
      <c r="AX2428" s="9"/>
      <c r="AY2428" s="9"/>
    </row>
    <row r="2429" spans="1:51">
      <c r="A2429" s="9"/>
      <c r="B2429" s="9"/>
      <c r="C2429" s="9"/>
      <c r="D2429" s="9"/>
      <c r="E2429" s="9"/>
      <c r="F2429" s="9"/>
      <c r="G2429" s="9"/>
      <c r="H2429" s="9"/>
      <c r="I2429" s="9"/>
      <c r="J2429" s="9"/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/>
      <c r="Y2429" s="9"/>
      <c r="Z2429" s="9"/>
      <c r="AA2429" s="9"/>
      <c r="AB2429" s="9"/>
      <c r="AC2429" s="9"/>
      <c r="AD2429" s="9"/>
      <c r="AE2429" s="9"/>
      <c r="AF2429" s="9"/>
      <c r="AG2429" s="9"/>
      <c r="AH2429" s="9"/>
      <c r="AI2429" s="9"/>
      <c r="AJ2429" s="9"/>
      <c r="AK2429" s="9"/>
      <c r="AL2429" s="9"/>
      <c r="AM2429" s="9"/>
      <c r="AN2429" s="9"/>
      <c r="AO2429" s="9"/>
      <c r="AP2429" s="9"/>
      <c r="AQ2429" s="9"/>
      <c r="AR2429" s="9"/>
      <c r="AS2429" s="9"/>
      <c r="AT2429" s="9"/>
      <c r="AU2429" s="9"/>
      <c r="AV2429" s="9"/>
      <c r="AW2429" s="9"/>
      <c r="AX2429" s="9"/>
      <c r="AY2429" s="9"/>
    </row>
    <row r="2430" spans="1:51">
      <c r="A2430" s="9"/>
      <c r="B2430" s="9"/>
      <c r="C2430" s="9"/>
      <c r="D2430" s="9"/>
      <c r="E2430" s="9"/>
      <c r="F2430" s="9"/>
      <c r="G2430" s="9"/>
      <c r="H2430" s="9"/>
      <c r="I2430" s="9"/>
      <c r="J2430" s="9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9"/>
      <c r="AS2430" s="9"/>
      <c r="AT2430" s="9"/>
      <c r="AU2430" s="9"/>
      <c r="AV2430" s="9"/>
      <c r="AW2430" s="9"/>
      <c r="AX2430" s="9"/>
      <c r="AY2430" s="9"/>
    </row>
    <row r="2431" spans="1:51">
      <c r="A2431" s="9"/>
      <c r="B2431" s="9"/>
      <c r="C2431" s="9"/>
      <c r="D2431" s="9"/>
      <c r="E2431" s="9"/>
      <c r="F2431" s="9"/>
      <c r="G2431" s="9"/>
      <c r="H2431" s="9"/>
      <c r="I2431" s="9"/>
      <c r="J2431" s="9"/>
      <c r="K2431" s="9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/>
      <c r="Y2431" s="9"/>
      <c r="Z2431" s="9"/>
      <c r="AA2431" s="9"/>
      <c r="AB2431" s="9"/>
      <c r="AC2431" s="9"/>
      <c r="AD2431" s="9"/>
      <c r="AE2431" s="9"/>
      <c r="AF2431" s="9"/>
      <c r="AG2431" s="9"/>
      <c r="AH2431" s="9"/>
      <c r="AI2431" s="9"/>
      <c r="AJ2431" s="9"/>
      <c r="AK2431" s="9"/>
      <c r="AL2431" s="9"/>
      <c r="AM2431" s="9"/>
      <c r="AN2431" s="9"/>
      <c r="AO2431" s="9"/>
      <c r="AP2431" s="9"/>
      <c r="AQ2431" s="9"/>
      <c r="AR2431" s="9"/>
      <c r="AS2431" s="9"/>
      <c r="AT2431" s="9"/>
      <c r="AU2431" s="9"/>
      <c r="AV2431" s="9"/>
      <c r="AW2431" s="9"/>
      <c r="AX2431" s="9"/>
      <c r="AY2431" s="9"/>
    </row>
    <row r="2432" spans="1:51">
      <c r="A2432" s="9"/>
      <c r="B2432" s="9"/>
      <c r="C2432" s="9"/>
      <c r="D2432" s="9"/>
      <c r="E2432" s="9"/>
      <c r="F2432" s="9"/>
      <c r="G2432" s="9"/>
      <c r="H2432" s="9"/>
      <c r="I2432" s="9"/>
      <c r="J2432" s="9"/>
      <c r="K2432" s="9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9"/>
      <c r="AS2432" s="9"/>
      <c r="AT2432" s="9"/>
      <c r="AU2432" s="9"/>
      <c r="AV2432" s="9"/>
      <c r="AW2432" s="9"/>
      <c r="AX2432" s="9"/>
      <c r="AY2432" s="9"/>
    </row>
    <row r="2433" spans="1:51">
      <c r="A2433" s="9"/>
      <c r="B2433" s="9"/>
      <c r="C2433" s="9"/>
      <c r="D2433" s="9"/>
      <c r="E2433" s="9"/>
      <c r="F2433" s="9"/>
      <c r="G2433" s="9"/>
      <c r="H2433" s="9"/>
      <c r="I2433" s="9"/>
      <c r="J2433" s="9"/>
      <c r="K2433" s="9"/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  <c r="X2433" s="9"/>
      <c r="Y2433" s="9"/>
      <c r="Z2433" s="9"/>
      <c r="AA2433" s="9"/>
      <c r="AB2433" s="9"/>
      <c r="AC2433" s="9"/>
      <c r="AD2433" s="9"/>
      <c r="AE2433" s="9"/>
      <c r="AF2433" s="9"/>
      <c r="AG2433" s="9"/>
      <c r="AH2433" s="9"/>
      <c r="AI2433" s="9"/>
      <c r="AJ2433" s="9"/>
      <c r="AK2433" s="9"/>
      <c r="AL2433" s="9"/>
      <c r="AM2433" s="9"/>
      <c r="AN2433" s="9"/>
      <c r="AO2433" s="9"/>
      <c r="AP2433" s="9"/>
      <c r="AQ2433" s="9"/>
      <c r="AR2433" s="9"/>
      <c r="AS2433" s="9"/>
      <c r="AT2433" s="9"/>
      <c r="AU2433" s="9"/>
      <c r="AV2433" s="9"/>
      <c r="AW2433" s="9"/>
      <c r="AX2433" s="9"/>
      <c r="AY2433" s="9"/>
    </row>
    <row r="2434" spans="1:51">
      <c r="A2434" s="9"/>
      <c r="B2434" s="9"/>
      <c r="C2434" s="9"/>
      <c r="D2434" s="9"/>
      <c r="E2434" s="9"/>
      <c r="F2434" s="9"/>
      <c r="G2434" s="9"/>
      <c r="H2434" s="9"/>
      <c r="I2434" s="9"/>
      <c r="J2434" s="9"/>
      <c r="K2434" s="9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9"/>
      <c r="AS2434" s="9"/>
      <c r="AT2434" s="9"/>
      <c r="AU2434" s="9"/>
      <c r="AV2434" s="9"/>
      <c r="AW2434" s="9"/>
      <c r="AX2434" s="9"/>
      <c r="AY2434" s="9"/>
    </row>
    <row r="2435" spans="1:51">
      <c r="A2435" s="9"/>
      <c r="B2435" s="9"/>
      <c r="C2435" s="9"/>
      <c r="D2435" s="9"/>
      <c r="E2435" s="9"/>
      <c r="F2435" s="9"/>
      <c r="G2435" s="9"/>
      <c r="H2435" s="9"/>
      <c r="I2435" s="9"/>
      <c r="J2435" s="9"/>
      <c r="K2435" s="9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/>
      <c r="Y2435" s="9"/>
      <c r="Z2435" s="9"/>
      <c r="AA2435" s="9"/>
      <c r="AB2435" s="9"/>
      <c r="AC2435" s="9"/>
      <c r="AD2435" s="9"/>
      <c r="AE2435" s="9"/>
      <c r="AF2435" s="9"/>
      <c r="AG2435" s="9"/>
      <c r="AH2435" s="9"/>
      <c r="AI2435" s="9"/>
      <c r="AJ2435" s="9"/>
      <c r="AK2435" s="9"/>
      <c r="AL2435" s="9"/>
      <c r="AM2435" s="9"/>
      <c r="AN2435" s="9"/>
      <c r="AO2435" s="9"/>
      <c r="AP2435" s="9"/>
      <c r="AQ2435" s="9"/>
      <c r="AR2435" s="9"/>
      <c r="AS2435" s="9"/>
      <c r="AT2435" s="9"/>
      <c r="AU2435" s="9"/>
      <c r="AV2435" s="9"/>
      <c r="AW2435" s="9"/>
      <c r="AX2435" s="9"/>
      <c r="AY2435" s="9"/>
    </row>
    <row r="2436" spans="1:51">
      <c r="A2436" s="9"/>
      <c r="B2436" s="9"/>
      <c r="C2436" s="9"/>
      <c r="D2436" s="9"/>
      <c r="E2436" s="9"/>
      <c r="F2436" s="9"/>
      <c r="G2436" s="9"/>
      <c r="H2436" s="9"/>
      <c r="I2436" s="9"/>
      <c r="J2436" s="9"/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9"/>
      <c r="AS2436" s="9"/>
      <c r="AT2436" s="9"/>
      <c r="AU2436" s="9"/>
      <c r="AV2436" s="9"/>
      <c r="AW2436" s="9"/>
      <c r="AX2436" s="9"/>
      <c r="AY2436" s="9"/>
    </row>
    <row r="2437" spans="1:51">
      <c r="A2437" s="9"/>
      <c r="B2437" s="9"/>
      <c r="C2437" s="9"/>
      <c r="D2437" s="9"/>
      <c r="E2437" s="9"/>
      <c r="F2437" s="9"/>
      <c r="G2437" s="9"/>
      <c r="H2437" s="9"/>
      <c r="I2437" s="9"/>
      <c r="J2437" s="9"/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9"/>
      <c r="Y2437" s="9"/>
      <c r="Z2437" s="9"/>
      <c r="AA2437" s="9"/>
      <c r="AB2437" s="9"/>
      <c r="AC2437" s="9"/>
      <c r="AD2437" s="9"/>
      <c r="AE2437" s="9"/>
      <c r="AF2437" s="9"/>
      <c r="AG2437" s="9"/>
      <c r="AH2437" s="9"/>
      <c r="AI2437" s="9"/>
      <c r="AJ2437" s="9"/>
      <c r="AK2437" s="9"/>
      <c r="AL2437" s="9"/>
      <c r="AM2437" s="9"/>
      <c r="AN2437" s="9"/>
      <c r="AO2437" s="9"/>
      <c r="AP2437" s="9"/>
      <c r="AQ2437" s="9"/>
      <c r="AR2437" s="9"/>
      <c r="AS2437" s="9"/>
      <c r="AT2437" s="9"/>
      <c r="AU2437" s="9"/>
      <c r="AV2437" s="9"/>
      <c r="AW2437" s="9"/>
      <c r="AX2437" s="9"/>
      <c r="AY2437" s="9"/>
    </row>
    <row r="2438" spans="1:51">
      <c r="A2438" s="9"/>
      <c r="B2438" s="9"/>
      <c r="C2438" s="9"/>
      <c r="D2438" s="9"/>
      <c r="E2438" s="9"/>
      <c r="F2438" s="9"/>
      <c r="G2438" s="9"/>
      <c r="H2438" s="9"/>
      <c r="I2438" s="9"/>
      <c r="J2438" s="9"/>
      <c r="K2438" s="9"/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9"/>
      <c r="AS2438" s="9"/>
      <c r="AT2438" s="9"/>
      <c r="AU2438" s="9"/>
      <c r="AV2438" s="9"/>
      <c r="AW2438" s="9"/>
      <c r="AX2438" s="9"/>
      <c r="AY2438" s="9"/>
    </row>
    <row r="2439" spans="1:51">
      <c r="A2439" s="9"/>
      <c r="B2439" s="9"/>
      <c r="C2439" s="9"/>
      <c r="D2439" s="9"/>
      <c r="E2439" s="9"/>
      <c r="F2439" s="9"/>
      <c r="G2439" s="9"/>
      <c r="H2439" s="9"/>
      <c r="I2439" s="9"/>
      <c r="J2439" s="9"/>
      <c r="K2439" s="9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  <c r="X2439" s="9"/>
      <c r="Y2439" s="9"/>
      <c r="Z2439" s="9"/>
      <c r="AA2439" s="9"/>
      <c r="AB2439" s="9"/>
      <c r="AC2439" s="9"/>
      <c r="AD2439" s="9"/>
      <c r="AE2439" s="9"/>
      <c r="AF2439" s="9"/>
      <c r="AG2439" s="9"/>
      <c r="AH2439" s="9"/>
      <c r="AI2439" s="9"/>
      <c r="AJ2439" s="9"/>
      <c r="AK2439" s="9"/>
      <c r="AL2439" s="9"/>
      <c r="AM2439" s="9"/>
      <c r="AN2439" s="9"/>
      <c r="AO2439" s="9"/>
      <c r="AP2439" s="9"/>
      <c r="AQ2439" s="9"/>
      <c r="AR2439" s="9"/>
      <c r="AS2439" s="9"/>
      <c r="AT2439" s="9"/>
      <c r="AU2439" s="9"/>
      <c r="AV2439" s="9"/>
      <c r="AW2439" s="9"/>
      <c r="AX2439" s="9"/>
      <c r="AY2439" s="9"/>
    </row>
    <row r="2440" spans="1:51">
      <c r="A2440" s="9"/>
      <c r="B2440" s="9"/>
      <c r="C2440" s="9"/>
      <c r="D2440" s="9"/>
      <c r="E2440" s="9"/>
      <c r="F2440" s="9"/>
      <c r="G2440" s="9"/>
      <c r="H2440" s="9"/>
      <c r="I2440" s="9"/>
      <c r="J2440" s="9"/>
      <c r="K2440" s="9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9"/>
      <c r="AS2440" s="9"/>
      <c r="AT2440" s="9"/>
      <c r="AU2440" s="9"/>
      <c r="AV2440" s="9"/>
      <c r="AW2440" s="9"/>
      <c r="AX2440" s="9"/>
      <c r="AY2440" s="9"/>
    </row>
    <row r="2441" spans="1:51">
      <c r="A2441" s="9"/>
      <c r="B2441" s="9"/>
      <c r="C2441" s="9"/>
      <c r="D2441" s="9"/>
      <c r="E2441" s="9"/>
      <c r="F2441" s="9"/>
      <c r="G2441" s="9"/>
      <c r="H2441" s="9"/>
      <c r="I2441" s="9"/>
      <c r="J2441" s="9"/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/>
      <c r="Y2441" s="9"/>
      <c r="Z2441" s="9"/>
      <c r="AA2441" s="9"/>
      <c r="AB2441" s="9"/>
      <c r="AC2441" s="9"/>
      <c r="AD2441" s="9"/>
      <c r="AE2441" s="9"/>
      <c r="AF2441" s="9"/>
      <c r="AG2441" s="9"/>
      <c r="AH2441" s="9"/>
      <c r="AI2441" s="9"/>
      <c r="AJ2441" s="9"/>
      <c r="AK2441" s="9"/>
      <c r="AL2441" s="9"/>
      <c r="AM2441" s="9"/>
      <c r="AN2441" s="9"/>
      <c r="AO2441" s="9"/>
      <c r="AP2441" s="9"/>
      <c r="AQ2441" s="9"/>
      <c r="AR2441" s="9"/>
      <c r="AS2441" s="9"/>
      <c r="AT2441" s="9"/>
      <c r="AU2441" s="9"/>
      <c r="AV2441" s="9"/>
      <c r="AW2441" s="9"/>
      <c r="AX2441" s="9"/>
      <c r="AY2441" s="9"/>
    </row>
    <row r="2442" spans="1:51">
      <c r="A2442" s="9"/>
      <c r="B2442" s="9"/>
      <c r="C2442" s="9"/>
      <c r="D2442" s="9"/>
      <c r="E2442" s="9"/>
      <c r="F2442" s="9"/>
      <c r="G2442" s="9"/>
      <c r="H2442" s="9"/>
      <c r="I2442" s="9"/>
      <c r="J2442" s="9"/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9"/>
      <c r="AS2442" s="9"/>
      <c r="AT2442" s="9"/>
      <c r="AU2442" s="9"/>
      <c r="AV2442" s="9"/>
      <c r="AW2442" s="9"/>
      <c r="AX2442" s="9"/>
      <c r="AY2442" s="9"/>
    </row>
    <row r="2443" spans="1:51">
      <c r="A2443" s="9"/>
      <c r="B2443" s="9"/>
      <c r="C2443" s="9"/>
      <c r="D2443" s="9"/>
      <c r="E2443" s="9"/>
      <c r="F2443" s="9"/>
      <c r="G2443" s="9"/>
      <c r="H2443" s="9"/>
      <c r="I2443" s="9"/>
      <c r="J2443" s="9"/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  <c r="X2443" s="9"/>
      <c r="Y2443" s="9"/>
      <c r="Z2443" s="9"/>
      <c r="AA2443" s="9"/>
      <c r="AB2443" s="9"/>
      <c r="AC2443" s="9"/>
      <c r="AD2443" s="9"/>
      <c r="AE2443" s="9"/>
      <c r="AF2443" s="9"/>
      <c r="AG2443" s="9"/>
      <c r="AH2443" s="9"/>
      <c r="AI2443" s="9"/>
      <c r="AJ2443" s="9"/>
      <c r="AK2443" s="9"/>
      <c r="AL2443" s="9"/>
      <c r="AM2443" s="9"/>
      <c r="AN2443" s="9"/>
      <c r="AO2443" s="9"/>
      <c r="AP2443" s="9"/>
      <c r="AQ2443" s="9"/>
      <c r="AR2443" s="9"/>
      <c r="AS2443" s="9"/>
      <c r="AT2443" s="9"/>
      <c r="AU2443" s="9"/>
      <c r="AV2443" s="9"/>
      <c r="AW2443" s="9"/>
      <c r="AX2443" s="9"/>
      <c r="AY2443" s="9"/>
    </row>
    <row r="2444" spans="1:51">
      <c r="A2444" s="9"/>
      <c r="B2444" s="9"/>
      <c r="C2444" s="9"/>
      <c r="D2444" s="9"/>
      <c r="E2444" s="9"/>
      <c r="F2444" s="9"/>
      <c r="G2444" s="9"/>
      <c r="H2444" s="9"/>
      <c r="I2444" s="9"/>
      <c r="J2444" s="9"/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9"/>
      <c r="AS2444" s="9"/>
      <c r="AT2444" s="9"/>
      <c r="AU2444" s="9"/>
      <c r="AV2444" s="9"/>
      <c r="AW2444" s="9"/>
      <c r="AX2444" s="9"/>
      <c r="AY2444" s="9"/>
    </row>
    <row r="2445" spans="1:51">
      <c r="A2445" s="9"/>
      <c r="B2445" s="9"/>
      <c r="C2445" s="9"/>
      <c r="D2445" s="9"/>
      <c r="E2445" s="9"/>
      <c r="F2445" s="9"/>
      <c r="G2445" s="9"/>
      <c r="H2445" s="9"/>
      <c r="I2445" s="9"/>
      <c r="J2445" s="9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/>
      <c r="Y2445" s="9"/>
      <c r="Z2445" s="9"/>
      <c r="AA2445" s="9"/>
      <c r="AB2445" s="9"/>
      <c r="AC2445" s="9"/>
      <c r="AD2445" s="9"/>
      <c r="AE2445" s="9"/>
      <c r="AF2445" s="9"/>
      <c r="AG2445" s="9"/>
      <c r="AH2445" s="9"/>
      <c r="AI2445" s="9"/>
      <c r="AJ2445" s="9"/>
      <c r="AK2445" s="9"/>
      <c r="AL2445" s="9"/>
      <c r="AM2445" s="9"/>
      <c r="AN2445" s="9"/>
      <c r="AO2445" s="9"/>
      <c r="AP2445" s="9"/>
      <c r="AQ2445" s="9"/>
      <c r="AR2445" s="9"/>
      <c r="AS2445" s="9"/>
      <c r="AT2445" s="9"/>
      <c r="AU2445" s="9"/>
      <c r="AV2445" s="9"/>
      <c r="AW2445" s="9"/>
      <c r="AX2445" s="9"/>
      <c r="AY2445" s="9"/>
    </row>
    <row r="2446" spans="1:51">
      <c r="A2446" s="9"/>
      <c r="B2446" s="9"/>
      <c r="C2446" s="9"/>
      <c r="D2446" s="9"/>
      <c r="E2446" s="9"/>
      <c r="F2446" s="9"/>
      <c r="G2446" s="9"/>
      <c r="H2446" s="9"/>
      <c r="I2446" s="9"/>
      <c r="J2446" s="9"/>
      <c r="K2446" s="9"/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9"/>
      <c r="AS2446" s="9"/>
      <c r="AT2446" s="9"/>
      <c r="AU2446" s="9"/>
      <c r="AV2446" s="9"/>
      <c r="AW2446" s="9"/>
      <c r="AX2446" s="9"/>
      <c r="AY2446" s="9"/>
    </row>
    <row r="2447" spans="1:51">
      <c r="A2447" s="9"/>
      <c r="B2447" s="9"/>
      <c r="C2447" s="9"/>
      <c r="D2447" s="9"/>
      <c r="E2447" s="9"/>
      <c r="F2447" s="9"/>
      <c r="G2447" s="9"/>
      <c r="H2447" s="9"/>
      <c r="I2447" s="9"/>
      <c r="J2447" s="9"/>
      <c r="K2447" s="9"/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  <c r="X2447" s="9"/>
      <c r="Y2447" s="9"/>
      <c r="Z2447" s="9"/>
      <c r="AA2447" s="9"/>
      <c r="AB2447" s="9"/>
      <c r="AC2447" s="9"/>
      <c r="AD2447" s="9"/>
      <c r="AE2447" s="9"/>
      <c r="AF2447" s="9"/>
      <c r="AG2447" s="9"/>
      <c r="AH2447" s="9"/>
      <c r="AI2447" s="9"/>
      <c r="AJ2447" s="9"/>
      <c r="AK2447" s="9"/>
      <c r="AL2447" s="9"/>
      <c r="AM2447" s="9"/>
      <c r="AN2447" s="9"/>
      <c r="AO2447" s="9"/>
      <c r="AP2447" s="9"/>
      <c r="AQ2447" s="9"/>
      <c r="AR2447" s="9"/>
      <c r="AS2447" s="9"/>
      <c r="AT2447" s="9"/>
      <c r="AU2447" s="9"/>
      <c r="AV2447" s="9"/>
      <c r="AW2447" s="9"/>
      <c r="AX2447" s="9"/>
      <c r="AY2447" s="9"/>
    </row>
    <row r="2448" spans="1:51">
      <c r="A2448" s="9"/>
      <c r="B2448" s="9"/>
      <c r="C2448" s="9"/>
      <c r="D2448" s="9"/>
      <c r="E2448" s="9"/>
      <c r="F2448" s="9"/>
      <c r="G2448" s="9"/>
      <c r="H2448" s="9"/>
      <c r="I2448" s="9"/>
      <c r="J2448" s="9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9"/>
      <c r="AS2448" s="9"/>
      <c r="AT2448" s="9"/>
      <c r="AU2448" s="9"/>
      <c r="AV2448" s="9"/>
      <c r="AW2448" s="9"/>
      <c r="AX2448" s="9"/>
      <c r="AY2448" s="9"/>
    </row>
    <row r="2449" spans="1:51">
      <c r="A2449" s="9"/>
      <c r="B2449" s="9"/>
      <c r="C2449" s="9"/>
      <c r="D2449" s="9"/>
      <c r="E2449" s="9"/>
      <c r="F2449" s="9"/>
      <c r="G2449" s="9"/>
      <c r="H2449" s="9"/>
      <c r="I2449" s="9"/>
      <c r="J2449" s="9"/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/>
      <c r="Y2449" s="9"/>
      <c r="Z2449" s="9"/>
      <c r="AA2449" s="9"/>
      <c r="AB2449" s="9"/>
      <c r="AC2449" s="9"/>
      <c r="AD2449" s="9"/>
      <c r="AE2449" s="9"/>
      <c r="AF2449" s="9"/>
      <c r="AG2449" s="9"/>
      <c r="AH2449" s="9"/>
      <c r="AI2449" s="9"/>
      <c r="AJ2449" s="9"/>
      <c r="AK2449" s="9"/>
      <c r="AL2449" s="9"/>
      <c r="AM2449" s="9"/>
      <c r="AN2449" s="9"/>
      <c r="AO2449" s="9"/>
      <c r="AP2449" s="9"/>
      <c r="AQ2449" s="9"/>
      <c r="AR2449" s="9"/>
      <c r="AS2449" s="9"/>
      <c r="AT2449" s="9"/>
      <c r="AU2449" s="9"/>
      <c r="AV2449" s="9"/>
      <c r="AW2449" s="9"/>
      <c r="AX2449" s="9"/>
      <c r="AY2449" s="9"/>
    </row>
    <row r="2450" spans="1:51">
      <c r="A2450" s="9"/>
      <c r="B2450" s="9"/>
      <c r="C2450" s="9"/>
      <c r="D2450" s="9"/>
      <c r="E2450" s="9"/>
      <c r="F2450" s="9"/>
      <c r="G2450" s="9"/>
      <c r="H2450" s="9"/>
      <c r="I2450" s="9"/>
      <c r="J2450" s="9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9"/>
      <c r="AS2450" s="9"/>
      <c r="AT2450" s="9"/>
      <c r="AU2450" s="9"/>
      <c r="AV2450" s="9"/>
      <c r="AW2450" s="9"/>
      <c r="AX2450" s="9"/>
      <c r="AY2450" s="9"/>
    </row>
    <row r="2451" spans="1:51">
      <c r="A2451" s="9"/>
      <c r="B2451" s="9"/>
      <c r="C2451" s="9"/>
      <c r="D2451" s="9"/>
      <c r="E2451" s="9"/>
      <c r="F2451" s="9"/>
      <c r="G2451" s="9"/>
      <c r="H2451" s="9"/>
      <c r="I2451" s="9"/>
      <c r="J2451" s="9"/>
      <c r="K2451" s="9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  <c r="X2451" s="9"/>
      <c r="Y2451" s="9"/>
      <c r="Z2451" s="9"/>
      <c r="AA2451" s="9"/>
      <c r="AB2451" s="9"/>
      <c r="AC2451" s="9"/>
      <c r="AD2451" s="9"/>
      <c r="AE2451" s="9"/>
      <c r="AF2451" s="9"/>
      <c r="AG2451" s="9"/>
      <c r="AH2451" s="9"/>
      <c r="AI2451" s="9"/>
      <c r="AJ2451" s="9"/>
      <c r="AK2451" s="9"/>
      <c r="AL2451" s="9"/>
      <c r="AM2451" s="9"/>
      <c r="AN2451" s="9"/>
      <c r="AO2451" s="9"/>
      <c r="AP2451" s="9"/>
      <c r="AQ2451" s="9"/>
      <c r="AR2451" s="9"/>
      <c r="AS2451" s="9"/>
      <c r="AT2451" s="9"/>
      <c r="AU2451" s="9"/>
      <c r="AV2451" s="9"/>
      <c r="AW2451" s="9"/>
      <c r="AX2451" s="9"/>
      <c r="AY2451" s="9"/>
    </row>
    <row r="2452" spans="1:51">
      <c r="A2452" s="9"/>
      <c r="B2452" s="9"/>
      <c r="C2452" s="9"/>
      <c r="D2452" s="9"/>
      <c r="E2452" s="9"/>
      <c r="F2452" s="9"/>
      <c r="G2452" s="9"/>
      <c r="H2452" s="9"/>
      <c r="I2452" s="9"/>
      <c r="J2452" s="9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9"/>
      <c r="AS2452" s="9"/>
      <c r="AT2452" s="9"/>
      <c r="AU2452" s="9"/>
      <c r="AV2452" s="9"/>
      <c r="AW2452" s="9"/>
      <c r="AX2452" s="9"/>
      <c r="AY2452" s="9"/>
    </row>
    <row r="2453" spans="1:51">
      <c r="A2453" s="9"/>
      <c r="B2453" s="9"/>
      <c r="C2453" s="9"/>
      <c r="D2453" s="9"/>
      <c r="E2453" s="9"/>
      <c r="F2453" s="9"/>
      <c r="G2453" s="9"/>
      <c r="H2453" s="9"/>
      <c r="I2453" s="9"/>
      <c r="J2453" s="9"/>
      <c r="K2453" s="9"/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/>
      <c r="Y2453" s="9"/>
      <c r="Z2453" s="9"/>
      <c r="AA2453" s="9"/>
      <c r="AB2453" s="9"/>
      <c r="AC2453" s="9"/>
      <c r="AD2453" s="9"/>
      <c r="AE2453" s="9"/>
      <c r="AF2453" s="9"/>
      <c r="AG2453" s="9"/>
      <c r="AH2453" s="9"/>
      <c r="AI2453" s="9"/>
      <c r="AJ2453" s="9"/>
      <c r="AK2453" s="9"/>
      <c r="AL2453" s="9"/>
      <c r="AM2453" s="9"/>
      <c r="AN2453" s="9"/>
      <c r="AO2453" s="9"/>
      <c r="AP2453" s="9"/>
      <c r="AQ2453" s="9"/>
      <c r="AR2453" s="9"/>
      <c r="AS2453" s="9"/>
      <c r="AT2453" s="9"/>
      <c r="AU2453" s="9"/>
      <c r="AV2453" s="9"/>
      <c r="AW2453" s="9"/>
      <c r="AX2453" s="9"/>
      <c r="AY2453" s="9"/>
    </row>
    <row r="2454" spans="1:51">
      <c r="A2454" s="9"/>
      <c r="B2454" s="9"/>
      <c r="C2454" s="9"/>
      <c r="D2454" s="9"/>
      <c r="E2454" s="9"/>
      <c r="F2454" s="9"/>
      <c r="G2454" s="9"/>
      <c r="H2454" s="9"/>
      <c r="I2454" s="9"/>
      <c r="J2454" s="9"/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9"/>
      <c r="AS2454" s="9"/>
      <c r="AT2454" s="9"/>
      <c r="AU2454" s="9"/>
      <c r="AV2454" s="9"/>
      <c r="AW2454" s="9"/>
      <c r="AX2454" s="9"/>
      <c r="AY2454" s="9"/>
    </row>
    <row r="2455" spans="1:51">
      <c r="A2455" s="9"/>
      <c r="B2455" s="9"/>
      <c r="C2455" s="9"/>
      <c r="D2455" s="9"/>
      <c r="E2455" s="9"/>
      <c r="F2455" s="9"/>
      <c r="G2455" s="9"/>
      <c r="H2455" s="9"/>
      <c r="I2455" s="9"/>
      <c r="J2455" s="9"/>
      <c r="K2455" s="9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/>
      <c r="Y2455" s="9"/>
      <c r="Z2455" s="9"/>
      <c r="AA2455" s="9"/>
      <c r="AB2455" s="9"/>
      <c r="AC2455" s="9"/>
      <c r="AD2455" s="9"/>
      <c r="AE2455" s="9"/>
      <c r="AF2455" s="9"/>
      <c r="AG2455" s="9"/>
      <c r="AH2455" s="9"/>
      <c r="AI2455" s="9"/>
      <c r="AJ2455" s="9"/>
      <c r="AK2455" s="9"/>
      <c r="AL2455" s="9"/>
      <c r="AM2455" s="9"/>
      <c r="AN2455" s="9"/>
      <c r="AO2455" s="9"/>
      <c r="AP2455" s="9"/>
      <c r="AQ2455" s="9"/>
      <c r="AR2455" s="9"/>
      <c r="AS2455" s="9"/>
      <c r="AT2455" s="9"/>
      <c r="AU2455" s="9"/>
      <c r="AV2455" s="9"/>
      <c r="AW2455" s="9"/>
      <c r="AX2455" s="9"/>
      <c r="AY2455" s="9"/>
    </row>
    <row r="2456" spans="1:51">
      <c r="A2456" s="9"/>
      <c r="B2456" s="9"/>
      <c r="C2456" s="9"/>
      <c r="D2456" s="9"/>
      <c r="E2456" s="9"/>
      <c r="F2456" s="9"/>
      <c r="G2456" s="9"/>
      <c r="H2456" s="9"/>
      <c r="I2456" s="9"/>
      <c r="J2456" s="9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9"/>
      <c r="AS2456" s="9"/>
      <c r="AT2456" s="9"/>
      <c r="AU2456" s="9"/>
      <c r="AV2456" s="9"/>
      <c r="AW2456" s="9"/>
      <c r="AX2456" s="9"/>
      <c r="AY2456" s="9"/>
    </row>
    <row r="2457" spans="1:51">
      <c r="A2457" s="9"/>
      <c r="B2457" s="9"/>
      <c r="C2457" s="9"/>
      <c r="D2457" s="9"/>
      <c r="E2457" s="9"/>
      <c r="F2457" s="9"/>
      <c r="G2457" s="9"/>
      <c r="H2457" s="9"/>
      <c r="I2457" s="9"/>
      <c r="J2457" s="9"/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  <c r="AA2457" s="9"/>
      <c r="AB2457" s="9"/>
      <c r="AC2457" s="9"/>
      <c r="AD2457" s="9"/>
      <c r="AE2457" s="9"/>
      <c r="AF2457" s="9"/>
      <c r="AG2457" s="9"/>
      <c r="AH2457" s="9"/>
      <c r="AI2457" s="9"/>
      <c r="AJ2457" s="9"/>
      <c r="AK2457" s="9"/>
      <c r="AL2457" s="9"/>
      <c r="AM2457" s="9"/>
      <c r="AN2457" s="9"/>
      <c r="AO2457" s="9"/>
      <c r="AP2457" s="9"/>
      <c r="AQ2457" s="9"/>
      <c r="AR2457" s="9"/>
      <c r="AS2457" s="9"/>
      <c r="AT2457" s="9"/>
      <c r="AU2457" s="9"/>
      <c r="AV2457" s="9"/>
      <c r="AW2457" s="9"/>
      <c r="AX2457" s="9"/>
      <c r="AY2457" s="9"/>
    </row>
    <row r="2458" spans="1:51">
      <c r="A2458" s="9"/>
      <c r="B2458" s="9"/>
      <c r="C2458" s="9"/>
      <c r="D2458" s="9"/>
      <c r="E2458" s="9"/>
      <c r="F2458" s="9"/>
      <c r="G2458" s="9"/>
      <c r="H2458" s="9"/>
      <c r="I2458" s="9"/>
      <c r="J2458" s="9"/>
      <c r="K2458" s="9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9"/>
      <c r="AS2458" s="9"/>
      <c r="AT2458" s="9"/>
      <c r="AU2458" s="9"/>
      <c r="AV2458" s="9"/>
      <c r="AW2458" s="9"/>
      <c r="AX2458" s="9"/>
      <c r="AY2458" s="9"/>
    </row>
    <row r="2459" spans="1:51">
      <c r="A2459" s="9"/>
      <c r="B2459" s="9"/>
      <c r="C2459" s="9"/>
      <c r="D2459" s="9"/>
      <c r="E2459" s="9"/>
      <c r="F2459" s="9"/>
      <c r="G2459" s="9"/>
      <c r="H2459" s="9"/>
      <c r="I2459" s="9"/>
      <c r="J2459" s="9"/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/>
      <c r="Y2459" s="9"/>
      <c r="Z2459" s="9"/>
      <c r="AA2459" s="9"/>
      <c r="AB2459" s="9"/>
      <c r="AC2459" s="9"/>
      <c r="AD2459" s="9"/>
      <c r="AE2459" s="9"/>
      <c r="AF2459" s="9"/>
      <c r="AG2459" s="9"/>
      <c r="AH2459" s="9"/>
      <c r="AI2459" s="9"/>
      <c r="AJ2459" s="9"/>
      <c r="AK2459" s="9"/>
      <c r="AL2459" s="9"/>
      <c r="AM2459" s="9"/>
      <c r="AN2459" s="9"/>
      <c r="AO2459" s="9"/>
      <c r="AP2459" s="9"/>
      <c r="AQ2459" s="9"/>
      <c r="AR2459" s="9"/>
      <c r="AS2459" s="9"/>
      <c r="AT2459" s="9"/>
      <c r="AU2459" s="9"/>
      <c r="AV2459" s="9"/>
      <c r="AW2459" s="9"/>
      <c r="AX2459" s="9"/>
      <c r="AY2459" s="9"/>
    </row>
    <row r="2460" spans="1:51">
      <c r="A2460" s="9"/>
      <c r="B2460" s="9"/>
      <c r="C2460" s="9"/>
      <c r="D2460" s="9"/>
      <c r="E2460" s="9"/>
      <c r="F2460" s="9"/>
      <c r="G2460" s="9"/>
      <c r="H2460" s="9"/>
      <c r="I2460" s="9"/>
      <c r="J2460" s="9"/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9"/>
      <c r="AS2460" s="9"/>
      <c r="AT2460" s="9"/>
      <c r="AU2460" s="9"/>
      <c r="AV2460" s="9"/>
      <c r="AW2460" s="9"/>
      <c r="AX2460" s="9"/>
      <c r="AY2460" s="9"/>
    </row>
    <row r="2461" spans="1:51">
      <c r="A2461" s="9"/>
      <c r="B2461" s="9"/>
      <c r="C2461" s="9"/>
      <c r="D2461" s="9"/>
      <c r="E2461" s="9"/>
      <c r="F2461" s="9"/>
      <c r="G2461" s="9"/>
      <c r="H2461" s="9"/>
      <c r="I2461" s="9"/>
      <c r="J2461" s="9"/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  <c r="AA2461" s="9"/>
      <c r="AB2461" s="9"/>
      <c r="AC2461" s="9"/>
      <c r="AD2461" s="9"/>
      <c r="AE2461" s="9"/>
      <c r="AF2461" s="9"/>
      <c r="AG2461" s="9"/>
      <c r="AH2461" s="9"/>
      <c r="AI2461" s="9"/>
      <c r="AJ2461" s="9"/>
      <c r="AK2461" s="9"/>
      <c r="AL2461" s="9"/>
      <c r="AM2461" s="9"/>
      <c r="AN2461" s="9"/>
      <c r="AO2461" s="9"/>
      <c r="AP2461" s="9"/>
      <c r="AQ2461" s="9"/>
      <c r="AR2461" s="9"/>
      <c r="AS2461" s="9"/>
      <c r="AT2461" s="9"/>
      <c r="AU2461" s="9"/>
      <c r="AV2461" s="9"/>
      <c r="AW2461" s="9"/>
      <c r="AX2461" s="9"/>
      <c r="AY2461" s="9"/>
    </row>
    <row r="2462" spans="1:51">
      <c r="A2462" s="9"/>
      <c r="B2462" s="9"/>
      <c r="C2462" s="9"/>
      <c r="D2462" s="9"/>
      <c r="E2462" s="9"/>
      <c r="F2462" s="9"/>
      <c r="G2462" s="9"/>
      <c r="H2462" s="9"/>
      <c r="I2462" s="9"/>
      <c r="J2462" s="9"/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9"/>
      <c r="AS2462" s="9"/>
      <c r="AT2462" s="9"/>
      <c r="AU2462" s="9"/>
      <c r="AV2462" s="9"/>
      <c r="AW2462" s="9"/>
      <c r="AX2462" s="9"/>
      <c r="AY2462" s="9"/>
    </row>
    <row r="2463" spans="1:51">
      <c r="A2463" s="9"/>
      <c r="B2463" s="9"/>
      <c r="C2463" s="9"/>
      <c r="D2463" s="9"/>
      <c r="E2463" s="9"/>
      <c r="F2463" s="9"/>
      <c r="G2463" s="9"/>
      <c r="H2463" s="9"/>
      <c r="I2463" s="9"/>
      <c r="J2463" s="9"/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  <c r="AA2463" s="9"/>
      <c r="AB2463" s="9"/>
      <c r="AC2463" s="9"/>
      <c r="AD2463" s="9"/>
      <c r="AE2463" s="9"/>
      <c r="AF2463" s="9"/>
      <c r="AG2463" s="9"/>
      <c r="AH2463" s="9"/>
      <c r="AI2463" s="9"/>
      <c r="AJ2463" s="9"/>
      <c r="AK2463" s="9"/>
      <c r="AL2463" s="9"/>
      <c r="AM2463" s="9"/>
      <c r="AN2463" s="9"/>
      <c r="AO2463" s="9"/>
      <c r="AP2463" s="9"/>
      <c r="AQ2463" s="9"/>
      <c r="AR2463" s="9"/>
      <c r="AS2463" s="9"/>
      <c r="AT2463" s="9"/>
      <c r="AU2463" s="9"/>
      <c r="AV2463" s="9"/>
      <c r="AW2463" s="9"/>
      <c r="AX2463" s="9"/>
      <c r="AY2463" s="9"/>
    </row>
    <row r="2464" spans="1:51">
      <c r="A2464" s="9"/>
      <c r="B2464" s="9"/>
      <c r="C2464" s="9"/>
      <c r="D2464" s="9"/>
      <c r="E2464" s="9"/>
      <c r="F2464" s="9"/>
      <c r="G2464" s="9"/>
      <c r="H2464" s="9"/>
      <c r="I2464" s="9"/>
      <c r="J2464" s="9"/>
      <c r="K2464" s="9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9"/>
      <c r="AS2464" s="9"/>
      <c r="AT2464" s="9"/>
      <c r="AU2464" s="9"/>
      <c r="AV2464" s="9"/>
      <c r="AW2464" s="9"/>
      <c r="AX2464" s="9"/>
      <c r="AY2464" s="9"/>
    </row>
    <row r="2465" spans="1:51">
      <c r="A2465" s="9"/>
      <c r="B2465" s="9"/>
      <c r="C2465" s="9"/>
      <c r="D2465" s="9"/>
      <c r="E2465" s="9"/>
      <c r="F2465" s="9"/>
      <c r="G2465" s="9"/>
      <c r="H2465" s="9"/>
      <c r="I2465" s="9"/>
      <c r="J2465" s="9"/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/>
      <c r="Y2465" s="9"/>
      <c r="Z2465" s="9"/>
      <c r="AA2465" s="9"/>
      <c r="AB2465" s="9"/>
      <c r="AC2465" s="9"/>
      <c r="AD2465" s="9"/>
      <c r="AE2465" s="9"/>
      <c r="AF2465" s="9"/>
      <c r="AG2465" s="9"/>
      <c r="AH2465" s="9"/>
      <c r="AI2465" s="9"/>
      <c r="AJ2465" s="9"/>
      <c r="AK2465" s="9"/>
      <c r="AL2465" s="9"/>
      <c r="AM2465" s="9"/>
      <c r="AN2465" s="9"/>
      <c r="AO2465" s="9"/>
      <c r="AP2465" s="9"/>
      <c r="AQ2465" s="9"/>
      <c r="AR2465" s="9"/>
      <c r="AS2465" s="9"/>
      <c r="AT2465" s="9"/>
      <c r="AU2465" s="9"/>
      <c r="AV2465" s="9"/>
      <c r="AW2465" s="9"/>
      <c r="AX2465" s="9"/>
      <c r="AY2465" s="9"/>
    </row>
    <row r="2466" spans="1:51">
      <c r="A2466" s="9"/>
      <c r="B2466" s="9"/>
      <c r="C2466" s="9"/>
      <c r="D2466" s="9"/>
      <c r="E2466" s="9"/>
      <c r="F2466" s="9"/>
      <c r="G2466" s="9"/>
      <c r="H2466" s="9"/>
      <c r="I2466" s="9"/>
      <c r="J2466" s="9"/>
      <c r="K2466" s="9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9"/>
      <c r="AS2466" s="9"/>
      <c r="AT2466" s="9"/>
      <c r="AU2466" s="9"/>
      <c r="AV2466" s="9"/>
      <c r="AW2466" s="9"/>
      <c r="AX2466" s="9"/>
      <c r="AY2466" s="9"/>
    </row>
    <row r="2467" spans="1:51">
      <c r="A2467" s="9"/>
      <c r="B2467" s="9"/>
      <c r="C2467" s="9"/>
      <c r="D2467" s="9"/>
      <c r="E2467" s="9"/>
      <c r="F2467" s="9"/>
      <c r="G2467" s="9"/>
      <c r="H2467" s="9"/>
      <c r="I2467" s="9"/>
      <c r="J2467" s="9"/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/>
      <c r="Y2467" s="9"/>
      <c r="Z2467" s="9"/>
      <c r="AA2467" s="9"/>
      <c r="AB2467" s="9"/>
      <c r="AC2467" s="9"/>
      <c r="AD2467" s="9"/>
      <c r="AE2467" s="9"/>
      <c r="AF2467" s="9"/>
      <c r="AG2467" s="9"/>
      <c r="AH2467" s="9"/>
      <c r="AI2467" s="9"/>
      <c r="AJ2467" s="9"/>
      <c r="AK2467" s="9"/>
      <c r="AL2467" s="9"/>
      <c r="AM2467" s="9"/>
      <c r="AN2467" s="9"/>
      <c r="AO2467" s="9"/>
      <c r="AP2467" s="9"/>
      <c r="AQ2467" s="9"/>
      <c r="AR2467" s="9"/>
      <c r="AS2467" s="9"/>
      <c r="AT2467" s="9"/>
      <c r="AU2467" s="9"/>
      <c r="AV2467" s="9"/>
      <c r="AW2467" s="9"/>
      <c r="AX2467" s="9"/>
      <c r="AY2467" s="9"/>
    </row>
    <row r="2468" spans="1:51">
      <c r="A2468" s="9"/>
      <c r="B2468" s="9"/>
      <c r="C2468" s="9"/>
      <c r="D2468" s="9"/>
      <c r="E2468" s="9"/>
      <c r="F2468" s="9"/>
      <c r="G2468" s="9"/>
      <c r="H2468" s="9"/>
      <c r="I2468" s="9"/>
      <c r="J2468" s="9"/>
      <c r="K2468" s="9"/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9"/>
      <c r="AS2468" s="9"/>
      <c r="AT2468" s="9"/>
      <c r="AU2468" s="9"/>
      <c r="AV2468" s="9"/>
      <c r="AW2468" s="9"/>
      <c r="AX2468" s="9"/>
      <c r="AY2468" s="9"/>
    </row>
    <row r="2469" spans="1:51">
      <c r="A2469" s="9"/>
      <c r="B2469" s="9"/>
      <c r="C2469" s="9"/>
      <c r="D2469" s="9"/>
      <c r="E2469" s="9"/>
      <c r="F2469" s="9"/>
      <c r="G2469" s="9"/>
      <c r="H2469" s="9"/>
      <c r="I2469" s="9"/>
      <c r="J2469" s="9"/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/>
      <c r="Y2469" s="9"/>
      <c r="Z2469" s="9"/>
      <c r="AA2469" s="9"/>
      <c r="AB2469" s="9"/>
      <c r="AC2469" s="9"/>
      <c r="AD2469" s="9"/>
      <c r="AE2469" s="9"/>
      <c r="AF2469" s="9"/>
      <c r="AG2469" s="9"/>
      <c r="AH2469" s="9"/>
      <c r="AI2469" s="9"/>
      <c r="AJ2469" s="9"/>
      <c r="AK2469" s="9"/>
      <c r="AL2469" s="9"/>
      <c r="AM2469" s="9"/>
      <c r="AN2469" s="9"/>
      <c r="AO2469" s="9"/>
      <c r="AP2469" s="9"/>
      <c r="AQ2469" s="9"/>
      <c r="AR2469" s="9"/>
      <c r="AS2469" s="9"/>
      <c r="AT2469" s="9"/>
      <c r="AU2469" s="9"/>
      <c r="AV2469" s="9"/>
      <c r="AW2469" s="9"/>
      <c r="AX2469" s="9"/>
      <c r="AY2469" s="9"/>
    </row>
    <row r="2470" spans="1:51">
      <c r="A2470" s="9"/>
      <c r="B2470" s="9"/>
      <c r="C2470" s="9"/>
      <c r="D2470" s="9"/>
      <c r="E2470" s="9"/>
      <c r="F2470" s="9"/>
      <c r="G2470" s="9"/>
      <c r="H2470" s="9"/>
      <c r="I2470" s="9"/>
      <c r="J2470" s="9"/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9"/>
      <c r="AS2470" s="9"/>
      <c r="AT2470" s="9"/>
      <c r="AU2470" s="9"/>
      <c r="AV2470" s="9"/>
      <c r="AW2470" s="9"/>
      <c r="AX2470" s="9"/>
      <c r="AY2470" s="9"/>
    </row>
    <row r="2471" spans="1:51">
      <c r="A2471" s="9"/>
      <c r="B2471" s="9"/>
      <c r="C2471" s="9"/>
      <c r="D2471" s="9"/>
      <c r="E2471" s="9"/>
      <c r="F2471" s="9"/>
      <c r="G2471" s="9"/>
      <c r="H2471" s="9"/>
      <c r="I2471" s="9"/>
      <c r="J2471" s="9"/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/>
      <c r="Y2471" s="9"/>
      <c r="Z2471" s="9"/>
      <c r="AA2471" s="9"/>
      <c r="AB2471" s="9"/>
      <c r="AC2471" s="9"/>
      <c r="AD2471" s="9"/>
      <c r="AE2471" s="9"/>
      <c r="AF2471" s="9"/>
      <c r="AG2471" s="9"/>
      <c r="AH2471" s="9"/>
      <c r="AI2471" s="9"/>
      <c r="AJ2471" s="9"/>
      <c r="AK2471" s="9"/>
      <c r="AL2471" s="9"/>
      <c r="AM2471" s="9"/>
      <c r="AN2471" s="9"/>
      <c r="AO2471" s="9"/>
      <c r="AP2471" s="9"/>
      <c r="AQ2471" s="9"/>
      <c r="AR2471" s="9"/>
      <c r="AS2471" s="9"/>
      <c r="AT2471" s="9"/>
      <c r="AU2471" s="9"/>
      <c r="AV2471" s="9"/>
      <c r="AW2471" s="9"/>
      <c r="AX2471" s="9"/>
      <c r="AY2471" s="9"/>
    </row>
    <row r="2472" spans="1:51">
      <c r="A2472" s="9"/>
      <c r="B2472" s="9"/>
      <c r="C2472" s="9"/>
      <c r="D2472" s="9"/>
      <c r="E2472" s="9"/>
      <c r="F2472" s="9"/>
      <c r="G2472" s="9"/>
      <c r="H2472" s="9"/>
      <c r="I2472" s="9"/>
      <c r="J2472" s="9"/>
      <c r="K2472" s="9"/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9"/>
      <c r="AS2472" s="9"/>
      <c r="AT2472" s="9"/>
      <c r="AU2472" s="9"/>
      <c r="AV2472" s="9"/>
      <c r="AW2472" s="9"/>
      <c r="AX2472" s="9"/>
      <c r="AY2472" s="9"/>
    </row>
    <row r="2473" spans="1:51">
      <c r="A2473" s="9"/>
      <c r="B2473" s="9"/>
      <c r="C2473" s="9"/>
      <c r="D2473" s="9"/>
      <c r="E2473" s="9"/>
      <c r="F2473" s="9"/>
      <c r="G2473" s="9"/>
      <c r="H2473" s="9"/>
      <c r="I2473" s="9"/>
      <c r="J2473" s="9"/>
      <c r="K2473" s="9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9"/>
      <c r="Y2473" s="9"/>
      <c r="Z2473" s="9"/>
      <c r="AA2473" s="9"/>
      <c r="AB2473" s="9"/>
      <c r="AC2473" s="9"/>
      <c r="AD2473" s="9"/>
      <c r="AE2473" s="9"/>
      <c r="AF2473" s="9"/>
      <c r="AG2473" s="9"/>
      <c r="AH2473" s="9"/>
      <c r="AI2473" s="9"/>
      <c r="AJ2473" s="9"/>
      <c r="AK2473" s="9"/>
      <c r="AL2473" s="9"/>
      <c r="AM2473" s="9"/>
      <c r="AN2473" s="9"/>
      <c r="AO2473" s="9"/>
      <c r="AP2473" s="9"/>
      <c r="AQ2473" s="9"/>
      <c r="AR2473" s="9"/>
      <c r="AS2473" s="9"/>
      <c r="AT2473" s="9"/>
      <c r="AU2473" s="9"/>
      <c r="AV2473" s="9"/>
      <c r="AW2473" s="9"/>
      <c r="AX2473" s="9"/>
      <c r="AY2473" s="9"/>
    </row>
    <row r="2474" spans="1:51">
      <c r="A2474" s="9"/>
      <c r="B2474" s="9"/>
      <c r="C2474" s="9"/>
      <c r="D2474" s="9"/>
      <c r="E2474" s="9"/>
      <c r="F2474" s="9"/>
      <c r="G2474" s="9"/>
      <c r="H2474" s="9"/>
      <c r="I2474" s="9"/>
      <c r="J2474" s="9"/>
      <c r="K2474" s="9"/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9"/>
      <c r="AS2474" s="9"/>
      <c r="AT2474" s="9"/>
      <c r="AU2474" s="9"/>
      <c r="AV2474" s="9"/>
      <c r="AW2474" s="9"/>
      <c r="AX2474" s="9"/>
      <c r="AY2474" s="9"/>
    </row>
    <row r="2475" spans="1:51">
      <c r="A2475" s="9"/>
      <c r="B2475" s="9"/>
      <c r="C2475" s="9"/>
      <c r="D2475" s="9"/>
      <c r="E2475" s="9"/>
      <c r="F2475" s="9"/>
      <c r="G2475" s="9"/>
      <c r="H2475" s="9"/>
      <c r="I2475" s="9"/>
      <c r="J2475" s="9"/>
      <c r="K2475" s="9"/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9"/>
      <c r="X2475" s="9"/>
      <c r="Y2475" s="9"/>
      <c r="Z2475" s="9"/>
      <c r="AA2475" s="9"/>
      <c r="AB2475" s="9"/>
      <c r="AC2475" s="9"/>
      <c r="AD2475" s="9"/>
      <c r="AE2475" s="9"/>
      <c r="AF2475" s="9"/>
      <c r="AG2475" s="9"/>
      <c r="AH2475" s="9"/>
      <c r="AI2475" s="9"/>
      <c r="AJ2475" s="9"/>
      <c r="AK2475" s="9"/>
      <c r="AL2475" s="9"/>
      <c r="AM2475" s="9"/>
      <c r="AN2475" s="9"/>
      <c r="AO2475" s="9"/>
      <c r="AP2475" s="9"/>
      <c r="AQ2475" s="9"/>
      <c r="AR2475" s="9"/>
      <c r="AS2475" s="9"/>
      <c r="AT2475" s="9"/>
      <c r="AU2475" s="9"/>
      <c r="AV2475" s="9"/>
      <c r="AW2475" s="9"/>
      <c r="AX2475" s="9"/>
      <c r="AY2475" s="9"/>
    </row>
    <row r="2476" spans="1:51">
      <c r="A2476" s="9"/>
      <c r="B2476" s="9"/>
      <c r="C2476" s="9"/>
      <c r="D2476" s="9"/>
      <c r="E2476" s="9"/>
      <c r="F2476" s="9"/>
      <c r="G2476" s="9"/>
      <c r="H2476" s="9"/>
      <c r="I2476" s="9"/>
      <c r="J2476" s="9"/>
      <c r="K2476" s="9"/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9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9"/>
      <c r="AS2476" s="9"/>
      <c r="AT2476" s="9"/>
      <c r="AU2476" s="9"/>
      <c r="AV2476" s="9"/>
      <c r="AW2476" s="9"/>
      <c r="AX2476" s="9"/>
      <c r="AY2476" s="9"/>
    </row>
    <row r="2477" spans="1:51">
      <c r="A2477" s="9"/>
      <c r="B2477" s="9"/>
      <c r="C2477" s="9"/>
      <c r="D2477" s="9"/>
      <c r="E2477" s="9"/>
      <c r="F2477" s="9"/>
      <c r="G2477" s="9"/>
      <c r="H2477" s="9"/>
      <c r="I2477" s="9"/>
      <c r="J2477" s="9"/>
      <c r="K2477" s="9"/>
      <c r="L2477" s="9"/>
      <c r="M2477" s="9"/>
      <c r="N2477" s="9"/>
      <c r="O2477" s="9"/>
      <c r="P2477" s="9"/>
      <c r="Q2477" s="9"/>
      <c r="R2477" s="9"/>
      <c r="S2477" s="9"/>
      <c r="T2477" s="9"/>
      <c r="U2477" s="9"/>
      <c r="V2477" s="9"/>
      <c r="W2477" s="9"/>
      <c r="X2477" s="9"/>
      <c r="Y2477" s="9"/>
      <c r="Z2477" s="9"/>
      <c r="AA2477" s="9"/>
      <c r="AB2477" s="9"/>
      <c r="AC2477" s="9"/>
      <c r="AD2477" s="9"/>
      <c r="AE2477" s="9"/>
      <c r="AF2477" s="9"/>
      <c r="AG2477" s="9"/>
      <c r="AH2477" s="9"/>
      <c r="AI2477" s="9"/>
      <c r="AJ2477" s="9"/>
      <c r="AK2477" s="9"/>
      <c r="AL2477" s="9"/>
      <c r="AM2477" s="9"/>
      <c r="AN2477" s="9"/>
      <c r="AO2477" s="9"/>
      <c r="AP2477" s="9"/>
      <c r="AQ2477" s="9"/>
      <c r="AR2477" s="9"/>
      <c r="AS2477" s="9"/>
      <c r="AT2477" s="9"/>
      <c r="AU2477" s="9"/>
      <c r="AV2477" s="9"/>
      <c r="AW2477" s="9"/>
      <c r="AX2477" s="9"/>
      <c r="AY2477" s="9"/>
    </row>
    <row r="2478" spans="1:51">
      <c r="A2478" s="9"/>
      <c r="B2478" s="9"/>
      <c r="C2478" s="9"/>
      <c r="D2478" s="9"/>
      <c r="E2478" s="9"/>
      <c r="F2478" s="9"/>
      <c r="G2478" s="9"/>
      <c r="H2478" s="9"/>
      <c r="I2478" s="9"/>
      <c r="J2478" s="9"/>
      <c r="K2478" s="9"/>
      <c r="L2478" s="9"/>
      <c r="M2478" s="9"/>
      <c r="N2478" s="9"/>
      <c r="O2478" s="9"/>
      <c r="P2478" s="9"/>
      <c r="Q2478" s="9"/>
      <c r="R2478" s="9"/>
      <c r="S2478" s="9"/>
      <c r="T2478" s="9"/>
      <c r="U2478" s="9"/>
      <c r="V2478" s="9"/>
      <c r="W2478" s="9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9"/>
      <c r="AS2478" s="9"/>
      <c r="AT2478" s="9"/>
      <c r="AU2478" s="9"/>
      <c r="AV2478" s="9"/>
      <c r="AW2478" s="9"/>
      <c r="AX2478" s="9"/>
      <c r="AY2478" s="9"/>
    </row>
    <row r="2479" spans="1:51">
      <c r="A2479" s="9"/>
      <c r="B2479" s="9"/>
      <c r="C2479" s="9"/>
      <c r="D2479" s="9"/>
      <c r="E2479" s="9"/>
      <c r="F2479" s="9"/>
      <c r="G2479" s="9"/>
      <c r="H2479" s="9"/>
      <c r="I2479" s="9"/>
      <c r="J2479" s="9"/>
      <c r="K2479" s="9"/>
      <c r="L2479" s="9"/>
      <c r="M2479" s="9"/>
      <c r="N2479" s="9"/>
      <c r="O2479" s="9"/>
      <c r="P2479" s="9"/>
      <c r="Q2479" s="9"/>
      <c r="R2479" s="9"/>
      <c r="S2479" s="9"/>
      <c r="T2479" s="9"/>
      <c r="U2479" s="9"/>
      <c r="V2479" s="9"/>
      <c r="W2479" s="9"/>
      <c r="X2479" s="9"/>
      <c r="Y2479" s="9"/>
      <c r="Z2479" s="9"/>
      <c r="AA2479" s="9"/>
      <c r="AB2479" s="9"/>
      <c r="AC2479" s="9"/>
      <c r="AD2479" s="9"/>
      <c r="AE2479" s="9"/>
      <c r="AF2479" s="9"/>
      <c r="AG2479" s="9"/>
      <c r="AH2479" s="9"/>
      <c r="AI2479" s="9"/>
      <c r="AJ2479" s="9"/>
      <c r="AK2479" s="9"/>
      <c r="AL2479" s="9"/>
      <c r="AM2479" s="9"/>
      <c r="AN2479" s="9"/>
      <c r="AO2479" s="9"/>
      <c r="AP2479" s="9"/>
      <c r="AQ2479" s="9"/>
      <c r="AR2479" s="9"/>
      <c r="AS2479" s="9"/>
      <c r="AT2479" s="9"/>
      <c r="AU2479" s="9"/>
      <c r="AV2479" s="9"/>
      <c r="AW2479" s="9"/>
      <c r="AX2479" s="9"/>
      <c r="AY2479" s="9"/>
    </row>
    <row r="2480" spans="1:51">
      <c r="A2480" s="9"/>
      <c r="B2480" s="9"/>
      <c r="C2480" s="9"/>
      <c r="D2480" s="9"/>
      <c r="E2480" s="9"/>
      <c r="F2480" s="9"/>
      <c r="G2480" s="9"/>
      <c r="H2480" s="9"/>
      <c r="I2480" s="9"/>
      <c r="J2480" s="9"/>
      <c r="K2480" s="9"/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9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9"/>
      <c r="AS2480" s="9"/>
      <c r="AT2480" s="9"/>
      <c r="AU2480" s="9"/>
      <c r="AV2480" s="9"/>
      <c r="AW2480" s="9"/>
      <c r="AX2480" s="9"/>
      <c r="AY2480" s="9"/>
    </row>
    <row r="2481" spans="1:51">
      <c r="A2481" s="9"/>
      <c r="B2481" s="9"/>
      <c r="C2481" s="9"/>
      <c r="D2481" s="9"/>
      <c r="E2481" s="9"/>
      <c r="F2481" s="9"/>
      <c r="G2481" s="9"/>
      <c r="H2481" s="9"/>
      <c r="I2481" s="9"/>
      <c r="J2481" s="9"/>
      <c r="K2481" s="9"/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9"/>
      <c r="X2481" s="9"/>
      <c r="Y2481" s="9"/>
      <c r="Z2481" s="9"/>
      <c r="AA2481" s="9"/>
      <c r="AB2481" s="9"/>
      <c r="AC2481" s="9"/>
      <c r="AD2481" s="9"/>
      <c r="AE2481" s="9"/>
      <c r="AF2481" s="9"/>
      <c r="AG2481" s="9"/>
      <c r="AH2481" s="9"/>
      <c r="AI2481" s="9"/>
      <c r="AJ2481" s="9"/>
      <c r="AK2481" s="9"/>
      <c r="AL2481" s="9"/>
      <c r="AM2481" s="9"/>
      <c r="AN2481" s="9"/>
      <c r="AO2481" s="9"/>
      <c r="AP2481" s="9"/>
      <c r="AQ2481" s="9"/>
      <c r="AR2481" s="9"/>
      <c r="AS2481" s="9"/>
      <c r="AT2481" s="9"/>
      <c r="AU2481" s="9"/>
      <c r="AV2481" s="9"/>
      <c r="AW2481" s="9"/>
      <c r="AX2481" s="9"/>
      <c r="AY2481" s="9"/>
    </row>
    <row r="2482" spans="1:51">
      <c r="A2482" s="9"/>
      <c r="B2482" s="9"/>
      <c r="C2482" s="9"/>
      <c r="D2482" s="9"/>
      <c r="E2482" s="9"/>
      <c r="F2482" s="9"/>
      <c r="G2482" s="9"/>
      <c r="H2482" s="9"/>
      <c r="I2482" s="9"/>
      <c r="J2482" s="9"/>
      <c r="K2482" s="9"/>
      <c r="L2482" s="9"/>
      <c r="M2482" s="9"/>
      <c r="N2482" s="9"/>
      <c r="O2482" s="9"/>
      <c r="P2482" s="9"/>
      <c r="Q2482" s="9"/>
      <c r="R2482" s="9"/>
      <c r="S2482" s="9"/>
      <c r="T2482" s="9"/>
      <c r="U2482" s="9"/>
      <c r="V2482" s="9"/>
      <c r="W2482" s="9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9"/>
      <c r="AS2482" s="9"/>
      <c r="AT2482" s="9"/>
      <c r="AU2482" s="9"/>
      <c r="AV2482" s="9"/>
      <c r="AW2482" s="9"/>
      <c r="AX2482" s="9"/>
      <c r="AY2482" s="9"/>
    </row>
    <row r="2483" spans="1:51">
      <c r="A2483" s="9"/>
      <c r="B2483" s="9"/>
      <c r="C2483" s="9"/>
      <c r="D2483" s="9"/>
      <c r="E2483" s="9"/>
      <c r="F2483" s="9"/>
      <c r="G2483" s="9"/>
      <c r="H2483" s="9"/>
      <c r="I2483" s="9"/>
      <c r="J2483" s="9"/>
      <c r="K2483" s="9"/>
      <c r="L2483" s="9"/>
      <c r="M2483" s="9"/>
      <c r="N2483" s="9"/>
      <c r="O2483" s="9"/>
      <c r="P2483" s="9"/>
      <c r="Q2483" s="9"/>
      <c r="R2483" s="9"/>
      <c r="S2483" s="9"/>
      <c r="T2483" s="9"/>
      <c r="U2483" s="9"/>
      <c r="V2483" s="9"/>
      <c r="W2483" s="9"/>
      <c r="X2483" s="9"/>
      <c r="Y2483" s="9"/>
      <c r="Z2483" s="9"/>
      <c r="AA2483" s="9"/>
      <c r="AB2483" s="9"/>
      <c r="AC2483" s="9"/>
      <c r="AD2483" s="9"/>
      <c r="AE2483" s="9"/>
      <c r="AF2483" s="9"/>
      <c r="AG2483" s="9"/>
      <c r="AH2483" s="9"/>
      <c r="AI2483" s="9"/>
      <c r="AJ2483" s="9"/>
      <c r="AK2483" s="9"/>
      <c r="AL2483" s="9"/>
      <c r="AM2483" s="9"/>
      <c r="AN2483" s="9"/>
      <c r="AO2483" s="9"/>
      <c r="AP2483" s="9"/>
      <c r="AQ2483" s="9"/>
      <c r="AR2483" s="9"/>
      <c r="AS2483" s="9"/>
      <c r="AT2483" s="9"/>
      <c r="AU2483" s="9"/>
      <c r="AV2483" s="9"/>
      <c r="AW2483" s="9"/>
      <c r="AX2483" s="9"/>
      <c r="AY2483" s="9"/>
    </row>
    <row r="2484" spans="1:51">
      <c r="A2484" s="9"/>
      <c r="B2484" s="9"/>
      <c r="C2484" s="9"/>
      <c r="D2484" s="9"/>
      <c r="E2484" s="9"/>
      <c r="F2484" s="9"/>
      <c r="G2484" s="9"/>
      <c r="H2484" s="9"/>
      <c r="I2484" s="9"/>
      <c r="J2484" s="9"/>
      <c r="K2484" s="9"/>
      <c r="L2484" s="9"/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9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9"/>
      <c r="AS2484" s="9"/>
      <c r="AT2484" s="9"/>
      <c r="AU2484" s="9"/>
      <c r="AV2484" s="9"/>
      <c r="AW2484" s="9"/>
      <c r="AX2484" s="9"/>
      <c r="AY2484" s="9"/>
    </row>
    <row r="2485" spans="1:51">
      <c r="A2485" s="9"/>
      <c r="B2485" s="9"/>
      <c r="C2485" s="9"/>
      <c r="D2485" s="9"/>
      <c r="E2485" s="9"/>
      <c r="F2485" s="9"/>
      <c r="G2485" s="9"/>
      <c r="H2485" s="9"/>
      <c r="I2485" s="9"/>
      <c r="J2485" s="9"/>
      <c r="K2485" s="9"/>
      <c r="L2485" s="9"/>
      <c r="M2485" s="9"/>
      <c r="N2485" s="9"/>
      <c r="O2485" s="9"/>
      <c r="P2485" s="9"/>
      <c r="Q2485" s="9"/>
      <c r="R2485" s="9"/>
      <c r="S2485" s="9"/>
      <c r="T2485" s="9"/>
      <c r="U2485" s="9"/>
      <c r="V2485" s="9"/>
      <c r="W2485" s="9"/>
      <c r="X2485" s="9"/>
      <c r="Y2485" s="9"/>
      <c r="Z2485" s="9"/>
      <c r="AA2485" s="9"/>
      <c r="AB2485" s="9"/>
      <c r="AC2485" s="9"/>
      <c r="AD2485" s="9"/>
      <c r="AE2485" s="9"/>
      <c r="AF2485" s="9"/>
      <c r="AG2485" s="9"/>
      <c r="AH2485" s="9"/>
      <c r="AI2485" s="9"/>
      <c r="AJ2485" s="9"/>
      <c r="AK2485" s="9"/>
      <c r="AL2485" s="9"/>
      <c r="AM2485" s="9"/>
      <c r="AN2485" s="9"/>
      <c r="AO2485" s="9"/>
      <c r="AP2485" s="9"/>
      <c r="AQ2485" s="9"/>
      <c r="AR2485" s="9"/>
      <c r="AS2485" s="9"/>
      <c r="AT2485" s="9"/>
      <c r="AU2485" s="9"/>
      <c r="AV2485" s="9"/>
      <c r="AW2485" s="9"/>
      <c r="AX2485" s="9"/>
      <c r="AY2485" s="9"/>
    </row>
    <row r="2486" spans="1:51">
      <c r="A2486" s="9"/>
      <c r="B2486" s="9"/>
      <c r="C2486" s="9"/>
      <c r="D2486" s="9"/>
      <c r="E2486" s="9"/>
      <c r="F2486" s="9"/>
      <c r="G2486" s="9"/>
      <c r="H2486" s="9"/>
      <c r="I2486" s="9"/>
      <c r="J2486" s="9"/>
      <c r="K2486" s="9"/>
      <c r="L2486" s="9"/>
      <c r="M2486" s="9"/>
      <c r="N2486" s="9"/>
      <c r="O2486" s="9"/>
      <c r="P2486" s="9"/>
      <c r="Q2486" s="9"/>
      <c r="R2486" s="9"/>
      <c r="S2486" s="9"/>
      <c r="T2486" s="9"/>
      <c r="U2486" s="9"/>
      <c r="V2486" s="9"/>
      <c r="W2486" s="9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9"/>
      <c r="AS2486" s="9"/>
      <c r="AT2486" s="9"/>
      <c r="AU2486" s="9"/>
      <c r="AV2486" s="9"/>
      <c r="AW2486" s="9"/>
      <c r="AX2486" s="9"/>
      <c r="AY2486" s="9"/>
    </row>
    <row r="2487" spans="1:51">
      <c r="A2487" s="9"/>
      <c r="B2487" s="9"/>
      <c r="C2487" s="9"/>
      <c r="D2487" s="9"/>
      <c r="E2487" s="9"/>
      <c r="F2487" s="9"/>
      <c r="G2487" s="9"/>
      <c r="H2487" s="9"/>
      <c r="I2487" s="9"/>
      <c r="J2487" s="9"/>
      <c r="K2487" s="9"/>
      <c r="L2487" s="9"/>
      <c r="M2487" s="9"/>
      <c r="N2487" s="9"/>
      <c r="O2487" s="9"/>
      <c r="P2487" s="9"/>
      <c r="Q2487" s="9"/>
      <c r="R2487" s="9"/>
      <c r="S2487" s="9"/>
      <c r="T2487" s="9"/>
      <c r="U2487" s="9"/>
      <c r="V2487" s="9"/>
      <c r="W2487" s="9"/>
      <c r="X2487" s="9"/>
      <c r="Y2487" s="9"/>
      <c r="Z2487" s="9"/>
      <c r="AA2487" s="9"/>
      <c r="AB2487" s="9"/>
      <c r="AC2487" s="9"/>
      <c r="AD2487" s="9"/>
      <c r="AE2487" s="9"/>
      <c r="AF2487" s="9"/>
      <c r="AG2487" s="9"/>
      <c r="AH2487" s="9"/>
      <c r="AI2487" s="9"/>
      <c r="AJ2487" s="9"/>
      <c r="AK2487" s="9"/>
      <c r="AL2487" s="9"/>
      <c r="AM2487" s="9"/>
      <c r="AN2487" s="9"/>
      <c r="AO2487" s="9"/>
      <c r="AP2487" s="9"/>
      <c r="AQ2487" s="9"/>
      <c r="AR2487" s="9"/>
      <c r="AS2487" s="9"/>
      <c r="AT2487" s="9"/>
      <c r="AU2487" s="9"/>
      <c r="AV2487" s="9"/>
      <c r="AW2487" s="9"/>
      <c r="AX2487" s="9"/>
      <c r="AY2487" s="9"/>
    </row>
    <row r="2488" spans="1:51">
      <c r="A2488" s="9"/>
      <c r="B2488" s="9"/>
      <c r="C2488" s="9"/>
      <c r="D2488" s="9"/>
      <c r="E2488" s="9"/>
      <c r="F2488" s="9"/>
      <c r="G2488" s="9"/>
      <c r="H2488" s="9"/>
      <c r="I2488" s="9"/>
      <c r="J2488" s="9"/>
      <c r="K2488" s="9"/>
      <c r="L2488" s="9"/>
      <c r="M2488" s="9"/>
      <c r="N2488" s="9"/>
      <c r="O2488" s="9"/>
      <c r="P2488" s="9"/>
      <c r="Q2488" s="9"/>
      <c r="R2488" s="9"/>
      <c r="S2488" s="9"/>
      <c r="T2488" s="9"/>
      <c r="U2488" s="9"/>
      <c r="V2488" s="9"/>
      <c r="W2488" s="9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9"/>
      <c r="AS2488" s="9"/>
      <c r="AT2488" s="9"/>
      <c r="AU2488" s="9"/>
      <c r="AV2488" s="9"/>
      <c r="AW2488" s="9"/>
      <c r="AX2488" s="9"/>
      <c r="AY2488" s="9"/>
    </row>
    <row r="2489" spans="1:51">
      <c r="A2489" s="9"/>
      <c r="B2489" s="9"/>
      <c r="C2489" s="9"/>
      <c r="D2489" s="9"/>
      <c r="E2489" s="9"/>
      <c r="F2489" s="9"/>
      <c r="G2489" s="9"/>
      <c r="H2489" s="9"/>
      <c r="I2489" s="9"/>
      <c r="J2489" s="9"/>
      <c r="K2489" s="9"/>
      <c r="L2489" s="9"/>
      <c r="M2489" s="9"/>
      <c r="N2489" s="9"/>
      <c r="O2489" s="9"/>
      <c r="P2489" s="9"/>
      <c r="Q2489" s="9"/>
      <c r="R2489" s="9"/>
      <c r="S2489" s="9"/>
      <c r="T2489" s="9"/>
      <c r="U2489" s="9"/>
      <c r="V2489" s="9"/>
      <c r="W2489" s="9"/>
      <c r="X2489" s="9"/>
      <c r="Y2489" s="9"/>
      <c r="Z2489" s="9"/>
      <c r="AA2489" s="9"/>
      <c r="AB2489" s="9"/>
      <c r="AC2489" s="9"/>
      <c r="AD2489" s="9"/>
      <c r="AE2489" s="9"/>
      <c r="AF2489" s="9"/>
      <c r="AG2489" s="9"/>
      <c r="AH2489" s="9"/>
      <c r="AI2489" s="9"/>
      <c r="AJ2489" s="9"/>
      <c r="AK2489" s="9"/>
      <c r="AL2489" s="9"/>
      <c r="AM2489" s="9"/>
      <c r="AN2489" s="9"/>
      <c r="AO2489" s="9"/>
      <c r="AP2489" s="9"/>
      <c r="AQ2489" s="9"/>
      <c r="AR2489" s="9"/>
      <c r="AS2489" s="9"/>
      <c r="AT2489" s="9"/>
      <c r="AU2489" s="9"/>
      <c r="AV2489" s="9"/>
      <c r="AW2489" s="9"/>
      <c r="AX2489" s="9"/>
      <c r="AY2489" s="9"/>
    </row>
    <row r="2490" spans="1:51">
      <c r="A2490" s="9"/>
      <c r="B2490" s="9"/>
      <c r="C2490" s="9"/>
      <c r="D2490" s="9"/>
      <c r="E2490" s="9"/>
      <c r="F2490" s="9"/>
      <c r="G2490" s="9"/>
      <c r="H2490" s="9"/>
      <c r="I2490" s="9"/>
      <c r="J2490" s="9"/>
      <c r="K2490" s="9"/>
      <c r="L2490" s="9"/>
      <c r="M2490" s="9"/>
      <c r="N2490" s="9"/>
      <c r="O2490" s="9"/>
      <c r="P2490" s="9"/>
      <c r="Q2490" s="9"/>
      <c r="R2490" s="9"/>
      <c r="S2490" s="9"/>
      <c r="T2490" s="9"/>
      <c r="U2490" s="9"/>
      <c r="V2490" s="9"/>
      <c r="W2490" s="9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9"/>
      <c r="AS2490" s="9"/>
      <c r="AT2490" s="9"/>
      <c r="AU2490" s="9"/>
      <c r="AV2490" s="9"/>
      <c r="AW2490" s="9"/>
      <c r="AX2490" s="9"/>
      <c r="AY2490" s="9"/>
    </row>
    <row r="2491" spans="1:51">
      <c r="A2491" s="9"/>
      <c r="B2491" s="9"/>
      <c r="C2491" s="9"/>
      <c r="D2491" s="9"/>
      <c r="E2491" s="9"/>
      <c r="F2491" s="9"/>
      <c r="G2491" s="9"/>
      <c r="H2491" s="9"/>
      <c r="I2491" s="9"/>
      <c r="J2491" s="9"/>
      <c r="K2491" s="9"/>
      <c r="L2491" s="9"/>
      <c r="M2491" s="9"/>
      <c r="N2491" s="9"/>
      <c r="O2491" s="9"/>
      <c r="P2491" s="9"/>
      <c r="Q2491" s="9"/>
      <c r="R2491" s="9"/>
      <c r="S2491" s="9"/>
      <c r="T2491" s="9"/>
      <c r="U2491" s="9"/>
      <c r="V2491" s="9"/>
      <c r="W2491" s="9"/>
      <c r="X2491" s="9"/>
      <c r="Y2491" s="9"/>
      <c r="Z2491" s="9"/>
      <c r="AA2491" s="9"/>
      <c r="AB2491" s="9"/>
      <c r="AC2491" s="9"/>
      <c r="AD2491" s="9"/>
      <c r="AE2491" s="9"/>
      <c r="AF2491" s="9"/>
      <c r="AG2491" s="9"/>
      <c r="AH2491" s="9"/>
      <c r="AI2491" s="9"/>
      <c r="AJ2491" s="9"/>
      <c r="AK2491" s="9"/>
      <c r="AL2491" s="9"/>
      <c r="AM2491" s="9"/>
      <c r="AN2491" s="9"/>
      <c r="AO2491" s="9"/>
      <c r="AP2491" s="9"/>
      <c r="AQ2491" s="9"/>
      <c r="AR2491" s="9"/>
      <c r="AS2491" s="9"/>
      <c r="AT2491" s="9"/>
      <c r="AU2491" s="9"/>
      <c r="AV2491" s="9"/>
      <c r="AW2491" s="9"/>
      <c r="AX2491" s="9"/>
      <c r="AY2491" s="9"/>
    </row>
    <row r="2492" spans="1:51">
      <c r="A2492" s="9"/>
      <c r="B2492" s="9"/>
      <c r="C2492" s="9"/>
      <c r="D2492" s="9"/>
      <c r="E2492" s="9"/>
      <c r="F2492" s="9"/>
      <c r="G2492" s="9"/>
      <c r="H2492" s="9"/>
      <c r="I2492" s="9"/>
      <c r="J2492" s="9"/>
      <c r="K2492" s="9"/>
      <c r="L2492" s="9"/>
      <c r="M2492" s="9"/>
      <c r="N2492" s="9"/>
      <c r="O2492" s="9"/>
      <c r="P2492" s="9"/>
      <c r="Q2492" s="9"/>
      <c r="R2492" s="9"/>
      <c r="S2492" s="9"/>
      <c r="T2492" s="9"/>
      <c r="U2492" s="9"/>
      <c r="V2492" s="9"/>
      <c r="W2492" s="9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9"/>
      <c r="AS2492" s="9"/>
      <c r="AT2492" s="9"/>
      <c r="AU2492" s="9"/>
      <c r="AV2492" s="9"/>
      <c r="AW2492" s="9"/>
      <c r="AX2492" s="9"/>
      <c r="AY2492" s="9"/>
    </row>
    <row r="2493" spans="1:51">
      <c r="A2493" s="9"/>
      <c r="B2493" s="9"/>
      <c r="C2493" s="9"/>
      <c r="D2493" s="9"/>
      <c r="E2493" s="9"/>
      <c r="F2493" s="9"/>
      <c r="G2493" s="9"/>
      <c r="H2493" s="9"/>
      <c r="I2493" s="9"/>
      <c r="J2493" s="9"/>
      <c r="K2493" s="9"/>
      <c r="L2493" s="9"/>
      <c r="M2493" s="9"/>
      <c r="N2493" s="9"/>
      <c r="O2493" s="9"/>
      <c r="P2493" s="9"/>
      <c r="Q2493" s="9"/>
      <c r="R2493" s="9"/>
      <c r="S2493" s="9"/>
      <c r="T2493" s="9"/>
      <c r="U2493" s="9"/>
      <c r="V2493" s="9"/>
      <c r="W2493" s="9"/>
      <c r="X2493" s="9"/>
      <c r="Y2493" s="9"/>
      <c r="Z2493" s="9"/>
      <c r="AA2493" s="9"/>
      <c r="AB2493" s="9"/>
      <c r="AC2493" s="9"/>
      <c r="AD2493" s="9"/>
      <c r="AE2493" s="9"/>
      <c r="AF2493" s="9"/>
      <c r="AG2493" s="9"/>
      <c r="AH2493" s="9"/>
      <c r="AI2493" s="9"/>
      <c r="AJ2493" s="9"/>
      <c r="AK2493" s="9"/>
      <c r="AL2493" s="9"/>
      <c r="AM2493" s="9"/>
      <c r="AN2493" s="9"/>
      <c r="AO2493" s="9"/>
      <c r="AP2493" s="9"/>
      <c r="AQ2493" s="9"/>
      <c r="AR2493" s="9"/>
      <c r="AS2493" s="9"/>
      <c r="AT2493" s="9"/>
      <c r="AU2493" s="9"/>
      <c r="AV2493" s="9"/>
      <c r="AW2493" s="9"/>
      <c r="AX2493" s="9"/>
      <c r="AY2493" s="9"/>
    </row>
    <row r="2494" spans="1:51">
      <c r="A2494" s="9"/>
      <c r="B2494" s="9"/>
      <c r="C2494" s="9"/>
      <c r="D2494" s="9"/>
      <c r="E2494" s="9"/>
      <c r="F2494" s="9"/>
      <c r="G2494" s="9"/>
      <c r="H2494" s="9"/>
      <c r="I2494" s="9"/>
      <c r="J2494" s="9"/>
      <c r="K2494" s="9"/>
      <c r="L2494" s="9"/>
      <c r="M2494" s="9"/>
      <c r="N2494" s="9"/>
      <c r="O2494" s="9"/>
      <c r="P2494" s="9"/>
      <c r="Q2494" s="9"/>
      <c r="R2494" s="9"/>
      <c r="S2494" s="9"/>
      <c r="T2494" s="9"/>
      <c r="U2494" s="9"/>
      <c r="V2494" s="9"/>
      <c r="W2494" s="9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9"/>
      <c r="AS2494" s="9"/>
      <c r="AT2494" s="9"/>
      <c r="AU2494" s="9"/>
      <c r="AV2494" s="9"/>
      <c r="AW2494" s="9"/>
      <c r="AX2494" s="9"/>
      <c r="AY2494" s="9"/>
    </row>
    <row r="2495" spans="1:51">
      <c r="A2495" s="9"/>
      <c r="B2495" s="9"/>
      <c r="C2495" s="9"/>
      <c r="D2495" s="9"/>
      <c r="E2495" s="9"/>
      <c r="F2495" s="9"/>
      <c r="G2495" s="9"/>
      <c r="H2495" s="9"/>
      <c r="I2495" s="9"/>
      <c r="J2495" s="9"/>
      <c r="K2495" s="9"/>
      <c r="L2495" s="9"/>
      <c r="M2495" s="9"/>
      <c r="N2495" s="9"/>
      <c r="O2495" s="9"/>
      <c r="P2495" s="9"/>
      <c r="Q2495" s="9"/>
      <c r="R2495" s="9"/>
      <c r="S2495" s="9"/>
      <c r="T2495" s="9"/>
      <c r="U2495" s="9"/>
      <c r="V2495" s="9"/>
      <c r="W2495" s="9"/>
      <c r="X2495" s="9"/>
      <c r="Y2495" s="9"/>
      <c r="Z2495" s="9"/>
      <c r="AA2495" s="9"/>
      <c r="AB2495" s="9"/>
      <c r="AC2495" s="9"/>
      <c r="AD2495" s="9"/>
      <c r="AE2495" s="9"/>
      <c r="AF2495" s="9"/>
      <c r="AG2495" s="9"/>
      <c r="AH2495" s="9"/>
      <c r="AI2495" s="9"/>
      <c r="AJ2495" s="9"/>
      <c r="AK2495" s="9"/>
      <c r="AL2495" s="9"/>
      <c r="AM2495" s="9"/>
      <c r="AN2495" s="9"/>
      <c r="AO2495" s="9"/>
      <c r="AP2495" s="9"/>
      <c r="AQ2495" s="9"/>
      <c r="AR2495" s="9"/>
      <c r="AS2495" s="9"/>
      <c r="AT2495" s="9"/>
      <c r="AU2495" s="9"/>
      <c r="AV2495" s="9"/>
      <c r="AW2495" s="9"/>
      <c r="AX2495" s="9"/>
      <c r="AY2495" s="9"/>
    </row>
    <row r="2496" spans="1:51">
      <c r="A2496" s="9"/>
      <c r="B2496" s="9"/>
      <c r="C2496" s="9"/>
      <c r="D2496" s="9"/>
      <c r="E2496" s="9"/>
      <c r="F2496" s="9"/>
      <c r="G2496" s="9"/>
      <c r="H2496" s="9"/>
      <c r="I2496" s="9"/>
      <c r="J2496" s="9"/>
      <c r="K2496" s="9"/>
      <c r="L2496" s="9"/>
      <c r="M2496" s="9"/>
      <c r="N2496" s="9"/>
      <c r="O2496" s="9"/>
      <c r="P2496" s="9"/>
      <c r="Q2496" s="9"/>
      <c r="R2496" s="9"/>
      <c r="S2496" s="9"/>
      <c r="T2496" s="9"/>
      <c r="U2496" s="9"/>
      <c r="V2496" s="9"/>
      <c r="W2496" s="9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9"/>
      <c r="AS2496" s="9"/>
      <c r="AT2496" s="9"/>
      <c r="AU2496" s="9"/>
      <c r="AV2496" s="9"/>
      <c r="AW2496" s="9"/>
      <c r="AX2496" s="9"/>
      <c r="AY2496" s="9"/>
    </row>
    <row r="2497" spans="1:51">
      <c r="A2497" s="9"/>
      <c r="B2497" s="9"/>
      <c r="C2497" s="9"/>
      <c r="D2497" s="9"/>
      <c r="E2497" s="9"/>
      <c r="F2497" s="9"/>
      <c r="G2497" s="9"/>
      <c r="H2497" s="9"/>
      <c r="I2497" s="9"/>
      <c r="J2497" s="9"/>
      <c r="K2497" s="9"/>
      <c r="L2497" s="9"/>
      <c r="M2497" s="9"/>
      <c r="N2497" s="9"/>
      <c r="O2497" s="9"/>
      <c r="P2497" s="9"/>
      <c r="Q2497" s="9"/>
      <c r="R2497" s="9"/>
      <c r="S2497" s="9"/>
      <c r="T2497" s="9"/>
      <c r="U2497" s="9"/>
      <c r="V2497" s="9"/>
      <c r="W2497" s="9"/>
      <c r="X2497" s="9"/>
      <c r="Y2497" s="9"/>
      <c r="Z2497" s="9"/>
      <c r="AA2497" s="9"/>
      <c r="AB2497" s="9"/>
      <c r="AC2497" s="9"/>
      <c r="AD2497" s="9"/>
      <c r="AE2497" s="9"/>
      <c r="AF2497" s="9"/>
      <c r="AG2497" s="9"/>
      <c r="AH2497" s="9"/>
      <c r="AI2497" s="9"/>
      <c r="AJ2497" s="9"/>
      <c r="AK2497" s="9"/>
      <c r="AL2497" s="9"/>
      <c r="AM2497" s="9"/>
      <c r="AN2497" s="9"/>
      <c r="AO2497" s="9"/>
      <c r="AP2497" s="9"/>
      <c r="AQ2497" s="9"/>
      <c r="AR2497" s="9"/>
      <c r="AS2497" s="9"/>
      <c r="AT2497" s="9"/>
      <c r="AU2497" s="9"/>
      <c r="AV2497" s="9"/>
      <c r="AW2497" s="9"/>
      <c r="AX2497" s="9"/>
      <c r="AY2497" s="9"/>
    </row>
    <row r="2498" spans="1:51">
      <c r="A2498" s="9"/>
      <c r="B2498" s="9"/>
      <c r="C2498" s="9"/>
      <c r="D2498" s="9"/>
      <c r="E2498" s="9"/>
      <c r="F2498" s="9"/>
      <c r="G2498" s="9"/>
      <c r="H2498" s="9"/>
      <c r="I2498" s="9"/>
      <c r="J2498" s="9"/>
      <c r="K2498" s="9"/>
      <c r="L2498" s="9"/>
      <c r="M2498" s="9"/>
      <c r="N2498" s="9"/>
      <c r="O2498" s="9"/>
      <c r="P2498" s="9"/>
      <c r="Q2498" s="9"/>
      <c r="R2498" s="9"/>
      <c r="S2498" s="9"/>
      <c r="T2498" s="9"/>
      <c r="U2498" s="9"/>
      <c r="V2498" s="9"/>
      <c r="W2498" s="9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9"/>
      <c r="AS2498" s="9"/>
      <c r="AT2498" s="9"/>
      <c r="AU2498" s="9"/>
      <c r="AV2498" s="9"/>
      <c r="AW2498" s="9"/>
      <c r="AX2498" s="9"/>
      <c r="AY2498" s="9"/>
    </row>
    <row r="2499" spans="1:51">
      <c r="A2499" s="9"/>
      <c r="B2499" s="9"/>
      <c r="C2499" s="9"/>
      <c r="D2499" s="9"/>
      <c r="E2499" s="9"/>
      <c r="F2499" s="9"/>
      <c r="G2499" s="9"/>
      <c r="H2499" s="9"/>
      <c r="I2499" s="9"/>
      <c r="J2499" s="9"/>
      <c r="K2499" s="9"/>
      <c r="L2499" s="9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9"/>
      <c r="X2499" s="9"/>
      <c r="Y2499" s="9"/>
      <c r="Z2499" s="9"/>
      <c r="AA2499" s="9"/>
      <c r="AB2499" s="9"/>
      <c r="AC2499" s="9"/>
      <c r="AD2499" s="9"/>
      <c r="AE2499" s="9"/>
      <c r="AF2499" s="9"/>
      <c r="AG2499" s="9"/>
      <c r="AH2499" s="9"/>
      <c r="AI2499" s="9"/>
      <c r="AJ2499" s="9"/>
      <c r="AK2499" s="9"/>
      <c r="AL2499" s="9"/>
      <c r="AM2499" s="9"/>
      <c r="AN2499" s="9"/>
      <c r="AO2499" s="9"/>
      <c r="AP2499" s="9"/>
      <c r="AQ2499" s="9"/>
      <c r="AR2499" s="9"/>
      <c r="AS2499" s="9"/>
      <c r="AT2499" s="9"/>
      <c r="AU2499" s="9"/>
      <c r="AV2499" s="9"/>
      <c r="AW2499" s="9"/>
      <c r="AX2499" s="9"/>
      <c r="AY2499" s="9"/>
    </row>
    <row r="2500" spans="1:51">
      <c r="A2500" s="9"/>
      <c r="B2500" s="9"/>
      <c r="C2500" s="9"/>
      <c r="D2500" s="9"/>
      <c r="E2500" s="9"/>
      <c r="F2500" s="9"/>
      <c r="G2500" s="9"/>
      <c r="H2500" s="9"/>
      <c r="I2500" s="9"/>
      <c r="J2500" s="9"/>
      <c r="K2500" s="9"/>
      <c r="L2500" s="9"/>
      <c r="M2500" s="9"/>
      <c r="N2500" s="9"/>
      <c r="O2500" s="9"/>
      <c r="P2500" s="9"/>
      <c r="Q2500" s="9"/>
      <c r="R2500" s="9"/>
      <c r="S2500" s="9"/>
      <c r="T2500" s="9"/>
      <c r="U2500" s="9"/>
      <c r="V2500" s="9"/>
      <c r="W2500" s="9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9"/>
      <c r="AS2500" s="9"/>
      <c r="AT2500" s="9"/>
      <c r="AU2500" s="9"/>
      <c r="AV2500" s="9"/>
      <c r="AW2500" s="9"/>
      <c r="AX2500" s="9"/>
      <c r="AY2500" s="9"/>
    </row>
    <row r="2501" spans="1:51">
      <c r="A2501" s="9"/>
      <c r="B2501" s="9"/>
      <c r="C2501" s="9"/>
      <c r="D2501" s="9"/>
      <c r="E2501" s="9"/>
      <c r="F2501" s="9"/>
      <c r="G2501" s="9"/>
      <c r="H2501" s="9"/>
      <c r="I2501" s="9"/>
      <c r="J2501" s="9"/>
      <c r="K2501" s="9"/>
      <c r="L2501" s="9"/>
      <c r="M2501" s="9"/>
      <c r="N2501" s="9"/>
      <c r="O2501" s="9"/>
      <c r="P2501" s="9"/>
      <c r="Q2501" s="9"/>
      <c r="R2501" s="9"/>
      <c r="S2501" s="9"/>
      <c r="T2501" s="9"/>
      <c r="U2501" s="9"/>
      <c r="V2501" s="9"/>
      <c r="W2501" s="9"/>
      <c r="X2501" s="9"/>
      <c r="Y2501" s="9"/>
      <c r="Z2501" s="9"/>
      <c r="AA2501" s="9"/>
      <c r="AB2501" s="9"/>
      <c r="AC2501" s="9"/>
      <c r="AD2501" s="9"/>
      <c r="AE2501" s="9"/>
      <c r="AF2501" s="9"/>
      <c r="AG2501" s="9"/>
      <c r="AH2501" s="9"/>
      <c r="AI2501" s="9"/>
      <c r="AJ2501" s="9"/>
      <c r="AK2501" s="9"/>
      <c r="AL2501" s="9"/>
      <c r="AM2501" s="9"/>
      <c r="AN2501" s="9"/>
      <c r="AO2501" s="9"/>
      <c r="AP2501" s="9"/>
      <c r="AQ2501" s="9"/>
      <c r="AR2501" s="9"/>
      <c r="AS2501" s="9"/>
      <c r="AT2501" s="9"/>
      <c r="AU2501" s="9"/>
      <c r="AV2501" s="9"/>
      <c r="AW2501" s="9"/>
      <c r="AX2501" s="9"/>
      <c r="AY2501" s="9"/>
    </row>
    <row r="2502" spans="1:51">
      <c r="A2502" s="9"/>
      <c r="B2502" s="9"/>
      <c r="C2502" s="9"/>
      <c r="D2502" s="9"/>
      <c r="E2502" s="9"/>
      <c r="F2502" s="9"/>
      <c r="G2502" s="9"/>
      <c r="H2502" s="9"/>
      <c r="I2502" s="9"/>
      <c r="J2502" s="9"/>
      <c r="K2502" s="9"/>
      <c r="L2502" s="9"/>
      <c r="M2502" s="9"/>
      <c r="N2502" s="9"/>
      <c r="O2502" s="9"/>
      <c r="P2502" s="9"/>
      <c r="Q2502" s="9"/>
      <c r="R2502" s="9"/>
      <c r="S2502" s="9"/>
      <c r="T2502" s="9"/>
      <c r="U2502" s="9"/>
      <c r="V2502" s="9"/>
      <c r="W2502" s="9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9"/>
      <c r="AS2502" s="9"/>
      <c r="AT2502" s="9"/>
      <c r="AU2502" s="9"/>
      <c r="AV2502" s="9"/>
      <c r="AW2502" s="9"/>
      <c r="AX2502" s="9"/>
      <c r="AY2502" s="9"/>
    </row>
    <row r="2503" spans="1:51">
      <c r="A2503" s="9"/>
      <c r="B2503" s="9"/>
      <c r="C2503" s="9"/>
      <c r="D2503" s="9"/>
      <c r="E2503" s="9"/>
      <c r="F2503" s="9"/>
      <c r="G2503" s="9"/>
      <c r="H2503" s="9"/>
      <c r="I2503" s="9"/>
      <c r="J2503" s="9"/>
      <c r="K2503" s="9"/>
      <c r="L2503" s="9"/>
      <c r="M2503" s="9"/>
      <c r="N2503" s="9"/>
      <c r="O2503" s="9"/>
      <c r="P2503" s="9"/>
      <c r="Q2503" s="9"/>
      <c r="R2503" s="9"/>
      <c r="S2503" s="9"/>
      <c r="T2503" s="9"/>
      <c r="U2503" s="9"/>
      <c r="V2503" s="9"/>
      <c r="W2503" s="9"/>
      <c r="X2503" s="9"/>
      <c r="Y2503" s="9"/>
      <c r="Z2503" s="9"/>
      <c r="AA2503" s="9"/>
      <c r="AB2503" s="9"/>
      <c r="AC2503" s="9"/>
      <c r="AD2503" s="9"/>
      <c r="AE2503" s="9"/>
      <c r="AF2503" s="9"/>
      <c r="AG2503" s="9"/>
      <c r="AH2503" s="9"/>
      <c r="AI2503" s="9"/>
      <c r="AJ2503" s="9"/>
      <c r="AK2503" s="9"/>
      <c r="AL2503" s="9"/>
      <c r="AM2503" s="9"/>
      <c r="AN2503" s="9"/>
      <c r="AO2503" s="9"/>
      <c r="AP2503" s="9"/>
      <c r="AQ2503" s="9"/>
      <c r="AR2503" s="9"/>
      <c r="AS2503" s="9"/>
      <c r="AT2503" s="9"/>
      <c r="AU2503" s="9"/>
      <c r="AV2503" s="9"/>
      <c r="AW2503" s="9"/>
      <c r="AX2503" s="9"/>
      <c r="AY2503" s="9"/>
    </row>
    <row r="2504" spans="1:51">
      <c r="A2504" s="9"/>
      <c r="B2504" s="9"/>
      <c r="C2504" s="9"/>
      <c r="D2504" s="9"/>
      <c r="E2504" s="9"/>
      <c r="F2504" s="9"/>
      <c r="G2504" s="9"/>
      <c r="H2504" s="9"/>
      <c r="I2504" s="9"/>
      <c r="J2504" s="9"/>
      <c r="K2504" s="9"/>
      <c r="L2504" s="9"/>
      <c r="M2504" s="9"/>
      <c r="N2504" s="9"/>
      <c r="O2504" s="9"/>
      <c r="P2504" s="9"/>
      <c r="Q2504" s="9"/>
      <c r="R2504" s="9"/>
      <c r="S2504" s="9"/>
      <c r="T2504" s="9"/>
      <c r="U2504" s="9"/>
      <c r="V2504" s="9"/>
      <c r="W2504" s="9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9"/>
      <c r="AS2504" s="9"/>
      <c r="AT2504" s="9"/>
      <c r="AU2504" s="9"/>
      <c r="AV2504" s="9"/>
      <c r="AW2504" s="9"/>
      <c r="AX2504" s="9"/>
      <c r="AY2504" s="9"/>
    </row>
    <row r="2505" spans="1:51">
      <c r="A2505" s="9"/>
      <c r="B2505" s="9"/>
      <c r="C2505" s="9"/>
      <c r="D2505" s="9"/>
      <c r="E2505" s="9"/>
      <c r="F2505" s="9"/>
      <c r="G2505" s="9"/>
      <c r="H2505" s="9"/>
      <c r="I2505" s="9"/>
      <c r="J2505" s="9"/>
      <c r="K2505" s="9"/>
      <c r="L2505" s="9"/>
      <c r="M2505" s="9"/>
      <c r="N2505" s="9"/>
      <c r="O2505" s="9"/>
      <c r="P2505" s="9"/>
      <c r="Q2505" s="9"/>
      <c r="R2505" s="9"/>
      <c r="S2505" s="9"/>
      <c r="T2505" s="9"/>
      <c r="U2505" s="9"/>
      <c r="V2505" s="9"/>
      <c r="W2505" s="9"/>
      <c r="X2505" s="9"/>
      <c r="Y2505" s="9"/>
      <c r="Z2505" s="9"/>
      <c r="AA2505" s="9"/>
      <c r="AB2505" s="9"/>
      <c r="AC2505" s="9"/>
      <c r="AD2505" s="9"/>
      <c r="AE2505" s="9"/>
      <c r="AF2505" s="9"/>
      <c r="AG2505" s="9"/>
      <c r="AH2505" s="9"/>
      <c r="AI2505" s="9"/>
      <c r="AJ2505" s="9"/>
      <c r="AK2505" s="9"/>
      <c r="AL2505" s="9"/>
      <c r="AM2505" s="9"/>
      <c r="AN2505" s="9"/>
      <c r="AO2505" s="9"/>
      <c r="AP2505" s="9"/>
      <c r="AQ2505" s="9"/>
      <c r="AR2505" s="9"/>
      <c r="AS2505" s="9"/>
      <c r="AT2505" s="9"/>
      <c r="AU2505" s="9"/>
      <c r="AV2505" s="9"/>
      <c r="AW2505" s="9"/>
      <c r="AX2505" s="9"/>
      <c r="AY2505" s="9"/>
    </row>
    <row r="2506" spans="1:51">
      <c r="A2506" s="9"/>
      <c r="B2506" s="9"/>
      <c r="C2506" s="9"/>
      <c r="D2506" s="9"/>
      <c r="E2506" s="9"/>
      <c r="F2506" s="9"/>
      <c r="G2506" s="9"/>
      <c r="H2506" s="9"/>
      <c r="I2506" s="9"/>
      <c r="J2506" s="9"/>
      <c r="K2506" s="9"/>
      <c r="L2506" s="9"/>
      <c r="M2506" s="9"/>
      <c r="N2506" s="9"/>
      <c r="O2506" s="9"/>
      <c r="P2506" s="9"/>
      <c r="Q2506" s="9"/>
      <c r="R2506" s="9"/>
      <c r="S2506" s="9"/>
      <c r="T2506" s="9"/>
      <c r="U2506" s="9"/>
      <c r="V2506" s="9"/>
      <c r="W2506" s="9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9"/>
      <c r="AS2506" s="9"/>
      <c r="AT2506" s="9"/>
      <c r="AU2506" s="9"/>
      <c r="AV2506" s="9"/>
      <c r="AW2506" s="9"/>
      <c r="AX2506" s="9"/>
      <c r="AY2506" s="9"/>
    </row>
    <row r="2507" spans="1:51">
      <c r="A2507" s="9"/>
      <c r="B2507" s="9"/>
      <c r="C2507" s="9"/>
      <c r="D2507" s="9"/>
      <c r="E2507" s="9"/>
      <c r="F2507" s="9"/>
      <c r="G2507" s="9"/>
      <c r="H2507" s="9"/>
      <c r="I2507" s="9"/>
      <c r="J2507" s="9"/>
      <c r="K2507" s="9"/>
      <c r="L2507" s="9"/>
      <c r="M2507" s="9"/>
      <c r="N2507" s="9"/>
      <c r="O2507" s="9"/>
      <c r="P2507" s="9"/>
      <c r="Q2507" s="9"/>
      <c r="R2507" s="9"/>
      <c r="S2507" s="9"/>
      <c r="T2507" s="9"/>
      <c r="U2507" s="9"/>
      <c r="V2507" s="9"/>
      <c r="W2507" s="9"/>
      <c r="X2507" s="9"/>
      <c r="Y2507" s="9"/>
      <c r="Z2507" s="9"/>
      <c r="AA2507" s="9"/>
      <c r="AB2507" s="9"/>
      <c r="AC2507" s="9"/>
      <c r="AD2507" s="9"/>
      <c r="AE2507" s="9"/>
      <c r="AF2507" s="9"/>
      <c r="AG2507" s="9"/>
      <c r="AH2507" s="9"/>
      <c r="AI2507" s="9"/>
      <c r="AJ2507" s="9"/>
      <c r="AK2507" s="9"/>
      <c r="AL2507" s="9"/>
      <c r="AM2507" s="9"/>
      <c r="AN2507" s="9"/>
      <c r="AO2507" s="9"/>
      <c r="AP2507" s="9"/>
      <c r="AQ2507" s="9"/>
      <c r="AR2507" s="9"/>
      <c r="AS2507" s="9"/>
      <c r="AT2507" s="9"/>
      <c r="AU2507" s="9"/>
      <c r="AV2507" s="9"/>
      <c r="AW2507" s="9"/>
      <c r="AX2507" s="9"/>
      <c r="AY2507" s="9"/>
    </row>
    <row r="2508" spans="1:51">
      <c r="A2508" s="9"/>
      <c r="B2508" s="9"/>
      <c r="C2508" s="9"/>
      <c r="D2508" s="9"/>
      <c r="E2508" s="9"/>
      <c r="F2508" s="9"/>
      <c r="G2508" s="9"/>
      <c r="H2508" s="9"/>
      <c r="I2508" s="9"/>
      <c r="J2508" s="9"/>
      <c r="K2508" s="9"/>
      <c r="L2508" s="9"/>
      <c r="M2508" s="9"/>
      <c r="N2508" s="9"/>
      <c r="O2508" s="9"/>
      <c r="P2508" s="9"/>
      <c r="Q2508" s="9"/>
      <c r="R2508" s="9"/>
      <c r="S2508" s="9"/>
      <c r="T2508" s="9"/>
      <c r="U2508" s="9"/>
      <c r="V2508" s="9"/>
      <c r="W2508" s="9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9"/>
      <c r="AS2508" s="9"/>
      <c r="AT2508" s="9"/>
      <c r="AU2508" s="9"/>
      <c r="AV2508" s="9"/>
      <c r="AW2508" s="9"/>
      <c r="AX2508" s="9"/>
      <c r="AY2508" s="9"/>
    </row>
    <row r="2509" spans="1:51">
      <c r="A2509" s="9"/>
      <c r="B2509" s="9"/>
      <c r="C2509" s="9"/>
      <c r="D2509" s="9"/>
      <c r="E2509" s="9"/>
      <c r="F2509" s="9"/>
      <c r="G2509" s="9"/>
      <c r="H2509" s="9"/>
      <c r="I2509" s="9"/>
      <c r="J2509" s="9"/>
      <c r="K2509" s="9"/>
      <c r="L2509" s="9"/>
      <c r="M2509" s="9"/>
      <c r="N2509" s="9"/>
      <c r="O2509" s="9"/>
      <c r="P2509" s="9"/>
      <c r="Q2509" s="9"/>
      <c r="R2509" s="9"/>
      <c r="S2509" s="9"/>
      <c r="T2509" s="9"/>
      <c r="U2509" s="9"/>
      <c r="V2509" s="9"/>
      <c r="W2509" s="9"/>
      <c r="X2509" s="9"/>
      <c r="Y2509" s="9"/>
      <c r="Z2509" s="9"/>
      <c r="AA2509" s="9"/>
      <c r="AB2509" s="9"/>
      <c r="AC2509" s="9"/>
      <c r="AD2509" s="9"/>
      <c r="AE2509" s="9"/>
      <c r="AF2509" s="9"/>
      <c r="AG2509" s="9"/>
      <c r="AH2509" s="9"/>
      <c r="AI2509" s="9"/>
      <c r="AJ2509" s="9"/>
      <c r="AK2509" s="9"/>
      <c r="AL2509" s="9"/>
      <c r="AM2509" s="9"/>
      <c r="AN2509" s="9"/>
      <c r="AO2509" s="9"/>
      <c r="AP2509" s="9"/>
      <c r="AQ2509" s="9"/>
      <c r="AR2509" s="9"/>
      <c r="AS2509" s="9"/>
      <c r="AT2509" s="9"/>
      <c r="AU2509" s="9"/>
      <c r="AV2509" s="9"/>
      <c r="AW2509" s="9"/>
      <c r="AX2509" s="9"/>
      <c r="AY2509" s="9"/>
    </row>
    <row r="2510" spans="1:51">
      <c r="A2510" s="9"/>
      <c r="B2510" s="9"/>
      <c r="C2510" s="9"/>
      <c r="D2510" s="9"/>
      <c r="E2510" s="9"/>
      <c r="F2510" s="9"/>
      <c r="G2510" s="9"/>
      <c r="H2510" s="9"/>
      <c r="I2510" s="9"/>
      <c r="J2510" s="9"/>
      <c r="K2510" s="9"/>
      <c r="L2510" s="9"/>
      <c r="M2510" s="9"/>
      <c r="N2510" s="9"/>
      <c r="O2510" s="9"/>
      <c r="P2510" s="9"/>
      <c r="Q2510" s="9"/>
      <c r="R2510" s="9"/>
      <c r="S2510" s="9"/>
      <c r="T2510" s="9"/>
      <c r="U2510" s="9"/>
      <c r="V2510" s="9"/>
      <c r="W2510" s="9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9"/>
      <c r="AS2510" s="9"/>
      <c r="AT2510" s="9"/>
      <c r="AU2510" s="9"/>
      <c r="AV2510" s="9"/>
      <c r="AW2510" s="9"/>
      <c r="AX2510" s="9"/>
      <c r="AY2510" s="9"/>
    </row>
    <row r="2511" spans="1:51">
      <c r="A2511" s="9"/>
      <c r="B2511" s="9"/>
      <c r="C2511" s="9"/>
      <c r="D2511" s="9"/>
      <c r="E2511" s="9"/>
      <c r="F2511" s="9"/>
      <c r="G2511" s="9"/>
      <c r="H2511" s="9"/>
      <c r="I2511" s="9"/>
      <c r="J2511" s="9"/>
      <c r="K2511" s="9"/>
      <c r="L2511" s="9"/>
      <c r="M2511" s="9"/>
      <c r="N2511" s="9"/>
      <c r="O2511" s="9"/>
      <c r="P2511" s="9"/>
      <c r="Q2511" s="9"/>
      <c r="R2511" s="9"/>
      <c r="S2511" s="9"/>
      <c r="T2511" s="9"/>
      <c r="U2511" s="9"/>
      <c r="V2511" s="9"/>
      <c r="W2511" s="9"/>
      <c r="X2511" s="9"/>
      <c r="Y2511" s="9"/>
      <c r="Z2511" s="9"/>
      <c r="AA2511" s="9"/>
      <c r="AB2511" s="9"/>
      <c r="AC2511" s="9"/>
      <c r="AD2511" s="9"/>
      <c r="AE2511" s="9"/>
      <c r="AF2511" s="9"/>
      <c r="AG2511" s="9"/>
      <c r="AH2511" s="9"/>
      <c r="AI2511" s="9"/>
      <c r="AJ2511" s="9"/>
      <c r="AK2511" s="9"/>
      <c r="AL2511" s="9"/>
      <c r="AM2511" s="9"/>
      <c r="AN2511" s="9"/>
      <c r="AO2511" s="9"/>
      <c r="AP2511" s="9"/>
      <c r="AQ2511" s="9"/>
      <c r="AR2511" s="9"/>
      <c r="AS2511" s="9"/>
      <c r="AT2511" s="9"/>
      <c r="AU2511" s="9"/>
      <c r="AV2511" s="9"/>
      <c r="AW2511" s="9"/>
      <c r="AX2511" s="9"/>
      <c r="AY2511" s="9"/>
    </row>
    <row r="2512" spans="1:51">
      <c r="A2512" s="9"/>
      <c r="B2512" s="9"/>
      <c r="C2512" s="9"/>
      <c r="D2512" s="9"/>
      <c r="E2512" s="9"/>
      <c r="F2512" s="9"/>
      <c r="G2512" s="9"/>
      <c r="H2512" s="9"/>
      <c r="I2512" s="9"/>
      <c r="J2512" s="9"/>
      <c r="K2512" s="9"/>
      <c r="L2512" s="9"/>
      <c r="M2512" s="9"/>
      <c r="N2512" s="9"/>
      <c r="O2512" s="9"/>
      <c r="P2512" s="9"/>
      <c r="Q2512" s="9"/>
      <c r="R2512" s="9"/>
      <c r="S2512" s="9"/>
      <c r="T2512" s="9"/>
      <c r="U2512" s="9"/>
      <c r="V2512" s="9"/>
      <c r="W2512" s="9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9"/>
      <c r="AS2512" s="9"/>
      <c r="AT2512" s="9"/>
      <c r="AU2512" s="9"/>
      <c r="AV2512" s="9"/>
      <c r="AW2512" s="9"/>
      <c r="AX2512" s="9"/>
      <c r="AY2512" s="9"/>
    </row>
    <row r="2513" spans="1:51">
      <c r="A2513" s="9"/>
      <c r="B2513" s="9"/>
      <c r="C2513" s="9"/>
      <c r="D2513" s="9"/>
      <c r="E2513" s="9"/>
      <c r="F2513" s="9"/>
      <c r="G2513" s="9"/>
      <c r="H2513" s="9"/>
      <c r="I2513" s="9"/>
      <c r="J2513" s="9"/>
      <c r="K2513" s="9"/>
      <c r="L2513" s="9"/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9"/>
      <c r="X2513" s="9"/>
      <c r="Y2513" s="9"/>
      <c r="Z2513" s="9"/>
      <c r="AA2513" s="9"/>
      <c r="AB2513" s="9"/>
      <c r="AC2513" s="9"/>
      <c r="AD2513" s="9"/>
      <c r="AE2513" s="9"/>
      <c r="AF2513" s="9"/>
      <c r="AG2513" s="9"/>
      <c r="AH2513" s="9"/>
      <c r="AI2513" s="9"/>
      <c r="AJ2513" s="9"/>
      <c r="AK2513" s="9"/>
      <c r="AL2513" s="9"/>
      <c r="AM2513" s="9"/>
      <c r="AN2513" s="9"/>
      <c r="AO2513" s="9"/>
      <c r="AP2513" s="9"/>
      <c r="AQ2513" s="9"/>
      <c r="AR2513" s="9"/>
      <c r="AS2513" s="9"/>
      <c r="AT2513" s="9"/>
      <c r="AU2513" s="9"/>
      <c r="AV2513" s="9"/>
      <c r="AW2513" s="9"/>
      <c r="AX2513" s="9"/>
      <c r="AY2513" s="9"/>
    </row>
    <row r="2514" spans="1:51">
      <c r="A2514" s="9"/>
      <c r="B2514" s="9"/>
      <c r="C2514" s="9"/>
      <c r="D2514" s="9"/>
      <c r="E2514" s="9"/>
      <c r="F2514" s="9"/>
      <c r="G2514" s="9"/>
      <c r="H2514" s="9"/>
      <c r="I2514" s="9"/>
      <c r="J2514" s="9"/>
      <c r="K2514" s="9"/>
      <c r="L2514" s="9"/>
      <c r="M2514" s="9"/>
      <c r="N2514" s="9"/>
      <c r="O2514" s="9"/>
      <c r="P2514" s="9"/>
      <c r="Q2514" s="9"/>
      <c r="R2514" s="9"/>
      <c r="S2514" s="9"/>
      <c r="T2514" s="9"/>
      <c r="U2514" s="9"/>
      <c r="V2514" s="9"/>
      <c r="W2514" s="9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9"/>
      <c r="AS2514" s="9"/>
      <c r="AT2514" s="9"/>
      <c r="AU2514" s="9"/>
      <c r="AV2514" s="9"/>
      <c r="AW2514" s="9"/>
      <c r="AX2514" s="9"/>
      <c r="AY2514" s="9"/>
    </row>
    <row r="2515" spans="1:51">
      <c r="A2515" s="9"/>
      <c r="B2515" s="9"/>
      <c r="C2515" s="9"/>
      <c r="D2515" s="9"/>
      <c r="E2515" s="9"/>
      <c r="F2515" s="9"/>
      <c r="G2515" s="9"/>
      <c r="H2515" s="9"/>
      <c r="I2515" s="9"/>
      <c r="J2515" s="9"/>
      <c r="K2515" s="9"/>
      <c r="L2515" s="9"/>
      <c r="M2515" s="9"/>
      <c r="N2515" s="9"/>
      <c r="O2515" s="9"/>
      <c r="P2515" s="9"/>
      <c r="Q2515" s="9"/>
      <c r="R2515" s="9"/>
      <c r="S2515" s="9"/>
      <c r="T2515" s="9"/>
      <c r="U2515" s="9"/>
      <c r="V2515" s="9"/>
      <c r="W2515" s="9"/>
      <c r="X2515" s="9"/>
      <c r="Y2515" s="9"/>
      <c r="Z2515" s="9"/>
      <c r="AA2515" s="9"/>
      <c r="AB2515" s="9"/>
      <c r="AC2515" s="9"/>
      <c r="AD2515" s="9"/>
      <c r="AE2515" s="9"/>
      <c r="AF2515" s="9"/>
      <c r="AG2515" s="9"/>
      <c r="AH2515" s="9"/>
      <c r="AI2515" s="9"/>
      <c r="AJ2515" s="9"/>
      <c r="AK2515" s="9"/>
      <c r="AL2515" s="9"/>
      <c r="AM2515" s="9"/>
      <c r="AN2515" s="9"/>
      <c r="AO2515" s="9"/>
      <c r="AP2515" s="9"/>
      <c r="AQ2515" s="9"/>
      <c r="AR2515" s="9"/>
      <c r="AS2515" s="9"/>
      <c r="AT2515" s="9"/>
      <c r="AU2515" s="9"/>
      <c r="AV2515" s="9"/>
      <c r="AW2515" s="9"/>
      <c r="AX2515" s="9"/>
      <c r="AY2515" s="9"/>
    </row>
    <row r="2516" spans="1:51">
      <c r="A2516" s="9"/>
      <c r="B2516" s="9"/>
      <c r="C2516" s="9"/>
      <c r="D2516" s="9"/>
      <c r="E2516" s="9"/>
      <c r="F2516" s="9"/>
      <c r="G2516" s="9"/>
      <c r="H2516" s="9"/>
      <c r="I2516" s="9"/>
      <c r="J2516" s="9"/>
      <c r="K2516" s="9"/>
      <c r="L2516" s="9"/>
      <c r="M2516" s="9"/>
      <c r="N2516" s="9"/>
      <c r="O2516" s="9"/>
      <c r="P2516" s="9"/>
      <c r="Q2516" s="9"/>
      <c r="R2516" s="9"/>
      <c r="S2516" s="9"/>
      <c r="T2516" s="9"/>
      <c r="U2516" s="9"/>
      <c r="V2516" s="9"/>
      <c r="W2516" s="9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9"/>
      <c r="AS2516" s="9"/>
      <c r="AT2516" s="9"/>
      <c r="AU2516" s="9"/>
      <c r="AV2516" s="9"/>
      <c r="AW2516" s="9"/>
      <c r="AX2516" s="9"/>
      <c r="AY2516" s="9"/>
    </row>
    <row r="2517" spans="1:51">
      <c r="A2517" s="9"/>
      <c r="B2517" s="9"/>
      <c r="C2517" s="9"/>
      <c r="D2517" s="9"/>
      <c r="E2517" s="9"/>
      <c r="F2517" s="9"/>
      <c r="G2517" s="9"/>
      <c r="H2517" s="9"/>
      <c r="I2517" s="9"/>
      <c r="J2517" s="9"/>
      <c r="K2517" s="9"/>
      <c r="L2517" s="9"/>
      <c r="M2517" s="9"/>
      <c r="N2517" s="9"/>
      <c r="O2517" s="9"/>
      <c r="P2517" s="9"/>
      <c r="Q2517" s="9"/>
      <c r="R2517" s="9"/>
      <c r="S2517" s="9"/>
      <c r="T2517" s="9"/>
      <c r="U2517" s="9"/>
      <c r="V2517" s="9"/>
      <c r="W2517" s="9"/>
      <c r="X2517" s="9"/>
      <c r="Y2517" s="9"/>
      <c r="Z2517" s="9"/>
      <c r="AA2517" s="9"/>
      <c r="AB2517" s="9"/>
      <c r="AC2517" s="9"/>
      <c r="AD2517" s="9"/>
      <c r="AE2517" s="9"/>
      <c r="AF2517" s="9"/>
      <c r="AG2517" s="9"/>
      <c r="AH2517" s="9"/>
      <c r="AI2517" s="9"/>
      <c r="AJ2517" s="9"/>
      <c r="AK2517" s="9"/>
      <c r="AL2517" s="9"/>
      <c r="AM2517" s="9"/>
      <c r="AN2517" s="9"/>
      <c r="AO2517" s="9"/>
      <c r="AP2517" s="9"/>
      <c r="AQ2517" s="9"/>
      <c r="AR2517" s="9"/>
      <c r="AS2517" s="9"/>
      <c r="AT2517" s="9"/>
      <c r="AU2517" s="9"/>
      <c r="AV2517" s="9"/>
      <c r="AW2517" s="9"/>
      <c r="AX2517" s="9"/>
      <c r="AY2517" s="9"/>
    </row>
    <row r="2518" spans="1:51">
      <c r="A2518" s="9"/>
      <c r="B2518" s="9"/>
      <c r="C2518" s="9"/>
      <c r="D2518" s="9"/>
      <c r="E2518" s="9"/>
      <c r="F2518" s="9"/>
      <c r="G2518" s="9"/>
      <c r="H2518" s="9"/>
      <c r="I2518" s="9"/>
      <c r="J2518" s="9"/>
      <c r="K2518" s="9"/>
      <c r="L2518" s="9"/>
      <c r="M2518" s="9"/>
      <c r="N2518" s="9"/>
      <c r="O2518" s="9"/>
      <c r="P2518" s="9"/>
      <c r="Q2518" s="9"/>
      <c r="R2518" s="9"/>
      <c r="S2518" s="9"/>
      <c r="T2518" s="9"/>
      <c r="U2518" s="9"/>
      <c r="V2518" s="9"/>
      <c r="W2518" s="9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9"/>
      <c r="AS2518" s="9"/>
      <c r="AT2518" s="9"/>
      <c r="AU2518" s="9"/>
      <c r="AV2518" s="9"/>
      <c r="AW2518" s="9"/>
      <c r="AX2518" s="9"/>
      <c r="AY2518" s="9"/>
    </row>
    <row r="2519" spans="1:51">
      <c r="A2519" s="9"/>
      <c r="B2519" s="9"/>
      <c r="C2519" s="9"/>
      <c r="D2519" s="9"/>
      <c r="E2519" s="9"/>
      <c r="F2519" s="9"/>
      <c r="G2519" s="9"/>
      <c r="H2519" s="9"/>
      <c r="I2519" s="9"/>
      <c r="J2519" s="9"/>
      <c r="K2519" s="9"/>
      <c r="L2519" s="9"/>
      <c r="M2519" s="9"/>
      <c r="N2519" s="9"/>
      <c r="O2519" s="9"/>
      <c r="P2519" s="9"/>
      <c r="Q2519" s="9"/>
      <c r="R2519" s="9"/>
      <c r="S2519" s="9"/>
      <c r="T2519" s="9"/>
      <c r="U2519" s="9"/>
      <c r="V2519" s="9"/>
      <c r="W2519" s="9"/>
      <c r="X2519" s="9"/>
      <c r="Y2519" s="9"/>
      <c r="Z2519" s="9"/>
      <c r="AA2519" s="9"/>
      <c r="AB2519" s="9"/>
      <c r="AC2519" s="9"/>
      <c r="AD2519" s="9"/>
      <c r="AE2519" s="9"/>
      <c r="AF2519" s="9"/>
      <c r="AG2519" s="9"/>
      <c r="AH2519" s="9"/>
      <c r="AI2519" s="9"/>
      <c r="AJ2519" s="9"/>
      <c r="AK2519" s="9"/>
      <c r="AL2519" s="9"/>
      <c r="AM2519" s="9"/>
      <c r="AN2519" s="9"/>
      <c r="AO2519" s="9"/>
      <c r="AP2519" s="9"/>
      <c r="AQ2519" s="9"/>
      <c r="AR2519" s="9"/>
      <c r="AS2519" s="9"/>
      <c r="AT2519" s="9"/>
      <c r="AU2519" s="9"/>
      <c r="AV2519" s="9"/>
      <c r="AW2519" s="9"/>
      <c r="AX2519" s="9"/>
      <c r="AY2519" s="9"/>
    </row>
    <row r="2520" spans="1:51">
      <c r="A2520" s="9"/>
      <c r="B2520" s="9"/>
      <c r="C2520" s="9"/>
      <c r="D2520" s="9"/>
      <c r="E2520" s="9"/>
      <c r="F2520" s="9"/>
      <c r="G2520" s="9"/>
      <c r="H2520" s="9"/>
      <c r="I2520" s="9"/>
      <c r="J2520" s="9"/>
      <c r="K2520" s="9"/>
      <c r="L2520" s="9"/>
      <c r="M2520" s="9"/>
      <c r="N2520" s="9"/>
      <c r="O2520" s="9"/>
      <c r="P2520" s="9"/>
      <c r="Q2520" s="9"/>
      <c r="R2520" s="9"/>
      <c r="S2520" s="9"/>
      <c r="T2520" s="9"/>
      <c r="U2520" s="9"/>
      <c r="V2520" s="9"/>
      <c r="W2520" s="9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9"/>
      <c r="AS2520" s="9"/>
      <c r="AT2520" s="9"/>
      <c r="AU2520" s="9"/>
      <c r="AV2520" s="9"/>
      <c r="AW2520" s="9"/>
      <c r="AX2520" s="9"/>
      <c r="AY2520" s="9"/>
    </row>
    <row r="2521" spans="1:51">
      <c r="A2521" s="9"/>
      <c r="B2521" s="9"/>
      <c r="C2521" s="9"/>
      <c r="D2521" s="9"/>
      <c r="E2521" s="9"/>
      <c r="F2521" s="9"/>
      <c r="G2521" s="9"/>
      <c r="H2521" s="9"/>
      <c r="I2521" s="9"/>
      <c r="J2521" s="9"/>
      <c r="K2521" s="9"/>
      <c r="L2521" s="9"/>
      <c r="M2521" s="9"/>
      <c r="N2521" s="9"/>
      <c r="O2521" s="9"/>
      <c r="P2521" s="9"/>
      <c r="Q2521" s="9"/>
      <c r="R2521" s="9"/>
      <c r="S2521" s="9"/>
      <c r="T2521" s="9"/>
      <c r="U2521" s="9"/>
      <c r="V2521" s="9"/>
      <c r="W2521" s="9"/>
      <c r="X2521" s="9"/>
      <c r="Y2521" s="9"/>
      <c r="Z2521" s="9"/>
      <c r="AA2521" s="9"/>
      <c r="AB2521" s="9"/>
      <c r="AC2521" s="9"/>
      <c r="AD2521" s="9"/>
      <c r="AE2521" s="9"/>
      <c r="AF2521" s="9"/>
      <c r="AG2521" s="9"/>
      <c r="AH2521" s="9"/>
      <c r="AI2521" s="9"/>
      <c r="AJ2521" s="9"/>
      <c r="AK2521" s="9"/>
      <c r="AL2521" s="9"/>
      <c r="AM2521" s="9"/>
      <c r="AN2521" s="9"/>
      <c r="AO2521" s="9"/>
      <c r="AP2521" s="9"/>
      <c r="AQ2521" s="9"/>
      <c r="AR2521" s="9"/>
      <c r="AS2521" s="9"/>
      <c r="AT2521" s="9"/>
      <c r="AU2521" s="9"/>
      <c r="AV2521" s="9"/>
      <c r="AW2521" s="9"/>
      <c r="AX2521" s="9"/>
      <c r="AY2521" s="9"/>
    </row>
    <row r="2522" spans="1:51">
      <c r="A2522" s="9"/>
      <c r="B2522" s="9"/>
      <c r="C2522" s="9"/>
      <c r="D2522" s="9"/>
      <c r="E2522" s="9"/>
      <c r="F2522" s="9"/>
      <c r="G2522" s="9"/>
      <c r="H2522" s="9"/>
      <c r="I2522" s="9"/>
      <c r="J2522" s="9"/>
      <c r="K2522" s="9"/>
      <c r="L2522" s="9"/>
      <c r="M2522" s="9"/>
      <c r="N2522" s="9"/>
      <c r="O2522" s="9"/>
      <c r="P2522" s="9"/>
      <c r="Q2522" s="9"/>
      <c r="R2522" s="9"/>
      <c r="S2522" s="9"/>
      <c r="T2522" s="9"/>
      <c r="U2522" s="9"/>
      <c r="V2522" s="9"/>
      <c r="W2522" s="9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9"/>
      <c r="AS2522" s="9"/>
      <c r="AT2522" s="9"/>
      <c r="AU2522" s="9"/>
      <c r="AV2522" s="9"/>
      <c r="AW2522" s="9"/>
      <c r="AX2522" s="9"/>
      <c r="AY2522" s="9"/>
    </row>
    <row r="2523" spans="1:51">
      <c r="A2523" s="9"/>
      <c r="B2523" s="9"/>
      <c r="C2523" s="9"/>
      <c r="D2523" s="9"/>
      <c r="E2523" s="9"/>
      <c r="F2523" s="9"/>
      <c r="G2523" s="9"/>
      <c r="H2523" s="9"/>
      <c r="I2523" s="9"/>
      <c r="J2523" s="9"/>
      <c r="K2523" s="9"/>
      <c r="L2523" s="9"/>
      <c r="M2523" s="9"/>
      <c r="N2523" s="9"/>
      <c r="O2523" s="9"/>
      <c r="P2523" s="9"/>
      <c r="Q2523" s="9"/>
      <c r="R2523" s="9"/>
      <c r="S2523" s="9"/>
      <c r="T2523" s="9"/>
      <c r="U2523" s="9"/>
      <c r="V2523" s="9"/>
      <c r="W2523" s="9"/>
      <c r="X2523" s="9"/>
      <c r="Y2523" s="9"/>
      <c r="Z2523" s="9"/>
      <c r="AA2523" s="9"/>
      <c r="AB2523" s="9"/>
      <c r="AC2523" s="9"/>
      <c r="AD2523" s="9"/>
      <c r="AE2523" s="9"/>
      <c r="AF2523" s="9"/>
      <c r="AG2523" s="9"/>
      <c r="AH2523" s="9"/>
      <c r="AI2523" s="9"/>
      <c r="AJ2523" s="9"/>
      <c r="AK2523" s="9"/>
      <c r="AL2523" s="9"/>
      <c r="AM2523" s="9"/>
      <c r="AN2523" s="9"/>
      <c r="AO2523" s="9"/>
      <c r="AP2523" s="9"/>
      <c r="AQ2523" s="9"/>
      <c r="AR2523" s="9"/>
      <c r="AS2523" s="9"/>
      <c r="AT2523" s="9"/>
      <c r="AU2523" s="9"/>
      <c r="AV2523" s="9"/>
      <c r="AW2523" s="9"/>
      <c r="AX2523" s="9"/>
      <c r="AY2523" s="9"/>
    </row>
    <row r="2524" spans="1:51">
      <c r="A2524" s="9"/>
      <c r="B2524" s="9"/>
      <c r="C2524" s="9"/>
      <c r="D2524" s="9"/>
      <c r="E2524" s="9"/>
      <c r="F2524" s="9"/>
      <c r="G2524" s="9"/>
      <c r="H2524" s="9"/>
      <c r="I2524" s="9"/>
      <c r="J2524" s="9"/>
      <c r="K2524" s="9"/>
      <c r="L2524" s="9"/>
      <c r="M2524" s="9"/>
      <c r="N2524" s="9"/>
      <c r="O2524" s="9"/>
      <c r="P2524" s="9"/>
      <c r="Q2524" s="9"/>
      <c r="R2524" s="9"/>
      <c r="S2524" s="9"/>
      <c r="T2524" s="9"/>
      <c r="U2524" s="9"/>
      <c r="V2524" s="9"/>
      <c r="W2524" s="9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9"/>
      <c r="AS2524" s="9"/>
      <c r="AT2524" s="9"/>
      <c r="AU2524" s="9"/>
      <c r="AV2524" s="9"/>
      <c r="AW2524" s="9"/>
      <c r="AX2524" s="9"/>
      <c r="AY2524" s="9"/>
    </row>
    <row r="2525" spans="1:51">
      <c r="A2525" s="9"/>
      <c r="B2525" s="9"/>
      <c r="C2525" s="9"/>
      <c r="D2525" s="9"/>
      <c r="E2525" s="9"/>
      <c r="F2525" s="9"/>
      <c r="G2525" s="9"/>
      <c r="H2525" s="9"/>
      <c r="I2525" s="9"/>
      <c r="J2525" s="9"/>
      <c r="K2525" s="9"/>
      <c r="L2525" s="9"/>
      <c r="M2525" s="9"/>
      <c r="N2525" s="9"/>
      <c r="O2525" s="9"/>
      <c r="P2525" s="9"/>
      <c r="Q2525" s="9"/>
      <c r="R2525" s="9"/>
      <c r="S2525" s="9"/>
      <c r="T2525" s="9"/>
      <c r="U2525" s="9"/>
      <c r="V2525" s="9"/>
      <c r="W2525" s="9"/>
      <c r="X2525" s="9"/>
      <c r="Y2525" s="9"/>
      <c r="Z2525" s="9"/>
      <c r="AA2525" s="9"/>
      <c r="AB2525" s="9"/>
      <c r="AC2525" s="9"/>
      <c r="AD2525" s="9"/>
      <c r="AE2525" s="9"/>
      <c r="AF2525" s="9"/>
      <c r="AG2525" s="9"/>
      <c r="AH2525" s="9"/>
      <c r="AI2525" s="9"/>
      <c r="AJ2525" s="9"/>
      <c r="AK2525" s="9"/>
      <c r="AL2525" s="9"/>
      <c r="AM2525" s="9"/>
      <c r="AN2525" s="9"/>
      <c r="AO2525" s="9"/>
      <c r="AP2525" s="9"/>
      <c r="AQ2525" s="9"/>
      <c r="AR2525" s="9"/>
      <c r="AS2525" s="9"/>
      <c r="AT2525" s="9"/>
      <c r="AU2525" s="9"/>
      <c r="AV2525" s="9"/>
      <c r="AW2525" s="9"/>
      <c r="AX2525" s="9"/>
      <c r="AY2525" s="9"/>
    </row>
    <row r="2526" spans="1:51">
      <c r="A2526" s="9"/>
      <c r="B2526" s="9"/>
      <c r="C2526" s="9"/>
      <c r="D2526" s="9"/>
      <c r="E2526" s="9"/>
      <c r="F2526" s="9"/>
      <c r="G2526" s="9"/>
      <c r="H2526" s="9"/>
      <c r="I2526" s="9"/>
      <c r="J2526" s="9"/>
      <c r="K2526" s="9"/>
      <c r="L2526" s="9"/>
      <c r="M2526" s="9"/>
      <c r="N2526" s="9"/>
      <c r="O2526" s="9"/>
      <c r="P2526" s="9"/>
      <c r="Q2526" s="9"/>
      <c r="R2526" s="9"/>
      <c r="S2526" s="9"/>
      <c r="T2526" s="9"/>
      <c r="U2526" s="9"/>
      <c r="V2526" s="9"/>
      <c r="W2526" s="9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9"/>
      <c r="AS2526" s="9"/>
      <c r="AT2526" s="9"/>
      <c r="AU2526" s="9"/>
      <c r="AV2526" s="9"/>
      <c r="AW2526" s="9"/>
      <c r="AX2526" s="9"/>
      <c r="AY2526" s="9"/>
    </row>
    <row r="2527" spans="1:51">
      <c r="A2527" s="9"/>
      <c r="B2527" s="9"/>
      <c r="C2527" s="9"/>
      <c r="D2527" s="9"/>
      <c r="E2527" s="9"/>
      <c r="F2527" s="9"/>
      <c r="G2527" s="9"/>
      <c r="H2527" s="9"/>
      <c r="I2527" s="9"/>
      <c r="J2527" s="9"/>
      <c r="K2527" s="9"/>
      <c r="L2527" s="9"/>
      <c r="M2527" s="9"/>
      <c r="N2527" s="9"/>
      <c r="O2527" s="9"/>
      <c r="P2527" s="9"/>
      <c r="Q2527" s="9"/>
      <c r="R2527" s="9"/>
      <c r="S2527" s="9"/>
      <c r="T2527" s="9"/>
      <c r="U2527" s="9"/>
      <c r="V2527" s="9"/>
      <c r="W2527" s="9"/>
      <c r="X2527" s="9"/>
      <c r="Y2527" s="9"/>
      <c r="Z2527" s="9"/>
      <c r="AA2527" s="9"/>
      <c r="AB2527" s="9"/>
      <c r="AC2527" s="9"/>
      <c r="AD2527" s="9"/>
      <c r="AE2527" s="9"/>
      <c r="AF2527" s="9"/>
      <c r="AG2527" s="9"/>
      <c r="AH2527" s="9"/>
      <c r="AI2527" s="9"/>
      <c r="AJ2527" s="9"/>
      <c r="AK2527" s="9"/>
      <c r="AL2527" s="9"/>
      <c r="AM2527" s="9"/>
      <c r="AN2527" s="9"/>
      <c r="AO2527" s="9"/>
      <c r="AP2527" s="9"/>
      <c r="AQ2527" s="9"/>
      <c r="AR2527" s="9"/>
      <c r="AS2527" s="9"/>
      <c r="AT2527" s="9"/>
      <c r="AU2527" s="9"/>
      <c r="AV2527" s="9"/>
      <c r="AW2527" s="9"/>
      <c r="AX2527" s="9"/>
      <c r="AY2527" s="9"/>
    </row>
    <row r="2528" spans="1:51">
      <c r="A2528" s="9"/>
      <c r="B2528" s="9"/>
      <c r="C2528" s="9"/>
      <c r="D2528" s="9"/>
      <c r="E2528" s="9"/>
      <c r="F2528" s="9"/>
      <c r="G2528" s="9"/>
      <c r="H2528" s="9"/>
      <c r="I2528" s="9"/>
      <c r="J2528" s="9"/>
      <c r="K2528" s="9"/>
      <c r="L2528" s="9"/>
      <c r="M2528" s="9"/>
      <c r="N2528" s="9"/>
      <c r="O2528" s="9"/>
      <c r="P2528" s="9"/>
      <c r="Q2528" s="9"/>
      <c r="R2528" s="9"/>
      <c r="S2528" s="9"/>
      <c r="T2528" s="9"/>
      <c r="U2528" s="9"/>
      <c r="V2528" s="9"/>
      <c r="W2528" s="9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9"/>
      <c r="AS2528" s="9"/>
      <c r="AT2528" s="9"/>
      <c r="AU2528" s="9"/>
      <c r="AV2528" s="9"/>
      <c r="AW2528" s="9"/>
      <c r="AX2528" s="9"/>
      <c r="AY2528" s="9"/>
    </row>
    <row r="2529" spans="1:51">
      <c r="A2529" s="9"/>
      <c r="B2529" s="9"/>
      <c r="C2529" s="9"/>
      <c r="D2529" s="9"/>
      <c r="E2529" s="9"/>
      <c r="F2529" s="9"/>
      <c r="G2529" s="9"/>
      <c r="H2529" s="9"/>
      <c r="I2529" s="9"/>
      <c r="J2529" s="9"/>
      <c r="K2529" s="9"/>
      <c r="L2529" s="9"/>
      <c r="M2529" s="9"/>
      <c r="N2529" s="9"/>
      <c r="O2529" s="9"/>
      <c r="P2529" s="9"/>
      <c r="Q2529" s="9"/>
      <c r="R2529" s="9"/>
      <c r="S2529" s="9"/>
      <c r="T2529" s="9"/>
      <c r="U2529" s="9"/>
      <c r="V2529" s="9"/>
      <c r="W2529" s="9"/>
      <c r="X2529" s="9"/>
      <c r="Y2529" s="9"/>
      <c r="Z2529" s="9"/>
      <c r="AA2529" s="9"/>
      <c r="AB2529" s="9"/>
      <c r="AC2529" s="9"/>
      <c r="AD2529" s="9"/>
      <c r="AE2529" s="9"/>
      <c r="AF2529" s="9"/>
      <c r="AG2529" s="9"/>
      <c r="AH2529" s="9"/>
      <c r="AI2529" s="9"/>
      <c r="AJ2529" s="9"/>
      <c r="AK2529" s="9"/>
      <c r="AL2529" s="9"/>
      <c r="AM2529" s="9"/>
      <c r="AN2529" s="9"/>
      <c r="AO2529" s="9"/>
      <c r="AP2529" s="9"/>
      <c r="AQ2529" s="9"/>
      <c r="AR2529" s="9"/>
      <c r="AS2529" s="9"/>
      <c r="AT2529" s="9"/>
      <c r="AU2529" s="9"/>
      <c r="AV2529" s="9"/>
      <c r="AW2529" s="9"/>
      <c r="AX2529" s="9"/>
      <c r="AY2529" s="9"/>
    </row>
    <row r="2530" spans="1:51">
      <c r="A2530" s="9"/>
      <c r="B2530" s="9"/>
      <c r="C2530" s="9"/>
      <c r="D2530" s="9"/>
      <c r="E2530" s="9"/>
      <c r="F2530" s="9"/>
      <c r="G2530" s="9"/>
      <c r="H2530" s="9"/>
      <c r="I2530" s="9"/>
      <c r="J2530" s="9"/>
      <c r="K2530" s="9"/>
      <c r="L2530" s="9"/>
      <c r="M2530" s="9"/>
      <c r="N2530" s="9"/>
      <c r="O2530" s="9"/>
      <c r="P2530" s="9"/>
      <c r="Q2530" s="9"/>
      <c r="R2530" s="9"/>
      <c r="S2530" s="9"/>
      <c r="T2530" s="9"/>
      <c r="U2530" s="9"/>
      <c r="V2530" s="9"/>
      <c r="W2530" s="9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9"/>
      <c r="AS2530" s="9"/>
      <c r="AT2530" s="9"/>
      <c r="AU2530" s="9"/>
      <c r="AV2530" s="9"/>
      <c r="AW2530" s="9"/>
      <c r="AX2530" s="9"/>
      <c r="AY2530" s="9"/>
    </row>
    <row r="2531" spans="1:51">
      <c r="A2531" s="9"/>
      <c r="B2531" s="9"/>
      <c r="C2531" s="9"/>
      <c r="D2531" s="9"/>
      <c r="E2531" s="9"/>
      <c r="F2531" s="9"/>
      <c r="G2531" s="9"/>
      <c r="H2531" s="9"/>
      <c r="I2531" s="9"/>
      <c r="J2531" s="9"/>
      <c r="K2531" s="9"/>
      <c r="L2531" s="9"/>
      <c r="M2531" s="9"/>
      <c r="N2531" s="9"/>
      <c r="O2531" s="9"/>
      <c r="P2531" s="9"/>
      <c r="Q2531" s="9"/>
      <c r="R2531" s="9"/>
      <c r="S2531" s="9"/>
      <c r="T2531" s="9"/>
      <c r="U2531" s="9"/>
      <c r="V2531" s="9"/>
      <c r="W2531" s="9"/>
      <c r="X2531" s="9"/>
      <c r="Y2531" s="9"/>
      <c r="Z2531" s="9"/>
      <c r="AA2531" s="9"/>
      <c r="AB2531" s="9"/>
      <c r="AC2531" s="9"/>
      <c r="AD2531" s="9"/>
      <c r="AE2531" s="9"/>
      <c r="AF2531" s="9"/>
      <c r="AG2531" s="9"/>
      <c r="AH2531" s="9"/>
      <c r="AI2531" s="9"/>
      <c r="AJ2531" s="9"/>
      <c r="AK2531" s="9"/>
      <c r="AL2531" s="9"/>
      <c r="AM2531" s="9"/>
      <c r="AN2531" s="9"/>
      <c r="AO2531" s="9"/>
      <c r="AP2531" s="9"/>
      <c r="AQ2531" s="9"/>
      <c r="AR2531" s="9"/>
      <c r="AS2531" s="9"/>
      <c r="AT2531" s="9"/>
      <c r="AU2531" s="9"/>
      <c r="AV2531" s="9"/>
      <c r="AW2531" s="9"/>
      <c r="AX2531" s="9"/>
      <c r="AY2531" s="9"/>
    </row>
    <row r="2532" spans="1:51">
      <c r="A2532" s="9"/>
      <c r="B2532" s="9"/>
      <c r="C2532" s="9"/>
      <c r="D2532" s="9"/>
      <c r="E2532" s="9"/>
      <c r="F2532" s="9"/>
      <c r="G2532" s="9"/>
      <c r="H2532" s="9"/>
      <c r="I2532" s="9"/>
      <c r="J2532" s="9"/>
      <c r="K2532" s="9"/>
      <c r="L2532" s="9"/>
      <c r="M2532" s="9"/>
      <c r="N2532" s="9"/>
      <c r="O2532" s="9"/>
      <c r="P2532" s="9"/>
      <c r="Q2532" s="9"/>
      <c r="R2532" s="9"/>
      <c r="S2532" s="9"/>
      <c r="T2532" s="9"/>
      <c r="U2532" s="9"/>
      <c r="V2532" s="9"/>
      <c r="W2532" s="9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9"/>
      <c r="AS2532" s="9"/>
      <c r="AT2532" s="9"/>
      <c r="AU2532" s="9"/>
      <c r="AV2532" s="9"/>
      <c r="AW2532" s="9"/>
      <c r="AX2532" s="9"/>
      <c r="AY2532" s="9"/>
    </row>
    <row r="2533" spans="1:51">
      <c r="A2533" s="9"/>
      <c r="B2533" s="9"/>
      <c r="C2533" s="9"/>
      <c r="D2533" s="9"/>
      <c r="E2533" s="9"/>
      <c r="F2533" s="9"/>
      <c r="G2533" s="9"/>
      <c r="H2533" s="9"/>
      <c r="I2533" s="9"/>
      <c r="J2533" s="9"/>
      <c r="K2533" s="9"/>
      <c r="L2533" s="9"/>
      <c r="M2533" s="9"/>
      <c r="N2533" s="9"/>
      <c r="O2533" s="9"/>
      <c r="P2533" s="9"/>
      <c r="Q2533" s="9"/>
      <c r="R2533" s="9"/>
      <c r="S2533" s="9"/>
      <c r="T2533" s="9"/>
      <c r="U2533" s="9"/>
      <c r="V2533" s="9"/>
      <c r="W2533" s="9"/>
      <c r="X2533" s="9"/>
      <c r="Y2533" s="9"/>
      <c r="Z2533" s="9"/>
      <c r="AA2533" s="9"/>
      <c r="AB2533" s="9"/>
      <c r="AC2533" s="9"/>
      <c r="AD2533" s="9"/>
      <c r="AE2533" s="9"/>
      <c r="AF2533" s="9"/>
      <c r="AG2533" s="9"/>
      <c r="AH2533" s="9"/>
      <c r="AI2533" s="9"/>
      <c r="AJ2533" s="9"/>
      <c r="AK2533" s="9"/>
      <c r="AL2533" s="9"/>
      <c r="AM2533" s="9"/>
      <c r="AN2533" s="9"/>
      <c r="AO2533" s="9"/>
      <c r="AP2533" s="9"/>
      <c r="AQ2533" s="9"/>
      <c r="AR2533" s="9"/>
      <c r="AS2533" s="9"/>
      <c r="AT2533" s="9"/>
      <c r="AU2533" s="9"/>
      <c r="AV2533" s="9"/>
      <c r="AW2533" s="9"/>
      <c r="AX2533" s="9"/>
      <c r="AY2533" s="9"/>
    </row>
    <row r="2534" spans="1:51">
      <c r="A2534" s="9"/>
      <c r="B2534" s="9"/>
      <c r="C2534" s="9"/>
      <c r="D2534" s="9"/>
      <c r="E2534" s="9"/>
      <c r="F2534" s="9"/>
      <c r="G2534" s="9"/>
      <c r="H2534" s="9"/>
      <c r="I2534" s="9"/>
      <c r="J2534" s="9"/>
      <c r="K2534" s="9"/>
      <c r="L2534" s="9"/>
      <c r="M2534" s="9"/>
      <c r="N2534" s="9"/>
      <c r="O2534" s="9"/>
      <c r="P2534" s="9"/>
      <c r="Q2534" s="9"/>
      <c r="R2534" s="9"/>
      <c r="S2534" s="9"/>
      <c r="T2534" s="9"/>
      <c r="U2534" s="9"/>
      <c r="V2534" s="9"/>
      <c r="W2534" s="9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9"/>
      <c r="AS2534" s="9"/>
      <c r="AT2534" s="9"/>
      <c r="AU2534" s="9"/>
      <c r="AV2534" s="9"/>
      <c r="AW2534" s="9"/>
      <c r="AX2534" s="9"/>
      <c r="AY2534" s="9"/>
    </row>
    <row r="2535" spans="1:51">
      <c r="A2535" s="9"/>
      <c r="B2535" s="9"/>
      <c r="C2535" s="9"/>
      <c r="D2535" s="9"/>
      <c r="E2535" s="9"/>
      <c r="F2535" s="9"/>
      <c r="G2535" s="9"/>
      <c r="H2535" s="9"/>
      <c r="I2535" s="9"/>
      <c r="J2535" s="9"/>
      <c r="K2535" s="9"/>
      <c r="L2535" s="9"/>
      <c r="M2535" s="9"/>
      <c r="N2535" s="9"/>
      <c r="O2535" s="9"/>
      <c r="P2535" s="9"/>
      <c r="Q2535" s="9"/>
      <c r="R2535" s="9"/>
      <c r="S2535" s="9"/>
      <c r="T2535" s="9"/>
      <c r="U2535" s="9"/>
      <c r="V2535" s="9"/>
      <c r="W2535" s="9"/>
      <c r="X2535" s="9"/>
      <c r="Y2535" s="9"/>
      <c r="Z2535" s="9"/>
      <c r="AA2535" s="9"/>
      <c r="AB2535" s="9"/>
      <c r="AC2535" s="9"/>
      <c r="AD2535" s="9"/>
      <c r="AE2535" s="9"/>
      <c r="AF2535" s="9"/>
      <c r="AG2535" s="9"/>
      <c r="AH2535" s="9"/>
      <c r="AI2535" s="9"/>
      <c r="AJ2535" s="9"/>
      <c r="AK2535" s="9"/>
      <c r="AL2535" s="9"/>
      <c r="AM2535" s="9"/>
      <c r="AN2535" s="9"/>
      <c r="AO2535" s="9"/>
      <c r="AP2535" s="9"/>
      <c r="AQ2535" s="9"/>
      <c r="AR2535" s="9"/>
      <c r="AS2535" s="9"/>
      <c r="AT2535" s="9"/>
      <c r="AU2535" s="9"/>
      <c r="AV2535" s="9"/>
      <c r="AW2535" s="9"/>
      <c r="AX2535" s="9"/>
      <c r="AY2535" s="9"/>
    </row>
    <row r="2536" spans="1:51">
      <c r="A2536" s="9"/>
      <c r="B2536" s="9"/>
      <c r="C2536" s="9"/>
      <c r="D2536" s="9"/>
      <c r="E2536" s="9"/>
      <c r="F2536" s="9"/>
      <c r="G2536" s="9"/>
      <c r="H2536" s="9"/>
      <c r="I2536" s="9"/>
      <c r="J2536" s="9"/>
      <c r="K2536" s="9"/>
      <c r="L2536" s="9"/>
      <c r="M2536" s="9"/>
      <c r="N2536" s="9"/>
      <c r="O2536" s="9"/>
      <c r="P2536" s="9"/>
      <c r="Q2536" s="9"/>
      <c r="R2536" s="9"/>
      <c r="S2536" s="9"/>
      <c r="T2536" s="9"/>
      <c r="U2536" s="9"/>
      <c r="V2536" s="9"/>
      <c r="W2536" s="9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9"/>
      <c r="AS2536" s="9"/>
      <c r="AT2536" s="9"/>
      <c r="AU2536" s="9"/>
      <c r="AV2536" s="9"/>
      <c r="AW2536" s="9"/>
      <c r="AX2536" s="9"/>
      <c r="AY2536" s="9"/>
    </row>
    <row r="2537" spans="1:51">
      <c r="A2537" s="9"/>
      <c r="B2537" s="9"/>
      <c r="C2537" s="9"/>
      <c r="D2537" s="9"/>
      <c r="E2537" s="9"/>
      <c r="F2537" s="9"/>
      <c r="G2537" s="9"/>
      <c r="H2537" s="9"/>
      <c r="I2537" s="9"/>
      <c r="J2537" s="9"/>
      <c r="K2537" s="9"/>
      <c r="L2537" s="9"/>
      <c r="M2537" s="9"/>
      <c r="N2537" s="9"/>
      <c r="O2537" s="9"/>
      <c r="P2537" s="9"/>
      <c r="Q2537" s="9"/>
      <c r="R2537" s="9"/>
      <c r="S2537" s="9"/>
      <c r="T2537" s="9"/>
      <c r="U2537" s="9"/>
      <c r="V2537" s="9"/>
      <c r="W2537" s="9"/>
      <c r="X2537" s="9"/>
      <c r="Y2537" s="9"/>
      <c r="Z2537" s="9"/>
      <c r="AA2537" s="9"/>
      <c r="AB2537" s="9"/>
      <c r="AC2537" s="9"/>
      <c r="AD2537" s="9"/>
      <c r="AE2537" s="9"/>
      <c r="AF2537" s="9"/>
      <c r="AG2537" s="9"/>
      <c r="AH2537" s="9"/>
      <c r="AI2537" s="9"/>
      <c r="AJ2537" s="9"/>
      <c r="AK2537" s="9"/>
      <c r="AL2537" s="9"/>
      <c r="AM2537" s="9"/>
      <c r="AN2537" s="9"/>
      <c r="AO2537" s="9"/>
      <c r="AP2537" s="9"/>
      <c r="AQ2537" s="9"/>
      <c r="AR2537" s="9"/>
      <c r="AS2537" s="9"/>
      <c r="AT2537" s="9"/>
      <c r="AU2537" s="9"/>
      <c r="AV2537" s="9"/>
      <c r="AW2537" s="9"/>
      <c r="AX2537" s="9"/>
      <c r="AY2537" s="9"/>
    </row>
    <row r="2538" spans="1:51">
      <c r="A2538" s="9"/>
      <c r="B2538" s="9"/>
      <c r="C2538" s="9"/>
      <c r="D2538" s="9"/>
      <c r="E2538" s="9"/>
      <c r="F2538" s="9"/>
      <c r="G2538" s="9"/>
      <c r="H2538" s="9"/>
      <c r="I2538" s="9"/>
      <c r="J2538" s="9"/>
      <c r="K2538" s="9"/>
      <c r="L2538" s="9"/>
      <c r="M2538" s="9"/>
      <c r="N2538" s="9"/>
      <c r="O2538" s="9"/>
      <c r="P2538" s="9"/>
      <c r="Q2538" s="9"/>
      <c r="R2538" s="9"/>
      <c r="S2538" s="9"/>
      <c r="T2538" s="9"/>
      <c r="U2538" s="9"/>
      <c r="V2538" s="9"/>
      <c r="W2538" s="9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9"/>
      <c r="AS2538" s="9"/>
      <c r="AT2538" s="9"/>
      <c r="AU2538" s="9"/>
      <c r="AV2538" s="9"/>
      <c r="AW2538" s="9"/>
      <c r="AX2538" s="9"/>
      <c r="AY2538" s="9"/>
    </row>
    <row r="2539" spans="1:51">
      <c r="A2539" s="9"/>
      <c r="B2539" s="9"/>
      <c r="C2539" s="9"/>
      <c r="D2539" s="9"/>
      <c r="E2539" s="9"/>
      <c r="F2539" s="9"/>
      <c r="G2539" s="9"/>
      <c r="H2539" s="9"/>
      <c r="I2539" s="9"/>
      <c r="J2539" s="9"/>
      <c r="K2539" s="9"/>
      <c r="L2539" s="9"/>
      <c r="M2539" s="9"/>
      <c r="N2539" s="9"/>
      <c r="O2539" s="9"/>
      <c r="P2539" s="9"/>
      <c r="Q2539" s="9"/>
      <c r="R2539" s="9"/>
      <c r="S2539" s="9"/>
      <c r="T2539" s="9"/>
      <c r="U2539" s="9"/>
      <c r="V2539" s="9"/>
      <c r="W2539" s="9"/>
      <c r="X2539" s="9"/>
      <c r="Y2539" s="9"/>
      <c r="Z2539" s="9"/>
      <c r="AA2539" s="9"/>
      <c r="AB2539" s="9"/>
      <c r="AC2539" s="9"/>
      <c r="AD2539" s="9"/>
      <c r="AE2539" s="9"/>
      <c r="AF2539" s="9"/>
      <c r="AG2539" s="9"/>
      <c r="AH2539" s="9"/>
      <c r="AI2539" s="9"/>
      <c r="AJ2539" s="9"/>
      <c r="AK2539" s="9"/>
      <c r="AL2539" s="9"/>
      <c r="AM2539" s="9"/>
      <c r="AN2539" s="9"/>
      <c r="AO2539" s="9"/>
      <c r="AP2539" s="9"/>
      <c r="AQ2539" s="9"/>
      <c r="AR2539" s="9"/>
      <c r="AS2539" s="9"/>
      <c r="AT2539" s="9"/>
      <c r="AU2539" s="9"/>
      <c r="AV2539" s="9"/>
      <c r="AW2539" s="9"/>
      <c r="AX2539" s="9"/>
      <c r="AY2539" s="9"/>
    </row>
    <row r="2540" spans="1:51">
      <c r="A2540" s="9"/>
      <c r="B2540" s="9"/>
      <c r="C2540" s="9"/>
      <c r="D2540" s="9"/>
      <c r="E2540" s="9"/>
      <c r="F2540" s="9"/>
      <c r="G2540" s="9"/>
      <c r="H2540" s="9"/>
      <c r="I2540" s="9"/>
      <c r="J2540" s="9"/>
      <c r="K2540" s="9"/>
      <c r="L2540" s="9"/>
      <c r="M2540" s="9"/>
      <c r="N2540" s="9"/>
      <c r="O2540" s="9"/>
      <c r="P2540" s="9"/>
      <c r="Q2540" s="9"/>
      <c r="R2540" s="9"/>
      <c r="S2540" s="9"/>
      <c r="T2540" s="9"/>
      <c r="U2540" s="9"/>
      <c r="V2540" s="9"/>
      <c r="W2540" s="9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9"/>
      <c r="AS2540" s="9"/>
      <c r="AT2540" s="9"/>
      <c r="AU2540" s="9"/>
      <c r="AV2540" s="9"/>
      <c r="AW2540" s="9"/>
      <c r="AX2540" s="9"/>
      <c r="AY2540" s="9"/>
    </row>
    <row r="2541" spans="1:51">
      <c r="A2541" s="9"/>
      <c r="B2541" s="9"/>
      <c r="C2541" s="9"/>
      <c r="D2541" s="9"/>
      <c r="E2541" s="9"/>
      <c r="F2541" s="9"/>
      <c r="G2541" s="9"/>
      <c r="H2541" s="9"/>
      <c r="I2541" s="9"/>
      <c r="J2541" s="9"/>
      <c r="K2541" s="9"/>
      <c r="L2541" s="9"/>
      <c r="M2541" s="9"/>
      <c r="N2541" s="9"/>
      <c r="O2541" s="9"/>
      <c r="P2541" s="9"/>
      <c r="Q2541" s="9"/>
      <c r="R2541" s="9"/>
      <c r="S2541" s="9"/>
      <c r="T2541" s="9"/>
      <c r="U2541" s="9"/>
      <c r="V2541" s="9"/>
      <c r="W2541" s="9"/>
      <c r="X2541" s="9"/>
      <c r="Y2541" s="9"/>
      <c r="Z2541" s="9"/>
      <c r="AA2541" s="9"/>
      <c r="AB2541" s="9"/>
      <c r="AC2541" s="9"/>
      <c r="AD2541" s="9"/>
      <c r="AE2541" s="9"/>
      <c r="AF2541" s="9"/>
      <c r="AG2541" s="9"/>
      <c r="AH2541" s="9"/>
      <c r="AI2541" s="9"/>
      <c r="AJ2541" s="9"/>
      <c r="AK2541" s="9"/>
      <c r="AL2541" s="9"/>
      <c r="AM2541" s="9"/>
      <c r="AN2541" s="9"/>
      <c r="AO2541" s="9"/>
      <c r="AP2541" s="9"/>
      <c r="AQ2541" s="9"/>
      <c r="AR2541" s="9"/>
      <c r="AS2541" s="9"/>
      <c r="AT2541" s="9"/>
      <c r="AU2541" s="9"/>
      <c r="AV2541" s="9"/>
      <c r="AW2541" s="9"/>
      <c r="AX2541" s="9"/>
      <c r="AY2541" s="9"/>
    </row>
    <row r="2542" spans="1:51">
      <c r="A2542" s="9"/>
      <c r="B2542" s="9"/>
      <c r="C2542" s="9"/>
      <c r="D2542" s="9"/>
      <c r="E2542" s="9"/>
      <c r="F2542" s="9"/>
      <c r="G2542" s="9"/>
      <c r="H2542" s="9"/>
      <c r="I2542" s="9"/>
      <c r="J2542" s="9"/>
      <c r="K2542" s="9"/>
      <c r="L2542" s="9"/>
      <c r="M2542" s="9"/>
      <c r="N2542" s="9"/>
      <c r="O2542" s="9"/>
      <c r="P2542" s="9"/>
      <c r="Q2542" s="9"/>
      <c r="R2542" s="9"/>
      <c r="S2542" s="9"/>
      <c r="T2542" s="9"/>
      <c r="U2542" s="9"/>
      <c r="V2542" s="9"/>
      <c r="W2542" s="9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9"/>
      <c r="AS2542" s="9"/>
      <c r="AT2542" s="9"/>
      <c r="AU2542" s="9"/>
      <c r="AV2542" s="9"/>
      <c r="AW2542" s="9"/>
      <c r="AX2542" s="9"/>
      <c r="AY2542" s="9"/>
    </row>
    <row r="2543" spans="1:51">
      <c r="A2543" s="9"/>
      <c r="B2543" s="9"/>
      <c r="C2543" s="9"/>
      <c r="D2543" s="9"/>
      <c r="E2543" s="9"/>
      <c r="F2543" s="9"/>
      <c r="G2543" s="9"/>
      <c r="H2543" s="9"/>
      <c r="I2543" s="9"/>
      <c r="J2543" s="9"/>
      <c r="K2543" s="9"/>
      <c r="L2543" s="9"/>
      <c r="M2543" s="9"/>
      <c r="N2543" s="9"/>
      <c r="O2543" s="9"/>
      <c r="P2543" s="9"/>
      <c r="Q2543" s="9"/>
      <c r="R2543" s="9"/>
      <c r="S2543" s="9"/>
      <c r="T2543" s="9"/>
      <c r="U2543" s="9"/>
      <c r="V2543" s="9"/>
      <c r="W2543" s="9"/>
      <c r="X2543" s="9"/>
      <c r="Y2543" s="9"/>
      <c r="Z2543" s="9"/>
      <c r="AA2543" s="9"/>
      <c r="AB2543" s="9"/>
      <c r="AC2543" s="9"/>
      <c r="AD2543" s="9"/>
      <c r="AE2543" s="9"/>
      <c r="AF2543" s="9"/>
      <c r="AG2543" s="9"/>
      <c r="AH2543" s="9"/>
      <c r="AI2543" s="9"/>
      <c r="AJ2543" s="9"/>
      <c r="AK2543" s="9"/>
      <c r="AL2543" s="9"/>
      <c r="AM2543" s="9"/>
      <c r="AN2543" s="9"/>
      <c r="AO2543" s="9"/>
      <c r="AP2543" s="9"/>
      <c r="AQ2543" s="9"/>
      <c r="AR2543" s="9"/>
      <c r="AS2543" s="9"/>
      <c r="AT2543" s="9"/>
      <c r="AU2543" s="9"/>
      <c r="AV2543" s="9"/>
      <c r="AW2543" s="9"/>
      <c r="AX2543" s="9"/>
      <c r="AY2543" s="9"/>
    </row>
    <row r="2544" spans="1:51">
      <c r="A2544" s="9"/>
      <c r="B2544" s="9"/>
      <c r="C2544" s="9"/>
      <c r="D2544" s="9"/>
      <c r="E2544" s="9"/>
      <c r="F2544" s="9"/>
      <c r="G2544" s="9"/>
      <c r="H2544" s="9"/>
      <c r="I2544" s="9"/>
      <c r="J2544" s="9"/>
      <c r="K2544" s="9"/>
      <c r="L2544" s="9"/>
      <c r="M2544" s="9"/>
      <c r="N2544" s="9"/>
      <c r="O2544" s="9"/>
      <c r="P2544" s="9"/>
      <c r="Q2544" s="9"/>
      <c r="R2544" s="9"/>
      <c r="S2544" s="9"/>
      <c r="T2544" s="9"/>
      <c r="U2544" s="9"/>
      <c r="V2544" s="9"/>
      <c r="W2544" s="9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9"/>
      <c r="AS2544" s="9"/>
      <c r="AT2544" s="9"/>
      <c r="AU2544" s="9"/>
      <c r="AV2544" s="9"/>
      <c r="AW2544" s="9"/>
      <c r="AX2544" s="9"/>
      <c r="AY2544" s="9"/>
    </row>
    <row r="2545" spans="1:51">
      <c r="A2545" s="9"/>
      <c r="B2545" s="9"/>
      <c r="C2545" s="9"/>
      <c r="D2545" s="9"/>
      <c r="E2545" s="9"/>
      <c r="F2545" s="9"/>
      <c r="G2545" s="9"/>
      <c r="H2545" s="9"/>
      <c r="I2545" s="9"/>
      <c r="J2545" s="9"/>
      <c r="K2545" s="9"/>
      <c r="L2545" s="9"/>
      <c r="M2545" s="9"/>
      <c r="N2545" s="9"/>
      <c r="O2545" s="9"/>
      <c r="P2545" s="9"/>
      <c r="Q2545" s="9"/>
      <c r="R2545" s="9"/>
      <c r="S2545" s="9"/>
      <c r="T2545" s="9"/>
      <c r="U2545" s="9"/>
      <c r="V2545" s="9"/>
      <c r="W2545" s="9"/>
      <c r="X2545" s="9"/>
      <c r="Y2545" s="9"/>
      <c r="Z2545" s="9"/>
      <c r="AA2545" s="9"/>
      <c r="AB2545" s="9"/>
      <c r="AC2545" s="9"/>
      <c r="AD2545" s="9"/>
      <c r="AE2545" s="9"/>
      <c r="AF2545" s="9"/>
      <c r="AG2545" s="9"/>
      <c r="AH2545" s="9"/>
      <c r="AI2545" s="9"/>
      <c r="AJ2545" s="9"/>
      <c r="AK2545" s="9"/>
      <c r="AL2545" s="9"/>
      <c r="AM2545" s="9"/>
      <c r="AN2545" s="9"/>
      <c r="AO2545" s="9"/>
      <c r="AP2545" s="9"/>
      <c r="AQ2545" s="9"/>
      <c r="AR2545" s="9"/>
      <c r="AS2545" s="9"/>
      <c r="AT2545" s="9"/>
      <c r="AU2545" s="9"/>
      <c r="AV2545" s="9"/>
      <c r="AW2545" s="9"/>
      <c r="AX2545" s="9"/>
      <c r="AY2545" s="9"/>
    </row>
    <row r="2546" spans="1:51">
      <c r="A2546" s="9"/>
      <c r="B2546" s="9"/>
      <c r="C2546" s="9"/>
      <c r="D2546" s="9"/>
      <c r="E2546" s="9"/>
      <c r="F2546" s="9"/>
      <c r="G2546" s="9"/>
      <c r="H2546" s="9"/>
      <c r="I2546" s="9"/>
      <c r="J2546" s="9"/>
      <c r="K2546" s="9"/>
      <c r="L2546" s="9"/>
      <c r="M2546" s="9"/>
      <c r="N2546" s="9"/>
      <c r="O2546" s="9"/>
      <c r="P2546" s="9"/>
      <c r="Q2546" s="9"/>
      <c r="R2546" s="9"/>
      <c r="S2546" s="9"/>
      <c r="T2546" s="9"/>
      <c r="U2546" s="9"/>
      <c r="V2546" s="9"/>
      <c r="W2546" s="9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9"/>
      <c r="AS2546" s="9"/>
      <c r="AT2546" s="9"/>
      <c r="AU2546" s="9"/>
      <c r="AV2546" s="9"/>
      <c r="AW2546" s="9"/>
      <c r="AX2546" s="9"/>
      <c r="AY2546" s="9"/>
    </row>
    <row r="2547" spans="1:51">
      <c r="A2547" s="9"/>
      <c r="B2547" s="9"/>
      <c r="C2547" s="9"/>
      <c r="D2547" s="9"/>
      <c r="E2547" s="9"/>
      <c r="F2547" s="9"/>
      <c r="G2547" s="9"/>
      <c r="H2547" s="9"/>
      <c r="I2547" s="9"/>
      <c r="J2547" s="9"/>
      <c r="K2547" s="9"/>
      <c r="L2547" s="9"/>
      <c r="M2547" s="9"/>
      <c r="N2547" s="9"/>
      <c r="O2547" s="9"/>
      <c r="P2547" s="9"/>
      <c r="Q2547" s="9"/>
      <c r="R2547" s="9"/>
      <c r="S2547" s="9"/>
      <c r="T2547" s="9"/>
      <c r="U2547" s="9"/>
      <c r="V2547" s="9"/>
      <c r="W2547" s="9"/>
      <c r="X2547" s="9"/>
      <c r="Y2547" s="9"/>
      <c r="Z2547" s="9"/>
      <c r="AA2547" s="9"/>
      <c r="AB2547" s="9"/>
      <c r="AC2547" s="9"/>
      <c r="AD2547" s="9"/>
      <c r="AE2547" s="9"/>
      <c r="AF2547" s="9"/>
      <c r="AG2547" s="9"/>
      <c r="AH2547" s="9"/>
      <c r="AI2547" s="9"/>
      <c r="AJ2547" s="9"/>
      <c r="AK2547" s="9"/>
      <c r="AL2547" s="9"/>
      <c r="AM2547" s="9"/>
      <c r="AN2547" s="9"/>
      <c r="AO2547" s="9"/>
      <c r="AP2547" s="9"/>
      <c r="AQ2547" s="9"/>
      <c r="AR2547" s="9"/>
      <c r="AS2547" s="9"/>
      <c r="AT2547" s="9"/>
      <c r="AU2547" s="9"/>
      <c r="AV2547" s="9"/>
      <c r="AW2547" s="9"/>
      <c r="AX2547" s="9"/>
      <c r="AY2547" s="9"/>
    </row>
    <row r="2548" spans="1:51">
      <c r="A2548" s="9"/>
      <c r="B2548" s="9"/>
      <c r="C2548" s="9"/>
      <c r="D2548" s="9"/>
      <c r="E2548" s="9"/>
      <c r="F2548" s="9"/>
      <c r="G2548" s="9"/>
      <c r="H2548" s="9"/>
      <c r="I2548" s="9"/>
      <c r="J2548" s="9"/>
      <c r="K2548" s="9"/>
      <c r="L2548" s="9"/>
      <c r="M2548" s="9"/>
      <c r="N2548" s="9"/>
      <c r="O2548" s="9"/>
      <c r="P2548" s="9"/>
      <c r="Q2548" s="9"/>
      <c r="R2548" s="9"/>
      <c r="S2548" s="9"/>
      <c r="T2548" s="9"/>
      <c r="U2548" s="9"/>
      <c r="V2548" s="9"/>
      <c r="W2548" s="9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9"/>
      <c r="AS2548" s="9"/>
      <c r="AT2548" s="9"/>
      <c r="AU2548" s="9"/>
      <c r="AV2548" s="9"/>
      <c r="AW2548" s="9"/>
      <c r="AX2548" s="9"/>
      <c r="AY2548" s="9"/>
    </row>
    <row r="2549" spans="1:51">
      <c r="A2549" s="9"/>
      <c r="B2549" s="9"/>
      <c r="C2549" s="9"/>
      <c r="D2549" s="9"/>
      <c r="E2549" s="9"/>
      <c r="F2549" s="9"/>
      <c r="G2549" s="9"/>
      <c r="H2549" s="9"/>
      <c r="I2549" s="9"/>
      <c r="J2549" s="9"/>
      <c r="K2549" s="9"/>
      <c r="L2549" s="9"/>
      <c r="M2549" s="9"/>
      <c r="N2549" s="9"/>
      <c r="O2549" s="9"/>
      <c r="P2549" s="9"/>
      <c r="Q2549" s="9"/>
      <c r="R2549" s="9"/>
      <c r="S2549" s="9"/>
      <c r="T2549" s="9"/>
      <c r="U2549" s="9"/>
      <c r="V2549" s="9"/>
      <c r="W2549" s="9"/>
      <c r="X2549" s="9"/>
      <c r="Y2549" s="9"/>
      <c r="Z2549" s="9"/>
      <c r="AA2549" s="9"/>
      <c r="AB2549" s="9"/>
      <c r="AC2549" s="9"/>
      <c r="AD2549" s="9"/>
      <c r="AE2549" s="9"/>
      <c r="AF2549" s="9"/>
      <c r="AG2549" s="9"/>
      <c r="AH2549" s="9"/>
      <c r="AI2549" s="9"/>
      <c r="AJ2549" s="9"/>
      <c r="AK2549" s="9"/>
      <c r="AL2549" s="9"/>
      <c r="AM2549" s="9"/>
      <c r="AN2549" s="9"/>
      <c r="AO2549" s="9"/>
      <c r="AP2549" s="9"/>
      <c r="AQ2549" s="9"/>
      <c r="AR2549" s="9"/>
      <c r="AS2549" s="9"/>
      <c r="AT2549" s="9"/>
      <c r="AU2549" s="9"/>
      <c r="AV2549" s="9"/>
      <c r="AW2549" s="9"/>
      <c r="AX2549" s="9"/>
      <c r="AY2549" s="9"/>
    </row>
    <row r="2550" spans="1:51">
      <c r="A2550" s="9"/>
      <c r="B2550" s="9"/>
      <c r="C2550" s="9"/>
      <c r="D2550" s="9"/>
      <c r="E2550" s="9"/>
      <c r="F2550" s="9"/>
      <c r="G2550" s="9"/>
      <c r="H2550" s="9"/>
      <c r="I2550" s="9"/>
      <c r="J2550" s="9"/>
      <c r="K2550" s="9"/>
      <c r="L2550" s="9"/>
      <c r="M2550" s="9"/>
      <c r="N2550" s="9"/>
      <c r="O2550" s="9"/>
      <c r="P2550" s="9"/>
      <c r="Q2550" s="9"/>
      <c r="R2550" s="9"/>
      <c r="S2550" s="9"/>
      <c r="T2550" s="9"/>
      <c r="U2550" s="9"/>
      <c r="V2550" s="9"/>
      <c r="W2550" s="9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9"/>
      <c r="AS2550" s="9"/>
      <c r="AT2550" s="9"/>
      <c r="AU2550" s="9"/>
      <c r="AV2550" s="9"/>
      <c r="AW2550" s="9"/>
      <c r="AX2550" s="9"/>
      <c r="AY2550" s="9"/>
    </row>
    <row r="2551" spans="1:51">
      <c r="A2551" s="9"/>
      <c r="B2551" s="9"/>
      <c r="C2551" s="9"/>
      <c r="D2551" s="9"/>
      <c r="E2551" s="9"/>
      <c r="F2551" s="9"/>
      <c r="G2551" s="9"/>
      <c r="H2551" s="9"/>
      <c r="I2551" s="9"/>
      <c r="J2551" s="9"/>
      <c r="K2551" s="9"/>
      <c r="L2551" s="9"/>
      <c r="M2551" s="9"/>
      <c r="N2551" s="9"/>
      <c r="O2551" s="9"/>
      <c r="P2551" s="9"/>
      <c r="Q2551" s="9"/>
      <c r="R2551" s="9"/>
      <c r="S2551" s="9"/>
      <c r="T2551" s="9"/>
      <c r="U2551" s="9"/>
      <c r="V2551" s="9"/>
      <c r="W2551" s="9"/>
      <c r="X2551" s="9"/>
      <c r="Y2551" s="9"/>
      <c r="Z2551" s="9"/>
      <c r="AA2551" s="9"/>
      <c r="AB2551" s="9"/>
      <c r="AC2551" s="9"/>
      <c r="AD2551" s="9"/>
      <c r="AE2551" s="9"/>
      <c r="AF2551" s="9"/>
      <c r="AG2551" s="9"/>
      <c r="AH2551" s="9"/>
      <c r="AI2551" s="9"/>
      <c r="AJ2551" s="9"/>
      <c r="AK2551" s="9"/>
      <c r="AL2551" s="9"/>
      <c r="AM2551" s="9"/>
      <c r="AN2551" s="9"/>
      <c r="AO2551" s="9"/>
      <c r="AP2551" s="9"/>
      <c r="AQ2551" s="9"/>
      <c r="AR2551" s="9"/>
      <c r="AS2551" s="9"/>
      <c r="AT2551" s="9"/>
      <c r="AU2551" s="9"/>
      <c r="AV2551" s="9"/>
      <c r="AW2551" s="9"/>
      <c r="AX2551" s="9"/>
      <c r="AY2551" s="9"/>
    </row>
    <row r="2552" spans="1:51">
      <c r="A2552" s="9"/>
      <c r="B2552" s="9"/>
      <c r="C2552" s="9"/>
      <c r="D2552" s="9"/>
      <c r="E2552" s="9"/>
      <c r="F2552" s="9"/>
      <c r="G2552" s="9"/>
      <c r="H2552" s="9"/>
      <c r="I2552" s="9"/>
      <c r="J2552" s="9"/>
      <c r="K2552" s="9"/>
      <c r="L2552" s="9"/>
      <c r="M2552" s="9"/>
      <c r="N2552" s="9"/>
      <c r="O2552" s="9"/>
      <c r="P2552" s="9"/>
      <c r="Q2552" s="9"/>
      <c r="R2552" s="9"/>
      <c r="S2552" s="9"/>
      <c r="T2552" s="9"/>
      <c r="U2552" s="9"/>
      <c r="V2552" s="9"/>
      <c r="W2552" s="9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9"/>
      <c r="AS2552" s="9"/>
      <c r="AT2552" s="9"/>
      <c r="AU2552" s="9"/>
      <c r="AV2552" s="9"/>
      <c r="AW2552" s="9"/>
      <c r="AX2552" s="9"/>
      <c r="AY2552" s="9"/>
    </row>
    <row r="2553" spans="1:51">
      <c r="A2553" s="9"/>
      <c r="B2553" s="9"/>
      <c r="C2553" s="9"/>
      <c r="D2553" s="9"/>
      <c r="E2553" s="9"/>
      <c r="F2553" s="9"/>
      <c r="G2553" s="9"/>
      <c r="H2553" s="9"/>
      <c r="I2553" s="9"/>
      <c r="J2553" s="9"/>
      <c r="K2553" s="9"/>
      <c r="L2553" s="9"/>
      <c r="M2553" s="9"/>
      <c r="N2553" s="9"/>
      <c r="O2553" s="9"/>
      <c r="P2553" s="9"/>
      <c r="Q2553" s="9"/>
      <c r="R2553" s="9"/>
      <c r="S2553" s="9"/>
      <c r="T2553" s="9"/>
      <c r="U2553" s="9"/>
      <c r="V2553" s="9"/>
      <c r="W2553" s="9"/>
      <c r="X2553" s="9"/>
      <c r="Y2553" s="9"/>
      <c r="Z2553" s="9"/>
      <c r="AA2553" s="9"/>
      <c r="AB2553" s="9"/>
      <c r="AC2553" s="9"/>
      <c r="AD2553" s="9"/>
      <c r="AE2553" s="9"/>
      <c r="AF2553" s="9"/>
      <c r="AG2553" s="9"/>
      <c r="AH2553" s="9"/>
      <c r="AI2553" s="9"/>
      <c r="AJ2553" s="9"/>
      <c r="AK2553" s="9"/>
      <c r="AL2553" s="9"/>
      <c r="AM2553" s="9"/>
      <c r="AN2553" s="9"/>
      <c r="AO2553" s="9"/>
      <c r="AP2553" s="9"/>
      <c r="AQ2553" s="9"/>
      <c r="AR2553" s="9"/>
      <c r="AS2553" s="9"/>
      <c r="AT2553" s="9"/>
      <c r="AU2553" s="9"/>
      <c r="AV2553" s="9"/>
      <c r="AW2553" s="9"/>
      <c r="AX2553" s="9"/>
      <c r="AY2553" s="9"/>
    </row>
    <row r="2554" spans="1:51">
      <c r="A2554" s="9"/>
      <c r="B2554" s="9"/>
      <c r="C2554" s="9"/>
      <c r="D2554" s="9"/>
      <c r="E2554" s="9"/>
      <c r="F2554" s="9"/>
      <c r="G2554" s="9"/>
      <c r="H2554" s="9"/>
      <c r="I2554" s="9"/>
      <c r="J2554" s="9"/>
      <c r="K2554" s="9"/>
      <c r="L2554" s="9"/>
      <c r="M2554" s="9"/>
      <c r="N2554" s="9"/>
      <c r="O2554" s="9"/>
      <c r="P2554" s="9"/>
      <c r="Q2554" s="9"/>
      <c r="R2554" s="9"/>
      <c r="S2554" s="9"/>
      <c r="T2554" s="9"/>
      <c r="U2554" s="9"/>
      <c r="V2554" s="9"/>
      <c r="W2554" s="9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9"/>
      <c r="AS2554" s="9"/>
      <c r="AT2554" s="9"/>
      <c r="AU2554" s="9"/>
      <c r="AV2554" s="9"/>
      <c r="AW2554" s="9"/>
      <c r="AX2554" s="9"/>
      <c r="AY2554" s="9"/>
    </row>
    <row r="2555" spans="1:51">
      <c r="A2555" s="9"/>
      <c r="B2555" s="9"/>
      <c r="C2555" s="9"/>
      <c r="D2555" s="9"/>
      <c r="E2555" s="9"/>
      <c r="F2555" s="9"/>
      <c r="G2555" s="9"/>
      <c r="H2555" s="9"/>
      <c r="I2555" s="9"/>
      <c r="J2555" s="9"/>
      <c r="K2555" s="9"/>
      <c r="L2555" s="9"/>
      <c r="M2555" s="9"/>
      <c r="N2555" s="9"/>
      <c r="O2555" s="9"/>
      <c r="P2555" s="9"/>
      <c r="Q2555" s="9"/>
      <c r="R2555" s="9"/>
      <c r="S2555" s="9"/>
      <c r="T2555" s="9"/>
      <c r="U2555" s="9"/>
      <c r="V2555" s="9"/>
      <c r="W2555" s="9"/>
      <c r="X2555" s="9"/>
      <c r="Y2555" s="9"/>
      <c r="Z2555" s="9"/>
      <c r="AA2555" s="9"/>
      <c r="AB2555" s="9"/>
      <c r="AC2555" s="9"/>
      <c r="AD2555" s="9"/>
      <c r="AE2555" s="9"/>
      <c r="AF2555" s="9"/>
      <c r="AG2555" s="9"/>
      <c r="AH2555" s="9"/>
      <c r="AI2555" s="9"/>
      <c r="AJ2555" s="9"/>
      <c r="AK2555" s="9"/>
      <c r="AL2555" s="9"/>
      <c r="AM2555" s="9"/>
      <c r="AN2555" s="9"/>
      <c r="AO2555" s="9"/>
      <c r="AP2555" s="9"/>
      <c r="AQ2555" s="9"/>
      <c r="AR2555" s="9"/>
      <c r="AS2555" s="9"/>
      <c r="AT2555" s="9"/>
      <c r="AU2555" s="9"/>
      <c r="AV2555" s="9"/>
      <c r="AW2555" s="9"/>
      <c r="AX2555" s="9"/>
      <c r="AY2555" s="9"/>
    </row>
    <row r="2556" spans="1:51">
      <c r="A2556" s="9"/>
      <c r="B2556" s="9"/>
      <c r="C2556" s="9"/>
      <c r="D2556" s="9"/>
      <c r="E2556" s="9"/>
      <c r="F2556" s="9"/>
      <c r="G2556" s="9"/>
      <c r="H2556" s="9"/>
      <c r="I2556" s="9"/>
      <c r="J2556" s="9"/>
      <c r="K2556" s="9"/>
      <c r="L2556" s="9"/>
      <c r="M2556" s="9"/>
      <c r="N2556" s="9"/>
      <c r="O2556" s="9"/>
      <c r="P2556" s="9"/>
      <c r="Q2556" s="9"/>
      <c r="R2556" s="9"/>
      <c r="S2556" s="9"/>
      <c r="T2556" s="9"/>
      <c r="U2556" s="9"/>
      <c r="V2556" s="9"/>
      <c r="W2556" s="9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9"/>
      <c r="AS2556" s="9"/>
      <c r="AT2556" s="9"/>
      <c r="AU2556" s="9"/>
      <c r="AV2556" s="9"/>
      <c r="AW2556" s="9"/>
      <c r="AX2556" s="9"/>
      <c r="AY2556" s="9"/>
    </row>
    <row r="2557" spans="1:51">
      <c r="A2557" s="9"/>
      <c r="B2557" s="9"/>
      <c r="C2557" s="9"/>
      <c r="D2557" s="9"/>
      <c r="E2557" s="9"/>
      <c r="F2557" s="9"/>
      <c r="G2557" s="9"/>
      <c r="H2557" s="9"/>
      <c r="I2557" s="9"/>
      <c r="J2557" s="9"/>
      <c r="K2557" s="9"/>
      <c r="L2557" s="9"/>
      <c r="M2557" s="9"/>
      <c r="N2557" s="9"/>
      <c r="O2557" s="9"/>
      <c r="P2557" s="9"/>
      <c r="Q2557" s="9"/>
      <c r="R2557" s="9"/>
      <c r="S2557" s="9"/>
      <c r="T2557" s="9"/>
      <c r="U2557" s="9"/>
      <c r="V2557" s="9"/>
      <c r="W2557" s="9"/>
      <c r="X2557" s="9"/>
      <c r="Y2557" s="9"/>
      <c r="Z2557" s="9"/>
      <c r="AA2557" s="9"/>
      <c r="AB2557" s="9"/>
      <c r="AC2557" s="9"/>
      <c r="AD2557" s="9"/>
      <c r="AE2557" s="9"/>
      <c r="AF2557" s="9"/>
      <c r="AG2557" s="9"/>
      <c r="AH2557" s="9"/>
      <c r="AI2557" s="9"/>
      <c r="AJ2557" s="9"/>
      <c r="AK2557" s="9"/>
      <c r="AL2557" s="9"/>
      <c r="AM2557" s="9"/>
      <c r="AN2557" s="9"/>
      <c r="AO2557" s="9"/>
      <c r="AP2557" s="9"/>
      <c r="AQ2557" s="9"/>
      <c r="AR2557" s="9"/>
      <c r="AS2557" s="9"/>
      <c r="AT2557" s="9"/>
      <c r="AU2557" s="9"/>
      <c r="AV2557" s="9"/>
      <c r="AW2557" s="9"/>
      <c r="AX2557" s="9"/>
      <c r="AY2557" s="9"/>
    </row>
    <row r="2558" spans="1:51">
      <c r="A2558" s="9"/>
      <c r="B2558" s="9"/>
      <c r="C2558" s="9"/>
      <c r="D2558" s="9"/>
      <c r="E2558" s="9"/>
      <c r="F2558" s="9"/>
      <c r="G2558" s="9"/>
      <c r="H2558" s="9"/>
      <c r="I2558" s="9"/>
      <c r="J2558" s="9"/>
      <c r="K2558" s="9"/>
      <c r="L2558" s="9"/>
      <c r="M2558" s="9"/>
      <c r="N2558" s="9"/>
      <c r="O2558" s="9"/>
      <c r="P2558" s="9"/>
      <c r="Q2558" s="9"/>
      <c r="R2558" s="9"/>
      <c r="S2558" s="9"/>
      <c r="T2558" s="9"/>
      <c r="U2558" s="9"/>
      <c r="V2558" s="9"/>
      <c r="W2558" s="9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9"/>
      <c r="AS2558" s="9"/>
      <c r="AT2558" s="9"/>
      <c r="AU2558" s="9"/>
      <c r="AV2558" s="9"/>
      <c r="AW2558" s="9"/>
      <c r="AX2558" s="9"/>
      <c r="AY2558" s="9"/>
    </row>
    <row r="2559" spans="1:51">
      <c r="A2559" s="9"/>
      <c r="B2559" s="9"/>
      <c r="C2559" s="9"/>
      <c r="D2559" s="9"/>
      <c r="E2559" s="9"/>
      <c r="F2559" s="9"/>
      <c r="G2559" s="9"/>
      <c r="H2559" s="9"/>
      <c r="I2559" s="9"/>
      <c r="J2559" s="9"/>
      <c r="K2559" s="9"/>
      <c r="L2559" s="9"/>
      <c r="M2559" s="9"/>
      <c r="N2559" s="9"/>
      <c r="O2559" s="9"/>
      <c r="P2559" s="9"/>
      <c r="Q2559" s="9"/>
      <c r="R2559" s="9"/>
      <c r="S2559" s="9"/>
      <c r="T2559" s="9"/>
      <c r="U2559" s="9"/>
      <c r="V2559" s="9"/>
      <c r="W2559" s="9"/>
      <c r="X2559" s="9"/>
      <c r="Y2559" s="9"/>
      <c r="Z2559" s="9"/>
      <c r="AA2559" s="9"/>
      <c r="AB2559" s="9"/>
      <c r="AC2559" s="9"/>
      <c r="AD2559" s="9"/>
      <c r="AE2559" s="9"/>
      <c r="AF2559" s="9"/>
      <c r="AG2559" s="9"/>
      <c r="AH2559" s="9"/>
      <c r="AI2559" s="9"/>
      <c r="AJ2559" s="9"/>
      <c r="AK2559" s="9"/>
      <c r="AL2559" s="9"/>
      <c r="AM2559" s="9"/>
      <c r="AN2559" s="9"/>
      <c r="AO2559" s="9"/>
      <c r="AP2559" s="9"/>
      <c r="AQ2559" s="9"/>
      <c r="AR2559" s="9"/>
      <c r="AS2559" s="9"/>
      <c r="AT2559" s="9"/>
      <c r="AU2559" s="9"/>
      <c r="AV2559" s="9"/>
      <c r="AW2559" s="9"/>
      <c r="AX2559" s="9"/>
      <c r="AY2559" s="9"/>
    </row>
    <row r="2560" spans="1:51">
      <c r="A2560" s="9"/>
      <c r="B2560" s="9"/>
      <c r="C2560" s="9"/>
      <c r="D2560" s="9"/>
      <c r="E2560" s="9"/>
      <c r="F2560" s="9"/>
      <c r="G2560" s="9"/>
      <c r="H2560" s="9"/>
      <c r="I2560" s="9"/>
      <c r="J2560" s="9"/>
      <c r="K2560" s="9"/>
      <c r="L2560" s="9"/>
      <c r="M2560" s="9"/>
      <c r="N2560" s="9"/>
      <c r="O2560" s="9"/>
      <c r="P2560" s="9"/>
      <c r="Q2560" s="9"/>
      <c r="R2560" s="9"/>
      <c r="S2560" s="9"/>
      <c r="T2560" s="9"/>
      <c r="U2560" s="9"/>
      <c r="V2560" s="9"/>
      <c r="W2560" s="9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9"/>
      <c r="AS2560" s="9"/>
      <c r="AT2560" s="9"/>
      <c r="AU2560" s="9"/>
      <c r="AV2560" s="9"/>
      <c r="AW2560" s="9"/>
      <c r="AX2560" s="9"/>
      <c r="AY2560" s="9"/>
    </row>
    <row r="2561" spans="1:51">
      <c r="A2561" s="9"/>
      <c r="B2561" s="9"/>
      <c r="C2561" s="9"/>
      <c r="D2561" s="9"/>
      <c r="E2561" s="9"/>
      <c r="F2561" s="9"/>
      <c r="G2561" s="9"/>
      <c r="H2561" s="9"/>
      <c r="I2561" s="9"/>
      <c r="J2561" s="9"/>
      <c r="K2561" s="9"/>
      <c r="L2561" s="9"/>
      <c r="M2561" s="9"/>
      <c r="N2561" s="9"/>
      <c r="O2561" s="9"/>
      <c r="P2561" s="9"/>
      <c r="Q2561" s="9"/>
      <c r="R2561" s="9"/>
      <c r="S2561" s="9"/>
      <c r="T2561" s="9"/>
      <c r="U2561" s="9"/>
      <c r="V2561" s="9"/>
      <c r="W2561" s="9"/>
      <c r="X2561" s="9"/>
      <c r="Y2561" s="9"/>
      <c r="Z2561" s="9"/>
      <c r="AA2561" s="9"/>
      <c r="AB2561" s="9"/>
      <c r="AC2561" s="9"/>
      <c r="AD2561" s="9"/>
      <c r="AE2561" s="9"/>
      <c r="AF2561" s="9"/>
      <c r="AG2561" s="9"/>
      <c r="AH2561" s="9"/>
      <c r="AI2561" s="9"/>
      <c r="AJ2561" s="9"/>
      <c r="AK2561" s="9"/>
      <c r="AL2561" s="9"/>
      <c r="AM2561" s="9"/>
      <c r="AN2561" s="9"/>
      <c r="AO2561" s="9"/>
      <c r="AP2561" s="9"/>
      <c r="AQ2561" s="9"/>
      <c r="AR2561" s="9"/>
      <c r="AS2561" s="9"/>
      <c r="AT2561" s="9"/>
      <c r="AU2561" s="9"/>
      <c r="AV2561" s="9"/>
      <c r="AW2561" s="9"/>
      <c r="AX2561" s="9"/>
      <c r="AY2561" s="9"/>
    </row>
    <row r="2562" spans="1:51">
      <c r="A2562" s="9"/>
      <c r="B2562" s="9"/>
      <c r="C2562" s="9"/>
      <c r="D2562" s="9"/>
      <c r="E2562" s="9"/>
      <c r="F2562" s="9"/>
      <c r="G2562" s="9"/>
      <c r="H2562" s="9"/>
      <c r="I2562" s="9"/>
      <c r="J2562" s="9"/>
      <c r="K2562" s="9"/>
      <c r="L2562" s="9"/>
      <c r="M2562" s="9"/>
      <c r="N2562" s="9"/>
      <c r="O2562" s="9"/>
      <c r="P2562" s="9"/>
      <c r="Q2562" s="9"/>
      <c r="R2562" s="9"/>
      <c r="S2562" s="9"/>
      <c r="T2562" s="9"/>
      <c r="U2562" s="9"/>
      <c r="V2562" s="9"/>
      <c r="W2562" s="9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9"/>
      <c r="AS2562" s="9"/>
      <c r="AT2562" s="9"/>
      <c r="AU2562" s="9"/>
      <c r="AV2562" s="9"/>
      <c r="AW2562" s="9"/>
      <c r="AX2562" s="9"/>
      <c r="AY2562" s="9"/>
    </row>
    <row r="2563" spans="1:51">
      <c r="A2563" s="9"/>
      <c r="B2563" s="9"/>
      <c r="C2563" s="9"/>
      <c r="D2563" s="9"/>
      <c r="E2563" s="9"/>
      <c r="F2563" s="9"/>
      <c r="G2563" s="9"/>
      <c r="H2563" s="9"/>
      <c r="I2563" s="9"/>
      <c r="J2563" s="9"/>
      <c r="K2563" s="9"/>
      <c r="L2563" s="9"/>
      <c r="M2563" s="9"/>
      <c r="N2563" s="9"/>
      <c r="O2563" s="9"/>
      <c r="P2563" s="9"/>
      <c r="Q2563" s="9"/>
      <c r="R2563" s="9"/>
      <c r="S2563" s="9"/>
      <c r="T2563" s="9"/>
      <c r="U2563" s="9"/>
      <c r="V2563" s="9"/>
      <c r="W2563" s="9"/>
      <c r="X2563" s="9"/>
      <c r="Y2563" s="9"/>
      <c r="Z2563" s="9"/>
      <c r="AA2563" s="9"/>
      <c r="AB2563" s="9"/>
      <c r="AC2563" s="9"/>
      <c r="AD2563" s="9"/>
      <c r="AE2563" s="9"/>
      <c r="AF2563" s="9"/>
      <c r="AG2563" s="9"/>
      <c r="AH2563" s="9"/>
      <c r="AI2563" s="9"/>
      <c r="AJ2563" s="9"/>
      <c r="AK2563" s="9"/>
      <c r="AL2563" s="9"/>
      <c r="AM2563" s="9"/>
      <c r="AN2563" s="9"/>
      <c r="AO2563" s="9"/>
      <c r="AP2563" s="9"/>
      <c r="AQ2563" s="9"/>
      <c r="AR2563" s="9"/>
      <c r="AS2563" s="9"/>
      <c r="AT2563" s="9"/>
      <c r="AU2563" s="9"/>
      <c r="AV2563" s="9"/>
      <c r="AW2563" s="9"/>
      <c r="AX2563" s="9"/>
      <c r="AY2563" s="9"/>
    </row>
    <row r="2564" spans="1:51">
      <c r="A2564" s="9"/>
      <c r="B2564" s="9"/>
      <c r="C2564" s="9"/>
      <c r="D2564" s="9"/>
      <c r="E2564" s="9"/>
      <c r="F2564" s="9"/>
      <c r="G2564" s="9"/>
      <c r="H2564" s="9"/>
      <c r="I2564" s="9"/>
      <c r="J2564" s="9"/>
      <c r="K2564" s="9"/>
      <c r="L2564" s="9"/>
      <c r="M2564" s="9"/>
      <c r="N2564" s="9"/>
      <c r="O2564" s="9"/>
      <c r="P2564" s="9"/>
      <c r="Q2564" s="9"/>
      <c r="R2564" s="9"/>
      <c r="S2564" s="9"/>
      <c r="T2564" s="9"/>
      <c r="U2564" s="9"/>
      <c r="V2564" s="9"/>
      <c r="W2564" s="9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9"/>
      <c r="AS2564" s="9"/>
      <c r="AT2564" s="9"/>
      <c r="AU2564" s="9"/>
      <c r="AV2564" s="9"/>
      <c r="AW2564" s="9"/>
      <c r="AX2564" s="9"/>
      <c r="AY2564" s="9"/>
    </row>
    <row r="2565" spans="1:51">
      <c r="A2565" s="9"/>
      <c r="B2565" s="9"/>
      <c r="C2565" s="9"/>
      <c r="D2565" s="9"/>
      <c r="E2565" s="9"/>
      <c r="F2565" s="9"/>
      <c r="G2565" s="9"/>
      <c r="H2565" s="9"/>
      <c r="I2565" s="9"/>
      <c r="J2565" s="9"/>
      <c r="K2565" s="9"/>
      <c r="L2565" s="9"/>
      <c r="M2565" s="9"/>
      <c r="N2565" s="9"/>
      <c r="O2565" s="9"/>
      <c r="P2565" s="9"/>
      <c r="Q2565" s="9"/>
      <c r="R2565" s="9"/>
      <c r="S2565" s="9"/>
      <c r="T2565" s="9"/>
      <c r="U2565" s="9"/>
      <c r="V2565" s="9"/>
      <c r="W2565" s="9"/>
      <c r="X2565" s="9"/>
      <c r="Y2565" s="9"/>
      <c r="Z2565" s="9"/>
      <c r="AA2565" s="9"/>
      <c r="AB2565" s="9"/>
      <c r="AC2565" s="9"/>
      <c r="AD2565" s="9"/>
      <c r="AE2565" s="9"/>
      <c r="AF2565" s="9"/>
      <c r="AG2565" s="9"/>
      <c r="AH2565" s="9"/>
      <c r="AI2565" s="9"/>
      <c r="AJ2565" s="9"/>
      <c r="AK2565" s="9"/>
      <c r="AL2565" s="9"/>
      <c r="AM2565" s="9"/>
      <c r="AN2565" s="9"/>
      <c r="AO2565" s="9"/>
      <c r="AP2565" s="9"/>
      <c r="AQ2565" s="9"/>
      <c r="AR2565" s="9"/>
      <c r="AS2565" s="9"/>
      <c r="AT2565" s="9"/>
      <c r="AU2565" s="9"/>
      <c r="AV2565" s="9"/>
      <c r="AW2565" s="9"/>
      <c r="AX2565" s="9"/>
      <c r="AY2565" s="9"/>
    </row>
    <row r="2566" spans="1:51">
      <c r="A2566" s="9"/>
      <c r="B2566" s="9"/>
      <c r="C2566" s="9"/>
      <c r="D2566" s="9"/>
      <c r="E2566" s="9"/>
      <c r="F2566" s="9"/>
      <c r="G2566" s="9"/>
      <c r="H2566" s="9"/>
      <c r="I2566" s="9"/>
      <c r="J2566" s="9"/>
      <c r="K2566" s="9"/>
      <c r="L2566" s="9"/>
      <c r="M2566" s="9"/>
      <c r="N2566" s="9"/>
      <c r="O2566" s="9"/>
      <c r="P2566" s="9"/>
      <c r="Q2566" s="9"/>
      <c r="R2566" s="9"/>
      <c r="S2566" s="9"/>
      <c r="T2566" s="9"/>
      <c r="U2566" s="9"/>
      <c r="V2566" s="9"/>
      <c r="W2566" s="9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9"/>
      <c r="AS2566" s="9"/>
      <c r="AT2566" s="9"/>
      <c r="AU2566" s="9"/>
      <c r="AV2566" s="9"/>
      <c r="AW2566" s="9"/>
      <c r="AX2566" s="9"/>
      <c r="AY2566" s="9"/>
    </row>
    <row r="2567" spans="1:51">
      <c r="A2567" s="9"/>
      <c r="B2567" s="9"/>
      <c r="C2567" s="9"/>
      <c r="D2567" s="9"/>
      <c r="E2567" s="9"/>
      <c r="F2567" s="9"/>
      <c r="G2567" s="9"/>
      <c r="H2567" s="9"/>
      <c r="I2567" s="9"/>
      <c r="J2567" s="9"/>
      <c r="K2567" s="9"/>
      <c r="L2567" s="9"/>
      <c r="M2567" s="9"/>
      <c r="N2567" s="9"/>
      <c r="O2567" s="9"/>
      <c r="P2567" s="9"/>
      <c r="Q2567" s="9"/>
      <c r="R2567" s="9"/>
      <c r="S2567" s="9"/>
      <c r="T2567" s="9"/>
      <c r="U2567" s="9"/>
      <c r="V2567" s="9"/>
      <c r="W2567" s="9"/>
      <c r="X2567" s="9"/>
      <c r="Y2567" s="9"/>
      <c r="Z2567" s="9"/>
      <c r="AA2567" s="9"/>
      <c r="AB2567" s="9"/>
      <c r="AC2567" s="9"/>
      <c r="AD2567" s="9"/>
      <c r="AE2567" s="9"/>
      <c r="AF2567" s="9"/>
      <c r="AG2567" s="9"/>
      <c r="AH2567" s="9"/>
      <c r="AI2567" s="9"/>
      <c r="AJ2567" s="9"/>
      <c r="AK2567" s="9"/>
      <c r="AL2567" s="9"/>
      <c r="AM2567" s="9"/>
      <c r="AN2567" s="9"/>
      <c r="AO2567" s="9"/>
      <c r="AP2567" s="9"/>
      <c r="AQ2567" s="9"/>
      <c r="AR2567" s="9"/>
      <c r="AS2567" s="9"/>
      <c r="AT2567" s="9"/>
      <c r="AU2567" s="9"/>
      <c r="AV2567" s="9"/>
      <c r="AW2567" s="9"/>
      <c r="AX2567" s="9"/>
      <c r="AY2567" s="9"/>
    </row>
    <row r="2568" spans="1:51">
      <c r="A2568" s="9"/>
      <c r="B2568" s="9"/>
      <c r="C2568" s="9"/>
      <c r="D2568" s="9"/>
      <c r="E2568" s="9"/>
      <c r="F2568" s="9"/>
      <c r="G2568" s="9"/>
      <c r="H2568" s="9"/>
      <c r="I2568" s="9"/>
      <c r="J2568" s="9"/>
      <c r="K2568" s="9"/>
      <c r="L2568" s="9"/>
      <c r="M2568" s="9"/>
      <c r="N2568" s="9"/>
      <c r="O2568" s="9"/>
      <c r="P2568" s="9"/>
      <c r="Q2568" s="9"/>
      <c r="R2568" s="9"/>
      <c r="S2568" s="9"/>
      <c r="T2568" s="9"/>
      <c r="U2568" s="9"/>
      <c r="V2568" s="9"/>
      <c r="W2568" s="9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9"/>
      <c r="AS2568" s="9"/>
      <c r="AT2568" s="9"/>
      <c r="AU2568" s="9"/>
      <c r="AV2568" s="9"/>
      <c r="AW2568" s="9"/>
      <c r="AX2568" s="9"/>
      <c r="AY2568" s="9"/>
    </row>
    <row r="2569" spans="1:51">
      <c r="A2569" s="9"/>
      <c r="B2569" s="9"/>
      <c r="C2569" s="9"/>
      <c r="D2569" s="9"/>
      <c r="E2569" s="9"/>
      <c r="F2569" s="9"/>
      <c r="G2569" s="9"/>
      <c r="H2569" s="9"/>
      <c r="I2569" s="9"/>
      <c r="J2569" s="9"/>
      <c r="K2569" s="9"/>
      <c r="L2569" s="9"/>
      <c r="M2569" s="9"/>
      <c r="N2569" s="9"/>
      <c r="O2569" s="9"/>
      <c r="P2569" s="9"/>
      <c r="Q2569" s="9"/>
      <c r="R2569" s="9"/>
      <c r="S2569" s="9"/>
      <c r="T2569" s="9"/>
      <c r="U2569" s="9"/>
      <c r="V2569" s="9"/>
      <c r="W2569" s="9"/>
      <c r="X2569" s="9"/>
      <c r="Y2569" s="9"/>
      <c r="Z2569" s="9"/>
      <c r="AA2569" s="9"/>
      <c r="AB2569" s="9"/>
      <c r="AC2569" s="9"/>
      <c r="AD2569" s="9"/>
      <c r="AE2569" s="9"/>
      <c r="AF2569" s="9"/>
      <c r="AG2569" s="9"/>
      <c r="AH2569" s="9"/>
      <c r="AI2569" s="9"/>
      <c r="AJ2569" s="9"/>
      <c r="AK2569" s="9"/>
      <c r="AL2569" s="9"/>
      <c r="AM2569" s="9"/>
      <c r="AN2569" s="9"/>
      <c r="AO2569" s="9"/>
      <c r="AP2569" s="9"/>
      <c r="AQ2569" s="9"/>
      <c r="AR2569" s="9"/>
      <c r="AS2569" s="9"/>
      <c r="AT2569" s="9"/>
      <c r="AU2569" s="9"/>
      <c r="AV2569" s="9"/>
      <c r="AW2569" s="9"/>
      <c r="AX2569" s="9"/>
      <c r="AY2569" s="9"/>
    </row>
    <row r="2570" spans="1:51">
      <c r="A2570" s="9"/>
      <c r="B2570" s="9"/>
      <c r="C2570" s="9"/>
      <c r="D2570" s="9"/>
      <c r="E2570" s="9"/>
      <c r="F2570" s="9"/>
      <c r="G2570" s="9"/>
      <c r="H2570" s="9"/>
      <c r="I2570" s="9"/>
      <c r="J2570" s="9"/>
      <c r="K2570" s="9"/>
      <c r="L2570" s="9"/>
      <c r="M2570" s="9"/>
      <c r="N2570" s="9"/>
      <c r="O2570" s="9"/>
      <c r="P2570" s="9"/>
      <c r="Q2570" s="9"/>
      <c r="R2570" s="9"/>
      <c r="S2570" s="9"/>
      <c r="T2570" s="9"/>
      <c r="U2570" s="9"/>
      <c r="V2570" s="9"/>
      <c r="W2570" s="9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9"/>
      <c r="AS2570" s="9"/>
      <c r="AT2570" s="9"/>
      <c r="AU2570" s="9"/>
      <c r="AV2570" s="9"/>
      <c r="AW2570" s="9"/>
      <c r="AX2570" s="9"/>
      <c r="AY2570" s="9"/>
    </row>
    <row r="2571" spans="1:51">
      <c r="A2571" s="9"/>
      <c r="B2571" s="9"/>
      <c r="C2571" s="9"/>
      <c r="D2571" s="9"/>
      <c r="E2571" s="9"/>
      <c r="F2571" s="9"/>
      <c r="G2571" s="9"/>
      <c r="H2571" s="9"/>
      <c r="I2571" s="9"/>
      <c r="J2571" s="9"/>
      <c r="K2571" s="9"/>
      <c r="L2571" s="9"/>
      <c r="M2571" s="9"/>
      <c r="N2571" s="9"/>
      <c r="O2571" s="9"/>
      <c r="P2571" s="9"/>
      <c r="Q2571" s="9"/>
      <c r="R2571" s="9"/>
      <c r="S2571" s="9"/>
      <c r="T2571" s="9"/>
      <c r="U2571" s="9"/>
      <c r="V2571" s="9"/>
      <c r="W2571" s="9"/>
      <c r="X2571" s="9"/>
      <c r="Y2571" s="9"/>
      <c r="Z2571" s="9"/>
      <c r="AA2571" s="9"/>
      <c r="AB2571" s="9"/>
      <c r="AC2571" s="9"/>
      <c r="AD2571" s="9"/>
      <c r="AE2571" s="9"/>
      <c r="AF2571" s="9"/>
      <c r="AG2571" s="9"/>
      <c r="AH2571" s="9"/>
      <c r="AI2571" s="9"/>
      <c r="AJ2571" s="9"/>
      <c r="AK2571" s="9"/>
      <c r="AL2571" s="9"/>
      <c r="AM2571" s="9"/>
      <c r="AN2571" s="9"/>
      <c r="AO2571" s="9"/>
      <c r="AP2571" s="9"/>
      <c r="AQ2571" s="9"/>
      <c r="AR2571" s="9"/>
      <c r="AS2571" s="9"/>
      <c r="AT2571" s="9"/>
      <c r="AU2571" s="9"/>
      <c r="AV2571" s="9"/>
      <c r="AW2571" s="9"/>
      <c r="AX2571" s="9"/>
      <c r="AY2571" s="9"/>
    </row>
    <row r="2572" spans="1:51">
      <c r="A2572" s="9"/>
      <c r="B2572" s="9"/>
      <c r="C2572" s="9"/>
      <c r="D2572" s="9"/>
      <c r="E2572" s="9"/>
      <c r="F2572" s="9"/>
      <c r="G2572" s="9"/>
      <c r="H2572" s="9"/>
      <c r="I2572" s="9"/>
      <c r="J2572" s="9"/>
      <c r="K2572" s="9"/>
      <c r="L2572" s="9"/>
      <c r="M2572" s="9"/>
      <c r="N2572" s="9"/>
      <c r="O2572" s="9"/>
      <c r="P2572" s="9"/>
      <c r="Q2572" s="9"/>
      <c r="R2572" s="9"/>
      <c r="S2572" s="9"/>
      <c r="T2572" s="9"/>
      <c r="U2572" s="9"/>
      <c r="V2572" s="9"/>
      <c r="W2572" s="9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9"/>
      <c r="AS2572" s="9"/>
      <c r="AT2572" s="9"/>
      <c r="AU2572" s="9"/>
      <c r="AV2572" s="9"/>
      <c r="AW2572" s="9"/>
      <c r="AX2572" s="9"/>
      <c r="AY2572" s="9"/>
    </row>
    <row r="2573" spans="1:51">
      <c r="A2573" s="9"/>
      <c r="B2573" s="9"/>
      <c r="C2573" s="9"/>
      <c r="D2573" s="9"/>
      <c r="E2573" s="9"/>
      <c r="F2573" s="9"/>
      <c r="G2573" s="9"/>
      <c r="H2573" s="9"/>
      <c r="I2573" s="9"/>
      <c r="J2573" s="9"/>
      <c r="K2573" s="9"/>
      <c r="L2573" s="9"/>
      <c r="M2573" s="9"/>
      <c r="N2573" s="9"/>
      <c r="O2573" s="9"/>
      <c r="P2573" s="9"/>
      <c r="Q2573" s="9"/>
      <c r="R2573" s="9"/>
      <c r="S2573" s="9"/>
      <c r="T2573" s="9"/>
      <c r="U2573" s="9"/>
      <c r="V2573" s="9"/>
      <c r="W2573" s="9"/>
      <c r="X2573" s="9"/>
      <c r="Y2573" s="9"/>
      <c r="Z2573" s="9"/>
      <c r="AA2573" s="9"/>
      <c r="AB2573" s="9"/>
      <c r="AC2573" s="9"/>
      <c r="AD2573" s="9"/>
      <c r="AE2573" s="9"/>
      <c r="AF2573" s="9"/>
      <c r="AG2573" s="9"/>
      <c r="AH2573" s="9"/>
      <c r="AI2573" s="9"/>
      <c r="AJ2573" s="9"/>
      <c r="AK2573" s="9"/>
      <c r="AL2573" s="9"/>
      <c r="AM2573" s="9"/>
      <c r="AN2573" s="9"/>
      <c r="AO2573" s="9"/>
      <c r="AP2573" s="9"/>
      <c r="AQ2573" s="9"/>
      <c r="AR2573" s="9"/>
      <c r="AS2573" s="9"/>
      <c r="AT2573" s="9"/>
      <c r="AU2573" s="9"/>
      <c r="AV2573" s="9"/>
      <c r="AW2573" s="9"/>
      <c r="AX2573" s="9"/>
      <c r="AY2573" s="9"/>
    </row>
    <row r="2574" spans="1:51">
      <c r="A2574" s="9"/>
      <c r="B2574" s="9"/>
      <c r="C2574" s="9"/>
      <c r="D2574" s="9"/>
      <c r="E2574" s="9"/>
      <c r="F2574" s="9"/>
      <c r="G2574" s="9"/>
      <c r="H2574" s="9"/>
      <c r="I2574" s="9"/>
      <c r="J2574" s="9"/>
      <c r="K2574" s="9"/>
      <c r="L2574" s="9"/>
      <c r="M2574" s="9"/>
      <c r="N2574" s="9"/>
      <c r="O2574" s="9"/>
      <c r="P2574" s="9"/>
      <c r="Q2574" s="9"/>
      <c r="R2574" s="9"/>
      <c r="S2574" s="9"/>
      <c r="T2574" s="9"/>
      <c r="U2574" s="9"/>
      <c r="V2574" s="9"/>
      <c r="W2574" s="9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9"/>
      <c r="AS2574" s="9"/>
      <c r="AT2574" s="9"/>
      <c r="AU2574" s="9"/>
      <c r="AV2574" s="9"/>
      <c r="AW2574" s="9"/>
      <c r="AX2574" s="9"/>
      <c r="AY2574" s="9"/>
    </row>
    <row r="2575" spans="1:51">
      <c r="A2575" s="9"/>
      <c r="B2575" s="9"/>
      <c r="C2575" s="9"/>
      <c r="D2575" s="9"/>
      <c r="E2575" s="9"/>
      <c r="F2575" s="9"/>
      <c r="G2575" s="9"/>
      <c r="H2575" s="9"/>
      <c r="I2575" s="9"/>
      <c r="J2575" s="9"/>
      <c r="K2575" s="9"/>
      <c r="L2575" s="9"/>
      <c r="M2575" s="9"/>
      <c r="N2575" s="9"/>
      <c r="O2575" s="9"/>
      <c r="P2575" s="9"/>
      <c r="Q2575" s="9"/>
      <c r="R2575" s="9"/>
      <c r="S2575" s="9"/>
      <c r="T2575" s="9"/>
      <c r="U2575" s="9"/>
      <c r="V2575" s="9"/>
      <c r="W2575" s="9"/>
      <c r="X2575" s="9"/>
      <c r="Y2575" s="9"/>
      <c r="Z2575" s="9"/>
      <c r="AA2575" s="9"/>
      <c r="AB2575" s="9"/>
      <c r="AC2575" s="9"/>
      <c r="AD2575" s="9"/>
      <c r="AE2575" s="9"/>
      <c r="AF2575" s="9"/>
      <c r="AG2575" s="9"/>
      <c r="AH2575" s="9"/>
      <c r="AI2575" s="9"/>
      <c r="AJ2575" s="9"/>
      <c r="AK2575" s="9"/>
      <c r="AL2575" s="9"/>
      <c r="AM2575" s="9"/>
      <c r="AN2575" s="9"/>
      <c r="AO2575" s="9"/>
      <c r="AP2575" s="9"/>
      <c r="AQ2575" s="9"/>
      <c r="AR2575" s="9"/>
      <c r="AS2575" s="9"/>
      <c r="AT2575" s="9"/>
      <c r="AU2575" s="9"/>
      <c r="AV2575" s="9"/>
      <c r="AW2575" s="9"/>
      <c r="AX2575" s="9"/>
      <c r="AY2575" s="9"/>
    </row>
    <row r="2576" spans="1:51">
      <c r="A2576" s="9"/>
      <c r="B2576" s="9"/>
      <c r="C2576" s="9"/>
      <c r="D2576" s="9"/>
      <c r="E2576" s="9"/>
      <c r="F2576" s="9"/>
      <c r="G2576" s="9"/>
      <c r="H2576" s="9"/>
      <c r="I2576" s="9"/>
      <c r="J2576" s="9"/>
      <c r="K2576" s="9"/>
      <c r="L2576" s="9"/>
      <c r="M2576" s="9"/>
      <c r="N2576" s="9"/>
      <c r="O2576" s="9"/>
      <c r="P2576" s="9"/>
      <c r="Q2576" s="9"/>
      <c r="R2576" s="9"/>
      <c r="S2576" s="9"/>
      <c r="T2576" s="9"/>
      <c r="U2576" s="9"/>
      <c r="V2576" s="9"/>
      <c r="W2576" s="9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9"/>
      <c r="AS2576" s="9"/>
      <c r="AT2576" s="9"/>
      <c r="AU2576" s="9"/>
      <c r="AV2576" s="9"/>
      <c r="AW2576" s="9"/>
      <c r="AX2576" s="9"/>
      <c r="AY2576" s="9"/>
    </row>
    <row r="2577" spans="1:51">
      <c r="A2577" s="9"/>
      <c r="B2577" s="9"/>
      <c r="C2577" s="9"/>
      <c r="D2577" s="9"/>
      <c r="E2577" s="9"/>
      <c r="F2577" s="9"/>
      <c r="G2577" s="9"/>
      <c r="H2577" s="9"/>
      <c r="I2577" s="9"/>
      <c r="J2577" s="9"/>
      <c r="K2577" s="9"/>
      <c r="L2577" s="9"/>
      <c r="M2577" s="9"/>
      <c r="N2577" s="9"/>
      <c r="O2577" s="9"/>
      <c r="P2577" s="9"/>
      <c r="Q2577" s="9"/>
      <c r="R2577" s="9"/>
      <c r="S2577" s="9"/>
      <c r="T2577" s="9"/>
      <c r="U2577" s="9"/>
      <c r="V2577" s="9"/>
      <c r="W2577" s="9"/>
      <c r="X2577" s="9"/>
      <c r="Y2577" s="9"/>
      <c r="Z2577" s="9"/>
      <c r="AA2577" s="9"/>
      <c r="AB2577" s="9"/>
      <c r="AC2577" s="9"/>
      <c r="AD2577" s="9"/>
      <c r="AE2577" s="9"/>
      <c r="AF2577" s="9"/>
      <c r="AG2577" s="9"/>
      <c r="AH2577" s="9"/>
      <c r="AI2577" s="9"/>
      <c r="AJ2577" s="9"/>
      <c r="AK2577" s="9"/>
      <c r="AL2577" s="9"/>
      <c r="AM2577" s="9"/>
      <c r="AN2577" s="9"/>
      <c r="AO2577" s="9"/>
      <c r="AP2577" s="9"/>
      <c r="AQ2577" s="9"/>
      <c r="AR2577" s="9"/>
      <c r="AS2577" s="9"/>
      <c r="AT2577" s="9"/>
      <c r="AU2577" s="9"/>
      <c r="AV2577" s="9"/>
      <c r="AW2577" s="9"/>
      <c r="AX2577" s="9"/>
      <c r="AY2577" s="9"/>
    </row>
    <row r="2578" spans="1:51">
      <c r="A2578" s="9"/>
      <c r="B2578" s="9"/>
      <c r="C2578" s="9"/>
      <c r="D2578" s="9"/>
      <c r="E2578" s="9"/>
      <c r="F2578" s="9"/>
      <c r="G2578" s="9"/>
      <c r="H2578" s="9"/>
      <c r="I2578" s="9"/>
      <c r="J2578" s="9"/>
      <c r="K2578" s="9"/>
      <c r="L2578" s="9"/>
      <c r="M2578" s="9"/>
      <c r="N2578" s="9"/>
      <c r="O2578" s="9"/>
      <c r="P2578" s="9"/>
      <c r="Q2578" s="9"/>
      <c r="R2578" s="9"/>
      <c r="S2578" s="9"/>
      <c r="T2578" s="9"/>
      <c r="U2578" s="9"/>
      <c r="V2578" s="9"/>
      <c r="W2578" s="9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9"/>
      <c r="AS2578" s="9"/>
      <c r="AT2578" s="9"/>
      <c r="AU2578" s="9"/>
      <c r="AV2578" s="9"/>
      <c r="AW2578" s="9"/>
      <c r="AX2578" s="9"/>
      <c r="AY2578" s="9"/>
    </row>
    <row r="2579" spans="1:51">
      <c r="A2579" s="9"/>
      <c r="B2579" s="9"/>
      <c r="C2579" s="9"/>
      <c r="D2579" s="9"/>
      <c r="E2579" s="9"/>
      <c r="F2579" s="9"/>
      <c r="G2579" s="9"/>
      <c r="H2579" s="9"/>
      <c r="I2579" s="9"/>
      <c r="J2579" s="9"/>
      <c r="K2579" s="9"/>
      <c r="L2579" s="9"/>
      <c r="M2579" s="9"/>
      <c r="N2579" s="9"/>
      <c r="O2579" s="9"/>
      <c r="P2579" s="9"/>
      <c r="Q2579" s="9"/>
      <c r="R2579" s="9"/>
      <c r="S2579" s="9"/>
      <c r="T2579" s="9"/>
      <c r="U2579" s="9"/>
      <c r="V2579" s="9"/>
      <c r="W2579" s="9"/>
      <c r="X2579" s="9"/>
      <c r="Y2579" s="9"/>
      <c r="Z2579" s="9"/>
      <c r="AA2579" s="9"/>
      <c r="AB2579" s="9"/>
      <c r="AC2579" s="9"/>
      <c r="AD2579" s="9"/>
      <c r="AE2579" s="9"/>
      <c r="AF2579" s="9"/>
      <c r="AG2579" s="9"/>
      <c r="AH2579" s="9"/>
      <c r="AI2579" s="9"/>
      <c r="AJ2579" s="9"/>
      <c r="AK2579" s="9"/>
      <c r="AL2579" s="9"/>
      <c r="AM2579" s="9"/>
      <c r="AN2579" s="9"/>
      <c r="AO2579" s="9"/>
      <c r="AP2579" s="9"/>
      <c r="AQ2579" s="9"/>
      <c r="AR2579" s="9"/>
      <c r="AS2579" s="9"/>
      <c r="AT2579" s="9"/>
      <c r="AU2579" s="9"/>
      <c r="AV2579" s="9"/>
      <c r="AW2579" s="9"/>
      <c r="AX2579" s="9"/>
      <c r="AY2579" s="9"/>
    </row>
    <row r="2580" spans="1:51">
      <c r="A2580" s="9"/>
      <c r="B2580" s="9"/>
      <c r="C2580" s="9"/>
      <c r="D2580" s="9"/>
      <c r="E2580" s="9"/>
      <c r="F2580" s="9"/>
      <c r="G2580" s="9"/>
      <c r="H2580" s="9"/>
      <c r="I2580" s="9"/>
      <c r="J2580" s="9"/>
      <c r="K2580" s="9"/>
      <c r="L2580" s="9"/>
      <c r="M2580" s="9"/>
      <c r="N2580" s="9"/>
      <c r="O2580" s="9"/>
      <c r="P2580" s="9"/>
      <c r="Q2580" s="9"/>
      <c r="R2580" s="9"/>
      <c r="S2580" s="9"/>
      <c r="T2580" s="9"/>
      <c r="U2580" s="9"/>
      <c r="V2580" s="9"/>
      <c r="W2580" s="9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9"/>
      <c r="AS2580" s="9"/>
      <c r="AT2580" s="9"/>
      <c r="AU2580" s="9"/>
      <c r="AV2580" s="9"/>
      <c r="AW2580" s="9"/>
      <c r="AX2580" s="9"/>
      <c r="AY2580" s="9"/>
    </row>
    <row r="2581" spans="1:51">
      <c r="A2581" s="9"/>
      <c r="B2581" s="9"/>
      <c r="C2581" s="9"/>
      <c r="D2581" s="9"/>
      <c r="E2581" s="9"/>
      <c r="F2581" s="9"/>
      <c r="G2581" s="9"/>
      <c r="H2581" s="9"/>
      <c r="I2581" s="9"/>
      <c r="J2581" s="9"/>
      <c r="K2581" s="9"/>
      <c r="L2581" s="9"/>
      <c r="M2581" s="9"/>
      <c r="N2581" s="9"/>
      <c r="O2581" s="9"/>
      <c r="P2581" s="9"/>
      <c r="Q2581" s="9"/>
      <c r="R2581" s="9"/>
      <c r="S2581" s="9"/>
      <c r="T2581" s="9"/>
      <c r="U2581" s="9"/>
      <c r="V2581" s="9"/>
      <c r="W2581" s="9"/>
      <c r="X2581" s="9"/>
      <c r="Y2581" s="9"/>
      <c r="Z2581" s="9"/>
      <c r="AA2581" s="9"/>
      <c r="AB2581" s="9"/>
      <c r="AC2581" s="9"/>
      <c r="AD2581" s="9"/>
      <c r="AE2581" s="9"/>
      <c r="AF2581" s="9"/>
      <c r="AG2581" s="9"/>
      <c r="AH2581" s="9"/>
      <c r="AI2581" s="9"/>
      <c r="AJ2581" s="9"/>
      <c r="AK2581" s="9"/>
      <c r="AL2581" s="9"/>
      <c r="AM2581" s="9"/>
      <c r="AN2581" s="9"/>
      <c r="AO2581" s="9"/>
      <c r="AP2581" s="9"/>
      <c r="AQ2581" s="9"/>
      <c r="AR2581" s="9"/>
      <c r="AS2581" s="9"/>
      <c r="AT2581" s="9"/>
      <c r="AU2581" s="9"/>
      <c r="AV2581" s="9"/>
      <c r="AW2581" s="9"/>
      <c r="AX2581" s="9"/>
      <c r="AY2581" s="9"/>
    </row>
    <row r="2582" spans="1:51">
      <c r="A2582" s="9"/>
      <c r="B2582" s="9"/>
      <c r="C2582" s="9"/>
      <c r="D2582" s="9"/>
      <c r="E2582" s="9"/>
      <c r="F2582" s="9"/>
      <c r="G2582" s="9"/>
      <c r="H2582" s="9"/>
      <c r="I2582" s="9"/>
      <c r="J2582" s="9"/>
      <c r="K2582" s="9"/>
      <c r="L2582" s="9"/>
      <c r="M2582" s="9"/>
      <c r="N2582" s="9"/>
      <c r="O2582" s="9"/>
      <c r="P2582" s="9"/>
      <c r="Q2582" s="9"/>
      <c r="R2582" s="9"/>
      <c r="S2582" s="9"/>
      <c r="T2582" s="9"/>
      <c r="U2582" s="9"/>
      <c r="V2582" s="9"/>
      <c r="W2582" s="9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9"/>
      <c r="AS2582" s="9"/>
      <c r="AT2582" s="9"/>
      <c r="AU2582" s="9"/>
      <c r="AV2582" s="9"/>
      <c r="AW2582" s="9"/>
      <c r="AX2582" s="9"/>
      <c r="AY2582" s="9"/>
    </row>
    <row r="2583" spans="1:51">
      <c r="A2583" s="9"/>
      <c r="B2583" s="9"/>
      <c r="C2583" s="9"/>
      <c r="D2583" s="9"/>
      <c r="E2583" s="9"/>
      <c r="F2583" s="9"/>
      <c r="G2583" s="9"/>
      <c r="H2583" s="9"/>
      <c r="I2583" s="9"/>
      <c r="J2583" s="9"/>
      <c r="K2583" s="9"/>
      <c r="L2583" s="9"/>
      <c r="M2583" s="9"/>
      <c r="N2583" s="9"/>
      <c r="O2583" s="9"/>
      <c r="P2583" s="9"/>
      <c r="Q2583" s="9"/>
      <c r="R2583" s="9"/>
      <c r="S2583" s="9"/>
      <c r="T2583" s="9"/>
      <c r="U2583" s="9"/>
      <c r="V2583" s="9"/>
      <c r="W2583" s="9"/>
      <c r="X2583" s="9"/>
      <c r="Y2583" s="9"/>
      <c r="Z2583" s="9"/>
      <c r="AA2583" s="9"/>
      <c r="AB2583" s="9"/>
      <c r="AC2583" s="9"/>
      <c r="AD2583" s="9"/>
      <c r="AE2583" s="9"/>
      <c r="AF2583" s="9"/>
      <c r="AG2583" s="9"/>
      <c r="AH2583" s="9"/>
      <c r="AI2583" s="9"/>
      <c r="AJ2583" s="9"/>
      <c r="AK2583" s="9"/>
      <c r="AL2583" s="9"/>
      <c r="AM2583" s="9"/>
      <c r="AN2583" s="9"/>
      <c r="AO2583" s="9"/>
      <c r="AP2583" s="9"/>
      <c r="AQ2583" s="9"/>
      <c r="AR2583" s="9"/>
      <c r="AS2583" s="9"/>
      <c r="AT2583" s="9"/>
      <c r="AU2583" s="9"/>
      <c r="AV2583" s="9"/>
      <c r="AW2583" s="9"/>
      <c r="AX2583" s="9"/>
      <c r="AY2583" s="9"/>
    </row>
    <row r="2584" spans="1:51">
      <c r="A2584" s="9"/>
      <c r="B2584" s="9"/>
      <c r="C2584" s="9"/>
      <c r="D2584" s="9"/>
      <c r="E2584" s="9"/>
      <c r="F2584" s="9"/>
      <c r="G2584" s="9"/>
      <c r="H2584" s="9"/>
      <c r="I2584" s="9"/>
      <c r="J2584" s="9"/>
      <c r="K2584" s="9"/>
      <c r="L2584" s="9"/>
      <c r="M2584" s="9"/>
      <c r="N2584" s="9"/>
      <c r="O2584" s="9"/>
      <c r="P2584" s="9"/>
      <c r="Q2584" s="9"/>
      <c r="R2584" s="9"/>
      <c r="S2584" s="9"/>
      <c r="T2584" s="9"/>
      <c r="U2584" s="9"/>
      <c r="V2584" s="9"/>
      <c r="W2584" s="9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9"/>
      <c r="AS2584" s="9"/>
      <c r="AT2584" s="9"/>
      <c r="AU2584" s="9"/>
      <c r="AV2584" s="9"/>
      <c r="AW2584" s="9"/>
      <c r="AX2584" s="9"/>
      <c r="AY2584" s="9"/>
    </row>
    <row r="2585" spans="1:51">
      <c r="A2585" s="9"/>
      <c r="B2585" s="9"/>
      <c r="C2585" s="9"/>
      <c r="D2585" s="9"/>
      <c r="E2585" s="9"/>
      <c r="F2585" s="9"/>
      <c r="G2585" s="9"/>
      <c r="H2585" s="9"/>
      <c r="I2585" s="9"/>
      <c r="J2585" s="9"/>
      <c r="K2585" s="9"/>
      <c r="L2585" s="9"/>
      <c r="M2585" s="9"/>
      <c r="N2585" s="9"/>
      <c r="O2585" s="9"/>
      <c r="P2585" s="9"/>
      <c r="Q2585" s="9"/>
      <c r="R2585" s="9"/>
      <c r="S2585" s="9"/>
      <c r="T2585" s="9"/>
      <c r="U2585" s="9"/>
      <c r="V2585" s="9"/>
      <c r="W2585" s="9"/>
      <c r="X2585" s="9"/>
      <c r="Y2585" s="9"/>
      <c r="Z2585" s="9"/>
      <c r="AA2585" s="9"/>
      <c r="AB2585" s="9"/>
      <c r="AC2585" s="9"/>
      <c r="AD2585" s="9"/>
      <c r="AE2585" s="9"/>
      <c r="AF2585" s="9"/>
      <c r="AG2585" s="9"/>
      <c r="AH2585" s="9"/>
      <c r="AI2585" s="9"/>
      <c r="AJ2585" s="9"/>
      <c r="AK2585" s="9"/>
      <c r="AL2585" s="9"/>
      <c r="AM2585" s="9"/>
      <c r="AN2585" s="9"/>
      <c r="AO2585" s="9"/>
      <c r="AP2585" s="9"/>
      <c r="AQ2585" s="9"/>
      <c r="AR2585" s="9"/>
      <c r="AS2585" s="9"/>
      <c r="AT2585" s="9"/>
      <c r="AU2585" s="9"/>
      <c r="AV2585" s="9"/>
      <c r="AW2585" s="9"/>
      <c r="AX2585" s="9"/>
      <c r="AY2585" s="9"/>
    </row>
    <row r="2586" spans="1:51">
      <c r="A2586" s="9"/>
      <c r="B2586" s="9"/>
      <c r="C2586" s="9"/>
      <c r="D2586" s="9"/>
      <c r="E2586" s="9"/>
      <c r="F2586" s="9"/>
      <c r="G2586" s="9"/>
      <c r="H2586" s="9"/>
      <c r="I2586" s="9"/>
      <c r="J2586" s="9"/>
      <c r="K2586" s="9"/>
      <c r="L2586" s="9"/>
      <c r="M2586" s="9"/>
      <c r="N2586" s="9"/>
      <c r="O2586" s="9"/>
      <c r="P2586" s="9"/>
      <c r="Q2586" s="9"/>
      <c r="R2586" s="9"/>
      <c r="S2586" s="9"/>
      <c r="T2586" s="9"/>
      <c r="U2586" s="9"/>
      <c r="V2586" s="9"/>
      <c r="W2586" s="9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9"/>
      <c r="AS2586" s="9"/>
      <c r="AT2586" s="9"/>
      <c r="AU2586" s="9"/>
      <c r="AV2586" s="9"/>
      <c r="AW2586" s="9"/>
      <c r="AX2586" s="9"/>
      <c r="AY2586" s="9"/>
    </row>
    <row r="2587" spans="1:51">
      <c r="A2587" s="9"/>
      <c r="B2587" s="9"/>
      <c r="C2587" s="9"/>
      <c r="D2587" s="9"/>
      <c r="E2587" s="9"/>
      <c r="F2587" s="9"/>
      <c r="G2587" s="9"/>
      <c r="H2587" s="9"/>
      <c r="I2587" s="9"/>
      <c r="J2587" s="9"/>
      <c r="K2587" s="9"/>
      <c r="L2587" s="9"/>
      <c r="M2587" s="9"/>
      <c r="N2587" s="9"/>
      <c r="O2587" s="9"/>
      <c r="P2587" s="9"/>
      <c r="Q2587" s="9"/>
      <c r="R2587" s="9"/>
      <c r="S2587" s="9"/>
      <c r="T2587" s="9"/>
      <c r="U2587" s="9"/>
      <c r="V2587" s="9"/>
      <c r="W2587" s="9"/>
      <c r="X2587" s="9"/>
      <c r="Y2587" s="9"/>
      <c r="Z2587" s="9"/>
      <c r="AA2587" s="9"/>
      <c r="AB2587" s="9"/>
      <c r="AC2587" s="9"/>
      <c r="AD2587" s="9"/>
      <c r="AE2587" s="9"/>
      <c r="AF2587" s="9"/>
      <c r="AG2587" s="9"/>
      <c r="AH2587" s="9"/>
      <c r="AI2587" s="9"/>
      <c r="AJ2587" s="9"/>
      <c r="AK2587" s="9"/>
      <c r="AL2587" s="9"/>
      <c r="AM2587" s="9"/>
      <c r="AN2587" s="9"/>
      <c r="AO2587" s="9"/>
      <c r="AP2587" s="9"/>
      <c r="AQ2587" s="9"/>
      <c r="AR2587" s="9"/>
      <c r="AS2587" s="9"/>
      <c r="AT2587" s="9"/>
      <c r="AU2587" s="9"/>
      <c r="AV2587" s="9"/>
      <c r="AW2587" s="9"/>
      <c r="AX2587" s="9"/>
      <c r="AY2587" s="9"/>
    </row>
    <row r="2588" spans="1:51">
      <c r="A2588" s="9"/>
      <c r="B2588" s="9"/>
      <c r="C2588" s="9"/>
      <c r="D2588" s="9"/>
      <c r="E2588" s="9"/>
      <c r="F2588" s="9"/>
      <c r="G2588" s="9"/>
      <c r="H2588" s="9"/>
      <c r="I2588" s="9"/>
      <c r="J2588" s="9"/>
      <c r="K2588" s="9"/>
      <c r="L2588" s="9"/>
      <c r="M2588" s="9"/>
      <c r="N2588" s="9"/>
      <c r="O2588" s="9"/>
      <c r="P2588" s="9"/>
      <c r="Q2588" s="9"/>
      <c r="R2588" s="9"/>
      <c r="S2588" s="9"/>
      <c r="T2588" s="9"/>
      <c r="U2588" s="9"/>
      <c r="V2588" s="9"/>
      <c r="W2588" s="9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9"/>
      <c r="AS2588" s="9"/>
      <c r="AT2588" s="9"/>
      <c r="AU2588" s="9"/>
      <c r="AV2588" s="9"/>
      <c r="AW2588" s="9"/>
      <c r="AX2588" s="9"/>
      <c r="AY2588" s="9"/>
    </row>
    <row r="2589" spans="1:51">
      <c r="A2589" s="9"/>
      <c r="B2589" s="9"/>
      <c r="C2589" s="9"/>
      <c r="D2589" s="9"/>
      <c r="E2589" s="9"/>
      <c r="F2589" s="9"/>
      <c r="G2589" s="9"/>
      <c r="H2589" s="9"/>
      <c r="I2589" s="9"/>
      <c r="J2589" s="9"/>
      <c r="K2589" s="9"/>
      <c r="L2589" s="9"/>
      <c r="M2589" s="9"/>
      <c r="N2589" s="9"/>
      <c r="O2589" s="9"/>
      <c r="P2589" s="9"/>
      <c r="Q2589" s="9"/>
      <c r="R2589" s="9"/>
      <c r="S2589" s="9"/>
      <c r="T2589" s="9"/>
      <c r="U2589" s="9"/>
      <c r="V2589" s="9"/>
      <c r="W2589" s="9"/>
      <c r="X2589" s="9"/>
      <c r="Y2589" s="9"/>
      <c r="Z2589" s="9"/>
      <c r="AA2589" s="9"/>
      <c r="AB2589" s="9"/>
      <c r="AC2589" s="9"/>
      <c r="AD2589" s="9"/>
      <c r="AE2589" s="9"/>
      <c r="AF2589" s="9"/>
      <c r="AG2589" s="9"/>
      <c r="AH2589" s="9"/>
      <c r="AI2589" s="9"/>
      <c r="AJ2589" s="9"/>
      <c r="AK2589" s="9"/>
      <c r="AL2589" s="9"/>
      <c r="AM2589" s="9"/>
      <c r="AN2589" s="9"/>
      <c r="AO2589" s="9"/>
      <c r="AP2589" s="9"/>
      <c r="AQ2589" s="9"/>
      <c r="AR2589" s="9"/>
      <c r="AS2589" s="9"/>
      <c r="AT2589" s="9"/>
      <c r="AU2589" s="9"/>
      <c r="AV2589" s="9"/>
      <c r="AW2589" s="9"/>
      <c r="AX2589" s="9"/>
      <c r="AY2589" s="9"/>
    </row>
    <row r="2590" spans="1:51">
      <c r="A2590" s="9"/>
      <c r="B2590" s="9"/>
      <c r="C2590" s="9"/>
      <c r="D2590" s="9"/>
      <c r="E2590" s="9"/>
      <c r="F2590" s="9"/>
      <c r="G2590" s="9"/>
      <c r="H2590" s="9"/>
      <c r="I2590" s="9"/>
      <c r="J2590" s="9"/>
      <c r="K2590" s="9"/>
      <c r="L2590" s="9"/>
      <c r="M2590" s="9"/>
      <c r="N2590" s="9"/>
      <c r="O2590" s="9"/>
      <c r="P2590" s="9"/>
      <c r="Q2590" s="9"/>
      <c r="R2590" s="9"/>
      <c r="S2590" s="9"/>
      <c r="T2590" s="9"/>
      <c r="U2590" s="9"/>
      <c r="V2590" s="9"/>
      <c r="W2590" s="9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9"/>
      <c r="AS2590" s="9"/>
      <c r="AT2590" s="9"/>
      <c r="AU2590" s="9"/>
      <c r="AV2590" s="9"/>
      <c r="AW2590" s="9"/>
      <c r="AX2590" s="9"/>
      <c r="AY2590" s="9"/>
    </row>
    <row r="2591" spans="1:51">
      <c r="A2591" s="9"/>
      <c r="B2591" s="9"/>
      <c r="C2591" s="9"/>
      <c r="D2591" s="9"/>
      <c r="E2591" s="9"/>
      <c r="F2591" s="9"/>
      <c r="G2591" s="9"/>
      <c r="H2591" s="9"/>
      <c r="I2591" s="9"/>
      <c r="J2591" s="9"/>
      <c r="K2591" s="9"/>
      <c r="L2591" s="9"/>
      <c r="M2591" s="9"/>
      <c r="N2591" s="9"/>
      <c r="O2591" s="9"/>
      <c r="P2591" s="9"/>
      <c r="Q2591" s="9"/>
      <c r="R2591" s="9"/>
      <c r="S2591" s="9"/>
      <c r="T2591" s="9"/>
      <c r="U2591" s="9"/>
      <c r="V2591" s="9"/>
      <c r="W2591" s="9"/>
      <c r="X2591" s="9"/>
      <c r="Y2591" s="9"/>
      <c r="Z2591" s="9"/>
      <c r="AA2591" s="9"/>
      <c r="AB2591" s="9"/>
      <c r="AC2591" s="9"/>
      <c r="AD2591" s="9"/>
      <c r="AE2591" s="9"/>
      <c r="AF2591" s="9"/>
      <c r="AG2591" s="9"/>
      <c r="AH2591" s="9"/>
      <c r="AI2591" s="9"/>
      <c r="AJ2591" s="9"/>
      <c r="AK2591" s="9"/>
      <c r="AL2591" s="9"/>
      <c r="AM2591" s="9"/>
      <c r="AN2591" s="9"/>
      <c r="AO2591" s="9"/>
      <c r="AP2591" s="9"/>
      <c r="AQ2591" s="9"/>
      <c r="AR2591" s="9"/>
      <c r="AS2591" s="9"/>
      <c r="AT2591" s="9"/>
      <c r="AU2591" s="9"/>
      <c r="AV2591" s="9"/>
      <c r="AW2591" s="9"/>
      <c r="AX2591" s="9"/>
      <c r="AY2591" s="9"/>
    </row>
    <row r="2592" spans="1:51">
      <c r="A2592" s="9"/>
      <c r="B2592" s="9"/>
      <c r="C2592" s="9"/>
      <c r="D2592" s="9"/>
      <c r="E2592" s="9"/>
      <c r="F2592" s="9"/>
      <c r="G2592" s="9"/>
      <c r="H2592" s="9"/>
      <c r="I2592" s="9"/>
      <c r="J2592" s="9"/>
      <c r="K2592" s="9"/>
      <c r="L2592" s="9"/>
      <c r="M2592" s="9"/>
      <c r="N2592" s="9"/>
      <c r="O2592" s="9"/>
      <c r="P2592" s="9"/>
      <c r="Q2592" s="9"/>
      <c r="R2592" s="9"/>
      <c r="S2592" s="9"/>
      <c r="T2592" s="9"/>
      <c r="U2592" s="9"/>
      <c r="V2592" s="9"/>
      <c r="W2592" s="9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9"/>
      <c r="AS2592" s="9"/>
      <c r="AT2592" s="9"/>
      <c r="AU2592" s="9"/>
      <c r="AV2592" s="9"/>
      <c r="AW2592" s="9"/>
      <c r="AX2592" s="9"/>
      <c r="AY2592" s="9"/>
    </row>
    <row r="2593" spans="1:51">
      <c r="A2593" s="9"/>
      <c r="B2593" s="9"/>
      <c r="C2593" s="9"/>
      <c r="D2593" s="9"/>
      <c r="E2593" s="9"/>
      <c r="F2593" s="9"/>
      <c r="G2593" s="9"/>
      <c r="H2593" s="9"/>
      <c r="I2593" s="9"/>
      <c r="J2593" s="9"/>
      <c r="K2593" s="9"/>
      <c r="L2593" s="9"/>
      <c r="M2593" s="9"/>
      <c r="N2593" s="9"/>
      <c r="O2593" s="9"/>
      <c r="P2593" s="9"/>
      <c r="Q2593" s="9"/>
      <c r="R2593" s="9"/>
      <c r="S2593" s="9"/>
      <c r="T2593" s="9"/>
      <c r="U2593" s="9"/>
      <c r="V2593" s="9"/>
      <c r="W2593" s="9"/>
      <c r="X2593" s="9"/>
      <c r="Y2593" s="9"/>
      <c r="Z2593" s="9"/>
      <c r="AA2593" s="9"/>
      <c r="AB2593" s="9"/>
      <c r="AC2593" s="9"/>
      <c r="AD2593" s="9"/>
      <c r="AE2593" s="9"/>
      <c r="AF2593" s="9"/>
      <c r="AG2593" s="9"/>
      <c r="AH2593" s="9"/>
      <c r="AI2593" s="9"/>
      <c r="AJ2593" s="9"/>
      <c r="AK2593" s="9"/>
      <c r="AL2593" s="9"/>
      <c r="AM2593" s="9"/>
      <c r="AN2593" s="9"/>
      <c r="AO2593" s="9"/>
      <c r="AP2593" s="9"/>
      <c r="AQ2593" s="9"/>
      <c r="AR2593" s="9"/>
      <c r="AS2593" s="9"/>
      <c r="AT2593" s="9"/>
      <c r="AU2593" s="9"/>
      <c r="AV2593" s="9"/>
      <c r="AW2593" s="9"/>
      <c r="AX2593" s="9"/>
      <c r="AY2593" s="9"/>
    </row>
    <row r="2594" spans="1:51">
      <c r="A2594" s="9"/>
      <c r="B2594" s="9"/>
      <c r="C2594" s="9"/>
      <c r="D2594" s="9"/>
      <c r="E2594" s="9"/>
      <c r="F2594" s="9"/>
      <c r="G2594" s="9"/>
      <c r="H2594" s="9"/>
      <c r="I2594" s="9"/>
      <c r="J2594" s="9"/>
      <c r="K2594" s="9"/>
      <c r="L2594" s="9"/>
      <c r="M2594" s="9"/>
      <c r="N2594" s="9"/>
      <c r="O2594" s="9"/>
      <c r="P2594" s="9"/>
      <c r="Q2594" s="9"/>
      <c r="R2594" s="9"/>
      <c r="S2594" s="9"/>
      <c r="T2594" s="9"/>
      <c r="U2594" s="9"/>
      <c r="V2594" s="9"/>
      <c r="W2594" s="9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9"/>
      <c r="AS2594" s="9"/>
      <c r="AT2594" s="9"/>
      <c r="AU2594" s="9"/>
      <c r="AV2594" s="9"/>
      <c r="AW2594" s="9"/>
      <c r="AX2594" s="9"/>
      <c r="AY2594" s="9"/>
    </row>
    <row r="2595" spans="1:51">
      <c r="A2595" s="9"/>
      <c r="B2595" s="9"/>
      <c r="C2595" s="9"/>
      <c r="D2595" s="9"/>
      <c r="E2595" s="9"/>
      <c r="F2595" s="9"/>
      <c r="G2595" s="9"/>
      <c r="H2595" s="9"/>
      <c r="I2595" s="9"/>
      <c r="J2595" s="9"/>
      <c r="K2595" s="9"/>
      <c r="L2595" s="9"/>
      <c r="M2595" s="9"/>
      <c r="N2595" s="9"/>
      <c r="O2595" s="9"/>
      <c r="P2595" s="9"/>
      <c r="Q2595" s="9"/>
      <c r="R2595" s="9"/>
      <c r="S2595" s="9"/>
      <c r="T2595" s="9"/>
      <c r="U2595" s="9"/>
      <c r="V2595" s="9"/>
      <c r="W2595" s="9"/>
      <c r="X2595" s="9"/>
      <c r="Y2595" s="9"/>
      <c r="Z2595" s="9"/>
      <c r="AA2595" s="9"/>
      <c r="AB2595" s="9"/>
      <c r="AC2595" s="9"/>
      <c r="AD2595" s="9"/>
      <c r="AE2595" s="9"/>
      <c r="AF2595" s="9"/>
      <c r="AG2595" s="9"/>
      <c r="AH2595" s="9"/>
      <c r="AI2595" s="9"/>
      <c r="AJ2595" s="9"/>
      <c r="AK2595" s="9"/>
      <c r="AL2595" s="9"/>
      <c r="AM2595" s="9"/>
      <c r="AN2595" s="9"/>
      <c r="AO2595" s="9"/>
      <c r="AP2595" s="9"/>
      <c r="AQ2595" s="9"/>
      <c r="AR2595" s="9"/>
      <c r="AS2595" s="9"/>
      <c r="AT2595" s="9"/>
      <c r="AU2595" s="9"/>
      <c r="AV2595" s="9"/>
      <c r="AW2595" s="9"/>
      <c r="AX2595" s="9"/>
      <c r="AY2595" s="9"/>
    </row>
    <row r="2596" spans="1:51">
      <c r="A2596" s="9"/>
      <c r="B2596" s="9"/>
      <c r="C2596" s="9"/>
      <c r="D2596" s="9"/>
      <c r="E2596" s="9"/>
      <c r="F2596" s="9"/>
      <c r="G2596" s="9"/>
      <c r="H2596" s="9"/>
      <c r="I2596" s="9"/>
      <c r="J2596" s="9"/>
      <c r="K2596" s="9"/>
      <c r="L2596" s="9"/>
      <c r="M2596" s="9"/>
      <c r="N2596" s="9"/>
      <c r="O2596" s="9"/>
      <c r="P2596" s="9"/>
      <c r="Q2596" s="9"/>
      <c r="R2596" s="9"/>
      <c r="S2596" s="9"/>
      <c r="T2596" s="9"/>
      <c r="U2596" s="9"/>
      <c r="V2596" s="9"/>
      <c r="W2596" s="9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9"/>
      <c r="AS2596" s="9"/>
      <c r="AT2596" s="9"/>
      <c r="AU2596" s="9"/>
      <c r="AV2596" s="9"/>
      <c r="AW2596" s="9"/>
      <c r="AX2596" s="9"/>
      <c r="AY2596" s="9"/>
    </row>
    <row r="2597" spans="1:51">
      <c r="A2597" s="9"/>
      <c r="B2597" s="9"/>
      <c r="C2597" s="9"/>
      <c r="D2597" s="9"/>
      <c r="E2597" s="9"/>
      <c r="F2597" s="9"/>
      <c r="G2597" s="9"/>
      <c r="H2597" s="9"/>
      <c r="I2597" s="9"/>
      <c r="J2597" s="9"/>
      <c r="K2597" s="9"/>
      <c r="L2597" s="9"/>
      <c r="M2597" s="9"/>
      <c r="N2597" s="9"/>
      <c r="O2597" s="9"/>
      <c r="P2597" s="9"/>
      <c r="Q2597" s="9"/>
      <c r="R2597" s="9"/>
      <c r="S2597" s="9"/>
      <c r="T2597" s="9"/>
      <c r="U2597" s="9"/>
      <c r="V2597" s="9"/>
      <c r="W2597" s="9"/>
      <c r="X2597" s="9"/>
      <c r="Y2597" s="9"/>
      <c r="Z2597" s="9"/>
      <c r="AA2597" s="9"/>
      <c r="AB2597" s="9"/>
      <c r="AC2597" s="9"/>
      <c r="AD2597" s="9"/>
      <c r="AE2597" s="9"/>
      <c r="AF2597" s="9"/>
      <c r="AG2597" s="9"/>
      <c r="AH2597" s="9"/>
      <c r="AI2597" s="9"/>
      <c r="AJ2597" s="9"/>
      <c r="AK2597" s="9"/>
      <c r="AL2597" s="9"/>
      <c r="AM2597" s="9"/>
      <c r="AN2597" s="9"/>
      <c r="AO2597" s="9"/>
      <c r="AP2597" s="9"/>
      <c r="AQ2597" s="9"/>
      <c r="AR2597" s="9"/>
      <c r="AS2597" s="9"/>
      <c r="AT2597" s="9"/>
      <c r="AU2597" s="9"/>
      <c r="AV2597" s="9"/>
      <c r="AW2597" s="9"/>
      <c r="AX2597" s="9"/>
      <c r="AY2597" s="9"/>
    </row>
    <row r="2598" spans="1:51">
      <c r="A2598" s="9"/>
      <c r="B2598" s="9"/>
      <c r="C2598" s="9"/>
      <c r="D2598" s="9"/>
      <c r="E2598" s="9"/>
      <c r="F2598" s="9"/>
      <c r="G2598" s="9"/>
      <c r="H2598" s="9"/>
      <c r="I2598" s="9"/>
      <c r="J2598" s="9"/>
      <c r="K2598" s="9"/>
      <c r="L2598" s="9"/>
      <c r="M2598" s="9"/>
      <c r="N2598" s="9"/>
      <c r="O2598" s="9"/>
      <c r="P2598" s="9"/>
      <c r="Q2598" s="9"/>
      <c r="R2598" s="9"/>
      <c r="S2598" s="9"/>
      <c r="T2598" s="9"/>
      <c r="U2598" s="9"/>
      <c r="V2598" s="9"/>
      <c r="W2598" s="9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9"/>
      <c r="AS2598" s="9"/>
      <c r="AT2598" s="9"/>
      <c r="AU2598" s="9"/>
      <c r="AV2598" s="9"/>
      <c r="AW2598" s="9"/>
      <c r="AX2598" s="9"/>
      <c r="AY2598" s="9"/>
    </row>
    <row r="2599" spans="1:51">
      <c r="A2599" s="9"/>
      <c r="B2599" s="9"/>
      <c r="C2599" s="9"/>
      <c r="D2599" s="9"/>
      <c r="E2599" s="9"/>
      <c r="F2599" s="9"/>
      <c r="G2599" s="9"/>
      <c r="H2599" s="9"/>
      <c r="I2599" s="9"/>
      <c r="J2599" s="9"/>
      <c r="K2599" s="9"/>
      <c r="L2599" s="9"/>
      <c r="M2599" s="9"/>
      <c r="N2599" s="9"/>
      <c r="O2599" s="9"/>
      <c r="P2599" s="9"/>
      <c r="Q2599" s="9"/>
      <c r="R2599" s="9"/>
      <c r="S2599" s="9"/>
      <c r="T2599" s="9"/>
      <c r="U2599" s="9"/>
      <c r="V2599" s="9"/>
      <c r="W2599" s="9"/>
      <c r="X2599" s="9"/>
      <c r="Y2599" s="9"/>
      <c r="Z2599" s="9"/>
      <c r="AA2599" s="9"/>
      <c r="AB2599" s="9"/>
      <c r="AC2599" s="9"/>
      <c r="AD2599" s="9"/>
      <c r="AE2599" s="9"/>
      <c r="AF2599" s="9"/>
      <c r="AG2599" s="9"/>
      <c r="AH2599" s="9"/>
      <c r="AI2599" s="9"/>
      <c r="AJ2599" s="9"/>
      <c r="AK2599" s="9"/>
      <c r="AL2599" s="9"/>
      <c r="AM2599" s="9"/>
      <c r="AN2599" s="9"/>
      <c r="AO2599" s="9"/>
      <c r="AP2599" s="9"/>
      <c r="AQ2599" s="9"/>
      <c r="AR2599" s="9"/>
      <c r="AS2599" s="9"/>
      <c r="AT2599" s="9"/>
      <c r="AU2599" s="9"/>
      <c r="AV2599" s="9"/>
      <c r="AW2599" s="9"/>
      <c r="AX2599" s="9"/>
      <c r="AY2599" s="9"/>
    </row>
    <row r="2600" spans="1:51">
      <c r="A2600" s="9"/>
      <c r="B2600" s="9"/>
      <c r="C2600" s="9"/>
      <c r="D2600" s="9"/>
      <c r="E2600" s="9"/>
      <c r="F2600" s="9"/>
      <c r="G2600" s="9"/>
      <c r="H2600" s="9"/>
      <c r="I2600" s="9"/>
      <c r="J2600" s="9"/>
      <c r="K2600" s="9"/>
      <c r="L2600" s="9"/>
      <c r="M2600" s="9"/>
      <c r="N2600" s="9"/>
      <c r="O2600" s="9"/>
      <c r="P2600" s="9"/>
      <c r="Q2600" s="9"/>
      <c r="R2600" s="9"/>
      <c r="S2600" s="9"/>
      <c r="T2600" s="9"/>
      <c r="U2600" s="9"/>
      <c r="V2600" s="9"/>
      <c r="W2600" s="9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9"/>
      <c r="AS2600" s="9"/>
      <c r="AT2600" s="9"/>
      <c r="AU2600" s="9"/>
      <c r="AV2600" s="9"/>
      <c r="AW2600" s="9"/>
      <c r="AX2600" s="9"/>
      <c r="AY2600" s="9"/>
    </row>
    <row r="2601" spans="1:51">
      <c r="A2601" s="9"/>
      <c r="B2601" s="9"/>
      <c r="C2601" s="9"/>
      <c r="D2601" s="9"/>
      <c r="E2601" s="9"/>
      <c r="F2601" s="9"/>
      <c r="G2601" s="9"/>
      <c r="H2601" s="9"/>
      <c r="I2601" s="9"/>
      <c r="J2601" s="9"/>
      <c r="K2601" s="9"/>
      <c r="L2601" s="9"/>
      <c r="M2601" s="9"/>
      <c r="N2601" s="9"/>
      <c r="O2601" s="9"/>
      <c r="P2601" s="9"/>
      <c r="Q2601" s="9"/>
      <c r="R2601" s="9"/>
      <c r="S2601" s="9"/>
      <c r="T2601" s="9"/>
      <c r="U2601" s="9"/>
      <c r="V2601" s="9"/>
      <c r="W2601" s="9"/>
      <c r="X2601" s="9"/>
      <c r="Y2601" s="9"/>
      <c r="Z2601" s="9"/>
      <c r="AA2601" s="9"/>
      <c r="AB2601" s="9"/>
      <c r="AC2601" s="9"/>
      <c r="AD2601" s="9"/>
      <c r="AE2601" s="9"/>
      <c r="AF2601" s="9"/>
      <c r="AG2601" s="9"/>
      <c r="AH2601" s="9"/>
      <c r="AI2601" s="9"/>
      <c r="AJ2601" s="9"/>
      <c r="AK2601" s="9"/>
      <c r="AL2601" s="9"/>
      <c r="AM2601" s="9"/>
      <c r="AN2601" s="9"/>
      <c r="AO2601" s="9"/>
      <c r="AP2601" s="9"/>
      <c r="AQ2601" s="9"/>
      <c r="AR2601" s="9"/>
      <c r="AS2601" s="9"/>
      <c r="AT2601" s="9"/>
      <c r="AU2601" s="9"/>
      <c r="AV2601" s="9"/>
      <c r="AW2601" s="9"/>
      <c r="AX2601" s="9"/>
      <c r="AY2601" s="9"/>
    </row>
    <row r="2602" spans="1:51">
      <c r="A2602" s="9"/>
      <c r="B2602" s="9"/>
      <c r="C2602" s="9"/>
      <c r="D2602" s="9"/>
      <c r="E2602" s="9"/>
      <c r="F2602" s="9"/>
      <c r="G2602" s="9"/>
      <c r="H2602" s="9"/>
      <c r="I2602" s="9"/>
      <c r="J2602" s="9"/>
      <c r="K2602" s="9"/>
      <c r="L2602" s="9"/>
      <c r="M2602" s="9"/>
      <c r="N2602" s="9"/>
      <c r="O2602" s="9"/>
      <c r="P2602" s="9"/>
      <c r="Q2602" s="9"/>
      <c r="R2602" s="9"/>
      <c r="S2602" s="9"/>
      <c r="T2602" s="9"/>
      <c r="U2602" s="9"/>
      <c r="V2602" s="9"/>
      <c r="W2602" s="9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9"/>
      <c r="AS2602" s="9"/>
      <c r="AT2602" s="9"/>
      <c r="AU2602" s="9"/>
      <c r="AV2602" s="9"/>
      <c r="AW2602" s="9"/>
      <c r="AX2602" s="9"/>
      <c r="AY2602" s="9"/>
    </row>
    <row r="2603" spans="1:51">
      <c r="A2603" s="9"/>
      <c r="B2603" s="9"/>
      <c r="C2603" s="9"/>
      <c r="D2603" s="9"/>
      <c r="E2603" s="9"/>
      <c r="F2603" s="9"/>
      <c r="G2603" s="9"/>
      <c r="H2603" s="9"/>
      <c r="I2603" s="9"/>
      <c r="J2603" s="9"/>
      <c r="K2603" s="9"/>
      <c r="L2603" s="9"/>
      <c r="M2603" s="9"/>
      <c r="N2603" s="9"/>
      <c r="O2603" s="9"/>
      <c r="P2603" s="9"/>
      <c r="Q2603" s="9"/>
      <c r="R2603" s="9"/>
      <c r="S2603" s="9"/>
      <c r="T2603" s="9"/>
      <c r="U2603" s="9"/>
      <c r="V2603" s="9"/>
      <c r="W2603" s="9"/>
      <c r="X2603" s="9"/>
      <c r="Y2603" s="9"/>
      <c r="Z2603" s="9"/>
      <c r="AA2603" s="9"/>
      <c r="AB2603" s="9"/>
      <c r="AC2603" s="9"/>
      <c r="AD2603" s="9"/>
      <c r="AE2603" s="9"/>
      <c r="AF2603" s="9"/>
      <c r="AG2603" s="9"/>
      <c r="AH2603" s="9"/>
      <c r="AI2603" s="9"/>
      <c r="AJ2603" s="9"/>
      <c r="AK2603" s="9"/>
      <c r="AL2603" s="9"/>
      <c r="AM2603" s="9"/>
      <c r="AN2603" s="9"/>
      <c r="AO2603" s="9"/>
      <c r="AP2603" s="9"/>
      <c r="AQ2603" s="9"/>
      <c r="AR2603" s="9"/>
      <c r="AS2603" s="9"/>
      <c r="AT2603" s="9"/>
      <c r="AU2603" s="9"/>
      <c r="AV2603" s="9"/>
      <c r="AW2603" s="9"/>
      <c r="AX2603" s="9"/>
      <c r="AY2603" s="9"/>
    </row>
    <row r="2604" spans="1:51">
      <c r="A2604" s="9"/>
      <c r="B2604" s="9"/>
      <c r="C2604" s="9"/>
      <c r="D2604" s="9"/>
      <c r="E2604" s="9"/>
      <c r="F2604" s="9"/>
      <c r="G2604" s="9"/>
      <c r="H2604" s="9"/>
      <c r="I2604" s="9"/>
      <c r="J2604" s="9"/>
      <c r="K2604" s="9"/>
      <c r="L2604" s="9"/>
      <c r="M2604" s="9"/>
      <c r="N2604" s="9"/>
      <c r="O2604" s="9"/>
      <c r="P2604" s="9"/>
      <c r="Q2604" s="9"/>
      <c r="R2604" s="9"/>
      <c r="S2604" s="9"/>
      <c r="T2604" s="9"/>
      <c r="U2604" s="9"/>
      <c r="V2604" s="9"/>
      <c r="W2604" s="9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9"/>
      <c r="AS2604" s="9"/>
      <c r="AT2604" s="9"/>
      <c r="AU2604" s="9"/>
      <c r="AV2604" s="9"/>
      <c r="AW2604" s="9"/>
      <c r="AX2604" s="9"/>
      <c r="AY2604" s="9"/>
    </row>
    <row r="2605" spans="1:51">
      <c r="A2605" s="9"/>
      <c r="B2605" s="9"/>
      <c r="C2605" s="9"/>
      <c r="D2605" s="9"/>
      <c r="E2605" s="9"/>
      <c r="F2605" s="9"/>
      <c r="G2605" s="9"/>
      <c r="H2605" s="9"/>
      <c r="I2605" s="9"/>
      <c r="J2605" s="9"/>
      <c r="K2605" s="9"/>
      <c r="L2605" s="9"/>
      <c r="M2605" s="9"/>
      <c r="N2605" s="9"/>
      <c r="O2605" s="9"/>
      <c r="P2605" s="9"/>
      <c r="Q2605" s="9"/>
      <c r="R2605" s="9"/>
      <c r="S2605" s="9"/>
      <c r="T2605" s="9"/>
      <c r="U2605" s="9"/>
      <c r="V2605" s="9"/>
      <c r="W2605" s="9"/>
      <c r="X2605" s="9"/>
      <c r="Y2605" s="9"/>
      <c r="Z2605" s="9"/>
      <c r="AA2605" s="9"/>
      <c r="AB2605" s="9"/>
      <c r="AC2605" s="9"/>
      <c r="AD2605" s="9"/>
      <c r="AE2605" s="9"/>
      <c r="AF2605" s="9"/>
      <c r="AG2605" s="9"/>
      <c r="AH2605" s="9"/>
      <c r="AI2605" s="9"/>
      <c r="AJ2605" s="9"/>
      <c r="AK2605" s="9"/>
      <c r="AL2605" s="9"/>
      <c r="AM2605" s="9"/>
      <c r="AN2605" s="9"/>
      <c r="AO2605" s="9"/>
      <c r="AP2605" s="9"/>
      <c r="AQ2605" s="9"/>
      <c r="AR2605" s="9"/>
      <c r="AS2605" s="9"/>
      <c r="AT2605" s="9"/>
      <c r="AU2605" s="9"/>
      <c r="AV2605" s="9"/>
      <c r="AW2605" s="9"/>
      <c r="AX2605" s="9"/>
      <c r="AY2605" s="9"/>
    </row>
    <row r="2606" spans="1:51">
      <c r="A2606" s="9"/>
      <c r="B2606" s="9"/>
      <c r="C2606" s="9"/>
      <c r="D2606" s="9"/>
      <c r="E2606" s="9"/>
      <c r="F2606" s="9"/>
      <c r="G2606" s="9"/>
      <c r="H2606" s="9"/>
      <c r="I2606" s="9"/>
      <c r="J2606" s="9"/>
      <c r="K2606" s="9"/>
      <c r="L2606" s="9"/>
      <c r="M2606" s="9"/>
      <c r="N2606" s="9"/>
      <c r="O2606" s="9"/>
      <c r="P2606" s="9"/>
      <c r="Q2606" s="9"/>
      <c r="R2606" s="9"/>
      <c r="S2606" s="9"/>
      <c r="T2606" s="9"/>
      <c r="U2606" s="9"/>
      <c r="V2606" s="9"/>
      <c r="W2606" s="9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9"/>
      <c r="AS2606" s="9"/>
      <c r="AT2606" s="9"/>
      <c r="AU2606" s="9"/>
      <c r="AV2606" s="9"/>
      <c r="AW2606" s="9"/>
      <c r="AX2606" s="9"/>
      <c r="AY2606" s="9"/>
    </row>
    <row r="2607" spans="1:51">
      <c r="A2607" s="9"/>
      <c r="B2607" s="9"/>
      <c r="C2607" s="9"/>
      <c r="D2607" s="9"/>
      <c r="E2607" s="9"/>
      <c r="F2607" s="9"/>
      <c r="G2607" s="9"/>
      <c r="H2607" s="9"/>
      <c r="I2607" s="9"/>
      <c r="J2607" s="9"/>
      <c r="K2607" s="9"/>
      <c r="L2607" s="9"/>
      <c r="M2607" s="9"/>
      <c r="N2607" s="9"/>
      <c r="O2607" s="9"/>
      <c r="P2607" s="9"/>
      <c r="Q2607" s="9"/>
      <c r="R2607" s="9"/>
      <c r="S2607" s="9"/>
      <c r="T2607" s="9"/>
      <c r="U2607" s="9"/>
      <c r="V2607" s="9"/>
      <c r="W2607" s="9"/>
      <c r="X2607" s="9"/>
      <c r="Y2607" s="9"/>
      <c r="Z2607" s="9"/>
      <c r="AA2607" s="9"/>
      <c r="AB2607" s="9"/>
      <c r="AC2607" s="9"/>
      <c r="AD2607" s="9"/>
      <c r="AE2607" s="9"/>
      <c r="AF2607" s="9"/>
      <c r="AG2607" s="9"/>
      <c r="AH2607" s="9"/>
      <c r="AI2607" s="9"/>
      <c r="AJ2607" s="9"/>
      <c r="AK2607" s="9"/>
      <c r="AL2607" s="9"/>
      <c r="AM2607" s="9"/>
      <c r="AN2607" s="9"/>
      <c r="AO2607" s="9"/>
      <c r="AP2607" s="9"/>
      <c r="AQ2607" s="9"/>
      <c r="AR2607" s="9"/>
      <c r="AS2607" s="9"/>
      <c r="AT2607" s="9"/>
      <c r="AU2607" s="9"/>
      <c r="AV2607" s="9"/>
      <c r="AW2607" s="9"/>
      <c r="AX2607" s="9"/>
      <c r="AY2607" s="9"/>
    </row>
    <row r="2608" spans="1:51">
      <c r="A2608" s="9"/>
      <c r="B2608" s="9"/>
      <c r="C2608" s="9"/>
      <c r="D2608" s="9"/>
      <c r="E2608" s="9"/>
      <c r="F2608" s="9"/>
      <c r="G2608" s="9"/>
      <c r="H2608" s="9"/>
      <c r="I2608" s="9"/>
      <c r="J2608" s="9"/>
      <c r="K2608" s="9"/>
      <c r="L2608" s="9"/>
      <c r="M2608" s="9"/>
      <c r="N2608" s="9"/>
      <c r="O2608" s="9"/>
      <c r="P2608" s="9"/>
      <c r="Q2608" s="9"/>
      <c r="R2608" s="9"/>
      <c r="S2608" s="9"/>
      <c r="T2608" s="9"/>
      <c r="U2608" s="9"/>
      <c r="V2608" s="9"/>
      <c r="W2608" s="9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9"/>
      <c r="AS2608" s="9"/>
      <c r="AT2608" s="9"/>
      <c r="AU2608" s="9"/>
      <c r="AV2608" s="9"/>
      <c r="AW2608" s="9"/>
      <c r="AX2608" s="9"/>
      <c r="AY2608" s="9"/>
    </row>
    <row r="2609" spans="1:51">
      <c r="A2609" s="9"/>
      <c r="B2609" s="9"/>
      <c r="C2609" s="9"/>
      <c r="D2609" s="9"/>
      <c r="E2609" s="9"/>
      <c r="F2609" s="9"/>
      <c r="G2609" s="9"/>
      <c r="H2609" s="9"/>
      <c r="I2609" s="9"/>
      <c r="J2609" s="9"/>
      <c r="K2609" s="9"/>
      <c r="L2609" s="9"/>
      <c r="M2609" s="9"/>
      <c r="N2609" s="9"/>
      <c r="O2609" s="9"/>
      <c r="P2609" s="9"/>
      <c r="Q2609" s="9"/>
      <c r="R2609" s="9"/>
      <c r="S2609" s="9"/>
      <c r="T2609" s="9"/>
      <c r="U2609" s="9"/>
      <c r="V2609" s="9"/>
      <c r="W2609" s="9"/>
      <c r="X2609" s="9"/>
      <c r="Y2609" s="9"/>
      <c r="Z2609" s="9"/>
      <c r="AA2609" s="9"/>
      <c r="AB2609" s="9"/>
      <c r="AC2609" s="9"/>
      <c r="AD2609" s="9"/>
      <c r="AE2609" s="9"/>
      <c r="AF2609" s="9"/>
      <c r="AG2609" s="9"/>
      <c r="AH2609" s="9"/>
      <c r="AI2609" s="9"/>
      <c r="AJ2609" s="9"/>
      <c r="AK2609" s="9"/>
      <c r="AL2609" s="9"/>
      <c r="AM2609" s="9"/>
      <c r="AN2609" s="9"/>
      <c r="AO2609" s="9"/>
      <c r="AP2609" s="9"/>
      <c r="AQ2609" s="9"/>
      <c r="AR2609" s="9"/>
      <c r="AS2609" s="9"/>
      <c r="AT2609" s="9"/>
      <c r="AU2609" s="9"/>
      <c r="AV2609" s="9"/>
      <c r="AW2609" s="9"/>
      <c r="AX2609" s="9"/>
      <c r="AY2609" s="9"/>
    </row>
    <row r="2610" spans="1:51">
      <c r="A2610" s="9"/>
      <c r="B2610" s="9"/>
      <c r="C2610" s="9"/>
      <c r="D2610" s="9"/>
      <c r="E2610" s="9"/>
      <c r="F2610" s="9"/>
      <c r="G2610" s="9"/>
      <c r="H2610" s="9"/>
      <c r="I2610" s="9"/>
      <c r="J2610" s="9"/>
      <c r="K2610" s="9"/>
      <c r="L2610" s="9"/>
      <c r="M2610" s="9"/>
      <c r="N2610" s="9"/>
      <c r="O2610" s="9"/>
      <c r="P2610" s="9"/>
      <c r="Q2610" s="9"/>
      <c r="R2610" s="9"/>
      <c r="S2610" s="9"/>
      <c r="T2610" s="9"/>
      <c r="U2610" s="9"/>
      <c r="V2610" s="9"/>
      <c r="W2610" s="9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9"/>
      <c r="AS2610" s="9"/>
      <c r="AT2610" s="9"/>
      <c r="AU2610" s="9"/>
      <c r="AV2610" s="9"/>
      <c r="AW2610" s="9"/>
      <c r="AX2610" s="9"/>
      <c r="AY2610" s="9"/>
    </row>
    <row r="2611" spans="1:51">
      <c r="A2611" s="9"/>
      <c r="B2611" s="9"/>
      <c r="C2611" s="9"/>
      <c r="D2611" s="9"/>
      <c r="E2611" s="9"/>
      <c r="F2611" s="9"/>
      <c r="G2611" s="9"/>
      <c r="H2611" s="9"/>
      <c r="I2611" s="9"/>
      <c r="J2611" s="9"/>
      <c r="K2611" s="9"/>
      <c r="L2611" s="9"/>
      <c r="M2611" s="9"/>
      <c r="N2611" s="9"/>
      <c r="O2611" s="9"/>
      <c r="P2611" s="9"/>
      <c r="Q2611" s="9"/>
      <c r="R2611" s="9"/>
      <c r="S2611" s="9"/>
      <c r="T2611" s="9"/>
      <c r="U2611" s="9"/>
      <c r="V2611" s="9"/>
      <c r="W2611" s="9"/>
      <c r="X2611" s="9"/>
      <c r="Y2611" s="9"/>
      <c r="Z2611" s="9"/>
      <c r="AA2611" s="9"/>
      <c r="AB2611" s="9"/>
      <c r="AC2611" s="9"/>
      <c r="AD2611" s="9"/>
      <c r="AE2611" s="9"/>
      <c r="AF2611" s="9"/>
      <c r="AG2611" s="9"/>
      <c r="AH2611" s="9"/>
      <c r="AI2611" s="9"/>
      <c r="AJ2611" s="9"/>
      <c r="AK2611" s="9"/>
      <c r="AL2611" s="9"/>
      <c r="AM2611" s="9"/>
      <c r="AN2611" s="9"/>
      <c r="AO2611" s="9"/>
      <c r="AP2611" s="9"/>
      <c r="AQ2611" s="9"/>
      <c r="AR2611" s="9"/>
      <c r="AS2611" s="9"/>
      <c r="AT2611" s="9"/>
      <c r="AU2611" s="9"/>
      <c r="AV2611" s="9"/>
      <c r="AW2611" s="9"/>
      <c r="AX2611" s="9"/>
      <c r="AY2611" s="9"/>
    </row>
    <row r="2612" spans="1:51">
      <c r="A2612" s="9"/>
      <c r="B2612" s="9"/>
      <c r="C2612" s="9"/>
      <c r="D2612" s="9"/>
      <c r="E2612" s="9"/>
      <c r="F2612" s="9"/>
      <c r="G2612" s="9"/>
      <c r="H2612" s="9"/>
      <c r="I2612" s="9"/>
      <c r="J2612" s="9"/>
      <c r="K2612" s="9"/>
      <c r="L2612" s="9"/>
      <c r="M2612" s="9"/>
      <c r="N2612" s="9"/>
      <c r="O2612" s="9"/>
      <c r="P2612" s="9"/>
      <c r="Q2612" s="9"/>
      <c r="R2612" s="9"/>
      <c r="S2612" s="9"/>
      <c r="T2612" s="9"/>
      <c r="U2612" s="9"/>
      <c r="V2612" s="9"/>
      <c r="W2612" s="9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9"/>
      <c r="AS2612" s="9"/>
      <c r="AT2612" s="9"/>
      <c r="AU2612" s="9"/>
      <c r="AV2612" s="9"/>
      <c r="AW2612" s="9"/>
      <c r="AX2612" s="9"/>
      <c r="AY2612" s="9"/>
    </row>
    <row r="2613" spans="1:51">
      <c r="A2613" s="9"/>
      <c r="B2613" s="9"/>
      <c r="C2613" s="9"/>
      <c r="D2613" s="9"/>
      <c r="E2613" s="9"/>
      <c r="F2613" s="9"/>
      <c r="G2613" s="9"/>
      <c r="H2613" s="9"/>
      <c r="I2613" s="9"/>
      <c r="J2613" s="9"/>
      <c r="K2613" s="9"/>
      <c r="L2613" s="9"/>
      <c r="M2613" s="9"/>
      <c r="N2613" s="9"/>
      <c r="O2613" s="9"/>
      <c r="P2613" s="9"/>
      <c r="Q2613" s="9"/>
      <c r="R2613" s="9"/>
      <c r="S2613" s="9"/>
      <c r="T2613" s="9"/>
      <c r="U2613" s="9"/>
      <c r="V2613" s="9"/>
      <c r="W2613" s="9"/>
      <c r="X2613" s="9"/>
      <c r="Y2613" s="9"/>
      <c r="Z2613" s="9"/>
      <c r="AA2613" s="9"/>
      <c r="AB2613" s="9"/>
      <c r="AC2613" s="9"/>
      <c r="AD2613" s="9"/>
      <c r="AE2613" s="9"/>
      <c r="AF2613" s="9"/>
      <c r="AG2613" s="9"/>
      <c r="AH2613" s="9"/>
      <c r="AI2613" s="9"/>
      <c r="AJ2613" s="9"/>
      <c r="AK2613" s="9"/>
      <c r="AL2613" s="9"/>
      <c r="AM2613" s="9"/>
      <c r="AN2613" s="9"/>
      <c r="AO2613" s="9"/>
      <c r="AP2613" s="9"/>
      <c r="AQ2613" s="9"/>
      <c r="AR2613" s="9"/>
      <c r="AS2613" s="9"/>
      <c r="AT2613" s="9"/>
      <c r="AU2613" s="9"/>
      <c r="AV2613" s="9"/>
      <c r="AW2613" s="9"/>
      <c r="AX2613" s="9"/>
      <c r="AY2613" s="9"/>
    </row>
    <row r="2614" spans="1:51">
      <c r="A2614" s="9"/>
      <c r="B2614" s="9"/>
      <c r="C2614" s="9"/>
      <c r="D2614" s="9"/>
      <c r="E2614" s="9"/>
      <c r="F2614" s="9"/>
      <c r="G2614" s="9"/>
      <c r="H2614" s="9"/>
      <c r="I2614" s="9"/>
      <c r="J2614" s="9"/>
      <c r="K2614" s="9"/>
      <c r="L2614" s="9"/>
      <c r="M2614" s="9"/>
      <c r="N2614" s="9"/>
      <c r="O2614" s="9"/>
      <c r="P2614" s="9"/>
      <c r="Q2614" s="9"/>
      <c r="R2614" s="9"/>
      <c r="S2614" s="9"/>
      <c r="T2614" s="9"/>
      <c r="U2614" s="9"/>
      <c r="V2614" s="9"/>
      <c r="W2614" s="9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9"/>
      <c r="AS2614" s="9"/>
      <c r="AT2614" s="9"/>
      <c r="AU2614" s="9"/>
      <c r="AV2614" s="9"/>
      <c r="AW2614" s="9"/>
      <c r="AX2614" s="9"/>
      <c r="AY2614" s="9"/>
    </row>
    <row r="2615" spans="1:51">
      <c r="A2615" s="9"/>
      <c r="B2615" s="9"/>
      <c r="C2615" s="9"/>
      <c r="D2615" s="9"/>
      <c r="E2615" s="9"/>
      <c r="F2615" s="9"/>
      <c r="G2615" s="9"/>
      <c r="H2615" s="9"/>
      <c r="I2615" s="9"/>
      <c r="J2615" s="9"/>
      <c r="K2615" s="9"/>
      <c r="L2615" s="9"/>
      <c r="M2615" s="9"/>
      <c r="N2615" s="9"/>
      <c r="O2615" s="9"/>
      <c r="P2615" s="9"/>
      <c r="Q2615" s="9"/>
      <c r="R2615" s="9"/>
      <c r="S2615" s="9"/>
      <c r="T2615" s="9"/>
      <c r="U2615" s="9"/>
      <c r="V2615" s="9"/>
      <c r="W2615" s="9"/>
      <c r="X2615" s="9"/>
      <c r="Y2615" s="9"/>
      <c r="Z2615" s="9"/>
      <c r="AA2615" s="9"/>
      <c r="AB2615" s="9"/>
      <c r="AC2615" s="9"/>
      <c r="AD2615" s="9"/>
      <c r="AE2615" s="9"/>
      <c r="AF2615" s="9"/>
      <c r="AG2615" s="9"/>
      <c r="AH2615" s="9"/>
      <c r="AI2615" s="9"/>
      <c r="AJ2615" s="9"/>
      <c r="AK2615" s="9"/>
      <c r="AL2615" s="9"/>
      <c r="AM2615" s="9"/>
      <c r="AN2615" s="9"/>
      <c r="AO2615" s="9"/>
      <c r="AP2615" s="9"/>
      <c r="AQ2615" s="9"/>
      <c r="AR2615" s="9"/>
      <c r="AS2615" s="9"/>
      <c r="AT2615" s="9"/>
      <c r="AU2615" s="9"/>
      <c r="AV2615" s="9"/>
      <c r="AW2615" s="9"/>
      <c r="AX2615" s="9"/>
      <c r="AY2615" s="9"/>
    </row>
    <row r="2616" spans="1:51">
      <c r="A2616" s="9"/>
      <c r="B2616" s="9"/>
      <c r="C2616" s="9"/>
      <c r="D2616" s="9"/>
      <c r="E2616" s="9"/>
      <c r="F2616" s="9"/>
      <c r="G2616" s="9"/>
      <c r="H2616" s="9"/>
      <c r="I2616" s="9"/>
      <c r="J2616" s="9"/>
      <c r="K2616" s="9"/>
      <c r="L2616" s="9"/>
      <c r="M2616" s="9"/>
      <c r="N2616" s="9"/>
      <c r="O2616" s="9"/>
      <c r="P2616" s="9"/>
      <c r="Q2616" s="9"/>
      <c r="R2616" s="9"/>
      <c r="S2616" s="9"/>
      <c r="T2616" s="9"/>
      <c r="U2616" s="9"/>
      <c r="V2616" s="9"/>
      <c r="W2616" s="9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9"/>
      <c r="AS2616" s="9"/>
      <c r="AT2616" s="9"/>
      <c r="AU2616" s="9"/>
      <c r="AV2616" s="9"/>
      <c r="AW2616" s="9"/>
      <c r="AX2616" s="9"/>
      <c r="AY2616" s="9"/>
    </row>
    <row r="2617" spans="1:51">
      <c r="A2617" s="9"/>
      <c r="B2617" s="9"/>
      <c r="C2617" s="9"/>
      <c r="D2617" s="9"/>
      <c r="E2617" s="9"/>
      <c r="F2617" s="9"/>
      <c r="G2617" s="9"/>
      <c r="H2617" s="9"/>
      <c r="I2617" s="9"/>
      <c r="J2617" s="9"/>
      <c r="K2617" s="9"/>
      <c r="L2617" s="9"/>
      <c r="M2617" s="9"/>
      <c r="N2617" s="9"/>
      <c r="O2617" s="9"/>
      <c r="P2617" s="9"/>
      <c r="Q2617" s="9"/>
      <c r="R2617" s="9"/>
      <c r="S2617" s="9"/>
      <c r="T2617" s="9"/>
      <c r="U2617" s="9"/>
      <c r="V2617" s="9"/>
      <c r="W2617" s="9"/>
      <c r="X2617" s="9"/>
      <c r="Y2617" s="9"/>
      <c r="Z2617" s="9"/>
      <c r="AA2617" s="9"/>
      <c r="AB2617" s="9"/>
      <c r="AC2617" s="9"/>
      <c r="AD2617" s="9"/>
      <c r="AE2617" s="9"/>
      <c r="AF2617" s="9"/>
      <c r="AG2617" s="9"/>
      <c r="AH2617" s="9"/>
      <c r="AI2617" s="9"/>
      <c r="AJ2617" s="9"/>
      <c r="AK2617" s="9"/>
      <c r="AL2617" s="9"/>
      <c r="AM2617" s="9"/>
      <c r="AN2617" s="9"/>
      <c r="AO2617" s="9"/>
      <c r="AP2617" s="9"/>
      <c r="AQ2617" s="9"/>
      <c r="AR2617" s="9"/>
      <c r="AS2617" s="9"/>
      <c r="AT2617" s="9"/>
      <c r="AU2617" s="9"/>
      <c r="AV2617" s="9"/>
      <c r="AW2617" s="9"/>
      <c r="AX2617" s="9"/>
      <c r="AY2617" s="9"/>
    </row>
    <row r="2618" spans="1:51">
      <c r="A2618" s="9"/>
      <c r="B2618" s="9"/>
      <c r="C2618" s="9"/>
      <c r="D2618" s="9"/>
      <c r="E2618" s="9"/>
      <c r="F2618" s="9"/>
      <c r="G2618" s="9"/>
      <c r="H2618" s="9"/>
      <c r="I2618" s="9"/>
      <c r="J2618" s="9"/>
      <c r="K2618" s="9"/>
      <c r="L2618" s="9"/>
      <c r="M2618" s="9"/>
      <c r="N2618" s="9"/>
      <c r="O2618" s="9"/>
      <c r="P2618" s="9"/>
      <c r="Q2618" s="9"/>
      <c r="R2618" s="9"/>
      <c r="S2618" s="9"/>
      <c r="T2618" s="9"/>
      <c r="U2618" s="9"/>
      <c r="V2618" s="9"/>
      <c r="W2618" s="9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9"/>
      <c r="AS2618" s="9"/>
      <c r="AT2618" s="9"/>
      <c r="AU2618" s="9"/>
      <c r="AV2618" s="9"/>
      <c r="AW2618" s="9"/>
      <c r="AX2618" s="9"/>
      <c r="AY2618" s="9"/>
    </row>
    <row r="2619" spans="1:51">
      <c r="A2619" s="9"/>
      <c r="B2619" s="9"/>
      <c r="C2619" s="9"/>
      <c r="D2619" s="9"/>
      <c r="E2619" s="9"/>
      <c r="F2619" s="9"/>
      <c r="G2619" s="9"/>
      <c r="H2619" s="9"/>
      <c r="I2619" s="9"/>
      <c r="J2619" s="9"/>
      <c r="K2619" s="9"/>
      <c r="L2619" s="9"/>
      <c r="M2619" s="9"/>
      <c r="N2619" s="9"/>
      <c r="O2619" s="9"/>
      <c r="P2619" s="9"/>
      <c r="Q2619" s="9"/>
      <c r="R2619" s="9"/>
      <c r="S2619" s="9"/>
      <c r="T2619" s="9"/>
      <c r="U2619" s="9"/>
      <c r="V2619" s="9"/>
      <c r="W2619" s="9"/>
      <c r="X2619" s="9"/>
      <c r="Y2619" s="9"/>
      <c r="Z2619" s="9"/>
      <c r="AA2619" s="9"/>
      <c r="AB2619" s="9"/>
      <c r="AC2619" s="9"/>
      <c r="AD2619" s="9"/>
      <c r="AE2619" s="9"/>
      <c r="AF2619" s="9"/>
      <c r="AG2619" s="9"/>
      <c r="AH2619" s="9"/>
      <c r="AI2619" s="9"/>
      <c r="AJ2619" s="9"/>
      <c r="AK2619" s="9"/>
      <c r="AL2619" s="9"/>
      <c r="AM2619" s="9"/>
      <c r="AN2619" s="9"/>
      <c r="AO2619" s="9"/>
      <c r="AP2619" s="9"/>
      <c r="AQ2619" s="9"/>
      <c r="AR2619" s="9"/>
      <c r="AS2619" s="9"/>
      <c r="AT2619" s="9"/>
      <c r="AU2619" s="9"/>
      <c r="AV2619" s="9"/>
      <c r="AW2619" s="9"/>
      <c r="AX2619" s="9"/>
      <c r="AY2619" s="9"/>
    </row>
    <row r="2620" spans="1:51">
      <c r="A2620" s="9"/>
      <c r="B2620" s="9"/>
      <c r="C2620" s="9"/>
      <c r="D2620" s="9"/>
      <c r="E2620" s="9"/>
      <c r="F2620" s="9"/>
      <c r="G2620" s="9"/>
      <c r="H2620" s="9"/>
      <c r="I2620" s="9"/>
      <c r="J2620" s="9"/>
      <c r="K2620" s="9"/>
      <c r="L2620" s="9"/>
      <c r="M2620" s="9"/>
      <c r="N2620" s="9"/>
      <c r="O2620" s="9"/>
      <c r="P2620" s="9"/>
      <c r="Q2620" s="9"/>
      <c r="R2620" s="9"/>
      <c r="S2620" s="9"/>
      <c r="T2620" s="9"/>
      <c r="U2620" s="9"/>
      <c r="V2620" s="9"/>
      <c r="W2620" s="9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9"/>
      <c r="AS2620" s="9"/>
      <c r="AT2620" s="9"/>
      <c r="AU2620" s="9"/>
      <c r="AV2620" s="9"/>
      <c r="AW2620" s="9"/>
      <c r="AX2620" s="9"/>
      <c r="AY2620" s="9"/>
    </row>
    <row r="2621" spans="1:51">
      <c r="A2621" s="9"/>
      <c r="B2621" s="9"/>
      <c r="C2621" s="9"/>
      <c r="D2621" s="9"/>
      <c r="E2621" s="9"/>
      <c r="F2621" s="9"/>
      <c r="G2621" s="9"/>
      <c r="H2621" s="9"/>
      <c r="I2621" s="9"/>
      <c r="J2621" s="9"/>
      <c r="K2621" s="9"/>
      <c r="L2621" s="9"/>
      <c r="M2621" s="9"/>
      <c r="N2621" s="9"/>
      <c r="O2621" s="9"/>
      <c r="P2621" s="9"/>
      <c r="Q2621" s="9"/>
      <c r="R2621" s="9"/>
      <c r="S2621" s="9"/>
      <c r="T2621" s="9"/>
      <c r="U2621" s="9"/>
      <c r="V2621" s="9"/>
      <c r="W2621" s="9"/>
      <c r="X2621" s="9"/>
      <c r="Y2621" s="9"/>
      <c r="Z2621" s="9"/>
      <c r="AA2621" s="9"/>
      <c r="AB2621" s="9"/>
      <c r="AC2621" s="9"/>
      <c r="AD2621" s="9"/>
      <c r="AE2621" s="9"/>
      <c r="AF2621" s="9"/>
      <c r="AG2621" s="9"/>
      <c r="AH2621" s="9"/>
      <c r="AI2621" s="9"/>
      <c r="AJ2621" s="9"/>
      <c r="AK2621" s="9"/>
      <c r="AL2621" s="9"/>
      <c r="AM2621" s="9"/>
      <c r="AN2621" s="9"/>
      <c r="AO2621" s="9"/>
      <c r="AP2621" s="9"/>
      <c r="AQ2621" s="9"/>
      <c r="AR2621" s="9"/>
      <c r="AS2621" s="9"/>
      <c r="AT2621" s="9"/>
      <c r="AU2621" s="9"/>
      <c r="AV2621" s="9"/>
      <c r="AW2621" s="9"/>
      <c r="AX2621" s="9"/>
      <c r="AY2621" s="9"/>
    </row>
    <row r="2622" spans="1:51">
      <c r="A2622" s="9"/>
      <c r="B2622" s="9"/>
      <c r="C2622" s="9"/>
      <c r="D2622" s="9"/>
      <c r="E2622" s="9"/>
      <c r="F2622" s="9"/>
      <c r="G2622" s="9"/>
      <c r="H2622" s="9"/>
      <c r="I2622" s="9"/>
      <c r="J2622" s="9"/>
      <c r="K2622" s="9"/>
      <c r="L2622" s="9"/>
      <c r="M2622" s="9"/>
      <c r="N2622" s="9"/>
      <c r="O2622" s="9"/>
      <c r="P2622" s="9"/>
      <c r="Q2622" s="9"/>
      <c r="R2622" s="9"/>
      <c r="S2622" s="9"/>
      <c r="T2622" s="9"/>
      <c r="U2622" s="9"/>
      <c r="V2622" s="9"/>
      <c r="W2622" s="9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9"/>
      <c r="AS2622" s="9"/>
      <c r="AT2622" s="9"/>
      <c r="AU2622" s="9"/>
      <c r="AV2622" s="9"/>
      <c r="AW2622" s="9"/>
      <c r="AX2622" s="9"/>
      <c r="AY2622" s="9"/>
    </row>
    <row r="2623" spans="1:51">
      <c r="A2623" s="9"/>
      <c r="B2623" s="9"/>
      <c r="C2623" s="9"/>
      <c r="D2623" s="9"/>
      <c r="E2623" s="9"/>
      <c r="F2623" s="9"/>
      <c r="G2623" s="9"/>
      <c r="H2623" s="9"/>
      <c r="I2623" s="9"/>
      <c r="J2623" s="9"/>
      <c r="K2623" s="9"/>
      <c r="L2623" s="9"/>
      <c r="M2623" s="9"/>
      <c r="N2623" s="9"/>
      <c r="O2623" s="9"/>
      <c r="P2623" s="9"/>
      <c r="Q2623" s="9"/>
      <c r="R2623" s="9"/>
      <c r="S2623" s="9"/>
      <c r="T2623" s="9"/>
      <c r="U2623" s="9"/>
      <c r="V2623" s="9"/>
      <c r="W2623" s="9"/>
      <c r="X2623" s="9"/>
      <c r="Y2623" s="9"/>
      <c r="Z2623" s="9"/>
      <c r="AA2623" s="9"/>
      <c r="AB2623" s="9"/>
      <c r="AC2623" s="9"/>
      <c r="AD2623" s="9"/>
      <c r="AE2623" s="9"/>
      <c r="AF2623" s="9"/>
      <c r="AG2623" s="9"/>
      <c r="AH2623" s="9"/>
      <c r="AI2623" s="9"/>
      <c r="AJ2623" s="9"/>
      <c r="AK2623" s="9"/>
      <c r="AL2623" s="9"/>
      <c r="AM2623" s="9"/>
      <c r="AN2623" s="9"/>
      <c r="AO2623" s="9"/>
      <c r="AP2623" s="9"/>
      <c r="AQ2623" s="9"/>
      <c r="AR2623" s="9"/>
      <c r="AS2623" s="9"/>
      <c r="AT2623" s="9"/>
      <c r="AU2623" s="9"/>
      <c r="AV2623" s="9"/>
      <c r="AW2623" s="9"/>
      <c r="AX2623" s="9"/>
      <c r="AY2623" s="9"/>
    </row>
    <row r="2624" spans="1:51">
      <c r="A2624" s="9"/>
      <c r="B2624" s="9"/>
      <c r="C2624" s="9"/>
      <c r="D2624" s="9"/>
      <c r="E2624" s="9"/>
      <c r="F2624" s="9"/>
      <c r="G2624" s="9"/>
      <c r="H2624" s="9"/>
      <c r="I2624" s="9"/>
      <c r="J2624" s="9"/>
      <c r="K2624" s="9"/>
      <c r="L2624" s="9"/>
      <c r="M2624" s="9"/>
      <c r="N2624" s="9"/>
      <c r="O2624" s="9"/>
      <c r="P2624" s="9"/>
      <c r="Q2624" s="9"/>
      <c r="R2624" s="9"/>
      <c r="S2624" s="9"/>
      <c r="T2624" s="9"/>
      <c r="U2624" s="9"/>
      <c r="V2624" s="9"/>
      <c r="W2624" s="9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9"/>
      <c r="AS2624" s="9"/>
      <c r="AT2624" s="9"/>
      <c r="AU2624" s="9"/>
      <c r="AV2624" s="9"/>
      <c r="AW2624" s="9"/>
      <c r="AX2624" s="9"/>
      <c r="AY2624" s="9"/>
    </row>
    <row r="2625" spans="1:51">
      <c r="A2625" s="9"/>
      <c r="B2625" s="9"/>
      <c r="C2625" s="9"/>
      <c r="D2625" s="9"/>
      <c r="E2625" s="9"/>
      <c r="F2625" s="9"/>
      <c r="G2625" s="9"/>
      <c r="H2625" s="9"/>
      <c r="I2625" s="9"/>
      <c r="J2625" s="9"/>
      <c r="K2625" s="9"/>
      <c r="L2625" s="9"/>
      <c r="M2625" s="9"/>
      <c r="N2625" s="9"/>
      <c r="O2625" s="9"/>
      <c r="P2625" s="9"/>
      <c r="Q2625" s="9"/>
      <c r="R2625" s="9"/>
      <c r="S2625" s="9"/>
      <c r="T2625" s="9"/>
      <c r="U2625" s="9"/>
      <c r="V2625" s="9"/>
      <c r="W2625" s="9"/>
      <c r="X2625" s="9"/>
      <c r="Y2625" s="9"/>
      <c r="Z2625" s="9"/>
      <c r="AA2625" s="9"/>
      <c r="AB2625" s="9"/>
      <c r="AC2625" s="9"/>
      <c r="AD2625" s="9"/>
      <c r="AE2625" s="9"/>
      <c r="AF2625" s="9"/>
      <c r="AG2625" s="9"/>
      <c r="AH2625" s="9"/>
      <c r="AI2625" s="9"/>
      <c r="AJ2625" s="9"/>
      <c r="AK2625" s="9"/>
      <c r="AL2625" s="9"/>
      <c r="AM2625" s="9"/>
      <c r="AN2625" s="9"/>
      <c r="AO2625" s="9"/>
      <c r="AP2625" s="9"/>
      <c r="AQ2625" s="9"/>
      <c r="AR2625" s="9"/>
      <c r="AS2625" s="9"/>
      <c r="AT2625" s="9"/>
      <c r="AU2625" s="9"/>
      <c r="AV2625" s="9"/>
      <c r="AW2625" s="9"/>
      <c r="AX2625" s="9"/>
      <c r="AY2625" s="9"/>
    </row>
    <row r="2626" spans="1:51">
      <c r="A2626" s="9"/>
      <c r="B2626" s="9"/>
      <c r="C2626" s="9"/>
      <c r="D2626" s="9"/>
      <c r="E2626" s="9"/>
      <c r="F2626" s="9"/>
      <c r="G2626" s="9"/>
      <c r="H2626" s="9"/>
      <c r="I2626" s="9"/>
      <c r="J2626" s="9"/>
      <c r="K2626" s="9"/>
      <c r="L2626" s="9"/>
      <c r="M2626" s="9"/>
      <c r="N2626" s="9"/>
      <c r="O2626" s="9"/>
      <c r="P2626" s="9"/>
      <c r="Q2626" s="9"/>
      <c r="R2626" s="9"/>
      <c r="S2626" s="9"/>
      <c r="T2626" s="9"/>
      <c r="U2626" s="9"/>
      <c r="V2626" s="9"/>
      <c r="W2626" s="9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9"/>
      <c r="AS2626" s="9"/>
      <c r="AT2626" s="9"/>
      <c r="AU2626" s="9"/>
      <c r="AV2626" s="9"/>
      <c r="AW2626" s="9"/>
      <c r="AX2626" s="9"/>
      <c r="AY2626" s="9"/>
    </row>
    <row r="2627" spans="1:51">
      <c r="A2627" s="9"/>
      <c r="B2627" s="9"/>
      <c r="C2627" s="9"/>
      <c r="D2627" s="9"/>
      <c r="E2627" s="9"/>
      <c r="F2627" s="9"/>
      <c r="G2627" s="9"/>
      <c r="H2627" s="9"/>
      <c r="I2627" s="9"/>
      <c r="J2627" s="9"/>
      <c r="K2627" s="9"/>
      <c r="L2627" s="9"/>
      <c r="M2627" s="9"/>
      <c r="N2627" s="9"/>
      <c r="O2627" s="9"/>
      <c r="P2627" s="9"/>
      <c r="Q2627" s="9"/>
      <c r="R2627" s="9"/>
      <c r="S2627" s="9"/>
      <c r="T2627" s="9"/>
      <c r="U2627" s="9"/>
      <c r="V2627" s="9"/>
      <c r="W2627" s="9"/>
      <c r="X2627" s="9"/>
      <c r="Y2627" s="9"/>
      <c r="Z2627" s="9"/>
      <c r="AA2627" s="9"/>
      <c r="AB2627" s="9"/>
      <c r="AC2627" s="9"/>
      <c r="AD2627" s="9"/>
      <c r="AE2627" s="9"/>
      <c r="AF2627" s="9"/>
      <c r="AG2627" s="9"/>
      <c r="AH2627" s="9"/>
      <c r="AI2627" s="9"/>
      <c r="AJ2627" s="9"/>
      <c r="AK2627" s="9"/>
      <c r="AL2627" s="9"/>
      <c r="AM2627" s="9"/>
      <c r="AN2627" s="9"/>
      <c r="AO2627" s="9"/>
      <c r="AP2627" s="9"/>
      <c r="AQ2627" s="9"/>
      <c r="AR2627" s="9"/>
      <c r="AS2627" s="9"/>
      <c r="AT2627" s="9"/>
      <c r="AU2627" s="9"/>
      <c r="AV2627" s="9"/>
      <c r="AW2627" s="9"/>
      <c r="AX2627" s="9"/>
      <c r="AY2627" s="9"/>
    </row>
    <row r="2628" spans="1:51">
      <c r="A2628" s="9"/>
      <c r="B2628" s="9"/>
      <c r="C2628" s="9"/>
      <c r="D2628" s="9"/>
      <c r="E2628" s="9"/>
      <c r="F2628" s="9"/>
      <c r="G2628" s="9"/>
      <c r="H2628" s="9"/>
      <c r="I2628" s="9"/>
      <c r="J2628" s="9"/>
      <c r="K2628" s="9"/>
      <c r="L2628" s="9"/>
      <c r="M2628" s="9"/>
      <c r="N2628" s="9"/>
      <c r="O2628" s="9"/>
      <c r="P2628" s="9"/>
      <c r="Q2628" s="9"/>
      <c r="R2628" s="9"/>
      <c r="S2628" s="9"/>
      <c r="T2628" s="9"/>
      <c r="U2628" s="9"/>
      <c r="V2628" s="9"/>
      <c r="W2628" s="9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9"/>
      <c r="AS2628" s="9"/>
      <c r="AT2628" s="9"/>
      <c r="AU2628" s="9"/>
      <c r="AV2628" s="9"/>
      <c r="AW2628" s="9"/>
      <c r="AX2628" s="9"/>
      <c r="AY2628" s="9"/>
    </row>
    <row r="2629" spans="1:51">
      <c r="A2629" s="9"/>
      <c r="B2629" s="9"/>
      <c r="C2629" s="9"/>
      <c r="D2629" s="9"/>
      <c r="E2629" s="9"/>
      <c r="F2629" s="9"/>
      <c r="G2629" s="9"/>
      <c r="H2629" s="9"/>
      <c r="I2629" s="9"/>
      <c r="J2629" s="9"/>
      <c r="K2629" s="9"/>
      <c r="L2629" s="9"/>
      <c r="M2629" s="9"/>
      <c r="N2629" s="9"/>
      <c r="O2629" s="9"/>
      <c r="P2629" s="9"/>
      <c r="Q2629" s="9"/>
      <c r="R2629" s="9"/>
      <c r="S2629" s="9"/>
      <c r="T2629" s="9"/>
      <c r="U2629" s="9"/>
      <c r="V2629" s="9"/>
      <c r="W2629" s="9"/>
      <c r="X2629" s="9"/>
      <c r="Y2629" s="9"/>
      <c r="Z2629" s="9"/>
      <c r="AA2629" s="9"/>
      <c r="AB2629" s="9"/>
      <c r="AC2629" s="9"/>
      <c r="AD2629" s="9"/>
      <c r="AE2629" s="9"/>
      <c r="AF2629" s="9"/>
      <c r="AG2629" s="9"/>
      <c r="AH2629" s="9"/>
      <c r="AI2629" s="9"/>
      <c r="AJ2629" s="9"/>
      <c r="AK2629" s="9"/>
      <c r="AL2629" s="9"/>
      <c r="AM2629" s="9"/>
      <c r="AN2629" s="9"/>
      <c r="AO2629" s="9"/>
      <c r="AP2629" s="9"/>
      <c r="AQ2629" s="9"/>
      <c r="AR2629" s="9"/>
      <c r="AS2629" s="9"/>
      <c r="AT2629" s="9"/>
      <c r="AU2629" s="9"/>
      <c r="AV2629" s="9"/>
      <c r="AW2629" s="9"/>
      <c r="AX2629" s="9"/>
      <c r="AY2629" s="9"/>
    </row>
    <row r="2630" spans="1:51">
      <c r="A2630" s="9"/>
      <c r="B2630" s="9"/>
      <c r="C2630" s="9"/>
      <c r="D2630" s="9"/>
      <c r="E2630" s="9"/>
      <c r="F2630" s="9"/>
      <c r="G2630" s="9"/>
      <c r="H2630" s="9"/>
      <c r="I2630" s="9"/>
      <c r="J2630" s="9"/>
      <c r="K2630" s="9"/>
      <c r="L2630" s="9"/>
      <c r="M2630" s="9"/>
      <c r="N2630" s="9"/>
      <c r="O2630" s="9"/>
      <c r="P2630" s="9"/>
      <c r="Q2630" s="9"/>
      <c r="R2630" s="9"/>
      <c r="S2630" s="9"/>
      <c r="T2630" s="9"/>
      <c r="U2630" s="9"/>
      <c r="V2630" s="9"/>
      <c r="W2630" s="9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9"/>
      <c r="AS2630" s="9"/>
      <c r="AT2630" s="9"/>
      <c r="AU2630" s="9"/>
      <c r="AV2630" s="9"/>
      <c r="AW2630" s="9"/>
      <c r="AX2630" s="9"/>
      <c r="AY2630" s="9"/>
    </row>
    <row r="2631" spans="1:51">
      <c r="A2631" s="9"/>
      <c r="B2631" s="9"/>
      <c r="C2631" s="9"/>
      <c r="D2631" s="9"/>
      <c r="E2631" s="9"/>
      <c r="F2631" s="9"/>
      <c r="G2631" s="9"/>
      <c r="H2631" s="9"/>
      <c r="I2631" s="9"/>
      <c r="J2631" s="9"/>
      <c r="K2631" s="9"/>
      <c r="L2631" s="9"/>
      <c r="M2631" s="9"/>
      <c r="N2631" s="9"/>
      <c r="O2631" s="9"/>
      <c r="P2631" s="9"/>
      <c r="Q2631" s="9"/>
      <c r="R2631" s="9"/>
      <c r="S2631" s="9"/>
      <c r="T2631" s="9"/>
      <c r="U2631" s="9"/>
      <c r="V2631" s="9"/>
      <c r="W2631" s="9"/>
      <c r="X2631" s="9"/>
      <c r="Y2631" s="9"/>
      <c r="Z2631" s="9"/>
      <c r="AA2631" s="9"/>
      <c r="AB2631" s="9"/>
      <c r="AC2631" s="9"/>
      <c r="AD2631" s="9"/>
      <c r="AE2631" s="9"/>
      <c r="AF2631" s="9"/>
      <c r="AG2631" s="9"/>
      <c r="AH2631" s="9"/>
      <c r="AI2631" s="9"/>
      <c r="AJ2631" s="9"/>
      <c r="AK2631" s="9"/>
      <c r="AL2631" s="9"/>
      <c r="AM2631" s="9"/>
      <c r="AN2631" s="9"/>
      <c r="AO2631" s="9"/>
      <c r="AP2631" s="9"/>
      <c r="AQ2631" s="9"/>
      <c r="AR2631" s="9"/>
      <c r="AS2631" s="9"/>
      <c r="AT2631" s="9"/>
      <c r="AU2631" s="9"/>
      <c r="AV2631" s="9"/>
      <c r="AW2631" s="9"/>
      <c r="AX2631" s="9"/>
      <c r="AY2631" s="9"/>
    </row>
    <row r="2632" spans="1:51">
      <c r="A2632" s="9"/>
      <c r="B2632" s="9"/>
      <c r="C2632" s="9"/>
      <c r="D2632" s="9"/>
      <c r="E2632" s="9"/>
      <c r="F2632" s="9"/>
      <c r="G2632" s="9"/>
      <c r="H2632" s="9"/>
      <c r="I2632" s="9"/>
      <c r="J2632" s="9"/>
      <c r="K2632" s="9"/>
      <c r="L2632" s="9"/>
      <c r="M2632" s="9"/>
      <c r="N2632" s="9"/>
      <c r="O2632" s="9"/>
      <c r="P2632" s="9"/>
      <c r="Q2632" s="9"/>
      <c r="R2632" s="9"/>
      <c r="S2632" s="9"/>
      <c r="T2632" s="9"/>
      <c r="U2632" s="9"/>
      <c r="V2632" s="9"/>
      <c r="W2632" s="9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9"/>
      <c r="AS2632" s="9"/>
      <c r="AT2632" s="9"/>
      <c r="AU2632" s="9"/>
      <c r="AV2632" s="9"/>
      <c r="AW2632" s="9"/>
      <c r="AX2632" s="9"/>
      <c r="AY2632" s="9"/>
    </row>
    <row r="2633" spans="1:51">
      <c r="A2633" s="9"/>
      <c r="B2633" s="9"/>
      <c r="C2633" s="9"/>
      <c r="D2633" s="9"/>
      <c r="E2633" s="9"/>
      <c r="F2633" s="9"/>
      <c r="G2633" s="9"/>
      <c r="H2633" s="9"/>
      <c r="I2633" s="9"/>
      <c r="J2633" s="9"/>
      <c r="K2633" s="9"/>
      <c r="L2633" s="9"/>
      <c r="M2633" s="9"/>
      <c r="N2633" s="9"/>
      <c r="O2633" s="9"/>
      <c r="P2633" s="9"/>
      <c r="Q2633" s="9"/>
      <c r="R2633" s="9"/>
      <c r="S2633" s="9"/>
      <c r="T2633" s="9"/>
      <c r="U2633" s="9"/>
      <c r="V2633" s="9"/>
      <c r="W2633" s="9"/>
      <c r="X2633" s="9"/>
      <c r="Y2633" s="9"/>
      <c r="Z2633" s="9"/>
      <c r="AA2633" s="9"/>
      <c r="AB2633" s="9"/>
      <c r="AC2633" s="9"/>
      <c r="AD2633" s="9"/>
      <c r="AE2633" s="9"/>
      <c r="AF2633" s="9"/>
      <c r="AG2633" s="9"/>
      <c r="AH2633" s="9"/>
      <c r="AI2633" s="9"/>
      <c r="AJ2633" s="9"/>
      <c r="AK2633" s="9"/>
      <c r="AL2633" s="9"/>
      <c r="AM2633" s="9"/>
      <c r="AN2633" s="9"/>
      <c r="AO2633" s="9"/>
      <c r="AP2633" s="9"/>
      <c r="AQ2633" s="9"/>
      <c r="AR2633" s="9"/>
      <c r="AS2633" s="9"/>
      <c r="AT2633" s="9"/>
      <c r="AU2633" s="9"/>
      <c r="AV2633" s="9"/>
      <c r="AW2633" s="9"/>
      <c r="AX2633" s="9"/>
      <c r="AY2633" s="9"/>
    </row>
    <row r="2634" spans="1:51">
      <c r="A2634" s="9"/>
      <c r="B2634" s="9"/>
      <c r="C2634" s="9"/>
      <c r="D2634" s="9"/>
      <c r="E2634" s="9"/>
      <c r="F2634" s="9"/>
      <c r="G2634" s="9"/>
      <c r="H2634" s="9"/>
      <c r="I2634" s="9"/>
      <c r="J2634" s="9"/>
      <c r="K2634" s="9"/>
      <c r="L2634" s="9"/>
      <c r="M2634" s="9"/>
      <c r="N2634" s="9"/>
      <c r="O2634" s="9"/>
      <c r="P2634" s="9"/>
      <c r="Q2634" s="9"/>
      <c r="R2634" s="9"/>
      <c r="S2634" s="9"/>
      <c r="T2634" s="9"/>
      <c r="U2634" s="9"/>
      <c r="V2634" s="9"/>
      <c r="W2634" s="9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9"/>
      <c r="AS2634" s="9"/>
      <c r="AT2634" s="9"/>
      <c r="AU2634" s="9"/>
      <c r="AV2634" s="9"/>
      <c r="AW2634" s="9"/>
      <c r="AX2634" s="9"/>
      <c r="AY2634" s="9"/>
    </row>
    <row r="2635" spans="1:51">
      <c r="A2635" s="9"/>
      <c r="B2635" s="9"/>
      <c r="C2635" s="9"/>
      <c r="D2635" s="9"/>
      <c r="E2635" s="9"/>
      <c r="F2635" s="9"/>
      <c r="G2635" s="9"/>
      <c r="H2635" s="9"/>
      <c r="I2635" s="9"/>
      <c r="J2635" s="9"/>
      <c r="K2635" s="9"/>
      <c r="L2635" s="9"/>
      <c r="M2635" s="9"/>
      <c r="N2635" s="9"/>
      <c r="O2635" s="9"/>
      <c r="P2635" s="9"/>
      <c r="Q2635" s="9"/>
      <c r="R2635" s="9"/>
      <c r="S2635" s="9"/>
      <c r="T2635" s="9"/>
      <c r="U2635" s="9"/>
      <c r="V2635" s="9"/>
      <c r="W2635" s="9"/>
      <c r="X2635" s="9"/>
      <c r="Y2635" s="9"/>
      <c r="Z2635" s="9"/>
      <c r="AA2635" s="9"/>
      <c r="AB2635" s="9"/>
      <c r="AC2635" s="9"/>
      <c r="AD2635" s="9"/>
      <c r="AE2635" s="9"/>
      <c r="AF2635" s="9"/>
      <c r="AG2635" s="9"/>
      <c r="AH2635" s="9"/>
      <c r="AI2635" s="9"/>
      <c r="AJ2635" s="9"/>
      <c r="AK2635" s="9"/>
      <c r="AL2635" s="9"/>
      <c r="AM2635" s="9"/>
      <c r="AN2635" s="9"/>
      <c r="AO2635" s="9"/>
      <c r="AP2635" s="9"/>
      <c r="AQ2635" s="9"/>
      <c r="AR2635" s="9"/>
      <c r="AS2635" s="9"/>
      <c r="AT2635" s="9"/>
      <c r="AU2635" s="9"/>
      <c r="AV2635" s="9"/>
      <c r="AW2635" s="9"/>
      <c r="AX2635" s="9"/>
      <c r="AY2635" s="9"/>
    </row>
    <row r="2636" spans="1:51">
      <c r="A2636" s="9"/>
      <c r="B2636" s="9"/>
      <c r="C2636" s="9"/>
      <c r="D2636" s="9"/>
      <c r="E2636" s="9"/>
      <c r="F2636" s="9"/>
      <c r="G2636" s="9"/>
      <c r="H2636" s="9"/>
      <c r="I2636" s="9"/>
      <c r="J2636" s="9"/>
      <c r="K2636" s="9"/>
      <c r="L2636" s="9"/>
      <c r="M2636" s="9"/>
      <c r="N2636" s="9"/>
      <c r="O2636" s="9"/>
      <c r="P2636" s="9"/>
      <c r="Q2636" s="9"/>
      <c r="R2636" s="9"/>
      <c r="S2636" s="9"/>
      <c r="T2636" s="9"/>
      <c r="U2636" s="9"/>
      <c r="V2636" s="9"/>
      <c r="W2636" s="9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9"/>
      <c r="AS2636" s="9"/>
      <c r="AT2636" s="9"/>
      <c r="AU2636" s="9"/>
      <c r="AV2636" s="9"/>
      <c r="AW2636" s="9"/>
      <c r="AX2636" s="9"/>
      <c r="AY2636" s="9"/>
    </row>
    <row r="2637" spans="1:51">
      <c r="A2637" s="9"/>
      <c r="B2637" s="9"/>
      <c r="C2637" s="9"/>
      <c r="D2637" s="9"/>
      <c r="E2637" s="9"/>
      <c r="F2637" s="9"/>
      <c r="G2637" s="9"/>
      <c r="H2637" s="9"/>
      <c r="I2637" s="9"/>
      <c r="J2637" s="9"/>
      <c r="K2637" s="9"/>
      <c r="L2637" s="9"/>
      <c r="M2637" s="9"/>
      <c r="N2637" s="9"/>
      <c r="O2637" s="9"/>
      <c r="P2637" s="9"/>
      <c r="Q2637" s="9"/>
      <c r="R2637" s="9"/>
      <c r="S2637" s="9"/>
      <c r="T2637" s="9"/>
      <c r="U2637" s="9"/>
      <c r="V2637" s="9"/>
      <c r="W2637" s="9"/>
      <c r="X2637" s="9"/>
      <c r="Y2637" s="9"/>
      <c r="Z2637" s="9"/>
      <c r="AA2637" s="9"/>
      <c r="AB2637" s="9"/>
      <c r="AC2637" s="9"/>
      <c r="AD2637" s="9"/>
      <c r="AE2637" s="9"/>
      <c r="AF2637" s="9"/>
      <c r="AG2637" s="9"/>
      <c r="AH2637" s="9"/>
      <c r="AI2637" s="9"/>
      <c r="AJ2637" s="9"/>
      <c r="AK2637" s="9"/>
      <c r="AL2637" s="9"/>
      <c r="AM2637" s="9"/>
      <c r="AN2637" s="9"/>
      <c r="AO2637" s="9"/>
      <c r="AP2637" s="9"/>
      <c r="AQ2637" s="9"/>
      <c r="AR2637" s="9"/>
      <c r="AS2637" s="9"/>
      <c r="AT2637" s="9"/>
      <c r="AU2637" s="9"/>
      <c r="AV2637" s="9"/>
      <c r="AW2637" s="9"/>
      <c r="AX2637" s="9"/>
      <c r="AY2637" s="9"/>
    </row>
    <row r="2638" spans="1:51">
      <c r="A2638" s="9"/>
      <c r="B2638" s="9"/>
      <c r="C2638" s="9"/>
      <c r="D2638" s="9"/>
      <c r="E2638" s="9"/>
      <c r="F2638" s="9"/>
      <c r="G2638" s="9"/>
      <c r="H2638" s="9"/>
      <c r="I2638" s="9"/>
      <c r="J2638" s="9"/>
      <c r="K2638" s="9"/>
      <c r="L2638" s="9"/>
      <c r="M2638" s="9"/>
      <c r="N2638" s="9"/>
      <c r="O2638" s="9"/>
      <c r="P2638" s="9"/>
      <c r="Q2638" s="9"/>
      <c r="R2638" s="9"/>
      <c r="S2638" s="9"/>
      <c r="T2638" s="9"/>
      <c r="U2638" s="9"/>
      <c r="V2638" s="9"/>
      <c r="W2638" s="9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9"/>
      <c r="AS2638" s="9"/>
      <c r="AT2638" s="9"/>
      <c r="AU2638" s="9"/>
      <c r="AV2638" s="9"/>
      <c r="AW2638" s="9"/>
      <c r="AX2638" s="9"/>
      <c r="AY2638" s="9"/>
    </row>
    <row r="2639" spans="1:51">
      <c r="A2639" s="9"/>
      <c r="B2639" s="9"/>
      <c r="C2639" s="9"/>
      <c r="D2639" s="9"/>
      <c r="E2639" s="9"/>
      <c r="F2639" s="9"/>
      <c r="G2639" s="9"/>
      <c r="H2639" s="9"/>
      <c r="I2639" s="9"/>
      <c r="J2639" s="9"/>
      <c r="K2639" s="9"/>
      <c r="L2639" s="9"/>
      <c r="M2639" s="9"/>
      <c r="N2639" s="9"/>
      <c r="O2639" s="9"/>
      <c r="P2639" s="9"/>
      <c r="Q2639" s="9"/>
      <c r="R2639" s="9"/>
      <c r="S2639" s="9"/>
      <c r="T2639" s="9"/>
      <c r="U2639" s="9"/>
      <c r="V2639" s="9"/>
      <c r="W2639" s="9"/>
      <c r="X2639" s="9"/>
      <c r="Y2639" s="9"/>
      <c r="Z2639" s="9"/>
      <c r="AA2639" s="9"/>
      <c r="AB2639" s="9"/>
      <c r="AC2639" s="9"/>
      <c r="AD2639" s="9"/>
      <c r="AE2639" s="9"/>
      <c r="AF2639" s="9"/>
      <c r="AG2639" s="9"/>
      <c r="AH2639" s="9"/>
      <c r="AI2639" s="9"/>
      <c r="AJ2639" s="9"/>
      <c r="AK2639" s="9"/>
      <c r="AL2639" s="9"/>
      <c r="AM2639" s="9"/>
      <c r="AN2639" s="9"/>
      <c r="AO2639" s="9"/>
      <c r="AP2639" s="9"/>
      <c r="AQ2639" s="9"/>
      <c r="AR2639" s="9"/>
      <c r="AS2639" s="9"/>
      <c r="AT2639" s="9"/>
      <c r="AU2639" s="9"/>
      <c r="AV2639" s="9"/>
      <c r="AW2639" s="9"/>
      <c r="AX2639" s="9"/>
      <c r="AY2639" s="9"/>
    </row>
    <row r="2640" spans="1:51">
      <c r="A2640" s="9"/>
      <c r="B2640" s="9"/>
      <c r="C2640" s="9"/>
      <c r="D2640" s="9"/>
      <c r="E2640" s="9"/>
      <c r="F2640" s="9"/>
      <c r="G2640" s="9"/>
      <c r="H2640" s="9"/>
      <c r="I2640" s="9"/>
      <c r="J2640" s="9"/>
      <c r="K2640" s="9"/>
      <c r="L2640" s="9"/>
      <c r="M2640" s="9"/>
      <c r="N2640" s="9"/>
      <c r="O2640" s="9"/>
      <c r="P2640" s="9"/>
      <c r="Q2640" s="9"/>
      <c r="R2640" s="9"/>
      <c r="S2640" s="9"/>
      <c r="T2640" s="9"/>
      <c r="U2640" s="9"/>
      <c r="V2640" s="9"/>
      <c r="W2640" s="9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9"/>
      <c r="AS2640" s="9"/>
      <c r="AT2640" s="9"/>
      <c r="AU2640" s="9"/>
      <c r="AV2640" s="9"/>
      <c r="AW2640" s="9"/>
      <c r="AX2640" s="9"/>
      <c r="AY2640" s="9"/>
    </row>
    <row r="2641" spans="1:51">
      <c r="A2641" s="9"/>
      <c r="B2641" s="9"/>
      <c r="C2641" s="9"/>
      <c r="D2641" s="9"/>
      <c r="E2641" s="9"/>
      <c r="F2641" s="9"/>
      <c r="G2641" s="9"/>
      <c r="H2641" s="9"/>
      <c r="I2641" s="9"/>
      <c r="J2641" s="9"/>
      <c r="K2641" s="9"/>
      <c r="L2641" s="9"/>
      <c r="M2641" s="9"/>
      <c r="N2641" s="9"/>
      <c r="O2641" s="9"/>
      <c r="P2641" s="9"/>
      <c r="Q2641" s="9"/>
      <c r="R2641" s="9"/>
      <c r="S2641" s="9"/>
      <c r="T2641" s="9"/>
      <c r="U2641" s="9"/>
      <c r="V2641" s="9"/>
      <c r="W2641" s="9"/>
      <c r="X2641" s="9"/>
      <c r="Y2641" s="9"/>
      <c r="Z2641" s="9"/>
      <c r="AA2641" s="9"/>
      <c r="AB2641" s="9"/>
      <c r="AC2641" s="9"/>
      <c r="AD2641" s="9"/>
      <c r="AE2641" s="9"/>
      <c r="AF2641" s="9"/>
      <c r="AG2641" s="9"/>
      <c r="AH2641" s="9"/>
      <c r="AI2641" s="9"/>
      <c r="AJ2641" s="9"/>
      <c r="AK2641" s="9"/>
      <c r="AL2641" s="9"/>
      <c r="AM2641" s="9"/>
      <c r="AN2641" s="9"/>
      <c r="AO2641" s="9"/>
      <c r="AP2641" s="9"/>
      <c r="AQ2641" s="9"/>
      <c r="AR2641" s="9"/>
      <c r="AS2641" s="9"/>
      <c r="AT2641" s="9"/>
      <c r="AU2641" s="9"/>
      <c r="AV2641" s="9"/>
      <c r="AW2641" s="9"/>
      <c r="AX2641" s="9"/>
      <c r="AY2641" s="9"/>
    </row>
    <row r="2642" spans="1:51">
      <c r="A2642" s="9"/>
      <c r="B2642" s="9"/>
      <c r="C2642" s="9"/>
      <c r="D2642" s="9"/>
      <c r="E2642" s="9"/>
      <c r="F2642" s="9"/>
      <c r="G2642" s="9"/>
      <c r="H2642" s="9"/>
      <c r="I2642" s="9"/>
      <c r="J2642" s="9"/>
      <c r="K2642" s="9"/>
      <c r="L2642" s="9"/>
      <c r="M2642" s="9"/>
      <c r="N2642" s="9"/>
      <c r="O2642" s="9"/>
      <c r="P2642" s="9"/>
      <c r="Q2642" s="9"/>
      <c r="R2642" s="9"/>
      <c r="S2642" s="9"/>
      <c r="T2642" s="9"/>
      <c r="U2642" s="9"/>
      <c r="V2642" s="9"/>
      <c r="W2642" s="9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9"/>
      <c r="AS2642" s="9"/>
      <c r="AT2642" s="9"/>
      <c r="AU2642" s="9"/>
      <c r="AV2642" s="9"/>
      <c r="AW2642" s="9"/>
      <c r="AX2642" s="9"/>
      <c r="AY2642" s="9"/>
    </row>
    <row r="2643" spans="1:51">
      <c r="A2643" s="9"/>
      <c r="B2643" s="9"/>
      <c r="C2643" s="9"/>
      <c r="D2643" s="9"/>
      <c r="E2643" s="9"/>
      <c r="F2643" s="9"/>
      <c r="G2643" s="9"/>
      <c r="H2643" s="9"/>
      <c r="I2643" s="9"/>
      <c r="J2643" s="9"/>
      <c r="K2643" s="9"/>
      <c r="L2643" s="9"/>
      <c r="M2643" s="9"/>
      <c r="N2643" s="9"/>
      <c r="O2643" s="9"/>
      <c r="P2643" s="9"/>
      <c r="Q2643" s="9"/>
      <c r="R2643" s="9"/>
      <c r="S2643" s="9"/>
      <c r="T2643" s="9"/>
      <c r="U2643" s="9"/>
      <c r="V2643" s="9"/>
      <c r="W2643" s="9"/>
      <c r="X2643" s="9"/>
      <c r="Y2643" s="9"/>
      <c r="Z2643" s="9"/>
      <c r="AA2643" s="9"/>
      <c r="AB2643" s="9"/>
      <c r="AC2643" s="9"/>
      <c r="AD2643" s="9"/>
      <c r="AE2643" s="9"/>
      <c r="AF2643" s="9"/>
      <c r="AG2643" s="9"/>
      <c r="AH2643" s="9"/>
      <c r="AI2643" s="9"/>
      <c r="AJ2643" s="9"/>
      <c r="AK2643" s="9"/>
      <c r="AL2643" s="9"/>
      <c r="AM2643" s="9"/>
      <c r="AN2643" s="9"/>
      <c r="AO2643" s="9"/>
      <c r="AP2643" s="9"/>
      <c r="AQ2643" s="9"/>
      <c r="AR2643" s="9"/>
      <c r="AS2643" s="9"/>
      <c r="AT2643" s="9"/>
      <c r="AU2643" s="9"/>
      <c r="AV2643" s="9"/>
      <c r="AW2643" s="9"/>
      <c r="AX2643" s="9"/>
      <c r="AY2643" s="9"/>
    </row>
    <row r="2644" spans="1:51">
      <c r="A2644" s="9"/>
      <c r="B2644" s="9"/>
      <c r="C2644" s="9"/>
      <c r="D2644" s="9"/>
      <c r="E2644" s="9"/>
      <c r="F2644" s="9"/>
      <c r="G2644" s="9"/>
      <c r="H2644" s="9"/>
      <c r="I2644" s="9"/>
      <c r="J2644" s="9"/>
      <c r="K2644" s="9"/>
      <c r="L2644" s="9"/>
      <c r="M2644" s="9"/>
      <c r="N2644" s="9"/>
      <c r="O2644" s="9"/>
      <c r="P2644" s="9"/>
      <c r="Q2644" s="9"/>
      <c r="R2644" s="9"/>
      <c r="S2644" s="9"/>
      <c r="T2644" s="9"/>
      <c r="U2644" s="9"/>
      <c r="V2644" s="9"/>
      <c r="W2644" s="9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9"/>
      <c r="AS2644" s="9"/>
      <c r="AT2644" s="9"/>
      <c r="AU2644" s="9"/>
      <c r="AV2644" s="9"/>
      <c r="AW2644" s="9"/>
      <c r="AX2644" s="9"/>
      <c r="AY2644" s="9"/>
    </row>
    <row r="2645" spans="1:51">
      <c r="A2645" s="9"/>
      <c r="B2645" s="9"/>
      <c r="C2645" s="9"/>
      <c r="D2645" s="9"/>
      <c r="E2645" s="9"/>
      <c r="F2645" s="9"/>
      <c r="G2645" s="9"/>
      <c r="H2645" s="9"/>
      <c r="I2645" s="9"/>
      <c r="J2645" s="9"/>
      <c r="K2645" s="9"/>
      <c r="L2645" s="9"/>
      <c r="M2645" s="9"/>
      <c r="N2645" s="9"/>
      <c r="O2645" s="9"/>
      <c r="P2645" s="9"/>
      <c r="Q2645" s="9"/>
      <c r="R2645" s="9"/>
      <c r="S2645" s="9"/>
      <c r="T2645" s="9"/>
      <c r="U2645" s="9"/>
      <c r="V2645" s="9"/>
      <c r="W2645" s="9"/>
      <c r="X2645" s="9"/>
      <c r="Y2645" s="9"/>
      <c r="Z2645" s="9"/>
      <c r="AA2645" s="9"/>
      <c r="AB2645" s="9"/>
      <c r="AC2645" s="9"/>
      <c r="AD2645" s="9"/>
      <c r="AE2645" s="9"/>
      <c r="AF2645" s="9"/>
      <c r="AG2645" s="9"/>
      <c r="AH2645" s="9"/>
      <c r="AI2645" s="9"/>
      <c r="AJ2645" s="9"/>
      <c r="AK2645" s="9"/>
      <c r="AL2645" s="9"/>
      <c r="AM2645" s="9"/>
      <c r="AN2645" s="9"/>
      <c r="AO2645" s="9"/>
      <c r="AP2645" s="9"/>
      <c r="AQ2645" s="9"/>
      <c r="AR2645" s="9"/>
      <c r="AS2645" s="9"/>
      <c r="AT2645" s="9"/>
      <c r="AU2645" s="9"/>
      <c r="AV2645" s="9"/>
      <c r="AW2645" s="9"/>
      <c r="AX2645" s="9"/>
      <c r="AY2645" s="9"/>
    </row>
    <row r="2646" spans="1:51">
      <c r="A2646" s="9"/>
      <c r="B2646" s="9"/>
      <c r="C2646" s="9"/>
      <c r="D2646" s="9"/>
      <c r="E2646" s="9"/>
      <c r="F2646" s="9"/>
      <c r="G2646" s="9"/>
      <c r="H2646" s="9"/>
      <c r="I2646" s="9"/>
      <c r="J2646" s="9"/>
      <c r="K2646" s="9"/>
      <c r="L2646" s="9"/>
      <c r="M2646" s="9"/>
      <c r="N2646" s="9"/>
      <c r="O2646" s="9"/>
      <c r="P2646" s="9"/>
      <c r="Q2646" s="9"/>
      <c r="R2646" s="9"/>
      <c r="S2646" s="9"/>
      <c r="T2646" s="9"/>
      <c r="U2646" s="9"/>
      <c r="V2646" s="9"/>
      <c r="W2646" s="9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9"/>
      <c r="AS2646" s="9"/>
      <c r="AT2646" s="9"/>
      <c r="AU2646" s="9"/>
      <c r="AV2646" s="9"/>
      <c r="AW2646" s="9"/>
      <c r="AX2646" s="9"/>
      <c r="AY2646" s="9"/>
    </row>
    <row r="2647" spans="1:51">
      <c r="A2647" s="9"/>
      <c r="B2647" s="9"/>
      <c r="C2647" s="9"/>
      <c r="D2647" s="9"/>
      <c r="E2647" s="9"/>
      <c r="F2647" s="9"/>
      <c r="G2647" s="9"/>
      <c r="H2647" s="9"/>
      <c r="I2647" s="9"/>
      <c r="J2647" s="9"/>
      <c r="K2647" s="9"/>
      <c r="L2647" s="9"/>
      <c r="M2647" s="9"/>
      <c r="N2647" s="9"/>
      <c r="O2647" s="9"/>
      <c r="P2647" s="9"/>
      <c r="Q2647" s="9"/>
      <c r="R2647" s="9"/>
      <c r="S2647" s="9"/>
      <c r="T2647" s="9"/>
      <c r="U2647" s="9"/>
      <c r="V2647" s="9"/>
      <c r="W2647" s="9"/>
      <c r="X2647" s="9"/>
      <c r="Y2647" s="9"/>
      <c r="Z2647" s="9"/>
      <c r="AA2647" s="9"/>
      <c r="AB2647" s="9"/>
      <c r="AC2647" s="9"/>
      <c r="AD2647" s="9"/>
      <c r="AE2647" s="9"/>
      <c r="AF2647" s="9"/>
      <c r="AG2647" s="9"/>
      <c r="AH2647" s="9"/>
      <c r="AI2647" s="9"/>
      <c r="AJ2647" s="9"/>
      <c r="AK2647" s="9"/>
      <c r="AL2647" s="9"/>
      <c r="AM2647" s="9"/>
      <c r="AN2647" s="9"/>
      <c r="AO2647" s="9"/>
      <c r="AP2647" s="9"/>
      <c r="AQ2647" s="9"/>
      <c r="AR2647" s="9"/>
      <c r="AS2647" s="9"/>
      <c r="AT2647" s="9"/>
      <c r="AU2647" s="9"/>
      <c r="AV2647" s="9"/>
      <c r="AW2647" s="9"/>
      <c r="AX2647" s="9"/>
      <c r="AY2647" s="9"/>
    </row>
    <row r="2648" spans="1:51">
      <c r="A2648" s="9"/>
      <c r="B2648" s="9"/>
      <c r="C2648" s="9"/>
      <c r="D2648" s="9"/>
      <c r="E2648" s="9"/>
      <c r="F2648" s="9"/>
      <c r="G2648" s="9"/>
      <c r="H2648" s="9"/>
      <c r="I2648" s="9"/>
      <c r="J2648" s="9"/>
      <c r="K2648" s="9"/>
      <c r="L2648" s="9"/>
      <c r="M2648" s="9"/>
      <c r="N2648" s="9"/>
      <c r="O2648" s="9"/>
      <c r="P2648" s="9"/>
      <c r="Q2648" s="9"/>
      <c r="R2648" s="9"/>
      <c r="S2648" s="9"/>
      <c r="T2648" s="9"/>
      <c r="U2648" s="9"/>
      <c r="V2648" s="9"/>
      <c r="W2648" s="9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9"/>
      <c r="AS2648" s="9"/>
      <c r="AT2648" s="9"/>
      <c r="AU2648" s="9"/>
      <c r="AV2648" s="9"/>
      <c r="AW2648" s="9"/>
      <c r="AX2648" s="9"/>
      <c r="AY2648" s="9"/>
    </row>
    <row r="2649" spans="1:51">
      <c r="A2649" s="9"/>
      <c r="B2649" s="9"/>
      <c r="C2649" s="9"/>
      <c r="D2649" s="9"/>
      <c r="E2649" s="9"/>
      <c r="F2649" s="9"/>
      <c r="G2649" s="9"/>
      <c r="H2649" s="9"/>
      <c r="I2649" s="9"/>
      <c r="J2649" s="9"/>
      <c r="K2649" s="9"/>
      <c r="L2649" s="9"/>
      <c r="M2649" s="9"/>
      <c r="N2649" s="9"/>
      <c r="O2649" s="9"/>
      <c r="P2649" s="9"/>
      <c r="Q2649" s="9"/>
      <c r="R2649" s="9"/>
      <c r="S2649" s="9"/>
      <c r="T2649" s="9"/>
      <c r="U2649" s="9"/>
      <c r="V2649" s="9"/>
      <c r="W2649" s="9"/>
      <c r="X2649" s="9"/>
      <c r="Y2649" s="9"/>
      <c r="Z2649" s="9"/>
      <c r="AA2649" s="9"/>
      <c r="AB2649" s="9"/>
      <c r="AC2649" s="9"/>
      <c r="AD2649" s="9"/>
      <c r="AE2649" s="9"/>
      <c r="AF2649" s="9"/>
      <c r="AG2649" s="9"/>
      <c r="AH2649" s="9"/>
      <c r="AI2649" s="9"/>
      <c r="AJ2649" s="9"/>
      <c r="AK2649" s="9"/>
      <c r="AL2649" s="9"/>
      <c r="AM2649" s="9"/>
      <c r="AN2649" s="9"/>
      <c r="AO2649" s="9"/>
      <c r="AP2649" s="9"/>
      <c r="AQ2649" s="9"/>
      <c r="AR2649" s="9"/>
      <c r="AS2649" s="9"/>
      <c r="AT2649" s="9"/>
      <c r="AU2649" s="9"/>
      <c r="AV2649" s="9"/>
      <c r="AW2649" s="9"/>
      <c r="AX2649" s="9"/>
      <c r="AY2649" s="9"/>
    </row>
    <row r="2650" spans="1:51">
      <c r="A2650" s="9"/>
      <c r="B2650" s="9"/>
      <c r="C2650" s="9"/>
      <c r="D2650" s="9"/>
      <c r="E2650" s="9"/>
      <c r="F2650" s="9"/>
      <c r="G2650" s="9"/>
      <c r="H2650" s="9"/>
      <c r="I2650" s="9"/>
      <c r="J2650" s="9"/>
      <c r="K2650" s="9"/>
      <c r="L2650" s="9"/>
      <c r="M2650" s="9"/>
      <c r="N2650" s="9"/>
      <c r="O2650" s="9"/>
      <c r="P2650" s="9"/>
      <c r="Q2650" s="9"/>
      <c r="R2650" s="9"/>
      <c r="S2650" s="9"/>
      <c r="T2650" s="9"/>
      <c r="U2650" s="9"/>
      <c r="V2650" s="9"/>
      <c r="W2650" s="9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9"/>
      <c r="AS2650" s="9"/>
      <c r="AT2650" s="9"/>
      <c r="AU2650" s="9"/>
      <c r="AV2650" s="9"/>
      <c r="AW2650" s="9"/>
      <c r="AX2650" s="9"/>
      <c r="AY2650" s="9"/>
    </row>
    <row r="2651" spans="1:51">
      <c r="A2651" s="9"/>
      <c r="B2651" s="9"/>
      <c r="C2651" s="9"/>
      <c r="D2651" s="9"/>
      <c r="E2651" s="9"/>
      <c r="F2651" s="9"/>
      <c r="G2651" s="9"/>
      <c r="H2651" s="9"/>
      <c r="I2651" s="9"/>
      <c r="J2651" s="9"/>
      <c r="K2651" s="9"/>
      <c r="L2651" s="9"/>
      <c r="M2651" s="9"/>
      <c r="N2651" s="9"/>
      <c r="O2651" s="9"/>
      <c r="P2651" s="9"/>
      <c r="Q2651" s="9"/>
      <c r="R2651" s="9"/>
      <c r="S2651" s="9"/>
      <c r="T2651" s="9"/>
      <c r="U2651" s="9"/>
      <c r="V2651" s="9"/>
      <c r="W2651" s="9"/>
      <c r="X2651" s="9"/>
      <c r="Y2651" s="9"/>
      <c r="Z2651" s="9"/>
      <c r="AA2651" s="9"/>
      <c r="AB2651" s="9"/>
      <c r="AC2651" s="9"/>
      <c r="AD2651" s="9"/>
      <c r="AE2651" s="9"/>
      <c r="AF2651" s="9"/>
      <c r="AG2651" s="9"/>
      <c r="AH2651" s="9"/>
      <c r="AI2651" s="9"/>
      <c r="AJ2651" s="9"/>
      <c r="AK2651" s="9"/>
      <c r="AL2651" s="9"/>
      <c r="AM2651" s="9"/>
      <c r="AN2651" s="9"/>
      <c r="AO2651" s="9"/>
      <c r="AP2651" s="9"/>
      <c r="AQ2651" s="9"/>
      <c r="AR2651" s="9"/>
      <c r="AS2651" s="9"/>
      <c r="AT2651" s="9"/>
      <c r="AU2651" s="9"/>
      <c r="AV2651" s="9"/>
      <c r="AW2651" s="9"/>
      <c r="AX2651" s="9"/>
      <c r="AY2651" s="9"/>
    </row>
    <row r="2652" spans="1:51">
      <c r="A2652" s="9"/>
      <c r="B2652" s="9"/>
      <c r="C2652" s="9"/>
      <c r="D2652" s="9"/>
      <c r="E2652" s="9"/>
      <c r="F2652" s="9"/>
      <c r="G2652" s="9"/>
      <c r="H2652" s="9"/>
      <c r="I2652" s="9"/>
      <c r="J2652" s="9"/>
      <c r="K2652" s="9"/>
      <c r="L2652" s="9"/>
      <c r="M2652" s="9"/>
      <c r="N2652" s="9"/>
      <c r="O2652" s="9"/>
      <c r="P2652" s="9"/>
      <c r="Q2652" s="9"/>
      <c r="R2652" s="9"/>
      <c r="S2652" s="9"/>
      <c r="T2652" s="9"/>
      <c r="U2652" s="9"/>
      <c r="V2652" s="9"/>
      <c r="W2652" s="9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9"/>
      <c r="AS2652" s="9"/>
      <c r="AT2652" s="9"/>
      <c r="AU2652" s="9"/>
      <c r="AV2652" s="9"/>
      <c r="AW2652" s="9"/>
      <c r="AX2652" s="9"/>
      <c r="AY2652" s="9"/>
    </row>
    <row r="2653" spans="1:51">
      <c r="A2653" s="9"/>
      <c r="B2653" s="9"/>
      <c r="C2653" s="9"/>
      <c r="D2653" s="9"/>
      <c r="E2653" s="9"/>
      <c r="F2653" s="9"/>
      <c r="G2653" s="9"/>
      <c r="H2653" s="9"/>
      <c r="I2653" s="9"/>
      <c r="J2653" s="9"/>
      <c r="K2653" s="9"/>
      <c r="L2653" s="9"/>
      <c r="M2653" s="9"/>
      <c r="N2653" s="9"/>
      <c r="O2653" s="9"/>
      <c r="P2653" s="9"/>
      <c r="Q2653" s="9"/>
      <c r="R2653" s="9"/>
      <c r="S2653" s="9"/>
      <c r="T2653" s="9"/>
      <c r="U2653" s="9"/>
      <c r="V2653" s="9"/>
      <c r="W2653" s="9"/>
      <c r="X2653" s="9"/>
      <c r="Y2653" s="9"/>
      <c r="Z2653" s="9"/>
      <c r="AA2653" s="9"/>
      <c r="AB2653" s="9"/>
      <c r="AC2653" s="9"/>
      <c r="AD2653" s="9"/>
      <c r="AE2653" s="9"/>
      <c r="AF2653" s="9"/>
      <c r="AG2653" s="9"/>
      <c r="AH2653" s="9"/>
      <c r="AI2653" s="9"/>
      <c r="AJ2653" s="9"/>
      <c r="AK2653" s="9"/>
      <c r="AL2653" s="9"/>
      <c r="AM2653" s="9"/>
      <c r="AN2653" s="9"/>
      <c r="AO2653" s="9"/>
      <c r="AP2653" s="9"/>
      <c r="AQ2653" s="9"/>
      <c r="AR2653" s="9"/>
      <c r="AS2653" s="9"/>
      <c r="AT2653" s="9"/>
      <c r="AU2653" s="9"/>
      <c r="AV2653" s="9"/>
      <c r="AW2653" s="9"/>
      <c r="AX2653" s="9"/>
      <c r="AY2653" s="9"/>
    </row>
    <row r="2654" spans="1:51">
      <c r="A2654" s="9"/>
      <c r="B2654" s="9"/>
      <c r="C2654" s="9"/>
      <c r="D2654" s="9"/>
      <c r="E2654" s="9"/>
      <c r="F2654" s="9"/>
      <c r="G2654" s="9"/>
      <c r="H2654" s="9"/>
      <c r="I2654" s="9"/>
      <c r="J2654" s="9"/>
      <c r="K2654" s="9"/>
      <c r="L2654" s="9"/>
      <c r="M2654" s="9"/>
      <c r="N2654" s="9"/>
      <c r="O2654" s="9"/>
      <c r="P2654" s="9"/>
      <c r="Q2654" s="9"/>
      <c r="R2654" s="9"/>
      <c r="S2654" s="9"/>
      <c r="T2654" s="9"/>
      <c r="U2654" s="9"/>
      <c r="V2654" s="9"/>
      <c r="W2654" s="9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9"/>
      <c r="AS2654" s="9"/>
      <c r="AT2654" s="9"/>
      <c r="AU2654" s="9"/>
      <c r="AV2654" s="9"/>
      <c r="AW2654" s="9"/>
      <c r="AX2654" s="9"/>
      <c r="AY2654" s="9"/>
    </row>
    <row r="2655" spans="1:51">
      <c r="A2655" s="9"/>
      <c r="B2655" s="9"/>
      <c r="C2655" s="9"/>
      <c r="D2655" s="9"/>
      <c r="E2655" s="9"/>
      <c r="F2655" s="9"/>
      <c r="G2655" s="9"/>
      <c r="H2655" s="9"/>
      <c r="I2655" s="9"/>
      <c r="J2655" s="9"/>
      <c r="K2655" s="9"/>
      <c r="L2655" s="9"/>
      <c r="M2655" s="9"/>
      <c r="N2655" s="9"/>
      <c r="O2655" s="9"/>
      <c r="P2655" s="9"/>
      <c r="Q2655" s="9"/>
      <c r="R2655" s="9"/>
      <c r="S2655" s="9"/>
      <c r="T2655" s="9"/>
      <c r="U2655" s="9"/>
      <c r="V2655" s="9"/>
      <c r="W2655" s="9"/>
      <c r="X2655" s="9"/>
      <c r="Y2655" s="9"/>
      <c r="Z2655" s="9"/>
      <c r="AA2655" s="9"/>
      <c r="AB2655" s="9"/>
      <c r="AC2655" s="9"/>
      <c r="AD2655" s="9"/>
      <c r="AE2655" s="9"/>
      <c r="AF2655" s="9"/>
      <c r="AG2655" s="9"/>
      <c r="AH2655" s="9"/>
      <c r="AI2655" s="9"/>
      <c r="AJ2655" s="9"/>
      <c r="AK2655" s="9"/>
      <c r="AL2655" s="9"/>
      <c r="AM2655" s="9"/>
      <c r="AN2655" s="9"/>
      <c r="AO2655" s="9"/>
      <c r="AP2655" s="9"/>
      <c r="AQ2655" s="9"/>
      <c r="AR2655" s="9"/>
      <c r="AS2655" s="9"/>
      <c r="AT2655" s="9"/>
      <c r="AU2655" s="9"/>
      <c r="AV2655" s="9"/>
      <c r="AW2655" s="9"/>
      <c r="AX2655" s="9"/>
      <c r="AY2655" s="9"/>
    </row>
    <row r="2656" spans="1:51">
      <c r="A2656" s="9"/>
      <c r="B2656" s="9"/>
      <c r="C2656" s="9"/>
      <c r="D2656" s="9"/>
      <c r="E2656" s="9"/>
      <c r="F2656" s="9"/>
      <c r="G2656" s="9"/>
      <c r="H2656" s="9"/>
      <c r="I2656" s="9"/>
      <c r="J2656" s="9"/>
      <c r="K2656" s="9"/>
      <c r="L2656" s="9"/>
      <c r="M2656" s="9"/>
      <c r="N2656" s="9"/>
      <c r="O2656" s="9"/>
      <c r="P2656" s="9"/>
      <c r="Q2656" s="9"/>
      <c r="R2656" s="9"/>
      <c r="S2656" s="9"/>
      <c r="T2656" s="9"/>
      <c r="U2656" s="9"/>
      <c r="V2656" s="9"/>
      <c r="W2656" s="9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9"/>
      <c r="AS2656" s="9"/>
      <c r="AT2656" s="9"/>
      <c r="AU2656" s="9"/>
      <c r="AV2656" s="9"/>
      <c r="AW2656" s="9"/>
      <c r="AX2656" s="9"/>
      <c r="AY2656" s="9"/>
    </row>
    <row r="2657" spans="1:51">
      <c r="A2657" s="9"/>
      <c r="B2657" s="9"/>
      <c r="C2657" s="9"/>
      <c r="D2657" s="9"/>
      <c r="E2657" s="9"/>
      <c r="F2657" s="9"/>
      <c r="G2657" s="9"/>
      <c r="H2657" s="9"/>
      <c r="I2657" s="9"/>
      <c r="J2657" s="9"/>
      <c r="K2657" s="9"/>
      <c r="L2657" s="9"/>
      <c r="M2657" s="9"/>
      <c r="N2657" s="9"/>
      <c r="O2657" s="9"/>
      <c r="P2657" s="9"/>
      <c r="Q2657" s="9"/>
      <c r="R2657" s="9"/>
      <c r="S2657" s="9"/>
      <c r="T2657" s="9"/>
      <c r="U2657" s="9"/>
      <c r="V2657" s="9"/>
      <c r="W2657" s="9"/>
      <c r="X2657" s="9"/>
      <c r="Y2657" s="9"/>
      <c r="Z2657" s="9"/>
      <c r="AA2657" s="9"/>
      <c r="AB2657" s="9"/>
      <c r="AC2657" s="9"/>
      <c r="AD2657" s="9"/>
      <c r="AE2657" s="9"/>
      <c r="AF2657" s="9"/>
      <c r="AG2657" s="9"/>
      <c r="AH2657" s="9"/>
      <c r="AI2657" s="9"/>
      <c r="AJ2657" s="9"/>
      <c r="AK2657" s="9"/>
      <c r="AL2657" s="9"/>
      <c r="AM2657" s="9"/>
      <c r="AN2657" s="9"/>
      <c r="AO2657" s="9"/>
      <c r="AP2657" s="9"/>
      <c r="AQ2657" s="9"/>
      <c r="AR2657" s="9"/>
      <c r="AS2657" s="9"/>
      <c r="AT2657" s="9"/>
      <c r="AU2657" s="9"/>
      <c r="AV2657" s="9"/>
      <c r="AW2657" s="9"/>
      <c r="AX2657" s="9"/>
      <c r="AY2657" s="9"/>
    </row>
    <row r="2658" spans="1:51">
      <c r="A2658" s="9"/>
      <c r="B2658" s="9"/>
      <c r="C2658" s="9"/>
      <c r="D2658" s="9"/>
      <c r="E2658" s="9"/>
      <c r="F2658" s="9"/>
      <c r="G2658" s="9"/>
      <c r="H2658" s="9"/>
      <c r="I2658" s="9"/>
      <c r="J2658" s="9"/>
      <c r="K2658" s="9"/>
      <c r="L2658" s="9"/>
      <c r="M2658" s="9"/>
      <c r="N2658" s="9"/>
      <c r="O2658" s="9"/>
      <c r="P2658" s="9"/>
      <c r="Q2658" s="9"/>
      <c r="R2658" s="9"/>
      <c r="S2658" s="9"/>
      <c r="T2658" s="9"/>
      <c r="U2658" s="9"/>
      <c r="V2658" s="9"/>
      <c r="W2658" s="9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9"/>
      <c r="AS2658" s="9"/>
      <c r="AT2658" s="9"/>
      <c r="AU2658" s="9"/>
      <c r="AV2658" s="9"/>
      <c r="AW2658" s="9"/>
      <c r="AX2658" s="9"/>
      <c r="AY2658" s="9"/>
    </row>
    <row r="2659" spans="1:51">
      <c r="A2659" s="9"/>
      <c r="B2659" s="9"/>
      <c r="C2659" s="9"/>
      <c r="D2659" s="9"/>
      <c r="E2659" s="9"/>
      <c r="F2659" s="9"/>
      <c r="G2659" s="9"/>
      <c r="H2659" s="9"/>
      <c r="I2659" s="9"/>
      <c r="J2659" s="9"/>
      <c r="K2659" s="9"/>
      <c r="L2659" s="9"/>
      <c r="M2659" s="9"/>
      <c r="N2659" s="9"/>
      <c r="O2659" s="9"/>
      <c r="P2659" s="9"/>
      <c r="Q2659" s="9"/>
      <c r="R2659" s="9"/>
      <c r="S2659" s="9"/>
      <c r="T2659" s="9"/>
      <c r="U2659" s="9"/>
      <c r="V2659" s="9"/>
      <c r="W2659" s="9"/>
      <c r="X2659" s="9"/>
      <c r="Y2659" s="9"/>
      <c r="Z2659" s="9"/>
      <c r="AA2659" s="9"/>
      <c r="AB2659" s="9"/>
      <c r="AC2659" s="9"/>
      <c r="AD2659" s="9"/>
      <c r="AE2659" s="9"/>
      <c r="AF2659" s="9"/>
      <c r="AG2659" s="9"/>
      <c r="AH2659" s="9"/>
      <c r="AI2659" s="9"/>
      <c r="AJ2659" s="9"/>
      <c r="AK2659" s="9"/>
      <c r="AL2659" s="9"/>
      <c r="AM2659" s="9"/>
      <c r="AN2659" s="9"/>
      <c r="AO2659" s="9"/>
      <c r="AP2659" s="9"/>
      <c r="AQ2659" s="9"/>
      <c r="AR2659" s="9"/>
      <c r="AS2659" s="9"/>
      <c r="AT2659" s="9"/>
      <c r="AU2659" s="9"/>
      <c r="AV2659" s="9"/>
      <c r="AW2659" s="9"/>
      <c r="AX2659" s="9"/>
      <c r="AY2659" s="9"/>
    </row>
    <row r="2660" spans="1:51">
      <c r="A2660" s="9"/>
      <c r="B2660" s="9"/>
      <c r="C2660" s="9"/>
      <c r="D2660" s="9"/>
      <c r="E2660" s="9"/>
      <c r="F2660" s="9"/>
      <c r="G2660" s="9"/>
      <c r="H2660" s="9"/>
      <c r="I2660" s="9"/>
      <c r="J2660" s="9"/>
      <c r="K2660" s="9"/>
      <c r="L2660" s="9"/>
      <c r="M2660" s="9"/>
      <c r="N2660" s="9"/>
      <c r="O2660" s="9"/>
      <c r="P2660" s="9"/>
      <c r="Q2660" s="9"/>
      <c r="R2660" s="9"/>
      <c r="S2660" s="9"/>
      <c r="T2660" s="9"/>
      <c r="U2660" s="9"/>
      <c r="V2660" s="9"/>
      <c r="W2660" s="9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9"/>
      <c r="AS2660" s="9"/>
      <c r="AT2660" s="9"/>
      <c r="AU2660" s="9"/>
      <c r="AV2660" s="9"/>
      <c r="AW2660" s="9"/>
      <c r="AX2660" s="9"/>
      <c r="AY2660" s="9"/>
    </row>
    <row r="2661" spans="1:51">
      <c r="A2661" s="9"/>
      <c r="B2661" s="9"/>
      <c r="C2661" s="9"/>
      <c r="D2661" s="9"/>
      <c r="E2661" s="9"/>
      <c r="F2661" s="9"/>
      <c r="G2661" s="9"/>
      <c r="H2661" s="9"/>
      <c r="I2661" s="9"/>
      <c r="J2661" s="9"/>
      <c r="K2661" s="9"/>
      <c r="L2661" s="9"/>
      <c r="M2661" s="9"/>
      <c r="N2661" s="9"/>
      <c r="O2661" s="9"/>
      <c r="P2661" s="9"/>
      <c r="Q2661" s="9"/>
      <c r="R2661" s="9"/>
      <c r="S2661" s="9"/>
      <c r="T2661" s="9"/>
      <c r="U2661" s="9"/>
      <c r="V2661" s="9"/>
      <c r="W2661" s="9"/>
      <c r="X2661" s="9"/>
      <c r="Y2661" s="9"/>
      <c r="Z2661" s="9"/>
      <c r="AA2661" s="9"/>
      <c r="AB2661" s="9"/>
      <c r="AC2661" s="9"/>
      <c r="AD2661" s="9"/>
      <c r="AE2661" s="9"/>
      <c r="AF2661" s="9"/>
      <c r="AG2661" s="9"/>
      <c r="AH2661" s="9"/>
      <c r="AI2661" s="9"/>
      <c r="AJ2661" s="9"/>
      <c r="AK2661" s="9"/>
      <c r="AL2661" s="9"/>
      <c r="AM2661" s="9"/>
      <c r="AN2661" s="9"/>
      <c r="AO2661" s="9"/>
      <c r="AP2661" s="9"/>
      <c r="AQ2661" s="9"/>
      <c r="AR2661" s="9"/>
      <c r="AS2661" s="9"/>
      <c r="AT2661" s="9"/>
      <c r="AU2661" s="9"/>
      <c r="AV2661" s="9"/>
      <c r="AW2661" s="9"/>
      <c r="AX2661" s="9"/>
      <c r="AY2661" s="9"/>
    </row>
    <row r="2662" spans="1:51">
      <c r="A2662" s="9"/>
      <c r="B2662" s="9"/>
      <c r="C2662" s="9"/>
      <c r="D2662" s="9"/>
      <c r="E2662" s="9"/>
      <c r="F2662" s="9"/>
      <c r="G2662" s="9"/>
      <c r="H2662" s="9"/>
      <c r="I2662" s="9"/>
      <c r="J2662" s="9"/>
      <c r="K2662" s="9"/>
      <c r="L2662" s="9"/>
      <c r="M2662" s="9"/>
      <c r="N2662" s="9"/>
      <c r="O2662" s="9"/>
      <c r="P2662" s="9"/>
      <c r="Q2662" s="9"/>
      <c r="R2662" s="9"/>
      <c r="S2662" s="9"/>
      <c r="T2662" s="9"/>
      <c r="U2662" s="9"/>
      <c r="V2662" s="9"/>
      <c r="W2662" s="9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9"/>
      <c r="AS2662" s="9"/>
      <c r="AT2662" s="9"/>
      <c r="AU2662" s="9"/>
      <c r="AV2662" s="9"/>
      <c r="AW2662" s="9"/>
      <c r="AX2662" s="9"/>
      <c r="AY2662" s="9"/>
    </row>
    <row r="2663" spans="1:51">
      <c r="A2663" s="9"/>
      <c r="B2663" s="9"/>
      <c r="C2663" s="9"/>
      <c r="D2663" s="9"/>
      <c r="E2663" s="9"/>
      <c r="F2663" s="9"/>
      <c r="G2663" s="9"/>
      <c r="H2663" s="9"/>
      <c r="I2663" s="9"/>
      <c r="J2663" s="9"/>
      <c r="K2663" s="9"/>
      <c r="L2663" s="9"/>
      <c r="M2663" s="9"/>
      <c r="N2663" s="9"/>
      <c r="O2663" s="9"/>
      <c r="P2663" s="9"/>
      <c r="Q2663" s="9"/>
      <c r="R2663" s="9"/>
      <c r="S2663" s="9"/>
      <c r="T2663" s="9"/>
      <c r="U2663" s="9"/>
      <c r="V2663" s="9"/>
      <c r="W2663" s="9"/>
      <c r="X2663" s="9"/>
      <c r="Y2663" s="9"/>
      <c r="Z2663" s="9"/>
      <c r="AA2663" s="9"/>
      <c r="AB2663" s="9"/>
      <c r="AC2663" s="9"/>
      <c r="AD2663" s="9"/>
      <c r="AE2663" s="9"/>
      <c r="AF2663" s="9"/>
      <c r="AG2663" s="9"/>
      <c r="AH2663" s="9"/>
      <c r="AI2663" s="9"/>
      <c r="AJ2663" s="9"/>
      <c r="AK2663" s="9"/>
      <c r="AL2663" s="9"/>
      <c r="AM2663" s="9"/>
      <c r="AN2663" s="9"/>
      <c r="AO2663" s="9"/>
      <c r="AP2663" s="9"/>
      <c r="AQ2663" s="9"/>
      <c r="AR2663" s="9"/>
      <c r="AS2663" s="9"/>
      <c r="AT2663" s="9"/>
      <c r="AU2663" s="9"/>
      <c r="AV2663" s="9"/>
      <c r="AW2663" s="9"/>
      <c r="AX2663" s="9"/>
      <c r="AY2663" s="9"/>
    </row>
    <row r="2664" spans="1:51">
      <c r="A2664" s="9"/>
      <c r="B2664" s="9"/>
      <c r="C2664" s="9"/>
      <c r="D2664" s="9"/>
      <c r="E2664" s="9"/>
      <c r="F2664" s="9"/>
      <c r="G2664" s="9"/>
      <c r="H2664" s="9"/>
      <c r="I2664" s="9"/>
      <c r="J2664" s="9"/>
      <c r="K2664" s="9"/>
      <c r="L2664" s="9"/>
      <c r="M2664" s="9"/>
      <c r="N2664" s="9"/>
      <c r="O2664" s="9"/>
      <c r="P2664" s="9"/>
      <c r="Q2664" s="9"/>
      <c r="R2664" s="9"/>
      <c r="S2664" s="9"/>
      <c r="T2664" s="9"/>
      <c r="U2664" s="9"/>
      <c r="V2664" s="9"/>
      <c r="W2664" s="9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9"/>
      <c r="AS2664" s="9"/>
      <c r="AT2664" s="9"/>
      <c r="AU2664" s="9"/>
      <c r="AV2664" s="9"/>
      <c r="AW2664" s="9"/>
      <c r="AX2664" s="9"/>
      <c r="AY2664" s="9"/>
    </row>
    <row r="2665" spans="1:51">
      <c r="A2665" s="9"/>
      <c r="B2665" s="9"/>
      <c r="C2665" s="9"/>
      <c r="D2665" s="9"/>
      <c r="E2665" s="9"/>
      <c r="F2665" s="9"/>
      <c r="G2665" s="9"/>
      <c r="H2665" s="9"/>
      <c r="I2665" s="9"/>
      <c r="J2665" s="9"/>
      <c r="K2665" s="9"/>
      <c r="L2665" s="9"/>
      <c r="M2665" s="9"/>
      <c r="N2665" s="9"/>
      <c r="O2665" s="9"/>
      <c r="P2665" s="9"/>
      <c r="Q2665" s="9"/>
      <c r="R2665" s="9"/>
      <c r="S2665" s="9"/>
      <c r="T2665" s="9"/>
      <c r="U2665" s="9"/>
      <c r="V2665" s="9"/>
      <c r="W2665" s="9"/>
      <c r="X2665" s="9"/>
      <c r="Y2665" s="9"/>
      <c r="Z2665" s="9"/>
      <c r="AA2665" s="9"/>
      <c r="AB2665" s="9"/>
      <c r="AC2665" s="9"/>
      <c r="AD2665" s="9"/>
      <c r="AE2665" s="9"/>
      <c r="AF2665" s="9"/>
      <c r="AG2665" s="9"/>
      <c r="AH2665" s="9"/>
      <c r="AI2665" s="9"/>
      <c r="AJ2665" s="9"/>
      <c r="AK2665" s="9"/>
      <c r="AL2665" s="9"/>
      <c r="AM2665" s="9"/>
      <c r="AN2665" s="9"/>
      <c r="AO2665" s="9"/>
      <c r="AP2665" s="9"/>
      <c r="AQ2665" s="9"/>
      <c r="AR2665" s="9"/>
      <c r="AS2665" s="9"/>
      <c r="AT2665" s="9"/>
      <c r="AU2665" s="9"/>
      <c r="AV2665" s="9"/>
      <c r="AW2665" s="9"/>
      <c r="AX2665" s="9"/>
      <c r="AY2665" s="9"/>
    </row>
    <row r="2666" spans="1:51">
      <c r="A2666" s="9"/>
      <c r="B2666" s="9"/>
      <c r="C2666" s="9"/>
      <c r="D2666" s="9"/>
      <c r="E2666" s="9"/>
      <c r="F2666" s="9"/>
      <c r="G2666" s="9"/>
      <c r="H2666" s="9"/>
      <c r="I2666" s="9"/>
      <c r="J2666" s="9"/>
      <c r="K2666" s="9"/>
      <c r="L2666" s="9"/>
      <c r="M2666" s="9"/>
      <c r="N2666" s="9"/>
      <c r="O2666" s="9"/>
      <c r="P2666" s="9"/>
      <c r="Q2666" s="9"/>
      <c r="R2666" s="9"/>
      <c r="S2666" s="9"/>
      <c r="T2666" s="9"/>
      <c r="U2666" s="9"/>
      <c r="V2666" s="9"/>
      <c r="W2666" s="9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9"/>
      <c r="AS2666" s="9"/>
      <c r="AT2666" s="9"/>
      <c r="AU2666" s="9"/>
      <c r="AV2666" s="9"/>
      <c r="AW2666" s="9"/>
      <c r="AX2666" s="9"/>
      <c r="AY2666" s="9"/>
    </row>
    <row r="2667" spans="1:51">
      <c r="A2667" s="9"/>
      <c r="B2667" s="9"/>
      <c r="C2667" s="9"/>
      <c r="D2667" s="9"/>
      <c r="E2667" s="9"/>
      <c r="F2667" s="9"/>
      <c r="G2667" s="9"/>
      <c r="H2667" s="9"/>
      <c r="I2667" s="9"/>
      <c r="J2667" s="9"/>
      <c r="K2667" s="9"/>
      <c r="L2667" s="9"/>
      <c r="M2667" s="9"/>
      <c r="N2667" s="9"/>
      <c r="O2667" s="9"/>
      <c r="P2667" s="9"/>
      <c r="Q2667" s="9"/>
      <c r="R2667" s="9"/>
      <c r="S2667" s="9"/>
      <c r="T2667" s="9"/>
      <c r="U2667" s="9"/>
      <c r="V2667" s="9"/>
      <c r="W2667" s="9"/>
      <c r="X2667" s="9"/>
      <c r="Y2667" s="9"/>
      <c r="Z2667" s="9"/>
      <c r="AA2667" s="9"/>
      <c r="AB2667" s="9"/>
      <c r="AC2667" s="9"/>
      <c r="AD2667" s="9"/>
      <c r="AE2667" s="9"/>
      <c r="AF2667" s="9"/>
      <c r="AG2667" s="9"/>
      <c r="AH2667" s="9"/>
      <c r="AI2667" s="9"/>
      <c r="AJ2667" s="9"/>
      <c r="AK2667" s="9"/>
      <c r="AL2667" s="9"/>
      <c r="AM2667" s="9"/>
      <c r="AN2667" s="9"/>
      <c r="AO2667" s="9"/>
      <c r="AP2667" s="9"/>
      <c r="AQ2667" s="9"/>
      <c r="AR2667" s="9"/>
      <c r="AS2667" s="9"/>
      <c r="AT2667" s="9"/>
      <c r="AU2667" s="9"/>
      <c r="AV2667" s="9"/>
      <c r="AW2667" s="9"/>
      <c r="AX2667" s="9"/>
      <c r="AY2667" s="9"/>
    </row>
    <row r="2668" spans="1:51">
      <c r="A2668" s="9"/>
      <c r="B2668" s="9"/>
      <c r="C2668" s="9"/>
      <c r="D2668" s="9"/>
      <c r="E2668" s="9"/>
      <c r="F2668" s="9"/>
      <c r="G2668" s="9"/>
      <c r="H2668" s="9"/>
      <c r="I2668" s="9"/>
      <c r="J2668" s="9"/>
      <c r="K2668" s="9"/>
      <c r="L2668" s="9"/>
      <c r="M2668" s="9"/>
      <c r="N2668" s="9"/>
      <c r="O2668" s="9"/>
      <c r="P2668" s="9"/>
      <c r="Q2668" s="9"/>
      <c r="R2668" s="9"/>
      <c r="S2668" s="9"/>
      <c r="T2668" s="9"/>
      <c r="U2668" s="9"/>
      <c r="V2668" s="9"/>
      <c r="W2668" s="9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9"/>
      <c r="AS2668" s="9"/>
      <c r="AT2668" s="9"/>
      <c r="AU2668" s="9"/>
      <c r="AV2668" s="9"/>
      <c r="AW2668" s="9"/>
      <c r="AX2668" s="9"/>
      <c r="AY2668" s="9"/>
    </row>
    <row r="2669" spans="1:51">
      <c r="A2669" s="9"/>
      <c r="B2669" s="9"/>
      <c r="C2669" s="9"/>
      <c r="D2669" s="9"/>
      <c r="E2669" s="9"/>
      <c r="F2669" s="9"/>
      <c r="G2669" s="9"/>
      <c r="H2669" s="9"/>
      <c r="I2669" s="9"/>
      <c r="J2669" s="9"/>
      <c r="K2669" s="9"/>
      <c r="L2669" s="9"/>
      <c r="M2669" s="9"/>
      <c r="N2669" s="9"/>
      <c r="O2669" s="9"/>
      <c r="P2669" s="9"/>
      <c r="Q2669" s="9"/>
      <c r="R2669" s="9"/>
      <c r="S2669" s="9"/>
      <c r="T2669" s="9"/>
      <c r="U2669" s="9"/>
      <c r="V2669" s="9"/>
      <c r="W2669" s="9"/>
      <c r="X2669" s="9"/>
      <c r="Y2669" s="9"/>
      <c r="Z2669" s="9"/>
      <c r="AA2669" s="9"/>
      <c r="AB2669" s="9"/>
      <c r="AC2669" s="9"/>
      <c r="AD2669" s="9"/>
      <c r="AE2669" s="9"/>
      <c r="AF2669" s="9"/>
      <c r="AG2669" s="9"/>
      <c r="AH2669" s="9"/>
      <c r="AI2669" s="9"/>
      <c r="AJ2669" s="9"/>
      <c r="AK2669" s="9"/>
      <c r="AL2669" s="9"/>
      <c r="AM2669" s="9"/>
      <c r="AN2669" s="9"/>
      <c r="AO2669" s="9"/>
      <c r="AP2669" s="9"/>
      <c r="AQ2669" s="9"/>
      <c r="AR2669" s="9"/>
      <c r="AS2669" s="9"/>
      <c r="AT2669" s="9"/>
      <c r="AU2669" s="9"/>
      <c r="AV2669" s="9"/>
      <c r="AW2669" s="9"/>
      <c r="AX2669" s="9"/>
      <c r="AY2669" s="9"/>
    </row>
    <row r="2670" spans="1:51">
      <c r="A2670" s="9"/>
      <c r="B2670" s="9"/>
      <c r="C2670" s="9"/>
      <c r="D2670" s="9"/>
      <c r="E2670" s="9"/>
      <c r="F2670" s="9"/>
      <c r="G2670" s="9"/>
      <c r="H2670" s="9"/>
      <c r="I2670" s="9"/>
      <c r="J2670" s="9"/>
      <c r="K2670" s="9"/>
      <c r="L2670" s="9"/>
      <c r="M2670" s="9"/>
      <c r="N2670" s="9"/>
      <c r="O2670" s="9"/>
      <c r="P2670" s="9"/>
      <c r="Q2670" s="9"/>
      <c r="R2670" s="9"/>
      <c r="S2670" s="9"/>
      <c r="T2670" s="9"/>
      <c r="U2670" s="9"/>
      <c r="V2670" s="9"/>
      <c r="W2670" s="9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9"/>
      <c r="AS2670" s="9"/>
      <c r="AT2670" s="9"/>
      <c r="AU2670" s="9"/>
      <c r="AV2670" s="9"/>
      <c r="AW2670" s="9"/>
      <c r="AX2670" s="9"/>
      <c r="AY2670" s="9"/>
    </row>
    <row r="2671" spans="1:51">
      <c r="A2671" s="9"/>
      <c r="B2671" s="9"/>
      <c r="C2671" s="9"/>
      <c r="D2671" s="9"/>
      <c r="E2671" s="9"/>
      <c r="F2671" s="9"/>
      <c r="G2671" s="9"/>
      <c r="H2671" s="9"/>
      <c r="I2671" s="9"/>
      <c r="J2671" s="9"/>
      <c r="K2671" s="9"/>
      <c r="L2671" s="9"/>
      <c r="M2671" s="9"/>
      <c r="N2671" s="9"/>
      <c r="O2671" s="9"/>
      <c r="P2671" s="9"/>
      <c r="Q2671" s="9"/>
      <c r="R2671" s="9"/>
      <c r="S2671" s="9"/>
      <c r="T2671" s="9"/>
      <c r="U2671" s="9"/>
      <c r="V2671" s="9"/>
      <c r="W2671" s="9"/>
      <c r="X2671" s="9"/>
      <c r="Y2671" s="9"/>
      <c r="Z2671" s="9"/>
      <c r="AA2671" s="9"/>
      <c r="AB2671" s="9"/>
      <c r="AC2671" s="9"/>
      <c r="AD2671" s="9"/>
      <c r="AE2671" s="9"/>
      <c r="AF2671" s="9"/>
      <c r="AG2671" s="9"/>
      <c r="AH2671" s="9"/>
      <c r="AI2671" s="9"/>
      <c r="AJ2671" s="9"/>
      <c r="AK2671" s="9"/>
      <c r="AL2671" s="9"/>
      <c r="AM2671" s="9"/>
      <c r="AN2671" s="9"/>
      <c r="AO2671" s="9"/>
      <c r="AP2671" s="9"/>
      <c r="AQ2671" s="9"/>
      <c r="AR2671" s="9"/>
      <c r="AS2671" s="9"/>
      <c r="AT2671" s="9"/>
      <c r="AU2671" s="9"/>
      <c r="AV2671" s="9"/>
      <c r="AW2671" s="9"/>
      <c r="AX2671" s="9"/>
      <c r="AY2671" s="9"/>
    </row>
    <row r="2672" spans="1:51">
      <c r="A2672" s="9"/>
      <c r="B2672" s="9"/>
      <c r="C2672" s="9"/>
      <c r="D2672" s="9"/>
      <c r="E2672" s="9"/>
      <c r="F2672" s="9"/>
      <c r="G2672" s="9"/>
      <c r="H2672" s="9"/>
      <c r="I2672" s="9"/>
      <c r="J2672" s="9"/>
      <c r="K2672" s="9"/>
      <c r="L2672" s="9"/>
      <c r="M2672" s="9"/>
      <c r="N2672" s="9"/>
      <c r="O2672" s="9"/>
      <c r="P2672" s="9"/>
      <c r="Q2672" s="9"/>
      <c r="R2672" s="9"/>
      <c r="S2672" s="9"/>
      <c r="T2672" s="9"/>
      <c r="U2672" s="9"/>
      <c r="V2672" s="9"/>
      <c r="W2672" s="9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9"/>
      <c r="AS2672" s="9"/>
      <c r="AT2672" s="9"/>
      <c r="AU2672" s="9"/>
      <c r="AV2672" s="9"/>
      <c r="AW2672" s="9"/>
      <c r="AX2672" s="9"/>
      <c r="AY2672" s="9"/>
    </row>
    <row r="2673" spans="1:51">
      <c r="A2673" s="9"/>
      <c r="B2673" s="9"/>
      <c r="C2673" s="9"/>
      <c r="D2673" s="9"/>
      <c r="E2673" s="9"/>
      <c r="F2673" s="9"/>
      <c r="G2673" s="9"/>
      <c r="H2673" s="9"/>
      <c r="I2673" s="9"/>
      <c r="J2673" s="9"/>
      <c r="K2673" s="9"/>
      <c r="L2673" s="9"/>
      <c r="M2673" s="9"/>
      <c r="N2673" s="9"/>
      <c r="O2673" s="9"/>
      <c r="P2673" s="9"/>
      <c r="Q2673" s="9"/>
      <c r="R2673" s="9"/>
      <c r="S2673" s="9"/>
      <c r="T2673" s="9"/>
      <c r="U2673" s="9"/>
      <c r="V2673" s="9"/>
      <c r="W2673" s="9"/>
      <c r="X2673" s="9"/>
      <c r="Y2673" s="9"/>
      <c r="Z2673" s="9"/>
      <c r="AA2673" s="9"/>
      <c r="AB2673" s="9"/>
      <c r="AC2673" s="9"/>
      <c r="AD2673" s="9"/>
      <c r="AE2673" s="9"/>
      <c r="AF2673" s="9"/>
      <c r="AG2673" s="9"/>
      <c r="AH2673" s="9"/>
      <c r="AI2673" s="9"/>
      <c r="AJ2673" s="9"/>
      <c r="AK2673" s="9"/>
      <c r="AL2673" s="9"/>
      <c r="AM2673" s="9"/>
      <c r="AN2673" s="9"/>
      <c r="AO2673" s="9"/>
      <c r="AP2673" s="9"/>
      <c r="AQ2673" s="9"/>
      <c r="AR2673" s="9"/>
      <c r="AS2673" s="9"/>
      <c r="AT2673" s="9"/>
      <c r="AU2673" s="9"/>
      <c r="AV2673" s="9"/>
      <c r="AW2673" s="9"/>
      <c r="AX2673" s="9"/>
      <c r="AY2673" s="9"/>
    </row>
    <row r="2674" spans="1:51">
      <c r="A2674" s="9"/>
      <c r="B2674" s="9"/>
      <c r="C2674" s="9"/>
      <c r="D2674" s="9"/>
      <c r="E2674" s="9"/>
      <c r="F2674" s="9"/>
      <c r="G2674" s="9"/>
      <c r="H2674" s="9"/>
      <c r="I2674" s="9"/>
      <c r="J2674" s="9"/>
      <c r="K2674" s="9"/>
      <c r="L2674" s="9"/>
      <c r="M2674" s="9"/>
      <c r="N2674" s="9"/>
      <c r="O2674" s="9"/>
      <c r="P2674" s="9"/>
      <c r="Q2674" s="9"/>
      <c r="R2674" s="9"/>
      <c r="S2674" s="9"/>
      <c r="T2674" s="9"/>
      <c r="U2674" s="9"/>
      <c r="V2674" s="9"/>
      <c r="W2674" s="9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9"/>
      <c r="AS2674" s="9"/>
      <c r="AT2674" s="9"/>
      <c r="AU2674" s="9"/>
      <c r="AV2674" s="9"/>
      <c r="AW2674" s="9"/>
      <c r="AX2674" s="9"/>
      <c r="AY2674" s="9"/>
    </row>
    <row r="2675" spans="1:51">
      <c r="A2675" s="9"/>
      <c r="B2675" s="9"/>
      <c r="C2675" s="9"/>
      <c r="D2675" s="9"/>
      <c r="E2675" s="9"/>
      <c r="F2675" s="9"/>
      <c r="G2675" s="9"/>
      <c r="H2675" s="9"/>
      <c r="I2675" s="9"/>
      <c r="J2675" s="9"/>
      <c r="K2675" s="9"/>
      <c r="L2675" s="9"/>
      <c r="M2675" s="9"/>
      <c r="N2675" s="9"/>
      <c r="O2675" s="9"/>
      <c r="P2675" s="9"/>
      <c r="Q2675" s="9"/>
      <c r="R2675" s="9"/>
      <c r="S2675" s="9"/>
      <c r="T2675" s="9"/>
      <c r="U2675" s="9"/>
      <c r="V2675" s="9"/>
      <c r="W2675" s="9"/>
      <c r="X2675" s="9"/>
      <c r="Y2675" s="9"/>
      <c r="Z2675" s="9"/>
      <c r="AA2675" s="9"/>
      <c r="AB2675" s="9"/>
      <c r="AC2675" s="9"/>
      <c r="AD2675" s="9"/>
      <c r="AE2675" s="9"/>
      <c r="AF2675" s="9"/>
      <c r="AG2675" s="9"/>
      <c r="AH2675" s="9"/>
      <c r="AI2675" s="9"/>
      <c r="AJ2675" s="9"/>
      <c r="AK2675" s="9"/>
      <c r="AL2675" s="9"/>
      <c r="AM2675" s="9"/>
      <c r="AN2675" s="9"/>
      <c r="AO2675" s="9"/>
      <c r="AP2675" s="9"/>
      <c r="AQ2675" s="9"/>
      <c r="AR2675" s="9"/>
      <c r="AS2675" s="9"/>
      <c r="AT2675" s="9"/>
      <c r="AU2675" s="9"/>
      <c r="AV2675" s="9"/>
      <c r="AW2675" s="9"/>
      <c r="AX2675" s="9"/>
      <c r="AY2675" s="9"/>
    </row>
    <row r="2676" spans="1:51">
      <c r="A2676" s="9"/>
      <c r="B2676" s="9"/>
      <c r="C2676" s="9"/>
      <c r="D2676" s="9"/>
      <c r="E2676" s="9"/>
      <c r="F2676" s="9"/>
      <c r="G2676" s="9"/>
      <c r="H2676" s="9"/>
      <c r="I2676" s="9"/>
      <c r="J2676" s="9"/>
      <c r="K2676" s="9"/>
      <c r="L2676" s="9"/>
      <c r="M2676" s="9"/>
      <c r="N2676" s="9"/>
      <c r="O2676" s="9"/>
      <c r="P2676" s="9"/>
      <c r="Q2676" s="9"/>
      <c r="R2676" s="9"/>
      <c r="S2676" s="9"/>
      <c r="T2676" s="9"/>
      <c r="U2676" s="9"/>
      <c r="V2676" s="9"/>
      <c r="W2676" s="9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9"/>
      <c r="AS2676" s="9"/>
      <c r="AT2676" s="9"/>
      <c r="AU2676" s="9"/>
      <c r="AV2676" s="9"/>
      <c r="AW2676" s="9"/>
      <c r="AX2676" s="9"/>
      <c r="AY2676" s="9"/>
    </row>
    <row r="2677" spans="1:51">
      <c r="A2677" s="9"/>
      <c r="B2677" s="9"/>
      <c r="C2677" s="9"/>
      <c r="D2677" s="9"/>
      <c r="E2677" s="9"/>
      <c r="F2677" s="9"/>
      <c r="G2677" s="9"/>
      <c r="H2677" s="9"/>
      <c r="I2677" s="9"/>
      <c r="J2677" s="9"/>
      <c r="K2677" s="9"/>
      <c r="L2677" s="9"/>
      <c r="M2677" s="9"/>
      <c r="N2677" s="9"/>
      <c r="O2677" s="9"/>
      <c r="P2677" s="9"/>
      <c r="Q2677" s="9"/>
      <c r="R2677" s="9"/>
      <c r="S2677" s="9"/>
      <c r="T2677" s="9"/>
      <c r="U2677" s="9"/>
      <c r="V2677" s="9"/>
      <c r="W2677" s="9"/>
      <c r="X2677" s="9"/>
      <c r="Y2677" s="9"/>
      <c r="Z2677" s="9"/>
      <c r="AA2677" s="9"/>
      <c r="AB2677" s="9"/>
      <c r="AC2677" s="9"/>
      <c r="AD2677" s="9"/>
      <c r="AE2677" s="9"/>
      <c r="AF2677" s="9"/>
      <c r="AG2677" s="9"/>
      <c r="AH2677" s="9"/>
      <c r="AI2677" s="9"/>
      <c r="AJ2677" s="9"/>
      <c r="AK2677" s="9"/>
      <c r="AL2677" s="9"/>
      <c r="AM2677" s="9"/>
      <c r="AN2677" s="9"/>
      <c r="AO2677" s="9"/>
      <c r="AP2677" s="9"/>
      <c r="AQ2677" s="9"/>
      <c r="AR2677" s="9"/>
      <c r="AS2677" s="9"/>
      <c r="AT2677" s="9"/>
      <c r="AU2677" s="9"/>
      <c r="AV2677" s="9"/>
      <c r="AW2677" s="9"/>
      <c r="AX2677" s="9"/>
      <c r="AY2677" s="9"/>
    </row>
    <row r="2678" spans="1:51">
      <c r="A2678" s="9"/>
      <c r="B2678" s="9"/>
      <c r="C2678" s="9"/>
      <c r="D2678" s="9"/>
      <c r="E2678" s="9"/>
      <c r="F2678" s="9"/>
      <c r="G2678" s="9"/>
      <c r="H2678" s="9"/>
      <c r="I2678" s="9"/>
      <c r="J2678" s="9"/>
      <c r="K2678" s="9"/>
      <c r="L2678" s="9"/>
      <c r="M2678" s="9"/>
      <c r="N2678" s="9"/>
      <c r="O2678" s="9"/>
      <c r="P2678" s="9"/>
      <c r="Q2678" s="9"/>
      <c r="R2678" s="9"/>
      <c r="S2678" s="9"/>
      <c r="T2678" s="9"/>
      <c r="U2678" s="9"/>
      <c r="V2678" s="9"/>
      <c r="W2678" s="9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9"/>
      <c r="AS2678" s="9"/>
      <c r="AT2678" s="9"/>
      <c r="AU2678" s="9"/>
      <c r="AV2678" s="9"/>
      <c r="AW2678" s="9"/>
      <c r="AX2678" s="9"/>
      <c r="AY2678" s="9"/>
    </row>
    <row r="2679" spans="1:51">
      <c r="A2679" s="9"/>
      <c r="B2679" s="9"/>
      <c r="C2679" s="9"/>
      <c r="D2679" s="9"/>
      <c r="E2679" s="9"/>
      <c r="F2679" s="9"/>
      <c r="G2679" s="9"/>
      <c r="H2679" s="9"/>
      <c r="I2679" s="9"/>
      <c r="J2679" s="9"/>
      <c r="K2679" s="9"/>
      <c r="L2679" s="9"/>
      <c r="M2679" s="9"/>
      <c r="N2679" s="9"/>
      <c r="O2679" s="9"/>
      <c r="P2679" s="9"/>
      <c r="Q2679" s="9"/>
      <c r="R2679" s="9"/>
      <c r="S2679" s="9"/>
      <c r="T2679" s="9"/>
      <c r="U2679" s="9"/>
      <c r="V2679" s="9"/>
      <c r="W2679" s="9"/>
      <c r="X2679" s="9"/>
      <c r="Y2679" s="9"/>
      <c r="Z2679" s="9"/>
      <c r="AA2679" s="9"/>
      <c r="AB2679" s="9"/>
      <c r="AC2679" s="9"/>
      <c r="AD2679" s="9"/>
      <c r="AE2679" s="9"/>
      <c r="AF2679" s="9"/>
      <c r="AG2679" s="9"/>
      <c r="AH2679" s="9"/>
      <c r="AI2679" s="9"/>
      <c r="AJ2679" s="9"/>
      <c r="AK2679" s="9"/>
      <c r="AL2679" s="9"/>
      <c r="AM2679" s="9"/>
      <c r="AN2679" s="9"/>
      <c r="AO2679" s="9"/>
      <c r="AP2679" s="9"/>
      <c r="AQ2679" s="9"/>
      <c r="AR2679" s="9"/>
      <c r="AS2679" s="9"/>
      <c r="AT2679" s="9"/>
      <c r="AU2679" s="9"/>
      <c r="AV2679" s="9"/>
      <c r="AW2679" s="9"/>
      <c r="AX2679" s="9"/>
      <c r="AY2679" s="9"/>
    </row>
    <row r="2680" spans="1:51">
      <c r="A2680" s="9"/>
      <c r="B2680" s="9"/>
      <c r="C2680" s="9"/>
      <c r="D2680" s="9"/>
      <c r="E2680" s="9"/>
      <c r="F2680" s="9"/>
      <c r="G2680" s="9"/>
      <c r="H2680" s="9"/>
      <c r="I2680" s="9"/>
      <c r="J2680" s="9"/>
      <c r="K2680" s="9"/>
      <c r="L2680" s="9"/>
      <c r="M2680" s="9"/>
      <c r="N2680" s="9"/>
      <c r="O2680" s="9"/>
      <c r="P2680" s="9"/>
      <c r="Q2680" s="9"/>
      <c r="R2680" s="9"/>
      <c r="S2680" s="9"/>
      <c r="T2680" s="9"/>
      <c r="U2680" s="9"/>
      <c r="V2680" s="9"/>
      <c r="W2680" s="9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9"/>
      <c r="AS2680" s="9"/>
      <c r="AT2680" s="9"/>
      <c r="AU2680" s="9"/>
      <c r="AV2680" s="9"/>
      <c r="AW2680" s="9"/>
      <c r="AX2680" s="9"/>
      <c r="AY2680" s="9"/>
    </row>
    <row r="2681" spans="1:51">
      <c r="A2681" s="9"/>
      <c r="B2681" s="9"/>
      <c r="C2681" s="9"/>
      <c r="D2681" s="9"/>
      <c r="E2681" s="9"/>
      <c r="F2681" s="9"/>
      <c r="G2681" s="9"/>
      <c r="H2681" s="9"/>
      <c r="I2681" s="9"/>
      <c r="J2681" s="9"/>
      <c r="K2681" s="9"/>
      <c r="L2681" s="9"/>
      <c r="M2681" s="9"/>
      <c r="N2681" s="9"/>
      <c r="O2681" s="9"/>
      <c r="P2681" s="9"/>
      <c r="Q2681" s="9"/>
      <c r="R2681" s="9"/>
      <c r="S2681" s="9"/>
      <c r="T2681" s="9"/>
      <c r="U2681" s="9"/>
      <c r="V2681" s="9"/>
      <c r="W2681" s="9"/>
      <c r="X2681" s="9"/>
      <c r="Y2681" s="9"/>
      <c r="Z2681" s="9"/>
      <c r="AA2681" s="9"/>
      <c r="AB2681" s="9"/>
      <c r="AC2681" s="9"/>
      <c r="AD2681" s="9"/>
      <c r="AE2681" s="9"/>
      <c r="AF2681" s="9"/>
      <c r="AG2681" s="9"/>
      <c r="AH2681" s="9"/>
      <c r="AI2681" s="9"/>
      <c r="AJ2681" s="9"/>
      <c r="AK2681" s="9"/>
      <c r="AL2681" s="9"/>
      <c r="AM2681" s="9"/>
      <c r="AN2681" s="9"/>
      <c r="AO2681" s="9"/>
      <c r="AP2681" s="9"/>
      <c r="AQ2681" s="9"/>
      <c r="AR2681" s="9"/>
      <c r="AS2681" s="9"/>
      <c r="AT2681" s="9"/>
      <c r="AU2681" s="9"/>
      <c r="AV2681" s="9"/>
      <c r="AW2681" s="9"/>
      <c r="AX2681" s="9"/>
      <c r="AY2681" s="9"/>
    </row>
    <row r="2682" spans="1:51">
      <c r="A2682" s="9"/>
      <c r="B2682" s="9"/>
      <c r="C2682" s="9"/>
      <c r="D2682" s="9"/>
      <c r="E2682" s="9"/>
      <c r="F2682" s="9"/>
      <c r="G2682" s="9"/>
      <c r="H2682" s="9"/>
      <c r="I2682" s="9"/>
      <c r="J2682" s="9"/>
      <c r="K2682" s="9"/>
      <c r="L2682" s="9"/>
      <c r="M2682" s="9"/>
      <c r="N2682" s="9"/>
      <c r="O2682" s="9"/>
      <c r="P2682" s="9"/>
      <c r="Q2682" s="9"/>
      <c r="R2682" s="9"/>
      <c r="S2682" s="9"/>
      <c r="T2682" s="9"/>
      <c r="U2682" s="9"/>
      <c r="V2682" s="9"/>
      <c r="W2682" s="9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9"/>
      <c r="AS2682" s="9"/>
      <c r="AT2682" s="9"/>
      <c r="AU2682" s="9"/>
      <c r="AV2682" s="9"/>
      <c r="AW2682" s="9"/>
      <c r="AX2682" s="9"/>
      <c r="AY2682" s="9"/>
    </row>
    <row r="2683" spans="1:51">
      <c r="A2683" s="9"/>
      <c r="B2683" s="9"/>
      <c r="C2683" s="9"/>
      <c r="D2683" s="9"/>
      <c r="E2683" s="9"/>
      <c r="F2683" s="9"/>
      <c r="G2683" s="9"/>
      <c r="H2683" s="9"/>
      <c r="I2683" s="9"/>
      <c r="J2683" s="9"/>
      <c r="K2683" s="9"/>
      <c r="L2683" s="9"/>
      <c r="M2683" s="9"/>
      <c r="N2683" s="9"/>
      <c r="O2683" s="9"/>
      <c r="P2683" s="9"/>
      <c r="Q2683" s="9"/>
      <c r="R2683" s="9"/>
      <c r="S2683" s="9"/>
      <c r="T2683" s="9"/>
      <c r="U2683" s="9"/>
      <c r="V2683" s="9"/>
      <c r="W2683" s="9"/>
      <c r="X2683" s="9"/>
      <c r="Y2683" s="9"/>
      <c r="Z2683" s="9"/>
      <c r="AA2683" s="9"/>
      <c r="AB2683" s="9"/>
      <c r="AC2683" s="9"/>
      <c r="AD2683" s="9"/>
      <c r="AE2683" s="9"/>
      <c r="AF2683" s="9"/>
      <c r="AG2683" s="9"/>
      <c r="AH2683" s="9"/>
      <c r="AI2683" s="9"/>
      <c r="AJ2683" s="9"/>
      <c r="AK2683" s="9"/>
      <c r="AL2683" s="9"/>
      <c r="AM2683" s="9"/>
      <c r="AN2683" s="9"/>
      <c r="AO2683" s="9"/>
      <c r="AP2683" s="9"/>
      <c r="AQ2683" s="9"/>
      <c r="AR2683" s="9"/>
      <c r="AS2683" s="9"/>
      <c r="AT2683" s="9"/>
      <c r="AU2683" s="9"/>
      <c r="AV2683" s="9"/>
      <c r="AW2683" s="9"/>
      <c r="AX2683" s="9"/>
      <c r="AY2683" s="9"/>
    </row>
    <row r="2684" spans="1:51">
      <c r="A2684" s="9"/>
      <c r="B2684" s="9"/>
      <c r="C2684" s="9"/>
      <c r="D2684" s="9"/>
      <c r="E2684" s="9"/>
      <c r="F2684" s="9"/>
      <c r="G2684" s="9"/>
      <c r="H2684" s="9"/>
      <c r="I2684" s="9"/>
      <c r="J2684" s="9"/>
      <c r="K2684" s="9"/>
      <c r="L2684" s="9"/>
      <c r="M2684" s="9"/>
      <c r="N2684" s="9"/>
      <c r="O2684" s="9"/>
      <c r="P2684" s="9"/>
      <c r="Q2684" s="9"/>
      <c r="R2684" s="9"/>
      <c r="S2684" s="9"/>
      <c r="T2684" s="9"/>
      <c r="U2684" s="9"/>
      <c r="V2684" s="9"/>
      <c r="W2684" s="9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9"/>
      <c r="AS2684" s="9"/>
      <c r="AT2684" s="9"/>
      <c r="AU2684" s="9"/>
      <c r="AV2684" s="9"/>
      <c r="AW2684" s="9"/>
      <c r="AX2684" s="9"/>
      <c r="AY2684" s="9"/>
    </row>
    <row r="2685" spans="1:51">
      <c r="A2685" s="9"/>
      <c r="B2685" s="9"/>
      <c r="C2685" s="9"/>
      <c r="D2685" s="9"/>
      <c r="E2685" s="9"/>
      <c r="F2685" s="9"/>
      <c r="G2685" s="9"/>
      <c r="H2685" s="9"/>
      <c r="I2685" s="9"/>
      <c r="J2685" s="9"/>
      <c r="K2685" s="9"/>
      <c r="L2685" s="9"/>
      <c r="M2685" s="9"/>
      <c r="N2685" s="9"/>
      <c r="O2685" s="9"/>
      <c r="P2685" s="9"/>
      <c r="Q2685" s="9"/>
      <c r="R2685" s="9"/>
      <c r="S2685" s="9"/>
      <c r="T2685" s="9"/>
      <c r="U2685" s="9"/>
      <c r="V2685" s="9"/>
      <c r="W2685" s="9"/>
      <c r="X2685" s="9"/>
      <c r="Y2685" s="9"/>
      <c r="Z2685" s="9"/>
      <c r="AA2685" s="9"/>
      <c r="AB2685" s="9"/>
      <c r="AC2685" s="9"/>
      <c r="AD2685" s="9"/>
      <c r="AE2685" s="9"/>
      <c r="AF2685" s="9"/>
      <c r="AG2685" s="9"/>
      <c r="AH2685" s="9"/>
      <c r="AI2685" s="9"/>
      <c r="AJ2685" s="9"/>
      <c r="AK2685" s="9"/>
      <c r="AL2685" s="9"/>
      <c r="AM2685" s="9"/>
      <c r="AN2685" s="9"/>
      <c r="AO2685" s="9"/>
      <c r="AP2685" s="9"/>
      <c r="AQ2685" s="9"/>
      <c r="AR2685" s="9"/>
      <c r="AS2685" s="9"/>
      <c r="AT2685" s="9"/>
      <c r="AU2685" s="9"/>
      <c r="AV2685" s="9"/>
      <c r="AW2685" s="9"/>
      <c r="AX2685" s="9"/>
      <c r="AY2685" s="9"/>
    </row>
    <row r="2686" spans="1:51">
      <c r="A2686" s="9"/>
      <c r="B2686" s="9"/>
      <c r="C2686" s="9"/>
      <c r="D2686" s="9"/>
      <c r="E2686" s="9"/>
      <c r="F2686" s="9"/>
      <c r="G2686" s="9"/>
      <c r="H2686" s="9"/>
      <c r="I2686" s="9"/>
      <c r="J2686" s="9"/>
      <c r="K2686" s="9"/>
      <c r="L2686" s="9"/>
      <c r="M2686" s="9"/>
      <c r="N2686" s="9"/>
      <c r="O2686" s="9"/>
      <c r="P2686" s="9"/>
      <c r="Q2686" s="9"/>
      <c r="R2686" s="9"/>
      <c r="S2686" s="9"/>
      <c r="T2686" s="9"/>
      <c r="U2686" s="9"/>
      <c r="V2686" s="9"/>
      <c r="W2686" s="9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9"/>
      <c r="AS2686" s="9"/>
      <c r="AT2686" s="9"/>
      <c r="AU2686" s="9"/>
      <c r="AV2686" s="9"/>
      <c r="AW2686" s="9"/>
      <c r="AX2686" s="9"/>
      <c r="AY2686" s="9"/>
    </row>
    <row r="2687" spans="1:51">
      <c r="A2687" s="9"/>
      <c r="B2687" s="9"/>
      <c r="C2687" s="9"/>
      <c r="D2687" s="9"/>
      <c r="E2687" s="9"/>
      <c r="F2687" s="9"/>
      <c r="G2687" s="9"/>
      <c r="H2687" s="9"/>
      <c r="I2687" s="9"/>
      <c r="J2687" s="9"/>
      <c r="K2687" s="9"/>
      <c r="L2687" s="9"/>
      <c r="M2687" s="9"/>
      <c r="N2687" s="9"/>
      <c r="O2687" s="9"/>
      <c r="P2687" s="9"/>
      <c r="Q2687" s="9"/>
      <c r="R2687" s="9"/>
      <c r="S2687" s="9"/>
      <c r="T2687" s="9"/>
      <c r="U2687" s="9"/>
      <c r="V2687" s="9"/>
      <c r="W2687" s="9"/>
      <c r="X2687" s="9"/>
      <c r="Y2687" s="9"/>
      <c r="Z2687" s="9"/>
      <c r="AA2687" s="9"/>
      <c r="AB2687" s="9"/>
      <c r="AC2687" s="9"/>
      <c r="AD2687" s="9"/>
      <c r="AE2687" s="9"/>
      <c r="AF2687" s="9"/>
      <c r="AG2687" s="9"/>
      <c r="AH2687" s="9"/>
      <c r="AI2687" s="9"/>
      <c r="AJ2687" s="9"/>
      <c r="AK2687" s="9"/>
      <c r="AL2687" s="9"/>
      <c r="AM2687" s="9"/>
      <c r="AN2687" s="9"/>
      <c r="AO2687" s="9"/>
      <c r="AP2687" s="9"/>
      <c r="AQ2687" s="9"/>
      <c r="AR2687" s="9"/>
      <c r="AS2687" s="9"/>
      <c r="AT2687" s="9"/>
      <c r="AU2687" s="9"/>
      <c r="AV2687" s="9"/>
      <c r="AW2687" s="9"/>
      <c r="AX2687" s="9"/>
      <c r="AY2687" s="9"/>
    </row>
    <row r="2688" spans="1:51">
      <c r="A2688" s="9"/>
      <c r="B2688" s="9"/>
      <c r="C2688" s="9"/>
      <c r="D2688" s="9"/>
      <c r="E2688" s="9"/>
      <c r="F2688" s="9"/>
      <c r="G2688" s="9"/>
      <c r="H2688" s="9"/>
      <c r="I2688" s="9"/>
      <c r="J2688" s="9"/>
      <c r="K2688" s="9"/>
      <c r="L2688" s="9"/>
      <c r="M2688" s="9"/>
      <c r="N2688" s="9"/>
      <c r="O2688" s="9"/>
      <c r="P2688" s="9"/>
      <c r="Q2688" s="9"/>
      <c r="R2688" s="9"/>
      <c r="S2688" s="9"/>
      <c r="T2688" s="9"/>
      <c r="U2688" s="9"/>
      <c r="V2688" s="9"/>
      <c r="W2688" s="9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9"/>
      <c r="AS2688" s="9"/>
      <c r="AT2688" s="9"/>
      <c r="AU2688" s="9"/>
      <c r="AV2688" s="9"/>
      <c r="AW2688" s="9"/>
      <c r="AX2688" s="9"/>
      <c r="AY2688" s="9"/>
    </row>
    <row r="2689" spans="1:51">
      <c r="A2689" s="9"/>
      <c r="B2689" s="9"/>
      <c r="C2689" s="9"/>
      <c r="D2689" s="9"/>
      <c r="E2689" s="9"/>
      <c r="F2689" s="9"/>
      <c r="G2689" s="9"/>
      <c r="H2689" s="9"/>
      <c r="I2689" s="9"/>
      <c r="J2689" s="9"/>
      <c r="K2689" s="9"/>
      <c r="L2689" s="9"/>
      <c r="M2689" s="9"/>
      <c r="N2689" s="9"/>
      <c r="O2689" s="9"/>
      <c r="P2689" s="9"/>
      <c r="Q2689" s="9"/>
      <c r="R2689" s="9"/>
      <c r="S2689" s="9"/>
      <c r="T2689" s="9"/>
      <c r="U2689" s="9"/>
      <c r="V2689" s="9"/>
      <c r="W2689" s="9"/>
      <c r="X2689" s="9"/>
      <c r="Y2689" s="9"/>
      <c r="Z2689" s="9"/>
      <c r="AA2689" s="9"/>
      <c r="AB2689" s="9"/>
      <c r="AC2689" s="9"/>
      <c r="AD2689" s="9"/>
      <c r="AE2689" s="9"/>
      <c r="AF2689" s="9"/>
      <c r="AG2689" s="9"/>
      <c r="AH2689" s="9"/>
      <c r="AI2689" s="9"/>
      <c r="AJ2689" s="9"/>
      <c r="AK2689" s="9"/>
      <c r="AL2689" s="9"/>
      <c r="AM2689" s="9"/>
      <c r="AN2689" s="9"/>
      <c r="AO2689" s="9"/>
      <c r="AP2689" s="9"/>
      <c r="AQ2689" s="9"/>
      <c r="AR2689" s="9"/>
      <c r="AS2689" s="9"/>
      <c r="AT2689" s="9"/>
      <c r="AU2689" s="9"/>
      <c r="AV2689" s="9"/>
      <c r="AW2689" s="9"/>
      <c r="AX2689" s="9"/>
      <c r="AY2689" s="9"/>
    </row>
    <row r="2690" spans="1:51">
      <c r="A2690" s="9"/>
      <c r="B2690" s="9"/>
      <c r="C2690" s="9"/>
      <c r="D2690" s="9"/>
      <c r="E2690" s="9"/>
      <c r="F2690" s="9"/>
      <c r="G2690" s="9"/>
      <c r="H2690" s="9"/>
      <c r="I2690" s="9"/>
      <c r="J2690" s="9"/>
      <c r="K2690" s="9"/>
      <c r="L2690" s="9"/>
      <c r="M2690" s="9"/>
      <c r="N2690" s="9"/>
      <c r="O2690" s="9"/>
      <c r="P2690" s="9"/>
      <c r="Q2690" s="9"/>
      <c r="R2690" s="9"/>
      <c r="S2690" s="9"/>
      <c r="T2690" s="9"/>
      <c r="U2690" s="9"/>
      <c r="V2690" s="9"/>
      <c r="W2690" s="9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9"/>
      <c r="AS2690" s="9"/>
      <c r="AT2690" s="9"/>
      <c r="AU2690" s="9"/>
      <c r="AV2690" s="9"/>
      <c r="AW2690" s="9"/>
      <c r="AX2690" s="9"/>
      <c r="AY2690" s="9"/>
    </row>
    <row r="2691" spans="1:51">
      <c r="A2691" s="9"/>
      <c r="B2691" s="9"/>
      <c r="C2691" s="9"/>
      <c r="D2691" s="9"/>
      <c r="E2691" s="9"/>
      <c r="F2691" s="9"/>
      <c r="G2691" s="9"/>
      <c r="H2691" s="9"/>
      <c r="I2691" s="9"/>
      <c r="J2691" s="9"/>
      <c r="K2691" s="9"/>
      <c r="L2691" s="9"/>
      <c r="M2691" s="9"/>
      <c r="N2691" s="9"/>
      <c r="O2691" s="9"/>
      <c r="P2691" s="9"/>
      <c r="Q2691" s="9"/>
      <c r="R2691" s="9"/>
      <c r="S2691" s="9"/>
      <c r="T2691" s="9"/>
      <c r="U2691" s="9"/>
      <c r="V2691" s="9"/>
      <c r="W2691" s="9"/>
      <c r="X2691" s="9"/>
      <c r="Y2691" s="9"/>
      <c r="Z2691" s="9"/>
      <c r="AA2691" s="9"/>
      <c r="AB2691" s="9"/>
      <c r="AC2691" s="9"/>
      <c r="AD2691" s="9"/>
      <c r="AE2691" s="9"/>
      <c r="AF2691" s="9"/>
      <c r="AG2691" s="9"/>
      <c r="AH2691" s="9"/>
      <c r="AI2691" s="9"/>
      <c r="AJ2691" s="9"/>
      <c r="AK2691" s="9"/>
      <c r="AL2691" s="9"/>
      <c r="AM2691" s="9"/>
      <c r="AN2691" s="9"/>
      <c r="AO2691" s="9"/>
      <c r="AP2691" s="9"/>
      <c r="AQ2691" s="9"/>
      <c r="AR2691" s="9"/>
      <c r="AS2691" s="9"/>
      <c r="AT2691" s="9"/>
      <c r="AU2691" s="9"/>
      <c r="AV2691" s="9"/>
      <c r="AW2691" s="9"/>
      <c r="AX2691" s="9"/>
      <c r="AY2691" s="9"/>
    </row>
    <row r="2692" spans="1:51">
      <c r="A2692" s="9"/>
      <c r="B2692" s="9"/>
      <c r="C2692" s="9"/>
      <c r="D2692" s="9"/>
      <c r="E2692" s="9"/>
      <c r="F2692" s="9"/>
      <c r="G2692" s="9"/>
      <c r="H2692" s="9"/>
      <c r="I2692" s="9"/>
      <c r="J2692" s="9"/>
      <c r="K2692" s="9"/>
      <c r="L2692" s="9"/>
      <c r="M2692" s="9"/>
      <c r="N2692" s="9"/>
      <c r="O2692" s="9"/>
      <c r="P2692" s="9"/>
      <c r="Q2692" s="9"/>
      <c r="R2692" s="9"/>
      <c r="S2692" s="9"/>
      <c r="T2692" s="9"/>
      <c r="U2692" s="9"/>
      <c r="V2692" s="9"/>
      <c r="W2692" s="9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9"/>
      <c r="AS2692" s="9"/>
      <c r="AT2692" s="9"/>
      <c r="AU2692" s="9"/>
      <c r="AV2692" s="9"/>
      <c r="AW2692" s="9"/>
      <c r="AX2692" s="9"/>
      <c r="AY2692" s="9"/>
    </row>
    <row r="2693" spans="1:51">
      <c r="A2693" s="9"/>
      <c r="B2693" s="9"/>
      <c r="C2693" s="9"/>
      <c r="D2693" s="9"/>
      <c r="E2693" s="9"/>
      <c r="F2693" s="9"/>
      <c r="G2693" s="9"/>
      <c r="H2693" s="9"/>
      <c r="I2693" s="9"/>
      <c r="J2693" s="9"/>
      <c r="K2693" s="9"/>
      <c r="L2693" s="9"/>
      <c r="M2693" s="9"/>
      <c r="N2693" s="9"/>
      <c r="O2693" s="9"/>
      <c r="P2693" s="9"/>
      <c r="Q2693" s="9"/>
      <c r="R2693" s="9"/>
      <c r="S2693" s="9"/>
      <c r="T2693" s="9"/>
      <c r="U2693" s="9"/>
      <c r="V2693" s="9"/>
      <c r="W2693" s="9"/>
      <c r="X2693" s="9"/>
      <c r="Y2693" s="9"/>
      <c r="Z2693" s="9"/>
      <c r="AA2693" s="9"/>
      <c r="AB2693" s="9"/>
      <c r="AC2693" s="9"/>
      <c r="AD2693" s="9"/>
      <c r="AE2693" s="9"/>
      <c r="AF2693" s="9"/>
      <c r="AG2693" s="9"/>
      <c r="AH2693" s="9"/>
      <c r="AI2693" s="9"/>
      <c r="AJ2693" s="9"/>
      <c r="AK2693" s="9"/>
      <c r="AL2693" s="9"/>
      <c r="AM2693" s="9"/>
      <c r="AN2693" s="9"/>
      <c r="AO2693" s="9"/>
      <c r="AP2693" s="9"/>
      <c r="AQ2693" s="9"/>
      <c r="AR2693" s="9"/>
      <c r="AS2693" s="9"/>
      <c r="AT2693" s="9"/>
      <c r="AU2693" s="9"/>
      <c r="AV2693" s="9"/>
      <c r="AW2693" s="9"/>
      <c r="AX2693" s="9"/>
      <c r="AY2693" s="9"/>
    </row>
    <row r="2694" spans="1:51">
      <c r="A2694" s="9"/>
      <c r="B2694" s="9"/>
      <c r="C2694" s="9"/>
      <c r="D2694" s="9"/>
      <c r="E2694" s="9"/>
      <c r="F2694" s="9"/>
      <c r="G2694" s="9"/>
      <c r="H2694" s="9"/>
      <c r="I2694" s="9"/>
      <c r="J2694" s="9"/>
      <c r="K2694" s="9"/>
      <c r="L2694" s="9"/>
      <c r="M2694" s="9"/>
      <c r="N2694" s="9"/>
      <c r="O2694" s="9"/>
      <c r="P2694" s="9"/>
      <c r="Q2694" s="9"/>
      <c r="R2694" s="9"/>
      <c r="S2694" s="9"/>
      <c r="T2694" s="9"/>
      <c r="U2694" s="9"/>
      <c r="V2694" s="9"/>
      <c r="W2694" s="9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9"/>
      <c r="AS2694" s="9"/>
      <c r="AT2694" s="9"/>
      <c r="AU2694" s="9"/>
      <c r="AV2694" s="9"/>
      <c r="AW2694" s="9"/>
      <c r="AX2694" s="9"/>
      <c r="AY2694" s="9"/>
    </row>
    <row r="2695" spans="1:51">
      <c r="A2695" s="9"/>
      <c r="B2695" s="9"/>
      <c r="C2695" s="9"/>
      <c r="D2695" s="9"/>
      <c r="E2695" s="9"/>
      <c r="F2695" s="9"/>
      <c r="G2695" s="9"/>
      <c r="H2695" s="9"/>
      <c r="I2695" s="9"/>
      <c r="J2695" s="9"/>
      <c r="K2695" s="9"/>
      <c r="L2695" s="9"/>
      <c r="M2695" s="9"/>
      <c r="N2695" s="9"/>
      <c r="O2695" s="9"/>
      <c r="P2695" s="9"/>
      <c r="Q2695" s="9"/>
      <c r="R2695" s="9"/>
      <c r="S2695" s="9"/>
      <c r="T2695" s="9"/>
      <c r="U2695" s="9"/>
      <c r="V2695" s="9"/>
      <c r="W2695" s="9"/>
      <c r="X2695" s="9"/>
      <c r="Y2695" s="9"/>
      <c r="Z2695" s="9"/>
      <c r="AA2695" s="9"/>
      <c r="AB2695" s="9"/>
      <c r="AC2695" s="9"/>
      <c r="AD2695" s="9"/>
      <c r="AE2695" s="9"/>
      <c r="AF2695" s="9"/>
      <c r="AG2695" s="9"/>
      <c r="AH2695" s="9"/>
      <c r="AI2695" s="9"/>
      <c r="AJ2695" s="9"/>
      <c r="AK2695" s="9"/>
      <c r="AL2695" s="9"/>
      <c r="AM2695" s="9"/>
      <c r="AN2695" s="9"/>
      <c r="AO2695" s="9"/>
      <c r="AP2695" s="9"/>
      <c r="AQ2695" s="9"/>
      <c r="AR2695" s="9"/>
      <c r="AS2695" s="9"/>
      <c r="AT2695" s="9"/>
      <c r="AU2695" s="9"/>
      <c r="AV2695" s="9"/>
      <c r="AW2695" s="9"/>
      <c r="AX2695" s="9"/>
      <c r="AY2695" s="9"/>
    </row>
    <row r="2696" spans="1:51">
      <c r="A2696" s="9"/>
      <c r="B2696" s="9"/>
      <c r="C2696" s="9"/>
      <c r="D2696" s="9"/>
      <c r="E2696" s="9"/>
      <c r="F2696" s="9"/>
      <c r="G2696" s="9"/>
      <c r="H2696" s="9"/>
      <c r="I2696" s="9"/>
      <c r="J2696" s="9"/>
      <c r="K2696" s="9"/>
      <c r="L2696" s="9"/>
      <c r="M2696" s="9"/>
      <c r="N2696" s="9"/>
      <c r="O2696" s="9"/>
      <c r="P2696" s="9"/>
      <c r="Q2696" s="9"/>
      <c r="R2696" s="9"/>
      <c r="S2696" s="9"/>
      <c r="T2696" s="9"/>
      <c r="U2696" s="9"/>
      <c r="V2696" s="9"/>
      <c r="W2696" s="9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9"/>
      <c r="AS2696" s="9"/>
      <c r="AT2696" s="9"/>
      <c r="AU2696" s="9"/>
      <c r="AV2696" s="9"/>
      <c r="AW2696" s="9"/>
      <c r="AX2696" s="9"/>
      <c r="AY2696" s="9"/>
    </row>
    <row r="2697" spans="1:51">
      <c r="A2697" s="9"/>
      <c r="B2697" s="9"/>
      <c r="C2697" s="9"/>
      <c r="D2697" s="9"/>
      <c r="E2697" s="9"/>
      <c r="F2697" s="9"/>
      <c r="G2697" s="9"/>
      <c r="H2697" s="9"/>
      <c r="I2697" s="9"/>
      <c r="J2697" s="9"/>
      <c r="K2697" s="9"/>
      <c r="L2697" s="9"/>
      <c r="M2697" s="9"/>
      <c r="N2697" s="9"/>
      <c r="O2697" s="9"/>
      <c r="P2697" s="9"/>
      <c r="Q2697" s="9"/>
      <c r="R2697" s="9"/>
      <c r="S2697" s="9"/>
      <c r="T2697" s="9"/>
      <c r="U2697" s="9"/>
      <c r="V2697" s="9"/>
      <c r="W2697" s="9"/>
      <c r="X2697" s="9"/>
      <c r="Y2697" s="9"/>
      <c r="Z2697" s="9"/>
      <c r="AA2697" s="9"/>
      <c r="AB2697" s="9"/>
      <c r="AC2697" s="9"/>
      <c r="AD2697" s="9"/>
      <c r="AE2697" s="9"/>
      <c r="AF2697" s="9"/>
      <c r="AG2697" s="9"/>
      <c r="AH2697" s="9"/>
      <c r="AI2697" s="9"/>
      <c r="AJ2697" s="9"/>
      <c r="AK2697" s="9"/>
      <c r="AL2697" s="9"/>
      <c r="AM2697" s="9"/>
      <c r="AN2697" s="9"/>
      <c r="AO2697" s="9"/>
      <c r="AP2697" s="9"/>
      <c r="AQ2697" s="9"/>
      <c r="AR2697" s="9"/>
      <c r="AS2697" s="9"/>
      <c r="AT2697" s="9"/>
      <c r="AU2697" s="9"/>
      <c r="AV2697" s="9"/>
      <c r="AW2697" s="9"/>
      <c r="AX2697" s="9"/>
      <c r="AY2697" s="9"/>
    </row>
    <row r="2698" spans="1:51">
      <c r="A2698" s="9"/>
      <c r="B2698" s="9"/>
      <c r="C2698" s="9"/>
      <c r="D2698" s="9"/>
      <c r="E2698" s="9"/>
      <c r="F2698" s="9"/>
      <c r="G2698" s="9"/>
      <c r="H2698" s="9"/>
      <c r="I2698" s="9"/>
      <c r="J2698" s="9"/>
      <c r="K2698" s="9"/>
      <c r="L2698" s="9"/>
      <c r="M2698" s="9"/>
      <c r="N2698" s="9"/>
      <c r="O2698" s="9"/>
      <c r="P2698" s="9"/>
      <c r="Q2698" s="9"/>
      <c r="R2698" s="9"/>
      <c r="S2698" s="9"/>
      <c r="T2698" s="9"/>
      <c r="U2698" s="9"/>
      <c r="V2698" s="9"/>
      <c r="W2698" s="9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9"/>
      <c r="AS2698" s="9"/>
      <c r="AT2698" s="9"/>
      <c r="AU2698" s="9"/>
      <c r="AV2698" s="9"/>
      <c r="AW2698" s="9"/>
      <c r="AX2698" s="9"/>
      <c r="AY2698" s="9"/>
    </row>
    <row r="2699" spans="1:51">
      <c r="A2699" s="9"/>
      <c r="B2699" s="9"/>
      <c r="C2699" s="9"/>
      <c r="D2699" s="9"/>
      <c r="E2699" s="9"/>
      <c r="F2699" s="9"/>
      <c r="G2699" s="9"/>
      <c r="H2699" s="9"/>
      <c r="I2699" s="9"/>
      <c r="J2699" s="9"/>
      <c r="K2699" s="9"/>
      <c r="L2699" s="9"/>
      <c r="M2699" s="9"/>
      <c r="N2699" s="9"/>
      <c r="O2699" s="9"/>
      <c r="P2699" s="9"/>
      <c r="Q2699" s="9"/>
      <c r="R2699" s="9"/>
      <c r="S2699" s="9"/>
      <c r="T2699" s="9"/>
      <c r="U2699" s="9"/>
      <c r="V2699" s="9"/>
      <c r="W2699" s="9"/>
      <c r="X2699" s="9"/>
      <c r="Y2699" s="9"/>
      <c r="Z2699" s="9"/>
      <c r="AA2699" s="9"/>
      <c r="AB2699" s="9"/>
      <c r="AC2699" s="9"/>
      <c r="AD2699" s="9"/>
      <c r="AE2699" s="9"/>
      <c r="AF2699" s="9"/>
      <c r="AG2699" s="9"/>
      <c r="AH2699" s="9"/>
      <c r="AI2699" s="9"/>
      <c r="AJ2699" s="9"/>
      <c r="AK2699" s="9"/>
      <c r="AL2699" s="9"/>
      <c r="AM2699" s="9"/>
      <c r="AN2699" s="9"/>
      <c r="AO2699" s="9"/>
      <c r="AP2699" s="9"/>
      <c r="AQ2699" s="9"/>
      <c r="AR2699" s="9"/>
      <c r="AS2699" s="9"/>
      <c r="AT2699" s="9"/>
      <c r="AU2699" s="9"/>
      <c r="AV2699" s="9"/>
      <c r="AW2699" s="9"/>
      <c r="AX2699" s="9"/>
      <c r="AY2699" s="9"/>
    </row>
    <row r="2700" spans="1:51">
      <c r="A2700" s="9"/>
      <c r="B2700" s="9"/>
      <c r="C2700" s="9"/>
      <c r="D2700" s="9"/>
      <c r="E2700" s="9"/>
      <c r="F2700" s="9"/>
      <c r="G2700" s="9"/>
      <c r="H2700" s="9"/>
      <c r="I2700" s="9"/>
      <c r="J2700" s="9"/>
      <c r="K2700" s="9"/>
      <c r="L2700" s="9"/>
      <c r="M2700" s="9"/>
      <c r="N2700" s="9"/>
      <c r="O2700" s="9"/>
      <c r="P2700" s="9"/>
      <c r="Q2700" s="9"/>
      <c r="R2700" s="9"/>
      <c r="S2700" s="9"/>
      <c r="T2700" s="9"/>
      <c r="U2700" s="9"/>
      <c r="V2700" s="9"/>
      <c r="W2700" s="9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9"/>
      <c r="AS2700" s="9"/>
      <c r="AT2700" s="9"/>
      <c r="AU2700" s="9"/>
      <c r="AV2700" s="9"/>
      <c r="AW2700" s="9"/>
      <c r="AX2700" s="9"/>
      <c r="AY2700" s="9"/>
    </row>
    <row r="2701" spans="1:51">
      <c r="A2701" s="9"/>
      <c r="B2701" s="9"/>
      <c r="C2701" s="9"/>
      <c r="D2701" s="9"/>
      <c r="E2701" s="9"/>
      <c r="F2701" s="9"/>
      <c r="G2701" s="9"/>
      <c r="H2701" s="9"/>
      <c r="I2701" s="9"/>
      <c r="J2701" s="9"/>
      <c r="K2701" s="9"/>
      <c r="L2701" s="9"/>
      <c r="M2701" s="9"/>
      <c r="N2701" s="9"/>
      <c r="O2701" s="9"/>
      <c r="P2701" s="9"/>
      <c r="Q2701" s="9"/>
      <c r="R2701" s="9"/>
      <c r="S2701" s="9"/>
      <c r="T2701" s="9"/>
      <c r="U2701" s="9"/>
      <c r="V2701" s="9"/>
      <c r="W2701" s="9"/>
      <c r="X2701" s="9"/>
      <c r="Y2701" s="9"/>
      <c r="Z2701" s="9"/>
      <c r="AA2701" s="9"/>
      <c r="AB2701" s="9"/>
      <c r="AC2701" s="9"/>
      <c r="AD2701" s="9"/>
      <c r="AE2701" s="9"/>
      <c r="AF2701" s="9"/>
      <c r="AG2701" s="9"/>
      <c r="AH2701" s="9"/>
      <c r="AI2701" s="9"/>
      <c r="AJ2701" s="9"/>
      <c r="AK2701" s="9"/>
      <c r="AL2701" s="9"/>
      <c r="AM2701" s="9"/>
      <c r="AN2701" s="9"/>
      <c r="AO2701" s="9"/>
      <c r="AP2701" s="9"/>
      <c r="AQ2701" s="9"/>
      <c r="AR2701" s="9"/>
      <c r="AS2701" s="9"/>
      <c r="AT2701" s="9"/>
      <c r="AU2701" s="9"/>
      <c r="AV2701" s="9"/>
      <c r="AW2701" s="9"/>
      <c r="AX2701" s="9"/>
      <c r="AY2701" s="9"/>
    </row>
    <row r="2702" spans="1:51">
      <c r="A2702" s="9"/>
      <c r="B2702" s="9"/>
      <c r="C2702" s="9"/>
      <c r="D2702" s="9"/>
      <c r="E2702" s="9"/>
      <c r="F2702" s="9"/>
      <c r="G2702" s="9"/>
      <c r="H2702" s="9"/>
      <c r="I2702" s="9"/>
      <c r="J2702" s="9"/>
      <c r="K2702" s="9"/>
      <c r="L2702" s="9"/>
      <c r="M2702" s="9"/>
      <c r="N2702" s="9"/>
      <c r="O2702" s="9"/>
      <c r="P2702" s="9"/>
      <c r="Q2702" s="9"/>
      <c r="R2702" s="9"/>
      <c r="S2702" s="9"/>
      <c r="T2702" s="9"/>
      <c r="U2702" s="9"/>
      <c r="V2702" s="9"/>
      <c r="W2702" s="9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9"/>
      <c r="AS2702" s="9"/>
      <c r="AT2702" s="9"/>
      <c r="AU2702" s="9"/>
      <c r="AV2702" s="9"/>
      <c r="AW2702" s="9"/>
      <c r="AX2702" s="9"/>
      <c r="AY2702" s="9"/>
    </row>
    <row r="2703" spans="1:51">
      <c r="A2703" s="9"/>
      <c r="B2703" s="9"/>
      <c r="C2703" s="9"/>
      <c r="D2703" s="9"/>
      <c r="E2703" s="9"/>
      <c r="F2703" s="9"/>
      <c r="G2703" s="9"/>
      <c r="H2703" s="9"/>
      <c r="I2703" s="9"/>
      <c r="J2703" s="9"/>
      <c r="K2703" s="9"/>
      <c r="L2703" s="9"/>
      <c r="M2703" s="9"/>
      <c r="N2703" s="9"/>
      <c r="O2703" s="9"/>
      <c r="P2703" s="9"/>
      <c r="Q2703" s="9"/>
      <c r="R2703" s="9"/>
      <c r="S2703" s="9"/>
      <c r="T2703" s="9"/>
      <c r="U2703" s="9"/>
      <c r="V2703" s="9"/>
      <c r="W2703" s="9"/>
      <c r="X2703" s="9"/>
      <c r="Y2703" s="9"/>
      <c r="Z2703" s="9"/>
      <c r="AA2703" s="9"/>
      <c r="AB2703" s="9"/>
      <c r="AC2703" s="9"/>
      <c r="AD2703" s="9"/>
      <c r="AE2703" s="9"/>
      <c r="AF2703" s="9"/>
      <c r="AG2703" s="9"/>
      <c r="AH2703" s="9"/>
      <c r="AI2703" s="9"/>
      <c r="AJ2703" s="9"/>
      <c r="AK2703" s="9"/>
      <c r="AL2703" s="9"/>
      <c r="AM2703" s="9"/>
      <c r="AN2703" s="9"/>
      <c r="AO2703" s="9"/>
      <c r="AP2703" s="9"/>
      <c r="AQ2703" s="9"/>
      <c r="AR2703" s="9"/>
      <c r="AS2703" s="9"/>
      <c r="AT2703" s="9"/>
      <c r="AU2703" s="9"/>
      <c r="AV2703" s="9"/>
      <c r="AW2703" s="9"/>
      <c r="AX2703" s="9"/>
      <c r="AY2703" s="9"/>
    </row>
    <row r="2704" spans="1:51">
      <c r="A2704" s="9"/>
      <c r="B2704" s="9"/>
      <c r="C2704" s="9"/>
      <c r="D2704" s="9"/>
      <c r="E2704" s="9"/>
      <c r="F2704" s="9"/>
      <c r="G2704" s="9"/>
      <c r="H2704" s="9"/>
      <c r="I2704" s="9"/>
      <c r="J2704" s="9"/>
      <c r="K2704" s="9"/>
      <c r="L2704" s="9"/>
      <c r="M2704" s="9"/>
      <c r="N2704" s="9"/>
      <c r="O2704" s="9"/>
      <c r="P2704" s="9"/>
      <c r="Q2704" s="9"/>
      <c r="R2704" s="9"/>
      <c r="S2704" s="9"/>
      <c r="T2704" s="9"/>
      <c r="U2704" s="9"/>
      <c r="V2704" s="9"/>
      <c r="W2704" s="9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9"/>
      <c r="AS2704" s="9"/>
      <c r="AT2704" s="9"/>
      <c r="AU2704" s="9"/>
      <c r="AV2704" s="9"/>
      <c r="AW2704" s="9"/>
      <c r="AX2704" s="9"/>
      <c r="AY2704" s="9"/>
    </row>
    <row r="2705" spans="1:51">
      <c r="A2705" s="9"/>
      <c r="B2705" s="9"/>
      <c r="C2705" s="9"/>
      <c r="D2705" s="9"/>
      <c r="E2705" s="9"/>
      <c r="F2705" s="9"/>
      <c r="G2705" s="9"/>
      <c r="H2705" s="9"/>
      <c r="I2705" s="9"/>
      <c r="J2705" s="9"/>
      <c r="K2705" s="9"/>
      <c r="L2705" s="9"/>
      <c r="M2705" s="9"/>
      <c r="N2705" s="9"/>
      <c r="O2705" s="9"/>
      <c r="P2705" s="9"/>
      <c r="Q2705" s="9"/>
      <c r="R2705" s="9"/>
      <c r="S2705" s="9"/>
      <c r="T2705" s="9"/>
      <c r="U2705" s="9"/>
      <c r="V2705" s="9"/>
      <c r="W2705" s="9"/>
      <c r="X2705" s="9"/>
      <c r="Y2705" s="9"/>
      <c r="Z2705" s="9"/>
      <c r="AA2705" s="9"/>
      <c r="AB2705" s="9"/>
      <c r="AC2705" s="9"/>
      <c r="AD2705" s="9"/>
      <c r="AE2705" s="9"/>
      <c r="AF2705" s="9"/>
      <c r="AG2705" s="9"/>
      <c r="AH2705" s="9"/>
      <c r="AI2705" s="9"/>
      <c r="AJ2705" s="9"/>
      <c r="AK2705" s="9"/>
      <c r="AL2705" s="9"/>
      <c r="AM2705" s="9"/>
      <c r="AN2705" s="9"/>
      <c r="AO2705" s="9"/>
      <c r="AP2705" s="9"/>
      <c r="AQ2705" s="9"/>
      <c r="AR2705" s="9"/>
      <c r="AS2705" s="9"/>
      <c r="AT2705" s="9"/>
      <c r="AU2705" s="9"/>
      <c r="AV2705" s="9"/>
      <c r="AW2705" s="9"/>
      <c r="AX2705" s="9"/>
      <c r="AY2705" s="9"/>
    </row>
    <row r="2706" spans="1:51">
      <c r="A2706" s="9"/>
      <c r="B2706" s="9"/>
      <c r="C2706" s="9"/>
      <c r="D2706" s="9"/>
      <c r="E2706" s="9"/>
      <c r="F2706" s="9"/>
      <c r="G2706" s="9"/>
      <c r="H2706" s="9"/>
      <c r="I2706" s="9"/>
      <c r="J2706" s="9"/>
      <c r="K2706" s="9"/>
      <c r="L2706" s="9"/>
      <c r="M2706" s="9"/>
      <c r="N2706" s="9"/>
      <c r="O2706" s="9"/>
      <c r="P2706" s="9"/>
      <c r="Q2706" s="9"/>
      <c r="R2706" s="9"/>
      <c r="S2706" s="9"/>
      <c r="T2706" s="9"/>
      <c r="U2706" s="9"/>
      <c r="V2706" s="9"/>
      <c r="W2706" s="9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9"/>
      <c r="AS2706" s="9"/>
      <c r="AT2706" s="9"/>
      <c r="AU2706" s="9"/>
      <c r="AV2706" s="9"/>
      <c r="AW2706" s="9"/>
      <c r="AX2706" s="9"/>
      <c r="AY2706" s="9"/>
    </row>
    <row r="2707" spans="1:51">
      <c r="A2707" s="9"/>
      <c r="B2707" s="9"/>
      <c r="C2707" s="9"/>
      <c r="D2707" s="9"/>
      <c r="E2707" s="9"/>
      <c r="F2707" s="9"/>
      <c r="G2707" s="9"/>
      <c r="H2707" s="9"/>
      <c r="I2707" s="9"/>
      <c r="J2707" s="9"/>
      <c r="K2707" s="9"/>
      <c r="L2707" s="9"/>
      <c r="M2707" s="9"/>
      <c r="N2707" s="9"/>
      <c r="O2707" s="9"/>
      <c r="P2707" s="9"/>
      <c r="Q2707" s="9"/>
      <c r="R2707" s="9"/>
      <c r="S2707" s="9"/>
      <c r="T2707" s="9"/>
      <c r="U2707" s="9"/>
      <c r="V2707" s="9"/>
      <c r="W2707" s="9"/>
      <c r="X2707" s="9"/>
      <c r="Y2707" s="9"/>
      <c r="Z2707" s="9"/>
      <c r="AA2707" s="9"/>
      <c r="AB2707" s="9"/>
      <c r="AC2707" s="9"/>
      <c r="AD2707" s="9"/>
      <c r="AE2707" s="9"/>
      <c r="AF2707" s="9"/>
      <c r="AG2707" s="9"/>
      <c r="AH2707" s="9"/>
      <c r="AI2707" s="9"/>
      <c r="AJ2707" s="9"/>
      <c r="AK2707" s="9"/>
      <c r="AL2707" s="9"/>
      <c r="AM2707" s="9"/>
      <c r="AN2707" s="9"/>
      <c r="AO2707" s="9"/>
      <c r="AP2707" s="9"/>
      <c r="AQ2707" s="9"/>
      <c r="AR2707" s="9"/>
      <c r="AS2707" s="9"/>
      <c r="AT2707" s="9"/>
      <c r="AU2707" s="9"/>
      <c r="AV2707" s="9"/>
      <c r="AW2707" s="9"/>
      <c r="AX2707" s="9"/>
      <c r="AY2707" s="9"/>
    </row>
    <row r="2708" spans="1:51">
      <c r="A2708" s="9"/>
      <c r="B2708" s="9"/>
      <c r="C2708" s="9"/>
      <c r="D2708" s="9"/>
      <c r="E2708" s="9"/>
      <c r="F2708" s="9"/>
      <c r="G2708" s="9"/>
      <c r="H2708" s="9"/>
      <c r="I2708" s="9"/>
      <c r="J2708" s="9"/>
      <c r="K2708" s="9"/>
      <c r="L2708" s="9"/>
      <c r="M2708" s="9"/>
      <c r="N2708" s="9"/>
      <c r="O2708" s="9"/>
      <c r="P2708" s="9"/>
      <c r="Q2708" s="9"/>
      <c r="R2708" s="9"/>
      <c r="S2708" s="9"/>
      <c r="T2708" s="9"/>
      <c r="U2708" s="9"/>
      <c r="V2708" s="9"/>
      <c r="W2708" s="9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9"/>
      <c r="AS2708" s="9"/>
      <c r="AT2708" s="9"/>
      <c r="AU2708" s="9"/>
      <c r="AV2708" s="9"/>
      <c r="AW2708" s="9"/>
      <c r="AX2708" s="9"/>
      <c r="AY2708" s="9"/>
    </row>
    <row r="2709" spans="1:51">
      <c r="A2709" s="9"/>
      <c r="B2709" s="9"/>
      <c r="C2709" s="9"/>
      <c r="D2709" s="9"/>
      <c r="E2709" s="9"/>
      <c r="F2709" s="9"/>
      <c r="G2709" s="9"/>
      <c r="H2709" s="9"/>
      <c r="I2709" s="9"/>
      <c r="J2709" s="9"/>
      <c r="K2709" s="9"/>
      <c r="L2709" s="9"/>
      <c r="M2709" s="9"/>
      <c r="N2709" s="9"/>
      <c r="O2709" s="9"/>
      <c r="P2709" s="9"/>
      <c r="Q2709" s="9"/>
      <c r="R2709" s="9"/>
      <c r="S2709" s="9"/>
      <c r="T2709" s="9"/>
      <c r="U2709" s="9"/>
      <c r="V2709" s="9"/>
      <c r="W2709" s="9"/>
      <c r="X2709" s="9"/>
      <c r="Y2709" s="9"/>
      <c r="Z2709" s="9"/>
      <c r="AA2709" s="9"/>
      <c r="AB2709" s="9"/>
      <c r="AC2709" s="9"/>
      <c r="AD2709" s="9"/>
      <c r="AE2709" s="9"/>
      <c r="AF2709" s="9"/>
      <c r="AG2709" s="9"/>
      <c r="AH2709" s="9"/>
      <c r="AI2709" s="9"/>
      <c r="AJ2709" s="9"/>
      <c r="AK2709" s="9"/>
      <c r="AL2709" s="9"/>
      <c r="AM2709" s="9"/>
      <c r="AN2709" s="9"/>
      <c r="AO2709" s="9"/>
      <c r="AP2709" s="9"/>
      <c r="AQ2709" s="9"/>
      <c r="AR2709" s="9"/>
      <c r="AS2709" s="9"/>
      <c r="AT2709" s="9"/>
      <c r="AU2709" s="9"/>
      <c r="AV2709" s="9"/>
      <c r="AW2709" s="9"/>
      <c r="AX2709" s="9"/>
      <c r="AY2709" s="9"/>
    </row>
    <row r="2710" spans="1:51">
      <c r="A2710" s="9"/>
      <c r="B2710" s="9"/>
      <c r="C2710" s="9"/>
      <c r="D2710" s="9"/>
      <c r="E2710" s="9"/>
      <c r="F2710" s="9"/>
      <c r="G2710" s="9"/>
      <c r="H2710" s="9"/>
      <c r="I2710" s="9"/>
      <c r="J2710" s="9"/>
      <c r="K2710" s="9"/>
      <c r="L2710" s="9"/>
      <c r="M2710" s="9"/>
      <c r="N2710" s="9"/>
      <c r="O2710" s="9"/>
      <c r="P2710" s="9"/>
      <c r="Q2710" s="9"/>
      <c r="R2710" s="9"/>
      <c r="S2710" s="9"/>
      <c r="T2710" s="9"/>
      <c r="U2710" s="9"/>
      <c r="V2710" s="9"/>
      <c r="W2710" s="9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9"/>
      <c r="AS2710" s="9"/>
      <c r="AT2710" s="9"/>
      <c r="AU2710" s="9"/>
      <c r="AV2710" s="9"/>
      <c r="AW2710" s="9"/>
      <c r="AX2710" s="9"/>
      <c r="AY2710" s="9"/>
    </row>
    <row r="2711" spans="1:51">
      <c r="A2711" s="9"/>
      <c r="B2711" s="9"/>
      <c r="C2711" s="9"/>
      <c r="D2711" s="9"/>
      <c r="E2711" s="9"/>
      <c r="F2711" s="9"/>
      <c r="G2711" s="9"/>
      <c r="H2711" s="9"/>
      <c r="I2711" s="9"/>
      <c r="J2711" s="9"/>
      <c r="K2711" s="9"/>
      <c r="L2711" s="9"/>
      <c r="M2711" s="9"/>
      <c r="N2711" s="9"/>
      <c r="O2711" s="9"/>
      <c r="P2711" s="9"/>
      <c r="Q2711" s="9"/>
      <c r="R2711" s="9"/>
      <c r="S2711" s="9"/>
      <c r="T2711" s="9"/>
      <c r="U2711" s="9"/>
      <c r="V2711" s="9"/>
      <c r="W2711" s="9"/>
      <c r="X2711" s="9"/>
      <c r="Y2711" s="9"/>
      <c r="Z2711" s="9"/>
      <c r="AA2711" s="9"/>
      <c r="AB2711" s="9"/>
      <c r="AC2711" s="9"/>
      <c r="AD2711" s="9"/>
      <c r="AE2711" s="9"/>
      <c r="AF2711" s="9"/>
      <c r="AG2711" s="9"/>
      <c r="AH2711" s="9"/>
      <c r="AI2711" s="9"/>
      <c r="AJ2711" s="9"/>
      <c r="AK2711" s="9"/>
      <c r="AL2711" s="9"/>
      <c r="AM2711" s="9"/>
      <c r="AN2711" s="9"/>
      <c r="AO2711" s="9"/>
      <c r="AP2711" s="9"/>
      <c r="AQ2711" s="9"/>
      <c r="AR2711" s="9"/>
      <c r="AS2711" s="9"/>
      <c r="AT2711" s="9"/>
      <c r="AU2711" s="9"/>
      <c r="AV2711" s="9"/>
      <c r="AW2711" s="9"/>
      <c r="AX2711" s="9"/>
      <c r="AY2711" s="9"/>
    </row>
    <row r="2712" spans="1:51">
      <c r="A2712" s="9"/>
      <c r="B2712" s="9"/>
      <c r="C2712" s="9"/>
      <c r="D2712" s="9"/>
      <c r="E2712" s="9"/>
      <c r="F2712" s="9"/>
      <c r="G2712" s="9"/>
      <c r="H2712" s="9"/>
      <c r="I2712" s="9"/>
      <c r="J2712" s="9"/>
      <c r="K2712" s="9"/>
      <c r="L2712" s="9"/>
      <c r="M2712" s="9"/>
      <c r="N2712" s="9"/>
      <c r="O2712" s="9"/>
      <c r="P2712" s="9"/>
      <c r="Q2712" s="9"/>
      <c r="R2712" s="9"/>
      <c r="S2712" s="9"/>
      <c r="T2712" s="9"/>
      <c r="U2712" s="9"/>
      <c r="V2712" s="9"/>
      <c r="W2712" s="9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9"/>
      <c r="AS2712" s="9"/>
      <c r="AT2712" s="9"/>
      <c r="AU2712" s="9"/>
      <c r="AV2712" s="9"/>
      <c r="AW2712" s="9"/>
      <c r="AX2712" s="9"/>
      <c r="AY2712" s="9"/>
    </row>
    <row r="2713" spans="1:51">
      <c r="A2713" s="9"/>
      <c r="B2713" s="9"/>
      <c r="C2713" s="9"/>
      <c r="D2713" s="9"/>
      <c r="E2713" s="9"/>
      <c r="F2713" s="9"/>
      <c r="G2713" s="9"/>
      <c r="H2713" s="9"/>
      <c r="I2713" s="9"/>
      <c r="J2713" s="9"/>
      <c r="K2713" s="9"/>
      <c r="L2713" s="9"/>
      <c r="M2713" s="9"/>
      <c r="N2713" s="9"/>
      <c r="O2713" s="9"/>
      <c r="P2713" s="9"/>
      <c r="Q2713" s="9"/>
      <c r="R2713" s="9"/>
      <c r="S2713" s="9"/>
      <c r="T2713" s="9"/>
      <c r="U2713" s="9"/>
      <c r="V2713" s="9"/>
      <c r="W2713" s="9"/>
      <c r="X2713" s="9"/>
      <c r="Y2713" s="9"/>
      <c r="Z2713" s="9"/>
      <c r="AA2713" s="9"/>
      <c r="AB2713" s="9"/>
      <c r="AC2713" s="9"/>
      <c r="AD2713" s="9"/>
      <c r="AE2713" s="9"/>
      <c r="AF2713" s="9"/>
      <c r="AG2713" s="9"/>
      <c r="AH2713" s="9"/>
      <c r="AI2713" s="9"/>
      <c r="AJ2713" s="9"/>
      <c r="AK2713" s="9"/>
      <c r="AL2713" s="9"/>
      <c r="AM2713" s="9"/>
      <c r="AN2713" s="9"/>
      <c r="AO2713" s="9"/>
      <c r="AP2713" s="9"/>
      <c r="AQ2713" s="9"/>
      <c r="AR2713" s="9"/>
      <c r="AS2713" s="9"/>
      <c r="AT2713" s="9"/>
      <c r="AU2713" s="9"/>
      <c r="AV2713" s="9"/>
      <c r="AW2713" s="9"/>
      <c r="AX2713" s="9"/>
      <c r="AY2713" s="9"/>
    </row>
    <row r="2714" spans="1:51">
      <c r="A2714" s="9"/>
      <c r="B2714" s="9"/>
      <c r="C2714" s="9"/>
      <c r="D2714" s="9"/>
      <c r="E2714" s="9"/>
      <c r="F2714" s="9"/>
      <c r="G2714" s="9"/>
      <c r="H2714" s="9"/>
      <c r="I2714" s="9"/>
      <c r="J2714" s="9"/>
      <c r="K2714" s="9"/>
      <c r="L2714" s="9"/>
      <c r="M2714" s="9"/>
      <c r="N2714" s="9"/>
      <c r="O2714" s="9"/>
      <c r="P2714" s="9"/>
      <c r="Q2714" s="9"/>
      <c r="R2714" s="9"/>
      <c r="S2714" s="9"/>
      <c r="T2714" s="9"/>
      <c r="U2714" s="9"/>
      <c r="V2714" s="9"/>
      <c r="W2714" s="9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9"/>
      <c r="AS2714" s="9"/>
      <c r="AT2714" s="9"/>
      <c r="AU2714" s="9"/>
      <c r="AV2714" s="9"/>
      <c r="AW2714" s="9"/>
      <c r="AX2714" s="9"/>
      <c r="AY2714" s="9"/>
    </row>
    <row r="2715" spans="1:51">
      <c r="A2715" s="9"/>
      <c r="B2715" s="9"/>
      <c r="C2715" s="9"/>
      <c r="D2715" s="9"/>
      <c r="E2715" s="9"/>
      <c r="F2715" s="9"/>
      <c r="G2715" s="9"/>
      <c r="H2715" s="9"/>
      <c r="I2715" s="9"/>
      <c r="J2715" s="9"/>
      <c r="K2715" s="9"/>
      <c r="L2715" s="9"/>
      <c r="M2715" s="9"/>
      <c r="N2715" s="9"/>
      <c r="O2715" s="9"/>
      <c r="P2715" s="9"/>
      <c r="Q2715" s="9"/>
      <c r="R2715" s="9"/>
      <c r="S2715" s="9"/>
      <c r="T2715" s="9"/>
      <c r="U2715" s="9"/>
      <c r="V2715" s="9"/>
      <c r="W2715" s="9"/>
      <c r="X2715" s="9"/>
      <c r="Y2715" s="9"/>
      <c r="Z2715" s="9"/>
      <c r="AA2715" s="9"/>
      <c r="AB2715" s="9"/>
      <c r="AC2715" s="9"/>
      <c r="AD2715" s="9"/>
      <c r="AE2715" s="9"/>
      <c r="AF2715" s="9"/>
      <c r="AG2715" s="9"/>
      <c r="AH2715" s="9"/>
      <c r="AI2715" s="9"/>
      <c r="AJ2715" s="9"/>
      <c r="AK2715" s="9"/>
      <c r="AL2715" s="9"/>
      <c r="AM2715" s="9"/>
      <c r="AN2715" s="9"/>
      <c r="AO2715" s="9"/>
      <c r="AP2715" s="9"/>
      <c r="AQ2715" s="9"/>
      <c r="AR2715" s="9"/>
      <c r="AS2715" s="9"/>
      <c r="AT2715" s="9"/>
      <c r="AU2715" s="9"/>
      <c r="AV2715" s="9"/>
      <c r="AW2715" s="9"/>
      <c r="AX2715" s="9"/>
      <c r="AY2715" s="9"/>
    </row>
    <row r="2716" spans="1:51">
      <c r="A2716" s="9"/>
      <c r="B2716" s="9"/>
      <c r="C2716" s="9"/>
      <c r="D2716" s="9"/>
      <c r="E2716" s="9"/>
      <c r="F2716" s="9"/>
      <c r="G2716" s="9"/>
      <c r="H2716" s="9"/>
      <c r="I2716" s="9"/>
      <c r="J2716" s="9"/>
      <c r="K2716" s="9"/>
      <c r="L2716" s="9"/>
      <c r="M2716" s="9"/>
      <c r="N2716" s="9"/>
      <c r="O2716" s="9"/>
      <c r="P2716" s="9"/>
      <c r="Q2716" s="9"/>
      <c r="R2716" s="9"/>
      <c r="S2716" s="9"/>
      <c r="T2716" s="9"/>
      <c r="U2716" s="9"/>
      <c r="V2716" s="9"/>
      <c r="W2716" s="9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9"/>
      <c r="AS2716" s="9"/>
      <c r="AT2716" s="9"/>
      <c r="AU2716" s="9"/>
      <c r="AV2716" s="9"/>
      <c r="AW2716" s="9"/>
      <c r="AX2716" s="9"/>
      <c r="AY2716" s="9"/>
    </row>
    <row r="2717" spans="1:51">
      <c r="A2717" s="9"/>
      <c r="B2717" s="9"/>
      <c r="C2717" s="9"/>
      <c r="D2717" s="9"/>
      <c r="E2717" s="9"/>
      <c r="F2717" s="9"/>
      <c r="G2717" s="9"/>
      <c r="H2717" s="9"/>
      <c r="I2717" s="9"/>
      <c r="J2717" s="9"/>
      <c r="K2717" s="9"/>
      <c r="L2717" s="9"/>
      <c r="M2717" s="9"/>
      <c r="N2717" s="9"/>
      <c r="O2717" s="9"/>
      <c r="P2717" s="9"/>
      <c r="Q2717" s="9"/>
      <c r="R2717" s="9"/>
      <c r="S2717" s="9"/>
      <c r="T2717" s="9"/>
      <c r="U2717" s="9"/>
      <c r="V2717" s="9"/>
      <c r="W2717" s="9"/>
      <c r="X2717" s="9"/>
      <c r="Y2717" s="9"/>
      <c r="Z2717" s="9"/>
      <c r="AA2717" s="9"/>
      <c r="AB2717" s="9"/>
      <c r="AC2717" s="9"/>
      <c r="AD2717" s="9"/>
      <c r="AE2717" s="9"/>
      <c r="AF2717" s="9"/>
      <c r="AG2717" s="9"/>
      <c r="AH2717" s="9"/>
      <c r="AI2717" s="9"/>
      <c r="AJ2717" s="9"/>
      <c r="AK2717" s="9"/>
      <c r="AL2717" s="9"/>
      <c r="AM2717" s="9"/>
      <c r="AN2717" s="9"/>
      <c r="AO2717" s="9"/>
      <c r="AP2717" s="9"/>
      <c r="AQ2717" s="9"/>
      <c r="AR2717" s="9"/>
      <c r="AS2717" s="9"/>
      <c r="AT2717" s="9"/>
      <c r="AU2717" s="9"/>
      <c r="AV2717" s="9"/>
      <c r="AW2717" s="9"/>
      <c r="AX2717" s="9"/>
      <c r="AY2717" s="9"/>
    </row>
    <row r="2718" spans="1:51">
      <c r="A2718" s="9"/>
      <c r="B2718" s="9"/>
      <c r="C2718" s="9"/>
      <c r="D2718" s="9"/>
      <c r="E2718" s="9"/>
      <c r="F2718" s="9"/>
      <c r="G2718" s="9"/>
      <c r="H2718" s="9"/>
      <c r="I2718" s="9"/>
      <c r="J2718" s="9"/>
      <c r="K2718" s="9"/>
      <c r="L2718" s="9"/>
      <c r="M2718" s="9"/>
      <c r="N2718" s="9"/>
      <c r="O2718" s="9"/>
      <c r="P2718" s="9"/>
      <c r="Q2718" s="9"/>
      <c r="R2718" s="9"/>
      <c r="S2718" s="9"/>
      <c r="T2718" s="9"/>
      <c r="U2718" s="9"/>
      <c r="V2718" s="9"/>
      <c r="W2718" s="9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9"/>
      <c r="AS2718" s="9"/>
      <c r="AT2718" s="9"/>
      <c r="AU2718" s="9"/>
      <c r="AV2718" s="9"/>
      <c r="AW2718" s="9"/>
      <c r="AX2718" s="9"/>
      <c r="AY2718" s="9"/>
    </row>
    <row r="2719" spans="1:51">
      <c r="A2719" s="9"/>
      <c r="B2719" s="9"/>
      <c r="C2719" s="9"/>
      <c r="D2719" s="9"/>
      <c r="E2719" s="9"/>
      <c r="F2719" s="9"/>
      <c r="G2719" s="9"/>
      <c r="H2719" s="9"/>
      <c r="I2719" s="9"/>
      <c r="J2719" s="9"/>
      <c r="K2719" s="9"/>
      <c r="L2719" s="9"/>
      <c r="M2719" s="9"/>
      <c r="N2719" s="9"/>
      <c r="O2719" s="9"/>
      <c r="P2719" s="9"/>
      <c r="Q2719" s="9"/>
      <c r="R2719" s="9"/>
      <c r="S2719" s="9"/>
      <c r="T2719" s="9"/>
      <c r="U2719" s="9"/>
      <c r="V2719" s="9"/>
      <c r="W2719" s="9"/>
      <c r="X2719" s="9"/>
      <c r="Y2719" s="9"/>
      <c r="Z2719" s="9"/>
      <c r="AA2719" s="9"/>
      <c r="AB2719" s="9"/>
      <c r="AC2719" s="9"/>
      <c r="AD2719" s="9"/>
      <c r="AE2719" s="9"/>
      <c r="AF2719" s="9"/>
      <c r="AG2719" s="9"/>
      <c r="AH2719" s="9"/>
      <c r="AI2719" s="9"/>
      <c r="AJ2719" s="9"/>
      <c r="AK2719" s="9"/>
      <c r="AL2719" s="9"/>
      <c r="AM2719" s="9"/>
      <c r="AN2719" s="9"/>
      <c r="AO2719" s="9"/>
      <c r="AP2719" s="9"/>
      <c r="AQ2719" s="9"/>
      <c r="AR2719" s="9"/>
      <c r="AS2719" s="9"/>
      <c r="AT2719" s="9"/>
      <c r="AU2719" s="9"/>
      <c r="AV2719" s="9"/>
      <c r="AW2719" s="9"/>
      <c r="AX2719" s="9"/>
      <c r="AY2719" s="9"/>
    </row>
    <row r="2720" spans="1:51">
      <c r="A2720" s="9"/>
      <c r="B2720" s="9"/>
      <c r="C2720" s="9"/>
      <c r="D2720" s="9"/>
      <c r="E2720" s="9"/>
      <c r="F2720" s="9"/>
      <c r="G2720" s="9"/>
      <c r="H2720" s="9"/>
      <c r="I2720" s="9"/>
      <c r="J2720" s="9"/>
      <c r="K2720" s="9"/>
      <c r="L2720" s="9"/>
      <c r="M2720" s="9"/>
      <c r="N2720" s="9"/>
      <c r="O2720" s="9"/>
      <c r="P2720" s="9"/>
      <c r="Q2720" s="9"/>
      <c r="R2720" s="9"/>
      <c r="S2720" s="9"/>
      <c r="T2720" s="9"/>
      <c r="U2720" s="9"/>
      <c r="V2720" s="9"/>
      <c r="W2720" s="9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9"/>
      <c r="AS2720" s="9"/>
      <c r="AT2720" s="9"/>
      <c r="AU2720" s="9"/>
      <c r="AV2720" s="9"/>
      <c r="AW2720" s="9"/>
      <c r="AX2720" s="9"/>
      <c r="AY2720" s="9"/>
    </row>
    <row r="2721" spans="1:51">
      <c r="A2721" s="9"/>
      <c r="B2721" s="9"/>
      <c r="C2721" s="9"/>
      <c r="D2721" s="9"/>
      <c r="E2721" s="9"/>
      <c r="F2721" s="9"/>
      <c r="G2721" s="9"/>
      <c r="H2721" s="9"/>
      <c r="I2721" s="9"/>
      <c r="J2721" s="9"/>
      <c r="K2721" s="9"/>
      <c r="L2721" s="9"/>
      <c r="M2721" s="9"/>
      <c r="N2721" s="9"/>
      <c r="O2721" s="9"/>
      <c r="P2721" s="9"/>
      <c r="Q2721" s="9"/>
      <c r="R2721" s="9"/>
      <c r="S2721" s="9"/>
      <c r="T2721" s="9"/>
      <c r="U2721" s="9"/>
      <c r="V2721" s="9"/>
      <c r="W2721" s="9"/>
      <c r="X2721" s="9"/>
      <c r="Y2721" s="9"/>
      <c r="Z2721" s="9"/>
      <c r="AA2721" s="9"/>
      <c r="AB2721" s="9"/>
      <c r="AC2721" s="9"/>
      <c r="AD2721" s="9"/>
      <c r="AE2721" s="9"/>
      <c r="AF2721" s="9"/>
      <c r="AG2721" s="9"/>
      <c r="AH2721" s="9"/>
      <c r="AI2721" s="9"/>
      <c r="AJ2721" s="9"/>
      <c r="AK2721" s="9"/>
      <c r="AL2721" s="9"/>
      <c r="AM2721" s="9"/>
      <c r="AN2721" s="9"/>
      <c r="AO2721" s="9"/>
      <c r="AP2721" s="9"/>
      <c r="AQ2721" s="9"/>
      <c r="AR2721" s="9"/>
      <c r="AS2721" s="9"/>
      <c r="AT2721" s="9"/>
      <c r="AU2721" s="9"/>
      <c r="AV2721" s="9"/>
      <c r="AW2721" s="9"/>
      <c r="AX2721" s="9"/>
      <c r="AY2721" s="9"/>
    </row>
    <row r="2722" spans="1:51">
      <c r="A2722" s="9"/>
      <c r="B2722" s="9"/>
      <c r="C2722" s="9"/>
      <c r="D2722" s="9"/>
      <c r="E2722" s="9"/>
      <c r="F2722" s="9"/>
      <c r="G2722" s="9"/>
      <c r="H2722" s="9"/>
      <c r="I2722" s="9"/>
      <c r="J2722" s="9"/>
      <c r="K2722" s="9"/>
      <c r="L2722" s="9"/>
      <c r="M2722" s="9"/>
      <c r="N2722" s="9"/>
      <c r="O2722" s="9"/>
      <c r="P2722" s="9"/>
      <c r="Q2722" s="9"/>
      <c r="R2722" s="9"/>
      <c r="S2722" s="9"/>
      <c r="T2722" s="9"/>
      <c r="U2722" s="9"/>
      <c r="V2722" s="9"/>
      <c r="W2722" s="9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9"/>
      <c r="AS2722" s="9"/>
      <c r="AT2722" s="9"/>
      <c r="AU2722" s="9"/>
      <c r="AV2722" s="9"/>
      <c r="AW2722" s="9"/>
      <c r="AX2722" s="9"/>
      <c r="AY2722" s="9"/>
    </row>
    <row r="2723" spans="1:51">
      <c r="A2723" s="9"/>
      <c r="B2723" s="9"/>
      <c r="C2723" s="9"/>
      <c r="D2723" s="9"/>
      <c r="E2723" s="9"/>
      <c r="F2723" s="9"/>
      <c r="G2723" s="9"/>
      <c r="H2723" s="9"/>
      <c r="I2723" s="9"/>
      <c r="J2723" s="9"/>
      <c r="K2723" s="9"/>
      <c r="L2723" s="9"/>
      <c r="M2723" s="9"/>
      <c r="N2723" s="9"/>
      <c r="O2723" s="9"/>
      <c r="P2723" s="9"/>
      <c r="Q2723" s="9"/>
      <c r="R2723" s="9"/>
      <c r="S2723" s="9"/>
      <c r="T2723" s="9"/>
      <c r="U2723" s="9"/>
      <c r="V2723" s="9"/>
      <c r="W2723" s="9"/>
      <c r="X2723" s="9"/>
      <c r="Y2723" s="9"/>
      <c r="Z2723" s="9"/>
      <c r="AA2723" s="9"/>
      <c r="AB2723" s="9"/>
      <c r="AC2723" s="9"/>
      <c r="AD2723" s="9"/>
      <c r="AE2723" s="9"/>
      <c r="AF2723" s="9"/>
      <c r="AG2723" s="9"/>
      <c r="AH2723" s="9"/>
      <c r="AI2723" s="9"/>
      <c r="AJ2723" s="9"/>
      <c r="AK2723" s="9"/>
      <c r="AL2723" s="9"/>
      <c r="AM2723" s="9"/>
      <c r="AN2723" s="9"/>
      <c r="AO2723" s="9"/>
      <c r="AP2723" s="9"/>
      <c r="AQ2723" s="9"/>
      <c r="AR2723" s="9"/>
      <c r="AS2723" s="9"/>
      <c r="AT2723" s="9"/>
      <c r="AU2723" s="9"/>
      <c r="AV2723" s="9"/>
      <c r="AW2723" s="9"/>
      <c r="AX2723" s="9"/>
      <c r="AY2723" s="9"/>
    </row>
    <row r="2724" spans="1:51">
      <c r="A2724" s="9"/>
      <c r="B2724" s="9"/>
      <c r="C2724" s="9"/>
      <c r="D2724" s="9"/>
      <c r="E2724" s="9"/>
      <c r="F2724" s="9"/>
      <c r="G2724" s="9"/>
      <c r="H2724" s="9"/>
      <c r="I2724" s="9"/>
      <c r="J2724" s="9"/>
      <c r="K2724" s="9"/>
      <c r="L2724" s="9"/>
      <c r="M2724" s="9"/>
      <c r="N2724" s="9"/>
      <c r="O2724" s="9"/>
      <c r="P2724" s="9"/>
      <c r="Q2724" s="9"/>
      <c r="R2724" s="9"/>
      <c r="S2724" s="9"/>
      <c r="T2724" s="9"/>
      <c r="U2724" s="9"/>
      <c r="V2724" s="9"/>
      <c r="W2724" s="9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9"/>
      <c r="AS2724" s="9"/>
      <c r="AT2724" s="9"/>
      <c r="AU2724" s="9"/>
      <c r="AV2724" s="9"/>
      <c r="AW2724" s="9"/>
      <c r="AX2724" s="9"/>
      <c r="AY2724" s="9"/>
    </row>
    <row r="2725" spans="1:51">
      <c r="A2725" s="9"/>
      <c r="B2725" s="9"/>
      <c r="C2725" s="9"/>
      <c r="D2725" s="9"/>
      <c r="E2725" s="9"/>
      <c r="F2725" s="9"/>
      <c r="G2725" s="9"/>
      <c r="H2725" s="9"/>
      <c r="I2725" s="9"/>
      <c r="J2725" s="9"/>
      <c r="K2725" s="9"/>
      <c r="L2725" s="9"/>
      <c r="M2725" s="9"/>
      <c r="N2725" s="9"/>
      <c r="O2725" s="9"/>
      <c r="P2725" s="9"/>
      <c r="Q2725" s="9"/>
      <c r="R2725" s="9"/>
      <c r="S2725" s="9"/>
      <c r="T2725" s="9"/>
      <c r="U2725" s="9"/>
      <c r="V2725" s="9"/>
      <c r="W2725" s="9"/>
      <c r="X2725" s="9"/>
      <c r="Y2725" s="9"/>
      <c r="Z2725" s="9"/>
      <c r="AA2725" s="9"/>
      <c r="AB2725" s="9"/>
      <c r="AC2725" s="9"/>
      <c r="AD2725" s="9"/>
      <c r="AE2725" s="9"/>
      <c r="AF2725" s="9"/>
      <c r="AG2725" s="9"/>
      <c r="AH2725" s="9"/>
      <c r="AI2725" s="9"/>
      <c r="AJ2725" s="9"/>
      <c r="AK2725" s="9"/>
      <c r="AL2725" s="9"/>
      <c r="AM2725" s="9"/>
      <c r="AN2725" s="9"/>
      <c r="AO2725" s="9"/>
      <c r="AP2725" s="9"/>
      <c r="AQ2725" s="9"/>
      <c r="AR2725" s="9"/>
      <c r="AS2725" s="9"/>
      <c r="AT2725" s="9"/>
      <c r="AU2725" s="9"/>
      <c r="AV2725" s="9"/>
      <c r="AW2725" s="9"/>
      <c r="AX2725" s="9"/>
      <c r="AY2725" s="9"/>
    </row>
    <row r="2726" spans="1:51">
      <c r="A2726" s="9"/>
      <c r="B2726" s="9"/>
      <c r="C2726" s="9"/>
      <c r="D2726" s="9"/>
      <c r="E2726" s="9"/>
      <c r="F2726" s="9"/>
      <c r="G2726" s="9"/>
      <c r="H2726" s="9"/>
      <c r="I2726" s="9"/>
      <c r="J2726" s="9"/>
      <c r="K2726" s="9"/>
      <c r="L2726" s="9"/>
      <c r="M2726" s="9"/>
      <c r="N2726" s="9"/>
      <c r="O2726" s="9"/>
      <c r="P2726" s="9"/>
      <c r="Q2726" s="9"/>
      <c r="R2726" s="9"/>
      <c r="S2726" s="9"/>
      <c r="T2726" s="9"/>
      <c r="U2726" s="9"/>
      <c r="V2726" s="9"/>
      <c r="W2726" s="9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9"/>
      <c r="AS2726" s="9"/>
      <c r="AT2726" s="9"/>
      <c r="AU2726" s="9"/>
      <c r="AV2726" s="9"/>
      <c r="AW2726" s="9"/>
      <c r="AX2726" s="9"/>
      <c r="AY2726" s="9"/>
    </row>
    <row r="2727" spans="1:51">
      <c r="A2727" s="9"/>
      <c r="B2727" s="9"/>
      <c r="C2727" s="9"/>
      <c r="D2727" s="9"/>
      <c r="E2727" s="9"/>
      <c r="F2727" s="9"/>
      <c r="G2727" s="9"/>
      <c r="H2727" s="9"/>
      <c r="I2727" s="9"/>
      <c r="J2727" s="9"/>
      <c r="K2727" s="9"/>
      <c r="L2727" s="9"/>
      <c r="M2727" s="9"/>
      <c r="N2727" s="9"/>
      <c r="O2727" s="9"/>
      <c r="P2727" s="9"/>
      <c r="Q2727" s="9"/>
      <c r="R2727" s="9"/>
      <c r="S2727" s="9"/>
      <c r="T2727" s="9"/>
      <c r="U2727" s="9"/>
      <c r="V2727" s="9"/>
      <c r="W2727" s="9"/>
      <c r="X2727" s="9"/>
      <c r="Y2727" s="9"/>
      <c r="Z2727" s="9"/>
      <c r="AA2727" s="9"/>
      <c r="AB2727" s="9"/>
      <c r="AC2727" s="9"/>
      <c r="AD2727" s="9"/>
      <c r="AE2727" s="9"/>
      <c r="AF2727" s="9"/>
      <c r="AG2727" s="9"/>
      <c r="AH2727" s="9"/>
      <c r="AI2727" s="9"/>
      <c r="AJ2727" s="9"/>
      <c r="AK2727" s="9"/>
      <c r="AL2727" s="9"/>
      <c r="AM2727" s="9"/>
      <c r="AN2727" s="9"/>
      <c r="AO2727" s="9"/>
      <c r="AP2727" s="9"/>
      <c r="AQ2727" s="9"/>
      <c r="AR2727" s="9"/>
      <c r="AS2727" s="9"/>
      <c r="AT2727" s="9"/>
      <c r="AU2727" s="9"/>
      <c r="AV2727" s="9"/>
      <c r="AW2727" s="9"/>
      <c r="AX2727" s="9"/>
      <c r="AY2727" s="9"/>
    </row>
    <row r="2728" spans="1:51">
      <c r="A2728" s="9"/>
      <c r="B2728" s="9"/>
      <c r="C2728" s="9"/>
      <c r="D2728" s="9"/>
      <c r="E2728" s="9"/>
      <c r="F2728" s="9"/>
      <c r="G2728" s="9"/>
      <c r="H2728" s="9"/>
      <c r="I2728" s="9"/>
      <c r="J2728" s="9"/>
      <c r="K2728" s="9"/>
      <c r="L2728" s="9"/>
      <c r="M2728" s="9"/>
      <c r="N2728" s="9"/>
      <c r="O2728" s="9"/>
      <c r="P2728" s="9"/>
      <c r="Q2728" s="9"/>
      <c r="R2728" s="9"/>
      <c r="S2728" s="9"/>
      <c r="T2728" s="9"/>
      <c r="U2728" s="9"/>
      <c r="V2728" s="9"/>
      <c r="W2728" s="9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9"/>
      <c r="AS2728" s="9"/>
      <c r="AT2728" s="9"/>
      <c r="AU2728" s="9"/>
      <c r="AV2728" s="9"/>
      <c r="AW2728" s="9"/>
      <c r="AX2728" s="9"/>
      <c r="AY2728" s="9"/>
    </row>
    <row r="2729" spans="1:51">
      <c r="A2729" s="9"/>
      <c r="B2729" s="9"/>
      <c r="C2729" s="9"/>
      <c r="D2729" s="9"/>
      <c r="E2729" s="9"/>
      <c r="F2729" s="9"/>
      <c r="G2729" s="9"/>
      <c r="H2729" s="9"/>
      <c r="I2729" s="9"/>
      <c r="J2729" s="9"/>
      <c r="K2729" s="9"/>
      <c r="L2729" s="9"/>
      <c r="M2729" s="9"/>
      <c r="N2729" s="9"/>
      <c r="O2729" s="9"/>
      <c r="P2729" s="9"/>
      <c r="Q2729" s="9"/>
      <c r="R2729" s="9"/>
      <c r="S2729" s="9"/>
      <c r="T2729" s="9"/>
      <c r="U2729" s="9"/>
      <c r="V2729" s="9"/>
      <c r="W2729" s="9"/>
      <c r="X2729" s="9"/>
      <c r="Y2729" s="9"/>
      <c r="Z2729" s="9"/>
      <c r="AA2729" s="9"/>
      <c r="AB2729" s="9"/>
      <c r="AC2729" s="9"/>
      <c r="AD2729" s="9"/>
      <c r="AE2729" s="9"/>
      <c r="AF2729" s="9"/>
      <c r="AG2729" s="9"/>
      <c r="AH2729" s="9"/>
      <c r="AI2729" s="9"/>
      <c r="AJ2729" s="9"/>
      <c r="AK2729" s="9"/>
      <c r="AL2729" s="9"/>
      <c r="AM2729" s="9"/>
      <c r="AN2729" s="9"/>
      <c r="AO2729" s="9"/>
      <c r="AP2729" s="9"/>
      <c r="AQ2729" s="9"/>
      <c r="AR2729" s="9"/>
      <c r="AS2729" s="9"/>
      <c r="AT2729" s="9"/>
      <c r="AU2729" s="9"/>
      <c r="AV2729" s="9"/>
      <c r="AW2729" s="9"/>
      <c r="AX2729" s="9"/>
      <c r="AY2729" s="9"/>
    </row>
    <row r="2730" spans="1:51">
      <c r="A2730" s="9"/>
      <c r="B2730" s="9"/>
      <c r="C2730" s="9"/>
      <c r="D2730" s="9"/>
      <c r="E2730" s="9"/>
      <c r="F2730" s="9"/>
      <c r="G2730" s="9"/>
      <c r="H2730" s="9"/>
      <c r="I2730" s="9"/>
      <c r="J2730" s="9"/>
      <c r="K2730" s="9"/>
      <c r="L2730" s="9"/>
      <c r="M2730" s="9"/>
      <c r="N2730" s="9"/>
      <c r="O2730" s="9"/>
      <c r="P2730" s="9"/>
      <c r="Q2730" s="9"/>
      <c r="R2730" s="9"/>
      <c r="S2730" s="9"/>
      <c r="T2730" s="9"/>
      <c r="U2730" s="9"/>
      <c r="V2730" s="9"/>
      <c r="W2730" s="9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9"/>
      <c r="AS2730" s="9"/>
      <c r="AT2730" s="9"/>
      <c r="AU2730" s="9"/>
      <c r="AV2730" s="9"/>
      <c r="AW2730" s="9"/>
      <c r="AX2730" s="9"/>
      <c r="AY2730" s="9"/>
    </row>
    <row r="2731" spans="1:51">
      <c r="A2731" s="9"/>
      <c r="B2731" s="9"/>
      <c r="C2731" s="9"/>
      <c r="D2731" s="9"/>
      <c r="E2731" s="9"/>
      <c r="F2731" s="9"/>
      <c r="G2731" s="9"/>
      <c r="H2731" s="9"/>
      <c r="I2731" s="9"/>
      <c r="J2731" s="9"/>
      <c r="K2731" s="9"/>
      <c r="L2731" s="9"/>
      <c r="M2731" s="9"/>
      <c r="N2731" s="9"/>
      <c r="O2731" s="9"/>
      <c r="P2731" s="9"/>
      <c r="Q2731" s="9"/>
      <c r="R2731" s="9"/>
      <c r="S2731" s="9"/>
      <c r="T2731" s="9"/>
      <c r="U2731" s="9"/>
      <c r="V2731" s="9"/>
      <c r="W2731" s="9"/>
      <c r="X2731" s="9"/>
      <c r="Y2731" s="9"/>
      <c r="Z2731" s="9"/>
      <c r="AA2731" s="9"/>
      <c r="AB2731" s="9"/>
      <c r="AC2731" s="9"/>
      <c r="AD2731" s="9"/>
      <c r="AE2731" s="9"/>
      <c r="AF2731" s="9"/>
      <c r="AG2731" s="9"/>
      <c r="AH2731" s="9"/>
      <c r="AI2731" s="9"/>
      <c r="AJ2731" s="9"/>
      <c r="AK2731" s="9"/>
      <c r="AL2731" s="9"/>
      <c r="AM2731" s="9"/>
      <c r="AN2731" s="9"/>
      <c r="AO2731" s="9"/>
      <c r="AP2731" s="9"/>
      <c r="AQ2731" s="9"/>
      <c r="AR2731" s="9"/>
      <c r="AS2731" s="9"/>
      <c r="AT2731" s="9"/>
      <c r="AU2731" s="9"/>
      <c r="AV2731" s="9"/>
      <c r="AW2731" s="9"/>
      <c r="AX2731" s="9"/>
      <c r="AY2731" s="9"/>
    </row>
    <row r="2732" spans="1:51">
      <c r="A2732" s="9"/>
      <c r="B2732" s="9"/>
      <c r="C2732" s="9"/>
      <c r="D2732" s="9"/>
      <c r="E2732" s="9"/>
      <c r="F2732" s="9"/>
      <c r="G2732" s="9"/>
      <c r="H2732" s="9"/>
      <c r="I2732" s="9"/>
      <c r="J2732" s="9"/>
      <c r="K2732" s="9"/>
      <c r="L2732" s="9"/>
      <c r="M2732" s="9"/>
      <c r="N2732" s="9"/>
      <c r="O2732" s="9"/>
      <c r="P2732" s="9"/>
      <c r="Q2732" s="9"/>
      <c r="R2732" s="9"/>
      <c r="S2732" s="9"/>
      <c r="T2732" s="9"/>
      <c r="U2732" s="9"/>
      <c r="V2732" s="9"/>
      <c r="W2732" s="9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9"/>
      <c r="AS2732" s="9"/>
      <c r="AT2732" s="9"/>
      <c r="AU2732" s="9"/>
      <c r="AV2732" s="9"/>
      <c r="AW2732" s="9"/>
      <c r="AX2732" s="9"/>
      <c r="AY2732" s="9"/>
    </row>
    <row r="2733" spans="1:51">
      <c r="A2733" s="9"/>
      <c r="B2733" s="9"/>
      <c r="C2733" s="9"/>
      <c r="D2733" s="9"/>
      <c r="E2733" s="9"/>
      <c r="F2733" s="9"/>
      <c r="G2733" s="9"/>
      <c r="H2733" s="9"/>
      <c r="I2733" s="9"/>
      <c r="J2733" s="9"/>
      <c r="K2733" s="9"/>
      <c r="L2733" s="9"/>
      <c r="M2733" s="9"/>
      <c r="N2733" s="9"/>
      <c r="O2733" s="9"/>
      <c r="P2733" s="9"/>
      <c r="Q2733" s="9"/>
      <c r="R2733" s="9"/>
      <c r="S2733" s="9"/>
      <c r="T2733" s="9"/>
      <c r="U2733" s="9"/>
      <c r="V2733" s="9"/>
      <c r="W2733" s="9"/>
      <c r="X2733" s="9"/>
      <c r="Y2733" s="9"/>
      <c r="Z2733" s="9"/>
      <c r="AA2733" s="9"/>
      <c r="AB2733" s="9"/>
      <c r="AC2733" s="9"/>
      <c r="AD2733" s="9"/>
      <c r="AE2733" s="9"/>
      <c r="AF2733" s="9"/>
      <c r="AG2733" s="9"/>
      <c r="AH2733" s="9"/>
      <c r="AI2733" s="9"/>
      <c r="AJ2733" s="9"/>
      <c r="AK2733" s="9"/>
      <c r="AL2733" s="9"/>
      <c r="AM2733" s="9"/>
      <c r="AN2733" s="9"/>
      <c r="AO2733" s="9"/>
      <c r="AP2733" s="9"/>
      <c r="AQ2733" s="9"/>
      <c r="AR2733" s="9"/>
      <c r="AS2733" s="9"/>
      <c r="AT2733" s="9"/>
      <c r="AU2733" s="9"/>
      <c r="AV2733" s="9"/>
      <c r="AW2733" s="9"/>
      <c r="AX2733" s="9"/>
      <c r="AY2733" s="9"/>
    </row>
    <row r="2734" spans="1:51">
      <c r="A2734" s="9"/>
      <c r="B2734" s="9"/>
      <c r="C2734" s="9"/>
      <c r="D2734" s="9"/>
      <c r="E2734" s="9"/>
      <c r="F2734" s="9"/>
      <c r="G2734" s="9"/>
      <c r="H2734" s="9"/>
      <c r="I2734" s="9"/>
      <c r="J2734" s="9"/>
      <c r="K2734" s="9"/>
      <c r="L2734" s="9"/>
      <c r="M2734" s="9"/>
      <c r="N2734" s="9"/>
      <c r="O2734" s="9"/>
      <c r="P2734" s="9"/>
      <c r="Q2734" s="9"/>
      <c r="R2734" s="9"/>
      <c r="S2734" s="9"/>
      <c r="T2734" s="9"/>
      <c r="U2734" s="9"/>
      <c r="V2734" s="9"/>
      <c r="W2734" s="9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9"/>
      <c r="AS2734" s="9"/>
      <c r="AT2734" s="9"/>
      <c r="AU2734" s="9"/>
      <c r="AV2734" s="9"/>
      <c r="AW2734" s="9"/>
      <c r="AX2734" s="9"/>
      <c r="AY2734" s="9"/>
    </row>
    <row r="2735" spans="1:51">
      <c r="A2735" s="9"/>
      <c r="B2735" s="9"/>
      <c r="C2735" s="9"/>
      <c r="D2735" s="9"/>
      <c r="E2735" s="9"/>
      <c r="F2735" s="9"/>
      <c r="G2735" s="9"/>
      <c r="H2735" s="9"/>
      <c r="I2735" s="9"/>
      <c r="J2735" s="9"/>
      <c r="K2735" s="9"/>
      <c r="L2735" s="9"/>
      <c r="M2735" s="9"/>
      <c r="N2735" s="9"/>
      <c r="O2735" s="9"/>
      <c r="P2735" s="9"/>
      <c r="Q2735" s="9"/>
      <c r="R2735" s="9"/>
      <c r="S2735" s="9"/>
      <c r="T2735" s="9"/>
      <c r="U2735" s="9"/>
      <c r="V2735" s="9"/>
      <c r="W2735" s="9"/>
      <c r="X2735" s="9"/>
      <c r="Y2735" s="9"/>
      <c r="Z2735" s="9"/>
      <c r="AA2735" s="9"/>
      <c r="AB2735" s="9"/>
      <c r="AC2735" s="9"/>
      <c r="AD2735" s="9"/>
      <c r="AE2735" s="9"/>
      <c r="AF2735" s="9"/>
      <c r="AG2735" s="9"/>
      <c r="AH2735" s="9"/>
      <c r="AI2735" s="9"/>
      <c r="AJ2735" s="9"/>
      <c r="AK2735" s="9"/>
      <c r="AL2735" s="9"/>
      <c r="AM2735" s="9"/>
      <c r="AN2735" s="9"/>
      <c r="AO2735" s="9"/>
      <c r="AP2735" s="9"/>
      <c r="AQ2735" s="9"/>
      <c r="AR2735" s="9"/>
      <c r="AS2735" s="9"/>
      <c r="AT2735" s="9"/>
      <c r="AU2735" s="9"/>
      <c r="AV2735" s="9"/>
      <c r="AW2735" s="9"/>
      <c r="AX2735" s="9"/>
      <c r="AY2735" s="9"/>
    </row>
    <row r="2736" spans="1:51">
      <c r="A2736" s="9"/>
      <c r="B2736" s="9"/>
      <c r="C2736" s="9"/>
      <c r="D2736" s="9"/>
      <c r="E2736" s="9"/>
      <c r="F2736" s="9"/>
      <c r="G2736" s="9"/>
      <c r="H2736" s="9"/>
      <c r="I2736" s="9"/>
      <c r="J2736" s="9"/>
      <c r="K2736" s="9"/>
      <c r="L2736" s="9"/>
      <c r="M2736" s="9"/>
      <c r="N2736" s="9"/>
      <c r="O2736" s="9"/>
      <c r="P2736" s="9"/>
      <c r="Q2736" s="9"/>
      <c r="R2736" s="9"/>
      <c r="S2736" s="9"/>
      <c r="T2736" s="9"/>
      <c r="U2736" s="9"/>
      <c r="V2736" s="9"/>
      <c r="W2736" s="9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9"/>
      <c r="AS2736" s="9"/>
      <c r="AT2736" s="9"/>
      <c r="AU2736" s="9"/>
      <c r="AV2736" s="9"/>
      <c r="AW2736" s="9"/>
      <c r="AX2736" s="9"/>
      <c r="AY2736" s="9"/>
    </row>
    <row r="2737" spans="1:51">
      <c r="A2737" s="9"/>
      <c r="B2737" s="9"/>
      <c r="C2737" s="9"/>
      <c r="D2737" s="9"/>
      <c r="E2737" s="9"/>
      <c r="F2737" s="9"/>
      <c r="G2737" s="9"/>
      <c r="H2737" s="9"/>
      <c r="I2737" s="9"/>
      <c r="J2737" s="9"/>
      <c r="K2737" s="9"/>
      <c r="L2737" s="9"/>
      <c r="M2737" s="9"/>
      <c r="N2737" s="9"/>
      <c r="O2737" s="9"/>
      <c r="P2737" s="9"/>
      <c r="Q2737" s="9"/>
      <c r="R2737" s="9"/>
      <c r="S2737" s="9"/>
      <c r="T2737" s="9"/>
      <c r="U2737" s="9"/>
      <c r="V2737" s="9"/>
      <c r="W2737" s="9"/>
      <c r="X2737" s="9"/>
      <c r="Y2737" s="9"/>
      <c r="Z2737" s="9"/>
      <c r="AA2737" s="9"/>
      <c r="AB2737" s="9"/>
      <c r="AC2737" s="9"/>
      <c r="AD2737" s="9"/>
      <c r="AE2737" s="9"/>
      <c r="AF2737" s="9"/>
      <c r="AG2737" s="9"/>
      <c r="AH2737" s="9"/>
      <c r="AI2737" s="9"/>
      <c r="AJ2737" s="9"/>
      <c r="AK2737" s="9"/>
      <c r="AL2737" s="9"/>
      <c r="AM2737" s="9"/>
      <c r="AN2737" s="9"/>
      <c r="AO2737" s="9"/>
      <c r="AP2737" s="9"/>
      <c r="AQ2737" s="9"/>
      <c r="AR2737" s="9"/>
      <c r="AS2737" s="9"/>
      <c r="AT2737" s="9"/>
      <c r="AU2737" s="9"/>
      <c r="AV2737" s="9"/>
      <c r="AW2737" s="9"/>
      <c r="AX2737" s="9"/>
      <c r="AY2737" s="9"/>
    </row>
    <row r="2738" spans="1:51">
      <c r="A2738" s="9"/>
      <c r="B2738" s="9"/>
      <c r="C2738" s="9"/>
      <c r="D2738" s="9"/>
      <c r="E2738" s="9"/>
      <c r="F2738" s="9"/>
      <c r="G2738" s="9"/>
      <c r="H2738" s="9"/>
      <c r="I2738" s="9"/>
      <c r="J2738" s="9"/>
      <c r="K2738" s="9"/>
      <c r="L2738" s="9"/>
      <c r="M2738" s="9"/>
      <c r="N2738" s="9"/>
      <c r="O2738" s="9"/>
      <c r="P2738" s="9"/>
      <c r="Q2738" s="9"/>
      <c r="R2738" s="9"/>
      <c r="S2738" s="9"/>
      <c r="T2738" s="9"/>
      <c r="U2738" s="9"/>
      <c r="V2738" s="9"/>
      <c r="W2738" s="9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9"/>
      <c r="AS2738" s="9"/>
      <c r="AT2738" s="9"/>
      <c r="AU2738" s="9"/>
      <c r="AV2738" s="9"/>
      <c r="AW2738" s="9"/>
      <c r="AX2738" s="9"/>
      <c r="AY2738" s="9"/>
    </row>
    <row r="2739" spans="1:51">
      <c r="A2739" s="9"/>
      <c r="B2739" s="9"/>
      <c r="C2739" s="9"/>
      <c r="D2739" s="9"/>
      <c r="E2739" s="9"/>
      <c r="F2739" s="9"/>
      <c r="G2739" s="9"/>
      <c r="H2739" s="9"/>
      <c r="I2739" s="9"/>
      <c r="J2739" s="9"/>
      <c r="K2739" s="9"/>
      <c r="L2739" s="9"/>
      <c r="M2739" s="9"/>
      <c r="N2739" s="9"/>
      <c r="O2739" s="9"/>
      <c r="P2739" s="9"/>
      <c r="Q2739" s="9"/>
      <c r="R2739" s="9"/>
      <c r="S2739" s="9"/>
      <c r="T2739" s="9"/>
      <c r="U2739" s="9"/>
      <c r="V2739" s="9"/>
      <c r="W2739" s="9"/>
      <c r="X2739" s="9"/>
      <c r="Y2739" s="9"/>
      <c r="Z2739" s="9"/>
      <c r="AA2739" s="9"/>
      <c r="AB2739" s="9"/>
      <c r="AC2739" s="9"/>
      <c r="AD2739" s="9"/>
      <c r="AE2739" s="9"/>
      <c r="AF2739" s="9"/>
      <c r="AG2739" s="9"/>
      <c r="AH2739" s="9"/>
      <c r="AI2739" s="9"/>
      <c r="AJ2739" s="9"/>
      <c r="AK2739" s="9"/>
      <c r="AL2739" s="9"/>
      <c r="AM2739" s="9"/>
      <c r="AN2739" s="9"/>
      <c r="AO2739" s="9"/>
      <c r="AP2739" s="9"/>
      <c r="AQ2739" s="9"/>
      <c r="AR2739" s="9"/>
      <c r="AS2739" s="9"/>
      <c r="AT2739" s="9"/>
      <c r="AU2739" s="9"/>
      <c r="AV2739" s="9"/>
      <c r="AW2739" s="9"/>
      <c r="AX2739" s="9"/>
      <c r="AY2739" s="9"/>
    </row>
    <row r="2740" spans="1:51">
      <c r="A2740" s="9"/>
      <c r="B2740" s="9"/>
      <c r="C2740" s="9"/>
      <c r="D2740" s="9"/>
      <c r="E2740" s="9"/>
      <c r="F2740" s="9"/>
      <c r="G2740" s="9"/>
      <c r="H2740" s="9"/>
      <c r="I2740" s="9"/>
      <c r="J2740" s="9"/>
      <c r="K2740" s="9"/>
      <c r="L2740" s="9"/>
      <c r="M2740" s="9"/>
      <c r="N2740" s="9"/>
      <c r="O2740" s="9"/>
      <c r="P2740" s="9"/>
      <c r="Q2740" s="9"/>
      <c r="R2740" s="9"/>
      <c r="S2740" s="9"/>
      <c r="T2740" s="9"/>
      <c r="U2740" s="9"/>
      <c r="V2740" s="9"/>
      <c r="W2740" s="9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9"/>
      <c r="AS2740" s="9"/>
      <c r="AT2740" s="9"/>
      <c r="AU2740" s="9"/>
      <c r="AV2740" s="9"/>
      <c r="AW2740" s="9"/>
      <c r="AX2740" s="9"/>
      <c r="AY2740" s="9"/>
    </row>
    <row r="2741" spans="1:51">
      <c r="A2741" s="9"/>
      <c r="B2741" s="9"/>
      <c r="C2741" s="9"/>
      <c r="D2741" s="9"/>
      <c r="E2741" s="9"/>
      <c r="F2741" s="9"/>
      <c r="G2741" s="9"/>
      <c r="H2741" s="9"/>
      <c r="I2741" s="9"/>
      <c r="J2741" s="9"/>
      <c r="K2741" s="9"/>
      <c r="L2741" s="9"/>
      <c r="M2741" s="9"/>
      <c r="N2741" s="9"/>
      <c r="O2741" s="9"/>
      <c r="P2741" s="9"/>
      <c r="Q2741" s="9"/>
      <c r="R2741" s="9"/>
      <c r="S2741" s="9"/>
      <c r="T2741" s="9"/>
      <c r="U2741" s="9"/>
      <c r="V2741" s="9"/>
      <c r="W2741" s="9"/>
      <c r="X2741" s="9"/>
      <c r="Y2741" s="9"/>
      <c r="Z2741" s="9"/>
      <c r="AA2741" s="9"/>
      <c r="AB2741" s="9"/>
      <c r="AC2741" s="9"/>
      <c r="AD2741" s="9"/>
      <c r="AE2741" s="9"/>
      <c r="AF2741" s="9"/>
      <c r="AG2741" s="9"/>
      <c r="AH2741" s="9"/>
      <c r="AI2741" s="9"/>
      <c r="AJ2741" s="9"/>
      <c r="AK2741" s="9"/>
      <c r="AL2741" s="9"/>
      <c r="AM2741" s="9"/>
      <c r="AN2741" s="9"/>
      <c r="AO2741" s="9"/>
      <c r="AP2741" s="9"/>
      <c r="AQ2741" s="9"/>
      <c r="AR2741" s="9"/>
      <c r="AS2741" s="9"/>
      <c r="AT2741" s="9"/>
      <c r="AU2741" s="9"/>
      <c r="AV2741" s="9"/>
      <c r="AW2741" s="9"/>
      <c r="AX2741" s="9"/>
      <c r="AY2741" s="9"/>
    </row>
    <row r="2742" spans="1:51">
      <c r="A2742" s="9"/>
      <c r="B2742" s="9"/>
      <c r="C2742" s="9"/>
      <c r="D2742" s="9"/>
      <c r="E2742" s="9"/>
      <c r="F2742" s="9"/>
      <c r="G2742" s="9"/>
      <c r="H2742" s="9"/>
      <c r="I2742" s="9"/>
      <c r="J2742" s="9"/>
      <c r="K2742" s="9"/>
      <c r="L2742" s="9"/>
      <c r="M2742" s="9"/>
      <c r="N2742" s="9"/>
      <c r="O2742" s="9"/>
      <c r="P2742" s="9"/>
      <c r="Q2742" s="9"/>
      <c r="R2742" s="9"/>
      <c r="S2742" s="9"/>
      <c r="T2742" s="9"/>
      <c r="U2742" s="9"/>
      <c r="V2742" s="9"/>
      <c r="W2742" s="9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9"/>
      <c r="AS2742" s="9"/>
      <c r="AT2742" s="9"/>
      <c r="AU2742" s="9"/>
      <c r="AV2742" s="9"/>
      <c r="AW2742" s="9"/>
      <c r="AX2742" s="9"/>
      <c r="AY2742" s="9"/>
    </row>
    <row r="2743" spans="1:51">
      <c r="A2743" s="9"/>
      <c r="B2743" s="9"/>
      <c r="C2743" s="9"/>
      <c r="D2743" s="9"/>
      <c r="E2743" s="9"/>
      <c r="F2743" s="9"/>
      <c r="G2743" s="9"/>
      <c r="H2743" s="9"/>
      <c r="I2743" s="9"/>
      <c r="J2743" s="9"/>
      <c r="K2743" s="9"/>
      <c r="L2743" s="9"/>
      <c r="M2743" s="9"/>
      <c r="N2743" s="9"/>
      <c r="O2743" s="9"/>
      <c r="P2743" s="9"/>
      <c r="Q2743" s="9"/>
      <c r="R2743" s="9"/>
      <c r="S2743" s="9"/>
      <c r="T2743" s="9"/>
      <c r="U2743" s="9"/>
      <c r="V2743" s="9"/>
      <c r="W2743" s="9"/>
      <c r="X2743" s="9"/>
      <c r="Y2743" s="9"/>
      <c r="Z2743" s="9"/>
      <c r="AA2743" s="9"/>
      <c r="AB2743" s="9"/>
      <c r="AC2743" s="9"/>
      <c r="AD2743" s="9"/>
      <c r="AE2743" s="9"/>
      <c r="AF2743" s="9"/>
      <c r="AG2743" s="9"/>
      <c r="AH2743" s="9"/>
      <c r="AI2743" s="9"/>
      <c r="AJ2743" s="9"/>
      <c r="AK2743" s="9"/>
      <c r="AL2743" s="9"/>
      <c r="AM2743" s="9"/>
      <c r="AN2743" s="9"/>
      <c r="AO2743" s="9"/>
      <c r="AP2743" s="9"/>
      <c r="AQ2743" s="9"/>
      <c r="AR2743" s="9"/>
      <c r="AS2743" s="9"/>
      <c r="AT2743" s="9"/>
      <c r="AU2743" s="9"/>
      <c r="AV2743" s="9"/>
      <c r="AW2743" s="9"/>
      <c r="AX2743" s="9"/>
      <c r="AY2743" s="9"/>
    </row>
    <row r="2744" spans="1:51">
      <c r="A2744" s="9"/>
      <c r="B2744" s="9"/>
      <c r="C2744" s="9"/>
      <c r="D2744" s="9"/>
      <c r="E2744" s="9"/>
      <c r="F2744" s="9"/>
      <c r="G2744" s="9"/>
      <c r="H2744" s="9"/>
      <c r="I2744" s="9"/>
      <c r="J2744" s="9"/>
      <c r="K2744" s="9"/>
      <c r="L2744" s="9"/>
      <c r="M2744" s="9"/>
      <c r="N2744" s="9"/>
      <c r="O2744" s="9"/>
      <c r="P2744" s="9"/>
      <c r="Q2744" s="9"/>
      <c r="R2744" s="9"/>
      <c r="S2744" s="9"/>
      <c r="T2744" s="9"/>
      <c r="U2744" s="9"/>
      <c r="V2744" s="9"/>
      <c r="W2744" s="9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9"/>
      <c r="AS2744" s="9"/>
      <c r="AT2744" s="9"/>
      <c r="AU2744" s="9"/>
      <c r="AV2744" s="9"/>
      <c r="AW2744" s="9"/>
      <c r="AX2744" s="9"/>
      <c r="AY2744" s="9"/>
    </row>
    <row r="2745" spans="1:51">
      <c r="A2745" s="9"/>
      <c r="B2745" s="9"/>
      <c r="C2745" s="9"/>
      <c r="D2745" s="9"/>
      <c r="E2745" s="9"/>
      <c r="F2745" s="9"/>
      <c r="G2745" s="9"/>
      <c r="H2745" s="9"/>
      <c r="I2745" s="9"/>
      <c r="J2745" s="9"/>
      <c r="K2745" s="9"/>
      <c r="L2745" s="9"/>
      <c r="M2745" s="9"/>
      <c r="N2745" s="9"/>
      <c r="O2745" s="9"/>
      <c r="P2745" s="9"/>
      <c r="Q2745" s="9"/>
      <c r="R2745" s="9"/>
      <c r="S2745" s="9"/>
      <c r="T2745" s="9"/>
      <c r="U2745" s="9"/>
      <c r="V2745" s="9"/>
      <c r="W2745" s="9"/>
      <c r="X2745" s="9"/>
      <c r="Y2745" s="9"/>
      <c r="Z2745" s="9"/>
      <c r="AA2745" s="9"/>
      <c r="AB2745" s="9"/>
      <c r="AC2745" s="9"/>
      <c r="AD2745" s="9"/>
      <c r="AE2745" s="9"/>
      <c r="AF2745" s="9"/>
      <c r="AG2745" s="9"/>
      <c r="AH2745" s="9"/>
      <c r="AI2745" s="9"/>
      <c r="AJ2745" s="9"/>
      <c r="AK2745" s="9"/>
      <c r="AL2745" s="9"/>
      <c r="AM2745" s="9"/>
      <c r="AN2745" s="9"/>
      <c r="AO2745" s="9"/>
      <c r="AP2745" s="9"/>
      <c r="AQ2745" s="9"/>
      <c r="AR2745" s="9"/>
      <c r="AS2745" s="9"/>
      <c r="AT2745" s="9"/>
      <c r="AU2745" s="9"/>
      <c r="AV2745" s="9"/>
      <c r="AW2745" s="9"/>
      <c r="AX2745" s="9"/>
      <c r="AY2745" s="9"/>
    </row>
    <row r="2746" spans="1:51">
      <c r="A2746" s="9"/>
      <c r="B2746" s="9"/>
      <c r="C2746" s="9"/>
      <c r="D2746" s="9"/>
      <c r="E2746" s="9"/>
      <c r="F2746" s="9"/>
      <c r="G2746" s="9"/>
      <c r="H2746" s="9"/>
      <c r="I2746" s="9"/>
      <c r="J2746" s="9"/>
      <c r="K2746" s="9"/>
      <c r="L2746" s="9"/>
      <c r="M2746" s="9"/>
      <c r="N2746" s="9"/>
      <c r="O2746" s="9"/>
      <c r="P2746" s="9"/>
      <c r="Q2746" s="9"/>
      <c r="R2746" s="9"/>
      <c r="S2746" s="9"/>
      <c r="T2746" s="9"/>
      <c r="U2746" s="9"/>
      <c r="V2746" s="9"/>
      <c r="W2746" s="9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9"/>
      <c r="AS2746" s="9"/>
      <c r="AT2746" s="9"/>
      <c r="AU2746" s="9"/>
      <c r="AV2746" s="9"/>
      <c r="AW2746" s="9"/>
      <c r="AX2746" s="9"/>
      <c r="AY2746" s="9"/>
    </row>
    <row r="2747" spans="1:51">
      <c r="A2747" s="9"/>
      <c r="B2747" s="9"/>
      <c r="C2747" s="9"/>
      <c r="D2747" s="9"/>
      <c r="E2747" s="9"/>
      <c r="F2747" s="9"/>
      <c r="G2747" s="9"/>
      <c r="H2747" s="9"/>
      <c r="I2747" s="9"/>
      <c r="J2747" s="9"/>
      <c r="K2747" s="9"/>
      <c r="L2747" s="9"/>
      <c r="M2747" s="9"/>
      <c r="N2747" s="9"/>
      <c r="O2747" s="9"/>
      <c r="P2747" s="9"/>
      <c r="Q2747" s="9"/>
      <c r="R2747" s="9"/>
      <c r="S2747" s="9"/>
      <c r="T2747" s="9"/>
      <c r="U2747" s="9"/>
      <c r="V2747" s="9"/>
      <c r="W2747" s="9"/>
      <c r="X2747" s="9"/>
      <c r="Y2747" s="9"/>
      <c r="Z2747" s="9"/>
      <c r="AA2747" s="9"/>
      <c r="AB2747" s="9"/>
      <c r="AC2747" s="9"/>
      <c r="AD2747" s="9"/>
      <c r="AE2747" s="9"/>
      <c r="AF2747" s="9"/>
      <c r="AG2747" s="9"/>
      <c r="AH2747" s="9"/>
      <c r="AI2747" s="9"/>
      <c r="AJ2747" s="9"/>
      <c r="AK2747" s="9"/>
      <c r="AL2747" s="9"/>
      <c r="AM2747" s="9"/>
      <c r="AN2747" s="9"/>
      <c r="AO2747" s="9"/>
      <c r="AP2747" s="9"/>
      <c r="AQ2747" s="9"/>
      <c r="AR2747" s="9"/>
      <c r="AS2747" s="9"/>
      <c r="AT2747" s="9"/>
      <c r="AU2747" s="9"/>
      <c r="AV2747" s="9"/>
      <c r="AW2747" s="9"/>
      <c r="AX2747" s="9"/>
      <c r="AY2747" s="9"/>
    </row>
    <row r="2748" spans="1:51">
      <c r="A2748" s="9"/>
      <c r="B2748" s="9"/>
      <c r="C2748" s="9"/>
      <c r="D2748" s="9"/>
      <c r="E2748" s="9"/>
      <c r="F2748" s="9"/>
      <c r="G2748" s="9"/>
      <c r="H2748" s="9"/>
      <c r="I2748" s="9"/>
      <c r="J2748" s="9"/>
      <c r="K2748" s="9"/>
      <c r="L2748" s="9"/>
      <c r="M2748" s="9"/>
      <c r="N2748" s="9"/>
      <c r="O2748" s="9"/>
      <c r="P2748" s="9"/>
      <c r="Q2748" s="9"/>
      <c r="R2748" s="9"/>
      <c r="S2748" s="9"/>
      <c r="T2748" s="9"/>
      <c r="U2748" s="9"/>
      <c r="V2748" s="9"/>
      <c r="W2748" s="9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9"/>
      <c r="AS2748" s="9"/>
      <c r="AT2748" s="9"/>
      <c r="AU2748" s="9"/>
      <c r="AV2748" s="9"/>
      <c r="AW2748" s="9"/>
      <c r="AX2748" s="9"/>
      <c r="AY2748" s="9"/>
    </row>
    <row r="2749" spans="1:51">
      <c r="A2749" s="9"/>
      <c r="B2749" s="9"/>
      <c r="C2749" s="9"/>
      <c r="D2749" s="9"/>
      <c r="E2749" s="9"/>
      <c r="F2749" s="9"/>
      <c r="G2749" s="9"/>
      <c r="H2749" s="9"/>
      <c r="I2749" s="9"/>
      <c r="J2749" s="9"/>
      <c r="K2749" s="9"/>
      <c r="L2749" s="9"/>
      <c r="M2749" s="9"/>
      <c r="N2749" s="9"/>
      <c r="O2749" s="9"/>
      <c r="P2749" s="9"/>
      <c r="Q2749" s="9"/>
      <c r="R2749" s="9"/>
      <c r="S2749" s="9"/>
      <c r="T2749" s="9"/>
      <c r="U2749" s="9"/>
      <c r="V2749" s="9"/>
      <c r="W2749" s="9"/>
      <c r="X2749" s="9"/>
      <c r="Y2749" s="9"/>
      <c r="Z2749" s="9"/>
      <c r="AA2749" s="9"/>
      <c r="AB2749" s="9"/>
      <c r="AC2749" s="9"/>
      <c r="AD2749" s="9"/>
      <c r="AE2749" s="9"/>
      <c r="AF2749" s="9"/>
      <c r="AG2749" s="9"/>
      <c r="AH2749" s="9"/>
      <c r="AI2749" s="9"/>
      <c r="AJ2749" s="9"/>
      <c r="AK2749" s="9"/>
      <c r="AL2749" s="9"/>
      <c r="AM2749" s="9"/>
      <c r="AN2749" s="9"/>
      <c r="AO2749" s="9"/>
      <c r="AP2749" s="9"/>
      <c r="AQ2749" s="9"/>
      <c r="AR2749" s="9"/>
      <c r="AS2749" s="9"/>
      <c r="AT2749" s="9"/>
      <c r="AU2749" s="9"/>
      <c r="AV2749" s="9"/>
      <c r="AW2749" s="9"/>
      <c r="AX2749" s="9"/>
      <c r="AY2749" s="9"/>
    </row>
    <row r="2750" spans="1:51">
      <c r="A2750" s="9"/>
      <c r="B2750" s="9"/>
      <c r="C2750" s="9"/>
      <c r="D2750" s="9"/>
      <c r="E2750" s="9"/>
      <c r="F2750" s="9"/>
      <c r="G2750" s="9"/>
      <c r="H2750" s="9"/>
      <c r="I2750" s="9"/>
      <c r="J2750" s="9"/>
      <c r="K2750" s="9"/>
      <c r="L2750" s="9"/>
      <c r="M2750" s="9"/>
      <c r="N2750" s="9"/>
      <c r="O2750" s="9"/>
      <c r="P2750" s="9"/>
      <c r="Q2750" s="9"/>
      <c r="R2750" s="9"/>
      <c r="S2750" s="9"/>
      <c r="T2750" s="9"/>
      <c r="U2750" s="9"/>
      <c r="V2750" s="9"/>
      <c r="W2750" s="9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9"/>
      <c r="AS2750" s="9"/>
      <c r="AT2750" s="9"/>
      <c r="AU2750" s="9"/>
      <c r="AV2750" s="9"/>
      <c r="AW2750" s="9"/>
      <c r="AX2750" s="9"/>
      <c r="AY2750" s="9"/>
    </row>
    <row r="2751" spans="1:51">
      <c r="A2751" s="9"/>
      <c r="B2751" s="9"/>
      <c r="C2751" s="9"/>
      <c r="D2751" s="9"/>
      <c r="E2751" s="9"/>
      <c r="F2751" s="9"/>
      <c r="G2751" s="9"/>
      <c r="H2751" s="9"/>
      <c r="I2751" s="9"/>
      <c r="J2751" s="9"/>
      <c r="K2751" s="9"/>
      <c r="L2751" s="9"/>
      <c r="M2751" s="9"/>
      <c r="N2751" s="9"/>
      <c r="O2751" s="9"/>
      <c r="P2751" s="9"/>
      <c r="Q2751" s="9"/>
      <c r="R2751" s="9"/>
      <c r="S2751" s="9"/>
      <c r="T2751" s="9"/>
      <c r="U2751" s="9"/>
      <c r="V2751" s="9"/>
      <c r="W2751" s="9"/>
      <c r="X2751" s="9"/>
      <c r="Y2751" s="9"/>
      <c r="Z2751" s="9"/>
      <c r="AA2751" s="9"/>
      <c r="AB2751" s="9"/>
      <c r="AC2751" s="9"/>
      <c r="AD2751" s="9"/>
      <c r="AE2751" s="9"/>
      <c r="AF2751" s="9"/>
      <c r="AG2751" s="9"/>
      <c r="AH2751" s="9"/>
      <c r="AI2751" s="9"/>
      <c r="AJ2751" s="9"/>
      <c r="AK2751" s="9"/>
      <c r="AL2751" s="9"/>
      <c r="AM2751" s="9"/>
      <c r="AN2751" s="9"/>
      <c r="AO2751" s="9"/>
      <c r="AP2751" s="9"/>
      <c r="AQ2751" s="9"/>
      <c r="AR2751" s="9"/>
      <c r="AS2751" s="9"/>
      <c r="AT2751" s="9"/>
      <c r="AU2751" s="9"/>
      <c r="AV2751" s="9"/>
      <c r="AW2751" s="9"/>
      <c r="AX2751" s="9"/>
      <c r="AY2751" s="9"/>
    </row>
    <row r="2752" spans="1:51">
      <c r="A2752" s="9"/>
      <c r="B2752" s="9"/>
      <c r="C2752" s="9"/>
      <c r="D2752" s="9"/>
      <c r="E2752" s="9"/>
      <c r="F2752" s="9"/>
      <c r="G2752" s="9"/>
      <c r="H2752" s="9"/>
      <c r="I2752" s="9"/>
      <c r="J2752" s="9"/>
      <c r="K2752" s="9"/>
      <c r="L2752" s="9"/>
      <c r="M2752" s="9"/>
      <c r="N2752" s="9"/>
      <c r="O2752" s="9"/>
      <c r="P2752" s="9"/>
      <c r="Q2752" s="9"/>
      <c r="R2752" s="9"/>
      <c r="S2752" s="9"/>
      <c r="T2752" s="9"/>
      <c r="U2752" s="9"/>
      <c r="V2752" s="9"/>
      <c r="W2752" s="9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9"/>
      <c r="AS2752" s="9"/>
      <c r="AT2752" s="9"/>
      <c r="AU2752" s="9"/>
      <c r="AV2752" s="9"/>
      <c r="AW2752" s="9"/>
      <c r="AX2752" s="9"/>
      <c r="AY2752" s="9"/>
    </row>
    <row r="2753" spans="1:51">
      <c r="A2753" s="9"/>
      <c r="B2753" s="9"/>
      <c r="C2753" s="9"/>
      <c r="D2753" s="9"/>
      <c r="E2753" s="9"/>
      <c r="F2753" s="9"/>
      <c r="G2753" s="9"/>
      <c r="H2753" s="9"/>
      <c r="I2753" s="9"/>
      <c r="J2753" s="9"/>
      <c r="K2753" s="9"/>
      <c r="L2753" s="9"/>
      <c r="M2753" s="9"/>
      <c r="N2753" s="9"/>
      <c r="O2753" s="9"/>
      <c r="P2753" s="9"/>
      <c r="Q2753" s="9"/>
      <c r="R2753" s="9"/>
      <c r="S2753" s="9"/>
      <c r="T2753" s="9"/>
      <c r="U2753" s="9"/>
      <c r="V2753" s="9"/>
      <c r="W2753" s="9"/>
      <c r="X2753" s="9"/>
      <c r="Y2753" s="9"/>
      <c r="Z2753" s="9"/>
      <c r="AA2753" s="9"/>
      <c r="AB2753" s="9"/>
      <c r="AC2753" s="9"/>
      <c r="AD2753" s="9"/>
      <c r="AE2753" s="9"/>
      <c r="AF2753" s="9"/>
      <c r="AG2753" s="9"/>
      <c r="AH2753" s="9"/>
      <c r="AI2753" s="9"/>
      <c r="AJ2753" s="9"/>
      <c r="AK2753" s="9"/>
      <c r="AL2753" s="9"/>
      <c r="AM2753" s="9"/>
      <c r="AN2753" s="9"/>
      <c r="AO2753" s="9"/>
      <c r="AP2753" s="9"/>
      <c r="AQ2753" s="9"/>
      <c r="AR2753" s="9"/>
      <c r="AS2753" s="9"/>
      <c r="AT2753" s="9"/>
      <c r="AU2753" s="9"/>
      <c r="AV2753" s="9"/>
      <c r="AW2753" s="9"/>
      <c r="AX2753" s="9"/>
      <c r="AY2753" s="9"/>
    </row>
    <row r="2754" spans="1:51">
      <c r="A2754" s="9"/>
      <c r="B2754" s="9"/>
      <c r="C2754" s="9"/>
      <c r="D2754" s="9"/>
      <c r="E2754" s="9"/>
      <c r="F2754" s="9"/>
      <c r="G2754" s="9"/>
      <c r="H2754" s="9"/>
      <c r="I2754" s="9"/>
      <c r="J2754" s="9"/>
      <c r="K2754" s="9"/>
      <c r="L2754" s="9"/>
      <c r="M2754" s="9"/>
      <c r="N2754" s="9"/>
      <c r="O2754" s="9"/>
      <c r="P2754" s="9"/>
      <c r="Q2754" s="9"/>
      <c r="R2754" s="9"/>
      <c r="S2754" s="9"/>
      <c r="T2754" s="9"/>
      <c r="U2754" s="9"/>
      <c r="V2754" s="9"/>
      <c r="W2754" s="9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9"/>
      <c r="AS2754" s="9"/>
      <c r="AT2754" s="9"/>
      <c r="AU2754" s="9"/>
      <c r="AV2754" s="9"/>
      <c r="AW2754" s="9"/>
      <c r="AX2754" s="9"/>
      <c r="AY2754" s="9"/>
    </row>
    <row r="2755" spans="1:51">
      <c r="A2755" s="9"/>
      <c r="B2755" s="9"/>
      <c r="C2755" s="9"/>
      <c r="D2755" s="9"/>
      <c r="E2755" s="9"/>
      <c r="F2755" s="9"/>
      <c r="G2755" s="9"/>
      <c r="H2755" s="9"/>
      <c r="I2755" s="9"/>
      <c r="J2755" s="9"/>
      <c r="K2755" s="9"/>
      <c r="L2755" s="9"/>
      <c r="M2755" s="9"/>
      <c r="N2755" s="9"/>
      <c r="O2755" s="9"/>
      <c r="P2755" s="9"/>
      <c r="Q2755" s="9"/>
      <c r="R2755" s="9"/>
      <c r="S2755" s="9"/>
      <c r="T2755" s="9"/>
      <c r="U2755" s="9"/>
      <c r="V2755" s="9"/>
      <c r="W2755" s="9"/>
      <c r="X2755" s="9"/>
      <c r="Y2755" s="9"/>
      <c r="Z2755" s="9"/>
      <c r="AA2755" s="9"/>
      <c r="AB2755" s="9"/>
      <c r="AC2755" s="9"/>
      <c r="AD2755" s="9"/>
      <c r="AE2755" s="9"/>
      <c r="AF2755" s="9"/>
      <c r="AG2755" s="9"/>
      <c r="AH2755" s="9"/>
      <c r="AI2755" s="9"/>
      <c r="AJ2755" s="9"/>
      <c r="AK2755" s="9"/>
      <c r="AL2755" s="9"/>
      <c r="AM2755" s="9"/>
      <c r="AN2755" s="9"/>
      <c r="AO2755" s="9"/>
      <c r="AP2755" s="9"/>
      <c r="AQ2755" s="9"/>
      <c r="AR2755" s="9"/>
      <c r="AS2755" s="9"/>
      <c r="AT2755" s="9"/>
      <c r="AU2755" s="9"/>
      <c r="AV2755" s="9"/>
      <c r="AW2755" s="9"/>
      <c r="AX2755" s="9"/>
      <c r="AY2755" s="9"/>
    </row>
    <row r="2756" spans="1:51">
      <c r="A2756" s="9"/>
      <c r="B2756" s="9"/>
      <c r="C2756" s="9"/>
      <c r="D2756" s="9"/>
      <c r="E2756" s="9"/>
      <c r="F2756" s="9"/>
      <c r="G2756" s="9"/>
      <c r="H2756" s="9"/>
      <c r="I2756" s="9"/>
      <c r="J2756" s="9"/>
      <c r="K2756" s="9"/>
      <c r="L2756" s="9"/>
      <c r="M2756" s="9"/>
      <c r="N2756" s="9"/>
      <c r="O2756" s="9"/>
      <c r="P2756" s="9"/>
      <c r="Q2756" s="9"/>
      <c r="R2756" s="9"/>
      <c r="S2756" s="9"/>
      <c r="T2756" s="9"/>
      <c r="U2756" s="9"/>
      <c r="V2756" s="9"/>
      <c r="W2756" s="9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9"/>
      <c r="AS2756" s="9"/>
      <c r="AT2756" s="9"/>
      <c r="AU2756" s="9"/>
      <c r="AV2756" s="9"/>
      <c r="AW2756" s="9"/>
      <c r="AX2756" s="9"/>
      <c r="AY2756" s="9"/>
    </row>
    <row r="2757" spans="1:51">
      <c r="A2757" s="9"/>
      <c r="B2757" s="9"/>
      <c r="C2757" s="9"/>
      <c r="D2757" s="9"/>
      <c r="E2757" s="9"/>
      <c r="F2757" s="9"/>
      <c r="G2757" s="9"/>
      <c r="H2757" s="9"/>
      <c r="I2757" s="9"/>
      <c r="J2757" s="9"/>
      <c r="K2757" s="9"/>
      <c r="L2757" s="9"/>
      <c r="M2757" s="9"/>
      <c r="N2757" s="9"/>
      <c r="O2757" s="9"/>
      <c r="P2757" s="9"/>
      <c r="Q2757" s="9"/>
      <c r="R2757" s="9"/>
      <c r="S2757" s="9"/>
      <c r="T2757" s="9"/>
      <c r="U2757" s="9"/>
      <c r="V2757" s="9"/>
      <c r="W2757" s="9"/>
      <c r="X2757" s="9"/>
      <c r="Y2757" s="9"/>
      <c r="Z2757" s="9"/>
      <c r="AA2757" s="9"/>
      <c r="AB2757" s="9"/>
      <c r="AC2757" s="9"/>
      <c r="AD2757" s="9"/>
      <c r="AE2757" s="9"/>
      <c r="AF2757" s="9"/>
      <c r="AG2757" s="9"/>
      <c r="AH2757" s="9"/>
      <c r="AI2757" s="9"/>
      <c r="AJ2757" s="9"/>
      <c r="AK2757" s="9"/>
      <c r="AL2757" s="9"/>
      <c r="AM2757" s="9"/>
      <c r="AN2757" s="9"/>
      <c r="AO2757" s="9"/>
      <c r="AP2757" s="9"/>
      <c r="AQ2757" s="9"/>
      <c r="AR2757" s="9"/>
      <c r="AS2757" s="9"/>
      <c r="AT2757" s="9"/>
      <c r="AU2757" s="9"/>
      <c r="AV2757" s="9"/>
      <c r="AW2757" s="9"/>
      <c r="AX2757" s="9"/>
      <c r="AY2757" s="9"/>
    </row>
    <row r="2758" spans="1:51">
      <c r="A2758" s="9"/>
      <c r="B2758" s="9"/>
      <c r="C2758" s="9"/>
      <c r="D2758" s="9"/>
      <c r="E2758" s="9"/>
      <c r="F2758" s="9"/>
      <c r="G2758" s="9"/>
      <c r="H2758" s="9"/>
      <c r="I2758" s="9"/>
      <c r="J2758" s="9"/>
      <c r="K2758" s="9"/>
      <c r="L2758" s="9"/>
      <c r="M2758" s="9"/>
      <c r="N2758" s="9"/>
      <c r="O2758" s="9"/>
      <c r="P2758" s="9"/>
      <c r="Q2758" s="9"/>
      <c r="R2758" s="9"/>
      <c r="S2758" s="9"/>
      <c r="T2758" s="9"/>
      <c r="U2758" s="9"/>
      <c r="V2758" s="9"/>
      <c r="W2758" s="9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9"/>
      <c r="AS2758" s="9"/>
      <c r="AT2758" s="9"/>
      <c r="AU2758" s="9"/>
      <c r="AV2758" s="9"/>
      <c r="AW2758" s="9"/>
      <c r="AX2758" s="9"/>
      <c r="AY2758" s="9"/>
    </row>
    <row r="2759" spans="1:51">
      <c r="A2759" s="9"/>
      <c r="B2759" s="9"/>
      <c r="C2759" s="9"/>
      <c r="D2759" s="9"/>
      <c r="E2759" s="9"/>
      <c r="F2759" s="9"/>
      <c r="G2759" s="9"/>
      <c r="H2759" s="9"/>
      <c r="I2759" s="9"/>
      <c r="J2759" s="9"/>
      <c r="K2759" s="9"/>
      <c r="L2759" s="9"/>
      <c r="M2759" s="9"/>
      <c r="N2759" s="9"/>
      <c r="O2759" s="9"/>
      <c r="P2759" s="9"/>
      <c r="Q2759" s="9"/>
      <c r="R2759" s="9"/>
      <c r="S2759" s="9"/>
      <c r="T2759" s="9"/>
      <c r="U2759" s="9"/>
      <c r="V2759" s="9"/>
      <c r="W2759" s="9"/>
      <c r="X2759" s="9"/>
      <c r="Y2759" s="9"/>
      <c r="Z2759" s="9"/>
      <c r="AA2759" s="9"/>
      <c r="AB2759" s="9"/>
      <c r="AC2759" s="9"/>
      <c r="AD2759" s="9"/>
      <c r="AE2759" s="9"/>
      <c r="AF2759" s="9"/>
      <c r="AG2759" s="9"/>
      <c r="AH2759" s="9"/>
      <c r="AI2759" s="9"/>
      <c r="AJ2759" s="9"/>
      <c r="AK2759" s="9"/>
      <c r="AL2759" s="9"/>
      <c r="AM2759" s="9"/>
      <c r="AN2759" s="9"/>
      <c r="AO2759" s="9"/>
      <c r="AP2759" s="9"/>
      <c r="AQ2759" s="9"/>
      <c r="AR2759" s="9"/>
      <c r="AS2759" s="9"/>
      <c r="AT2759" s="9"/>
      <c r="AU2759" s="9"/>
      <c r="AV2759" s="9"/>
      <c r="AW2759" s="9"/>
      <c r="AX2759" s="9"/>
      <c r="AY2759" s="9"/>
    </row>
    <row r="2760" spans="1:51">
      <c r="A2760" s="9"/>
      <c r="B2760" s="9"/>
      <c r="C2760" s="9"/>
      <c r="D2760" s="9"/>
      <c r="E2760" s="9"/>
      <c r="F2760" s="9"/>
      <c r="G2760" s="9"/>
      <c r="H2760" s="9"/>
      <c r="I2760" s="9"/>
      <c r="J2760" s="9"/>
      <c r="K2760" s="9"/>
      <c r="L2760" s="9"/>
      <c r="M2760" s="9"/>
      <c r="N2760" s="9"/>
      <c r="O2760" s="9"/>
      <c r="P2760" s="9"/>
      <c r="Q2760" s="9"/>
      <c r="R2760" s="9"/>
      <c r="S2760" s="9"/>
      <c r="T2760" s="9"/>
      <c r="U2760" s="9"/>
      <c r="V2760" s="9"/>
      <c r="W2760" s="9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9"/>
      <c r="AS2760" s="9"/>
      <c r="AT2760" s="9"/>
      <c r="AU2760" s="9"/>
      <c r="AV2760" s="9"/>
      <c r="AW2760" s="9"/>
      <c r="AX2760" s="9"/>
      <c r="AY2760" s="9"/>
    </row>
    <row r="2761" spans="1:51">
      <c r="A2761" s="9"/>
      <c r="B2761" s="9"/>
      <c r="C2761" s="9"/>
      <c r="D2761" s="9"/>
      <c r="E2761" s="9"/>
      <c r="F2761" s="9"/>
      <c r="G2761" s="9"/>
      <c r="H2761" s="9"/>
      <c r="I2761" s="9"/>
      <c r="J2761" s="9"/>
      <c r="K2761" s="9"/>
      <c r="L2761" s="9"/>
      <c r="M2761" s="9"/>
      <c r="N2761" s="9"/>
      <c r="O2761" s="9"/>
      <c r="P2761" s="9"/>
      <c r="Q2761" s="9"/>
      <c r="R2761" s="9"/>
      <c r="S2761" s="9"/>
      <c r="T2761" s="9"/>
      <c r="U2761" s="9"/>
      <c r="V2761" s="9"/>
      <c r="W2761" s="9"/>
      <c r="X2761" s="9"/>
      <c r="Y2761" s="9"/>
      <c r="Z2761" s="9"/>
      <c r="AA2761" s="9"/>
      <c r="AB2761" s="9"/>
      <c r="AC2761" s="9"/>
      <c r="AD2761" s="9"/>
      <c r="AE2761" s="9"/>
      <c r="AF2761" s="9"/>
      <c r="AG2761" s="9"/>
      <c r="AH2761" s="9"/>
      <c r="AI2761" s="9"/>
      <c r="AJ2761" s="9"/>
      <c r="AK2761" s="9"/>
      <c r="AL2761" s="9"/>
      <c r="AM2761" s="9"/>
      <c r="AN2761" s="9"/>
      <c r="AO2761" s="9"/>
      <c r="AP2761" s="9"/>
      <c r="AQ2761" s="9"/>
      <c r="AR2761" s="9"/>
      <c r="AS2761" s="9"/>
      <c r="AT2761" s="9"/>
      <c r="AU2761" s="9"/>
      <c r="AV2761" s="9"/>
      <c r="AW2761" s="9"/>
      <c r="AX2761" s="9"/>
      <c r="AY2761" s="9"/>
    </row>
    <row r="2762" spans="1:51">
      <c r="A2762" s="9"/>
      <c r="B2762" s="9"/>
      <c r="C2762" s="9"/>
      <c r="D2762" s="9"/>
      <c r="E2762" s="9"/>
      <c r="F2762" s="9"/>
      <c r="G2762" s="9"/>
      <c r="H2762" s="9"/>
      <c r="I2762" s="9"/>
      <c r="J2762" s="9"/>
      <c r="K2762" s="9"/>
      <c r="L2762" s="9"/>
      <c r="M2762" s="9"/>
      <c r="N2762" s="9"/>
      <c r="O2762" s="9"/>
      <c r="P2762" s="9"/>
      <c r="Q2762" s="9"/>
      <c r="R2762" s="9"/>
      <c r="S2762" s="9"/>
      <c r="T2762" s="9"/>
      <c r="U2762" s="9"/>
      <c r="V2762" s="9"/>
      <c r="W2762" s="9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9"/>
      <c r="AS2762" s="9"/>
      <c r="AT2762" s="9"/>
      <c r="AU2762" s="9"/>
      <c r="AV2762" s="9"/>
      <c r="AW2762" s="9"/>
      <c r="AX2762" s="9"/>
      <c r="AY2762" s="9"/>
    </row>
    <row r="2763" spans="1:51">
      <c r="A2763" s="9"/>
      <c r="B2763" s="9"/>
      <c r="C2763" s="9"/>
      <c r="D2763" s="9"/>
      <c r="E2763" s="9"/>
      <c r="F2763" s="9"/>
      <c r="G2763" s="9"/>
      <c r="H2763" s="9"/>
      <c r="I2763" s="9"/>
      <c r="J2763" s="9"/>
      <c r="K2763" s="9"/>
      <c r="L2763" s="9"/>
      <c r="M2763" s="9"/>
      <c r="N2763" s="9"/>
      <c r="O2763" s="9"/>
      <c r="P2763" s="9"/>
      <c r="Q2763" s="9"/>
      <c r="R2763" s="9"/>
      <c r="S2763" s="9"/>
      <c r="T2763" s="9"/>
      <c r="U2763" s="9"/>
      <c r="V2763" s="9"/>
      <c r="W2763" s="9"/>
      <c r="X2763" s="9"/>
      <c r="Y2763" s="9"/>
      <c r="Z2763" s="9"/>
      <c r="AA2763" s="9"/>
      <c r="AB2763" s="9"/>
      <c r="AC2763" s="9"/>
      <c r="AD2763" s="9"/>
      <c r="AE2763" s="9"/>
      <c r="AF2763" s="9"/>
      <c r="AG2763" s="9"/>
      <c r="AH2763" s="9"/>
      <c r="AI2763" s="9"/>
      <c r="AJ2763" s="9"/>
      <c r="AK2763" s="9"/>
      <c r="AL2763" s="9"/>
      <c r="AM2763" s="9"/>
      <c r="AN2763" s="9"/>
      <c r="AO2763" s="9"/>
      <c r="AP2763" s="9"/>
      <c r="AQ2763" s="9"/>
      <c r="AR2763" s="9"/>
      <c r="AS2763" s="9"/>
      <c r="AT2763" s="9"/>
      <c r="AU2763" s="9"/>
      <c r="AV2763" s="9"/>
      <c r="AW2763" s="9"/>
      <c r="AX2763" s="9"/>
      <c r="AY2763" s="9"/>
    </row>
    <row r="2764" spans="1:51">
      <c r="A2764" s="9"/>
      <c r="B2764" s="9"/>
      <c r="C2764" s="9"/>
      <c r="D2764" s="9"/>
      <c r="E2764" s="9"/>
      <c r="F2764" s="9"/>
      <c r="G2764" s="9"/>
      <c r="H2764" s="9"/>
      <c r="I2764" s="9"/>
      <c r="J2764" s="9"/>
      <c r="K2764" s="9"/>
      <c r="L2764" s="9"/>
      <c r="M2764" s="9"/>
      <c r="N2764" s="9"/>
      <c r="O2764" s="9"/>
      <c r="P2764" s="9"/>
      <c r="Q2764" s="9"/>
      <c r="R2764" s="9"/>
      <c r="S2764" s="9"/>
      <c r="T2764" s="9"/>
      <c r="U2764" s="9"/>
      <c r="V2764" s="9"/>
      <c r="W2764" s="9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9"/>
      <c r="AS2764" s="9"/>
      <c r="AT2764" s="9"/>
      <c r="AU2764" s="9"/>
      <c r="AV2764" s="9"/>
      <c r="AW2764" s="9"/>
      <c r="AX2764" s="9"/>
      <c r="AY2764" s="9"/>
    </row>
    <row r="2765" spans="1:51">
      <c r="A2765" s="9"/>
      <c r="B2765" s="9"/>
      <c r="C2765" s="9"/>
      <c r="D2765" s="9"/>
      <c r="E2765" s="9"/>
      <c r="F2765" s="9"/>
      <c r="G2765" s="9"/>
      <c r="H2765" s="9"/>
      <c r="I2765" s="9"/>
      <c r="J2765" s="9"/>
      <c r="K2765" s="9"/>
      <c r="L2765" s="9"/>
      <c r="M2765" s="9"/>
      <c r="N2765" s="9"/>
      <c r="O2765" s="9"/>
      <c r="P2765" s="9"/>
      <c r="Q2765" s="9"/>
      <c r="R2765" s="9"/>
      <c r="S2765" s="9"/>
      <c r="T2765" s="9"/>
      <c r="U2765" s="9"/>
      <c r="V2765" s="9"/>
      <c r="W2765" s="9"/>
      <c r="X2765" s="9"/>
      <c r="Y2765" s="9"/>
      <c r="Z2765" s="9"/>
      <c r="AA2765" s="9"/>
      <c r="AB2765" s="9"/>
      <c r="AC2765" s="9"/>
      <c r="AD2765" s="9"/>
      <c r="AE2765" s="9"/>
      <c r="AF2765" s="9"/>
      <c r="AG2765" s="9"/>
      <c r="AH2765" s="9"/>
      <c r="AI2765" s="9"/>
      <c r="AJ2765" s="9"/>
      <c r="AK2765" s="9"/>
      <c r="AL2765" s="9"/>
      <c r="AM2765" s="9"/>
      <c r="AN2765" s="9"/>
      <c r="AO2765" s="9"/>
      <c r="AP2765" s="9"/>
      <c r="AQ2765" s="9"/>
      <c r="AR2765" s="9"/>
      <c r="AS2765" s="9"/>
      <c r="AT2765" s="9"/>
      <c r="AU2765" s="9"/>
      <c r="AV2765" s="9"/>
      <c r="AW2765" s="9"/>
      <c r="AX2765" s="9"/>
      <c r="AY2765" s="9"/>
    </row>
    <row r="2766" spans="1:51">
      <c r="A2766" s="9"/>
      <c r="B2766" s="9"/>
      <c r="C2766" s="9"/>
      <c r="D2766" s="9"/>
      <c r="E2766" s="9"/>
      <c r="F2766" s="9"/>
      <c r="G2766" s="9"/>
      <c r="H2766" s="9"/>
      <c r="I2766" s="9"/>
      <c r="J2766" s="9"/>
      <c r="K2766" s="9"/>
      <c r="L2766" s="9"/>
      <c r="M2766" s="9"/>
      <c r="N2766" s="9"/>
      <c r="O2766" s="9"/>
      <c r="P2766" s="9"/>
      <c r="Q2766" s="9"/>
      <c r="R2766" s="9"/>
      <c r="S2766" s="9"/>
      <c r="T2766" s="9"/>
      <c r="U2766" s="9"/>
      <c r="V2766" s="9"/>
      <c r="W2766" s="9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9"/>
      <c r="AS2766" s="9"/>
      <c r="AT2766" s="9"/>
      <c r="AU2766" s="9"/>
      <c r="AV2766" s="9"/>
      <c r="AW2766" s="9"/>
      <c r="AX2766" s="9"/>
      <c r="AY2766" s="9"/>
    </row>
    <row r="2767" spans="1:51">
      <c r="A2767" s="9"/>
      <c r="B2767" s="9"/>
      <c r="C2767" s="9"/>
      <c r="D2767" s="9"/>
      <c r="E2767" s="9"/>
      <c r="F2767" s="9"/>
      <c r="G2767" s="9"/>
      <c r="H2767" s="9"/>
      <c r="I2767" s="9"/>
      <c r="J2767" s="9"/>
      <c r="K2767" s="9"/>
      <c r="L2767" s="9"/>
      <c r="M2767" s="9"/>
      <c r="N2767" s="9"/>
      <c r="O2767" s="9"/>
      <c r="P2767" s="9"/>
      <c r="Q2767" s="9"/>
      <c r="R2767" s="9"/>
      <c r="S2767" s="9"/>
      <c r="T2767" s="9"/>
      <c r="U2767" s="9"/>
      <c r="V2767" s="9"/>
      <c r="W2767" s="9"/>
      <c r="X2767" s="9"/>
      <c r="Y2767" s="9"/>
      <c r="Z2767" s="9"/>
      <c r="AA2767" s="9"/>
      <c r="AB2767" s="9"/>
      <c r="AC2767" s="9"/>
      <c r="AD2767" s="9"/>
      <c r="AE2767" s="9"/>
      <c r="AF2767" s="9"/>
      <c r="AG2767" s="9"/>
      <c r="AH2767" s="9"/>
      <c r="AI2767" s="9"/>
      <c r="AJ2767" s="9"/>
      <c r="AK2767" s="9"/>
      <c r="AL2767" s="9"/>
      <c r="AM2767" s="9"/>
      <c r="AN2767" s="9"/>
      <c r="AO2767" s="9"/>
      <c r="AP2767" s="9"/>
      <c r="AQ2767" s="9"/>
      <c r="AR2767" s="9"/>
      <c r="AS2767" s="9"/>
      <c r="AT2767" s="9"/>
      <c r="AU2767" s="9"/>
      <c r="AV2767" s="9"/>
      <c r="AW2767" s="9"/>
      <c r="AX2767" s="9"/>
      <c r="AY2767" s="9"/>
    </row>
    <row r="2768" spans="1:51">
      <c r="A2768" s="9"/>
      <c r="B2768" s="9"/>
      <c r="C2768" s="9"/>
      <c r="D2768" s="9"/>
      <c r="E2768" s="9"/>
      <c r="F2768" s="9"/>
      <c r="G2768" s="9"/>
      <c r="H2768" s="9"/>
      <c r="I2768" s="9"/>
      <c r="J2768" s="9"/>
      <c r="K2768" s="9"/>
      <c r="L2768" s="9"/>
      <c r="M2768" s="9"/>
      <c r="N2768" s="9"/>
      <c r="O2768" s="9"/>
      <c r="P2768" s="9"/>
      <c r="Q2768" s="9"/>
      <c r="R2768" s="9"/>
      <c r="S2768" s="9"/>
      <c r="T2768" s="9"/>
      <c r="U2768" s="9"/>
      <c r="V2768" s="9"/>
      <c r="W2768" s="9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9"/>
      <c r="AS2768" s="9"/>
      <c r="AT2768" s="9"/>
      <c r="AU2768" s="9"/>
      <c r="AV2768" s="9"/>
      <c r="AW2768" s="9"/>
      <c r="AX2768" s="9"/>
      <c r="AY2768" s="9"/>
    </row>
    <row r="2769" spans="1:51">
      <c r="A2769" s="9"/>
      <c r="B2769" s="9"/>
      <c r="C2769" s="9"/>
      <c r="D2769" s="9"/>
      <c r="E2769" s="9"/>
      <c r="F2769" s="9"/>
      <c r="G2769" s="9"/>
      <c r="H2769" s="9"/>
      <c r="I2769" s="9"/>
      <c r="J2769" s="9"/>
      <c r="K2769" s="9"/>
      <c r="L2769" s="9"/>
      <c r="M2769" s="9"/>
      <c r="N2769" s="9"/>
      <c r="O2769" s="9"/>
      <c r="P2769" s="9"/>
      <c r="Q2769" s="9"/>
      <c r="R2769" s="9"/>
      <c r="S2769" s="9"/>
      <c r="T2769" s="9"/>
      <c r="U2769" s="9"/>
      <c r="V2769" s="9"/>
      <c r="W2769" s="9"/>
      <c r="X2769" s="9"/>
      <c r="Y2769" s="9"/>
      <c r="Z2769" s="9"/>
      <c r="AA2769" s="9"/>
      <c r="AB2769" s="9"/>
      <c r="AC2769" s="9"/>
      <c r="AD2769" s="9"/>
      <c r="AE2769" s="9"/>
      <c r="AF2769" s="9"/>
      <c r="AG2769" s="9"/>
      <c r="AH2769" s="9"/>
      <c r="AI2769" s="9"/>
      <c r="AJ2769" s="9"/>
      <c r="AK2769" s="9"/>
      <c r="AL2769" s="9"/>
      <c r="AM2769" s="9"/>
      <c r="AN2769" s="9"/>
      <c r="AO2769" s="9"/>
      <c r="AP2769" s="9"/>
      <c r="AQ2769" s="9"/>
      <c r="AR2769" s="9"/>
      <c r="AS2769" s="9"/>
      <c r="AT2769" s="9"/>
      <c r="AU2769" s="9"/>
      <c r="AV2769" s="9"/>
      <c r="AW2769" s="9"/>
      <c r="AX2769" s="9"/>
      <c r="AY2769" s="9"/>
    </row>
    <row r="2770" spans="1:51">
      <c r="A2770" s="9"/>
      <c r="B2770" s="9"/>
      <c r="C2770" s="9"/>
      <c r="D2770" s="9"/>
      <c r="E2770" s="9"/>
      <c r="F2770" s="9"/>
      <c r="G2770" s="9"/>
      <c r="H2770" s="9"/>
      <c r="I2770" s="9"/>
      <c r="J2770" s="9"/>
      <c r="K2770" s="9"/>
      <c r="L2770" s="9"/>
      <c r="M2770" s="9"/>
      <c r="N2770" s="9"/>
      <c r="O2770" s="9"/>
      <c r="P2770" s="9"/>
      <c r="Q2770" s="9"/>
      <c r="R2770" s="9"/>
      <c r="S2770" s="9"/>
      <c r="T2770" s="9"/>
      <c r="U2770" s="9"/>
      <c r="V2770" s="9"/>
      <c r="W2770" s="9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9"/>
      <c r="AS2770" s="9"/>
      <c r="AT2770" s="9"/>
      <c r="AU2770" s="9"/>
      <c r="AV2770" s="9"/>
      <c r="AW2770" s="9"/>
      <c r="AX2770" s="9"/>
      <c r="AY2770" s="9"/>
    </row>
    <row r="2771" spans="1:51">
      <c r="A2771" s="9"/>
      <c r="B2771" s="9"/>
      <c r="C2771" s="9"/>
      <c r="D2771" s="9"/>
      <c r="E2771" s="9"/>
      <c r="F2771" s="9"/>
      <c r="G2771" s="9"/>
      <c r="H2771" s="9"/>
      <c r="I2771" s="9"/>
      <c r="J2771" s="9"/>
      <c r="K2771" s="9"/>
      <c r="L2771" s="9"/>
      <c r="M2771" s="9"/>
      <c r="N2771" s="9"/>
      <c r="O2771" s="9"/>
      <c r="P2771" s="9"/>
      <c r="Q2771" s="9"/>
      <c r="R2771" s="9"/>
      <c r="S2771" s="9"/>
      <c r="T2771" s="9"/>
      <c r="U2771" s="9"/>
      <c r="V2771" s="9"/>
      <c r="W2771" s="9"/>
      <c r="X2771" s="9"/>
      <c r="Y2771" s="9"/>
      <c r="Z2771" s="9"/>
      <c r="AA2771" s="9"/>
      <c r="AB2771" s="9"/>
      <c r="AC2771" s="9"/>
      <c r="AD2771" s="9"/>
      <c r="AE2771" s="9"/>
      <c r="AF2771" s="9"/>
      <c r="AG2771" s="9"/>
      <c r="AH2771" s="9"/>
      <c r="AI2771" s="9"/>
      <c r="AJ2771" s="9"/>
      <c r="AK2771" s="9"/>
      <c r="AL2771" s="9"/>
      <c r="AM2771" s="9"/>
      <c r="AN2771" s="9"/>
      <c r="AO2771" s="9"/>
      <c r="AP2771" s="9"/>
      <c r="AQ2771" s="9"/>
      <c r="AR2771" s="9"/>
      <c r="AS2771" s="9"/>
      <c r="AT2771" s="9"/>
      <c r="AU2771" s="9"/>
      <c r="AV2771" s="9"/>
      <c r="AW2771" s="9"/>
      <c r="AX2771" s="9"/>
      <c r="AY2771" s="9"/>
    </row>
    <row r="2772" spans="1:51">
      <c r="A2772" s="9"/>
      <c r="B2772" s="9"/>
      <c r="C2772" s="9"/>
      <c r="D2772" s="9"/>
      <c r="E2772" s="9"/>
      <c r="F2772" s="9"/>
      <c r="G2772" s="9"/>
      <c r="H2772" s="9"/>
      <c r="I2772" s="9"/>
      <c r="J2772" s="9"/>
      <c r="K2772" s="9"/>
      <c r="L2772" s="9"/>
      <c r="M2772" s="9"/>
      <c r="N2772" s="9"/>
      <c r="O2772" s="9"/>
      <c r="P2772" s="9"/>
      <c r="Q2772" s="9"/>
      <c r="R2772" s="9"/>
      <c r="S2772" s="9"/>
      <c r="T2772" s="9"/>
      <c r="U2772" s="9"/>
      <c r="V2772" s="9"/>
      <c r="W2772" s="9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9"/>
      <c r="AS2772" s="9"/>
      <c r="AT2772" s="9"/>
      <c r="AU2772" s="9"/>
      <c r="AV2772" s="9"/>
      <c r="AW2772" s="9"/>
      <c r="AX2772" s="9"/>
      <c r="AY2772" s="9"/>
    </row>
    <row r="2773" spans="1:51">
      <c r="A2773" s="9"/>
      <c r="B2773" s="9"/>
      <c r="C2773" s="9"/>
      <c r="D2773" s="9"/>
      <c r="E2773" s="9"/>
      <c r="F2773" s="9"/>
      <c r="G2773" s="9"/>
      <c r="H2773" s="9"/>
      <c r="I2773" s="9"/>
      <c r="J2773" s="9"/>
      <c r="K2773" s="9"/>
      <c r="L2773" s="9"/>
      <c r="M2773" s="9"/>
      <c r="N2773" s="9"/>
      <c r="O2773" s="9"/>
      <c r="P2773" s="9"/>
      <c r="Q2773" s="9"/>
      <c r="R2773" s="9"/>
      <c r="S2773" s="9"/>
      <c r="T2773" s="9"/>
      <c r="U2773" s="9"/>
      <c r="V2773" s="9"/>
      <c r="W2773" s="9"/>
      <c r="X2773" s="9"/>
      <c r="Y2773" s="9"/>
      <c r="Z2773" s="9"/>
      <c r="AA2773" s="9"/>
      <c r="AB2773" s="9"/>
      <c r="AC2773" s="9"/>
      <c r="AD2773" s="9"/>
      <c r="AE2773" s="9"/>
      <c r="AF2773" s="9"/>
      <c r="AG2773" s="9"/>
      <c r="AH2773" s="9"/>
      <c r="AI2773" s="9"/>
      <c r="AJ2773" s="9"/>
      <c r="AK2773" s="9"/>
      <c r="AL2773" s="9"/>
      <c r="AM2773" s="9"/>
      <c r="AN2773" s="9"/>
      <c r="AO2773" s="9"/>
      <c r="AP2773" s="9"/>
      <c r="AQ2773" s="9"/>
      <c r="AR2773" s="9"/>
      <c r="AS2773" s="9"/>
      <c r="AT2773" s="9"/>
      <c r="AU2773" s="9"/>
      <c r="AV2773" s="9"/>
      <c r="AW2773" s="9"/>
      <c r="AX2773" s="9"/>
      <c r="AY2773" s="9"/>
    </row>
    <row r="2774" spans="1:51">
      <c r="A2774" s="9"/>
      <c r="B2774" s="9"/>
      <c r="C2774" s="9"/>
      <c r="D2774" s="9"/>
      <c r="E2774" s="9"/>
      <c r="F2774" s="9"/>
      <c r="G2774" s="9"/>
      <c r="H2774" s="9"/>
      <c r="I2774" s="9"/>
      <c r="J2774" s="9"/>
      <c r="K2774" s="9"/>
      <c r="L2774" s="9"/>
      <c r="M2774" s="9"/>
      <c r="N2774" s="9"/>
      <c r="O2774" s="9"/>
      <c r="P2774" s="9"/>
      <c r="Q2774" s="9"/>
      <c r="R2774" s="9"/>
      <c r="S2774" s="9"/>
      <c r="T2774" s="9"/>
      <c r="U2774" s="9"/>
      <c r="V2774" s="9"/>
      <c r="W2774" s="9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9"/>
      <c r="AS2774" s="9"/>
      <c r="AT2774" s="9"/>
      <c r="AU2774" s="9"/>
      <c r="AV2774" s="9"/>
      <c r="AW2774" s="9"/>
      <c r="AX2774" s="9"/>
      <c r="AY2774" s="9"/>
    </row>
    <row r="2775" spans="1:51">
      <c r="A2775" s="9"/>
      <c r="B2775" s="9"/>
      <c r="C2775" s="9"/>
      <c r="D2775" s="9"/>
      <c r="E2775" s="9"/>
      <c r="F2775" s="9"/>
      <c r="G2775" s="9"/>
      <c r="H2775" s="9"/>
      <c r="I2775" s="9"/>
      <c r="J2775" s="9"/>
      <c r="K2775" s="9"/>
      <c r="L2775" s="9"/>
      <c r="M2775" s="9"/>
      <c r="N2775" s="9"/>
      <c r="O2775" s="9"/>
      <c r="P2775" s="9"/>
      <c r="Q2775" s="9"/>
      <c r="R2775" s="9"/>
      <c r="S2775" s="9"/>
      <c r="T2775" s="9"/>
      <c r="U2775" s="9"/>
      <c r="V2775" s="9"/>
      <c r="W2775" s="9"/>
      <c r="X2775" s="9"/>
      <c r="Y2775" s="9"/>
      <c r="Z2775" s="9"/>
      <c r="AA2775" s="9"/>
      <c r="AB2775" s="9"/>
      <c r="AC2775" s="9"/>
      <c r="AD2775" s="9"/>
      <c r="AE2775" s="9"/>
      <c r="AF2775" s="9"/>
      <c r="AG2775" s="9"/>
      <c r="AH2775" s="9"/>
      <c r="AI2775" s="9"/>
      <c r="AJ2775" s="9"/>
      <c r="AK2775" s="9"/>
      <c r="AL2775" s="9"/>
      <c r="AM2775" s="9"/>
      <c r="AN2775" s="9"/>
      <c r="AO2775" s="9"/>
      <c r="AP2775" s="9"/>
      <c r="AQ2775" s="9"/>
      <c r="AR2775" s="9"/>
      <c r="AS2775" s="9"/>
      <c r="AT2775" s="9"/>
      <c r="AU2775" s="9"/>
      <c r="AV2775" s="9"/>
      <c r="AW2775" s="9"/>
      <c r="AX2775" s="9"/>
      <c r="AY2775" s="9"/>
    </row>
    <row r="2776" spans="1:51">
      <c r="A2776" s="9"/>
      <c r="B2776" s="9"/>
      <c r="C2776" s="9"/>
      <c r="D2776" s="9"/>
      <c r="E2776" s="9"/>
      <c r="F2776" s="9"/>
      <c r="G2776" s="9"/>
      <c r="H2776" s="9"/>
      <c r="I2776" s="9"/>
      <c r="J2776" s="9"/>
      <c r="K2776" s="9"/>
      <c r="L2776" s="9"/>
      <c r="M2776" s="9"/>
      <c r="N2776" s="9"/>
      <c r="O2776" s="9"/>
      <c r="P2776" s="9"/>
      <c r="Q2776" s="9"/>
      <c r="R2776" s="9"/>
      <c r="S2776" s="9"/>
      <c r="T2776" s="9"/>
      <c r="U2776" s="9"/>
      <c r="V2776" s="9"/>
      <c r="W2776" s="9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9"/>
      <c r="AS2776" s="9"/>
      <c r="AT2776" s="9"/>
      <c r="AU2776" s="9"/>
      <c r="AV2776" s="9"/>
      <c r="AW2776" s="9"/>
      <c r="AX2776" s="9"/>
      <c r="AY2776" s="9"/>
    </row>
    <row r="2777" spans="1:51">
      <c r="A2777" s="9"/>
      <c r="B2777" s="9"/>
      <c r="C2777" s="9"/>
      <c r="D2777" s="9"/>
      <c r="E2777" s="9"/>
      <c r="F2777" s="9"/>
      <c r="G2777" s="9"/>
      <c r="H2777" s="9"/>
      <c r="I2777" s="9"/>
      <c r="J2777" s="9"/>
      <c r="K2777" s="9"/>
      <c r="L2777" s="9"/>
      <c r="M2777" s="9"/>
      <c r="N2777" s="9"/>
      <c r="O2777" s="9"/>
      <c r="P2777" s="9"/>
      <c r="Q2777" s="9"/>
      <c r="R2777" s="9"/>
      <c r="S2777" s="9"/>
      <c r="T2777" s="9"/>
      <c r="U2777" s="9"/>
      <c r="V2777" s="9"/>
      <c r="W2777" s="9"/>
      <c r="X2777" s="9"/>
      <c r="Y2777" s="9"/>
      <c r="Z2777" s="9"/>
      <c r="AA2777" s="9"/>
      <c r="AB2777" s="9"/>
      <c r="AC2777" s="9"/>
      <c r="AD2777" s="9"/>
      <c r="AE2777" s="9"/>
      <c r="AF2777" s="9"/>
      <c r="AG2777" s="9"/>
      <c r="AH2777" s="9"/>
      <c r="AI2777" s="9"/>
      <c r="AJ2777" s="9"/>
      <c r="AK2777" s="9"/>
      <c r="AL2777" s="9"/>
      <c r="AM2777" s="9"/>
      <c r="AN2777" s="9"/>
      <c r="AO2777" s="9"/>
      <c r="AP2777" s="9"/>
      <c r="AQ2777" s="9"/>
      <c r="AR2777" s="9"/>
      <c r="AS2777" s="9"/>
      <c r="AT2777" s="9"/>
      <c r="AU2777" s="9"/>
      <c r="AV2777" s="9"/>
      <c r="AW2777" s="9"/>
      <c r="AX2777" s="9"/>
      <c r="AY2777" s="9"/>
    </row>
    <row r="2778" spans="1:51">
      <c r="A2778" s="9"/>
      <c r="B2778" s="9"/>
      <c r="C2778" s="9"/>
      <c r="D2778" s="9"/>
      <c r="E2778" s="9"/>
      <c r="F2778" s="9"/>
      <c r="G2778" s="9"/>
      <c r="H2778" s="9"/>
      <c r="I2778" s="9"/>
      <c r="J2778" s="9"/>
      <c r="K2778" s="9"/>
      <c r="L2778" s="9"/>
      <c r="M2778" s="9"/>
      <c r="N2778" s="9"/>
      <c r="O2778" s="9"/>
      <c r="P2778" s="9"/>
      <c r="Q2778" s="9"/>
      <c r="R2778" s="9"/>
      <c r="S2778" s="9"/>
      <c r="T2778" s="9"/>
      <c r="U2778" s="9"/>
      <c r="V2778" s="9"/>
      <c r="W2778" s="9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9"/>
      <c r="AS2778" s="9"/>
      <c r="AT2778" s="9"/>
      <c r="AU2778" s="9"/>
      <c r="AV2778" s="9"/>
      <c r="AW2778" s="9"/>
      <c r="AX2778" s="9"/>
      <c r="AY2778" s="9"/>
    </row>
    <row r="2779" spans="1:51">
      <c r="A2779" s="9"/>
      <c r="B2779" s="9"/>
      <c r="C2779" s="9"/>
      <c r="D2779" s="9"/>
      <c r="E2779" s="9"/>
      <c r="F2779" s="9"/>
      <c r="G2779" s="9"/>
      <c r="H2779" s="9"/>
      <c r="I2779" s="9"/>
      <c r="J2779" s="9"/>
      <c r="K2779" s="9"/>
      <c r="L2779" s="9"/>
      <c r="M2779" s="9"/>
      <c r="N2779" s="9"/>
      <c r="O2779" s="9"/>
      <c r="P2779" s="9"/>
      <c r="Q2779" s="9"/>
      <c r="R2779" s="9"/>
      <c r="S2779" s="9"/>
      <c r="T2779" s="9"/>
      <c r="U2779" s="9"/>
      <c r="V2779" s="9"/>
      <c r="W2779" s="9"/>
      <c r="X2779" s="9"/>
      <c r="Y2779" s="9"/>
      <c r="Z2779" s="9"/>
      <c r="AA2779" s="9"/>
      <c r="AB2779" s="9"/>
      <c r="AC2779" s="9"/>
      <c r="AD2779" s="9"/>
      <c r="AE2779" s="9"/>
      <c r="AF2779" s="9"/>
      <c r="AG2779" s="9"/>
      <c r="AH2779" s="9"/>
      <c r="AI2779" s="9"/>
      <c r="AJ2779" s="9"/>
      <c r="AK2779" s="9"/>
      <c r="AL2779" s="9"/>
      <c r="AM2779" s="9"/>
      <c r="AN2779" s="9"/>
      <c r="AO2779" s="9"/>
      <c r="AP2779" s="9"/>
      <c r="AQ2779" s="9"/>
      <c r="AR2779" s="9"/>
      <c r="AS2779" s="9"/>
      <c r="AT2779" s="9"/>
      <c r="AU2779" s="9"/>
      <c r="AV2779" s="9"/>
      <c r="AW2779" s="9"/>
      <c r="AX2779" s="9"/>
      <c r="AY2779" s="9"/>
    </row>
    <row r="2780" spans="1:51">
      <c r="A2780" s="9"/>
      <c r="B2780" s="9"/>
      <c r="C2780" s="9"/>
      <c r="D2780" s="9"/>
      <c r="E2780" s="9"/>
      <c r="F2780" s="9"/>
      <c r="G2780" s="9"/>
      <c r="H2780" s="9"/>
      <c r="I2780" s="9"/>
      <c r="J2780" s="9"/>
      <c r="K2780" s="9"/>
      <c r="L2780" s="9"/>
      <c r="M2780" s="9"/>
      <c r="N2780" s="9"/>
      <c r="O2780" s="9"/>
      <c r="P2780" s="9"/>
      <c r="Q2780" s="9"/>
      <c r="R2780" s="9"/>
      <c r="S2780" s="9"/>
      <c r="T2780" s="9"/>
      <c r="U2780" s="9"/>
      <c r="V2780" s="9"/>
      <c r="W2780" s="9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9"/>
      <c r="AS2780" s="9"/>
      <c r="AT2780" s="9"/>
      <c r="AU2780" s="9"/>
      <c r="AV2780" s="9"/>
      <c r="AW2780" s="9"/>
      <c r="AX2780" s="9"/>
      <c r="AY2780" s="9"/>
    </row>
    <row r="2781" spans="1:51">
      <c r="A2781" s="9"/>
      <c r="B2781" s="9"/>
      <c r="C2781" s="9"/>
      <c r="D2781" s="9"/>
      <c r="E2781" s="9"/>
      <c r="F2781" s="9"/>
      <c r="G2781" s="9"/>
      <c r="H2781" s="9"/>
      <c r="I2781" s="9"/>
      <c r="J2781" s="9"/>
      <c r="K2781" s="9"/>
      <c r="L2781" s="9"/>
      <c r="M2781" s="9"/>
      <c r="N2781" s="9"/>
      <c r="O2781" s="9"/>
      <c r="P2781" s="9"/>
      <c r="Q2781" s="9"/>
      <c r="R2781" s="9"/>
      <c r="S2781" s="9"/>
      <c r="T2781" s="9"/>
      <c r="U2781" s="9"/>
      <c r="V2781" s="9"/>
      <c r="W2781" s="9"/>
      <c r="X2781" s="9"/>
      <c r="Y2781" s="9"/>
      <c r="Z2781" s="9"/>
      <c r="AA2781" s="9"/>
      <c r="AB2781" s="9"/>
      <c r="AC2781" s="9"/>
      <c r="AD2781" s="9"/>
      <c r="AE2781" s="9"/>
      <c r="AF2781" s="9"/>
      <c r="AG2781" s="9"/>
      <c r="AH2781" s="9"/>
      <c r="AI2781" s="9"/>
      <c r="AJ2781" s="9"/>
      <c r="AK2781" s="9"/>
      <c r="AL2781" s="9"/>
      <c r="AM2781" s="9"/>
      <c r="AN2781" s="9"/>
      <c r="AO2781" s="9"/>
      <c r="AP2781" s="9"/>
      <c r="AQ2781" s="9"/>
      <c r="AR2781" s="9"/>
      <c r="AS2781" s="9"/>
      <c r="AT2781" s="9"/>
      <c r="AU2781" s="9"/>
      <c r="AV2781" s="9"/>
      <c r="AW2781" s="9"/>
      <c r="AX2781" s="9"/>
      <c r="AY2781" s="9"/>
    </row>
    <row r="2782" spans="1:51">
      <c r="A2782" s="9"/>
      <c r="B2782" s="9"/>
      <c r="C2782" s="9"/>
      <c r="D2782" s="9"/>
      <c r="E2782" s="9"/>
      <c r="F2782" s="9"/>
      <c r="G2782" s="9"/>
      <c r="H2782" s="9"/>
      <c r="I2782" s="9"/>
      <c r="J2782" s="9"/>
      <c r="K2782" s="9"/>
      <c r="L2782" s="9"/>
      <c r="M2782" s="9"/>
      <c r="N2782" s="9"/>
      <c r="O2782" s="9"/>
      <c r="P2782" s="9"/>
      <c r="Q2782" s="9"/>
      <c r="R2782" s="9"/>
      <c r="S2782" s="9"/>
      <c r="T2782" s="9"/>
      <c r="U2782" s="9"/>
      <c r="V2782" s="9"/>
      <c r="W2782" s="9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9"/>
      <c r="AS2782" s="9"/>
      <c r="AT2782" s="9"/>
      <c r="AU2782" s="9"/>
      <c r="AV2782" s="9"/>
      <c r="AW2782" s="9"/>
      <c r="AX2782" s="9"/>
      <c r="AY2782" s="9"/>
    </row>
    <row r="2783" spans="1:51">
      <c r="A2783" s="9"/>
      <c r="B2783" s="9"/>
      <c r="C2783" s="9"/>
      <c r="D2783" s="9"/>
      <c r="E2783" s="9"/>
      <c r="F2783" s="9"/>
      <c r="G2783" s="9"/>
      <c r="H2783" s="9"/>
      <c r="I2783" s="9"/>
      <c r="J2783" s="9"/>
      <c r="K2783" s="9"/>
      <c r="L2783" s="9"/>
      <c r="M2783" s="9"/>
      <c r="N2783" s="9"/>
      <c r="O2783" s="9"/>
      <c r="P2783" s="9"/>
      <c r="Q2783" s="9"/>
      <c r="R2783" s="9"/>
      <c r="S2783" s="9"/>
      <c r="T2783" s="9"/>
      <c r="U2783" s="9"/>
      <c r="V2783" s="9"/>
      <c r="W2783" s="9"/>
      <c r="X2783" s="9"/>
      <c r="Y2783" s="9"/>
      <c r="Z2783" s="9"/>
      <c r="AA2783" s="9"/>
      <c r="AB2783" s="9"/>
      <c r="AC2783" s="9"/>
      <c r="AD2783" s="9"/>
      <c r="AE2783" s="9"/>
      <c r="AF2783" s="9"/>
      <c r="AG2783" s="9"/>
      <c r="AH2783" s="9"/>
      <c r="AI2783" s="9"/>
      <c r="AJ2783" s="9"/>
      <c r="AK2783" s="9"/>
      <c r="AL2783" s="9"/>
      <c r="AM2783" s="9"/>
      <c r="AN2783" s="9"/>
      <c r="AO2783" s="9"/>
      <c r="AP2783" s="9"/>
      <c r="AQ2783" s="9"/>
      <c r="AR2783" s="9"/>
      <c r="AS2783" s="9"/>
      <c r="AT2783" s="9"/>
      <c r="AU2783" s="9"/>
      <c r="AV2783" s="9"/>
      <c r="AW2783" s="9"/>
      <c r="AX2783" s="9"/>
      <c r="AY2783" s="9"/>
    </row>
    <row r="2784" spans="1:51">
      <c r="A2784" s="9"/>
      <c r="B2784" s="9"/>
      <c r="C2784" s="9"/>
      <c r="D2784" s="9"/>
      <c r="E2784" s="9"/>
      <c r="F2784" s="9"/>
      <c r="G2784" s="9"/>
      <c r="H2784" s="9"/>
      <c r="I2784" s="9"/>
      <c r="J2784" s="9"/>
      <c r="K2784" s="9"/>
      <c r="L2784" s="9"/>
      <c r="M2784" s="9"/>
      <c r="N2784" s="9"/>
      <c r="O2784" s="9"/>
      <c r="P2784" s="9"/>
      <c r="Q2784" s="9"/>
      <c r="R2784" s="9"/>
      <c r="S2784" s="9"/>
      <c r="T2784" s="9"/>
      <c r="U2784" s="9"/>
      <c r="V2784" s="9"/>
      <c r="W2784" s="9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9"/>
      <c r="AS2784" s="9"/>
      <c r="AT2784" s="9"/>
      <c r="AU2784" s="9"/>
      <c r="AV2784" s="9"/>
      <c r="AW2784" s="9"/>
      <c r="AX2784" s="9"/>
      <c r="AY2784" s="9"/>
    </row>
    <row r="2785" spans="1:51">
      <c r="A2785" s="9"/>
      <c r="B2785" s="9"/>
      <c r="C2785" s="9"/>
      <c r="D2785" s="9"/>
      <c r="E2785" s="9"/>
      <c r="F2785" s="9"/>
      <c r="G2785" s="9"/>
      <c r="H2785" s="9"/>
      <c r="I2785" s="9"/>
      <c r="J2785" s="9"/>
      <c r="K2785" s="9"/>
      <c r="L2785" s="9"/>
      <c r="M2785" s="9"/>
      <c r="N2785" s="9"/>
      <c r="O2785" s="9"/>
      <c r="P2785" s="9"/>
      <c r="Q2785" s="9"/>
      <c r="R2785" s="9"/>
      <c r="S2785" s="9"/>
      <c r="T2785" s="9"/>
      <c r="U2785" s="9"/>
      <c r="V2785" s="9"/>
      <c r="W2785" s="9"/>
      <c r="X2785" s="9"/>
      <c r="Y2785" s="9"/>
      <c r="Z2785" s="9"/>
      <c r="AA2785" s="9"/>
      <c r="AB2785" s="9"/>
      <c r="AC2785" s="9"/>
      <c r="AD2785" s="9"/>
      <c r="AE2785" s="9"/>
      <c r="AF2785" s="9"/>
      <c r="AG2785" s="9"/>
      <c r="AH2785" s="9"/>
      <c r="AI2785" s="9"/>
      <c r="AJ2785" s="9"/>
      <c r="AK2785" s="9"/>
      <c r="AL2785" s="9"/>
      <c r="AM2785" s="9"/>
      <c r="AN2785" s="9"/>
      <c r="AO2785" s="9"/>
      <c r="AP2785" s="9"/>
      <c r="AQ2785" s="9"/>
      <c r="AR2785" s="9"/>
      <c r="AS2785" s="9"/>
      <c r="AT2785" s="9"/>
      <c r="AU2785" s="9"/>
      <c r="AV2785" s="9"/>
      <c r="AW2785" s="9"/>
      <c r="AX2785" s="9"/>
      <c r="AY2785" s="9"/>
    </row>
    <row r="2786" spans="1:51">
      <c r="A2786" s="9"/>
      <c r="B2786" s="9"/>
      <c r="C2786" s="9"/>
      <c r="D2786" s="9"/>
      <c r="E2786" s="9"/>
      <c r="F2786" s="9"/>
      <c r="G2786" s="9"/>
      <c r="H2786" s="9"/>
      <c r="I2786" s="9"/>
      <c r="J2786" s="9"/>
      <c r="K2786" s="9"/>
      <c r="L2786" s="9"/>
      <c r="M2786" s="9"/>
      <c r="N2786" s="9"/>
      <c r="O2786" s="9"/>
      <c r="P2786" s="9"/>
      <c r="Q2786" s="9"/>
      <c r="R2786" s="9"/>
      <c r="S2786" s="9"/>
      <c r="T2786" s="9"/>
      <c r="U2786" s="9"/>
      <c r="V2786" s="9"/>
      <c r="W2786" s="9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9"/>
      <c r="AS2786" s="9"/>
      <c r="AT2786" s="9"/>
      <c r="AU2786" s="9"/>
      <c r="AV2786" s="9"/>
      <c r="AW2786" s="9"/>
      <c r="AX2786" s="9"/>
      <c r="AY2786" s="9"/>
    </row>
    <row r="2787" spans="1:51">
      <c r="A2787" s="9"/>
      <c r="B2787" s="9"/>
      <c r="C2787" s="9"/>
      <c r="D2787" s="9"/>
      <c r="E2787" s="9"/>
      <c r="F2787" s="9"/>
      <c r="G2787" s="9"/>
      <c r="H2787" s="9"/>
      <c r="I2787" s="9"/>
      <c r="J2787" s="9"/>
      <c r="K2787" s="9"/>
      <c r="L2787" s="9"/>
      <c r="M2787" s="9"/>
      <c r="N2787" s="9"/>
      <c r="O2787" s="9"/>
      <c r="P2787" s="9"/>
      <c r="Q2787" s="9"/>
      <c r="R2787" s="9"/>
      <c r="S2787" s="9"/>
      <c r="T2787" s="9"/>
      <c r="U2787" s="9"/>
      <c r="V2787" s="9"/>
      <c r="W2787" s="9"/>
      <c r="X2787" s="9"/>
      <c r="Y2787" s="9"/>
      <c r="Z2787" s="9"/>
      <c r="AA2787" s="9"/>
      <c r="AB2787" s="9"/>
      <c r="AC2787" s="9"/>
      <c r="AD2787" s="9"/>
      <c r="AE2787" s="9"/>
      <c r="AF2787" s="9"/>
      <c r="AG2787" s="9"/>
      <c r="AH2787" s="9"/>
      <c r="AI2787" s="9"/>
      <c r="AJ2787" s="9"/>
      <c r="AK2787" s="9"/>
      <c r="AL2787" s="9"/>
      <c r="AM2787" s="9"/>
      <c r="AN2787" s="9"/>
      <c r="AO2787" s="9"/>
      <c r="AP2787" s="9"/>
      <c r="AQ2787" s="9"/>
      <c r="AR2787" s="9"/>
      <c r="AS2787" s="9"/>
      <c r="AT2787" s="9"/>
      <c r="AU2787" s="9"/>
      <c r="AV2787" s="9"/>
      <c r="AW2787" s="9"/>
      <c r="AX2787" s="9"/>
      <c r="AY2787" s="9"/>
    </row>
    <row r="2788" spans="1:51">
      <c r="A2788" s="9"/>
      <c r="B2788" s="9"/>
      <c r="C2788" s="9"/>
      <c r="D2788" s="9"/>
      <c r="E2788" s="9"/>
      <c r="F2788" s="9"/>
      <c r="G2788" s="9"/>
      <c r="H2788" s="9"/>
      <c r="I2788" s="9"/>
      <c r="J2788" s="9"/>
      <c r="K2788" s="9"/>
      <c r="L2788" s="9"/>
      <c r="M2788" s="9"/>
      <c r="N2788" s="9"/>
      <c r="O2788" s="9"/>
      <c r="P2788" s="9"/>
      <c r="Q2788" s="9"/>
      <c r="R2788" s="9"/>
      <c r="S2788" s="9"/>
      <c r="T2788" s="9"/>
      <c r="U2788" s="9"/>
      <c r="V2788" s="9"/>
      <c r="W2788" s="9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9"/>
      <c r="AS2788" s="9"/>
      <c r="AT2788" s="9"/>
      <c r="AU2788" s="9"/>
      <c r="AV2788" s="9"/>
      <c r="AW2788" s="9"/>
      <c r="AX2788" s="9"/>
      <c r="AY2788" s="9"/>
    </row>
    <row r="2789" spans="1:51">
      <c r="A2789" s="9"/>
      <c r="B2789" s="9"/>
      <c r="C2789" s="9"/>
      <c r="D2789" s="9"/>
      <c r="E2789" s="9"/>
      <c r="F2789" s="9"/>
      <c r="G2789" s="9"/>
      <c r="H2789" s="9"/>
      <c r="I2789" s="9"/>
      <c r="J2789" s="9"/>
      <c r="K2789" s="9"/>
      <c r="L2789" s="9"/>
      <c r="M2789" s="9"/>
      <c r="N2789" s="9"/>
      <c r="O2789" s="9"/>
      <c r="P2789" s="9"/>
      <c r="Q2789" s="9"/>
      <c r="R2789" s="9"/>
      <c r="S2789" s="9"/>
      <c r="T2789" s="9"/>
      <c r="U2789" s="9"/>
      <c r="V2789" s="9"/>
      <c r="W2789" s="9"/>
      <c r="X2789" s="9"/>
      <c r="Y2789" s="9"/>
      <c r="Z2789" s="9"/>
      <c r="AA2789" s="9"/>
      <c r="AB2789" s="9"/>
      <c r="AC2789" s="9"/>
      <c r="AD2789" s="9"/>
      <c r="AE2789" s="9"/>
      <c r="AF2789" s="9"/>
      <c r="AG2789" s="9"/>
      <c r="AH2789" s="9"/>
      <c r="AI2789" s="9"/>
      <c r="AJ2789" s="9"/>
      <c r="AK2789" s="9"/>
      <c r="AL2789" s="9"/>
      <c r="AM2789" s="9"/>
      <c r="AN2789" s="9"/>
      <c r="AO2789" s="9"/>
      <c r="AP2789" s="9"/>
      <c r="AQ2789" s="9"/>
      <c r="AR2789" s="9"/>
      <c r="AS2789" s="9"/>
      <c r="AT2789" s="9"/>
      <c r="AU2789" s="9"/>
      <c r="AV2789" s="9"/>
      <c r="AW2789" s="9"/>
      <c r="AX2789" s="9"/>
      <c r="AY2789" s="9"/>
    </row>
    <row r="2790" spans="1:51">
      <c r="A2790" s="9"/>
      <c r="B2790" s="9"/>
      <c r="C2790" s="9"/>
      <c r="D2790" s="9"/>
      <c r="E2790" s="9"/>
      <c r="F2790" s="9"/>
      <c r="G2790" s="9"/>
      <c r="H2790" s="9"/>
      <c r="I2790" s="9"/>
      <c r="J2790" s="9"/>
      <c r="K2790" s="9"/>
      <c r="L2790" s="9"/>
      <c r="M2790" s="9"/>
      <c r="N2790" s="9"/>
      <c r="O2790" s="9"/>
      <c r="P2790" s="9"/>
      <c r="Q2790" s="9"/>
      <c r="R2790" s="9"/>
      <c r="S2790" s="9"/>
      <c r="T2790" s="9"/>
      <c r="U2790" s="9"/>
      <c r="V2790" s="9"/>
      <c r="W2790" s="9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9"/>
      <c r="AS2790" s="9"/>
      <c r="AT2790" s="9"/>
      <c r="AU2790" s="9"/>
      <c r="AV2790" s="9"/>
      <c r="AW2790" s="9"/>
      <c r="AX2790" s="9"/>
      <c r="AY2790" s="9"/>
    </row>
    <row r="2791" spans="1:51">
      <c r="A2791" s="9"/>
      <c r="B2791" s="9"/>
      <c r="C2791" s="9"/>
      <c r="D2791" s="9"/>
      <c r="E2791" s="9"/>
      <c r="F2791" s="9"/>
      <c r="G2791" s="9"/>
      <c r="H2791" s="9"/>
      <c r="I2791" s="9"/>
      <c r="J2791" s="9"/>
      <c r="K2791" s="9"/>
      <c r="L2791" s="9"/>
      <c r="M2791" s="9"/>
      <c r="N2791" s="9"/>
      <c r="O2791" s="9"/>
      <c r="P2791" s="9"/>
      <c r="Q2791" s="9"/>
      <c r="R2791" s="9"/>
      <c r="S2791" s="9"/>
      <c r="T2791" s="9"/>
      <c r="U2791" s="9"/>
      <c r="V2791" s="9"/>
      <c r="W2791" s="9"/>
      <c r="X2791" s="9"/>
      <c r="Y2791" s="9"/>
      <c r="Z2791" s="9"/>
      <c r="AA2791" s="9"/>
      <c r="AB2791" s="9"/>
      <c r="AC2791" s="9"/>
      <c r="AD2791" s="9"/>
      <c r="AE2791" s="9"/>
      <c r="AF2791" s="9"/>
      <c r="AG2791" s="9"/>
      <c r="AH2791" s="9"/>
      <c r="AI2791" s="9"/>
      <c r="AJ2791" s="9"/>
      <c r="AK2791" s="9"/>
      <c r="AL2791" s="9"/>
      <c r="AM2791" s="9"/>
      <c r="AN2791" s="9"/>
      <c r="AO2791" s="9"/>
      <c r="AP2791" s="9"/>
      <c r="AQ2791" s="9"/>
      <c r="AR2791" s="9"/>
      <c r="AS2791" s="9"/>
      <c r="AT2791" s="9"/>
      <c r="AU2791" s="9"/>
      <c r="AV2791" s="9"/>
      <c r="AW2791" s="9"/>
      <c r="AX2791" s="9"/>
      <c r="AY2791" s="9"/>
    </row>
    <row r="2792" spans="1:51">
      <c r="A2792" s="9"/>
      <c r="B2792" s="9"/>
      <c r="C2792" s="9"/>
      <c r="D2792" s="9"/>
      <c r="E2792" s="9"/>
      <c r="F2792" s="9"/>
      <c r="G2792" s="9"/>
      <c r="H2792" s="9"/>
      <c r="I2792" s="9"/>
      <c r="J2792" s="9"/>
      <c r="K2792" s="9"/>
      <c r="L2792" s="9"/>
      <c r="M2792" s="9"/>
      <c r="N2792" s="9"/>
      <c r="O2792" s="9"/>
      <c r="P2792" s="9"/>
      <c r="Q2792" s="9"/>
      <c r="R2792" s="9"/>
      <c r="S2792" s="9"/>
      <c r="T2792" s="9"/>
      <c r="U2792" s="9"/>
      <c r="V2792" s="9"/>
      <c r="W2792" s="9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9"/>
      <c r="AS2792" s="9"/>
      <c r="AT2792" s="9"/>
      <c r="AU2792" s="9"/>
      <c r="AV2792" s="9"/>
      <c r="AW2792" s="9"/>
      <c r="AX2792" s="9"/>
      <c r="AY2792" s="9"/>
    </row>
    <row r="2793" spans="1:51">
      <c r="A2793" s="9"/>
      <c r="B2793" s="9"/>
      <c r="C2793" s="9"/>
      <c r="D2793" s="9"/>
      <c r="E2793" s="9"/>
      <c r="F2793" s="9"/>
      <c r="G2793" s="9"/>
      <c r="H2793" s="9"/>
      <c r="I2793" s="9"/>
      <c r="J2793" s="9"/>
      <c r="K2793" s="9"/>
      <c r="L2793" s="9"/>
      <c r="M2793" s="9"/>
      <c r="N2793" s="9"/>
      <c r="O2793" s="9"/>
      <c r="P2793" s="9"/>
      <c r="Q2793" s="9"/>
      <c r="R2793" s="9"/>
      <c r="S2793" s="9"/>
      <c r="T2793" s="9"/>
      <c r="U2793" s="9"/>
      <c r="V2793" s="9"/>
      <c r="W2793" s="9"/>
      <c r="X2793" s="9"/>
      <c r="Y2793" s="9"/>
      <c r="Z2793" s="9"/>
      <c r="AA2793" s="9"/>
      <c r="AB2793" s="9"/>
      <c r="AC2793" s="9"/>
      <c r="AD2793" s="9"/>
      <c r="AE2793" s="9"/>
      <c r="AF2793" s="9"/>
      <c r="AG2793" s="9"/>
      <c r="AH2793" s="9"/>
      <c r="AI2793" s="9"/>
      <c r="AJ2793" s="9"/>
      <c r="AK2793" s="9"/>
      <c r="AL2793" s="9"/>
      <c r="AM2793" s="9"/>
      <c r="AN2793" s="9"/>
      <c r="AO2793" s="9"/>
      <c r="AP2793" s="9"/>
      <c r="AQ2793" s="9"/>
      <c r="AR2793" s="9"/>
      <c r="AS2793" s="9"/>
      <c r="AT2793" s="9"/>
      <c r="AU2793" s="9"/>
      <c r="AV2793" s="9"/>
      <c r="AW2793" s="9"/>
      <c r="AX2793" s="9"/>
      <c r="AY2793" s="9"/>
    </row>
    <row r="2794" spans="1:51">
      <c r="A2794" s="9"/>
      <c r="B2794" s="9"/>
      <c r="C2794" s="9"/>
      <c r="D2794" s="9"/>
      <c r="E2794" s="9"/>
      <c r="F2794" s="9"/>
      <c r="G2794" s="9"/>
      <c r="H2794" s="9"/>
      <c r="I2794" s="9"/>
      <c r="J2794" s="9"/>
      <c r="K2794" s="9"/>
      <c r="L2794" s="9"/>
      <c r="M2794" s="9"/>
      <c r="N2794" s="9"/>
      <c r="O2794" s="9"/>
      <c r="P2794" s="9"/>
      <c r="Q2794" s="9"/>
      <c r="R2794" s="9"/>
      <c r="S2794" s="9"/>
      <c r="T2794" s="9"/>
      <c r="U2794" s="9"/>
      <c r="V2794" s="9"/>
      <c r="W2794" s="9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9"/>
      <c r="AS2794" s="9"/>
      <c r="AT2794" s="9"/>
      <c r="AU2794" s="9"/>
      <c r="AV2794" s="9"/>
      <c r="AW2794" s="9"/>
      <c r="AX2794" s="9"/>
      <c r="AY2794" s="9"/>
    </row>
    <row r="2795" spans="1:51">
      <c r="A2795" s="9"/>
      <c r="B2795" s="9"/>
      <c r="C2795" s="9"/>
      <c r="D2795" s="9"/>
      <c r="E2795" s="9"/>
      <c r="F2795" s="9"/>
      <c r="G2795" s="9"/>
      <c r="H2795" s="9"/>
      <c r="I2795" s="9"/>
      <c r="J2795" s="9"/>
      <c r="K2795" s="9"/>
      <c r="L2795" s="9"/>
      <c r="M2795" s="9"/>
      <c r="N2795" s="9"/>
      <c r="O2795" s="9"/>
      <c r="P2795" s="9"/>
      <c r="Q2795" s="9"/>
      <c r="R2795" s="9"/>
      <c r="S2795" s="9"/>
      <c r="T2795" s="9"/>
      <c r="U2795" s="9"/>
      <c r="V2795" s="9"/>
      <c r="W2795" s="9"/>
      <c r="X2795" s="9"/>
      <c r="Y2795" s="9"/>
      <c r="Z2795" s="9"/>
      <c r="AA2795" s="9"/>
      <c r="AB2795" s="9"/>
      <c r="AC2795" s="9"/>
      <c r="AD2795" s="9"/>
      <c r="AE2795" s="9"/>
      <c r="AF2795" s="9"/>
      <c r="AG2795" s="9"/>
      <c r="AH2795" s="9"/>
      <c r="AI2795" s="9"/>
      <c r="AJ2795" s="9"/>
      <c r="AK2795" s="9"/>
      <c r="AL2795" s="9"/>
      <c r="AM2795" s="9"/>
      <c r="AN2795" s="9"/>
      <c r="AO2795" s="9"/>
      <c r="AP2795" s="9"/>
      <c r="AQ2795" s="9"/>
      <c r="AR2795" s="9"/>
      <c r="AS2795" s="9"/>
      <c r="AT2795" s="9"/>
      <c r="AU2795" s="9"/>
      <c r="AV2795" s="9"/>
      <c r="AW2795" s="9"/>
      <c r="AX2795" s="9"/>
      <c r="AY2795" s="9"/>
    </row>
    <row r="2796" spans="1:51">
      <c r="A2796" s="9"/>
      <c r="B2796" s="9"/>
      <c r="C2796" s="9"/>
      <c r="D2796" s="9"/>
      <c r="E2796" s="9"/>
      <c r="F2796" s="9"/>
      <c r="G2796" s="9"/>
      <c r="H2796" s="9"/>
      <c r="I2796" s="9"/>
      <c r="J2796" s="9"/>
      <c r="K2796" s="9"/>
      <c r="L2796" s="9"/>
      <c r="M2796" s="9"/>
      <c r="N2796" s="9"/>
      <c r="O2796" s="9"/>
      <c r="P2796" s="9"/>
      <c r="Q2796" s="9"/>
      <c r="R2796" s="9"/>
      <c r="S2796" s="9"/>
      <c r="T2796" s="9"/>
      <c r="U2796" s="9"/>
      <c r="V2796" s="9"/>
      <c r="W2796" s="9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9"/>
      <c r="AS2796" s="9"/>
      <c r="AT2796" s="9"/>
      <c r="AU2796" s="9"/>
      <c r="AV2796" s="9"/>
      <c r="AW2796" s="9"/>
      <c r="AX2796" s="9"/>
      <c r="AY2796" s="9"/>
    </row>
    <row r="2797" spans="1:51">
      <c r="A2797" s="9"/>
      <c r="B2797" s="9"/>
      <c r="C2797" s="9"/>
      <c r="D2797" s="9"/>
      <c r="E2797" s="9"/>
      <c r="F2797" s="9"/>
      <c r="G2797" s="9"/>
      <c r="H2797" s="9"/>
      <c r="I2797" s="9"/>
      <c r="J2797" s="9"/>
      <c r="K2797" s="9"/>
      <c r="L2797" s="9"/>
      <c r="M2797" s="9"/>
      <c r="N2797" s="9"/>
      <c r="O2797" s="9"/>
      <c r="P2797" s="9"/>
      <c r="Q2797" s="9"/>
      <c r="R2797" s="9"/>
      <c r="S2797" s="9"/>
      <c r="T2797" s="9"/>
      <c r="U2797" s="9"/>
      <c r="V2797" s="9"/>
      <c r="W2797" s="9"/>
      <c r="X2797" s="9"/>
      <c r="Y2797" s="9"/>
      <c r="Z2797" s="9"/>
      <c r="AA2797" s="9"/>
      <c r="AB2797" s="9"/>
      <c r="AC2797" s="9"/>
      <c r="AD2797" s="9"/>
      <c r="AE2797" s="9"/>
      <c r="AF2797" s="9"/>
      <c r="AG2797" s="9"/>
      <c r="AH2797" s="9"/>
      <c r="AI2797" s="9"/>
      <c r="AJ2797" s="9"/>
      <c r="AK2797" s="9"/>
      <c r="AL2797" s="9"/>
      <c r="AM2797" s="9"/>
      <c r="AN2797" s="9"/>
      <c r="AO2797" s="9"/>
      <c r="AP2797" s="9"/>
      <c r="AQ2797" s="9"/>
      <c r="AR2797" s="9"/>
      <c r="AS2797" s="9"/>
      <c r="AT2797" s="9"/>
      <c r="AU2797" s="9"/>
      <c r="AV2797" s="9"/>
      <c r="AW2797" s="9"/>
      <c r="AX2797" s="9"/>
      <c r="AY2797" s="9"/>
    </row>
    <row r="2798" spans="1:51">
      <c r="A2798" s="9"/>
      <c r="B2798" s="9"/>
      <c r="C2798" s="9"/>
      <c r="D2798" s="9"/>
      <c r="E2798" s="9"/>
      <c r="F2798" s="9"/>
      <c r="G2798" s="9"/>
      <c r="H2798" s="9"/>
      <c r="I2798" s="9"/>
      <c r="J2798" s="9"/>
      <c r="K2798" s="9"/>
      <c r="L2798" s="9"/>
      <c r="M2798" s="9"/>
      <c r="N2798" s="9"/>
      <c r="O2798" s="9"/>
      <c r="P2798" s="9"/>
      <c r="Q2798" s="9"/>
      <c r="R2798" s="9"/>
      <c r="S2798" s="9"/>
      <c r="T2798" s="9"/>
      <c r="U2798" s="9"/>
      <c r="V2798" s="9"/>
      <c r="W2798" s="9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9"/>
      <c r="AS2798" s="9"/>
      <c r="AT2798" s="9"/>
      <c r="AU2798" s="9"/>
      <c r="AV2798" s="9"/>
      <c r="AW2798" s="9"/>
      <c r="AX2798" s="9"/>
      <c r="AY2798" s="9"/>
    </row>
    <row r="2799" spans="1:51">
      <c r="A2799" s="9"/>
      <c r="B2799" s="9"/>
      <c r="C2799" s="9"/>
      <c r="D2799" s="9"/>
      <c r="E2799" s="9"/>
      <c r="F2799" s="9"/>
      <c r="G2799" s="9"/>
      <c r="H2799" s="9"/>
      <c r="I2799" s="9"/>
      <c r="J2799" s="9"/>
      <c r="K2799" s="9"/>
      <c r="L2799" s="9"/>
      <c r="M2799" s="9"/>
      <c r="N2799" s="9"/>
      <c r="O2799" s="9"/>
      <c r="P2799" s="9"/>
      <c r="Q2799" s="9"/>
      <c r="R2799" s="9"/>
      <c r="S2799" s="9"/>
      <c r="T2799" s="9"/>
      <c r="U2799" s="9"/>
      <c r="V2799" s="9"/>
      <c r="W2799" s="9"/>
      <c r="X2799" s="9"/>
      <c r="Y2799" s="9"/>
      <c r="Z2799" s="9"/>
      <c r="AA2799" s="9"/>
      <c r="AB2799" s="9"/>
      <c r="AC2799" s="9"/>
      <c r="AD2799" s="9"/>
      <c r="AE2799" s="9"/>
      <c r="AF2799" s="9"/>
      <c r="AG2799" s="9"/>
      <c r="AH2799" s="9"/>
      <c r="AI2799" s="9"/>
      <c r="AJ2799" s="9"/>
      <c r="AK2799" s="9"/>
      <c r="AL2799" s="9"/>
      <c r="AM2799" s="9"/>
      <c r="AN2799" s="9"/>
      <c r="AO2799" s="9"/>
      <c r="AP2799" s="9"/>
      <c r="AQ2799" s="9"/>
      <c r="AR2799" s="9"/>
      <c r="AS2799" s="9"/>
      <c r="AT2799" s="9"/>
      <c r="AU2799" s="9"/>
      <c r="AV2799" s="9"/>
      <c r="AW2799" s="9"/>
      <c r="AX2799" s="9"/>
      <c r="AY2799" s="9"/>
    </row>
    <row r="2800" spans="1:51">
      <c r="A2800" s="9"/>
      <c r="B2800" s="9"/>
      <c r="C2800" s="9"/>
      <c r="D2800" s="9"/>
      <c r="E2800" s="9"/>
      <c r="F2800" s="9"/>
      <c r="G2800" s="9"/>
      <c r="H2800" s="9"/>
      <c r="I2800" s="9"/>
      <c r="J2800" s="9"/>
      <c r="K2800" s="9"/>
      <c r="L2800" s="9"/>
      <c r="M2800" s="9"/>
      <c r="N2800" s="9"/>
      <c r="O2800" s="9"/>
      <c r="P2800" s="9"/>
      <c r="Q2800" s="9"/>
      <c r="R2800" s="9"/>
      <c r="S2800" s="9"/>
      <c r="T2800" s="9"/>
      <c r="U2800" s="9"/>
      <c r="V2800" s="9"/>
      <c r="W2800" s="9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9"/>
      <c r="AS2800" s="9"/>
      <c r="AT2800" s="9"/>
      <c r="AU2800" s="9"/>
      <c r="AV2800" s="9"/>
      <c r="AW2800" s="9"/>
      <c r="AX2800" s="9"/>
      <c r="AY2800" s="9"/>
    </row>
    <row r="2801" spans="1:51">
      <c r="A2801" s="9"/>
      <c r="B2801" s="9"/>
      <c r="C2801" s="9"/>
      <c r="D2801" s="9"/>
      <c r="E2801" s="9"/>
      <c r="F2801" s="9"/>
      <c r="G2801" s="9"/>
      <c r="H2801" s="9"/>
      <c r="I2801" s="9"/>
      <c r="J2801" s="9"/>
      <c r="K2801" s="9"/>
      <c r="L2801" s="9"/>
      <c r="M2801" s="9"/>
      <c r="N2801" s="9"/>
      <c r="O2801" s="9"/>
      <c r="P2801" s="9"/>
      <c r="Q2801" s="9"/>
      <c r="R2801" s="9"/>
      <c r="S2801" s="9"/>
      <c r="T2801" s="9"/>
      <c r="U2801" s="9"/>
      <c r="V2801" s="9"/>
      <c r="W2801" s="9"/>
      <c r="X2801" s="9"/>
      <c r="Y2801" s="9"/>
      <c r="Z2801" s="9"/>
      <c r="AA2801" s="9"/>
      <c r="AB2801" s="9"/>
      <c r="AC2801" s="9"/>
      <c r="AD2801" s="9"/>
      <c r="AE2801" s="9"/>
      <c r="AF2801" s="9"/>
      <c r="AG2801" s="9"/>
      <c r="AH2801" s="9"/>
      <c r="AI2801" s="9"/>
      <c r="AJ2801" s="9"/>
      <c r="AK2801" s="9"/>
      <c r="AL2801" s="9"/>
      <c r="AM2801" s="9"/>
      <c r="AN2801" s="9"/>
      <c r="AO2801" s="9"/>
      <c r="AP2801" s="9"/>
      <c r="AQ2801" s="9"/>
      <c r="AR2801" s="9"/>
      <c r="AS2801" s="9"/>
      <c r="AT2801" s="9"/>
      <c r="AU2801" s="9"/>
      <c r="AV2801" s="9"/>
      <c r="AW2801" s="9"/>
      <c r="AX2801" s="9"/>
      <c r="AY2801" s="9"/>
    </row>
    <row r="2802" spans="1:51">
      <c r="A2802" s="9"/>
      <c r="B2802" s="9"/>
      <c r="C2802" s="9"/>
      <c r="D2802" s="9"/>
      <c r="E2802" s="9"/>
      <c r="F2802" s="9"/>
      <c r="G2802" s="9"/>
      <c r="H2802" s="9"/>
      <c r="I2802" s="9"/>
      <c r="J2802" s="9"/>
      <c r="K2802" s="9"/>
      <c r="L2802" s="9"/>
      <c r="M2802" s="9"/>
      <c r="N2802" s="9"/>
      <c r="O2802" s="9"/>
      <c r="P2802" s="9"/>
      <c r="Q2802" s="9"/>
      <c r="R2802" s="9"/>
      <c r="S2802" s="9"/>
      <c r="T2802" s="9"/>
      <c r="U2802" s="9"/>
      <c r="V2802" s="9"/>
      <c r="W2802" s="9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9"/>
      <c r="AS2802" s="9"/>
      <c r="AT2802" s="9"/>
      <c r="AU2802" s="9"/>
      <c r="AV2802" s="9"/>
      <c r="AW2802" s="9"/>
      <c r="AX2802" s="9"/>
      <c r="AY2802" s="9"/>
    </row>
    <row r="2803" spans="1:51">
      <c r="A2803" s="9"/>
      <c r="B2803" s="9"/>
      <c r="C2803" s="9"/>
      <c r="D2803" s="9"/>
      <c r="E2803" s="9"/>
      <c r="F2803" s="9"/>
      <c r="G2803" s="9"/>
      <c r="H2803" s="9"/>
      <c r="I2803" s="9"/>
      <c r="J2803" s="9"/>
      <c r="K2803" s="9"/>
      <c r="L2803" s="9"/>
      <c r="M2803" s="9"/>
      <c r="N2803" s="9"/>
      <c r="O2803" s="9"/>
      <c r="P2803" s="9"/>
      <c r="Q2803" s="9"/>
      <c r="R2803" s="9"/>
      <c r="S2803" s="9"/>
      <c r="T2803" s="9"/>
      <c r="U2803" s="9"/>
      <c r="V2803" s="9"/>
      <c r="W2803" s="9"/>
      <c r="X2803" s="9"/>
      <c r="Y2803" s="9"/>
      <c r="Z2803" s="9"/>
      <c r="AA2803" s="9"/>
      <c r="AB2803" s="9"/>
      <c r="AC2803" s="9"/>
      <c r="AD2803" s="9"/>
      <c r="AE2803" s="9"/>
      <c r="AF2803" s="9"/>
      <c r="AG2803" s="9"/>
      <c r="AH2803" s="9"/>
      <c r="AI2803" s="9"/>
      <c r="AJ2803" s="9"/>
      <c r="AK2803" s="9"/>
      <c r="AL2803" s="9"/>
      <c r="AM2803" s="9"/>
      <c r="AN2803" s="9"/>
      <c r="AO2803" s="9"/>
      <c r="AP2803" s="9"/>
      <c r="AQ2803" s="9"/>
      <c r="AR2803" s="9"/>
      <c r="AS2803" s="9"/>
      <c r="AT2803" s="9"/>
      <c r="AU2803" s="9"/>
      <c r="AV2803" s="9"/>
      <c r="AW2803" s="9"/>
      <c r="AX2803" s="9"/>
      <c r="AY2803" s="9"/>
    </row>
    <row r="2804" spans="1:51">
      <c r="A2804" s="9"/>
      <c r="B2804" s="9"/>
      <c r="C2804" s="9"/>
      <c r="D2804" s="9"/>
      <c r="E2804" s="9"/>
      <c r="F2804" s="9"/>
      <c r="G2804" s="9"/>
      <c r="H2804" s="9"/>
      <c r="I2804" s="9"/>
      <c r="J2804" s="9"/>
      <c r="K2804" s="9"/>
      <c r="L2804" s="9"/>
      <c r="M2804" s="9"/>
      <c r="N2804" s="9"/>
      <c r="O2804" s="9"/>
      <c r="P2804" s="9"/>
      <c r="Q2804" s="9"/>
      <c r="R2804" s="9"/>
      <c r="S2804" s="9"/>
      <c r="T2804" s="9"/>
      <c r="U2804" s="9"/>
      <c r="V2804" s="9"/>
      <c r="W2804" s="9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9"/>
      <c r="AS2804" s="9"/>
      <c r="AT2804" s="9"/>
      <c r="AU2804" s="9"/>
      <c r="AV2804" s="9"/>
      <c r="AW2804" s="9"/>
      <c r="AX2804" s="9"/>
      <c r="AY2804" s="9"/>
    </row>
    <row r="2805" spans="1:51">
      <c r="A2805" s="9"/>
      <c r="B2805" s="9"/>
      <c r="C2805" s="9"/>
      <c r="D2805" s="9"/>
      <c r="E2805" s="9"/>
      <c r="F2805" s="9"/>
      <c r="G2805" s="9"/>
      <c r="H2805" s="9"/>
      <c r="I2805" s="9"/>
      <c r="J2805" s="9"/>
      <c r="K2805" s="9"/>
      <c r="L2805" s="9"/>
      <c r="M2805" s="9"/>
      <c r="N2805" s="9"/>
      <c r="O2805" s="9"/>
      <c r="P2805" s="9"/>
      <c r="Q2805" s="9"/>
      <c r="R2805" s="9"/>
      <c r="S2805" s="9"/>
      <c r="T2805" s="9"/>
      <c r="U2805" s="9"/>
      <c r="V2805" s="9"/>
      <c r="W2805" s="9"/>
      <c r="X2805" s="9"/>
      <c r="Y2805" s="9"/>
      <c r="Z2805" s="9"/>
      <c r="AA2805" s="9"/>
      <c r="AB2805" s="9"/>
      <c r="AC2805" s="9"/>
      <c r="AD2805" s="9"/>
      <c r="AE2805" s="9"/>
      <c r="AF2805" s="9"/>
      <c r="AG2805" s="9"/>
      <c r="AH2805" s="9"/>
      <c r="AI2805" s="9"/>
      <c r="AJ2805" s="9"/>
      <c r="AK2805" s="9"/>
      <c r="AL2805" s="9"/>
      <c r="AM2805" s="9"/>
      <c r="AN2805" s="9"/>
      <c r="AO2805" s="9"/>
      <c r="AP2805" s="9"/>
      <c r="AQ2805" s="9"/>
      <c r="AR2805" s="9"/>
      <c r="AS2805" s="9"/>
      <c r="AT2805" s="9"/>
      <c r="AU2805" s="9"/>
      <c r="AV2805" s="9"/>
      <c r="AW2805" s="9"/>
      <c r="AX2805" s="9"/>
      <c r="AY2805" s="9"/>
    </row>
    <row r="2806" spans="1:51">
      <c r="A2806" s="9"/>
      <c r="B2806" s="9"/>
      <c r="C2806" s="9"/>
      <c r="D2806" s="9"/>
      <c r="E2806" s="9"/>
      <c r="F2806" s="9"/>
      <c r="G2806" s="9"/>
      <c r="H2806" s="9"/>
      <c r="I2806" s="9"/>
      <c r="J2806" s="9"/>
      <c r="K2806" s="9"/>
      <c r="L2806" s="9"/>
      <c r="M2806" s="9"/>
      <c r="N2806" s="9"/>
      <c r="O2806" s="9"/>
      <c r="P2806" s="9"/>
      <c r="Q2806" s="9"/>
      <c r="R2806" s="9"/>
      <c r="S2806" s="9"/>
      <c r="T2806" s="9"/>
      <c r="U2806" s="9"/>
      <c r="V2806" s="9"/>
      <c r="W2806" s="9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9"/>
      <c r="AS2806" s="9"/>
      <c r="AT2806" s="9"/>
      <c r="AU2806" s="9"/>
      <c r="AV2806" s="9"/>
      <c r="AW2806" s="9"/>
      <c r="AX2806" s="9"/>
      <c r="AY2806" s="9"/>
    </row>
    <row r="2807" spans="1:51">
      <c r="A2807" s="9"/>
      <c r="B2807" s="9"/>
      <c r="C2807" s="9"/>
      <c r="D2807" s="9"/>
      <c r="E2807" s="9"/>
      <c r="F2807" s="9"/>
      <c r="G2807" s="9"/>
      <c r="H2807" s="9"/>
      <c r="I2807" s="9"/>
      <c r="J2807" s="9"/>
      <c r="K2807" s="9"/>
      <c r="L2807" s="9"/>
      <c r="M2807" s="9"/>
      <c r="N2807" s="9"/>
      <c r="O2807" s="9"/>
      <c r="P2807" s="9"/>
      <c r="Q2807" s="9"/>
      <c r="R2807" s="9"/>
      <c r="S2807" s="9"/>
      <c r="T2807" s="9"/>
      <c r="U2807" s="9"/>
      <c r="V2807" s="9"/>
      <c r="W2807" s="9"/>
      <c r="X2807" s="9"/>
      <c r="Y2807" s="9"/>
      <c r="Z2807" s="9"/>
      <c r="AA2807" s="9"/>
      <c r="AB2807" s="9"/>
      <c r="AC2807" s="9"/>
      <c r="AD2807" s="9"/>
      <c r="AE2807" s="9"/>
      <c r="AF2807" s="9"/>
      <c r="AG2807" s="9"/>
      <c r="AH2807" s="9"/>
      <c r="AI2807" s="9"/>
      <c r="AJ2807" s="9"/>
      <c r="AK2807" s="9"/>
      <c r="AL2807" s="9"/>
      <c r="AM2807" s="9"/>
      <c r="AN2807" s="9"/>
      <c r="AO2807" s="9"/>
      <c r="AP2807" s="9"/>
      <c r="AQ2807" s="9"/>
      <c r="AR2807" s="9"/>
      <c r="AS2807" s="9"/>
      <c r="AT2807" s="9"/>
      <c r="AU2807" s="9"/>
      <c r="AV2807" s="9"/>
      <c r="AW2807" s="9"/>
      <c r="AX2807" s="9"/>
      <c r="AY2807" s="9"/>
    </row>
    <row r="2808" spans="1:51">
      <c r="A2808" s="9"/>
      <c r="B2808" s="9"/>
      <c r="C2808" s="9"/>
      <c r="D2808" s="9"/>
      <c r="E2808" s="9"/>
      <c r="F2808" s="9"/>
      <c r="G2808" s="9"/>
      <c r="H2808" s="9"/>
      <c r="I2808" s="9"/>
      <c r="J2808" s="9"/>
      <c r="K2808" s="9"/>
      <c r="L2808" s="9"/>
      <c r="M2808" s="9"/>
      <c r="N2808" s="9"/>
      <c r="O2808" s="9"/>
      <c r="P2808" s="9"/>
      <c r="Q2808" s="9"/>
      <c r="R2808" s="9"/>
      <c r="S2808" s="9"/>
      <c r="T2808" s="9"/>
      <c r="U2808" s="9"/>
      <c r="V2808" s="9"/>
      <c r="W2808" s="9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9"/>
      <c r="AS2808" s="9"/>
      <c r="AT2808" s="9"/>
      <c r="AU2808" s="9"/>
      <c r="AV2808" s="9"/>
      <c r="AW2808" s="9"/>
      <c r="AX2808" s="9"/>
      <c r="AY2808" s="9"/>
    </row>
    <row r="2809" spans="1:51">
      <c r="A2809" s="9"/>
      <c r="B2809" s="9"/>
      <c r="C2809" s="9"/>
      <c r="D2809" s="9"/>
      <c r="E2809" s="9"/>
      <c r="F2809" s="9"/>
      <c r="G2809" s="9"/>
      <c r="H2809" s="9"/>
      <c r="I2809" s="9"/>
      <c r="J2809" s="9"/>
      <c r="K2809" s="9"/>
      <c r="L2809" s="9"/>
      <c r="M2809" s="9"/>
      <c r="N2809" s="9"/>
      <c r="O2809" s="9"/>
      <c r="P2809" s="9"/>
      <c r="Q2809" s="9"/>
      <c r="R2809" s="9"/>
      <c r="S2809" s="9"/>
      <c r="T2809" s="9"/>
      <c r="U2809" s="9"/>
      <c r="V2809" s="9"/>
      <c r="W2809" s="9"/>
      <c r="X2809" s="9"/>
      <c r="Y2809" s="9"/>
      <c r="Z2809" s="9"/>
      <c r="AA2809" s="9"/>
      <c r="AB2809" s="9"/>
      <c r="AC2809" s="9"/>
      <c r="AD2809" s="9"/>
      <c r="AE2809" s="9"/>
      <c r="AF2809" s="9"/>
      <c r="AG2809" s="9"/>
      <c r="AH2809" s="9"/>
      <c r="AI2809" s="9"/>
      <c r="AJ2809" s="9"/>
      <c r="AK2809" s="9"/>
      <c r="AL2809" s="9"/>
      <c r="AM2809" s="9"/>
      <c r="AN2809" s="9"/>
      <c r="AO2809" s="9"/>
      <c r="AP2809" s="9"/>
      <c r="AQ2809" s="9"/>
      <c r="AR2809" s="9"/>
      <c r="AS2809" s="9"/>
      <c r="AT2809" s="9"/>
      <c r="AU2809" s="9"/>
      <c r="AV2809" s="9"/>
      <c r="AW2809" s="9"/>
      <c r="AX2809" s="9"/>
      <c r="AY2809" s="9"/>
    </row>
    <row r="2810" spans="1:51">
      <c r="A2810" s="9"/>
      <c r="B2810" s="9"/>
      <c r="C2810" s="9"/>
      <c r="D2810" s="9"/>
      <c r="E2810" s="9"/>
      <c r="F2810" s="9"/>
      <c r="G2810" s="9"/>
      <c r="H2810" s="9"/>
      <c r="I2810" s="9"/>
      <c r="J2810" s="9"/>
      <c r="K2810" s="9"/>
      <c r="L2810" s="9"/>
      <c r="M2810" s="9"/>
      <c r="N2810" s="9"/>
      <c r="O2810" s="9"/>
      <c r="P2810" s="9"/>
      <c r="Q2810" s="9"/>
      <c r="R2810" s="9"/>
      <c r="S2810" s="9"/>
      <c r="T2810" s="9"/>
      <c r="U2810" s="9"/>
      <c r="V2810" s="9"/>
      <c r="W2810" s="9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9"/>
      <c r="AS2810" s="9"/>
      <c r="AT2810" s="9"/>
      <c r="AU2810" s="9"/>
      <c r="AV2810" s="9"/>
      <c r="AW2810" s="9"/>
      <c r="AX2810" s="9"/>
      <c r="AY2810" s="9"/>
    </row>
    <row r="2811" spans="1:51">
      <c r="A2811" s="9"/>
      <c r="B2811" s="9"/>
      <c r="C2811" s="9"/>
      <c r="D2811" s="9"/>
      <c r="E2811" s="9"/>
      <c r="F2811" s="9"/>
      <c r="G2811" s="9"/>
      <c r="H2811" s="9"/>
      <c r="I2811" s="9"/>
      <c r="J2811" s="9"/>
      <c r="K2811" s="9"/>
      <c r="L2811" s="9"/>
      <c r="M2811" s="9"/>
      <c r="N2811" s="9"/>
      <c r="O2811" s="9"/>
      <c r="P2811" s="9"/>
      <c r="Q2811" s="9"/>
      <c r="R2811" s="9"/>
      <c r="S2811" s="9"/>
      <c r="T2811" s="9"/>
      <c r="U2811" s="9"/>
      <c r="V2811" s="9"/>
      <c r="W2811" s="9"/>
      <c r="X2811" s="9"/>
      <c r="Y2811" s="9"/>
      <c r="Z2811" s="9"/>
      <c r="AA2811" s="9"/>
      <c r="AB2811" s="9"/>
      <c r="AC2811" s="9"/>
      <c r="AD2811" s="9"/>
      <c r="AE2811" s="9"/>
      <c r="AF2811" s="9"/>
      <c r="AG2811" s="9"/>
      <c r="AH2811" s="9"/>
      <c r="AI2811" s="9"/>
      <c r="AJ2811" s="9"/>
      <c r="AK2811" s="9"/>
      <c r="AL2811" s="9"/>
      <c r="AM2811" s="9"/>
      <c r="AN2811" s="9"/>
      <c r="AO2811" s="9"/>
      <c r="AP2811" s="9"/>
      <c r="AQ2811" s="9"/>
      <c r="AR2811" s="9"/>
      <c r="AS2811" s="9"/>
      <c r="AT2811" s="9"/>
      <c r="AU2811" s="9"/>
      <c r="AV2811" s="9"/>
      <c r="AW2811" s="9"/>
      <c r="AX2811" s="9"/>
      <c r="AY2811" s="9"/>
    </row>
    <row r="2812" spans="1:51">
      <c r="A2812" s="9"/>
      <c r="B2812" s="9"/>
      <c r="C2812" s="9"/>
      <c r="D2812" s="9"/>
      <c r="E2812" s="9"/>
      <c r="F2812" s="9"/>
      <c r="G2812" s="9"/>
      <c r="H2812" s="9"/>
      <c r="I2812" s="9"/>
      <c r="J2812" s="9"/>
      <c r="K2812" s="9"/>
      <c r="L2812" s="9"/>
      <c r="M2812" s="9"/>
      <c r="N2812" s="9"/>
      <c r="O2812" s="9"/>
      <c r="P2812" s="9"/>
      <c r="Q2812" s="9"/>
      <c r="R2812" s="9"/>
      <c r="S2812" s="9"/>
      <c r="T2812" s="9"/>
      <c r="U2812" s="9"/>
      <c r="V2812" s="9"/>
      <c r="W2812" s="9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9"/>
      <c r="AS2812" s="9"/>
      <c r="AT2812" s="9"/>
      <c r="AU2812" s="9"/>
      <c r="AV2812" s="9"/>
      <c r="AW2812" s="9"/>
      <c r="AX2812" s="9"/>
      <c r="AY2812" s="9"/>
    </row>
    <row r="2813" spans="1:51">
      <c r="A2813" s="9"/>
      <c r="B2813" s="9"/>
      <c r="C2813" s="9"/>
      <c r="D2813" s="9"/>
      <c r="E2813" s="9"/>
      <c r="F2813" s="9"/>
      <c r="G2813" s="9"/>
      <c r="H2813" s="9"/>
      <c r="I2813" s="9"/>
      <c r="J2813" s="9"/>
      <c r="K2813" s="9"/>
      <c r="L2813" s="9"/>
      <c r="M2813" s="9"/>
      <c r="N2813" s="9"/>
      <c r="O2813" s="9"/>
      <c r="P2813" s="9"/>
      <c r="Q2813" s="9"/>
      <c r="R2813" s="9"/>
      <c r="S2813" s="9"/>
      <c r="T2813" s="9"/>
      <c r="U2813" s="9"/>
      <c r="V2813" s="9"/>
      <c r="W2813" s="9"/>
      <c r="X2813" s="9"/>
      <c r="Y2813" s="9"/>
      <c r="Z2813" s="9"/>
      <c r="AA2813" s="9"/>
      <c r="AB2813" s="9"/>
      <c r="AC2813" s="9"/>
      <c r="AD2813" s="9"/>
      <c r="AE2813" s="9"/>
      <c r="AF2813" s="9"/>
      <c r="AG2813" s="9"/>
      <c r="AH2813" s="9"/>
      <c r="AI2813" s="9"/>
      <c r="AJ2813" s="9"/>
      <c r="AK2813" s="9"/>
      <c r="AL2813" s="9"/>
      <c r="AM2813" s="9"/>
      <c r="AN2813" s="9"/>
      <c r="AO2813" s="9"/>
      <c r="AP2813" s="9"/>
      <c r="AQ2813" s="9"/>
      <c r="AR2813" s="9"/>
      <c r="AS2813" s="9"/>
      <c r="AT2813" s="9"/>
      <c r="AU2813" s="9"/>
      <c r="AV2813" s="9"/>
      <c r="AW2813" s="9"/>
      <c r="AX2813" s="9"/>
      <c r="AY2813" s="9"/>
    </row>
    <row r="2814" spans="1:51">
      <c r="A2814" s="9"/>
      <c r="B2814" s="9"/>
      <c r="C2814" s="9"/>
      <c r="D2814" s="9"/>
      <c r="E2814" s="9"/>
      <c r="F2814" s="9"/>
      <c r="G2814" s="9"/>
      <c r="H2814" s="9"/>
      <c r="I2814" s="9"/>
      <c r="J2814" s="9"/>
      <c r="K2814" s="9"/>
      <c r="L2814" s="9"/>
      <c r="M2814" s="9"/>
      <c r="N2814" s="9"/>
      <c r="O2814" s="9"/>
      <c r="P2814" s="9"/>
      <c r="Q2814" s="9"/>
      <c r="R2814" s="9"/>
      <c r="S2814" s="9"/>
      <c r="T2814" s="9"/>
      <c r="U2814" s="9"/>
      <c r="V2814" s="9"/>
      <c r="W2814" s="9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9"/>
      <c r="AS2814" s="9"/>
      <c r="AT2814" s="9"/>
      <c r="AU2814" s="9"/>
      <c r="AV2814" s="9"/>
      <c r="AW2814" s="9"/>
      <c r="AX2814" s="9"/>
      <c r="AY2814" s="9"/>
    </row>
    <row r="2815" spans="1:51">
      <c r="A2815" s="9"/>
      <c r="B2815" s="9"/>
      <c r="C2815" s="9"/>
      <c r="D2815" s="9"/>
      <c r="E2815" s="9"/>
      <c r="F2815" s="9"/>
      <c r="G2815" s="9"/>
      <c r="H2815" s="9"/>
      <c r="I2815" s="9"/>
      <c r="J2815" s="9"/>
      <c r="K2815" s="9"/>
      <c r="L2815" s="9"/>
      <c r="M2815" s="9"/>
      <c r="N2815" s="9"/>
      <c r="O2815" s="9"/>
      <c r="P2815" s="9"/>
      <c r="Q2815" s="9"/>
      <c r="R2815" s="9"/>
      <c r="S2815" s="9"/>
      <c r="T2815" s="9"/>
      <c r="U2815" s="9"/>
      <c r="V2815" s="9"/>
      <c r="W2815" s="9"/>
      <c r="X2815" s="9"/>
      <c r="Y2815" s="9"/>
      <c r="Z2815" s="9"/>
      <c r="AA2815" s="9"/>
      <c r="AB2815" s="9"/>
      <c r="AC2815" s="9"/>
      <c r="AD2815" s="9"/>
      <c r="AE2815" s="9"/>
      <c r="AF2815" s="9"/>
      <c r="AG2815" s="9"/>
      <c r="AH2815" s="9"/>
      <c r="AI2815" s="9"/>
      <c r="AJ2815" s="9"/>
      <c r="AK2815" s="9"/>
      <c r="AL2815" s="9"/>
      <c r="AM2815" s="9"/>
      <c r="AN2815" s="9"/>
      <c r="AO2815" s="9"/>
      <c r="AP2815" s="9"/>
      <c r="AQ2815" s="9"/>
      <c r="AR2815" s="9"/>
      <c r="AS2815" s="9"/>
      <c r="AT2815" s="9"/>
      <c r="AU2815" s="9"/>
      <c r="AV2815" s="9"/>
      <c r="AW2815" s="9"/>
      <c r="AX2815" s="9"/>
      <c r="AY2815" s="9"/>
    </row>
    <row r="2816" spans="1:51">
      <c r="A2816" s="9"/>
      <c r="B2816" s="9"/>
      <c r="C2816" s="9"/>
      <c r="D2816" s="9"/>
      <c r="E2816" s="9"/>
      <c r="F2816" s="9"/>
      <c r="G2816" s="9"/>
      <c r="H2816" s="9"/>
      <c r="I2816" s="9"/>
      <c r="J2816" s="9"/>
      <c r="K2816" s="9"/>
      <c r="L2816" s="9"/>
      <c r="M2816" s="9"/>
      <c r="N2816" s="9"/>
      <c r="O2816" s="9"/>
      <c r="P2816" s="9"/>
      <c r="Q2816" s="9"/>
      <c r="R2816" s="9"/>
      <c r="S2816" s="9"/>
      <c r="T2816" s="9"/>
      <c r="U2816" s="9"/>
      <c r="V2816" s="9"/>
      <c r="W2816" s="9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9"/>
      <c r="AS2816" s="9"/>
      <c r="AT2816" s="9"/>
      <c r="AU2816" s="9"/>
      <c r="AV2816" s="9"/>
      <c r="AW2816" s="9"/>
      <c r="AX2816" s="9"/>
      <c r="AY2816" s="9"/>
    </row>
    <row r="2817" spans="1:51">
      <c r="A2817" s="9"/>
      <c r="B2817" s="9"/>
      <c r="C2817" s="9"/>
      <c r="D2817" s="9"/>
      <c r="E2817" s="9"/>
      <c r="F2817" s="9"/>
      <c r="G2817" s="9"/>
      <c r="H2817" s="9"/>
      <c r="I2817" s="9"/>
      <c r="J2817" s="9"/>
      <c r="K2817" s="9"/>
      <c r="L2817" s="9"/>
      <c r="M2817" s="9"/>
      <c r="N2817" s="9"/>
      <c r="O2817" s="9"/>
      <c r="P2817" s="9"/>
      <c r="Q2817" s="9"/>
      <c r="R2817" s="9"/>
      <c r="S2817" s="9"/>
      <c r="T2817" s="9"/>
      <c r="U2817" s="9"/>
      <c r="V2817" s="9"/>
      <c r="W2817" s="9"/>
      <c r="X2817" s="9"/>
      <c r="Y2817" s="9"/>
      <c r="Z2817" s="9"/>
      <c r="AA2817" s="9"/>
      <c r="AB2817" s="9"/>
      <c r="AC2817" s="9"/>
      <c r="AD2817" s="9"/>
      <c r="AE2817" s="9"/>
      <c r="AF2817" s="9"/>
      <c r="AG2817" s="9"/>
      <c r="AH2817" s="9"/>
      <c r="AI2817" s="9"/>
      <c r="AJ2817" s="9"/>
      <c r="AK2817" s="9"/>
      <c r="AL2817" s="9"/>
      <c r="AM2817" s="9"/>
      <c r="AN2817" s="9"/>
      <c r="AO2817" s="9"/>
      <c r="AP2817" s="9"/>
      <c r="AQ2817" s="9"/>
      <c r="AR2817" s="9"/>
      <c r="AS2817" s="9"/>
      <c r="AT2817" s="9"/>
      <c r="AU2817" s="9"/>
      <c r="AV2817" s="9"/>
      <c r="AW2817" s="9"/>
      <c r="AX2817" s="9"/>
      <c r="AY2817" s="9"/>
    </row>
    <row r="2818" spans="1:51">
      <c r="A2818" s="9"/>
      <c r="B2818" s="9"/>
      <c r="C2818" s="9"/>
      <c r="D2818" s="9"/>
      <c r="E2818" s="9"/>
      <c r="F2818" s="9"/>
      <c r="G2818" s="9"/>
      <c r="H2818" s="9"/>
      <c r="I2818" s="9"/>
      <c r="J2818" s="9"/>
      <c r="K2818" s="9"/>
      <c r="L2818" s="9"/>
      <c r="M2818" s="9"/>
      <c r="N2818" s="9"/>
      <c r="O2818" s="9"/>
      <c r="P2818" s="9"/>
      <c r="Q2818" s="9"/>
      <c r="R2818" s="9"/>
      <c r="S2818" s="9"/>
      <c r="T2818" s="9"/>
      <c r="U2818" s="9"/>
      <c r="V2818" s="9"/>
      <c r="W2818" s="9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9"/>
      <c r="AS2818" s="9"/>
      <c r="AT2818" s="9"/>
      <c r="AU2818" s="9"/>
      <c r="AV2818" s="9"/>
      <c r="AW2818" s="9"/>
      <c r="AX2818" s="9"/>
      <c r="AY2818" s="9"/>
    </row>
    <row r="2819" spans="1:51">
      <c r="A2819" s="9"/>
      <c r="B2819" s="9"/>
      <c r="C2819" s="9"/>
      <c r="D2819" s="9"/>
      <c r="E2819" s="9"/>
      <c r="F2819" s="9"/>
      <c r="G2819" s="9"/>
      <c r="H2819" s="9"/>
      <c r="I2819" s="9"/>
      <c r="J2819" s="9"/>
      <c r="K2819" s="9"/>
      <c r="L2819" s="9"/>
      <c r="M2819" s="9"/>
      <c r="N2819" s="9"/>
      <c r="O2819" s="9"/>
      <c r="P2819" s="9"/>
      <c r="Q2819" s="9"/>
      <c r="R2819" s="9"/>
      <c r="S2819" s="9"/>
      <c r="T2819" s="9"/>
      <c r="U2819" s="9"/>
      <c r="V2819" s="9"/>
      <c r="W2819" s="9"/>
      <c r="X2819" s="9"/>
      <c r="Y2819" s="9"/>
      <c r="Z2819" s="9"/>
      <c r="AA2819" s="9"/>
      <c r="AB2819" s="9"/>
      <c r="AC2819" s="9"/>
      <c r="AD2819" s="9"/>
      <c r="AE2819" s="9"/>
      <c r="AF2819" s="9"/>
      <c r="AG2819" s="9"/>
      <c r="AH2819" s="9"/>
      <c r="AI2819" s="9"/>
      <c r="AJ2819" s="9"/>
      <c r="AK2819" s="9"/>
      <c r="AL2819" s="9"/>
      <c r="AM2819" s="9"/>
      <c r="AN2819" s="9"/>
      <c r="AO2819" s="9"/>
      <c r="AP2819" s="9"/>
      <c r="AQ2819" s="9"/>
      <c r="AR2819" s="9"/>
      <c r="AS2819" s="9"/>
      <c r="AT2819" s="9"/>
      <c r="AU2819" s="9"/>
      <c r="AV2819" s="9"/>
      <c r="AW2819" s="9"/>
      <c r="AX2819" s="9"/>
      <c r="AY2819" s="9"/>
    </row>
    <row r="2820" spans="1:51">
      <c r="A2820" s="9"/>
      <c r="B2820" s="9"/>
      <c r="C2820" s="9"/>
      <c r="D2820" s="9"/>
      <c r="E2820" s="9"/>
      <c r="F2820" s="9"/>
      <c r="G2820" s="9"/>
      <c r="H2820" s="9"/>
      <c r="I2820" s="9"/>
      <c r="J2820" s="9"/>
      <c r="K2820" s="9"/>
      <c r="L2820" s="9"/>
      <c r="M2820" s="9"/>
      <c r="N2820" s="9"/>
      <c r="O2820" s="9"/>
      <c r="P2820" s="9"/>
      <c r="Q2820" s="9"/>
      <c r="R2820" s="9"/>
      <c r="S2820" s="9"/>
      <c r="T2820" s="9"/>
      <c r="U2820" s="9"/>
      <c r="V2820" s="9"/>
      <c r="W2820" s="9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9"/>
      <c r="AS2820" s="9"/>
      <c r="AT2820" s="9"/>
      <c r="AU2820" s="9"/>
      <c r="AV2820" s="9"/>
      <c r="AW2820" s="9"/>
      <c r="AX2820" s="9"/>
      <c r="AY2820" s="9"/>
    </row>
    <row r="2821" spans="1:51">
      <c r="A2821" s="9"/>
      <c r="B2821" s="9"/>
      <c r="C2821" s="9"/>
      <c r="D2821" s="9"/>
      <c r="E2821" s="9"/>
      <c r="F2821" s="9"/>
      <c r="G2821" s="9"/>
      <c r="H2821" s="9"/>
      <c r="I2821" s="9"/>
      <c r="J2821" s="9"/>
      <c r="K2821" s="9"/>
      <c r="L2821" s="9"/>
      <c r="M2821" s="9"/>
      <c r="N2821" s="9"/>
      <c r="O2821" s="9"/>
      <c r="P2821" s="9"/>
      <c r="Q2821" s="9"/>
      <c r="R2821" s="9"/>
      <c r="S2821" s="9"/>
      <c r="T2821" s="9"/>
      <c r="U2821" s="9"/>
      <c r="V2821" s="9"/>
      <c r="W2821" s="9"/>
      <c r="X2821" s="9"/>
      <c r="Y2821" s="9"/>
      <c r="Z2821" s="9"/>
      <c r="AA2821" s="9"/>
      <c r="AB2821" s="9"/>
      <c r="AC2821" s="9"/>
      <c r="AD2821" s="9"/>
      <c r="AE2821" s="9"/>
      <c r="AF2821" s="9"/>
      <c r="AG2821" s="9"/>
      <c r="AH2821" s="9"/>
      <c r="AI2821" s="9"/>
      <c r="AJ2821" s="9"/>
      <c r="AK2821" s="9"/>
      <c r="AL2821" s="9"/>
      <c r="AM2821" s="9"/>
      <c r="AN2821" s="9"/>
      <c r="AO2821" s="9"/>
      <c r="AP2821" s="9"/>
      <c r="AQ2821" s="9"/>
      <c r="AR2821" s="9"/>
      <c r="AS2821" s="9"/>
      <c r="AT2821" s="9"/>
      <c r="AU2821" s="9"/>
      <c r="AV2821" s="9"/>
      <c r="AW2821" s="9"/>
      <c r="AX2821" s="9"/>
      <c r="AY2821" s="9"/>
    </row>
    <row r="2822" spans="1:51">
      <c r="A2822" s="9"/>
      <c r="B2822" s="9"/>
      <c r="C2822" s="9"/>
      <c r="D2822" s="9"/>
      <c r="E2822" s="9"/>
      <c r="F2822" s="9"/>
      <c r="G2822" s="9"/>
      <c r="H2822" s="9"/>
      <c r="I2822" s="9"/>
      <c r="J2822" s="9"/>
      <c r="K2822" s="9"/>
      <c r="L2822" s="9"/>
      <c r="M2822" s="9"/>
      <c r="N2822" s="9"/>
      <c r="O2822" s="9"/>
      <c r="P2822" s="9"/>
      <c r="Q2822" s="9"/>
      <c r="R2822" s="9"/>
      <c r="S2822" s="9"/>
      <c r="T2822" s="9"/>
      <c r="U2822" s="9"/>
      <c r="V2822" s="9"/>
      <c r="W2822" s="9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9"/>
      <c r="AS2822" s="9"/>
      <c r="AT2822" s="9"/>
      <c r="AU2822" s="9"/>
      <c r="AV2822" s="9"/>
      <c r="AW2822" s="9"/>
      <c r="AX2822" s="9"/>
      <c r="AY2822" s="9"/>
    </row>
    <row r="2823" spans="1:51">
      <c r="A2823" s="9"/>
      <c r="B2823" s="9"/>
      <c r="C2823" s="9"/>
      <c r="D2823" s="9"/>
      <c r="E2823" s="9"/>
      <c r="F2823" s="9"/>
      <c r="G2823" s="9"/>
      <c r="H2823" s="9"/>
      <c r="I2823" s="9"/>
      <c r="J2823" s="9"/>
      <c r="K2823" s="9"/>
      <c r="L2823" s="9"/>
      <c r="M2823" s="9"/>
      <c r="N2823" s="9"/>
      <c r="O2823" s="9"/>
      <c r="P2823" s="9"/>
      <c r="Q2823" s="9"/>
      <c r="R2823" s="9"/>
      <c r="S2823" s="9"/>
      <c r="T2823" s="9"/>
      <c r="U2823" s="9"/>
      <c r="V2823" s="9"/>
      <c r="W2823" s="9"/>
      <c r="X2823" s="9"/>
      <c r="Y2823" s="9"/>
      <c r="Z2823" s="9"/>
      <c r="AA2823" s="9"/>
      <c r="AB2823" s="9"/>
      <c r="AC2823" s="9"/>
      <c r="AD2823" s="9"/>
      <c r="AE2823" s="9"/>
      <c r="AF2823" s="9"/>
      <c r="AG2823" s="9"/>
      <c r="AH2823" s="9"/>
      <c r="AI2823" s="9"/>
      <c r="AJ2823" s="9"/>
      <c r="AK2823" s="9"/>
      <c r="AL2823" s="9"/>
      <c r="AM2823" s="9"/>
      <c r="AN2823" s="9"/>
      <c r="AO2823" s="9"/>
      <c r="AP2823" s="9"/>
      <c r="AQ2823" s="9"/>
      <c r="AR2823" s="9"/>
      <c r="AS2823" s="9"/>
      <c r="AT2823" s="9"/>
      <c r="AU2823" s="9"/>
      <c r="AV2823" s="9"/>
      <c r="AW2823" s="9"/>
      <c r="AX2823" s="9"/>
      <c r="AY2823" s="9"/>
    </row>
    <row r="2824" spans="1:51">
      <c r="A2824" s="9"/>
      <c r="B2824" s="9"/>
      <c r="C2824" s="9"/>
      <c r="D2824" s="9"/>
      <c r="E2824" s="9"/>
      <c r="F2824" s="9"/>
      <c r="G2824" s="9"/>
      <c r="H2824" s="9"/>
      <c r="I2824" s="9"/>
      <c r="J2824" s="9"/>
      <c r="K2824" s="9"/>
      <c r="L2824" s="9"/>
      <c r="M2824" s="9"/>
      <c r="N2824" s="9"/>
      <c r="O2824" s="9"/>
      <c r="P2824" s="9"/>
      <c r="Q2824" s="9"/>
      <c r="R2824" s="9"/>
      <c r="S2824" s="9"/>
      <c r="T2824" s="9"/>
      <c r="U2824" s="9"/>
      <c r="V2824" s="9"/>
      <c r="W2824" s="9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9"/>
      <c r="AS2824" s="9"/>
      <c r="AT2824" s="9"/>
      <c r="AU2824" s="9"/>
      <c r="AV2824" s="9"/>
      <c r="AW2824" s="9"/>
      <c r="AX2824" s="9"/>
      <c r="AY2824" s="9"/>
    </row>
    <row r="2825" spans="1:51">
      <c r="A2825" s="9"/>
      <c r="B2825" s="9"/>
      <c r="C2825" s="9"/>
      <c r="D2825" s="9"/>
      <c r="E2825" s="9"/>
      <c r="F2825" s="9"/>
      <c r="G2825" s="9"/>
      <c r="H2825" s="9"/>
      <c r="I2825" s="9"/>
      <c r="J2825" s="9"/>
      <c r="K2825" s="9"/>
      <c r="L2825" s="9"/>
      <c r="M2825" s="9"/>
      <c r="N2825" s="9"/>
      <c r="O2825" s="9"/>
      <c r="P2825" s="9"/>
      <c r="Q2825" s="9"/>
      <c r="R2825" s="9"/>
      <c r="S2825" s="9"/>
      <c r="T2825" s="9"/>
      <c r="U2825" s="9"/>
      <c r="V2825" s="9"/>
      <c r="W2825" s="9"/>
      <c r="X2825" s="9"/>
      <c r="Y2825" s="9"/>
      <c r="Z2825" s="9"/>
      <c r="AA2825" s="9"/>
      <c r="AB2825" s="9"/>
      <c r="AC2825" s="9"/>
      <c r="AD2825" s="9"/>
      <c r="AE2825" s="9"/>
      <c r="AF2825" s="9"/>
      <c r="AG2825" s="9"/>
      <c r="AH2825" s="9"/>
      <c r="AI2825" s="9"/>
      <c r="AJ2825" s="9"/>
      <c r="AK2825" s="9"/>
      <c r="AL2825" s="9"/>
      <c r="AM2825" s="9"/>
      <c r="AN2825" s="9"/>
      <c r="AO2825" s="9"/>
      <c r="AP2825" s="9"/>
      <c r="AQ2825" s="9"/>
      <c r="AR2825" s="9"/>
      <c r="AS2825" s="9"/>
      <c r="AT2825" s="9"/>
      <c r="AU2825" s="9"/>
      <c r="AV2825" s="9"/>
      <c r="AW2825" s="9"/>
      <c r="AX2825" s="9"/>
      <c r="AY2825" s="9"/>
    </row>
    <row r="2826" spans="1:51">
      <c r="A2826" s="9"/>
      <c r="B2826" s="9"/>
      <c r="C2826" s="9"/>
      <c r="D2826" s="9"/>
      <c r="E2826" s="9"/>
      <c r="F2826" s="9"/>
      <c r="G2826" s="9"/>
      <c r="H2826" s="9"/>
      <c r="I2826" s="9"/>
      <c r="J2826" s="9"/>
      <c r="K2826" s="9"/>
      <c r="L2826" s="9"/>
      <c r="M2826" s="9"/>
      <c r="N2826" s="9"/>
      <c r="O2826" s="9"/>
      <c r="P2826" s="9"/>
      <c r="Q2826" s="9"/>
      <c r="R2826" s="9"/>
      <c r="S2826" s="9"/>
      <c r="T2826" s="9"/>
      <c r="U2826" s="9"/>
      <c r="V2826" s="9"/>
      <c r="W2826" s="9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9"/>
      <c r="AS2826" s="9"/>
      <c r="AT2826" s="9"/>
      <c r="AU2826" s="9"/>
      <c r="AV2826" s="9"/>
      <c r="AW2826" s="9"/>
      <c r="AX2826" s="9"/>
      <c r="AY2826" s="9"/>
    </row>
    <row r="2827" spans="1:51">
      <c r="A2827" s="9"/>
      <c r="B2827" s="9"/>
      <c r="C2827" s="9"/>
      <c r="D2827" s="9"/>
      <c r="E2827" s="9"/>
      <c r="F2827" s="9"/>
      <c r="G2827" s="9"/>
      <c r="H2827" s="9"/>
      <c r="I2827" s="9"/>
      <c r="J2827" s="9"/>
      <c r="K2827" s="9"/>
      <c r="L2827" s="9"/>
      <c r="M2827" s="9"/>
      <c r="N2827" s="9"/>
      <c r="O2827" s="9"/>
      <c r="P2827" s="9"/>
      <c r="Q2827" s="9"/>
      <c r="R2827" s="9"/>
      <c r="S2827" s="9"/>
      <c r="T2827" s="9"/>
      <c r="U2827" s="9"/>
      <c r="V2827" s="9"/>
      <c r="W2827" s="9"/>
      <c r="X2827" s="9"/>
      <c r="Y2827" s="9"/>
      <c r="Z2827" s="9"/>
      <c r="AA2827" s="9"/>
      <c r="AB2827" s="9"/>
      <c r="AC2827" s="9"/>
      <c r="AD2827" s="9"/>
      <c r="AE2827" s="9"/>
      <c r="AF2827" s="9"/>
      <c r="AG2827" s="9"/>
      <c r="AH2827" s="9"/>
      <c r="AI2827" s="9"/>
      <c r="AJ2827" s="9"/>
      <c r="AK2827" s="9"/>
      <c r="AL2827" s="9"/>
      <c r="AM2827" s="9"/>
      <c r="AN2827" s="9"/>
      <c r="AO2827" s="9"/>
      <c r="AP2827" s="9"/>
      <c r="AQ2827" s="9"/>
      <c r="AR2827" s="9"/>
      <c r="AS2827" s="9"/>
      <c r="AT2827" s="9"/>
      <c r="AU2827" s="9"/>
      <c r="AV2827" s="9"/>
      <c r="AW2827" s="9"/>
      <c r="AX2827" s="9"/>
      <c r="AY2827" s="9"/>
    </row>
    <row r="2828" spans="1:51">
      <c r="A2828" s="9"/>
      <c r="B2828" s="9"/>
      <c r="C2828" s="9"/>
      <c r="D2828" s="9"/>
      <c r="E2828" s="9"/>
      <c r="F2828" s="9"/>
      <c r="G2828" s="9"/>
      <c r="H2828" s="9"/>
      <c r="I2828" s="9"/>
      <c r="J2828" s="9"/>
      <c r="K2828" s="9"/>
      <c r="L2828" s="9"/>
      <c r="M2828" s="9"/>
      <c r="N2828" s="9"/>
      <c r="O2828" s="9"/>
      <c r="P2828" s="9"/>
      <c r="Q2828" s="9"/>
      <c r="R2828" s="9"/>
      <c r="S2828" s="9"/>
      <c r="T2828" s="9"/>
      <c r="U2828" s="9"/>
      <c r="V2828" s="9"/>
      <c r="W2828" s="9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9"/>
      <c r="AS2828" s="9"/>
      <c r="AT2828" s="9"/>
      <c r="AU2828" s="9"/>
      <c r="AV2828" s="9"/>
      <c r="AW2828" s="9"/>
      <c r="AX2828" s="9"/>
      <c r="AY2828" s="9"/>
    </row>
    <row r="2829" spans="1:51">
      <c r="A2829" s="9"/>
      <c r="B2829" s="9"/>
      <c r="C2829" s="9"/>
      <c r="D2829" s="9"/>
      <c r="E2829" s="9"/>
      <c r="F2829" s="9"/>
      <c r="G2829" s="9"/>
      <c r="H2829" s="9"/>
      <c r="I2829" s="9"/>
      <c r="J2829" s="9"/>
      <c r="K2829" s="9"/>
      <c r="L2829" s="9"/>
      <c r="M2829" s="9"/>
      <c r="N2829" s="9"/>
      <c r="O2829" s="9"/>
      <c r="P2829" s="9"/>
      <c r="Q2829" s="9"/>
      <c r="R2829" s="9"/>
      <c r="S2829" s="9"/>
      <c r="T2829" s="9"/>
      <c r="U2829" s="9"/>
      <c r="V2829" s="9"/>
      <c r="W2829" s="9"/>
      <c r="X2829" s="9"/>
      <c r="Y2829" s="9"/>
      <c r="Z2829" s="9"/>
      <c r="AA2829" s="9"/>
      <c r="AB2829" s="9"/>
      <c r="AC2829" s="9"/>
      <c r="AD2829" s="9"/>
      <c r="AE2829" s="9"/>
      <c r="AF2829" s="9"/>
      <c r="AG2829" s="9"/>
      <c r="AH2829" s="9"/>
      <c r="AI2829" s="9"/>
      <c r="AJ2829" s="9"/>
      <c r="AK2829" s="9"/>
      <c r="AL2829" s="9"/>
      <c r="AM2829" s="9"/>
      <c r="AN2829" s="9"/>
      <c r="AO2829" s="9"/>
      <c r="AP2829" s="9"/>
      <c r="AQ2829" s="9"/>
      <c r="AR2829" s="9"/>
      <c r="AS2829" s="9"/>
      <c r="AT2829" s="9"/>
      <c r="AU2829" s="9"/>
      <c r="AV2829" s="9"/>
      <c r="AW2829" s="9"/>
      <c r="AX2829" s="9"/>
      <c r="AY2829" s="9"/>
    </row>
    <row r="2830" spans="1:51">
      <c r="A2830" s="9"/>
      <c r="B2830" s="9"/>
      <c r="C2830" s="9"/>
      <c r="D2830" s="9"/>
      <c r="E2830" s="9"/>
      <c r="F2830" s="9"/>
      <c r="G2830" s="9"/>
      <c r="H2830" s="9"/>
      <c r="I2830" s="9"/>
      <c r="J2830" s="9"/>
      <c r="K2830" s="9"/>
      <c r="L2830" s="9"/>
      <c r="M2830" s="9"/>
      <c r="N2830" s="9"/>
      <c r="O2830" s="9"/>
      <c r="P2830" s="9"/>
      <c r="Q2830" s="9"/>
      <c r="R2830" s="9"/>
      <c r="S2830" s="9"/>
      <c r="T2830" s="9"/>
      <c r="U2830" s="9"/>
      <c r="V2830" s="9"/>
      <c r="W2830" s="9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9"/>
      <c r="AS2830" s="9"/>
      <c r="AT2830" s="9"/>
      <c r="AU2830" s="9"/>
      <c r="AV2830" s="9"/>
      <c r="AW2830" s="9"/>
      <c r="AX2830" s="9"/>
      <c r="AY2830" s="9"/>
    </row>
    <row r="2831" spans="1:51">
      <c r="A2831" s="9"/>
      <c r="B2831" s="9"/>
      <c r="C2831" s="9"/>
      <c r="D2831" s="9"/>
      <c r="E2831" s="9"/>
      <c r="F2831" s="9"/>
      <c r="G2831" s="9"/>
      <c r="H2831" s="9"/>
      <c r="I2831" s="9"/>
      <c r="J2831" s="9"/>
      <c r="K2831" s="9"/>
      <c r="L2831" s="9"/>
      <c r="M2831" s="9"/>
      <c r="N2831" s="9"/>
      <c r="O2831" s="9"/>
      <c r="P2831" s="9"/>
      <c r="Q2831" s="9"/>
      <c r="R2831" s="9"/>
      <c r="S2831" s="9"/>
      <c r="T2831" s="9"/>
      <c r="U2831" s="9"/>
      <c r="V2831" s="9"/>
      <c r="W2831" s="9"/>
      <c r="X2831" s="9"/>
      <c r="Y2831" s="9"/>
      <c r="Z2831" s="9"/>
      <c r="AA2831" s="9"/>
      <c r="AB2831" s="9"/>
      <c r="AC2831" s="9"/>
      <c r="AD2831" s="9"/>
      <c r="AE2831" s="9"/>
      <c r="AF2831" s="9"/>
      <c r="AG2831" s="9"/>
      <c r="AH2831" s="9"/>
      <c r="AI2831" s="9"/>
      <c r="AJ2831" s="9"/>
      <c r="AK2831" s="9"/>
      <c r="AL2831" s="9"/>
      <c r="AM2831" s="9"/>
      <c r="AN2831" s="9"/>
      <c r="AO2831" s="9"/>
      <c r="AP2831" s="9"/>
      <c r="AQ2831" s="9"/>
      <c r="AR2831" s="9"/>
      <c r="AS2831" s="9"/>
      <c r="AT2831" s="9"/>
      <c r="AU2831" s="9"/>
      <c r="AV2831" s="9"/>
      <c r="AW2831" s="9"/>
      <c r="AX2831" s="9"/>
      <c r="AY2831" s="9"/>
    </row>
    <row r="2832" spans="1:51">
      <c r="A2832" s="9"/>
      <c r="B2832" s="9"/>
      <c r="C2832" s="9"/>
      <c r="D2832" s="9"/>
      <c r="E2832" s="9"/>
      <c r="F2832" s="9"/>
      <c r="G2832" s="9"/>
      <c r="H2832" s="9"/>
      <c r="I2832" s="9"/>
      <c r="J2832" s="9"/>
      <c r="K2832" s="9"/>
      <c r="L2832" s="9"/>
      <c r="M2832" s="9"/>
      <c r="N2832" s="9"/>
      <c r="O2832" s="9"/>
      <c r="P2832" s="9"/>
      <c r="Q2832" s="9"/>
      <c r="R2832" s="9"/>
      <c r="S2832" s="9"/>
      <c r="T2832" s="9"/>
      <c r="U2832" s="9"/>
      <c r="V2832" s="9"/>
      <c r="W2832" s="9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9"/>
      <c r="AS2832" s="9"/>
      <c r="AT2832" s="9"/>
      <c r="AU2832" s="9"/>
      <c r="AV2832" s="9"/>
      <c r="AW2832" s="9"/>
      <c r="AX2832" s="9"/>
      <c r="AY2832" s="9"/>
    </row>
    <row r="2833" spans="1:51">
      <c r="A2833" s="9"/>
      <c r="B2833" s="9"/>
      <c r="C2833" s="9"/>
      <c r="D2833" s="9"/>
      <c r="E2833" s="9"/>
      <c r="F2833" s="9"/>
      <c r="G2833" s="9"/>
      <c r="H2833" s="9"/>
      <c r="I2833" s="9"/>
      <c r="J2833" s="9"/>
      <c r="K2833" s="9"/>
      <c r="L2833" s="9"/>
      <c r="M2833" s="9"/>
      <c r="N2833" s="9"/>
      <c r="O2833" s="9"/>
      <c r="P2833" s="9"/>
      <c r="Q2833" s="9"/>
      <c r="R2833" s="9"/>
      <c r="S2833" s="9"/>
      <c r="T2833" s="9"/>
      <c r="U2833" s="9"/>
      <c r="V2833" s="9"/>
      <c r="W2833" s="9"/>
      <c r="X2833" s="9"/>
      <c r="Y2833" s="9"/>
      <c r="Z2833" s="9"/>
      <c r="AA2833" s="9"/>
      <c r="AB2833" s="9"/>
      <c r="AC2833" s="9"/>
      <c r="AD2833" s="9"/>
      <c r="AE2833" s="9"/>
      <c r="AF2833" s="9"/>
      <c r="AG2833" s="9"/>
      <c r="AH2833" s="9"/>
      <c r="AI2833" s="9"/>
      <c r="AJ2833" s="9"/>
      <c r="AK2833" s="9"/>
      <c r="AL2833" s="9"/>
      <c r="AM2833" s="9"/>
      <c r="AN2833" s="9"/>
      <c r="AO2833" s="9"/>
      <c r="AP2833" s="9"/>
      <c r="AQ2833" s="9"/>
      <c r="AR2833" s="9"/>
      <c r="AS2833" s="9"/>
      <c r="AT2833" s="9"/>
      <c r="AU2833" s="9"/>
      <c r="AV2833" s="9"/>
      <c r="AW2833" s="9"/>
      <c r="AX2833" s="9"/>
      <c r="AY2833" s="9"/>
    </row>
    <row r="2834" spans="1:51">
      <c r="A2834" s="9"/>
      <c r="B2834" s="9"/>
      <c r="C2834" s="9"/>
      <c r="D2834" s="9"/>
      <c r="E2834" s="9"/>
      <c r="F2834" s="9"/>
      <c r="G2834" s="9"/>
      <c r="H2834" s="9"/>
      <c r="I2834" s="9"/>
      <c r="J2834" s="9"/>
      <c r="K2834" s="9"/>
      <c r="L2834" s="9"/>
      <c r="M2834" s="9"/>
      <c r="N2834" s="9"/>
      <c r="O2834" s="9"/>
      <c r="P2834" s="9"/>
      <c r="Q2834" s="9"/>
      <c r="R2834" s="9"/>
      <c r="S2834" s="9"/>
      <c r="T2834" s="9"/>
      <c r="U2834" s="9"/>
      <c r="V2834" s="9"/>
      <c r="W2834" s="9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9"/>
      <c r="AS2834" s="9"/>
      <c r="AT2834" s="9"/>
      <c r="AU2834" s="9"/>
      <c r="AV2834" s="9"/>
      <c r="AW2834" s="9"/>
      <c r="AX2834" s="9"/>
      <c r="AY2834" s="9"/>
    </row>
    <row r="2835" spans="1:51">
      <c r="A2835" s="9"/>
      <c r="B2835" s="9"/>
      <c r="C2835" s="9"/>
      <c r="D2835" s="9"/>
      <c r="E2835" s="9"/>
      <c r="F2835" s="9"/>
      <c r="G2835" s="9"/>
      <c r="H2835" s="9"/>
      <c r="I2835" s="9"/>
      <c r="J2835" s="9"/>
      <c r="K2835" s="9"/>
      <c r="L2835" s="9"/>
      <c r="M2835" s="9"/>
      <c r="N2835" s="9"/>
      <c r="O2835" s="9"/>
      <c r="P2835" s="9"/>
      <c r="Q2835" s="9"/>
      <c r="R2835" s="9"/>
      <c r="S2835" s="9"/>
      <c r="T2835" s="9"/>
      <c r="U2835" s="9"/>
      <c r="V2835" s="9"/>
      <c r="W2835" s="9"/>
      <c r="X2835" s="9"/>
      <c r="Y2835" s="9"/>
      <c r="Z2835" s="9"/>
      <c r="AA2835" s="9"/>
      <c r="AB2835" s="9"/>
      <c r="AC2835" s="9"/>
      <c r="AD2835" s="9"/>
      <c r="AE2835" s="9"/>
      <c r="AF2835" s="9"/>
      <c r="AG2835" s="9"/>
      <c r="AH2835" s="9"/>
      <c r="AI2835" s="9"/>
      <c r="AJ2835" s="9"/>
      <c r="AK2835" s="9"/>
      <c r="AL2835" s="9"/>
      <c r="AM2835" s="9"/>
      <c r="AN2835" s="9"/>
      <c r="AO2835" s="9"/>
      <c r="AP2835" s="9"/>
      <c r="AQ2835" s="9"/>
      <c r="AR2835" s="9"/>
      <c r="AS2835" s="9"/>
      <c r="AT2835" s="9"/>
      <c r="AU2835" s="9"/>
      <c r="AV2835" s="9"/>
      <c r="AW2835" s="9"/>
      <c r="AX2835" s="9"/>
      <c r="AY2835" s="9"/>
    </row>
    <row r="2836" spans="1:51">
      <c r="A2836" s="9"/>
      <c r="B2836" s="9"/>
      <c r="C2836" s="9"/>
      <c r="D2836" s="9"/>
      <c r="E2836" s="9"/>
      <c r="F2836" s="9"/>
      <c r="G2836" s="9"/>
      <c r="H2836" s="9"/>
      <c r="I2836" s="9"/>
      <c r="J2836" s="9"/>
      <c r="K2836" s="9"/>
      <c r="L2836" s="9"/>
      <c r="M2836" s="9"/>
      <c r="N2836" s="9"/>
      <c r="O2836" s="9"/>
      <c r="P2836" s="9"/>
      <c r="Q2836" s="9"/>
      <c r="R2836" s="9"/>
      <c r="S2836" s="9"/>
      <c r="T2836" s="9"/>
      <c r="U2836" s="9"/>
      <c r="V2836" s="9"/>
      <c r="W2836" s="9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9"/>
      <c r="AS2836" s="9"/>
      <c r="AT2836" s="9"/>
      <c r="AU2836" s="9"/>
      <c r="AV2836" s="9"/>
      <c r="AW2836" s="9"/>
      <c r="AX2836" s="9"/>
      <c r="AY2836" s="9"/>
    </row>
    <row r="2837" spans="1:51">
      <c r="A2837" s="9"/>
      <c r="B2837" s="9"/>
      <c r="C2837" s="9"/>
      <c r="D2837" s="9"/>
      <c r="E2837" s="9"/>
      <c r="F2837" s="9"/>
      <c r="G2837" s="9"/>
      <c r="H2837" s="9"/>
      <c r="I2837" s="9"/>
      <c r="J2837" s="9"/>
      <c r="K2837" s="9"/>
      <c r="L2837" s="9"/>
      <c r="M2837" s="9"/>
      <c r="N2837" s="9"/>
      <c r="O2837" s="9"/>
      <c r="P2837" s="9"/>
      <c r="Q2837" s="9"/>
      <c r="R2837" s="9"/>
      <c r="S2837" s="9"/>
      <c r="T2837" s="9"/>
      <c r="U2837" s="9"/>
      <c r="V2837" s="9"/>
      <c r="W2837" s="9"/>
      <c r="X2837" s="9"/>
      <c r="Y2837" s="9"/>
      <c r="Z2837" s="9"/>
      <c r="AA2837" s="9"/>
      <c r="AB2837" s="9"/>
      <c r="AC2837" s="9"/>
      <c r="AD2837" s="9"/>
      <c r="AE2837" s="9"/>
      <c r="AF2837" s="9"/>
      <c r="AG2837" s="9"/>
      <c r="AH2837" s="9"/>
      <c r="AI2837" s="9"/>
      <c r="AJ2837" s="9"/>
      <c r="AK2837" s="9"/>
      <c r="AL2837" s="9"/>
      <c r="AM2837" s="9"/>
      <c r="AN2837" s="9"/>
      <c r="AO2837" s="9"/>
      <c r="AP2837" s="9"/>
      <c r="AQ2837" s="9"/>
      <c r="AR2837" s="9"/>
      <c r="AS2837" s="9"/>
      <c r="AT2837" s="9"/>
      <c r="AU2837" s="9"/>
      <c r="AV2837" s="9"/>
      <c r="AW2837" s="9"/>
      <c r="AX2837" s="9"/>
      <c r="AY2837" s="9"/>
    </row>
    <row r="2838" spans="1:51">
      <c r="A2838" s="9"/>
      <c r="B2838" s="9"/>
      <c r="C2838" s="9"/>
      <c r="D2838" s="9"/>
      <c r="E2838" s="9"/>
      <c r="F2838" s="9"/>
      <c r="G2838" s="9"/>
      <c r="H2838" s="9"/>
      <c r="I2838" s="9"/>
      <c r="J2838" s="9"/>
      <c r="K2838" s="9"/>
      <c r="L2838" s="9"/>
      <c r="M2838" s="9"/>
      <c r="N2838" s="9"/>
      <c r="O2838" s="9"/>
      <c r="P2838" s="9"/>
      <c r="Q2838" s="9"/>
      <c r="R2838" s="9"/>
      <c r="S2838" s="9"/>
      <c r="T2838" s="9"/>
      <c r="U2838" s="9"/>
      <c r="V2838" s="9"/>
      <c r="W2838" s="9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9"/>
      <c r="AS2838" s="9"/>
      <c r="AT2838" s="9"/>
      <c r="AU2838" s="9"/>
      <c r="AV2838" s="9"/>
      <c r="AW2838" s="9"/>
      <c r="AX2838" s="9"/>
      <c r="AY2838" s="9"/>
    </row>
    <row r="2839" spans="1:51">
      <c r="A2839" s="9"/>
      <c r="B2839" s="9"/>
      <c r="C2839" s="9"/>
      <c r="D2839" s="9"/>
      <c r="E2839" s="9"/>
      <c r="F2839" s="9"/>
      <c r="G2839" s="9"/>
      <c r="H2839" s="9"/>
      <c r="I2839" s="9"/>
      <c r="J2839" s="9"/>
      <c r="K2839" s="9"/>
      <c r="L2839" s="9"/>
      <c r="M2839" s="9"/>
      <c r="N2839" s="9"/>
      <c r="O2839" s="9"/>
      <c r="P2839" s="9"/>
      <c r="Q2839" s="9"/>
      <c r="R2839" s="9"/>
      <c r="S2839" s="9"/>
      <c r="T2839" s="9"/>
      <c r="U2839" s="9"/>
      <c r="V2839" s="9"/>
      <c r="W2839" s="9"/>
      <c r="X2839" s="9"/>
      <c r="Y2839" s="9"/>
      <c r="Z2839" s="9"/>
      <c r="AA2839" s="9"/>
      <c r="AB2839" s="9"/>
      <c r="AC2839" s="9"/>
      <c r="AD2839" s="9"/>
      <c r="AE2839" s="9"/>
      <c r="AF2839" s="9"/>
      <c r="AG2839" s="9"/>
      <c r="AH2839" s="9"/>
      <c r="AI2839" s="9"/>
      <c r="AJ2839" s="9"/>
      <c r="AK2839" s="9"/>
      <c r="AL2839" s="9"/>
      <c r="AM2839" s="9"/>
      <c r="AN2839" s="9"/>
      <c r="AO2839" s="9"/>
      <c r="AP2839" s="9"/>
      <c r="AQ2839" s="9"/>
      <c r="AR2839" s="9"/>
      <c r="AS2839" s="9"/>
      <c r="AT2839" s="9"/>
      <c r="AU2839" s="9"/>
      <c r="AV2839" s="9"/>
      <c r="AW2839" s="9"/>
      <c r="AX2839" s="9"/>
      <c r="AY2839" s="9"/>
    </row>
    <row r="2840" spans="1:51">
      <c r="A2840" s="9"/>
      <c r="B2840" s="9"/>
      <c r="C2840" s="9"/>
      <c r="D2840" s="9"/>
      <c r="E2840" s="9"/>
      <c r="F2840" s="9"/>
      <c r="G2840" s="9"/>
      <c r="H2840" s="9"/>
      <c r="I2840" s="9"/>
      <c r="J2840" s="9"/>
      <c r="K2840" s="9"/>
      <c r="L2840" s="9"/>
      <c r="M2840" s="9"/>
      <c r="N2840" s="9"/>
      <c r="O2840" s="9"/>
      <c r="P2840" s="9"/>
      <c r="Q2840" s="9"/>
      <c r="R2840" s="9"/>
      <c r="S2840" s="9"/>
      <c r="T2840" s="9"/>
      <c r="U2840" s="9"/>
      <c r="V2840" s="9"/>
      <c r="W2840" s="9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9"/>
      <c r="AS2840" s="9"/>
      <c r="AT2840" s="9"/>
      <c r="AU2840" s="9"/>
      <c r="AV2840" s="9"/>
      <c r="AW2840" s="9"/>
      <c r="AX2840" s="9"/>
      <c r="AY2840" s="9"/>
    </row>
    <row r="2841" spans="1:51">
      <c r="A2841" s="9"/>
      <c r="B2841" s="9"/>
      <c r="C2841" s="9"/>
      <c r="D2841" s="9"/>
      <c r="E2841" s="9"/>
      <c r="F2841" s="9"/>
      <c r="G2841" s="9"/>
      <c r="H2841" s="9"/>
      <c r="I2841" s="9"/>
      <c r="J2841" s="9"/>
      <c r="K2841" s="9"/>
      <c r="L2841" s="9"/>
      <c r="M2841" s="9"/>
      <c r="N2841" s="9"/>
      <c r="O2841" s="9"/>
      <c r="P2841" s="9"/>
      <c r="Q2841" s="9"/>
      <c r="R2841" s="9"/>
      <c r="S2841" s="9"/>
      <c r="T2841" s="9"/>
      <c r="U2841" s="9"/>
      <c r="V2841" s="9"/>
      <c r="W2841" s="9"/>
      <c r="X2841" s="9"/>
      <c r="Y2841" s="9"/>
      <c r="Z2841" s="9"/>
      <c r="AA2841" s="9"/>
      <c r="AB2841" s="9"/>
      <c r="AC2841" s="9"/>
      <c r="AD2841" s="9"/>
      <c r="AE2841" s="9"/>
      <c r="AF2841" s="9"/>
      <c r="AG2841" s="9"/>
      <c r="AH2841" s="9"/>
      <c r="AI2841" s="9"/>
      <c r="AJ2841" s="9"/>
      <c r="AK2841" s="9"/>
      <c r="AL2841" s="9"/>
      <c r="AM2841" s="9"/>
      <c r="AN2841" s="9"/>
      <c r="AO2841" s="9"/>
      <c r="AP2841" s="9"/>
      <c r="AQ2841" s="9"/>
      <c r="AR2841" s="9"/>
      <c r="AS2841" s="9"/>
      <c r="AT2841" s="9"/>
      <c r="AU2841" s="9"/>
      <c r="AV2841" s="9"/>
      <c r="AW2841" s="9"/>
      <c r="AX2841" s="9"/>
      <c r="AY2841" s="9"/>
    </row>
    <row r="2842" spans="1:51">
      <c r="A2842" s="9"/>
      <c r="B2842" s="9"/>
      <c r="C2842" s="9"/>
      <c r="D2842" s="9"/>
      <c r="E2842" s="9"/>
      <c r="F2842" s="9"/>
      <c r="G2842" s="9"/>
      <c r="H2842" s="9"/>
      <c r="I2842" s="9"/>
      <c r="J2842" s="9"/>
      <c r="K2842" s="9"/>
      <c r="L2842" s="9"/>
      <c r="M2842" s="9"/>
      <c r="N2842" s="9"/>
      <c r="O2842" s="9"/>
      <c r="P2842" s="9"/>
      <c r="Q2842" s="9"/>
      <c r="R2842" s="9"/>
      <c r="S2842" s="9"/>
      <c r="T2842" s="9"/>
      <c r="U2842" s="9"/>
      <c r="V2842" s="9"/>
      <c r="W2842" s="9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9"/>
      <c r="AS2842" s="9"/>
      <c r="AT2842" s="9"/>
      <c r="AU2842" s="9"/>
      <c r="AV2842" s="9"/>
      <c r="AW2842" s="9"/>
      <c r="AX2842" s="9"/>
      <c r="AY2842" s="9"/>
    </row>
    <row r="2843" spans="1:51">
      <c r="A2843" s="9"/>
      <c r="B2843" s="9"/>
      <c r="C2843" s="9"/>
      <c r="D2843" s="9"/>
      <c r="E2843" s="9"/>
      <c r="F2843" s="9"/>
      <c r="G2843" s="9"/>
      <c r="H2843" s="9"/>
      <c r="I2843" s="9"/>
      <c r="J2843" s="9"/>
      <c r="K2843" s="9"/>
      <c r="L2843" s="9"/>
      <c r="M2843" s="9"/>
      <c r="N2843" s="9"/>
      <c r="O2843" s="9"/>
      <c r="P2843" s="9"/>
      <c r="Q2843" s="9"/>
      <c r="R2843" s="9"/>
      <c r="S2843" s="9"/>
      <c r="T2843" s="9"/>
      <c r="U2843" s="9"/>
      <c r="V2843" s="9"/>
      <c r="W2843" s="9"/>
      <c r="X2843" s="9"/>
      <c r="Y2843" s="9"/>
      <c r="Z2843" s="9"/>
      <c r="AA2843" s="9"/>
      <c r="AB2843" s="9"/>
      <c r="AC2843" s="9"/>
      <c r="AD2843" s="9"/>
      <c r="AE2843" s="9"/>
      <c r="AF2843" s="9"/>
      <c r="AG2843" s="9"/>
      <c r="AH2843" s="9"/>
      <c r="AI2843" s="9"/>
      <c r="AJ2843" s="9"/>
      <c r="AK2843" s="9"/>
      <c r="AL2843" s="9"/>
      <c r="AM2843" s="9"/>
      <c r="AN2843" s="9"/>
      <c r="AO2843" s="9"/>
      <c r="AP2843" s="9"/>
      <c r="AQ2843" s="9"/>
      <c r="AR2843" s="9"/>
      <c r="AS2843" s="9"/>
      <c r="AT2843" s="9"/>
      <c r="AU2843" s="9"/>
      <c r="AV2843" s="9"/>
      <c r="AW2843" s="9"/>
      <c r="AX2843" s="9"/>
      <c r="AY2843" s="9"/>
    </row>
    <row r="2844" spans="1:51">
      <c r="A2844" s="9"/>
      <c r="B2844" s="9"/>
      <c r="C2844" s="9"/>
      <c r="D2844" s="9"/>
      <c r="E2844" s="9"/>
      <c r="F2844" s="9"/>
      <c r="G2844" s="9"/>
      <c r="H2844" s="9"/>
      <c r="I2844" s="9"/>
      <c r="J2844" s="9"/>
      <c r="K2844" s="9"/>
      <c r="L2844" s="9"/>
      <c r="M2844" s="9"/>
      <c r="N2844" s="9"/>
      <c r="O2844" s="9"/>
      <c r="P2844" s="9"/>
      <c r="Q2844" s="9"/>
      <c r="R2844" s="9"/>
      <c r="S2844" s="9"/>
      <c r="T2844" s="9"/>
      <c r="U2844" s="9"/>
      <c r="V2844" s="9"/>
      <c r="W2844" s="9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9"/>
      <c r="AS2844" s="9"/>
      <c r="AT2844" s="9"/>
      <c r="AU2844" s="9"/>
      <c r="AV2844" s="9"/>
      <c r="AW2844" s="9"/>
      <c r="AX2844" s="9"/>
      <c r="AY2844" s="9"/>
    </row>
    <row r="2845" spans="1:51">
      <c r="A2845" s="9"/>
      <c r="B2845" s="9"/>
      <c r="C2845" s="9"/>
      <c r="D2845" s="9"/>
      <c r="E2845" s="9"/>
      <c r="F2845" s="9"/>
      <c r="G2845" s="9"/>
      <c r="H2845" s="9"/>
      <c r="I2845" s="9"/>
      <c r="J2845" s="9"/>
      <c r="K2845" s="9"/>
      <c r="L2845" s="9"/>
      <c r="M2845" s="9"/>
      <c r="N2845" s="9"/>
      <c r="O2845" s="9"/>
      <c r="P2845" s="9"/>
      <c r="Q2845" s="9"/>
      <c r="R2845" s="9"/>
      <c r="S2845" s="9"/>
      <c r="T2845" s="9"/>
      <c r="U2845" s="9"/>
      <c r="V2845" s="9"/>
      <c r="W2845" s="9"/>
      <c r="X2845" s="9"/>
      <c r="Y2845" s="9"/>
      <c r="Z2845" s="9"/>
      <c r="AA2845" s="9"/>
      <c r="AB2845" s="9"/>
      <c r="AC2845" s="9"/>
      <c r="AD2845" s="9"/>
      <c r="AE2845" s="9"/>
      <c r="AF2845" s="9"/>
      <c r="AG2845" s="9"/>
      <c r="AH2845" s="9"/>
      <c r="AI2845" s="9"/>
      <c r="AJ2845" s="9"/>
      <c r="AK2845" s="9"/>
      <c r="AL2845" s="9"/>
      <c r="AM2845" s="9"/>
      <c r="AN2845" s="9"/>
      <c r="AO2845" s="9"/>
      <c r="AP2845" s="9"/>
      <c r="AQ2845" s="9"/>
      <c r="AR2845" s="9"/>
      <c r="AS2845" s="9"/>
      <c r="AT2845" s="9"/>
      <c r="AU2845" s="9"/>
      <c r="AV2845" s="9"/>
      <c r="AW2845" s="9"/>
      <c r="AX2845" s="9"/>
      <c r="AY2845" s="9"/>
    </row>
    <row r="2846" spans="1:51">
      <c r="A2846" s="9"/>
      <c r="B2846" s="9"/>
      <c r="C2846" s="9"/>
      <c r="D2846" s="9"/>
      <c r="E2846" s="9"/>
      <c r="F2846" s="9"/>
      <c r="G2846" s="9"/>
      <c r="H2846" s="9"/>
      <c r="I2846" s="9"/>
      <c r="J2846" s="9"/>
      <c r="K2846" s="9"/>
      <c r="L2846" s="9"/>
      <c r="M2846" s="9"/>
      <c r="N2846" s="9"/>
      <c r="O2846" s="9"/>
      <c r="P2846" s="9"/>
      <c r="Q2846" s="9"/>
      <c r="R2846" s="9"/>
      <c r="S2846" s="9"/>
      <c r="T2846" s="9"/>
      <c r="U2846" s="9"/>
      <c r="V2846" s="9"/>
      <c r="W2846" s="9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9"/>
      <c r="AS2846" s="9"/>
      <c r="AT2846" s="9"/>
      <c r="AU2846" s="9"/>
      <c r="AV2846" s="9"/>
      <c r="AW2846" s="9"/>
      <c r="AX2846" s="9"/>
      <c r="AY2846" s="9"/>
    </row>
    <row r="2847" spans="1:51">
      <c r="A2847" s="9"/>
      <c r="B2847" s="9"/>
      <c r="C2847" s="9"/>
      <c r="D2847" s="9"/>
      <c r="E2847" s="9"/>
      <c r="F2847" s="9"/>
      <c r="G2847" s="9"/>
      <c r="H2847" s="9"/>
      <c r="I2847" s="9"/>
      <c r="J2847" s="9"/>
      <c r="K2847" s="9"/>
      <c r="L2847" s="9"/>
      <c r="M2847" s="9"/>
      <c r="N2847" s="9"/>
      <c r="O2847" s="9"/>
      <c r="P2847" s="9"/>
      <c r="Q2847" s="9"/>
      <c r="R2847" s="9"/>
      <c r="S2847" s="9"/>
      <c r="T2847" s="9"/>
      <c r="U2847" s="9"/>
      <c r="V2847" s="9"/>
      <c r="W2847" s="9"/>
      <c r="X2847" s="9"/>
      <c r="Y2847" s="9"/>
      <c r="Z2847" s="9"/>
      <c r="AA2847" s="9"/>
      <c r="AB2847" s="9"/>
      <c r="AC2847" s="9"/>
      <c r="AD2847" s="9"/>
      <c r="AE2847" s="9"/>
      <c r="AF2847" s="9"/>
      <c r="AG2847" s="9"/>
      <c r="AH2847" s="9"/>
      <c r="AI2847" s="9"/>
      <c r="AJ2847" s="9"/>
      <c r="AK2847" s="9"/>
      <c r="AL2847" s="9"/>
      <c r="AM2847" s="9"/>
      <c r="AN2847" s="9"/>
      <c r="AO2847" s="9"/>
      <c r="AP2847" s="9"/>
      <c r="AQ2847" s="9"/>
      <c r="AR2847" s="9"/>
      <c r="AS2847" s="9"/>
      <c r="AT2847" s="9"/>
      <c r="AU2847" s="9"/>
      <c r="AV2847" s="9"/>
      <c r="AW2847" s="9"/>
      <c r="AX2847" s="9"/>
      <c r="AY2847" s="9"/>
    </row>
    <row r="2848" spans="1:51">
      <c r="A2848" s="9"/>
      <c r="B2848" s="9"/>
      <c r="C2848" s="9"/>
      <c r="D2848" s="9"/>
      <c r="E2848" s="9"/>
      <c r="F2848" s="9"/>
      <c r="G2848" s="9"/>
      <c r="H2848" s="9"/>
      <c r="I2848" s="9"/>
      <c r="J2848" s="9"/>
      <c r="K2848" s="9"/>
      <c r="L2848" s="9"/>
      <c r="M2848" s="9"/>
      <c r="N2848" s="9"/>
      <c r="O2848" s="9"/>
      <c r="P2848" s="9"/>
      <c r="Q2848" s="9"/>
      <c r="R2848" s="9"/>
      <c r="S2848" s="9"/>
      <c r="T2848" s="9"/>
      <c r="U2848" s="9"/>
      <c r="V2848" s="9"/>
      <c r="W2848" s="9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9"/>
      <c r="AS2848" s="9"/>
      <c r="AT2848" s="9"/>
      <c r="AU2848" s="9"/>
      <c r="AV2848" s="9"/>
      <c r="AW2848" s="9"/>
      <c r="AX2848" s="9"/>
      <c r="AY2848" s="9"/>
    </row>
    <row r="2849" spans="1:51">
      <c r="A2849" s="9"/>
      <c r="B2849" s="9"/>
      <c r="C2849" s="9"/>
      <c r="D2849" s="9"/>
      <c r="E2849" s="9"/>
      <c r="F2849" s="9"/>
      <c r="G2849" s="9"/>
      <c r="H2849" s="9"/>
      <c r="I2849" s="9"/>
      <c r="J2849" s="9"/>
      <c r="K2849" s="9"/>
      <c r="L2849" s="9"/>
      <c r="M2849" s="9"/>
      <c r="N2849" s="9"/>
      <c r="O2849" s="9"/>
      <c r="P2849" s="9"/>
      <c r="Q2849" s="9"/>
      <c r="R2849" s="9"/>
      <c r="S2849" s="9"/>
      <c r="T2849" s="9"/>
      <c r="U2849" s="9"/>
      <c r="V2849" s="9"/>
      <c r="W2849" s="9"/>
      <c r="X2849" s="9"/>
      <c r="Y2849" s="9"/>
      <c r="Z2849" s="9"/>
      <c r="AA2849" s="9"/>
      <c r="AB2849" s="9"/>
      <c r="AC2849" s="9"/>
      <c r="AD2849" s="9"/>
      <c r="AE2849" s="9"/>
      <c r="AF2849" s="9"/>
      <c r="AG2849" s="9"/>
      <c r="AH2849" s="9"/>
      <c r="AI2849" s="9"/>
      <c r="AJ2849" s="9"/>
      <c r="AK2849" s="9"/>
      <c r="AL2849" s="9"/>
      <c r="AM2849" s="9"/>
      <c r="AN2849" s="9"/>
      <c r="AO2849" s="9"/>
      <c r="AP2849" s="9"/>
      <c r="AQ2849" s="9"/>
      <c r="AR2849" s="9"/>
      <c r="AS2849" s="9"/>
      <c r="AT2849" s="9"/>
      <c r="AU2849" s="9"/>
      <c r="AV2849" s="9"/>
      <c r="AW2849" s="9"/>
      <c r="AX2849" s="9"/>
      <c r="AY2849" s="9"/>
    </row>
    <row r="2850" spans="1:51">
      <c r="A2850" s="9"/>
      <c r="B2850" s="9"/>
      <c r="C2850" s="9"/>
      <c r="D2850" s="9"/>
      <c r="E2850" s="9"/>
      <c r="F2850" s="9"/>
      <c r="G2850" s="9"/>
      <c r="H2850" s="9"/>
      <c r="I2850" s="9"/>
      <c r="J2850" s="9"/>
      <c r="K2850" s="9"/>
      <c r="L2850" s="9"/>
      <c r="M2850" s="9"/>
      <c r="N2850" s="9"/>
      <c r="O2850" s="9"/>
      <c r="P2850" s="9"/>
      <c r="Q2850" s="9"/>
      <c r="R2850" s="9"/>
      <c r="S2850" s="9"/>
      <c r="T2850" s="9"/>
      <c r="U2850" s="9"/>
      <c r="V2850" s="9"/>
      <c r="W2850" s="9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9"/>
      <c r="AS2850" s="9"/>
      <c r="AT2850" s="9"/>
      <c r="AU2850" s="9"/>
      <c r="AV2850" s="9"/>
      <c r="AW2850" s="9"/>
      <c r="AX2850" s="9"/>
      <c r="AY2850" s="9"/>
    </row>
    <row r="2851" spans="1:51">
      <c r="A2851" s="9"/>
      <c r="B2851" s="9"/>
      <c r="C2851" s="9"/>
      <c r="D2851" s="9"/>
      <c r="E2851" s="9"/>
      <c r="F2851" s="9"/>
      <c r="G2851" s="9"/>
      <c r="H2851" s="9"/>
      <c r="I2851" s="9"/>
      <c r="J2851" s="9"/>
      <c r="K2851" s="9"/>
      <c r="L2851" s="9"/>
      <c r="M2851" s="9"/>
      <c r="N2851" s="9"/>
      <c r="O2851" s="9"/>
      <c r="P2851" s="9"/>
      <c r="Q2851" s="9"/>
      <c r="R2851" s="9"/>
      <c r="S2851" s="9"/>
      <c r="T2851" s="9"/>
      <c r="U2851" s="9"/>
      <c r="V2851" s="9"/>
      <c r="W2851" s="9"/>
      <c r="X2851" s="9"/>
      <c r="Y2851" s="9"/>
      <c r="Z2851" s="9"/>
      <c r="AA2851" s="9"/>
      <c r="AB2851" s="9"/>
      <c r="AC2851" s="9"/>
      <c r="AD2851" s="9"/>
      <c r="AE2851" s="9"/>
      <c r="AF2851" s="9"/>
      <c r="AG2851" s="9"/>
      <c r="AH2851" s="9"/>
      <c r="AI2851" s="9"/>
      <c r="AJ2851" s="9"/>
      <c r="AK2851" s="9"/>
      <c r="AL2851" s="9"/>
      <c r="AM2851" s="9"/>
      <c r="AN2851" s="9"/>
      <c r="AO2851" s="9"/>
      <c r="AP2851" s="9"/>
      <c r="AQ2851" s="9"/>
      <c r="AR2851" s="9"/>
      <c r="AS2851" s="9"/>
      <c r="AT2851" s="9"/>
      <c r="AU2851" s="9"/>
      <c r="AV2851" s="9"/>
      <c r="AW2851" s="9"/>
      <c r="AX2851" s="9"/>
      <c r="AY2851" s="9"/>
    </row>
    <row r="2852" spans="1:51">
      <c r="A2852" s="9"/>
      <c r="B2852" s="9"/>
      <c r="C2852" s="9"/>
      <c r="D2852" s="9"/>
      <c r="E2852" s="9"/>
      <c r="F2852" s="9"/>
      <c r="G2852" s="9"/>
      <c r="H2852" s="9"/>
      <c r="I2852" s="9"/>
      <c r="J2852" s="9"/>
      <c r="K2852" s="9"/>
      <c r="L2852" s="9"/>
      <c r="M2852" s="9"/>
      <c r="N2852" s="9"/>
      <c r="O2852" s="9"/>
      <c r="P2852" s="9"/>
      <c r="Q2852" s="9"/>
      <c r="R2852" s="9"/>
      <c r="S2852" s="9"/>
      <c r="T2852" s="9"/>
      <c r="U2852" s="9"/>
      <c r="V2852" s="9"/>
      <c r="W2852" s="9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9"/>
      <c r="AS2852" s="9"/>
      <c r="AT2852" s="9"/>
      <c r="AU2852" s="9"/>
      <c r="AV2852" s="9"/>
      <c r="AW2852" s="9"/>
      <c r="AX2852" s="9"/>
      <c r="AY2852" s="9"/>
    </row>
    <row r="2853" spans="1:51">
      <c r="A2853" s="9"/>
      <c r="B2853" s="9"/>
      <c r="C2853" s="9"/>
      <c r="D2853" s="9"/>
      <c r="E2853" s="9"/>
      <c r="F2853" s="9"/>
      <c r="G2853" s="9"/>
      <c r="H2853" s="9"/>
      <c r="I2853" s="9"/>
      <c r="J2853" s="9"/>
      <c r="K2853" s="9"/>
      <c r="L2853" s="9"/>
      <c r="M2853" s="9"/>
      <c r="N2853" s="9"/>
      <c r="O2853" s="9"/>
      <c r="P2853" s="9"/>
      <c r="Q2853" s="9"/>
      <c r="R2853" s="9"/>
      <c r="S2853" s="9"/>
      <c r="T2853" s="9"/>
      <c r="U2853" s="9"/>
      <c r="V2853" s="9"/>
      <c r="W2853" s="9"/>
      <c r="X2853" s="9"/>
      <c r="Y2853" s="9"/>
      <c r="Z2853" s="9"/>
      <c r="AA2853" s="9"/>
      <c r="AB2853" s="9"/>
      <c r="AC2853" s="9"/>
      <c r="AD2853" s="9"/>
      <c r="AE2853" s="9"/>
      <c r="AF2853" s="9"/>
      <c r="AG2853" s="9"/>
      <c r="AH2853" s="9"/>
      <c r="AI2853" s="9"/>
      <c r="AJ2853" s="9"/>
      <c r="AK2853" s="9"/>
      <c r="AL2853" s="9"/>
      <c r="AM2853" s="9"/>
      <c r="AN2853" s="9"/>
      <c r="AO2853" s="9"/>
      <c r="AP2853" s="9"/>
      <c r="AQ2853" s="9"/>
      <c r="AR2853" s="9"/>
      <c r="AS2853" s="9"/>
      <c r="AT2853" s="9"/>
      <c r="AU2853" s="9"/>
      <c r="AV2853" s="9"/>
      <c r="AW2853" s="9"/>
      <c r="AX2853" s="9"/>
      <c r="AY2853" s="9"/>
    </row>
    <row r="2854" spans="1:51">
      <c r="A2854" s="9"/>
      <c r="B2854" s="9"/>
      <c r="C2854" s="9"/>
      <c r="D2854" s="9"/>
      <c r="E2854" s="9"/>
      <c r="F2854" s="9"/>
      <c r="G2854" s="9"/>
      <c r="H2854" s="9"/>
      <c r="I2854" s="9"/>
      <c r="J2854" s="9"/>
      <c r="K2854" s="9"/>
      <c r="L2854" s="9"/>
      <c r="M2854" s="9"/>
      <c r="N2854" s="9"/>
      <c r="O2854" s="9"/>
      <c r="P2854" s="9"/>
      <c r="Q2854" s="9"/>
      <c r="R2854" s="9"/>
      <c r="S2854" s="9"/>
      <c r="T2854" s="9"/>
      <c r="U2854" s="9"/>
      <c r="V2854" s="9"/>
      <c r="W2854" s="9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9"/>
      <c r="AS2854" s="9"/>
      <c r="AT2854" s="9"/>
      <c r="AU2854" s="9"/>
      <c r="AV2854" s="9"/>
      <c r="AW2854" s="9"/>
      <c r="AX2854" s="9"/>
      <c r="AY2854" s="9"/>
    </row>
    <row r="2855" spans="1:51">
      <c r="A2855" s="9"/>
      <c r="B2855" s="9"/>
      <c r="C2855" s="9"/>
      <c r="D2855" s="9"/>
      <c r="E2855" s="9"/>
      <c r="F2855" s="9"/>
      <c r="G2855" s="9"/>
      <c r="H2855" s="9"/>
      <c r="I2855" s="9"/>
      <c r="J2855" s="9"/>
      <c r="K2855" s="9"/>
      <c r="L2855" s="9"/>
      <c r="M2855" s="9"/>
      <c r="N2855" s="9"/>
      <c r="O2855" s="9"/>
      <c r="P2855" s="9"/>
      <c r="Q2855" s="9"/>
      <c r="R2855" s="9"/>
      <c r="S2855" s="9"/>
      <c r="T2855" s="9"/>
      <c r="U2855" s="9"/>
      <c r="V2855" s="9"/>
      <c r="W2855" s="9"/>
      <c r="X2855" s="9"/>
      <c r="Y2855" s="9"/>
      <c r="Z2855" s="9"/>
      <c r="AA2855" s="9"/>
      <c r="AB2855" s="9"/>
      <c r="AC2855" s="9"/>
      <c r="AD2855" s="9"/>
      <c r="AE2855" s="9"/>
      <c r="AF2855" s="9"/>
      <c r="AG2855" s="9"/>
      <c r="AH2855" s="9"/>
      <c r="AI2855" s="9"/>
      <c r="AJ2855" s="9"/>
      <c r="AK2855" s="9"/>
      <c r="AL2855" s="9"/>
      <c r="AM2855" s="9"/>
      <c r="AN2855" s="9"/>
      <c r="AO2855" s="9"/>
      <c r="AP2855" s="9"/>
      <c r="AQ2855" s="9"/>
      <c r="AR2855" s="9"/>
      <c r="AS2855" s="9"/>
      <c r="AT2855" s="9"/>
      <c r="AU2855" s="9"/>
      <c r="AV2855" s="9"/>
      <c r="AW2855" s="9"/>
      <c r="AX2855" s="9"/>
      <c r="AY2855" s="9"/>
    </row>
    <row r="2856" spans="1:51">
      <c r="A2856" s="9"/>
      <c r="B2856" s="9"/>
      <c r="C2856" s="9"/>
      <c r="D2856" s="9"/>
      <c r="E2856" s="9"/>
      <c r="F2856" s="9"/>
      <c r="G2856" s="9"/>
      <c r="H2856" s="9"/>
      <c r="I2856" s="9"/>
      <c r="J2856" s="9"/>
      <c r="K2856" s="9"/>
      <c r="L2856" s="9"/>
      <c r="M2856" s="9"/>
      <c r="N2856" s="9"/>
      <c r="O2856" s="9"/>
      <c r="P2856" s="9"/>
      <c r="Q2856" s="9"/>
      <c r="R2856" s="9"/>
      <c r="S2856" s="9"/>
      <c r="T2856" s="9"/>
      <c r="U2856" s="9"/>
      <c r="V2856" s="9"/>
      <c r="W2856" s="9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9"/>
      <c r="AS2856" s="9"/>
      <c r="AT2856" s="9"/>
      <c r="AU2856" s="9"/>
      <c r="AV2856" s="9"/>
      <c r="AW2856" s="9"/>
      <c r="AX2856" s="9"/>
      <c r="AY2856" s="9"/>
    </row>
    <row r="2857" spans="1:51">
      <c r="A2857" s="9"/>
      <c r="B2857" s="9"/>
      <c r="C2857" s="9"/>
      <c r="D2857" s="9"/>
      <c r="E2857" s="9"/>
      <c r="F2857" s="9"/>
      <c r="G2857" s="9"/>
      <c r="H2857" s="9"/>
      <c r="I2857" s="9"/>
      <c r="J2857" s="9"/>
      <c r="K2857" s="9"/>
      <c r="L2857" s="9"/>
      <c r="M2857" s="9"/>
      <c r="N2857" s="9"/>
      <c r="O2857" s="9"/>
      <c r="P2857" s="9"/>
      <c r="Q2857" s="9"/>
      <c r="R2857" s="9"/>
      <c r="S2857" s="9"/>
      <c r="T2857" s="9"/>
      <c r="U2857" s="9"/>
      <c r="V2857" s="9"/>
      <c r="W2857" s="9"/>
      <c r="X2857" s="9"/>
      <c r="Y2857" s="9"/>
      <c r="Z2857" s="9"/>
      <c r="AA2857" s="9"/>
      <c r="AB2857" s="9"/>
      <c r="AC2857" s="9"/>
      <c r="AD2857" s="9"/>
      <c r="AE2857" s="9"/>
      <c r="AF2857" s="9"/>
      <c r="AG2857" s="9"/>
      <c r="AH2857" s="9"/>
      <c r="AI2857" s="9"/>
      <c r="AJ2857" s="9"/>
      <c r="AK2857" s="9"/>
      <c r="AL2857" s="9"/>
      <c r="AM2857" s="9"/>
      <c r="AN2857" s="9"/>
      <c r="AO2857" s="9"/>
      <c r="AP2857" s="9"/>
      <c r="AQ2857" s="9"/>
      <c r="AR2857" s="9"/>
      <c r="AS2857" s="9"/>
      <c r="AT2857" s="9"/>
      <c r="AU2857" s="9"/>
      <c r="AV2857" s="9"/>
      <c r="AW2857" s="9"/>
      <c r="AX2857" s="9"/>
      <c r="AY2857" s="9"/>
    </row>
    <row r="2858" spans="1:51">
      <c r="A2858" s="9"/>
      <c r="B2858" s="9"/>
      <c r="C2858" s="9"/>
      <c r="D2858" s="9"/>
      <c r="E2858" s="9"/>
      <c r="F2858" s="9"/>
      <c r="G2858" s="9"/>
      <c r="H2858" s="9"/>
      <c r="I2858" s="9"/>
      <c r="J2858" s="9"/>
      <c r="K2858" s="9"/>
      <c r="L2858" s="9"/>
      <c r="M2858" s="9"/>
      <c r="N2858" s="9"/>
      <c r="O2858" s="9"/>
      <c r="P2858" s="9"/>
      <c r="Q2858" s="9"/>
      <c r="R2858" s="9"/>
      <c r="S2858" s="9"/>
      <c r="T2858" s="9"/>
      <c r="U2858" s="9"/>
      <c r="V2858" s="9"/>
      <c r="W2858" s="9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9"/>
      <c r="AS2858" s="9"/>
      <c r="AT2858" s="9"/>
      <c r="AU2858" s="9"/>
      <c r="AV2858" s="9"/>
      <c r="AW2858" s="9"/>
      <c r="AX2858" s="9"/>
      <c r="AY2858" s="9"/>
    </row>
    <row r="2859" spans="1:51">
      <c r="A2859" s="9"/>
      <c r="B2859" s="9"/>
      <c r="C2859" s="9"/>
      <c r="D2859" s="9"/>
      <c r="E2859" s="9"/>
      <c r="F2859" s="9"/>
      <c r="G2859" s="9"/>
      <c r="H2859" s="9"/>
      <c r="I2859" s="9"/>
      <c r="J2859" s="9"/>
      <c r="K2859" s="9"/>
      <c r="L2859" s="9"/>
      <c r="M2859" s="9"/>
      <c r="N2859" s="9"/>
      <c r="O2859" s="9"/>
      <c r="P2859" s="9"/>
      <c r="Q2859" s="9"/>
      <c r="R2859" s="9"/>
      <c r="S2859" s="9"/>
      <c r="T2859" s="9"/>
      <c r="U2859" s="9"/>
      <c r="V2859" s="9"/>
      <c r="W2859" s="9"/>
      <c r="X2859" s="9"/>
      <c r="Y2859" s="9"/>
      <c r="Z2859" s="9"/>
      <c r="AA2859" s="9"/>
      <c r="AB2859" s="9"/>
      <c r="AC2859" s="9"/>
      <c r="AD2859" s="9"/>
      <c r="AE2859" s="9"/>
      <c r="AF2859" s="9"/>
      <c r="AG2859" s="9"/>
      <c r="AH2859" s="9"/>
      <c r="AI2859" s="9"/>
      <c r="AJ2859" s="9"/>
      <c r="AK2859" s="9"/>
      <c r="AL2859" s="9"/>
      <c r="AM2859" s="9"/>
      <c r="AN2859" s="9"/>
      <c r="AO2859" s="9"/>
      <c r="AP2859" s="9"/>
      <c r="AQ2859" s="9"/>
      <c r="AR2859" s="9"/>
      <c r="AS2859" s="9"/>
      <c r="AT2859" s="9"/>
      <c r="AU2859" s="9"/>
      <c r="AV2859" s="9"/>
      <c r="AW2859" s="9"/>
      <c r="AX2859" s="9"/>
      <c r="AY2859" s="9"/>
    </row>
    <row r="2860" spans="1:51">
      <c r="A2860" s="9"/>
      <c r="B2860" s="9"/>
      <c r="C2860" s="9"/>
      <c r="D2860" s="9"/>
      <c r="E2860" s="9"/>
      <c r="F2860" s="9"/>
      <c r="G2860" s="9"/>
      <c r="H2860" s="9"/>
      <c r="I2860" s="9"/>
      <c r="J2860" s="9"/>
      <c r="K2860" s="9"/>
      <c r="L2860" s="9"/>
      <c r="M2860" s="9"/>
      <c r="N2860" s="9"/>
      <c r="O2860" s="9"/>
      <c r="P2860" s="9"/>
      <c r="Q2860" s="9"/>
      <c r="R2860" s="9"/>
      <c r="S2860" s="9"/>
      <c r="T2860" s="9"/>
      <c r="U2860" s="9"/>
      <c r="V2860" s="9"/>
      <c r="W2860" s="9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9"/>
      <c r="AS2860" s="9"/>
      <c r="AT2860" s="9"/>
      <c r="AU2860" s="9"/>
      <c r="AV2860" s="9"/>
      <c r="AW2860" s="9"/>
      <c r="AX2860" s="9"/>
      <c r="AY2860" s="9"/>
    </row>
    <row r="2861" spans="1:51">
      <c r="A2861" s="9"/>
      <c r="B2861" s="9"/>
      <c r="C2861" s="9"/>
      <c r="D2861" s="9"/>
      <c r="E2861" s="9"/>
      <c r="F2861" s="9"/>
      <c r="G2861" s="9"/>
      <c r="H2861" s="9"/>
      <c r="I2861" s="9"/>
      <c r="J2861" s="9"/>
      <c r="K2861" s="9"/>
      <c r="L2861" s="9"/>
      <c r="M2861" s="9"/>
      <c r="N2861" s="9"/>
      <c r="O2861" s="9"/>
      <c r="P2861" s="9"/>
      <c r="Q2861" s="9"/>
      <c r="R2861" s="9"/>
      <c r="S2861" s="9"/>
      <c r="T2861" s="9"/>
      <c r="U2861" s="9"/>
      <c r="V2861" s="9"/>
      <c r="W2861" s="9"/>
      <c r="X2861" s="9"/>
      <c r="Y2861" s="9"/>
      <c r="Z2861" s="9"/>
      <c r="AA2861" s="9"/>
      <c r="AB2861" s="9"/>
      <c r="AC2861" s="9"/>
      <c r="AD2861" s="9"/>
      <c r="AE2861" s="9"/>
      <c r="AF2861" s="9"/>
      <c r="AG2861" s="9"/>
      <c r="AH2861" s="9"/>
      <c r="AI2861" s="9"/>
      <c r="AJ2861" s="9"/>
      <c r="AK2861" s="9"/>
      <c r="AL2861" s="9"/>
      <c r="AM2861" s="9"/>
      <c r="AN2861" s="9"/>
      <c r="AO2861" s="9"/>
      <c r="AP2861" s="9"/>
      <c r="AQ2861" s="9"/>
      <c r="AR2861" s="9"/>
      <c r="AS2861" s="9"/>
      <c r="AT2861" s="9"/>
      <c r="AU2861" s="9"/>
      <c r="AV2861" s="9"/>
      <c r="AW2861" s="9"/>
      <c r="AX2861" s="9"/>
      <c r="AY2861" s="9"/>
    </row>
    <row r="2862" spans="1:51">
      <c r="A2862" s="9"/>
      <c r="B2862" s="9"/>
      <c r="C2862" s="9"/>
      <c r="D2862" s="9"/>
      <c r="E2862" s="9"/>
      <c r="F2862" s="9"/>
      <c r="G2862" s="9"/>
      <c r="H2862" s="9"/>
      <c r="I2862" s="9"/>
      <c r="J2862" s="9"/>
      <c r="K2862" s="9"/>
      <c r="L2862" s="9"/>
      <c r="M2862" s="9"/>
      <c r="N2862" s="9"/>
      <c r="O2862" s="9"/>
      <c r="P2862" s="9"/>
      <c r="Q2862" s="9"/>
      <c r="R2862" s="9"/>
      <c r="S2862" s="9"/>
      <c r="T2862" s="9"/>
      <c r="U2862" s="9"/>
      <c r="V2862" s="9"/>
      <c r="W2862" s="9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9"/>
      <c r="AS2862" s="9"/>
      <c r="AT2862" s="9"/>
      <c r="AU2862" s="9"/>
      <c r="AV2862" s="9"/>
      <c r="AW2862" s="9"/>
      <c r="AX2862" s="9"/>
      <c r="AY2862" s="9"/>
    </row>
    <row r="2863" spans="1:51">
      <c r="A2863" s="9"/>
      <c r="B2863" s="9"/>
      <c r="C2863" s="9"/>
      <c r="D2863" s="9"/>
      <c r="E2863" s="9"/>
      <c r="F2863" s="9"/>
      <c r="G2863" s="9"/>
      <c r="H2863" s="9"/>
      <c r="I2863" s="9"/>
      <c r="J2863" s="9"/>
      <c r="K2863" s="9"/>
      <c r="L2863" s="9"/>
      <c r="M2863" s="9"/>
      <c r="N2863" s="9"/>
      <c r="O2863" s="9"/>
      <c r="P2863" s="9"/>
      <c r="Q2863" s="9"/>
      <c r="R2863" s="9"/>
      <c r="S2863" s="9"/>
      <c r="T2863" s="9"/>
      <c r="U2863" s="9"/>
      <c r="V2863" s="9"/>
      <c r="W2863" s="9"/>
      <c r="X2863" s="9"/>
      <c r="Y2863" s="9"/>
      <c r="Z2863" s="9"/>
      <c r="AA2863" s="9"/>
      <c r="AB2863" s="9"/>
      <c r="AC2863" s="9"/>
      <c r="AD2863" s="9"/>
      <c r="AE2863" s="9"/>
      <c r="AF2863" s="9"/>
      <c r="AG2863" s="9"/>
      <c r="AH2863" s="9"/>
      <c r="AI2863" s="9"/>
      <c r="AJ2863" s="9"/>
      <c r="AK2863" s="9"/>
      <c r="AL2863" s="9"/>
      <c r="AM2863" s="9"/>
      <c r="AN2863" s="9"/>
      <c r="AO2863" s="9"/>
      <c r="AP2863" s="9"/>
      <c r="AQ2863" s="9"/>
      <c r="AR2863" s="9"/>
      <c r="AS2863" s="9"/>
      <c r="AT2863" s="9"/>
      <c r="AU2863" s="9"/>
      <c r="AV2863" s="9"/>
      <c r="AW2863" s="9"/>
      <c r="AX2863" s="9"/>
      <c r="AY2863" s="9"/>
    </row>
    <row r="2864" spans="1:51">
      <c r="A2864" s="9"/>
      <c r="B2864" s="9"/>
      <c r="C2864" s="9"/>
      <c r="D2864" s="9"/>
      <c r="E2864" s="9"/>
      <c r="F2864" s="9"/>
      <c r="G2864" s="9"/>
      <c r="H2864" s="9"/>
      <c r="I2864" s="9"/>
      <c r="J2864" s="9"/>
      <c r="K2864" s="9"/>
      <c r="L2864" s="9"/>
      <c r="M2864" s="9"/>
      <c r="N2864" s="9"/>
      <c r="O2864" s="9"/>
      <c r="P2864" s="9"/>
      <c r="Q2864" s="9"/>
      <c r="R2864" s="9"/>
      <c r="S2864" s="9"/>
      <c r="T2864" s="9"/>
      <c r="U2864" s="9"/>
      <c r="V2864" s="9"/>
      <c r="W2864" s="9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9"/>
      <c r="AS2864" s="9"/>
      <c r="AT2864" s="9"/>
      <c r="AU2864" s="9"/>
      <c r="AV2864" s="9"/>
      <c r="AW2864" s="9"/>
      <c r="AX2864" s="9"/>
      <c r="AY2864" s="9"/>
    </row>
    <row r="2865" spans="1:51">
      <c r="A2865" s="9"/>
      <c r="B2865" s="9"/>
      <c r="C2865" s="9"/>
      <c r="D2865" s="9"/>
      <c r="E2865" s="9"/>
      <c r="F2865" s="9"/>
      <c r="G2865" s="9"/>
      <c r="H2865" s="9"/>
      <c r="I2865" s="9"/>
      <c r="J2865" s="9"/>
      <c r="K2865" s="9"/>
      <c r="L2865" s="9"/>
      <c r="M2865" s="9"/>
      <c r="N2865" s="9"/>
      <c r="O2865" s="9"/>
      <c r="P2865" s="9"/>
      <c r="Q2865" s="9"/>
      <c r="R2865" s="9"/>
      <c r="S2865" s="9"/>
      <c r="T2865" s="9"/>
      <c r="U2865" s="9"/>
      <c r="V2865" s="9"/>
      <c r="W2865" s="9"/>
      <c r="X2865" s="9"/>
      <c r="Y2865" s="9"/>
      <c r="Z2865" s="9"/>
      <c r="AA2865" s="9"/>
      <c r="AB2865" s="9"/>
      <c r="AC2865" s="9"/>
      <c r="AD2865" s="9"/>
      <c r="AE2865" s="9"/>
      <c r="AF2865" s="9"/>
      <c r="AG2865" s="9"/>
      <c r="AH2865" s="9"/>
      <c r="AI2865" s="9"/>
      <c r="AJ2865" s="9"/>
      <c r="AK2865" s="9"/>
      <c r="AL2865" s="9"/>
      <c r="AM2865" s="9"/>
      <c r="AN2865" s="9"/>
      <c r="AO2865" s="9"/>
      <c r="AP2865" s="9"/>
      <c r="AQ2865" s="9"/>
      <c r="AR2865" s="9"/>
      <c r="AS2865" s="9"/>
      <c r="AT2865" s="9"/>
      <c r="AU2865" s="9"/>
      <c r="AV2865" s="9"/>
      <c r="AW2865" s="9"/>
      <c r="AX2865" s="9"/>
      <c r="AY2865" s="9"/>
    </row>
    <row r="2866" spans="1:51">
      <c r="A2866" s="9"/>
      <c r="B2866" s="9"/>
      <c r="C2866" s="9"/>
      <c r="D2866" s="9"/>
      <c r="E2866" s="9"/>
      <c r="F2866" s="9"/>
      <c r="G2866" s="9"/>
      <c r="H2866" s="9"/>
      <c r="I2866" s="9"/>
      <c r="J2866" s="9"/>
      <c r="K2866" s="9"/>
      <c r="L2866" s="9"/>
      <c r="M2866" s="9"/>
      <c r="N2866" s="9"/>
      <c r="O2866" s="9"/>
      <c r="P2866" s="9"/>
      <c r="Q2866" s="9"/>
      <c r="R2866" s="9"/>
      <c r="S2866" s="9"/>
      <c r="T2866" s="9"/>
      <c r="U2866" s="9"/>
      <c r="V2866" s="9"/>
      <c r="W2866" s="9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9"/>
      <c r="AS2866" s="9"/>
      <c r="AT2866" s="9"/>
      <c r="AU2866" s="9"/>
      <c r="AV2866" s="9"/>
      <c r="AW2866" s="9"/>
      <c r="AX2866" s="9"/>
      <c r="AY2866" s="9"/>
    </row>
    <row r="2867" spans="1:51">
      <c r="A2867" s="9"/>
      <c r="B2867" s="9"/>
      <c r="C2867" s="9"/>
      <c r="D2867" s="9"/>
      <c r="E2867" s="9"/>
      <c r="F2867" s="9"/>
      <c r="G2867" s="9"/>
      <c r="H2867" s="9"/>
      <c r="I2867" s="9"/>
      <c r="J2867" s="9"/>
      <c r="K2867" s="9"/>
      <c r="L2867" s="9"/>
      <c r="M2867" s="9"/>
      <c r="N2867" s="9"/>
      <c r="O2867" s="9"/>
      <c r="P2867" s="9"/>
      <c r="Q2867" s="9"/>
      <c r="R2867" s="9"/>
      <c r="S2867" s="9"/>
      <c r="T2867" s="9"/>
      <c r="U2867" s="9"/>
      <c r="V2867" s="9"/>
      <c r="W2867" s="9"/>
      <c r="X2867" s="9"/>
      <c r="Y2867" s="9"/>
      <c r="Z2867" s="9"/>
      <c r="AA2867" s="9"/>
      <c r="AB2867" s="9"/>
      <c r="AC2867" s="9"/>
      <c r="AD2867" s="9"/>
      <c r="AE2867" s="9"/>
      <c r="AF2867" s="9"/>
      <c r="AG2867" s="9"/>
      <c r="AH2867" s="9"/>
      <c r="AI2867" s="9"/>
      <c r="AJ2867" s="9"/>
      <c r="AK2867" s="9"/>
      <c r="AL2867" s="9"/>
      <c r="AM2867" s="9"/>
      <c r="AN2867" s="9"/>
      <c r="AO2867" s="9"/>
      <c r="AP2867" s="9"/>
      <c r="AQ2867" s="9"/>
      <c r="AR2867" s="9"/>
      <c r="AS2867" s="9"/>
      <c r="AT2867" s="9"/>
      <c r="AU2867" s="9"/>
      <c r="AV2867" s="9"/>
      <c r="AW2867" s="9"/>
      <c r="AX2867" s="9"/>
      <c r="AY2867" s="9"/>
    </row>
    <row r="2868" spans="1:51">
      <c r="A2868" s="9"/>
      <c r="B2868" s="9"/>
      <c r="C2868" s="9"/>
      <c r="D2868" s="9"/>
      <c r="E2868" s="9"/>
      <c r="F2868" s="9"/>
      <c r="G2868" s="9"/>
      <c r="H2868" s="9"/>
      <c r="I2868" s="9"/>
      <c r="J2868" s="9"/>
      <c r="K2868" s="9"/>
      <c r="L2868" s="9"/>
      <c r="M2868" s="9"/>
      <c r="N2868" s="9"/>
      <c r="O2868" s="9"/>
      <c r="P2868" s="9"/>
      <c r="Q2868" s="9"/>
      <c r="R2868" s="9"/>
      <c r="S2868" s="9"/>
      <c r="T2868" s="9"/>
      <c r="U2868" s="9"/>
      <c r="V2868" s="9"/>
      <c r="W2868" s="9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9"/>
      <c r="AS2868" s="9"/>
      <c r="AT2868" s="9"/>
      <c r="AU2868" s="9"/>
      <c r="AV2868" s="9"/>
      <c r="AW2868" s="9"/>
      <c r="AX2868" s="9"/>
      <c r="AY2868" s="9"/>
    </row>
    <row r="2869" spans="1:51">
      <c r="A2869" s="9"/>
      <c r="B2869" s="9"/>
      <c r="C2869" s="9"/>
      <c r="D2869" s="9"/>
      <c r="E2869" s="9"/>
      <c r="F2869" s="9"/>
      <c r="G2869" s="9"/>
      <c r="H2869" s="9"/>
      <c r="I2869" s="9"/>
      <c r="J2869" s="9"/>
      <c r="K2869" s="9"/>
      <c r="L2869" s="9"/>
      <c r="M2869" s="9"/>
      <c r="N2869" s="9"/>
      <c r="O2869" s="9"/>
      <c r="P2869" s="9"/>
      <c r="Q2869" s="9"/>
      <c r="R2869" s="9"/>
      <c r="S2869" s="9"/>
      <c r="T2869" s="9"/>
      <c r="U2869" s="9"/>
      <c r="V2869" s="9"/>
      <c r="W2869" s="9"/>
      <c r="X2869" s="9"/>
      <c r="Y2869" s="9"/>
      <c r="Z2869" s="9"/>
      <c r="AA2869" s="9"/>
      <c r="AB2869" s="9"/>
      <c r="AC2869" s="9"/>
      <c r="AD2869" s="9"/>
      <c r="AE2869" s="9"/>
      <c r="AF2869" s="9"/>
      <c r="AG2869" s="9"/>
      <c r="AH2869" s="9"/>
      <c r="AI2869" s="9"/>
      <c r="AJ2869" s="9"/>
      <c r="AK2869" s="9"/>
      <c r="AL2869" s="9"/>
      <c r="AM2869" s="9"/>
      <c r="AN2869" s="9"/>
      <c r="AO2869" s="9"/>
      <c r="AP2869" s="9"/>
      <c r="AQ2869" s="9"/>
      <c r="AR2869" s="9"/>
      <c r="AS2869" s="9"/>
      <c r="AT2869" s="9"/>
      <c r="AU2869" s="9"/>
      <c r="AV2869" s="9"/>
      <c r="AW2869" s="9"/>
      <c r="AX2869" s="9"/>
      <c r="AY2869" s="9"/>
    </row>
    <row r="2870" spans="1:51">
      <c r="A2870" s="9"/>
      <c r="B2870" s="9"/>
      <c r="C2870" s="9"/>
      <c r="D2870" s="9"/>
      <c r="E2870" s="9"/>
      <c r="F2870" s="9"/>
      <c r="G2870" s="9"/>
      <c r="H2870" s="9"/>
      <c r="I2870" s="9"/>
      <c r="J2870" s="9"/>
      <c r="K2870" s="9"/>
      <c r="L2870" s="9"/>
      <c r="M2870" s="9"/>
      <c r="N2870" s="9"/>
      <c r="O2870" s="9"/>
      <c r="P2870" s="9"/>
      <c r="Q2870" s="9"/>
      <c r="R2870" s="9"/>
      <c r="S2870" s="9"/>
      <c r="T2870" s="9"/>
      <c r="U2870" s="9"/>
      <c r="V2870" s="9"/>
      <c r="W2870" s="9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9"/>
      <c r="AS2870" s="9"/>
      <c r="AT2870" s="9"/>
      <c r="AU2870" s="9"/>
      <c r="AV2870" s="9"/>
      <c r="AW2870" s="9"/>
      <c r="AX2870" s="9"/>
      <c r="AY2870" s="9"/>
    </row>
    <row r="2871" spans="1:51">
      <c r="A2871" s="9"/>
      <c r="B2871" s="9"/>
      <c r="C2871" s="9"/>
      <c r="D2871" s="9"/>
      <c r="E2871" s="9"/>
      <c r="F2871" s="9"/>
      <c r="G2871" s="9"/>
      <c r="H2871" s="9"/>
      <c r="I2871" s="9"/>
      <c r="J2871" s="9"/>
      <c r="K2871" s="9"/>
      <c r="L2871" s="9"/>
      <c r="M2871" s="9"/>
      <c r="N2871" s="9"/>
      <c r="O2871" s="9"/>
      <c r="P2871" s="9"/>
      <c r="Q2871" s="9"/>
      <c r="R2871" s="9"/>
      <c r="S2871" s="9"/>
      <c r="T2871" s="9"/>
      <c r="U2871" s="9"/>
      <c r="V2871" s="9"/>
      <c r="W2871" s="9"/>
      <c r="X2871" s="9"/>
      <c r="Y2871" s="9"/>
      <c r="Z2871" s="9"/>
      <c r="AA2871" s="9"/>
      <c r="AB2871" s="9"/>
      <c r="AC2871" s="9"/>
      <c r="AD2871" s="9"/>
      <c r="AE2871" s="9"/>
      <c r="AF2871" s="9"/>
      <c r="AG2871" s="9"/>
      <c r="AH2871" s="9"/>
      <c r="AI2871" s="9"/>
      <c r="AJ2871" s="9"/>
      <c r="AK2871" s="9"/>
      <c r="AL2871" s="9"/>
      <c r="AM2871" s="9"/>
      <c r="AN2871" s="9"/>
      <c r="AO2871" s="9"/>
      <c r="AP2871" s="9"/>
      <c r="AQ2871" s="9"/>
      <c r="AR2871" s="9"/>
      <c r="AS2871" s="9"/>
      <c r="AT2871" s="9"/>
      <c r="AU2871" s="9"/>
      <c r="AV2871" s="9"/>
      <c r="AW2871" s="9"/>
      <c r="AX2871" s="9"/>
      <c r="AY2871" s="9"/>
    </row>
    <row r="2872" spans="1:51">
      <c r="A2872" s="9"/>
      <c r="B2872" s="9"/>
      <c r="C2872" s="9"/>
      <c r="D2872" s="9"/>
      <c r="E2872" s="9"/>
      <c r="F2872" s="9"/>
      <c r="G2872" s="9"/>
      <c r="H2872" s="9"/>
      <c r="I2872" s="9"/>
      <c r="J2872" s="9"/>
      <c r="K2872" s="9"/>
      <c r="L2872" s="9"/>
      <c r="M2872" s="9"/>
      <c r="N2872" s="9"/>
      <c r="O2872" s="9"/>
      <c r="P2872" s="9"/>
      <c r="Q2872" s="9"/>
      <c r="R2872" s="9"/>
      <c r="S2872" s="9"/>
      <c r="T2872" s="9"/>
      <c r="U2872" s="9"/>
      <c r="V2872" s="9"/>
      <c r="W2872" s="9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9"/>
      <c r="AS2872" s="9"/>
      <c r="AT2872" s="9"/>
      <c r="AU2872" s="9"/>
      <c r="AV2872" s="9"/>
      <c r="AW2872" s="9"/>
      <c r="AX2872" s="9"/>
      <c r="AY2872" s="9"/>
    </row>
    <row r="2873" spans="1:51">
      <c r="A2873" s="9"/>
      <c r="B2873" s="9"/>
      <c r="C2873" s="9"/>
      <c r="D2873" s="9"/>
      <c r="E2873" s="9"/>
      <c r="F2873" s="9"/>
      <c r="G2873" s="9"/>
      <c r="H2873" s="9"/>
      <c r="I2873" s="9"/>
      <c r="J2873" s="9"/>
      <c r="K2873" s="9"/>
      <c r="L2873" s="9"/>
      <c r="M2873" s="9"/>
      <c r="N2873" s="9"/>
      <c r="O2873" s="9"/>
      <c r="P2873" s="9"/>
      <c r="Q2873" s="9"/>
      <c r="R2873" s="9"/>
      <c r="S2873" s="9"/>
      <c r="T2873" s="9"/>
      <c r="U2873" s="9"/>
      <c r="V2873" s="9"/>
      <c r="W2873" s="9"/>
      <c r="X2873" s="9"/>
      <c r="Y2873" s="9"/>
      <c r="Z2873" s="9"/>
      <c r="AA2873" s="9"/>
      <c r="AB2873" s="9"/>
      <c r="AC2873" s="9"/>
      <c r="AD2873" s="9"/>
      <c r="AE2873" s="9"/>
      <c r="AF2873" s="9"/>
      <c r="AG2873" s="9"/>
      <c r="AH2873" s="9"/>
      <c r="AI2873" s="9"/>
      <c r="AJ2873" s="9"/>
      <c r="AK2873" s="9"/>
      <c r="AL2873" s="9"/>
      <c r="AM2873" s="9"/>
      <c r="AN2873" s="9"/>
      <c r="AO2873" s="9"/>
      <c r="AP2873" s="9"/>
      <c r="AQ2873" s="9"/>
      <c r="AR2873" s="9"/>
      <c r="AS2873" s="9"/>
      <c r="AT2873" s="9"/>
      <c r="AU2873" s="9"/>
      <c r="AV2873" s="9"/>
      <c r="AW2873" s="9"/>
      <c r="AX2873" s="9"/>
      <c r="AY2873" s="9"/>
    </row>
    <row r="2874" spans="1:51">
      <c r="A2874" s="9"/>
      <c r="B2874" s="9"/>
      <c r="C2874" s="9"/>
      <c r="D2874" s="9"/>
      <c r="E2874" s="9"/>
      <c r="F2874" s="9"/>
      <c r="G2874" s="9"/>
      <c r="H2874" s="9"/>
      <c r="I2874" s="9"/>
      <c r="J2874" s="9"/>
      <c r="K2874" s="9"/>
      <c r="L2874" s="9"/>
      <c r="M2874" s="9"/>
      <c r="N2874" s="9"/>
      <c r="O2874" s="9"/>
      <c r="P2874" s="9"/>
      <c r="Q2874" s="9"/>
      <c r="R2874" s="9"/>
      <c r="S2874" s="9"/>
      <c r="T2874" s="9"/>
      <c r="U2874" s="9"/>
      <c r="V2874" s="9"/>
      <c r="W2874" s="9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9"/>
      <c r="AS2874" s="9"/>
      <c r="AT2874" s="9"/>
      <c r="AU2874" s="9"/>
      <c r="AV2874" s="9"/>
      <c r="AW2874" s="9"/>
      <c r="AX2874" s="9"/>
      <c r="AY2874" s="9"/>
    </row>
    <row r="2875" spans="1:51">
      <c r="A2875" s="9"/>
      <c r="B2875" s="9"/>
      <c r="C2875" s="9"/>
      <c r="D2875" s="9"/>
      <c r="E2875" s="9"/>
      <c r="F2875" s="9"/>
      <c r="G2875" s="9"/>
      <c r="H2875" s="9"/>
      <c r="I2875" s="9"/>
      <c r="J2875" s="9"/>
      <c r="K2875" s="9"/>
      <c r="L2875" s="9"/>
      <c r="M2875" s="9"/>
      <c r="N2875" s="9"/>
      <c r="O2875" s="9"/>
      <c r="P2875" s="9"/>
      <c r="Q2875" s="9"/>
      <c r="R2875" s="9"/>
      <c r="S2875" s="9"/>
      <c r="T2875" s="9"/>
      <c r="U2875" s="9"/>
      <c r="V2875" s="9"/>
      <c r="W2875" s="9"/>
      <c r="X2875" s="9"/>
      <c r="Y2875" s="9"/>
      <c r="Z2875" s="9"/>
      <c r="AA2875" s="9"/>
      <c r="AB2875" s="9"/>
      <c r="AC2875" s="9"/>
      <c r="AD2875" s="9"/>
      <c r="AE2875" s="9"/>
      <c r="AF2875" s="9"/>
      <c r="AG2875" s="9"/>
      <c r="AH2875" s="9"/>
      <c r="AI2875" s="9"/>
      <c r="AJ2875" s="9"/>
      <c r="AK2875" s="9"/>
      <c r="AL2875" s="9"/>
      <c r="AM2875" s="9"/>
      <c r="AN2875" s="9"/>
      <c r="AO2875" s="9"/>
      <c r="AP2875" s="9"/>
      <c r="AQ2875" s="9"/>
      <c r="AR2875" s="9"/>
      <c r="AS2875" s="9"/>
      <c r="AT2875" s="9"/>
      <c r="AU2875" s="9"/>
      <c r="AV2875" s="9"/>
      <c r="AW2875" s="9"/>
      <c r="AX2875" s="9"/>
      <c r="AY2875" s="9"/>
    </row>
    <row r="2876" spans="1:51">
      <c r="A2876" s="9"/>
      <c r="B2876" s="9"/>
      <c r="C2876" s="9"/>
      <c r="D2876" s="9"/>
      <c r="E2876" s="9"/>
      <c r="F2876" s="9"/>
      <c r="G2876" s="9"/>
      <c r="H2876" s="9"/>
      <c r="I2876" s="9"/>
      <c r="J2876" s="9"/>
      <c r="K2876" s="9"/>
      <c r="L2876" s="9"/>
      <c r="M2876" s="9"/>
      <c r="N2876" s="9"/>
      <c r="O2876" s="9"/>
      <c r="P2876" s="9"/>
      <c r="Q2876" s="9"/>
      <c r="R2876" s="9"/>
      <c r="S2876" s="9"/>
      <c r="T2876" s="9"/>
      <c r="U2876" s="9"/>
      <c r="V2876" s="9"/>
      <c r="W2876" s="9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9"/>
      <c r="AS2876" s="9"/>
      <c r="AT2876" s="9"/>
      <c r="AU2876" s="9"/>
      <c r="AV2876" s="9"/>
      <c r="AW2876" s="9"/>
      <c r="AX2876" s="9"/>
      <c r="AY2876" s="9"/>
    </row>
    <row r="2877" spans="1:51">
      <c r="A2877" s="9"/>
      <c r="B2877" s="9"/>
      <c r="C2877" s="9"/>
      <c r="D2877" s="9"/>
      <c r="E2877" s="9"/>
      <c r="F2877" s="9"/>
      <c r="G2877" s="9"/>
      <c r="H2877" s="9"/>
      <c r="I2877" s="9"/>
      <c r="J2877" s="9"/>
      <c r="K2877" s="9"/>
      <c r="L2877" s="9"/>
      <c r="M2877" s="9"/>
      <c r="N2877" s="9"/>
      <c r="O2877" s="9"/>
      <c r="P2877" s="9"/>
      <c r="Q2877" s="9"/>
      <c r="R2877" s="9"/>
      <c r="S2877" s="9"/>
      <c r="T2877" s="9"/>
      <c r="U2877" s="9"/>
      <c r="V2877" s="9"/>
      <c r="W2877" s="9"/>
      <c r="X2877" s="9"/>
      <c r="Y2877" s="9"/>
      <c r="Z2877" s="9"/>
      <c r="AA2877" s="9"/>
      <c r="AB2877" s="9"/>
      <c r="AC2877" s="9"/>
      <c r="AD2877" s="9"/>
      <c r="AE2877" s="9"/>
      <c r="AF2877" s="9"/>
      <c r="AG2877" s="9"/>
      <c r="AH2877" s="9"/>
      <c r="AI2877" s="9"/>
      <c r="AJ2877" s="9"/>
      <c r="AK2877" s="9"/>
      <c r="AL2877" s="9"/>
      <c r="AM2877" s="9"/>
      <c r="AN2877" s="9"/>
      <c r="AO2877" s="9"/>
      <c r="AP2877" s="9"/>
      <c r="AQ2877" s="9"/>
      <c r="AR2877" s="9"/>
      <c r="AS2877" s="9"/>
      <c r="AT2877" s="9"/>
      <c r="AU2877" s="9"/>
      <c r="AV2877" s="9"/>
      <c r="AW2877" s="9"/>
      <c r="AX2877" s="9"/>
      <c r="AY2877" s="9"/>
    </row>
    <row r="2878" spans="1:51">
      <c r="A2878" s="9"/>
      <c r="B2878" s="9"/>
      <c r="C2878" s="9"/>
      <c r="D2878" s="9"/>
      <c r="E2878" s="9"/>
      <c r="F2878" s="9"/>
      <c r="G2878" s="9"/>
      <c r="H2878" s="9"/>
      <c r="I2878" s="9"/>
      <c r="J2878" s="9"/>
      <c r="K2878" s="9"/>
      <c r="L2878" s="9"/>
      <c r="M2878" s="9"/>
      <c r="N2878" s="9"/>
      <c r="O2878" s="9"/>
      <c r="P2878" s="9"/>
      <c r="Q2878" s="9"/>
      <c r="R2878" s="9"/>
      <c r="S2878" s="9"/>
      <c r="T2878" s="9"/>
      <c r="U2878" s="9"/>
      <c r="V2878" s="9"/>
      <c r="W2878" s="9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9"/>
      <c r="AS2878" s="9"/>
      <c r="AT2878" s="9"/>
      <c r="AU2878" s="9"/>
      <c r="AV2878" s="9"/>
      <c r="AW2878" s="9"/>
      <c r="AX2878" s="9"/>
      <c r="AY2878" s="9"/>
    </row>
    <row r="2879" spans="1:51">
      <c r="A2879" s="9"/>
      <c r="B2879" s="9"/>
      <c r="C2879" s="9"/>
      <c r="D2879" s="9"/>
      <c r="E2879" s="9"/>
      <c r="F2879" s="9"/>
      <c r="G2879" s="9"/>
      <c r="H2879" s="9"/>
      <c r="I2879" s="9"/>
      <c r="J2879" s="9"/>
      <c r="K2879" s="9"/>
      <c r="L2879" s="9"/>
      <c r="M2879" s="9"/>
      <c r="N2879" s="9"/>
      <c r="O2879" s="9"/>
      <c r="P2879" s="9"/>
      <c r="Q2879" s="9"/>
      <c r="R2879" s="9"/>
      <c r="S2879" s="9"/>
      <c r="T2879" s="9"/>
      <c r="U2879" s="9"/>
      <c r="V2879" s="9"/>
      <c r="W2879" s="9"/>
      <c r="X2879" s="9"/>
      <c r="Y2879" s="9"/>
      <c r="Z2879" s="9"/>
      <c r="AA2879" s="9"/>
      <c r="AB2879" s="9"/>
      <c r="AC2879" s="9"/>
      <c r="AD2879" s="9"/>
      <c r="AE2879" s="9"/>
      <c r="AF2879" s="9"/>
      <c r="AG2879" s="9"/>
      <c r="AH2879" s="9"/>
      <c r="AI2879" s="9"/>
      <c r="AJ2879" s="9"/>
      <c r="AK2879" s="9"/>
      <c r="AL2879" s="9"/>
      <c r="AM2879" s="9"/>
      <c r="AN2879" s="9"/>
      <c r="AO2879" s="9"/>
      <c r="AP2879" s="9"/>
      <c r="AQ2879" s="9"/>
      <c r="AR2879" s="9"/>
      <c r="AS2879" s="9"/>
      <c r="AT2879" s="9"/>
      <c r="AU2879" s="9"/>
      <c r="AV2879" s="9"/>
      <c r="AW2879" s="9"/>
      <c r="AX2879" s="9"/>
      <c r="AY2879" s="9"/>
    </row>
    <row r="2880" spans="1:51">
      <c r="A2880" s="9"/>
      <c r="B2880" s="9"/>
      <c r="C2880" s="9"/>
      <c r="D2880" s="9"/>
      <c r="E2880" s="9"/>
      <c r="F2880" s="9"/>
      <c r="G2880" s="9"/>
      <c r="H2880" s="9"/>
      <c r="I2880" s="9"/>
      <c r="J2880" s="9"/>
      <c r="K2880" s="9"/>
      <c r="L2880" s="9"/>
      <c r="M2880" s="9"/>
      <c r="N2880" s="9"/>
      <c r="O2880" s="9"/>
      <c r="P2880" s="9"/>
      <c r="Q2880" s="9"/>
      <c r="R2880" s="9"/>
      <c r="S2880" s="9"/>
      <c r="T2880" s="9"/>
      <c r="U2880" s="9"/>
      <c r="V2880" s="9"/>
      <c r="W2880" s="9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9"/>
      <c r="AS2880" s="9"/>
      <c r="AT2880" s="9"/>
      <c r="AU2880" s="9"/>
      <c r="AV2880" s="9"/>
      <c r="AW2880" s="9"/>
      <c r="AX2880" s="9"/>
      <c r="AY2880" s="9"/>
    </row>
    <row r="2881" spans="1:51">
      <c r="A2881" s="9"/>
      <c r="B2881" s="9"/>
      <c r="C2881" s="9"/>
      <c r="D2881" s="9"/>
      <c r="E2881" s="9"/>
      <c r="F2881" s="9"/>
      <c r="G2881" s="9"/>
      <c r="H2881" s="9"/>
      <c r="I2881" s="9"/>
      <c r="J2881" s="9"/>
      <c r="K2881" s="9"/>
      <c r="L2881" s="9"/>
      <c r="M2881" s="9"/>
      <c r="N2881" s="9"/>
      <c r="O2881" s="9"/>
      <c r="P2881" s="9"/>
      <c r="Q2881" s="9"/>
      <c r="R2881" s="9"/>
      <c r="S2881" s="9"/>
      <c r="T2881" s="9"/>
      <c r="U2881" s="9"/>
      <c r="V2881" s="9"/>
      <c r="W2881" s="9"/>
      <c r="X2881" s="9"/>
      <c r="Y2881" s="9"/>
      <c r="Z2881" s="9"/>
      <c r="AA2881" s="9"/>
      <c r="AB2881" s="9"/>
      <c r="AC2881" s="9"/>
      <c r="AD2881" s="9"/>
      <c r="AE2881" s="9"/>
      <c r="AF2881" s="9"/>
      <c r="AG2881" s="9"/>
      <c r="AH2881" s="9"/>
      <c r="AI2881" s="9"/>
      <c r="AJ2881" s="9"/>
      <c r="AK2881" s="9"/>
      <c r="AL2881" s="9"/>
      <c r="AM2881" s="9"/>
      <c r="AN2881" s="9"/>
      <c r="AO2881" s="9"/>
      <c r="AP2881" s="9"/>
      <c r="AQ2881" s="9"/>
      <c r="AR2881" s="9"/>
      <c r="AS2881" s="9"/>
      <c r="AT2881" s="9"/>
      <c r="AU2881" s="9"/>
      <c r="AV2881" s="9"/>
      <c r="AW2881" s="9"/>
      <c r="AX2881" s="9"/>
      <c r="AY2881" s="9"/>
    </row>
    <row r="2882" spans="1:51">
      <c r="A2882" s="9"/>
      <c r="B2882" s="9"/>
      <c r="C2882" s="9"/>
      <c r="D2882" s="9"/>
      <c r="E2882" s="9"/>
      <c r="F2882" s="9"/>
      <c r="G2882" s="9"/>
      <c r="H2882" s="9"/>
      <c r="I2882" s="9"/>
      <c r="J2882" s="9"/>
      <c r="K2882" s="9"/>
      <c r="L2882" s="9"/>
      <c r="M2882" s="9"/>
      <c r="N2882" s="9"/>
      <c r="O2882" s="9"/>
      <c r="P2882" s="9"/>
      <c r="Q2882" s="9"/>
      <c r="R2882" s="9"/>
      <c r="S2882" s="9"/>
      <c r="T2882" s="9"/>
      <c r="U2882" s="9"/>
      <c r="V2882" s="9"/>
      <c r="W2882" s="9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9"/>
      <c r="AS2882" s="9"/>
      <c r="AT2882" s="9"/>
      <c r="AU2882" s="9"/>
      <c r="AV2882" s="9"/>
      <c r="AW2882" s="9"/>
      <c r="AX2882" s="9"/>
      <c r="AY2882" s="9"/>
    </row>
    <row r="2883" spans="1:51">
      <c r="A2883" s="9"/>
      <c r="B2883" s="9"/>
      <c r="C2883" s="9"/>
      <c r="D2883" s="9"/>
      <c r="E2883" s="9"/>
      <c r="F2883" s="9"/>
      <c r="G2883" s="9"/>
      <c r="H2883" s="9"/>
      <c r="I2883" s="9"/>
      <c r="J2883" s="9"/>
      <c r="K2883" s="9"/>
      <c r="L2883" s="9"/>
      <c r="M2883" s="9"/>
      <c r="N2883" s="9"/>
      <c r="O2883" s="9"/>
      <c r="P2883" s="9"/>
      <c r="Q2883" s="9"/>
      <c r="R2883" s="9"/>
      <c r="S2883" s="9"/>
      <c r="T2883" s="9"/>
      <c r="U2883" s="9"/>
      <c r="V2883" s="9"/>
      <c r="W2883" s="9"/>
      <c r="X2883" s="9"/>
      <c r="Y2883" s="9"/>
      <c r="Z2883" s="9"/>
      <c r="AA2883" s="9"/>
      <c r="AB2883" s="9"/>
      <c r="AC2883" s="9"/>
      <c r="AD2883" s="9"/>
      <c r="AE2883" s="9"/>
      <c r="AF2883" s="9"/>
      <c r="AG2883" s="9"/>
      <c r="AH2883" s="9"/>
      <c r="AI2883" s="9"/>
      <c r="AJ2883" s="9"/>
      <c r="AK2883" s="9"/>
      <c r="AL2883" s="9"/>
      <c r="AM2883" s="9"/>
      <c r="AN2883" s="9"/>
      <c r="AO2883" s="9"/>
      <c r="AP2883" s="9"/>
      <c r="AQ2883" s="9"/>
      <c r="AR2883" s="9"/>
      <c r="AS2883" s="9"/>
      <c r="AT2883" s="9"/>
      <c r="AU2883" s="9"/>
      <c r="AV2883" s="9"/>
      <c r="AW2883" s="9"/>
      <c r="AX2883" s="9"/>
      <c r="AY2883" s="9"/>
    </row>
    <row r="2884" spans="1:51">
      <c r="A2884" s="9"/>
      <c r="B2884" s="9"/>
      <c r="C2884" s="9"/>
      <c r="D2884" s="9"/>
      <c r="E2884" s="9"/>
      <c r="F2884" s="9"/>
      <c r="G2884" s="9"/>
      <c r="H2884" s="9"/>
      <c r="I2884" s="9"/>
      <c r="J2884" s="9"/>
      <c r="K2884" s="9"/>
      <c r="L2884" s="9"/>
      <c r="M2884" s="9"/>
      <c r="N2884" s="9"/>
      <c r="O2884" s="9"/>
      <c r="P2884" s="9"/>
      <c r="Q2884" s="9"/>
      <c r="R2884" s="9"/>
      <c r="S2884" s="9"/>
      <c r="T2884" s="9"/>
      <c r="U2884" s="9"/>
      <c r="V2884" s="9"/>
      <c r="W2884" s="9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9"/>
      <c r="AS2884" s="9"/>
      <c r="AT2884" s="9"/>
      <c r="AU2884" s="9"/>
      <c r="AV2884" s="9"/>
      <c r="AW2884" s="9"/>
      <c r="AX2884" s="9"/>
      <c r="AY2884" s="9"/>
    </row>
    <row r="2885" spans="1:51">
      <c r="A2885" s="9"/>
      <c r="B2885" s="9"/>
      <c r="C2885" s="9"/>
      <c r="D2885" s="9"/>
      <c r="E2885" s="9"/>
      <c r="F2885" s="9"/>
      <c r="G2885" s="9"/>
      <c r="H2885" s="9"/>
      <c r="I2885" s="9"/>
      <c r="J2885" s="9"/>
      <c r="K2885" s="9"/>
      <c r="L2885" s="9"/>
      <c r="M2885" s="9"/>
      <c r="N2885" s="9"/>
      <c r="O2885" s="9"/>
      <c r="P2885" s="9"/>
      <c r="Q2885" s="9"/>
      <c r="R2885" s="9"/>
      <c r="S2885" s="9"/>
      <c r="T2885" s="9"/>
      <c r="U2885" s="9"/>
      <c r="V2885" s="9"/>
      <c r="W2885" s="9"/>
      <c r="X2885" s="9"/>
      <c r="Y2885" s="9"/>
      <c r="Z2885" s="9"/>
      <c r="AA2885" s="9"/>
      <c r="AB2885" s="9"/>
      <c r="AC2885" s="9"/>
      <c r="AD2885" s="9"/>
      <c r="AE2885" s="9"/>
      <c r="AF2885" s="9"/>
      <c r="AG2885" s="9"/>
      <c r="AH2885" s="9"/>
      <c r="AI2885" s="9"/>
      <c r="AJ2885" s="9"/>
      <c r="AK2885" s="9"/>
      <c r="AL2885" s="9"/>
      <c r="AM2885" s="9"/>
      <c r="AN2885" s="9"/>
      <c r="AO2885" s="9"/>
      <c r="AP2885" s="9"/>
      <c r="AQ2885" s="9"/>
      <c r="AR2885" s="9"/>
      <c r="AS2885" s="9"/>
      <c r="AT2885" s="9"/>
      <c r="AU2885" s="9"/>
      <c r="AV2885" s="9"/>
      <c r="AW2885" s="9"/>
      <c r="AX2885" s="9"/>
      <c r="AY2885" s="9"/>
    </row>
    <row r="2886" spans="1:51">
      <c r="A2886" s="9"/>
      <c r="B2886" s="9"/>
      <c r="C2886" s="9"/>
      <c r="D2886" s="9"/>
      <c r="E2886" s="9"/>
      <c r="F2886" s="9"/>
      <c r="G2886" s="9"/>
      <c r="H2886" s="9"/>
      <c r="I2886" s="9"/>
      <c r="J2886" s="9"/>
      <c r="K2886" s="9"/>
      <c r="L2886" s="9"/>
      <c r="M2886" s="9"/>
      <c r="N2886" s="9"/>
      <c r="O2886" s="9"/>
      <c r="P2886" s="9"/>
      <c r="Q2886" s="9"/>
      <c r="R2886" s="9"/>
      <c r="S2886" s="9"/>
      <c r="T2886" s="9"/>
      <c r="U2886" s="9"/>
      <c r="V2886" s="9"/>
      <c r="W2886" s="9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9"/>
      <c r="AS2886" s="9"/>
      <c r="AT2886" s="9"/>
      <c r="AU2886" s="9"/>
      <c r="AV2886" s="9"/>
      <c r="AW2886" s="9"/>
      <c r="AX2886" s="9"/>
      <c r="AY2886" s="9"/>
    </row>
    <row r="2887" spans="1:51">
      <c r="A2887" s="9"/>
      <c r="B2887" s="9"/>
      <c r="C2887" s="9"/>
      <c r="D2887" s="9"/>
      <c r="E2887" s="9"/>
      <c r="F2887" s="9"/>
      <c r="G2887" s="9"/>
      <c r="H2887" s="9"/>
      <c r="I2887" s="9"/>
      <c r="J2887" s="9"/>
      <c r="K2887" s="9"/>
      <c r="L2887" s="9"/>
      <c r="M2887" s="9"/>
      <c r="N2887" s="9"/>
      <c r="O2887" s="9"/>
      <c r="P2887" s="9"/>
      <c r="Q2887" s="9"/>
      <c r="R2887" s="9"/>
      <c r="S2887" s="9"/>
      <c r="T2887" s="9"/>
      <c r="U2887" s="9"/>
      <c r="V2887" s="9"/>
      <c r="W2887" s="9"/>
      <c r="X2887" s="9"/>
      <c r="Y2887" s="9"/>
      <c r="Z2887" s="9"/>
      <c r="AA2887" s="9"/>
      <c r="AB2887" s="9"/>
      <c r="AC2887" s="9"/>
      <c r="AD2887" s="9"/>
      <c r="AE2887" s="9"/>
      <c r="AF2887" s="9"/>
      <c r="AG2887" s="9"/>
      <c r="AH2887" s="9"/>
      <c r="AI2887" s="9"/>
      <c r="AJ2887" s="9"/>
      <c r="AK2887" s="9"/>
      <c r="AL2887" s="9"/>
      <c r="AM2887" s="9"/>
      <c r="AN2887" s="9"/>
      <c r="AO2887" s="9"/>
      <c r="AP2887" s="9"/>
      <c r="AQ2887" s="9"/>
      <c r="AR2887" s="9"/>
      <c r="AS2887" s="9"/>
      <c r="AT2887" s="9"/>
      <c r="AU2887" s="9"/>
      <c r="AV2887" s="9"/>
      <c r="AW2887" s="9"/>
      <c r="AX2887" s="9"/>
      <c r="AY2887" s="9"/>
    </row>
    <row r="2888" spans="1:51">
      <c r="A2888" s="9"/>
      <c r="B2888" s="9"/>
      <c r="C2888" s="9"/>
      <c r="D2888" s="9"/>
      <c r="E2888" s="9"/>
      <c r="F2888" s="9"/>
      <c r="G2888" s="9"/>
      <c r="H2888" s="9"/>
      <c r="I2888" s="9"/>
      <c r="J2888" s="9"/>
      <c r="K2888" s="9"/>
      <c r="L2888" s="9"/>
      <c r="M2888" s="9"/>
      <c r="N2888" s="9"/>
      <c r="O2888" s="9"/>
      <c r="P2888" s="9"/>
      <c r="Q2888" s="9"/>
      <c r="R2888" s="9"/>
      <c r="S2888" s="9"/>
      <c r="T2888" s="9"/>
      <c r="U2888" s="9"/>
      <c r="V2888" s="9"/>
      <c r="W2888" s="9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9"/>
      <c r="AS2888" s="9"/>
      <c r="AT2888" s="9"/>
      <c r="AU2888" s="9"/>
      <c r="AV2888" s="9"/>
      <c r="AW2888" s="9"/>
      <c r="AX2888" s="9"/>
      <c r="AY2888" s="9"/>
    </row>
    <row r="2889" spans="1:51">
      <c r="A2889" s="9"/>
      <c r="B2889" s="9"/>
      <c r="C2889" s="9"/>
      <c r="D2889" s="9"/>
      <c r="E2889" s="9"/>
      <c r="F2889" s="9"/>
      <c r="G2889" s="9"/>
      <c r="H2889" s="9"/>
      <c r="I2889" s="9"/>
      <c r="J2889" s="9"/>
      <c r="K2889" s="9"/>
      <c r="L2889" s="9"/>
      <c r="M2889" s="9"/>
      <c r="N2889" s="9"/>
      <c r="O2889" s="9"/>
      <c r="P2889" s="9"/>
      <c r="Q2889" s="9"/>
      <c r="R2889" s="9"/>
      <c r="S2889" s="9"/>
      <c r="T2889" s="9"/>
      <c r="U2889" s="9"/>
      <c r="V2889" s="9"/>
      <c r="W2889" s="9"/>
      <c r="X2889" s="9"/>
      <c r="Y2889" s="9"/>
      <c r="Z2889" s="9"/>
      <c r="AA2889" s="9"/>
      <c r="AB2889" s="9"/>
      <c r="AC2889" s="9"/>
      <c r="AD2889" s="9"/>
      <c r="AE2889" s="9"/>
      <c r="AF2889" s="9"/>
      <c r="AG2889" s="9"/>
      <c r="AH2889" s="9"/>
      <c r="AI2889" s="9"/>
      <c r="AJ2889" s="9"/>
      <c r="AK2889" s="9"/>
      <c r="AL2889" s="9"/>
      <c r="AM2889" s="9"/>
      <c r="AN2889" s="9"/>
      <c r="AO2889" s="9"/>
      <c r="AP2889" s="9"/>
      <c r="AQ2889" s="9"/>
      <c r="AR2889" s="9"/>
      <c r="AS2889" s="9"/>
      <c r="AT2889" s="9"/>
      <c r="AU2889" s="9"/>
      <c r="AV2889" s="9"/>
      <c r="AW2889" s="9"/>
      <c r="AX2889" s="9"/>
      <c r="AY2889" s="9"/>
    </row>
    <row r="2890" spans="1:51">
      <c r="A2890" s="9"/>
      <c r="B2890" s="9"/>
      <c r="C2890" s="9"/>
      <c r="D2890" s="9"/>
      <c r="E2890" s="9"/>
      <c r="F2890" s="9"/>
      <c r="G2890" s="9"/>
      <c r="H2890" s="9"/>
      <c r="I2890" s="9"/>
      <c r="J2890" s="9"/>
      <c r="K2890" s="9"/>
      <c r="L2890" s="9"/>
      <c r="M2890" s="9"/>
      <c r="N2890" s="9"/>
      <c r="O2890" s="9"/>
      <c r="P2890" s="9"/>
      <c r="Q2890" s="9"/>
      <c r="R2890" s="9"/>
      <c r="S2890" s="9"/>
      <c r="T2890" s="9"/>
      <c r="U2890" s="9"/>
      <c r="V2890" s="9"/>
      <c r="W2890" s="9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9"/>
      <c r="AS2890" s="9"/>
      <c r="AT2890" s="9"/>
      <c r="AU2890" s="9"/>
      <c r="AV2890" s="9"/>
      <c r="AW2890" s="9"/>
      <c r="AX2890" s="9"/>
      <c r="AY2890" s="9"/>
    </row>
    <row r="2891" spans="1:51">
      <c r="A2891" s="9"/>
      <c r="B2891" s="9"/>
      <c r="C2891" s="9"/>
      <c r="D2891" s="9"/>
      <c r="E2891" s="9"/>
      <c r="F2891" s="9"/>
      <c r="G2891" s="9"/>
      <c r="H2891" s="9"/>
      <c r="I2891" s="9"/>
      <c r="J2891" s="9"/>
      <c r="K2891" s="9"/>
      <c r="L2891" s="9"/>
      <c r="M2891" s="9"/>
      <c r="N2891" s="9"/>
      <c r="O2891" s="9"/>
      <c r="P2891" s="9"/>
      <c r="Q2891" s="9"/>
      <c r="R2891" s="9"/>
      <c r="S2891" s="9"/>
      <c r="T2891" s="9"/>
      <c r="U2891" s="9"/>
      <c r="V2891" s="9"/>
      <c r="W2891" s="9"/>
      <c r="X2891" s="9"/>
      <c r="Y2891" s="9"/>
      <c r="Z2891" s="9"/>
      <c r="AA2891" s="9"/>
      <c r="AB2891" s="9"/>
      <c r="AC2891" s="9"/>
      <c r="AD2891" s="9"/>
      <c r="AE2891" s="9"/>
      <c r="AF2891" s="9"/>
      <c r="AG2891" s="9"/>
      <c r="AH2891" s="9"/>
      <c r="AI2891" s="9"/>
      <c r="AJ2891" s="9"/>
      <c r="AK2891" s="9"/>
      <c r="AL2891" s="9"/>
      <c r="AM2891" s="9"/>
      <c r="AN2891" s="9"/>
      <c r="AO2891" s="9"/>
      <c r="AP2891" s="9"/>
      <c r="AQ2891" s="9"/>
      <c r="AR2891" s="9"/>
      <c r="AS2891" s="9"/>
      <c r="AT2891" s="9"/>
      <c r="AU2891" s="9"/>
      <c r="AV2891" s="9"/>
      <c r="AW2891" s="9"/>
      <c r="AX2891" s="9"/>
      <c r="AY2891" s="9"/>
    </row>
    <row r="2892" spans="1:51">
      <c r="A2892" s="9"/>
      <c r="B2892" s="9"/>
      <c r="C2892" s="9"/>
      <c r="D2892" s="9"/>
      <c r="E2892" s="9"/>
      <c r="F2892" s="9"/>
      <c r="G2892" s="9"/>
      <c r="H2892" s="9"/>
      <c r="I2892" s="9"/>
      <c r="J2892" s="9"/>
      <c r="K2892" s="9"/>
      <c r="L2892" s="9"/>
      <c r="M2892" s="9"/>
      <c r="N2892" s="9"/>
      <c r="O2892" s="9"/>
      <c r="P2892" s="9"/>
      <c r="Q2892" s="9"/>
      <c r="R2892" s="9"/>
      <c r="S2892" s="9"/>
      <c r="T2892" s="9"/>
      <c r="U2892" s="9"/>
      <c r="V2892" s="9"/>
      <c r="W2892" s="9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9"/>
      <c r="AS2892" s="9"/>
      <c r="AT2892" s="9"/>
      <c r="AU2892" s="9"/>
      <c r="AV2892" s="9"/>
      <c r="AW2892" s="9"/>
      <c r="AX2892" s="9"/>
      <c r="AY2892" s="9"/>
    </row>
    <row r="2893" spans="1:51">
      <c r="A2893" s="9"/>
      <c r="B2893" s="9"/>
      <c r="C2893" s="9"/>
      <c r="D2893" s="9"/>
      <c r="E2893" s="9"/>
      <c r="F2893" s="9"/>
      <c r="G2893" s="9"/>
      <c r="H2893" s="9"/>
      <c r="I2893" s="9"/>
      <c r="J2893" s="9"/>
      <c r="K2893" s="9"/>
      <c r="L2893" s="9"/>
      <c r="M2893" s="9"/>
      <c r="N2893" s="9"/>
      <c r="O2893" s="9"/>
      <c r="P2893" s="9"/>
      <c r="Q2893" s="9"/>
      <c r="R2893" s="9"/>
      <c r="S2893" s="9"/>
      <c r="T2893" s="9"/>
      <c r="U2893" s="9"/>
      <c r="V2893" s="9"/>
      <c r="W2893" s="9"/>
      <c r="X2893" s="9"/>
      <c r="Y2893" s="9"/>
      <c r="Z2893" s="9"/>
      <c r="AA2893" s="9"/>
      <c r="AB2893" s="9"/>
      <c r="AC2893" s="9"/>
      <c r="AD2893" s="9"/>
      <c r="AE2893" s="9"/>
      <c r="AF2893" s="9"/>
      <c r="AG2893" s="9"/>
      <c r="AH2893" s="9"/>
      <c r="AI2893" s="9"/>
      <c r="AJ2893" s="9"/>
      <c r="AK2893" s="9"/>
      <c r="AL2893" s="9"/>
      <c r="AM2893" s="9"/>
      <c r="AN2893" s="9"/>
      <c r="AO2893" s="9"/>
      <c r="AP2893" s="9"/>
      <c r="AQ2893" s="9"/>
      <c r="AR2893" s="9"/>
      <c r="AS2893" s="9"/>
      <c r="AT2893" s="9"/>
      <c r="AU2893" s="9"/>
      <c r="AV2893" s="9"/>
      <c r="AW2893" s="9"/>
      <c r="AX2893" s="9"/>
      <c r="AY2893" s="9"/>
    </row>
    <row r="2894" spans="1:51">
      <c r="A2894" s="9"/>
      <c r="B2894" s="9"/>
      <c r="C2894" s="9"/>
      <c r="D2894" s="9"/>
      <c r="E2894" s="9"/>
      <c r="F2894" s="9"/>
      <c r="G2894" s="9"/>
      <c r="H2894" s="9"/>
      <c r="I2894" s="9"/>
      <c r="J2894" s="9"/>
      <c r="K2894" s="9"/>
      <c r="L2894" s="9"/>
      <c r="M2894" s="9"/>
      <c r="N2894" s="9"/>
      <c r="O2894" s="9"/>
      <c r="P2894" s="9"/>
      <c r="Q2894" s="9"/>
      <c r="R2894" s="9"/>
      <c r="S2894" s="9"/>
      <c r="T2894" s="9"/>
      <c r="U2894" s="9"/>
      <c r="V2894" s="9"/>
      <c r="W2894" s="9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9"/>
      <c r="AS2894" s="9"/>
      <c r="AT2894" s="9"/>
      <c r="AU2894" s="9"/>
      <c r="AV2894" s="9"/>
      <c r="AW2894" s="9"/>
      <c r="AX2894" s="9"/>
      <c r="AY2894" s="9"/>
    </row>
    <row r="2895" spans="1:51">
      <c r="A2895" s="9"/>
      <c r="B2895" s="9"/>
      <c r="C2895" s="9"/>
      <c r="D2895" s="9"/>
      <c r="E2895" s="9"/>
      <c r="F2895" s="9"/>
      <c r="G2895" s="9"/>
      <c r="H2895" s="9"/>
      <c r="I2895" s="9"/>
      <c r="J2895" s="9"/>
      <c r="K2895" s="9"/>
      <c r="L2895" s="9"/>
      <c r="M2895" s="9"/>
      <c r="N2895" s="9"/>
      <c r="O2895" s="9"/>
      <c r="P2895" s="9"/>
      <c r="Q2895" s="9"/>
      <c r="R2895" s="9"/>
      <c r="S2895" s="9"/>
      <c r="T2895" s="9"/>
      <c r="U2895" s="9"/>
      <c r="V2895" s="9"/>
      <c r="W2895" s="9"/>
      <c r="X2895" s="9"/>
      <c r="Y2895" s="9"/>
      <c r="Z2895" s="9"/>
      <c r="AA2895" s="9"/>
      <c r="AB2895" s="9"/>
      <c r="AC2895" s="9"/>
      <c r="AD2895" s="9"/>
      <c r="AE2895" s="9"/>
      <c r="AF2895" s="9"/>
      <c r="AG2895" s="9"/>
      <c r="AH2895" s="9"/>
      <c r="AI2895" s="9"/>
      <c r="AJ2895" s="9"/>
      <c r="AK2895" s="9"/>
      <c r="AL2895" s="9"/>
      <c r="AM2895" s="9"/>
      <c r="AN2895" s="9"/>
      <c r="AO2895" s="9"/>
      <c r="AP2895" s="9"/>
      <c r="AQ2895" s="9"/>
      <c r="AR2895" s="9"/>
      <c r="AS2895" s="9"/>
      <c r="AT2895" s="9"/>
      <c r="AU2895" s="9"/>
      <c r="AV2895" s="9"/>
      <c r="AW2895" s="9"/>
      <c r="AX2895" s="9"/>
      <c r="AY2895" s="9"/>
    </row>
    <row r="2896" spans="1:51">
      <c r="A2896" s="9"/>
      <c r="B2896" s="9"/>
      <c r="C2896" s="9"/>
      <c r="D2896" s="9"/>
      <c r="E2896" s="9"/>
      <c r="F2896" s="9"/>
      <c r="G2896" s="9"/>
      <c r="H2896" s="9"/>
      <c r="I2896" s="9"/>
      <c r="J2896" s="9"/>
      <c r="K2896" s="9"/>
      <c r="L2896" s="9"/>
      <c r="M2896" s="9"/>
      <c r="N2896" s="9"/>
      <c r="O2896" s="9"/>
      <c r="P2896" s="9"/>
      <c r="Q2896" s="9"/>
      <c r="R2896" s="9"/>
      <c r="S2896" s="9"/>
      <c r="T2896" s="9"/>
      <c r="U2896" s="9"/>
      <c r="V2896" s="9"/>
      <c r="W2896" s="9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9"/>
      <c r="AS2896" s="9"/>
      <c r="AT2896" s="9"/>
      <c r="AU2896" s="9"/>
      <c r="AV2896" s="9"/>
      <c r="AW2896" s="9"/>
      <c r="AX2896" s="9"/>
      <c r="AY2896" s="9"/>
    </row>
    <row r="2897" spans="1:51">
      <c r="A2897" s="9"/>
      <c r="B2897" s="9"/>
      <c r="C2897" s="9"/>
      <c r="D2897" s="9"/>
      <c r="E2897" s="9"/>
      <c r="F2897" s="9"/>
      <c r="G2897" s="9"/>
      <c r="H2897" s="9"/>
      <c r="I2897" s="9"/>
      <c r="J2897" s="9"/>
      <c r="K2897" s="9"/>
      <c r="L2897" s="9"/>
      <c r="M2897" s="9"/>
      <c r="N2897" s="9"/>
      <c r="O2897" s="9"/>
      <c r="P2897" s="9"/>
      <c r="Q2897" s="9"/>
      <c r="R2897" s="9"/>
      <c r="S2897" s="9"/>
      <c r="T2897" s="9"/>
      <c r="U2897" s="9"/>
      <c r="V2897" s="9"/>
      <c r="W2897" s="9"/>
      <c r="X2897" s="9"/>
      <c r="Y2897" s="9"/>
      <c r="Z2897" s="9"/>
      <c r="AA2897" s="9"/>
      <c r="AB2897" s="9"/>
      <c r="AC2897" s="9"/>
      <c r="AD2897" s="9"/>
      <c r="AE2897" s="9"/>
      <c r="AF2897" s="9"/>
      <c r="AG2897" s="9"/>
      <c r="AH2897" s="9"/>
      <c r="AI2897" s="9"/>
      <c r="AJ2897" s="9"/>
      <c r="AK2897" s="9"/>
      <c r="AL2897" s="9"/>
      <c r="AM2897" s="9"/>
      <c r="AN2897" s="9"/>
      <c r="AO2897" s="9"/>
      <c r="AP2897" s="9"/>
      <c r="AQ2897" s="9"/>
      <c r="AR2897" s="9"/>
      <c r="AS2897" s="9"/>
      <c r="AT2897" s="9"/>
      <c r="AU2897" s="9"/>
      <c r="AV2897" s="9"/>
      <c r="AW2897" s="9"/>
      <c r="AX2897" s="9"/>
      <c r="AY2897" s="9"/>
    </row>
    <row r="2898" spans="1:51">
      <c r="A2898" s="9"/>
      <c r="B2898" s="9"/>
      <c r="C2898" s="9"/>
      <c r="D2898" s="9"/>
      <c r="E2898" s="9"/>
      <c r="F2898" s="9"/>
      <c r="G2898" s="9"/>
      <c r="H2898" s="9"/>
      <c r="I2898" s="9"/>
      <c r="J2898" s="9"/>
      <c r="K2898" s="9"/>
      <c r="L2898" s="9"/>
      <c r="M2898" s="9"/>
      <c r="N2898" s="9"/>
      <c r="O2898" s="9"/>
      <c r="P2898" s="9"/>
      <c r="Q2898" s="9"/>
      <c r="R2898" s="9"/>
      <c r="S2898" s="9"/>
      <c r="T2898" s="9"/>
      <c r="U2898" s="9"/>
      <c r="V2898" s="9"/>
      <c r="W2898" s="9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9"/>
      <c r="AS2898" s="9"/>
      <c r="AT2898" s="9"/>
      <c r="AU2898" s="9"/>
      <c r="AV2898" s="9"/>
      <c r="AW2898" s="9"/>
      <c r="AX2898" s="9"/>
      <c r="AY2898" s="9"/>
    </row>
    <row r="2899" spans="1:51">
      <c r="A2899" s="9"/>
      <c r="B2899" s="9"/>
      <c r="C2899" s="9"/>
      <c r="D2899" s="9"/>
      <c r="E2899" s="9"/>
      <c r="F2899" s="9"/>
      <c r="G2899" s="9"/>
      <c r="H2899" s="9"/>
      <c r="I2899" s="9"/>
      <c r="J2899" s="9"/>
      <c r="K2899" s="9"/>
      <c r="L2899" s="9"/>
      <c r="M2899" s="9"/>
      <c r="N2899" s="9"/>
      <c r="O2899" s="9"/>
      <c r="P2899" s="9"/>
      <c r="Q2899" s="9"/>
      <c r="R2899" s="9"/>
      <c r="S2899" s="9"/>
      <c r="T2899" s="9"/>
      <c r="U2899" s="9"/>
      <c r="V2899" s="9"/>
      <c r="W2899" s="9"/>
      <c r="X2899" s="9"/>
      <c r="Y2899" s="9"/>
      <c r="Z2899" s="9"/>
      <c r="AA2899" s="9"/>
      <c r="AB2899" s="9"/>
      <c r="AC2899" s="9"/>
      <c r="AD2899" s="9"/>
      <c r="AE2899" s="9"/>
      <c r="AF2899" s="9"/>
      <c r="AG2899" s="9"/>
      <c r="AH2899" s="9"/>
      <c r="AI2899" s="9"/>
      <c r="AJ2899" s="9"/>
      <c r="AK2899" s="9"/>
      <c r="AL2899" s="9"/>
      <c r="AM2899" s="9"/>
      <c r="AN2899" s="9"/>
      <c r="AO2899" s="9"/>
      <c r="AP2899" s="9"/>
      <c r="AQ2899" s="9"/>
      <c r="AR2899" s="9"/>
      <c r="AS2899" s="9"/>
      <c r="AT2899" s="9"/>
      <c r="AU2899" s="9"/>
      <c r="AV2899" s="9"/>
      <c r="AW2899" s="9"/>
      <c r="AX2899" s="9"/>
      <c r="AY2899" s="9"/>
    </row>
    <row r="2900" spans="1:51">
      <c r="A2900" s="9"/>
      <c r="B2900" s="9"/>
      <c r="C2900" s="9"/>
      <c r="D2900" s="9"/>
      <c r="E2900" s="9"/>
      <c r="F2900" s="9"/>
      <c r="G2900" s="9"/>
      <c r="H2900" s="9"/>
      <c r="I2900" s="9"/>
      <c r="J2900" s="9"/>
      <c r="K2900" s="9"/>
      <c r="L2900" s="9"/>
      <c r="M2900" s="9"/>
      <c r="N2900" s="9"/>
      <c r="O2900" s="9"/>
      <c r="P2900" s="9"/>
      <c r="Q2900" s="9"/>
      <c r="R2900" s="9"/>
      <c r="S2900" s="9"/>
      <c r="T2900" s="9"/>
      <c r="U2900" s="9"/>
      <c r="V2900" s="9"/>
      <c r="W2900" s="9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9"/>
      <c r="AS2900" s="9"/>
      <c r="AT2900" s="9"/>
      <c r="AU2900" s="9"/>
      <c r="AV2900" s="9"/>
      <c r="AW2900" s="9"/>
      <c r="AX2900" s="9"/>
      <c r="AY2900" s="9"/>
    </row>
    <row r="2901" spans="1:51">
      <c r="A2901" s="9"/>
      <c r="B2901" s="9"/>
      <c r="C2901" s="9"/>
      <c r="D2901" s="9"/>
      <c r="E2901" s="9"/>
      <c r="F2901" s="9"/>
      <c r="G2901" s="9"/>
      <c r="H2901" s="9"/>
      <c r="I2901" s="9"/>
      <c r="J2901" s="9"/>
      <c r="K2901" s="9"/>
      <c r="L2901" s="9"/>
      <c r="M2901" s="9"/>
      <c r="N2901" s="9"/>
      <c r="O2901" s="9"/>
      <c r="P2901" s="9"/>
      <c r="Q2901" s="9"/>
      <c r="R2901" s="9"/>
      <c r="S2901" s="9"/>
      <c r="T2901" s="9"/>
      <c r="U2901" s="9"/>
      <c r="V2901" s="9"/>
      <c r="W2901" s="9"/>
      <c r="X2901" s="9"/>
      <c r="Y2901" s="9"/>
      <c r="Z2901" s="9"/>
      <c r="AA2901" s="9"/>
      <c r="AB2901" s="9"/>
      <c r="AC2901" s="9"/>
      <c r="AD2901" s="9"/>
      <c r="AE2901" s="9"/>
      <c r="AF2901" s="9"/>
      <c r="AG2901" s="9"/>
      <c r="AH2901" s="9"/>
      <c r="AI2901" s="9"/>
      <c r="AJ2901" s="9"/>
      <c r="AK2901" s="9"/>
      <c r="AL2901" s="9"/>
      <c r="AM2901" s="9"/>
      <c r="AN2901" s="9"/>
      <c r="AO2901" s="9"/>
      <c r="AP2901" s="9"/>
      <c r="AQ2901" s="9"/>
      <c r="AR2901" s="9"/>
      <c r="AS2901" s="9"/>
      <c r="AT2901" s="9"/>
      <c r="AU2901" s="9"/>
      <c r="AV2901" s="9"/>
      <c r="AW2901" s="9"/>
      <c r="AX2901" s="9"/>
      <c r="AY2901" s="9"/>
    </row>
    <row r="2902" spans="1:51">
      <c r="A2902" s="9"/>
      <c r="B2902" s="9"/>
      <c r="C2902" s="9"/>
      <c r="D2902" s="9"/>
      <c r="E2902" s="9"/>
      <c r="F2902" s="9"/>
      <c r="G2902" s="9"/>
      <c r="H2902" s="9"/>
      <c r="I2902" s="9"/>
      <c r="J2902" s="9"/>
      <c r="K2902" s="9"/>
      <c r="L2902" s="9"/>
      <c r="M2902" s="9"/>
      <c r="N2902" s="9"/>
      <c r="O2902" s="9"/>
      <c r="P2902" s="9"/>
      <c r="Q2902" s="9"/>
      <c r="R2902" s="9"/>
      <c r="S2902" s="9"/>
      <c r="T2902" s="9"/>
      <c r="U2902" s="9"/>
      <c r="V2902" s="9"/>
      <c r="W2902" s="9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9"/>
      <c r="AS2902" s="9"/>
      <c r="AT2902" s="9"/>
      <c r="AU2902" s="9"/>
      <c r="AV2902" s="9"/>
      <c r="AW2902" s="9"/>
      <c r="AX2902" s="9"/>
      <c r="AY2902" s="9"/>
    </row>
    <row r="2903" spans="1:51">
      <c r="A2903" s="9"/>
      <c r="B2903" s="9"/>
      <c r="C2903" s="9"/>
      <c r="D2903" s="9"/>
      <c r="E2903" s="9"/>
      <c r="F2903" s="9"/>
      <c r="G2903" s="9"/>
      <c r="H2903" s="9"/>
      <c r="I2903" s="9"/>
      <c r="J2903" s="9"/>
      <c r="K2903" s="9"/>
      <c r="L2903" s="9"/>
      <c r="M2903" s="9"/>
      <c r="N2903" s="9"/>
      <c r="O2903" s="9"/>
      <c r="P2903" s="9"/>
      <c r="Q2903" s="9"/>
      <c r="R2903" s="9"/>
      <c r="S2903" s="9"/>
      <c r="T2903" s="9"/>
      <c r="U2903" s="9"/>
      <c r="V2903" s="9"/>
      <c r="W2903" s="9"/>
      <c r="X2903" s="9"/>
      <c r="Y2903" s="9"/>
      <c r="Z2903" s="9"/>
      <c r="AA2903" s="9"/>
      <c r="AB2903" s="9"/>
      <c r="AC2903" s="9"/>
      <c r="AD2903" s="9"/>
      <c r="AE2903" s="9"/>
      <c r="AF2903" s="9"/>
      <c r="AG2903" s="9"/>
      <c r="AH2903" s="9"/>
      <c r="AI2903" s="9"/>
      <c r="AJ2903" s="9"/>
      <c r="AK2903" s="9"/>
      <c r="AL2903" s="9"/>
      <c r="AM2903" s="9"/>
      <c r="AN2903" s="9"/>
      <c r="AO2903" s="9"/>
      <c r="AP2903" s="9"/>
      <c r="AQ2903" s="9"/>
      <c r="AR2903" s="9"/>
      <c r="AS2903" s="9"/>
      <c r="AT2903" s="9"/>
      <c r="AU2903" s="9"/>
      <c r="AV2903" s="9"/>
      <c r="AW2903" s="9"/>
      <c r="AX2903" s="9"/>
      <c r="AY2903" s="9"/>
    </row>
    <row r="2904" spans="1:51">
      <c r="A2904" s="9"/>
      <c r="B2904" s="9"/>
      <c r="C2904" s="9"/>
      <c r="D2904" s="9"/>
      <c r="E2904" s="9"/>
      <c r="F2904" s="9"/>
      <c r="G2904" s="9"/>
      <c r="H2904" s="9"/>
      <c r="I2904" s="9"/>
      <c r="J2904" s="9"/>
      <c r="K2904" s="9"/>
      <c r="L2904" s="9"/>
      <c r="M2904" s="9"/>
      <c r="N2904" s="9"/>
      <c r="O2904" s="9"/>
      <c r="P2904" s="9"/>
      <c r="Q2904" s="9"/>
      <c r="R2904" s="9"/>
      <c r="S2904" s="9"/>
      <c r="T2904" s="9"/>
      <c r="U2904" s="9"/>
      <c r="V2904" s="9"/>
      <c r="W2904" s="9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9"/>
      <c r="AS2904" s="9"/>
      <c r="AT2904" s="9"/>
      <c r="AU2904" s="9"/>
      <c r="AV2904" s="9"/>
      <c r="AW2904" s="9"/>
      <c r="AX2904" s="9"/>
      <c r="AY2904" s="9"/>
    </row>
    <row r="2905" spans="1:51">
      <c r="A2905" s="9"/>
      <c r="B2905" s="9"/>
      <c r="C2905" s="9"/>
      <c r="D2905" s="9"/>
      <c r="E2905" s="9"/>
      <c r="F2905" s="9"/>
      <c r="G2905" s="9"/>
      <c r="H2905" s="9"/>
      <c r="I2905" s="9"/>
      <c r="J2905" s="9"/>
      <c r="K2905" s="9"/>
      <c r="L2905" s="9"/>
      <c r="M2905" s="9"/>
      <c r="N2905" s="9"/>
      <c r="O2905" s="9"/>
      <c r="P2905" s="9"/>
      <c r="Q2905" s="9"/>
      <c r="R2905" s="9"/>
      <c r="S2905" s="9"/>
      <c r="T2905" s="9"/>
      <c r="U2905" s="9"/>
      <c r="V2905" s="9"/>
      <c r="W2905" s="9"/>
      <c r="X2905" s="9"/>
      <c r="Y2905" s="9"/>
      <c r="Z2905" s="9"/>
      <c r="AA2905" s="9"/>
      <c r="AB2905" s="9"/>
      <c r="AC2905" s="9"/>
      <c r="AD2905" s="9"/>
      <c r="AE2905" s="9"/>
      <c r="AF2905" s="9"/>
      <c r="AG2905" s="9"/>
      <c r="AH2905" s="9"/>
      <c r="AI2905" s="9"/>
      <c r="AJ2905" s="9"/>
      <c r="AK2905" s="9"/>
      <c r="AL2905" s="9"/>
      <c r="AM2905" s="9"/>
      <c r="AN2905" s="9"/>
      <c r="AO2905" s="9"/>
      <c r="AP2905" s="9"/>
      <c r="AQ2905" s="9"/>
      <c r="AR2905" s="9"/>
      <c r="AS2905" s="9"/>
      <c r="AT2905" s="9"/>
      <c r="AU2905" s="9"/>
      <c r="AV2905" s="9"/>
      <c r="AW2905" s="9"/>
      <c r="AX2905" s="9"/>
      <c r="AY2905" s="9"/>
    </row>
    <row r="2906" spans="1:51">
      <c r="A2906" s="9"/>
      <c r="B2906" s="9"/>
      <c r="C2906" s="9"/>
      <c r="D2906" s="9"/>
      <c r="E2906" s="9"/>
      <c r="F2906" s="9"/>
      <c r="G2906" s="9"/>
      <c r="H2906" s="9"/>
      <c r="I2906" s="9"/>
      <c r="J2906" s="9"/>
      <c r="K2906" s="9"/>
      <c r="L2906" s="9"/>
      <c r="M2906" s="9"/>
      <c r="N2906" s="9"/>
      <c r="O2906" s="9"/>
      <c r="P2906" s="9"/>
      <c r="Q2906" s="9"/>
      <c r="R2906" s="9"/>
      <c r="S2906" s="9"/>
      <c r="T2906" s="9"/>
      <c r="U2906" s="9"/>
      <c r="V2906" s="9"/>
      <c r="W2906" s="9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9"/>
      <c r="AS2906" s="9"/>
      <c r="AT2906" s="9"/>
      <c r="AU2906" s="9"/>
      <c r="AV2906" s="9"/>
      <c r="AW2906" s="9"/>
      <c r="AX2906" s="9"/>
      <c r="AY2906" s="9"/>
    </row>
    <row r="2907" spans="1:51">
      <c r="A2907" s="9"/>
      <c r="B2907" s="9"/>
      <c r="C2907" s="9"/>
      <c r="D2907" s="9"/>
      <c r="E2907" s="9"/>
      <c r="F2907" s="9"/>
      <c r="G2907" s="9"/>
      <c r="H2907" s="9"/>
      <c r="I2907" s="9"/>
      <c r="J2907" s="9"/>
      <c r="K2907" s="9"/>
      <c r="L2907" s="9"/>
      <c r="M2907" s="9"/>
      <c r="N2907" s="9"/>
      <c r="O2907" s="9"/>
      <c r="P2907" s="9"/>
      <c r="Q2907" s="9"/>
      <c r="R2907" s="9"/>
      <c r="S2907" s="9"/>
      <c r="T2907" s="9"/>
      <c r="U2907" s="9"/>
      <c r="V2907" s="9"/>
      <c r="W2907" s="9"/>
      <c r="X2907" s="9"/>
      <c r="Y2907" s="9"/>
      <c r="Z2907" s="9"/>
      <c r="AA2907" s="9"/>
      <c r="AB2907" s="9"/>
      <c r="AC2907" s="9"/>
      <c r="AD2907" s="9"/>
      <c r="AE2907" s="9"/>
      <c r="AF2907" s="9"/>
      <c r="AG2907" s="9"/>
      <c r="AH2907" s="9"/>
      <c r="AI2907" s="9"/>
      <c r="AJ2907" s="9"/>
      <c r="AK2907" s="9"/>
      <c r="AL2907" s="9"/>
      <c r="AM2907" s="9"/>
      <c r="AN2907" s="9"/>
      <c r="AO2907" s="9"/>
      <c r="AP2907" s="9"/>
      <c r="AQ2907" s="9"/>
      <c r="AR2907" s="9"/>
      <c r="AS2907" s="9"/>
      <c r="AT2907" s="9"/>
      <c r="AU2907" s="9"/>
      <c r="AV2907" s="9"/>
      <c r="AW2907" s="9"/>
      <c r="AX2907" s="9"/>
      <c r="AY2907" s="9"/>
    </row>
    <row r="2908" spans="1:51">
      <c r="A2908" s="9"/>
      <c r="B2908" s="9"/>
      <c r="C2908" s="9"/>
      <c r="D2908" s="9"/>
      <c r="E2908" s="9"/>
      <c r="F2908" s="9"/>
      <c r="G2908" s="9"/>
      <c r="H2908" s="9"/>
      <c r="I2908" s="9"/>
      <c r="J2908" s="9"/>
      <c r="K2908" s="9"/>
      <c r="L2908" s="9"/>
      <c r="M2908" s="9"/>
      <c r="N2908" s="9"/>
      <c r="O2908" s="9"/>
      <c r="P2908" s="9"/>
      <c r="Q2908" s="9"/>
      <c r="R2908" s="9"/>
      <c r="S2908" s="9"/>
      <c r="T2908" s="9"/>
      <c r="U2908" s="9"/>
      <c r="V2908" s="9"/>
      <c r="W2908" s="9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9"/>
      <c r="AS2908" s="9"/>
      <c r="AT2908" s="9"/>
      <c r="AU2908" s="9"/>
      <c r="AV2908" s="9"/>
      <c r="AW2908" s="9"/>
      <c r="AX2908" s="9"/>
      <c r="AY2908" s="9"/>
    </row>
    <row r="2909" spans="1:51">
      <c r="A2909" s="9"/>
      <c r="B2909" s="9"/>
      <c r="C2909" s="9"/>
      <c r="D2909" s="9"/>
      <c r="E2909" s="9"/>
      <c r="F2909" s="9"/>
      <c r="G2909" s="9"/>
      <c r="H2909" s="9"/>
      <c r="I2909" s="9"/>
      <c r="J2909" s="9"/>
      <c r="K2909" s="9"/>
      <c r="L2909" s="9"/>
      <c r="M2909" s="9"/>
      <c r="N2909" s="9"/>
      <c r="O2909" s="9"/>
      <c r="P2909" s="9"/>
      <c r="Q2909" s="9"/>
      <c r="R2909" s="9"/>
      <c r="S2909" s="9"/>
      <c r="T2909" s="9"/>
      <c r="U2909" s="9"/>
      <c r="V2909" s="9"/>
      <c r="W2909" s="9"/>
      <c r="X2909" s="9"/>
      <c r="Y2909" s="9"/>
      <c r="Z2909" s="9"/>
      <c r="AA2909" s="9"/>
      <c r="AB2909" s="9"/>
      <c r="AC2909" s="9"/>
      <c r="AD2909" s="9"/>
      <c r="AE2909" s="9"/>
      <c r="AF2909" s="9"/>
      <c r="AG2909" s="9"/>
      <c r="AH2909" s="9"/>
      <c r="AI2909" s="9"/>
      <c r="AJ2909" s="9"/>
      <c r="AK2909" s="9"/>
      <c r="AL2909" s="9"/>
      <c r="AM2909" s="9"/>
      <c r="AN2909" s="9"/>
      <c r="AO2909" s="9"/>
      <c r="AP2909" s="9"/>
      <c r="AQ2909" s="9"/>
      <c r="AR2909" s="9"/>
      <c r="AS2909" s="9"/>
      <c r="AT2909" s="9"/>
      <c r="AU2909" s="9"/>
      <c r="AV2909" s="9"/>
      <c r="AW2909" s="9"/>
      <c r="AX2909" s="9"/>
      <c r="AY2909" s="9"/>
    </row>
    <row r="2910" spans="1:51">
      <c r="A2910" s="9"/>
      <c r="B2910" s="9"/>
      <c r="C2910" s="9"/>
      <c r="D2910" s="9"/>
      <c r="E2910" s="9"/>
      <c r="F2910" s="9"/>
      <c r="G2910" s="9"/>
      <c r="H2910" s="9"/>
      <c r="I2910" s="9"/>
      <c r="J2910" s="9"/>
      <c r="K2910" s="9"/>
      <c r="L2910" s="9"/>
      <c r="M2910" s="9"/>
      <c r="N2910" s="9"/>
      <c r="O2910" s="9"/>
      <c r="P2910" s="9"/>
      <c r="Q2910" s="9"/>
      <c r="R2910" s="9"/>
      <c r="S2910" s="9"/>
      <c r="T2910" s="9"/>
      <c r="U2910" s="9"/>
      <c r="V2910" s="9"/>
      <c r="W2910" s="9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9"/>
      <c r="AS2910" s="9"/>
      <c r="AT2910" s="9"/>
      <c r="AU2910" s="9"/>
      <c r="AV2910" s="9"/>
      <c r="AW2910" s="9"/>
      <c r="AX2910" s="9"/>
      <c r="AY2910" s="9"/>
    </row>
    <row r="2911" spans="1:51">
      <c r="A2911" s="9"/>
      <c r="B2911" s="9"/>
      <c r="C2911" s="9"/>
      <c r="D2911" s="9"/>
      <c r="E2911" s="9"/>
      <c r="F2911" s="9"/>
      <c r="G2911" s="9"/>
      <c r="H2911" s="9"/>
      <c r="I2911" s="9"/>
      <c r="J2911" s="9"/>
      <c r="K2911" s="9"/>
      <c r="L2911" s="9"/>
      <c r="M2911" s="9"/>
      <c r="N2911" s="9"/>
      <c r="O2911" s="9"/>
      <c r="P2911" s="9"/>
      <c r="Q2911" s="9"/>
      <c r="R2911" s="9"/>
      <c r="S2911" s="9"/>
      <c r="T2911" s="9"/>
      <c r="U2911" s="9"/>
      <c r="V2911" s="9"/>
      <c r="W2911" s="9"/>
      <c r="X2911" s="9"/>
      <c r="Y2911" s="9"/>
      <c r="Z2911" s="9"/>
      <c r="AA2911" s="9"/>
      <c r="AB2911" s="9"/>
      <c r="AC2911" s="9"/>
      <c r="AD2911" s="9"/>
      <c r="AE2911" s="9"/>
      <c r="AF2911" s="9"/>
      <c r="AG2911" s="9"/>
      <c r="AH2911" s="9"/>
      <c r="AI2911" s="9"/>
      <c r="AJ2911" s="9"/>
      <c r="AK2911" s="9"/>
      <c r="AL2911" s="9"/>
      <c r="AM2911" s="9"/>
      <c r="AN2911" s="9"/>
      <c r="AO2911" s="9"/>
      <c r="AP2911" s="9"/>
      <c r="AQ2911" s="9"/>
      <c r="AR2911" s="9"/>
      <c r="AS2911" s="9"/>
      <c r="AT2911" s="9"/>
      <c r="AU2911" s="9"/>
      <c r="AV2911" s="9"/>
      <c r="AW2911" s="9"/>
      <c r="AX2911" s="9"/>
      <c r="AY2911" s="9"/>
    </row>
    <row r="2912" spans="1:51">
      <c r="A2912" s="9"/>
      <c r="B2912" s="9"/>
      <c r="C2912" s="9"/>
      <c r="D2912" s="9"/>
      <c r="E2912" s="9"/>
      <c r="F2912" s="9"/>
      <c r="G2912" s="9"/>
      <c r="H2912" s="9"/>
      <c r="I2912" s="9"/>
      <c r="J2912" s="9"/>
      <c r="K2912" s="9"/>
      <c r="L2912" s="9"/>
      <c r="M2912" s="9"/>
      <c r="N2912" s="9"/>
      <c r="O2912" s="9"/>
      <c r="P2912" s="9"/>
      <c r="Q2912" s="9"/>
      <c r="R2912" s="9"/>
      <c r="S2912" s="9"/>
      <c r="T2912" s="9"/>
      <c r="U2912" s="9"/>
      <c r="V2912" s="9"/>
      <c r="W2912" s="9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9"/>
      <c r="AS2912" s="9"/>
      <c r="AT2912" s="9"/>
      <c r="AU2912" s="9"/>
      <c r="AV2912" s="9"/>
      <c r="AW2912" s="9"/>
      <c r="AX2912" s="9"/>
      <c r="AY2912" s="9"/>
    </row>
    <row r="2913" spans="1:51">
      <c r="A2913" s="9"/>
      <c r="B2913" s="9"/>
      <c r="C2913" s="9"/>
      <c r="D2913" s="9"/>
      <c r="E2913" s="9"/>
      <c r="F2913" s="9"/>
      <c r="G2913" s="9"/>
      <c r="H2913" s="9"/>
      <c r="I2913" s="9"/>
      <c r="J2913" s="9"/>
      <c r="K2913" s="9"/>
      <c r="L2913" s="9"/>
      <c r="M2913" s="9"/>
      <c r="N2913" s="9"/>
      <c r="O2913" s="9"/>
      <c r="P2913" s="9"/>
      <c r="Q2913" s="9"/>
      <c r="R2913" s="9"/>
      <c r="S2913" s="9"/>
      <c r="T2913" s="9"/>
      <c r="U2913" s="9"/>
      <c r="V2913" s="9"/>
      <c r="W2913" s="9"/>
      <c r="X2913" s="9"/>
      <c r="Y2913" s="9"/>
      <c r="Z2913" s="9"/>
      <c r="AA2913" s="9"/>
      <c r="AB2913" s="9"/>
      <c r="AC2913" s="9"/>
      <c r="AD2913" s="9"/>
      <c r="AE2913" s="9"/>
      <c r="AF2913" s="9"/>
      <c r="AG2913" s="9"/>
      <c r="AH2913" s="9"/>
      <c r="AI2913" s="9"/>
      <c r="AJ2913" s="9"/>
      <c r="AK2913" s="9"/>
      <c r="AL2913" s="9"/>
      <c r="AM2913" s="9"/>
      <c r="AN2913" s="9"/>
      <c r="AO2913" s="9"/>
      <c r="AP2913" s="9"/>
      <c r="AQ2913" s="9"/>
      <c r="AR2913" s="9"/>
      <c r="AS2913" s="9"/>
      <c r="AT2913" s="9"/>
      <c r="AU2913" s="9"/>
      <c r="AV2913" s="9"/>
      <c r="AW2913" s="9"/>
      <c r="AX2913" s="9"/>
      <c r="AY2913" s="9"/>
    </row>
    <row r="2914" spans="1:51">
      <c r="A2914" s="9"/>
      <c r="B2914" s="9"/>
      <c r="C2914" s="9"/>
      <c r="D2914" s="9"/>
      <c r="E2914" s="9"/>
      <c r="F2914" s="9"/>
      <c r="G2914" s="9"/>
      <c r="H2914" s="9"/>
      <c r="I2914" s="9"/>
      <c r="J2914" s="9"/>
      <c r="K2914" s="9"/>
      <c r="L2914" s="9"/>
      <c r="M2914" s="9"/>
      <c r="N2914" s="9"/>
      <c r="O2914" s="9"/>
      <c r="P2914" s="9"/>
      <c r="Q2914" s="9"/>
      <c r="R2914" s="9"/>
      <c r="S2914" s="9"/>
      <c r="T2914" s="9"/>
      <c r="U2914" s="9"/>
      <c r="V2914" s="9"/>
      <c r="W2914" s="9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9"/>
      <c r="AS2914" s="9"/>
      <c r="AT2914" s="9"/>
      <c r="AU2914" s="9"/>
      <c r="AV2914" s="9"/>
      <c r="AW2914" s="9"/>
      <c r="AX2914" s="9"/>
      <c r="AY2914" s="9"/>
    </row>
    <row r="2915" spans="1:51">
      <c r="A2915" s="9"/>
      <c r="B2915" s="9"/>
      <c r="C2915" s="9"/>
      <c r="D2915" s="9"/>
      <c r="E2915" s="9"/>
      <c r="F2915" s="9"/>
      <c r="G2915" s="9"/>
      <c r="H2915" s="9"/>
      <c r="I2915" s="9"/>
      <c r="J2915" s="9"/>
      <c r="K2915" s="9"/>
      <c r="L2915" s="9"/>
      <c r="M2915" s="9"/>
      <c r="N2915" s="9"/>
      <c r="O2915" s="9"/>
      <c r="P2915" s="9"/>
      <c r="Q2915" s="9"/>
      <c r="R2915" s="9"/>
      <c r="S2915" s="9"/>
      <c r="T2915" s="9"/>
      <c r="U2915" s="9"/>
      <c r="V2915" s="9"/>
      <c r="W2915" s="9"/>
      <c r="X2915" s="9"/>
      <c r="Y2915" s="9"/>
      <c r="Z2915" s="9"/>
      <c r="AA2915" s="9"/>
      <c r="AB2915" s="9"/>
      <c r="AC2915" s="9"/>
      <c r="AD2915" s="9"/>
      <c r="AE2915" s="9"/>
      <c r="AF2915" s="9"/>
      <c r="AG2915" s="9"/>
      <c r="AH2915" s="9"/>
      <c r="AI2915" s="9"/>
      <c r="AJ2915" s="9"/>
      <c r="AK2915" s="9"/>
      <c r="AL2915" s="9"/>
      <c r="AM2915" s="9"/>
      <c r="AN2915" s="9"/>
      <c r="AO2915" s="9"/>
      <c r="AP2915" s="9"/>
      <c r="AQ2915" s="9"/>
      <c r="AR2915" s="9"/>
      <c r="AS2915" s="9"/>
      <c r="AT2915" s="9"/>
      <c r="AU2915" s="9"/>
      <c r="AV2915" s="9"/>
      <c r="AW2915" s="9"/>
      <c r="AX2915" s="9"/>
      <c r="AY2915" s="9"/>
    </row>
    <row r="2916" spans="1:51">
      <c r="A2916" s="9"/>
      <c r="B2916" s="9"/>
      <c r="C2916" s="9"/>
      <c r="D2916" s="9"/>
      <c r="E2916" s="9"/>
      <c r="F2916" s="9"/>
      <c r="G2916" s="9"/>
      <c r="H2916" s="9"/>
      <c r="I2916" s="9"/>
      <c r="J2916" s="9"/>
      <c r="K2916" s="9"/>
      <c r="L2916" s="9"/>
      <c r="M2916" s="9"/>
      <c r="N2916" s="9"/>
      <c r="O2916" s="9"/>
      <c r="P2916" s="9"/>
      <c r="Q2916" s="9"/>
      <c r="R2916" s="9"/>
      <c r="S2916" s="9"/>
      <c r="T2916" s="9"/>
      <c r="U2916" s="9"/>
      <c r="V2916" s="9"/>
      <c r="W2916" s="9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9"/>
      <c r="AS2916" s="9"/>
      <c r="AT2916" s="9"/>
      <c r="AU2916" s="9"/>
      <c r="AV2916" s="9"/>
      <c r="AW2916" s="9"/>
      <c r="AX2916" s="9"/>
      <c r="AY2916" s="9"/>
    </row>
    <row r="2917" spans="1:51">
      <c r="A2917" s="9"/>
      <c r="B2917" s="9"/>
      <c r="C2917" s="9"/>
      <c r="D2917" s="9"/>
      <c r="E2917" s="9"/>
      <c r="F2917" s="9"/>
      <c r="G2917" s="9"/>
      <c r="H2917" s="9"/>
      <c r="I2917" s="9"/>
      <c r="J2917" s="9"/>
      <c r="K2917" s="9"/>
      <c r="L2917" s="9"/>
      <c r="M2917" s="9"/>
      <c r="N2917" s="9"/>
      <c r="O2917" s="9"/>
      <c r="P2917" s="9"/>
      <c r="Q2917" s="9"/>
      <c r="R2917" s="9"/>
      <c r="S2917" s="9"/>
      <c r="T2917" s="9"/>
      <c r="U2917" s="9"/>
      <c r="V2917" s="9"/>
      <c r="W2917" s="9"/>
      <c r="X2917" s="9"/>
      <c r="Y2917" s="9"/>
      <c r="Z2917" s="9"/>
      <c r="AA2917" s="9"/>
      <c r="AB2917" s="9"/>
      <c r="AC2917" s="9"/>
      <c r="AD2917" s="9"/>
      <c r="AE2917" s="9"/>
      <c r="AF2917" s="9"/>
      <c r="AG2917" s="9"/>
      <c r="AH2917" s="9"/>
      <c r="AI2917" s="9"/>
      <c r="AJ2917" s="9"/>
      <c r="AK2917" s="9"/>
      <c r="AL2917" s="9"/>
      <c r="AM2917" s="9"/>
      <c r="AN2917" s="9"/>
      <c r="AO2917" s="9"/>
      <c r="AP2917" s="9"/>
      <c r="AQ2917" s="9"/>
      <c r="AR2917" s="9"/>
      <c r="AS2917" s="9"/>
      <c r="AT2917" s="9"/>
      <c r="AU2917" s="9"/>
      <c r="AV2917" s="9"/>
      <c r="AW2917" s="9"/>
      <c r="AX2917" s="9"/>
      <c r="AY2917" s="9"/>
    </row>
    <row r="2918" spans="1:51">
      <c r="A2918" s="9"/>
      <c r="B2918" s="9"/>
      <c r="C2918" s="9"/>
      <c r="D2918" s="9"/>
      <c r="E2918" s="9"/>
      <c r="F2918" s="9"/>
      <c r="G2918" s="9"/>
      <c r="H2918" s="9"/>
      <c r="I2918" s="9"/>
      <c r="J2918" s="9"/>
      <c r="K2918" s="9"/>
      <c r="L2918" s="9"/>
      <c r="M2918" s="9"/>
      <c r="N2918" s="9"/>
      <c r="O2918" s="9"/>
      <c r="P2918" s="9"/>
      <c r="Q2918" s="9"/>
      <c r="R2918" s="9"/>
      <c r="S2918" s="9"/>
      <c r="T2918" s="9"/>
      <c r="U2918" s="9"/>
      <c r="V2918" s="9"/>
      <c r="W2918" s="9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9"/>
      <c r="AS2918" s="9"/>
      <c r="AT2918" s="9"/>
      <c r="AU2918" s="9"/>
      <c r="AV2918" s="9"/>
      <c r="AW2918" s="9"/>
      <c r="AX2918" s="9"/>
      <c r="AY2918" s="9"/>
    </row>
    <row r="2919" spans="1:51">
      <c r="A2919" s="9"/>
      <c r="B2919" s="9"/>
      <c r="C2919" s="9"/>
      <c r="D2919" s="9"/>
      <c r="E2919" s="9"/>
      <c r="F2919" s="9"/>
      <c r="G2919" s="9"/>
      <c r="H2919" s="9"/>
      <c r="I2919" s="9"/>
      <c r="J2919" s="9"/>
      <c r="K2919" s="9"/>
      <c r="L2919" s="9"/>
      <c r="M2919" s="9"/>
      <c r="N2919" s="9"/>
      <c r="O2919" s="9"/>
      <c r="P2919" s="9"/>
      <c r="Q2919" s="9"/>
      <c r="R2919" s="9"/>
      <c r="S2919" s="9"/>
      <c r="T2919" s="9"/>
      <c r="U2919" s="9"/>
      <c r="V2919" s="9"/>
      <c r="W2919" s="9"/>
      <c r="X2919" s="9"/>
      <c r="Y2919" s="9"/>
      <c r="Z2919" s="9"/>
      <c r="AA2919" s="9"/>
      <c r="AB2919" s="9"/>
      <c r="AC2919" s="9"/>
      <c r="AD2919" s="9"/>
      <c r="AE2919" s="9"/>
      <c r="AF2919" s="9"/>
      <c r="AG2919" s="9"/>
      <c r="AH2919" s="9"/>
      <c r="AI2919" s="9"/>
      <c r="AJ2919" s="9"/>
      <c r="AK2919" s="9"/>
      <c r="AL2919" s="9"/>
      <c r="AM2919" s="9"/>
      <c r="AN2919" s="9"/>
      <c r="AO2919" s="9"/>
      <c r="AP2919" s="9"/>
      <c r="AQ2919" s="9"/>
      <c r="AR2919" s="9"/>
      <c r="AS2919" s="9"/>
      <c r="AT2919" s="9"/>
      <c r="AU2919" s="9"/>
      <c r="AV2919" s="9"/>
      <c r="AW2919" s="9"/>
      <c r="AX2919" s="9"/>
      <c r="AY2919" s="9"/>
    </row>
    <row r="2920" spans="1:51">
      <c r="A2920" s="9"/>
      <c r="B2920" s="9"/>
      <c r="C2920" s="9"/>
      <c r="D2920" s="9"/>
      <c r="E2920" s="9"/>
      <c r="F2920" s="9"/>
      <c r="G2920" s="9"/>
      <c r="H2920" s="9"/>
      <c r="I2920" s="9"/>
      <c r="J2920" s="9"/>
      <c r="K2920" s="9"/>
      <c r="L2920" s="9"/>
      <c r="M2920" s="9"/>
      <c r="N2920" s="9"/>
      <c r="O2920" s="9"/>
      <c r="P2920" s="9"/>
      <c r="Q2920" s="9"/>
      <c r="R2920" s="9"/>
      <c r="S2920" s="9"/>
      <c r="T2920" s="9"/>
      <c r="U2920" s="9"/>
      <c r="V2920" s="9"/>
      <c r="W2920" s="9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9"/>
      <c r="AS2920" s="9"/>
      <c r="AT2920" s="9"/>
      <c r="AU2920" s="9"/>
      <c r="AV2920" s="9"/>
      <c r="AW2920" s="9"/>
      <c r="AX2920" s="9"/>
      <c r="AY2920" s="9"/>
    </row>
    <row r="2921" spans="1:51">
      <c r="A2921" s="9"/>
      <c r="B2921" s="9"/>
      <c r="C2921" s="9"/>
      <c r="D2921" s="9"/>
      <c r="E2921" s="9"/>
      <c r="F2921" s="9"/>
      <c r="G2921" s="9"/>
      <c r="H2921" s="9"/>
      <c r="I2921" s="9"/>
      <c r="J2921" s="9"/>
      <c r="K2921" s="9"/>
      <c r="L2921" s="9"/>
      <c r="M2921" s="9"/>
      <c r="N2921" s="9"/>
      <c r="O2921" s="9"/>
      <c r="P2921" s="9"/>
      <c r="Q2921" s="9"/>
      <c r="R2921" s="9"/>
      <c r="S2921" s="9"/>
      <c r="T2921" s="9"/>
      <c r="U2921" s="9"/>
      <c r="V2921" s="9"/>
      <c r="W2921" s="9"/>
      <c r="X2921" s="9"/>
      <c r="Y2921" s="9"/>
      <c r="Z2921" s="9"/>
      <c r="AA2921" s="9"/>
      <c r="AB2921" s="9"/>
      <c r="AC2921" s="9"/>
      <c r="AD2921" s="9"/>
      <c r="AE2921" s="9"/>
      <c r="AF2921" s="9"/>
      <c r="AG2921" s="9"/>
      <c r="AH2921" s="9"/>
      <c r="AI2921" s="9"/>
      <c r="AJ2921" s="9"/>
      <c r="AK2921" s="9"/>
      <c r="AL2921" s="9"/>
      <c r="AM2921" s="9"/>
      <c r="AN2921" s="9"/>
      <c r="AO2921" s="9"/>
      <c r="AP2921" s="9"/>
      <c r="AQ2921" s="9"/>
      <c r="AR2921" s="9"/>
      <c r="AS2921" s="9"/>
      <c r="AT2921" s="9"/>
      <c r="AU2921" s="9"/>
      <c r="AV2921" s="9"/>
      <c r="AW2921" s="9"/>
      <c r="AX2921" s="9"/>
      <c r="AY2921" s="9"/>
    </row>
    <row r="2922" spans="1:51">
      <c r="A2922" s="9"/>
      <c r="B2922" s="9"/>
      <c r="C2922" s="9"/>
      <c r="D2922" s="9"/>
      <c r="E2922" s="9"/>
      <c r="F2922" s="9"/>
      <c r="G2922" s="9"/>
      <c r="H2922" s="9"/>
      <c r="I2922" s="9"/>
      <c r="J2922" s="9"/>
      <c r="K2922" s="9"/>
      <c r="L2922" s="9"/>
      <c r="M2922" s="9"/>
      <c r="N2922" s="9"/>
      <c r="O2922" s="9"/>
      <c r="P2922" s="9"/>
      <c r="Q2922" s="9"/>
      <c r="R2922" s="9"/>
      <c r="S2922" s="9"/>
      <c r="T2922" s="9"/>
      <c r="U2922" s="9"/>
      <c r="V2922" s="9"/>
      <c r="W2922" s="9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9"/>
      <c r="AS2922" s="9"/>
      <c r="AT2922" s="9"/>
      <c r="AU2922" s="9"/>
      <c r="AV2922" s="9"/>
      <c r="AW2922" s="9"/>
      <c r="AX2922" s="9"/>
      <c r="AY2922" s="9"/>
    </row>
    <row r="2923" spans="1:51">
      <c r="A2923" s="9"/>
      <c r="B2923" s="9"/>
      <c r="C2923" s="9"/>
      <c r="D2923" s="9"/>
      <c r="E2923" s="9"/>
      <c r="F2923" s="9"/>
      <c r="G2923" s="9"/>
      <c r="H2923" s="9"/>
      <c r="I2923" s="9"/>
      <c r="J2923" s="9"/>
      <c r="K2923" s="9"/>
      <c r="L2923" s="9"/>
      <c r="M2923" s="9"/>
      <c r="N2923" s="9"/>
      <c r="O2923" s="9"/>
      <c r="P2923" s="9"/>
      <c r="Q2923" s="9"/>
      <c r="R2923" s="9"/>
      <c r="S2923" s="9"/>
      <c r="T2923" s="9"/>
      <c r="U2923" s="9"/>
      <c r="V2923" s="9"/>
      <c r="W2923" s="9"/>
      <c r="X2923" s="9"/>
      <c r="Y2923" s="9"/>
      <c r="Z2923" s="9"/>
      <c r="AA2923" s="9"/>
      <c r="AB2923" s="9"/>
      <c r="AC2923" s="9"/>
      <c r="AD2923" s="9"/>
      <c r="AE2923" s="9"/>
      <c r="AF2923" s="9"/>
      <c r="AG2923" s="9"/>
      <c r="AH2923" s="9"/>
      <c r="AI2923" s="9"/>
      <c r="AJ2923" s="9"/>
      <c r="AK2923" s="9"/>
      <c r="AL2923" s="9"/>
      <c r="AM2923" s="9"/>
      <c r="AN2923" s="9"/>
      <c r="AO2923" s="9"/>
      <c r="AP2923" s="9"/>
      <c r="AQ2923" s="9"/>
      <c r="AR2923" s="9"/>
      <c r="AS2923" s="9"/>
      <c r="AT2923" s="9"/>
      <c r="AU2923" s="9"/>
      <c r="AV2923" s="9"/>
      <c r="AW2923" s="9"/>
      <c r="AX2923" s="9"/>
      <c r="AY2923" s="9"/>
    </row>
    <row r="2924" spans="1:51">
      <c r="A2924" s="9"/>
      <c r="B2924" s="9"/>
      <c r="C2924" s="9"/>
      <c r="D2924" s="9"/>
      <c r="E2924" s="9"/>
      <c r="F2924" s="9"/>
      <c r="G2924" s="9"/>
      <c r="H2924" s="9"/>
      <c r="I2924" s="9"/>
      <c r="J2924" s="9"/>
      <c r="K2924" s="9"/>
      <c r="L2924" s="9"/>
      <c r="M2924" s="9"/>
      <c r="N2924" s="9"/>
      <c r="O2924" s="9"/>
      <c r="P2924" s="9"/>
      <c r="Q2924" s="9"/>
      <c r="R2924" s="9"/>
      <c r="S2924" s="9"/>
      <c r="T2924" s="9"/>
      <c r="U2924" s="9"/>
      <c r="V2924" s="9"/>
      <c r="W2924" s="9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9"/>
      <c r="AS2924" s="9"/>
      <c r="AT2924" s="9"/>
      <c r="AU2924" s="9"/>
      <c r="AV2924" s="9"/>
      <c r="AW2924" s="9"/>
      <c r="AX2924" s="9"/>
      <c r="AY2924" s="9"/>
    </row>
    <row r="2925" spans="1:51">
      <c r="A2925" s="9"/>
      <c r="B2925" s="9"/>
      <c r="C2925" s="9"/>
      <c r="D2925" s="9"/>
      <c r="E2925" s="9"/>
      <c r="F2925" s="9"/>
      <c r="G2925" s="9"/>
      <c r="H2925" s="9"/>
      <c r="I2925" s="9"/>
      <c r="J2925" s="9"/>
      <c r="K2925" s="9"/>
      <c r="L2925" s="9"/>
      <c r="M2925" s="9"/>
      <c r="N2925" s="9"/>
      <c r="O2925" s="9"/>
      <c r="P2925" s="9"/>
      <c r="Q2925" s="9"/>
      <c r="R2925" s="9"/>
      <c r="S2925" s="9"/>
      <c r="T2925" s="9"/>
      <c r="U2925" s="9"/>
      <c r="V2925" s="9"/>
      <c r="W2925" s="9"/>
      <c r="X2925" s="9"/>
      <c r="Y2925" s="9"/>
      <c r="Z2925" s="9"/>
      <c r="AA2925" s="9"/>
      <c r="AB2925" s="9"/>
      <c r="AC2925" s="9"/>
      <c r="AD2925" s="9"/>
      <c r="AE2925" s="9"/>
      <c r="AF2925" s="9"/>
      <c r="AG2925" s="9"/>
      <c r="AH2925" s="9"/>
      <c r="AI2925" s="9"/>
      <c r="AJ2925" s="9"/>
      <c r="AK2925" s="9"/>
      <c r="AL2925" s="9"/>
      <c r="AM2925" s="9"/>
      <c r="AN2925" s="9"/>
      <c r="AO2925" s="9"/>
      <c r="AP2925" s="9"/>
      <c r="AQ2925" s="9"/>
      <c r="AR2925" s="9"/>
      <c r="AS2925" s="9"/>
      <c r="AT2925" s="9"/>
      <c r="AU2925" s="9"/>
      <c r="AV2925" s="9"/>
      <c r="AW2925" s="9"/>
      <c r="AX2925" s="9"/>
      <c r="AY2925" s="9"/>
    </row>
    <row r="2926" spans="1:51">
      <c r="A2926" s="9"/>
      <c r="B2926" s="9"/>
      <c r="C2926" s="9"/>
      <c r="D2926" s="9"/>
      <c r="E2926" s="9"/>
      <c r="F2926" s="9"/>
      <c r="G2926" s="9"/>
      <c r="H2926" s="9"/>
      <c r="I2926" s="9"/>
      <c r="J2926" s="9"/>
      <c r="K2926" s="9"/>
      <c r="L2926" s="9"/>
      <c r="M2926" s="9"/>
      <c r="N2926" s="9"/>
      <c r="O2926" s="9"/>
      <c r="P2926" s="9"/>
      <c r="Q2926" s="9"/>
      <c r="R2926" s="9"/>
      <c r="S2926" s="9"/>
      <c r="T2926" s="9"/>
      <c r="U2926" s="9"/>
      <c r="V2926" s="9"/>
      <c r="W2926" s="9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9"/>
      <c r="AS2926" s="9"/>
      <c r="AT2926" s="9"/>
      <c r="AU2926" s="9"/>
      <c r="AV2926" s="9"/>
      <c r="AW2926" s="9"/>
      <c r="AX2926" s="9"/>
      <c r="AY2926" s="9"/>
    </row>
    <row r="2927" spans="1:51">
      <c r="A2927" s="9"/>
      <c r="B2927" s="9"/>
      <c r="C2927" s="9"/>
      <c r="D2927" s="9"/>
      <c r="E2927" s="9"/>
      <c r="F2927" s="9"/>
      <c r="G2927" s="9"/>
      <c r="H2927" s="9"/>
      <c r="I2927" s="9"/>
      <c r="J2927" s="9"/>
      <c r="K2927" s="9"/>
      <c r="L2927" s="9"/>
      <c r="M2927" s="9"/>
      <c r="N2927" s="9"/>
      <c r="O2927" s="9"/>
      <c r="P2927" s="9"/>
      <c r="Q2927" s="9"/>
      <c r="R2927" s="9"/>
      <c r="S2927" s="9"/>
      <c r="T2927" s="9"/>
      <c r="U2927" s="9"/>
      <c r="V2927" s="9"/>
      <c r="W2927" s="9"/>
      <c r="X2927" s="9"/>
      <c r="Y2927" s="9"/>
      <c r="Z2927" s="9"/>
      <c r="AA2927" s="9"/>
      <c r="AB2927" s="9"/>
      <c r="AC2927" s="9"/>
      <c r="AD2927" s="9"/>
      <c r="AE2927" s="9"/>
      <c r="AF2927" s="9"/>
      <c r="AG2927" s="9"/>
      <c r="AH2927" s="9"/>
      <c r="AI2927" s="9"/>
      <c r="AJ2927" s="9"/>
      <c r="AK2927" s="9"/>
      <c r="AL2927" s="9"/>
      <c r="AM2927" s="9"/>
      <c r="AN2927" s="9"/>
      <c r="AO2927" s="9"/>
      <c r="AP2927" s="9"/>
      <c r="AQ2927" s="9"/>
      <c r="AR2927" s="9"/>
      <c r="AS2927" s="9"/>
      <c r="AT2927" s="9"/>
      <c r="AU2927" s="9"/>
      <c r="AV2927" s="9"/>
      <c r="AW2927" s="9"/>
      <c r="AX2927" s="9"/>
      <c r="AY2927" s="9"/>
    </row>
    <row r="2928" spans="1:51">
      <c r="A2928" s="9"/>
      <c r="B2928" s="9"/>
      <c r="C2928" s="9"/>
      <c r="D2928" s="9"/>
      <c r="E2928" s="9"/>
      <c r="F2928" s="9"/>
      <c r="G2928" s="9"/>
      <c r="H2928" s="9"/>
      <c r="I2928" s="9"/>
      <c r="J2928" s="9"/>
      <c r="K2928" s="9"/>
      <c r="L2928" s="9"/>
      <c r="M2928" s="9"/>
      <c r="N2928" s="9"/>
      <c r="O2928" s="9"/>
      <c r="P2928" s="9"/>
      <c r="Q2928" s="9"/>
      <c r="R2928" s="9"/>
      <c r="S2928" s="9"/>
      <c r="T2928" s="9"/>
      <c r="U2928" s="9"/>
      <c r="V2928" s="9"/>
      <c r="W2928" s="9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9"/>
      <c r="AS2928" s="9"/>
      <c r="AT2928" s="9"/>
      <c r="AU2928" s="9"/>
      <c r="AV2928" s="9"/>
      <c r="AW2928" s="9"/>
      <c r="AX2928" s="9"/>
      <c r="AY2928" s="9"/>
    </row>
    <row r="2929" spans="1:51">
      <c r="A2929" s="9"/>
      <c r="B2929" s="9"/>
      <c r="C2929" s="9"/>
      <c r="D2929" s="9"/>
      <c r="E2929" s="9"/>
      <c r="F2929" s="9"/>
      <c r="G2929" s="9"/>
      <c r="H2929" s="9"/>
      <c r="I2929" s="9"/>
      <c r="J2929" s="9"/>
      <c r="K2929" s="9"/>
      <c r="L2929" s="9"/>
      <c r="M2929" s="9"/>
      <c r="N2929" s="9"/>
      <c r="O2929" s="9"/>
      <c r="P2929" s="9"/>
      <c r="Q2929" s="9"/>
      <c r="R2929" s="9"/>
      <c r="S2929" s="9"/>
      <c r="T2929" s="9"/>
      <c r="U2929" s="9"/>
      <c r="V2929" s="9"/>
      <c r="W2929" s="9"/>
      <c r="X2929" s="9"/>
      <c r="Y2929" s="9"/>
      <c r="Z2929" s="9"/>
      <c r="AA2929" s="9"/>
      <c r="AB2929" s="9"/>
      <c r="AC2929" s="9"/>
      <c r="AD2929" s="9"/>
      <c r="AE2929" s="9"/>
      <c r="AF2929" s="9"/>
      <c r="AG2929" s="9"/>
      <c r="AH2929" s="9"/>
      <c r="AI2929" s="9"/>
      <c r="AJ2929" s="9"/>
      <c r="AK2929" s="9"/>
      <c r="AL2929" s="9"/>
      <c r="AM2929" s="9"/>
      <c r="AN2929" s="9"/>
      <c r="AO2929" s="9"/>
      <c r="AP2929" s="9"/>
      <c r="AQ2929" s="9"/>
      <c r="AR2929" s="9"/>
      <c r="AS2929" s="9"/>
      <c r="AT2929" s="9"/>
      <c r="AU2929" s="9"/>
      <c r="AV2929" s="9"/>
      <c r="AW2929" s="9"/>
      <c r="AX2929" s="9"/>
      <c r="AY2929" s="9"/>
    </row>
    <row r="2930" spans="1:51">
      <c r="A2930" s="9"/>
      <c r="B2930" s="9"/>
      <c r="C2930" s="9"/>
      <c r="D2930" s="9"/>
      <c r="E2930" s="9"/>
      <c r="F2930" s="9"/>
      <c r="G2930" s="9"/>
      <c r="H2930" s="9"/>
      <c r="I2930" s="9"/>
      <c r="J2930" s="9"/>
      <c r="K2930" s="9"/>
      <c r="L2930" s="9"/>
      <c r="M2930" s="9"/>
      <c r="N2930" s="9"/>
      <c r="O2930" s="9"/>
      <c r="P2930" s="9"/>
      <c r="Q2930" s="9"/>
      <c r="R2930" s="9"/>
      <c r="S2930" s="9"/>
      <c r="T2930" s="9"/>
      <c r="U2930" s="9"/>
      <c r="V2930" s="9"/>
      <c r="W2930" s="9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9"/>
      <c r="AS2930" s="9"/>
      <c r="AT2930" s="9"/>
      <c r="AU2930" s="9"/>
      <c r="AV2930" s="9"/>
      <c r="AW2930" s="9"/>
      <c r="AX2930" s="9"/>
      <c r="AY2930" s="9"/>
    </row>
    <row r="2931" spans="1:51">
      <c r="A2931" s="9"/>
      <c r="B2931" s="9"/>
      <c r="C2931" s="9"/>
      <c r="D2931" s="9"/>
      <c r="E2931" s="9"/>
      <c r="F2931" s="9"/>
      <c r="G2931" s="9"/>
      <c r="H2931" s="9"/>
      <c r="I2931" s="9"/>
      <c r="J2931" s="9"/>
      <c r="K2931" s="9"/>
      <c r="L2931" s="9"/>
      <c r="M2931" s="9"/>
      <c r="N2931" s="9"/>
      <c r="O2931" s="9"/>
      <c r="P2931" s="9"/>
      <c r="Q2931" s="9"/>
      <c r="R2931" s="9"/>
      <c r="S2931" s="9"/>
      <c r="T2931" s="9"/>
      <c r="U2931" s="9"/>
      <c r="V2931" s="9"/>
      <c r="W2931" s="9"/>
      <c r="X2931" s="9"/>
      <c r="Y2931" s="9"/>
      <c r="Z2931" s="9"/>
      <c r="AA2931" s="9"/>
      <c r="AB2931" s="9"/>
      <c r="AC2931" s="9"/>
      <c r="AD2931" s="9"/>
      <c r="AE2931" s="9"/>
      <c r="AF2931" s="9"/>
      <c r="AG2931" s="9"/>
      <c r="AH2931" s="9"/>
      <c r="AI2931" s="9"/>
      <c r="AJ2931" s="9"/>
      <c r="AK2931" s="9"/>
      <c r="AL2931" s="9"/>
      <c r="AM2931" s="9"/>
      <c r="AN2931" s="9"/>
      <c r="AO2931" s="9"/>
      <c r="AP2931" s="9"/>
      <c r="AQ2931" s="9"/>
      <c r="AR2931" s="9"/>
      <c r="AS2931" s="9"/>
      <c r="AT2931" s="9"/>
      <c r="AU2931" s="9"/>
      <c r="AV2931" s="9"/>
      <c r="AW2931" s="9"/>
      <c r="AX2931" s="9"/>
      <c r="AY2931" s="9"/>
    </row>
    <row r="2932" spans="1:51">
      <c r="A2932" s="9"/>
      <c r="B2932" s="9"/>
      <c r="C2932" s="9"/>
      <c r="D2932" s="9"/>
      <c r="E2932" s="9"/>
      <c r="F2932" s="9"/>
      <c r="G2932" s="9"/>
      <c r="H2932" s="9"/>
      <c r="I2932" s="9"/>
      <c r="J2932" s="9"/>
      <c r="K2932" s="9"/>
      <c r="L2932" s="9"/>
      <c r="M2932" s="9"/>
      <c r="N2932" s="9"/>
      <c r="O2932" s="9"/>
      <c r="P2932" s="9"/>
      <c r="Q2932" s="9"/>
      <c r="R2932" s="9"/>
      <c r="S2932" s="9"/>
      <c r="T2932" s="9"/>
      <c r="U2932" s="9"/>
      <c r="V2932" s="9"/>
      <c r="W2932" s="9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9"/>
      <c r="AS2932" s="9"/>
      <c r="AT2932" s="9"/>
      <c r="AU2932" s="9"/>
      <c r="AV2932" s="9"/>
      <c r="AW2932" s="9"/>
      <c r="AX2932" s="9"/>
      <c r="AY2932" s="9"/>
    </row>
    <row r="2933" spans="1:51">
      <c r="A2933" s="9"/>
      <c r="B2933" s="9"/>
      <c r="C2933" s="9"/>
      <c r="D2933" s="9"/>
      <c r="E2933" s="9"/>
      <c r="F2933" s="9"/>
      <c r="G2933" s="9"/>
      <c r="H2933" s="9"/>
      <c r="I2933" s="9"/>
      <c r="J2933" s="9"/>
      <c r="K2933" s="9"/>
      <c r="L2933" s="9"/>
      <c r="M2933" s="9"/>
      <c r="N2933" s="9"/>
      <c r="O2933" s="9"/>
      <c r="P2933" s="9"/>
      <c r="Q2933" s="9"/>
      <c r="R2933" s="9"/>
      <c r="S2933" s="9"/>
      <c r="T2933" s="9"/>
      <c r="U2933" s="9"/>
      <c r="V2933" s="9"/>
      <c r="W2933" s="9"/>
      <c r="X2933" s="9"/>
      <c r="Y2933" s="9"/>
      <c r="Z2933" s="9"/>
      <c r="AA2933" s="9"/>
      <c r="AB2933" s="9"/>
      <c r="AC2933" s="9"/>
      <c r="AD2933" s="9"/>
      <c r="AE2933" s="9"/>
      <c r="AF2933" s="9"/>
      <c r="AG2933" s="9"/>
      <c r="AH2933" s="9"/>
      <c r="AI2933" s="9"/>
      <c r="AJ2933" s="9"/>
      <c r="AK2933" s="9"/>
      <c r="AL2933" s="9"/>
      <c r="AM2933" s="9"/>
      <c r="AN2933" s="9"/>
      <c r="AO2933" s="9"/>
      <c r="AP2933" s="9"/>
      <c r="AQ2933" s="9"/>
      <c r="AR2933" s="9"/>
      <c r="AS2933" s="9"/>
      <c r="AT2933" s="9"/>
      <c r="AU2933" s="9"/>
      <c r="AV2933" s="9"/>
      <c r="AW2933" s="9"/>
      <c r="AX2933" s="9"/>
      <c r="AY2933" s="9"/>
    </row>
    <row r="2934" spans="1:51">
      <c r="A2934" s="9"/>
      <c r="B2934" s="9"/>
      <c r="C2934" s="9"/>
      <c r="D2934" s="9"/>
      <c r="E2934" s="9"/>
      <c r="F2934" s="9"/>
      <c r="G2934" s="9"/>
      <c r="H2934" s="9"/>
      <c r="I2934" s="9"/>
      <c r="J2934" s="9"/>
      <c r="K2934" s="9"/>
      <c r="L2934" s="9"/>
      <c r="M2934" s="9"/>
      <c r="N2934" s="9"/>
      <c r="O2934" s="9"/>
      <c r="P2934" s="9"/>
      <c r="Q2934" s="9"/>
      <c r="R2934" s="9"/>
      <c r="S2934" s="9"/>
      <c r="T2934" s="9"/>
      <c r="U2934" s="9"/>
      <c r="V2934" s="9"/>
      <c r="W2934" s="9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9"/>
      <c r="AS2934" s="9"/>
      <c r="AT2934" s="9"/>
      <c r="AU2934" s="9"/>
      <c r="AV2934" s="9"/>
      <c r="AW2934" s="9"/>
      <c r="AX2934" s="9"/>
      <c r="AY2934" s="9"/>
    </row>
    <row r="2935" spans="1:51">
      <c r="A2935" s="9"/>
      <c r="B2935" s="9"/>
      <c r="C2935" s="9"/>
      <c r="D2935" s="9"/>
      <c r="E2935" s="9"/>
      <c r="F2935" s="9"/>
      <c r="G2935" s="9"/>
      <c r="H2935" s="9"/>
      <c r="I2935" s="9"/>
      <c r="J2935" s="9"/>
      <c r="K2935" s="9"/>
      <c r="L2935" s="9"/>
      <c r="M2935" s="9"/>
      <c r="N2935" s="9"/>
      <c r="O2935" s="9"/>
      <c r="P2935" s="9"/>
      <c r="Q2935" s="9"/>
      <c r="R2935" s="9"/>
      <c r="S2935" s="9"/>
      <c r="T2935" s="9"/>
      <c r="U2935" s="9"/>
      <c r="V2935" s="9"/>
      <c r="W2935" s="9"/>
      <c r="X2935" s="9"/>
      <c r="Y2935" s="9"/>
      <c r="Z2935" s="9"/>
      <c r="AA2935" s="9"/>
      <c r="AB2935" s="9"/>
      <c r="AC2935" s="9"/>
      <c r="AD2935" s="9"/>
      <c r="AE2935" s="9"/>
      <c r="AF2935" s="9"/>
      <c r="AG2935" s="9"/>
      <c r="AH2935" s="9"/>
      <c r="AI2935" s="9"/>
      <c r="AJ2935" s="9"/>
      <c r="AK2935" s="9"/>
      <c r="AL2935" s="9"/>
      <c r="AM2935" s="9"/>
      <c r="AN2935" s="9"/>
      <c r="AO2935" s="9"/>
      <c r="AP2935" s="9"/>
      <c r="AQ2935" s="9"/>
      <c r="AR2935" s="9"/>
      <c r="AS2935" s="9"/>
      <c r="AT2935" s="9"/>
      <c r="AU2935" s="9"/>
      <c r="AV2935" s="9"/>
      <c r="AW2935" s="9"/>
      <c r="AX2935" s="9"/>
      <c r="AY2935" s="9"/>
    </row>
    <row r="2936" spans="1:51">
      <c r="A2936" s="9"/>
      <c r="B2936" s="9"/>
      <c r="C2936" s="9"/>
      <c r="D2936" s="9"/>
      <c r="E2936" s="9"/>
      <c r="F2936" s="9"/>
      <c r="G2936" s="9"/>
      <c r="H2936" s="9"/>
      <c r="I2936" s="9"/>
      <c r="J2936" s="9"/>
      <c r="K2936" s="9"/>
      <c r="L2936" s="9"/>
      <c r="M2936" s="9"/>
      <c r="N2936" s="9"/>
      <c r="O2936" s="9"/>
      <c r="P2936" s="9"/>
      <c r="Q2936" s="9"/>
      <c r="R2936" s="9"/>
      <c r="S2936" s="9"/>
      <c r="T2936" s="9"/>
      <c r="U2936" s="9"/>
      <c r="V2936" s="9"/>
      <c r="W2936" s="9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9"/>
      <c r="AS2936" s="9"/>
      <c r="AT2936" s="9"/>
      <c r="AU2936" s="9"/>
      <c r="AV2936" s="9"/>
      <c r="AW2936" s="9"/>
      <c r="AX2936" s="9"/>
      <c r="AY2936" s="9"/>
    </row>
    <row r="2937" spans="1:51">
      <c r="A2937" s="9"/>
      <c r="B2937" s="9"/>
      <c r="C2937" s="9"/>
      <c r="D2937" s="9"/>
      <c r="E2937" s="9"/>
      <c r="F2937" s="9"/>
      <c r="G2937" s="9"/>
      <c r="H2937" s="9"/>
      <c r="I2937" s="9"/>
      <c r="J2937" s="9"/>
      <c r="K2937" s="9"/>
      <c r="L2937" s="9"/>
      <c r="M2937" s="9"/>
      <c r="N2937" s="9"/>
      <c r="O2937" s="9"/>
      <c r="P2937" s="9"/>
      <c r="Q2937" s="9"/>
      <c r="R2937" s="9"/>
      <c r="S2937" s="9"/>
      <c r="T2937" s="9"/>
      <c r="U2937" s="9"/>
      <c r="V2937" s="9"/>
      <c r="W2937" s="9"/>
      <c r="X2937" s="9"/>
      <c r="Y2937" s="9"/>
      <c r="Z2937" s="9"/>
      <c r="AA2937" s="9"/>
      <c r="AB2937" s="9"/>
      <c r="AC2937" s="9"/>
      <c r="AD2937" s="9"/>
      <c r="AE2937" s="9"/>
      <c r="AF2937" s="9"/>
      <c r="AG2937" s="9"/>
      <c r="AH2937" s="9"/>
      <c r="AI2937" s="9"/>
      <c r="AJ2937" s="9"/>
      <c r="AK2937" s="9"/>
      <c r="AL2937" s="9"/>
      <c r="AM2937" s="9"/>
      <c r="AN2937" s="9"/>
      <c r="AO2937" s="9"/>
      <c r="AP2937" s="9"/>
      <c r="AQ2937" s="9"/>
      <c r="AR2937" s="9"/>
      <c r="AS2937" s="9"/>
      <c r="AT2937" s="9"/>
      <c r="AU2937" s="9"/>
      <c r="AV2937" s="9"/>
      <c r="AW2937" s="9"/>
      <c r="AX2937" s="9"/>
      <c r="AY2937" s="9"/>
    </row>
    <row r="2938" spans="1:51">
      <c r="A2938" s="9"/>
      <c r="B2938" s="9"/>
      <c r="C2938" s="9"/>
      <c r="D2938" s="9"/>
      <c r="E2938" s="9"/>
      <c r="F2938" s="9"/>
      <c r="G2938" s="9"/>
      <c r="H2938" s="9"/>
      <c r="I2938" s="9"/>
      <c r="J2938" s="9"/>
      <c r="K2938" s="9"/>
      <c r="L2938" s="9"/>
      <c r="M2938" s="9"/>
      <c r="N2938" s="9"/>
      <c r="O2938" s="9"/>
      <c r="P2938" s="9"/>
      <c r="Q2938" s="9"/>
      <c r="R2938" s="9"/>
      <c r="S2938" s="9"/>
      <c r="T2938" s="9"/>
      <c r="U2938" s="9"/>
      <c r="V2938" s="9"/>
      <c r="W2938" s="9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9"/>
      <c r="AS2938" s="9"/>
      <c r="AT2938" s="9"/>
      <c r="AU2938" s="9"/>
      <c r="AV2938" s="9"/>
      <c r="AW2938" s="9"/>
      <c r="AX2938" s="9"/>
      <c r="AY2938" s="9"/>
    </row>
    <row r="2939" spans="1:51">
      <c r="A2939" s="9"/>
      <c r="B2939" s="9"/>
      <c r="C2939" s="9"/>
      <c r="D2939" s="9"/>
      <c r="E2939" s="9"/>
      <c r="F2939" s="9"/>
      <c r="G2939" s="9"/>
      <c r="H2939" s="9"/>
      <c r="I2939" s="9"/>
      <c r="J2939" s="9"/>
      <c r="K2939" s="9"/>
      <c r="L2939" s="9"/>
      <c r="M2939" s="9"/>
      <c r="N2939" s="9"/>
      <c r="O2939" s="9"/>
      <c r="P2939" s="9"/>
      <c r="Q2939" s="9"/>
      <c r="R2939" s="9"/>
      <c r="S2939" s="9"/>
      <c r="T2939" s="9"/>
      <c r="U2939" s="9"/>
      <c r="V2939" s="9"/>
      <c r="W2939" s="9"/>
      <c r="X2939" s="9"/>
      <c r="Y2939" s="9"/>
      <c r="Z2939" s="9"/>
      <c r="AA2939" s="9"/>
      <c r="AB2939" s="9"/>
      <c r="AC2939" s="9"/>
      <c r="AD2939" s="9"/>
      <c r="AE2939" s="9"/>
      <c r="AF2939" s="9"/>
      <c r="AG2939" s="9"/>
      <c r="AH2939" s="9"/>
      <c r="AI2939" s="9"/>
      <c r="AJ2939" s="9"/>
      <c r="AK2939" s="9"/>
      <c r="AL2939" s="9"/>
      <c r="AM2939" s="9"/>
      <c r="AN2939" s="9"/>
      <c r="AO2939" s="9"/>
      <c r="AP2939" s="9"/>
      <c r="AQ2939" s="9"/>
      <c r="AR2939" s="9"/>
      <c r="AS2939" s="9"/>
      <c r="AT2939" s="9"/>
      <c r="AU2939" s="9"/>
      <c r="AV2939" s="9"/>
      <c r="AW2939" s="9"/>
      <c r="AX2939" s="9"/>
      <c r="AY2939" s="9"/>
    </row>
    <row r="2940" spans="1:51">
      <c r="A2940" s="9"/>
      <c r="B2940" s="9"/>
      <c r="C2940" s="9"/>
      <c r="D2940" s="9"/>
      <c r="E2940" s="9"/>
      <c r="F2940" s="9"/>
      <c r="G2940" s="9"/>
      <c r="H2940" s="9"/>
      <c r="I2940" s="9"/>
      <c r="J2940" s="9"/>
      <c r="K2940" s="9"/>
      <c r="L2940" s="9"/>
      <c r="M2940" s="9"/>
      <c r="N2940" s="9"/>
      <c r="O2940" s="9"/>
      <c r="P2940" s="9"/>
      <c r="Q2940" s="9"/>
      <c r="R2940" s="9"/>
      <c r="S2940" s="9"/>
      <c r="T2940" s="9"/>
      <c r="U2940" s="9"/>
      <c r="V2940" s="9"/>
      <c r="W2940" s="9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9"/>
      <c r="AS2940" s="9"/>
      <c r="AT2940" s="9"/>
      <c r="AU2940" s="9"/>
      <c r="AV2940" s="9"/>
      <c r="AW2940" s="9"/>
      <c r="AX2940" s="9"/>
      <c r="AY2940" s="9"/>
    </row>
    <row r="2941" spans="1:51">
      <c r="A2941" s="9"/>
      <c r="B2941" s="9"/>
      <c r="C2941" s="9"/>
      <c r="D2941" s="9"/>
      <c r="E2941" s="9"/>
      <c r="F2941" s="9"/>
      <c r="G2941" s="9"/>
      <c r="H2941" s="9"/>
      <c r="I2941" s="9"/>
      <c r="J2941" s="9"/>
      <c r="K2941" s="9"/>
      <c r="L2941" s="9"/>
      <c r="M2941" s="9"/>
      <c r="N2941" s="9"/>
      <c r="O2941" s="9"/>
      <c r="P2941" s="9"/>
      <c r="Q2941" s="9"/>
      <c r="R2941" s="9"/>
      <c r="S2941" s="9"/>
      <c r="T2941" s="9"/>
      <c r="U2941" s="9"/>
      <c r="V2941" s="9"/>
      <c r="W2941" s="9"/>
      <c r="X2941" s="9"/>
      <c r="Y2941" s="9"/>
      <c r="Z2941" s="9"/>
      <c r="AA2941" s="9"/>
      <c r="AB2941" s="9"/>
      <c r="AC2941" s="9"/>
      <c r="AD2941" s="9"/>
      <c r="AE2941" s="9"/>
      <c r="AF2941" s="9"/>
      <c r="AG2941" s="9"/>
      <c r="AH2941" s="9"/>
      <c r="AI2941" s="9"/>
      <c r="AJ2941" s="9"/>
      <c r="AK2941" s="9"/>
      <c r="AL2941" s="9"/>
      <c r="AM2941" s="9"/>
      <c r="AN2941" s="9"/>
      <c r="AO2941" s="9"/>
      <c r="AP2941" s="9"/>
      <c r="AQ2941" s="9"/>
      <c r="AR2941" s="9"/>
      <c r="AS2941" s="9"/>
      <c r="AT2941" s="9"/>
      <c r="AU2941" s="9"/>
      <c r="AV2941" s="9"/>
      <c r="AW2941" s="9"/>
      <c r="AX2941" s="9"/>
      <c r="AY2941" s="9"/>
    </row>
    <row r="2942" spans="1:51">
      <c r="A2942" s="9"/>
      <c r="B2942" s="9"/>
      <c r="C2942" s="9"/>
      <c r="D2942" s="9"/>
      <c r="E2942" s="9"/>
      <c r="F2942" s="9"/>
      <c r="G2942" s="9"/>
      <c r="H2942" s="9"/>
      <c r="I2942" s="9"/>
      <c r="J2942" s="9"/>
      <c r="K2942" s="9"/>
      <c r="L2942" s="9"/>
      <c r="M2942" s="9"/>
      <c r="N2942" s="9"/>
      <c r="O2942" s="9"/>
      <c r="P2942" s="9"/>
      <c r="Q2942" s="9"/>
      <c r="R2942" s="9"/>
      <c r="S2942" s="9"/>
      <c r="T2942" s="9"/>
      <c r="U2942" s="9"/>
      <c r="V2942" s="9"/>
      <c r="W2942" s="9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9"/>
      <c r="AS2942" s="9"/>
      <c r="AT2942" s="9"/>
      <c r="AU2942" s="9"/>
      <c r="AV2942" s="9"/>
      <c r="AW2942" s="9"/>
      <c r="AX2942" s="9"/>
      <c r="AY2942" s="9"/>
    </row>
    <row r="2943" spans="1:51">
      <c r="A2943" s="9"/>
      <c r="B2943" s="9"/>
      <c r="C2943" s="9"/>
      <c r="D2943" s="9"/>
      <c r="E2943" s="9"/>
      <c r="F2943" s="9"/>
      <c r="G2943" s="9"/>
      <c r="H2943" s="9"/>
      <c r="I2943" s="9"/>
      <c r="J2943" s="9"/>
      <c r="K2943" s="9"/>
      <c r="L2943" s="9"/>
      <c r="M2943" s="9"/>
      <c r="N2943" s="9"/>
      <c r="O2943" s="9"/>
      <c r="P2943" s="9"/>
      <c r="Q2943" s="9"/>
      <c r="R2943" s="9"/>
      <c r="S2943" s="9"/>
      <c r="T2943" s="9"/>
      <c r="U2943" s="9"/>
      <c r="V2943" s="9"/>
      <c r="W2943" s="9"/>
      <c r="X2943" s="9"/>
      <c r="Y2943" s="9"/>
      <c r="Z2943" s="9"/>
      <c r="AA2943" s="9"/>
      <c r="AB2943" s="9"/>
      <c r="AC2943" s="9"/>
      <c r="AD2943" s="9"/>
      <c r="AE2943" s="9"/>
      <c r="AF2943" s="9"/>
      <c r="AG2943" s="9"/>
      <c r="AH2943" s="9"/>
      <c r="AI2943" s="9"/>
      <c r="AJ2943" s="9"/>
      <c r="AK2943" s="9"/>
      <c r="AL2943" s="9"/>
      <c r="AM2943" s="9"/>
      <c r="AN2943" s="9"/>
      <c r="AO2943" s="9"/>
      <c r="AP2943" s="9"/>
      <c r="AQ2943" s="9"/>
      <c r="AR2943" s="9"/>
      <c r="AS2943" s="9"/>
      <c r="AT2943" s="9"/>
      <c r="AU2943" s="9"/>
      <c r="AV2943" s="9"/>
      <c r="AW2943" s="9"/>
      <c r="AX2943" s="9"/>
      <c r="AY2943" s="9"/>
    </row>
    <row r="2944" spans="1:51">
      <c r="A2944" s="9"/>
      <c r="B2944" s="9"/>
      <c r="C2944" s="9"/>
      <c r="D2944" s="9"/>
      <c r="E2944" s="9"/>
      <c r="F2944" s="9"/>
      <c r="G2944" s="9"/>
      <c r="H2944" s="9"/>
      <c r="I2944" s="9"/>
      <c r="J2944" s="9"/>
      <c r="K2944" s="9"/>
      <c r="L2944" s="9"/>
      <c r="M2944" s="9"/>
      <c r="N2944" s="9"/>
      <c r="O2944" s="9"/>
      <c r="P2944" s="9"/>
      <c r="Q2944" s="9"/>
      <c r="R2944" s="9"/>
      <c r="S2944" s="9"/>
      <c r="T2944" s="9"/>
      <c r="U2944" s="9"/>
      <c r="V2944" s="9"/>
      <c r="W2944" s="9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9"/>
      <c r="AS2944" s="9"/>
      <c r="AT2944" s="9"/>
      <c r="AU2944" s="9"/>
      <c r="AV2944" s="9"/>
      <c r="AW2944" s="9"/>
      <c r="AX2944" s="9"/>
      <c r="AY2944" s="9"/>
    </row>
    <row r="2945" spans="1:51">
      <c r="A2945" s="9"/>
      <c r="B2945" s="9"/>
      <c r="C2945" s="9"/>
      <c r="D2945" s="9"/>
      <c r="E2945" s="9"/>
      <c r="F2945" s="9"/>
      <c r="G2945" s="9"/>
      <c r="H2945" s="9"/>
      <c r="I2945" s="9"/>
      <c r="J2945" s="9"/>
      <c r="K2945" s="9"/>
      <c r="L2945" s="9"/>
      <c r="M2945" s="9"/>
      <c r="N2945" s="9"/>
      <c r="O2945" s="9"/>
      <c r="P2945" s="9"/>
      <c r="Q2945" s="9"/>
      <c r="R2945" s="9"/>
      <c r="S2945" s="9"/>
      <c r="T2945" s="9"/>
      <c r="U2945" s="9"/>
      <c r="V2945" s="9"/>
      <c r="W2945" s="9"/>
      <c r="X2945" s="9"/>
      <c r="Y2945" s="9"/>
      <c r="Z2945" s="9"/>
      <c r="AA2945" s="9"/>
      <c r="AB2945" s="9"/>
      <c r="AC2945" s="9"/>
      <c r="AD2945" s="9"/>
      <c r="AE2945" s="9"/>
      <c r="AF2945" s="9"/>
      <c r="AG2945" s="9"/>
      <c r="AH2945" s="9"/>
      <c r="AI2945" s="9"/>
      <c r="AJ2945" s="9"/>
      <c r="AK2945" s="9"/>
      <c r="AL2945" s="9"/>
      <c r="AM2945" s="9"/>
      <c r="AN2945" s="9"/>
      <c r="AO2945" s="9"/>
      <c r="AP2945" s="9"/>
      <c r="AQ2945" s="9"/>
      <c r="AR2945" s="9"/>
      <c r="AS2945" s="9"/>
      <c r="AT2945" s="9"/>
      <c r="AU2945" s="9"/>
      <c r="AV2945" s="9"/>
      <c r="AW2945" s="9"/>
      <c r="AX2945" s="9"/>
      <c r="AY2945" s="9"/>
    </row>
    <row r="2946" spans="1:51">
      <c r="A2946" s="9"/>
      <c r="B2946" s="9"/>
      <c r="C2946" s="9"/>
      <c r="D2946" s="9"/>
      <c r="E2946" s="9"/>
      <c r="F2946" s="9"/>
      <c r="G2946" s="9"/>
      <c r="H2946" s="9"/>
      <c r="I2946" s="9"/>
      <c r="J2946" s="9"/>
      <c r="K2946" s="9"/>
      <c r="L2946" s="9"/>
      <c r="M2946" s="9"/>
      <c r="N2946" s="9"/>
      <c r="O2946" s="9"/>
      <c r="P2946" s="9"/>
      <c r="Q2946" s="9"/>
      <c r="R2946" s="9"/>
      <c r="S2946" s="9"/>
      <c r="T2946" s="9"/>
      <c r="U2946" s="9"/>
      <c r="V2946" s="9"/>
      <c r="W2946" s="9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9"/>
      <c r="AS2946" s="9"/>
      <c r="AT2946" s="9"/>
      <c r="AU2946" s="9"/>
      <c r="AV2946" s="9"/>
      <c r="AW2946" s="9"/>
      <c r="AX2946" s="9"/>
      <c r="AY2946" s="9"/>
    </row>
    <row r="2947" spans="1:51">
      <c r="A2947" s="9"/>
      <c r="B2947" s="9"/>
      <c r="C2947" s="9"/>
      <c r="D2947" s="9"/>
      <c r="E2947" s="9"/>
      <c r="F2947" s="9"/>
      <c r="G2947" s="9"/>
      <c r="H2947" s="9"/>
      <c r="I2947" s="9"/>
      <c r="J2947" s="9"/>
      <c r="K2947" s="9"/>
      <c r="L2947" s="9"/>
      <c r="M2947" s="9"/>
      <c r="N2947" s="9"/>
      <c r="O2947" s="9"/>
      <c r="P2947" s="9"/>
      <c r="Q2947" s="9"/>
      <c r="R2947" s="9"/>
      <c r="S2947" s="9"/>
      <c r="T2947" s="9"/>
      <c r="U2947" s="9"/>
      <c r="V2947" s="9"/>
      <c r="W2947" s="9"/>
      <c r="X2947" s="9"/>
      <c r="Y2947" s="9"/>
      <c r="Z2947" s="9"/>
      <c r="AA2947" s="9"/>
      <c r="AB2947" s="9"/>
      <c r="AC2947" s="9"/>
      <c r="AD2947" s="9"/>
      <c r="AE2947" s="9"/>
      <c r="AF2947" s="9"/>
      <c r="AG2947" s="9"/>
      <c r="AH2947" s="9"/>
      <c r="AI2947" s="9"/>
      <c r="AJ2947" s="9"/>
      <c r="AK2947" s="9"/>
      <c r="AL2947" s="9"/>
      <c r="AM2947" s="9"/>
      <c r="AN2947" s="9"/>
      <c r="AO2947" s="9"/>
      <c r="AP2947" s="9"/>
      <c r="AQ2947" s="9"/>
      <c r="AR2947" s="9"/>
      <c r="AS2947" s="9"/>
      <c r="AT2947" s="9"/>
      <c r="AU2947" s="9"/>
      <c r="AV2947" s="9"/>
      <c r="AW2947" s="9"/>
      <c r="AX2947" s="9"/>
      <c r="AY2947" s="9"/>
    </row>
    <row r="2948" spans="1:51">
      <c r="A2948" s="9"/>
      <c r="B2948" s="9"/>
      <c r="C2948" s="9"/>
      <c r="D2948" s="9"/>
      <c r="E2948" s="9"/>
      <c r="F2948" s="9"/>
      <c r="G2948" s="9"/>
      <c r="H2948" s="9"/>
      <c r="I2948" s="9"/>
      <c r="J2948" s="9"/>
      <c r="K2948" s="9"/>
      <c r="L2948" s="9"/>
      <c r="M2948" s="9"/>
      <c r="N2948" s="9"/>
      <c r="O2948" s="9"/>
      <c r="P2948" s="9"/>
      <c r="Q2948" s="9"/>
      <c r="R2948" s="9"/>
      <c r="S2948" s="9"/>
      <c r="T2948" s="9"/>
      <c r="U2948" s="9"/>
      <c r="V2948" s="9"/>
      <c r="W2948" s="9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9"/>
      <c r="AS2948" s="9"/>
      <c r="AT2948" s="9"/>
      <c r="AU2948" s="9"/>
      <c r="AV2948" s="9"/>
      <c r="AW2948" s="9"/>
      <c r="AX2948" s="9"/>
      <c r="AY2948" s="9"/>
    </row>
    <row r="2949" spans="1:51">
      <c r="A2949" s="9"/>
      <c r="B2949" s="9"/>
      <c r="C2949" s="9"/>
      <c r="D2949" s="9"/>
      <c r="E2949" s="9"/>
      <c r="F2949" s="9"/>
      <c r="G2949" s="9"/>
      <c r="H2949" s="9"/>
      <c r="I2949" s="9"/>
      <c r="J2949" s="9"/>
      <c r="K2949" s="9"/>
      <c r="L2949" s="9"/>
      <c r="M2949" s="9"/>
      <c r="N2949" s="9"/>
      <c r="O2949" s="9"/>
      <c r="P2949" s="9"/>
      <c r="Q2949" s="9"/>
      <c r="R2949" s="9"/>
      <c r="S2949" s="9"/>
      <c r="T2949" s="9"/>
      <c r="U2949" s="9"/>
      <c r="V2949" s="9"/>
      <c r="W2949" s="9"/>
      <c r="X2949" s="9"/>
      <c r="Y2949" s="9"/>
      <c r="Z2949" s="9"/>
      <c r="AA2949" s="9"/>
      <c r="AB2949" s="9"/>
      <c r="AC2949" s="9"/>
      <c r="AD2949" s="9"/>
      <c r="AE2949" s="9"/>
      <c r="AF2949" s="9"/>
      <c r="AG2949" s="9"/>
      <c r="AH2949" s="9"/>
      <c r="AI2949" s="9"/>
      <c r="AJ2949" s="9"/>
      <c r="AK2949" s="9"/>
      <c r="AL2949" s="9"/>
      <c r="AM2949" s="9"/>
      <c r="AN2949" s="9"/>
      <c r="AO2949" s="9"/>
      <c r="AP2949" s="9"/>
      <c r="AQ2949" s="9"/>
      <c r="AR2949" s="9"/>
      <c r="AS2949" s="9"/>
      <c r="AT2949" s="9"/>
      <c r="AU2949" s="9"/>
      <c r="AV2949" s="9"/>
      <c r="AW2949" s="9"/>
      <c r="AX2949" s="9"/>
      <c r="AY2949" s="9"/>
    </row>
    <row r="2950" spans="1:51">
      <c r="A2950" s="9"/>
      <c r="B2950" s="9"/>
      <c r="C2950" s="9"/>
      <c r="D2950" s="9"/>
      <c r="E2950" s="9"/>
      <c r="F2950" s="9"/>
      <c r="G2950" s="9"/>
      <c r="H2950" s="9"/>
      <c r="I2950" s="9"/>
      <c r="J2950" s="9"/>
      <c r="K2950" s="9"/>
      <c r="L2950" s="9"/>
      <c r="M2950" s="9"/>
      <c r="N2950" s="9"/>
      <c r="O2950" s="9"/>
      <c r="P2950" s="9"/>
      <c r="Q2950" s="9"/>
      <c r="R2950" s="9"/>
      <c r="S2950" s="9"/>
      <c r="T2950" s="9"/>
      <c r="U2950" s="9"/>
      <c r="V2950" s="9"/>
      <c r="W2950" s="9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9"/>
      <c r="AS2950" s="9"/>
      <c r="AT2950" s="9"/>
      <c r="AU2950" s="9"/>
      <c r="AV2950" s="9"/>
      <c r="AW2950" s="9"/>
      <c r="AX2950" s="9"/>
      <c r="AY2950" s="9"/>
    </row>
    <row r="2951" spans="1:51">
      <c r="A2951" s="9"/>
      <c r="B2951" s="9"/>
      <c r="C2951" s="9"/>
      <c r="D2951" s="9"/>
      <c r="E2951" s="9"/>
      <c r="F2951" s="9"/>
      <c r="G2951" s="9"/>
      <c r="H2951" s="9"/>
      <c r="I2951" s="9"/>
      <c r="J2951" s="9"/>
      <c r="K2951" s="9"/>
      <c r="L2951" s="9"/>
      <c r="M2951" s="9"/>
      <c r="N2951" s="9"/>
      <c r="O2951" s="9"/>
      <c r="P2951" s="9"/>
      <c r="Q2951" s="9"/>
      <c r="R2951" s="9"/>
      <c r="S2951" s="9"/>
      <c r="T2951" s="9"/>
      <c r="U2951" s="9"/>
      <c r="V2951" s="9"/>
      <c r="W2951" s="9"/>
      <c r="X2951" s="9"/>
      <c r="Y2951" s="9"/>
      <c r="Z2951" s="9"/>
      <c r="AA2951" s="9"/>
      <c r="AB2951" s="9"/>
      <c r="AC2951" s="9"/>
      <c r="AD2951" s="9"/>
      <c r="AE2951" s="9"/>
      <c r="AF2951" s="9"/>
      <c r="AG2951" s="9"/>
      <c r="AH2951" s="9"/>
      <c r="AI2951" s="9"/>
      <c r="AJ2951" s="9"/>
      <c r="AK2951" s="9"/>
      <c r="AL2951" s="9"/>
      <c r="AM2951" s="9"/>
      <c r="AN2951" s="9"/>
      <c r="AO2951" s="9"/>
      <c r="AP2951" s="9"/>
      <c r="AQ2951" s="9"/>
      <c r="AR2951" s="9"/>
      <c r="AS2951" s="9"/>
      <c r="AT2951" s="9"/>
      <c r="AU2951" s="9"/>
      <c r="AV2951" s="9"/>
      <c r="AW2951" s="9"/>
      <c r="AX2951" s="9"/>
      <c r="AY2951" s="9"/>
    </row>
    <row r="2952" spans="1:51">
      <c r="A2952" s="9"/>
      <c r="B2952" s="9"/>
      <c r="C2952" s="9"/>
      <c r="D2952" s="9"/>
      <c r="E2952" s="9"/>
      <c r="F2952" s="9"/>
      <c r="G2952" s="9"/>
      <c r="H2952" s="9"/>
      <c r="I2952" s="9"/>
      <c r="J2952" s="9"/>
      <c r="K2952" s="9"/>
      <c r="L2952" s="9"/>
      <c r="M2952" s="9"/>
      <c r="N2952" s="9"/>
      <c r="O2952" s="9"/>
      <c r="P2952" s="9"/>
      <c r="Q2952" s="9"/>
      <c r="R2952" s="9"/>
      <c r="S2952" s="9"/>
      <c r="T2952" s="9"/>
      <c r="U2952" s="9"/>
      <c r="V2952" s="9"/>
      <c r="W2952" s="9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9"/>
      <c r="AS2952" s="9"/>
      <c r="AT2952" s="9"/>
      <c r="AU2952" s="9"/>
      <c r="AV2952" s="9"/>
      <c r="AW2952" s="9"/>
      <c r="AX2952" s="9"/>
      <c r="AY2952" s="9"/>
    </row>
    <row r="2953" spans="1:51">
      <c r="A2953" s="9"/>
      <c r="B2953" s="9"/>
      <c r="C2953" s="9"/>
      <c r="D2953" s="9"/>
      <c r="E2953" s="9"/>
      <c r="F2953" s="9"/>
      <c r="G2953" s="9"/>
      <c r="H2953" s="9"/>
      <c r="I2953" s="9"/>
      <c r="J2953" s="9"/>
      <c r="K2953" s="9"/>
      <c r="L2953" s="9"/>
      <c r="M2953" s="9"/>
      <c r="N2953" s="9"/>
      <c r="O2953" s="9"/>
      <c r="P2953" s="9"/>
      <c r="Q2953" s="9"/>
      <c r="R2953" s="9"/>
      <c r="S2953" s="9"/>
      <c r="T2953" s="9"/>
      <c r="U2953" s="9"/>
      <c r="V2953" s="9"/>
      <c r="W2953" s="9"/>
      <c r="X2953" s="9"/>
      <c r="Y2953" s="9"/>
      <c r="Z2953" s="9"/>
      <c r="AA2953" s="9"/>
      <c r="AB2953" s="9"/>
      <c r="AC2953" s="9"/>
      <c r="AD2953" s="9"/>
      <c r="AE2953" s="9"/>
      <c r="AF2953" s="9"/>
      <c r="AG2953" s="9"/>
      <c r="AH2953" s="9"/>
      <c r="AI2953" s="9"/>
      <c r="AJ2953" s="9"/>
      <c r="AK2953" s="9"/>
      <c r="AL2953" s="9"/>
      <c r="AM2953" s="9"/>
      <c r="AN2953" s="9"/>
      <c r="AO2953" s="9"/>
      <c r="AP2953" s="9"/>
      <c r="AQ2953" s="9"/>
      <c r="AR2953" s="9"/>
      <c r="AS2953" s="9"/>
      <c r="AT2953" s="9"/>
      <c r="AU2953" s="9"/>
      <c r="AV2953" s="9"/>
      <c r="AW2953" s="9"/>
      <c r="AX2953" s="9"/>
      <c r="AY2953" s="9"/>
    </row>
    <row r="2954" spans="1:51">
      <c r="A2954" s="9"/>
      <c r="B2954" s="9"/>
      <c r="C2954" s="9"/>
      <c r="D2954" s="9"/>
      <c r="E2954" s="9"/>
      <c r="F2954" s="9"/>
      <c r="G2954" s="9"/>
      <c r="H2954" s="9"/>
      <c r="I2954" s="9"/>
      <c r="J2954" s="9"/>
      <c r="K2954" s="9"/>
      <c r="L2954" s="9"/>
      <c r="M2954" s="9"/>
      <c r="N2954" s="9"/>
      <c r="O2954" s="9"/>
      <c r="P2954" s="9"/>
      <c r="Q2954" s="9"/>
      <c r="R2954" s="9"/>
      <c r="S2954" s="9"/>
      <c r="T2954" s="9"/>
      <c r="U2954" s="9"/>
      <c r="V2954" s="9"/>
      <c r="W2954" s="9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9"/>
      <c r="AS2954" s="9"/>
      <c r="AT2954" s="9"/>
      <c r="AU2954" s="9"/>
      <c r="AV2954" s="9"/>
      <c r="AW2954" s="9"/>
      <c r="AX2954" s="9"/>
      <c r="AY2954" s="9"/>
    </row>
    <row r="2955" spans="1:51">
      <c r="A2955" s="9"/>
      <c r="B2955" s="9"/>
      <c r="C2955" s="9"/>
      <c r="D2955" s="9"/>
      <c r="E2955" s="9"/>
      <c r="F2955" s="9"/>
      <c r="G2955" s="9"/>
      <c r="H2955" s="9"/>
      <c r="I2955" s="9"/>
      <c r="J2955" s="9"/>
      <c r="K2955" s="9"/>
      <c r="L2955" s="9"/>
      <c r="M2955" s="9"/>
      <c r="N2955" s="9"/>
      <c r="O2955" s="9"/>
      <c r="P2955" s="9"/>
      <c r="Q2955" s="9"/>
      <c r="R2955" s="9"/>
      <c r="S2955" s="9"/>
      <c r="T2955" s="9"/>
      <c r="U2955" s="9"/>
      <c r="V2955" s="9"/>
      <c r="W2955" s="9"/>
      <c r="X2955" s="9"/>
      <c r="Y2955" s="9"/>
      <c r="Z2955" s="9"/>
      <c r="AA2955" s="9"/>
      <c r="AB2955" s="9"/>
      <c r="AC2955" s="9"/>
      <c r="AD2955" s="9"/>
      <c r="AE2955" s="9"/>
      <c r="AF2955" s="9"/>
      <c r="AG2955" s="9"/>
      <c r="AH2955" s="9"/>
      <c r="AI2955" s="9"/>
      <c r="AJ2955" s="9"/>
      <c r="AK2955" s="9"/>
      <c r="AL2955" s="9"/>
      <c r="AM2955" s="9"/>
      <c r="AN2955" s="9"/>
      <c r="AO2955" s="9"/>
      <c r="AP2955" s="9"/>
      <c r="AQ2955" s="9"/>
      <c r="AR2955" s="9"/>
      <c r="AS2955" s="9"/>
      <c r="AT2955" s="9"/>
      <c r="AU2955" s="9"/>
      <c r="AV2955" s="9"/>
      <c r="AW2955" s="9"/>
      <c r="AX2955" s="9"/>
      <c r="AY2955" s="9"/>
    </row>
    <row r="2956" spans="1:51">
      <c r="A2956" s="9"/>
      <c r="B2956" s="9"/>
      <c r="C2956" s="9"/>
      <c r="D2956" s="9"/>
      <c r="E2956" s="9"/>
      <c r="F2956" s="9"/>
      <c r="G2956" s="9"/>
      <c r="H2956" s="9"/>
      <c r="I2956" s="9"/>
      <c r="J2956" s="9"/>
      <c r="K2956" s="9"/>
      <c r="L2956" s="9"/>
      <c r="M2956" s="9"/>
      <c r="N2956" s="9"/>
      <c r="O2956" s="9"/>
      <c r="P2956" s="9"/>
      <c r="Q2956" s="9"/>
      <c r="R2956" s="9"/>
      <c r="S2956" s="9"/>
      <c r="T2956" s="9"/>
      <c r="U2956" s="9"/>
      <c r="V2956" s="9"/>
      <c r="W2956" s="9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9"/>
      <c r="AS2956" s="9"/>
      <c r="AT2956" s="9"/>
      <c r="AU2956" s="9"/>
      <c r="AV2956" s="9"/>
      <c r="AW2956" s="9"/>
      <c r="AX2956" s="9"/>
      <c r="AY2956" s="9"/>
    </row>
    <row r="2957" spans="1:51">
      <c r="A2957" s="9"/>
      <c r="B2957" s="9"/>
      <c r="C2957" s="9"/>
      <c r="D2957" s="9"/>
      <c r="E2957" s="9"/>
      <c r="F2957" s="9"/>
      <c r="G2957" s="9"/>
      <c r="H2957" s="9"/>
      <c r="I2957" s="9"/>
      <c r="J2957" s="9"/>
      <c r="K2957" s="9"/>
      <c r="L2957" s="9"/>
      <c r="M2957" s="9"/>
      <c r="N2957" s="9"/>
      <c r="O2957" s="9"/>
      <c r="P2957" s="9"/>
      <c r="Q2957" s="9"/>
      <c r="R2957" s="9"/>
      <c r="S2957" s="9"/>
      <c r="T2957" s="9"/>
      <c r="U2957" s="9"/>
      <c r="V2957" s="9"/>
      <c r="W2957" s="9"/>
      <c r="X2957" s="9"/>
      <c r="Y2957" s="9"/>
      <c r="Z2957" s="9"/>
      <c r="AA2957" s="9"/>
      <c r="AB2957" s="9"/>
      <c r="AC2957" s="9"/>
      <c r="AD2957" s="9"/>
      <c r="AE2957" s="9"/>
      <c r="AF2957" s="9"/>
      <c r="AG2957" s="9"/>
      <c r="AH2957" s="9"/>
      <c r="AI2957" s="9"/>
      <c r="AJ2957" s="9"/>
      <c r="AK2957" s="9"/>
      <c r="AL2957" s="9"/>
      <c r="AM2957" s="9"/>
      <c r="AN2957" s="9"/>
      <c r="AO2957" s="9"/>
      <c r="AP2957" s="9"/>
      <c r="AQ2957" s="9"/>
      <c r="AR2957" s="9"/>
      <c r="AS2957" s="9"/>
      <c r="AT2957" s="9"/>
      <c r="AU2957" s="9"/>
      <c r="AV2957" s="9"/>
      <c r="AW2957" s="9"/>
      <c r="AX2957" s="9"/>
      <c r="AY2957" s="9"/>
    </row>
    <row r="2958" spans="1:51">
      <c r="A2958" s="9"/>
      <c r="B2958" s="9"/>
      <c r="C2958" s="9"/>
      <c r="D2958" s="9"/>
      <c r="E2958" s="9"/>
      <c r="F2958" s="9"/>
      <c r="G2958" s="9"/>
      <c r="H2958" s="9"/>
      <c r="I2958" s="9"/>
      <c r="J2958" s="9"/>
      <c r="K2958" s="9"/>
      <c r="L2958" s="9"/>
      <c r="M2958" s="9"/>
      <c r="N2958" s="9"/>
      <c r="O2958" s="9"/>
      <c r="P2958" s="9"/>
      <c r="Q2958" s="9"/>
      <c r="R2958" s="9"/>
      <c r="S2958" s="9"/>
      <c r="T2958" s="9"/>
      <c r="U2958" s="9"/>
      <c r="V2958" s="9"/>
      <c r="W2958" s="9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9"/>
      <c r="AS2958" s="9"/>
      <c r="AT2958" s="9"/>
      <c r="AU2958" s="9"/>
      <c r="AV2958" s="9"/>
      <c r="AW2958" s="9"/>
      <c r="AX2958" s="9"/>
      <c r="AY2958" s="9"/>
    </row>
    <row r="2959" spans="1:51">
      <c r="A2959" s="9"/>
      <c r="B2959" s="9"/>
      <c r="C2959" s="9"/>
      <c r="D2959" s="9"/>
      <c r="E2959" s="9"/>
      <c r="F2959" s="9"/>
      <c r="G2959" s="9"/>
      <c r="H2959" s="9"/>
      <c r="I2959" s="9"/>
      <c r="J2959" s="9"/>
      <c r="K2959" s="9"/>
      <c r="L2959" s="9"/>
      <c r="M2959" s="9"/>
      <c r="N2959" s="9"/>
      <c r="O2959" s="9"/>
      <c r="P2959" s="9"/>
      <c r="Q2959" s="9"/>
      <c r="R2959" s="9"/>
      <c r="S2959" s="9"/>
      <c r="T2959" s="9"/>
      <c r="U2959" s="9"/>
      <c r="V2959" s="9"/>
      <c r="W2959" s="9"/>
      <c r="X2959" s="9"/>
      <c r="Y2959" s="9"/>
      <c r="Z2959" s="9"/>
      <c r="AA2959" s="9"/>
      <c r="AB2959" s="9"/>
      <c r="AC2959" s="9"/>
      <c r="AD2959" s="9"/>
      <c r="AE2959" s="9"/>
      <c r="AF2959" s="9"/>
      <c r="AG2959" s="9"/>
      <c r="AH2959" s="9"/>
      <c r="AI2959" s="9"/>
      <c r="AJ2959" s="9"/>
      <c r="AK2959" s="9"/>
      <c r="AL2959" s="9"/>
      <c r="AM2959" s="9"/>
      <c r="AN2959" s="9"/>
      <c r="AO2959" s="9"/>
      <c r="AP2959" s="9"/>
      <c r="AQ2959" s="9"/>
      <c r="AR2959" s="9"/>
      <c r="AS2959" s="9"/>
      <c r="AT2959" s="9"/>
      <c r="AU2959" s="9"/>
      <c r="AV2959" s="9"/>
      <c r="AW2959" s="9"/>
      <c r="AX2959" s="9"/>
      <c r="AY2959" s="9"/>
    </row>
    <row r="2960" spans="1:51">
      <c r="A2960" s="9"/>
      <c r="B2960" s="9"/>
      <c r="C2960" s="9"/>
      <c r="D2960" s="9"/>
      <c r="E2960" s="9"/>
      <c r="F2960" s="9"/>
      <c r="G2960" s="9"/>
      <c r="H2960" s="9"/>
      <c r="I2960" s="9"/>
      <c r="J2960" s="9"/>
      <c r="K2960" s="9"/>
      <c r="L2960" s="9"/>
      <c r="M2960" s="9"/>
      <c r="N2960" s="9"/>
      <c r="O2960" s="9"/>
      <c r="P2960" s="9"/>
      <c r="Q2960" s="9"/>
      <c r="R2960" s="9"/>
      <c r="S2960" s="9"/>
      <c r="T2960" s="9"/>
      <c r="U2960" s="9"/>
      <c r="V2960" s="9"/>
      <c r="W2960" s="9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9"/>
      <c r="AS2960" s="9"/>
      <c r="AT2960" s="9"/>
      <c r="AU2960" s="9"/>
      <c r="AV2960" s="9"/>
      <c r="AW2960" s="9"/>
      <c r="AX2960" s="9"/>
      <c r="AY2960" s="9"/>
    </row>
    <row r="2961" spans="1:51">
      <c r="A2961" s="9"/>
      <c r="B2961" s="9"/>
      <c r="C2961" s="9"/>
      <c r="D2961" s="9"/>
      <c r="E2961" s="9"/>
      <c r="F2961" s="9"/>
      <c r="G2961" s="9"/>
      <c r="H2961" s="9"/>
      <c r="I2961" s="9"/>
      <c r="J2961" s="9"/>
      <c r="K2961" s="9"/>
      <c r="L2961" s="9"/>
      <c r="M2961" s="9"/>
      <c r="N2961" s="9"/>
      <c r="O2961" s="9"/>
      <c r="P2961" s="9"/>
      <c r="Q2961" s="9"/>
      <c r="R2961" s="9"/>
      <c r="S2961" s="9"/>
      <c r="T2961" s="9"/>
      <c r="U2961" s="9"/>
      <c r="V2961" s="9"/>
      <c r="W2961" s="9"/>
      <c r="X2961" s="9"/>
      <c r="Y2961" s="9"/>
      <c r="Z2961" s="9"/>
      <c r="AA2961" s="9"/>
      <c r="AB2961" s="9"/>
      <c r="AC2961" s="9"/>
      <c r="AD2961" s="9"/>
      <c r="AE2961" s="9"/>
      <c r="AF2961" s="9"/>
      <c r="AG2961" s="9"/>
      <c r="AH2961" s="9"/>
      <c r="AI2961" s="9"/>
      <c r="AJ2961" s="9"/>
      <c r="AK2961" s="9"/>
      <c r="AL2961" s="9"/>
      <c r="AM2961" s="9"/>
      <c r="AN2961" s="9"/>
      <c r="AO2961" s="9"/>
      <c r="AP2961" s="9"/>
      <c r="AQ2961" s="9"/>
      <c r="AR2961" s="9"/>
      <c r="AS2961" s="9"/>
      <c r="AT2961" s="9"/>
      <c r="AU2961" s="9"/>
      <c r="AV2961" s="9"/>
      <c r="AW2961" s="9"/>
      <c r="AX2961" s="9"/>
      <c r="AY2961" s="9"/>
    </row>
    <row r="2962" spans="1:51">
      <c r="A2962" s="9"/>
      <c r="B2962" s="9"/>
      <c r="C2962" s="9"/>
      <c r="D2962" s="9"/>
      <c r="E2962" s="9"/>
      <c r="F2962" s="9"/>
      <c r="G2962" s="9"/>
      <c r="H2962" s="9"/>
      <c r="I2962" s="9"/>
      <c r="J2962" s="9"/>
      <c r="K2962" s="9"/>
      <c r="L2962" s="9"/>
      <c r="M2962" s="9"/>
      <c r="N2962" s="9"/>
      <c r="O2962" s="9"/>
      <c r="P2962" s="9"/>
      <c r="Q2962" s="9"/>
      <c r="R2962" s="9"/>
      <c r="S2962" s="9"/>
      <c r="T2962" s="9"/>
      <c r="U2962" s="9"/>
      <c r="V2962" s="9"/>
      <c r="W2962" s="9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9"/>
      <c r="AS2962" s="9"/>
      <c r="AT2962" s="9"/>
      <c r="AU2962" s="9"/>
      <c r="AV2962" s="9"/>
      <c r="AW2962" s="9"/>
      <c r="AX2962" s="9"/>
      <c r="AY2962" s="9"/>
    </row>
    <row r="2963" spans="1:51">
      <c r="A2963" s="9"/>
      <c r="B2963" s="9"/>
      <c r="C2963" s="9"/>
      <c r="D2963" s="9"/>
      <c r="E2963" s="9"/>
      <c r="F2963" s="9"/>
      <c r="G2963" s="9"/>
      <c r="H2963" s="9"/>
      <c r="I2963" s="9"/>
      <c r="J2963" s="9"/>
      <c r="K2963" s="9"/>
      <c r="L2963" s="9"/>
      <c r="M2963" s="9"/>
      <c r="N2963" s="9"/>
      <c r="O2963" s="9"/>
      <c r="P2963" s="9"/>
      <c r="Q2963" s="9"/>
      <c r="R2963" s="9"/>
      <c r="S2963" s="9"/>
      <c r="T2963" s="9"/>
      <c r="U2963" s="9"/>
      <c r="V2963" s="9"/>
      <c r="W2963" s="9"/>
      <c r="X2963" s="9"/>
      <c r="Y2963" s="9"/>
      <c r="Z2963" s="9"/>
      <c r="AA2963" s="9"/>
      <c r="AB2963" s="9"/>
      <c r="AC2963" s="9"/>
      <c r="AD2963" s="9"/>
      <c r="AE2963" s="9"/>
      <c r="AF2963" s="9"/>
      <c r="AG2963" s="9"/>
      <c r="AH2963" s="9"/>
      <c r="AI2963" s="9"/>
      <c r="AJ2963" s="9"/>
      <c r="AK2963" s="9"/>
      <c r="AL2963" s="9"/>
      <c r="AM2963" s="9"/>
      <c r="AN2963" s="9"/>
      <c r="AO2963" s="9"/>
      <c r="AP2963" s="9"/>
      <c r="AQ2963" s="9"/>
      <c r="AR2963" s="9"/>
      <c r="AS2963" s="9"/>
      <c r="AT2963" s="9"/>
      <c r="AU2963" s="9"/>
      <c r="AV2963" s="9"/>
      <c r="AW2963" s="9"/>
      <c r="AX2963" s="9"/>
      <c r="AY2963" s="9"/>
    </row>
    <row r="2964" spans="1:51">
      <c r="A2964" s="9"/>
      <c r="B2964" s="9"/>
      <c r="C2964" s="9"/>
      <c r="D2964" s="9"/>
      <c r="E2964" s="9"/>
      <c r="F2964" s="9"/>
      <c r="G2964" s="9"/>
      <c r="H2964" s="9"/>
      <c r="I2964" s="9"/>
      <c r="J2964" s="9"/>
      <c r="K2964" s="9"/>
      <c r="L2964" s="9"/>
      <c r="M2964" s="9"/>
      <c r="N2964" s="9"/>
      <c r="O2964" s="9"/>
      <c r="P2964" s="9"/>
      <c r="Q2964" s="9"/>
      <c r="R2964" s="9"/>
      <c r="S2964" s="9"/>
      <c r="T2964" s="9"/>
      <c r="U2964" s="9"/>
      <c r="V2964" s="9"/>
      <c r="W2964" s="9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9"/>
      <c r="AS2964" s="9"/>
      <c r="AT2964" s="9"/>
      <c r="AU2964" s="9"/>
      <c r="AV2964" s="9"/>
      <c r="AW2964" s="9"/>
      <c r="AX2964" s="9"/>
      <c r="AY2964" s="9"/>
    </row>
    <row r="2965" spans="1:51">
      <c r="A2965" s="9"/>
      <c r="B2965" s="9"/>
      <c r="C2965" s="9"/>
      <c r="D2965" s="9"/>
      <c r="E2965" s="9"/>
      <c r="F2965" s="9"/>
      <c r="G2965" s="9"/>
      <c r="H2965" s="9"/>
      <c r="I2965" s="9"/>
      <c r="J2965" s="9"/>
      <c r="K2965" s="9"/>
      <c r="L2965" s="9"/>
      <c r="M2965" s="9"/>
      <c r="N2965" s="9"/>
      <c r="O2965" s="9"/>
      <c r="P2965" s="9"/>
      <c r="Q2965" s="9"/>
      <c r="R2965" s="9"/>
      <c r="S2965" s="9"/>
      <c r="T2965" s="9"/>
      <c r="U2965" s="9"/>
      <c r="V2965" s="9"/>
      <c r="W2965" s="9"/>
      <c r="X2965" s="9"/>
      <c r="Y2965" s="9"/>
      <c r="Z2965" s="9"/>
      <c r="AA2965" s="9"/>
      <c r="AB2965" s="9"/>
      <c r="AC2965" s="9"/>
      <c r="AD2965" s="9"/>
      <c r="AE2965" s="9"/>
      <c r="AF2965" s="9"/>
      <c r="AG2965" s="9"/>
      <c r="AH2965" s="9"/>
      <c r="AI2965" s="9"/>
      <c r="AJ2965" s="9"/>
      <c r="AK2965" s="9"/>
      <c r="AL2965" s="9"/>
      <c r="AM2965" s="9"/>
      <c r="AN2965" s="9"/>
      <c r="AO2965" s="9"/>
      <c r="AP2965" s="9"/>
      <c r="AQ2965" s="9"/>
      <c r="AR2965" s="9"/>
      <c r="AS2965" s="9"/>
      <c r="AT2965" s="9"/>
      <c r="AU2965" s="9"/>
      <c r="AV2965" s="9"/>
      <c r="AW2965" s="9"/>
      <c r="AX2965" s="9"/>
      <c r="AY2965" s="9"/>
    </row>
    <row r="2966" spans="1:51">
      <c r="A2966" s="9"/>
      <c r="B2966" s="9"/>
      <c r="C2966" s="9"/>
      <c r="D2966" s="9"/>
      <c r="E2966" s="9"/>
      <c r="F2966" s="9"/>
      <c r="G2966" s="9"/>
      <c r="H2966" s="9"/>
      <c r="I2966" s="9"/>
      <c r="J2966" s="9"/>
      <c r="K2966" s="9"/>
      <c r="L2966" s="9"/>
      <c r="M2966" s="9"/>
      <c r="N2966" s="9"/>
      <c r="O2966" s="9"/>
      <c r="P2966" s="9"/>
      <c r="Q2966" s="9"/>
      <c r="R2966" s="9"/>
      <c r="S2966" s="9"/>
      <c r="T2966" s="9"/>
      <c r="U2966" s="9"/>
      <c r="V2966" s="9"/>
      <c r="W2966" s="9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9"/>
      <c r="AS2966" s="9"/>
      <c r="AT2966" s="9"/>
      <c r="AU2966" s="9"/>
      <c r="AV2966" s="9"/>
      <c r="AW2966" s="9"/>
      <c r="AX2966" s="9"/>
      <c r="AY2966" s="9"/>
    </row>
    <row r="2967" spans="1:51">
      <c r="A2967" s="9"/>
      <c r="B2967" s="9"/>
      <c r="C2967" s="9"/>
      <c r="D2967" s="9"/>
      <c r="E2967" s="9"/>
      <c r="F2967" s="9"/>
      <c r="G2967" s="9"/>
      <c r="H2967" s="9"/>
      <c r="I2967" s="9"/>
      <c r="J2967" s="9"/>
      <c r="K2967" s="9"/>
      <c r="L2967" s="9"/>
      <c r="M2967" s="9"/>
      <c r="N2967" s="9"/>
      <c r="O2967" s="9"/>
      <c r="P2967" s="9"/>
      <c r="Q2967" s="9"/>
      <c r="R2967" s="9"/>
      <c r="S2967" s="9"/>
      <c r="T2967" s="9"/>
      <c r="U2967" s="9"/>
      <c r="V2967" s="9"/>
      <c r="W2967" s="9"/>
      <c r="X2967" s="9"/>
      <c r="Y2967" s="9"/>
      <c r="Z2967" s="9"/>
      <c r="AA2967" s="9"/>
      <c r="AB2967" s="9"/>
      <c r="AC2967" s="9"/>
      <c r="AD2967" s="9"/>
      <c r="AE2967" s="9"/>
      <c r="AF2967" s="9"/>
      <c r="AG2967" s="9"/>
      <c r="AH2967" s="9"/>
      <c r="AI2967" s="9"/>
      <c r="AJ2967" s="9"/>
      <c r="AK2967" s="9"/>
      <c r="AL2967" s="9"/>
      <c r="AM2967" s="9"/>
      <c r="AN2967" s="9"/>
      <c r="AO2967" s="9"/>
      <c r="AP2967" s="9"/>
      <c r="AQ2967" s="9"/>
      <c r="AR2967" s="9"/>
      <c r="AS2967" s="9"/>
      <c r="AT2967" s="9"/>
      <c r="AU2967" s="9"/>
      <c r="AV2967" s="9"/>
      <c r="AW2967" s="9"/>
      <c r="AX2967" s="9"/>
      <c r="AY2967" s="9"/>
    </row>
    <row r="2968" spans="1:51">
      <c r="A2968" s="9"/>
      <c r="B2968" s="9"/>
      <c r="C2968" s="9"/>
      <c r="D2968" s="9"/>
      <c r="E2968" s="9"/>
      <c r="F2968" s="9"/>
      <c r="G2968" s="9"/>
      <c r="H2968" s="9"/>
      <c r="I2968" s="9"/>
      <c r="J2968" s="9"/>
      <c r="K2968" s="9"/>
      <c r="L2968" s="9"/>
      <c r="M2968" s="9"/>
      <c r="N2968" s="9"/>
      <c r="O2968" s="9"/>
      <c r="P2968" s="9"/>
      <c r="Q2968" s="9"/>
      <c r="R2968" s="9"/>
      <c r="S2968" s="9"/>
      <c r="T2968" s="9"/>
      <c r="U2968" s="9"/>
      <c r="V2968" s="9"/>
      <c r="W2968" s="9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9"/>
      <c r="AS2968" s="9"/>
      <c r="AT2968" s="9"/>
      <c r="AU2968" s="9"/>
      <c r="AV2968" s="9"/>
      <c r="AW2968" s="9"/>
      <c r="AX2968" s="9"/>
      <c r="AY2968" s="9"/>
    </row>
    <row r="2969" spans="1:51">
      <c r="A2969" s="9"/>
      <c r="B2969" s="9"/>
      <c r="C2969" s="9"/>
      <c r="D2969" s="9"/>
      <c r="E2969" s="9"/>
      <c r="F2969" s="9"/>
      <c r="G2969" s="9"/>
      <c r="H2969" s="9"/>
      <c r="I2969" s="9"/>
      <c r="J2969" s="9"/>
      <c r="K2969" s="9"/>
      <c r="L2969" s="9"/>
      <c r="M2969" s="9"/>
      <c r="N2969" s="9"/>
      <c r="O2969" s="9"/>
      <c r="P2969" s="9"/>
      <c r="Q2969" s="9"/>
      <c r="R2969" s="9"/>
      <c r="S2969" s="9"/>
      <c r="T2969" s="9"/>
      <c r="U2969" s="9"/>
      <c r="V2969" s="9"/>
      <c r="W2969" s="9"/>
      <c r="X2969" s="9"/>
      <c r="Y2969" s="9"/>
      <c r="Z2969" s="9"/>
      <c r="AA2969" s="9"/>
      <c r="AB2969" s="9"/>
      <c r="AC2969" s="9"/>
      <c r="AD2969" s="9"/>
      <c r="AE2969" s="9"/>
      <c r="AF2969" s="9"/>
      <c r="AG2969" s="9"/>
      <c r="AH2969" s="9"/>
      <c r="AI2969" s="9"/>
      <c r="AJ2969" s="9"/>
      <c r="AK2969" s="9"/>
      <c r="AL2969" s="9"/>
      <c r="AM2969" s="9"/>
      <c r="AN2969" s="9"/>
      <c r="AO2969" s="9"/>
      <c r="AP2969" s="9"/>
      <c r="AQ2969" s="9"/>
      <c r="AR2969" s="9"/>
      <c r="AS2969" s="9"/>
      <c r="AT2969" s="9"/>
      <c r="AU2969" s="9"/>
      <c r="AV2969" s="9"/>
      <c r="AW2969" s="9"/>
      <c r="AX2969" s="9"/>
      <c r="AY2969" s="9"/>
    </row>
    <row r="2970" spans="1:51">
      <c r="A2970" s="9"/>
      <c r="B2970" s="9"/>
      <c r="C2970" s="9"/>
      <c r="D2970" s="9"/>
      <c r="E2970" s="9"/>
      <c r="F2970" s="9"/>
      <c r="G2970" s="9"/>
      <c r="H2970" s="9"/>
      <c r="I2970" s="9"/>
      <c r="J2970" s="9"/>
      <c r="K2970" s="9"/>
      <c r="L2970" s="9"/>
      <c r="M2970" s="9"/>
      <c r="N2970" s="9"/>
      <c r="O2970" s="9"/>
      <c r="P2970" s="9"/>
      <c r="Q2970" s="9"/>
      <c r="R2970" s="9"/>
      <c r="S2970" s="9"/>
      <c r="T2970" s="9"/>
      <c r="U2970" s="9"/>
      <c r="V2970" s="9"/>
      <c r="W2970" s="9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9"/>
      <c r="AS2970" s="9"/>
      <c r="AT2970" s="9"/>
      <c r="AU2970" s="9"/>
      <c r="AV2970" s="9"/>
      <c r="AW2970" s="9"/>
      <c r="AX2970" s="9"/>
      <c r="AY2970" s="9"/>
    </row>
    <row r="2971" spans="1:51">
      <c r="A2971" s="9"/>
      <c r="B2971" s="9"/>
      <c r="C2971" s="9"/>
      <c r="D2971" s="9"/>
      <c r="E2971" s="9"/>
      <c r="F2971" s="9"/>
      <c r="G2971" s="9"/>
      <c r="H2971" s="9"/>
      <c r="I2971" s="9"/>
      <c r="J2971" s="9"/>
      <c r="K2971" s="9"/>
      <c r="L2971" s="9"/>
      <c r="M2971" s="9"/>
      <c r="N2971" s="9"/>
      <c r="O2971" s="9"/>
      <c r="P2971" s="9"/>
      <c r="Q2971" s="9"/>
      <c r="R2971" s="9"/>
      <c r="S2971" s="9"/>
      <c r="T2971" s="9"/>
      <c r="U2971" s="9"/>
      <c r="V2971" s="9"/>
      <c r="W2971" s="9"/>
      <c r="X2971" s="9"/>
      <c r="Y2971" s="9"/>
      <c r="Z2971" s="9"/>
      <c r="AA2971" s="9"/>
      <c r="AB2971" s="9"/>
      <c r="AC2971" s="9"/>
      <c r="AD2971" s="9"/>
      <c r="AE2971" s="9"/>
      <c r="AF2971" s="9"/>
      <c r="AG2971" s="9"/>
      <c r="AH2971" s="9"/>
      <c r="AI2971" s="9"/>
      <c r="AJ2971" s="9"/>
      <c r="AK2971" s="9"/>
      <c r="AL2971" s="9"/>
      <c r="AM2971" s="9"/>
      <c r="AN2971" s="9"/>
      <c r="AO2971" s="9"/>
      <c r="AP2971" s="9"/>
      <c r="AQ2971" s="9"/>
      <c r="AR2971" s="9"/>
      <c r="AS2971" s="9"/>
      <c r="AT2971" s="9"/>
      <c r="AU2971" s="9"/>
      <c r="AV2971" s="9"/>
      <c r="AW2971" s="9"/>
      <c r="AX2971" s="9"/>
      <c r="AY2971" s="9"/>
    </row>
    <row r="2972" spans="1:51">
      <c r="A2972" s="9"/>
      <c r="B2972" s="9"/>
      <c r="C2972" s="9"/>
      <c r="D2972" s="9"/>
      <c r="E2972" s="9"/>
      <c r="F2972" s="9"/>
      <c r="G2972" s="9"/>
      <c r="H2972" s="9"/>
      <c r="I2972" s="9"/>
      <c r="J2972" s="9"/>
      <c r="K2972" s="9"/>
      <c r="L2972" s="9"/>
      <c r="M2972" s="9"/>
      <c r="N2972" s="9"/>
      <c r="O2972" s="9"/>
      <c r="P2972" s="9"/>
      <c r="Q2972" s="9"/>
      <c r="R2972" s="9"/>
      <c r="S2972" s="9"/>
      <c r="T2972" s="9"/>
      <c r="U2972" s="9"/>
      <c r="V2972" s="9"/>
      <c r="W2972" s="9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9"/>
      <c r="AS2972" s="9"/>
      <c r="AT2972" s="9"/>
      <c r="AU2972" s="9"/>
      <c r="AV2972" s="9"/>
      <c r="AW2972" s="9"/>
      <c r="AX2972" s="9"/>
      <c r="AY2972" s="9"/>
    </row>
    <row r="2973" spans="1:51">
      <c r="A2973" s="9"/>
      <c r="B2973" s="9"/>
      <c r="C2973" s="9"/>
      <c r="D2973" s="9"/>
      <c r="E2973" s="9"/>
      <c r="F2973" s="9"/>
      <c r="G2973" s="9"/>
      <c r="H2973" s="9"/>
      <c r="I2973" s="9"/>
      <c r="J2973" s="9"/>
      <c r="K2973" s="9"/>
      <c r="L2973" s="9"/>
      <c r="M2973" s="9"/>
      <c r="N2973" s="9"/>
      <c r="O2973" s="9"/>
      <c r="P2973" s="9"/>
      <c r="Q2973" s="9"/>
      <c r="R2973" s="9"/>
      <c r="S2973" s="9"/>
      <c r="T2973" s="9"/>
      <c r="U2973" s="9"/>
      <c r="V2973" s="9"/>
      <c r="W2973" s="9"/>
      <c r="X2973" s="9"/>
      <c r="Y2973" s="9"/>
      <c r="Z2973" s="9"/>
      <c r="AA2973" s="9"/>
      <c r="AB2973" s="9"/>
      <c r="AC2973" s="9"/>
      <c r="AD2973" s="9"/>
      <c r="AE2973" s="9"/>
      <c r="AF2973" s="9"/>
      <c r="AG2973" s="9"/>
      <c r="AH2973" s="9"/>
      <c r="AI2973" s="9"/>
      <c r="AJ2973" s="9"/>
      <c r="AK2973" s="9"/>
      <c r="AL2973" s="9"/>
      <c r="AM2973" s="9"/>
      <c r="AN2973" s="9"/>
      <c r="AO2973" s="9"/>
      <c r="AP2973" s="9"/>
      <c r="AQ2973" s="9"/>
      <c r="AR2973" s="9"/>
      <c r="AS2973" s="9"/>
      <c r="AT2973" s="9"/>
      <c r="AU2973" s="9"/>
      <c r="AV2973" s="9"/>
      <c r="AW2973" s="9"/>
      <c r="AX2973" s="9"/>
      <c r="AY2973" s="9"/>
    </row>
    <row r="2974" spans="1:51">
      <c r="A2974" s="9"/>
      <c r="B2974" s="9"/>
      <c r="C2974" s="9"/>
      <c r="D2974" s="9"/>
      <c r="E2974" s="9"/>
      <c r="F2974" s="9"/>
      <c r="G2974" s="9"/>
      <c r="H2974" s="9"/>
      <c r="I2974" s="9"/>
      <c r="J2974" s="9"/>
      <c r="K2974" s="9"/>
      <c r="L2974" s="9"/>
      <c r="M2974" s="9"/>
      <c r="N2974" s="9"/>
      <c r="O2974" s="9"/>
      <c r="P2974" s="9"/>
      <c r="Q2974" s="9"/>
      <c r="R2974" s="9"/>
      <c r="S2974" s="9"/>
      <c r="T2974" s="9"/>
      <c r="U2974" s="9"/>
      <c r="V2974" s="9"/>
      <c r="W2974" s="9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9"/>
      <c r="AS2974" s="9"/>
      <c r="AT2974" s="9"/>
      <c r="AU2974" s="9"/>
      <c r="AV2974" s="9"/>
      <c r="AW2974" s="9"/>
      <c r="AX2974" s="9"/>
      <c r="AY2974" s="9"/>
    </row>
    <row r="2975" spans="1:51">
      <c r="A2975" s="9"/>
      <c r="B2975" s="9"/>
      <c r="C2975" s="9"/>
      <c r="D2975" s="9"/>
      <c r="E2975" s="9"/>
      <c r="F2975" s="9"/>
      <c r="G2975" s="9"/>
      <c r="H2975" s="9"/>
      <c r="I2975" s="9"/>
      <c r="J2975" s="9"/>
      <c r="K2975" s="9"/>
      <c r="L2975" s="9"/>
      <c r="M2975" s="9"/>
      <c r="N2975" s="9"/>
      <c r="O2975" s="9"/>
      <c r="P2975" s="9"/>
      <c r="Q2975" s="9"/>
      <c r="R2975" s="9"/>
      <c r="S2975" s="9"/>
      <c r="T2975" s="9"/>
      <c r="U2975" s="9"/>
      <c r="V2975" s="9"/>
      <c r="W2975" s="9"/>
      <c r="X2975" s="9"/>
      <c r="Y2975" s="9"/>
      <c r="Z2975" s="9"/>
      <c r="AA2975" s="9"/>
      <c r="AB2975" s="9"/>
      <c r="AC2975" s="9"/>
      <c r="AD2975" s="9"/>
      <c r="AE2975" s="9"/>
      <c r="AF2975" s="9"/>
      <c r="AG2975" s="9"/>
      <c r="AH2975" s="9"/>
      <c r="AI2975" s="9"/>
      <c r="AJ2975" s="9"/>
      <c r="AK2975" s="9"/>
      <c r="AL2975" s="9"/>
      <c r="AM2975" s="9"/>
      <c r="AN2975" s="9"/>
      <c r="AO2975" s="9"/>
      <c r="AP2975" s="9"/>
      <c r="AQ2975" s="9"/>
      <c r="AR2975" s="9"/>
      <c r="AS2975" s="9"/>
      <c r="AT2975" s="9"/>
      <c r="AU2975" s="9"/>
      <c r="AV2975" s="9"/>
      <c r="AW2975" s="9"/>
      <c r="AX2975" s="9"/>
      <c r="AY2975" s="9"/>
    </row>
    <row r="2976" spans="1:51">
      <c r="A2976" s="9"/>
      <c r="B2976" s="9"/>
      <c r="C2976" s="9"/>
      <c r="D2976" s="9"/>
      <c r="E2976" s="9"/>
      <c r="F2976" s="9"/>
      <c r="G2976" s="9"/>
      <c r="H2976" s="9"/>
      <c r="I2976" s="9"/>
      <c r="J2976" s="9"/>
      <c r="K2976" s="9"/>
      <c r="L2976" s="9"/>
      <c r="M2976" s="9"/>
      <c r="N2976" s="9"/>
      <c r="O2976" s="9"/>
      <c r="P2976" s="9"/>
      <c r="Q2976" s="9"/>
      <c r="R2976" s="9"/>
      <c r="S2976" s="9"/>
      <c r="T2976" s="9"/>
      <c r="U2976" s="9"/>
      <c r="V2976" s="9"/>
      <c r="W2976" s="9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9"/>
      <c r="AS2976" s="9"/>
      <c r="AT2976" s="9"/>
      <c r="AU2976" s="9"/>
      <c r="AV2976" s="9"/>
      <c r="AW2976" s="9"/>
      <c r="AX2976" s="9"/>
      <c r="AY2976" s="9"/>
    </row>
    <row r="2977" spans="1:51">
      <c r="A2977" s="9"/>
      <c r="B2977" s="9"/>
      <c r="C2977" s="9"/>
      <c r="D2977" s="9"/>
      <c r="E2977" s="9"/>
      <c r="F2977" s="9"/>
      <c r="G2977" s="9"/>
      <c r="H2977" s="9"/>
      <c r="I2977" s="9"/>
      <c r="J2977" s="9"/>
      <c r="K2977" s="9"/>
      <c r="L2977" s="9"/>
      <c r="M2977" s="9"/>
      <c r="N2977" s="9"/>
      <c r="O2977" s="9"/>
      <c r="P2977" s="9"/>
      <c r="Q2977" s="9"/>
      <c r="R2977" s="9"/>
      <c r="S2977" s="9"/>
      <c r="T2977" s="9"/>
      <c r="U2977" s="9"/>
      <c r="V2977" s="9"/>
      <c r="W2977" s="9"/>
      <c r="X2977" s="9"/>
      <c r="Y2977" s="9"/>
      <c r="Z2977" s="9"/>
      <c r="AA2977" s="9"/>
      <c r="AB2977" s="9"/>
      <c r="AC2977" s="9"/>
      <c r="AD2977" s="9"/>
      <c r="AE2977" s="9"/>
      <c r="AF2977" s="9"/>
      <c r="AG2977" s="9"/>
      <c r="AH2977" s="9"/>
      <c r="AI2977" s="9"/>
      <c r="AJ2977" s="9"/>
      <c r="AK2977" s="9"/>
      <c r="AL2977" s="9"/>
      <c r="AM2977" s="9"/>
      <c r="AN2977" s="9"/>
      <c r="AO2977" s="9"/>
      <c r="AP2977" s="9"/>
      <c r="AQ2977" s="9"/>
      <c r="AR2977" s="9"/>
      <c r="AS2977" s="9"/>
      <c r="AT2977" s="9"/>
      <c r="AU2977" s="9"/>
      <c r="AV2977" s="9"/>
      <c r="AW2977" s="9"/>
      <c r="AX2977" s="9"/>
      <c r="AY2977" s="9"/>
    </row>
    <row r="2978" spans="1:51">
      <c r="A2978" s="9"/>
      <c r="B2978" s="9"/>
      <c r="C2978" s="9"/>
      <c r="D2978" s="9"/>
      <c r="E2978" s="9"/>
      <c r="F2978" s="9"/>
      <c r="G2978" s="9"/>
      <c r="H2978" s="9"/>
      <c r="I2978" s="9"/>
      <c r="J2978" s="9"/>
      <c r="K2978" s="9"/>
      <c r="L2978" s="9"/>
      <c r="M2978" s="9"/>
      <c r="N2978" s="9"/>
      <c r="O2978" s="9"/>
      <c r="P2978" s="9"/>
      <c r="Q2978" s="9"/>
      <c r="R2978" s="9"/>
      <c r="S2978" s="9"/>
      <c r="T2978" s="9"/>
      <c r="U2978" s="9"/>
      <c r="V2978" s="9"/>
      <c r="W2978" s="9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9"/>
      <c r="AS2978" s="9"/>
      <c r="AT2978" s="9"/>
      <c r="AU2978" s="9"/>
      <c r="AV2978" s="9"/>
      <c r="AW2978" s="9"/>
      <c r="AX2978" s="9"/>
      <c r="AY2978" s="9"/>
    </row>
    <row r="2979" spans="1:51">
      <c r="A2979" s="9"/>
      <c r="B2979" s="9"/>
      <c r="C2979" s="9"/>
      <c r="D2979" s="9"/>
      <c r="E2979" s="9"/>
      <c r="F2979" s="9"/>
      <c r="G2979" s="9"/>
      <c r="H2979" s="9"/>
      <c r="I2979" s="9"/>
      <c r="J2979" s="9"/>
      <c r="K2979" s="9"/>
      <c r="L2979" s="9"/>
      <c r="M2979" s="9"/>
      <c r="N2979" s="9"/>
      <c r="O2979" s="9"/>
      <c r="P2979" s="9"/>
      <c r="Q2979" s="9"/>
      <c r="R2979" s="9"/>
      <c r="S2979" s="9"/>
      <c r="T2979" s="9"/>
      <c r="U2979" s="9"/>
      <c r="V2979" s="9"/>
      <c r="W2979" s="9"/>
      <c r="X2979" s="9"/>
      <c r="Y2979" s="9"/>
      <c r="Z2979" s="9"/>
      <c r="AA2979" s="9"/>
      <c r="AB2979" s="9"/>
      <c r="AC2979" s="9"/>
      <c r="AD2979" s="9"/>
      <c r="AE2979" s="9"/>
      <c r="AF2979" s="9"/>
      <c r="AG2979" s="9"/>
      <c r="AH2979" s="9"/>
      <c r="AI2979" s="9"/>
      <c r="AJ2979" s="9"/>
      <c r="AK2979" s="9"/>
      <c r="AL2979" s="9"/>
      <c r="AM2979" s="9"/>
      <c r="AN2979" s="9"/>
      <c r="AO2979" s="9"/>
      <c r="AP2979" s="9"/>
      <c r="AQ2979" s="9"/>
      <c r="AR2979" s="9"/>
      <c r="AS2979" s="9"/>
      <c r="AT2979" s="9"/>
      <c r="AU2979" s="9"/>
      <c r="AV2979" s="9"/>
      <c r="AW2979" s="9"/>
      <c r="AX2979" s="9"/>
      <c r="AY2979" s="9"/>
    </row>
    <row r="2980" spans="1:51">
      <c r="A2980" s="9"/>
      <c r="B2980" s="9"/>
      <c r="C2980" s="9"/>
      <c r="D2980" s="9"/>
      <c r="E2980" s="9"/>
      <c r="F2980" s="9"/>
      <c r="G2980" s="9"/>
      <c r="H2980" s="9"/>
      <c r="I2980" s="9"/>
      <c r="J2980" s="9"/>
      <c r="K2980" s="9"/>
      <c r="L2980" s="9"/>
      <c r="M2980" s="9"/>
      <c r="N2980" s="9"/>
      <c r="O2980" s="9"/>
      <c r="P2980" s="9"/>
      <c r="Q2980" s="9"/>
      <c r="R2980" s="9"/>
      <c r="S2980" s="9"/>
      <c r="T2980" s="9"/>
      <c r="U2980" s="9"/>
      <c r="V2980" s="9"/>
      <c r="W2980" s="9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9"/>
      <c r="AS2980" s="9"/>
      <c r="AT2980" s="9"/>
      <c r="AU2980" s="9"/>
      <c r="AV2980" s="9"/>
      <c r="AW2980" s="9"/>
      <c r="AX2980" s="9"/>
      <c r="AY2980" s="9"/>
    </row>
    <row r="2981" spans="1:51">
      <c r="A2981" s="9"/>
      <c r="B2981" s="9"/>
      <c r="C2981" s="9"/>
      <c r="D2981" s="9"/>
      <c r="E2981" s="9"/>
      <c r="F2981" s="9"/>
      <c r="G2981" s="9"/>
      <c r="H2981" s="9"/>
      <c r="I2981" s="9"/>
      <c r="J2981" s="9"/>
      <c r="K2981" s="9"/>
      <c r="L2981" s="9"/>
      <c r="M2981" s="9"/>
      <c r="N2981" s="9"/>
      <c r="O2981" s="9"/>
      <c r="P2981" s="9"/>
      <c r="Q2981" s="9"/>
      <c r="R2981" s="9"/>
      <c r="S2981" s="9"/>
      <c r="T2981" s="9"/>
      <c r="U2981" s="9"/>
      <c r="V2981" s="9"/>
      <c r="W2981" s="9"/>
      <c r="X2981" s="9"/>
      <c r="Y2981" s="9"/>
      <c r="Z2981" s="9"/>
      <c r="AA2981" s="9"/>
      <c r="AB2981" s="9"/>
      <c r="AC2981" s="9"/>
      <c r="AD2981" s="9"/>
      <c r="AE2981" s="9"/>
      <c r="AF2981" s="9"/>
      <c r="AG2981" s="9"/>
      <c r="AH2981" s="9"/>
      <c r="AI2981" s="9"/>
      <c r="AJ2981" s="9"/>
      <c r="AK2981" s="9"/>
      <c r="AL2981" s="9"/>
      <c r="AM2981" s="9"/>
      <c r="AN2981" s="9"/>
      <c r="AO2981" s="9"/>
      <c r="AP2981" s="9"/>
      <c r="AQ2981" s="9"/>
      <c r="AR2981" s="9"/>
      <c r="AS2981" s="9"/>
      <c r="AT2981" s="9"/>
      <c r="AU2981" s="9"/>
      <c r="AV2981" s="9"/>
      <c r="AW2981" s="9"/>
      <c r="AX2981" s="9"/>
      <c r="AY2981" s="9"/>
    </row>
    <row r="2982" spans="1:51">
      <c r="A2982" s="9"/>
      <c r="B2982" s="9"/>
      <c r="C2982" s="9"/>
      <c r="D2982" s="9"/>
      <c r="E2982" s="9"/>
      <c r="F2982" s="9"/>
      <c r="G2982" s="9"/>
      <c r="H2982" s="9"/>
      <c r="I2982" s="9"/>
      <c r="J2982" s="9"/>
      <c r="K2982" s="9"/>
      <c r="L2982" s="9"/>
      <c r="M2982" s="9"/>
      <c r="N2982" s="9"/>
      <c r="O2982" s="9"/>
      <c r="P2982" s="9"/>
      <c r="Q2982" s="9"/>
      <c r="R2982" s="9"/>
      <c r="S2982" s="9"/>
      <c r="T2982" s="9"/>
      <c r="U2982" s="9"/>
      <c r="V2982" s="9"/>
      <c r="W2982" s="9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9"/>
      <c r="AS2982" s="9"/>
      <c r="AT2982" s="9"/>
      <c r="AU2982" s="9"/>
      <c r="AV2982" s="9"/>
      <c r="AW2982" s="9"/>
      <c r="AX2982" s="9"/>
      <c r="AY2982" s="9"/>
    </row>
    <row r="2983" spans="1:51">
      <c r="A2983" s="9"/>
      <c r="B2983" s="9"/>
      <c r="C2983" s="9"/>
      <c r="D2983" s="9"/>
      <c r="E2983" s="9"/>
      <c r="F2983" s="9"/>
      <c r="G2983" s="9"/>
      <c r="H2983" s="9"/>
      <c r="I2983" s="9"/>
      <c r="J2983" s="9"/>
      <c r="K2983" s="9"/>
      <c r="L2983" s="9"/>
      <c r="M2983" s="9"/>
      <c r="N2983" s="9"/>
      <c r="O2983" s="9"/>
      <c r="P2983" s="9"/>
      <c r="Q2983" s="9"/>
      <c r="R2983" s="9"/>
      <c r="S2983" s="9"/>
      <c r="T2983" s="9"/>
      <c r="U2983" s="9"/>
      <c r="V2983" s="9"/>
      <c r="W2983" s="9"/>
      <c r="X2983" s="9"/>
      <c r="Y2983" s="9"/>
      <c r="Z2983" s="9"/>
      <c r="AA2983" s="9"/>
      <c r="AB2983" s="9"/>
      <c r="AC2983" s="9"/>
      <c r="AD2983" s="9"/>
      <c r="AE2983" s="9"/>
      <c r="AF2983" s="9"/>
      <c r="AG2983" s="9"/>
      <c r="AH2983" s="9"/>
      <c r="AI2983" s="9"/>
      <c r="AJ2983" s="9"/>
      <c r="AK2983" s="9"/>
      <c r="AL2983" s="9"/>
      <c r="AM2983" s="9"/>
      <c r="AN2983" s="9"/>
      <c r="AO2983" s="9"/>
      <c r="AP2983" s="9"/>
      <c r="AQ2983" s="9"/>
      <c r="AR2983" s="9"/>
      <c r="AS2983" s="9"/>
      <c r="AT2983" s="9"/>
      <c r="AU2983" s="9"/>
      <c r="AV2983" s="9"/>
      <c r="AW2983" s="9"/>
      <c r="AX2983" s="9"/>
      <c r="AY2983" s="9"/>
    </row>
    <row r="2984" spans="1:51">
      <c r="A2984" s="9"/>
      <c r="B2984" s="9"/>
      <c r="C2984" s="9"/>
      <c r="D2984" s="9"/>
      <c r="E2984" s="9"/>
      <c r="F2984" s="9"/>
      <c r="G2984" s="9"/>
      <c r="H2984" s="9"/>
      <c r="I2984" s="9"/>
      <c r="J2984" s="9"/>
      <c r="K2984" s="9"/>
      <c r="L2984" s="9"/>
      <c r="M2984" s="9"/>
      <c r="N2984" s="9"/>
      <c r="O2984" s="9"/>
      <c r="P2984" s="9"/>
      <c r="Q2984" s="9"/>
      <c r="R2984" s="9"/>
      <c r="S2984" s="9"/>
      <c r="T2984" s="9"/>
      <c r="U2984" s="9"/>
      <c r="V2984" s="9"/>
      <c r="W2984" s="9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9"/>
      <c r="AS2984" s="9"/>
      <c r="AT2984" s="9"/>
      <c r="AU2984" s="9"/>
      <c r="AV2984" s="9"/>
      <c r="AW2984" s="9"/>
      <c r="AX2984" s="9"/>
      <c r="AY2984" s="9"/>
    </row>
    <row r="2985" spans="1:51">
      <c r="A2985" s="9"/>
      <c r="B2985" s="9"/>
      <c r="C2985" s="9"/>
      <c r="D2985" s="9"/>
      <c r="E2985" s="9"/>
      <c r="F2985" s="9"/>
      <c r="G2985" s="9"/>
      <c r="H2985" s="9"/>
      <c r="I2985" s="9"/>
      <c r="J2985" s="9"/>
      <c r="K2985" s="9"/>
      <c r="L2985" s="9"/>
      <c r="M2985" s="9"/>
      <c r="N2985" s="9"/>
      <c r="O2985" s="9"/>
      <c r="P2985" s="9"/>
      <c r="Q2985" s="9"/>
      <c r="R2985" s="9"/>
      <c r="S2985" s="9"/>
      <c r="T2985" s="9"/>
      <c r="U2985" s="9"/>
      <c r="V2985" s="9"/>
      <c r="W2985" s="9"/>
      <c r="X2985" s="9"/>
      <c r="Y2985" s="9"/>
      <c r="Z2985" s="9"/>
      <c r="AA2985" s="9"/>
      <c r="AB2985" s="9"/>
      <c r="AC2985" s="9"/>
      <c r="AD2985" s="9"/>
      <c r="AE2985" s="9"/>
      <c r="AF2985" s="9"/>
      <c r="AG2985" s="9"/>
      <c r="AH2985" s="9"/>
      <c r="AI2985" s="9"/>
      <c r="AJ2985" s="9"/>
      <c r="AK2985" s="9"/>
      <c r="AL2985" s="9"/>
      <c r="AM2985" s="9"/>
      <c r="AN2985" s="9"/>
      <c r="AO2985" s="9"/>
      <c r="AP2985" s="9"/>
      <c r="AQ2985" s="9"/>
      <c r="AR2985" s="9"/>
      <c r="AS2985" s="9"/>
      <c r="AT2985" s="9"/>
      <c r="AU2985" s="9"/>
      <c r="AV2985" s="9"/>
      <c r="AW2985" s="9"/>
      <c r="AX2985" s="9"/>
      <c r="AY2985" s="9"/>
    </row>
    <row r="2986" spans="1:51">
      <c r="A2986" s="9"/>
      <c r="B2986" s="9"/>
      <c r="C2986" s="9"/>
      <c r="D2986" s="9"/>
      <c r="E2986" s="9"/>
      <c r="F2986" s="9"/>
      <c r="G2986" s="9"/>
      <c r="H2986" s="9"/>
      <c r="I2986" s="9"/>
      <c r="J2986" s="9"/>
      <c r="K2986" s="9"/>
      <c r="L2986" s="9"/>
      <c r="M2986" s="9"/>
      <c r="N2986" s="9"/>
      <c r="O2986" s="9"/>
      <c r="P2986" s="9"/>
      <c r="Q2986" s="9"/>
      <c r="R2986" s="9"/>
      <c r="S2986" s="9"/>
      <c r="T2986" s="9"/>
      <c r="U2986" s="9"/>
      <c r="V2986" s="9"/>
      <c r="W2986" s="9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9"/>
      <c r="AS2986" s="9"/>
      <c r="AT2986" s="9"/>
      <c r="AU2986" s="9"/>
      <c r="AV2986" s="9"/>
      <c r="AW2986" s="9"/>
      <c r="AX2986" s="9"/>
      <c r="AY2986" s="9"/>
    </row>
    <row r="2987" spans="1:51">
      <c r="A2987" s="9"/>
      <c r="B2987" s="9"/>
      <c r="C2987" s="9"/>
      <c r="D2987" s="9"/>
      <c r="E2987" s="9"/>
      <c r="F2987" s="9"/>
      <c r="G2987" s="9"/>
      <c r="H2987" s="9"/>
      <c r="I2987" s="9"/>
      <c r="J2987" s="9"/>
      <c r="K2987" s="9"/>
      <c r="L2987" s="9"/>
      <c r="M2987" s="9"/>
      <c r="N2987" s="9"/>
      <c r="O2987" s="9"/>
      <c r="P2987" s="9"/>
      <c r="Q2987" s="9"/>
      <c r="R2987" s="9"/>
      <c r="S2987" s="9"/>
      <c r="T2987" s="9"/>
      <c r="U2987" s="9"/>
      <c r="V2987" s="9"/>
      <c r="W2987" s="9"/>
      <c r="X2987" s="9"/>
      <c r="Y2987" s="9"/>
      <c r="Z2987" s="9"/>
      <c r="AA2987" s="9"/>
      <c r="AB2987" s="9"/>
      <c r="AC2987" s="9"/>
      <c r="AD2987" s="9"/>
      <c r="AE2987" s="9"/>
      <c r="AF2987" s="9"/>
      <c r="AG2987" s="9"/>
      <c r="AH2987" s="9"/>
      <c r="AI2987" s="9"/>
      <c r="AJ2987" s="9"/>
      <c r="AK2987" s="9"/>
      <c r="AL2987" s="9"/>
      <c r="AM2987" s="9"/>
      <c r="AN2987" s="9"/>
      <c r="AO2987" s="9"/>
      <c r="AP2987" s="9"/>
      <c r="AQ2987" s="9"/>
      <c r="AR2987" s="9"/>
      <c r="AS2987" s="9"/>
      <c r="AT2987" s="9"/>
      <c r="AU2987" s="9"/>
      <c r="AV2987" s="9"/>
      <c r="AW2987" s="9"/>
      <c r="AX2987" s="9"/>
      <c r="AY2987" s="9"/>
    </row>
    <row r="2988" spans="1:51">
      <c r="A2988" s="9"/>
      <c r="B2988" s="9"/>
      <c r="C2988" s="9"/>
      <c r="D2988" s="9"/>
      <c r="E2988" s="9"/>
      <c r="F2988" s="9"/>
      <c r="G2988" s="9"/>
      <c r="H2988" s="9"/>
      <c r="I2988" s="9"/>
      <c r="J2988" s="9"/>
      <c r="K2988" s="9"/>
      <c r="L2988" s="9"/>
      <c r="M2988" s="9"/>
      <c r="N2988" s="9"/>
      <c r="O2988" s="9"/>
      <c r="P2988" s="9"/>
      <c r="Q2988" s="9"/>
      <c r="R2988" s="9"/>
      <c r="S2988" s="9"/>
      <c r="T2988" s="9"/>
      <c r="U2988" s="9"/>
      <c r="V2988" s="9"/>
      <c r="W2988" s="9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9"/>
      <c r="AS2988" s="9"/>
      <c r="AT2988" s="9"/>
      <c r="AU2988" s="9"/>
      <c r="AV2988" s="9"/>
      <c r="AW2988" s="9"/>
      <c r="AX2988" s="9"/>
      <c r="AY2988" s="9"/>
    </row>
    <row r="2989" spans="1:51">
      <c r="A2989" s="9"/>
      <c r="B2989" s="9"/>
      <c r="C2989" s="9"/>
      <c r="D2989" s="9"/>
      <c r="E2989" s="9"/>
      <c r="F2989" s="9"/>
      <c r="G2989" s="9"/>
      <c r="H2989" s="9"/>
      <c r="I2989" s="9"/>
      <c r="J2989" s="9"/>
      <c r="K2989" s="9"/>
      <c r="L2989" s="9"/>
      <c r="M2989" s="9"/>
      <c r="N2989" s="9"/>
      <c r="O2989" s="9"/>
      <c r="P2989" s="9"/>
      <c r="Q2989" s="9"/>
      <c r="R2989" s="9"/>
      <c r="S2989" s="9"/>
      <c r="T2989" s="9"/>
      <c r="U2989" s="9"/>
      <c r="V2989" s="9"/>
      <c r="W2989" s="9"/>
      <c r="X2989" s="9"/>
      <c r="Y2989" s="9"/>
      <c r="Z2989" s="9"/>
      <c r="AA2989" s="9"/>
      <c r="AB2989" s="9"/>
      <c r="AC2989" s="9"/>
      <c r="AD2989" s="9"/>
      <c r="AE2989" s="9"/>
      <c r="AF2989" s="9"/>
      <c r="AG2989" s="9"/>
      <c r="AH2989" s="9"/>
      <c r="AI2989" s="9"/>
      <c r="AJ2989" s="9"/>
      <c r="AK2989" s="9"/>
      <c r="AL2989" s="9"/>
      <c r="AM2989" s="9"/>
      <c r="AN2989" s="9"/>
      <c r="AO2989" s="9"/>
      <c r="AP2989" s="9"/>
      <c r="AQ2989" s="9"/>
      <c r="AR2989" s="9"/>
      <c r="AS2989" s="9"/>
      <c r="AT2989" s="9"/>
      <c r="AU2989" s="9"/>
      <c r="AV2989" s="9"/>
      <c r="AW2989" s="9"/>
      <c r="AX2989" s="9"/>
      <c r="AY2989" s="9"/>
    </row>
    <row r="2990" spans="1:51">
      <c r="A2990" s="9"/>
      <c r="B2990" s="9"/>
      <c r="C2990" s="9"/>
      <c r="D2990" s="9"/>
      <c r="E2990" s="9"/>
      <c r="F2990" s="9"/>
      <c r="G2990" s="9"/>
      <c r="H2990" s="9"/>
      <c r="I2990" s="9"/>
      <c r="J2990" s="9"/>
      <c r="K2990" s="9"/>
      <c r="L2990" s="9"/>
      <c r="M2990" s="9"/>
      <c r="N2990" s="9"/>
      <c r="O2990" s="9"/>
      <c r="P2990" s="9"/>
      <c r="Q2990" s="9"/>
      <c r="R2990" s="9"/>
      <c r="S2990" s="9"/>
      <c r="T2990" s="9"/>
      <c r="U2990" s="9"/>
      <c r="V2990" s="9"/>
      <c r="W2990" s="9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9"/>
      <c r="AS2990" s="9"/>
      <c r="AT2990" s="9"/>
      <c r="AU2990" s="9"/>
      <c r="AV2990" s="9"/>
      <c r="AW2990" s="9"/>
      <c r="AX2990" s="9"/>
      <c r="AY2990" s="9"/>
    </row>
    <row r="2991" spans="1:51">
      <c r="A2991" s="9"/>
      <c r="B2991" s="9"/>
      <c r="C2991" s="9"/>
      <c r="D2991" s="9"/>
      <c r="E2991" s="9"/>
      <c r="F2991" s="9"/>
      <c r="G2991" s="9"/>
      <c r="H2991" s="9"/>
      <c r="I2991" s="9"/>
      <c r="J2991" s="9"/>
      <c r="K2991" s="9"/>
      <c r="L2991" s="9"/>
      <c r="M2991" s="9"/>
      <c r="N2991" s="9"/>
      <c r="O2991" s="9"/>
      <c r="P2991" s="9"/>
      <c r="Q2991" s="9"/>
      <c r="R2991" s="9"/>
      <c r="S2991" s="9"/>
      <c r="T2991" s="9"/>
      <c r="U2991" s="9"/>
      <c r="V2991" s="9"/>
      <c r="W2991" s="9"/>
      <c r="X2991" s="9"/>
      <c r="Y2991" s="9"/>
      <c r="Z2991" s="9"/>
      <c r="AA2991" s="9"/>
      <c r="AB2991" s="9"/>
      <c r="AC2991" s="9"/>
      <c r="AD2991" s="9"/>
      <c r="AE2991" s="9"/>
      <c r="AF2991" s="9"/>
      <c r="AG2991" s="9"/>
      <c r="AH2991" s="9"/>
      <c r="AI2991" s="9"/>
      <c r="AJ2991" s="9"/>
      <c r="AK2991" s="9"/>
      <c r="AL2991" s="9"/>
      <c r="AM2991" s="9"/>
      <c r="AN2991" s="9"/>
      <c r="AO2991" s="9"/>
      <c r="AP2991" s="9"/>
      <c r="AQ2991" s="9"/>
      <c r="AR2991" s="9"/>
      <c r="AS2991" s="9"/>
      <c r="AT2991" s="9"/>
      <c r="AU2991" s="9"/>
      <c r="AV2991" s="9"/>
      <c r="AW2991" s="9"/>
      <c r="AX2991" s="9"/>
      <c r="AY2991" s="9"/>
    </row>
    <row r="2992" spans="1:51">
      <c r="A2992" s="9"/>
      <c r="B2992" s="9"/>
      <c r="C2992" s="9"/>
      <c r="D2992" s="9"/>
      <c r="E2992" s="9"/>
      <c r="F2992" s="9"/>
      <c r="G2992" s="9"/>
      <c r="H2992" s="9"/>
      <c r="I2992" s="9"/>
      <c r="J2992" s="9"/>
      <c r="K2992" s="9"/>
      <c r="L2992" s="9"/>
      <c r="M2992" s="9"/>
      <c r="N2992" s="9"/>
      <c r="O2992" s="9"/>
      <c r="P2992" s="9"/>
      <c r="Q2992" s="9"/>
      <c r="R2992" s="9"/>
      <c r="S2992" s="9"/>
      <c r="T2992" s="9"/>
      <c r="U2992" s="9"/>
      <c r="V2992" s="9"/>
      <c r="W2992" s="9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9"/>
      <c r="AS2992" s="9"/>
      <c r="AT2992" s="9"/>
      <c r="AU2992" s="9"/>
      <c r="AV2992" s="9"/>
      <c r="AW2992" s="9"/>
      <c r="AX2992" s="9"/>
      <c r="AY2992" s="9"/>
    </row>
    <row r="2993" spans="1:51">
      <c r="A2993" s="9"/>
      <c r="B2993" s="9"/>
      <c r="C2993" s="9"/>
      <c r="D2993" s="9"/>
      <c r="E2993" s="9"/>
      <c r="F2993" s="9"/>
      <c r="G2993" s="9"/>
      <c r="H2993" s="9"/>
      <c r="I2993" s="9"/>
      <c r="J2993" s="9"/>
      <c r="K2993" s="9"/>
      <c r="L2993" s="9"/>
      <c r="M2993" s="9"/>
      <c r="N2993" s="9"/>
      <c r="O2993" s="9"/>
      <c r="P2993" s="9"/>
      <c r="Q2993" s="9"/>
      <c r="R2993" s="9"/>
      <c r="S2993" s="9"/>
      <c r="T2993" s="9"/>
      <c r="U2993" s="9"/>
      <c r="V2993" s="9"/>
      <c r="W2993" s="9"/>
      <c r="X2993" s="9"/>
      <c r="Y2993" s="9"/>
      <c r="Z2993" s="9"/>
      <c r="AA2993" s="9"/>
      <c r="AB2993" s="9"/>
      <c r="AC2993" s="9"/>
      <c r="AD2993" s="9"/>
      <c r="AE2993" s="9"/>
      <c r="AF2993" s="9"/>
      <c r="AG2993" s="9"/>
      <c r="AH2993" s="9"/>
      <c r="AI2993" s="9"/>
      <c r="AJ2993" s="9"/>
      <c r="AK2993" s="9"/>
      <c r="AL2993" s="9"/>
      <c r="AM2993" s="9"/>
      <c r="AN2993" s="9"/>
      <c r="AO2993" s="9"/>
      <c r="AP2993" s="9"/>
      <c r="AQ2993" s="9"/>
      <c r="AR2993" s="9"/>
      <c r="AS2993" s="9"/>
      <c r="AT2993" s="9"/>
      <c r="AU2993" s="9"/>
      <c r="AV2993" s="9"/>
      <c r="AW2993" s="9"/>
      <c r="AX2993" s="9"/>
      <c r="AY2993" s="9"/>
    </row>
    <row r="2994" spans="1:51">
      <c r="A2994" s="9"/>
      <c r="B2994" s="9"/>
      <c r="C2994" s="9"/>
      <c r="D2994" s="9"/>
      <c r="E2994" s="9"/>
      <c r="F2994" s="9"/>
      <c r="G2994" s="9"/>
      <c r="H2994" s="9"/>
      <c r="I2994" s="9"/>
      <c r="J2994" s="9"/>
      <c r="K2994" s="9"/>
      <c r="L2994" s="9"/>
      <c r="M2994" s="9"/>
      <c r="N2994" s="9"/>
      <c r="O2994" s="9"/>
      <c r="P2994" s="9"/>
      <c r="Q2994" s="9"/>
      <c r="R2994" s="9"/>
      <c r="S2994" s="9"/>
      <c r="T2994" s="9"/>
      <c r="U2994" s="9"/>
      <c r="V2994" s="9"/>
      <c r="W2994" s="9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9"/>
      <c r="AS2994" s="9"/>
      <c r="AT2994" s="9"/>
      <c r="AU2994" s="9"/>
      <c r="AV2994" s="9"/>
      <c r="AW2994" s="9"/>
      <c r="AX2994" s="9"/>
      <c r="AY2994" s="9"/>
    </row>
    <row r="2995" spans="1:51">
      <c r="A2995" s="9"/>
      <c r="B2995" s="9"/>
      <c r="C2995" s="9"/>
      <c r="D2995" s="9"/>
      <c r="E2995" s="9"/>
      <c r="F2995" s="9"/>
      <c r="G2995" s="9"/>
      <c r="H2995" s="9"/>
      <c r="I2995" s="9"/>
      <c r="J2995" s="9"/>
      <c r="K2995" s="9"/>
      <c r="L2995" s="9"/>
      <c r="M2995" s="9"/>
      <c r="N2995" s="9"/>
      <c r="O2995" s="9"/>
      <c r="P2995" s="9"/>
      <c r="Q2995" s="9"/>
      <c r="R2995" s="9"/>
      <c r="S2995" s="9"/>
      <c r="T2995" s="9"/>
      <c r="U2995" s="9"/>
      <c r="V2995" s="9"/>
      <c r="W2995" s="9"/>
      <c r="X2995" s="9"/>
      <c r="Y2995" s="9"/>
      <c r="Z2995" s="9"/>
      <c r="AA2995" s="9"/>
      <c r="AB2995" s="9"/>
      <c r="AC2995" s="9"/>
      <c r="AD2995" s="9"/>
      <c r="AE2995" s="9"/>
      <c r="AF2995" s="9"/>
      <c r="AG2995" s="9"/>
      <c r="AH2995" s="9"/>
      <c r="AI2995" s="9"/>
      <c r="AJ2995" s="9"/>
      <c r="AK2995" s="9"/>
      <c r="AL2995" s="9"/>
      <c r="AM2995" s="9"/>
      <c r="AN2995" s="9"/>
      <c r="AO2995" s="9"/>
      <c r="AP2995" s="9"/>
      <c r="AQ2995" s="9"/>
      <c r="AR2995" s="9"/>
      <c r="AS2995" s="9"/>
      <c r="AT2995" s="9"/>
      <c r="AU2995" s="9"/>
      <c r="AV2995" s="9"/>
      <c r="AW2995" s="9"/>
      <c r="AX2995" s="9"/>
      <c r="AY2995" s="9"/>
    </row>
    <row r="2996" spans="1:51">
      <c r="A2996" s="9"/>
      <c r="B2996" s="9"/>
      <c r="C2996" s="9"/>
      <c r="D2996" s="9"/>
      <c r="E2996" s="9"/>
      <c r="F2996" s="9"/>
      <c r="G2996" s="9"/>
      <c r="H2996" s="9"/>
      <c r="I2996" s="9"/>
      <c r="J2996" s="9"/>
      <c r="K2996" s="9"/>
      <c r="L2996" s="9"/>
      <c r="M2996" s="9"/>
      <c r="N2996" s="9"/>
      <c r="O2996" s="9"/>
      <c r="P2996" s="9"/>
      <c r="Q2996" s="9"/>
      <c r="R2996" s="9"/>
      <c r="S2996" s="9"/>
      <c r="T2996" s="9"/>
      <c r="U2996" s="9"/>
      <c r="V2996" s="9"/>
      <c r="W2996" s="9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9"/>
      <c r="AS2996" s="9"/>
      <c r="AT2996" s="9"/>
      <c r="AU2996" s="9"/>
      <c r="AV2996" s="9"/>
      <c r="AW2996" s="9"/>
      <c r="AX2996" s="9"/>
      <c r="AY2996" s="9"/>
    </row>
    <row r="2997" spans="1:51">
      <c r="A2997" s="9"/>
      <c r="B2997" s="9"/>
      <c r="C2997" s="9"/>
      <c r="D2997" s="9"/>
      <c r="E2997" s="9"/>
      <c r="F2997" s="9"/>
      <c r="G2997" s="9"/>
      <c r="H2997" s="9"/>
      <c r="I2997" s="9"/>
      <c r="J2997" s="9"/>
      <c r="K2997" s="9"/>
      <c r="L2997" s="9"/>
      <c r="M2997" s="9"/>
      <c r="N2997" s="9"/>
      <c r="O2997" s="9"/>
      <c r="P2997" s="9"/>
      <c r="Q2997" s="9"/>
      <c r="R2997" s="9"/>
      <c r="S2997" s="9"/>
      <c r="T2997" s="9"/>
      <c r="U2997" s="9"/>
      <c r="V2997" s="9"/>
      <c r="W2997" s="9"/>
      <c r="X2997" s="9"/>
      <c r="Y2997" s="9"/>
      <c r="Z2997" s="9"/>
      <c r="AA2997" s="9"/>
      <c r="AB2997" s="9"/>
      <c r="AC2997" s="9"/>
      <c r="AD2997" s="9"/>
      <c r="AE2997" s="9"/>
      <c r="AF2997" s="9"/>
      <c r="AG2997" s="9"/>
      <c r="AH2997" s="9"/>
      <c r="AI2997" s="9"/>
      <c r="AJ2997" s="9"/>
      <c r="AK2997" s="9"/>
      <c r="AL2997" s="9"/>
      <c r="AM2997" s="9"/>
      <c r="AN2997" s="9"/>
      <c r="AO2997" s="9"/>
      <c r="AP2997" s="9"/>
      <c r="AQ2997" s="9"/>
      <c r="AR2997" s="9"/>
      <c r="AS2997" s="9"/>
      <c r="AT2997" s="9"/>
      <c r="AU2997" s="9"/>
      <c r="AV2997" s="9"/>
      <c r="AW2997" s="9"/>
      <c r="AX2997" s="9"/>
      <c r="AY2997" s="9"/>
    </row>
    <row r="2998" spans="1:51">
      <c r="A2998" s="9"/>
      <c r="B2998" s="9"/>
      <c r="C2998" s="9"/>
      <c r="D2998" s="9"/>
      <c r="E2998" s="9"/>
      <c r="F2998" s="9"/>
      <c r="G2998" s="9"/>
      <c r="H2998" s="9"/>
      <c r="I2998" s="9"/>
      <c r="J2998" s="9"/>
      <c r="K2998" s="9"/>
      <c r="L2998" s="9"/>
      <c r="M2998" s="9"/>
      <c r="N2998" s="9"/>
      <c r="O2998" s="9"/>
      <c r="P2998" s="9"/>
      <c r="Q2998" s="9"/>
      <c r="R2998" s="9"/>
      <c r="S2998" s="9"/>
      <c r="T2998" s="9"/>
      <c r="U2998" s="9"/>
      <c r="V2998" s="9"/>
      <c r="W2998" s="9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9"/>
      <c r="AS2998" s="9"/>
      <c r="AT2998" s="9"/>
      <c r="AU2998" s="9"/>
      <c r="AV2998" s="9"/>
      <c r="AW2998" s="9"/>
      <c r="AX2998" s="9"/>
      <c r="AY2998" s="9"/>
    </row>
    <row r="2999" spans="1:51">
      <c r="A2999" s="9"/>
      <c r="B2999" s="9"/>
      <c r="C2999" s="9"/>
      <c r="D2999" s="9"/>
      <c r="E2999" s="9"/>
      <c r="F2999" s="9"/>
      <c r="G2999" s="9"/>
      <c r="H2999" s="9"/>
      <c r="I2999" s="9"/>
      <c r="J2999" s="9"/>
      <c r="K2999" s="9"/>
      <c r="L2999" s="9"/>
      <c r="M2999" s="9"/>
      <c r="N2999" s="9"/>
      <c r="O2999" s="9"/>
      <c r="P2999" s="9"/>
      <c r="Q2999" s="9"/>
      <c r="R2999" s="9"/>
      <c r="S2999" s="9"/>
      <c r="T2999" s="9"/>
      <c r="U2999" s="9"/>
      <c r="V2999" s="9"/>
      <c r="W2999" s="9"/>
      <c r="X2999" s="9"/>
      <c r="Y2999" s="9"/>
      <c r="Z2999" s="9"/>
      <c r="AA2999" s="9"/>
      <c r="AB2999" s="9"/>
      <c r="AC2999" s="9"/>
      <c r="AD2999" s="9"/>
      <c r="AE2999" s="9"/>
      <c r="AF2999" s="9"/>
      <c r="AG2999" s="9"/>
      <c r="AH2999" s="9"/>
      <c r="AI2999" s="9"/>
      <c r="AJ2999" s="9"/>
      <c r="AK2999" s="9"/>
      <c r="AL2999" s="9"/>
      <c r="AM2999" s="9"/>
      <c r="AN2999" s="9"/>
      <c r="AO2999" s="9"/>
      <c r="AP2999" s="9"/>
      <c r="AQ2999" s="9"/>
      <c r="AR2999" s="9"/>
      <c r="AS2999" s="9"/>
      <c r="AT2999" s="9"/>
      <c r="AU2999" s="9"/>
      <c r="AV2999" s="9"/>
      <c r="AW2999" s="9"/>
      <c r="AX2999" s="9"/>
      <c r="AY2999" s="9"/>
    </row>
    <row r="3000" spans="1:51">
      <c r="A3000" s="9"/>
      <c r="B3000" s="9"/>
      <c r="C3000" s="9"/>
      <c r="D3000" s="9"/>
      <c r="E3000" s="9"/>
      <c r="F3000" s="9"/>
      <c r="G3000" s="9"/>
      <c r="H3000" s="9"/>
      <c r="I3000" s="9"/>
      <c r="J3000" s="9"/>
      <c r="K3000" s="9"/>
      <c r="L3000" s="9"/>
      <c r="M3000" s="9"/>
      <c r="N3000" s="9"/>
      <c r="O3000" s="9"/>
      <c r="P3000" s="9"/>
      <c r="Q3000" s="9"/>
      <c r="R3000" s="9"/>
      <c r="S3000" s="9"/>
      <c r="T3000" s="9"/>
      <c r="U3000" s="9"/>
      <c r="V3000" s="9"/>
      <c r="W3000" s="9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9"/>
      <c r="AS3000" s="9"/>
      <c r="AT3000" s="9"/>
      <c r="AU3000" s="9"/>
      <c r="AV3000" s="9"/>
      <c r="AW3000" s="9"/>
      <c r="AX3000" s="9"/>
      <c r="AY3000" s="9"/>
    </row>
    <row r="3001" spans="1:51">
      <c r="A3001" s="9"/>
      <c r="B3001" s="9"/>
      <c r="C3001" s="9"/>
      <c r="D3001" s="9"/>
      <c r="E3001" s="9"/>
      <c r="F3001" s="9"/>
      <c r="G3001" s="9"/>
      <c r="H3001" s="9"/>
      <c r="I3001" s="9"/>
      <c r="J3001" s="9"/>
      <c r="K3001" s="9"/>
      <c r="L3001" s="9"/>
      <c r="M3001" s="9"/>
      <c r="N3001" s="9"/>
      <c r="O3001" s="9"/>
      <c r="P3001" s="9"/>
      <c r="Q3001" s="9"/>
      <c r="R3001" s="9"/>
      <c r="S3001" s="9"/>
      <c r="T3001" s="9"/>
      <c r="U3001" s="9"/>
      <c r="V3001" s="9"/>
      <c r="W3001" s="9"/>
      <c r="X3001" s="9"/>
      <c r="Y3001" s="9"/>
      <c r="Z3001" s="9"/>
      <c r="AA3001" s="9"/>
      <c r="AB3001" s="9"/>
      <c r="AC3001" s="9"/>
      <c r="AD3001" s="9"/>
      <c r="AE3001" s="9"/>
      <c r="AF3001" s="9"/>
      <c r="AG3001" s="9"/>
      <c r="AH3001" s="9"/>
      <c r="AI3001" s="9"/>
      <c r="AJ3001" s="9"/>
      <c r="AK3001" s="9"/>
      <c r="AL3001" s="9"/>
      <c r="AM3001" s="9"/>
      <c r="AN3001" s="9"/>
      <c r="AO3001" s="9"/>
      <c r="AP3001" s="9"/>
      <c r="AQ3001" s="9"/>
      <c r="AR3001" s="9"/>
      <c r="AS3001" s="9"/>
      <c r="AT3001" s="9"/>
      <c r="AU3001" s="9"/>
      <c r="AV3001" s="9"/>
      <c r="AW3001" s="9"/>
      <c r="AX3001" s="9"/>
      <c r="AY3001" s="9"/>
    </row>
    <row r="3002" spans="1:51">
      <c r="A3002" s="9"/>
      <c r="B3002" s="9"/>
      <c r="C3002" s="9"/>
      <c r="D3002" s="9"/>
      <c r="E3002" s="9"/>
      <c r="F3002" s="9"/>
      <c r="G3002" s="9"/>
      <c r="H3002" s="9"/>
      <c r="I3002" s="9"/>
      <c r="J3002" s="9"/>
      <c r="K3002" s="9"/>
      <c r="L3002" s="9"/>
      <c r="M3002" s="9"/>
      <c r="N3002" s="9"/>
      <c r="O3002" s="9"/>
      <c r="P3002" s="9"/>
      <c r="Q3002" s="9"/>
      <c r="R3002" s="9"/>
      <c r="S3002" s="9"/>
      <c r="T3002" s="9"/>
      <c r="U3002" s="9"/>
      <c r="V3002" s="9"/>
      <c r="W3002" s="9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9"/>
      <c r="AS3002" s="9"/>
      <c r="AT3002" s="9"/>
      <c r="AU3002" s="9"/>
      <c r="AV3002" s="9"/>
      <c r="AW3002" s="9"/>
      <c r="AX3002" s="9"/>
      <c r="AY3002" s="9"/>
    </row>
    <row r="3003" spans="1:51">
      <c r="A3003" s="9"/>
      <c r="B3003" s="9"/>
      <c r="C3003" s="9"/>
      <c r="D3003" s="9"/>
      <c r="E3003" s="9"/>
      <c r="F3003" s="9"/>
      <c r="G3003" s="9"/>
      <c r="H3003" s="9"/>
      <c r="I3003" s="9"/>
      <c r="J3003" s="9"/>
      <c r="K3003" s="9"/>
      <c r="L3003" s="9"/>
      <c r="M3003" s="9"/>
      <c r="N3003" s="9"/>
      <c r="O3003" s="9"/>
      <c r="P3003" s="9"/>
      <c r="Q3003" s="9"/>
      <c r="R3003" s="9"/>
      <c r="S3003" s="9"/>
      <c r="T3003" s="9"/>
      <c r="U3003" s="9"/>
      <c r="V3003" s="9"/>
      <c r="W3003" s="9"/>
      <c r="X3003" s="9"/>
      <c r="Y3003" s="9"/>
      <c r="Z3003" s="9"/>
      <c r="AA3003" s="9"/>
      <c r="AB3003" s="9"/>
      <c r="AC3003" s="9"/>
      <c r="AD3003" s="9"/>
      <c r="AE3003" s="9"/>
      <c r="AF3003" s="9"/>
      <c r="AG3003" s="9"/>
      <c r="AH3003" s="9"/>
      <c r="AI3003" s="9"/>
      <c r="AJ3003" s="9"/>
      <c r="AK3003" s="9"/>
      <c r="AL3003" s="9"/>
      <c r="AM3003" s="9"/>
      <c r="AN3003" s="9"/>
      <c r="AO3003" s="9"/>
      <c r="AP3003" s="9"/>
      <c r="AQ3003" s="9"/>
      <c r="AR3003" s="9"/>
      <c r="AS3003" s="9"/>
      <c r="AT3003" s="9"/>
      <c r="AU3003" s="9"/>
      <c r="AV3003" s="9"/>
      <c r="AW3003" s="9"/>
      <c r="AX3003" s="9"/>
      <c r="AY3003" s="9"/>
    </row>
    <row r="3004" spans="1:51">
      <c r="A3004" s="9"/>
      <c r="B3004" s="9"/>
      <c r="C3004" s="9"/>
      <c r="D3004" s="9"/>
      <c r="E3004" s="9"/>
      <c r="F3004" s="9"/>
      <c r="G3004" s="9"/>
      <c r="H3004" s="9"/>
      <c r="I3004" s="9"/>
      <c r="J3004" s="9"/>
      <c r="K3004" s="9"/>
      <c r="L3004" s="9"/>
      <c r="M3004" s="9"/>
      <c r="N3004" s="9"/>
      <c r="O3004" s="9"/>
      <c r="P3004" s="9"/>
      <c r="Q3004" s="9"/>
      <c r="R3004" s="9"/>
      <c r="S3004" s="9"/>
      <c r="T3004" s="9"/>
      <c r="U3004" s="9"/>
      <c r="V3004" s="9"/>
      <c r="W3004" s="9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9"/>
      <c r="AS3004" s="9"/>
      <c r="AT3004" s="9"/>
      <c r="AU3004" s="9"/>
      <c r="AV3004" s="9"/>
      <c r="AW3004" s="9"/>
      <c r="AX3004" s="9"/>
      <c r="AY3004" s="9"/>
    </row>
    <row r="3005" spans="1:51">
      <c r="A3005" s="9"/>
      <c r="B3005" s="9"/>
      <c r="C3005" s="9"/>
      <c r="D3005" s="9"/>
      <c r="E3005" s="9"/>
      <c r="F3005" s="9"/>
      <c r="G3005" s="9"/>
      <c r="H3005" s="9"/>
      <c r="I3005" s="9"/>
      <c r="J3005" s="9"/>
      <c r="K3005" s="9"/>
      <c r="L3005" s="9"/>
      <c r="M3005" s="9"/>
      <c r="N3005" s="9"/>
      <c r="O3005" s="9"/>
      <c r="P3005" s="9"/>
      <c r="Q3005" s="9"/>
      <c r="R3005" s="9"/>
      <c r="S3005" s="9"/>
      <c r="T3005" s="9"/>
      <c r="U3005" s="9"/>
      <c r="V3005" s="9"/>
      <c r="W3005" s="9"/>
      <c r="X3005" s="9"/>
      <c r="Y3005" s="9"/>
      <c r="Z3005" s="9"/>
      <c r="AA3005" s="9"/>
      <c r="AB3005" s="9"/>
      <c r="AC3005" s="9"/>
      <c r="AD3005" s="9"/>
      <c r="AE3005" s="9"/>
      <c r="AF3005" s="9"/>
      <c r="AG3005" s="9"/>
      <c r="AH3005" s="9"/>
      <c r="AI3005" s="9"/>
      <c r="AJ3005" s="9"/>
      <c r="AK3005" s="9"/>
      <c r="AL3005" s="9"/>
      <c r="AM3005" s="9"/>
      <c r="AN3005" s="9"/>
      <c r="AO3005" s="9"/>
      <c r="AP3005" s="9"/>
      <c r="AQ3005" s="9"/>
      <c r="AR3005" s="9"/>
      <c r="AS3005" s="9"/>
      <c r="AT3005" s="9"/>
      <c r="AU3005" s="9"/>
      <c r="AV3005" s="9"/>
      <c r="AW3005" s="9"/>
      <c r="AX3005" s="9"/>
      <c r="AY3005" s="9"/>
    </row>
    <row r="3006" spans="1:51">
      <c r="A3006" s="9"/>
      <c r="B3006" s="9"/>
      <c r="C3006" s="9"/>
      <c r="D3006" s="9"/>
      <c r="E3006" s="9"/>
      <c r="F3006" s="9"/>
      <c r="G3006" s="9"/>
      <c r="H3006" s="9"/>
      <c r="I3006" s="9"/>
      <c r="J3006" s="9"/>
      <c r="K3006" s="9"/>
      <c r="L3006" s="9"/>
      <c r="M3006" s="9"/>
      <c r="N3006" s="9"/>
      <c r="O3006" s="9"/>
      <c r="P3006" s="9"/>
      <c r="Q3006" s="9"/>
      <c r="R3006" s="9"/>
      <c r="S3006" s="9"/>
      <c r="T3006" s="9"/>
      <c r="U3006" s="9"/>
      <c r="V3006" s="9"/>
      <c r="W3006" s="9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9"/>
      <c r="AS3006" s="9"/>
      <c r="AT3006" s="9"/>
      <c r="AU3006" s="9"/>
      <c r="AV3006" s="9"/>
      <c r="AW3006" s="9"/>
      <c r="AX3006" s="9"/>
      <c r="AY3006" s="9"/>
    </row>
    <row r="3007" spans="1:51">
      <c r="A3007" s="9"/>
      <c r="B3007" s="9"/>
      <c r="C3007" s="9"/>
      <c r="D3007" s="9"/>
      <c r="E3007" s="9"/>
      <c r="F3007" s="9"/>
      <c r="G3007" s="9"/>
      <c r="H3007" s="9"/>
      <c r="I3007" s="9"/>
      <c r="J3007" s="9"/>
      <c r="K3007" s="9"/>
      <c r="L3007" s="9"/>
      <c r="M3007" s="9"/>
      <c r="N3007" s="9"/>
      <c r="O3007" s="9"/>
      <c r="P3007" s="9"/>
      <c r="Q3007" s="9"/>
      <c r="R3007" s="9"/>
      <c r="S3007" s="9"/>
      <c r="T3007" s="9"/>
      <c r="U3007" s="9"/>
      <c r="V3007" s="9"/>
      <c r="W3007" s="9"/>
      <c r="X3007" s="9"/>
      <c r="Y3007" s="9"/>
      <c r="Z3007" s="9"/>
      <c r="AA3007" s="9"/>
      <c r="AB3007" s="9"/>
      <c r="AC3007" s="9"/>
      <c r="AD3007" s="9"/>
      <c r="AE3007" s="9"/>
      <c r="AF3007" s="9"/>
      <c r="AG3007" s="9"/>
      <c r="AH3007" s="9"/>
      <c r="AI3007" s="9"/>
      <c r="AJ3007" s="9"/>
      <c r="AK3007" s="9"/>
      <c r="AL3007" s="9"/>
      <c r="AM3007" s="9"/>
      <c r="AN3007" s="9"/>
      <c r="AO3007" s="9"/>
      <c r="AP3007" s="9"/>
      <c r="AQ3007" s="9"/>
      <c r="AR3007" s="9"/>
      <c r="AS3007" s="9"/>
      <c r="AT3007" s="9"/>
      <c r="AU3007" s="9"/>
      <c r="AV3007" s="9"/>
      <c r="AW3007" s="9"/>
      <c r="AX3007" s="9"/>
      <c r="AY3007" s="9"/>
    </row>
    <row r="3008" spans="1:51">
      <c r="A3008" s="9"/>
      <c r="B3008" s="9"/>
      <c r="C3008" s="9"/>
      <c r="D3008" s="9"/>
      <c r="E3008" s="9"/>
      <c r="F3008" s="9"/>
      <c r="G3008" s="9"/>
      <c r="H3008" s="9"/>
      <c r="I3008" s="9"/>
      <c r="J3008" s="9"/>
      <c r="K3008" s="9"/>
      <c r="L3008" s="9"/>
      <c r="M3008" s="9"/>
      <c r="N3008" s="9"/>
      <c r="O3008" s="9"/>
      <c r="P3008" s="9"/>
      <c r="Q3008" s="9"/>
      <c r="R3008" s="9"/>
      <c r="S3008" s="9"/>
      <c r="T3008" s="9"/>
      <c r="U3008" s="9"/>
      <c r="V3008" s="9"/>
      <c r="W3008" s="9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9"/>
      <c r="AS3008" s="9"/>
      <c r="AT3008" s="9"/>
      <c r="AU3008" s="9"/>
      <c r="AV3008" s="9"/>
      <c r="AW3008" s="9"/>
      <c r="AX3008" s="9"/>
      <c r="AY3008" s="9"/>
    </row>
    <row r="3009" spans="1:51">
      <c r="A3009" s="9"/>
      <c r="B3009" s="9"/>
      <c r="C3009" s="9"/>
      <c r="D3009" s="9"/>
      <c r="E3009" s="9"/>
      <c r="F3009" s="9"/>
      <c r="G3009" s="9"/>
      <c r="H3009" s="9"/>
      <c r="I3009" s="9"/>
      <c r="J3009" s="9"/>
      <c r="K3009" s="9"/>
      <c r="L3009" s="9"/>
      <c r="M3009" s="9"/>
      <c r="N3009" s="9"/>
      <c r="O3009" s="9"/>
      <c r="P3009" s="9"/>
      <c r="Q3009" s="9"/>
      <c r="R3009" s="9"/>
      <c r="S3009" s="9"/>
      <c r="T3009" s="9"/>
      <c r="U3009" s="9"/>
      <c r="V3009" s="9"/>
      <c r="W3009" s="9"/>
      <c r="X3009" s="9"/>
      <c r="Y3009" s="9"/>
      <c r="Z3009" s="9"/>
      <c r="AA3009" s="9"/>
      <c r="AB3009" s="9"/>
      <c r="AC3009" s="9"/>
      <c r="AD3009" s="9"/>
      <c r="AE3009" s="9"/>
      <c r="AF3009" s="9"/>
      <c r="AG3009" s="9"/>
      <c r="AH3009" s="9"/>
      <c r="AI3009" s="9"/>
      <c r="AJ3009" s="9"/>
      <c r="AK3009" s="9"/>
      <c r="AL3009" s="9"/>
      <c r="AM3009" s="9"/>
      <c r="AN3009" s="9"/>
      <c r="AO3009" s="9"/>
      <c r="AP3009" s="9"/>
      <c r="AQ3009" s="9"/>
      <c r="AR3009" s="9"/>
      <c r="AS3009" s="9"/>
      <c r="AT3009" s="9"/>
      <c r="AU3009" s="9"/>
      <c r="AV3009" s="9"/>
      <c r="AW3009" s="9"/>
      <c r="AX3009" s="9"/>
      <c r="AY3009" s="9"/>
    </row>
    <row r="3010" spans="1:51">
      <c r="A3010" s="9"/>
      <c r="B3010" s="9"/>
      <c r="C3010" s="9"/>
      <c r="D3010" s="9"/>
      <c r="E3010" s="9"/>
      <c r="F3010" s="9"/>
      <c r="G3010" s="9"/>
      <c r="H3010" s="9"/>
      <c r="I3010" s="9"/>
      <c r="J3010" s="9"/>
      <c r="K3010" s="9"/>
      <c r="L3010" s="9"/>
      <c r="M3010" s="9"/>
      <c r="N3010" s="9"/>
      <c r="O3010" s="9"/>
      <c r="P3010" s="9"/>
      <c r="Q3010" s="9"/>
      <c r="R3010" s="9"/>
      <c r="S3010" s="9"/>
      <c r="T3010" s="9"/>
      <c r="U3010" s="9"/>
      <c r="V3010" s="9"/>
      <c r="W3010" s="9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9"/>
      <c r="AS3010" s="9"/>
      <c r="AT3010" s="9"/>
      <c r="AU3010" s="9"/>
      <c r="AV3010" s="9"/>
      <c r="AW3010" s="9"/>
      <c r="AX3010" s="9"/>
      <c r="AY3010" s="9"/>
    </row>
    <row r="3011" spans="1:51">
      <c r="A3011" s="9"/>
      <c r="B3011" s="9"/>
      <c r="C3011" s="9"/>
      <c r="D3011" s="9"/>
      <c r="E3011" s="9"/>
      <c r="F3011" s="9"/>
      <c r="G3011" s="9"/>
      <c r="H3011" s="9"/>
      <c r="I3011" s="9"/>
      <c r="J3011" s="9"/>
      <c r="K3011" s="9"/>
      <c r="L3011" s="9"/>
      <c r="M3011" s="9"/>
      <c r="N3011" s="9"/>
      <c r="O3011" s="9"/>
      <c r="P3011" s="9"/>
      <c r="Q3011" s="9"/>
      <c r="R3011" s="9"/>
      <c r="S3011" s="9"/>
      <c r="T3011" s="9"/>
      <c r="U3011" s="9"/>
      <c r="V3011" s="9"/>
      <c r="W3011" s="9"/>
      <c r="X3011" s="9"/>
      <c r="Y3011" s="9"/>
      <c r="Z3011" s="9"/>
      <c r="AA3011" s="9"/>
      <c r="AB3011" s="9"/>
      <c r="AC3011" s="9"/>
      <c r="AD3011" s="9"/>
      <c r="AE3011" s="9"/>
      <c r="AF3011" s="9"/>
      <c r="AG3011" s="9"/>
      <c r="AH3011" s="9"/>
      <c r="AI3011" s="9"/>
      <c r="AJ3011" s="9"/>
      <c r="AK3011" s="9"/>
      <c r="AL3011" s="9"/>
      <c r="AM3011" s="9"/>
      <c r="AN3011" s="9"/>
      <c r="AO3011" s="9"/>
      <c r="AP3011" s="9"/>
      <c r="AQ3011" s="9"/>
      <c r="AR3011" s="9"/>
      <c r="AS3011" s="9"/>
      <c r="AT3011" s="9"/>
      <c r="AU3011" s="9"/>
      <c r="AV3011" s="9"/>
      <c r="AW3011" s="9"/>
      <c r="AX3011" s="9"/>
      <c r="AY3011" s="9"/>
    </row>
    <row r="3012" spans="1:51">
      <c r="A3012" s="9"/>
      <c r="B3012" s="9"/>
      <c r="C3012" s="9"/>
      <c r="D3012" s="9"/>
      <c r="E3012" s="9"/>
      <c r="F3012" s="9"/>
      <c r="G3012" s="9"/>
      <c r="H3012" s="9"/>
      <c r="I3012" s="9"/>
      <c r="J3012" s="9"/>
      <c r="K3012" s="9"/>
      <c r="L3012" s="9"/>
      <c r="M3012" s="9"/>
      <c r="N3012" s="9"/>
      <c r="O3012" s="9"/>
      <c r="P3012" s="9"/>
      <c r="Q3012" s="9"/>
      <c r="R3012" s="9"/>
      <c r="S3012" s="9"/>
      <c r="T3012" s="9"/>
      <c r="U3012" s="9"/>
      <c r="V3012" s="9"/>
      <c r="W3012" s="9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9"/>
      <c r="AS3012" s="9"/>
      <c r="AT3012" s="9"/>
      <c r="AU3012" s="9"/>
      <c r="AV3012" s="9"/>
      <c r="AW3012" s="9"/>
      <c r="AX3012" s="9"/>
      <c r="AY3012" s="9"/>
    </row>
    <row r="3013" spans="1:51">
      <c r="A3013" s="9"/>
      <c r="B3013" s="9"/>
      <c r="C3013" s="9"/>
      <c r="D3013" s="9"/>
      <c r="E3013" s="9"/>
      <c r="F3013" s="9"/>
      <c r="G3013" s="9"/>
      <c r="H3013" s="9"/>
      <c r="I3013" s="9"/>
      <c r="J3013" s="9"/>
      <c r="K3013" s="9"/>
      <c r="L3013" s="9"/>
      <c r="M3013" s="9"/>
      <c r="N3013" s="9"/>
      <c r="O3013" s="9"/>
      <c r="P3013" s="9"/>
      <c r="Q3013" s="9"/>
      <c r="R3013" s="9"/>
      <c r="S3013" s="9"/>
      <c r="T3013" s="9"/>
      <c r="U3013" s="9"/>
      <c r="V3013" s="9"/>
      <c r="W3013" s="9"/>
      <c r="X3013" s="9"/>
      <c r="Y3013" s="9"/>
      <c r="Z3013" s="9"/>
      <c r="AA3013" s="9"/>
      <c r="AB3013" s="9"/>
      <c r="AC3013" s="9"/>
      <c r="AD3013" s="9"/>
      <c r="AE3013" s="9"/>
      <c r="AF3013" s="9"/>
      <c r="AG3013" s="9"/>
      <c r="AH3013" s="9"/>
      <c r="AI3013" s="9"/>
      <c r="AJ3013" s="9"/>
      <c r="AK3013" s="9"/>
      <c r="AL3013" s="9"/>
      <c r="AM3013" s="9"/>
      <c r="AN3013" s="9"/>
      <c r="AO3013" s="9"/>
      <c r="AP3013" s="9"/>
      <c r="AQ3013" s="9"/>
      <c r="AR3013" s="9"/>
      <c r="AS3013" s="9"/>
      <c r="AT3013" s="9"/>
      <c r="AU3013" s="9"/>
      <c r="AV3013" s="9"/>
      <c r="AW3013" s="9"/>
      <c r="AX3013" s="9"/>
      <c r="AY3013" s="9"/>
    </row>
    <row r="3014" spans="1:51">
      <c r="A3014" s="9"/>
      <c r="B3014" s="9"/>
      <c r="C3014" s="9"/>
      <c r="D3014" s="9"/>
      <c r="E3014" s="9"/>
      <c r="F3014" s="9"/>
      <c r="G3014" s="9"/>
      <c r="H3014" s="9"/>
      <c r="I3014" s="9"/>
      <c r="J3014" s="9"/>
      <c r="K3014" s="9"/>
      <c r="L3014" s="9"/>
      <c r="M3014" s="9"/>
      <c r="N3014" s="9"/>
      <c r="O3014" s="9"/>
      <c r="P3014" s="9"/>
      <c r="Q3014" s="9"/>
      <c r="R3014" s="9"/>
      <c r="S3014" s="9"/>
      <c r="T3014" s="9"/>
      <c r="U3014" s="9"/>
      <c r="V3014" s="9"/>
      <c r="W3014" s="9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9"/>
      <c r="AS3014" s="9"/>
      <c r="AT3014" s="9"/>
      <c r="AU3014" s="9"/>
      <c r="AV3014" s="9"/>
      <c r="AW3014" s="9"/>
      <c r="AX3014" s="9"/>
      <c r="AY3014" s="9"/>
    </row>
    <row r="3015" spans="1:51">
      <c r="A3015" s="9"/>
      <c r="B3015" s="9"/>
      <c r="C3015" s="9"/>
      <c r="D3015" s="9"/>
      <c r="E3015" s="9"/>
      <c r="F3015" s="9"/>
      <c r="G3015" s="9"/>
      <c r="H3015" s="9"/>
      <c r="I3015" s="9"/>
      <c r="J3015" s="9"/>
      <c r="K3015" s="9"/>
      <c r="L3015" s="9"/>
      <c r="M3015" s="9"/>
      <c r="N3015" s="9"/>
      <c r="O3015" s="9"/>
      <c r="P3015" s="9"/>
      <c r="Q3015" s="9"/>
      <c r="R3015" s="9"/>
      <c r="S3015" s="9"/>
      <c r="T3015" s="9"/>
      <c r="U3015" s="9"/>
      <c r="V3015" s="9"/>
      <c r="W3015" s="9"/>
      <c r="X3015" s="9"/>
      <c r="Y3015" s="9"/>
      <c r="Z3015" s="9"/>
      <c r="AA3015" s="9"/>
      <c r="AB3015" s="9"/>
      <c r="AC3015" s="9"/>
      <c r="AD3015" s="9"/>
      <c r="AE3015" s="9"/>
      <c r="AF3015" s="9"/>
      <c r="AG3015" s="9"/>
      <c r="AH3015" s="9"/>
      <c r="AI3015" s="9"/>
      <c r="AJ3015" s="9"/>
      <c r="AK3015" s="9"/>
      <c r="AL3015" s="9"/>
      <c r="AM3015" s="9"/>
      <c r="AN3015" s="9"/>
      <c r="AO3015" s="9"/>
      <c r="AP3015" s="9"/>
      <c r="AQ3015" s="9"/>
      <c r="AR3015" s="9"/>
      <c r="AS3015" s="9"/>
      <c r="AT3015" s="9"/>
      <c r="AU3015" s="9"/>
      <c r="AV3015" s="9"/>
      <c r="AW3015" s="9"/>
      <c r="AX3015" s="9"/>
      <c r="AY3015" s="9"/>
    </row>
    <row r="3016" spans="1:51">
      <c r="A3016" s="9"/>
      <c r="B3016" s="9"/>
      <c r="C3016" s="9"/>
      <c r="D3016" s="9"/>
      <c r="E3016" s="9"/>
      <c r="F3016" s="9"/>
      <c r="G3016" s="9"/>
      <c r="H3016" s="9"/>
      <c r="I3016" s="9"/>
      <c r="J3016" s="9"/>
      <c r="K3016" s="9"/>
      <c r="L3016" s="9"/>
      <c r="M3016" s="9"/>
      <c r="N3016" s="9"/>
      <c r="O3016" s="9"/>
      <c r="P3016" s="9"/>
      <c r="Q3016" s="9"/>
      <c r="R3016" s="9"/>
      <c r="S3016" s="9"/>
      <c r="T3016" s="9"/>
      <c r="U3016" s="9"/>
      <c r="V3016" s="9"/>
      <c r="W3016" s="9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9"/>
      <c r="AS3016" s="9"/>
      <c r="AT3016" s="9"/>
      <c r="AU3016" s="9"/>
      <c r="AV3016" s="9"/>
      <c r="AW3016" s="9"/>
      <c r="AX3016" s="9"/>
      <c r="AY3016" s="9"/>
    </row>
    <row r="3017" spans="1:51">
      <c r="A3017" s="9"/>
      <c r="B3017" s="9"/>
      <c r="C3017" s="9"/>
      <c r="D3017" s="9"/>
      <c r="E3017" s="9"/>
      <c r="F3017" s="9"/>
      <c r="G3017" s="9"/>
      <c r="H3017" s="9"/>
      <c r="I3017" s="9"/>
      <c r="J3017" s="9"/>
      <c r="K3017" s="9"/>
      <c r="L3017" s="9"/>
      <c r="M3017" s="9"/>
      <c r="N3017" s="9"/>
      <c r="O3017" s="9"/>
      <c r="P3017" s="9"/>
      <c r="Q3017" s="9"/>
      <c r="R3017" s="9"/>
      <c r="S3017" s="9"/>
      <c r="T3017" s="9"/>
      <c r="U3017" s="9"/>
      <c r="V3017" s="9"/>
      <c r="W3017" s="9"/>
      <c r="X3017" s="9"/>
      <c r="Y3017" s="9"/>
      <c r="Z3017" s="9"/>
      <c r="AA3017" s="9"/>
      <c r="AB3017" s="9"/>
      <c r="AC3017" s="9"/>
      <c r="AD3017" s="9"/>
      <c r="AE3017" s="9"/>
      <c r="AF3017" s="9"/>
      <c r="AG3017" s="9"/>
      <c r="AH3017" s="9"/>
      <c r="AI3017" s="9"/>
      <c r="AJ3017" s="9"/>
      <c r="AK3017" s="9"/>
      <c r="AL3017" s="9"/>
      <c r="AM3017" s="9"/>
      <c r="AN3017" s="9"/>
      <c r="AO3017" s="9"/>
      <c r="AP3017" s="9"/>
      <c r="AQ3017" s="9"/>
      <c r="AR3017" s="9"/>
      <c r="AS3017" s="9"/>
      <c r="AT3017" s="9"/>
      <c r="AU3017" s="9"/>
      <c r="AV3017" s="9"/>
      <c r="AW3017" s="9"/>
      <c r="AX3017" s="9"/>
      <c r="AY3017" s="9"/>
    </row>
    <row r="3018" spans="1:51">
      <c r="A3018" s="9"/>
      <c r="B3018" s="9"/>
      <c r="C3018" s="9"/>
      <c r="D3018" s="9"/>
      <c r="E3018" s="9"/>
      <c r="F3018" s="9"/>
      <c r="G3018" s="9"/>
      <c r="H3018" s="9"/>
      <c r="I3018" s="9"/>
      <c r="J3018" s="9"/>
      <c r="K3018" s="9"/>
      <c r="L3018" s="9"/>
      <c r="M3018" s="9"/>
      <c r="N3018" s="9"/>
      <c r="O3018" s="9"/>
      <c r="P3018" s="9"/>
      <c r="Q3018" s="9"/>
      <c r="R3018" s="9"/>
      <c r="S3018" s="9"/>
      <c r="T3018" s="9"/>
      <c r="U3018" s="9"/>
      <c r="V3018" s="9"/>
      <c r="W3018" s="9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9"/>
      <c r="AS3018" s="9"/>
      <c r="AT3018" s="9"/>
      <c r="AU3018" s="9"/>
      <c r="AV3018" s="9"/>
      <c r="AW3018" s="9"/>
      <c r="AX3018" s="9"/>
      <c r="AY3018" s="9"/>
    </row>
    <row r="3019" spans="1:51">
      <c r="A3019" s="9"/>
      <c r="B3019" s="9"/>
      <c r="C3019" s="9"/>
      <c r="D3019" s="9"/>
      <c r="E3019" s="9"/>
      <c r="F3019" s="9"/>
      <c r="G3019" s="9"/>
      <c r="H3019" s="9"/>
      <c r="I3019" s="9"/>
      <c r="J3019" s="9"/>
      <c r="K3019" s="9"/>
      <c r="L3019" s="9"/>
      <c r="M3019" s="9"/>
      <c r="N3019" s="9"/>
      <c r="O3019" s="9"/>
      <c r="P3019" s="9"/>
      <c r="Q3019" s="9"/>
      <c r="R3019" s="9"/>
      <c r="S3019" s="9"/>
      <c r="T3019" s="9"/>
      <c r="U3019" s="9"/>
      <c r="V3019" s="9"/>
      <c r="W3019" s="9"/>
      <c r="X3019" s="9"/>
      <c r="Y3019" s="9"/>
      <c r="Z3019" s="9"/>
      <c r="AA3019" s="9"/>
      <c r="AB3019" s="9"/>
      <c r="AC3019" s="9"/>
      <c r="AD3019" s="9"/>
      <c r="AE3019" s="9"/>
      <c r="AF3019" s="9"/>
      <c r="AG3019" s="9"/>
      <c r="AH3019" s="9"/>
      <c r="AI3019" s="9"/>
      <c r="AJ3019" s="9"/>
      <c r="AK3019" s="9"/>
      <c r="AL3019" s="9"/>
      <c r="AM3019" s="9"/>
      <c r="AN3019" s="9"/>
      <c r="AO3019" s="9"/>
      <c r="AP3019" s="9"/>
      <c r="AQ3019" s="9"/>
      <c r="AR3019" s="9"/>
      <c r="AS3019" s="9"/>
      <c r="AT3019" s="9"/>
      <c r="AU3019" s="9"/>
      <c r="AV3019" s="9"/>
      <c r="AW3019" s="9"/>
      <c r="AX3019" s="9"/>
      <c r="AY3019" s="9"/>
    </row>
    <row r="3020" spans="1:51">
      <c r="A3020" s="9"/>
      <c r="B3020" s="9"/>
      <c r="C3020" s="9"/>
      <c r="D3020" s="9"/>
      <c r="E3020" s="9"/>
      <c r="F3020" s="9"/>
      <c r="G3020" s="9"/>
      <c r="H3020" s="9"/>
      <c r="I3020" s="9"/>
      <c r="J3020" s="9"/>
      <c r="K3020" s="9"/>
      <c r="L3020" s="9"/>
      <c r="M3020" s="9"/>
      <c r="N3020" s="9"/>
      <c r="O3020" s="9"/>
      <c r="P3020" s="9"/>
      <c r="Q3020" s="9"/>
      <c r="R3020" s="9"/>
      <c r="S3020" s="9"/>
      <c r="T3020" s="9"/>
      <c r="U3020" s="9"/>
      <c r="V3020" s="9"/>
      <c r="W3020" s="9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9"/>
      <c r="AS3020" s="9"/>
      <c r="AT3020" s="9"/>
      <c r="AU3020" s="9"/>
      <c r="AV3020" s="9"/>
      <c r="AW3020" s="9"/>
      <c r="AX3020" s="9"/>
      <c r="AY3020" s="9"/>
    </row>
    <row r="3021" spans="1:51">
      <c r="A3021" s="9"/>
      <c r="B3021" s="9"/>
      <c r="C3021" s="9"/>
      <c r="D3021" s="9"/>
      <c r="E3021" s="9"/>
      <c r="F3021" s="9"/>
      <c r="G3021" s="9"/>
      <c r="H3021" s="9"/>
      <c r="I3021" s="9"/>
      <c r="J3021" s="9"/>
      <c r="K3021" s="9"/>
      <c r="L3021" s="9"/>
      <c r="M3021" s="9"/>
      <c r="N3021" s="9"/>
      <c r="O3021" s="9"/>
      <c r="P3021" s="9"/>
      <c r="Q3021" s="9"/>
      <c r="R3021" s="9"/>
      <c r="S3021" s="9"/>
      <c r="T3021" s="9"/>
      <c r="U3021" s="9"/>
      <c r="V3021" s="9"/>
      <c r="W3021" s="9"/>
      <c r="X3021" s="9"/>
      <c r="Y3021" s="9"/>
      <c r="Z3021" s="9"/>
      <c r="AA3021" s="9"/>
      <c r="AB3021" s="9"/>
      <c r="AC3021" s="9"/>
      <c r="AD3021" s="9"/>
      <c r="AE3021" s="9"/>
      <c r="AF3021" s="9"/>
      <c r="AG3021" s="9"/>
      <c r="AH3021" s="9"/>
      <c r="AI3021" s="9"/>
      <c r="AJ3021" s="9"/>
      <c r="AK3021" s="9"/>
      <c r="AL3021" s="9"/>
      <c r="AM3021" s="9"/>
      <c r="AN3021" s="9"/>
      <c r="AO3021" s="9"/>
      <c r="AP3021" s="9"/>
      <c r="AQ3021" s="9"/>
      <c r="AR3021" s="9"/>
      <c r="AS3021" s="9"/>
      <c r="AT3021" s="9"/>
      <c r="AU3021" s="9"/>
      <c r="AV3021" s="9"/>
      <c r="AW3021" s="9"/>
      <c r="AX3021" s="9"/>
      <c r="AY3021" s="9"/>
    </row>
    <row r="3022" spans="1:51">
      <c r="A3022" s="9"/>
      <c r="B3022" s="9"/>
      <c r="C3022" s="9"/>
      <c r="D3022" s="9"/>
      <c r="E3022" s="9"/>
      <c r="F3022" s="9"/>
      <c r="G3022" s="9"/>
      <c r="H3022" s="9"/>
      <c r="I3022" s="9"/>
      <c r="J3022" s="9"/>
      <c r="K3022" s="9"/>
      <c r="L3022" s="9"/>
      <c r="M3022" s="9"/>
      <c r="N3022" s="9"/>
      <c r="O3022" s="9"/>
      <c r="P3022" s="9"/>
      <c r="Q3022" s="9"/>
      <c r="R3022" s="9"/>
      <c r="S3022" s="9"/>
      <c r="T3022" s="9"/>
      <c r="U3022" s="9"/>
      <c r="V3022" s="9"/>
      <c r="W3022" s="9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9"/>
      <c r="AS3022" s="9"/>
      <c r="AT3022" s="9"/>
      <c r="AU3022" s="9"/>
      <c r="AV3022" s="9"/>
      <c r="AW3022" s="9"/>
      <c r="AX3022" s="9"/>
      <c r="AY3022" s="9"/>
    </row>
    <row r="3023" spans="1:51">
      <c r="A3023" s="9"/>
      <c r="B3023" s="9"/>
      <c r="C3023" s="9"/>
      <c r="D3023" s="9"/>
      <c r="E3023" s="9"/>
      <c r="F3023" s="9"/>
      <c r="G3023" s="9"/>
      <c r="H3023" s="9"/>
      <c r="I3023" s="9"/>
      <c r="J3023" s="9"/>
      <c r="K3023" s="9"/>
      <c r="L3023" s="9"/>
      <c r="M3023" s="9"/>
      <c r="N3023" s="9"/>
      <c r="O3023" s="9"/>
      <c r="P3023" s="9"/>
      <c r="Q3023" s="9"/>
      <c r="R3023" s="9"/>
      <c r="S3023" s="9"/>
      <c r="T3023" s="9"/>
      <c r="U3023" s="9"/>
      <c r="V3023" s="9"/>
      <c r="W3023" s="9"/>
      <c r="X3023" s="9"/>
      <c r="Y3023" s="9"/>
      <c r="Z3023" s="9"/>
      <c r="AA3023" s="9"/>
      <c r="AB3023" s="9"/>
      <c r="AC3023" s="9"/>
      <c r="AD3023" s="9"/>
      <c r="AE3023" s="9"/>
      <c r="AF3023" s="9"/>
      <c r="AG3023" s="9"/>
      <c r="AH3023" s="9"/>
      <c r="AI3023" s="9"/>
      <c r="AJ3023" s="9"/>
      <c r="AK3023" s="9"/>
      <c r="AL3023" s="9"/>
      <c r="AM3023" s="9"/>
      <c r="AN3023" s="9"/>
      <c r="AO3023" s="9"/>
      <c r="AP3023" s="9"/>
      <c r="AQ3023" s="9"/>
      <c r="AR3023" s="9"/>
      <c r="AS3023" s="9"/>
      <c r="AT3023" s="9"/>
      <c r="AU3023" s="9"/>
      <c r="AV3023" s="9"/>
      <c r="AW3023" s="9"/>
      <c r="AX3023" s="9"/>
      <c r="AY3023" s="9"/>
    </row>
    <row r="3024" spans="1:51">
      <c r="A3024" s="9"/>
      <c r="B3024" s="9"/>
      <c r="C3024" s="9"/>
      <c r="D3024" s="9"/>
      <c r="E3024" s="9"/>
      <c r="F3024" s="9"/>
      <c r="G3024" s="9"/>
      <c r="H3024" s="9"/>
      <c r="I3024" s="9"/>
      <c r="J3024" s="9"/>
      <c r="K3024" s="9"/>
      <c r="L3024" s="9"/>
      <c r="M3024" s="9"/>
      <c r="N3024" s="9"/>
      <c r="O3024" s="9"/>
      <c r="P3024" s="9"/>
      <c r="Q3024" s="9"/>
      <c r="R3024" s="9"/>
      <c r="S3024" s="9"/>
      <c r="T3024" s="9"/>
      <c r="U3024" s="9"/>
      <c r="V3024" s="9"/>
      <c r="W3024" s="9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9"/>
      <c r="AS3024" s="9"/>
      <c r="AT3024" s="9"/>
      <c r="AU3024" s="9"/>
      <c r="AV3024" s="9"/>
      <c r="AW3024" s="9"/>
      <c r="AX3024" s="9"/>
      <c r="AY3024" s="9"/>
    </row>
    <row r="3025" spans="1:51">
      <c r="A3025" s="9"/>
      <c r="B3025" s="9"/>
      <c r="C3025" s="9"/>
      <c r="D3025" s="9"/>
      <c r="E3025" s="9"/>
      <c r="F3025" s="9"/>
      <c r="G3025" s="9"/>
      <c r="H3025" s="9"/>
      <c r="I3025" s="9"/>
      <c r="J3025" s="9"/>
      <c r="K3025" s="9"/>
      <c r="L3025" s="9"/>
      <c r="M3025" s="9"/>
      <c r="N3025" s="9"/>
      <c r="O3025" s="9"/>
      <c r="P3025" s="9"/>
      <c r="Q3025" s="9"/>
      <c r="R3025" s="9"/>
      <c r="S3025" s="9"/>
      <c r="T3025" s="9"/>
      <c r="U3025" s="9"/>
      <c r="V3025" s="9"/>
      <c r="W3025" s="9"/>
      <c r="X3025" s="9"/>
      <c r="Y3025" s="9"/>
      <c r="Z3025" s="9"/>
      <c r="AA3025" s="9"/>
      <c r="AB3025" s="9"/>
      <c r="AC3025" s="9"/>
      <c r="AD3025" s="9"/>
      <c r="AE3025" s="9"/>
      <c r="AF3025" s="9"/>
      <c r="AG3025" s="9"/>
      <c r="AH3025" s="9"/>
      <c r="AI3025" s="9"/>
      <c r="AJ3025" s="9"/>
      <c r="AK3025" s="9"/>
      <c r="AL3025" s="9"/>
      <c r="AM3025" s="9"/>
      <c r="AN3025" s="9"/>
      <c r="AO3025" s="9"/>
      <c r="AP3025" s="9"/>
      <c r="AQ3025" s="9"/>
      <c r="AR3025" s="9"/>
      <c r="AS3025" s="9"/>
      <c r="AT3025" s="9"/>
      <c r="AU3025" s="9"/>
      <c r="AV3025" s="9"/>
      <c r="AW3025" s="9"/>
      <c r="AX3025" s="9"/>
      <c r="AY3025" s="9"/>
    </row>
    <row r="3026" spans="1:51">
      <c r="A3026" s="9"/>
      <c r="B3026" s="9"/>
      <c r="C3026" s="9"/>
      <c r="D3026" s="9"/>
      <c r="E3026" s="9"/>
      <c r="F3026" s="9"/>
      <c r="G3026" s="9"/>
      <c r="H3026" s="9"/>
      <c r="I3026" s="9"/>
      <c r="J3026" s="9"/>
      <c r="K3026" s="9"/>
      <c r="L3026" s="9"/>
      <c r="M3026" s="9"/>
      <c r="N3026" s="9"/>
      <c r="O3026" s="9"/>
      <c r="P3026" s="9"/>
      <c r="Q3026" s="9"/>
      <c r="R3026" s="9"/>
      <c r="S3026" s="9"/>
      <c r="T3026" s="9"/>
      <c r="U3026" s="9"/>
      <c r="V3026" s="9"/>
      <c r="W3026" s="9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9"/>
      <c r="AS3026" s="9"/>
      <c r="AT3026" s="9"/>
      <c r="AU3026" s="9"/>
      <c r="AV3026" s="9"/>
      <c r="AW3026" s="9"/>
      <c r="AX3026" s="9"/>
      <c r="AY3026" s="9"/>
    </row>
    <row r="3027" spans="1:51">
      <c r="A3027" s="9"/>
      <c r="B3027" s="9"/>
      <c r="C3027" s="9"/>
      <c r="D3027" s="9"/>
      <c r="E3027" s="9"/>
      <c r="F3027" s="9"/>
      <c r="G3027" s="9"/>
      <c r="H3027" s="9"/>
      <c r="I3027" s="9"/>
      <c r="J3027" s="9"/>
      <c r="K3027" s="9"/>
      <c r="L3027" s="9"/>
      <c r="M3027" s="9"/>
      <c r="N3027" s="9"/>
      <c r="O3027" s="9"/>
      <c r="P3027" s="9"/>
      <c r="Q3027" s="9"/>
      <c r="R3027" s="9"/>
      <c r="S3027" s="9"/>
      <c r="T3027" s="9"/>
      <c r="U3027" s="9"/>
      <c r="V3027" s="9"/>
      <c r="W3027" s="9"/>
      <c r="X3027" s="9"/>
      <c r="Y3027" s="9"/>
      <c r="Z3027" s="9"/>
      <c r="AA3027" s="9"/>
      <c r="AB3027" s="9"/>
      <c r="AC3027" s="9"/>
      <c r="AD3027" s="9"/>
      <c r="AE3027" s="9"/>
      <c r="AF3027" s="9"/>
      <c r="AG3027" s="9"/>
      <c r="AH3027" s="9"/>
      <c r="AI3027" s="9"/>
      <c r="AJ3027" s="9"/>
      <c r="AK3027" s="9"/>
      <c r="AL3027" s="9"/>
      <c r="AM3027" s="9"/>
      <c r="AN3027" s="9"/>
      <c r="AO3027" s="9"/>
      <c r="AP3027" s="9"/>
      <c r="AQ3027" s="9"/>
      <c r="AR3027" s="9"/>
      <c r="AS3027" s="9"/>
      <c r="AT3027" s="9"/>
      <c r="AU3027" s="9"/>
      <c r="AV3027" s="9"/>
      <c r="AW3027" s="9"/>
      <c r="AX3027" s="9"/>
      <c r="AY3027" s="9"/>
    </row>
    <row r="3028" spans="1:51">
      <c r="A3028" s="9"/>
      <c r="B3028" s="9"/>
      <c r="C3028" s="9"/>
      <c r="D3028" s="9"/>
      <c r="E3028" s="9"/>
      <c r="F3028" s="9"/>
      <c r="G3028" s="9"/>
      <c r="H3028" s="9"/>
      <c r="I3028" s="9"/>
      <c r="J3028" s="9"/>
      <c r="K3028" s="9"/>
      <c r="L3028" s="9"/>
      <c r="M3028" s="9"/>
      <c r="N3028" s="9"/>
      <c r="O3028" s="9"/>
      <c r="P3028" s="9"/>
      <c r="Q3028" s="9"/>
      <c r="R3028" s="9"/>
      <c r="S3028" s="9"/>
      <c r="T3028" s="9"/>
      <c r="U3028" s="9"/>
      <c r="V3028" s="9"/>
      <c r="W3028" s="9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9"/>
      <c r="AS3028" s="9"/>
      <c r="AT3028" s="9"/>
      <c r="AU3028" s="9"/>
      <c r="AV3028" s="9"/>
      <c r="AW3028" s="9"/>
      <c r="AX3028" s="9"/>
      <c r="AY3028" s="9"/>
    </row>
    <row r="3029" spans="1:51">
      <c r="A3029" s="9"/>
      <c r="B3029" s="9"/>
      <c r="C3029" s="9"/>
      <c r="D3029" s="9"/>
      <c r="E3029" s="9"/>
      <c r="F3029" s="9"/>
      <c r="G3029" s="9"/>
      <c r="H3029" s="9"/>
      <c r="I3029" s="9"/>
      <c r="J3029" s="9"/>
      <c r="K3029" s="9"/>
      <c r="L3029" s="9"/>
      <c r="M3029" s="9"/>
      <c r="N3029" s="9"/>
      <c r="O3029" s="9"/>
      <c r="P3029" s="9"/>
      <c r="Q3029" s="9"/>
      <c r="R3029" s="9"/>
      <c r="S3029" s="9"/>
      <c r="T3029" s="9"/>
      <c r="U3029" s="9"/>
      <c r="V3029" s="9"/>
      <c r="W3029" s="9"/>
      <c r="X3029" s="9"/>
      <c r="Y3029" s="9"/>
      <c r="Z3029" s="9"/>
      <c r="AA3029" s="9"/>
      <c r="AB3029" s="9"/>
      <c r="AC3029" s="9"/>
      <c r="AD3029" s="9"/>
      <c r="AE3029" s="9"/>
      <c r="AF3029" s="9"/>
      <c r="AG3029" s="9"/>
      <c r="AH3029" s="9"/>
      <c r="AI3029" s="9"/>
      <c r="AJ3029" s="9"/>
      <c r="AK3029" s="9"/>
      <c r="AL3029" s="9"/>
      <c r="AM3029" s="9"/>
      <c r="AN3029" s="9"/>
      <c r="AO3029" s="9"/>
      <c r="AP3029" s="9"/>
      <c r="AQ3029" s="9"/>
      <c r="AR3029" s="9"/>
      <c r="AS3029" s="9"/>
      <c r="AT3029" s="9"/>
      <c r="AU3029" s="9"/>
      <c r="AV3029" s="9"/>
      <c r="AW3029" s="9"/>
      <c r="AX3029" s="9"/>
      <c r="AY3029" s="9"/>
    </row>
    <row r="3030" spans="1:51">
      <c r="A3030" s="9"/>
      <c r="B3030" s="9"/>
      <c r="C3030" s="9"/>
      <c r="D3030" s="9"/>
      <c r="E3030" s="9"/>
      <c r="F3030" s="9"/>
      <c r="G3030" s="9"/>
      <c r="H3030" s="9"/>
      <c r="I3030" s="9"/>
      <c r="J3030" s="9"/>
      <c r="K3030" s="9"/>
      <c r="L3030" s="9"/>
      <c r="M3030" s="9"/>
      <c r="N3030" s="9"/>
      <c r="O3030" s="9"/>
      <c r="P3030" s="9"/>
      <c r="Q3030" s="9"/>
      <c r="R3030" s="9"/>
      <c r="S3030" s="9"/>
      <c r="T3030" s="9"/>
      <c r="U3030" s="9"/>
      <c r="V3030" s="9"/>
      <c r="W3030" s="9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9"/>
      <c r="AS3030" s="9"/>
      <c r="AT3030" s="9"/>
      <c r="AU3030" s="9"/>
      <c r="AV3030" s="9"/>
      <c r="AW3030" s="9"/>
      <c r="AX3030" s="9"/>
      <c r="AY3030" s="9"/>
    </row>
    <row r="3031" spans="1:51">
      <c r="A3031" s="9"/>
      <c r="B3031" s="9"/>
      <c r="C3031" s="9"/>
      <c r="D3031" s="9"/>
      <c r="E3031" s="9"/>
      <c r="F3031" s="9"/>
      <c r="G3031" s="9"/>
      <c r="H3031" s="9"/>
      <c r="I3031" s="9"/>
      <c r="J3031" s="9"/>
      <c r="K3031" s="9"/>
      <c r="L3031" s="9"/>
      <c r="M3031" s="9"/>
      <c r="N3031" s="9"/>
      <c r="O3031" s="9"/>
      <c r="P3031" s="9"/>
      <c r="Q3031" s="9"/>
      <c r="R3031" s="9"/>
      <c r="S3031" s="9"/>
      <c r="T3031" s="9"/>
      <c r="U3031" s="9"/>
      <c r="V3031" s="9"/>
      <c r="W3031" s="9"/>
      <c r="X3031" s="9"/>
      <c r="Y3031" s="9"/>
      <c r="Z3031" s="9"/>
      <c r="AA3031" s="9"/>
      <c r="AB3031" s="9"/>
      <c r="AC3031" s="9"/>
      <c r="AD3031" s="9"/>
      <c r="AE3031" s="9"/>
      <c r="AF3031" s="9"/>
      <c r="AG3031" s="9"/>
      <c r="AH3031" s="9"/>
      <c r="AI3031" s="9"/>
      <c r="AJ3031" s="9"/>
      <c r="AK3031" s="9"/>
      <c r="AL3031" s="9"/>
      <c r="AM3031" s="9"/>
      <c r="AN3031" s="9"/>
      <c r="AO3031" s="9"/>
      <c r="AP3031" s="9"/>
      <c r="AQ3031" s="9"/>
      <c r="AR3031" s="9"/>
      <c r="AS3031" s="9"/>
      <c r="AT3031" s="9"/>
      <c r="AU3031" s="9"/>
      <c r="AV3031" s="9"/>
      <c r="AW3031" s="9"/>
      <c r="AX3031" s="9"/>
      <c r="AY3031" s="9"/>
    </row>
    <row r="3032" spans="1:51">
      <c r="A3032" s="9"/>
      <c r="B3032" s="9"/>
      <c r="C3032" s="9"/>
      <c r="D3032" s="9"/>
      <c r="E3032" s="9"/>
      <c r="F3032" s="9"/>
      <c r="G3032" s="9"/>
      <c r="H3032" s="9"/>
      <c r="I3032" s="9"/>
      <c r="J3032" s="9"/>
      <c r="K3032" s="9"/>
      <c r="L3032" s="9"/>
      <c r="M3032" s="9"/>
      <c r="N3032" s="9"/>
      <c r="O3032" s="9"/>
      <c r="P3032" s="9"/>
      <c r="Q3032" s="9"/>
      <c r="R3032" s="9"/>
      <c r="S3032" s="9"/>
      <c r="T3032" s="9"/>
      <c r="U3032" s="9"/>
      <c r="V3032" s="9"/>
      <c r="W3032" s="9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9"/>
      <c r="AS3032" s="9"/>
      <c r="AT3032" s="9"/>
      <c r="AU3032" s="9"/>
      <c r="AV3032" s="9"/>
      <c r="AW3032" s="9"/>
      <c r="AX3032" s="9"/>
      <c r="AY3032" s="9"/>
    </row>
    <row r="3033" spans="1:51">
      <c r="A3033" s="9"/>
      <c r="B3033" s="9"/>
      <c r="C3033" s="9"/>
      <c r="D3033" s="9"/>
      <c r="E3033" s="9"/>
      <c r="F3033" s="9"/>
      <c r="G3033" s="9"/>
      <c r="H3033" s="9"/>
      <c r="I3033" s="9"/>
      <c r="J3033" s="9"/>
      <c r="K3033" s="9"/>
      <c r="L3033" s="9"/>
      <c r="M3033" s="9"/>
      <c r="N3033" s="9"/>
      <c r="O3033" s="9"/>
      <c r="P3033" s="9"/>
      <c r="Q3033" s="9"/>
      <c r="R3033" s="9"/>
      <c r="S3033" s="9"/>
      <c r="T3033" s="9"/>
      <c r="U3033" s="9"/>
      <c r="V3033" s="9"/>
      <c r="W3033" s="9"/>
      <c r="X3033" s="9"/>
      <c r="Y3033" s="9"/>
      <c r="Z3033" s="9"/>
      <c r="AA3033" s="9"/>
      <c r="AB3033" s="9"/>
      <c r="AC3033" s="9"/>
      <c r="AD3033" s="9"/>
      <c r="AE3033" s="9"/>
      <c r="AF3033" s="9"/>
      <c r="AG3033" s="9"/>
      <c r="AH3033" s="9"/>
      <c r="AI3033" s="9"/>
      <c r="AJ3033" s="9"/>
      <c r="AK3033" s="9"/>
      <c r="AL3033" s="9"/>
      <c r="AM3033" s="9"/>
      <c r="AN3033" s="9"/>
      <c r="AO3033" s="9"/>
      <c r="AP3033" s="9"/>
      <c r="AQ3033" s="9"/>
      <c r="AR3033" s="9"/>
      <c r="AS3033" s="9"/>
      <c r="AT3033" s="9"/>
      <c r="AU3033" s="9"/>
      <c r="AV3033" s="9"/>
      <c r="AW3033" s="9"/>
      <c r="AX3033" s="9"/>
      <c r="AY3033" s="9"/>
    </row>
    <row r="3034" spans="1:51">
      <c r="A3034" s="9"/>
      <c r="B3034" s="9"/>
      <c r="C3034" s="9"/>
      <c r="D3034" s="9"/>
      <c r="E3034" s="9"/>
      <c r="F3034" s="9"/>
      <c r="G3034" s="9"/>
      <c r="H3034" s="9"/>
      <c r="I3034" s="9"/>
      <c r="J3034" s="9"/>
      <c r="K3034" s="9"/>
      <c r="L3034" s="9"/>
      <c r="M3034" s="9"/>
      <c r="N3034" s="9"/>
      <c r="O3034" s="9"/>
      <c r="P3034" s="9"/>
      <c r="Q3034" s="9"/>
      <c r="R3034" s="9"/>
      <c r="S3034" s="9"/>
      <c r="T3034" s="9"/>
      <c r="U3034" s="9"/>
      <c r="V3034" s="9"/>
      <c r="W3034" s="9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9"/>
      <c r="AS3034" s="9"/>
      <c r="AT3034" s="9"/>
      <c r="AU3034" s="9"/>
      <c r="AV3034" s="9"/>
      <c r="AW3034" s="9"/>
      <c r="AX3034" s="9"/>
      <c r="AY3034" s="9"/>
    </row>
    <row r="3035" spans="1:51">
      <c r="A3035" s="9"/>
      <c r="B3035" s="9"/>
      <c r="C3035" s="9"/>
      <c r="D3035" s="9"/>
      <c r="E3035" s="9"/>
      <c r="F3035" s="9"/>
      <c r="G3035" s="9"/>
      <c r="H3035" s="9"/>
      <c r="I3035" s="9"/>
      <c r="J3035" s="9"/>
      <c r="K3035" s="9"/>
      <c r="L3035" s="9"/>
      <c r="M3035" s="9"/>
      <c r="N3035" s="9"/>
      <c r="O3035" s="9"/>
      <c r="P3035" s="9"/>
      <c r="Q3035" s="9"/>
      <c r="R3035" s="9"/>
      <c r="S3035" s="9"/>
      <c r="T3035" s="9"/>
      <c r="U3035" s="9"/>
      <c r="V3035" s="9"/>
      <c r="W3035" s="9"/>
      <c r="X3035" s="9"/>
      <c r="Y3035" s="9"/>
      <c r="Z3035" s="9"/>
      <c r="AA3035" s="9"/>
      <c r="AB3035" s="9"/>
      <c r="AC3035" s="9"/>
      <c r="AD3035" s="9"/>
      <c r="AE3035" s="9"/>
      <c r="AF3035" s="9"/>
      <c r="AG3035" s="9"/>
      <c r="AH3035" s="9"/>
      <c r="AI3035" s="9"/>
      <c r="AJ3035" s="9"/>
      <c r="AK3035" s="9"/>
      <c r="AL3035" s="9"/>
      <c r="AM3035" s="9"/>
      <c r="AN3035" s="9"/>
      <c r="AO3035" s="9"/>
      <c r="AP3035" s="9"/>
      <c r="AQ3035" s="9"/>
      <c r="AR3035" s="9"/>
      <c r="AS3035" s="9"/>
      <c r="AT3035" s="9"/>
      <c r="AU3035" s="9"/>
      <c r="AV3035" s="9"/>
      <c r="AW3035" s="9"/>
      <c r="AX3035" s="9"/>
      <c r="AY3035" s="9"/>
    </row>
    <row r="3036" spans="1:51">
      <c r="A3036" s="9"/>
      <c r="B3036" s="9"/>
      <c r="C3036" s="9"/>
      <c r="D3036" s="9"/>
      <c r="E3036" s="9"/>
      <c r="F3036" s="9"/>
      <c r="G3036" s="9"/>
      <c r="H3036" s="9"/>
      <c r="I3036" s="9"/>
      <c r="J3036" s="9"/>
      <c r="K3036" s="9"/>
      <c r="L3036" s="9"/>
      <c r="M3036" s="9"/>
      <c r="N3036" s="9"/>
      <c r="O3036" s="9"/>
      <c r="P3036" s="9"/>
      <c r="Q3036" s="9"/>
      <c r="R3036" s="9"/>
      <c r="S3036" s="9"/>
      <c r="T3036" s="9"/>
      <c r="U3036" s="9"/>
      <c r="V3036" s="9"/>
      <c r="W3036" s="9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9"/>
      <c r="AS3036" s="9"/>
      <c r="AT3036" s="9"/>
      <c r="AU3036" s="9"/>
      <c r="AV3036" s="9"/>
      <c r="AW3036" s="9"/>
      <c r="AX3036" s="9"/>
      <c r="AY3036" s="9"/>
    </row>
    <row r="3037" spans="1:51">
      <c r="A3037" s="9"/>
      <c r="B3037" s="9"/>
      <c r="C3037" s="9"/>
      <c r="D3037" s="9"/>
      <c r="E3037" s="9"/>
      <c r="F3037" s="9"/>
      <c r="G3037" s="9"/>
      <c r="H3037" s="9"/>
      <c r="I3037" s="9"/>
      <c r="J3037" s="9"/>
      <c r="K3037" s="9"/>
      <c r="L3037" s="9"/>
      <c r="M3037" s="9"/>
      <c r="N3037" s="9"/>
      <c r="O3037" s="9"/>
      <c r="P3037" s="9"/>
      <c r="Q3037" s="9"/>
      <c r="R3037" s="9"/>
      <c r="S3037" s="9"/>
      <c r="T3037" s="9"/>
      <c r="U3037" s="9"/>
      <c r="V3037" s="9"/>
      <c r="W3037" s="9"/>
      <c r="X3037" s="9"/>
      <c r="Y3037" s="9"/>
      <c r="Z3037" s="9"/>
      <c r="AA3037" s="9"/>
      <c r="AB3037" s="9"/>
      <c r="AC3037" s="9"/>
      <c r="AD3037" s="9"/>
      <c r="AE3037" s="9"/>
      <c r="AF3037" s="9"/>
      <c r="AG3037" s="9"/>
      <c r="AH3037" s="9"/>
      <c r="AI3037" s="9"/>
      <c r="AJ3037" s="9"/>
      <c r="AK3037" s="9"/>
      <c r="AL3037" s="9"/>
      <c r="AM3037" s="9"/>
      <c r="AN3037" s="9"/>
      <c r="AO3037" s="9"/>
      <c r="AP3037" s="9"/>
      <c r="AQ3037" s="9"/>
      <c r="AR3037" s="9"/>
      <c r="AS3037" s="9"/>
      <c r="AT3037" s="9"/>
      <c r="AU3037" s="9"/>
      <c r="AV3037" s="9"/>
      <c r="AW3037" s="9"/>
      <c r="AX3037" s="9"/>
      <c r="AY3037" s="9"/>
    </row>
    <row r="3038" spans="1:51">
      <c r="A3038" s="9"/>
      <c r="B3038" s="9"/>
      <c r="C3038" s="9"/>
      <c r="D3038" s="9"/>
      <c r="E3038" s="9"/>
      <c r="F3038" s="9"/>
      <c r="G3038" s="9"/>
      <c r="H3038" s="9"/>
      <c r="I3038" s="9"/>
      <c r="J3038" s="9"/>
      <c r="K3038" s="9"/>
      <c r="L3038" s="9"/>
      <c r="M3038" s="9"/>
      <c r="N3038" s="9"/>
      <c r="O3038" s="9"/>
      <c r="P3038" s="9"/>
      <c r="Q3038" s="9"/>
      <c r="R3038" s="9"/>
      <c r="S3038" s="9"/>
      <c r="T3038" s="9"/>
      <c r="U3038" s="9"/>
      <c r="V3038" s="9"/>
      <c r="W3038" s="9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9"/>
      <c r="AS3038" s="9"/>
      <c r="AT3038" s="9"/>
      <c r="AU3038" s="9"/>
      <c r="AV3038" s="9"/>
      <c r="AW3038" s="9"/>
      <c r="AX3038" s="9"/>
      <c r="AY3038" s="9"/>
    </row>
    <row r="3039" spans="1:51">
      <c r="A3039" s="9"/>
      <c r="B3039" s="9"/>
      <c r="C3039" s="9"/>
      <c r="D3039" s="9"/>
      <c r="E3039" s="9"/>
      <c r="F3039" s="9"/>
      <c r="G3039" s="9"/>
      <c r="H3039" s="9"/>
      <c r="I3039" s="9"/>
      <c r="J3039" s="9"/>
      <c r="K3039" s="9"/>
      <c r="L3039" s="9"/>
      <c r="M3039" s="9"/>
      <c r="N3039" s="9"/>
      <c r="O3039" s="9"/>
      <c r="P3039" s="9"/>
      <c r="Q3039" s="9"/>
      <c r="R3039" s="9"/>
      <c r="S3039" s="9"/>
      <c r="T3039" s="9"/>
      <c r="U3039" s="9"/>
      <c r="V3039" s="9"/>
      <c r="W3039" s="9"/>
      <c r="X3039" s="9"/>
      <c r="Y3039" s="9"/>
      <c r="Z3039" s="9"/>
      <c r="AA3039" s="9"/>
      <c r="AB3039" s="9"/>
      <c r="AC3039" s="9"/>
      <c r="AD3039" s="9"/>
      <c r="AE3039" s="9"/>
      <c r="AF3039" s="9"/>
      <c r="AG3039" s="9"/>
      <c r="AH3039" s="9"/>
      <c r="AI3039" s="9"/>
      <c r="AJ3039" s="9"/>
      <c r="AK3039" s="9"/>
      <c r="AL3039" s="9"/>
      <c r="AM3039" s="9"/>
      <c r="AN3039" s="9"/>
      <c r="AO3039" s="9"/>
      <c r="AP3039" s="9"/>
      <c r="AQ3039" s="9"/>
      <c r="AR3039" s="9"/>
      <c r="AS3039" s="9"/>
      <c r="AT3039" s="9"/>
      <c r="AU3039" s="9"/>
      <c r="AV3039" s="9"/>
      <c r="AW3039" s="9"/>
      <c r="AX3039" s="9"/>
      <c r="AY3039" s="9"/>
    </row>
    <row r="3040" spans="1:51">
      <c r="A3040" s="9"/>
      <c r="B3040" s="9"/>
      <c r="C3040" s="9"/>
      <c r="D3040" s="9"/>
      <c r="E3040" s="9"/>
      <c r="F3040" s="9"/>
      <c r="G3040" s="9"/>
      <c r="H3040" s="9"/>
      <c r="I3040" s="9"/>
      <c r="J3040" s="9"/>
      <c r="K3040" s="9"/>
      <c r="L3040" s="9"/>
      <c r="M3040" s="9"/>
      <c r="N3040" s="9"/>
      <c r="O3040" s="9"/>
      <c r="P3040" s="9"/>
      <c r="Q3040" s="9"/>
      <c r="R3040" s="9"/>
      <c r="S3040" s="9"/>
      <c r="T3040" s="9"/>
      <c r="U3040" s="9"/>
      <c r="V3040" s="9"/>
      <c r="W3040" s="9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9"/>
      <c r="AS3040" s="9"/>
      <c r="AT3040" s="9"/>
      <c r="AU3040" s="9"/>
      <c r="AV3040" s="9"/>
      <c r="AW3040" s="9"/>
      <c r="AX3040" s="9"/>
      <c r="AY3040" s="9"/>
    </row>
    <row r="3041" spans="1:51">
      <c r="A3041" s="9"/>
      <c r="B3041" s="9"/>
      <c r="C3041" s="9"/>
      <c r="D3041" s="9"/>
      <c r="E3041" s="9"/>
      <c r="F3041" s="9"/>
      <c r="G3041" s="9"/>
      <c r="H3041" s="9"/>
      <c r="I3041" s="9"/>
      <c r="J3041" s="9"/>
      <c r="K3041" s="9"/>
      <c r="L3041" s="9"/>
      <c r="M3041" s="9"/>
      <c r="N3041" s="9"/>
      <c r="O3041" s="9"/>
      <c r="P3041" s="9"/>
      <c r="Q3041" s="9"/>
      <c r="R3041" s="9"/>
      <c r="S3041" s="9"/>
      <c r="T3041" s="9"/>
      <c r="U3041" s="9"/>
      <c r="V3041" s="9"/>
      <c r="W3041" s="9"/>
      <c r="X3041" s="9"/>
      <c r="Y3041" s="9"/>
      <c r="Z3041" s="9"/>
      <c r="AA3041" s="9"/>
      <c r="AB3041" s="9"/>
      <c r="AC3041" s="9"/>
      <c r="AD3041" s="9"/>
      <c r="AE3041" s="9"/>
      <c r="AF3041" s="9"/>
      <c r="AG3041" s="9"/>
      <c r="AH3041" s="9"/>
      <c r="AI3041" s="9"/>
      <c r="AJ3041" s="9"/>
      <c r="AK3041" s="9"/>
      <c r="AL3041" s="9"/>
      <c r="AM3041" s="9"/>
      <c r="AN3041" s="9"/>
      <c r="AO3041" s="9"/>
      <c r="AP3041" s="9"/>
      <c r="AQ3041" s="9"/>
      <c r="AR3041" s="9"/>
      <c r="AS3041" s="9"/>
      <c r="AT3041" s="9"/>
      <c r="AU3041" s="9"/>
      <c r="AV3041" s="9"/>
      <c r="AW3041" s="9"/>
      <c r="AX3041" s="9"/>
      <c r="AY3041" s="9"/>
    </row>
    <row r="3042" spans="1:51">
      <c r="A3042" s="9"/>
      <c r="B3042" s="9"/>
      <c r="C3042" s="9"/>
      <c r="D3042" s="9"/>
      <c r="E3042" s="9"/>
      <c r="F3042" s="9"/>
      <c r="G3042" s="9"/>
      <c r="H3042" s="9"/>
      <c r="I3042" s="9"/>
      <c r="J3042" s="9"/>
      <c r="K3042" s="9"/>
      <c r="L3042" s="9"/>
      <c r="M3042" s="9"/>
      <c r="N3042" s="9"/>
      <c r="O3042" s="9"/>
      <c r="P3042" s="9"/>
      <c r="Q3042" s="9"/>
      <c r="R3042" s="9"/>
      <c r="S3042" s="9"/>
      <c r="T3042" s="9"/>
      <c r="U3042" s="9"/>
      <c r="V3042" s="9"/>
      <c r="W3042" s="9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9"/>
      <c r="AS3042" s="9"/>
      <c r="AT3042" s="9"/>
      <c r="AU3042" s="9"/>
      <c r="AV3042" s="9"/>
      <c r="AW3042" s="9"/>
      <c r="AX3042" s="9"/>
      <c r="AY3042" s="9"/>
    </row>
    <row r="3043" spans="1:51">
      <c r="A3043" s="9"/>
      <c r="B3043" s="9"/>
      <c r="C3043" s="9"/>
      <c r="D3043" s="9"/>
      <c r="E3043" s="9"/>
      <c r="F3043" s="9"/>
      <c r="G3043" s="9"/>
      <c r="H3043" s="9"/>
      <c r="I3043" s="9"/>
      <c r="J3043" s="9"/>
      <c r="K3043" s="9"/>
      <c r="L3043" s="9"/>
      <c r="M3043" s="9"/>
      <c r="N3043" s="9"/>
      <c r="O3043" s="9"/>
      <c r="P3043" s="9"/>
      <c r="Q3043" s="9"/>
      <c r="R3043" s="9"/>
      <c r="S3043" s="9"/>
      <c r="T3043" s="9"/>
      <c r="U3043" s="9"/>
      <c r="V3043" s="9"/>
      <c r="W3043" s="9"/>
      <c r="X3043" s="9"/>
      <c r="Y3043" s="9"/>
      <c r="Z3043" s="9"/>
      <c r="AA3043" s="9"/>
      <c r="AB3043" s="9"/>
      <c r="AC3043" s="9"/>
      <c r="AD3043" s="9"/>
      <c r="AE3043" s="9"/>
      <c r="AF3043" s="9"/>
      <c r="AG3043" s="9"/>
      <c r="AH3043" s="9"/>
      <c r="AI3043" s="9"/>
      <c r="AJ3043" s="9"/>
      <c r="AK3043" s="9"/>
      <c r="AL3043" s="9"/>
      <c r="AM3043" s="9"/>
      <c r="AN3043" s="9"/>
      <c r="AO3043" s="9"/>
      <c r="AP3043" s="9"/>
      <c r="AQ3043" s="9"/>
      <c r="AR3043" s="9"/>
      <c r="AS3043" s="9"/>
      <c r="AT3043" s="9"/>
      <c r="AU3043" s="9"/>
      <c r="AV3043" s="9"/>
      <c r="AW3043" s="9"/>
      <c r="AX3043" s="9"/>
      <c r="AY3043" s="9"/>
    </row>
    <row r="3044" spans="1:51">
      <c r="A3044" s="9"/>
      <c r="B3044" s="9"/>
      <c r="C3044" s="9"/>
      <c r="D3044" s="9"/>
      <c r="E3044" s="9"/>
      <c r="F3044" s="9"/>
      <c r="G3044" s="9"/>
      <c r="H3044" s="9"/>
      <c r="I3044" s="9"/>
      <c r="J3044" s="9"/>
      <c r="K3044" s="9"/>
      <c r="L3044" s="9"/>
      <c r="M3044" s="9"/>
      <c r="N3044" s="9"/>
      <c r="O3044" s="9"/>
      <c r="P3044" s="9"/>
      <c r="Q3044" s="9"/>
      <c r="R3044" s="9"/>
      <c r="S3044" s="9"/>
      <c r="T3044" s="9"/>
      <c r="U3044" s="9"/>
      <c r="V3044" s="9"/>
      <c r="W3044" s="9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9"/>
      <c r="AS3044" s="9"/>
      <c r="AT3044" s="9"/>
      <c r="AU3044" s="9"/>
      <c r="AV3044" s="9"/>
      <c r="AW3044" s="9"/>
      <c r="AX3044" s="9"/>
      <c r="AY3044" s="9"/>
    </row>
    <row r="3045" spans="1:51">
      <c r="A3045" s="9"/>
      <c r="B3045" s="9"/>
      <c r="C3045" s="9"/>
      <c r="D3045" s="9"/>
      <c r="E3045" s="9"/>
      <c r="F3045" s="9"/>
      <c r="G3045" s="9"/>
      <c r="H3045" s="9"/>
      <c r="I3045" s="9"/>
      <c r="J3045" s="9"/>
      <c r="K3045" s="9"/>
      <c r="L3045" s="9"/>
      <c r="M3045" s="9"/>
      <c r="N3045" s="9"/>
      <c r="O3045" s="9"/>
      <c r="P3045" s="9"/>
      <c r="Q3045" s="9"/>
      <c r="R3045" s="9"/>
      <c r="S3045" s="9"/>
      <c r="T3045" s="9"/>
      <c r="U3045" s="9"/>
      <c r="V3045" s="9"/>
      <c r="W3045" s="9"/>
      <c r="X3045" s="9"/>
      <c r="Y3045" s="9"/>
      <c r="Z3045" s="9"/>
      <c r="AA3045" s="9"/>
      <c r="AB3045" s="9"/>
      <c r="AC3045" s="9"/>
      <c r="AD3045" s="9"/>
      <c r="AE3045" s="9"/>
      <c r="AF3045" s="9"/>
      <c r="AG3045" s="9"/>
      <c r="AH3045" s="9"/>
      <c r="AI3045" s="9"/>
      <c r="AJ3045" s="9"/>
      <c r="AK3045" s="9"/>
      <c r="AL3045" s="9"/>
      <c r="AM3045" s="9"/>
      <c r="AN3045" s="9"/>
      <c r="AO3045" s="9"/>
      <c r="AP3045" s="9"/>
      <c r="AQ3045" s="9"/>
      <c r="AR3045" s="9"/>
      <c r="AS3045" s="9"/>
      <c r="AT3045" s="9"/>
      <c r="AU3045" s="9"/>
      <c r="AV3045" s="9"/>
      <c r="AW3045" s="9"/>
      <c r="AX3045" s="9"/>
      <c r="AY3045" s="9"/>
    </row>
    <row r="3046" spans="1:51">
      <c r="A3046" s="9"/>
      <c r="B3046" s="9"/>
      <c r="C3046" s="9"/>
      <c r="D3046" s="9"/>
      <c r="E3046" s="9"/>
      <c r="F3046" s="9"/>
      <c r="G3046" s="9"/>
      <c r="H3046" s="9"/>
      <c r="I3046" s="9"/>
      <c r="J3046" s="9"/>
      <c r="K3046" s="9"/>
      <c r="L3046" s="9"/>
      <c r="M3046" s="9"/>
      <c r="N3046" s="9"/>
      <c r="O3046" s="9"/>
      <c r="P3046" s="9"/>
      <c r="Q3046" s="9"/>
      <c r="R3046" s="9"/>
      <c r="S3046" s="9"/>
      <c r="T3046" s="9"/>
      <c r="U3046" s="9"/>
      <c r="V3046" s="9"/>
      <c r="W3046" s="9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9"/>
      <c r="AS3046" s="9"/>
      <c r="AT3046" s="9"/>
      <c r="AU3046" s="9"/>
      <c r="AV3046" s="9"/>
      <c r="AW3046" s="9"/>
      <c r="AX3046" s="9"/>
      <c r="AY3046" s="9"/>
    </row>
    <row r="3047" spans="1:51">
      <c r="A3047" s="9"/>
      <c r="B3047" s="9"/>
      <c r="C3047" s="9"/>
      <c r="D3047" s="9"/>
      <c r="E3047" s="9"/>
      <c r="F3047" s="9"/>
      <c r="G3047" s="9"/>
      <c r="H3047" s="9"/>
      <c r="I3047" s="9"/>
      <c r="J3047" s="9"/>
      <c r="K3047" s="9"/>
      <c r="L3047" s="9"/>
      <c r="M3047" s="9"/>
      <c r="N3047" s="9"/>
      <c r="O3047" s="9"/>
      <c r="P3047" s="9"/>
      <c r="Q3047" s="9"/>
      <c r="R3047" s="9"/>
      <c r="S3047" s="9"/>
      <c r="T3047" s="9"/>
      <c r="U3047" s="9"/>
      <c r="V3047" s="9"/>
      <c r="W3047" s="9"/>
      <c r="X3047" s="9"/>
      <c r="Y3047" s="9"/>
      <c r="Z3047" s="9"/>
      <c r="AA3047" s="9"/>
      <c r="AB3047" s="9"/>
      <c r="AC3047" s="9"/>
      <c r="AD3047" s="9"/>
      <c r="AE3047" s="9"/>
      <c r="AF3047" s="9"/>
      <c r="AG3047" s="9"/>
      <c r="AH3047" s="9"/>
      <c r="AI3047" s="9"/>
      <c r="AJ3047" s="9"/>
      <c r="AK3047" s="9"/>
      <c r="AL3047" s="9"/>
      <c r="AM3047" s="9"/>
      <c r="AN3047" s="9"/>
      <c r="AO3047" s="9"/>
      <c r="AP3047" s="9"/>
      <c r="AQ3047" s="9"/>
      <c r="AR3047" s="9"/>
      <c r="AS3047" s="9"/>
      <c r="AT3047" s="9"/>
      <c r="AU3047" s="9"/>
      <c r="AV3047" s="9"/>
      <c r="AW3047" s="9"/>
      <c r="AX3047" s="9"/>
      <c r="AY3047" s="9"/>
    </row>
    <row r="3048" spans="1:51">
      <c r="A3048" s="9"/>
      <c r="B3048" s="9"/>
      <c r="C3048" s="9"/>
      <c r="D3048" s="9"/>
      <c r="E3048" s="9"/>
      <c r="F3048" s="9"/>
      <c r="G3048" s="9"/>
      <c r="H3048" s="9"/>
      <c r="I3048" s="9"/>
      <c r="J3048" s="9"/>
      <c r="K3048" s="9"/>
      <c r="L3048" s="9"/>
      <c r="M3048" s="9"/>
      <c r="N3048" s="9"/>
      <c r="O3048" s="9"/>
      <c r="P3048" s="9"/>
      <c r="Q3048" s="9"/>
      <c r="R3048" s="9"/>
      <c r="S3048" s="9"/>
      <c r="T3048" s="9"/>
      <c r="U3048" s="9"/>
      <c r="V3048" s="9"/>
      <c r="W3048" s="9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9"/>
      <c r="AS3048" s="9"/>
      <c r="AT3048" s="9"/>
      <c r="AU3048" s="9"/>
      <c r="AV3048" s="9"/>
      <c r="AW3048" s="9"/>
      <c r="AX3048" s="9"/>
      <c r="AY3048" s="9"/>
    </row>
    <row r="3049" spans="1:51">
      <c r="A3049" s="9"/>
      <c r="B3049" s="9"/>
      <c r="C3049" s="9"/>
      <c r="D3049" s="9"/>
      <c r="E3049" s="9"/>
      <c r="F3049" s="9"/>
      <c r="G3049" s="9"/>
      <c r="H3049" s="9"/>
      <c r="I3049" s="9"/>
      <c r="J3049" s="9"/>
      <c r="K3049" s="9"/>
      <c r="L3049" s="9"/>
      <c r="M3049" s="9"/>
      <c r="N3049" s="9"/>
      <c r="O3049" s="9"/>
      <c r="P3049" s="9"/>
      <c r="Q3049" s="9"/>
      <c r="R3049" s="9"/>
      <c r="S3049" s="9"/>
      <c r="T3049" s="9"/>
      <c r="U3049" s="9"/>
      <c r="V3049" s="9"/>
      <c r="W3049" s="9"/>
      <c r="X3049" s="9"/>
      <c r="Y3049" s="9"/>
      <c r="Z3049" s="9"/>
      <c r="AA3049" s="9"/>
      <c r="AB3049" s="9"/>
      <c r="AC3049" s="9"/>
      <c r="AD3049" s="9"/>
      <c r="AE3049" s="9"/>
      <c r="AF3049" s="9"/>
      <c r="AG3049" s="9"/>
      <c r="AH3049" s="9"/>
      <c r="AI3049" s="9"/>
      <c r="AJ3049" s="9"/>
      <c r="AK3049" s="9"/>
      <c r="AL3049" s="9"/>
      <c r="AM3049" s="9"/>
      <c r="AN3049" s="9"/>
      <c r="AO3049" s="9"/>
      <c r="AP3049" s="9"/>
      <c r="AQ3049" s="9"/>
      <c r="AR3049" s="9"/>
      <c r="AS3049" s="9"/>
      <c r="AT3049" s="9"/>
      <c r="AU3049" s="9"/>
      <c r="AV3049" s="9"/>
      <c r="AW3049" s="9"/>
      <c r="AX3049" s="9"/>
      <c r="AY3049" s="9"/>
    </row>
    <row r="3050" spans="1:51">
      <c r="A3050" s="9"/>
      <c r="B3050" s="9"/>
      <c r="C3050" s="9"/>
      <c r="D3050" s="9"/>
      <c r="E3050" s="9"/>
      <c r="F3050" s="9"/>
      <c r="G3050" s="9"/>
      <c r="H3050" s="9"/>
      <c r="I3050" s="9"/>
      <c r="J3050" s="9"/>
      <c r="K3050" s="9"/>
      <c r="L3050" s="9"/>
      <c r="M3050" s="9"/>
      <c r="N3050" s="9"/>
      <c r="O3050" s="9"/>
      <c r="P3050" s="9"/>
      <c r="Q3050" s="9"/>
      <c r="R3050" s="9"/>
      <c r="S3050" s="9"/>
      <c r="T3050" s="9"/>
      <c r="U3050" s="9"/>
      <c r="V3050" s="9"/>
      <c r="W3050" s="9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9"/>
      <c r="AS3050" s="9"/>
      <c r="AT3050" s="9"/>
      <c r="AU3050" s="9"/>
      <c r="AV3050" s="9"/>
      <c r="AW3050" s="9"/>
      <c r="AX3050" s="9"/>
      <c r="AY3050" s="9"/>
    </row>
    <row r="3051" spans="1:51">
      <c r="A3051" s="9"/>
      <c r="B3051" s="9"/>
      <c r="C3051" s="9"/>
      <c r="D3051" s="9"/>
      <c r="E3051" s="9"/>
      <c r="F3051" s="9"/>
      <c r="G3051" s="9"/>
      <c r="H3051" s="9"/>
      <c r="I3051" s="9"/>
      <c r="J3051" s="9"/>
      <c r="K3051" s="9"/>
      <c r="L3051" s="9"/>
      <c r="M3051" s="9"/>
      <c r="N3051" s="9"/>
      <c r="O3051" s="9"/>
      <c r="P3051" s="9"/>
      <c r="Q3051" s="9"/>
      <c r="R3051" s="9"/>
      <c r="S3051" s="9"/>
      <c r="T3051" s="9"/>
      <c r="U3051" s="9"/>
      <c r="V3051" s="9"/>
      <c r="W3051" s="9"/>
      <c r="X3051" s="9"/>
      <c r="Y3051" s="9"/>
      <c r="Z3051" s="9"/>
      <c r="AA3051" s="9"/>
      <c r="AB3051" s="9"/>
      <c r="AC3051" s="9"/>
      <c r="AD3051" s="9"/>
      <c r="AE3051" s="9"/>
      <c r="AF3051" s="9"/>
      <c r="AG3051" s="9"/>
      <c r="AH3051" s="9"/>
      <c r="AI3051" s="9"/>
      <c r="AJ3051" s="9"/>
      <c r="AK3051" s="9"/>
      <c r="AL3051" s="9"/>
      <c r="AM3051" s="9"/>
      <c r="AN3051" s="9"/>
      <c r="AO3051" s="9"/>
      <c r="AP3051" s="9"/>
      <c r="AQ3051" s="9"/>
      <c r="AR3051" s="9"/>
      <c r="AS3051" s="9"/>
      <c r="AT3051" s="9"/>
      <c r="AU3051" s="9"/>
      <c r="AV3051" s="9"/>
      <c r="AW3051" s="9"/>
      <c r="AX3051" s="9"/>
      <c r="AY3051" s="9"/>
    </row>
    <row r="3052" spans="1:51">
      <c r="A3052" s="9"/>
      <c r="B3052" s="9"/>
      <c r="C3052" s="9"/>
      <c r="D3052" s="9"/>
      <c r="E3052" s="9"/>
      <c r="F3052" s="9"/>
      <c r="G3052" s="9"/>
      <c r="H3052" s="9"/>
      <c r="I3052" s="9"/>
      <c r="J3052" s="9"/>
      <c r="K3052" s="9"/>
      <c r="L3052" s="9"/>
      <c r="M3052" s="9"/>
      <c r="N3052" s="9"/>
      <c r="O3052" s="9"/>
      <c r="P3052" s="9"/>
      <c r="Q3052" s="9"/>
      <c r="R3052" s="9"/>
      <c r="S3052" s="9"/>
      <c r="T3052" s="9"/>
      <c r="U3052" s="9"/>
      <c r="V3052" s="9"/>
      <c r="W3052" s="9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9"/>
      <c r="AS3052" s="9"/>
      <c r="AT3052" s="9"/>
      <c r="AU3052" s="9"/>
      <c r="AV3052" s="9"/>
      <c r="AW3052" s="9"/>
      <c r="AX3052" s="9"/>
      <c r="AY3052" s="9"/>
    </row>
    <row r="3053" spans="1:51">
      <c r="A3053" s="9"/>
      <c r="B3053" s="9"/>
      <c r="C3053" s="9"/>
      <c r="D3053" s="9"/>
      <c r="E3053" s="9"/>
      <c r="F3053" s="9"/>
      <c r="G3053" s="9"/>
      <c r="H3053" s="9"/>
      <c r="I3053" s="9"/>
      <c r="J3053" s="9"/>
      <c r="K3053" s="9"/>
      <c r="L3053" s="9"/>
      <c r="M3053" s="9"/>
      <c r="N3053" s="9"/>
      <c r="O3053" s="9"/>
      <c r="P3053" s="9"/>
      <c r="Q3053" s="9"/>
      <c r="R3053" s="9"/>
      <c r="S3053" s="9"/>
      <c r="T3053" s="9"/>
      <c r="U3053" s="9"/>
      <c r="V3053" s="9"/>
      <c r="W3053" s="9"/>
      <c r="X3053" s="9"/>
      <c r="Y3053" s="9"/>
      <c r="Z3053" s="9"/>
      <c r="AA3053" s="9"/>
      <c r="AB3053" s="9"/>
      <c r="AC3053" s="9"/>
      <c r="AD3053" s="9"/>
      <c r="AE3053" s="9"/>
      <c r="AF3053" s="9"/>
      <c r="AG3053" s="9"/>
      <c r="AH3053" s="9"/>
      <c r="AI3053" s="9"/>
      <c r="AJ3053" s="9"/>
      <c r="AK3053" s="9"/>
      <c r="AL3053" s="9"/>
      <c r="AM3053" s="9"/>
      <c r="AN3053" s="9"/>
      <c r="AO3053" s="9"/>
      <c r="AP3053" s="9"/>
      <c r="AQ3053" s="9"/>
      <c r="AR3053" s="9"/>
      <c r="AS3053" s="9"/>
      <c r="AT3053" s="9"/>
      <c r="AU3053" s="9"/>
      <c r="AV3053" s="9"/>
      <c r="AW3053" s="9"/>
      <c r="AX3053" s="9"/>
      <c r="AY3053" s="9"/>
    </row>
    <row r="3054" spans="1:51">
      <c r="A3054" s="9"/>
      <c r="B3054" s="9"/>
      <c r="C3054" s="9"/>
      <c r="D3054" s="9"/>
      <c r="E3054" s="9"/>
      <c r="F3054" s="9"/>
      <c r="G3054" s="9"/>
      <c r="H3054" s="9"/>
      <c r="I3054" s="9"/>
      <c r="J3054" s="9"/>
      <c r="K3054" s="9"/>
      <c r="L3054" s="9"/>
      <c r="M3054" s="9"/>
      <c r="N3054" s="9"/>
      <c r="O3054" s="9"/>
      <c r="P3054" s="9"/>
      <c r="Q3054" s="9"/>
      <c r="R3054" s="9"/>
      <c r="S3054" s="9"/>
      <c r="T3054" s="9"/>
      <c r="U3054" s="9"/>
      <c r="V3054" s="9"/>
      <c r="W3054" s="9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9"/>
      <c r="AS3054" s="9"/>
      <c r="AT3054" s="9"/>
      <c r="AU3054" s="9"/>
      <c r="AV3054" s="9"/>
      <c r="AW3054" s="9"/>
      <c r="AX3054" s="9"/>
      <c r="AY3054" s="9"/>
    </row>
    <row r="3055" spans="1:51">
      <c r="A3055" s="9"/>
      <c r="B3055" s="9"/>
      <c r="C3055" s="9"/>
      <c r="D3055" s="9"/>
      <c r="E3055" s="9"/>
      <c r="F3055" s="9"/>
      <c r="G3055" s="9"/>
      <c r="H3055" s="9"/>
      <c r="I3055" s="9"/>
      <c r="J3055" s="9"/>
      <c r="K3055" s="9"/>
      <c r="L3055" s="9"/>
      <c r="M3055" s="9"/>
      <c r="N3055" s="9"/>
      <c r="O3055" s="9"/>
      <c r="P3055" s="9"/>
      <c r="Q3055" s="9"/>
      <c r="R3055" s="9"/>
      <c r="S3055" s="9"/>
      <c r="T3055" s="9"/>
      <c r="U3055" s="9"/>
      <c r="V3055" s="9"/>
      <c r="W3055" s="9"/>
      <c r="X3055" s="9"/>
      <c r="Y3055" s="9"/>
      <c r="Z3055" s="9"/>
      <c r="AA3055" s="9"/>
      <c r="AB3055" s="9"/>
      <c r="AC3055" s="9"/>
      <c r="AD3055" s="9"/>
      <c r="AE3055" s="9"/>
      <c r="AF3055" s="9"/>
      <c r="AG3055" s="9"/>
      <c r="AH3055" s="9"/>
      <c r="AI3055" s="9"/>
      <c r="AJ3055" s="9"/>
      <c r="AK3055" s="9"/>
      <c r="AL3055" s="9"/>
      <c r="AM3055" s="9"/>
      <c r="AN3055" s="9"/>
      <c r="AO3055" s="9"/>
      <c r="AP3055" s="9"/>
      <c r="AQ3055" s="9"/>
      <c r="AR3055" s="9"/>
      <c r="AS3055" s="9"/>
      <c r="AT3055" s="9"/>
      <c r="AU3055" s="9"/>
      <c r="AV3055" s="9"/>
      <c r="AW3055" s="9"/>
      <c r="AX3055" s="9"/>
      <c r="AY3055" s="9"/>
    </row>
    <row r="3056" spans="1:51">
      <c r="A3056" s="9"/>
      <c r="B3056" s="9"/>
      <c r="C3056" s="9"/>
      <c r="D3056" s="9"/>
      <c r="E3056" s="9"/>
      <c r="F3056" s="9"/>
      <c r="G3056" s="9"/>
      <c r="H3056" s="9"/>
      <c r="I3056" s="9"/>
      <c r="J3056" s="9"/>
      <c r="K3056" s="9"/>
      <c r="L3056" s="9"/>
      <c r="M3056" s="9"/>
      <c r="N3056" s="9"/>
      <c r="O3056" s="9"/>
      <c r="P3056" s="9"/>
      <c r="Q3056" s="9"/>
      <c r="R3056" s="9"/>
      <c r="S3056" s="9"/>
      <c r="T3056" s="9"/>
      <c r="U3056" s="9"/>
      <c r="V3056" s="9"/>
      <c r="W3056" s="9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9"/>
      <c r="AS3056" s="9"/>
      <c r="AT3056" s="9"/>
      <c r="AU3056" s="9"/>
      <c r="AV3056" s="9"/>
      <c r="AW3056" s="9"/>
      <c r="AX3056" s="9"/>
      <c r="AY3056" s="9"/>
    </row>
    <row r="3057" spans="1:51">
      <c r="A3057" s="9"/>
      <c r="B3057" s="9"/>
      <c r="C3057" s="9"/>
      <c r="D3057" s="9"/>
      <c r="E3057" s="9"/>
      <c r="F3057" s="9"/>
      <c r="G3057" s="9"/>
      <c r="H3057" s="9"/>
      <c r="I3057" s="9"/>
      <c r="J3057" s="9"/>
      <c r="K3057" s="9"/>
      <c r="L3057" s="9"/>
      <c r="M3057" s="9"/>
      <c r="N3057" s="9"/>
      <c r="O3057" s="9"/>
      <c r="P3057" s="9"/>
      <c r="Q3057" s="9"/>
      <c r="R3057" s="9"/>
      <c r="S3057" s="9"/>
      <c r="T3057" s="9"/>
      <c r="U3057" s="9"/>
      <c r="V3057" s="9"/>
      <c r="W3057" s="9"/>
      <c r="X3057" s="9"/>
      <c r="Y3057" s="9"/>
      <c r="Z3057" s="9"/>
      <c r="AA3057" s="9"/>
      <c r="AB3057" s="9"/>
      <c r="AC3057" s="9"/>
      <c r="AD3057" s="9"/>
      <c r="AE3057" s="9"/>
      <c r="AF3057" s="9"/>
      <c r="AG3057" s="9"/>
      <c r="AH3057" s="9"/>
      <c r="AI3057" s="9"/>
      <c r="AJ3057" s="9"/>
      <c r="AK3057" s="9"/>
      <c r="AL3057" s="9"/>
      <c r="AM3057" s="9"/>
      <c r="AN3057" s="9"/>
      <c r="AO3057" s="9"/>
      <c r="AP3057" s="9"/>
      <c r="AQ3057" s="9"/>
      <c r="AR3057" s="9"/>
      <c r="AS3057" s="9"/>
      <c r="AT3057" s="9"/>
      <c r="AU3057" s="9"/>
      <c r="AV3057" s="9"/>
      <c r="AW3057" s="9"/>
      <c r="AX3057" s="9"/>
      <c r="AY3057" s="9"/>
    </row>
    <row r="3058" spans="1:51">
      <c r="A3058" s="9"/>
      <c r="B3058" s="9"/>
      <c r="C3058" s="9"/>
      <c r="D3058" s="9"/>
      <c r="E3058" s="9"/>
      <c r="F3058" s="9"/>
      <c r="G3058" s="9"/>
      <c r="H3058" s="9"/>
      <c r="I3058" s="9"/>
      <c r="J3058" s="9"/>
      <c r="K3058" s="9"/>
      <c r="L3058" s="9"/>
      <c r="M3058" s="9"/>
      <c r="N3058" s="9"/>
      <c r="O3058" s="9"/>
      <c r="P3058" s="9"/>
      <c r="Q3058" s="9"/>
      <c r="R3058" s="9"/>
      <c r="S3058" s="9"/>
      <c r="T3058" s="9"/>
      <c r="U3058" s="9"/>
      <c r="V3058" s="9"/>
      <c r="W3058" s="9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9"/>
      <c r="AS3058" s="9"/>
      <c r="AT3058" s="9"/>
      <c r="AU3058" s="9"/>
      <c r="AV3058" s="9"/>
      <c r="AW3058" s="9"/>
      <c r="AX3058" s="9"/>
      <c r="AY3058" s="9"/>
    </row>
    <row r="3059" spans="1:51">
      <c r="A3059" s="9"/>
      <c r="B3059" s="9"/>
      <c r="C3059" s="9"/>
      <c r="D3059" s="9"/>
      <c r="E3059" s="9"/>
      <c r="F3059" s="9"/>
      <c r="G3059" s="9"/>
      <c r="H3059" s="9"/>
      <c r="I3059" s="9"/>
      <c r="J3059" s="9"/>
      <c r="K3059" s="9"/>
      <c r="L3059" s="9"/>
      <c r="M3059" s="9"/>
      <c r="N3059" s="9"/>
      <c r="O3059" s="9"/>
      <c r="P3059" s="9"/>
      <c r="Q3059" s="9"/>
      <c r="R3059" s="9"/>
      <c r="S3059" s="9"/>
      <c r="T3059" s="9"/>
      <c r="U3059" s="9"/>
      <c r="V3059" s="9"/>
      <c r="W3059" s="9"/>
      <c r="X3059" s="9"/>
      <c r="Y3059" s="9"/>
      <c r="Z3059" s="9"/>
      <c r="AA3059" s="9"/>
      <c r="AB3059" s="9"/>
      <c r="AC3059" s="9"/>
      <c r="AD3059" s="9"/>
      <c r="AE3059" s="9"/>
      <c r="AF3059" s="9"/>
      <c r="AG3059" s="9"/>
      <c r="AH3059" s="9"/>
      <c r="AI3059" s="9"/>
      <c r="AJ3059" s="9"/>
      <c r="AK3059" s="9"/>
      <c r="AL3059" s="9"/>
      <c r="AM3059" s="9"/>
      <c r="AN3059" s="9"/>
      <c r="AO3059" s="9"/>
      <c r="AP3059" s="9"/>
      <c r="AQ3059" s="9"/>
      <c r="AR3059" s="9"/>
      <c r="AS3059" s="9"/>
      <c r="AT3059" s="9"/>
      <c r="AU3059" s="9"/>
      <c r="AV3059" s="9"/>
      <c r="AW3059" s="9"/>
      <c r="AX3059" s="9"/>
      <c r="AY3059" s="9"/>
    </row>
    <row r="3060" spans="1:51">
      <c r="A3060" s="9"/>
      <c r="B3060" s="9"/>
      <c r="C3060" s="9"/>
      <c r="D3060" s="9"/>
      <c r="E3060" s="9"/>
      <c r="F3060" s="9"/>
      <c r="G3060" s="9"/>
      <c r="H3060" s="9"/>
      <c r="I3060" s="9"/>
      <c r="J3060" s="9"/>
      <c r="K3060" s="9"/>
      <c r="L3060" s="9"/>
      <c r="M3060" s="9"/>
      <c r="N3060" s="9"/>
      <c r="O3060" s="9"/>
      <c r="P3060" s="9"/>
      <c r="Q3060" s="9"/>
      <c r="R3060" s="9"/>
      <c r="S3060" s="9"/>
      <c r="T3060" s="9"/>
      <c r="U3060" s="9"/>
      <c r="V3060" s="9"/>
      <c r="W3060" s="9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9"/>
      <c r="AS3060" s="9"/>
      <c r="AT3060" s="9"/>
      <c r="AU3060" s="9"/>
      <c r="AV3060" s="9"/>
      <c r="AW3060" s="9"/>
      <c r="AX3060" s="9"/>
      <c r="AY3060" s="9"/>
    </row>
    <row r="3061" spans="1:51">
      <c r="A3061" s="9"/>
      <c r="B3061" s="9"/>
      <c r="C3061" s="9"/>
      <c r="D3061" s="9"/>
      <c r="E3061" s="9"/>
      <c r="F3061" s="9"/>
      <c r="G3061" s="9"/>
      <c r="H3061" s="9"/>
      <c r="I3061" s="9"/>
      <c r="J3061" s="9"/>
      <c r="K3061" s="9"/>
      <c r="L3061" s="9"/>
      <c r="M3061" s="9"/>
      <c r="N3061" s="9"/>
      <c r="O3061" s="9"/>
      <c r="P3061" s="9"/>
      <c r="Q3061" s="9"/>
      <c r="R3061" s="9"/>
      <c r="S3061" s="9"/>
      <c r="T3061" s="9"/>
      <c r="U3061" s="9"/>
      <c r="V3061" s="9"/>
      <c r="W3061" s="9"/>
      <c r="X3061" s="9"/>
      <c r="Y3061" s="9"/>
      <c r="Z3061" s="9"/>
      <c r="AA3061" s="9"/>
      <c r="AB3061" s="9"/>
      <c r="AC3061" s="9"/>
      <c r="AD3061" s="9"/>
      <c r="AE3061" s="9"/>
      <c r="AF3061" s="9"/>
      <c r="AG3061" s="9"/>
      <c r="AH3061" s="9"/>
      <c r="AI3061" s="9"/>
      <c r="AJ3061" s="9"/>
      <c r="AK3061" s="9"/>
      <c r="AL3061" s="9"/>
      <c r="AM3061" s="9"/>
      <c r="AN3061" s="9"/>
      <c r="AO3061" s="9"/>
      <c r="AP3061" s="9"/>
      <c r="AQ3061" s="9"/>
      <c r="AR3061" s="9"/>
      <c r="AS3061" s="9"/>
      <c r="AT3061" s="9"/>
      <c r="AU3061" s="9"/>
      <c r="AV3061" s="9"/>
      <c r="AW3061" s="9"/>
      <c r="AX3061" s="9"/>
      <c r="AY3061" s="9"/>
    </row>
    <row r="3062" spans="1:51">
      <c r="A3062" s="9"/>
      <c r="B3062" s="9"/>
      <c r="C3062" s="9"/>
      <c r="D3062" s="9"/>
      <c r="E3062" s="9"/>
      <c r="F3062" s="9"/>
      <c r="G3062" s="9"/>
      <c r="H3062" s="9"/>
      <c r="I3062" s="9"/>
      <c r="J3062" s="9"/>
      <c r="K3062" s="9"/>
      <c r="L3062" s="9"/>
      <c r="M3062" s="9"/>
      <c r="N3062" s="9"/>
      <c r="O3062" s="9"/>
      <c r="P3062" s="9"/>
      <c r="Q3062" s="9"/>
      <c r="R3062" s="9"/>
      <c r="S3062" s="9"/>
      <c r="T3062" s="9"/>
      <c r="U3062" s="9"/>
      <c r="V3062" s="9"/>
      <c r="W3062" s="9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9"/>
      <c r="AS3062" s="9"/>
      <c r="AT3062" s="9"/>
      <c r="AU3062" s="9"/>
      <c r="AV3062" s="9"/>
      <c r="AW3062" s="9"/>
      <c r="AX3062" s="9"/>
      <c r="AY3062" s="9"/>
    </row>
    <row r="3063" spans="1:51">
      <c r="A3063" s="9"/>
      <c r="B3063" s="9"/>
      <c r="C3063" s="9"/>
      <c r="D3063" s="9"/>
      <c r="E3063" s="9"/>
      <c r="F3063" s="9"/>
      <c r="G3063" s="9"/>
      <c r="H3063" s="9"/>
      <c r="I3063" s="9"/>
      <c r="J3063" s="9"/>
      <c r="K3063" s="9"/>
      <c r="L3063" s="9"/>
      <c r="M3063" s="9"/>
      <c r="N3063" s="9"/>
      <c r="O3063" s="9"/>
      <c r="P3063" s="9"/>
      <c r="Q3063" s="9"/>
      <c r="R3063" s="9"/>
      <c r="S3063" s="9"/>
      <c r="T3063" s="9"/>
      <c r="U3063" s="9"/>
      <c r="V3063" s="9"/>
      <c r="W3063" s="9"/>
      <c r="X3063" s="9"/>
      <c r="Y3063" s="9"/>
      <c r="Z3063" s="9"/>
      <c r="AA3063" s="9"/>
      <c r="AB3063" s="9"/>
      <c r="AC3063" s="9"/>
      <c r="AD3063" s="9"/>
      <c r="AE3063" s="9"/>
      <c r="AF3063" s="9"/>
      <c r="AG3063" s="9"/>
      <c r="AH3063" s="9"/>
      <c r="AI3063" s="9"/>
      <c r="AJ3063" s="9"/>
      <c r="AK3063" s="9"/>
      <c r="AL3063" s="9"/>
      <c r="AM3063" s="9"/>
      <c r="AN3063" s="9"/>
      <c r="AO3063" s="9"/>
      <c r="AP3063" s="9"/>
      <c r="AQ3063" s="9"/>
      <c r="AR3063" s="9"/>
      <c r="AS3063" s="9"/>
      <c r="AT3063" s="9"/>
      <c r="AU3063" s="9"/>
      <c r="AV3063" s="9"/>
      <c r="AW3063" s="9"/>
      <c r="AX3063" s="9"/>
      <c r="AY3063" s="9"/>
    </row>
    <row r="3064" spans="1:51">
      <c r="A3064" s="9"/>
      <c r="B3064" s="9"/>
      <c r="C3064" s="9"/>
      <c r="D3064" s="9"/>
      <c r="E3064" s="9"/>
      <c r="F3064" s="9"/>
      <c r="G3064" s="9"/>
      <c r="H3064" s="9"/>
      <c r="I3064" s="9"/>
      <c r="J3064" s="9"/>
      <c r="K3064" s="9"/>
      <c r="L3064" s="9"/>
      <c r="M3064" s="9"/>
      <c r="N3064" s="9"/>
      <c r="O3064" s="9"/>
      <c r="P3064" s="9"/>
      <c r="Q3064" s="9"/>
      <c r="R3064" s="9"/>
      <c r="S3064" s="9"/>
      <c r="T3064" s="9"/>
      <c r="U3064" s="9"/>
      <c r="V3064" s="9"/>
      <c r="W3064" s="9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9"/>
      <c r="AS3064" s="9"/>
      <c r="AT3064" s="9"/>
      <c r="AU3064" s="9"/>
      <c r="AV3064" s="9"/>
      <c r="AW3064" s="9"/>
      <c r="AX3064" s="9"/>
      <c r="AY3064" s="9"/>
    </row>
    <row r="3065" spans="1:51">
      <c r="A3065" s="9"/>
      <c r="B3065" s="9"/>
      <c r="C3065" s="9"/>
      <c r="D3065" s="9"/>
      <c r="E3065" s="9"/>
      <c r="F3065" s="9"/>
      <c r="G3065" s="9"/>
      <c r="H3065" s="9"/>
      <c r="I3065" s="9"/>
      <c r="J3065" s="9"/>
      <c r="K3065" s="9"/>
      <c r="L3065" s="9"/>
      <c r="M3065" s="9"/>
      <c r="N3065" s="9"/>
      <c r="O3065" s="9"/>
      <c r="P3065" s="9"/>
      <c r="Q3065" s="9"/>
      <c r="R3065" s="9"/>
      <c r="S3065" s="9"/>
      <c r="T3065" s="9"/>
      <c r="U3065" s="9"/>
      <c r="V3065" s="9"/>
      <c r="W3065" s="9"/>
      <c r="X3065" s="9"/>
      <c r="Y3065" s="9"/>
      <c r="Z3065" s="9"/>
      <c r="AA3065" s="9"/>
      <c r="AB3065" s="9"/>
      <c r="AC3065" s="9"/>
      <c r="AD3065" s="9"/>
      <c r="AE3065" s="9"/>
      <c r="AF3065" s="9"/>
      <c r="AG3065" s="9"/>
      <c r="AH3065" s="9"/>
      <c r="AI3065" s="9"/>
      <c r="AJ3065" s="9"/>
      <c r="AK3065" s="9"/>
      <c r="AL3065" s="9"/>
      <c r="AM3065" s="9"/>
      <c r="AN3065" s="9"/>
      <c r="AO3065" s="9"/>
      <c r="AP3065" s="9"/>
      <c r="AQ3065" s="9"/>
      <c r="AR3065" s="9"/>
      <c r="AS3065" s="9"/>
      <c r="AT3065" s="9"/>
      <c r="AU3065" s="9"/>
      <c r="AV3065" s="9"/>
      <c r="AW3065" s="9"/>
      <c r="AX3065" s="9"/>
      <c r="AY3065" s="9"/>
    </row>
    <row r="3066" spans="1:51">
      <c r="A3066" s="9"/>
      <c r="B3066" s="9"/>
      <c r="C3066" s="9"/>
      <c r="D3066" s="9"/>
      <c r="E3066" s="9"/>
      <c r="F3066" s="9"/>
      <c r="G3066" s="9"/>
      <c r="H3066" s="9"/>
      <c r="I3066" s="9"/>
      <c r="J3066" s="9"/>
      <c r="K3066" s="9"/>
      <c r="L3066" s="9"/>
      <c r="M3066" s="9"/>
      <c r="N3066" s="9"/>
      <c r="O3066" s="9"/>
      <c r="P3066" s="9"/>
      <c r="Q3066" s="9"/>
      <c r="R3066" s="9"/>
      <c r="S3066" s="9"/>
      <c r="T3066" s="9"/>
      <c r="U3066" s="9"/>
      <c r="V3066" s="9"/>
      <c r="W3066" s="9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9"/>
      <c r="AS3066" s="9"/>
      <c r="AT3066" s="9"/>
      <c r="AU3066" s="9"/>
      <c r="AV3066" s="9"/>
      <c r="AW3066" s="9"/>
      <c r="AX3066" s="9"/>
      <c r="AY3066" s="9"/>
    </row>
    <row r="3067" spans="1:51">
      <c r="A3067" s="9"/>
      <c r="B3067" s="9"/>
      <c r="C3067" s="9"/>
      <c r="D3067" s="9"/>
      <c r="E3067" s="9"/>
      <c r="F3067" s="9"/>
      <c r="G3067" s="9"/>
      <c r="H3067" s="9"/>
      <c r="I3067" s="9"/>
      <c r="J3067" s="9"/>
      <c r="K3067" s="9"/>
      <c r="L3067" s="9"/>
      <c r="M3067" s="9"/>
      <c r="N3067" s="9"/>
      <c r="O3067" s="9"/>
      <c r="P3067" s="9"/>
      <c r="Q3067" s="9"/>
      <c r="R3067" s="9"/>
      <c r="S3067" s="9"/>
      <c r="T3067" s="9"/>
      <c r="U3067" s="9"/>
      <c r="V3067" s="9"/>
      <c r="W3067" s="9"/>
      <c r="X3067" s="9"/>
      <c r="Y3067" s="9"/>
      <c r="Z3067" s="9"/>
      <c r="AA3067" s="9"/>
      <c r="AB3067" s="9"/>
      <c r="AC3067" s="9"/>
      <c r="AD3067" s="9"/>
      <c r="AE3067" s="9"/>
      <c r="AF3067" s="9"/>
      <c r="AG3067" s="9"/>
      <c r="AH3067" s="9"/>
      <c r="AI3067" s="9"/>
      <c r="AJ3067" s="9"/>
      <c r="AK3067" s="9"/>
      <c r="AL3067" s="9"/>
      <c r="AM3067" s="9"/>
      <c r="AN3067" s="9"/>
      <c r="AO3067" s="9"/>
      <c r="AP3067" s="9"/>
      <c r="AQ3067" s="9"/>
      <c r="AR3067" s="9"/>
      <c r="AS3067" s="9"/>
      <c r="AT3067" s="9"/>
      <c r="AU3067" s="9"/>
      <c r="AV3067" s="9"/>
      <c r="AW3067" s="9"/>
      <c r="AX3067" s="9"/>
      <c r="AY3067" s="9"/>
    </row>
    <row r="3068" spans="1:51">
      <c r="A3068" s="9"/>
      <c r="B3068" s="9"/>
      <c r="C3068" s="9"/>
      <c r="D3068" s="9"/>
      <c r="E3068" s="9"/>
      <c r="F3068" s="9"/>
      <c r="G3068" s="9"/>
      <c r="H3068" s="9"/>
      <c r="I3068" s="9"/>
      <c r="J3068" s="9"/>
      <c r="K3068" s="9"/>
      <c r="L3068" s="9"/>
      <c r="M3068" s="9"/>
      <c r="N3068" s="9"/>
      <c r="O3068" s="9"/>
      <c r="P3068" s="9"/>
      <c r="Q3068" s="9"/>
      <c r="R3068" s="9"/>
      <c r="S3068" s="9"/>
      <c r="T3068" s="9"/>
      <c r="U3068" s="9"/>
      <c r="V3068" s="9"/>
      <c r="W3068" s="9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9"/>
      <c r="AS3068" s="9"/>
      <c r="AT3068" s="9"/>
      <c r="AU3068" s="9"/>
      <c r="AV3068" s="9"/>
      <c r="AW3068" s="9"/>
      <c r="AX3068" s="9"/>
      <c r="AY3068" s="9"/>
    </row>
    <row r="3069" spans="1:51">
      <c r="A3069" s="9"/>
      <c r="B3069" s="9"/>
      <c r="C3069" s="9"/>
      <c r="D3069" s="9"/>
      <c r="E3069" s="9"/>
      <c r="F3069" s="9"/>
      <c r="G3069" s="9"/>
      <c r="H3069" s="9"/>
      <c r="I3069" s="9"/>
      <c r="J3069" s="9"/>
      <c r="K3069" s="9"/>
      <c r="L3069" s="9"/>
      <c r="M3069" s="9"/>
      <c r="N3069" s="9"/>
      <c r="O3069" s="9"/>
      <c r="P3069" s="9"/>
      <c r="Q3069" s="9"/>
      <c r="R3069" s="9"/>
      <c r="S3069" s="9"/>
      <c r="T3069" s="9"/>
      <c r="U3069" s="9"/>
      <c r="V3069" s="9"/>
      <c r="W3069" s="9"/>
      <c r="X3069" s="9"/>
      <c r="Y3069" s="9"/>
      <c r="Z3069" s="9"/>
      <c r="AA3069" s="9"/>
      <c r="AB3069" s="9"/>
      <c r="AC3069" s="9"/>
      <c r="AD3069" s="9"/>
      <c r="AE3069" s="9"/>
      <c r="AF3069" s="9"/>
      <c r="AG3069" s="9"/>
      <c r="AH3069" s="9"/>
      <c r="AI3069" s="9"/>
      <c r="AJ3069" s="9"/>
      <c r="AK3069" s="9"/>
      <c r="AL3069" s="9"/>
      <c r="AM3069" s="9"/>
      <c r="AN3069" s="9"/>
      <c r="AO3069" s="9"/>
      <c r="AP3069" s="9"/>
      <c r="AQ3069" s="9"/>
      <c r="AR3069" s="9"/>
      <c r="AS3069" s="9"/>
      <c r="AT3069" s="9"/>
      <c r="AU3069" s="9"/>
      <c r="AV3069" s="9"/>
      <c r="AW3069" s="9"/>
      <c r="AX3069" s="9"/>
      <c r="AY3069" s="9"/>
    </row>
    <row r="3070" spans="1:51">
      <c r="A3070" s="9"/>
      <c r="B3070" s="9"/>
      <c r="C3070" s="9"/>
      <c r="D3070" s="9"/>
      <c r="E3070" s="9"/>
      <c r="F3070" s="9"/>
      <c r="G3070" s="9"/>
      <c r="H3070" s="9"/>
      <c r="I3070" s="9"/>
      <c r="J3070" s="9"/>
      <c r="K3070" s="9"/>
      <c r="L3070" s="9"/>
      <c r="M3070" s="9"/>
      <c r="N3070" s="9"/>
      <c r="O3070" s="9"/>
      <c r="P3070" s="9"/>
      <c r="Q3070" s="9"/>
      <c r="R3070" s="9"/>
      <c r="S3070" s="9"/>
      <c r="T3070" s="9"/>
      <c r="U3070" s="9"/>
      <c r="V3070" s="9"/>
      <c r="W3070" s="9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9"/>
      <c r="AS3070" s="9"/>
      <c r="AT3070" s="9"/>
      <c r="AU3070" s="9"/>
      <c r="AV3070" s="9"/>
      <c r="AW3070" s="9"/>
      <c r="AX3070" s="9"/>
      <c r="AY3070" s="9"/>
    </row>
    <row r="3071" spans="1:51">
      <c r="A3071" s="9"/>
      <c r="B3071" s="9"/>
      <c r="C3071" s="9"/>
      <c r="D3071" s="9"/>
      <c r="E3071" s="9"/>
      <c r="F3071" s="9"/>
      <c r="G3071" s="9"/>
      <c r="H3071" s="9"/>
      <c r="I3071" s="9"/>
      <c r="J3071" s="9"/>
      <c r="K3071" s="9"/>
      <c r="L3071" s="9"/>
      <c r="M3071" s="9"/>
      <c r="N3071" s="9"/>
      <c r="O3071" s="9"/>
      <c r="P3071" s="9"/>
      <c r="Q3071" s="9"/>
      <c r="R3071" s="9"/>
      <c r="S3071" s="9"/>
      <c r="T3071" s="9"/>
      <c r="U3071" s="9"/>
      <c r="V3071" s="9"/>
      <c r="W3071" s="9"/>
      <c r="X3071" s="9"/>
      <c r="Y3071" s="9"/>
      <c r="Z3071" s="9"/>
      <c r="AA3071" s="9"/>
      <c r="AB3071" s="9"/>
      <c r="AC3071" s="9"/>
      <c r="AD3071" s="9"/>
      <c r="AE3071" s="9"/>
      <c r="AF3071" s="9"/>
      <c r="AG3071" s="9"/>
      <c r="AH3071" s="9"/>
      <c r="AI3071" s="9"/>
      <c r="AJ3071" s="9"/>
      <c r="AK3071" s="9"/>
      <c r="AL3071" s="9"/>
      <c r="AM3071" s="9"/>
      <c r="AN3071" s="9"/>
      <c r="AO3071" s="9"/>
      <c r="AP3071" s="9"/>
      <c r="AQ3071" s="9"/>
      <c r="AR3071" s="9"/>
      <c r="AS3071" s="9"/>
      <c r="AT3071" s="9"/>
      <c r="AU3071" s="9"/>
      <c r="AV3071" s="9"/>
      <c r="AW3071" s="9"/>
      <c r="AX3071" s="9"/>
      <c r="AY3071" s="9"/>
    </row>
    <row r="3072" spans="1:51">
      <c r="A3072" s="9"/>
      <c r="B3072" s="9"/>
      <c r="C3072" s="9"/>
      <c r="D3072" s="9"/>
      <c r="E3072" s="9"/>
      <c r="F3072" s="9"/>
      <c r="G3072" s="9"/>
      <c r="H3072" s="9"/>
      <c r="I3072" s="9"/>
      <c r="J3072" s="9"/>
      <c r="K3072" s="9"/>
      <c r="L3072" s="9"/>
      <c r="M3072" s="9"/>
      <c r="N3072" s="9"/>
      <c r="O3072" s="9"/>
      <c r="P3072" s="9"/>
      <c r="Q3072" s="9"/>
      <c r="R3072" s="9"/>
      <c r="S3072" s="9"/>
      <c r="T3072" s="9"/>
      <c r="U3072" s="9"/>
      <c r="V3072" s="9"/>
      <c r="W3072" s="9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9"/>
      <c r="AS3072" s="9"/>
      <c r="AT3072" s="9"/>
      <c r="AU3072" s="9"/>
      <c r="AV3072" s="9"/>
      <c r="AW3072" s="9"/>
      <c r="AX3072" s="9"/>
      <c r="AY3072" s="9"/>
    </row>
    <row r="3073" spans="1:51">
      <c r="A3073" s="9"/>
      <c r="B3073" s="9"/>
      <c r="C3073" s="9"/>
      <c r="D3073" s="9"/>
      <c r="E3073" s="9"/>
      <c r="F3073" s="9"/>
      <c r="G3073" s="9"/>
      <c r="H3073" s="9"/>
      <c r="I3073" s="9"/>
      <c r="J3073" s="9"/>
      <c r="K3073" s="9"/>
      <c r="L3073" s="9"/>
      <c r="M3073" s="9"/>
      <c r="N3073" s="9"/>
      <c r="O3073" s="9"/>
      <c r="P3073" s="9"/>
      <c r="Q3073" s="9"/>
      <c r="R3073" s="9"/>
      <c r="S3073" s="9"/>
      <c r="T3073" s="9"/>
      <c r="U3073" s="9"/>
      <c r="V3073" s="9"/>
      <c r="W3073" s="9"/>
      <c r="X3073" s="9"/>
      <c r="Y3073" s="9"/>
      <c r="Z3073" s="9"/>
      <c r="AA3073" s="9"/>
      <c r="AB3073" s="9"/>
      <c r="AC3073" s="9"/>
      <c r="AD3073" s="9"/>
      <c r="AE3073" s="9"/>
      <c r="AF3073" s="9"/>
      <c r="AG3073" s="9"/>
      <c r="AH3073" s="9"/>
      <c r="AI3073" s="9"/>
      <c r="AJ3073" s="9"/>
      <c r="AK3073" s="9"/>
      <c r="AL3073" s="9"/>
      <c r="AM3073" s="9"/>
      <c r="AN3073" s="9"/>
      <c r="AO3073" s="9"/>
      <c r="AP3073" s="9"/>
      <c r="AQ3073" s="9"/>
      <c r="AR3073" s="9"/>
      <c r="AS3073" s="9"/>
      <c r="AT3073" s="9"/>
      <c r="AU3073" s="9"/>
      <c r="AV3073" s="9"/>
      <c r="AW3073" s="9"/>
      <c r="AX3073" s="9"/>
      <c r="AY3073" s="9"/>
    </row>
    <row r="3074" spans="1:51">
      <c r="A3074" s="9"/>
      <c r="B3074" s="9"/>
      <c r="C3074" s="9"/>
      <c r="D3074" s="9"/>
      <c r="E3074" s="9"/>
      <c r="F3074" s="9"/>
      <c r="G3074" s="9"/>
      <c r="H3074" s="9"/>
      <c r="I3074" s="9"/>
      <c r="J3074" s="9"/>
      <c r="K3074" s="9"/>
      <c r="L3074" s="9"/>
      <c r="M3074" s="9"/>
      <c r="N3074" s="9"/>
      <c r="O3074" s="9"/>
      <c r="P3074" s="9"/>
      <c r="Q3074" s="9"/>
      <c r="R3074" s="9"/>
      <c r="S3074" s="9"/>
      <c r="T3074" s="9"/>
      <c r="U3074" s="9"/>
      <c r="V3074" s="9"/>
      <c r="W3074" s="9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9"/>
      <c r="AS3074" s="9"/>
      <c r="AT3074" s="9"/>
      <c r="AU3074" s="9"/>
      <c r="AV3074" s="9"/>
      <c r="AW3074" s="9"/>
      <c r="AX3074" s="9"/>
      <c r="AY3074" s="9"/>
    </row>
    <row r="3075" spans="1:51">
      <c r="A3075" s="9"/>
      <c r="B3075" s="9"/>
      <c r="C3075" s="9"/>
      <c r="D3075" s="9"/>
      <c r="E3075" s="9"/>
      <c r="F3075" s="9"/>
      <c r="G3075" s="9"/>
      <c r="H3075" s="9"/>
      <c r="I3075" s="9"/>
      <c r="J3075" s="9"/>
      <c r="K3075" s="9"/>
      <c r="L3075" s="9"/>
      <c r="M3075" s="9"/>
      <c r="N3075" s="9"/>
      <c r="O3075" s="9"/>
      <c r="P3075" s="9"/>
      <c r="Q3075" s="9"/>
      <c r="R3075" s="9"/>
      <c r="S3075" s="9"/>
      <c r="T3075" s="9"/>
      <c r="U3075" s="9"/>
      <c r="V3075" s="9"/>
      <c r="W3075" s="9"/>
      <c r="X3075" s="9"/>
      <c r="Y3075" s="9"/>
      <c r="Z3075" s="9"/>
      <c r="AA3075" s="9"/>
      <c r="AB3075" s="9"/>
      <c r="AC3075" s="9"/>
      <c r="AD3075" s="9"/>
      <c r="AE3075" s="9"/>
      <c r="AF3075" s="9"/>
      <c r="AG3075" s="9"/>
      <c r="AH3075" s="9"/>
      <c r="AI3075" s="9"/>
      <c r="AJ3075" s="9"/>
      <c r="AK3075" s="9"/>
      <c r="AL3075" s="9"/>
      <c r="AM3075" s="9"/>
      <c r="AN3075" s="9"/>
      <c r="AO3075" s="9"/>
      <c r="AP3075" s="9"/>
      <c r="AQ3075" s="9"/>
      <c r="AR3075" s="9"/>
      <c r="AS3075" s="9"/>
      <c r="AT3075" s="9"/>
      <c r="AU3075" s="9"/>
      <c r="AV3075" s="9"/>
      <c r="AW3075" s="9"/>
      <c r="AX3075" s="9"/>
      <c r="AY3075" s="9"/>
    </row>
    <row r="3076" spans="1:51">
      <c r="A3076" s="9"/>
      <c r="B3076" s="9"/>
      <c r="C3076" s="9"/>
      <c r="D3076" s="9"/>
      <c r="E3076" s="9"/>
      <c r="F3076" s="9"/>
      <c r="G3076" s="9"/>
      <c r="H3076" s="9"/>
      <c r="I3076" s="9"/>
      <c r="J3076" s="9"/>
      <c r="K3076" s="9"/>
      <c r="L3076" s="9"/>
      <c r="M3076" s="9"/>
      <c r="N3076" s="9"/>
      <c r="O3076" s="9"/>
      <c r="P3076" s="9"/>
      <c r="Q3076" s="9"/>
      <c r="R3076" s="9"/>
      <c r="S3076" s="9"/>
      <c r="T3076" s="9"/>
      <c r="U3076" s="9"/>
      <c r="V3076" s="9"/>
      <c r="W3076" s="9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9"/>
      <c r="AS3076" s="9"/>
      <c r="AT3076" s="9"/>
      <c r="AU3076" s="9"/>
      <c r="AV3076" s="9"/>
      <c r="AW3076" s="9"/>
      <c r="AX3076" s="9"/>
      <c r="AY3076" s="9"/>
    </row>
    <row r="3077" spans="1:51">
      <c r="A3077" s="9"/>
      <c r="B3077" s="9"/>
      <c r="C3077" s="9"/>
      <c r="D3077" s="9"/>
      <c r="E3077" s="9"/>
      <c r="F3077" s="9"/>
      <c r="G3077" s="9"/>
      <c r="H3077" s="9"/>
      <c r="I3077" s="9"/>
      <c r="J3077" s="9"/>
      <c r="K3077" s="9"/>
      <c r="L3077" s="9"/>
      <c r="M3077" s="9"/>
      <c r="N3077" s="9"/>
      <c r="O3077" s="9"/>
      <c r="P3077" s="9"/>
      <c r="Q3077" s="9"/>
      <c r="R3077" s="9"/>
      <c r="S3077" s="9"/>
      <c r="T3077" s="9"/>
      <c r="U3077" s="9"/>
      <c r="V3077" s="9"/>
      <c r="W3077" s="9"/>
      <c r="X3077" s="9"/>
      <c r="Y3077" s="9"/>
      <c r="Z3077" s="9"/>
      <c r="AA3077" s="9"/>
      <c r="AB3077" s="9"/>
      <c r="AC3077" s="9"/>
      <c r="AD3077" s="9"/>
      <c r="AE3077" s="9"/>
      <c r="AF3077" s="9"/>
      <c r="AG3077" s="9"/>
      <c r="AH3077" s="9"/>
      <c r="AI3077" s="9"/>
      <c r="AJ3077" s="9"/>
      <c r="AK3077" s="9"/>
      <c r="AL3077" s="9"/>
      <c r="AM3077" s="9"/>
      <c r="AN3077" s="9"/>
      <c r="AO3077" s="9"/>
      <c r="AP3077" s="9"/>
      <c r="AQ3077" s="9"/>
      <c r="AR3077" s="9"/>
      <c r="AS3077" s="9"/>
      <c r="AT3077" s="9"/>
      <c r="AU3077" s="9"/>
      <c r="AV3077" s="9"/>
      <c r="AW3077" s="9"/>
      <c r="AX3077" s="9"/>
      <c r="AY3077" s="9"/>
    </row>
    <row r="3078" spans="1:51">
      <c r="A3078" s="9"/>
      <c r="B3078" s="9"/>
      <c r="C3078" s="9"/>
      <c r="D3078" s="9"/>
      <c r="E3078" s="9"/>
      <c r="F3078" s="9"/>
      <c r="G3078" s="9"/>
      <c r="H3078" s="9"/>
      <c r="I3078" s="9"/>
      <c r="J3078" s="9"/>
      <c r="K3078" s="9"/>
      <c r="L3078" s="9"/>
      <c r="M3078" s="9"/>
      <c r="N3078" s="9"/>
      <c r="O3078" s="9"/>
      <c r="P3078" s="9"/>
      <c r="Q3078" s="9"/>
      <c r="R3078" s="9"/>
      <c r="S3078" s="9"/>
      <c r="T3078" s="9"/>
      <c r="U3078" s="9"/>
      <c r="V3078" s="9"/>
      <c r="W3078" s="9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9"/>
      <c r="AS3078" s="9"/>
      <c r="AT3078" s="9"/>
      <c r="AU3078" s="9"/>
      <c r="AV3078" s="9"/>
      <c r="AW3078" s="9"/>
      <c r="AX3078" s="9"/>
      <c r="AY3078" s="9"/>
    </row>
    <row r="3079" spans="1:51">
      <c r="A3079" s="9"/>
      <c r="B3079" s="9"/>
      <c r="C3079" s="9"/>
      <c r="D3079" s="9"/>
      <c r="E3079" s="9"/>
      <c r="F3079" s="9"/>
      <c r="G3079" s="9"/>
      <c r="H3079" s="9"/>
      <c r="I3079" s="9"/>
      <c r="J3079" s="9"/>
      <c r="K3079" s="9"/>
      <c r="L3079" s="9"/>
      <c r="M3079" s="9"/>
      <c r="N3079" s="9"/>
      <c r="O3079" s="9"/>
      <c r="P3079" s="9"/>
      <c r="Q3079" s="9"/>
      <c r="R3079" s="9"/>
      <c r="S3079" s="9"/>
      <c r="T3079" s="9"/>
      <c r="U3079" s="9"/>
      <c r="V3079" s="9"/>
      <c r="W3079" s="9"/>
      <c r="X3079" s="9"/>
      <c r="Y3079" s="9"/>
      <c r="Z3079" s="9"/>
      <c r="AA3079" s="9"/>
      <c r="AB3079" s="9"/>
      <c r="AC3079" s="9"/>
      <c r="AD3079" s="9"/>
      <c r="AE3079" s="9"/>
      <c r="AF3079" s="9"/>
      <c r="AG3079" s="9"/>
      <c r="AH3079" s="9"/>
      <c r="AI3079" s="9"/>
      <c r="AJ3079" s="9"/>
      <c r="AK3079" s="9"/>
      <c r="AL3079" s="9"/>
      <c r="AM3079" s="9"/>
      <c r="AN3079" s="9"/>
      <c r="AO3079" s="9"/>
      <c r="AP3079" s="9"/>
      <c r="AQ3079" s="9"/>
      <c r="AR3079" s="9"/>
      <c r="AS3079" s="9"/>
      <c r="AT3079" s="9"/>
      <c r="AU3079" s="9"/>
      <c r="AV3079" s="9"/>
      <c r="AW3079" s="9"/>
      <c r="AX3079" s="9"/>
      <c r="AY3079" s="9"/>
    </row>
    <row r="3080" spans="1:51">
      <c r="A3080" s="9"/>
      <c r="B3080" s="9"/>
      <c r="C3080" s="9"/>
      <c r="D3080" s="9"/>
      <c r="E3080" s="9"/>
      <c r="F3080" s="9"/>
      <c r="G3080" s="9"/>
      <c r="H3080" s="9"/>
      <c r="I3080" s="9"/>
      <c r="J3080" s="9"/>
      <c r="K3080" s="9"/>
      <c r="L3080" s="9"/>
      <c r="M3080" s="9"/>
      <c r="N3080" s="9"/>
      <c r="O3080" s="9"/>
      <c r="P3080" s="9"/>
      <c r="Q3080" s="9"/>
      <c r="R3080" s="9"/>
      <c r="S3080" s="9"/>
      <c r="T3080" s="9"/>
      <c r="U3080" s="9"/>
      <c r="V3080" s="9"/>
      <c r="W3080" s="9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9"/>
      <c r="AS3080" s="9"/>
      <c r="AT3080" s="9"/>
      <c r="AU3080" s="9"/>
      <c r="AV3080" s="9"/>
      <c r="AW3080" s="9"/>
      <c r="AX3080" s="9"/>
      <c r="AY3080" s="9"/>
    </row>
    <row r="3081" spans="1:51">
      <c r="A3081" s="9"/>
      <c r="B3081" s="9"/>
      <c r="C3081" s="9"/>
      <c r="D3081" s="9"/>
      <c r="E3081" s="9"/>
      <c r="F3081" s="9"/>
      <c r="G3081" s="9"/>
      <c r="H3081" s="9"/>
      <c r="I3081" s="9"/>
      <c r="J3081" s="9"/>
      <c r="K3081" s="9"/>
      <c r="L3081" s="9"/>
      <c r="M3081" s="9"/>
      <c r="N3081" s="9"/>
      <c r="O3081" s="9"/>
      <c r="P3081" s="9"/>
      <c r="Q3081" s="9"/>
      <c r="R3081" s="9"/>
      <c r="S3081" s="9"/>
      <c r="T3081" s="9"/>
      <c r="U3081" s="9"/>
      <c r="V3081" s="9"/>
      <c r="W3081" s="9"/>
      <c r="X3081" s="9"/>
      <c r="Y3081" s="9"/>
      <c r="Z3081" s="9"/>
      <c r="AA3081" s="9"/>
      <c r="AB3081" s="9"/>
      <c r="AC3081" s="9"/>
      <c r="AD3081" s="9"/>
      <c r="AE3081" s="9"/>
      <c r="AF3081" s="9"/>
      <c r="AG3081" s="9"/>
      <c r="AH3081" s="9"/>
      <c r="AI3081" s="9"/>
      <c r="AJ3081" s="9"/>
      <c r="AK3081" s="9"/>
      <c r="AL3081" s="9"/>
      <c r="AM3081" s="9"/>
      <c r="AN3081" s="9"/>
      <c r="AO3081" s="9"/>
      <c r="AP3081" s="9"/>
      <c r="AQ3081" s="9"/>
      <c r="AR3081" s="9"/>
      <c r="AS3081" s="9"/>
      <c r="AT3081" s="9"/>
      <c r="AU3081" s="9"/>
      <c r="AV3081" s="9"/>
      <c r="AW3081" s="9"/>
      <c r="AX3081" s="9"/>
      <c r="AY3081" s="9"/>
    </row>
    <row r="3082" spans="1:51">
      <c r="A3082" s="9"/>
      <c r="B3082" s="9"/>
      <c r="C3082" s="9"/>
      <c r="D3082" s="9"/>
      <c r="E3082" s="9"/>
      <c r="F3082" s="9"/>
      <c r="G3082" s="9"/>
      <c r="H3082" s="9"/>
      <c r="I3082" s="9"/>
      <c r="J3082" s="9"/>
      <c r="K3082" s="9"/>
      <c r="L3082" s="9"/>
      <c r="M3082" s="9"/>
      <c r="N3082" s="9"/>
      <c r="O3082" s="9"/>
      <c r="P3082" s="9"/>
      <c r="Q3082" s="9"/>
      <c r="R3082" s="9"/>
      <c r="S3082" s="9"/>
      <c r="T3082" s="9"/>
      <c r="U3082" s="9"/>
      <c r="V3082" s="9"/>
      <c r="W3082" s="9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9"/>
      <c r="AS3082" s="9"/>
      <c r="AT3082" s="9"/>
      <c r="AU3082" s="9"/>
      <c r="AV3082" s="9"/>
      <c r="AW3082" s="9"/>
      <c r="AX3082" s="9"/>
      <c r="AY3082" s="9"/>
    </row>
    <row r="3083" spans="1:51">
      <c r="A3083" s="9"/>
      <c r="B3083" s="9"/>
      <c r="C3083" s="9"/>
      <c r="D3083" s="9"/>
      <c r="E3083" s="9"/>
      <c r="F3083" s="9"/>
      <c r="G3083" s="9"/>
      <c r="H3083" s="9"/>
      <c r="I3083" s="9"/>
      <c r="J3083" s="9"/>
      <c r="K3083" s="9"/>
      <c r="L3083" s="9"/>
      <c r="M3083" s="9"/>
      <c r="N3083" s="9"/>
      <c r="O3083" s="9"/>
      <c r="P3083" s="9"/>
      <c r="Q3083" s="9"/>
      <c r="R3083" s="9"/>
      <c r="S3083" s="9"/>
      <c r="T3083" s="9"/>
      <c r="U3083" s="9"/>
      <c r="V3083" s="9"/>
      <c r="W3083" s="9"/>
      <c r="X3083" s="9"/>
      <c r="Y3083" s="9"/>
      <c r="Z3083" s="9"/>
      <c r="AA3083" s="9"/>
      <c r="AB3083" s="9"/>
      <c r="AC3083" s="9"/>
      <c r="AD3083" s="9"/>
      <c r="AE3083" s="9"/>
      <c r="AF3083" s="9"/>
      <c r="AG3083" s="9"/>
      <c r="AH3083" s="9"/>
      <c r="AI3083" s="9"/>
      <c r="AJ3083" s="9"/>
      <c r="AK3083" s="9"/>
      <c r="AL3083" s="9"/>
      <c r="AM3083" s="9"/>
      <c r="AN3083" s="9"/>
      <c r="AO3083" s="9"/>
      <c r="AP3083" s="9"/>
      <c r="AQ3083" s="9"/>
      <c r="AR3083" s="9"/>
      <c r="AS3083" s="9"/>
      <c r="AT3083" s="9"/>
      <c r="AU3083" s="9"/>
      <c r="AV3083" s="9"/>
      <c r="AW3083" s="9"/>
      <c r="AX3083" s="9"/>
      <c r="AY3083" s="9"/>
    </row>
    <row r="3084" spans="1:51">
      <c r="A3084" s="9"/>
      <c r="B3084" s="9"/>
      <c r="C3084" s="9"/>
      <c r="D3084" s="9"/>
      <c r="E3084" s="9"/>
      <c r="F3084" s="9"/>
      <c r="G3084" s="9"/>
      <c r="H3084" s="9"/>
      <c r="I3084" s="9"/>
      <c r="J3084" s="9"/>
      <c r="K3084" s="9"/>
      <c r="L3084" s="9"/>
      <c r="M3084" s="9"/>
      <c r="N3084" s="9"/>
      <c r="O3084" s="9"/>
      <c r="P3084" s="9"/>
      <c r="Q3084" s="9"/>
      <c r="R3084" s="9"/>
      <c r="S3084" s="9"/>
      <c r="T3084" s="9"/>
      <c r="U3084" s="9"/>
      <c r="V3084" s="9"/>
      <c r="W3084" s="9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9"/>
      <c r="AS3084" s="9"/>
      <c r="AT3084" s="9"/>
      <c r="AU3084" s="9"/>
      <c r="AV3084" s="9"/>
      <c r="AW3084" s="9"/>
      <c r="AX3084" s="9"/>
      <c r="AY3084" s="9"/>
    </row>
    <row r="3085" spans="1:51">
      <c r="A3085" s="9"/>
      <c r="B3085" s="9"/>
      <c r="C3085" s="9"/>
      <c r="D3085" s="9"/>
      <c r="E3085" s="9"/>
      <c r="F3085" s="9"/>
      <c r="G3085" s="9"/>
      <c r="H3085" s="9"/>
      <c r="I3085" s="9"/>
      <c r="J3085" s="9"/>
      <c r="K3085" s="9"/>
      <c r="L3085" s="9"/>
      <c r="M3085" s="9"/>
      <c r="N3085" s="9"/>
      <c r="O3085" s="9"/>
      <c r="P3085" s="9"/>
      <c r="Q3085" s="9"/>
      <c r="R3085" s="9"/>
      <c r="S3085" s="9"/>
      <c r="T3085" s="9"/>
      <c r="U3085" s="9"/>
      <c r="V3085" s="9"/>
      <c r="W3085" s="9"/>
      <c r="X3085" s="9"/>
      <c r="Y3085" s="9"/>
      <c r="Z3085" s="9"/>
      <c r="AA3085" s="9"/>
      <c r="AB3085" s="9"/>
      <c r="AC3085" s="9"/>
      <c r="AD3085" s="9"/>
      <c r="AE3085" s="9"/>
      <c r="AF3085" s="9"/>
      <c r="AG3085" s="9"/>
      <c r="AH3085" s="9"/>
      <c r="AI3085" s="9"/>
      <c r="AJ3085" s="9"/>
      <c r="AK3085" s="9"/>
      <c r="AL3085" s="9"/>
      <c r="AM3085" s="9"/>
      <c r="AN3085" s="9"/>
      <c r="AO3085" s="9"/>
      <c r="AP3085" s="9"/>
      <c r="AQ3085" s="9"/>
      <c r="AR3085" s="9"/>
      <c r="AS3085" s="9"/>
      <c r="AT3085" s="9"/>
      <c r="AU3085" s="9"/>
      <c r="AV3085" s="9"/>
      <c r="AW3085" s="9"/>
      <c r="AX3085" s="9"/>
      <c r="AY3085" s="9"/>
    </row>
    <row r="3086" spans="1:51">
      <c r="A3086" s="9"/>
      <c r="B3086" s="9"/>
      <c r="C3086" s="9"/>
      <c r="D3086" s="9"/>
      <c r="E3086" s="9"/>
      <c r="F3086" s="9"/>
      <c r="G3086" s="9"/>
      <c r="H3086" s="9"/>
      <c r="I3086" s="9"/>
      <c r="J3086" s="9"/>
      <c r="K3086" s="9"/>
      <c r="L3086" s="9"/>
      <c r="M3086" s="9"/>
      <c r="N3086" s="9"/>
      <c r="O3086" s="9"/>
      <c r="P3086" s="9"/>
      <c r="Q3086" s="9"/>
      <c r="R3086" s="9"/>
      <c r="S3086" s="9"/>
      <c r="T3086" s="9"/>
      <c r="U3086" s="9"/>
      <c r="V3086" s="9"/>
      <c r="W3086" s="9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9"/>
      <c r="AS3086" s="9"/>
      <c r="AT3086" s="9"/>
      <c r="AU3086" s="9"/>
      <c r="AV3086" s="9"/>
      <c r="AW3086" s="9"/>
      <c r="AX3086" s="9"/>
      <c r="AY3086" s="9"/>
    </row>
    <row r="3087" spans="1:51">
      <c r="A3087" s="9"/>
      <c r="B3087" s="9"/>
      <c r="C3087" s="9"/>
      <c r="D3087" s="9"/>
      <c r="E3087" s="9"/>
      <c r="F3087" s="9"/>
      <c r="G3087" s="9"/>
      <c r="H3087" s="9"/>
      <c r="I3087" s="9"/>
      <c r="J3087" s="9"/>
      <c r="K3087" s="9"/>
      <c r="L3087" s="9"/>
      <c r="M3087" s="9"/>
      <c r="N3087" s="9"/>
      <c r="O3087" s="9"/>
      <c r="P3087" s="9"/>
      <c r="Q3087" s="9"/>
      <c r="R3087" s="9"/>
      <c r="S3087" s="9"/>
      <c r="T3087" s="9"/>
      <c r="U3087" s="9"/>
      <c r="V3087" s="9"/>
      <c r="W3087" s="9"/>
      <c r="X3087" s="9"/>
      <c r="Y3087" s="9"/>
      <c r="Z3087" s="9"/>
      <c r="AA3087" s="9"/>
      <c r="AB3087" s="9"/>
      <c r="AC3087" s="9"/>
      <c r="AD3087" s="9"/>
      <c r="AE3087" s="9"/>
      <c r="AF3087" s="9"/>
      <c r="AG3087" s="9"/>
      <c r="AH3087" s="9"/>
      <c r="AI3087" s="9"/>
      <c r="AJ3087" s="9"/>
      <c r="AK3087" s="9"/>
      <c r="AL3087" s="9"/>
      <c r="AM3087" s="9"/>
      <c r="AN3087" s="9"/>
      <c r="AO3087" s="9"/>
      <c r="AP3087" s="9"/>
      <c r="AQ3087" s="9"/>
      <c r="AR3087" s="9"/>
      <c r="AS3087" s="9"/>
      <c r="AT3087" s="9"/>
      <c r="AU3087" s="9"/>
      <c r="AV3087" s="9"/>
      <c r="AW3087" s="9"/>
      <c r="AX3087" s="9"/>
      <c r="AY3087" s="9"/>
    </row>
    <row r="3088" spans="1:51">
      <c r="A3088" s="9"/>
      <c r="B3088" s="9"/>
      <c r="C3088" s="9"/>
      <c r="D3088" s="9"/>
      <c r="E3088" s="9"/>
      <c r="F3088" s="9"/>
      <c r="G3088" s="9"/>
      <c r="H3088" s="9"/>
      <c r="I3088" s="9"/>
      <c r="J3088" s="9"/>
      <c r="K3088" s="9"/>
      <c r="L3088" s="9"/>
      <c r="M3088" s="9"/>
      <c r="N3088" s="9"/>
      <c r="O3088" s="9"/>
      <c r="P3088" s="9"/>
      <c r="Q3088" s="9"/>
      <c r="R3088" s="9"/>
      <c r="S3088" s="9"/>
      <c r="T3088" s="9"/>
      <c r="U3088" s="9"/>
      <c r="V3088" s="9"/>
      <c r="W3088" s="9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9"/>
      <c r="AS3088" s="9"/>
      <c r="AT3088" s="9"/>
      <c r="AU3088" s="9"/>
      <c r="AV3088" s="9"/>
      <c r="AW3088" s="9"/>
      <c r="AX3088" s="9"/>
      <c r="AY3088" s="9"/>
    </row>
    <row r="3089" spans="1:51">
      <c r="A3089" s="9"/>
      <c r="B3089" s="9"/>
      <c r="C3089" s="9"/>
      <c r="D3089" s="9"/>
      <c r="E3089" s="9"/>
      <c r="F3089" s="9"/>
      <c r="G3089" s="9"/>
      <c r="H3089" s="9"/>
      <c r="I3089" s="9"/>
      <c r="J3089" s="9"/>
      <c r="K3089" s="9"/>
      <c r="L3089" s="9"/>
      <c r="M3089" s="9"/>
      <c r="N3089" s="9"/>
      <c r="O3089" s="9"/>
      <c r="P3089" s="9"/>
      <c r="Q3089" s="9"/>
      <c r="R3089" s="9"/>
      <c r="S3089" s="9"/>
      <c r="T3089" s="9"/>
      <c r="U3089" s="9"/>
      <c r="V3089" s="9"/>
      <c r="W3089" s="9"/>
      <c r="X3089" s="9"/>
      <c r="Y3089" s="9"/>
      <c r="Z3089" s="9"/>
      <c r="AA3089" s="9"/>
      <c r="AB3089" s="9"/>
      <c r="AC3089" s="9"/>
      <c r="AD3089" s="9"/>
      <c r="AE3089" s="9"/>
      <c r="AF3089" s="9"/>
      <c r="AG3089" s="9"/>
      <c r="AH3089" s="9"/>
      <c r="AI3089" s="9"/>
      <c r="AJ3089" s="9"/>
      <c r="AK3089" s="9"/>
      <c r="AL3089" s="9"/>
      <c r="AM3089" s="9"/>
      <c r="AN3089" s="9"/>
      <c r="AO3089" s="9"/>
      <c r="AP3089" s="9"/>
      <c r="AQ3089" s="9"/>
      <c r="AR3089" s="9"/>
      <c r="AS3089" s="9"/>
      <c r="AT3089" s="9"/>
      <c r="AU3089" s="9"/>
      <c r="AV3089" s="9"/>
      <c r="AW3089" s="9"/>
      <c r="AX3089" s="9"/>
      <c r="AY3089" s="9"/>
    </row>
    <row r="3090" spans="1:51">
      <c r="A3090" s="9"/>
      <c r="B3090" s="9"/>
      <c r="C3090" s="9"/>
      <c r="D3090" s="9"/>
      <c r="E3090" s="9"/>
      <c r="F3090" s="9"/>
      <c r="G3090" s="9"/>
      <c r="H3090" s="9"/>
      <c r="I3090" s="9"/>
      <c r="J3090" s="9"/>
      <c r="K3090" s="9"/>
      <c r="L3090" s="9"/>
      <c r="M3090" s="9"/>
      <c r="N3090" s="9"/>
      <c r="O3090" s="9"/>
      <c r="P3090" s="9"/>
      <c r="Q3090" s="9"/>
      <c r="R3090" s="9"/>
      <c r="S3090" s="9"/>
      <c r="T3090" s="9"/>
      <c r="U3090" s="9"/>
      <c r="V3090" s="9"/>
      <c r="W3090" s="9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9"/>
      <c r="AS3090" s="9"/>
      <c r="AT3090" s="9"/>
      <c r="AU3090" s="9"/>
      <c r="AV3090" s="9"/>
      <c r="AW3090" s="9"/>
      <c r="AX3090" s="9"/>
      <c r="AY3090" s="9"/>
    </row>
    <row r="3091" spans="1:51">
      <c r="A3091" s="9"/>
      <c r="B3091" s="9"/>
      <c r="C3091" s="9"/>
      <c r="D3091" s="9"/>
      <c r="E3091" s="9"/>
      <c r="F3091" s="9"/>
      <c r="G3091" s="9"/>
      <c r="H3091" s="9"/>
      <c r="I3091" s="9"/>
      <c r="J3091" s="9"/>
      <c r="K3091" s="9"/>
      <c r="L3091" s="9"/>
      <c r="M3091" s="9"/>
      <c r="N3091" s="9"/>
      <c r="O3091" s="9"/>
      <c r="P3091" s="9"/>
      <c r="Q3091" s="9"/>
      <c r="R3091" s="9"/>
      <c r="S3091" s="9"/>
      <c r="T3091" s="9"/>
      <c r="U3091" s="9"/>
      <c r="V3091" s="9"/>
      <c r="W3091" s="9"/>
      <c r="X3091" s="9"/>
      <c r="Y3091" s="9"/>
      <c r="Z3091" s="9"/>
      <c r="AA3091" s="9"/>
      <c r="AB3091" s="9"/>
      <c r="AC3091" s="9"/>
      <c r="AD3091" s="9"/>
      <c r="AE3091" s="9"/>
      <c r="AF3091" s="9"/>
      <c r="AG3091" s="9"/>
      <c r="AH3091" s="9"/>
      <c r="AI3091" s="9"/>
      <c r="AJ3091" s="9"/>
      <c r="AK3091" s="9"/>
      <c r="AL3091" s="9"/>
      <c r="AM3091" s="9"/>
      <c r="AN3091" s="9"/>
      <c r="AO3091" s="9"/>
      <c r="AP3091" s="9"/>
      <c r="AQ3091" s="9"/>
      <c r="AR3091" s="9"/>
      <c r="AS3091" s="9"/>
      <c r="AT3091" s="9"/>
      <c r="AU3091" s="9"/>
      <c r="AV3091" s="9"/>
      <c r="AW3091" s="9"/>
      <c r="AX3091" s="9"/>
      <c r="AY3091" s="9"/>
    </row>
    <row r="3092" spans="1:51">
      <c r="A3092" s="9"/>
      <c r="B3092" s="9"/>
      <c r="C3092" s="9"/>
      <c r="D3092" s="9"/>
      <c r="E3092" s="9"/>
      <c r="F3092" s="9"/>
      <c r="G3092" s="9"/>
      <c r="H3092" s="9"/>
      <c r="I3092" s="9"/>
      <c r="J3092" s="9"/>
      <c r="K3092" s="9"/>
      <c r="L3092" s="9"/>
      <c r="M3092" s="9"/>
      <c r="N3092" s="9"/>
      <c r="O3092" s="9"/>
      <c r="P3092" s="9"/>
      <c r="Q3092" s="9"/>
      <c r="R3092" s="9"/>
      <c r="S3092" s="9"/>
      <c r="T3092" s="9"/>
      <c r="U3092" s="9"/>
      <c r="V3092" s="9"/>
      <c r="W3092" s="9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9"/>
      <c r="AS3092" s="9"/>
      <c r="AT3092" s="9"/>
      <c r="AU3092" s="9"/>
      <c r="AV3092" s="9"/>
      <c r="AW3092" s="9"/>
      <c r="AX3092" s="9"/>
      <c r="AY3092" s="9"/>
    </row>
    <row r="3093" spans="1:51">
      <c r="A3093" s="9"/>
      <c r="B3093" s="9"/>
      <c r="C3093" s="9"/>
      <c r="D3093" s="9"/>
      <c r="E3093" s="9"/>
      <c r="F3093" s="9"/>
      <c r="G3093" s="9"/>
      <c r="H3093" s="9"/>
      <c r="I3093" s="9"/>
      <c r="J3093" s="9"/>
      <c r="K3093" s="9"/>
      <c r="L3093" s="9"/>
      <c r="M3093" s="9"/>
      <c r="N3093" s="9"/>
      <c r="O3093" s="9"/>
      <c r="P3093" s="9"/>
      <c r="Q3093" s="9"/>
      <c r="R3093" s="9"/>
      <c r="S3093" s="9"/>
      <c r="T3093" s="9"/>
      <c r="U3093" s="9"/>
      <c r="V3093" s="9"/>
      <c r="W3093" s="9"/>
      <c r="X3093" s="9"/>
      <c r="Y3093" s="9"/>
      <c r="Z3093" s="9"/>
      <c r="AA3093" s="9"/>
      <c r="AB3093" s="9"/>
      <c r="AC3093" s="9"/>
      <c r="AD3093" s="9"/>
      <c r="AE3093" s="9"/>
      <c r="AF3093" s="9"/>
      <c r="AG3093" s="9"/>
      <c r="AH3093" s="9"/>
      <c r="AI3093" s="9"/>
      <c r="AJ3093" s="9"/>
      <c r="AK3093" s="9"/>
      <c r="AL3093" s="9"/>
      <c r="AM3093" s="9"/>
      <c r="AN3093" s="9"/>
      <c r="AO3093" s="9"/>
      <c r="AP3093" s="9"/>
      <c r="AQ3093" s="9"/>
      <c r="AR3093" s="9"/>
      <c r="AS3093" s="9"/>
      <c r="AT3093" s="9"/>
      <c r="AU3093" s="9"/>
      <c r="AV3093" s="9"/>
      <c r="AW3093" s="9"/>
      <c r="AX3093" s="9"/>
      <c r="AY3093" s="9"/>
    </row>
    <row r="3094" spans="1:51">
      <c r="A3094" s="9"/>
      <c r="B3094" s="9"/>
      <c r="C3094" s="9"/>
      <c r="D3094" s="9"/>
      <c r="E3094" s="9"/>
      <c r="F3094" s="9"/>
      <c r="G3094" s="9"/>
      <c r="H3094" s="9"/>
      <c r="I3094" s="9"/>
      <c r="J3094" s="9"/>
      <c r="K3094" s="9"/>
      <c r="L3094" s="9"/>
      <c r="M3094" s="9"/>
      <c r="N3094" s="9"/>
      <c r="O3094" s="9"/>
      <c r="P3094" s="9"/>
      <c r="Q3094" s="9"/>
      <c r="R3094" s="9"/>
      <c r="S3094" s="9"/>
      <c r="T3094" s="9"/>
      <c r="U3094" s="9"/>
      <c r="V3094" s="9"/>
      <c r="W3094" s="9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9"/>
      <c r="AS3094" s="9"/>
      <c r="AT3094" s="9"/>
      <c r="AU3094" s="9"/>
      <c r="AV3094" s="9"/>
      <c r="AW3094" s="9"/>
      <c r="AX3094" s="9"/>
      <c r="AY3094" s="9"/>
    </row>
    <row r="3095" spans="1:51">
      <c r="A3095" s="9"/>
      <c r="B3095" s="9"/>
      <c r="C3095" s="9"/>
      <c r="D3095" s="9"/>
      <c r="E3095" s="9"/>
      <c r="F3095" s="9"/>
      <c r="G3095" s="9"/>
      <c r="H3095" s="9"/>
      <c r="I3095" s="9"/>
      <c r="J3095" s="9"/>
      <c r="K3095" s="9"/>
      <c r="L3095" s="9"/>
      <c r="M3095" s="9"/>
      <c r="N3095" s="9"/>
      <c r="O3095" s="9"/>
      <c r="P3095" s="9"/>
      <c r="Q3095" s="9"/>
      <c r="R3095" s="9"/>
      <c r="S3095" s="9"/>
      <c r="T3095" s="9"/>
      <c r="U3095" s="9"/>
      <c r="V3095" s="9"/>
      <c r="W3095" s="9"/>
      <c r="X3095" s="9"/>
      <c r="Y3095" s="9"/>
      <c r="Z3095" s="9"/>
      <c r="AA3095" s="9"/>
      <c r="AB3095" s="9"/>
      <c r="AC3095" s="9"/>
      <c r="AD3095" s="9"/>
      <c r="AE3095" s="9"/>
      <c r="AF3095" s="9"/>
      <c r="AG3095" s="9"/>
      <c r="AH3095" s="9"/>
      <c r="AI3095" s="9"/>
      <c r="AJ3095" s="9"/>
      <c r="AK3095" s="9"/>
      <c r="AL3095" s="9"/>
      <c r="AM3095" s="9"/>
      <c r="AN3095" s="9"/>
      <c r="AO3095" s="9"/>
      <c r="AP3095" s="9"/>
      <c r="AQ3095" s="9"/>
      <c r="AR3095" s="9"/>
      <c r="AS3095" s="9"/>
      <c r="AT3095" s="9"/>
      <c r="AU3095" s="9"/>
      <c r="AV3095" s="9"/>
      <c r="AW3095" s="9"/>
      <c r="AX3095" s="9"/>
      <c r="AY3095" s="9"/>
    </row>
    <row r="3096" spans="1:51">
      <c r="A3096" s="9"/>
      <c r="B3096" s="9"/>
      <c r="C3096" s="9"/>
      <c r="D3096" s="9"/>
      <c r="E3096" s="9"/>
      <c r="F3096" s="9"/>
      <c r="G3096" s="9"/>
      <c r="H3096" s="9"/>
      <c r="I3096" s="9"/>
      <c r="J3096" s="9"/>
      <c r="K3096" s="9"/>
      <c r="L3096" s="9"/>
      <c r="M3096" s="9"/>
      <c r="N3096" s="9"/>
      <c r="O3096" s="9"/>
      <c r="P3096" s="9"/>
      <c r="Q3096" s="9"/>
      <c r="R3096" s="9"/>
      <c r="S3096" s="9"/>
      <c r="T3096" s="9"/>
      <c r="U3096" s="9"/>
      <c r="V3096" s="9"/>
      <c r="W3096" s="9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9"/>
      <c r="AS3096" s="9"/>
      <c r="AT3096" s="9"/>
      <c r="AU3096" s="9"/>
      <c r="AV3096" s="9"/>
      <c r="AW3096" s="9"/>
      <c r="AX3096" s="9"/>
      <c r="AY3096" s="9"/>
    </row>
    <row r="3097" spans="1:51">
      <c r="A3097" s="9"/>
      <c r="B3097" s="9"/>
      <c r="C3097" s="9"/>
      <c r="D3097" s="9"/>
      <c r="E3097" s="9"/>
      <c r="F3097" s="9"/>
      <c r="G3097" s="9"/>
      <c r="H3097" s="9"/>
      <c r="I3097" s="9"/>
      <c r="J3097" s="9"/>
      <c r="K3097" s="9"/>
      <c r="L3097" s="9"/>
      <c r="M3097" s="9"/>
      <c r="N3097" s="9"/>
      <c r="O3097" s="9"/>
      <c r="P3097" s="9"/>
      <c r="Q3097" s="9"/>
      <c r="R3097" s="9"/>
      <c r="S3097" s="9"/>
      <c r="T3097" s="9"/>
      <c r="U3097" s="9"/>
      <c r="V3097" s="9"/>
      <c r="W3097" s="9"/>
      <c r="X3097" s="9"/>
      <c r="Y3097" s="9"/>
      <c r="Z3097" s="9"/>
      <c r="AA3097" s="9"/>
      <c r="AB3097" s="9"/>
      <c r="AC3097" s="9"/>
      <c r="AD3097" s="9"/>
      <c r="AE3097" s="9"/>
      <c r="AF3097" s="9"/>
      <c r="AG3097" s="9"/>
      <c r="AH3097" s="9"/>
      <c r="AI3097" s="9"/>
      <c r="AJ3097" s="9"/>
      <c r="AK3097" s="9"/>
      <c r="AL3097" s="9"/>
      <c r="AM3097" s="9"/>
      <c r="AN3097" s="9"/>
      <c r="AO3097" s="9"/>
      <c r="AP3097" s="9"/>
      <c r="AQ3097" s="9"/>
      <c r="AR3097" s="9"/>
      <c r="AS3097" s="9"/>
      <c r="AT3097" s="9"/>
      <c r="AU3097" s="9"/>
      <c r="AV3097" s="9"/>
      <c r="AW3097" s="9"/>
      <c r="AX3097" s="9"/>
      <c r="AY3097" s="9"/>
    </row>
    <row r="3098" spans="1:51">
      <c r="A3098" s="9"/>
      <c r="B3098" s="9"/>
      <c r="C3098" s="9"/>
      <c r="D3098" s="9"/>
      <c r="E3098" s="9"/>
      <c r="F3098" s="9"/>
      <c r="G3098" s="9"/>
      <c r="H3098" s="9"/>
      <c r="I3098" s="9"/>
      <c r="J3098" s="9"/>
      <c r="K3098" s="9"/>
      <c r="L3098" s="9"/>
      <c r="M3098" s="9"/>
      <c r="N3098" s="9"/>
      <c r="O3098" s="9"/>
      <c r="P3098" s="9"/>
      <c r="Q3098" s="9"/>
      <c r="R3098" s="9"/>
      <c r="S3098" s="9"/>
      <c r="T3098" s="9"/>
      <c r="U3098" s="9"/>
      <c r="V3098" s="9"/>
      <c r="W3098" s="9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9"/>
      <c r="AS3098" s="9"/>
      <c r="AT3098" s="9"/>
      <c r="AU3098" s="9"/>
      <c r="AV3098" s="9"/>
      <c r="AW3098" s="9"/>
      <c r="AX3098" s="9"/>
      <c r="AY3098" s="9"/>
    </row>
    <row r="3099" spans="1:51">
      <c r="A3099" s="9"/>
      <c r="B3099" s="9"/>
      <c r="C3099" s="9"/>
      <c r="D3099" s="9"/>
      <c r="E3099" s="9"/>
      <c r="F3099" s="9"/>
      <c r="G3099" s="9"/>
      <c r="H3099" s="9"/>
      <c r="I3099" s="9"/>
      <c r="J3099" s="9"/>
      <c r="K3099" s="9"/>
      <c r="L3099" s="9"/>
      <c r="M3099" s="9"/>
      <c r="N3099" s="9"/>
      <c r="O3099" s="9"/>
      <c r="P3099" s="9"/>
      <c r="Q3099" s="9"/>
      <c r="R3099" s="9"/>
      <c r="S3099" s="9"/>
      <c r="T3099" s="9"/>
      <c r="U3099" s="9"/>
      <c r="V3099" s="9"/>
      <c r="W3099" s="9"/>
      <c r="X3099" s="9"/>
      <c r="Y3099" s="9"/>
      <c r="Z3099" s="9"/>
      <c r="AA3099" s="9"/>
      <c r="AB3099" s="9"/>
      <c r="AC3099" s="9"/>
      <c r="AD3099" s="9"/>
      <c r="AE3099" s="9"/>
      <c r="AF3099" s="9"/>
      <c r="AG3099" s="9"/>
      <c r="AH3099" s="9"/>
      <c r="AI3099" s="9"/>
      <c r="AJ3099" s="9"/>
      <c r="AK3099" s="9"/>
      <c r="AL3099" s="9"/>
      <c r="AM3099" s="9"/>
      <c r="AN3099" s="9"/>
      <c r="AO3099" s="9"/>
      <c r="AP3099" s="9"/>
      <c r="AQ3099" s="9"/>
      <c r="AR3099" s="9"/>
      <c r="AS3099" s="9"/>
      <c r="AT3099" s="9"/>
      <c r="AU3099" s="9"/>
      <c r="AV3099" s="9"/>
      <c r="AW3099" s="9"/>
      <c r="AX3099" s="9"/>
      <c r="AY3099" s="9"/>
    </row>
    <row r="3100" spans="1:51">
      <c r="A3100" s="9"/>
      <c r="B3100" s="9"/>
      <c r="C3100" s="9"/>
      <c r="D3100" s="9"/>
      <c r="E3100" s="9"/>
      <c r="F3100" s="9"/>
      <c r="G3100" s="9"/>
      <c r="H3100" s="9"/>
      <c r="I3100" s="9"/>
      <c r="J3100" s="9"/>
      <c r="K3100" s="9"/>
      <c r="L3100" s="9"/>
      <c r="M3100" s="9"/>
      <c r="N3100" s="9"/>
      <c r="O3100" s="9"/>
      <c r="P3100" s="9"/>
      <c r="Q3100" s="9"/>
      <c r="R3100" s="9"/>
      <c r="S3100" s="9"/>
      <c r="T3100" s="9"/>
      <c r="U3100" s="9"/>
      <c r="V3100" s="9"/>
      <c r="W3100" s="9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9"/>
      <c r="AS3100" s="9"/>
      <c r="AT3100" s="9"/>
      <c r="AU3100" s="9"/>
      <c r="AV3100" s="9"/>
      <c r="AW3100" s="9"/>
      <c r="AX3100" s="9"/>
      <c r="AY3100" s="9"/>
    </row>
    <row r="3101" spans="1:51">
      <c r="A3101" s="9"/>
      <c r="B3101" s="9"/>
      <c r="C3101" s="9"/>
      <c r="D3101" s="9"/>
      <c r="E3101" s="9"/>
      <c r="F3101" s="9"/>
      <c r="G3101" s="9"/>
      <c r="H3101" s="9"/>
      <c r="I3101" s="9"/>
      <c r="J3101" s="9"/>
      <c r="K3101" s="9"/>
      <c r="L3101" s="9"/>
      <c r="M3101" s="9"/>
      <c r="N3101" s="9"/>
      <c r="O3101" s="9"/>
      <c r="P3101" s="9"/>
      <c r="Q3101" s="9"/>
      <c r="R3101" s="9"/>
      <c r="S3101" s="9"/>
      <c r="T3101" s="9"/>
      <c r="U3101" s="9"/>
      <c r="V3101" s="9"/>
      <c r="W3101" s="9"/>
      <c r="X3101" s="9"/>
      <c r="Y3101" s="9"/>
      <c r="Z3101" s="9"/>
      <c r="AA3101" s="9"/>
      <c r="AB3101" s="9"/>
      <c r="AC3101" s="9"/>
      <c r="AD3101" s="9"/>
      <c r="AE3101" s="9"/>
      <c r="AF3101" s="9"/>
      <c r="AG3101" s="9"/>
      <c r="AH3101" s="9"/>
      <c r="AI3101" s="9"/>
      <c r="AJ3101" s="9"/>
      <c r="AK3101" s="9"/>
      <c r="AL3101" s="9"/>
      <c r="AM3101" s="9"/>
      <c r="AN3101" s="9"/>
      <c r="AO3101" s="9"/>
      <c r="AP3101" s="9"/>
      <c r="AQ3101" s="9"/>
      <c r="AR3101" s="9"/>
      <c r="AS3101" s="9"/>
      <c r="AT3101" s="9"/>
      <c r="AU3101" s="9"/>
      <c r="AV3101" s="9"/>
      <c r="AW3101" s="9"/>
      <c r="AX3101" s="9"/>
      <c r="AY3101" s="9"/>
    </row>
    <row r="3102" spans="1:51">
      <c r="A3102" s="9"/>
      <c r="B3102" s="9"/>
      <c r="C3102" s="9"/>
      <c r="D3102" s="9"/>
      <c r="E3102" s="9"/>
      <c r="F3102" s="9"/>
      <c r="G3102" s="9"/>
      <c r="H3102" s="9"/>
      <c r="I3102" s="9"/>
      <c r="J3102" s="9"/>
      <c r="K3102" s="9"/>
      <c r="L3102" s="9"/>
      <c r="M3102" s="9"/>
      <c r="N3102" s="9"/>
      <c r="O3102" s="9"/>
      <c r="P3102" s="9"/>
      <c r="Q3102" s="9"/>
      <c r="R3102" s="9"/>
      <c r="S3102" s="9"/>
      <c r="T3102" s="9"/>
      <c r="U3102" s="9"/>
      <c r="V3102" s="9"/>
      <c r="W3102" s="9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9"/>
      <c r="AS3102" s="9"/>
      <c r="AT3102" s="9"/>
      <c r="AU3102" s="9"/>
      <c r="AV3102" s="9"/>
      <c r="AW3102" s="9"/>
      <c r="AX3102" s="9"/>
      <c r="AY3102" s="9"/>
    </row>
    <row r="3103" spans="1:51">
      <c r="A3103" s="9"/>
      <c r="B3103" s="9"/>
      <c r="C3103" s="9"/>
      <c r="D3103" s="9"/>
      <c r="E3103" s="9"/>
      <c r="F3103" s="9"/>
      <c r="G3103" s="9"/>
      <c r="H3103" s="9"/>
      <c r="I3103" s="9"/>
      <c r="J3103" s="9"/>
      <c r="K3103" s="9"/>
      <c r="L3103" s="9"/>
      <c r="M3103" s="9"/>
      <c r="N3103" s="9"/>
      <c r="O3103" s="9"/>
      <c r="P3103" s="9"/>
      <c r="Q3103" s="9"/>
      <c r="R3103" s="9"/>
      <c r="S3103" s="9"/>
      <c r="T3103" s="9"/>
      <c r="U3103" s="9"/>
      <c r="V3103" s="9"/>
      <c r="W3103" s="9"/>
      <c r="X3103" s="9"/>
      <c r="Y3103" s="9"/>
      <c r="Z3103" s="9"/>
      <c r="AA3103" s="9"/>
      <c r="AB3103" s="9"/>
      <c r="AC3103" s="9"/>
      <c r="AD3103" s="9"/>
      <c r="AE3103" s="9"/>
      <c r="AF3103" s="9"/>
      <c r="AG3103" s="9"/>
      <c r="AH3103" s="9"/>
      <c r="AI3103" s="9"/>
      <c r="AJ3103" s="9"/>
      <c r="AK3103" s="9"/>
      <c r="AL3103" s="9"/>
      <c r="AM3103" s="9"/>
      <c r="AN3103" s="9"/>
      <c r="AO3103" s="9"/>
      <c r="AP3103" s="9"/>
      <c r="AQ3103" s="9"/>
      <c r="AR3103" s="9"/>
      <c r="AS3103" s="9"/>
      <c r="AT3103" s="9"/>
      <c r="AU3103" s="9"/>
      <c r="AV3103" s="9"/>
      <c r="AW3103" s="9"/>
      <c r="AX3103" s="9"/>
      <c r="AY3103" s="9"/>
    </row>
    <row r="3104" spans="1:51">
      <c r="A3104" s="9"/>
      <c r="B3104" s="9"/>
      <c r="C3104" s="9"/>
      <c r="D3104" s="9"/>
      <c r="E3104" s="9"/>
      <c r="F3104" s="9"/>
      <c r="G3104" s="9"/>
      <c r="H3104" s="9"/>
      <c r="I3104" s="9"/>
      <c r="J3104" s="9"/>
      <c r="K3104" s="9"/>
      <c r="L3104" s="9"/>
      <c r="M3104" s="9"/>
      <c r="N3104" s="9"/>
      <c r="O3104" s="9"/>
      <c r="P3104" s="9"/>
      <c r="Q3104" s="9"/>
      <c r="R3104" s="9"/>
      <c r="S3104" s="9"/>
      <c r="T3104" s="9"/>
      <c r="U3104" s="9"/>
      <c r="V3104" s="9"/>
      <c r="W3104" s="9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9"/>
      <c r="AS3104" s="9"/>
      <c r="AT3104" s="9"/>
      <c r="AU3104" s="9"/>
      <c r="AV3104" s="9"/>
      <c r="AW3104" s="9"/>
      <c r="AX3104" s="9"/>
      <c r="AY3104" s="9"/>
    </row>
    <row r="3105" spans="1:51">
      <c r="A3105" s="9"/>
      <c r="B3105" s="9"/>
      <c r="C3105" s="9"/>
      <c r="D3105" s="9"/>
      <c r="E3105" s="9"/>
      <c r="F3105" s="9"/>
      <c r="G3105" s="9"/>
      <c r="H3105" s="9"/>
      <c r="I3105" s="9"/>
      <c r="J3105" s="9"/>
      <c r="K3105" s="9"/>
      <c r="L3105" s="9"/>
      <c r="M3105" s="9"/>
      <c r="N3105" s="9"/>
      <c r="O3105" s="9"/>
      <c r="P3105" s="9"/>
      <c r="Q3105" s="9"/>
      <c r="R3105" s="9"/>
      <c r="S3105" s="9"/>
      <c r="T3105" s="9"/>
      <c r="U3105" s="9"/>
      <c r="V3105" s="9"/>
      <c r="W3105" s="9"/>
      <c r="X3105" s="9"/>
      <c r="Y3105" s="9"/>
      <c r="Z3105" s="9"/>
      <c r="AA3105" s="9"/>
      <c r="AB3105" s="9"/>
      <c r="AC3105" s="9"/>
      <c r="AD3105" s="9"/>
      <c r="AE3105" s="9"/>
      <c r="AF3105" s="9"/>
      <c r="AG3105" s="9"/>
      <c r="AH3105" s="9"/>
      <c r="AI3105" s="9"/>
      <c r="AJ3105" s="9"/>
      <c r="AK3105" s="9"/>
      <c r="AL3105" s="9"/>
      <c r="AM3105" s="9"/>
      <c r="AN3105" s="9"/>
      <c r="AO3105" s="9"/>
      <c r="AP3105" s="9"/>
      <c r="AQ3105" s="9"/>
      <c r="AR3105" s="9"/>
      <c r="AS3105" s="9"/>
      <c r="AT3105" s="9"/>
      <c r="AU3105" s="9"/>
      <c r="AV3105" s="9"/>
      <c r="AW3105" s="9"/>
      <c r="AX3105" s="9"/>
      <c r="AY3105" s="9"/>
    </row>
    <row r="3106" spans="1:51">
      <c r="A3106" s="9"/>
      <c r="B3106" s="9"/>
      <c r="C3106" s="9"/>
      <c r="D3106" s="9"/>
      <c r="E3106" s="9"/>
      <c r="F3106" s="9"/>
      <c r="G3106" s="9"/>
      <c r="H3106" s="9"/>
      <c r="I3106" s="9"/>
      <c r="J3106" s="9"/>
      <c r="K3106" s="9"/>
      <c r="L3106" s="9"/>
      <c r="M3106" s="9"/>
      <c r="N3106" s="9"/>
      <c r="O3106" s="9"/>
      <c r="P3106" s="9"/>
      <c r="Q3106" s="9"/>
      <c r="R3106" s="9"/>
      <c r="S3106" s="9"/>
      <c r="T3106" s="9"/>
      <c r="U3106" s="9"/>
      <c r="V3106" s="9"/>
      <c r="W3106" s="9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9"/>
      <c r="AS3106" s="9"/>
      <c r="AT3106" s="9"/>
      <c r="AU3106" s="9"/>
      <c r="AV3106" s="9"/>
      <c r="AW3106" s="9"/>
      <c r="AX3106" s="9"/>
      <c r="AY3106" s="9"/>
    </row>
    <row r="3107" spans="1:51">
      <c r="A3107" s="9"/>
      <c r="B3107" s="9"/>
      <c r="C3107" s="9"/>
      <c r="D3107" s="9"/>
      <c r="E3107" s="9"/>
      <c r="F3107" s="9"/>
      <c r="G3107" s="9"/>
      <c r="H3107" s="9"/>
      <c r="I3107" s="9"/>
      <c r="J3107" s="9"/>
      <c r="K3107" s="9"/>
      <c r="L3107" s="9"/>
      <c r="M3107" s="9"/>
      <c r="N3107" s="9"/>
      <c r="O3107" s="9"/>
      <c r="P3107" s="9"/>
      <c r="Q3107" s="9"/>
      <c r="R3107" s="9"/>
      <c r="S3107" s="9"/>
      <c r="T3107" s="9"/>
      <c r="U3107" s="9"/>
      <c r="V3107" s="9"/>
      <c r="W3107" s="9"/>
      <c r="X3107" s="9"/>
      <c r="Y3107" s="9"/>
      <c r="Z3107" s="9"/>
      <c r="AA3107" s="9"/>
      <c r="AB3107" s="9"/>
      <c r="AC3107" s="9"/>
      <c r="AD3107" s="9"/>
      <c r="AE3107" s="9"/>
      <c r="AF3107" s="9"/>
      <c r="AG3107" s="9"/>
      <c r="AH3107" s="9"/>
      <c r="AI3107" s="9"/>
      <c r="AJ3107" s="9"/>
      <c r="AK3107" s="9"/>
      <c r="AL3107" s="9"/>
      <c r="AM3107" s="9"/>
      <c r="AN3107" s="9"/>
      <c r="AO3107" s="9"/>
      <c r="AP3107" s="9"/>
      <c r="AQ3107" s="9"/>
      <c r="AR3107" s="9"/>
      <c r="AS3107" s="9"/>
      <c r="AT3107" s="9"/>
      <c r="AU3107" s="9"/>
      <c r="AV3107" s="9"/>
      <c r="AW3107" s="9"/>
      <c r="AX3107" s="9"/>
      <c r="AY3107" s="9"/>
    </row>
    <row r="3108" spans="1:51">
      <c r="A3108" s="9"/>
      <c r="B3108" s="9"/>
      <c r="C3108" s="9"/>
      <c r="D3108" s="9"/>
      <c r="E3108" s="9"/>
      <c r="F3108" s="9"/>
      <c r="G3108" s="9"/>
      <c r="H3108" s="9"/>
      <c r="I3108" s="9"/>
      <c r="J3108" s="9"/>
      <c r="K3108" s="9"/>
      <c r="L3108" s="9"/>
      <c r="M3108" s="9"/>
      <c r="N3108" s="9"/>
      <c r="O3108" s="9"/>
      <c r="P3108" s="9"/>
      <c r="Q3108" s="9"/>
      <c r="R3108" s="9"/>
      <c r="S3108" s="9"/>
      <c r="T3108" s="9"/>
      <c r="U3108" s="9"/>
      <c r="V3108" s="9"/>
      <c r="W3108" s="9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9"/>
      <c r="AS3108" s="9"/>
      <c r="AT3108" s="9"/>
      <c r="AU3108" s="9"/>
      <c r="AV3108" s="9"/>
      <c r="AW3108" s="9"/>
      <c r="AX3108" s="9"/>
      <c r="AY3108" s="9"/>
    </row>
    <row r="3109" spans="1:51">
      <c r="A3109" s="9"/>
      <c r="B3109" s="9"/>
      <c r="C3109" s="9"/>
      <c r="D3109" s="9"/>
      <c r="E3109" s="9"/>
      <c r="F3109" s="9"/>
      <c r="G3109" s="9"/>
      <c r="H3109" s="9"/>
      <c r="I3109" s="9"/>
      <c r="J3109" s="9"/>
      <c r="K3109" s="9"/>
      <c r="L3109" s="9"/>
      <c r="M3109" s="9"/>
      <c r="N3109" s="9"/>
      <c r="O3109" s="9"/>
      <c r="P3109" s="9"/>
      <c r="Q3109" s="9"/>
      <c r="R3109" s="9"/>
      <c r="S3109" s="9"/>
      <c r="T3109" s="9"/>
      <c r="U3109" s="9"/>
      <c r="V3109" s="9"/>
      <c r="W3109" s="9"/>
      <c r="X3109" s="9"/>
      <c r="Y3109" s="9"/>
      <c r="Z3109" s="9"/>
      <c r="AA3109" s="9"/>
      <c r="AB3109" s="9"/>
      <c r="AC3109" s="9"/>
      <c r="AD3109" s="9"/>
      <c r="AE3109" s="9"/>
      <c r="AF3109" s="9"/>
      <c r="AG3109" s="9"/>
      <c r="AH3109" s="9"/>
      <c r="AI3109" s="9"/>
      <c r="AJ3109" s="9"/>
      <c r="AK3109" s="9"/>
      <c r="AL3109" s="9"/>
      <c r="AM3109" s="9"/>
      <c r="AN3109" s="9"/>
      <c r="AO3109" s="9"/>
      <c r="AP3109" s="9"/>
      <c r="AQ3109" s="9"/>
      <c r="AR3109" s="9"/>
      <c r="AS3109" s="9"/>
      <c r="AT3109" s="9"/>
      <c r="AU3109" s="9"/>
      <c r="AV3109" s="9"/>
      <c r="AW3109" s="9"/>
      <c r="AX3109" s="9"/>
      <c r="AY3109" s="9"/>
    </row>
    <row r="3110" spans="1:51">
      <c r="A3110" s="9"/>
      <c r="B3110" s="9"/>
      <c r="C3110" s="9"/>
      <c r="D3110" s="9"/>
      <c r="E3110" s="9"/>
      <c r="F3110" s="9"/>
      <c r="G3110" s="9"/>
      <c r="H3110" s="9"/>
      <c r="I3110" s="9"/>
      <c r="J3110" s="9"/>
      <c r="K3110" s="9"/>
      <c r="L3110" s="9"/>
      <c r="M3110" s="9"/>
      <c r="N3110" s="9"/>
      <c r="O3110" s="9"/>
      <c r="P3110" s="9"/>
      <c r="Q3110" s="9"/>
      <c r="R3110" s="9"/>
      <c r="S3110" s="9"/>
      <c r="T3110" s="9"/>
      <c r="U3110" s="9"/>
      <c r="V3110" s="9"/>
      <c r="W3110" s="9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9"/>
      <c r="AS3110" s="9"/>
      <c r="AT3110" s="9"/>
      <c r="AU3110" s="9"/>
      <c r="AV3110" s="9"/>
      <c r="AW3110" s="9"/>
      <c r="AX3110" s="9"/>
      <c r="AY3110" s="9"/>
    </row>
    <row r="3111" spans="1:51">
      <c r="A3111" s="9"/>
      <c r="B3111" s="9"/>
      <c r="C3111" s="9"/>
      <c r="D3111" s="9"/>
      <c r="E3111" s="9"/>
      <c r="F3111" s="9"/>
      <c r="G3111" s="9"/>
      <c r="H3111" s="9"/>
      <c r="I3111" s="9"/>
      <c r="J3111" s="9"/>
      <c r="K3111" s="9"/>
      <c r="L3111" s="9"/>
      <c r="M3111" s="9"/>
      <c r="N3111" s="9"/>
      <c r="O3111" s="9"/>
      <c r="P3111" s="9"/>
      <c r="Q3111" s="9"/>
      <c r="R3111" s="9"/>
      <c r="S3111" s="9"/>
      <c r="T3111" s="9"/>
      <c r="U3111" s="9"/>
      <c r="V3111" s="9"/>
      <c r="W3111" s="9"/>
      <c r="X3111" s="9"/>
      <c r="Y3111" s="9"/>
      <c r="Z3111" s="9"/>
      <c r="AA3111" s="9"/>
      <c r="AB3111" s="9"/>
      <c r="AC3111" s="9"/>
      <c r="AD3111" s="9"/>
      <c r="AE3111" s="9"/>
      <c r="AF3111" s="9"/>
      <c r="AG3111" s="9"/>
      <c r="AH3111" s="9"/>
      <c r="AI3111" s="9"/>
      <c r="AJ3111" s="9"/>
      <c r="AK3111" s="9"/>
      <c r="AL3111" s="9"/>
      <c r="AM3111" s="9"/>
      <c r="AN3111" s="9"/>
      <c r="AO3111" s="9"/>
      <c r="AP3111" s="9"/>
      <c r="AQ3111" s="9"/>
      <c r="AR3111" s="9"/>
      <c r="AS3111" s="9"/>
      <c r="AT3111" s="9"/>
      <c r="AU3111" s="9"/>
      <c r="AV3111" s="9"/>
      <c r="AW3111" s="9"/>
      <c r="AX3111" s="9"/>
      <c r="AY3111" s="9"/>
    </row>
    <row r="3112" spans="1:51">
      <c r="A3112" s="9"/>
      <c r="B3112" s="9"/>
      <c r="C3112" s="9"/>
      <c r="D3112" s="9"/>
      <c r="E3112" s="9"/>
      <c r="F3112" s="9"/>
      <c r="G3112" s="9"/>
      <c r="H3112" s="9"/>
      <c r="I3112" s="9"/>
      <c r="J3112" s="9"/>
      <c r="K3112" s="9"/>
      <c r="L3112" s="9"/>
      <c r="M3112" s="9"/>
      <c r="N3112" s="9"/>
      <c r="O3112" s="9"/>
      <c r="P3112" s="9"/>
      <c r="Q3112" s="9"/>
      <c r="R3112" s="9"/>
      <c r="S3112" s="9"/>
      <c r="T3112" s="9"/>
      <c r="U3112" s="9"/>
      <c r="V3112" s="9"/>
      <c r="W3112" s="9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9"/>
      <c r="AS3112" s="9"/>
      <c r="AT3112" s="9"/>
      <c r="AU3112" s="9"/>
      <c r="AV3112" s="9"/>
      <c r="AW3112" s="9"/>
      <c r="AX3112" s="9"/>
      <c r="AY3112" s="9"/>
    </row>
    <row r="3113" spans="1:51">
      <c r="A3113" s="9"/>
      <c r="B3113" s="9"/>
      <c r="C3113" s="9"/>
      <c r="D3113" s="9"/>
      <c r="E3113" s="9"/>
      <c r="F3113" s="9"/>
      <c r="G3113" s="9"/>
      <c r="H3113" s="9"/>
      <c r="I3113" s="9"/>
      <c r="J3113" s="9"/>
      <c r="K3113" s="9"/>
      <c r="L3113" s="9"/>
      <c r="M3113" s="9"/>
      <c r="N3113" s="9"/>
      <c r="O3113" s="9"/>
      <c r="P3113" s="9"/>
      <c r="Q3113" s="9"/>
      <c r="R3113" s="9"/>
      <c r="S3113" s="9"/>
      <c r="T3113" s="9"/>
      <c r="U3113" s="9"/>
      <c r="V3113" s="9"/>
      <c r="W3113" s="9"/>
      <c r="X3113" s="9"/>
      <c r="Y3113" s="9"/>
      <c r="Z3113" s="9"/>
      <c r="AA3113" s="9"/>
      <c r="AB3113" s="9"/>
      <c r="AC3113" s="9"/>
      <c r="AD3113" s="9"/>
      <c r="AE3113" s="9"/>
      <c r="AF3113" s="9"/>
      <c r="AG3113" s="9"/>
      <c r="AH3113" s="9"/>
      <c r="AI3113" s="9"/>
      <c r="AJ3113" s="9"/>
      <c r="AK3113" s="9"/>
      <c r="AL3113" s="9"/>
      <c r="AM3113" s="9"/>
      <c r="AN3113" s="9"/>
      <c r="AO3113" s="9"/>
      <c r="AP3113" s="9"/>
      <c r="AQ3113" s="9"/>
      <c r="AR3113" s="9"/>
      <c r="AS3113" s="9"/>
      <c r="AT3113" s="9"/>
      <c r="AU3113" s="9"/>
      <c r="AV3113" s="9"/>
      <c r="AW3113" s="9"/>
      <c r="AX3113" s="9"/>
      <c r="AY3113" s="9"/>
    </row>
    <row r="3114" spans="1:51">
      <c r="A3114" s="9"/>
      <c r="B3114" s="9"/>
      <c r="C3114" s="9"/>
      <c r="D3114" s="9"/>
      <c r="E3114" s="9"/>
      <c r="F3114" s="9"/>
      <c r="G3114" s="9"/>
      <c r="H3114" s="9"/>
      <c r="I3114" s="9"/>
      <c r="J3114" s="9"/>
      <c r="K3114" s="9"/>
      <c r="L3114" s="9"/>
      <c r="M3114" s="9"/>
      <c r="N3114" s="9"/>
      <c r="O3114" s="9"/>
      <c r="P3114" s="9"/>
      <c r="Q3114" s="9"/>
      <c r="R3114" s="9"/>
      <c r="S3114" s="9"/>
      <c r="T3114" s="9"/>
      <c r="U3114" s="9"/>
      <c r="V3114" s="9"/>
      <c r="W3114" s="9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9"/>
      <c r="AS3114" s="9"/>
      <c r="AT3114" s="9"/>
      <c r="AU3114" s="9"/>
      <c r="AV3114" s="9"/>
      <c r="AW3114" s="9"/>
      <c r="AX3114" s="9"/>
      <c r="AY3114" s="9"/>
    </row>
    <row r="3115" spans="1:51">
      <c r="A3115" s="9"/>
      <c r="B3115" s="9"/>
      <c r="C3115" s="9"/>
      <c r="D3115" s="9"/>
      <c r="E3115" s="9"/>
      <c r="F3115" s="9"/>
      <c r="G3115" s="9"/>
      <c r="H3115" s="9"/>
      <c r="I3115" s="9"/>
      <c r="J3115" s="9"/>
      <c r="K3115" s="9"/>
      <c r="L3115" s="9"/>
      <c r="M3115" s="9"/>
      <c r="N3115" s="9"/>
      <c r="O3115" s="9"/>
      <c r="P3115" s="9"/>
      <c r="Q3115" s="9"/>
      <c r="R3115" s="9"/>
      <c r="S3115" s="9"/>
      <c r="T3115" s="9"/>
      <c r="U3115" s="9"/>
      <c r="V3115" s="9"/>
      <c r="W3115" s="9"/>
      <c r="X3115" s="9"/>
      <c r="Y3115" s="9"/>
      <c r="Z3115" s="9"/>
      <c r="AA3115" s="9"/>
      <c r="AB3115" s="9"/>
      <c r="AC3115" s="9"/>
      <c r="AD3115" s="9"/>
      <c r="AE3115" s="9"/>
      <c r="AF3115" s="9"/>
      <c r="AG3115" s="9"/>
      <c r="AH3115" s="9"/>
      <c r="AI3115" s="9"/>
      <c r="AJ3115" s="9"/>
      <c r="AK3115" s="9"/>
      <c r="AL3115" s="9"/>
      <c r="AM3115" s="9"/>
      <c r="AN3115" s="9"/>
      <c r="AO3115" s="9"/>
      <c r="AP3115" s="9"/>
      <c r="AQ3115" s="9"/>
      <c r="AR3115" s="9"/>
      <c r="AS3115" s="9"/>
      <c r="AT3115" s="9"/>
      <c r="AU3115" s="9"/>
      <c r="AV3115" s="9"/>
      <c r="AW3115" s="9"/>
      <c r="AX3115" s="9"/>
      <c r="AY3115" s="9"/>
    </row>
    <row r="3116" spans="1:51">
      <c r="A3116" s="9"/>
      <c r="B3116" s="9"/>
      <c r="C3116" s="9"/>
      <c r="D3116" s="9"/>
      <c r="E3116" s="9"/>
      <c r="F3116" s="9"/>
      <c r="G3116" s="9"/>
      <c r="H3116" s="9"/>
      <c r="I3116" s="9"/>
      <c r="J3116" s="9"/>
      <c r="K3116" s="9"/>
      <c r="L3116" s="9"/>
      <c r="M3116" s="9"/>
      <c r="N3116" s="9"/>
      <c r="O3116" s="9"/>
      <c r="P3116" s="9"/>
      <c r="Q3116" s="9"/>
      <c r="R3116" s="9"/>
      <c r="S3116" s="9"/>
      <c r="T3116" s="9"/>
      <c r="U3116" s="9"/>
      <c r="V3116" s="9"/>
      <c r="W3116" s="9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9"/>
      <c r="AS3116" s="9"/>
      <c r="AT3116" s="9"/>
      <c r="AU3116" s="9"/>
      <c r="AV3116" s="9"/>
      <c r="AW3116" s="9"/>
      <c r="AX3116" s="9"/>
      <c r="AY3116" s="9"/>
    </row>
    <row r="3117" spans="1:51">
      <c r="A3117" s="9"/>
      <c r="B3117" s="9"/>
      <c r="C3117" s="9"/>
      <c r="D3117" s="9"/>
      <c r="E3117" s="9"/>
      <c r="F3117" s="9"/>
      <c r="G3117" s="9"/>
      <c r="H3117" s="9"/>
      <c r="I3117" s="9"/>
      <c r="J3117" s="9"/>
      <c r="K3117" s="9"/>
      <c r="L3117" s="9"/>
      <c r="M3117" s="9"/>
      <c r="N3117" s="9"/>
      <c r="O3117" s="9"/>
      <c r="P3117" s="9"/>
      <c r="Q3117" s="9"/>
      <c r="R3117" s="9"/>
      <c r="S3117" s="9"/>
      <c r="T3117" s="9"/>
      <c r="U3117" s="9"/>
      <c r="V3117" s="9"/>
      <c r="W3117" s="9"/>
      <c r="X3117" s="9"/>
      <c r="Y3117" s="9"/>
      <c r="Z3117" s="9"/>
      <c r="AA3117" s="9"/>
      <c r="AB3117" s="9"/>
      <c r="AC3117" s="9"/>
      <c r="AD3117" s="9"/>
      <c r="AE3117" s="9"/>
      <c r="AF3117" s="9"/>
      <c r="AG3117" s="9"/>
      <c r="AH3117" s="9"/>
      <c r="AI3117" s="9"/>
      <c r="AJ3117" s="9"/>
      <c r="AK3117" s="9"/>
      <c r="AL3117" s="9"/>
      <c r="AM3117" s="9"/>
      <c r="AN3117" s="9"/>
      <c r="AO3117" s="9"/>
      <c r="AP3117" s="9"/>
      <c r="AQ3117" s="9"/>
      <c r="AR3117" s="9"/>
      <c r="AS3117" s="9"/>
      <c r="AT3117" s="9"/>
      <c r="AU3117" s="9"/>
      <c r="AV3117" s="9"/>
      <c r="AW3117" s="9"/>
      <c r="AX3117" s="9"/>
      <c r="AY3117" s="9"/>
    </row>
    <row r="3118" spans="1:51">
      <c r="A3118" s="9"/>
      <c r="B3118" s="9"/>
      <c r="C3118" s="9"/>
      <c r="D3118" s="9"/>
      <c r="E3118" s="9"/>
      <c r="F3118" s="9"/>
      <c r="G3118" s="9"/>
      <c r="H3118" s="9"/>
      <c r="I3118" s="9"/>
      <c r="J3118" s="9"/>
      <c r="K3118" s="9"/>
      <c r="L3118" s="9"/>
      <c r="M3118" s="9"/>
      <c r="N3118" s="9"/>
      <c r="O3118" s="9"/>
      <c r="P3118" s="9"/>
      <c r="Q3118" s="9"/>
      <c r="R3118" s="9"/>
      <c r="S3118" s="9"/>
      <c r="T3118" s="9"/>
      <c r="U3118" s="9"/>
      <c r="V3118" s="9"/>
      <c r="W3118" s="9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9"/>
      <c r="AS3118" s="9"/>
      <c r="AT3118" s="9"/>
      <c r="AU3118" s="9"/>
      <c r="AV3118" s="9"/>
      <c r="AW3118" s="9"/>
      <c r="AX3118" s="9"/>
      <c r="AY3118" s="9"/>
    </row>
    <row r="3119" spans="1:51">
      <c r="A3119" s="9"/>
      <c r="B3119" s="9"/>
      <c r="C3119" s="9"/>
      <c r="D3119" s="9"/>
      <c r="E3119" s="9"/>
      <c r="F3119" s="9"/>
      <c r="G3119" s="9"/>
      <c r="H3119" s="9"/>
      <c r="I3119" s="9"/>
      <c r="J3119" s="9"/>
      <c r="K3119" s="9"/>
      <c r="L3119" s="9"/>
      <c r="M3119" s="9"/>
      <c r="N3119" s="9"/>
      <c r="O3119" s="9"/>
      <c r="P3119" s="9"/>
      <c r="Q3119" s="9"/>
      <c r="R3119" s="9"/>
      <c r="S3119" s="9"/>
      <c r="T3119" s="9"/>
      <c r="U3119" s="9"/>
      <c r="V3119" s="9"/>
      <c r="W3119" s="9"/>
      <c r="X3119" s="9"/>
      <c r="Y3119" s="9"/>
      <c r="Z3119" s="9"/>
      <c r="AA3119" s="9"/>
      <c r="AB3119" s="9"/>
      <c r="AC3119" s="9"/>
      <c r="AD3119" s="9"/>
      <c r="AE3119" s="9"/>
      <c r="AF3119" s="9"/>
      <c r="AG3119" s="9"/>
      <c r="AH3119" s="9"/>
      <c r="AI3119" s="9"/>
      <c r="AJ3119" s="9"/>
      <c r="AK3119" s="9"/>
      <c r="AL3119" s="9"/>
      <c r="AM3119" s="9"/>
      <c r="AN3119" s="9"/>
      <c r="AO3119" s="9"/>
      <c r="AP3119" s="9"/>
      <c r="AQ3119" s="9"/>
      <c r="AR3119" s="9"/>
      <c r="AS3119" s="9"/>
      <c r="AT3119" s="9"/>
      <c r="AU3119" s="9"/>
      <c r="AV3119" s="9"/>
      <c r="AW3119" s="9"/>
      <c r="AX3119" s="9"/>
      <c r="AY3119" s="9"/>
    </row>
    <row r="3120" spans="1:51">
      <c r="A3120" s="9"/>
      <c r="B3120" s="9"/>
      <c r="C3120" s="9"/>
      <c r="D3120" s="9"/>
      <c r="E3120" s="9"/>
      <c r="F3120" s="9"/>
      <c r="G3120" s="9"/>
      <c r="H3120" s="9"/>
      <c r="I3120" s="9"/>
      <c r="J3120" s="9"/>
      <c r="K3120" s="9"/>
      <c r="L3120" s="9"/>
      <c r="M3120" s="9"/>
      <c r="N3120" s="9"/>
      <c r="O3120" s="9"/>
      <c r="P3120" s="9"/>
      <c r="Q3120" s="9"/>
      <c r="R3120" s="9"/>
      <c r="S3120" s="9"/>
      <c r="T3120" s="9"/>
      <c r="U3120" s="9"/>
      <c r="V3120" s="9"/>
      <c r="W3120" s="9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9"/>
      <c r="AS3120" s="9"/>
      <c r="AT3120" s="9"/>
      <c r="AU3120" s="9"/>
      <c r="AV3120" s="9"/>
      <c r="AW3120" s="9"/>
      <c r="AX3120" s="9"/>
      <c r="AY3120" s="9"/>
    </row>
    <row r="3121" spans="1:51">
      <c r="A3121" s="9"/>
      <c r="B3121" s="9"/>
      <c r="C3121" s="9"/>
      <c r="D3121" s="9"/>
      <c r="E3121" s="9"/>
      <c r="F3121" s="9"/>
      <c r="G3121" s="9"/>
      <c r="H3121" s="9"/>
      <c r="I3121" s="9"/>
      <c r="J3121" s="9"/>
      <c r="K3121" s="9"/>
      <c r="L3121" s="9"/>
      <c r="M3121" s="9"/>
      <c r="N3121" s="9"/>
      <c r="O3121" s="9"/>
      <c r="P3121" s="9"/>
      <c r="Q3121" s="9"/>
      <c r="R3121" s="9"/>
      <c r="S3121" s="9"/>
      <c r="T3121" s="9"/>
      <c r="U3121" s="9"/>
      <c r="V3121" s="9"/>
      <c r="W3121" s="9"/>
      <c r="X3121" s="9"/>
      <c r="Y3121" s="9"/>
      <c r="Z3121" s="9"/>
      <c r="AA3121" s="9"/>
      <c r="AB3121" s="9"/>
      <c r="AC3121" s="9"/>
      <c r="AD3121" s="9"/>
      <c r="AE3121" s="9"/>
      <c r="AF3121" s="9"/>
      <c r="AG3121" s="9"/>
      <c r="AH3121" s="9"/>
      <c r="AI3121" s="9"/>
      <c r="AJ3121" s="9"/>
      <c r="AK3121" s="9"/>
      <c r="AL3121" s="9"/>
      <c r="AM3121" s="9"/>
      <c r="AN3121" s="9"/>
      <c r="AO3121" s="9"/>
      <c r="AP3121" s="9"/>
      <c r="AQ3121" s="9"/>
      <c r="AR3121" s="9"/>
      <c r="AS3121" s="9"/>
      <c r="AT3121" s="9"/>
      <c r="AU3121" s="9"/>
      <c r="AV3121" s="9"/>
      <c r="AW3121" s="9"/>
      <c r="AX3121" s="9"/>
      <c r="AY3121" s="9"/>
    </row>
    <row r="3122" spans="1:51">
      <c r="A3122" s="9"/>
      <c r="B3122" s="9"/>
      <c r="C3122" s="9"/>
      <c r="D3122" s="9"/>
      <c r="E3122" s="9"/>
      <c r="F3122" s="9"/>
      <c r="G3122" s="9"/>
      <c r="H3122" s="9"/>
      <c r="I3122" s="9"/>
      <c r="J3122" s="9"/>
      <c r="K3122" s="9"/>
      <c r="L3122" s="9"/>
      <c r="M3122" s="9"/>
      <c r="N3122" s="9"/>
      <c r="O3122" s="9"/>
      <c r="P3122" s="9"/>
      <c r="Q3122" s="9"/>
      <c r="R3122" s="9"/>
      <c r="S3122" s="9"/>
      <c r="T3122" s="9"/>
      <c r="U3122" s="9"/>
      <c r="V3122" s="9"/>
      <c r="W3122" s="9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9"/>
      <c r="AS3122" s="9"/>
      <c r="AT3122" s="9"/>
      <c r="AU3122" s="9"/>
      <c r="AV3122" s="9"/>
      <c r="AW3122" s="9"/>
      <c r="AX3122" s="9"/>
      <c r="AY3122" s="9"/>
    </row>
    <row r="3123" spans="1:51">
      <c r="A3123" s="9"/>
      <c r="B3123" s="9"/>
      <c r="C3123" s="9"/>
      <c r="D3123" s="9"/>
      <c r="E3123" s="9"/>
      <c r="F3123" s="9"/>
      <c r="G3123" s="9"/>
      <c r="H3123" s="9"/>
      <c r="I3123" s="9"/>
      <c r="J3123" s="9"/>
      <c r="K3123" s="9"/>
      <c r="L3123" s="9"/>
      <c r="M3123" s="9"/>
      <c r="N3123" s="9"/>
      <c r="O3123" s="9"/>
      <c r="P3123" s="9"/>
      <c r="Q3123" s="9"/>
      <c r="R3123" s="9"/>
      <c r="S3123" s="9"/>
      <c r="T3123" s="9"/>
      <c r="U3123" s="9"/>
      <c r="V3123" s="9"/>
      <c r="W3123" s="9"/>
      <c r="X3123" s="9"/>
      <c r="Y3123" s="9"/>
      <c r="Z3123" s="9"/>
      <c r="AA3123" s="9"/>
      <c r="AB3123" s="9"/>
      <c r="AC3123" s="9"/>
      <c r="AD3123" s="9"/>
      <c r="AE3123" s="9"/>
      <c r="AF3123" s="9"/>
      <c r="AG3123" s="9"/>
      <c r="AH3123" s="9"/>
      <c r="AI3123" s="9"/>
      <c r="AJ3123" s="9"/>
      <c r="AK3123" s="9"/>
      <c r="AL3123" s="9"/>
      <c r="AM3123" s="9"/>
      <c r="AN3123" s="9"/>
      <c r="AO3123" s="9"/>
      <c r="AP3123" s="9"/>
      <c r="AQ3123" s="9"/>
      <c r="AR3123" s="9"/>
      <c r="AS3123" s="9"/>
      <c r="AT3123" s="9"/>
      <c r="AU3123" s="9"/>
      <c r="AV3123" s="9"/>
      <c r="AW3123" s="9"/>
      <c r="AX3123" s="9"/>
      <c r="AY3123" s="9"/>
    </row>
    <row r="3124" spans="1:51">
      <c r="A3124" s="9"/>
      <c r="B3124" s="9"/>
      <c r="C3124" s="9"/>
      <c r="D3124" s="9"/>
      <c r="E3124" s="9"/>
      <c r="F3124" s="9"/>
      <c r="G3124" s="9"/>
      <c r="H3124" s="9"/>
      <c r="I3124" s="9"/>
      <c r="J3124" s="9"/>
      <c r="K3124" s="9"/>
      <c r="L3124" s="9"/>
      <c r="M3124" s="9"/>
      <c r="N3124" s="9"/>
      <c r="O3124" s="9"/>
      <c r="P3124" s="9"/>
      <c r="Q3124" s="9"/>
      <c r="R3124" s="9"/>
      <c r="S3124" s="9"/>
      <c r="T3124" s="9"/>
      <c r="U3124" s="9"/>
      <c r="V3124" s="9"/>
      <c r="W3124" s="9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9"/>
      <c r="AS3124" s="9"/>
      <c r="AT3124" s="9"/>
      <c r="AU3124" s="9"/>
      <c r="AV3124" s="9"/>
      <c r="AW3124" s="9"/>
      <c r="AX3124" s="9"/>
      <c r="AY3124" s="9"/>
    </row>
    <row r="3125" spans="1:51">
      <c r="A3125" s="9"/>
      <c r="B3125" s="9"/>
      <c r="C3125" s="9"/>
      <c r="D3125" s="9"/>
      <c r="E3125" s="9"/>
      <c r="F3125" s="9"/>
      <c r="G3125" s="9"/>
      <c r="H3125" s="9"/>
      <c r="I3125" s="9"/>
      <c r="J3125" s="9"/>
      <c r="K3125" s="9"/>
      <c r="L3125" s="9"/>
      <c r="M3125" s="9"/>
      <c r="N3125" s="9"/>
      <c r="O3125" s="9"/>
      <c r="P3125" s="9"/>
      <c r="Q3125" s="9"/>
      <c r="R3125" s="9"/>
      <c r="S3125" s="9"/>
      <c r="T3125" s="9"/>
      <c r="U3125" s="9"/>
      <c r="V3125" s="9"/>
      <c r="W3125" s="9"/>
      <c r="X3125" s="9"/>
      <c r="Y3125" s="9"/>
      <c r="Z3125" s="9"/>
      <c r="AA3125" s="9"/>
      <c r="AB3125" s="9"/>
      <c r="AC3125" s="9"/>
      <c r="AD3125" s="9"/>
      <c r="AE3125" s="9"/>
      <c r="AF3125" s="9"/>
      <c r="AG3125" s="9"/>
      <c r="AH3125" s="9"/>
      <c r="AI3125" s="9"/>
      <c r="AJ3125" s="9"/>
      <c r="AK3125" s="9"/>
      <c r="AL3125" s="9"/>
      <c r="AM3125" s="9"/>
      <c r="AN3125" s="9"/>
      <c r="AO3125" s="9"/>
      <c r="AP3125" s="9"/>
      <c r="AQ3125" s="9"/>
      <c r="AR3125" s="9"/>
      <c r="AS3125" s="9"/>
      <c r="AT3125" s="9"/>
      <c r="AU3125" s="9"/>
      <c r="AV3125" s="9"/>
      <c r="AW3125" s="9"/>
      <c r="AX3125" s="9"/>
      <c r="AY3125" s="9"/>
    </row>
    <row r="3126" spans="1:51">
      <c r="A3126" s="9"/>
      <c r="B3126" s="9"/>
      <c r="C3126" s="9"/>
      <c r="D3126" s="9"/>
      <c r="E3126" s="9"/>
      <c r="F3126" s="9"/>
      <c r="G3126" s="9"/>
      <c r="H3126" s="9"/>
      <c r="I3126" s="9"/>
      <c r="J3126" s="9"/>
      <c r="K3126" s="9"/>
      <c r="L3126" s="9"/>
      <c r="M3126" s="9"/>
      <c r="N3126" s="9"/>
      <c r="O3126" s="9"/>
      <c r="P3126" s="9"/>
      <c r="Q3126" s="9"/>
      <c r="R3126" s="9"/>
      <c r="S3126" s="9"/>
      <c r="T3126" s="9"/>
      <c r="U3126" s="9"/>
      <c r="V3126" s="9"/>
      <c r="W3126" s="9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9"/>
      <c r="AS3126" s="9"/>
      <c r="AT3126" s="9"/>
      <c r="AU3126" s="9"/>
      <c r="AV3126" s="9"/>
      <c r="AW3126" s="9"/>
      <c r="AX3126" s="9"/>
      <c r="AY3126" s="9"/>
    </row>
    <row r="3127" spans="1:51">
      <c r="A3127" s="9"/>
      <c r="B3127" s="9"/>
      <c r="C3127" s="9"/>
      <c r="D3127" s="9"/>
      <c r="E3127" s="9"/>
      <c r="F3127" s="9"/>
      <c r="G3127" s="9"/>
      <c r="H3127" s="9"/>
      <c r="I3127" s="9"/>
      <c r="J3127" s="9"/>
      <c r="K3127" s="9"/>
      <c r="L3127" s="9"/>
      <c r="M3127" s="9"/>
      <c r="N3127" s="9"/>
      <c r="O3127" s="9"/>
      <c r="P3127" s="9"/>
      <c r="Q3127" s="9"/>
      <c r="R3127" s="9"/>
      <c r="S3127" s="9"/>
      <c r="T3127" s="9"/>
      <c r="U3127" s="9"/>
      <c r="V3127" s="9"/>
      <c r="W3127" s="9"/>
      <c r="X3127" s="9"/>
      <c r="Y3127" s="9"/>
      <c r="Z3127" s="9"/>
      <c r="AA3127" s="9"/>
      <c r="AB3127" s="9"/>
      <c r="AC3127" s="9"/>
      <c r="AD3127" s="9"/>
      <c r="AE3127" s="9"/>
      <c r="AF3127" s="9"/>
      <c r="AG3127" s="9"/>
      <c r="AH3127" s="9"/>
      <c r="AI3127" s="9"/>
      <c r="AJ3127" s="9"/>
      <c r="AK3127" s="9"/>
      <c r="AL3127" s="9"/>
      <c r="AM3127" s="9"/>
      <c r="AN3127" s="9"/>
      <c r="AO3127" s="9"/>
      <c r="AP3127" s="9"/>
      <c r="AQ3127" s="9"/>
      <c r="AR3127" s="9"/>
      <c r="AS3127" s="9"/>
      <c r="AT3127" s="9"/>
      <c r="AU3127" s="9"/>
      <c r="AV3127" s="9"/>
      <c r="AW3127" s="9"/>
      <c r="AX3127" s="9"/>
      <c r="AY3127" s="9"/>
    </row>
    <row r="3128" spans="1:51">
      <c r="A3128" s="9"/>
      <c r="B3128" s="9"/>
      <c r="C3128" s="9"/>
      <c r="D3128" s="9"/>
      <c r="E3128" s="9"/>
      <c r="F3128" s="9"/>
      <c r="G3128" s="9"/>
      <c r="H3128" s="9"/>
      <c r="I3128" s="9"/>
      <c r="J3128" s="9"/>
      <c r="K3128" s="9"/>
      <c r="L3128" s="9"/>
      <c r="M3128" s="9"/>
      <c r="N3128" s="9"/>
      <c r="O3128" s="9"/>
      <c r="P3128" s="9"/>
      <c r="Q3128" s="9"/>
      <c r="R3128" s="9"/>
      <c r="S3128" s="9"/>
      <c r="T3128" s="9"/>
      <c r="U3128" s="9"/>
      <c r="V3128" s="9"/>
      <c r="W3128" s="9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9"/>
      <c r="AS3128" s="9"/>
      <c r="AT3128" s="9"/>
      <c r="AU3128" s="9"/>
      <c r="AV3128" s="9"/>
      <c r="AW3128" s="9"/>
      <c r="AX3128" s="9"/>
      <c r="AY3128" s="9"/>
    </row>
    <row r="3129" spans="1:51">
      <c r="A3129" s="9"/>
      <c r="B3129" s="9"/>
      <c r="C3129" s="9"/>
      <c r="D3129" s="9"/>
      <c r="E3129" s="9"/>
      <c r="F3129" s="9"/>
      <c r="G3129" s="9"/>
      <c r="H3129" s="9"/>
      <c r="I3129" s="9"/>
      <c r="J3129" s="9"/>
      <c r="K3129" s="9"/>
      <c r="L3129" s="9"/>
      <c r="M3129" s="9"/>
      <c r="N3129" s="9"/>
      <c r="O3129" s="9"/>
      <c r="P3129" s="9"/>
      <c r="Q3129" s="9"/>
      <c r="R3129" s="9"/>
      <c r="S3129" s="9"/>
      <c r="T3129" s="9"/>
      <c r="U3129" s="9"/>
      <c r="V3129" s="9"/>
      <c r="W3129" s="9"/>
      <c r="X3129" s="9"/>
      <c r="Y3129" s="9"/>
      <c r="Z3129" s="9"/>
      <c r="AA3129" s="9"/>
      <c r="AB3129" s="9"/>
      <c r="AC3129" s="9"/>
      <c r="AD3129" s="9"/>
      <c r="AE3129" s="9"/>
      <c r="AF3129" s="9"/>
      <c r="AG3129" s="9"/>
      <c r="AH3129" s="9"/>
      <c r="AI3129" s="9"/>
      <c r="AJ3129" s="9"/>
      <c r="AK3129" s="9"/>
      <c r="AL3129" s="9"/>
      <c r="AM3129" s="9"/>
      <c r="AN3129" s="9"/>
      <c r="AO3129" s="9"/>
      <c r="AP3129" s="9"/>
      <c r="AQ3129" s="9"/>
      <c r="AR3129" s="9"/>
      <c r="AS3129" s="9"/>
      <c r="AT3129" s="9"/>
      <c r="AU3129" s="9"/>
      <c r="AV3129" s="9"/>
      <c r="AW3129" s="9"/>
      <c r="AX3129" s="9"/>
      <c r="AY3129" s="9"/>
    </row>
    <row r="3130" spans="1:51">
      <c r="A3130" s="9"/>
      <c r="B3130" s="9"/>
      <c r="C3130" s="9"/>
      <c r="D3130" s="9"/>
      <c r="E3130" s="9"/>
      <c r="F3130" s="9"/>
      <c r="G3130" s="9"/>
      <c r="H3130" s="9"/>
      <c r="I3130" s="9"/>
      <c r="J3130" s="9"/>
      <c r="K3130" s="9"/>
      <c r="L3130" s="9"/>
      <c r="M3130" s="9"/>
      <c r="N3130" s="9"/>
      <c r="O3130" s="9"/>
      <c r="P3130" s="9"/>
      <c r="Q3130" s="9"/>
      <c r="R3130" s="9"/>
      <c r="S3130" s="9"/>
      <c r="T3130" s="9"/>
      <c r="U3130" s="9"/>
      <c r="V3130" s="9"/>
      <c r="W3130" s="9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9"/>
      <c r="AS3130" s="9"/>
      <c r="AT3130" s="9"/>
      <c r="AU3130" s="9"/>
      <c r="AV3130" s="9"/>
      <c r="AW3130" s="9"/>
      <c r="AX3130" s="9"/>
      <c r="AY3130" s="9"/>
    </row>
    <row r="3131" spans="1:51">
      <c r="A3131" s="9"/>
      <c r="B3131" s="9"/>
      <c r="C3131" s="9"/>
      <c r="D3131" s="9"/>
      <c r="E3131" s="9"/>
      <c r="F3131" s="9"/>
      <c r="G3131" s="9"/>
      <c r="H3131" s="9"/>
      <c r="I3131" s="9"/>
      <c r="J3131" s="9"/>
      <c r="K3131" s="9"/>
      <c r="L3131" s="9"/>
      <c r="M3131" s="9"/>
      <c r="N3131" s="9"/>
      <c r="O3131" s="9"/>
      <c r="P3131" s="9"/>
      <c r="Q3131" s="9"/>
      <c r="R3131" s="9"/>
      <c r="S3131" s="9"/>
      <c r="T3131" s="9"/>
      <c r="U3131" s="9"/>
      <c r="V3131" s="9"/>
      <c r="W3131" s="9"/>
      <c r="X3131" s="9"/>
      <c r="Y3131" s="9"/>
      <c r="Z3131" s="9"/>
      <c r="AA3131" s="9"/>
      <c r="AB3131" s="9"/>
      <c r="AC3131" s="9"/>
      <c r="AD3131" s="9"/>
      <c r="AE3131" s="9"/>
      <c r="AF3131" s="9"/>
      <c r="AG3131" s="9"/>
      <c r="AH3131" s="9"/>
      <c r="AI3131" s="9"/>
      <c r="AJ3131" s="9"/>
      <c r="AK3131" s="9"/>
      <c r="AL3131" s="9"/>
      <c r="AM3131" s="9"/>
      <c r="AN3131" s="9"/>
      <c r="AO3131" s="9"/>
      <c r="AP3131" s="9"/>
      <c r="AQ3131" s="9"/>
      <c r="AR3131" s="9"/>
      <c r="AS3131" s="9"/>
      <c r="AT3131" s="9"/>
      <c r="AU3131" s="9"/>
      <c r="AV3131" s="9"/>
      <c r="AW3131" s="9"/>
      <c r="AX3131" s="9"/>
      <c r="AY3131" s="9"/>
    </row>
    <row r="3132" spans="1:51">
      <c r="A3132" s="9"/>
      <c r="B3132" s="9"/>
      <c r="C3132" s="9"/>
      <c r="D3132" s="9"/>
      <c r="E3132" s="9"/>
      <c r="F3132" s="9"/>
      <c r="G3132" s="9"/>
      <c r="H3132" s="9"/>
      <c r="I3132" s="9"/>
      <c r="J3132" s="9"/>
      <c r="K3132" s="9"/>
      <c r="L3132" s="9"/>
      <c r="M3132" s="9"/>
      <c r="N3132" s="9"/>
      <c r="O3132" s="9"/>
      <c r="P3132" s="9"/>
      <c r="Q3132" s="9"/>
      <c r="R3132" s="9"/>
      <c r="S3132" s="9"/>
      <c r="T3132" s="9"/>
      <c r="U3132" s="9"/>
      <c r="V3132" s="9"/>
      <c r="W3132" s="9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9"/>
      <c r="AS3132" s="9"/>
      <c r="AT3132" s="9"/>
      <c r="AU3132" s="9"/>
      <c r="AV3132" s="9"/>
      <c r="AW3132" s="9"/>
      <c r="AX3132" s="9"/>
      <c r="AY3132" s="9"/>
    </row>
    <row r="3133" spans="1:51">
      <c r="A3133" s="9"/>
      <c r="B3133" s="9"/>
      <c r="C3133" s="9"/>
      <c r="D3133" s="9"/>
      <c r="E3133" s="9"/>
      <c r="F3133" s="9"/>
      <c r="G3133" s="9"/>
      <c r="H3133" s="9"/>
      <c r="I3133" s="9"/>
      <c r="J3133" s="9"/>
      <c r="K3133" s="9"/>
      <c r="L3133" s="9"/>
      <c r="M3133" s="9"/>
      <c r="N3133" s="9"/>
      <c r="O3133" s="9"/>
      <c r="P3133" s="9"/>
      <c r="Q3133" s="9"/>
      <c r="R3133" s="9"/>
      <c r="S3133" s="9"/>
      <c r="T3133" s="9"/>
      <c r="U3133" s="9"/>
      <c r="V3133" s="9"/>
      <c r="W3133" s="9"/>
      <c r="X3133" s="9"/>
      <c r="Y3133" s="9"/>
      <c r="Z3133" s="9"/>
      <c r="AA3133" s="9"/>
      <c r="AB3133" s="9"/>
      <c r="AC3133" s="9"/>
      <c r="AD3133" s="9"/>
      <c r="AE3133" s="9"/>
      <c r="AF3133" s="9"/>
      <c r="AG3133" s="9"/>
      <c r="AH3133" s="9"/>
      <c r="AI3133" s="9"/>
      <c r="AJ3133" s="9"/>
      <c r="AK3133" s="9"/>
      <c r="AL3133" s="9"/>
      <c r="AM3133" s="9"/>
      <c r="AN3133" s="9"/>
      <c r="AO3133" s="9"/>
      <c r="AP3133" s="9"/>
      <c r="AQ3133" s="9"/>
      <c r="AR3133" s="9"/>
      <c r="AS3133" s="9"/>
      <c r="AT3133" s="9"/>
      <c r="AU3133" s="9"/>
      <c r="AV3133" s="9"/>
      <c r="AW3133" s="9"/>
      <c r="AX3133" s="9"/>
      <c r="AY3133" s="9"/>
    </row>
    <row r="3134" spans="1:51">
      <c r="A3134" s="9"/>
      <c r="B3134" s="9"/>
      <c r="C3134" s="9"/>
      <c r="D3134" s="9"/>
      <c r="E3134" s="9"/>
      <c r="F3134" s="9"/>
      <c r="G3134" s="9"/>
      <c r="H3134" s="9"/>
      <c r="I3134" s="9"/>
      <c r="J3134" s="9"/>
      <c r="K3134" s="9"/>
      <c r="L3134" s="9"/>
      <c r="M3134" s="9"/>
      <c r="N3134" s="9"/>
      <c r="O3134" s="9"/>
      <c r="P3134" s="9"/>
      <c r="Q3134" s="9"/>
      <c r="R3134" s="9"/>
      <c r="S3134" s="9"/>
      <c r="T3134" s="9"/>
      <c r="U3134" s="9"/>
      <c r="V3134" s="9"/>
      <c r="W3134" s="9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9"/>
      <c r="AS3134" s="9"/>
      <c r="AT3134" s="9"/>
      <c r="AU3134" s="9"/>
      <c r="AV3134" s="9"/>
      <c r="AW3134" s="9"/>
      <c r="AX3134" s="9"/>
      <c r="AY3134" s="9"/>
    </row>
    <row r="3135" spans="1:51">
      <c r="A3135" s="9"/>
      <c r="B3135" s="9"/>
      <c r="C3135" s="9"/>
      <c r="D3135" s="9"/>
      <c r="E3135" s="9"/>
      <c r="F3135" s="9"/>
      <c r="G3135" s="9"/>
      <c r="H3135" s="9"/>
      <c r="I3135" s="9"/>
      <c r="J3135" s="9"/>
      <c r="K3135" s="9"/>
      <c r="L3135" s="9"/>
      <c r="M3135" s="9"/>
      <c r="N3135" s="9"/>
      <c r="O3135" s="9"/>
      <c r="P3135" s="9"/>
      <c r="Q3135" s="9"/>
      <c r="R3135" s="9"/>
      <c r="S3135" s="9"/>
      <c r="T3135" s="9"/>
      <c r="U3135" s="9"/>
      <c r="V3135" s="9"/>
      <c r="W3135" s="9"/>
      <c r="X3135" s="9"/>
      <c r="Y3135" s="9"/>
      <c r="Z3135" s="9"/>
      <c r="AA3135" s="9"/>
      <c r="AB3135" s="9"/>
      <c r="AC3135" s="9"/>
      <c r="AD3135" s="9"/>
      <c r="AE3135" s="9"/>
      <c r="AF3135" s="9"/>
      <c r="AG3135" s="9"/>
      <c r="AH3135" s="9"/>
      <c r="AI3135" s="9"/>
      <c r="AJ3135" s="9"/>
      <c r="AK3135" s="9"/>
      <c r="AL3135" s="9"/>
      <c r="AM3135" s="9"/>
      <c r="AN3135" s="9"/>
      <c r="AO3135" s="9"/>
      <c r="AP3135" s="9"/>
      <c r="AQ3135" s="9"/>
      <c r="AR3135" s="9"/>
      <c r="AS3135" s="9"/>
      <c r="AT3135" s="9"/>
      <c r="AU3135" s="9"/>
      <c r="AV3135" s="9"/>
      <c r="AW3135" s="9"/>
      <c r="AX3135" s="9"/>
      <c r="AY3135" s="9"/>
    </row>
    <row r="3136" spans="1:51">
      <c r="A3136" s="9"/>
      <c r="B3136" s="9"/>
      <c r="C3136" s="9"/>
      <c r="D3136" s="9"/>
      <c r="E3136" s="9"/>
      <c r="F3136" s="9"/>
      <c r="G3136" s="9"/>
      <c r="H3136" s="9"/>
      <c r="I3136" s="9"/>
      <c r="J3136" s="9"/>
      <c r="K3136" s="9"/>
      <c r="L3136" s="9"/>
      <c r="M3136" s="9"/>
      <c r="N3136" s="9"/>
      <c r="O3136" s="9"/>
      <c r="P3136" s="9"/>
      <c r="Q3136" s="9"/>
      <c r="R3136" s="9"/>
      <c r="S3136" s="9"/>
      <c r="T3136" s="9"/>
      <c r="U3136" s="9"/>
      <c r="V3136" s="9"/>
      <c r="W3136" s="9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9"/>
      <c r="AS3136" s="9"/>
      <c r="AT3136" s="9"/>
      <c r="AU3136" s="9"/>
      <c r="AV3136" s="9"/>
      <c r="AW3136" s="9"/>
      <c r="AX3136" s="9"/>
      <c r="AY3136" s="9"/>
    </row>
    <row r="3137" spans="1:51">
      <c r="A3137" s="9"/>
      <c r="B3137" s="9"/>
      <c r="C3137" s="9"/>
      <c r="D3137" s="9"/>
      <c r="E3137" s="9"/>
      <c r="F3137" s="9"/>
      <c r="G3137" s="9"/>
      <c r="H3137" s="9"/>
      <c r="I3137" s="9"/>
      <c r="J3137" s="9"/>
      <c r="K3137" s="9"/>
      <c r="L3137" s="9"/>
      <c r="M3137" s="9"/>
      <c r="N3137" s="9"/>
      <c r="O3137" s="9"/>
      <c r="P3137" s="9"/>
      <c r="Q3137" s="9"/>
      <c r="R3137" s="9"/>
      <c r="S3137" s="9"/>
      <c r="T3137" s="9"/>
      <c r="U3137" s="9"/>
      <c r="V3137" s="9"/>
      <c r="W3137" s="9"/>
      <c r="X3137" s="9"/>
      <c r="Y3137" s="9"/>
      <c r="Z3137" s="9"/>
      <c r="AA3137" s="9"/>
      <c r="AB3137" s="9"/>
      <c r="AC3137" s="9"/>
      <c r="AD3137" s="9"/>
      <c r="AE3137" s="9"/>
      <c r="AF3137" s="9"/>
      <c r="AG3137" s="9"/>
      <c r="AH3137" s="9"/>
      <c r="AI3137" s="9"/>
      <c r="AJ3137" s="9"/>
      <c r="AK3137" s="9"/>
      <c r="AL3137" s="9"/>
      <c r="AM3137" s="9"/>
      <c r="AN3137" s="9"/>
      <c r="AO3137" s="9"/>
      <c r="AP3137" s="9"/>
      <c r="AQ3137" s="9"/>
      <c r="AR3137" s="9"/>
      <c r="AS3137" s="9"/>
      <c r="AT3137" s="9"/>
      <c r="AU3137" s="9"/>
      <c r="AV3137" s="9"/>
      <c r="AW3137" s="9"/>
      <c r="AX3137" s="9"/>
      <c r="AY3137" s="9"/>
    </row>
    <row r="3138" spans="1:51">
      <c r="A3138" s="9"/>
      <c r="B3138" s="9"/>
      <c r="C3138" s="9"/>
      <c r="D3138" s="9"/>
      <c r="E3138" s="9"/>
      <c r="F3138" s="9"/>
      <c r="G3138" s="9"/>
      <c r="H3138" s="9"/>
      <c r="I3138" s="9"/>
      <c r="J3138" s="9"/>
      <c r="K3138" s="9"/>
      <c r="L3138" s="9"/>
      <c r="M3138" s="9"/>
      <c r="N3138" s="9"/>
      <c r="O3138" s="9"/>
      <c r="P3138" s="9"/>
      <c r="Q3138" s="9"/>
      <c r="R3138" s="9"/>
      <c r="S3138" s="9"/>
      <c r="T3138" s="9"/>
      <c r="U3138" s="9"/>
      <c r="V3138" s="9"/>
      <c r="W3138" s="9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9"/>
      <c r="AS3138" s="9"/>
      <c r="AT3138" s="9"/>
      <c r="AU3138" s="9"/>
      <c r="AV3138" s="9"/>
      <c r="AW3138" s="9"/>
      <c r="AX3138" s="9"/>
      <c r="AY3138" s="9"/>
    </row>
    <row r="3139" spans="1:51">
      <c r="A3139" s="9"/>
      <c r="B3139" s="9"/>
      <c r="C3139" s="9"/>
      <c r="D3139" s="9"/>
      <c r="E3139" s="9"/>
      <c r="F3139" s="9"/>
      <c r="G3139" s="9"/>
      <c r="H3139" s="9"/>
      <c r="I3139" s="9"/>
      <c r="J3139" s="9"/>
      <c r="K3139" s="9"/>
      <c r="L3139" s="9"/>
      <c r="M3139" s="9"/>
      <c r="N3139" s="9"/>
      <c r="O3139" s="9"/>
      <c r="P3139" s="9"/>
      <c r="Q3139" s="9"/>
      <c r="R3139" s="9"/>
      <c r="S3139" s="9"/>
      <c r="T3139" s="9"/>
      <c r="U3139" s="9"/>
      <c r="V3139" s="9"/>
      <c r="W3139" s="9"/>
      <c r="X3139" s="9"/>
      <c r="Y3139" s="9"/>
      <c r="Z3139" s="9"/>
      <c r="AA3139" s="9"/>
      <c r="AB3139" s="9"/>
      <c r="AC3139" s="9"/>
      <c r="AD3139" s="9"/>
      <c r="AE3139" s="9"/>
      <c r="AF3139" s="9"/>
      <c r="AG3139" s="9"/>
      <c r="AH3139" s="9"/>
      <c r="AI3139" s="9"/>
      <c r="AJ3139" s="9"/>
      <c r="AK3139" s="9"/>
      <c r="AL3139" s="9"/>
      <c r="AM3139" s="9"/>
      <c r="AN3139" s="9"/>
      <c r="AO3139" s="9"/>
      <c r="AP3139" s="9"/>
      <c r="AQ3139" s="9"/>
      <c r="AR3139" s="9"/>
      <c r="AS3139" s="9"/>
      <c r="AT3139" s="9"/>
      <c r="AU3139" s="9"/>
      <c r="AV3139" s="9"/>
      <c r="AW3139" s="9"/>
      <c r="AX3139" s="9"/>
      <c r="AY3139" s="9"/>
    </row>
    <row r="3140" spans="1:51">
      <c r="A3140" s="9"/>
      <c r="B3140" s="9"/>
      <c r="C3140" s="9"/>
      <c r="D3140" s="9"/>
      <c r="E3140" s="9"/>
      <c r="F3140" s="9"/>
      <c r="G3140" s="9"/>
      <c r="H3140" s="9"/>
      <c r="I3140" s="9"/>
      <c r="J3140" s="9"/>
      <c r="K3140" s="9"/>
      <c r="L3140" s="9"/>
      <c r="M3140" s="9"/>
      <c r="N3140" s="9"/>
      <c r="O3140" s="9"/>
      <c r="P3140" s="9"/>
      <c r="Q3140" s="9"/>
      <c r="R3140" s="9"/>
      <c r="S3140" s="9"/>
      <c r="T3140" s="9"/>
      <c r="U3140" s="9"/>
      <c r="V3140" s="9"/>
      <c r="W3140" s="9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9"/>
      <c r="AS3140" s="9"/>
      <c r="AT3140" s="9"/>
      <c r="AU3140" s="9"/>
      <c r="AV3140" s="9"/>
      <c r="AW3140" s="9"/>
      <c r="AX3140" s="9"/>
      <c r="AY3140" s="9"/>
    </row>
    <row r="3141" spans="1:51">
      <c r="A3141" s="9"/>
      <c r="B3141" s="9"/>
      <c r="C3141" s="9"/>
      <c r="D3141" s="9"/>
      <c r="E3141" s="9"/>
      <c r="F3141" s="9"/>
      <c r="G3141" s="9"/>
      <c r="H3141" s="9"/>
      <c r="I3141" s="9"/>
      <c r="J3141" s="9"/>
      <c r="K3141" s="9"/>
      <c r="L3141" s="9"/>
      <c r="M3141" s="9"/>
      <c r="N3141" s="9"/>
      <c r="O3141" s="9"/>
      <c r="P3141" s="9"/>
      <c r="Q3141" s="9"/>
      <c r="R3141" s="9"/>
      <c r="S3141" s="9"/>
      <c r="T3141" s="9"/>
      <c r="U3141" s="9"/>
      <c r="V3141" s="9"/>
      <c r="W3141" s="9"/>
      <c r="X3141" s="9"/>
      <c r="Y3141" s="9"/>
      <c r="Z3141" s="9"/>
      <c r="AA3141" s="9"/>
      <c r="AB3141" s="9"/>
      <c r="AC3141" s="9"/>
      <c r="AD3141" s="9"/>
      <c r="AE3141" s="9"/>
      <c r="AF3141" s="9"/>
      <c r="AG3141" s="9"/>
      <c r="AH3141" s="9"/>
      <c r="AI3141" s="9"/>
      <c r="AJ3141" s="9"/>
      <c r="AK3141" s="9"/>
      <c r="AL3141" s="9"/>
      <c r="AM3141" s="9"/>
      <c r="AN3141" s="9"/>
      <c r="AO3141" s="9"/>
      <c r="AP3141" s="9"/>
      <c r="AQ3141" s="9"/>
      <c r="AR3141" s="9"/>
      <c r="AS3141" s="9"/>
      <c r="AT3141" s="9"/>
      <c r="AU3141" s="9"/>
      <c r="AV3141" s="9"/>
      <c r="AW3141" s="9"/>
      <c r="AX3141" s="9"/>
      <c r="AY3141" s="9"/>
    </row>
    <row r="3142" spans="1:51">
      <c r="A3142" s="9"/>
      <c r="B3142" s="9"/>
      <c r="C3142" s="9"/>
      <c r="D3142" s="9"/>
      <c r="E3142" s="9"/>
      <c r="F3142" s="9"/>
      <c r="G3142" s="9"/>
      <c r="H3142" s="9"/>
      <c r="I3142" s="9"/>
      <c r="J3142" s="9"/>
      <c r="K3142" s="9"/>
      <c r="L3142" s="9"/>
      <c r="M3142" s="9"/>
      <c r="N3142" s="9"/>
      <c r="O3142" s="9"/>
      <c r="P3142" s="9"/>
      <c r="Q3142" s="9"/>
      <c r="R3142" s="9"/>
      <c r="S3142" s="9"/>
      <c r="T3142" s="9"/>
      <c r="U3142" s="9"/>
      <c r="V3142" s="9"/>
      <c r="W3142" s="9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9"/>
      <c r="AS3142" s="9"/>
      <c r="AT3142" s="9"/>
      <c r="AU3142" s="9"/>
      <c r="AV3142" s="9"/>
      <c r="AW3142" s="9"/>
      <c r="AX3142" s="9"/>
      <c r="AY3142" s="9"/>
    </row>
    <row r="3143" spans="1:51">
      <c r="A3143" s="9"/>
      <c r="B3143" s="9"/>
      <c r="C3143" s="9"/>
      <c r="D3143" s="9"/>
      <c r="E3143" s="9"/>
      <c r="F3143" s="9"/>
      <c r="G3143" s="9"/>
      <c r="H3143" s="9"/>
      <c r="I3143" s="9"/>
      <c r="J3143" s="9"/>
      <c r="K3143" s="9"/>
      <c r="L3143" s="9"/>
      <c r="M3143" s="9"/>
      <c r="N3143" s="9"/>
      <c r="O3143" s="9"/>
      <c r="P3143" s="9"/>
      <c r="Q3143" s="9"/>
      <c r="R3143" s="9"/>
      <c r="S3143" s="9"/>
      <c r="T3143" s="9"/>
      <c r="U3143" s="9"/>
      <c r="V3143" s="9"/>
      <c r="W3143" s="9"/>
      <c r="X3143" s="9"/>
      <c r="Y3143" s="9"/>
      <c r="Z3143" s="9"/>
      <c r="AA3143" s="9"/>
      <c r="AB3143" s="9"/>
      <c r="AC3143" s="9"/>
      <c r="AD3143" s="9"/>
      <c r="AE3143" s="9"/>
      <c r="AF3143" s="9"/>
      <c r="AG3143" s="9"/>
      <c r="AH3143" s="9"/>
      <c r="AI3143" s="9"/>
      <c r="AJ3143" s="9"/>
      <c r="AK3143" s="9"/>
      <c r="AL3143" s="9"/>
      <c r="AM3143" s="9"/>
      <c r="AN3143" s="9"/>
      <c r="AO3143" s="9"/>
      <c r="AP3143" s="9"/>
      <c r="AQ3143" s="9"/>
      <c r="AR3143" s="9"/>
      <c r="AS3143" s="9"/>
      <c r="AT3143" s="9"/>
      <c r="AU3143" s="9"/>
      <c r="AV3143" s="9"/>
      <c r="AW3143" s="9"/>
      <c r="AX3143" s="9"/>
      <c r="AY3143" s="9"/>
    </row>
    <row r="3144" spans="1:51">
      <c r="A3144" s="9"/>
      <c r="B3144" s="9"/>
      <c r="C3144" s="9"/>
      <c r="D3144" s="9"/>
      <c r="E3144" s="9"/>
      <c r="F3144" s="9"/>
      <c r="G3144" s="9"/>
      <c r="H3144" s="9"/>
      <c r="I3144" s="9"/>
      <c r="J3144" s="9"/>
      <c r="K3144" s="9"/>
      <c r="L3144" s="9"/>
      <c r="M3144" s="9"/>
      <c r="N3144" s="9"/>
      <c r="O3144" s="9"/>
      <c r="P3144" s="9"/>
      <c r="Q3144" s="9"/>
      <c r="R3144" s="9"/>
      <c r="S3144" s="9"/>
      <c r="T3144" s="9"/>
      <c r="U3144" s="9"/>
      <c r="V3144" s="9"/>
      <c r="W3144" s="9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9"/>
      <c r="AS3144" s="9"/>
      <c r="AT3144" s="9"/>
      <c r="AU3144" s="9"/>
      <c r="AV3144" s="9"/>
      <c r="AW3144" s="9"/>
      <c r="AX3144" s="9"/>
      <c r="AY3144" s="9"/>
    </row>
    <row r="3145" spans="1:51">
      <c r="A3145" s="9"/>
      <c r="B3145" s="9"/>
      <c r="C3145" s="9"/>
      <c r="D3145" s="9"/>
      <c r="E3145" s="9"/>
      <c r="F3145" s="9"/>
      <c r="G3145" s="9"/>
      <c r="H3145" s="9"/>
      <c r="I3145" s="9"/>
      <c r="J3145" s="9"/>
      <c r="K3145" s="9"/>
      <c r="L3145" s="9"/>
      <c r="M3145" s="9"/>
      <c r="N3145" s="9"/>
      <c r="O3145" s="9"/>
      <c r="P3145" s="9"/>
      <c r="Q3145" s="9"/>
      <c r="R3145" s="9"/>
      <c r="S3145" s="9"/>
      <c r="T3145" s="9"/>
      <c r="U3145" s="9"/>
      <c r="V3145" s="9"/>
      <c r="W3145" s="9"/>
      <c r="X3145" s="9"/>
      <c r="Y3145" s="9"/>
      <c r="Z3145" s="9"/>
      <c r="AA3145" s="9"/>
      <c r="AB3145" s="9"/>
      <c r="AC3145" s="9"/>
      <c r="AD3145" s="9"/>
      <c r="AE3145" s="9"/>
      <c r="AF3145" s="9"/>
      <c r="AG3145" s="9"/>
      <c r="AH3145" s="9"/>
      <c r="AI3145" s="9"/>
      <c r="AJ3145" s="9"/>
      <c r="AK3145" s="9"/>
      <c r="AL3145" s="9"/>
      <c r="AM3145" s="9"/>
      <c r="AN3145" s="9"/>
      <c r="AO3145" s="9"/>
      <c r="AP3145" s="9"/>
      <c r="AQ3145" s="9"/>
      <c r="AR3145" s="9"/>
      <c r="AS3145" s="9"/>
      <c r="AT3145" s="9"/>
      <c r="AU3145" s="9"/>
      <c r="AV3145" s="9"/>
      <c r="AW3145" s="9"/>
      <c r="AX3145" s="9"/>
      <c r="AY3145" s="9"/>
    </row>
    <row r="3146" spans="1:51">
      <c r="A3146" s="9"/>
      <c r="B3146" s="9"/>
      <c r="C3146" s="9"/>
      <c r="D3146" s="9"/>
      <c r="E3146" s="9"/>
      <c r="F3146" s="9"/>
      <c r="G3146" s="9"/>
      <c r="H3146" s="9"/>
      <c r="I3146" s="9"/>
      <c r="J3146" s="9"/>
      <c r="K3146" s="9"/>
      <c r="L3146" s="9"/>
      <c r="M3146" s="9"/>
      <c r="N3146" s="9"/>
      <c r="O3146" s="9"/>
      <c r="P3146" s="9"/>
      <c r="Q3146" s="9"/>
      <c r="R3146" s="9"/>
      <c r="S3146" s="9"/>
      <c r="T3146" s="9"/>
      <c r="U3146" s="9"/>
      <c r="V3146" s="9"/>
      <c r="W3146" s="9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9"/>
      <c r="AS3146" s="9"/>
      <c r="AT3146" s="9"/>
      <c r="AU3146" s="9"/>
      <c r="AV3146" s="9"/>
      <c r="AW3146" s="9"/>
      <c r="AX3146" s="9"/>
      <c r="AY3146" s="9"/>
    </row>
    <row r="3147" spans="1:51">
      <c r="A3147" s="9"/>
      <c r="B3147" s="9"/>
      <c r="C3147" s="9"/>
      <c r="D3147" s="9"/>
      <c r="E3147" s="9"/>
      <c r="F3147" s="9"/>
      <c r="G3147" s="9"/>
      <c r="H3147" s="9"/>
      <c r="I3147" s="9"/>
      <c r="J3147" s="9"/>
      <c r="K3147" s="9"/>
      <c r="L3147" s="9"/>
      <c r="M3147" s="9"/>
      <c r="N3147" s="9"/>
      <c r="O3147" s="9"/>
      <c r="P3147" s="9"/>
      <c r="Q3147" s="9"/>
      <c r="R3147" s="9"/>
      <c r="S3147" s="9"/>
      <c r="T3147" s="9"/>
      <c r="U3147" s="9"/>
      <c r="V3147" s="9"/>
      <c r="W3147" s="9"/>
      <c r="X3147" s="9"/>
      <c r="Y3147" s="9"/>
      <c r="Z3147" s="9"/>
      <c r="AA3147" s="9"/>
      <c r="AB3147" s="9"/>
      <c r="AC3147" s="9"/>
      <c r="AD3147" s="9"/>
      <c r="AE3147" s="9"/>
      <c r="AF3147" s="9"/>
      <c r="AG3147" s="9"/>
      <c r="AH3147" s="9"/>
      <c r="AI3147" s="9"/>
      <c r="AJ3147" s="9"/>
      <c r="AK3147" s="9"/>
      <c r="AL3147" s="9"/>
      <c r="AM3147" s="9"/>
      <c r="AN3147" s="9"/>
      <c r="AO3147" s="9"/>
      <c r="AP3147" s="9"/>
      <c r="AQ3147" s="9"/>
      <c r="AR3147" s="9"/>
      <c r="AS3147" s="9"/>
      <c r="AT3147" s="9"/>
      <c r="AU3147" s="9"/>
      <c r="AV3147" s="9"/>
      <c r="AW3147" s="9"/>
      <c r="AX3147" s="9"/>
      <c r="AY3147" s="9"/>
    </row>
    <row r="3148" spans="1:51">
      <c r="A3148" s="9"/>
      <c r="B3148" s="9"/>
      <c r="C3148" s="9"/>
      <c r="D3148" s="9"/>
      <c r="E3148" s="9"/>
      <c r="F3148" s="9"/>
      <c r="G3148" s="9"/>
      <c r="H3148" s="9"/>
      <c r="I3148" s="9"/>
      <c r="J3148" s="9"/>
      <c r="K3148" s="9"/>
      <c r="L3148" s="9"/>
      <c r="M3148" s="9"/>
      <c r="N3148" s="9"/>
      <c r="O3148" s="9"/>
      <c r="P3148" s="9"/>
      <c r="Q3148" s="9"/>
      <c r="R3148" s="9"/>
      <c r="S3148" s="9"/>
      <c r="T3148" s="9"/>
      <c r="U3148" s="9"/>
      <c r="V3148" s="9"/>
      <c r="W3148" s="9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9"/>
      <c r="AS3148" s="9"/>
      <c r="AT3148" s="9"/>
      <c r="AU3148" s="9"/>
      <c r="AV3148" s="9"/>
      <c r="AW3148" s="9"/>
      <c r="AX3148" s="9"/>
      <c r="AY3148" s="9"/>
    </row>
    <row r="3149" spans="1:51">
      <c r="A3149" s="9"/>
      <c r="B3149" s="9"/>
      <c r="C3149" s="9"/>
      <c r="D3149" s="9"/>
      <c r="E3149" s="9"/>
      <c r="F3149" s="9"/>
      <c r="G3149" s="9"/>
      <c r="H3149" s="9"/>
      <c r="I3149" s="9"/>
      <c r="J3149" s="9"/>
      <c r="K3149" s="9"/>
      <c r="L3149" s="9"/>
      <c r="M3149" s="9"/>
      <c r="N3149" s="9"/>
      <c r="O3149" s="9"/>
      <c r="P3149" s="9"/>
      <c r="Q3149" s="9"/>
      <c r="R3149" s="9"/>
      <c r="S3149" s="9"/>
      <c r="T3149" s="9"/>
      <c r="U3149" s="9"/>
      <c r="V3149" s="9"/>
      <c r="W3149" s="9"/>
      <c r="X3149" s="9"/>
      <c r="Y3149" s="9"/>
      <c r="Z3149" s="9"/>
      <c r="AA3149" s="9"/>
      <c r="AB3149" s="9"/>
      <c r="AC3149" s="9"/>
      <c r="AD3149" s="9"/>
      <c r="AE3149" s="9"/>
      <c r="AF3149" s="9"/>
      <c r="AG3149" s="9"/>
      <c r="AH3149" s="9"/>
      <c r="AI3149" s="9"/>
      <c r="AJ3149" s="9"/>
      <c r="AK3149" s="9"/>
      <c r="AL3149" s="9"/>
      <c r="AM3149" s="9"/>
      <c r="AN3149" s="9"/>
      <c r="AO3149" s="9"/>
      <c r="AP3149" s="9"/>
      <c r="AQ3149" s="9"/>
      <c r="AR3149" s="9"/>
      <c r="AS3149" s="9"/>
      <c r="AT3149" s="9"/>
      <c r="AU3149" s="9"/>
      <c r="AV3149" s="9"/>
      <c r="AW3149" s="9"/>
      <c r="AX3149" s="9"/>
      <c r="AY3149" s="9"/>
    </row>
    <row r="3150" spans="1:51">
      <c r="A3150" s="9"/>
      <c r="B3150" s="9"/>
      <c r="C3150" s="9"/>
      <c r="D3150" s="9"/>
      <c r="E3150" s="9"/>
      <c r="F3150" s="9"/>
      <c r="G3150" s="9"/>
      <c r="H3150" s="9"/>
      <c r="I3150" s="9"/>
      <c r="J3150" s="9"/>
      <c r="K3150" s="9"/>
      <c r="L3150" s="9"/>
      <c r="M3150" s="9"/>
      <c r="N3150" s="9"/>
      <c r="O3150" s="9"/>
      <c r="P3150" s="9"/>
      <c r="Q3150" s="9"/>
      <c r="R3150" s="9"/>
      <c r="S3150" s="9"/>
      <c r="T3150" s="9"/>
      <c r="U3150" s="9"/>
      <c r="V3150" s="9"/>
      <c r="W3150" s="9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9"/>
      <c r="AS3150" s="9"/>
      <c r="AT3150" s="9"/>
      <c r="AU3150" s="9"/>
      <c r="AV3150" s="9"/>
      <c r="AW3150" s="9"/>
      <c r="AX3150" s="9"/>
      <c r="AY3150" s="9"/>
    </row>
    <row r="3151" spans="1:51">
      <c r="A3151" s="9"/>
      <c r="B3151" s="9"/>
      <c r="C3151" s="9"/>
      <c r="D3151" s="9"/>
      <c r="E3151" s="9"/>
      <c r="F3151" s="9"/>
      <c r="G3151" s="9"/>
      <c r="H3151" s="9"/>
      <c r="I3151" s="9"/>
      <c r="J3151" s="9"/>
      <c r="K3151" s="9"/>
      <c r="L3151" s="9"/>
      <c r="M3151" s="9"/>
      <c r="N3151" s="9"/>
      <c r="O3151" s="9"/>
      <c r="P3151" s="9"/>
      <c r="Q3151" s="9"/>
      <c r="R3151" s="9"/>
      <c r="S3151" s="9"/>
      <c r="T3151" s="9"/>
      <c r="U3151" s="9"/>
      <c r="V3151" s="9"/>
      <c r="W3151" s="9"/>
      <c r="X3151" s="9"/>
      <c r="Y3151" s="9"/>
      <c r="Z3151" s="9"/>
      <c r="AA3151" s="9"/>
      <c r="AB3151" s="9"/>
      <c r="AC3151" s="9"/>
      <c r="AD3151" s="9"/>
      <c r="AE3151" s="9"/>
      <c r="AF3151" s="9"/>
      <c r="AG3151" s="9"/>
      <c r="AH3151" s="9"/>
      <c r="AI3151" s="9"/>
      <c r="AJ3151" s="9"/>
      <c r="AK3151" s="9"/>
      <c r="AL3151" s="9"/>
      <c r="AM3151" s="9"/>
      <c r="AN3151" s="9"/>
      <c r="AO3151" s="9"/>
      <c r="AP3151" s="9"/>
      <c r="AQ3151" s="9"/>
      <c r="AR3151" s="9"/>
      <c r="AS3151" s="9"/>
      <c r="AT3151" s="9"/>
      <c r="AU3151" s="9"/>
      <c r="AV3151" s="9"/>
      <c r="AW3151" s="9"/>
      <c r="AX3151" s="9"/>
      <c r="AY3151" s="9"/>
    </row>
    <row r="3152" spans="1:51">
      <c r="A3152" s="9"/>
      <c r="B3152" s="9"/>
      <c r="C3152" s="9"/>
      <c r="D3152" s="9"/>
      <c r="E3152" s="9"/>
      <c r="F3152" s="9"/>
      <c r="G3152" s="9"/>
      <c r="H3152" s="9"/>
      <c r="I3152" s="9"/>
      <c r="J3152" s="9"/>
      <c r="K3152" s="9"/>
      <c r="L3152" s="9"/>
      <c r="M3152" s="9"/>
      <c r="N3152" s="9"/>
      <c r="O3152" s="9"/>
      <c r="P3152" s="9"/>
      <c r="Q3152" s="9"/>
      <c r="R3152" s="9"/>
      <c r="S3152" s="9"/>
      <c r="T3152" s="9"/>
      <c r="U3152" s="9"/>
      <c r="V3152" s="9"/>
      <c r="W3152" s="9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9"/>
      <c r="AS3152" s="9"/>
      <c r="AT3152" s="9"/>
      <c r="AU3152" s="9"/>
      <c r="AV3152" s="9"/>
      <c r="AW3152" s="9"/>
      <c r="AX3152" s="9"/>
      <c r="AY3152" s="9"/>
    </row>
    <row r="3153" spans="1:51">
      <c r="A3153" s="9"/>
      <c r="B3153" s="9"/>
      <c r="C3153" s="9"/>
      <c r="D3153" s="9"/>
      <c r="E3153" s="9"/>
      <c r="F3153" s="9"/>
      <c r="G3153" s="9"/>
      <c r="H3153" s="9"/>
      <c r="I3153" s="9"/>
      <c r="J3153" s="9"/>
      <c r="K3153" s="9"/>
      <c r="L3153" s="9"/>
      <c r="M3153" s="9"/>
      <c r="N3153" s="9"/>
      <c r="O3153" s="9"/>
      <c r="P3153" s="9"/>
      <c r="Q3153" s="9"/>
      <c r="R3153" s="9"/>
      <c r="S3153" s="9"/>
      <c r="T3153" s="9"/>
      <c r="U3153" s="9"/>
      <c r="V3153" s="9"/>
      <c r="W3153" s="9"/>
      <c r="X3153" s="9"/>
      <c r="Y3153" s="9"/>
      <c r="Z3153" s="9"/>
      <c r="AA3153" s="9"/>
      <c r="AB3153" s="9"/>
      <c r="AC3153" s="9"/>
      <c r="AD3153" s="9"/>
      <c r="AE3153" s="9"/>
      <c r="AF3153" s="9"/>
      <c r="AG3153" s="9"/>
      <c r="AH3153" s="9"/>
      <c r="AI3153" s="9"/>
      <c r="AJ3153" s="9"/>
      <c r="AK3153" s="9"/>
      <c r="AL3153" s="9"/>
      <c r="AM3153" s="9"/>
      <c r="AN3153" s="9"/>
      <c r="AO3153" s="9"/>
      <c r="AP3153" s="9"/>
      <c r="AQ3153" s="9"/>
      <c r="AR3153" s="9"/>
      <c r="AS3153" s="9"/>
      <c r="AT3153" s="9"/>
      <c r="AU3153" s="9"/>
      <c r="AV3153" s="9"/>
      <c r="AW3153" s="9"/>
      <c r="AX3153" s="9"/>
      <c r="AY3153" s="9"/>
    </row>
    <row r="3154" spans="1:51">
      <c r="A3154" s="9"/>
      <c r="B3154" s="9"/>
      <c r="C3154" s="9"/>
      <c r="D3154" s="9"/>
      <c r="E3154" s="9"/>
      <c r="F3154" s="9"/>
      <c r="G3154" s="9"/>
      <c r="H3154" s="9"/>
      <c r="I3154" s="9"/>
      <c r="J3154" s="9"/>
      <c r="K3154" s="9"/>
      <c r="L3154" s="9"/>
      <c r="M3154" s="9"/>
      <c r="N3154" s="9"/>
      <c r="O3154" s="9"/>
      <c r="P3154" s="9"/>
      <c r="Q3154" s="9"/>
      <c r="R3154" s="9"/>
      <c r="S3154" s="9"/>
      <c r="T3154" s="9"/>
      <c r="U3154" s="9"/>
      <c r="V3154" s="9"/>
      <c r="W3154" s="9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9"/>
      <c r="AS3154" s="9"/>
      <c r="AT3154" s="9"/>
      <c r="AU3154" s="9"/>
      <c r="AV3154" s="9"/>
      <c r="AW3154" s="9"/>
      <c r="AX3154" s="9"/>
      <c r="AY3154" s="9"/>
    </row>
    <row r="3155" spans="1:51">
      <c r="A3155" s="9"/>
      <c r="B3155" s="9"/>
      <c r="C3155" s="9"/>
      <c r="D3155" s="9"/>
      <c r="E3155" s="9"/>
      <c r="F3155" s="9"/>
      <c r="G3155" s="9"/>
      <c r="H3155" s="9"/>
      <c r="I3155" s="9"/>
      <c r="J3155" s="9"/>
      <c r="K3155" s="9"/>
      <c r="L3155" s="9"/>
      <c r="M3155" s="9"/>
      <c r="N3155" s="9"/>
      <c r="O3155" s="9"/>
      <c r="P3155" s="9"/>
      <c r="Q3155" s="9"/>
      <c r="R3155" s="9"/>
      <c r="S3155" s="9"/>
      <c r="T3155" s="9"/>
      <c r="U3155" s="9"/>
      <c r="V3155" s="9"/>
      <c r="W3155" s="9"/>
      <c r="X3155" s="9"/>
      <c r="Y3155" s="9"/>
      <c r="Z3155" s="9"/>
      <c r="AA3155" s="9"/>
      <c r="AB3155" s="9"/>
      <c r="AC3155" s="9"/>
      <c r="AD3155" s="9"/>
      <c r="AE3155" s="9"/>
      <c r="AF3155" s="9"/>
      <c r="AG3155" s="9"/>
      <c r="AH3155" s="9"/>
      <c r="AI3155" s="9"/>
      <c r="AJ3155" s="9"/>
      <c r="AK3155" s="9"/>
      <c r="AL3155" s="9"/>
      <c r="AM3155" s="9"/>
      <c r="AN3155" s="9"/>
      <c r="AO3155" s="9"/>
      <c r="AP3155" s="9"/>
      <c r="AQ3155" s="9"/>
      <c r="AR3155" s="9"/>
      <c r="AS3155" s="9"/>
      <c r="AT3155" s="9"/>
      <c r="AU3155" s="9"/>
      <c r="AV3155" s="9"/>
      <c r="AW3155" s="9"/>
      <c r="AX3155" s="9"/>
      <c r="AY3155" s="9"/>
    </row>
    <row r="3156" spans="1:51">
      <c r="A3156" s="9"/>
      <c r="B3156" s="9"/>
      <c r="C3156" s="9"/>
      <c r="D3156" s="9"/>
      <c r="E3156" s="9"/>
      <c r="F3156" s="9"/>
      <c r="G3156" s="9"/>
      <c r="H3156" s="9"/>
      <c r="I3156" s="9"/>
      <c r="J3156" s="9"/>
      <c r="K3156" s="9"/>
      <c r="L3156" s="9"/>
      <c r="M3156" s="9"/>
      <c r="N3156" s="9"/>
      <c r="O3156" s="9"/>
      <c r="P3156" s="9"/>
      <c r="Q3156" s="9"/>
      <c r="R3156" s="9"/>
      <c r="S3156" s="9"/>
      <c r="T3156" s="9"/>
      <c r="U3156" s="9"/>
      <c r="V3156" s="9"/>
      <c r="W3156" s="9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9"/>
      <c r="AS3156" s="9"/>
      <c r="AT3156" s="9"/>
      <c r="AU3156" s="9"/>
      <c r="AV3156" s="9"/>
      <c r="AW3156" s="9"/>
      <c r="AX3156" s="9"/>
      <c r="AY3156" s="9"/>
    </row>
    <row r="3157" spans="1:51">
      <c r="A3157" s="9"/>
      <c r="B3157" s="9"/>
      <c r="C3157" s="9"/>
      <c r="D3157" s="9"/>
      <c r="E3157" s="9"/>
      <c r="F3157" s="9"/>
      <c r="G3157" s="9"/>
      <c r="H3157" s="9"/>
      <c r="I3157" s="9"/>
      <c r="J3157" s="9"/>
      <c r="K3157" s="9"/>
      <c r="L3157" s="9"/>
      <c r="M3157" s="9"/>
      <c r="N3157" s="9"/>
      <c r="O3157" s="9"/>
      <c r="P3157" s="9"/>
      <c r="Q3157" s="9"/>
      <c r="R3157" s="9"/>
      <c r="S3157" s="9"/>
      <c r="T3157" s="9"/>
      <c r="U3157" s="9"/>
      <c r="V3157" s="9"/>
      <c r="W3157" s="9"/>
      <c r="X3157" s="9"/>
      <c r="Y3157" s="9"/>
      <c r="Z3157" s="9"/>
      <c r="AA3157" s="9"/>
      <c r="AB3157" s="9"/>
      <c r="AC3157" s="9"/>
      <c r="AD3157" s="9"/>
      <c r="AE3157" s="9"/>
      <c r="AF3157" s="9"/>
      <c r="AG3157" s="9"/>
      <c r="AH3157" s="9"/>
      <c r="AI3157" s="9"/>
      <c r="AJ3157" s="9"/>
      <c r="AK3157" s="9"/>
      <c r="AL3157" s="9"/>
      <c r="AM3157" s="9"/>
      <c r="AN3157" s="9"/>
      <c r="AO3157" s="9"/>
      <c r="AP3157" s="9"/>
      <c r="AQ3157" s="9"/>
      <c r="AR3157" s="9"/>
      <c r="AS3157" s="9"/>
      <c r="AT3157" s="9"/>
      <c r="AU3157" s="9"/>
      <c r="AV3157" s="9"/>
      <c r="AW3157" s="9"/>
      <c r="AX3157" s="9"/>
      <c r="AY3157" s="9"/>
    </row>
    <row r="3158" spans="1:51">
      <c r="A3158" s="9"/>
      <c r="B3158" s="9"/>
      <c r="C3158" s="9"/>
      <c r="D3158" s="9"/>
      <c r="E3158" s="9"/>
      <c r="F3158" s="9"/>
      <c r="G3158" s="9"/>
      <c r="H3158" s="9"/>
      <c r="I3158" s="9"/>
      <c r="J3158" s="9"/>
      <c r="K3158" s="9"/>
      <c r="L3158" s="9"/>
      <c r="M3158" s="9"/>
      <c r="N3158" s="9"/>
      <c r="O3158" s="9"/>
      <c r="P3158" s="9"/>
      <c r="Q3158" s="9"/>
      <c r="R3158" s="9"/>
      <c r="S3158" s="9"/>
      <c r="T3158" s="9"/>
      <c r="U3158" s="9"/>
      <c r="V3158" s="9"/>
      <c r="W3158" s="9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9"/>
      <c r="AS3158" s="9"/>
      <c r="AT3158" s="9"/>
      <c r="AU3158" s="9"/>
      <c r="AV3158" s="9"/>
      <c r="AW3158" s="9"/>
      <c r="AX3158" s="9"/>
      <c r="AY3158" s="9"/>
    </row>
    <row r="3159" spans="1:51">
      <c r="A3159" s="9"/>
      <c r="B3159" s="9"/>
      <c r="C3159" s="9"/>
      <c r="D3159" s="9"/>
      <c r="E3159" s="9"/>
      <c r="F3159" s="9"/>
      <c r="G3159" s="9"/>
      <c r="H3159" s="9"/>
      <c r="I3159" s="9"/>
      <c r="J3159" s="9"/>
      <c r="K3159" s="9"/>
      <c r="L3159" s="9"/>
      <c r="M3159" s="9"/>
      <c r="N3159" s="9"/>
      <c r="O3159" s="9"/>
      <c r="P3159" s="9"/>
      <c r="Q3159" s="9"/>
      <c r="R3159" s="9"/>
      <c r="S3159" s="9"/>
      <c r="T3159" s="9"/>
      <c r="U3159" s="9"/>
      <c r="V3159" s="9"/>
      <c r="W3159" s="9"/>
      <c r="X3159" s="9"/>
      <c r="Y3159" s="9"/>
      <c r="Z3159" s="9"/>
      <c r="AA3159" s="9"/>
      <c r="AB3159" s="9"/>
      <c r="AC3159" s="9"/>
      <c r="AD3159" s="9"/>
      <c r="AE3159" s="9"/>
      <c r="AF3159" s="9"/>
      <c r="AG3159" s="9"/>
      <c r="AH3159" s="9"/>
      <c r="AI3159" s="9"/>
      <c r="AJ3159" s="9"/>
      <c r="AK3159" s="9"/>
      <c r="AL3159" s="9"/>
      <c r="AM3159" s="9"/>
      <c r="AN3159" s="9"/>
      <c r="AO3159" s="9"/>
      <c r="AP3159" s="9"/>
      <c r="AQ3159" s="9"/>
      <c r="AR3159" s="9"/>
      <c r="AS3159" s="9"/>
      <c r="AT3159" s="9"/>
      <c r="AU3159" s="9"/>
      <c r="AV3159" s="9"/>
      <c r="AW3159" s="9"/>
      <c r="AX3159" s="9"/>
      <c r="AY3159" s="9"/>
    </row>
    <row r="3160" spans="1:51">
      <c r="A3160" s="9"/>
      <c r="B3160" s="9"/>
      <c r="C3160" s="9"/>
      <c r="D3160" s="9"/>
      <c r="E3160" s="9"/>
      <c r="F3160" s="9"/>
      <c r="G3160" s="9"/>
      <c r="H3160" s="9"/>
      <c r="I3160" s="9"/>
      <c r="J3160" s="9"/>
      <c r="K3160" s="9"/>
      <c r="L3160" s="9"/>
      <c r="M3160" s="9"/>
      <c r="N3160" s="9"/>
      <c r="O3160" s="9"/>
      <c r="P3160" s="9"/>
      <c r="Q3160" s="9"/>
      <c r="R3160" s="9"/>
      <c r="S3160" s="9"/>
      <c r="T3160" s="9"/>
      <c r="U3160" s="9"/>
      <c r="V3160" s="9"/>
      <c r="W3160" s="9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9"/>
      <c r="AS3160" s="9"/>
      <c r="AT3160" s="9"/>
      <c r="AU3160" s="9"/>
      <c r="AV3160" s="9"/>
      <c r="AW3160" s="9"/>
      <c r="AX3160" s="9"/>
      <c r="AY3160" s="9"/>
    </row>
    <row r="3161" spans="1:51">
      <c r="A3161" s="9"/>
      <c r="B3161" s="9"/>
      <c r="C3161" s="9"/>
      <c r="D3161" s="9"/>
      <c r="E3161" s="9"/>
      <c r="F3161" s="9"/>
      <c r="G3161" s="9"/>
      <c r="H3161" s="9"/>
      <c r="I3161" s="9"/>
      <c r="J3161" s="9"/>
      <c r="K3161" s="9"/>
      <c r="L3161" s="9"/>
      <c r="M3161" s="9"/>
      <c r="N3161" s="9"/>
      <c r="O3161" s="9"/>
      <c r="P3161" s="9"/>
      <c r="Q3161" s="9"/>
      <c r="R3161" s="9"/>
      <c r="S3161" s="9"/>
      <c r="T3161" s="9"/>
      <c r="U3161" s="9"/>
      <c r="V3161" s="9"/>
      <c r="W3161" s="9"/>
      <c r="X3161" s="9"/>
      <c r="Y3161" s="9"/>
      <c r="Z3161" s="9"/>
      <c r="AA3161" s="9"/>
      <c r="AB3161" s="9"/>
      <c r="AC3161" s="9"/>
      <c r="AD3161" s="9"/>
      <c r="AE3161" s="9"/>
      <c r="AF3161" s="9"/>
      <c r="AG3161" s="9"/>
      <c r="AH3161" s="9"/>
      <c r="AI3161" s="9"/>
      <c r="AJ3161" s="9"/>
      <c r="AK3161" s="9"/>
      <c r="AL3161" s="9"/>
      <c r="AM3161" s="9"/>
      <c r="AN3161" s="9"/>
      <c r="AO3161" s="9"/>
      <c r="AP3161" s="9"/>
      <c r="AQ3161" s="9"/>
      <c r="AR3161" s="9"/>
      <c r="AS3161" s="9"/>
      <c r="AT3161" s="9"/>
      <c r="AU3161" s="9"/>
      <c r="AV3161" s="9"/>
      <c r="AW3161" s="9"/>
      <c r="AX3161" s="9"/>
      <c r="AY3161" s="9"/>
    </row>
    <row r="3162" spans="1:51">
      <c r="A3162" s="9"/>
      <c r="B3162" s="9"/>
      <c r="C3162" s="9"/>
      <c r="D3162" s="9"/>
      <c r="E3162" s="9"/>
      <c r="F3162" s="9"/>
      <c r="G3162" s="9"/>
      <c r="H3162" s="9"/>
      <c r="I3162" s="9"/>
      <c r="J3162" s="9"/>
      <c r="K3162" s="9"/>
      <c r="L3162" s="9"/>
      <c r="M3162" s="9"/>
      <c r="N3162" s="9"/>
      <c r="O3162" s="9"/>
      <c r="P3162" s="9"/>
      <c r="Q3162" s="9"/>
      <c r="R3162" s="9"/>
      <c r="S3162" s="9"/>
      <c r="T3162" s="9"/>
      <c r="U3162" s="9"/>
      <c r="V3162" s="9"/>
      <c r="W3162" s="9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9"/>
      <c r="AS3162" s="9"/>
      <c r="AT3162" s="9"/>
      <c r="AU3162" s="9"/>
      <c r="AV3162" s="9"/>
      <c r="AW3162" s="9"/>
      <c r="AX3162" s="9"/>
      <c r="AY3162" s="9"/>
    </row>
    <row r="3163" spans="1:51">
      <c r="A3163" s="9"/>
      <c r="B3163" s="9"/>
      <c r="C3163" s="9"/>
      <c r="D3163" s="9"/>
      <c r="E3163" s="9"/>
      <c r="F3163" s="9"/>
      <c r="G3163" s="9"/>
      <c r="H3163" s="9"/>
      <c r="I3163" s="9"/>
      <c r="J3163" s="9"/>
      <c r="K3163" s="9"/>
      <c r="L3163" s="9"/>
      <c r="M3163" s="9"/>
      <c r="N3163" s="9"/>
      <c r="O3163" s="9"/>
      <c r="P3163" s="9"/>
      <c r="Q3163" s="9"/>
      <c r="R3163" s="9"/>
      <c r="S3163" s="9"/>
      <c r="T3163" s="9"/>
      <c r="U3163" s="9"/>
      <c r="V3163" s="9"/>
      <c r="W3163" s="9"/>
      <c r="X3163" s="9"/>
      <c r="Y3163" s="9"/>
      <c r="Z3163" s="9"/>
      <c r="AA3163" s="9"/>
      <c r="AB3163" s="9"/>
      <c r="AC3163" s="9"/>
      <c r="AD3163" s="9"/>
      <c r="AE3163" s="9"/>
      <c r="AF3163" s="9"/>
      <c r="AG3163" s="9"/>
      <c r="AH3163" s="9"/>
      <c r="AI3163" s="9"/>
      <c r="AJ3163" s="9"/>
      <c r="AK3163" s="9"/>
      <c r="AL3163" s="9"/>
      <c r="AM3163" s="9"/>
      <c r="AN3163" s="9"/>
      <c r="AO3163" s="9"/>
      <c r="AP3163" s="9"/>
      <c r="AQ3163" s="9"/>
      <c r="AR3163" s="9"/>
      <c r="AS3163" s="9"/>
      <c r="AT3163" s="9"/>
      <c r="AU3163" s="9"/>
      <c r="AV3163" s="9"/>
      <c r="AW3163" s="9"/>
      <c r="AX3163" s="9"/>
      <c r="AY3163" s="9"/>
    </row>
    <row r="3164" spans="1:51">
      <c r="A3164" s="9"/>
      <c r="B3164" s="9"/>
      <c r="C3164" s="9"/>
      <c r="D3164" s="9"/>
      <c r="E3164" s="9"/>
      <c r="F3164" s="9"/>
      <c r="G3164" s="9"/>
      <c r="H3164" s="9"/>
      <c r="I3164" s="9"/>
      <c r="J3164" s="9"/>
      <c r="K3164" s="9"/>
      <c r="L3164" s="9"/>
      <c r="M3164" s="9"/>
      <c r="N3164" s="9"/>
      <c r="O3164" s="9"/>
      <c r="P3164" s="9"/>
      <c r="Q3164" s="9"/>
      <c r="R3164" s="9"/>
      <c r="S3164" s="9"/>
      <c r="T3164" s="9"/>
      <c r="U3164" s="9"/>
      <c r="V3164" s="9"/>
      <c r="W3164" s="9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9"/>
      <c r="AS3164" s="9"/>
      <c r="AT3164" s="9"/>
      <c r="AU3164" s="9"/>
      <c r="AV3164" s="9"/>
      <c r="AW3164" s="9"/>
      <c r="AX3164" s="9"/>
      <c r="AY3164" s="9"/>
    </row>
    <row r="3165" spans="1:51">
      <c r="A3165" s="9"/>
      <c r="B3165" s="9"/>
      <c r="C3165" s="9"/>
      <c r="D3165" s="9"/>
      <c r="E3165" s="9"/>
      <c r="F3165" s="9"/>
      <c r="G3165" s="9"/>
      <c r="H3165" s="9"/>
      <c r="I3165" s="9"/>
      <c r="J3165" s="9"/>
      <c r="K3165" s="9"/>
      <c r="L3165" s="9"/>
      <c r="M3165" s="9"/>
      <c r="N3165" s="9"/>
      <c r="O3165" s="9"/>
      <c r="P3165" s="9"/>
      <c r="Q3165" s="9"/>
      <c r="R3165" s="9"/>
      <c r="S3165" s="9"/>
      <c r="T3165" s="9"/>
      <c r="U3165" s="9"/>
      <c r="V3165" s="9"/>
      <c r="W3165" s="9"/>
      <c r="X3165" s="9"/>
      <c r="Y3165" s="9"/>
      <c r="Z3165" s="9"/>
      <c r="AA3165" s="9"/>
      <c r="AB3165" s="9"/>
      <c r="AC3165" s="9"/>
      <c r="AD3165" s="9"/>
      <c r="AE3165" s="9"/>
      <c r="AF3165" s="9"/>
      <c r="AG3165" s="9"/>
      <c r="AH3165" s="9"/>
      <c r="AI3165" s="9"/>
      <c r="AJ3165" s="9"/>
      <c r="AK3165" s="9"/>
      <c r="AL3165" s="9"/>
      <c r="AM3165" s="9"/>
      <c r="AN3165" s="9"/>
      <c r="AO3165" s="9"/>
      <c r="AP3165" s="9"/>
      <c r="AQ3165" s="9"/>
      <c r="AR3165" s="9"/>
      <c r="AS3165" s="9"/>
      <c r="AT3165" s="9"/>
      <c r="AU3165" s="9"/>
      <c r="AV3165" s="9"/>
      <c r="AW3165" s="9"/>
      <c r="AX3165" s="9"/>
      <c r="AY3165" s="9"/>
    </row>
    <row r="3166" spans="1:51">
      <c r="A3166" s="9"/>
      <c r="B3166" s="9"/>
      <c r="C3166" s="9"/>
      <c r="D3166" s="9"/>
      <c r="E3166" s="9"/>
      <c r="F3166" s="9"/>
      <c r="G3166" s="9"/>
      <c r="H3166" s="9"/>
      <c r="I3166" s="9"/>
      <c r="J3166" s="9"/>
      <c r="K3166" s="9"/>
      <c r="L3166" s="9"/>
      <c r="M3166" s="9"/>
      <c r="N3166" s="9"/>
      <c r="O3166" s="9"/>
      <c r="P3166" s="9"/>
      <c r="Q3166" s="9"/>
      <c r="R3166" s="9"/>
      <c r="S3166" s="9"/>
      <c r="T3166" s="9"/>
      <c r="U3166" s="9"/>
      <c r="V3166" s="9"/>
      <c r="W3166" s="9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9"/>
      <c r="AS3166" s="9"/>
      <c r="AT3166" s="9"/>
      <c r="AU3166" s="9"/>
      <c r="AV3166" s="9"/>
      <c r="AW3166" s="9"/>
      <c r="AX3166" s="9"/>
      <c r="AY3166" s="9"/>
    </row>
    <row r="3167" spans="1:51">
      <c r="A3167" s="9"/>
      <c r="B3167" s="9"/>
      <c r="C3167" s="9"/>
      <c r="D3167" s="9"/>
      <c r="E3167" s="9"/>
      <c r="F3167" s="9"/>
      <c r="G3167" s="9"/>
      <c r="H3167" s="9"/>
      <c r="I3167" s="9"/>
      <c r="J3167" s="9"/>
      <c r="K3167" s="9"/>
      <c r="L3167" s="9"/>
      <c r="M3167" s="9"/>
      <c r="N3167" s="9"/>
      <c r="O3167" s="9"/>
      <c r="P3167" s="9"/>
      <c r="Q3167" s="9"/>
      <c r="R3167" s="9"/>
      <c r="S3167" s="9"/>
      <c r="T3167" s="9"/>
      <c r="U3167" s="9"/>
      <c r="V3167" s="9"/>
      <c r="W3167" s="9"/>
      <c r="X3167" s="9"/>
      <c r="Y3167" s="9"/>
      <c r="Z3167" s="9"/>
      <c r="AA3167" s="9"/>
      <c r="AB3167" s="9"/>
      <c r="AC3167" s="9"/>
      <c r="AD3167" s="9"/>
      <c r="AE3167" s="9"/>
      <c r="AF3167" s="9"/>
      <c r="AG3167" s="9"/>
      <c r="AH3167" s="9"/>
      <c r="AI3167" s="9"/>
      <c r="AJ3167" s="9"/>
      <c r="AK3167" s="9"/>
      <c r="AL3167" s="9"/>
      <c r="AM3167" s="9"/>
      <c r="AN3167" s="9"/>
      <c r="AO3167" s="9"/>
      <c r="AP3167" s="9"/>
      <c r="AQ3167" s="9"/>
      <c r="AR3167" s="9"/>
      <c r="AS3167" s="9"/>
      <c r="AT3167" s="9"/>
      <c r="AU3167" s="9"/>
      <c r="AV3167" s="9"/>
      <c r="AW3167" s="9"/>
      <c r="AX3167" s="9"/>
      <c r="AY3167" s="9"/>
    </row>
    <row r="3168" spans="1:51">
      <c r="A3168" s="9"/>
      <c r="B3168" s="9"/>
      <c r="C3168" s="9"/>
      <c r="D3168" s="9"/>
      <c r="E3168" s="9"/>
      <c r="F3168" s="9"/>
      <c r="G3168" s="9"/>
      <c r="H3168" s="9"/>
      <c r="I3168" s="9"/>
      <c r="J3168" s="9"/>
      <c r="K3168" s="9"/>
      <c r="L3168" s="9"/>
      <c r="M3168" s="9"/>
      <c r="N3168" s="9"/>
      <c r="O3168" s="9"/>
      <c r="P3168" s="9"/>
      <c r="Q3168" s="9"/>
      <c r="R3168" s="9"/>
      <c r="S3168" s="9"/>
      <c r="T3168" s="9"/>
      <c r="U3168" s="9"/>
      <c r="V3168" s="9"/>
      <c r="W3168" s="9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9"/>
      <c r="AS3168" s="9"/>
      <c r="AT3168" s="9"/>
      <c r="AU3168" s="9"/>
      <c r="AV3168" s="9"/>
      <c r="AW3168" s="9"/>
      <c r="AX3168" s="9"/>
      <c r="AY3168" s="9"/>
    </row>
    <row r="3169" spans="1:51">
      <c r="A3169" s="9"/>
      <c r="B3169" s="9"/>
      <c r="C3169" s="9"/>
      <c r="D3169" s="9"/>
      <c r="E3169" s="9"/>
      <c r="F3169" s="9"/>
      <c r="G3169" s="9"/>
      <c r="H3169" s="9"/>
      <c r="I3169" s="9"/>
      <c r="J3169" s="9"/>
      <c r="K3169" s="9"/>
      <c r="L3169" s="9"/>
      <c r="M3169" s="9"/>
      <c r="N3169" s="9"/>
      <c r="O3169" s="9"/>
      <c r="P3169" s="9"/>
      <c r="Q3169" s="9"/>
      <c r="R3169" s="9"/>
      <c r="S3169" s="9"/>
      <c r="T3169" s="9"/>
      <c r="U3169" s="9"/>
      <c r="V3169" s="9"/>
      <c r="W3169" s="9"/>
      <c r="X3169" s="9"/>
      <c r="Y3169" s="9"/>
      <c r="Z3169" s="9"/>
      <c r="AA3169" s="9"/>
      <c r="AB3169" s="9"/>
      <c r="AC3169" s="9"/>
      <c r="AD3169" s="9"/>
      <c r="AE3169" s="9"/>
      <c r="AF3169" s="9"/>
      <c r="AG3169" s="9"/>
      <c r="AH3169" s="9"/>
      <c r="AI3169" s="9"/>
      <c r="AJ3169" s="9"/>
      <c r="AK3169" s="9"/>
      <c r="AL3169" s="9"/>
      <c r="AM3169" s="9"/>
      <c r="AN3169" s="9"/>
      <c r="AO3169" s="9"/>
      <c r="AP3169" s="9"/>
      <c r="AQ3169" s="9"/>
      <c r="AR3169" s="9"/>
      <c r="AS3169" s="9"/>
      <c r="AT3169" s="9"/>
      <c r="AU3169" s="9"/>
      <c r="AV3169" s="9"/>
      <c r="AW3169" s="9"/>
      <c r="AX3169" s="9"/>
      <c r="AY3169" s="9"/>
    </row>
    <row r="3170" spans="1:51">
      <c r="A3170" s="9"/>
      <c r="B3170" s="9"/>
      <c r="C3170" s="9"/>
      <c r="D3170" s="9"/>
      <c r="E3170" s="9"/>
      <c r="F3170" s="9"/>
      <c r="G3170" s="9"/>
      <c r="H3170" s="9"/>
      <c r="I3170" s="9"/>
      <c r="J3170" s="9"/>
      <c r="K3170" s="9"/>
      <c r="L3170" s="9"/>
      <c r="M3170" s="9"/>
      <c r="N3170" s="9"/>
      <c r="O3170" s="9"/>
      <c r="P3170" s="9"/>
      <c r="Q3170" s="9"/>
      <c r="R3170" s="9"/>
      <c r="S3170" s="9"/>
      <c r="T3170" s="9"/>
      <c r="U3170" s="9"/>
      <c r="V3170" s="9"/>
      <c r="W3170" s="9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9"/>
      <c r="AS3170" s="9"/>
      <c r="AT3170" s="9"/>
      <c r="AU3170" s="9"/>
      <c r="AV3170" s="9"/>
      <c r="AW3170" s="9"/>
      <c r="AX3170" s="9"/>
      <c r="AY3170" s="9"/>
    </row>
    <row r="3171" spans="1:51">
      <c r="A3171" s="9"/>
      <c r="B3171" s="9"/>
      <c r="C3171" s="9"/>
      <c r="D3171" s="9"/>
      <c r="E3171" s="9"/>
      <c r="F3171" s="9"/>
      <c r="G3171" s="9"/>
      <c r="H3171" s="9"/>
      <c r="I3171" s="9"/>
      <c r="J3171" s="9"/>
      <c r="K3171" s="9"/>
      <c r="L3171" s="9"/>
      <c r="M3171" s="9"/>
      <c r="N3171" s="9"/>
      <c r="O3171" s="9"/>
      <c r="P3171" s="9"/>
      <c r="Q3171" s="9"/>
      <c r="R3171" s="9"/>
      <c r="S3171" s="9"/>
      <c r="T3171" s="9"/>
      <c r="U3171" s="9"/>
      <c r="V3171" s="9"/>
      <c r="W3171" s="9"/>
      <c r="X3171" s="9"/>
      <c r="Y3171" s="9"/>
      <c r="Z3171" s="9"/>
      <c r="AA3171" s="9"/>
      <c r="AB3171" s="9"/>
      <c r="AC3171" s="9"/>
      <c r="AD3171" s="9"/>
      <c r="AE3171" s="9"/>
      <c r="AF3171" s="9"/>
      <c r="AG3171" s="9"/>
      <c r="AH3171" s="9"/>
      <c r="AI3171" s="9"/>
      <c r="AJ3171" s="9"/>
      <c r="AK3171" s="9"/>
      <c r="AL3171" s="9"/>
      <c r="AM3171" s="9"/>
      <c r="AN3171" s="9"/>
      <c r="AO3171" s="9"/>
      <c r="AP3171" s="9"/>
      <c r="AQ3171" s="9"/>
      <c r="AR3171" s="9"/>
      <c r="AS3171" s="9"/>
      <c r="AT3171" s="9"/>
      <c r="AU3171" s="9"/>
      <c r="AV3171" s="9"/>
      <c r="AW3171" s="9"/>
      <c r="AX3171" s="9"/>
      <c r="AY3171" s="9"/>
    </row>
    <row r="3172" spans="1:51">
      <c r="A3172" s="9"/>
      <c r="B3172" s="9"/>
      <c r="C3172" s="9"/>
      <c r="D3172" s="9"/>
      <c r="E3172" s="9"/>
      <c r="F3172" s="9"/>
      <c r="G3172" s="9"/>
      <c r="H3172" s="9"/>
      <c r="I3172" s="9"/>
      <c r="J3172" s="9"/>
      <c r="K3172" s="9"/>
      <c r="L3172" s="9"/>
      <c r="M3172" s="9"/>
      <c r="N3172" s="9"/>
      <c r="O3172" s="9"/>
      <c r="P3172" s="9"/>
      <c r="Q3172" s="9"/>
      <c r="R3172" s="9"/>
      <c r="S3172" s="9"/>
      <c r="T3172" s="9"/>
      <c r="U3172" s="9"/>
      <c r="V3172" s="9"/>
      <c r="W3172" s="9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9"/>
      <c r="AS3172" s="9"/>
      <c r="AT3172" s="9"/>
      <c r="AU3172" s="9"/>
      <c r="AV3172" s="9"/>
      <c r="AW3172" s="9"/>
      <c r="AX3172" s="9"/>
      <c r="AY3172" s="9"/>
    </row>
    <row r="3173" spans="1:51">
      <c r="A3173" s="9"/>
      <c r="B3173" s="9"/>
      <c r="C3173" s="9"/>
      <c r="D3173" s="9"/>
      <c r="E3173" s="9"/>
      <c r="F3173" s="9"/>
      <c r="G3173" s="9"/>
      <c r="H3173" s="9"/>
      <c r="I3173" s="9"/>
      <c r="J3173" s="9"/>
      <c r="K3173" s="9"/>
      <c r="L3173" s="9"/>
      <c r="M3173" s="9"/>
      <c r="N3173" s="9"/>
      <c r="O3173" s="9"/>
      <c r="P3173" s="9"/>
      <c r="Q3173" s="9"/>
      <c r="R3173" s="9"/>
      <c r="S3173" s="9"/>
      <c r="T3173" s="9"/>
      <c r="U3173" s="9"/>
      <c r="V3173" s="9"/>
      <c r="W3173" s="9"/>
      <c r="X3173" s="9"/>
      <c r="Y3173" s="9"/>
      <c r="Z3173" s="9"/>
      <c r="AA3173" s="9"/>
      <c r="AB3173" s="9"/>
      <c r="AC3173" s="9"/>
      <c r="AD3173" s="9"/>
      <c r="AE3173" s="9"/>
      <c r="AF3173" s="9"/>
      <c r="AG3173" s="9"/>
      <c r="AH3173" s="9"/>
      <c r="AI3173" s="9"/>
      <c r="AJ3173" s="9"/>
      <c r="AK3173" s="9"/>
      <c r="AL3173" s="9"/>
      <c r="AM3173" s="9"/>
      <c r="AN3173" s="9"/>
      <c r="AO3173" s="9"/>
      <c r="AP3173" s="9"/>
      <c r="AQ3173" s="9"/>
      <c r="AR3173" s="9"/>
      <c r="AS3173" s="9"/>
      <c r="AT3173" s="9"/>
      <c r="AU3173" s="9"/>
      <c r="AV3173" s="9"/>
      <c r="AW3173" s="9"/>
      <c r="AX3173" s="9"/>
      <c r="AY3173" s="9"/>
    </row>
    <row r="3174" spans="1:51">
      <c r="A3174" s="9"/>
      <c r="B3174" s="9"/>
      <c r="C3174" s="9"/>
      <c r="D3174" s="9"/>
      <c r="E3174" s="9"/>
      <c r="F3174" s="9"/>
      <c r="G3174" s="9"/>
      <c r="H3174" s="9"/>
      <c r="I3174" s="9"/>
      <c r="J3174" s="9"/>
      <c r="K3174" s="9"/>
      <c r="L3174" s="9"/>
      <c r="M3174" s="9"/>
      <c r="N3174" s="9"/>
      <c r="O3174" s="9"/>
      <c r="P3174" s="9"/>
      <c r="Q3174" s="9"/>
      <c r="R3174" s="9"/>
      <c r="S3174" s="9"/>
      <c r="T3174" s="9"/>
      <c r="U3174" s="9"/>
      <c r="V3174" s="9"/>
      <c r="W3174" s="9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9"/>
      <c r="AS3174" s="9"/>
      <c r="AT3174" s="9"/>
      <c r="AU3174" s="9"/>
      <c r="AV3174" s="9"/>
      <c r="AW3174" s="9"/>
      <c r="AX3174" s="9"/>
      <c r="AY3174" s="9"/>
    </row>
    <row r="3175" spans="1:51">
      <c r="A3175" s="9"/>
      <c r="B3175" s="9"/>
      <c r="C3175" s="9"/>
      <c r="D3175" s="9"/>
      <c r="E3175" s="9"/>
      <c r="F3175" s="9"/>
      <c r="G3175" s="9"/>
      <c r="H3175" s="9"/>
      <c r="I3175" s="9"/>
      <c r="J3175" s="9"/>
      <c r="K3175" s="9"/>
      <c r="L3175" s="9"/>
      <c r="M3175" s="9"/>
      <c r="N3175" s="9"/>
      <c r="O3175" s="9"/>
      <c r="P3175" s="9"/>
      <c r="Q3175" s="9"/>
      <c r="R3175" s="9"/>
      <c r="S3175" s="9"/>
      <c r="T3175" s="9"/>
      <c r="U3175" s="9"/>
      <c r="V3175" s="9"/>
      <c r="W3175" s="9"/>
      <c r="X3175" s="9"/>
      <c r="Y3175" s="9"/>
      <c r="Z3175" s="9"/>
      <c r="AA3175" s="9"/>
      <c r="AB3175" s="9"/>
      <c r="AC3175" s="9"/>
      <c r="AD3175" s="9"/>
      <c r="AE3175" s="9"/>
      <c r="AF3175" s="9"/>
      <c r="AG3175" s="9"/>
      <c r="AH3175" s="9"/>
      <c r="AI3175" s="9"/>
      <c r="AJ3175" s="9"/>
      <c r="AK3175" s="9"/>
      <c r="AL3175" s="9"/>
      <c r="AM3175" s="9"/>
      <c r="AN3175" s="9"/>
      <c r="AO3175" s="9"/>
      <c r="AP3175" s="9"/>
      <c r="AQ3175" s="9"/>
      <c r="AR3175" s="9"/>
      <c r="AS3175" s="9"/>
      <c r="AT3175" s="9"/>
      <c r="AU3175" s="9"/>
      <c r="AV3175" s="9"/>
      <c r="AW3175" s="9"/>
      <c r="AX3175" s="9"/>
      <c r="AY3175" s="9"/>
    </row>
    <row r="3176" spans="1:51">
      <c r="A3176" s="9"/>
      <c r="B3176" s="9"/>
      <c r="C3176" s="9"/>
      <c r="D3176" s="9"/>
      <c r="E3176" s="9"/>
      <c r="F3176" s="9"/>
      <c r="G3176" s="9"/>
      <c r="H3176" s="9"/>
      <c r="I3176" s="9"/>
      <c r="J3176" s="9"/>
      <c r="K3176" s="9"/>
      <c r="L3176" s="9"/>
      <c r="M3176" s="9"/>
      <c r="N3176" s="9"/>
      <c r="O3176" s="9"/>
      <c r="P3176" s="9"/>
      <c r="Q3176" s="9"/>
      <c r="R3176" s="9"/>
      <c r="S3176" s="9"/>
      <c r="T3176" s="9"/>
      <c r="U3176" s="9"/>
      <c r="V3176" s="9"/>
      <c r="W3176" s="9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9"/>
      <c r="AS3176" s="9"/>
      <c r="AT3176" s="9"/>
      <c r="AU3176" s="9"/>
      <c r="AV3176" s="9"/>
      <c r="AW3176" s="9"/>
      <c r="AX3176" s="9"/>
      <c r="AY3176" s="9"/>
    </row>
    <row r="3177" spans="1:51">
      <c r="A3177" s="9"/>
      <c r="B3177" s="9"/>
      <c r="C3177" s="9"/>
      <c r="D3177" s="9"/>
      <c r="E3177" s="9"/>
      <c r="F3177" s="9"/>
      <c r="G3177" s="9"/>
      <c r="H3177" s="9"/>
      <c r="I3177" s="9"/>
      <c r="J3177" s="9"/>
      <c r="K3177" s="9"/>
      <c r="L3177" s="9"/>
      <c r="M3177" s="9"/>
      <c r="N3177" s="9"/>
      <c r="O3177" s="9"/>
      <c r="P3177" s="9"/>
      <c r="Q3177" s="9"/>
      <c r="R3177" s="9"/>
      <c r="S3177" s="9"/>
      <c r="T3177" s="9"/>
      <c r="U3177" s="9"/>
      <c r="V3177" s="9"/>
      <c r="W3177" s="9"/>
      <c r="X3177" s="9"/>
      <c r="Y3177" s="9"/>
      <c r="Z3177" s="9"/>
      <c r="AA3177" s="9"/>
      <c r="AB3177" s="9"/>
      <c r="AC3177" s="9"/>
      <c r="AD3177" s="9"/>
      <c r="AE3177" s="9"/>
      <c r="AF3177" s="9"/>
      <c r="AG3177" s="9"/>
      <c r="AH3177" s="9"/>
      <c r="AI3177" s="9"/>
      <c r="AJ3177" s="9"/>
      <c r="AK3177" s="9"/>
      <c r="AL3177" s="9"/>
      <c r="AM3177" s="9"/>
      <c r="AN3177" s="9"/>
      <c r="AO3177" s="9"/>
      <c r="AP3177" s="9"/>
      <c r="AQ3177" s="9"/>
      <c r="AR3177" s="9"/>
      <c r="AS3177" s="9"/>
      <c r="AT3177" s="9"/>
      <c r="AU3177" s="9"/>
      <c r="AV3177" s="9"/>
      <c r="AW3177" s="9"/>
      <c r="AX3177" s="9"/>
      <c r="AY3177" s="9"/>
    </row>
    <row r="3178" spans="1:51">
      <c r="A3178" s="9"/>
      <c r="B3178" s="9"/>
      <c r="C3178" s="9"/>
      <c r="D3178" s="9"/>
      <c r="E3178" s="9"/>
      <c r="F3178" s="9"/>
      <c r="G3178" s="9"/>
      <c r="H3178" s="9"/>
      <c r="I3178" s="9"/>
      <c r="J3178" s="9"/>
      <c r="K3178" s="9"/>
      <c r="L3178" s="9"/>
      <c r="M3178" s="9"/>
      <c r="N3178" s="9"/>
      <c r="O3178" s="9"/>
      <c r="P3178" s="9"/>
      <c r="Q3178" s="9"/>
      <c r="R3178" s="9"/>
      <c r="S3178" s="9"/>
      <c r="T3178" s="9"/>
      <c r="U3178" s="9"/>
      <c r="V3178" s="9"/>
      <c r="W3178" s="9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9"/>
      <c r="AS3178" s="9"/>
      <c r="AT3178" s="9"/>
      <c r="AU3178" s="9"/>
      <c r="AV3178" s="9"/>
      <c r="AW3178" s="9"/>
      <c r="AX3178" s="9"/>
      <c r="AY3178" s="9"/>
    </row>
    <row r="3179" spans="1:51">
      <c r="A3179" s="9"/>
      <c r="B3179" s="9"/>
      <c r="C3179" s="9"/>
      <c r="D3179" s="9"/>
      <c r="E3179" s="9"/>
      <c r="F3179" s="9"/>
      <c r="G3179" s="9"/>
      <c r="H3179" s="9"/>
      <c r="I3179" s="9"/>
      <c r="J3179" s="9"/>
      <c r="K3179" s="9"/>
      <c r="L3179" s="9"/>
      <c r="M3179" s="9"/>
      <c r="N3179" s="9"/>
      <c r="O3179" s="9"/>
      <c r="P3179" s="9"/>
      <c r="Q3179" s="9"/>
      <c r="R3179" s="9"/>
      <c r="S3179" s="9"/>
      <c r="T3179" s="9"/>
      <c r="U3179" s="9"/>
      <c r="V3179" s="9"/>
      <c r="W3179" s="9"/>
      <c r="X3179" s="9"/>
      <c r="Y3179" s="9"/>
      <c r="Z3179" s="9"/>
      <c r="AA3179" s="9"/>
      <c r="AB3179" s="9"/>
      <c r="AC3179" s="9"/>
      <c r="AD3179" s="9"/>
      <c r="AE3179" s="9"/>
      <c r="AF3179" s="9"/>
      <c r="AG3179" s="9"/>
      <c r="AH3179" s="9"/>
      <c r="AI3179" s="9"/>
      <c r="AJ3179" s="9"/>
      <c r="AK3179" s="9"/>
      <c r="AL3179" s="9"/>
      <c r="AM3179" s="9"/>
      <c r="AN3179" s="9"/>
      <c r="AO3179" s="9"/>
      <c r="AP3179" s="9"/>
      <c r="AQ3179" s="9"/>
      <c r="AR3179" s="9"/>
      <c r="AS3179" s="9"/>
      <c r="AT3179" s="9"/>
      <c r="AU3179" s="9"/>
      <c r="AV3179" s="9"/>
      <c r="AW3179" s="9"/>
      <c r="AX3179" s="9"/>
      <c r="AY3179" s="9"/>
    </row>
    <row r="3180" spans="1:51">
      <c r="A3180" s="9"/>
      <c r="B3180" s="9"/>
      <c r="C3180" s="9"/>
      <c r="D3180" s="9"/>
      <c r="E3180" s="9"/>
      <c r="F3180" s="9"/>
      <c r="G3180" s="9"/>
      <c r="H3180" s="9"/>
      <c r="I3180" s="9"/>
      <c r="J3180" s="9"/>
      <c r="K3180" s="9"/>
      <c r="L3180" s="9"/>
      <c r="M3180" s="9"/>
      <c r="N3180" s="9"/>
      <c r="O3180" s="9"/>
      <c r="P3180" s="9"/>
      <c r="Q3180" s="9"/>
      <c r="R3180" s="9"/>
      <c r="S3180" s="9"/>
      <c r="T3180" s="9"/>
      <c r="U3180" s="9"/>
      <c r="V3180" s="9"/>
      <c r="W3180" s="9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9"/>
      <c r="AS3180" s="9"/>
      <c r="AT3180" s="9"/>
      <c r="AU3180" s="9"/>
      <c r="AV3180" s="9"/>
      <c r="AW3180" s="9"/>
      <c r="AX3180" s="9"/>
      <c r="AY3180" s="9"/>
    </row>
    <row r="3181" spans="1:51">
      <c r="A3181" s="9"/>
      <c r="B3181" s="9"/>
      <c r="C3181" s="9"/>
      <c r="D3181" s="9"/>
      <c r="E3181" s="9"/>
      <c r="F3181" s="9"/>
      <c r="G3181" s="9"/>
      <c r="H3181" s="9"/>
      <c r="I3181" s="9"/>
      <c r="J3181" s="9"/>
      <c r="K3181" s="9"/>
      <c r="L3181" s="9"/>
      <c r="M3181" s="9"/>
      <c r="N3181" s="9"/>
      <c r="O3181" s="9"/>
      <c r="P3181" s="9"/>
      <c r="Q3181" s="9"/>
      <c r="R3181" s="9"/>
      <c r="S3181" s="9"/>
      <c r="T3181" s="9"/>
      <c r="U3181" s="9"/>
      <c r="V3181" s="9"/>
      <c r="W3181" s="9"/>
      <c r="X3181" s="9"/>
      <c r="Y3181" s="9"/>
      <c r="Z3181" s="9"/>
      <c r="AA3181" s="9"/>
      <c r="AB3181" s="9"/>
      <c r="AC3181" s="9"/>
      <c r="AD3181" s="9"/>
      <c r="AE3181" s="9"/>
      <c r="AF3181" s="9"/>
      <c r="AG3181" s="9"/>
      <c r="AH3181" s="9"/>
      <c r="AI3181" s="9"/>
      <c r="AJ3181" s="9"/>
      <c r="AK3181" s="9"/>
      <c r="AL3181" s="9"/>
      <c r="AM3181" s="9"/>
      <c r="AN3181" s="9"/>
      <c r="AO3181" s="9"/>
      <c r="AP3181" s="9"/>
      <c r="AQ3181" s="9"/>
      <c r="AR3181" s="9"/>
      <c r="AS3181" s="9"/>
      <c r="AT3181" s="9"/>
      <c r="AU3181" s="9"/>
      <c r="AV3181" s="9"/>
      <c r="AW3181" s="9"/>
      <c r="AX3181" s="9"/>
      <c r="AY3181" s="9"/>
    </row>
    <row r="3182" spans="1:51">
      <c r="A3182" s="9"/>
      <c r="B3182" s="9"/>
      <c r="C3182" s="9"/>
      <c r="D3182" s="9"/>
      <c r="E3182" s="9"/>
      <c r="F3182" s="9"/>
      <c r="G3182" s="9"/>
      <c r="H3182" s="9"/>
      <c r="I3182" s="9"/>
      <c r="J3182" s="9"/>
      <c r="K3182" s="9"/>
      <c r="L3182" s="9"/>
      <c r="M3182" s="9"/>
      <c r="N3182" s="9"/>
      <c r="O3182" s="9"/>
      <c r="P3182" s="9"/>
      <c r="Q3182" s="9"/>
      <c r="R3182" s="9"/>
      <c r="S3182" s="9"/>
      <c r="T3182" s="9"/>
      <c r="U3182" s="9"/>
      <c r="V3182" s="9"/>
      <c r="W3182" s="9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9"/>
      <c r="AS3182" s="9"/>
      <c r="AT3182" s="9"/>
      <c r="AU3182" s="9"/>
      <c r="AV3182" s="9"/>
      <c r="AW3182" s="9"/>
      <c r="AX3182" s="9"/>
      <c r="AY3182" s="9"/>
    </row>
    <row r="3183" spans="1:51">
      <c r="A3183" s="9"/>
      <c r="B3183" s="9"/>
      <c r="C3183" s="9"/>
      <c r="D3183" s="9"/>
      <c r="E3183" s="9"/>
      <c r="F3183" s="9"/>
      <c r="G3183" s="9"/>
      <c r="H3183" s="9"/>
      <c r="I3183" s="9"/>
      <c r="J3183" s="9"/>
      <c r="K3183" s="9"/>
      <c r="L3183" s="9"/>
      <c r="M3183" s="9"/>
      <c r="N3183" s="9"/>
      <c r="O3183" s="9"/>
      <c r="P3183" s="9"/>
      <c r="Q3183" s="9"/>
      <c r="R3183" s="9"/>
      <c r="S3183" s="9"/>
      <c r="T3183" s="9"/>
      <c r="U3183" s="9"/>
      <c r="V3183" s="9"/>
      <c r="W3183" s="9"/>
      <c r="X3183" s="9"/>
      <c r="Y3183" s="9"/>
      <c r="Z3183" s="9"/>
      <c r="AA3183" s="9"/>
      <c r="AB3183" s="9"/>
      <c r="AC3183" s="9"/>
      <c r="AD3183" s="9"/>
      <c r="AE3183" s="9"/>
      <c r="AF3183" s="9"/>
      <c r="AG3183" s="9"/>
      <c r="AH3183" s="9"/>
      <c r="AI3183" s="9"/>
      <c r="AJ3183" s="9"/>
      <c r="AK3183" s="9"/>
      <c r="AL3183" s="9"/>
      <c r="AM3183" s="9"/>
      <c r="AN3183" s="9"/>
      <c r="AO3183" s="9"/>
      <c r="AP3183" s="9"/>
      <c r="AQ3183" s="9"/>
      <c r="AR3183" s="9"/>
      <c r="AS3183" s="9"/>
      <c r="AT3183" s="9"/>
      <c r="AU3183" s="9"/>
      <c r="AV3183" s="9"/>
      <c r="AW3183" s="9"/>
      <c r="AX3183" s="9"/>
      <c r="AY3183" s="9"/>
    </row>
    <row r="3184" spans="1:51">
      <c r="A3184" s="9"/>
      <c r="B3184" s="9"/>
      <c r="C3184" s="9"/>
      <c r="D3184" s="9"/>
      <c r="E3184" s="9"/>
      <c r="F3184" s="9"/>
      <c r="G3184" s="9"/>
      <c r="H3184" s="9"/>
      <c r="I3184" s="9"/>
      <c r="J3184" s="9"/>
      <c r="K3184" s="9"/>
      <c r="L3184" s="9"/>
      <c r="M3184" s="9"/>
      <c r="N3184" s="9"/>
      <c r="O3184" s="9"/>
      <c r="P3184" s="9"/>
      <c r="Q3184" s="9"/>
      <c r="R3184" s="9"/>
      <c r="S3184" s="9"/>
      <c r="T3184" s="9"/>
      <c r="U3184" s="9"/>
      <c r="V3184" s="9"/>
      <c r="W3184" s="9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9"/>
      <c r="AS3184" s="9"/>
      <c r="AT3184" s="9"/>
      <c r="AU3184" s="9"/>
      <c r="AV3184" s="9"/>
      <c r="AW3184" s="9"/>
      <c r="AX3184" s="9"/>
      <c r="AY3184" s="9"/>
    </row>
    <row r="3185" spans="1:51">
      <c r="A3185" s="9"/>
      <c r="B3185" s="9"/>
      <c r="C3185" s="9"/>
      <c r="D3185" s="9"/>
      <c r="E3185" s="9"/>
      <c r="F3185" s="9"/>
      <c r="G3185" s="9"/>
      <c r="H3185" s="9"/>
      <c r="I3185" s="9"/>
      <c r="J3185" s="9"/>
      <c r="K3185" s="9"/>
      <c r="L3185" s="9"/>
      <c r="M3185" s="9"/>
      <c r="N3185" s="9"/>
      <c r="O3185" s="9"/>
      <c r="P3185" s="9"/>
      <c r="Q3185" s="9"/>
      <c r="R3185" s="9"/>
      <c r="S3185" s="9"/>
      <c r="T3185" s="9"/>
      <c r="U3185" s="9"/>
      <c r="V3185" s="9"/>
      <c r="W3185" s="9"/>
      <c r="X3185" s="9"/>
      <c r="Y3185" s="9"/>
      <c r="Z3185" s="9"/>
      <c r="AA3185" s="9"/>
      <c r="AB3185" s="9"/>
      <c r="AC3185" s="9"/>
      <c r="AD3185" s="9"/>
      <c r="AE3185" s="9"/>
      <c r="AF3185" s="9"/>
      <c r="AG3185" s="9"/>
      <c r="AH3185" s="9"/>
      <c r="AI3185" s="9"/>
      <c r="AJ3185" s="9"/>
      <c r="AK3185" s="9"/>
      <c r="AL3185" s="9"/>
      <c r="AM3185" s="9"/>
      <c r="AN3185" s="9"/>
      <c r="AO3185" s="9"/>
      <c r="AP3185" s="9"/>
      <c r="AQ3185" s="9"/>
      <c r="AR3185" s="9"/>
      <c r="AS3185" s="9"/>
      <c r="AT3185" s="9"/>
      <c r="AU3185" s="9"/>
      <c r="AV3185" s="9"/>
      <c r="AW3185" s="9"/>
      <c r="AX3185" s="9"/>
      <c r="AY3185" s="9"/>
    </row>
    <row r="3186" spans="1:51">
      <c r="A3186" s="9"/>
      <c r="B3186" s="9"/>
      <c r="C3186" s="9"/>
      <c r="D3186" s="9"/>
      <c r="E3186" s="9"/>
      <c r="F3186" s="9"/>
      <c r="G3186" s="9"/>
      <c r="H3186" s="9"/>
      <c r="I3186" s="9"/>
      <c r="J3186" s="9"/>
      <c r="K3186" s="9"/>
      <c r="L3186" s="9"/>
      <c r="M3186" s="9"/>
      <c r="N3186" s="9"/>
      <c r="O3186" s="9"/>
      <c r="P3186" s="9"/>
      <c r="Q3186" s="9"/>
      <c r="R3186" s="9"/>
      <c r="S3186" s="9"/>
      <c r="T3186" s="9"/>
      <c r="U3186" s="9"/>
      <c r="V3186" s="9"/>
      <c r="W3186" s="9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9"/>
      <c r="AS3186" s="9"/>
      <c r="AT3186" s="9"/>
      <c r="AU3186" s="9"/>
      <c r="AV3186" s="9"/>
      <c r="AW3186" s="9"/>
      <c r="AX3186" s="9"/>
      <c r="AY3186" s="9"/>
    </row>
    <row r="3187" spans="1:51">
      <c r="A3187" s="9"/>
      <c r="B3187" s="9"/>
      <c r="C3187" s="9"/>
      <c r="D3187" s="9"/>
      <c r="E3187" s="9"/>
      <c r="F3187" s="9"/>
      <c r="G3187" s="9"/>
      <c r="H3187" s="9"/>
      <c r="I3187" s="9"/>
      <c r="J3187" s="9"/>
      <c r="K3187" s="9"/>
      <c r="L3187" s="9"/>
      <c r="M3187" s="9"/>
      <c r="N3187" s="9"/>
      <c r="O3187" s="9"/>
      <c r="P3187" s="9"/>
      <c r="Q3187" s="9"/>
      <c r="R3187" s="9"/>
      <c r="S3187" s="9"/>
      <c r="T3187" s="9"/>
      <c r="U3187" s="9"/>
      <c r="V3187" s="9"/>
      <c r="W3187" s="9"/>
      <c r="X3187" s="9"/>
      <c r="Y3187" s="9"/>
      <c r="Z3187" s="9"/>
      <c r="AA3187" s="9"/>
      <c r="AB3187" s="9"/>
      <c r="AC3187" s="9"/>
      <c r="AD3187" s="9"/>
      <c r="AE3187" s="9"/>
      <c r="AF3187" s="9"/>
      <c r="AG3187" s="9"/>
      <c r="AH3187" s="9"/>
      <c r="AI3187" s="9"/>
      <c r="AJ3187" s="9"/>
      <c r="AK3187" s="9"/>
      <c r="AL3187" s="9"/>
      <c r="AM3187" s="9"/>
      <c r="AN3187" s="9"/>
      <c r="AO3187" s="9"/>
      <c r="AP3187" s="9"/>
      <c r="AQ3187" s="9"/>
      <c r="AR3187" s="9"/>
      <c r="AS3187" s="9"/>
      <c r="AT3187" s="9"/>
      <c r="AU3187" s="9"/>
      <c r="AV3187" s="9"/>
      <c r="AW3187" s="9"/>
      <c r="AX3187" s="9"/>
      <c r="AY3187" s="9"/>
    </row>
    <row r="3188" spans="1:51">
      <c r="A3188" s="9"/>
      <c r="B3188" s="9"/>
      <c r="C3188" s="9"/>
      <c r="D3188" s="9"/>
      <c r="E3188" s="9"/>
      <c r="F3188" s="9"/>
      <c r="G3188" s="9"/>
      <c r="H3188" s="9"/>
      <c r="I3188" s="9"/>
      <c r="J3188" s="9"/>
      <c r="K3188" s="9"/>
      <c r="L3188" s="9"/>
      <c r="M3188" s="9"/>
      <c r="N3188" s="9"/>
      <c r="O3188" s="9"/>
      <c r="P3188" s="9"/>
      <c r="Q3188" s="9"/>
      <c r="R3188" s="9"/>
      <c r="S3188" s="9"/>
      <c r="T3188" s="9"/>
      <c r="U3188" s="9"/>
      <c r="V3188" s="9"/>
      <c r="W3188" s="9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9"/>
      <c r="AS3188" s="9"/>
      <c r="AT3188" s="9"/>
      <c r="AU3188" s="9"/>
      <c r="AV3188" s="9"/>
      <c r="AW3188" s="9"/>
      <c r="AX3188" s="9"/>
      <c r="AY3188" s="9"/>
    </row>
    <row r="3189" spans="1:51">
      <c r="A3189" s="9"/>
      <c r="B3189" s="9"/>
      <c r="C3189" s="9"/>
      <c r="D3189" s="9"/>
      <c r="E3189" s="9"/>
      <c r="F3189" s="9"/>
      <c r="G3189" s="9"/>
      <c r="H3189" s="9"/>
      <c r="I3189" s="9"/>
      <c r="J3189" s="9"/>
      <c r="K3189" s="9"/>
      <c r="L3189" s="9"/>
      <c r="M3189" s="9"/>
      <c r="N3189" s="9"/>
      <c r="O3189" s="9"/>
      <c r="P3189" s="9"/>
      <c r="Q3189" s="9"/>
      <c r="R3189" s="9"/>
      <c r="S3189" s="9"/>
      <c r="T3189" s="9"/>
      <c r="U3189" s="9"/>
      <c r="V3189" s="9"/>
      <c r="W3189" s="9"/>
      <c r="X3189" s="9"/>
      <c r="Y3189" s="9"/>
      <c r="Z3189" s="9"/>
      <c r="AA3189" s="9"/>
      <c r="AB3189" s="9"/>
      <c r="AC3189" s="9"/>
      <c r="AD3189" s="9"/>
      <c r="AE3189" s="9"/>
      <c r="AF3189" s="9"/>
      <c r="AG3189" s="9"/>
      <c r="AH3189" s="9"/>
      <c r="AI3189" s="9"/>
      <c r="AJ3189" s="9"/>
      <c r="AK3189" s="9"/>
      <c r="AL3189" s="9"/>
      <c r="AM3189" s="9"/>
      <c r="AN3189" s="9"/>
      <c r="AO3189" s="9"/>
      <c r="AP3189" s="9"/>
      <c r="AQ3189" s="9"/>
      <c r="AR3189" s="9"/>
      <c r="AS3189" s="9"/>
      <c r="AT3189" s="9"/>
      <c r="AU3189" s="9"/>
      <c r="AV3189" s="9"/>
      <c r="AW3189" s="9"/>
      <c r="AX3189" s="9"/>
      <c r="AY3189" s="9"/>
    </row>
    <row r="3190" spans="1:51">
      <c r="A3190" s="9"/>
      <c r="B3190" s="9"/>
      <c r="C3190" s="9"/>
      <c r="D3190" s="9"/>
      <c r="E3190" s="9"/>
      <c r="F3190" s="9"/>
      <c r="G3190" s="9"/>
      <c r="H3190" s="9"/>
      <c r="I3190" s="9"/>
      <c r="J3190" s="9"/>
      <c r="K3190" s="9"/>
      <c r="L3190" s="9"/>
      <c r="M3190" s="9"/>
      <c r="N3190" s="9"/>
      <c r="O3190" s="9"/>
      <c r="P3190" s="9"/>
      <c r="Q3190" s="9"/>
      <c r="R3190" s="9"/>
      <c r="S3190" s="9"/>
      <c r="T3190" s="9"/>
      <c r="U3190" s="9"/>
      <c r="V3190" s="9"/>
      <c r="W3190" s="9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9"/>
      <c r="AS3190" s="9"/>
      <c r="AT3190" s="9"/>
      <c r="AU3190" s="9"/>
      <c r="AV3190" s="9"/>
      <c r="AW3190" s="9"/>
      <c r="AX3190" s="9"/>
      <c r="AY3190" s="9"/>
    </row>
    <row r="3191" spans="1:51">
      <c r="A3191" s="9"/>
      <c r="B3191" s="9"/>
      <c r="C3191" s="9"/>
      <c r="D3191" s="9"/>
      <c r="E3191" s="9"/>
      <c r="F3191" s="9"/>
      <c r="G3191" s="9"/>
      <c r="H3191" s="9"/>
      <c r="I3191" s="9"/>
      <c r="J3191" s="9"/>
      <c r="K3191" s="9"/>
      <c r="L3191" s="9"/>
      <c r="M3191" s="9"/>
      <c r="N3191" s="9"/>
      <c r="O3191" s="9"/>
      <c r="P3191" s="9"/>
      <c r="Q3191" s="9"/>
      <c r="R3191" s="9"/>
      <c r="S3191" s="9"/>
      <c r="T3191" s="9"/>
      <c r="U3191" s="9"/>
      <c r="V3191" s="9"/>
      <c r="W3191" s="9"/>
      <c r="X3191" s="9"/>
      <c r="Y3191" s="9"/>
      <c r="Z3191" s="9"/>
      <c r="AA3191" s="9"/>
      <c r="AB3191" s="9"/>
      <c r="AC3191" s="9"/>
      <c r="AD3191" s="9"/>
      <c r="AE3191" s="9"/>
      <c r="AF3191" s="9"/>
      <c r="AG3191" s="9"/>
      <c r="AH3191" s="9"/>
      <c r="AI3191" s="9"/>
      <c r="AJ3191" s="9"/>
      <c r="AK3191" s="9"/>
      <c r="AL3191" s="9"/>
      <c r="AM3191" s="9"/>
      <c r="AN3191" s="9"/>
      <c r="AO3191" s="9"/>
      <c r="AP3191" s="9"/>
      <c r="AQ3191" s="9"/>
      <c r="AR3191" s="9"/>
      <c r="AS3191" s="9"/>
      <c r="AT3191" s="9"/>
      <c r="AU3191" s="9"/>
      <c r="AV3191" s="9"/>
      <c r="AW3191" s="9"/>
      <c r="AX3191" s="9"/>
      <c r="AY3191" s="9"/>
    </row>
    <row r="3192" spans="1:51">
      <c r="A3192" s="9"/>
      <c r="B3192" s="9"/>
      <c r="C3192" s="9"/>
      <c r="D3192" s="9"/>
      <c r="E3192" s="9"/>
      <c r="F3192" s="9"/>
      <c r="G3192" s="9"/>
      <c r="H3192" s="9"/>
      <c r="I3192" s="9"/>
      <c r="J3192" s="9"/>
      <c r="K3192" s="9"/>
      <c r="L3192" s="9"/>
      <c r="M3192" s="9"/>
      <c r="N3192" s="9"/>
      <c r="O3192" s="9"/>
      <c r="P3192" s="9"/>
      <c r="Q3192" s="9"/>
      <c r="R3192" s="9"/>
      <c r="S3192" s="9"/>
      <c r="T3192" s="9"/>
      <c r="U3192" s="9"/>
      <c r="V3192" s="9"/>
      <c r="W3192" s="9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9"/>
      <c r="AS3192" s="9"/>
      <c r="AT3192" s="9"/>
      <c r="AU3192" s="9"/>
      <c r="AV3192" s="9"/>
      <c r="AW3192" s="9"/>
      <c r="AX3192" s="9"/>
      <c r="AY3192" s="9"/>
    </row>
    <row r="3193" spans="1:51">
      <c r="A3193" s="9"/>
      <c r="B3193" s="9"/>
      <c r="C3193" s="9"/>
      <c r="D3193" s="9"/>
      <c r="E3193" s="9"/>
      <c r="F3193" s="9"/>
      <c r="G3193" s="9"/>
      <c r="H3193" s="9"/>
      <c r="I3193" s="9"/>
      <c r="J3193" s="9"/>
      <c r="K3193" s="9"/>
      <c r="L3193" s="9"/>
      <c r="M3193" s="9"/>
      <c r="N3193" s="9"/>
      <c r="O3193" s="9"/>
      <c r="P3193" s="9"/>
      <c r="Q3193" s="9"/>
      <c r="R3193" s="9"/>
      <c r="S3193" s="9"/>
      <c r="T3193" s="9"/>
      <c r="U3193" s="9"/>
      <c r="V3193" s="9"/>
      <c r="W3193" s="9"/>
      <c r="X3193" s="9"/>
      <c r="Y3193" s="9"/>
      <c r="Z3193" s="9"/>
      <c r="AA3193" s="9"/>
      <c r="AB3193" s="9"/>
      <c r="AC3193" s="9"/>
      <c r="AD3193" s="9"/>
      <c r="AE3193" s="9"/>
      <c r="AF3193" s="9"/>
      <c r="AG3193" s="9"/>
      <c r="AH3193" s="9"/>
      <c r="AI3193" s="9"/>
      <c r="AJ3193" s="9"/>
      <c r="AK3193" s="9"/>
      <c r="AL3193" s="9"/>
      <c r="AM3193" s="9"/>
      <c r="AN3193" s="9"/>
      <c r="AO3193" s="9"/>
      <c r="AP3193" s="9"/>
      <c r="AQ3193" s="9"/>
      <c r="AR3193" s="9"/>
      <c r="AS3193" s="9"/>
      <c r="AT3193" s="9"/>
      <c r="AU3193" s="9"/>
      <c r="AV3193" s="9"/>
      <c r="AW3193" s="9"/>
      <c r="AX3193" s="9"/>
      <c r="AY3193" s="9"/>
    </row>
    <row r="3194" spans="1:51">
      <c r="A3194" s="9"/>
      <c r="B3194" s="9"/>
      <c r="C3194" s="9"/>
      <c r="D3194" s="9"/>
      <c r="E3194" s="9"/>
      <c r="F3194" s="9"/>
      <c r="G3194" s="9"/>
      <c r="H3194" s="9"/>
      <c r="I3194" s="9"/>
      <c r="J3194" s="9"/>
      <c r="K3194" s="9"/>
      <c r="L3194" s="9"/>
      <c r="M3194" s="9"/>
      <c r="N3194" s="9"/>
      <c r="O3194" s="9"/>
      <c r="P3194" s="9"/>
      <c r="Q3194" s="9"/>
      <c r="R3194" s="9"/>
      <c r="S3194" s="9"/>
      <c r="T3194" s="9"/>
      <c r="U3194" s="9"/>
      <c r="V3194" s="9"/>
      <c r="W3194" s="9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9"/>
      <c r="AS3194" s="9"/>
      <c r="AT3194" s="9"/>
      <c r="AU3194" s="9"/>
      <c r="AV3194" s="9"/>
      <c r="AW3194" s="9"/>
      <c r="AX3194" s="9"/>
      <c r="AY3194" s="9"/>
    </row>
    <row r="3195" spans="1:51">
      <c r="A3195" s="9"/>
      <c r="B3195" s="9"/>
      <c r="C3195" s="9"/>
      <c r="D3195" s="9"/>
      <c r="E3195" s="9"/>
      <c r="F3195" s="9"/>
      <c r="G3195" s="9"/>
      <c r="H3195" s="9"/>
      <c r="I3195" s="9"/>
      <c r="J3195" s="9"/>
      <c r="K3195" s="9"/>
      <c r="L3195" s="9"/>
      <c r="M3195" s="9"/>
      <c r="N3195" s="9"/>
      <c r="O3195" s="9"/>
      <c r="P3195" s="9"/>
      <c r="Q3195" s="9"/>
      <c r="R3195" s="9"/>
      <c r="S3195" s="9"/>
      <c r="T3195" s="9"/>
      <c r="U3195" s="9"/>
      <c r="V3195" s="9"/>
      <c r="W3195" s="9"/>
      <c r="X3195" s="9"/>
      <c r="Y3195" s="9"/>
      <c r="Z3195" s="9"/>
      <c r="AA3195" s="9"/>
      <c r="AB3195" s="9"/>
      <c r="AC3195" s="9"/>
      <c r="AD3195" s="9"/>
      <c r="AE3195" s="9"/>
      <c r="AF3195" s="9"/>
      <c r="AG3195" s="9"/>
      <c r="AH3195" s="9"/>
      <c r="AI3195" s="9"/>
      <c r="AJ3195" s="9"/>
      <c r="AK3195" s="9"/>
      <c r="AL3195" s="9"/>
      <c r="AM3195" s="9"/>
      <c r="AN3195" s="9"/>
      <c r="AO3195" s="9"/>
      <c r="AP3195" s="9"/>
      <c r="AQ3195" s="9"/>
      <c r="AR3195" s="9"/>
      <c r="AS3195" s="9"/>
      <c r="AT3195" s="9"/>
      <c r="AU3195" s="9"/>
      <c r="AV3195" s="9"/>
      <c r="AW3195" s="9"/>
      <c r="AX3195" s="9"/>
      <c r="AY3195" s="9"/>
    </row>
    <row r="3196" spans="1:51">
      <c r="A3196" s="9"/>
      <c r="B3196" s="9"/>
      <c r="C3196" s="9"/>
      <c r="D3196" s="9"/>
      <c r="E3196" s="9"/>
      <c r="F3196" s="9"/>
      <c r="G3196" s="9"/>
      <c r="H3196" s="9"/>
      <c r="I3196" s="9"/>
      <c r="J3196" s="9"/>
      <c r="K3196" s="9"/>
      <c r="L3196" s="9"/>
      <c r="M3196" s="9"/>
      <c r="N3196" s="9"/>
      <c r="O3196" s="9"/>
      <c r="P3196" s="9"/>
      <c r="Q3196" s="9"/>
      <c r="R3196" s="9"/>
      <c r="S3196" s="9"/>
      <c r="T3196" s="9"/>
      <c r="U3196" s="9"/>
      <c r="V3196" s="9"/>
      <c r="W3196" s="9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9"/>
      <c r="AS3196" s="9"/>
      <c r="AT3196" s="9"/>
      <c r="AU3196" s="9"/>
      <c r="AV3196" s="9"/>
      <c r="AW3196" s="9"/>
      <c r="AX3196" s="9"/>
      <c r="AY3196" s="9"/>
    </row>
    <row r="3197" spans="1:51">
      <c r="A3197" s="9"/>
      <c r="B3197" s="9"/>
      <c r="C3197" s="9"/>
      <c r="D3197" s="9"/>
      <c r="E3197" s="9"/>
      <c r="F3197" s="9"/>
      <c r="G3197" s="9"/>
      <c r="H3197" s="9"/>
      <c r="I3197" s="9"/>
      <c r="J3197" s="9"/>
      <c r="K3197" s="9"/>
      <c r="L3197" s="9"/>
      <c r="M3197" s="9"/>
      <c r="N3197" s="9"/>
      <c r="O3197" s="9"/>
      <c r="P3197" s="9"/>
      <c r="Q3197" s="9"/>
      <c r="R3197" s="9"/>
      <c r="S3197" s="9"/>
      <c r="T3197" s="9"/>
      <c r="U3197" s="9"/>
      <c r="V3197" s="9"/>
      <c r="W3197" s="9"/>
      <c r="X3197" s="9"/>
      <c r="Y3197" s="9"/>
      <c r="Z3197" s="9"/>
      <c r="AA3197" s="9"/>
      <c r="AB3197" s="9"/>
      <c r="AC3197" s="9"/>
      <c r="AD3197" s="9"/>
      <c r="AE3197" s="9"/>
      <c r="AF3197" s="9"/>
      <c r="AG3197" s="9"/>
      <c r="AH3197" s="9"/>
      <c r="AI3197" s="9"/>
      <c r="AJ3197" s="9"/>
      <c r="AK3197" s="9"/>
      <c r="AL3197" s="9"/>
      <c r="AM3197" s="9"/>
      <c r="AN3197" s="9"/>
      <c r="AO3197" s="9"/>
      <c r="AP3197" s="9"/>
      <c r="AQ3197" s="9"/>
      <c r="AR3197" s="9"/>
      <c r="AS3197" s="9"/>
      <c r="AT3197" s="9"/>
      <c r="AU3197" s="9"/>
      <c r="AV3197" s="9"/>
      <c r="AW3197" s="9"/>
      <c r="AX3197" s="9"/>
      <c r="AY3197" s="9"/>
    </row>
    <row r="3198" spans="1:51">
      <c r="A3198" s="9"/>
      <c r="B3198" s="9"/>
      <c r="C3198" s="9"/>
      <c r="D3198" s="9"/>
      <c r="E3198" s="9"/>
      <c r="F3198" s="9"/>
      <c r="G3198" s="9"/>
      <c r="H3198" s="9"/>
      <c r="I3198" s="9"/>
      <c r="J3198" s="9"/>
      <c r="K3198" s="9"/>
      <c r="L3198" s="9"/>
      <c r="M3198" s="9"/>
      <c r="N3198" s="9"/>
      <c r="O3198" s="9"/>
      <c r="P3198" s="9"/>
      <c r="Q3198" s="9"/>
      <c r="R3198" s="9"/>
      <c r="S3198" s="9"/>
      <c r="T3198" s="9"/>
      <c r="U3198" s="9"/>
      <c r="V3198" s="9"/>
      <c r="W3198" s="9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9"/>
      <c r="AS3198" s="9"/>
      <c r="AT3198" s="9"/>
      <c r="AU3198" s="9"/>
      <c r="AV3198" s="9"/>
      <c r="AW3198" s="9"/>
      <c r="AX3198" s="9"/>
      <c r="AY3198" s="9"/>
    </row>
    <row r="3199" spans="1:51">
      <c r="A3199" s="9"/>
      <c r="B3199" s="9"/>
      <c r="C3199" s="9"/>
      <c r="D3199" s="9"/>
      <c r="E3199" s="9"/>
      <c r="F3199" s="9"/>
      <c r="G3199" s="9"/>
      <c r="H3199" s="9"/>
      <c r="I3199" s="9"/>
      <c r="J3199" s="9"/>
      <c r="K3199" s="9"/>
      <c r="L3199" s="9"/>
      <c r="M3199" s="9"/>
      <c r="N3199" s="9"/>
      <c r="O3199" s="9"/>
      <c r="P3199" s="9"/>
      <c r="Q3199" s="9"/>
      <c r="R3199" s="9"/>
      <c r="S3199" s="9"/>
      <c r="T3199" s="9"/>
      <c r="U3199" s="9"/>
      <c r="V3199" s="9"/>
      <c r="W3199" s="9"/>
      <c r="X3199" s="9"/>
      <c r="Y3199" s="9"/>
      <c r="Z3199" s="9"/>
      <c r="AA3199" s="9"/>
      <c r="AB3199" s="9"/>
      <c r="AC3199" s="9"/>
      <c r="AD3199" s="9"/>
      <c r="AE3199" s="9"/>
      <c r="AF3199" s="9"/>
      <c r="AG3199" s="9"/>
      <c r="AH3199" s="9"/>
      <c r="AI3199" s="9"/>
      <c r="AJ3199" s="9"/>
      <c r="AK3199" s="9"/>
      <c r="AL3199" s="9"/>
      <c r="AM3199" s="9"/>
      <c r="AN3199" s="9"/>
      <c r="AO3199" s="9"/>
      <c r="AP3199" s="9"/>
      <c r="AQ3199" s="9"/>
      <c r="AR3199" s="9"/>
      <c r="AS3199" s="9"/>
      <c r="AT3199" s="9"/>
      <c r="AU3199" s="9"/>
      <c r="AV3199" s="9"/>
      <c r="AW3199" s="9"/>
      <c r="AX3199" s="9"/>
      <c r="AY3199" s="9"/>
    </row>
    <row r="3200" spans="1:51">
      <c r="A3200" s="9"/>
      <c r="B3200" s="9"/>
      <c r="C3200" s="9"/>
      <c r="D3200" s="9"/>
      <c r="E3200" s="9"/>
      <c r="F3200" s="9"/>
      <c r="G3200" s="9"/>
      <c r="H3200" s="9"/>
      <c r="I3200" s="9"/>
      <c r="J3200" s="9"/>
      <c r="K3200" s="9"/>
      <c r="L3200" s="9"/>
      <c r="M3200" s="9"/>
      <c r="N3200" s="9"/>
      <c r="O3200" s="9"/>
      <c r="P3200" s="9"/>
      <c r="Q3200" s="9"/>
      <c r="R3200" s="9"/>
      <c r="S3200" s="9"/>
      <c r="T3200" s="9"/>
      <c r="U3200" s="9"/>
      <c r="V3200" s="9"/>
      <c r="W3200" s="9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9"/>
      <c r="AS3200" s="9"/>
      <c r="AT3200" s="9"/>
      <c r="AU3200" s="9"/>
      <c r="AV3200" s="9"/>
      <c r="AW3200" s="9"/>
      <c r="AX3200" s="9"/>
      <c r="AY3200" s="9"/>
    </row>
    <row r="3201" spans="1:51">
      <c r="A3201" s="9"/>
      <c r="B3201" s="9"/>
      <c r="C3201" s="9"/>
      <c r="D3201" s="9"/>
      <c r="E3201" s="9"/>
      <c r="F3201" s="9"/>
      <c r="G3201" s="9"/>
      <c r="H3201" s="9"/>
      <c r="I3201" s="9"/>
      <c r="J3201" s="9"/>
      <c r="K3201" s="9"/>
      <c r="L3201" s="9"/>
      <c r="M3201" s="9"/>
      <c r="N3201" s="9"/>
      <c r="O3201" s="9"/>
      <c r="P3201" s="9"/>
      <c r="Q3201" s="9"/>
      <c r="R3201" s="9"/>
      <c r="S3201" s="9"/>
      <c r="T3201" s="9"/>
      <c r="U3201" s="9"/>
      <c r="V3201" s="9"/>
      <c r="W3201" s="9"/>
      <c r="X3201" s="9"/>
      <c r="Y3201" s="9"/>
      <c r="Z3201" s="9"/>
      <c r="AA3201" s="9"/>
      <c r="AB3201" s="9"/>
      <c r="AC3201" s="9"/>
      <c r="AD3201" s="9"/>
      <c r="AE3201" s="9"/>
      <c r="AF3201" s="9"/>
      <c r="AG3201" s="9"/>
      <c r="AH3201" s="9"/>
      <c r="AI3201" s="9"/>
      <c r="AJ3201" s="9"/>
      <c r="AK3201" s="9"/>
      <c r="AL3201" s="9"/>
      <c r="AM3201" s="9"/>
      <c r="AN3201" s="9"/>
      <c r="AO3201" s="9"/>
      <c r="AP3201" s="9"/>
      <c r="AQ3201" s="9"/>
      <c r="AR3201" s="9"/>
      <c r="AS3201" s="9"/>
      <c r="AT3201" s="9"/>
      <c r="AU3201" s="9"/>
      <c r="AV3201" s="9"/>
      <c r="AW3201" s="9"/>
      <c r="AX3201" s="9"/>
      <c r="AY3201" s="9"/>
    </row>
    <row r="3202" spans="1:51">
      <c r="A3202" s="9"/>
      <c r="B3202" s="9"/>
      <c r="C3202" s="9"/>
      <c r="D3202" s="9"/>
      <c r="E3202" s="9"/>
      <c r="F3202" s="9"/>
      <c r="G3202" s="9"/>
      <c r="H3202" s="9"/>
      <c r="I3202" s="9"/>
      <c r="J3202" s="9"/>
      <c r="K3202" s="9"/>
      <c r="L3202" s="9"/>
      <c r="M3202" s="9"/>
      <c r="N3202" s="9"/>
      <c r="O3202" s="9"/>
      <c r="P3202" s="9"/>
      <c r="Q3202" s="9"/>
      <c r="R3202" s="9"/>
      <c r="S3202" s="9"/>
      <c r="T3202" s="9"/>
      <c r="U3202" s="9"/>
      <c r="V3202" s="9"/>
      <c r="W3202" s="9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9"/>
      <c r="AS3202" s="9"/>
      <c r="AT3202" s="9"/>
      <c r="AU3202" s="9"/>
      <c r="AV3202" s="9"/>
      <c r="AW3202" s="9"/>
      <c r="AX3202" s="9"/>
      <c r="AY3202" s="9"/>
    </row>
    <row r="3203" spans="1:51">
      <c r="A3203" s="9"/>
      <c r="B3203" s="9"/>
      <c r="C3203" s="9"/>
      <c r="D3203" s="9"/>
      <c r="E3203" s="9"/>
      <c r="F3203" s="9"/>
      <c r="G3203" s="9"/>
      <c r="H3203" s="9"/>
      <c r="I3203" s="9"/>
      <c r="J3203" s="9"/>
      <c r="K3203" s="9"/>
      <c r="L3203" s="9"/>
      <c r="M3203" s="9"/>
      <c r="N3203" s="9"/>
      <c r="O3203" s="9"/>
      <c r="P3203" s="9"/>
      <c r="Q3203" s="9"/>
      <c r="R3203" s="9"/>
      <c r="S3203" s="9"/>
      <c r="T3203" s="9"/>
      <c r="U3203" s="9"/>
      <c r="V3203" s="9"/>
      <c r="W3203" s="9"/>
      <c r="X3203" s="9"/>
      <c r="Y3203" s="9"/>
      <c r="Z3203" s="9"/>
      <c r="AA3203" s="9"/>
      <c r="AB3203" s="9"/>
      <c r="AC3203" s="9"/>
      <c r="AD3203" s="9"/>
      <c r="AE3203" s="9"/>
      <c r="AF3203" s="9"/>
      <c r="AG3203" s="9"/>
      <c r="AH3203" s="9"/>
      <c r="AI3203" s="9"/>
      <c r="AJ3203" s="9"/>
      <c r="AK3203" s="9"/>
      <c r="AL3203" s="9"/>
      <c r="AM3203" s="9"/>
      <c r="AN3203" s="9"/>
      <c r="AO3203" s="9"/>
      <c r="AP3203" s="9"/>
      <c r="AQ3203" s="9"/>
      <c r="AR3203" s="9"/>
      <c r="AS3203" s="9"/>
      <c r="AT3203" s="9"/>
      <c r="AU3203" s="9"/>
      <c r="AV3203" s="9"/>
      <c r="AW3203" s="9"/>
      <c r="AX3203" s="9"/>
      <c r="AY3203" s="9"/>
    </row>
    <row r="3204" spans="1:51">
      <c r="A3204" s="9"/>
      <c r="B3204" s="9"/>
      <c r="C3204" s="9"/>
      <c r="D3204" s="9"/>
      <c r="E3204" s="9"/>
      <c r="F3204" s="9"/>
      <c r="G3204" s="9"/>
      <c r="H3204" s="9"/>
      <c r="I3204" s="9"/>
      <c r="J3204" s="9"/>
      <c r="K3204" s="9"/>
      <c r="L3204" s="9"/>
      <c r="M3204" s="9"/>
      <c r="N3204" s="9"/>
      <c r="O3204" s="9"/>
      <c r="P3204" s="9"/>
      <c r="Q3204" s="9"/>
      <c r="R3204" s="9"/>
      <c r="S3204" s="9"/>
      <c r="T3204" s="9"/>
      <c r="U3204" s="9"/>
      <c r="V3204" s="9"/>
      <c r="W3204" s="9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9"/>
      <c r="AS3204" s="9"/>
      <c r="AT3204" s="9"/>
      <c r="AU3204" s="9"/>
      <c r="AV3204" s="9"/>
      <c r="AW3204" s="9"/>
      <c r="AX3204" s="9"/>
      <c r="AY3204" s="9"/>
    </row>
    <row r="3205" spans="1:51">
      <c r="A3205" s="9"/>
      <c r="B3205" s="9"/>
      <c r="C3205" s="9"/>
      <c r="D3205" s="9"/>
      <c r="E3205" s="9"/>
      <c r="F3205" s="9"/>
      <c r="G3205" s="9"/>
      <c r="H3205" s="9"/>
      <c r="I3205" s="9"/>
      <c r="J3205" s="9"/>
      <c r="K3205" s="9"/>
      <c r="L3205" s="9"/>
      <c r="M3205" s="9"/>
      <c r="N3205" s="9"/>
      <c r="O3205" s="9"/>
      <c r="P3205" s="9"/>
      <c r="Q3205" s="9"/>
      <c r="R3205" s="9"/>
      <c r="S3205" s="9"/>
      <c r="T3205" s="9"/>
      <c r="U3205" s="9"/>
      <c r="V3205" s="9"/>
      <c r="W3205" s="9"/>
      <c r="X3205" s="9"/>
      <c r="Y3205" s="9"/>
      <c r="Z3205" s="9"/>
      <c r="AA3205" s="9"/>
      <c r="AB3205" s="9"/>
      <c r="AC3205" s="9"/>
      <c r="AD3205" s="9"/>
      <c r="AE3205" s="9"/>
      <c r="AF3205" s="9"/>
      <c r="AG3205" s="9"/>
      <c r="AH3205" s="9"/>
      <c r="AI3205" s="9"/>
      <c r="AJ3205" s="9"/>
      <c r="AK3205" s="9"/>
      <c r="AL3205" s="9"/>
      <c r="AM3205" s="9"/>
      <c r="AN3205" s="9"/>
      <c r="AO3205" s="9"/>
      <c r="AP3205" s="9"/>
      <c r="AQ3205" s="9"/>
      <c r="AR3205" s="9"/>
      <c r="AS3205" s="9"/>
      <c r="AT3205" s="9"/>
      <c r="AU3205" s="9"/>
      <c r="AV3205" s="9"/>
      <c r="AW3205" s="9"/>
      <c r="AX3205" s="9"/>
      <c r="AY3205" s="9"/>
    </row>
    <row r="3206" spans="1:51">
      <c r="A3206" s="9"/>
      <c r="B3206" s="9"/>
      <c r="C3206" s="9"/>
      <c r="D3206" s="9"/>
      <c r="E3206" s="9"/>
      <c r="F3206" s="9"/>
      <c r="G3206" s="9"/>
      <c r="H3206" s="9"/>
      <c r="I3206" s="9"/>
      <c r="J3206" s="9"/>
      <c r="K3206" s="9"/>
      <c r="L3206" s="9"/>
      <c r="M3206" s="9"/>
      <c r="N3206" s="9"/>
      <c r="O3206" s="9"/>
      <c r="P3206" s="9"/>
      <c r="Q3206" s="9"/>
      <c r="R3206" s="9"/>
      <c r="S3206" s="9"/>
      <c r="T3206" s="9"/>
      <c r="U3206" s="9"/>
      <c r="V3206" s="9"/>
      <c r="W3206" s="9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9"/>
      <c r="AS3206" s="9"/>
      <c r="AT3206" s="9"/>
      <c r="AU3206" s="9"/>
      <c r="AV3206" s="9"/>
      <c r="AW3206" s="9"/>
      <c r="AX3206" s="9"/>
      <c r="AY3206" s="9"/>
    </row>
    <row r="3207" spans="1:51">
      <c r="A3207" s="9"/>
      <c r="B3207" s="9"/>
      <c r="C3207" s="9"/>
      <c r="D3207" s="9"/>
      <c r="E3207" s="9"/>
      <c r="F3207" s="9"/>
      <c r="G3207" s="9"/>
      <c r="H3207" s="9"/>
      <c r="I3207" s="9"/>
      <c r="J3207" s="9"/>
      <c r="K3207" s="9"/>
      <c r="L3207" s="9"/>
      <c r="M3207" s="9"/>
      <c r="N3207" s="9"/>
      <c r="O3207" s="9"/>
      <c r="P3207" s="9"/>
      <c r="Q3207" s="9"/>
      <c r="R3207" s="9"/>
      <c r="S3207" s="9"/>
      <c r="T3207" s="9"/>
      <c r="U3207" s="9"/>
      <c r="V3207" s="9"/>
      <c r="W3207" s="9"/>
      <c r="X3207" s="9"/>
      <c r="Y3207" s="9"/>
      <c r="Z3207" s="9"/>
      <c r="AA3207" s="9"/>
      <c r="AB3207" s="9"/>
      <c r="AC3207" s="9"/>
      <c r="AD3207" s="9"/>
      <c r="AE3207" s="9"/>
      <c r="AF3207" s="9"/>
      <c r="AG3207" s="9"/>
      <c r="AH3207" s="9"/>
      <c r="AI3207" s="9"/>
      <c r="AJ3207" s="9"/>
      <c r="AK3207" s="9"/>
      <c r="AL3207" s="9"/>
      <c r="AM3207" s="9"/>
      <c r="AN3207" s="9"/>
      <c r="AO3207" s="9"/>
      <c r="AP3207" s="9"/>
      <c r="AQ3207" s="9"/>
      <c r="AR3207" s="9"/>
      <c r="AS3207" s="9"/>
      <c r="AT3207" s="9"/>
      <c r="AU3207" s="9"/>
      <c r="AV3207" s="9"/>
      <c r="AW3207" s="9"/>
      <c r="AX3207" s="9"/>
      <c r="AY3207" s="9"/>
    </row>
    <row r="3208" spans="1:51">
      <c r="A3208" s="9"/>
      <c r="B3208" s="9"/>
      <c r="C3208" s="9"/>
      <c r="D3208" s="9"/>
      <c r="E3208" s="9"/>
      <c r="F3208" s="9"/>
      <c r="G3208" s="9"/>
      <c r="H3208" s="9"/>
      <c r="I3208" s="9"/>
      <c r="J3208" s="9"/>
      <c r="K3208" s="9"/>
      <c r="L3208" s="9"/>
      <c r="M3208" s="9"/>
      <c r="N3208" s="9"/>
      <c r="O3208" s="9"/>
      <c r="P3208" s="9"/>
      <c r="Q3208" s="9"/>
      <c r="R3208" s="9"/>
      <c r="S3208" s="9"/>
      <c r="T3208" s="9"/>
      <c r="U3208" s="9"/>
      <c r="V3208" s="9"/>
      <c r="W3208" s="9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9"/>
      <c r="AS3208" s="9"/>
      <c r="AT3208" s="9"/>
      <c r="AU3208" s="9"/>
      <c r="AV3208" s="9"/>
      <c r="AW3208" s="9"/>
      <c r="AX3208" s="9"/>
      <c r="AY3208" s="9"/>
    </row>
    <row r="3209" spans="1:51">
      <c r="A3209" s="9"/>
      <c r="B3209" s="9"/>
      <c r="C3209" s="9"/>
      <c r="D3209" s="9"/>
      <c r="E3209" s="9"/>
      <c r="F3209" s="9"/>
      <c r="G3209" s="9"/>
      <c r="H3209" s="9"/>
      <c r="I3209" s="9"/>
      <c r="J3209" s="9"/>
      <c r="K3209" s="9"/>
      <c r="L3209" s="9"/>
      <c r="M3209" s="9"/>
      <c r="N3209" s="9"/>
      <c r="O3209" s="9"/>
      <c r="P3209" s="9"/>
      <c r="Q3209" s="9"/>
      <c r="R3209" s="9"/>
      <c r="S3209" s="9"/>
      <c r="T3209" s="9"/>
      <c r="U3209" s="9"/>
      <c r="V3209" s="9"/>
      <c r="W3209" s="9"/>
      <c r="X3209" s="9"/>
      <c r="Y3209" s="9"/>
      <c r="Z3209" s="9"/>
      <c r="AA3209" s="9"/>
      <c r="AB3209" s="9"/>
      <c r="AC3209" s="9"/>
      <c r="AD3209" s="9"/>
      <c r="AE3209" s="9"/>
      <c r="AF3209" s="9"/>
      <c r="AG3209" s="9"/>
      <c r="AH3209" s="9"/>
      <c r="AI3209" s="9"/>
      <c r="AJ3209" s="9"/>
      <c r="AK3209" s="9"/>
      <c r="AL3209" s="9"/>
      <c r="AM3209" s="9"/>
      <c r="AN3209" s="9"/>
      <c r="AO3209" s="9"/>
      <c r="AP3209" s="9"/>
      <c r="AQ3209" s="9"/>
      <c r="AR3209" s="9"/>
      <c r="AS3209" s="9"/>
      <c r="AT3209" s="9"/>
      <c r="AU3209" s="9"/>
      <c r="AV3209" s="9"/>
      <c r="AW3209" s="9"/>
      <c r="AX3209" s="9"/>
      <c r="AY3209" s="9"/>
    </row>
    <row r="3210" spans="1:51">
      <c r="A3210" s="9"/>
      <c r="B3210" s="9"/>
      <c r="C3210" s="9"/>
      <c r="D3210" s="9"/>
      <c r="E3210" s="9"/>
      <c r="F3210" s="9"/>
      <c r="G3210" s="9"/>
      <c r="H3210" s="9"/>
      <c r="I3210" s="9"/>
      <c r="J3210" s="9"/>
      <c r="K3210" s="9"/>
      <c r="L3210" s="9"/>
      <c r="M3210" s="9"/>
      <c r="N3210" s="9"/>
      <c r="O3210" s="9"/>
      <c r="P3210" s="9"/>
      <c r="Q3210" s="9"/>
      <c r="R3210" s="9"/>
      <c r="S3210" s="9"/>
      <c r="T3210" s="9"/>
      <c r="U3210" s="9"/>
      <c r="V3210" s="9"/>
      <c r="W3210" s="9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9"/>
      <c r="AS3210" s="9"/>
      <c r="AT3210" s="9"/>
      <c r="AU3210" s="9"/>
      <c r="AV3210" s="9"/>
      <c r="AW3210" s="9"/>
      <c r="AX3210" s="9"/>
      <c r="AY3210" s="9"/>
    </row>
    <row r="3211" spans="1:51">
      <c r="A3211" s="9"/>
      <c r="B3211" s="9"/>
      <c r="C3211" s="9"/>
      <c r="D3211" s="9"/>
      <c r="E3211" s="9"/>
      <c r="F3211" s="9"/>
      <c r="G3211" s="9"/>
      <c r="H3211" s="9"/>
      <c r="I3211" s="9"/>
      <c r="J3211" s="9"/>
      <c r="K3211" s="9"/>
      <c r="L3211" s="9"/>
      <c r="M3211" s="9"/>
      <c r="N3211" s="9"/>
      <c r="O3211" s="9"/>
      <c r="P3211" s="9"/>
      <c r="Q3211" s="9"/>
      <c r="R3211" s="9"/>
      <c r="S3211" s="9"/>
      <c r="T3211" s="9"/>
      <c r="U3211" s="9"/>
      <c r="V3211" s="9"/>
      <c r="W3211" s="9"/>
      <c r="X3211" s="9"/>
      <c r="Y3211" s="9"/>
      <c r="Z3211" s="9"/>
      <c r="AA3211" s="9"/>
      <c r="AB3211" s="9"/>
      <c r="AC3211" s="9"/>
      <c r="AD3211" s="9"/>
      <c r="AE3211" s="9"/>
      <c r="AF3211" s="9"/>
      <c r="AG3211" s="9"/>
      <c r="AH3211" s="9"/>
      <c r="AI3211" s="9"/>
      <c r="AJ3211" s="9"/>
      <c r="AK3211" s="9"/>
      <c r="AL3211" s="9"/>
      <c r="AM3211" s="9"/>
      <c r="AN3211" s="9"/>
      <c r="AO3211" s="9"/>
      <c r="AP3211" s="9"/>
      <c r="AQ3211" s="9"/>
      <c r="AR3211" s="9"/>
      <c r="AS3211" s="9"/>
      <c r="AT3211" s="9"/>
      <c r="AU3211" s="9"/>
      <c r="AV3211" s="9"/>
      <c r="AW3211" s="9"/>
      <c r="AX3211" s="9"/>
      <c r="AY3211" s="9"/>
    </row>
    <row r="3212" spans="1:51">
      <c r="A3212" s="9"/>
      <c r="B3212" s="9"/>
      <c r="C3212" s="9"/>
      <c r="D3212" s="9"/>
      <c r="E3212" s="9"/>
      <c r="F3212" s="9"/>
      <c r="G3212" s="9"/>
      <c r="H3212" s="9"/>
      <c r="I3212" s="9"/>
      <c r="J3212" s="9"/>
      <c r="K3212" s="9"/>
      <c r="L3212" s="9"/>
      <c r="M3212" s="9"/>
      <c r="N3212" s="9"/>
      <c r="O3212" s="9"/>
      <c r="P3212" s="9"/>
      <c r="Q3212" s="9"/>
      <c r="R3212" s="9"/>
      <c r="S3212" s="9"/>
      <c r="T3212" s="9"/>
      <c r="U3212" s="9"/>
      <c r="V3212" s="9"/>
      <c r="W3212" s="9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9"/>
      <c r="AS3212" s="9"/>
      <c r="AT3212" s="9"/>
      <c r="AU3212" s="9"/>
      <c r="AV3212" s="9"/>
      <c r="AW3212" s="9"/>
      <c r="AX3212" s="9"/>
      <c r="AY3212" s="9"/>
    </row>
    <row r="3213" spans="1:51">
      <c r="A3213" s="9"/>
      <c r="B3213" s="9"/>
      <c r="C3213" s="9"/>
      <c r="D3213" s="9"/>
      <c r="E3213" s="9"/>
      <c r="F3213" s="9"/>
      <c r="G3213" s="9"/>
      <c r="H3213" s="9"/>
      <c r="I3213" s="9"/>
      <c r="J3213" s="9"/>
      <c r="K3213" s="9"/>
      <c r="L3213" s="9"/>
      <c r="M3213" s="9"/>
      <c r="N3213" s="9"/>
      <c r="O3213" s="9"/>
      <c r="P3213" s="9"/>
      <c r="Q3213" s="9"/>
      <c r="R3213" s="9"/>
      <c r="S3213" s="9"/>
      <c r="T3213" s="9"/>
      <c r="U3213" s="9"/>
      <c r="V3213" s="9"/>
      <c r="W3213" s="9"/>
      <c r="X3213" s="9"/>
      <c r="Y3213" s="9"/>
      <c r="Z3213" s="9"/>
      <c r="AA3213" s="9"/>
      <c r="AB3213" s="9"/>
      <c r="AC3213" s="9"/>
      <c r="AD3213" s="9"/>
      <c r="AE3213" s="9"/>
      <c r="AF3213" s="9"/>
      <c r="AG3213" s="9"/>
      <c r="AH3213" s="9"/>
      <c r="AI3213" s="9"/>
      <c r="AJ3213" s="9"/>
      <c r="AK3213" s="9"/>
      <c r="AL3213" s="9"/>
      <c r="AM3213" s="9"/>
      <c r="AN3213" s="9"/>
      <c r="AO3213" s="9"/>
      <c r="AP3213" s="9"/>
      <c r="AQ3213" s="9"/>
      <c r="AR3213" s="9"/>
      <c r="AS3213" s="9"/>
      <c r="AT3213" s="9"/>
      <c r="AU3213" s="9"/>
      <c r="AV3213" s="9"/>
      <c r="AW3213" s="9"/>
      <c r="AX3213" s="9"/>
      <c r="AY3213" s="9"/>
    </row>
    <row r="3214" spans="1:51">
      <c r="A3214" s="9"/>
      <c r="B3214" s="9"/>
      <c r="C3214" s="9"/>
      <c r="D3214" s="9"/>
      <c r="E3214" s="9"/>
      <c r="F3214" s="9"/>
      <c r="G3214" s="9"/>
      <c r="H3214" s="9"/>
      <c r="I3214" s="9"/>
      <c r="J3214" s="9"/>
      <c r="K3214" s="9"/>
      <c r="L3214" s="9"/>
      <c r="M3214" s="9"/>
      <c r="N3214" s="9"/>
      <c r="O3214" s="9"/>
      <c r="P3214" s="9"/>
      <c r="Q3214" s="9"/>
      <c r="R3214" s="9"/>
      <c r="S3214" s="9"/>
      <c r="T3214" s="9"/>
      <c r="U3214" s="9"/>
      <c r="V3214" s="9"/>
      <c r="W3214" s="9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9"/>
      <c r="AS3214" s="9"/>
      <c r="AT3214" s="9"/>
      <c r="AU3214" s="9"/>
      <c r="AV3214" s="9"/>
      <c r="AW3214" s="9"/>
      <c r="AX3214" s="9"/>
      <c r="AY3214" s="9"/>
    </row>
    <row r="3215" spans="1:51">
      <c r="A3215" s="9"/>
      <c r="B3215" s="9"/>
      <c r="C3215" s="9"/>
      <c r="D3215" s="9"/>
      <c r="E3215" s="9"/>
      <c r="F3215" s="9"/>
      <c r="G3215" s="9"/>
      <c r="H3215" s="9"/>
      <c r="I3215" s="9"/>
      <c r="J3215" s="9"/>
      <c r="K3215" s="9"/>
      <c r="L3215" s="9"/>
      <c r="M3215" s="9"/>
      <c r="N3215" s="9"/>
      <c r="O3215" s="9"/>
      <c r="P3215" s="9"/>
      <c r="Q3215" s="9"/>
      <c r="R3215" s="9"/>
      <c r="S3215" s="9"/>
      <c r="T3215" s="9"/>
      <c r="U3215" s="9"/>
      <c r="V3215" s="9"/>
      <c r="W3215" s="9"/>
      <c r="X3215" s="9"/>
      <c r="Y3215" s="9"/>
      <c r="Z3215" s="9"/>
      <c r="AA3215" s="9"/>
      <c r="AB3215" s="9"/>
      <c r="AC3215" s="9"/>
      <c r="AD3215" s="9"/>
      <c r="AE3215" s="9"/>
      <c r="AF3215" s="9"/>
      <c r="AG3215" s="9"/>
      <c r="AH3215" s="9"/>
      <c r="AI3215" s="9"/>
      <c r="AJ3215" s="9"/>
      <c r="AK3215" s="9"/>
      <c r="AL3215" s="9"/>
      <c r="AM3215" s="9"/>
      <c r="AN3215" s="9"/>
      <c r="AO3215" s="9"/>
      <c r="AP3215" s="9"/>
      <c r="AQ3215" s="9"/>
      <c r="AR3215" s="9"/>
      <c r="AS3215" s="9"/>
      <c r="AT3215" s="9"/>
      <c r="AU3215" s="9"/>
      <c r="AV3215" s="9"/>
      <c r="AW3215" s="9"/>
      <c r="AX3215" s="9"/>
      <c r="AY3215" s="9"/>
    </row>
    <row r="3216" spans="1:51">
      <c r="A3216" s="9"/>
      <c r="B3216" s="9"/>
      <c r="C3216" s="9"/>
      <c r="D3216" s="9"/>
      <c r="E3216" s="9"/>
      <c r="F3216" s="9"/>
      <c r="G3216" s="9"/>
      <c r="H3216" s="9"/>
      <c r="I3216" s="9"/>
      <c r="J3216" s="9"/>
      <c r="K3216" s="9"/>
      <c r="L3216" s="9"/>
      <c r="M3216" s="9"/>
      <c r="N3216" s="9"/>
      <c r="O3216" s="9"/>
      <c r="P3216" s="9"/>
      <c r="Q3216" s="9"/>
      <c r="R3216" s="9"/>
      <c r="S3216" s="9"/>
      <c r="T3216" s="9"/>
      <c r="U3216" s="9"/>
      <c r="V3216" s="9"/>
      <c r="W3216" s="9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9"/>
      <c r="AS3216" s="9"/>
      <c r="AT3216" s="9"/>
      <c r="AU3216" s="9"/>
      <c r="AV3216" s="9"/>
      <c r="AW3216" s="9"/>
      <c r="AX3216" s="9"/>
      <c r="AY3216" s="9"/>
    </row>
    <row r="3217" spans="1:51">
      <c r="A3217" s="9"/>
      <c r="B3217" s="9"/>
      <c r="C3217" s="9"/>
      <c r="D3217" s="9"/>
      <c r="E3217" s="9"/>
      <c r="F3217" s="9"/>
      <c r="G3217" s="9"/>
      <c r="H3217" s="9"/>
      <c r="I3217" s="9"/>
      <c r="J3217" s="9"/>
      <c r="K3217" s="9"/>
      <c r="L3217" s="9"/>
      <c r="M3217" s="9"/>
      <c r="N3217" s="9"/>
      <c r="O3217" s="9"/>
      <c r="P3217" s="9"/>
      <c r="Q3217" s="9"/>
      <c r="R3217" s="9"/>
      <c r="S3217" s="9"/>
      <c r="T3217" s="9"/>
      <c r="U3217" s="9"/>
      <c r="V3217" s="9"/>
      <c r="W3217" s="9"/>
      <c r="X3217" s="9"/>
      <c r="Y3217" s="9"/>
      <c r="Z3217" s="9"/>
      <c r="AA3217" s="9"/>
      <c r="AB3217" s="9"/>
      <c r="AC3217" s="9"/>
      <c r="AD3217" s="9"/>
      <c r="AE3217" s="9"/>
      <c r="AF3217" s="9"/>
      <c r="AG3217" s="9"/>
      <c r="AH3217" s="9"/>
      <c r="AI3217" s="9"/>
      <c r="AJ3217" s="9"/>
      <c r="AK3217" s="9"/>
      <c r="AL3217" s="9"/>
      <c r="AM3217" s="9"/>
      <c r="AN3217" s="9"/>
      <c r="AO3217" s="9"/>
      <c r="AP3217" s="9"/>
      <c r="AQ3217" s="9"/>
      <c r="AR3217" s="9"/>
      <c r="AS3217" s="9"/>
      <c r="AT3217" s="9"/>
      <c r="AU3217" s="9"/>
      <c r="AV3217" s="9"/>
      <c r="AW3217" s="9"/>
      <c r="AX3217" s="9"/>
      <c r="AY3217" s="9"/>
    </row>
    <row r="3218" spans="1:51">
      <c r="A3218" s="9"/>
      <c r="B3218" s="9"/>
      <c r="C3218" s="9"/>
      <c r="D3218" s="9"/>
      <c r="E3218" s="9"/>
      <c r="F3218" s="9"/>
      <c r="G3218" s="9"/>
      <c r="H3218" s="9"/>
      <c r="I3218" s="9"/>
      <c r="J3218" s="9"/>
      <c r="K3218" s="9"/>
      <c r="L3218" s="9"/>
      <c r="M3218" s="9"/>
      <c r="N3218" s="9"/>
      <c r="O3218" s="9"/>
      <c r="P3218" s="9"/>
      <c r="Q3218" s="9"/>
      <c r="R3218" s="9"/>
      <c r="S3218" s="9"/>
      <c r="T3218" s="9"/>
      <c r="U3218" s="9"/>
      <c r="V3218" s="9"/>
      <c r="W3218" s="9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9"/>
      <c r="AS3218" s="9"/>
      <c r="AT3218" s="9"/>
      <c r="AU3218" s="9"/>
      <c r="AV3218" s="9"/>
      <c r="AW3218" s="9"/>
      <c r="AX3218" s="9"/>
      <c r="AY3218" s="9"/>
    </row>
    <row r="3219" spans="1:51">
      <c r="A3219" s="9"/>
      <c r="B3219" s="9"/>
      <c r="C3219" s="9"/>
      <c r="D3219" s="9"/>
      <c r="E3219" s="9"/>
      <c r="F3219" s="9"/>
      <c r="G3219" s="9"/>
      <c r="H3219" s="9"/>
      <c r="I3219" s="9"/>
      <c r="J3219" s="9"/>
      <c r="K3219" s="9"/>
      <c r="L3219" s="9"/>
      <c r="M3219" s="9"/>
      <c r="N3219" s="9"/>
      <c r="O3219" s="9"/>
      <c r="P3219" s="9"/>
      <c r="Q3219" s="9"/>
      <c r="R3219" s="9"/>
      <c r="S3219" s="9"/>
      <c r="T3219" s="9"/>
      <c r="U3219" s="9"/>
      <c r="V3219" s="9"/>
      <c r="W3219" s="9"/>
      <c r="X3219" s="9"/>
      <c r="Y3219" s="9"/>
      <c r="Z3219" s="9"/>
      <c r="AA3219" s="9"/>
      <c r="AB3219" s="9"/>
      <c r="AC3219" s="9"/>
      <c r="AD3219" s="9"/>
      <c r="AE3219" s="9"/>
      <c r="AF3219" s="9"/>
      <c r="AG3219" s="9"/>
      <c r="AH3219" s="9"/>
      <c r="AI3219" s="9"/>
      <c r="AJ3219" s="9"/>
      <c r="AK3219" s="9"/>
      <c r="AL3219" s="9"/>
      <c r="AM3219" s="9"/>
      <c r="AN3219" s="9"/>
      <c r="AO3219" s="9"/>
      <c r="AP3219" s="9"/>
      <c r="AQ3219" s="9"/>
      <c r="AR3219" s="9"/>
      <c r="AS3219" s="9"/>
      <c r="AT3219" s="9"/>
      <c r="AU3219" s="9"/>
      <c r="AV3219" s="9"/>
      <c r="AW3219" s="9"/>
      <c r="AX3219" s="9"/>
      <c r="AY3219" s="9"/>
    </row>
    <row r="3220" spans="1:51">
      <c r="A3220" s="9"/>
      <c r="B3220" s="9"/>
      <c r="C3220" s="9"/>
      <c r="D3220" s="9"/>
      <c r="E3220" s="9"/>
      <c r="F3220" s="9"/>
      <c r="G3220" s="9"/>
      <c r="H3220" s="9"/>
      <c r="I3220" s="9"/>
      <c r="J3220" s="9"/>
      <c r="K3220" s="9"/>
      <c r="L3220" s="9"/>
      <c r="M3220" s="9"/>
      <c r="N3220" s="9"/>
      <c r="O3220" s="9"/>
      <c r="P3220" s="9"/>
      <c r="Q3220" s="9"/>
      <c r="R3220" s="9"/>
      <c r="S3220" s="9"/>
      <c r="T3220" s="9"/>
      <c r="U3220" s="9"/>
      <c r="V3220" s="9"/>
      <c r="W3220" s="9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9"/>
      <c r="AS3220" s="9"/>
      <c r="AT3220" s="9"/>
      <c r="AU3220" s="9"/>
      <c r="AV3220" s="9"/>
      <c r="AW3220" s="9"/>
      <c r="AX3220" s="9"/>
      <c r="AY3220" s="9"/>
    </row>
    <row r="3221" spans="1:51">
      <c r="A3221" s="9"/>
      <c r="B3221" s="9"/>
      <c r="C3221" s="9"/>
      <c r="D3221" s="9"/>
      <c r="E3221" s="9"/>
      <c r="F3221" s="9"/>
      <c r="G3221" s="9"/>
      <c r="H3221" s="9"/>
      <c r="I3221" s="9"/>
      <c r="J3221" s="9"/>
      <c r="K3221" s="9"/>
      <c r="L3221" s="9"/>
      <c r="M3221" s="9"/>
      <c r="N3221" s="9"/>
      <c r="O3221" s="9"/>
      <c r="P3221" s="9"/>
      <c r="Q3221" s="9"/>
      <c r="R3221" s="9"/>
      <c r="S3221" s="9"/>
      <c r="T3221" s="9"/>
      <c r="U3221" s="9"/>
      <c r="V3221" s="9"/>
      <c r="W3221" s="9"/>
      <c r="X3221" s="9"/>
      <c r="Y3221" s="9"/>
      <c r="Z3221" s="9"/>
      <c r="AA3221" s="9"/>
      <c r="AB3221" s="9"/>
      <c r="AC3221" s="9"/>
      <c r="AD3221" s="9"/>
      <c r="AE3221" s="9"/>
      <c r="AF3221" s="9"/>
      <c r="AG3221" s="9"/>
      <c r="AH3221" s="9"/>
      <c r="AI3221" s="9"/>
      <c r="AJ3221" s="9"/>
      <c r="AK3221" s="9"/>
      <c r="AL3221" s="9"/>
      <c r="AM3221" s="9"/>
      <c r="AN3221" s="9"/>
      <c r="AO3221" s="9"/>
      <c r="AP3221" s="9"/>
      <c r="AQ3221" s="9"/>
      <c r="AR3221" s="9"/>
      <c r="AS3221" s="9"/>
      <c r="AT3221" s="9"/>
      <c r="AU3221" s="9"/>
      <c r="AV3221" s="9"/>
      <c r="AW3221" s="9"/>
      <c r="AX3221" s="9"/>
      <c r="AY3221" s="9"/>
    </row>
    <row r="3222" spans="1:51">
      <c r="A3222" s="9"/>
      <c r="B3222" s="9"/>
      <c r="C3222" s="9"/>
      <c r="D3222" s="9"/>
      <c r="E3222" s="9"/>
      <c r="F3222" s="9"/>
      <c r="G3222" s="9"/>
      <c r="H3222" s="9"/>
      <c r="I3222" s="9"/>
      <c r="J3222" s="9"/>
      <c r="K3222" s="9"/>
      <c r="L3222" s="9"/>
      <c r="M3222" s="9"/>
      <c r="N3222" s="9"/>
      <c r="O3222" s="9"/>
      <c r="P3222" s="9"/>
      <c r="Q3222" s="9"/>
      <c r="R3222" s="9"/>
      <c r="S3222" s="9"/>
      <c r="T3222" s="9"/>
      <c r="U3222" s="9"/>
      <c r="V3222" s="9"/>
      <c r="W3222" s="9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9"/>
      <c r="AS3222" s="9"/>
      <c r="AT3222" s="9"/>
      <c r="AU3222" s="9"/>
      <c r="AV3222" s="9"/>
      <c r="AW3222" s="9"/>
      <c r="AX3222" s="9"/>
      <c r="AY3222" s="9"/>
    </row>
    <row r="3223" spans="1:51">
      <c r="A3223" s="9"/>
      <c r="B3223" s="9"/>
      <c r="C3223" s="9"/>
      <c r="D3223" s="9"/>
      <c r="E3223" s="9"/>
      <c r="F3223" s="9"/>
      <c r="G3223" s="9"/>
      <c r="H3223" s="9"/>
      <c r="I3223" s="9"/>
      <c r="J3223" s="9"/>
      <c r="K3223" s="9"/>
      <c r="L3223" s="9"/>
      <c r="M3223" s="9"/>
      <c r="N3223" s="9"/>
      <c r="O3223" s="9"/>
      <c r="P3223" s="9"/>
      <c r="Q3223" s="9"/>
      <c r="R3223" s="9"/>
      <c r="S3223" s="9"/>
      <c r="T3223" s="9"/>
      <c r="U3223" s="9"/>
      <c r="V3223" s="9"/>
      <c r="W3223" s="9"/>
      <c r="X3223" s="9"/>
      <c r="Y3223" s="9"/>
      <c r="Z3223" s="9"/>
      <c r="AA3223" s="9"/>
      <c r="AB3223" s="9"/>
      <c r="AC3223" s="9"/>
      <c r="AD3223" s="9"/>
      <c r="AE3223" s="9"/>
      <c r="AF3223" s="9"/>
      <c r="AG3223" s="9"/>
      <c r="AH3223" s="9"/>
      <c r="AI3223" s="9"/>
      <c r="AJ3223" s="9"/>
      <c r="AK3223" s="9"/>
      <c r="AL3223" s="9"/>
      <c r="AM3223" s="9"/>
      <c r="AN3223" s="9"/>
      <c r="AO3223" s="9"/>
      <c r="AP3223" s="9"/>
      <c r="AQ3223" s="9"/>
      <c r="AR3223" s="9"/>
      <c r="AS3223" s="9"/>
      <c r="AT3223" s="9"/>
      <c r="AU3223" s="9"/>
      <c r="AV3223" s="9"/>
      <c r="AW3223" s="9"/>
      <c r="AX3223" s="9"/>
      <c r="AY3223" s="9"/>
    </row>
    <row r="3224" spans="1:51">
      <c r="A3224" s="9"/>
      <c r="B3224" s="9"/>
      <c r="C3224" s="9"/>
      <c r="D3224" s="9"/>
      <c r="E3224" s="9"/>
      <c r="F3224" s="9"/>
      <c r="G3224" s="9"/>
      <c r="H3224" s="9"/>
      <c r="I3224" s="9"/>
      <c r="J3224" s="9"/>
      <c r="K3224" s="9"/>
      <c r="L3224" s="9"/>
      <c r="M3224" s="9"/>
      <c r="N3224" s="9"/>
      <c r="O3224" s="9"/>
      <c r="P3224" s="9"/>
      <c r="Q3224" s="9"/>
      <c r="R3224" s="9"/>
      <c r="S3224" s="9"/>
      <c r="T3224" s="9"/>
      <c r="U3224" s="9"/>
      <c r="V3224" s="9"/>
      <c r="W3224" s="9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9"/>
      <c r="AS3224" s="9"/>
      <c r="AT3224" s="9"/>
      <c r="AU3224" s="9"/>
      <c r="AV3224" s="9"/>
      <c r="AW3224" s="9"/>
      <c r="AX3224" s="9"/>
      <c r="AY3224" s="9"/>
    </row>
    <row r="3225" spans="1:51">
      <c r="A3225" s="9"/>
      <c r="B3225" s="9"/>
      <c r="C3225" s="9"/>
      <c r="D3225" s="9"/>
      <c r="E3225" s="9"/>
      <c r="F3225" s="9"/>
      <c r="G3225" s="9"/>
      <c r="H3225" s="9"/>
      <c r="I3225" s="9"/>
      <c r="J3225" s="9"/>
      <c r="K3225" s="9"/>
      <c r="L3225" s="9"/>
      <c r="M3225" s="9"/>
      <c r="N3225" s="9"/>
      <c r="O3225" s="9"/>
      <c r="P3225" s="9"/>
      <c r="Q3225" s="9"/>
      <c r="R3225" s="9"/>
      <c r="S3225" s="9"/>
      <c r="T3225" s="9"/>
      <c r="U3225" s="9"/>
      <c r="V3225" s="9"/>
      <c r="W3225" s="9"/>
      <c r="X3225" s="9"/>
      <c r="Y3225" s="9"/>
      <c r="Z3225" s="9"/>
      <c r="AA3225" s="9"/>
      <c r="AB3225" s="9"/>
      <c r="AC3225" s="9"/>
      <c r="AD3225" s="9"/>
      <c r="AE3225" s="9"/>
      <c r="AF3225" s="9"/>
      <c r="AG3225" s="9"/>
      <c r="AH3225" s="9"/>
      <c r="AI3225" s="9"/>
      <c r="AJ3225" s="9"/>
      <c r="AK3225" s="9"/>
      <c r="AL3225" s="9"/>
      <c r="AM3225" s="9"/>
      <c r="AN3225" s="9"/>
      <c r="AO3225" s="9"/>
      <c r="AP3225" s="9"/>
      <c r="AQ3225" s="9"/>
      <c r="AR3225" s="9"/>
      <c r="AS3225" s="9"/>
      <c r="AT3225" s="9"/>
      <c r="AU3225" s="9"/>
      <c r="AV3225" s="9"/>
      <c r="AW3225" s="9"/>
      <c r="AX3225" s="9"/>
      <c r="AY3225" s="9"/>
    </row>
    <row r="3226" spans="1:51">
      <c r="A3226" s="9"/>
      <c r="B3226" s="9"/>
      <c r="C3226" s="9"/>
      <c r="D3226" s="9"/>
      <c r="E3226" s="9"/>
      <c r="F3226" s="9"/>
      <c r="G3226" s="9"/>
      <c r="H3226" s="9"/>
      <c r="I3226" s="9"/>
      <c r="J3226" s="9"/>
      <c r="K3226" s="9"/>
      <c r="L3226" s="9"/>
      <c r="M3226" s="9"/>
      <c r="N3226" s="9"/>
      <c r="O3226" s="9"/>
      <c r="P3226" s="9"/>
      <c r="Q3226" s="9"/>
      <c r="R3226" s="9"/>
      <c r="S3226" s="9"/>
      <c r="T3226" s="9"/>
      <c r="U3226" s="9"/>
      <c r="V3226" s="9"/>
      <c r="W3226" s="9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9"/>
      <c r="AS3226" s="9"/>
      <c r="AT3226" s="9"/>
      <c r="AU3226" s="9"/>
      <c r="AV3226" s="9"/>
      <c r="AW3226" s="9"/>
      <c r="AX3226" s="9"/>
      <c r="AY3226" s="9"/>
    </row>
    <row r="3227" spans="1:51">
      <c r="A3227" s="9"/>
      <c r="B3227" s="9"/>
      <c r="C3227" s="9"/>
      <c r="D3227" s="9"/>
      <c r="E3227" s="9"/>
      <c r="F3227" s="9"/>
      <c r="G3227" s="9"/>
      <c r="H3227" s="9"/>
      <c r="I3227" s="9"/>
      <c r="J3227" s="9"/>
      <c r="K3227" s="9"/>
      <c r="L3227" s="9"/>
      <c r="M3227" s="9"/>
      <c r="N3227" s="9"/>
      <c r="O3227" s="9"/>
      <c r="P3227" s="9"/>
      <c r="Q3227" s="9"/>
      <c r="R3227" s="9"/>
      <c r="S3227" s="9"/>
      <c r="T3227" s="9"/>
      <c r="U3227" s="9"/>
      <c r="V3227" s="9"/>
      <c r="W3227" s="9"/>
      <c r="X3227" s="9"/>
      <c r="Y3227" s="9"/>
      <c r="Z3227" s="9"/>
      <c r="AA3227" s="9"/>
      <c r="AB3227" s="9"/>
      <c r="AC3227" s="9"/>
      <c r="AD3227" s="9"/>
      <c r="AE3227" s="9"/>
      <c r="AF3227" s="9"/>
      <c r="AG3227" s="9"/>
      <c r="AH3227" s="9"/>
      <c r="AI3227" s="9"/>
      <c r="AJ3227" s="9"/>
      <c r="AK3227" s="9"/>
      <c r="AL3227" s="9"/>
      <c r="AM3227" s="9"/>
      <c r="AN3227" s="9"/>
      <c r="AO3227" s="9"/>
      <c r="AP3227" s="9"/>
      <c r="AQ3227" s="9"/>
      <c r="AR3227" s="9"/>
      <c r="AS3227" s="9"/>
      <c r="AT3227" s="9"/>
      <c r="AU3227" s="9"/>
      <c r="AV3227" s="9"/>
      <c r="AW3227" s="9"/>
      <c r="AX3227" s="9"/>
      <c r="AY3227" s="9"/>
    </row>
    <row r="3228" spans="1:51">
      <c r="A3228" s="9"/>
      <c r="B3228" s="9"/>
      <c r="C3228" s="9"/>
      <c r="D3228" s="9"/>
      <c r="E3228" s="9"/>
      <c r="F3228" s="9"/>
      <c r="G3228" s="9"/>
      <c r="H3228" s="9"/>
      <c r="I3228" s="9"/>
      <c r="J3228" s="9"/>
      <c r="K3228" s="9"/>
      <c r="L3228" s="9"/>
      <c r="M3228" s="9"/>
      <c r="N3228" s="9"/>
      <c r="O3228" s="9"/>
      <c r="P3228" s="9"/>
      <c r="Q3228" s="9"/>
      <c r="R3228" s="9"/>
      <c r="S3228" s="9"/>
      <c r="T3228" s="9"/>
      <c r="U3228" s="9"/>
      <c r="V3228" s="9"/>
      <c r="W3228" s="9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9"/>
      <c r="AS3228" s="9"/>
      <c r="AT3228" s="9"/>
      <c r="AU3228" s="9"/>
      <c r="AV3228" s="9"/>
      <c r="AW3228" s="9"/>
      <c r="AX3228" s="9"/>
      <c r="AY3228" s="9"/>
    </row>
    <row r="3229" spans="1:51">
      <c r="A3229" s="9"/>
      <c r="B3229" s="9"/>
      <c r="C3229" s="9"/>
      <c r="D3229" s="9"/>
      <c r="E3229" s="9"/>
      <c r="F3229" s="9"/>
      <c r="G3229" s="9"/>
      <c r="H3229" s="9"/>
      <c r="I3229" s="9"/>
      <c r="J3229" s="9"/>
      <c r="K3229" s="9"/>
      <c r="L3229" s="9"/>
      <c r="M3229" s="9"/>
      <c r="N3229" s="9"/>
      <c r="O3229" s="9"/>
      <c r="P3229" s="9"/>
      <c r="Q3229" s="9"/>
      <c r="R3229" s="9"/>
      <c r="S3229" s="9"/>
      <c r="T3229" s="9"/>
      <c r="U3229" s="9"/>
      <c r="V3229" s="9"/>
      <c r="W3229" s="9"/>
      <c r="X3229" s="9"/>
      <c r="Y3229" s="9"/>
      <c r="Z3229" s="9"/>
      <c r="AA3229" s="9"/>
      <c r="AB3229" s="9"/>
      <c r="AC3229" s="9"/>
      <c r="AD3229" s="9"/>
      <c r="AE3229" s="9"/>
      <c r="AF3229" s="9"/>
      <c r="AG3229" s="9"/>
      <c r="AH3229" s="9"/>
      <c r="AI3229" s="9"/>
      <c r="AJ3229" s="9"/>
      <c r="AK3229" s="9"/>
      <c r="AL3229" s="9"/>
      <c r="AM3229" s="9"/>
      <c r="AN3229" s="9"/>
      <c r="AO3229" s="9"/>
      <c r="AP3229" s="9"/>
      <c r="AQ3229" s="9"/>
      <c r="AR3229" s="9"/>
      <c r="AS3229" s="9"/>
      <c r="AT3229" s="9"/>
      <c r="AU3229" s="9"/>
      <c r="AV3229" s="9"/>
      <c r="AW3229" s="9"/>
      <c r="AX3229" s="9"/>
      <c r="AY3229" s="9"/>
    </row>
    <row r="3230" spans="1:51">
      <c r="A3230" s="9"/>
      <c r="B3230" s="9"/>
      <c r="C3230" s="9"/>
      <c r="D3230" s="9"/>
      <c r="E3230" s="9"/>
      <c r="F3230" s="9"/>
      <c r="G3230" s="9"/>
      <c r="H3230" s="9"/>
      <c r="I3230" s="9"/>
      <c r="J3230" s="9"/>
      <c r="K3230" s="9"/>
      <c r="L3230" s="9"/>
      <c r="M3230" s="9"/>
      <c r="N3230" s="9"/>
      <c r="O3230" s="9"/>
      <c r="P3230" s="9"/>
      <c r="Q3230" s="9"/>
      <c r="R3230" s="9"/>
      <c r="S3230" s="9"/>
      <c r="T3230" s="9"/>
      <c r="U3230" s="9"/>
      <c r="V3230" s="9"/>
      <c r="W3230" s="9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9"/>
      <c r="AS3230" s="9"/>
      <c r="AT3230" s="9"/>
      <c r="AU3230" s="9"/>
      <c r="AV3230" s="9"/>
      <c r="AW3230" s="9"/>
      <c r="AX3230" s="9"/>
      <c r="AY3230" s="9"/>
    </row>
    <row r="3231" spans="1:51">
      <c r="A3231" s="9"/>
      <c r="B3231" s="9"/>
      <c r="C3231" s="9"/>
      <c r="D3231" s="9"/>
      <c r="E3231" s="9"/>
      <c r="F3231" s="9"/>
      <c r="G3231" s="9"/>
      <c r="H3231" s="9"/>
      <c r="I3231" s="9"/>
      <c r="J3231" s="9"/>
      <c r="K3231" s="9"/>
      <c r="L3231" s="9"/>
      <c r="M3231" s="9"/>
      <c r="N3231" s="9"/>
      <c r="O3231" s="9"/>
      <c r="P3231" s="9"/>
      <c r="Q3231" s="9"/>
      <c r="R3231" s="9"/>
      <c r="S3231" s="9"/>
      <c r="T3231" s="9"/>
      <c r="U3231" s="9"/>
      <c r="V3231" s="9"/>
      <c r="W3231" s="9"/>
      <c r="X3231" s="9"/>
      <c r="Y3231" s="9"/>
      <c r="Z3231" s="9"/>
      <c r="AA3231" s="9"/>
      <c r="AB3231" s="9"/>
      <c r="AC3231" s="9"/>
      <c r="AD3231" s="9"/>
      <c r="AE3231" s="9"/>
      <c r="AF3231" s="9"/>
      <c r="AG3231" s="9"/>
      <c r="AH3231" s="9"/>
      <c r="AI3231" s="9"/>
      <c r="AJ3231" s="9"/>
      <c r="AK3231" s="9"/>
      <c r="AL3231" s="9"/>
      <c r="AM3231" s="9"/>
      <c r="AN3231" s="9"/>
      <c r="AO3231" s="9"/>
      <c r="AP3231" s="9"/>
      <c r="AQ3231" s="9"/>
      <c r="AR3231" s="9"/>
      <c r="AS3231" s="9"/>
      <c r="AT3231" s="9"/>
      <c r="AU3231" s="9"/>
      <c r="AV3231" s="9"/>
      <c r="AW3231" s="9"/>
      <c r="AX3231" s="9"/>
      <c r="AY3231" s="9"/>
    </row>
    <row r="3232" spans="1:51">
      <c r="A3232" s="9"/>
      <c r="B3232" s="9"/>
      <c r="C3232" s="9"/>
      <c r="D3232" s="9"/>
      <c r="E3232" s="9"/>
      <c r="F3232" s="9"/>
      <c r="G3232" s="9"/>
      <c r="H3232" s="9"/>
      <c r="I3232" s="9"/>
      <c r="J3232" s="9"/>
      <c r="K3232" s="9"/>
      <c r="L3232" s="9"/>
      <c r="M3232" s="9"/>
      <c r="N3232" s="9"/>
      <c r="O3232" s="9"/>
      <c r="P3232" s="9"/>
      <c r="Q3232" s="9"/>
      <c r="R3232" s="9"/>
      <c r="S3232" s="9"/>
      <c r="T3232" s="9"/>
      <c r="U3232" s="9"/>
      <c r="V3232" s="9"/>
      <c r="W3232" s="9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9"/>
      <c r="AS3232" s="9"/>
      <c r="AT3232" s="9"/>
      <c r="AU3232" s="9"/>
      <c r="AV3232" s="9"/>
      <c r="AW3232" s="9"/>
      <c r="AX3232" s="9"/>
      <c r="AY3232" s="9"/>
    </row>
    <row r="3233" spans="1:51">
      <c r="A3233" s="9"/>
      <c r="B3233" s="9"/>
      <c r="C3233" s="9"/>
      <c r="D3233" s="9"/>
      <c r="E3233" s="9"/>
      <c r="F3233" s="9"/>
      <c r="G3233" s="9"/>
      <c r="H3233" s="9"/>
      <c r="I3233" s="9"/>
      <c r="J3233" s="9"/>
      <c r="K3233" s="9"/>
      <c r="L3233" s="9"/>
      <c r="M3233" s="9"/>
      <c r="N3233" s="9"/>
      <c r="O3233" s="9"/>
      <c r="P3233" s="9"/>
      <c r="Q3233" s="9"/>
      <c r="R3233" s="9"/>
      <c r="S3233" s="9"/>
      <c r="T3233" s="9"/>
      <c r="U3233" s="9"/>
      <c r="V3233" s="9"/>
      <c r="W3233" s="9"/>
      <c r="X3233" s="9"/>
      <c r="Y3233" s="9"/>
      <c r="Z3233" s="9"/>
      <c r="AA3233" s="9"/>
      <c r="AB3233" s="9"/>
      <c r="AC3233" s="9"/>
      <c r="AD3233" s="9"/>
      <c r="AE3233" s="9"/>
      <c r="AF3233" s="9"/>
      <c r="AG3233" s="9"/>
      <c r="AH3233" s="9"/>
      <c r="AI3233" s="9"/>
      <c r="AJ3233" s="9"/>
      <c r="AK3233" s="9"/>
      <c r="AL3233" s="9"/>
      <c r="AM3233" s="9"/>
      <c r="AN3233" s="9"/>
      <c r="AO3233" s="9"/>
      <c r="AP3233" s="9"/>
      <c r="AQ3233" s="9"/>
      <c r="AR3233" s="9"/>
      <c r="AS3233" s="9"/>
      <c r="AT3233" s="9"/>
      <c r="AU3233" s="9"/>
      <c r="AV3233" s="9"/>
      <c r="AW3233" s="9"/>
      <c r="AX3233" s="9"/>
      <c r="AY3233" s="9"/>
    </row>
    <row r="3234" spans="1:51">
      <c r="A3234" s="9"/>
      <c r="B3234" s="9"/>
      <c r="C3234" s="9"/>
      <c r="D3234" s="9"/>
      <c r="E3234" s="9"/>
      <c r="F3234" s="9"/>
      <c r="G3234" s="9"/>
      <c r="H3234" s="9"/>
      <c r="I3234" s="9"/>
      <c r="J3234" s="9"/>
      <c r="K3234" s="9"/>
      <c r="L3234" s="9"/>
      <c r="M3234" s="9"/>
      <c r="N3234" s="9"/>
      <c r="O3234" s="9"/>
      <c r="P3234" s="9"/>
      <c r="Q3234" s="9"/>
      <c r="R3234" s="9"/>
      <c r="S3234" s="9"/>
      <c r="T3234" s="9"/>
      <c r="U3234" s="9"/>
      <c r="V3234" s="9"/>
      <c r="W3234" s="9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9"/>
      <c r="AS3234" s="9"/>
      <c r="AT3234" s="9"/>
      <c r="AU3234" s="9"/>
      <c r="AV3234" s="9"/>
      <c r="AW3234" s="9"/>
      <c r="AX3234" s="9"/>
      <c r="AY3234" s="9"/>
    </row>
    <row r="3235" spans="1:51">
      <c r="A3235" s="9"/>
      <c r="B3235" s="9"/>
      <c r="C3235" s="9"/>
      <c r="D3235" s="9"/>
      <c r="E3235" s="9"/>
      <c r="F3235" s="9"/>
      <c r="G3235" s="9"/>
      <c r="H3235" s="9"/>
      <c r="I3235" s="9"/>
      <c r="J3235" s="9"/>
      <c r="K3235" s="9"/>
      <c r="L3235" s="9"/>
      <c r="M3235" s="9"/>
      <c r="N3235" s="9"/>
      <c r="O3235" s="9"/>
      <c r="P3235" s="9"/>
      <c r="Q3235" s="9"/>
      <c r="R3235" s="9"/>
      <c r="S3235" s="9"/>
      <c r="T3235" s="9"/>
      <c r="U3235" s="9"/>
      <c r="V3235" s="9"/>
      <c r="W3235" s="9"/>
      <c r="X3235" s="9"/>
      <c r="Y3235" s="9"/>
      <c r="Z3235" s="9"/>
      <c r="AA3235" s="9"/>
      <c r="AB3235" s="9"/>
      <c r="AC3235" s="9"/>
      <c r="AD3235" s="9"/>
      <c r="AE3235" s="9"/>
      <c r="AF3235" s="9"/>
      <c r="AG3235" s="9"/>
      <c r="AH3235" s="9"/>
      <c r="AI3235" s="9"/>
      <c r="AJ3235" s="9"/>
      <c r="AK3235" s="9"/>
      <c r="AL3235" s="9"/>
      <c r="AM3235" s="9"/>
      <c r="AN3235" s="9"/>
      <c r="AO3235" s="9"/>
      <c r="AP3235" s="9"/>
      <c r="AQ3235" s="9"/>
      <c r="AR3235" s="9"/>
      <c r="AS3235" s="9"/>
      <c r="AT3235" s="9"/>
      <c r="AU3235" s="9"/>
      <c r="AV3235" s="9"/>
      <c r="AW3235" s="9"/>
      <c r="AX3235" s="9"/>
      <c r="AY3235" s="9"/>
    </row>
    <row r="3236" spans="1:51">
      <c r="A3236" s="9"/>
      <c r="B3236" s="9"/>
      <c r="C3236" s="9"/>
      <c r="D3236" s="9"/>
      <c r="E3236" s="9"/>
      <c r="F3236" s="9"/>
      <c r="G3236" s="9"/>
      <c r="H3236" s="9"/>
      <c r="I3236" s="9"/>
      <c r="J3236" s="9"/>
      <c r="K3236" s="9"/>
      <c r="L3236" s="9"/>
      <c r="M3236" s="9"/>
      <c r="N3236" s="9"/>
      <c r="O3236" s="9"/>
      <c r="P3236" s="9"/>
      <c r="Q3236" s="9"/>
      <c r="R3236" s="9"/>
      <c r="S3236" s="9"/>
      <c r="T3236" s="9"/>
      <c r="U3236" s="9"/>
      <c r="V3236" s="9"/>
      <c r="W3236" s="9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9"/>
      <c r="AS3236" s="9"/>
      <c r="AT3236" s="9"/>
      <c r="AU3236" s="9"/>
      <c r="AV3236" s="9"/>
      <c r="AW3236" s="9"/>
      <c r="AX3236" s="9"/>
      <c r="AY3236" s="9"/>
    </row>
    <row r="3237" spans="1:51">
      <c r="A3237" s="9"/>
      <c r="B3237" s="9"/>
      <c r="C3237" s="9"/>
      <c r="D3237" s="9"/>
      <c r="E3237" s="9"/>
      <c r="F3237" s="9"/>
      <c r="G3237" s="9"/>
      <c r="H3237" s="9"/>
      <c r="I3237" s="9"/>
      <c r="J3237" s="9"/>
      <c r="K3237" s="9"/>
      <c r="L3237" s="9"/>
      <c r="M3237" s="9"/>
      <c r="N3237" s="9"/>
      <c r="O3237" s="9"/>
      <c r="P3237" s="9"/>
      <c r="Q3237" s="9"/>
      <c r="R3237" s="9"/>
      <c r="S3237" s="9"/>
      <c r="T3237" s="9"/>
      <c r="U3237" s="9"/>
      <c r="V3237" s="9"/>
      <c r="W3237" s="9"/>
      <c r="X3237" s="9"/>
      <c r="Y3237" s="9"/>
      <c r="Z3237" s="9"/>
      <c r="AA3237" s="9"/>
      <c r="AB3237" s="9"/>
      <c r="AC3237" s="9"/>
      <c r="AD3237" s="9"/>
      <c r="AE3237" s="9"/>
      <c r="AF3237" s="9"/>
      <c r="AG3237" s="9"/>
      <c r="AH3237" s="9"/>
      <c r="AI3237" s="9"/>
      <c r="AJ3237" s="9"/>
      <c r="AK3237" s="9"/>
      <c r="AL3237" s="9"/>
      <c r="AM3237" s="9"/>
      <c r="AN3237" s="9"/>
      <c r="AO3237" s="9"/>
      <c r="AP3237" s="9"/>
      <c r="AQ3237" s="9"/>
      <c r="AR3237" s="9"/>
      <c r="AS3237" s="9"/>
      <c r="AT3237" s="9"/>
      <c r="AU3237" s="9"/>
      <c r="AV3237" s="9"/>
      <c r="AW3237" s="9"/>
      <c r="AX3237" s="9"/>
      <c r="AY3237" s="9"/>
    </row>
    <row r="3238" spans="1:51">
      <c r="A3238" s="9"/>
      <c r="B3238" s="9"/>
      <c r="C3238" s="9"/>
      <c r="D3238" s="9"/>
      <c r="E3238" s="9"/>
      <c r="F3238" s="9"/>
      <c r="G3238" s="9"/>
      <c r="H3238" s="9"/>
      <c r="I3238" s="9"/>
      <c r="J3238" s="9"/>
      <c r="K3238" s="9"/>
      <c r="L3238" s="9"/>
      <c r="M3238" s="9"/>
      <c r="N3238" s="9"/>
      <c r="O3238" s="9"/>
      <c r="P3238" s="9"/>
      <c r="Q3238" s="9"/>
      <c r="R3238" s="9"/>
      <c r="S3238" s="9"/>
      <c r="T3238" s="9"/>
      <c r="U3238" s="9"/>
      <c r="V3238" s="9"/>
      <c r="W3238" s="9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9"/>
      <c r="AS3238" s="9"/>
      <c r="AT3238" s="9"/>
      <c r="AU3238" s="9"/>
      <c r="AV3238" s="9"/>
      <c r="AW3238" s="9"/>
      <c r="AX3238" s="9"/>
      <c r="AY3238" s="9"/>
    </row>
    <row r="3239" spans="1:51">
      <c r="A3239" s="9"/>
      <c r="B3239" s="9"/>
      <c r="C3239" s="9"/>
      <c r="D3239" s="9"/>
      <c r="E3239" s="9"/>
      <c r="F3239" s="9"/>
      <c r="G3239" s="9"/>
      <c r="H3239" s="9"/>
      <c r="I3239" s="9"/>
      <c r="J3239" s="9"/>
      <c r="K3239" s="9"/>
      <c r="L3239" s="9"/>
      <c r="M3239" s="9"/>
      <c r="N3239" s="9"/>
      <c r="O3239" s="9"/>
      <c r="P3239" s="9"/>
      <c r="Q3239" s="9"/>
      <c r="R3239" s="9"/>
      <c r="S3239" s="9"/>
      <c r="T3239" s="9"/>
      <c r="U3239" s="9"/>
      <c r="V3239" s="9"/>
      <c r="W3239" s="9"/>
      <c r="X3239" s="9"/>
      <c r="Y3239" s="9"/>
      <c r="Z3239" s="9"/>
      <c r="AA3239" s="9"/>
      <c r="AB3239" s="9"/>
      <c r="AC3239" s="9"/>
      <c r="AD3239" s="9"/>
      <c r="AE3239" s="9"/>
      <c r="AF3239" s="9"/>
      <c r="AG3239" s="9"/>
      <c r="AH3239" s="9"/>
      <c r="AI3239" s="9"/>
      <c r="AJ3239" s="9"/>
      <c r="AK3239" s="9"/>
      <c r="AL3239" s="9"/>
      <c r="AM3239" s="9"/>
      <c r="AN3239" s="9"/>
      <c r="AO3239" s="9"/>
      <c r="AP3239" s="9"/>
      <c r="AQ3239" s="9"/>
      <c r="AR3239" s="9"/>
      <c r="AS3239" s="9"/>
      <c r="AT3239" s="9"/>
      <c r="AU3239" s="9"/>
      <c r="AV3239" s="9"/>
      <c r="AW3239" s="9"/>
      <c r="AX3239" s="9"/>
      <c r="AY3239" s="9"/>
    </row>
    <row r="3240" spans="1:51">
      <c r="A3240" s="9"/>
      <c r="B3240" s="9"/>
      <c r="C3240" s="9"/>
      <c r="D3240" s="9"/>
      <c r="E3240" s="9"/>
      <c r="F3240" s="9"/>
      <c r="G3240" s="9"/>
      <c r="H3240" s="9"/>
      <c r="I3240" s="9"/>
      <c r="J3240" s="9"/>
      <c r="K3240" s="9"/>
      <c r="L3240" s="9"/>
      <c r="M3240" s="9"/>
      <c r="N3240" s="9"/>
      <c r="O3240" s="9"/>
      <c r="P3240" s="9"/>
      <c r="Q3240" s="9"/>
      <c r="R3240" s="9"/>
      <c r="S3240" s="9"/>
      <c r="T3240" s="9"/>
      <c r="U3240" s="9"/>
      <c r="V3240" s="9"/>
      <c r="W3240" s="9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9"/>
      <c r="AS3240" s="9"/>
      <c r="AT3240" s="9"/>
      <c r="AU3240" s="9"/>
      <c r="AV3240" s="9"/>
      <c r="AW3240" s="9"/>
      <c r="AX3240" s="9"/>
      <c r="AY3240" s="9"/>
    </row>
    <row r="3241" spans="1:51">
      <c r="A3241" s="9"/>
      <c r="B3241" s="9"/>
      <c r="C3241" s="9"/>
      <c r="D3241" s="9"/>
      <c r="E3241" s="9"/>
      <c r="F3241" s="9"/>
      <c r="G3241" s="9"/>
      <c r="H3241" s="9"/>
      <c r="I3241" s="9"/>
      <c r="J3241" s="9"/>
      <c r="K3241" s="9"/>
      <c r="L3241" s="9"/>
      <c r="M3241" s="9"/>
      <c r="N3241" s="9"/>
      <c r="O3241" s="9"/>
      <c r="P3241" s="9"/>
      <c r="Q3241" s="9"/>
      <c r="R3241" s="9"/>
      <c r="S3241" s="9"/>
      <c r="T3241" s="9"/>
      <c r="U3241" s="9"/>
      <c r="V3241" s="9"/>
      <c r="W3241" s="9"/>
      <c r="X3241" s="9"/>
      <c r="Y3241" s="9"/>
      <c r="Z3241" s="9"/>
      <c r="AA3241" s="9"/>
      <c r="AB3241" s="9"/>
      <c r="AC3241" s="9"/>
      <c r="AD3241" s="9"/>
      <c r="AE3241" s="9"/>
      <c r="AF3241" s="9"/>
      <c r="AG3241" s="9"/>
      <c r="AH3241" s="9"/>
      <c r="AI3241" s="9"/>
      <c r="AJ3241" s="9"/>
      <c r="AK3241" s="9"/>
      <c r="AL3241" s="9"/>
      <c r="AM3241" s="9"/>
      <c r="AN3241" s="9"/>
      <c r="AO3241" s="9"/>
      <c r="AP3241" s="9"/>
      <c r="AQ3241" s="9"/>
      <c r="AR3241" s="9"/>
      <c r="AS3241" s="9"/>
      <c r="AT3241" s="9"/>
      <c r="AU3241" s="9"/>
      <c r="AV3241" s="9"/>
      <c r="AW3241" s="9"/>
      <c r="AX3241" s="9"/>
      <c r="AY3241" s="9"/>
    </row>
    <row r="3242" spans="1:51">
      <c r="A3242" s="9"/>
      <c r="B3242" s="9"/>
      <c r="C3242" s="9"/>
      <c r="D3242" s="9"/>
      <c r="E3242" s="9"/>
      <c r="F3242" s="9"/>
      <c r="G3242" s="9"/>
      <c r="H3242" s="9"/>
      <c r="I3242" s="9"/>
      <c r="J3242" s="9"/>
      <c r="K3242" s="9"/>
      <c r="L3242" s="9"/>
      <c r="M3242" s="9"/>
      <c r="N3242" s="9"/>
      <c r="O3242" s="9"/>
      <c r="P3242" s="9"/>
      <c r="Q3242" s="9"/>
      <c r="R3242" s="9"/>
      <c r="S3242" s="9"/>
      <c r="T3242" s="9"/>
      <c r="U3242" s="9"/>
      <c r="V3242" s="9"/>
      <c r="W3242" s="9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9"/>
      <c r="AS3242" s="9"/>
      <c r="AT3242" s="9"/>
      <c r="AU3242" s="9"/>
      <c r="AV3242" s="9"/>
      <c r="AW3242" s="9"/>
      <c r="AX3242" s="9"/>
      <c r="AY3242" s="9"/>
    </row>
    <row r="3243" spans="1:51">
      <c r="A3243" s="9"/>
      <c r="B3243" s="9"/>
      <c r="C3243" s="9"/>
      <c r="D3243" s="9"/>
      <c r="E3243" s="9"/>
      <c r="F3243" s="9"/>
      <c r="G3243" s="9"/>
      <c r="H3243" s="9"/>
      <c r="I3243" s="9"/>
      <c r="J3243" s="9"/>
      <c r="K3243" s="9"/>
      <c r="L3243" s="9"/>
      <c r="M3243" s="9"/>
      <c r="N3243" s="9"/>
      <c r="O3243" s="9"/>
      <c r="P3243" s="9"/>
      <c r="Q3243" s="9"/>
      <c r="R3243" s="9"/>
      <c r="S3243" s="9"/>
      <c r="T3243" s="9"/>
      <c r="U3243" s="9"/>
      <c r="V3243" s="9"/>
      <c r="W3243" s="9"/>
      <c r="X3243" s="9"/>
      <c r="Y3243" s="9"/>
      <c r="Z3243" s="9"/>
      <c r="AA3243" s="9"/>
      <c r="AB3243" s="9"/>
      <c r="AC3243" s="9"/>
      <c r="AD3243" s="9"/>
      <c r="AE3243" s="9"/>
      <c r="AF3243" s="9"/>
      <c r="AG3243" s="9"/>
      <c r="AH3243" s="9"/>
      <c r="AI3243" s="9"/>
      <c r="AJ3243" s="9"/>
      <c r="AK3243" s="9"/>
      <c r="AL3243" s="9"/>
      <c r="AM3243" s="9"/>
      <c r="AN3243" s="9"/>
      <c r="AO3243" s="9"/>
      <c r="AP3243" s="9"/>
      <c r="AQ3243" s="9"/>
      <c r="AR3243" s="9"/>
      <c r="AS3243" s="9"/>
      <c r="AT3243" s="9"/>
      <c r="AU3243" s="9"/>
      <c r="AV3243" s="9"/>
      <c r="AW3243" s="9"/>
      <c r="AX3243" s="9"/>
      <c r="AY3243" s="9"/>
    </row>
    <row r="3244" spans="1:51">
      <c r="A3244" s="9"/>
      <c r="B3244" s="9"/>
      <c r="C3244" s="9"/>
      <c r="D3244" s="9"/>
      <c r="E3244" s="9"/>
      <c r="F3244" s="9"/>
      <c r="G3244" s="9"/>
      <c r="H3244" s="9"/>
      <c r="I3244" s="9"/>
      <c r="J3244" s="9"/>
      <c r="K3244" s="9"/>
      <c r="L3244" s="9"/>
      <c r="M3244" s="9"/>
      <c r="N3244" s="9"/>
      <c r="O3244" s="9"/>
      <c r="P3244" s="9"/>
      <c r="Q3244" s="9"/>
      <c r="R3244" s="9"/>
      <c r="S3244" s="9"/>
      <c r="T3244" s="9"/>
      <c r="U3244" s="9"/>
      <c r="V3244" s="9"/>
      <c r="W3244" s="9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9"/>
      <c r="AS3244" s="9"/>
      <c r="AT3244" s="9"/>
      <c r="AU3244" s="9"/>
      <c r="AV3244" s="9"/>
      <c r="AW3244" s="9"/>
      <c r="AX3244" s="9"/>
      <c r="AY3244" s="9"/>
    </row>
    <row r="3245" spans="1:51">
      <c r="A3245" s="9"/>
      <c r="B3245" s="9"/>
      <c r="C3245" s="9"/>
      <c r="D3245" s="9"/>
      <c r="E3245" s="9"/>
      <c r="F3245" s="9"/>
      <c r="G3245" s="9"/>
      <c r="H3245" s="9"/>
      <c r="I3245" s="9"/>
      <c r="J3245" s="9"/>
      <c r="K3245" s="9"/>
      <c r="L3245" s="9"/>
      <c r="M3245" s="9"/>
      <c r="N3245" s="9"/>
      <c r="O3245" s="9"/>
      <c r="P3245" s="9"/>
      <c r="Q3245" s="9"/>
      <c r="R3245" s="9"/>
      <c r="S3245" s="9"/>
      <c r="T3245" s="9"/>
      <c r="U3245" s="9"/>
      <c r="V3245" s="9"/>
      <c r="W3245" s="9"/>
      <c r="X3245" s="9"/>
      <c r="Y3245" s="9"/>
      <c r="Z3245" s="9"/>
      <c r="AA3245" s="9"/>
      <c r="AB3245" s="9"/>
      <c r="AC3245" s="9"/>
      <c r="AD3245" s="9"/>
      <c r="AE3245" s="9"/>
      <c r="AF3245" s="9"/>
      <c r="AG3245" s="9"/>
      <c r="AH3245" s="9"/>
      <c r="AI3245" s="9"/>
      <c r="AJ3245" s="9"/>
      <c r="AK3245" s="9"/>
      <c r="AL3245" s="9"/>
      <c r="AM3245" s="9"/>
      <c r="AN3245" s="9"/>
      <c r="AO3245" s="9"/>
      <c r="AP3245" s="9"/>
      <c r="AQ3245" s="9"/>
      <c r="AR3245" s="9"/>
      <c r="AS3245" s="9"/>
      <c r="AT3245" s="9"/>
      <c r="AU3245" s="9"/>
      <c r="AV3245" s="9"/>
      <c r="AW3245" s="9"/>
      <c r="AX3245" s="9"/>
      <c r="AY3245" s="9"/>
    </row>
    <row r="3246" spans="1:51">
      <c r="A3246" s="9"/>
      <c r="B3246" s="9"/>
      <c r="C3246" s="9"/>
      <c r="D3246" s="9"/>
      <c r="E3246" s="9"/>
      <c r="F3246" s="9"/>
      <c r="G3246" s="9"/>
      <c r="H3246" s="9"/>
      <c r="I3246" s="9"/>
      <c r="J3246" s="9"/>
      <c r="K3246" s="9"/>
      <c r="L3246" s="9"/>
      <c r="M3246" s="9"/>
      <c r="N3246" s="9"/>
      <c r="O3246" s="9"/>
      <c r="P3246" s="9"/>
      <c r="Q3246" s="9"/>
      <c r="R3246" s="9"/>
      <c r="S3246" s="9"/>
      <c r="T3246" s="9"/>
      <c r="U3246" s="9"/>
      <c r="V3246" s="9"/>
      <c r="W3246" s="9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9"/>
      <c r="AS3246" s="9"/>
      <c r="AT3246" s="9"/>
      <c r="AU3246" s="9"/>
      <c r="AV3246" s="9"/>
      <c r="AW3246" s="9"/>
      <c r="AX3246" s="9"/>
      <c r="AY3246" s="9"/>
    </row>
    <row r="3247" spans="1:51">
      <c r="A3247" s="9"/>
      <c r="B3247" s="9"/>
      <c r="C3247" s="9"/>
      <c r="D3247" s="9"/>
      <c r="E3247" s="9"/>
      <c r="F3247" s="9"/>
      <c r="G3247" s="9"/>
      <c r="H3247" s="9"/>
      <c r="I3247" s="9"/>
      <c r="J3247" s="9"/>
      <c r="K3247" s="9"/>
      <c r="L3247" s="9"/>
      <c r="M3247" s="9"/>
      <c r="N3247" s="9"/>
      <c r="O3247" s="9"/>
      <c r="P3247" s="9"/>
      <c r="Q3247" s="9"/>
      <c r="R3247" s="9"/>
      <c r="S3247" s="9"/>
      <c r="T3247" s="9"/>
      <c r="U3247" s="9"/>
      <c r="V3247" s="9"/>
      <c r="W3247" s="9"/>
      <c r="X3247" s="9"/>
      <c r="Y3247" s="9"/>
      <c r="Z3247" s="9"/>
      <c r="AA3247" s="9"/>
      <c r="AB3247" s="9"/>
      <c r="AC3247" s="9"/>
      <c r="AD3247" s="9"/>
      <c r="AE3247" s="9"/>
      <c r="AF3247" s="9"/>
      <c r="AG3247" s="9"/>
      <c r="AH3247" s="9"/>
      <c r="AI3247" s="9"/>
      <c r="AJ3247" s="9"/>
      <c r="AK3247" s="9"/>
      <c r="AL3247" s="9"/>
      <c r="AM3247" s="9"/>
      <c r="AN3247" s="9"/>
      <c r="AO3247" s="9"/>
      <c r="AP3247" s="9"/>
      <c r="AQ3247" s="9"/>
      <c r="AR3247" s="9"/>
      <c r="AS3247" s="9"/>
      <c r="AT3247" s="9"/>
      <c r="AU3247" s="9"/>
      <c r="AV3247" s="9"/>
      <c r="AW3247" s="9"/>
      <c r="AX3247" s="9"/>
      <c r="AY3247" s="9"/>
    </row>
    <row r="3248" spans="1:51">
      <c r="A3248" s="9"/>
      <c r="B3248" s="9"/>
      <c r="C3248" s="9"/>
      <c r="D3248" s="9"/>
      <c r="E3248" s="9"/>
      <c r="F3248" s="9"/>
      <c r="G3248" s="9"/>
      <c r="H3248" s="9"/>
      <c r="I3248" s="9"/>
      <c r="J3248" s="9"/>
      <c r="K3248" s="9"/>
      <c r="L3248" s="9"/>
      <c r="M3248" s="9"/>
      <c r="N3248" s="9"/>
      <c r="O3248" s="9"/>
      <c r="P3248" s="9"/>
      <c r="Q3248" s="9"/>
      <c r="R3248" s="9"/>
      <c r="S3248" s="9"/>
      <c r="T3248" s="9"/>
      <c r="U3248" s="9"/>
      <c r="V3248" s="9"/>
      <c r="W3248" s="9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9"/>
      <c r="AS3248" s="9"/>
      <c r="AT3248" s="9"/>
      <c r="AU3248" s="9"/>
      <c r="AV3248" s="9"/>
      <c r="AW3248" s="9"/>
      <c r="AX3248" s="9"/>
      <c r="AY3248" s="9"/>
    </row>
    <row r="3249" spans="1:51">
      <c r="A3249" s="9"/>
      <c r="B3249" s="9"/>
      <c r="C3249" s="9"/>
      <c r="D3249" s="9"/>
      <c r="E3249" s="9"/>
      <c r="F3249" s="9"/>
      <c r="G3249" s="9"/>
      <c r="H3249" s="9"/>
      <c r="I3249" s="9"/>
      <c r="J3249" s="9"/>
      <c r="K3249" s="9"/>
      <c r="L3249" s="9"/>
      <c r="M3249" s="9"/>
      <c r="N3249" s="9"/>
      <c r="O3249" s="9"/>
      <c r="P3249" s="9"/>
      <c r="Q3249" s="9"/>
      <c r="R3249" s="9"/>
      <c r="S3249" s="9"/>
      <c r="T3249" s="9"/>
      <c r="U3249" s="9"/>
      <c r="V3249" s="9"/>
      <c r="W3249" s="9"/>
      <c r="X3249" s="9"/>
      <c r="Y3249" s="9"/>
      <c r="Z3249" s="9"/>
      <c r="AA3249" s="9"/>
      <c r="AB3249" s="9"/>
      <c r="AC3249" s="9"/>
      <c r="AD3249" s="9"/>
      <c r="AE3249" s="9"/>
      <c r="AF3249" s="9"/>
      <c r="AG3249" s="9"/>
      <c r="AH3249" s="9"/>
      <c r="AI3249" s="9"/>
      <c r="AJ3249" s="9"/>
      <c r="AK3249" s="9"/>
      <c r="AL3249" s="9"/>
      <c r="AM3249" s="9"/>
      <c r="AN3249" s="9"/>
      <c r="AO3249" s="9"/>
      <c r="AP3249" s="9"/>
      <c r="AQ3249" s="9"/>
      <c r="AR3249" s="9"/>
      <c r="AS3249" s="9"/>
      <c r="AT3249" s="9"/>
      <c r="AU3249" s="9"/>
      <c r="AV3249" s="9"/>
      <c r="AW3249" s="9"/>
      <c r="AX3249" s="9"/>
      <c r="AY3249" s="9"/>
    </row>
    <row r="3250" spans="1:51">
      <c r="A3250" s="9"/>
      <c r="B3250" s="9"/>
      <c r="C3250" s="9"/>
      <c r="D3250" s="9"/>
      <c r="E3250" s="9"/>
      <c r="F3250" s="9"/>
      <c r="G3250" s="9"/>
      <c r="H3250" s="9"/>
      <c r="I3250" s="9"/>
      <c r="J3250" s="9"/>
      <c r="K3250" s="9"/>
      <c r="L3250" s="9"/>
      <c r="M3250" s="9"/>
      <c r="N3250" s="9"/>
      <c r="O3250" s="9"/>
      <c r="P3250" s="9"/>
      <c r="Q3250" s="9"/>
      <c r="R3250" s="9"/>
      <c r="S3250" s="9"/>
      <c r="T3250" s="9"/>
      <c r="U3250" s="9"/>
      <c r="V3250" s="9"/>
      <c r="W3250" s="9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9"/>
      <c r="AS3250" s="9"/>
      <c r="AT3250" s="9"/>
      <c r="AU3250" s="9"/>
      <c r="AV3250" s="9"/>
      <c r="AW3250" s="9"/>
      <c r="AX3250" s="9"/>
      <c r="AY3250" s="9"/>
    </row>
    <row r="3251" spans="1:51">
      <c r="A3251" s="9"/>
      <c r="B3251" s="9"/>
      <c r="C3251" s="9"/>
      <c r="D3251" s="9"/>
      <c r="E3251" s="9"/>
      <c r="F3251" s="9"/>
      <c r="G3251" s="9"/>
      <c r="H3251" s="9"/>
      <c r="I3251" s="9"/>
      <c r="J3251" s="9"/>
      <c r="K3251" s="9"/>
      <c r="L3251" s="9"/>
      <c r="M3251" s="9"/>
      <c r="N3251" s="9"/>
      <c r="O3251" s="9"/>
      <c r="P3251" s="9"/>
      <c r="Q3251" s="9"/>
      <c r="R3251" s="9"/>
      <c r="S3251" s="9"/>
      <c r="T3251" s="9"/>
      <c r="U3251" s="9"/>
      <c r="V3251" s="9"/>
      <c r="W3251" s="9"/>
      <c r="X3251" s="9"/>
      <c r="Y3251" s="9"/>
      <c r="Z3251" s="9"/>
      <c r="AA3251" s="9"/>
      <c r="AB3251" s="9"/>
      <c r="AC3251" s="9"/>
      <c r="AD3251" s="9"/>
      <c r="AE3251" s="9"/>
      <c r="AF3251" s="9"/>
      <c r="AG3251" s="9"/>
      <c r="AH3251" s="9"/>
      <c r="AI3251" s="9"/>
      <c r="AJ3251" s="9"/>
      <c r="AK3251" s="9"/>
      <c r="AL3251" s="9"/>
      <c r="AM3251" s="9"/>
      <c r="AN3251" s="9"/>
      <c r="AO3251" s="9"/>
      <c r="AP3251" s="9"/>
      <c r="AQ3251" s="9"/>
      <c r="AR3251" s="9"/>
      <c r="AS3251" s="9"/>
      <c r="AT3251" s="9"/>
      <c r="AU3251" s="9"/>
      <c r="AV3251" s="9"/>
      <c r="AW3251" s="9"/>
      <c r="AX3251" s="9"/>
      <c r="AY3251" s="9"/>
    </row>
    <row r="3252" spans="1:51">
      <c r="A3252" s="9"/>
      <c r="B3252" s="9"/>
      <c r="C3252" s="9"/>
      <c r="D3252" s="9"/>
      <c r="E3252" s="9"/>
      <c r="F3252" s="9"/>
      <c r="G3252" s="9"/>
      <c r="H3252" s="9"/>
      <c r="I3252" s="9"/>
      <c r="J3252" s="9"/>
      <c r="K3252" s="9"/>
      <c r="L3252" s="9"/>
      <c r="M3252" s="9"/>
      <c r="N3252" s="9"/>
      <c r="O3252" s="9"/>
      <c r="P3252" s="9"/>
      <c r="Q3252" s="9"/>
      <c r="R3252" s="9"/>
      <c r="S3252" s="9"/>
      <c r="T3252" s="9"/>
      <c r="U3252" s="9"/>
      <c r="V3252" s="9"/>
      <c r="W3252" s="9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9"/>
      <c r="AS3252" s="9"/>
      <c r="AT3252" s="9"/>
      <c r="AU3252" s="9"/>
      <c r="AV3252" s="9"/>
      <c r="AW3252" s="9"/>
      <c r="AX3252" s="9"/>
      <c r="AY3252" s="9"/>
    </row>
    <row r="3253" spans="1:51">
      <c r="A3253" s="9"/>
      <c r="B3253" s="9"/>
      <c r="C3253" s="9"/>
      <c r="D3253" s="9"/>
      <c r="E3253" s="9"/>
      <c r="F3253" s="9"/>
      <c r="G3253" s="9"/>
      <c r="H3253" s="9"/>
      <c r="I3253" s="9"/>
      <c r="J3253" s="9"/>
      <c r="K3253" s="9"/>
      <c r="L3253" s="9"/>
      <c r="M3253" s="9"/>
      <c r="N3253" s="9"/>
      <c r="O3253" s="9"/>
      <c r="P3253" s="9"/>
      <c r="Q3253" s="9"/>
      <c r="R3253" s="9"/>
      <c r="S3253" s="9"/>
      <c r="T3253" s="9"/>
      <c r="U3253" s="9"/>
      <c r="V3253" s="9"/>
      <c r="W3253" s="9"/>
      <c r="X3253" s="9"/>
      <c r="Y3253" s="9"/>
      <c r="Z3253" s="9"/>
      <c r="AA3253" s="9"/>
      <c r="AB3253" s="9"/>
      <c r="AC3253" s="9"/>
      <c r="AD3253" s="9"/>
      <c r="AE3253" s="9"/>
      <c r="AF3253" s="9"/>
      <c r="AG3253" s="9"/>
      <c r="AH3253" s="9"/>
      <c r="AI3253" s="9"/>
      <c r="AJ3253" s="9"/>
      <c r="AK3253" s="9"/>
      <c r="AL3253" s="9"/>
      <c r="AM3253" s="9"/>
      <c r="AN3253" s="9"/>
      <c r="AO3253" s="9"/>
      <c r="AP3253" s="9"/>
      <c r="AQ3253" s="9"/>
      <c r="AR3253" s="9"/>
      <c r="AS3253" s="9"/>
      <c r="AT3253" s="9"/>
      <c r="AU3253" s="9"/>
      <c r="AV3253" s="9"/>
      <c r="AW3253" s="9"/>
      <c r="AX3253" s="9"/>
      <c r="AY3253" s="9"/>
    </row>
    <row r="3254" spans="1:51">
      <c r="A3254" s="9"/>
      <c r="B3254" s="9"/>
      <c r="C3254" s="9"/>
      <c r="D3254" s="9"/>
      <c r="E3254" s="9"/>
      <c r="F3254" s="9"/>
      <c r="G3254" s="9"/>
      <c r="H3254" s="9"/>
      <c r="I3254" s="9"/>
      <c r="J3254" s="9"/>
      <c r="K3254" s="9"/>
      <c r="L3254" s="9"/>
      <c r="M3254" s="9"/>
      <c r="N3254" s="9"/>
      <c r="O3254" s="9"/>
      <c r="P3254" s="9"/>
      <c r="Q3254" s="9"/>
      <c r="R3254" s="9"/>
      <c r="S3254" s="9"/>
      <c r="T3254" s="9"/>
      <c r="U3254" s="9"/>
      <c r="V3254" s="9"/>
      <c r="W3254" s="9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9"/>
      <c r="AS3254" s="9"/>
      <c r="AT3254" s="9"/>
      <c r="AU3254" s="9"/>
      <c r="AV3254" s="9"/>
      <c r="AW3254" s="9"/>
      <c r="AX3254" s="9"/>
      <c r="AY3254" s="9"/>
    </row>
    <row r="3255" spans="1:51">
      <c r="A3255" s="9"/>
      <c r="B3255" s="9"/>
      <c r="C3255" s="9"/>
      <c r="D3255" s="9"/>
      <c r="E3255" s="9"/>
      <c r="F3255" s="9"/>
      <c r="G3255" s="9"/>
      <c r="H3255" s="9"/>
      <c r="I3255" s="9"/>
      <c r="J3255" s="9"/>
      <c r="K3255" s="9"/>
      <c r="L3255" s="9"/>
      <c r="M3255" s="9"/>
      <c r="N3255" s="9"/>
      <c r="O3255" s="9"/>
      <c r="P3255" s="9"/>
      <c r="Q3255" s="9"/>
      <c r="R3255" s="9"/>
      <c r="S3255" s="9"/>
      <c r="T3255" s="9"/>
      <c r="U3255" s="9"/>
      <c r="V3255" s="9"/>
      <c r="W3255" s="9"/>
      <c r="X3255" s="9"/>
      <c r="Y3255" s="9"/>
      <c r="Z3255" s="9"/>
      <c r="AA3255" s="9"/>
      <c r="AB3255" s="9"/>
      <c r="AC3255" s="9"/>
      <c r="AD3255" s="9"/>
      <c r="AE3255" s="9"/>
      <c r="AF3255" s="9"/>
      <c r="AG3255" s="9"/>
      <c r="AH3255" s="9"/>
      <c r="AI3255" s="9"/>
      <c r="AJ3255" s="9"/>
      <c r="AK3255" s="9"/>
      <c r="AL3255" s="9"/>
      <c r="AM3255" s="9"/>
      <c r="AN3255" s="9"/>
      <c r="AO3255" s="9"/>
      <c r="AP3255" s="9"/>
      <c r="AQ3255" s="9"/>
      <c r="AR3255" s="9"/>
      <c r="AS3255" s="9"/>
      <c r="AT3255" s="9"/>
      <c r="AU3255" s="9"/>
      <c r="AV3255" s="9"/>
      <c r="AW3255" s="9"/>
      <c r="AX3255" s="9"/>
      <c r="AY3255" s="9"/>
    </row>
    <row r="3256" spans="1:51">
      <c r="A3256" s="9"/>
      <c r="B3256" s="9"/>
      <c r="C3256" s="9"/>
      <c r="D3256" s="9"/>
      <c r="E3256" s="9"/>
      <c r="F3256" s="9"/>
      <c r="G3256" s="9"/>
      <c r="H3256" s="9"/>
      <c r="I3256" s="9"/>
      <c r="J3256" s="9"/>
      <c r="K3256" s="9"/>
      <c r="L3256" s="9"/>
      <c r="M3256" s="9"/>
      <c r="N3256" s="9"/>
      <c r="O3256" s="9"/>
      <c r="P3256" s="9"/>
      <c r="Q3256" s="9"/>
      <c r="R3256" s="9"/>
      <c r="S3256" s="9"/>
      <c r="T3256" s="9"/>
      <c r="U3256" s="9"/>
      <c r="V3256" s="9"/>
      <c r="W3256" s="9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9"/>
      <c r="AS3256" s="9"/>
      <c r="AT3256" s="9"/>
      <c r="AU3256" s="9"/>
      <c r="AV3256" s="9"/>
      <c r="AW3256" s="9"/>
      <c r="AX3256" s="9"/>
      <c r="AY3256" s="9"/>
    </row>
    <row r="3257" spans="1:51">
      <c r="A3257" s="9"/>
      <c r="B3257" s="9"/>
      <c r="C3257" s="9"/>
      <c r="D3257" s="9"/>
      <c r="E3257" s="9"/>
      <c r="F3257" s="9"/>
      <c r="G3257" s="9"/>
      <c r="H3257" s="9"/>
      <c r="I3257" s="9"/>
      <c r="J3257" s="9"/>
      <c r="K3257" s="9"/>
      <c r="L3257" s="9"/>
      <c r="M3257" s="9"/>
      <c r="N3257" s="9"/>
      <c r="O3257" s="9"/>
      <c r="P3257" s="9"/>
      <c r="Q3257" s="9"/>
      <c r="R3257" s="9"/>
      <c r="S3257" s="9"/>
      <c r="T3257" s="9"/>
      <c r="U3257" s="9"/>
      <c r="V3257" s="9"/>
      <c r="W3257" s="9"/>
      <c r="X3257" s="9"/>
      <c r="Y3257" s="9"/>
      <c r="Z3257" s="9"/>
      <c r="AA3257" s="9"/>
      <c r="AB3257" s="9"/>
      <c r="AC3257" s="9"/>
      <c r="AD3257" s="9"/>
      <c r="AE3257" s="9"/>
      <c r="AF3257" s="9"/>
      <c r="AG3257" s="9"/>
      <c r="AH3257" s="9"/>
      <c r="AI3257" s="9"/>
      <c r="AJ3257" s="9"/>
      <c r="AK3257" s="9"/>
      <c r="AL3257" s="9"/>
      <c r="AM3257" s="9"/>
      <c r="AN3257" s="9"/>
      <c r="AO3257" s="9"/>
      <c r="AP3257" s="9"/>
      <c r="AQ3257" s="9"/>
      <c r="AR3257" s="9"/>
      <c r="AS3257" s="9"/>
      <c r="AT3257" s="9"/>
      <c r="AU3257" s="9"/>
      <c r="AV3257" s="9"/>
      <c r="AW3257" s="9"/>
      <c r="AX3257" s="9"/>
      <c r="AY3257" s="9"/>
    </row>
    <row r="3258" spans="1:51">
      <c r="A3258" s="9"/>
      <c r="B3258" s="9"/>
      <c r="C3258" s="9"/>
      <c r="D3258" s="9"/>
      <c r="E3258" s="9"/>
      <c r="F3258" s="9"/>
      <c r="G3258" s="9"/>
      <c r="H3258" s="9"/>
      <c r="I3258" s="9"/>
      <c r="J3258" s="9"/>
      <c r="K3258" s="9"/>
      <c r="L3258" s="9"/>
      <c r="M3258" s="9"/>
      <c r="N3258" s="9"/>
      <c r="O3258" s="9"/>
      <c r="P3258" s="9"/>
      <c r="Q3258" s="9"/>
      <c r="R3258" s="9"/>
      <c r="S3258" s="9"/>
      <c r="T3258" s="9"/>
      <c r="U3258" s="9"/>
      <c r="V3258" s="9"/>
      <c r="W3258" s="9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9"/>
      <c r="AS3258" s="9"/>
      <c r="AT3258" s="9"/>
      <c r="AU3258" s="9"/>
      <c r="AV3258" s="9"/>
      <c r="AW3258" s="9"/>
      <c r="AX3258" s="9"/>
      <c r="AY3258" s="9"/>
    </row>
    <row r="3259" spans="1:51">
      <c r="A3259" s="9"/>
      <c r="B3259" s="9"/>
      <c r="C3259" s="9"/>
      <c r="D3259" s="9"/>
      <c r="E3259" s="9"/>
      <c r="F3259" s="9"/>
      <c r="G3259" s="9"/>
      <c r="H3259" s="9"/>
      <c r="I3259" s="9"/>
      <c r="J3259" s="9"/>
      <c r="K3259" s="9"/>
      <c r="L3259" s="9"/>
      <c r="M3259" s="9"/>
      <c r="N3259" s="9"/>
      <c r="O3259" s="9"/>
      <c r="P3259" s="9"/>
      <c r="Q3259" s="9"/>
      <c r="R3259" s="9"/>
      <c r="S3259" s="9"/>
      <c r="T3259" s="9"/>
      <c r="U3259" s="9"/>
      <c r="V3259" s="9"/>
      <c r="W3259" s="9"/>
      <c r="X3259" s="9"/>
      <c r="Y3259" s="9"/>
      <c r="Z3259" s="9"/>
      <c r="AA3259" s="9"/>
      <c r="AB3259" s="9"/>
      <c r="AC3259" s="9"/>
      <c r="AD3259" s="9"/>
      <c r="AE3259" s="9"/>
      <c r="AF3259" s="9"/>
      <c r="AG3259" s="9"/>
      <c r="AH3259" s="9"/>
      <c r="AI3259" s="9"/>
      <c r="AJ3259" s="9"/>
      <c r="AK3259" s="9"/>
      <c r="AL3259" s="9"/>
      <c r="AM3259" s="9"/>
      <c r="AN3259" s="9"/>
      <c r="AO3259" s="9"/>
      <c r="AP3259" s="9"/>
      <c r="AQ3259" s="9"/>
      <c r="AR3259" s="9"/>
      <c r="AS3259" s="9"/>
      <c r="AT3259" s="9"/>
      <c r="AU3259" s="9"/>
      <c r="AV3259" s="9"/>
      <c r="AW3259" s="9"/>
      <c r="AX3259" s="9"/>
      <c r="AY3259" s="9"/>
    </row>
    <row r="3260" spans="1:51">
      <c r="A3260" s="9"/>
      <c r="B3260" s="9"/>
      <c r="C3260" s="9"/>
      <c r="D3260" s="9"/>
      <c r="E3260" s="9"/>
      <c r="F3260" s="9"/>
      <c r="G3260" s="9"/>
      <c r="H3260" s="9"/>
      <c r="I3260" s="9"/>
      <c r="J3260" s="9"/>
      <c r="K3260" s="9"/>
      <c r="L3260" s="9"/>
      <c r="M3260" s="9"/>
      <c r="N3260" s="9"/>
      <c r="O3260" s="9"/>
      <c r="P3260" s="9"/>
      <c r="Q3260" s="9"/>
      <c r="R3260" s="9"/>
      <c r="S3260" s="9"/>
      <c r="T3260" s="9"/>
      <c r="U3260" s="9"/>
      <c r="V3260" s="9"/>
      <c r="W3260" s="9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9"/>
      <c r="AS3260" s="9"/>
      <c r="AT3260" s="9"/>
      <c r="AU3260" s="9"/>
      <c r="AV3260" s="9"/>
      <c r="AW3260" s="9"/>
      <c r="AX3260" s="9"/>
      <c r="AY3260" s="9"/>
    </row>
    <row r="3261" spans="1:51">
      <c r="A3261" s="9"/>
      <c r="B3261" s="9"/>
      <c r="C3261" s="9"/>
      <c r="D3261" s="9"/>
      <c r="E3261" s="9"/>
      <c r="F3261" s="9"/>
      <c r="G3261" s="9"/>
      <c r="H3261" s="9"/>
      <c r="I3261" s="9"/>
      <c r="J3261" s="9"/>
      <c r="K3261" s="9"/>
      <c r="L3261" s="9"/>
      <c r="M3261" s="9"/>
      <c r="N3261" s="9"/>
      <c r="O3261" s="9"/>
      <c r="P3261" s="9"/>
      <c r="Q3261" s="9"/>
      <c r="R3261" s="9"/>
      <c r="S3261" s="9"/>
      <c r="T3261" s="9"/>
      <c r="U3261" s="9"/>
      <c r="V3261" s="9"/>
      <c r="W3261" s="9"/>
      <c r="X3261" s="9"/>
      <c r="Y3261" s="9"/>
      <c r="Z3261" s="9"/>
      <c r="AA3261" s="9"/>
      <c r="AB3261" s="9"/>
      <c r="AC3261" s="9"/>
      <c r="AD3261" s="9"/>
      <c r="AE3261" s="9"/>
      <c r="AF3261" s="9"/>
      <c r="AG3261" s="9"/>
      <c r="AH3261" s="9"/>
      <c r="AI3261" s="9"/>
      <c r="AJ3261" s="9"/>
      <c r="AK3261" s="9"/>
      <c r="AL3261" s="9"/>
      <c r="AM3261" s="9"/>
      <c r="AN3261" s="9"/>
      <c r="AO3261" s="9"/>
      <c r="AP3261" s="9"/>
      <c r="AQ3261" s="9"/>
      <c r="AR3261" s="9"/>
      <c r="AS3261" s="9"/>
      <c r="AT3261" s="9"/>
      <c r="AU3261" s="9"/>
      <c r="AV3261" s="9"/>
      <c r="AW3261" s="9"/>
      <c r="AX3261" s="9"/>
      <c r="AY3261" s="9"/>
    </row>
    <row r="3262" spans="1:51">
      <c r="A3262" s="9"/>
      <c r="B3262" s="9"/>
      <c r="C3262" s="9"/>
      <c r="D3262" s="9"/>
      <c r="E3262" s="9"/>
      <c r="F3262" s="9"/>
      <c r="G3262" s="9"/>
      <c r="H3262" s="9"/>
      <c r="I3262" s="9"/>
      <c r="J3262" s="9"/>
      <c r="K3262" s="9"/>
      <c r="L3262" s="9"/>
      <c r="M3262" s="9"/>
      <c r="N3262" s="9"/>
      <c r="O3262" s="9"/>
      <c r="P3262" s="9"/>
      <c r="Q3262" s="9"/>
      <c r="R3262" s="9"/>
      <c r="S3262" s="9"/>
      <c r="T3262" s="9"/>
      <c r="U3262" s="9"/>
      <c r="V3262" s="9"/>
      <c r="W3262" s="9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9"/>
      <c r="AS3262" s="9"/>
      <c r="AT3262" s="9"/>
      <c r="AU3262" s="9"/>
      <c r="AV3262" s="9"/>
      <c r="AW3262" s="9"/>
      <c r="AX3262" s="9"/>
      <c r="AY3262" s="9"/>
    </row>
    <row r="3263" spans="1:51">
      <c r="A3263" s="9"/>
      <c r="B3263" s="9"/>
      <c r="C3263" s="9"/>
      <c r="D3263" s="9"/>
      <c r="E3263" s="9"/>
      <c r="F3263" s="9"/>
      <c r="G3263" s="9"/>
      <c r="H3263" s="9"/>
      <c r="I3263" s="9"/>
      <c r="J3263" s="9"/>
      <c r="K3263" s="9"/>
      <c r="L3263" s="9"/>
      <c r="M3263" s="9"/>
      <c r="N3263" s="9"/>
      <c r="O3263" s="9"/>
      <c r="P3263" s="9"/>
      <c r="Q3263" s="9"/>
      <c r="R3263" s="9"/>
      <c r="S3263" s="9"/>
      <c r="T3263" s="9"/>
      <c r="U3263" s="9"/>
      <c r="V3263" s="9"/>
      <c r="W3263" s="9"/>
      <c r="X3263" s="9"/>
      <c r="Y3263" s="9"/>
      <c r="Z3263" s="9"/>
      <c r="AA3263" s="9"/>
      <c r="AB3263" s="9"/>
      <c r="AC3263" s="9"/>
      <c r="AD3263" s="9"/>
      <c r="AE3263" s="9"/>
      <c r="AF3263" s="9"/>
      <c r="AG3263" s="9"/>
      <c r="AH3263" s="9"/>
      <c r="AI3263" s="9"/>
      <c r="AJ3263" s="9"/>
      <c r="AK3263" s="9"/>
      <c r="AL3263" s="9"/>
      <c r="AM3263" s="9"/>
      <c r="AN3263" s="9"/>
      <c r="AO3263" s="9"/>
      <c r="AP3263" s="9"/>
      <c r="AQ3263" s="9"/>
      <c r="AR3263" s="9"/>
      <c r="AS3263" s="9"/>
      <c r="AT3263" s="9"/>
      <c r="AU3263" s="9"/>
      <c r="AV3263" s="9"/>
      <c r="AW3263" s="9"/>
      <c r="AX3263" s="9"/>
      <c r="AY3263" s="9"/>
    </row>
    <row r="3264" spans="1:51">
      <c r="A3264" s="9"/>
      <c r="B3264" s="9"/>
      <c r="C3264" s="9"/>
      <c r="D3264" s="9"/>
      <c r="E3264" s="9"/>
      <c r="F3264" s="9"/>
      <c r="G3264" s="9"/>
      <c r="H3264" s="9"/>
      <c r="I3264" s="9"/>
      <c r="J3264" s="9"/>
      <c r="K3264" s="9"/>
      <c r="L3264" s="9"/>
      <c r="M3264" s="9"/>
      <c r="N3264" s="9"/>
      <c r="O3264" s="9"/>
      <c r="P3264" s="9"/>
      <c r="Q3264" s="9"/>
      <c r="R3264" s="9"/>
      <c r="S3264" s="9"/>
      <c r="T3264" s="9"/>
      <c r="U3264" s="9"/>
      <c r="V3264" s="9"/>
      <c r="W3264" s="9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9"/>
      <c r="AS3264" s="9"/>
      <c r="AT3264" s="9"/>
      <c r="AU3264" s="9"/>
      <c r="AV3264" s="9"/>
      <c r="AW3264" s="9"/>
      <c r="AX3264" s="9"/>
      <c r="AY3264" s="9"/>
    </row>
    <row r="3265" spans="1:51">
      <c r="A3265" s="9"/>
      <c r="B3265" s="9"/>
      <c r="C3265" s="9"/>
      <c r="D3265" s="9"/>
      <c r="E3265" s="9"/>
      <c r="F3265" s="9"/>
      <c r="G3265" s="9"/>
      <c r="H3265" s="9"/>
      <c r="I3265" s="9"/>
      <c r="J3265" s="9"/>
      <c r="K3265" s="9"/>
      <c r="L3265" s="9"/>
      <c r="M3265" s="9"/>
      <c r="N3265" s="9"/>
      <c r="O3265" s="9"/>
      <c r="P3265" s="9"/>
      <c r="Q3265" s="9"/>
      <c r="R3265" s="9"/>
      <c r="S3265" s="9"/>
      <c r="T3265" s="9"/>
      <c r="U3265" s="9"/>
      <c r="V3265" s="9"/>
      <c r="W3265" s="9"/>
      <c r="X3265" s="9"/>
      <c r="Y3265" s="9"/>
      <c r="Z3265" s="9"/>
      <c r="AA3265" s="9"/>
      <c r="AB3265" s="9"/>
      <c r="AC3265" s="9"/>
      <c r="AD3265" s="9"/>
      <c r="AE3265" s="9"/>
      <c r="AF3265" s="9"/>
      <c r="AG3265" s="9"/>
      <c r="AH3265" s="9"/>
      <c r="AI3265" s="9"/>
      <c r="AJ3265" s="9"/>
      <c r="AK3265" s="9"/>
      <c r="AL3265" s="9"/>
      <c r="AM3265" s="9"/>
      <c r="AN3265" s="9"/>
      <c r="AO3265" s="9"/>
      <c r="AP3265" s="9"/>
      <c r="AQ3265" s="9"/>
      <c r="AR3265" s="9"/>
      <c r="AS3265" s="9"/>
      <c r="AT3265" s="9"/>
      <c r="AU3265" s="9"/>
      <c r="AV3265" s="9"/>
      <c r="AW3265" s="9"/>
      <c r="AX3265" s="9"/>
      <c r="AY3265" s="9"/>
    </row>
    <row r="3266" spans="1:51">
      <c r="A3266" s="9"/>
      <c r="B3266" s="9"/>
      <c r="C3266" s="9"/>
      <c r="D3266" s="9"/>
      <c r="E3266" s="9"/>
      <c r="F3266" s="9"/>
      <c r="G3266" s="9"/>
      <c r="H3266" s="9"/>
      <c r="I3266" s="9"/>
      <c r="J3266" s="9"/>
      <c r="K3266" s="9"/>
      <c r="L3266" s="9"/>
      <c r="M3266" s="9"/>
      <c r="N3266" s="9"/>
      <c r="O3266" s="9"/>
      <c r="P3266" s="9"/>
      <c r="Q3266" s="9"/>
      <c r="R3266" s="9"/>
      <c r="S3266" s="9"/>
      <c r="T3266" s="9"/>
      <c r="U3266" s="9"/>
      <c r="V3266" s="9"/>
      <c r="W3266" s="9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9"/>
      <c r="AS3266" s="9"/>
      <c r="AT3266" s="9"/>
      <c r="AU3266" s="9"/>
      <c r="AV3266" s="9"/>
      <c r="AW3266" s="9"/>
      <c r="AX3266" s="9"/>
      <c r="AY3266" s="9"/>
    </row>
    <row r="3267" spans="1:51">
      <c r="A3267" s="9"/>
      <c r="B3267" s="9"/>
      <c r="C3267" s="9"/>
      <c r="D3267" s="9"/>
      <c r="E3267" s="9"/>
      <c r="F3267" s="9"/>
      <c r="G3267" s="9"/>
      <c r="H3267" s="9"/>
      <c r="I3267" s="9"/>
      <c r="J3267" s="9"/>
      <c r="K3267" s="9"/>
      <c r="L3267" s="9"/>
      <c r="M3267" s="9"/>
      <c r="N3267" s="9"/>
      <c r="O3267" s="9"/>
      <c r="P3267" s="9"/>
      <c r="Q3267" s="9"/>
      <c r="R3267" s="9"/>
      <c r="S3267" s="9"/>
      <c r="T3267" s="9"/>
      <c r="U3267" s="9"/>
      <c r="V3267" s="9"/>
      <c r="W3267" s="9"/>
      <c r="X3267" s="9"/>
      <c r="Y3267" s="9"/>
      <c r="Z3267" s="9"/>
      <c r="AA3267" s="9"/>
      <c r="AB3267" s="9"/>
      <c r="AC3267" s="9"/>
      <c r="AD3267" s="9"/>
      <c r="AE3267" s="9"/>
      <c r="AF3267" s="9"/>
      <c r="AG3267" s="9"/>
      <c r="AH3267" s="9"/>
      <c r="AI3267" s="9"/>
      <c r="AJ3267" s="9"/>
      <c r="AK3267" s="9"/>
      <c r="AL3267" s="9"/>
      <c r="AM3267" s="9"/>
      <c r="AN3267" s="9"/>
      <c r="AO3267" s="9"/>
      <c r="AP3267" s="9"/>
      <c r="AQ3267" s="9"/>
      <c r="AR3267" s="9"/>
      <c r="AS3267" s="9"/>
      <c r="AT3267" s="9"/>
      <c r="AU3267" s="9"/>
      <c r="AV3267" s="9"/>
      <c r="AW3267" s="9"/>
      <c r="AX3267" s="9"/>
      <c r="AY3267" s="9"/>
    </row>
    <row r="3268" spans="1:51">
      <c r="A3268" s="9"/>
      <c r="B3268" s="9"/>
      <c r="C3268" s="9"/>
      <c r="D3268" s="9"/>
      <c r="E3268" s="9"/>
      <c r="F3268" s="9"/>
      <c r="G3268" s="9"/>
      <c r="H3268" s="9"/>
      <c r="I3268" s="9"/>
      <c r="J3268" s="9"/>
      <c r="K3268" s="9"/>
      <c r="L3268" s="9"/>
      <c r="M3268" s="9"/>
      <c r="N3268" s="9"/>
      <c r="O3268" s="9"/>
      <c r="P3268" s="9"/>
      <c r="Q3268" s="9"/>
      <c r="R3268" s="9"/>
      <c r="S3268" s="9"/>
      <c r="T3268" s="9"/>
      <c r="U3268" s="9"/>
      <c r="V3268" s="9"/>
      <c r="W3268" s="9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9"/>
      <c r="AS3268" s="9"/>
      <c r="AT3268" s="9"/>
      <c r="AU3268" s="9"/>
      <c r="AV3268" s="9"/>
      <c r="AW3268" s="9"/>
      <c r="AX3268" s="9"/>
      <c r="AY3268" s="9"/>
    </row>
    <row r="3269" spans="1:51">
      <c r="A3269" s="9"/>
      <c r="B3269" s="9"/>
      <c r="C3269" s="9"/>
      <c r="D3269" s="9"/>
      <c r="E3269" s="9"/>
      <c r="F3269" s="9"/>
      <c r="G3269" s="9"/>
      <c r="H3269" s="9"/>
      <c r="I3269" s="9"/>
      <c r="J3269" s="9"/>
      <c r="K3269" s="9"/>
      <c r="L3269" s="9"/>
      <c r="M3269" s="9"/>
      <c r="N3269" s="9"/>
      <c r="O3269" s="9"/>
      <c r="P3269" s="9"/>
      <c r="Q3269" s="9"/>
      <c r="R3269" s="9"/>
      <c r="S3269" s="9"/>
      <c r="T3269" s="9"/>
      <c r="U3269" s="9"/>
      <c r="V3269" s="9"/>
      <c r="W3269" s="9"/>
      <c r="X3269" s="9"/>
      <c r="Y3269" s="9"/>
      <c r="Z3269" s="9"/>
      <c r="AA3269" s="9"/>
      <c r="AB3269" s="9"/>
      <c r="AC3269" s="9"/>
      <c r="AD3269" s="9"/>
      <c r="AE3269" s="9"/>
      <c r="AF3269" s="9"/>
      <c r="AG3269" s="9"/>
      <c r="AH3269" s="9"/>
      <c r="AI3269" s="9"/>
      <c r="AJ3269" s="9"/>
      <c r="AK3269" s="9"/>
      <c r="AL3269" s="9"/>
      <c r="AM3269" s="9"/>
      <c r="AN3269" s="9"/>
      <c r="AO3269" s="9"/>
      <c r="AP3269" s="9"/>
      <c r="AQ3269" s="9"/>
      <c r="AR3269" s="9"/>
      <c r="AS3269" s="9"/>
      <c r="AT3269" s="9"/>
      <c r="AU3269" s="9"/>
      <c r="AV3269" s="9"/>
      <c r="AW3269" s="9"/>
      <c r="AX3269" s="9"/>
      <c r="AY3269" s="9"/>
    </row>
    <row r="3270" spans="1:51">
      <c r="A3270" s="9"/>
      <c r="B3270" s="9"/>
      <c r="C3270" s="9"/>
      <c r="D3270" s="9"/>
      <c r="E3270" s="9"/>
      <c r="F3270" s="9"/>
      <c r="G3270" s="9"/>
      <c r="H3270" s="9"/>
      <c r="I3270" s="9"/>
      <c r="J3270" s="9"/>
      <c r="K3270" s="9"/>
      <c r="L3270" s="9"/>
      <c r="M3270" s="9"/>
      <c r="N3270" s="9"/>
      <c r="O3270" s="9"/>
      <c r="P3270" s="9"/>
      <c r="Q3270" s="9"/>
      <c r="R3270" s="9"/>
      <c r="S3270" s="9"/>
      <c r="T3270" s="9"/>
      <c r="U3270" s="9"/>
      <c r="V3270" s="9"/>
      <c r="W3270" s="9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9"/>
      <c r="AS3270" s="9"/>
      <c r="AT3270" s="9"/>
      <c r="AU3270" s="9"/>
      <c r="AV3270" s="9"/>
      <c r="AW3270" s="9"/>
      <c r="AX3270" s="9"/>
      <c r="AY3270" s="9"/>
    </row>
    <row r="3271" spans="1:51">
      <c r="A3271" s="9"/>
      <c r="B3271" s="9"/>
      <c r="C3271" s="9"/>
      <c r="D3271" s="9"/>
      <c r="E3271" s="9"/>
      <c r="F3271" s="9"/>
      <c r="G3271" s="9"/>
      <c r="H3271" s="9"/>
      <c r="I3271" s="9"/>
      <c r="J3271" s="9"/>
      <c r="K3271" s="9"/>
      <c r="L3271" s="9"/>
      <c r="M3271" s="9"/>
      <c r="N3271" s="9"/>
      <c r="O3271" s="9"/>
      <c r="P3271" s="9"/>
      <c r="Q3271" s="9"/>
      <c r="R3271" s="9"/>
      <c r="S3271" s="9"/>
      <c r="T3271" s="9"/>
      <c r="U3271" s="9"/>
      <c r="V3271" s="9"/>
      <c r="W3271" s="9"/>
      <c r="X3271" s="9"/>
      <c r="Y3271" s="9"/>
      <c r="Z3271" s="9"/>
      <c r="AA3271" s="9"/>
      <c r="AB3271" s="9"/>
      <c r="AC3271" s="9"/>
      <c r="AD3271" s="9"/>
      <c r="AE3271" s="9"/>
      <c r="AF3271" s="9"/>
      <c r="AG3271" s="9"/>
      <c r="AH3271" s="9"/>
      <c r="AI3271" s="9"/>
      <c r="AJ3271" s="9"/>
      <c r="AK3271" s="9"/>
      <c r="AL3271" s="9"/>
      <c r="AM3271" s="9"/>
      <c r="AN3271" s="9"/>
      <c r="AO3271" s="9"/>
      <c r="AP3271" s="9"/>
      <c r="AQ3271" s="9"/>
      <c r="AR3271" s="9"/>
      <c r="AS3271" s="9"/>
      <c r="AT3271" s="9"/>
      <c r="AU3271" s="9"/>
      <c r="AV3271" s="9"/>
      <c r="AW3271" s="9"/>
      <c r="AX3271" s="9"/>
      <c r="AY3271" s="9"/>
    </row>
    <row r="3272" spans="1:51">
      <c r="A3272" s="9"/>
      <c r="B3272" s="9"/>
      <c r="C3272" s="9"/>
      <c r="D3272" s="9"/>
      <c r="E3272" s="9"/>
      <c r="F3272" s="9"/>
      <c r="G3272" s="9"/>
      <c r="H3272" s="9"/>
      <c r="I3272" s="9"/>
      <c r="J3272" s="9"/>
      <c r="K3272" s="9"/>
      <c r="L3272" s="9"/>
      <c r="M3272" s="9"/>
      <c r="N3272" s="9"/>
      <c r="O3272" s="9"/>
      <c r="P3272" s="9"/>
      <c r="Q3272" s="9"/>
      <c r="R3272" s="9"/>
      <c r="S3272" s="9"/>
      <c r="T3272" s="9"/>
      <c r="U3272" s="9"/>
      <c r="V3272" s="9"/>
      <c r="W3272" s="9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9"/>
      <c r="AS3272" s="9"/>
      <c r="AT3272" s="9"/>
      <c r="AU3272" s="9"/>
      <c r="AV3272" s="9"/>
      <c r="AW3272" s="9"/>
      <c r="AX3272" s="9"/>
      <c r="AY3272" s="9"/>
    </row>
    <row r="3273" spans="1:51">
      <c r="A3273" s="9"/>
      <c r="B3273" s="9"/>
      <c r="C3273" s="9"/>
      <c r="D3273" s="9"/>
      <c r="E3273" s="9"/>
      <c r="F3273" s="9"/>
      <c r="G3273" s="9"/>
      <c r="H3273" s="9"/>
      <c r="I3273" s="9"/>
      <c r="J3273" s="9"/>
      <c r="K3273" s="9"/>
      <c r="L3273" s="9"/>
      <c r="M3273" s="9"/>
      <c r="N3273" s="9"/>
      <c r="O3273" s="9"/>
      <c r="P3273" s="9"/>
      <c r="Q3273" s="9"/>
      <c r="R3273" s="9"/>
      <c r="S3273" s="9"/>
      <c r="T3273" s="9"/>
      <c r="U3273" s="9"/>
      <c r="V3273" s="9"/>
      <c r="W3273" s="9"/>
      <c r="X3273" s="9"/>
      <c r="Y3273" s="9"/>
      <c r="Z3273" s="9"/>
      <c r="AA3273" s="9"/>
      <c r="AB3273" s="9"/>
      <c r="AC3273" s="9"/>
      <c r="AD3273" s="9"/>
      <c r="AE3273" s="9"/>
      <c r="AF3273" s="9"/>
      <c r="AG3273" s="9"/>
      <c r="AH3273" s="9"/>
      <c r="AI3273" s="9"/>
      <c r="AJ3273" s="9"/>
      <c r="AK3273" s="9"/>
      <c r="AL3273" s="9"/>
      <c r="AM3273" s="9"/>
      <c r="AN3273" s="9"/>
      <c r="AO3273" s="9"/>
      <c r="AP3273" s="9"/>
      <c r="AQ3273" s="9"/>
      <c r="AR3273" s="9"/>
      <c r="AS3273" s="9"/>
      <c r="AT3273" s="9"/>
      <c r="AU3273" s="9"/>
      <c r="AV3273" s="9"/>
      <c r="AW3273" s="9"/>
      <c r="AX3273" s="9"/>
      <c r="AY3273" s="9"/>
    </row>
    <row r="3274" spans="1:51">
      <c r="A3274" s="9"/>
      <c r="B3274" s="9"/>
      <c r="C3274" s="9"/>
      <c r="D3274" s="9"/>
      <c r="E3274" s="9"/>
      <c r="F3274" s="9"/>
      <c r="G3274" s="9"/>
      <c r="H3274" s="9"/>
      <c r="I3274" s="9"/>
      <c r="J3274" s="9"/>
      <c r="K3274" s="9"/>
      <c r="L3274" s="9"/>
      <c r="M3274" s="9"/>
      <c r="N3274" s="9"/>
      <c r="O3274" s="9"/>
      <c r="P3274" s="9"/>
      <c r="Q3274" s="9"/>
      <c r="R3274" s="9"/>
      <c r="S3274" s="9"/>
      <c r="T3274" s="9"/>
      <c r="U3274" s="9"/>
      <c r="V3274" s="9"/>
      <c r="W3274" s="9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9"/>
      <c r="AS3274" s="9"/>
      <c r="AT3274" s="9"/>
      <c r="AU3274" s="9"/>
      <c r="AV3274" s="9"/>
      <c r="AW3274" s="9"/>
      <c r="AX3274" s="9"/>
      <c r="AY3274" s="9"/>
    </row>
    <row r="3275" spans="1:51">
      <c r="A3275" s="9"/>
      <c r="B3275" s="9"/>
      <c r="C3275" s="9"/>
      <c r="D3275" s="9"/>
      <c r="E3275" s="9"/>
      <c r="F3275" s="9"/>
      <c r="G3275" s="9"/>
      <c r="H3275" s="9"/>
      <c r="I3275" s="9"/>
      <c r="J3275" s="9"/>
      <c r="K3275" s="9"/>
      <c r="L3275" s="9"/>
      <c r="M3275" s="9"/>
      <c r="N3275" s="9"/>
      <c r="O3275" s="9"/>
      <c r="P3275" s="9"/>
      <c r="Q3275" s="9"/>
      <c r="R3275" s="9"/>
      <c r="S3275" s="9"/>
      <c r="T3275" s="9"/>
      <c r="U3275" s="9"/>
      <c r="V3275" s="9"/>
      <c r="W3275" s="9"/>
      <c r="X3275" s="9"/>
      <c r="Y3275" s="9"/>
      <c r="Z3275" s="9"/>
      <c r="AA3275" s="9"/>
      <c r="AB3275" s="9"/>
      <c r="AC3275" s="9"/>
      <c r="AD3275" s="9"/>
      <c r="AE3275" s="9"/>
      <c r="AF3275" s="9"/>
      <c r="AG3275" s="9"/>
      <c r="AH3275" s="9"/>
      <c r="AI3275" s="9"/>
      <c r="AJ3275" s="9"/>
      <c r="AK3275" s="9"/>
      <c r="AL3275" s="9"/>
      <c r="AM3275" s="9"/>
      <c r="AN3275" s="9"/>
      <c r="AO3275" s="9"/>
      <c r="AP3275" s="9"/>
      <c r="AQ3275" s="9"/>
      <c r="AR3275" s="9"/>
      <c r="AS3275" s="9"/>
      <c r="AT3275" s="9"/>
      <c r="AU3275" s="9"/>
      <c r="AV3275" s="9"/>
      <c r="AW3275" s="9"/>
      <c r="AX3275" s="9"/>
      <c r="AY3275" s="9"/>
    </row>
    <row r="3276" spans="1:51">
      <c r="A3276" s="9"/>
      <c r="B3276" s="9"/>
      <c r="C3276" s="9"/>
      <c r="D3276" s="9"/>
      <c r="E3276" s="9"/>
      <c r="F3276" s="9"/>
      <c r="G3276" s="9"/>
      <c r="H3276" s="9"/>
      <c r="I3276" s="9"/>
      <c r="J3276" s="9"/>
      <c r="K3276" s="9"/>
      <c r="L3276" s="9"/>
      <c r="M3276" s="9"/>
      <c r="N3276" s="9"/>
      <c r="O3276" s="9"/>
      <c r="P3276" s="9"/>
      <c r="Q3276" s="9"/>
      <c r="R3276" s="9"/>
      <c r="S3276" s="9"/>
      <c r="T3276" s="9"/>
      <c r="U3276" s="9"/>
      <c r="V3276" s="9"/>
      <c r="W3276" s="9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9"/>
      <c r="AS3276" s="9"/>
      <c r="AT3276" s="9"/>
      <c r="AU3276" s="9"/>
      <c r="AV3276" s="9"/>
      <c r="AW3276" s="9"/>
      <c r="AX3276" s="9"/>
      <c r="AY3276" s="9"/>
    </row>
    <row r="3277" spans="1:51">
      <c r="A3277" s="9"/>
      <c r="B3277" s="9"/>
      <c r="C3277" s="9"/>
      <c r="D3277" s="9"/>
      <c r="E3277" s="9"/>
      <c r="F3277" s="9"/>
      <c r="G3277" s="9"/>
      <c r="H3277" s="9"/>
      <c r="I3277" s="9"/>
      <c r="J3277" s="9"/>
      <c r="K3277" s="9"/>
      <c r="L3277" s="9"/>
      <c r="M3277" s="9"/>
      <c r="N3277" s="9"/>
      <c r="O3277" s="9"/>
      <c r="P3277" s="9"/>
      <c r="Q3277" s="9"/>
      <c r="R3277" s="9"/>
      <c r="S3277" s="9"/>
      <c r="T3277" s="9"/>
      <c r="U3277" s="9"/>
      <c r="V3277" s="9"/>
      <c r="W3277" s="9"/>
      <c r="X3277" s="9"/>
      <c r="Y3277" s="9"/>
      <c r="Z3277" s="9"/>
      <c r="AA3277" s="9"/>
      <c r="AB3277" s="9"/>
      <c r="AC3277" s="9"/>
      <c r="AD3277" s="9"/>
      <c r="AE3277" s="9"/>
      <c r="AF3277" s="9"/>
      <c r="AG3277" s="9"/>
      <c r="AH3277" s="9"/>
      <c r="AI3277" s="9"/>
      <c r="AJ3277" s="9"/>
      <c r="AK3277" s="9"/>
      <c r="AL3277" s="9"/>
      <c r="AM3277" s="9"/>
      <c r="AN3277" s="9"/>
      <c r="AO3277" s="9"/>
      <c r="AP3277" s="9"/>
      <c r="AQ3277" s="9"/>
      <c r="AR3277" s="9"/>
      <c r="AS3277" s="9"/>
      <c r="AT3277" s="9"/>
      <c r="AU3277" s="9"/>
      <c r="AV3277" s="9"/>
      <c r="AW3277" s="9"/>
      <c r="AX3277" s="9"/>
      <c r="AY3277" s="9"/>
    </row>
    <row r="3278" spans="1:51">
      <c r="A3278" s="9"/>
      <c r="B3278" s="9"/>
      <c r="C3278" s="9"/>
      <c r="D3278" s="9"/>
      <c r="E3278" s="9"/>
      <c r="F3278" s="9"/>
      <c r="G3278" s="9"/>
      <c r="H3278" s="9"/>
      <c r="I3278" s="9"/>
      <c r="J3278" s="9"/>
      <c r="K3278" s="9"/>
      <c r="L3278" s="9"/>
      <c r="M3278" s="9"/>
      <c r="N3278" s="9"/>
      <c r="O3278" s="9"/>
      <c r="P3278" s="9"/>
      <c r="Q3278" s="9"/>
      <c r="R3278" s="9"/>
      <c r="S3278" s="9"/>
      <c r="T3278" s="9"/>
      <c r="U3278" s="9"/>
      <c r="V3278" s="9"/>
      <c r="W3278" s="9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9"/>
      <c r="AS3278" s="9"/>
      <c r="AT3278" s="9"/>
      <c r="AU3278" s="9"/>
      <c r="AV3278" s="9"/>
      <c r="AW3278" s="9"/>
      <c r="AX3278" s="9"/>
      <c r="AY3278" s="9"/>
    </row>
    <row r="3279" spans="1:51">
      <c r="A3279" s="9"/>
      <c r="B3279" s="9"/>
      <c r="C3279" s="9"/>
      <c r="D3279" s="9"/>
      <c r="E3279" s="9"/>
      <c r="F3279" s="9"/>
      <c r="G3279" s="9"/>
      <c r="H3279" s="9"/>
      <c r="I3279" s="9"/>
      <c r="J3279" s="9"/>
      <c r="K3279" s="9"/>
      <c r="L3279" s="9"/>
      <c r="M3279" s="9"/>
      <c r="N3279" s="9"/>
      <c r="O3279" s="9"/>
      <c r="P3279" s="9"/>
      <c r="Q3279" s="9"/>
      <c r="R3279" s="9"/>
      <c r="S3279" s="9"/>
      <c r="T3279" s="9"/>
      <c r="U3279" s="9"/>
      <c r="V3279" s="9"/>
      <c r="W3279" s="9"/>
      <c r="X3279" s="9"/>
      <c r="Y3279" s="9"/>
      <c r="Z3279" s="9"/>
      <c r="AA3279" s="9"/>
      <c r="AB3279" s="9"/>
      <c r="AC3279" s="9"/>
      <c r="AD3279" s="9"/>
      <c r="AE3279" s="9"/>
      <c r="AF3279" s="9"/>
      <c r="AG3279" s="9"/>
      <c r="AH3279" s="9"/>
      <c r="AI3279" s="9"/>
      <c r="AJ3279" s="9"/>
      <c r="AK3279" s="9"/>
      <c r="AL3279" s="9"/>
      <c r="AM3279" s="9"/>
      <c r="AN3279" s="9"/>
      <c r="AO3279" s="9"/>
      <c r="AP3279" s="9"/>
      <c r="AQ3279" s="9"/>
      <c r="AR3279" s="9"/>
      <c r="AS3279" s="9"/>
      <c r="AT3279" s="9"/>
      <c r="AU3279" s="9"/>
      <c r="AV3279" s="9"/>
      <c r="AW3279" s="9"/>
      <c r="AX3279" s="9"/>
      <c r="AY3279" s="9"/>
    </row>
    <row r="3280" spans="1:51">
      <c r="A3280" s="9"/>
      <c r="B3280" s="9"/>
      <c r="C3280" s="9"/>
      <c r="D3280" s="9"/>
      <c r="E3280" s="9"/>
      <c r="F3280" s="9"/>
      <c r="G3280" s="9"/>
      <c r="H3280" s="9"/>
      <c r="I3280" s="9"/>
      <c r="J3280" s="9"/>
      <c r="K3280" s="9"/>
      <c r="L3280" s="9"/>
      <c r="M3280" s="9"/>
      <c r="N3280" s="9"/>
      <c r="O3280" s="9"/>
      <c r="P3280" s="9"/>
      <c r="Q3280" s="9"/>
      <c r="R3280" s="9"/>
      <c r="S3280" s="9"/>
      <c r="T3280" s="9"/>
      <c r="U3280" s="9"/>
      <c r="V3280" s="9"/>
      <c r="W3280" s="9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9"/>
      <c r="AS3280" s="9"/>
      <c r="AT3280" s="9"/>
      <c r="AU3280" s="9"/>
      <c r="AV3280" s="9"/>
      <c r="AW3280" s="9"/>
      <c r="AX3280" s="9"/>
      <c r="AY3280" s="9"/>
    </row>
    <row r="3281" spans="1:51">
      <c r="A3281" s="9"/>
      <c r="B3281" s="9"/>
      <c r="C3281" s="9"/>
      <c r="D3281" s="9"/>
      <c r="E3281" s="9"/>
      <c r="F3281" s="9"/>
      <c r="G3281" s="9"/>
      <c r="H3281" s="9"/>
      <c r="I3281" s="9"/>
      <c r="J3281" s="9"/>
      <c r="K3281" s="9"/>
      <c r="L3281" s="9"/>
      <c r="M3281" s="9"/>
      <c r="N3281" s="9"/>
      <c r="O3281" s="9"/>
      <c r="P3281" s="9"/>
      <c r="Q3281" s="9"/>
      <c r="R3281" s="9"/>
      <c r="S3281" s="9"/>
      <c r="T3281" s="9"/>
      <c r="U3281" s="9"/>
      <c r="V3281" s="9"/>
      <c r="W3281" s="9"/>
      <c r="X3281" s="9"/>
      <c r="Y3281" s="9"/>
      <c r="Z3281" s="9"/>
      <c r="AA3281" s="9"/>
      <c r="AB3281" s="9"/>
      <c r="AC3281" s="9"/>
      <c r="AD3281" s="9"/>
      <c r="AE3281" s="9"/>
      <c r="AF3281" s="9"/>
      <c r="AG3281" s="9"/>
      <c r="AH3281" s="9"/>
      <c r="AI3281" s="9"/>
      <c r="AJ3281" s="9"/>
      <c r="AK3281" s="9"/>
      <c r="AL3281" s="9"/>
      <c r="AM3281" s="9"/>
      <c r="AN3281" s="9"/>
      <c r="AO3281" s="9"/>
      <c r="AP3281" s="9"/>
      <c r="AQ3281" s="9"/>
      <c r="AR3281" s="9"/>
      <c r="AS3281" s="9"/>
      <c r="AT3281" s="9"/>
      <c r="AU3281" s="9"/>
      <c r="AV3281" s="9"/>
      <c r="AW3281" s="9"/>
      <c r="AX3281" s="9"/>
      <c r="AY3281" s="9"/>
    </row>
    <row r="3282" spans="1:51">
      <c r="A3282" s="9"/>
      <c r="B3282" s="9"/>
      <c r="C3282" s="9"/>
      <c r="D3282" s="9"/>
      <c r="E3282" s="9"/>
      <c r="F3282" s="9"/>
      <c r="G3282" s="9"/>
      <c r="H3282" s="9"/>
      <c r="I3282" s="9"/>
      <c r="J3282" s="9"/>
      <c r="K3282" s="9"/>
      <c r="L3282" s="9"/>
      <c r="M3282" s="9"/>
      <c r="N3282" s="9"/>
      <c r="O3282" s="9"/>
      <c r="P3282" s="9"/>
      <c r="Q3282" s="9"/>
      <c r="R3282" s="9"/>
      <c r="S3282" s="9"/>
      <c r="T3282" s="9"/>
      <c r="U3282" s="9"/>
      <c r="V3282" s="9"/>
      <c r="W3282" s="9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9"/>
      <c r="AS3282" s="9"/>
      <c r="AT3282" s="9"/>
      <c r="AU3282" s="9"/>
      <c r="AV3282" s="9"/>
      <c r="AW3282" s="9"/>
      <c r="AX3282" s="9"/>
      <c r="AY3282" s="9"/>
    </row>
    <row r="3283" spans="1:51">
      <c r="A3283" s="9"/>
      <c r="B3283" s="9"/>
      <c r="C3283" s="9"/>
      <c r="D3283" s="9"/>
      <c r="E3283" s="9"/>
      <c r="F3283" s="9"/>
      <c r="G3283" s="9"/>
      <c r="H3283" s="9"/>
      <c r="I3283" s="9"/>
      <c r="J3283" s="9"/>
      <c r="K3283" s="9"/>
      <c r="L3283" s="9"/>
      <c r="M3283" s="9"/>
      <c r="N3283" s="9"/>
      <c r="O3283" s="9"/>
      <c r="P3283" s="9"/>
      <c r="Q3283" s="9"/>
      <c r="R3283" s="9"/>
      <c r="S3283" s="9"/>
      <c r="T3283" s="9"/>
      <c r="U3283" s="9"/>
      <c r="V3283" s="9"/>
      <c r="W3283" s="9"/>
      <c r="X3283" s="9"/>
      <c r="Y3283" s="9"/>
      <c r="Z3283" s="9"/>
      <c r="AA3283" s="9"/>
      <c r="AB3283" s="9"/>
      <c r="AC3283" s="9"/>
      <c r="AD3283" s="9"/>
      <c r="AE3283" s="9"/>
      <c r="AF3283" s="9"/>
      <c r="AG3283" s="9"/>
      <c r="AH3283" s="9"/>
      <c r="AI3283" s="9"/>
      <c r="AJ3283" s="9"/>
      <c r="AK3283" s="9"/>
      <c r="AL3283" s="9"/>
      <c r="AM3283" s="9"/>
      <c r="AN3283" s="9"/>
      <c r="AO3283" s="9"/>
      <c r="AP3283" s="9"/>
      <c r="AQ3283" s="9"/>
      <c r="AR3283" s="9"/>
      <c r="AS3283" s="9"/>
      <c r="AT3283" s="9"/>
      <c r="AU3283" s="9"/>
      <c r="AV3283" s="9"/>
      <c r="AW3283" s="9"/>
      <c r="AX3283" s="9"/>
      <c r="AY3283" s="9"/>
    </row>
    <row r="3284" spans="1:51">
      <c r="A3284" s="9"/>
      <c r="B3284" s="9"/>
      <c r="C3284" s="9"/>
      <c r="D3284" s="9"/>
      <c r="E3284" s="9"/>
      <c r="F3284" s="9"/>
      <c r="G3284" s="9"/>
      <c r="H3284" s="9"/>
      <c r="I3284" s="9"/>
      <c r="J3284" s="9"/>
      <c r="K3284" s="9"/>
      <c r="L3284" s="9"/>
      <c r="M3284" s="9"/>
      <c r="N3284" s="9"/>
      <c r="O3284" s="9"/>
      <c r="P3284" s="9"/>
      <c r="Q3284" s="9"/>
      <c r="R3284" s="9"/>
      <c r="S3284" s="9"/>
      <c r="T3284" s="9"/>
      <c r="U3284" s="9"/>
      <c r="V3284" s="9"/>
      <c r="W3284" s="9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9"/>
      <c r="AS3284" s="9"/>
      <c r="AT3284" s="9"/>
      <c r="AU3284" s="9"/>
      <c r="AV3284" s="9"/>
      <c r="AW3284" s="9"/>
      <c r="AX3284" s="9"/>
      <c r="AY3284" s="9"/>
    </row>
    <row r="3285" spans="1:51">
      <c r="A3285" s="9"/>
      <c r="B3285" s="9"/>
      <c r="C3285" s="9"/>
      <c r="D3285" s="9"/>
      <c r="E3285" s="9"/>
      <c r="F3285" s="9"/>
      <c r="G3285" s="9"/>
      <c r="H3285" s="9"/>
      <c r="I3285" s="9"/>
      <c r="J3285" s="9"/>
      <c r="K3285" s="9"/>
      <c r="L3285" s="9"/>
      <c r="M3285" s="9"/>
      <c r="N3285" s="9"/>
      <c r="O3285" s="9"/>
      <c r="P3285" s="9"/>
      <c r="Q3285" s="9"/>
      <c r="R3285" s="9"/>
      <c r="S3285" s="9"/>
      <c r="T3285" s="9"/>
      <c r="U3285" s="9"/>
      <c r="V3285" s="9"/>
      <c r="W3285" s="9"/>
      <c r="X3285" s="9"/>
      <c r="Y3285" s="9"/>
      <c r="Z3285" s="9"/>
      <c r="AA3285" s="9"/>
      <c r="AB3285" s="9"/>
      <c r="AC3285" s="9"/>
      <c r="AD3285" s="9"/>
      <c r="AE3285" s="9"/>
      <c r="AF3285" s="9"/>
      <c r="AG3285" s="9"/>
      <c r="AH3285" s="9"/>
      <c r="AI3285" s="9"/>
      <c r="AJ3285" s="9"/>
      <c r="AK3285" s="9"/>
      <c r="AL3285" s="9"/>
      <c r="AM3285" s="9"/>
      <c r="AN3285" s="9"/>
      <c r="AO3285" s="9"/>
      <c r="AP3285" s="9"/>
      <c r="AQ3285" s="9"/>
      <c r="AR3285" s="9"/>
      <c r="AS3285" s="9"/>
      <c r="AT3285" s="9"/>
      <c r="AU3285" s="9"/>
      <c r="AV3285" s="9"/>
      <c r="AW3285" s="9"/>
      <c r="AX3285" s="9"/>
      <c r="AY3285" s="9"/>
    </row>
    <row r="3286" spans="1:51">
      <c r="A3286" s="9"/>
      <c r="B3286" s="9"/>
      <c r="C3286" s="9"/>
      <c r="D3286" s="9"/>
      <c r="E3286" s="9"/>
      <c r="F3286" s="9"/>
      <c r="G3286" s="9"/>
      <c r="H3286" s="9"/>
      <c r="I3286" s="9"/>
      <c r="J3286" s="9"/>
      <c r="K3286" s="9"/>
      <c r="L3286" s="9"/>
      <c r="M3286" s="9"/>
      <c r="N3286" s="9"/>
      <c r="O3286" s="9"/>
      <c r="P3286" s="9"/>
      <c r="Q3286" s="9"/>
      <c r="R3286" s="9"/>
      <c r="S3286" s="9"/>
      <c r="T3286" s="9"/>
      <c r="U3286" s="9"/>
      <c r="V3286" s="9"/>
      <c r="W3286" s="9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9"/>
      <c r="AS3286" s="9"/>
      <c r="AT3286" s="9"/>
      <c r="AU3286" s="9"/>
      <c r="AV3286" s="9"/>
      <c r="AW3286" s="9"/>
      <c r="AX3286" s="9"/>
      <c r="AY3286" s="9"/>
    </row>
    <row r="3287" spans="1:51">
      <c r="A3287" s="9"/>
      <c r="B3287" s="9"/>
      <c r="C3287" s="9"/>
      <c r="D3287" s="9"/>
      <c r="E3287" s="9"/>
      <c r="F3287" s="9"/>
      <c r="G3287" s="9"/>
      <c r="H3287" s="9"/>
      <c r="I3287" s="9"/>
      <c r="J3287" s="9"/>
      <c r="K3287" s="9"/>
      <c r="L3287" s="9"/>
      <c r="M3287" s="9"/>
      <c r="N3287" s="9"/>
      <c r="O3287" s="9"/>
      <c r="P3287" s="9"/>
      <c r="Q3287" s="9"/>
      <c r="R3287" s="9"/>
      <c r="S3287" s="9"/>
      <c r="T3287" s="9"/>
      <c r="U3287" s="9"/>
      <c r="V3287" s="9"/>
      <c r="W3287" s="9"/>
      <c r="X3287" s="9"/>
      <c r="Y3287" s="9"/>
      <c r="Z3287" s="9"/>
      <c r="AA3287" s="9"/>
      <c r="AB3287" s="9"/>
      <c r="AC3287" s="9"/>
      <c r="AD3287" s="9"/>
      <c r="AE3287" s="9"/>
      <c r="AF3287" s="9"/>
      <c r="AG3287" s="9"/>
      <c r="AH3287" s="9"/>
      <c r="AI3287" s="9"/>
      <c r="AJ3287" s="9"/>
      <c r="AK3287" s="9"/>
      <c r="AL3287" s="9"/>
      <c r="AM3287" s="9"/>
      <c r="AN3287" s="9"/>
      <c r="AO3287" s="9"/>
      <c r="AP3287" s="9"/>
      <c r="AQ3287" s="9"/>
      <c r="AR3287" s="9"/>
      <c r="AS3287" s="9"/>
      <c r="AT3287" s="9"/>
      <c r="AU3287" s="9"/>
      <c r="AV3287" s="9"/>
      <c r="AW3287" s="9"/>
      <c r="AX3287" s="9"/>
      <c r="AY3287" s="9"/>
    </row>
    <row r="3288" spans="1:51">
      <c r="A3288" s="9"/>
      <c r="B3288" s="9"/>
      <c r="C3288" s="9"/>
      <c r="D3288" s="9"/>
      <c r="E3288" s="9"/>
      <c r="F3288" s="9"/>
      <c r="G3288" s="9"/>
      <c r="H3288" s="9"/>
      <c r="I3288" s="9"/>
      <c r="J3288" s="9"/>
      <c r="K3288" s="9"/>
      <c r="L3288" s="9"/>
      <c r="M3288" s="9"/>
      <c r="N3288" s="9"/>
      <c r="O3288" s="9"/>
      <c r="P3288" s="9"/>
      <c r="Q3288" s="9"/>
      <c r="R3288" s="9"/>
      <c r="S3288" s="9"/>
      <c r="T3288" s="9"/>
      <c r="U3288" s="9"/>
      <c r="V3288" s="9"/>
      <c r="W3288" s="9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9"/>
      <c r="AS3288" s="9"/>
      <c r="AT3288" s="9"/>
      <c r="AU3288" s="9"/>
      <c r="AV3288" s="9"/>
      <c r="AW3288" s="9"/>
      <c r="AX3288" s="9"/>
      <c r="AY3288" s="9"/>
    </row>
    <row r="3289" spans="1:51">
      <c r="A3289" s="9"/>
      <c r="B3289" s="9"/>
      <c r="C3289" s="9"/>
      <c r="D3289" s="9"/>
      <c r="E3289" s="9"/>
      <c r="F3289" s="9"/>
      <c r="G3289" s="9"/>
      <c r="H3289" s="9"/>
      <c r="I3289" s="9"/>
      <c r="J3289" s="9"/>
      <c r="K3289" s="9"/>
      <c r="L3289" s="9"/>
      <c r="M3289" s="9"/>
      <c r="N3289" s="9"/>
      <c r="O3289" s="9"/>
      <c r="P3289" s="9"/>
      <c r="Q3289" s="9"/>
      <c r="R3289" s="9"/>
      <c r="S3289" s="9"/>
      <c r="T3289" s="9"/>
      <c r="U3289" s="9"/>
      <c r="V3289" s="9"/>
      <c r="W3289" s="9"/>
      <c r="X3289" s="9"/>
      <c r="Y3289" s="9"/>
      <c r="Z3289" s="9"/>
      <c r="AA3289" s="9"/>
      <c r="AB3289" s="9"/>
      <c r="AC3289" s="9"/>
      <c r="AD3289" s="9"/>
      <c r="AE3289" s="9"/>
      <c r="AF3289" s="9"/>
      <c r="AG3289" s="9"/>
      <c r="AH3289" s="9"/>
      <c r="AI3289" s="9"/>
      <c r="AJ3289" s="9"/>
      <c r="AK3289" s="9"/>
      <c r="AL3289" s="9"/>
      <c r="AM3289" s="9"/>
      <c r="AN3289" s="9"/>
      <c r="AO3289" s="9"/>
      <c r="AP3289" s="9"/>
      <c r="AQ3289" s="9"/>
      <c r="AR3289" s="9"/>
      <c r="AS3289" s="9"/>
      <c r="AT3289" s="9"/>
      <c r="AU3289" s="9"/>
      <c r="AV3289" s="9"/>
      <c r="AW3289" s="9"/>
      <c r="AX3289" s="9"/>
      <c r="AY3289" s="9"/>
    </row>
    <row r="3290" spans="1:51">
      <c r="A3290" s="9"/>
      <c r="B3290" s="9"/>
      <c r="C3290" s="9"/>
      <c r="D3290" s="9"/>
      <c r="E3290" s="9"/>
      <c r="F3290" s="9"/>
      <c r="G3290" s="9"/>
      <c r="H3290" s="9"/>
      <c r="I3290" s="9"/>
      <c r="J3290" s="9"/>
      <c r="K3290" s="9"/>
      <c r="L3290" s="9"/>
      <c r="M3290" s="9"/>
      <c r="N3290" s="9"/>
      <c r="O3290" s="9"/>
      <c r="P3290" s="9"/>
      <c r="Q3290" s="9"/>
      <c r="R3290" s="9"/>
      <c r="S3290" s="9"/>
      <c r="T3290" s="9"/>
      <c r="U3290" s="9"/>
      <c r="V3290" s="9"/>
      <c r="W3290" s="9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9"/>
      <c r="AS3290" s="9"/>
      <c r="AT3290" s="9"/>
      <c r="AU3290" s="9"/>
      <c r="AV3290" s="9"/>
      <c r="AW3290" s="9"/>
      <c r="AX3290" s="9"/>
      <c r="AY3290" s="9"/>
    </row>
    <row r="3291" spans="1:51">
      <c r="A3291" s="9"/>
      <c r="B3291" s="9"/>
      <c r="C3291" s="9"/>
      <c r="D3291" s="9"/>
      <c r="E3291" s="9"/>
      <c r="F3291" s="9"/>
      <c r="G3291" s="9"/>
      <c r="H3291" s="9"/>
      <c r="I3291" s="9"/>
      <c r="J3291" s="9"/>
      <c r="K3291" s="9"/>
      <c r="L3291" s="9"/>
      <c r="M3291" s="9"/>
      <c r="N3291" s="9"/>
      <c r="O3291" s="9"/>
      <c r="P3291" s="9"/>
      <c r="Q3291" s="9"/>
      <c r="R3291" s="9"/>
      <c r="S3291" s="9"/>
      <c r="T3291" s="9"/>
      <c r="U3291" s="9"/>
      <c r="V3291" s="9"/>
      <c r="W3291" s="9"/>
      <c r="X3291" s="9"/>
      <c r="Y3291" s="9"/>
      <c r="Z3291" s="9"/>
      <c r="AA3291" s="9"/>
      <c r="AB3291" s="9"/>
      <c r="AC3291" s="9"/>
      <c r="AD3291" s="9"/>
      <c r="AE3291" s="9"/>
      <c r="AF3291" s="9"/>
      <c r="AG3291" s="9"/>
      <c r="AH3291" s="9"/>
      <c r="AI3291" s="9"/>
      <c r="AJ3291" s="9"/>
      <c r="AK3291" s="9"/>
      <c r="AL3291" s="9"/>
      <c r="AM3291" s="9"/>
      <c r="AN3291" s="9"/>
      <c r="AO3291" s="9"/>
      <c r="AP3291" s="9"/>
      <c r="AQ3291" s="9"/>
      <c r="AR3291" s="9"/>
      <c r="AS3291" s="9"/>
      <c r="AT3291" s="9"/>
      <c r="AU3291" s="9"/>
      <c r="AV3291" s="9"/>
      <c r="AW3291" s="9"/>
      <c r="AX3291" s="9"/>
      <c r="AY3291" s="9"/>
    </row>
    <row r="3292" spans="1:51">
      <c r="A3292" s="9"/>
      <c r="B3292" s="9"/>
      <c r="C3292" s="9"/>
      <c r="D3292" s="9"/>
      <c r="E3292" s="9"/>
      <c r="F3292" s="9"/>
      <c r="G3292" s="9"/>
      <c r="H3292" s="9"/>
      <c r="I3292" s="9"/>
      <c r="J3292" s="9"/>
      <c r="K3292" s="9"/>
      <c r="L3292" s="9"/>
      <c r="M3292" s="9"/>
      <c r="N3292" s="9"/>
      <c r="O3292" s="9"/>
      <c r="P3292" s="9"/>
      <c r="Q3292" s="9"/>
      <c r="R3292" s="9"/>
      <c r="S3292" s="9"/>
      <c r="T3292" s="9"/>
      <c r="U3292" s="9"/>
      <c r="V3292" s="9"/>
      <c r="W3292" s="9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9"/>
      <c r="AS3292" s="9"/>
      <c r="AT3292" s="9"/>
      <c r="AU3292" s="9"/>
      <c r="AV3292" s="9"/>
      <c r="AW3292" s="9"/>
      <c r="AX3292" s="9"/>
      <c r="AY3292" s="9"/>
    </row>
    <row r="3293" spans="1:51">
      <c r="A3293" s="9"/>
      <c r="B3293" s="9"/>
      <c r="C3293" s="9"/>
      <c r="D3293" s="9"/>
      <c r="E3293" s="9"/>
      <c r="F3293" s="9"/>
      <c r="G3293" s="9"/>
      <c r="H3293" s="9"/>
      <c r="I3293" s="9"/>
      <c r="J3293" s="9"/>
      <c r="K3293" s="9"/>
      <c r="L3293" s="9"/>
      <c r="M3293" s="9"/>
      <c r="N3293" s="9"/>
      <c r="O3293" s="9"/>
      <c r="P3293" s="9"/>
      <c r="Q3293" s="9"/>
      <c r="R3293" s="9"/>
      <c r="S3293" s="9"/>
      <c r="T3293" s="9"/>
      <c r="U3293" s="9"/>
      <c r="V3293" s="9"/>
      <c r="W3293" s="9"/>
      <c r="X3293" s="9"/>
      <c r="Y3293" s="9"/>
      <c r="Z3293" s="9"/>
      <c r="AA3293" s="9"/>
      <c r="AB3293" s="9"/>
      <c r="AC3293" s="9"/>
      <c r="AD3293" s="9"/>
      <c r="AE3293" s="9"/>
      <c r="AF3293" s="9"/>
      <c r="AG3293" s="9"/>
      <c r="AH3293" s="9"/>
      <c r="AI3293" s="9"/>
      <c r="AJ3293" s="9"/>
      <c r="AK3293" s="9"/>
      <c r="AL3293" s="9"/>
      <c r="AM3293" s="9"/>
      <c r="AN3293" s="9"/>
      <c r="AO3293" s="9"/>
      <c r="AP3293" s="9"/>
      <c r="AQ3293" s="9"/>
      <c r="AR3293" s="9"/>
      <c r="AS3293" s="9"/>
      <c r="AT3293" s="9"/>
      <c r="AU3293" s="9"/>
      <c r="AV3293" s="9"/>
      <c r="AW3293" s="9"/>
      <c r="AX3293" s="9"/>
      <c r="AY3293" s="9"/>
    </row>
    <row r="3294" spans="1:51">
      <c r="A3294" s="9"/>
      <c r="B3294" s="9"/>
      <c r="C3294" s="9"/>
      <c r="D3294" s="9"/>
      <c r="E3294" s="9"/>
      <c r="F3294" s="9"/>
      <c r="G3294" s="9"/>
      <c r="H3294" s="9"/>
      <c r="I3294" s="9"/>
      <c r="J3294" s="9"/>
      <c r="K3294" s="9"/>
      <c r="L3294" s="9"/>
      <c r="M3294" s="9"/>
      <c r="N3294" s="9"/>
      <c r="O3294" s="9"/>
      <c r="P3294" s="9"/>
      <c r="Q3294" s="9"/>
      <c r="R3294" s="9"/>
      <c r="S3294" s="9"/>
      <c r="T3294" s="9"/>
      <c r="U3294" s="9"/>
      <c r="V3294" s="9"/>
      <c r="W3294" s="9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9"/>
      <c r="AS3294" s="9"/>
      <c r="AT3294" s="9"/>
      <c r="AU3294" s="9"/>
      <c r="AV3294" s="9"/>
      <c r="AW3294" s="9"/>
      <c r="AX3294" s="9"/>
      <c r="AY3294" s="9"/>
    </row>
    <row r="3295" spans="1:51">
      <c r="A3295" s="9"/>
      <c r="B3295" s="9"/>
      <c r="C3295" s="9"/>
      <c r="D3295" s="9"/>
      <c r="E3295" s="9"/>
      <c r="F3295" s="9"/>
      <c r="G3295" s="9"/>
      <c r="H3295" s="9"/>
      <c r="I3295" s="9"/>
      <c r="J3295" s="9"/>
      <c r="K3295" s="9"/>
      <c r="L3295" s="9"/>
      <c r="M3295" s="9"/>
      <c r="N3295" s="9"/>
      <c r="O3295" s="9"/>
      <c r="P3295" s="9"/>
      <c r="Q3295" s="9"/>
      <c r="R3295" s="9"/>
      <c r="S3295" s="9"/>
      <c r="T3295" s="9"/>
      <c r="U3295" s="9"/>
      <c r="V3295" s="9"/>
      <c r="W3295" s="9"/>
      <c r="X3295" s="9"/>
      <c r="Y3295" s="9"/>
      <c r="Z3295" s="9"/>
      <c r="AA3295" s="9"/>
      <c r="AB3295" s="9"/>
      <c r="AC3295" s="9"/>
      <c r="AD3295" s="9"/>
      <c r="AE3295" s="9"/>
      <c r="AF3295" s="9"/>
      <c r="AG3295" s="9"/>
      <c r="AH3295" s="9"/>
      <c r="AI3295" s="9"/>
      <c r="AJ3295" s="9"/>
      <c r="AK3295" s="9"/>
      <c r="AL3295" s="9"/>
      <c r="AM3295" s="9"/>
      <c r="AN3295" s="9"/>
      <c r="AO3295" s="9"/>
      <c r="AP3295" s="9"/>
      <c r="AQ3295" s="9"/>
      <c r="AR3295" s="9"/>
      <c r="AS3295" s="9"/>
      <c r="AT3295" s="9"/>
      <c r="AU3295" s="9"/>
      <c r="AV3295" s="9"/>
      <c r="AW3295" s="9"/>
      <c r="AX3295" s="9"/>
      <c r="AY3295" s="9"/>
    </row>
    <row r="3296" spans="1:51">
      <c r="A3296" s="9"/>
      <c r="B3296" s="9"/>
      <c r="C3296" s="9"/>
      <c r="D3296" s="9"/>
      <c r="E3296" s="9"/>
      <c r="F3296" s="9"/>
      <c r="G3296" s="9"/>
      <c r="H3296" s="9"/>
      <c r="I3296" s="9"/>
      <c r="J3296" s="9"/>
      <c r="K3296" s="9"/>
      <c r="L3296" s="9"/>
      <c r="M3296" s="9"/>
      <c r="N3296" s="9"/>
      <c r="O3296" s="9"/>
      <c r="P3296" s="9"/>
      <c r="Q3296" s="9"/>
      <c r="R3296" s="9"/>
      <c r="S3296" s="9"/>
      <c r="T3296" s="9"/>
      <c r="U3296" s="9"/>
      <c r="V3296" s="9"/>
      <c r="W3296" s="9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9"/>
      <c r="AS3296" s="9"/>
      <c r="AT3296" s="9"/>
      <c r="AU3296" s="9"/>
      <c r="AV3296" s="9"/>
      <c r="AW3296" s="9"/>
      <c r="AX3296" s="9"/>
      <c r="AY3296" s="9"/>
    </row>
    <row r="3297" spans="1:51">
      <c r="A3297" s="9"/>
      <c r="B3297" s="9"/>
      <c r="C3297" s="9"/>
      <c r="D3297" s="9"/>
      <c r="E3297" s="9"/>
      <c r="F3297" s="9"/>
      <c r="G3297" s="9"/>
      <c r="H3297" s="9"/>
      <c r="I3297" s="9"/>
      <c r="J3297" s="9"/>
      <c r="K3297" s="9"/>
      <c r="L3297" s="9"/>
      <c r="M3297" s="9"/>
      <c r="N3297" s="9"/>
      <c r="O3297" s="9"/>
      <c r="P3297" s="9"/>
      <c r="Q3297" s="9"/>
      <c r="R3297" s="9"/>
      <c r="S3297" s="9"/>
      <c r="T3297" s="9"/>
      <c r="U3297" s="9"/>
      <c r="V3297" s="9"/>
      <c r="W3297" s="9"/>
      <c r="X3297" s="9"/>
      <c r="Y3297" s="9"/>
      <c r="Z3297" s="9"/>
      <c r="AA3297" s="9"/>
      <c r="AB3297" s="9"/>
      <c r="AC3297" s="9"/>
      <c r="AD3297" s="9"/>
      <c r="AE3297" s="9"/>
      <c r="AF3297" s="9"/>
      <c r="AG3297" s="9"/>
      <c r="AH3297" s="9"/>
      <c r="AI3297" s="9"/>
      <c r="AJ3297" s="9"/>
      <c r="AK3297" s="9"/>
      <c r="AL3297" s="9"/>
      <c r="AM3297" s="9"/>
      <c r="AN3297" s="9"/>
      <c r="AO3297" s="9"/>
      <c r="AP3297" s="9"/>
      <c r="AQ3297" s="9"/>
      <c r="AR3297" s="9"/>
      <c r="AS3297" s="9"/>
      <c r="AT3297" s="9"/>
      <c r="AU3297" s="9"/>
      <c r="AV3297" s="9"/>
      <c r="AW3297" s="9"/>
      <c r="AX3297" s="9"/>
      <c r="AY3297" s="9"/>
    </row>
    <row r="3298" spans="1:51">
      <c r="A3298" s="9"/>
      <c r="B3298" s="9"/>
      <c r="C3298" s="9"/>
      <c r="D3298" s="9"/>
      <c r="E3298" s="9"/>
      <c r="F3298" s="9"/>
      <c r="G3298" s="9"/>
      <c r="H3298" s="9"/>
      <c r="I3298" s="9"/>
      <c r="J3298" s="9"/>
      <c r="K3298" s="9"/>
      <c r="L3298" s="9"/>
      <c r="M3298" s="9"/>
      <c r="N3298" s="9"/>
      <c r="O3298" s="9"/>
      <c r="P3298" s="9"/>
      <c r="Q3298" s="9"/>
      <c r="R3298" s="9"/>
      <c r="S3298" s="9"/>
      <c r="T3298" s="9"/>
      <c r="U3298" s="9"/>
      <c r="V3298" s="9"/>
      <c r="W3298" s="9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9"/>
      <c r="AS3298" s="9"/>
      <c r="AT3298" s="9"/>
      <c r="AU3298" s="9"/>
      <c r="AV3298" s="9"/>
      <c r="AW3298" s="9"/>
      <c r="AX3298" s="9"/>
      <c r="AY3298" s="9"/>
    </row>
    <row r="3299" spans="1:51">
      <c r="A3299" s="9"/>
      <c r="B3299" s="9"/>
      <c r="C3299" s="9"/>
      <c r="D3299" s="9"/>
      <c r="E3299" s="9"/>
      <c r="F3299" s="9"/>
      <c r="G3299" s="9"/>
      <c r="H3299" s="9"/>
      <c r="I3299" s="9"/>
      <c r="J3299" s="9"/>
      <c r="K3299" s="9"/>
      <c r="L3299" s="9"/>
      <c r="M3299" s="9"/>
      <c r="N3299" s="9"/>
      <c r="O3299" s="9"/>
      <c r="P3299" s="9"/>
      <c r="Q3299" s="9"/>
      <c r="R3299" s="9"/>
      <c r="S3299" s="9"/>
      <c r="T3299" s="9"/>
      <c r="U3299" s="9"/>
      <c r="V3299" s="9"/>
      <c r="W3299" s="9"/>
      <c r="X3299" s="9"/>
      <c r="Y3299" s="9"/>
      <c r="Z3299" s="9"/>
      <c r="AA3299" s="9"/>
      <c r="AB3299" s="9"/>
      <c r="AC3299" s="9"/>
      <c r="AD3299" s="9"/>
      <c r="AE3299" s="9"/>
      <c r="AF3299" s="9"/>
      <c r="AG3299" s="9"/>
      <c r="AH3299" s="9"/>
      <c r="AI3299" s="9"/>
      <c r="AJ3299" s="9"/>
      <c r="AK3299" s="9"/>
      <c r="AL3299" s="9"/>
      <c r="AM3299" s="9"/>
      <c r="AN3299" s="9"/>
      <c r="AO3299" s="9"/>
      <c r="AP3299" s="9"/>
      <c r="AQ3299" s="9"/>
      <c r="AR3299" s="9"/>
      <c r="AS3299" s="9"/>
      <c r="AT3299" s="9"/>
      <c r="AU3299" s="9"/>
      <c r="AV3299" s="9"/>
      <c r="AW3299" s="9"/>
      <c r="AX3299" s="9"/>
      <c r="AY3299" s="9"/>
    </row>
    <row r="3300" spans="1:51">
      <c r="A3300" s="9"/>
      <c r="B3300" s="9"/>
      <c r="C3300" s="9"/>
      <c r="D3300" s="9"/>
      <c r="E3300" s="9"/>
      <c r="F3300" s="9"/>
      <c r="G3300" s="9"/>
      <c r="H3300" s="9"/>
      <c r="I3300" s="9"/>
      <c r="J3300" s="9"/>
      <c r="K3300" s="9"/>
      <c r="L3300" s="9"/>
      <c r="M3300" s="9"/>
      <c r="N3300" s="9"/>
      <c r="O3300" s="9"/>
      <c r="P3300" s="9"/>
      <c r="Q3300" s="9"/>
      <c r="R3300" s="9"/>
      <c r="S3300" s="9"/>
      <c r="T3300" s="9"/>
      <c r="U3300" s="9"/>
      <c r="V3300" s="9"/>
      <c r="W3300" s="9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9"/>
      <c r="AS3300" s="9"/>
      <c r="AT3300" s="9"/>
      <c r="AU3300" s="9"/>
      <c r="AV3300" s="9"/>
      <c r="AW3300" s="9"/>
      <c r="AX3300" s="9"/>
      <c r="AY3300" s="9"/>
    </row>
    <row r="3301" spans="1:51">
      <c r="A3301" s="9"/>
      <c r="B3301" s="9"/>
      <c r="C3301" s="9"/>
      <c r="D3301" s="9"/>
      <c r="E3301" s="9"/>
      <c r="F3301" s="9"/>
      <c r="G3301" s="9"/>
      <c r="H3301" s="9"/>
      <c r="I3301" s="9"/>
      <c r="J3301" s="9"/>
      <c r="K3301" s="9"/>
      <c r="L3301" s="9"/>
      <c r="M3301" s="9"/>
      <c r="N3301" s="9"/>
      <c r="O3301" s="9"/>
      <c r="P3301" s="9"/>
      <c r="Q3301" s="9"/>
      <c r="R3301" s="9"/>
      <c r="S3301" s="9"/>
      <c r="T3301" s="9"/>
      <c r="U3301" s="9"/>
      <c r="V3301" s="9"/>
      <c r="W3301" s="9"/>
      <c r="X3301" s="9"/>
      <c r="Y3301" s="9"/>
      <c r="Z3301" s="9"/>
      <c r="AA3301" s="9"/>
      <c r="AB3301" s="9"/>
      <c r="AC3301" s="9"/>
      <c r="AD3301" s="9"/>
      <c r="AE3301" s="9"/>
      <c r="AF3301" s="9"/>
      <c r="AG3301" s="9"/>
      <c r="AH3301" s="9"/>
      <c r="AI3301" s="9"/>
      <c r="AJ3301" s="9"/>
      <c r="AK3301" s="9"/>
      <c r="AL3301" s="9"/>
      <c r="AM3301" s="9"/>
      <c r="AN3301" s="9"/>
      <c r="AO3301" s="9"/>
      <c r="AP3301" s="9"/>
      <c r="AQ3301" s="9"/>
      <c r="AR3301" s="9"/>
      <c r="AS3301" s="9"/>
      <c r="AT3301" s="9"/>
      <c r="AU3301" s="9"/>
      <c r="AV3301" s="9"/>
      <c r="AW3301" s="9"/>
      <c r="AX3301" s="9"/>
      <c r="AY3301" s="9"/>
    </row>
    <row r="3302" spans="1:51">
      <c r="A3302" s="9"/>
      <c r="B3302" s="9"/>
      <c r="C3302" s="9"/>
      <c r="D3302" s="9"/>
      <c r="E3302" s="9"/>
      <c r="F3302" s="9"/>
      <c r="G3302" s="9"/>
      <c r="H3302" s="9"/>
      <c r="I3302" s="9"/>
      <c r="J3302" s="9"/>
      <c r="K3302" s="9"/>
      <c r="L3302" s="9"/>
      <c r="M3302" s="9"/>
      <c r="N3302" s="9"/>
      <c r="O3302" s="9"/>
      <c r="P3302" s="9"/>
      <c r="Q3302" s="9"/>
      <c r="R3302" s="9"/>
      <c r="S3302" s="9"/>
      <c r="T3302" s="9"/>
      <c r="U3302" s="9"/>
      <c r="V3302" s="9"/>
      <c r="W3302" s="9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9"/>
      <c r="AS3302" s="9"/>
      <c r="AT3302" s="9"/>
      <c r="AU3302" s="9"/>
      <c r="AV3302" s="9"/>
      <c r="AW3302" s="9"/>
      <c r="AX3302" s="9"/>
      <c r="AY3302" s="9"/>
    </row>
    <row r="3303" spans="1:51">
      <c r="A3303" s="9"/>
      <c r="B3303" s="9"/>
      <c r="C3303" s="9"/>
      <c r="D3303" s="9"/>
      <c r="E3303" s="9"/>
      <c r="F3303" s="9"/>
      <c r="G3303" s="9"/>
      <c r="H3303" s="9"/>
      <c r="I3303" s="9"/>
      <c r="J3303" s="9"/>
      <c r="K3303" s="9"/>
      <c r="L3303" s="9"/>
      <c r="M3303" s="9"/>
      <c r="N3303" s="9"/>
      <c r="O3303" s="9"/>
      <c r="P3303" s="9"/>
      <c r="Q3303" s="9"/>
      <c r="R3303" s="9"/>
      <c r="S3303" s="9"/>
      <c r="T3303" s="9"/>
      <c r="U3303" s="9"/>
      <c r="V3303" s="9"/>
      <c r="W3303" s="9"/>
      <c r="X3303" s="9"/>
      <c r="Y3303" s="9"/>
      <c r="Z3303" s="9"/>
      <c r="AA3303" s="9"/>
      <c r="AB3303" s="9"/>
      <c r="AC3303" s="9"/>
      <c r="AD3303" s="9"/>
      <c r="AE3303" s="9"/>
      <c r="AF3303" s="9"/>
      <c r="AG3303" s="9"/>
      <c r="AH3303" s="9"/>
      <c r="AI3303" s="9"/>
      <c r="AJ3303" s="9"/>
      <c r="AK3303" s="9"/>
      <c r="AL3303" s="9"/>
      <c r="AM3303" s="9"/>
      <c r="AN3303" s="9"/>
      <c r="AO3303" s="9"/>
      <c r="AP3303" s="9"/>
      <c r="AQ3303" s="9"/>
      <c r="AR3303" s="9"/>
      <c r="AS3303" s="9"/>
      <c r="AT3303" s="9"/>
      <c r="AU3303" s="9"/>
      <c r="AV3303" s="9"/>
      <c r="AW3303" s="9"/>
      <c r="AX3303" s="9"/>
      <c r="AY3303" s="9"/>
    </row>
    <row r="3304" spans="1:51">
      <c r="A3304" s="9"/>
      <c r="B3304" s="9"/>
      <c r="C3304" s="9"/>
      <c r="D3304" s="9"/>
      <c r="E3304" s="9"/>
      <c r="F3304" s="9"/>
      <c r="G3304" s="9"/>
      <c r="H3304" s="9"/>
      <c r="I3304" s="9"/>
      <c r="J3304" s="9"/>
      <c r="K3304" s="9"/>
      <c r="L3304" s="9"/>
      <c r="M3304" s="9"/>
      <c r="N3304" s="9"/>
      <c r="O3304" s="9"/>
      <c r="P3304" s="9"/>
      <c r="Q3304" s="9"/>
      <c r="R3304" s="9"/>
      <c r="S3304" s="9"/>
      <c r="T3304" s="9"/>
      <c r="U3304" s="9"/>
      <c r="V3304" s="9"/>
      <c r="W3304" s="9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9"/>
      <c r="AS3304" s="9"/>
      <c r="AT3304" s="9"/>
      <c r="AU3304" s="9"/>
      <c r="AV3304" s="9"/>
      <c r="AW3304" s="9"/>
      <c r="AX3304" s="9"/>
      <c r="AY3304" s="9"/>
    </row>
    <row r="3305" spans="1:51">
      <c r="A3305" s="9"/>
      <c r="B3305" s="9"/>
      <c r="C3305" s="9"/>
      <c r="D3305" s="9"/>
      <c r="E3305" s="9"/>
      <c r="F3305" s="9"/>
      <c r="G3305" s="9"/>
      <c r="H3305" s="9"/>
      <c r="I3305" s="9"/>
      <c r="J3305" s="9"/>
      <c r="K3305" s="9"/>
      <c r="L3305" s="9"/>
      <c r="M3305" s="9"/>
      <c r="N3305" s="9"/>
      <c r="O3305" s="9"/>
      <c r="P3305" s="9"/>
      <c r="Q3305" s="9"/>
      <c r="R3305" s="9"/>
      <c r="S3305" s="9"/>
      <c r="T3305" s="9"/>
      <c r="U3305" s="9"/>
      <c r="V3305" s="9"/>
      <c r="W3305" s="9"/>
      <c r="X3305" s="9"/>
      <c r="Y3305" s="9"/>
      <c r="Z3305" s="9"/>
      <c r="AA3305" s="9"/>
      <c r="AB3305" s="9"/>
      <c r="AC3305" s="9"/>
      <c r="AD3305" s="9"/>
      <c r="AE3305" s="9"/>
      <c r="AF3305" s="9"/>
      <c r="AG3305" s="9"/>
      <c r="AH3305" s="9"/>
      <c r="AI3305" s="9"/>
      <c r="AJ3305" s="9"/>
      <c r="AK3305" s="9"/>
      <c r="AL3305" s="9"/>
      <c r="AM3305" s="9"/>
      <c r="AN3305" s="9"/>
      <c r="AO3305" s="9"/>
      <c r="AP3305" s="9"/>
      <c r="AQ3305" s="9"/>
      <c r="AR3305" s="9"/>
      <c r="AS3305" s="9"/>
      <c r="AT3305" s="9"/>
      <c r="AU3305" s="9"/>
      <c r="AV3305" s="9"/>
      <c r="AW3305" s="9"/>
      <c r="AX3305" s="9"/>
      <c r="AY3305" s="9"/>
    </row>
    <row r="3306" spans="1:51">
      <c r="A3306" s="9"/>
      <c r="B3306" s="9"/>
      <c r="C3306" s="9"/>
      <c r="D3306" s="9"/>
      <c r="E3306" s="9"/>
      <c r="F3306" s="9"/>
      <c r="G3306" s="9"/>
      <c r="H3306" s="9"/>
      <c r="I3306" s="9"/>
      <c r="J3306" s="9"/>
      <c r="K3306" s="9"/>
      <c r="L3306" s="9"/>
      <c r="M3306" s="9"/>
      <c r="N3306" s="9"/>
      <c r="O3306" s="9"/>
      <c r="P3306" s="9"/>
      <c r="Q3306" s="9"/>
      <c r="R3306" s="9"/>
      <c r="S3306" s="9"/>
      <c r="T3306" s="9"/>
      <c r="U3306" s="9"/>
      <c r="V3306" s="9"/>
      <c r="W3306" s="9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9"/>
      <c r="AS3306" s="9"/>
      <c r="AT3306" s="9"/>
      <c r="AU3306" s="9"/>
      <c r="AV3306" s="9"/>
      <c r="AW3306" s="9"/>
      <c r="AX3306" s="9"/>
      <c r="AY3306" s="9"/>
    </row>
    <row r="3307" spans="1:51">
      <c r="A3307" s="9"/>
      <c r="B3307" s="9"/>
      <c r="C3307" s="9"/>
      <c r="D3307" s="9"/>
      <c r="E3307" s="9"/>
      <c r="F3307" s="9"/>
      <c r="G3307" s="9"/>
      <c r="H3307" s="9"/>
      <c r="I3307" s="9"/>
      <c r="J3307" s="9"/>
      <c r="K3307" s="9"/>
      <c r="L3307" s="9"/>
      <c r="M3307" s="9"/>
      <c r="N3307" s="9"/>
      <c r="O3307" s="9"/>
      <c r="P3307" s="9"/>
      <c r="Q3307" s="9"/>
      <c r="R3307" s="9"/>
      <c r="S3307" s="9"/>
      <c r="T3307" s="9"/>
      <c r="U3307" s="9"/>
      <c r="V3307" s="9"/>
      <c r="W3307" s="9"/>
      <c r="X3307" s="9"/>
      <c r="Y3307" s="9"/>
      <c r="Z3307" s="9"/>
      <c r="AA3307" s="9"/>
      <c r="AB3307" s="9"/>
      <c r="AC3307" s="9"/>
      <c r="AD3307" s="9"/>
      <c r="AE3307" s="9"/>
      <c r="AF3307" s="9"/>
      <c r="AG3307" s="9"/>
      <c r="AH3307" s="9"/>
      <c r="AI3307" s="9"/>
      <c r="AJ3307" s="9"/>
      <c r="AK3307" s="9"/>
      <c r="AL3307" s="9"/>
      <c r="AM3307" s="9"/>
      <c r="AN3307" s="9"/>
      <c r="AO3307" s="9"/>
      <c r="AP3307" s="9"/>
      <c r="AQ3307" s="9"/>
      <c r="AR3307" s="9"/>
      <c r="AS3307" s="9"/>
      <c r="AT3307" s="9"/>
      <c r="AU3307" s="9"/>
      <c r="AV3307" s="9"/>
      <c r="AW3307" s="9"/>
      <c r="AX3307" s="9"/>
      <c r="AY3307" s="9"/>
    </row>
    <row r="3308" spans="1:51">
      <c r="A3308" s="9"/>
      <c r="B3308" s="9"/>
      <c r="C3308" s="9"/>
      <c r="D3308" s="9"/>
      <c r="E3308" s="9"/>
      <c r="F3308" s="9"/>
      <c r="G3308" s="9"/>
      <c r="H3308" s="9"/>
      <c r="I3308" s="9"/>
      <c r="J3308" s="9"/>
      <c r="K3308" s="9"/>
      <c r="L3308" s="9"/>
      <c r="M3308" s="9"/>
      <c r="N3308" s="9"/>
      <c r="O3308" s="9"/>
      <c r="P3308" s="9"/>
      <c r="Q3308" s="9"/>
      <c r="R3308" s="9"/>
      <c r="S3308" s="9"/>
      <c r="T3308" s="9"/>
      <c r="U3308" s="9"/>
      <c r="V3308" s="9"/>
      <c r="W3308" s="9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9"/>
      <c r="AS3308" s="9"/>
      <c r="AT3308" s="9"/>
      <c r="AU3308" s="9"/>
      <c r="AV3308" s="9"/>
      <c r="AW3308" s="9"/>
      <c r="AX3308" s="9"/>
      <c r="AY3308" s="9"/>
    </row>
    <row r="3309" spans="1:51">
      <c r="A3309" s="9"/>
      <c r="B3309" s="9"/>
      <c r="C3309" s="9"/>
      <c r="D3309" s="9"/>
      <c r="E3309" s="9"/>
      <c r="F3309" s="9"/>
      <c r="G3309" s="9"/>
      <c r="H3309" s="9"/>
      <c r="I3309" s="9"/>
      <c r="J3309" s="9"/>
      <c r="K3309" s="9"/>
      <c r="L3309" s="9"/>
      <c r="M3309" s="9"/>
      <c r="N3309" s="9"/>
      <c r="O3309" s="9"/>
      <c r="P3309" s="9"/>
      <c r="Q3309" s="9"/>
      <c r="R3309" s="9"/>
      <c r="S3309" s="9"/>
      <c r="T3309" s="9"/>
      <c r="U3309" s="9"/>
      <c r="V3309" s="9"/>
      <c r="W3309" s="9"/>
      <c r="X3309" s="9"/>
      <c r="Y3309" s="9"/>
      <c r="Z3309" s="9"/>
      <c r="AA3309" s="9"/>
      <c r="AB3309" s="9"/>
      <c r="AC3309" s="9"/>
      <c r="AD3309" s="9"/>
      <c r="AE3309" s="9"/>
      <c r="AF3309" s="9"/>
      <c r="AG3309" s="9"/>
      <c r="AH3309" s="9"/>
      <c r="AI3309" s="9"/>
      <c r="AJ3309" s="9"/>
      <c r="AK3309" s="9"/>
      <c r="AL3309" s="9"/>
      <c r="AM3309" s="9"/>
      <c r="AN3309" s="9"/>
      <c r="AO3309" s="9"/>
      <c r="AP3309" s="9"/>
      <c r="AQ3309" s="9"/>
      <c r="AR3309" s="9"/>
      <c r="AS3309" s="9"/>
      <c r="AT3309" s="9"/>
      <c r="AU3309" s="9"/>
      <c r="AV3309" s="9"/>
      <c r="AW3309" s="9"/>
      <c r="AX3309" s="9"/>
      <c r="AY3309" s="9"/>
    </row>
    <row r="3310" spans="1:51">
      <c r="A3310" s="9"/>
      <c r="B3310" s="9"/>
      <c r="C3310" s="9"/>
      <c r="D3310" s="9"/>
      <c r="E3310" s="9"/>
      <c r="F3310" s="9"/>
      <c r="G3310" s="9"/>
      <c r="H3310" s="9"/>
      <c r="I3310" s="9"/>
      <c r="J3310" s="9"/>
      <c r="K3310" s="9"/>
      <c r="L3310" s="9"/>
      <c r="M3310" s="9"/>
      <c r="N3310" s="9"/>
      <c r="O3310" s="9"/>
      <c r="P3310" s="9"/>
      <c r="Q3310" s="9"/>
      <c r="R3310" s="9"/>
      <c r="S3310" s="9"/>
      <c r="T3310" s="9"/>
      <c r="U3310" s="9"/>
      <c r="V3310" s="9"/>
      <c r="W3310" s="9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9"/>
      <c r="AS3310" s="9"/>
      <c r="AT3310" s="9"/>
      <c r="AU3310" s="9"/>
      <c r="AV3310" s="9"/>
      <c r="AW3310" s="9"/>
      <c r="AX3310" s="9"/>
      <c r="AY3310" s="9"/>
    </row>
    <row r="3311" spans="1:51">
      <c r="A3311" s="9"/>
      <c r="B3311" s="9"/>
      <c r="C3311" s="9"/>
      <c r="D3311" s="9"/>
      <c r="E3311" s="9"/>
      <c r="F3311" s="9"/>
      <c r="G3311" s="9"/>
      <c r="H3311" s="9"/>
      <c r="I3311" s="9"/>
      <c r="J3311" s="9"/>
      <c r="K3311" s="9"/>
      <c r="L3311" s="9"/>
      <c r="M3311" s="9"/>
      <c r="N3311" s="9"/>
      <c r="O3311" s="9"/>
      <c r="P3311" s="9"/>
      <c r="Q3311" s="9"/>
      <c r="R3311" s="9"/>
      <c r="S3311" s="9"/>
      <c r="T3311" s="9"/>
      <c r="U3311" s="9"/>
      <c r="V3311" s="9"/>
      <c r="W3311" s="9"/>
      <c r="X3311" s="9"/>
      <c r="Y3311" s="9"/>
      <c r="Z3311" s="9"/>
      <c r="AA3311" s="9"/>
      <c r="AB3311" s="9"/>
      <c r="AC3311" s="9"/>
      <c r="AD3311" s="9"/>
      <c r="AE3311" s="9"/>
      <c r="AF3311" s="9"/>
      <c r="AG3311" s="9"/>
      <c r="AH3311" s="9"/>
      <c r="AI3311" s="9"/>
      <c r="AJ3311" s="9"/>
      <c r="AK3311" s="9"/>
      <c r="AL3311" s="9"/>
      <c r="AM3311" s="9"/>
      <c r="AN3311" s="9"/>
      <c r="AO3311" s="9"/>
      <c r="AP3311" s="9"/>
      <c r="AQ3311" s="9"/>
      <c r="AR3311" s="9"/>
      <c r="AS3311" s="9"/>
      <c r="AT3311" s="9"/>
      <c r="AU3311" s="9"/>
      <c r="AV3311" s="9"/>
      <c r="AW3311" s="9"/>
      <c r="AX3311" s="9"/>
      <c r="AY3311" s="9"/>
    </row>
    <row r="3312" spans="1:51">
      <c r="A3312" s="9"/>
      <c r="B3312" s="9"/>
      <c r="C3312" s="9"/>
      <c r="D3312" s="9"/>
      <c r="E3312" s="9"/>
      <c r="F3312" s="9"/>
      <c r="G3312" s="9"/>
      <c r="H3312" s="9"/>
      <c r="I3312" s="9"/>
      <c r="J3312" s="9"/>
      <c r="K3312" s="9"/>
      <c r="L3312" s="9"/>
      <c r="M3312" s="9"/>
      <c r="N3312" s="9"/>
      <c r="O3312" s="9"/>
      <c r="P3312" s="9"/>
      <c r="Q3312" s="9"/>
      <c r="R3312" s="9"/>
      <c r="S3312" s="9"/>
      <c r="T3312" s="9"/>
      <c r="U3312" s="9"/>
      <c r="V3312" s="9"/>
      <c r="W3312" s="9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9"/>
      <c r="AS3312" s="9"/>
      <c r="AT3312" s="9"/>
      <c r="AU3312" s="9"/>
      <c r="AV3312" s="9"/>
      <c r="AW3312" s="9"/>
      <c r="AX3312" s="9"/>
      <c r="AY3312" s="9"/>
    </row>
    <row r="3313" spans="1:51">
      <c r="A3313" s="9"/>
      <c r="B3313" s="9"/>
      <c r="C3313" s="9"/>
      <c r="D3313" s="9"/>
      <c r="E3313" s="9"/>
      <c r="F3313" s="9"/>
      <c r="G3313" s="9"/>
      <c r="H3313" s="9"/>
      <c r="I3313" s="9"/>
      <c r="J3313" s="9"/>
      <c r="K3313" s="9"/>
      <c r="L3313" s="9"/>
      <c r="M3313" s="9"/>
      <c r="N3313" s="9"/>
      <c r="O3313" s="9"/>
      <c r="P3313" s="9"/>
      <c r="Q3313" s="9"/>
      <c r="R3313" s="9"/>
      <c r="S3313" s="9"/>
      <c r="T3313" s="9"/>
      <c r="U3313" s="9"/>
      <c r="V3313" s="9"/>
      <c r="W3313" s="9"/>
      <c r="X3313" s="9"/>
      <c r="Y3313" s="9"/>
      <c r="Z3313" s="9"/>
      <c r="AA3313" s="9"/>
      <c r="AB3313" s="9"/>
      <c r="AC3313" s="9"/>
      <c r="AD3313" s="9"/>
      <c r="AE3313" s="9"/>
      <c r="AF3313" s="9"/>
      <c r="AG3313" s="9"/>
      <c r="AH3313" s="9"/>
      <c r="AI3313" s="9"/>
      <c r="AJ3313" s="9"/>
      <c r="AK3313" s="9"/>
      <c r="AL3313" s="9"/>
      <c r="AM3313" s="9"/>
      <c r="AN3313" s="9"/>
      <c r="AO3313" s="9"/>
      <c r="AP3313" s="9"/>
      <c r="AQ3313" s="9"/>
      <c r="AR3313" s="9"/>
      <c r="AS3313" s="9"/>
      <c r="AT3313" s="9"/>
      <c r="AU3313" s="9"/>
      <c r="AV3313" s="9"/>
      <c r="AW3313" s="9"/>
      <c r="AX3313" s="9"/>
      <c r="AY3313" s="9"/>
    </row>
    <row r="3314" spans="1:51">
      <c r="A3314" s="9"/>
      <c r="B3314" s="9"/>
      <c r="C3314" s="9"/>
      <c r="D3314" s="9"/>
      <c r="E3314" s="9"/>
      <c r="F3314" s="9"/>
      <c r="G3314" s="9"/>
      <c r="H3314" s="9"/>
      <c r="I3314" s="9"/>
      <c r="J3314" s="9"/>
      <c r="K3314" s="9"/>
      <c r="L3314" s="9"/>
      <c r="M3314" s="9"/>
      <c r="N3314" s="9"/>
      <c r="O3314" s="9"/>
      <c r="P3314" s="9"/>
      <c r="Q3314" s="9"/>
      <c r="R3314" s="9"/>
      <c r="S3314" s="9"/>
      <c r="T3314" s="9"/>
      <c r="U3314" s="9"/>
      <c r="V3314" s="9"/>
      <c r="W3314" s="9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9"/>
      <c r="AS3314" s="9"/>
      <c r="AT3314" s="9"/>
      <c r="AU3314" s="9"/>
      <c r="AV3314" s="9"/>
      <c r="AW3314" s="9"/>
      <c r="AX3314" s="9"/>
      <c r="AY3314" s="9"/>
    </row>
    <row r="3315" spans="1:51">
      <c r="A3315" s="9"/>
      <c r="B3315" s="9"/>
      <c r="C3315" s="9"/>
      <c r="D3315" s="9"/>
      <c r="E3315" s="9"/>
      <c r="F3315" s="9"/>
      <c r="G3315" s="9"/>
      <c r="H3315" s="9"/>
      <c r="I3315" s="9"/>
      <c r="J3315" s="9"/>
      <c r="K3315" s="9"/>
      <c r="L3315" s="9"/>
      <c r="M3315" s="9"/>
      <c r="N3315" s="9"/>
      <c r="O3315" s="9"/>
      <c r="P3315" s="9"/>
      <c r="Q3315" s="9"/>
      <c r="R3315" s="9"/>
      <c r="S3315" s="9"/>
      <c r="T3315" s="9"/>
      <c r="U3315" s="9"/>
      <c r="V3315" s="9"/>
      <c r="W3315" s="9"/>
      <c r="X3315" s="9"/>
      <c r="Y3315" s="9"/>
      <c r="Z3315" s="9"/>
      <c r="AA3315" s="9"/>
      <c r="AB3315" s="9"/>
      <c r="AC3315" s="9"/>
      <c r="AD3315" s="9"/>
      <c r="AE3315" s="9"/>
      <c r="AF3315" s="9"/>
      <c r="AG3315" s="9"/>
      <c r="AH3315" s="9"/>
      <c r="AI3315" s="9"/>
      <c r="AJ3315" s="9"/>
      <c r="AK3315" s="9"/>
      <c r="AL3315" s="9"/>
      <c r="AM3315" s="9"/>
      <c r="AN3315" s="9"/>
      <c r="AO3315" s="9"/>
      <c r="AP3315" s="9"/>
      <c r="AQ3315" s="9"/>
      <c r="AR3315" s="9"/>
      <c r="AS3315" s="9"/>
      <c r="AT3315" s="9"/>
      <c r="AU3315" s="9"/>
      <c r="AV3315" s="9"/>
      <c r="AW3315" s="9"/>
      <c r="AX3315" s="9"/>
      <c r="AY3315" s="9"/>
    </row>
    <row r="3316" spans="1:51">
      <c r="A3316" s="9"/>
      <c r="B3316" s="9"/>
      <c r="C3316" s="9"/>
      <c r="D3316" s="9"/>
      <c r="E3316" s="9"/>
      <c r="F3316" s="9"/>
      <c r="G3316" s="9"/>
      <c r="H3316" s="9"/>
      <c r="I3316" s="9"/>
      <c r="J3316" s="9"/>
      <c r="K3316" s="9"/>
      <c r="L3316" s="9"/>
      <c r="M3316" s="9"/>
      <c r="N3316" s="9"/>
      <c r="O3316" s="9"/>
      <c r="P3316" s="9"/>
      <c r="Q3316" s="9"/>
      <c r="R3316" s="9"/>
      <c r="S3316" s="9"/>
      <c r="T3316" s="9"/>
      <c r="U3316" s="9"/>
      <c r="V3316" s="9"/>
      <c r="W3316" s="9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9"/>
      <c r="AS3316" s="9"/>
      <c r="AT3316" s="9"/>
      <c r="AU3316" s="9"/>
      <c r="AV3316" s="9"/>
      <c r="AW3316" s="9"/>
      <c r="AX3316" s="9"/>
      <c r="AY3316" s="9"/>
    </row>
    <row r="3317" spans="1:51">
      <c r="A3317" s="9"/>
      <c r="B3317" s="9"/>
      <c r="C3317" s="9"/>
      <c r="D3317" s="9"/>
      <c r="E3317" s="9"/>
      <c r="F3317" s="9"/>
      <c r="G3317" s="9"/>
      <c r="H3317" s="9"/>
      <c r="I3317" s="9"/>
      <c r="J3317" s="9"/>
      <c r="K3317" s="9"/>
      <c r="L3317" s="9"/>
      <c r="M3317" s="9"/>
      <c r="N3317" s="9"/>
      <c r="O3317" s="9"/>
      <c r="P3317" s="9"/>
      <c r="Q3317" s="9"/>
      <c r="R3317" s="9"/>
      <c r="S3317" s="9"/>
      <c r="T3317" s="9"/>
      <c r="U3317" s="9"/>
      <c r="V3317" s="9"/>
      <c r="W3317" s="9"/>
      <c r="X3317" s="9"/>
      <c r="Y3317" s="9"/>
      <c r="Z3317" s="9"/>
      <c r="AA3317" s="9"/>
      <c r="AB3317" s="9"/>
      <c r="AC3317" s="9"/>
      <c r="AD3317" s="9"/>
      <c r="AE3317" s="9"/>
      <c r="AF3317" s="9"/>
      <c r="AG3317" s="9"/>
      <c r="AH3317" s="9"/>
      <c r="AI3317" s="9"/>
      <c r="AJ3317" s="9"/>
      <c r="AK3317" s="9"/>
      <c r="AL3317" s="9"/>
      <c r="AM3317" s="9"/>
      <c r="AN3317" s="9"/>
      <c r="AO3317" s="9"/>
      <c r="AP3317" s="9"/>
      <c r="AQ3317" s="9"/>
      <c r="AR3317" s="9"/>
      <c r="AS3317" s="9"/>
      <c r="AT3317" s="9"/>
      <c r="AU3317" s="9"/>
      <c r="AV3317" s="9"/>
      <c r="AW3317" s="9"/>
      <c r="AX3317" s="9"/>
      <c r="AY3317" s="9"/>
    </row>
    <row r="3318" spans="1:51">
      <c r="A3318" s="9"/>
      <c r="B3318" s="9"/>
      <c r="C3318" s="9"/>
      <c r="D3318" s="9"/>
      <c r="E3318" s="9"/>
      <c r="F3318" s="9"/>
      <c r="G3318" s="9"/>
      <c r="H3318" s="9"/>
      <c r="I3318" s="9"/>
      <c r="J3318" s="9"/>
      <c r="K3318" s="9"/>
      <c r="L3318" s="9"/>
      <c r="M3318" s="9"/>
      <c r="N3318" s="9"/>
      <c r="O3318" s="9"/>
      <c r="P3318" s="9"/>
      <c r="Q3318" s="9"/>
      <c r="R3318" s="9"/>
      <c r="S3318" s="9"/>
      <c r="T3318" s="9"/>
      <c r="U3318" s="9"/>
      <c r="V3318" s="9"/>
      <c r="W3318" s="9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9"/>
      <c r="AS3318" s="9"/>
      <c r="AT3318" s="9"/>
      <c r="AU3318" s="9"/>
      <c r="AV3318" s="9"/>
      <c r="AW3318" s="9"/>
      <c r="AX3318" s="9"/>
      <c r="AY3318" s="9"/>
    </row>
    <row r="3319" spans="1:51">
      <c r="A3319" s="9"/>
      <c r="B3319" s="9"/>
      <c r="C3319" s="9"/>
      <c r="D3319" s="9"/>
      <c r="E3319" s="9"/>
      <c r="F3319" s="9"/>
      <c r="G3319" s="9"/>
      <c r="H3319" s="9"/>
      <c r="I3319" s="9"/>
      <c r="J3319" s="9"/>
      <c r="K3319" s="9"/>
      <c r="L3319" s="9"/>
      <c r="M3319" s="9"/>
      <c r="N3319" s="9"/>
      <c r="O3319" s="9"/>
      <c r="P3319" s="9"/>
      <c r="Q3319" s="9"/>
      <c r="R3319" s="9"/>
      <c r="S3319" s="9"/>
      <c r="T3319" s="9"/>
      <c r="U3319" s="9"/>
      <c r="V3319" s="9"/>
      <c r="W3319" s="9"/>
      <c r="X3319" s="9"/>
      <c r="Y3319" s="9"/>
      <c r="Z3319" s="9"/>
      <c r="AA3319" s="9"/>
      <c r="AB3319" s="9"/>
      <c r="AC3319" s="9"/>
      <c r="AD3319" s="9"/>
      <c r="AE3319" s="9"/>
      <c r="AF3319" s="9"/>
      <c r="AG3319" s="9"/>
      <c r="AH3319" s="9"/>
      <c r="AI3319" s="9"/>
      <c r="AJ3319" s="9"/>
      <c r="AK3319" s="9"/>
      <c r="AL3319" s="9"/>
      <c r="AM3319" s="9"/>
      <c r="AN3319" s="9"/>
      <c r="AO3319" s="9"/>
      <c r="AP3319" s="9"/>
      <c r="AQ3319" s="9"/>
      <c r="AR3319" s="9"/>
      <c r="AS3319" s="9"/>
      <c r="AT3319" s="9"/>
      <c r="AU3319" s="9"/>
      <c r="AV3319" s="9"/>
      <c r="AW3319" s="9"/>
      <c r="AX3319" s="9"/>
      <c r="AY3319" s="9"/>
    </row>
    <row r="3320" spans="1:51">
      <c r="A3320" s="9"/>
      <c r="B3320" s="9"/>
      <c r="C3320" s="9"/>
      <c r="D3320" s="9"/>
      <c r="E3320" s="9"/>
      <c r="F3320" s="9"/>
      <c r="G3320" s="9"/>
      <c r="H3320" s="9"/>
      <c r="I3320" s="9"/>
      <c r="J3320" s="9"/>
      <c r="K3320" s="9"/>
      <c r="L3320" s="9"/>
      <c r="M3320" s="9"/>
      <c r="N3320" s="9"/>
      <c r="O3320" s="9"/>
      <c r="P3320" s="9"/>
      <c r="Q3320" s="9"/>
      <c r="R3320" s="9"/>
      <c r="S3320" s="9"/>
      <c r="T3320" s="9"/>
      <c r="U3320" s="9"/>
      <c r="V3320" s="9"/>
      <c r="W3320" s="9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9"/>
      <c r="AS3320" s="9"/>
      <c r="AT3320" s="9"/>
      <c r="AU3320" s="9"/>
      <c r="AV3320" s="9"/>
      <c r="AW3320" s="9"/>
      <c r="AX3320" s="9"/>
      <c r="AY3320" s="9"/>
    </row>
    <row r="3321" spans="1:51">
      <c r="A3321" s="9"/>
      <c r="B3321" s="9"/>
      <c r="C3321" s="9"/>
      <c r="D3321" s="9"/>
      <c r="E3321" s="9"/>
      <c r="F3321" s="9"/>
      <c r="G3321" s="9"/>
      <c r="H3321" s="9"/>
      <c r="I3321" s="9"/>
      <c r="J3321" s="9"/>
      <c r="K3321" s="9"/>
      <c r="L3321" s="9"/>
      <c r="M3321" s="9"/>
      <c r="N3321" s="9"/>
      <c r="O3321" s="9"/>
      <c r="P3321" s="9"/>
      <c r="Q3321" s="9"/>
      <c r="R3321" s="9"/>
      <c r="S3321" s="9"/>
      <c r="T3321" s="9"/>
      <c r="U3321" s="9"/>
      <c r="V3321" s="9"/>
      <c r="W3321" s="9"/>
      <c r="X3321" s="9"/>
      <c r="Y3321" s="9"/>
      <c r="Z3321" s="9"/>
      <c r="AA3321" s="9"/>
      <c r="AB3321" s="9"/>
      <c r="AC3321" s="9"/>
      <c r="AD3321" s="9"/>
      <c r="AE3321" s="9"/>
      <c r="AF3321" s="9"/>
      <c r="AG3321" s="9"/>
      <c r="AH3321" s="9"/>
      <c r="AI3321" s="9"/>
      <c r="AJ3321" s="9"/>
      <c r="AK3321" s="9"/>
      <c r="AL3321" s="9"/>
      <c r="AM3321" s="9"/>
      <c r="AN3321" s="9"/>
      <c r="AO3321" s="9"/>
      <c r="AP3321" s="9"/>
      <c r="AQ3321" s="9"/>
      <c r="AR3321" s="9"/>
      <c r="AS3321" s="9"/>
      <c r="AT3321" s="9"/>
      <c r="AU3321" s="9"/>
      <c r="AV3321" s="9"/>
      <c r="AW3321" s="9"/>
      <c r="AX3321" s="9"/>
      <c r="AY3321" s="9"/>
    </row>
    <row r="3322" spans="1:51">
      <c r="A3322" s="9"/>
      <c r="B3322" s="9"/>
      <c r="C3322" s="9"/>
      <c r="D3322" s="9"/>
      <c r="E3322" s="9"/>
      <c r="F3322" s="9"/>
      <c r="G3322" s="9"/>
      <c r="H3322" s="9"/>
      <c r="I3322" s="9"/>
      <c r="J3322" s="9"/>
      <c r="K3322" s="9"/>
      <c r="L3322" s="9"/>
      <c r="M3322" s="9"/>
      <c r="N3322" s="9"/>
      <c r="O3322" s="9"/>
      <c r="P3322" s="9"/>
      <c r="Q3322" s="9"/>
      <c r="R3322" s="9"/>
      <c r="S3322" s="9"/>
      <c r="T3322" s="9"/>
      <c r="U3322" s="9"/>
      <c r="V3322" s="9"/>
      <c r="W3322" s="9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9"/>
      <c r="AS3322" s="9"/>
      <c r="AT3322" s="9"/>
      <c r="AU3322" s="9"/>
      <c r="AV3322" s="9"/>
      <c r="AW3322" s="9"/>
      <c r="AX3322" s="9"/>
      <c r="AY3322" s="9"/>
    </row>
    <row r="3323" spans="1:51">
      <c r="A3323" s="9"/>
      <c r="B3323" s="9"/>
      <c r="C3323" s="9"/>
      <c r="D3323" s="9"/>
      <c r="E3323" s="9"/>
      <c r="F3323" s="9"/>
      <c r="G3323" s="9"/>
      <c r="H3323" s="9"/>
      <c r="I3323" s="9"/>
      <c r="J3323" s="9"/>
      <c r="K3323" s="9"/>
      <c r="L3323" s="9"/>
      <c r="M3323" s="9"/>
      <c r="N3323" s="9"/>
      <c r="O3323" s="9"/>
      <c r="P3323" s="9"/>
      <c r="Q3323" s="9"/>
      <c r="R3323" s="9"/>
      <c r="S3323" s="9"/>
      <c r="T3323" s="9"/>
      <c r="U3323" s="9"/>
      <c r="V3323" s="9"/>
      <c r="W3323" s="9"/>
      <c r="X3323" s="9"/>
      <c r="Y3323" s="9"/>
      <c r="Z3323" s="9"/>
      <c r="AA3323" s="9"/>
      <c r="AB3323" s="9"/>
      <c r="AC3323" s="9"/>
      <c r="AD3323" s="9"/>
      <c r="AE3323" s="9"/>
      <c r="AF3323" s="9"/>
      <c r="AG3323" s="9"/>
      <c r="AH3323" s="9"/>
      <c r="AI3323" s="9"/>
      <c r="AJ3323" s="9"/>
      <c r="AK3323" s="9"/>
      <c r="AL3323" s="9"/>
      <c r="AM3323" s="9"/>
      <c r="AN3323" s="9"/>
      <c r="AO3323" s="9"/>
      <c r="AP3323" s="9"/>
      <c r="AQ3323" s="9"/>
      <c r="AR3323" s="9"/>
      <c r="AS3323" s="9"/>
      <c r="AT3323" s="9"/>
      <c r="AU3323" s="9"/>
      <c r="AV3323" s="9"/>
      <c r="AW3323" s="9"/>
      <c r="AX3323" s="9"/>
      <c r="AY3323" s="9"/>
    </row>
    <row r="3324" spans="1:51">
      <c r="A3324" s="9"/>
      <c r="B3324" s="9"/>
      <c r="C3324" s="9"/>
      <c r="D3324" s="9"/>
      <c r="E3324" s="9"/>
      <c r="F3324" s="9"/>
      <c r="G3324" s="9"/>
      <c r="H3324" s="9"/>
      <c r="I3324" s="9"/>
      <c r="J3324" s="9"/>
      <c r="K3324" s="9"/>
      <c r="L3324" s="9"/>
      <c r="M3324" s="9"/>
      <c r="N3324" s="9"/>
      <c r="O3324" s="9"/>
      <c r="P3324" s="9"/>
      <c r="Q3324" s="9"/>
      <c r="R3324" s="9"/>
      <c r="S3324" s="9"/>
      <c r="T3324" s="9"/>
      <c r="U3324" s="9"/>
      <c r="V3324" s="9"/>
      <c r="W3324" s="9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9"/>
      <c r="AS3324" s="9"/>
      <c r="AT3324" s="9"/>
      <c r="AU3324" s="9"/>
      <c r="AV3324" s="9"/>
      <c r="AW3324" s="9"/>
      <c r="AX3324" s="9"/>
      <c r="AY3324" s="9"/>
    </row>
    <row r="3325" spans="1:51">
      <c r="A3325" s="9"/>
      <c r="B3325" s="9"/>
      <c r="C3325" s="9"/>
      <c r="D3325" s="9"/>
      <c r="E3325" s="9"/>
      <c r="F3325" s="9"/>
      <c r="G3325" s="9"/>
      <c r="H3325" s="9"/>
      <c r="I3325" s="9"/>
      <c r="J3325" s="9"/>
      <c r="K3325" s="9"/>
      <c r="L3325" s="9"/>
      <c r="M3325" s="9"/>
      <c r="N3325" s="9"/>
      <c r="O3325" s="9"/>
      <c r="P3325" s="9"/>
      <c r="Q3325" s="9"/>
      <c r="R3325" s="9"/>
      <c r="S3325" s="9"/>
      <c r="T3325" s="9"/>
      <c r="U3325" s="9"/>
      <c r="V3325" s="9"/>
      <c r="W3325" s="9"/>
      <c r="X3325" s="9"/>
      <c r="Y3325" s="9"/>
      <c r="Z3325" s="9"/>
      <c r="AA3325" s="9"/>
      <c r="AB3325" s="9"/>
      <c r="AC3325" s="9"/>
      <c r="AD3325" s="9"/>
      <c r="AE3325" s="9"/>
      <c r="AF3325" s="9"/>
      <c r="AG3325" s="9"/>
      <c r="AH3325" s="9"/>
      <c r="AI3325" s="9"/>
      <c r="AJ3325" s="9"/>
      <c r="AK3325" s="9"/>
      <c r="AL3325" s="9"/>
      <c r="AM3325" s="9"/>
      <c r="AN3325" s="9"/>
      <c r="AO3325" s="9"/>
      <c r="AP3325" s="9"/>
      <c r="AQ3325" s="9"/>
      <c r="AR3325" s="9"/>
      <c r="AS3325" s="9"/>
      <c r="AT3325" s="9"/>
      <c r="AU3325" s="9"/>
      <c r="AV3325" s="9"/>
      <c r="AW3325" s="9"/>
      <c r="AX3325" s="9"/>
      <c r="AY3325" s="9"/>
    </row>
    <row r="3326" spans="1:51">
      <c r="A3326" s="9"/>
      <c r="B3326" s="9"/>
      <c r="C3326" s="9"/>
      <c r="D3326" s="9"/>
      <c r="E3326" s="9"/>
      <c r="F3326" s="9"/>
      <c r="G3326" s="9"/>
      <c r="H3326" s="9"/>
      <c r="I3326" s="9"/>
      <c r="J3326" s="9"/>
      <c r="K3326" s="9"/>
      <c r="L3326" s="9"/>
      <c r="M3326" s="9"/>
      <c r="N3326" s="9"/>
      <c r="O3326" s="9"/>
      <c r="P3326" s="9"/>
      <c r="Q3326" s="9"/>
      <c r="R3326" s="9"/>
      <c r="S3326" s="9"/>
      <c r="T3326" s="9"/>
      <c r="U3326" s="9"/>
      <c r="V3326" s="9"/>
      <c r="W3326" s="9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9"/>
      <c r="AS3326" s="9"/>
      <c r="AT3326" s="9"/>
      <c r="AU3326" s="9"/>
      <c r="AV3326" s="9"/>
      <c r="AW3326" s="9"/>
      <c r="AX3326" s="9"/>
      <c r="AY3326" s="9"/>
    </row>
    <row r="3327" spans="1:51">
      <c r="A3327" s="9"/>
      <c r="B3327" s="9"/>
      <c r="C3327" s="9"/>
      <c r="D3327" s="9"/>
      <c r="E3327" s="9"/>
      <c r="F3327" s="9"/>
      <c r="G3327" s="9"/>
      <c r="H3327" s="9"/>
      <c r="I3327" s="9"/>
      <c r="J3327" s="9"/>
      <c r="K3327" s="9"/>
      <c r="L3327" s="9"/>
      <c r="M3327" s="9"/>
      <c r="N3327" s="9"/>
      <c r="O3327" s="9"/>
      <c r="P3327" s="9"/>
      <c r="Q3327" s="9"/>
      <c r="R3327" s="9"/>
      <c r="S3327" s="9"/>
      <c r="T3327" s="9"/>
      <c r="U3327" s="9"/>
      <c r="V3327" s="9"/>
      <c r="W3327" s="9"/>
      <c r="X3327" s="9"/>
      <c r="Y3327" s="9"/>
      <c r="Z3327" s="9"/>
      <c r="AA3327" s="9"/>
      <c r="AB3327" s="9"/>
      <c r="AC3327" s="9"/>
      <c r="AD3327" s="9"/>
      <c r="AE3327" s="9"/>
      <c r="AF3327" s="9"/>
      <c r="AG3327" s="9"/>
      <c r="AH3327" s="9"/>
      <c r="AI3327" s="9"/>
      <c r="AJ3327" s="9"/>
      <c r="AK3327" s="9"/>
      <c r="AL3327" s="9"/>
      <c r="AM3327" s="9"/>
      <c r="AN3327" s="9"/>
      <c r="AO3327" s="9"/>
      <c r="AP3327" s="9"/>
      <c r="AQ3327" s="9"/>
      <c r="AR3327" s="9"/>
      <c r="AS3327" s="9"/>
      <c r="AT3327" s="9"/>
      <c r="AU3327" s="9"/>
      <c r="AV3327" s="9"/>
      <c r="AW3327" s="9"/>
      <c r="AX3327" s="9"/>
      <c r="AY3327" s="9"/>
    </row>
    <row r="3328" spans="1:51">
      <c r="A3328" s="9"/>
      <c r="B3328" s="9"/>
      <c r="C3328" s="9"/>
      <c r="D3328" s="9"/>
      <c r="E3328" s="9"/>
      <c r="F3328" s="9"/>
      <c r="G3328" s="9"/>
      <c r="H3328" s="9"/>
      <c r="I3328" s="9"/>
      <c r="J3328" s="9"/>
      <c r="K3328" s="9"/>
      <c r="L3328" s="9"/>
      <c r="M3328" s="9"/>
      <c r="N3328" s="9"/>
      <c r="O3328" s="9"/>
      <c r="P3328" s="9"/>
      <c r="Q3328" s="9"/>
      <c r="R3328" s="9"/>
      <c r="S3328" s="9"/>
      <c r="T3328" s="9"/>
      <c r="U3328" s="9"/>
      <c r="V3328" s="9"/>
      <c r="W3328" s="9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9"/>
      <c r="AS3328" s="9"/>
      <c r="AT3328" s="9"/>
      <c r="AU3328" s="9"/>
      <c r="AV3328" s="9"/>
      <c r="AW3328" s="9"/>
      <c r="AX3328" s="9"/>
      <c r="AY3328" s="9"/>
    </row>
    <row r="3329" spans="1:51">
      <c r="A3329" s="9"/>
      <c r="B3329" s="9"/>
      <c r="C3329" s="9"/>
      <c r="D3329" s="9"/>
      <c r="E3329" s="9"/>
      <c r="F3329" s="9"/>
      <c r="G3329" s="9"/>
      <c r="H3329" s="9"/>
      <c r="I3329" s="9"/>
      <c r="J3329" s="9"/>
      <c r="K3329" s="9"/>
      <c r="L3329" s="9"/>
      <c r="M3329" s="9"/>
      <c r="N3329" s="9"/>
      <c r="O3329" s="9"/>
      <c r="P3329" s="9"/>
      <c r="Q3329" s="9"/>
      <c r="R3329" s="9"/>
      <c r="S3329" s="9"/>
      <c r="T3329" s="9"/>
      <c r="U3329" s="9"/>
      <c r="V3329" s="9"/>
      <c r="W3329" s="9"/>
      <c r="X3329" s="9"/>
      <c r="Y3329" s="9"/>
      <c r="Z3329" s="9"/>
      <c r="AA3329" s="9"/>
      <c r="AB3329" s="9"/>
      <c r="AC3329" s="9"/>
      <c r="AD3329" s="9"/>
      <c r="AE3329" s="9"/>
      <c r="AF3329" s="9"/>
      <c r="AG3329" s="9"/>
      <c r="AH3329" s="9"/>
      <c r="AI3329" s="9"/>
      <c r="AJ3329" s="9"/>
      <c r="AK3329" s="9"/>
      <c r="AL3329" s="9"/>
      <c r="AM3329" s="9"/>
      <c r="AN3329" s="9"/>
      <c r="AO3329" s="9"/>
      <c r="AP3329" s="9"/>
      <c r="AQ3329" s="9"/>
      <c r="AR3329" s="9"/>
      <c r="AS3329" s="9"/>
      <c r="AT3329" s="9"/>
      <c r="AU3329" s="9"/>
      <c r="AV3329" s="9"/>
      <c r="AW3329" s="9"/>
      <c r="AX3329" s="9"/>
      <c r="AY3329" s="9"/>
    </row>
    <row r="3330" spans="1:51">
      <c r="A3330" s="9"/>
      <c r="B3330" s="9"/>
      <c r="C3330" s="9"/>
      <c r="D3330" s="9"/>
      <c r="E3330" s="9"/>
      <c r="F3330" s="9"/>
      <c r="G3330" s="9"/>
      <c r="H3330" s="9"/>
      <c r="I3330" s="9"/>
      <c r="J3330" s="9"/>
      <c r="K3330" s="9"/>
      <c r="L3330" s="9"/>
      <c r="M3330" s="9"/>
      <c r="N3330" s="9"/>
      <c r="O3330" s="9"/>
      <c r="P3330" s="9"/>
      <c r="Q3330" s="9"/>
      <c r="R3330" s="9"/>
      <c r="S3330" s="9"/>
      <c r="T3330" s="9"/>
      <c r="U3330" s="9"/>
      <c r="V3330" s="9"/>
      <c r="W3330" s="9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9"/>
      <c r="AS3330" s="9"/>
      <c r="AT3330" s="9"/>
      <c r="AU3330" s="9"/>
      <c r="AV3330" s="9"/>
      <c r="AW3330" s="9"/>
      <c r="AX3330" s="9"/>
      <c r="AY3330" s="9"/>
    </row>
    <row r="3331" spans="1:51">
      <c r="A3331" s="9"/>
      <c r="B3331" s="9"/>
      <c r="C3331" s="9"/>
      <c r="D3331" s="9"/>
      <c r="E3331" s="9"/>
      <c r="F3331" s="9"/>
      <c r="G3331" s="9"/>
      <c r="H3331" s="9"/>
      <c r="I3331" s="9"/>
      <c r="J3331" s="9"/>
      <c r="K3331" s="9"/>
      <c r="L3331" s="9"/>
      <c r="M3331" s="9"/>
      <c r="N3331" s="9"/>
      <c r="O3331" s="9"/>
      <c r="P3331" s="9"/>
      <c r="Q3331" s="9"/>
      <c r="R3331" s="9"/>
      <c r="S3331" s="9"/>
      <c r="T3331" s="9"/>
      <c r="U3331" s="9"/>
      <c r="V3331" s="9"/>
      <c r="W3331" s="9"/>
      <c r="X3331" s="9"/>
      <c r="Y3331" s="9"/>
      <c r="Z3331" s="9"/>
      <c r="AA3331" s="9"/>
      <c r="AB3331" s="9"/>
      <c r="AC3331" s="9"/>
      <c r="AD3331" s="9"/>
      <c r="AE3331" s="9"/>
      <c r="AF3331" s="9"/>
      <c r="AG3331" s="9"/>
      <c r="AH3331" s="9"/>
      <c r="AI3331" s="9"/>
      <c r="AJ3331" s="9"/>
      <c r="AK3331" s="9"/>
      <c r="AL3331" s="9"/>
      <c r="AM3331" s="9"/>
      <c r="AN3331" s="9"/>
      <c r="AO3331" s="9"/>
      <c r="AP3331" s="9"/>
      <c r="AQ3331" s="9"/>
      <c r="AR3331" s="9"/>
      <c r="AS3331" s="9"/>
      <c r="AT3331" s="9"/>
      <c r="AU3331" s="9"/>
      <c r="AV3331" s="9"/>
      <c r="AW3331" s="9"/>
      <c r="AX3331" s="9"/>
      <c r="AY3331" s="9"/>
    </row>
    <row r="3332" spans="1:51">
      <c r="A3332" s="9"/>
      <c r="B3332" s="9"/>
      <c r="C3332" s="9"/>
      <c r="D3332" s="9"/>
      <c r="E3332" s="9"/>
      <c r="F3332" s="9"/>
      <c r="G3332" s="9"/>
      <c r="H3332" s="9"/>
      <c r="I3332" s="9"/>
      <c r="J3332" s="9"/>
      <c r="K3332" s="9"/>
      <c r="L3332" s="9"/>
      <c r="M3332" s="9"/>
      <c r="N3332" s="9"/>
      <c r="O3332" s="9"/>
      <c r="P3332" s="9"/>
      <c r="Q3332" s="9"/>
      <c r="R3332" s="9"/>
      <c r="S3332" s="9"/>
      <c r="T3332" s="9"/>
      <c r="U3332" s="9"/>
      <c r="V3332" s="9"/>
      <c r="W3332" s="9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9"/>
      <c r="AS3332" s="9"/>
      <c r="AT3332" s="9"/>
      <c r="AU3332" s="9"/>
      <c r="AV3332" s="9"/>
      <c r="AW3332" s="9"/>
      <c r="AX3332" s="9"/>
      <c r="AY3332" s="9"/>
    </row>
    <row r="3333" spans="1:51">
      <c r="A3333" s="9"/>
      <c r="B3333" s="9"/>
      <c r="C3333" s="9"/>
      <c r="D3333" s="9"/>
      <c r="E3333" s="9"/>
      <c r="F3333" s="9"/>
      <c r="G3333" s="9"/>
      <c r="H3333" s="9"/>
      <c r="I3333" s="9"/>
      <c r="J3333" s="9"/>
      <c r="K3333" s="9"/>
      <c r="L3333" s="9"/>
      <c r="M3333" s="9"/>
      <c r="N3333" s="9"/>
      <c r="O3333" s="9"/>
      <c r="P3333" s="9"/>
      <c r="Q3333" s="9"/>
      <c r="R3333" s="9"/>
      <c r="S3333" s="9"/>
      <c r="T3333" s="9"/>
      <c r="U3333" s="9"/>
      <c r="V3333" s="9"/>
      <c r="W3333" s="9"/>
      <c r="X3333" s="9"/>
      <c r="Y3333" s="9"/>
      <c r="Z3333" s="9"/>
      <c r="AA3333" s="9"/>
      <c r="AB3333" s="9"/>
      <c r="AC3333" s="9"/>
      <c r="AD3333" s="9"/>
      <c r="AE3333" s="9"/>
      <c r="AF3333" s="9"/>
      <c r="AG3333" s="9"/>
      <c r="AH3333" s="9"/>
      <c r="AI3333" s="9"/>
      <c r="AJ3333" s="9"/>
      <c r="AK3333" s="9"/>
      <c r="AL3333" s="9"/>
      <c r="AM3333" s="9"/>
      <c r="AN3333" s="9"/>
      <c r="AO3333" s="9"/>
      <c r="AP3333" s="9"/>
      <c r="AQ3333" s="9"/>
      <c r="AR3333" s="9"/>
      <c r="AS3333" s="9"/>
      <c r="AT3333" s="9"/>
      <c r="AU3333" s="9"/>
      <c r="AV3333" s="9"/>
      <c r="AW3333" s="9"/>
      <c r="AX3333" s="9"/>
      <c r="AY3333" s="9"/>
    </row>
    <row r="3334" spans="1:51">
      <c r="A3334" s="9"/>
      <c r="B3334" s="9"/>
      <c r="C3334" s="9"/>
      <c r="D3334" s="9"/>
      <c r="E3334" s="9"/>
      <c r="F3334" s="9"/>
      <c r="G3334" s="9"/>
      <c r="H3334" s="9"/>
      <c r="I3334" s="9"/>
      <c r="J3334" s="9"/>
      <c r="K3334" s="9"/>
      <c r="L3334" s="9"/>
      <c r="M3334" s="9"/>
      <c r="N3334" s="9"/>
      <c r="O3334" s="9"/>
      <c r="P3334" s="9"/>
      <c r="Q3334" s="9"/>
      <c r="R3334" s="9"/>
      <c r="S3334" s="9"/>
      <c r="T3334" s="9"/>
      <c r="U3334" s="9"/>
      <c r="V3334" s="9"/>
      <c r="W3334" s="9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9"/>
      <c r="AS3334" s="9"/>
      <c r="AT3334" s="9"/>
      <c r="AU3334" s="9"/>
      <c r="AV3334" s="9"/>
      <c r="AW3334" s="9"/>
      <c r="AX3334" s="9"/>
      <c r="AY3334" s="9"/>
    </row>
    <row r="3335" spans="1:51">
      <c r="A3335" s="9"/>
      <c r="B3335" s="9"/>
      <c r="C3335" s="9"/>
      <c r="D3335" s="9"/>
      <c r="E3335" s="9"/>
      <c r="F3335" s="9"/>
      <c r="G3335" s="9"/>
      <c r="H3335" s="9"/>
      <c r="I3335" s="9"/>
      <c r="J3335" s="9"/>
      <c r="K3335" s="9"/>
      <c r="L3335" s="9"/>
      <c r="M3335" s="9"/>
      <c r="N3335" s="9"/>
      <c r="O3335" s="9"/>
      <c r="P3335" s="9"/>
      <c r="Q3335" s="9"/>
      <c r="R3335" s="9"/>
      <c r="S3335" s="9"/>
      <c r="T3335" s="9"/>
      <c r="U3335" s="9"/>
      <c r="V3335" s="9"/>
      <c r="W3335" s="9"/>
      <c r="X3335" s="9"/>
      <c r="Y3335" s="9"/>
      <c r="Z3335" s="9"/>
      <c r="AA3335" s="9"/>
      <c r="AB3335" s="9"/>
      <c r="AC3335" s="9"/>
      <c r="AD3335" s="9"/>
      <c r="AE3335" s="9"/>
      <c r="AF3335" s="9"/>
      <c r="AG3335" s="9"/>
      <c r="AH3335" s="9"/>
      <c r="AI3335" s="9"/>
      <c r="AJ3335" s="9"/>
      <c r="AK3335" s="9"/>
      <c r="AL3335" s="9"/>
      <c r="AM3335" s="9"/>
      <c r="AN3335" s="9"/>
      <c r="AO3335" s="9"/>
      <c r="AP3335" s="9"/>
      <c r="AQ3335" s="9"/>
      <c r="AR3335" s="9"/>
      <c r="AS3335" s="9"/>
      <c r="AT3335" s="9"/>
      <c r="AU3335" s="9"/>
      <c r="AV3335" s="9"/>
      <c r="AW3335" s="9"/>
      <c r="AX3335" s="9"/>
      <c r="AY3335" s="9"/>
    </row>
    <row r="3336" spans="1:51">
      <c r="A3336" s="9"/>
      <c r="B3336" s="9"/>
      <c r="C3336" s="9"/>
      <c r="D3336" s="9"/>
      <c r="E3336" s="9"/>
      <c r="F3336" s="9"/>
      <c r="G3336" s="9"/>
      <c r="H3336" s="9"/>
      <c r="I3336" s="9"/>
      <c r="J3336" s="9"/>
      <c r="K3336" s="9"/>
      <c r="L3336" s="9"/>
      <c r="M3336" s="9"/>
      <c r="N3336" s="9"/>
      <c r="O3336" s="9"/>
      <c r="P3336" s="9"/>
      <c r="Q3336" s="9"/>
      <c r="R3336" s="9"/>
      <c r="S3336" s="9"/>
      <c r="T3336" s="9"/>
      <c r="U3336" s="9"/>
      <c r="V3336" s="9"/>
      <c r="W3336" s="9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9"/>
      <c r="AS3336" s="9"/>
      <c r="AT3336" s="9"/>
      <c r="AU3336" s="9"/>
      <c r="AV3336" s="9"/>
      <c r="AW3336" s="9"/>
      <c r="AX3336" s="9"/>
      <c r="AY3336" s="9"/>
    </row>
    <row r="3337" spans="1:51">
      <c r="A3337" s="9"/>
      <c r="B3337" s="9"/>
      <c r="C3337" s="9"/>
      <c r="D3337" s="9"/>
      <c r="E3337" s="9"/>
      <c r="F3337" s="9"/>
      <c r="G3337" s="9"/>
      <c r="H3337" s="9"/>
      <c r="I3337" s="9"/>
      <c r="J3337" s="9"/>
      <c r="K3337" s="9"/>
      <c r="L3337" s="9"/>
      <c r="M3337" s="9"/>
      <c r="N3337" s="9"/>
      <c r="O3337" s="9"/>
      <c r="P3337" s="9"/>
      <c r="Q3337" s="9"/>
      <c r="R3337" s="9"/>
      <c r="S3337" s="9"/>
      <c r="T3337" s="9"/>
      <c r="U3337" s="9"/>
      <c r="V3337" s="9"/>
      <c r="W3337" s="9"/>
      <c r="X3337" s="9"/>
      <c r="Y3337" s="9"/>
      <c r="Z3337" s="9"/>
      <c r="AA3337" s="9"/>
      <c r="AB3337" s="9"/>
      <c r="AC3337" s="9"/>
      <c r="AD3337" s="9"/>
      <c r="AE3337" s="9"/>
      <c r="AF3337" s="9"/>
      <c r="AG3337" s="9"/>
      <c r="AH3337" s="9"/>
      <c r="AI3337" s="9"/>
      <c r="AJ3337" s="9"/>
      <c r="AK3337" s="9"/>
      <c r="AL3337" s="9"/>
      <c r="AM3337" s="9"/>
      <c r="AN3337" s="9"/>
      <c r="AO3337" s="9"/>
      <c r="AP3337" s="9"/>
      <c r="AQ3337" s="9"/>
      <c r="AR3337" s="9"/>
      <c r="AS3337" s="9"/>
      <c r="AT3337" s="9"/>
      <c r="AU3337" s="9"/>
      <c r="AV3337" s="9"/>
      <c r="AW3337" s="9"/>
      <c r="AX3337" s="9"/>
      <c r="AY3337" s="9"/>
    </row>
    <row r="3338" spans="1:51">
      <c r="A3338" s="9"/>
      <c r="B3338" s="9"/>
      <c r="C3338" s="9"/>
      <c r="D3338" s="9"/>
      <c r="E3338" s="9"/>
      <c r="F3338" s="9"/>
      <c r="G3338" s="9"/>
      <c r="H3338" s="9"/>
      <c r="I3338" s="9"/>
      <c r="J3338" s="9"/>
      <c r="K3338" s="9"/>
      <c r="L3338" s="9"/>
      <c r="M3338" s="9"/>
      <c r="N3338" s="9"/>
      <c r="O3338" s="9"/>
      <c r="P3338" s="9"/>
      <c r="Q3338" s="9"/>
      <c r="R3338" s="9"/>
      <c r="S3338" s="9"/>
      <c r="T3338" s="9"/>
      <c r="U3338" s="9"/>
      <c r="V3338" s="9"/>
      <c r="W3338" s="9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9"/>
      <c r="AS3338" s="9"/>
      <c r="AT3338" s="9"/>
      <c r="AU3338" s="9"/>
      <c r="AV3338" s="9"/>
      <c r="AW3338" s="9"/>
      <c r="AX3338" s="9"/>
      <c r="AY3338" s="9"/>
    </row>
    <row r="3339" spans="1:51">
      <c r="A3339" s="9"/>
      <c r="B3339" s="9"/>
      <c r="C3339" s="9"/>
      <c r="D3339" s="9"/>
      <c r="E3339" s="9"/>
      <c r="F3339" s="9"/>
      <c r="G3339" s="9"/>
      <c r="H3339" s="9"/>
      <c r="I3339" s="9"/>
      <c r="J3339" s="9"/>
      <c r="K3339" s="9"/>
      <c r="L3339" s="9"/>
      <c r="M3339" s="9"/>
      <c r="N3339" s="9"/>
      <c r="O3339" s="9"/>
      <c r="P3339" s="9"/>
      <c r="Q3339" s="9"/>
      <c r="R3339" s="9"/>
      <c r="S3339" s="9"/>
      <c r="T3339" s="9"/>
      <c r="U3339" s="9"/>
      <c r="V3339" s="9"/>
      <c r="W3339" s="9"/>
      <c r="X3339" s="9"/>
      <c r="Y3339" s="9"/>
      <c r="Z3339" s="9"/>
      <c r="AA3339" s="9"/>
      <c r="AB3339" s="9"/>
      <c r="AC3339" s="9"/>
      <c r="AD3339" s="9"/>
      <c r="AE3339" s="9"/>
      <c r="AF3339" s="9"/>
      <c r="AG3339" s="9"/>
      <c r="AH3339" s="9"/>
      <c r="AI3339" s="9"/>
      <c r="AJ3339" s="9"/>
      <c r="AK3339" s="9"/>
      <c r="AL3339" s="9"/>
      <c r="AM3339" s="9"/>
      <c r="AN3339" s="9"/>
      <c r="AO3339" s="9"/>
      <c r="AP3339" s="9"/>
      <c r="AQ3339" s="9"/>
      <c r="AR3339" s="9"/>
      <c r="AS3339" s="9"/>
      <c r="AT3339" s="9"/>
      <c r="AU3339" s="9"/>
      <c r="AV3339" s="9"/>
      <c r="AW3339" s="9"/>
      <c r="AX3339" s="9"/>
      <c r="AY3339" s="9"/>
    </row>
    <row r="3340" spans="1:51">
      <c r="A3340" s="9"/>
      <c r="B3340" s="9"/>
      <c r="C3340" s="9"/>
      <c r="D3340" s="9"/>
      <c r="E3340" s="9"/>
      <c r="F3340" s="9"/>
      <c r="G3340" s="9"/>
      <c r="H3340" s="9"/>
      <c r="I3340" s="9"/>
      <c r="J3340" s="9"/>
      <c r="K3340" s="9"/>
      <c r="L3340" s="9"/>
      <c r="M3340" s="9"/>
      <c r="N3340" s="9"/>
      <c r="O3340" s="9"/>
      <c r="P3340" s="9"/>
      <c r="Q3340" s="9"/>
      <c r="R3340" s="9"/>
      <c r="S3340" s="9"/>
      <c r="T3340" s="9"/>
      <c r="U3340" s="9"/>
      <c r="V3340" s="9"/>
      <c r="W3340" s="9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9"/>
      <c r="AS3340" s="9"/>
      <c r="AT3340" s="9"/>
      <c r="AU3340" s="9"/>
      <c r="AV3340" s="9"/>
      <c r="AW3340" s="9"/>
      <c r="AX3340" s="9"/>
      <c r="AY3340" s="9"/>
    </row>
    <row r="3341" spans="1:51">
      <c r="A3341" s="9"/>
      <c r="B3341" s="9"/>
      <c r="C3341" s="9"/>
      <c r="D3341" s="9"/>
      <c r="E3341" s="9"/>
      <c r="F3341" s="9"/>
      <c r="G3341" s="9"/>
      <c r="H3341" s="9"/>
      <c r="I3341" s="9"/>
      <c r="J3341" s="9"/>
      <c r="K3341" s="9"/>
      <c r="L3341" s="9"/>
      <c r="M3341" s="9"/>
      <c r="N3341" s="9"/>
      <c r="O3341" s="9"/>
      <c r="P3341" s="9"/>
      <c r="Q3341" s="9"/>
      <c r="R3341" s="9"/>
      <c r="S3341" s="9"/>
      <c r="T3341" s="9"/>
      <c r="U3341" s="9"/>
      <c r="V3341" s="9"/>
      <c r="W3341" s="9"/>
      <c r="X3341" s="9"/>
      <c r="Y3341" s="9"/>
      <c r="Z3341" s="9"/>
      <c r="AA3341" s="9"/>
      <c r="AB3341" s="9"/>
      <c r="AC3341" s="9"/>
      <c r="AD3341" s="9"/>
      <c r="AE3341" s="9"/>
      <c r="AF3341" s="9"/>
      <c r="AG3341" s="9"/>
      <c r="AH3341" s="9"/>
      <c r="AI3341" s="9"/>
      <c r="AJ3341" s="9"/>
      <c r="AK3341" s="9"/>
      <c r="AL3341" s="9"/>
      <c r="AM3341" s="9"/>
      <c r="AN3341" s="9"/>
      <c r="AO3341" s="9"/>
      <c r="AP3341" s="9"/>
      <c r="AQ3341" s="9"/>
      <c r="AR3341" s="9"/>
      <c r="AS3341" s="9"/>
      <c r="AT3341" s="9"/>
      <c r="AU3341" s="9"/>
      <c r="AV3341" s="9"/>
      <c r="AW3341" s="9"/>
      <c r="AX3341" s="9"/>
      <c r="AY3341" s="9"/>
    </row>
    <row r="3342" spans="1:51">
      <c r="A3342" s="9"/>
      <c r="B3342" s="9"/>
      <c r="C3342" s="9"/>
      <c r="D3342" s="9"/>
      <c r="E3342" s="9"/>
      <c r="F3342" s="9"/>
      <c r="G3342" s="9"/>
      <c r="H3342" s="9"/>
      <c r="I3342" s="9"/>
      <c r="J3342" s="9"/>
      <c r="K3342" s="9"/>
      <c r="L3342" s="9"/>
      <c r="M3342" s="9"/>
      <c r="N3342" s="9"/>
      <c r="O3342" s="9"/>
      <c r="P3342" s="9"/>
      <c r="Q3342" s="9"/>
      <c r="R3342" s="9"/>
      <c r="S3342" s="9"/>
      <c r="T3342" s="9"/>
      <c r="U3342" s="9"/>
      <c r="V3342" s="9"/>
      <c r="W3342" s="9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9"/>
      <c r="AS3342" s="9"/>
      <c r="AT3342" s="9"/>
      <c r="AU3342" s="9"/>
      <c r="AV3342" s="9"/>
      <c r="AW3342" s="9"/>
      <c r="AX3342" s="9"/>
      <c r="AY3342" s="9"/>
    </row>
    <row r="3343" spans="1:51">
      <c r="A3343" s="9"/>
      <c r="B3343" s="9"/>
      <c r="C3343" s="9"/>
      <c r="D3343" s="9"/>
      <c r="E3343" s="9"/>
      <c r="F3343" s="9"/>
      <c r="G3343" s="9"/>
      <c r="H3343" s="9"/>
      <c r="I3343" s="9"/>
      <c r="J3343" s="9"/>
      <c r="K3343" s="9"/>
      <c r="L3343" s="9"/>
      <c r="M3343" s="9"/>
      <c r="N3343" s="9"/>
      <c r="O3343" s="9"/>
      <c r="P3343" s="9"/>
      <c r="Q3343" s="9"/>
      <c r="R3343" s="9"/>
      <c r="S3343" s="9"/>
      <c r="T3343" s="9"/>
      <c r="U3343" s="9"/>
      <c r="V3343" s="9"/>
      <c r="W3343" s="9"/>
      <c r="X3343" s="9"/>
      <c r="Y3343" s="9"/>
      <c r="Z3343" s="9"/>
      <c r="AA3343" s="9"/>
      <c r="AB3343" s="9"/>
      <c r="AC3343" s="9"/>
      <c r="AD3343" s="9"/>
      <c r="AE3343" s="9"/>
      <c r="AF3343" s="9"/>
      <c r="AG3343" s="9"/>
      <c r="AH3343" s="9"/>
      <c r="AI3343" s="9"/>
      <c r="AJ3343" s="9"/>
      <c r="AK3343" s="9"/>
      <c r="AL3343" s="9"/>
      <c r="AM3343" s="9"/>
      <c r="AN3343" s="9"/>
      <c r="AO3343" s="9"/>
      <c r="AP3343" s="9"/>
      <c r="AQ3343" s="9"/>
      <c r="AR3343" s="9"/>
      <c r="AS3343" s="9"/>
      <c r="AT3343" s="9"/>
      <c r="AU3343" s="9"/>
      <c r="AV3343" s="9"/>
      <c r="AW3343" s="9"/>
      <c r="AX3343" s="9"/>
      <c r="AY3343" s="9"/>
    </row>
    <row r="3344" spans="1:51">
      <c r="A3344" s="9"/>
      <c r="B3344" s="9"/>
      <c r="C3344" s="9"/>
      <c r="D3344" s="9"/>
      <c r="E3344" s="9"/>
      <c r="F3344" s="9"/>
      <c r="G3344" s="9"/>
      <c r="H3344" s="9"/>
      <c r="I3344" s="9"/>
      <c r="J3344" s="9"/>
      <c r="K3344" s="9"/>
      <c r="L3344" s="9"/>
      <c r="M3344" s="9"/>
      <c r="N3344" s="9"/>
      <c r="O3344" s="9"/>
      <c r="P3344" s="9"/>
      <c r="Q3344" s="9"/>
      <c r="R3344" s="9"/>
      <c r="S3344" s="9"/>
      <c r="T3344" s="9"/>
      <c r="U3344" s="9"/>
      <c r="V3344" s="9"/>
      <c r="W3344" s="9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9"/>
      <c r="AS3344" s="9"/>
      <c r="AT3344" s="9"/>
      <c r="AU3344" s="9"/>
      <c r="AV3344" s="9"/>
      <c r="AW3344" s="9"/>
      <c r="AX3344" s="9"/>
      <c r="AY3344" s="9"/>
    </row>
    <row r="3345" spans="1:51">
      <c r="A3345" s="9"/>
      <c r="B3345" s="9"/>
      <c r="C3345" s="9"/>
      <c r="D3345" s="9"/>
      <c r="E3345" s="9"/>
      <c r="F3345" s="9"/>
      <c r="G3345" s="9"/>
      <c r="H3345" s="9"/>
      <c r="I3345" s="9"/>
      <c r="J3345" s="9"/>
      <c r="K3345" s="9"/>
      <c r="L3345" s="9"/>
      <c r="M3345" s="9"/>
      <c r="N3345" s="9"/>
      <c r="O3345" s="9"/>
      <c r="P3345" s="9"/>
      <c r="Q3345" s="9"/>
      <c r="R3345" s="9"/>
      <c r="S3345" s="9"/>
      <c r="T3345" s="9"/>
      <c r="U3345" s="9"/>
      <c r="V3345" s="9"/>
      <c r="W3345" s="9"/>
      <c r="X3345" s="9"/>
      <c r="Y3345" s="9"/>
      <c r="Z3345" s="9"/>
      <c r="AA3345" s="9"/>
      <c r="AB3345" s="9"/>
      <c r="AC3345" s="9"/>
      <c r="AD3345" s="9"/>
      <c r="AE3345" s="9"/>
      <c r="AF3345" s="9"/>
      <c r="AG3345" s="9"/>
      <c r="AH3345" s="9"/>
      <c r="AI3345" s="9"/>
      <c r="AJ3345" s="9"/>
      <c r="AK3345" s="9"/>
      <c r="AL3345" s="9"/>
      <c r="AM3345" s="9"/>
      <c r="AN3345" s="9"/>
      <c r="AO3345" s="9"/>
      <c r="AP3345" s="9"/>
      <c r="AQ3345" s="9"/>
      <c r="AR3345" s="9"/>
      <c r="AS3345" s="9"/>
      <c r="AT3345" s="9"/>
      <c r="AU3345" s="9"/>
      <c r="AV3345" s="9"/>
      <c r="AW3345" s="9"/>
      <c r="AX3345" s="9"/>
      <c r="AY3345" s="9"/>
    </row>
    <row r="3346" spans="1:51">
      <c r="A3346" s="9"/>
      <c r="B3346" s="9"/>
      <c r="C3346" s="9"/>
      <c r="D3346" s="9"/>
      <c r="E3346" s="9"/>
      <c r="F3346" s="9"/>
      <c r="G3346" s="9"/>
      <c r="H3346" s="9"/>
      <c r="I3346" s="9"/>
      <c r="J3346" s="9"/>
      <c r="K3346" s="9"/>
      <c r="L3346" s="9"/>
      <c r="M3346" s="9"/>
      <c r="N3346" s="9"/>
      <c r="O3346" s="9"/>
      <c r="P3346" s="9"/>
      <c r="Q3346" s="9"/>
      <c r="R3346" s="9"/>
      <c r="S3346" s="9"/>
      <c r="T3346" s="9"/>
      <c r="U3346" s="9"/>
      <c r="V3346" s="9"/>
      <c r="W3346" s="9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9"/>
      <c r="AS3346" s="9"/>
      <c r="AT3346" s="9"/>
      <c r="AU3346" s="9"/>
      <c r="AV3346" s="9"/>
      <c r="AW3346" s="9"/>
      <c r="AX3346" s="9"/>
      <c r="AY3346" s="9"/>
    </row>
    <row r="3347" spans="1:51">
      <c r="A3347" s="9"/>
      <c r="B3347" s="9"/>
      <c r="C3347" s="9"/>
      <c r="D3347" s="9"/>
      <c r="E3347" s="9"/>
      <c r="F3347" s="9"/>
      <c r="G3347" s="9"/>
      <c r="H3347" s="9"/>
      <c r="I3347" s="9"/>
      <c r="J3347" s="9"/>
      <c r="K3347" s="9"/>
      <c r="L3347" s="9"/>
      <c r="M3347" s="9"/>
      <c r="N3347" s="9"/>
      <c r="O3347" s="9"/>
      <c r="P3347" s="9"/>
      <c r="Q3347" s="9"/>
      <c r="R3347" s="9"/>
      <c r="S3347" s="9"/>
      <c r="T3347" s="9"/>
      <c r="U3347" s="9"/>
      <c r="V3347" s="9"/>
      <c r="W3347" s="9"/>
      <c r="X3347" s="9"/>
      <c r="Y3347" s="9"/>
      <c r="Z3347" s="9"/>
      <c r="AA3347" s="9"/>
      <c r="AB3347" s="9"/>
      <c r="AC3347" s="9"/>
      <c r="AD3347" s="9"/>
      <c r="AE3347" s="9"/>
      <c r="AF3347" s="9"/>
      <c r="AG3347" s="9"/>
      <c r="AH3347" s="9"/>
      <c r="AI3347" s="9"/>
      <c r="AJ3347" s="9"/>
      <c r="AK3347" s="9"/>
      <c r="AL3347" s="9"/>
      <c r="AM3347" s="9"/>
      <c r="AN3347" s="9"/>
      <c r="AO3347" s="9"/>
      <c r="AP3347" s="9"/>
      <c r="AQ3347" s="9"/>
      <c r="AR3347" s="9"/>
      <c r="AS3347" s="9"/>
      <c r="AT3347" s="9"/>
      <c r="AU3347" s="9"/>
      <c r="AV3347" s="9"/>
      <c r="AW3347" s="9"/>
      <c r="AX3347" s="9"/>
      <c r="AY3347" s="9"/>
    </row>
    <row r="3348" spans="1:51">
      <c r="A3348" s="9"/>
      <c r="B3348" s="9"/>
      <c r="C3348" s="9"/>
      <c r="D3348" s="9"/>
      <c r="E3348" s="9"/>
      <c r="F3348" s="9"/>
      <c r="G3348" s="9"/>
      <c r="H3348" s="9"/>
      <c r="I3348" s="9"/>
      <c r="J3348" s="9"/>
      <c r="K3348" s="9"/>
      <c r="L3348" s="9"/>
      <c r="M3348" s="9"/>
      <c r="N3348" s="9"/>
      <c r="O3348" s="9"/>
      <c r="P3348" s="9"/>
      <c r="Q3348" s="9"/>
      <c r="R3348" s="9"/>
      <c r="S3348" s="9"/>
      <c r="T3348" s="9"/>
      <c r="U3348" s="9"/>
      <c r="V3348" s="9"/>
      <c r="W3348" s="9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9"/>
      <c r="AS3348" s="9"/>
      <c r="AT3348" s="9"/>
      <c r="AU3348" s="9"/>
      <c r="AV3348" s="9"/>
      <c r="AW3348" s="9"/>
      <c r="AX3348" s="9"/>
      <c r="AY3348" s="9"/>
    </row>
    <row r="3349" spans="1:51">
      <c r="A3349" s="9"/>
      <c r="B3349" s="9"/>
      <c r="C3349" s="9"/>
      <c r="D3349" s="9"/>
      <c r="E3349" s="9"/>
      <c r="F3349" s="9"/>
      <c r="G3349" s="9"/>
      <c r="H3349" s="9"/>
      <c r="I3349" s="9"/>
      <c r="J3349" s="9"/>
      <c r="K3349" s="9"/>
      <c r="L3349" s="9"/>
      <c r="M3349" s="9"/>
      <c r="N3349" s="9"/>
      <c r="O3349" s="9"/>
      <c r="P3349" s="9"/>
      <c r="Q3349" s="9"/>
      <c r="R3349" s="9"/>
      <c r="S3349" s="9"/>
      <c r="T3349" s="9"/>
      <c r="U3349" s="9"/>
      <c r="V3349" s="9"/>
      <c r="W3349" s="9"/>
      <c r="X3349" s="9"/>
      <c r="Y3349" s="9"/>
      <c r="Z3349" s="9"/>
      <c r="AA3349" s="9"/>
      <c r="AB3349" s="9"/>
      <c r="AC3349" s="9"/>
      <c r="AD3349" s="9"/>
      <c r="AE3349" s="9"/>
      <c r="AF3349" s="9"/>
      <c r="AG3349" s="9"/>
      <c r="AH3349" s="9"/>
      <c r="AI3349" s="9"/>
      <c r="AJ3349" s="9"/>
      <c r="AK3349" s="9"/>
      <c r="AL3349" s="9"/>
      <c r="AM3349" s="9"/>
      <c r="AN3349" s="9"/>
      <c r="AO3349" s="9"/>
      <c r="AP3349" s="9"/>
      <c r="AQ3349" s="9"/>
      <c r="AR3349" s="9"/>
      <c r="AS3349" s="9"/>
      <c r="AT3349" s="9"/>
      <c r="AU3349" s="9"/>
      <c r="AV3349" s="9"/>
      <c r="AW3349" s="9"/>
      <c r="AX3349" s="9"/>
      <c r="AY3349" s="9"/>
    </row>
    <row r="3350" spans="1:51">
      <c r="A3350" s="9"/>
      <c r="B3350" s="9"/>
      <c r="C3350" s="9"/>
      <c r="D3350" s="9"/>
      <c r="E3350" s="9"/>
      <c r="F3350" s="9"/>
      <c r="G3350" s="9"/>
      <c r="H3350" s="9"/>
      <c r="I3350" s="9"/>
      <c r="J3350" s="9"/>
      <c r="K3350" s="9"/>
      <c r="L3350" s="9"/>
      <c r="M3350" s="9"/>
      <c r="N3350" s="9"/>
      <c r="O3350" s="9"/>
      <c r="P3350" s="9"/>
      <c r="Q3350" s="9"/>
      <c r="R3350" s="9"/>
      <c r="S3350" s="9"/>
      <c r="T3350" s="9"/>
      <c r="U3350" s="9"/>
      <c r="V3350" s="9"/>
      <c r="W3350" s="9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9"/>
      <c r="AS3350" s="9"/>
      <c r="AT3350" s="9"/>
      <c r="AU3350" s="9"/>
      <c r="AV3350" s="9"/>
      <c r="AW3350" s="9"/>
      <c r="AX3350" s="9"/>
      <c r="AY3350" s="9"/>
    </row>
    <row r="3351" spans="1:51">
      <c r="A3351" s="9"/>
      <c r="B3351" s="9"/>
      <c r="C3351" s="9"/>
      <c r="D3351" s="9"/>
      <c r="E3351" s="9"/>
      <c r="F3351" s="9"/>
      <c r="G3351" s="9"/>
      <c r="H3351" s="9"/>
      <c r="I3351" s="9"/>
      <c r="J3351" s="9"/>
      <c r="K3351" s="9"/>
      <c r="L3351" s="9"/>
      <c r="M3351" s="9"/>
      <c r="N3351" s="9"/>
      <c r="O3351" s="9"/>
      <c r="P3351" s="9"/>
      <c r="Q3351" s="9"/>
      <c r="R3351" s="9"/>
      <c r="S3351" s="9"/>
      <c r="T3351" s="9"/>
      <c r="U3351" s="9"/>
      <c r="V3351" s="9"/>
      <c r="W3351" s="9"/>
      <c r="X3351" s="9"/>
      <c r="Y3351" s="9"/>
      <c r="Z3351" s="9"/>
      <c r="AA3351" s="9"/>
      <c r="AB3351" s="9"/>
      <c r="AC3351" s="9"/>
      <c r="AD3351" s="9"/>
      <c r="AE3351" s="9"/>
      <c r="AF3351" s="9"/>
      <c r="AG3351" s="9"/>
      <c r="AH3351" s="9"/>
      <c r="AI3351" s="9"/>
      <c r="AJ3351" s="9"/>
      <c r="AK3351" s="9"/>
      <c r="AL3351" s="9"/>
      <c r="AM3351" s="9"/>
      <c r="AN3351" s="9"/>
      <c r="AO3351" s="9"/>
      <c r="AP3351" s="9"/>
      <c r="AQ3351" s="9"/>
      <c r="AR3351" s="9"/>
      <c r="AS3351" s="9"/>
      <c r="AT3351" s="9"/>
      <c r="AU3351" s="9"/>
      <c r="AV3351" s="9"/>
      <c r="AW3351" s="9"/>
      <c r="AX3351" s="9"/>
      <c r="AY3351" s="9"/>
    </row>
    <row r="3352" spans="1:51">
      <c r="A3352" s="9"/>
      <c r="B3352" s="9"/>
      <c r="C3352" s="9"/>
      <c r="D3352" s="9"/>
      <c r="E3352" s="9"/>
      <c r="F3352" s="9"/>
      <c r="G3352" s="9"/>
      <c r="H3352" s="9"/>
      <c r="I3352" s="9"/>
      <c r="J3352" s="9"/>
      <c r="K3352" s="9"/>
      <c r="L3352" s="9"/>
      <c r="M3352" s="9"/>
      <c r="N3352" s="9"/>
      <c r="O3352" s="9"/>
      <c r="P3352" s="9"/>
      <c r="Q3352" s="9"/>
      <c r="R3352" s="9"/>
      <c r="S3352" s="9"/>
      <c r="T3352" s="9"/>
      <c r="U3352" s="9"/>
      <c r="V3352" s="9"/>
      <c r="W3352" s="9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9"/>
      <c r="AS3352" s="9"/>
      <c r="AT3352" s="9"/>
      <c r="AU3352" s="9"/>
      <c r="AV3352" s="9"/>
      <c r="AW3352" s="9"/>
      <c r="AX3352" s="9"/>
      <c r="AY3352" s="9"/>
    </row>
    <row r="3353" spans="1:51">
      <c r="A3353" s="9"/>
      <c r="B3353" s="9"/>
      <c r="C3353" s="9"/>
      <c r="D3353" s="9"/>
      <c r="E3353" s="9"/>
      <c r="F3353" s="9"/>
      <c r="G3353" s="9"/>
      <c r="H3353" s="9"/>
      <c r="I3353" s="9"/>
      <c r="J3353" s="9"/>
      <c r="K3353" s="9"/>
      <c r="L3353" s="9"/>
      <c r="M3353" s="9"/>
      <c r="N3353" s="9"/>
      <c r="O3353" s="9"/>
      <c r="P3353" s="9"/>
      <c r="Q3353" s="9"/>
      <c r="R3353" s="9"/>
      <c r="S3353" s="9"/>
      <c r="T3353" s="9"/>
      <c r="U3353" s="9"/>
      <c r="V3353" s="9"/>
      <c r="W3353" s="9"/>
      <c r="X3353" s="9"/>
      <c r="Y3353" s="9"/>
      <c r="Z3353" s="9"/>
      <c r="AA3353" s="9"/>
      <c r="AB3353" s="9"/>
      <c r="AC3353" s="9"/>
      <c r="AD3353" s="9"/>
      <c r="AE3353" s="9"/>
      <c r="AF3353" s="9"/>
      <c r="AG3353" s="9"/>
      <c r="AH3353" s="9"/>
      <c r="AI3353" s="9"/>
      <c r="AJ3353" s="9"/>
      <c r="AK3353" s="9"/>
      <c r="AL3353" s="9"/>
      <c r="AM3353" s="9"/>
      <c r="AN3353" s="9"/>
      <c r="AO3353" s="9"/>
      <c r="AP3353" s="9"/>
      <c r="AQ3353" s="9"/>
      <c r="AR3353" s="9"/>
      <c r="AS3353" s="9"/>
      <c r="AT3353" s="9"/>
      <c r="AU3353" s="9"/>
      <c r="AV3353" s="9"/>
      <c r="AW3353" s="9"/>
      <c r="AX3353" s="9"/>
      <c r="AY3353" s="9"/>
    </row>
    <row r="3354" spans="1:51">
      <c r="A3354" s="9"/>
      <c r="B3354" s="9"/>
      <c r="C3354" s="9"/>
      <c r="D3354" s="9"/>
      <c r="E3354" s="9"/>
      <c r="F3354" s="9"/>
      <c r="G3354" s="9"/>
      <c r="H3354" s="9"/>
      <c r="I3354" s="9"/>
      <c r="J3354" s="9"/>
      <c r="K3354" s="9"/>
      <c r="L3354" s="9"/>
      <c r="M3354" s="9"/>
      <c r="N3354" s="9"/>
      <c r="O3354" s="9"/>
      <c r="P3354" s="9"/>
      <c r="Q3354" s="9"/>
      <c r="R3354" s="9"/>
      <c r="S3354" s="9"/>
      <c r="T3354" s="9"/>
      <c r="U3354" s="9"/>
      <c r="V3354" s="9"/>
      <c r="W3354" s="9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9"/>
      <c r="AS3354" s="9"/>
      <c r="AT3354" s="9"/>
      <c r="AU3354" s="9"/>
      <c r="AV3354" s="9"/>
      <c r="AW3354" s="9"/>
      <c r="AX3354" s="9"/>
      <c r="AY3354" s="9"/>
    </row>
    <row r="3355" spans="1:51">
      <c r="A3355" s="9"/>
      <c r="B3355" s="9"/>
      <c r="C3355" s="9"/>
      <c r="D3355" s="9"/>
      <c r="E3355" s="9"/>
      <c r="F3355" s="9"/>
      <c r="G3355" s="9"/>
      <c r="H3355" s="9"/>
      <c r="I3355" s="9"/>
      <c r="J3355" s="9"/>
      <c r="K3355" s="9"/>
      <c r="L3355" s="9"/>
      <c r="M3355" s="9"/>
      <c r="N3355" s="9"/>
      <c r="O3355" s="9"/>
      <c r="P3355" s="9"/>
      <c r="Q3355" s="9"/>
      <c r="R3355" s="9"/>
      <c r="S3355" s="9"/>
      <c r="T3355" s="9"/>
      <c r="U3355" s="9"/>
      <c r="V3355" s="9"/>
      <c r="W3355" s="9"/>
      <c r="X3355" s="9"/>
      <c r="Y3355" s="9"/>
      <c r="Z3355" s="9"/>
      <c r="AA3355" s="9"/>
      <c r="AB3355" s="9"/>
      <c r="AC3355" s="9"/>
      <c r="AD3355" s="9"/>
      <c r="AE3355" s="9"/>
      <c r="AF3355" s="9"/>
      <c r="AG3355" s="9"/>
      <c r="AH3355" s="9"/>
      <c r="AI3355" s="9"/>
      <c r="AJ3355" s="9"/>
      <c r="AK3355" s="9"/>
      <c r="AL3355" s="9"/>
      <c r="AM3355" s="9"/>
      <c r="AN3355" s="9"/>
      <c r="AO3355" s="9"/>
      <c r="AP3355" s="9"/>
      <c r="AQ3355" s="9"/>
      <c r="AR3355" s="9"/>
      <c r="AS3355" s="9"/>
      <c r="AT3355" s="9"/>
      <c r="AU3355" s="9"/>
      <c r="AV3355" s="9"/>
      <c r="AW3355" s="9"/>
      <c r="AX3355" s="9"/>
      <c r="AY3355" s="9"/>
    </row>
    <row r="3356" spans="1:51">
      <c r="A3356" s="9"/>
      <c r="B3356" s="9"/>
      <c r="C3356" s="9"/>
      <c r="D3356" s="9"/>
      <c r="E3356" s="9"/>
      <c r="F3356" s="9"/>
      <c r="G3356" s="9"/>
      <c r="H3356" s="9"/>
      <c r="I3356" s="9"/>
      <c r="J3356" s="9"/>
      <c r="K3356" s="9"/>
      <c r="L3356" s="9"/>
      <c r="M3356" s="9"/>
      <c r="N3356" s="9"/>
      <c r="O3356" s="9"/>
      <c r="P3356" s="9"/>
      <c r="Q3356" s="9"/>
      <c r="R3356" s="9"/>
      <c r="S3356" s="9"/>
      <c r="T3356" s="9"/>
      <c r="U3356" s="9"/>
      <c r="V3356" s="9"/>
      <c r="W3356" s="9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9"/>
      <c r="AS3356" s="9"/>
      <c r="AT3356" s="9"/>
      <c r="AU3356" s="9"/>
      <c r="AV3356" s="9"/>
      <c r="AW3356" s="9"/>
      <c r="AX3356" s="9"/>
      <c r="AY3356" s="9"/>
    </row>
    <row r="3357" spans="1:51">
      <c r="A3357" s="9"/>
      <c r="B3357" s="9"/>
      <c r="C3357" s="9"/>
      <c r="D3357" s="9"/>
      <c r="E3357" s="9"/>
      <c r="F3357" s="9"/>
      <c r="G3357" s="9"/>
      <c r="H3357" s="9"/>
      <c r="I3357" s="9"/>
      <c r="J3357" s="9"/>
      <c r="K3357" s="9"/>
      <c r="L3357" s="9"/>
      <c r="M3357" s="9"/>
      <c r="N3357" s="9"/>
      <c r="O3357" s="9"/>
      <c r="P3357" s="9"/>
      <c r="Q3357" s="9"/>
      <c r="R3357" s="9"/>
      <c r="S3357" s="9"/>
      <c r="T3357" s="9"/>
      <c r="U3357" s="9"/>
      <c r="V3357" s="9"/>
      <c r="W3357" s="9"/>
      <c r="X3357" s="9"/>
      <c r="Y3357" s="9"/>
      <c r="Z3357" s="9"/>
      <c r="AA3357" s="9"/>
      <c r="AB3357" s="9"/>
      <c r="AC3357" s="9"/>
      <c r="AD3357" s="9"/>
      <c r="AE3357" s="9"/>
      <c r="AF3357" s="9"/>
      <c r="AG3357" s="9"/>
      <c r="AH3357" s="9"/>
      <c r="AI3357" s="9"/>
      <c r="AJ3357" s="9"/>
      <c r="AK3357" s="9"/>
      <c r="AL3357" s="9"/>
      <c r="AM3357" s="9"/>
      <c r="AN3357" s="9"/>
      <c r="AO3357" s="9"/>
      <c r="AP3357" s="9"/>
      <c r="AQ3357" s="9"/>
      <c r="AR3357" s="9"/>
      <c r="AS3357" s="9"/>
      <c r="AT3357" s="9"/>
      <c r="AU3357" s="9"/>
      <c r="AV3357" s="9"/>
      <c r="AW3357" s="9"/>
      <c r="AX3357" s="9"/>
      <c r="AY3357" s="9"/>
    </row>
    <row r="3358" spans="1:51">
      <c r="A3358" s="9"/>
      <c r="B3358" s="9"/>
      <c r="C3358" s="9"/>
      <c r="D3358" s="9"/>
      <c r="E3358" s="9"/>
      <c r="F3358" s="9"/>
      <c r="G3358" s="9"/>
      <c r="H3358" s="9"/>
      <c r="I3358" s="9"/>
      <c r="J3358" s="9"/>
      <c r="K3358" s="9"/>
      <c r="L3358" s="9"/>
      <c r="M3358" s="9"/>
      <c r="N3358" s="9"/>
      <c r="O3358" s="9"/>
      <c r="P3358" s="9"/>
      <c r="Q3358" s="9"/>
      <c r="R3358" s="9"/>
      <c r="S3358" s="9"/>
      <c r="T3358" s="9"/>
      <c r="U3358" s="9"/>
      <c r="V3358" s="9"/>
      <c r="W3358" s="9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9"/>
      <c r="AS3358" s="9"/>
      <c r="AT3358" s="9"/>
      <c r="AU3358" s="9"/>
      <c r="AV3358" s="9"/>
      <c r="AW3358" s="9"/>
      <c r="AX3358" s="9"/>
      <c r="AY3358" s="9"/>
    </row>
    <row r="3359" spans="1:51">
      <c r="A3359" s="9"/>
      <c r="B3359" s="9"/>
      <c r="C3359" s="9"/>
      <c r="D3359" s="9"/>
      <c r="E3359" s="9"/>
      <c r="F3359" s="9"/>
      <c r="G3359" s="9"/>
      <c r="H3359" s="9"/>
      <c r="I3359" s="9"/>
      <c r="J3359" s="9"/>
      <c r="K3359" s="9"/>
      <c r="L3359" s="9"/>
      <c r="M3359" s="9"/>
      <c r="N3359" s="9"/>
      <c r="O3359" s="9"/>
      <c r="P3359" s="9"/>
      <c r="Q3359" s="9"/>
      <c r="R3359" s="9"/>
      <c r="S3359" s="9"/>
      <c r="T3359" s="9"/>
      <c r="U3359" s="9"/>
      <c r="V3359" s="9"/>
      <c r="W3359" s="9"/>
      <c r="X3359" s="9"/>
      <c r="Y3359" s="9"/>
      <c r="Z3359" s="9"/>
      <c r="AA3359" s="9"/>
      <c r="AB3359" s="9"/>
      <c r="AC3359" s="9"/>
      <c r="AD3359" s="9"/>
      <c r="AE3359" s="9"/>
      <c r="AF3359" s="9"/>
      <c r="AG3359" s="9"/>
      <c r="AH3359" s="9"/>
      <c r="AI3359" s="9"/>
      <c r="AJ3359" s="9"/>
      <c r="AK3359" s="9"/>
      <c r="AL3359" s="9"/>
      <c r="AM3359" s="9"/>
      <c r="AN3359" s="9"/>
      <c r="AO3359" s="9"/>
      <c r="AP3359" s="9"/>
      <c r="AQ3359" s="9"/>
      <c r="AR3359" s="9"/>
      <c r="AS3359" s="9"/>
      <c r="AT3359" s="9"/>
      <c r="AU3359" s="9"/>
      <c r="AV3359" s="9"/>
      <c r="AW3359" s="9"/>
      <c r="AX3359" s="9"/>
      <c r="AY3359" s="9"/>
    </row>
    <row r="3360" spans="1:51">
      <c r="A3360" s="9"/>
      <c r="B3360" s="9"/>
      <c r="C3360" s="9"/>
      <c r="D3360" s="9"/>
      <c r="E3360" s="9"/>
      <c r="F3360" s="9"/>
      <c r="G3360" s="9"/>
      <c r="H3360" s="9"/>
      <c r="I3360" s="9"/>
      <c r="J3360" s="9"/>
      <c r="K3360" s="9"/>
      <c r="L3360" s="9"/>
      <c r="M3360" s="9"/>
      <c r="N3360" s="9"/>
      <c r="O3360" s="9"/>
      <c r="P3360" s="9"/>
      <c r="Q3360" s="9"/>
      <c r="R3360" s="9"/>
      <c r="S3360" s="9"/>
      <c r="T3360" s="9"/>
      <c r="U3360" s="9"/>
      <c r="V3360" s="9"/>
      <c r="W3360" s="9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9"/>
      <c r="AS3360" s="9"/>
      <c r="AT3360" s="9"/>
      <c r="AU3360" s="9"/>
      <c r="AV3360" s="9"/>
      <c r="AW3360" s="9"/>
      <c r="AX3360" s="9"/>
      <c r="AY3360" s="9"/>
    </row>
    <row r="3361" spans="1:51">
      <c r="A3361" s="9"/>
      <c r="B3361" s="9"/>
      <c r="C3361" s="9"/>
      <c r="D3361" s="9"/>
      <c r="E3361" s="9"/>
      <c r="F3361" s="9"/>
      <c r="G3361" s="9"/>
      <c r="H3361" s="9"/>
      <c r="I3361" s="9"/>
      <c r="J3361" s="9"/>
      <c r="K3361" s="9"/>
      <c r="L3361" s="9"/>
      <c r="M3361" s="9"/>
      <c r="N3361" s="9"/>
      <c r="O3361" s="9"/>
      <c r="P3361" s="9"/>
      <c r="Q3361" s="9"/>
      <c r="R3361" s="9"/>
      <c r="S3361" s="9"/>
      <c r="T3361" s="9"/>
      <c r="U3361" s="9"/>
      <c r="V3361" s="9"/>
      <c r="W3361" s="9"/>
      <c r="X3361" s="9"/>
      <c r="Y3361" s="9"/>
      <c r="Z3361" s="9"/>
      <c r="AA3361" s="9"/>
      <c r="AB3361" s="9"/>
      <c r="AC3361" s="9"/>
      <c r="AD3361" s="9"/>
      <c r="AE3361" s="9"/>
      <c r="AF3361" s="9"/>
      <c r="AG3361" s="9"/>
      <c r="AH3361" s="9"/>
      <c r="AI3361" s="9"/>
      <c r="AJ3361" s="9"/>
      <c r="AK3361" s="9"/>
      <c r="AL3361" s="9"/>
      <c r="AM3361" s="9"/>
      <c r="AN3361" s="9"/>
      <c r="AO3361" s="9"/>
      <c r="AP3361" s="9"/>
      <c r="AQ3361" s="9"/>
      <c r="AR3361" s="9"/>
      <c r="AS3361" s="9"/>
      <c r="AT3361" s="9"/>
      <c r="AU3361" s="9"/>
      <c r="AV3361" s="9"/>
      <c r="AW3361" s="9"/>
      <c r="AX3361" s="9"/>
      <c r="AY3361" s="9"/>
    </row>
    <row r="3362" spans="1:51">
      <c r="A3362" s="9"/>
      <c r="B3362" s="9"/>
      <c r="C3362" s="9"/>
      <c r="D3362" s="9"/>
      <c r="E3362" s="9"/>
      <c r="F3362" s="9"/>
      <c r="G3362" s="9"/>
      <c r="H3362" s="9"/>
      <c r="I3362" s="9"/>
      <c r="J3362" s="9"/>
      <c r="K3362" s="9"/>
      <c r="L3362" s="9"/>
      <c r="M3362" s="9"/>
      <c r="N3362" s="9"/>
      <c r="O3362" s="9"/>
      <c r="P3362" s="9"/>
      <c r="Q3362" s="9"/>
      <c r="R3362" s="9"/>
      <c r="S3362" s="9"/>
      <c r="T3362" s="9"/>
      <c r="U3362" s="9"/>
      <c r="V3362" s="9"/>
      <c r="W3362" s="9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9"/>
      <c r="AS3362" s="9"/>
      <c r="AT3362" s="9"/>
      <c r="AU3362" s="9"/>
      <c r="AV3362" s="9"/>
      <c r="AW3362" s="9"/>
      <c r="AX3362" s="9"/>
      <c r="AY3362" s="9"/>
    </row>
    <row r="3363" spans="1:51">
      <c r="A3363" s="9"/>
      <c r="B3363" s="9"/>
      <c r="C3363" s="9"/>
      <c r="D3363" s="9"/>
      <c r="E3363" s="9"/>
      <c r="F3363" s="9"/>
      <c r="G3363" s="9"/>
      <c r="H3363" s="9"/>
      <c r="I3363" s="9"/>
      <c r="J3363" s="9"/>
      <c r="K3363" s="9"/>
      <c r="L3363" s="9"/>
      <c r="M3363" s="9"/>
      <c r="N3363" s="9"/>
      <c r="O3363" s="9"/>
      <c r="P3363" s="9"/>
      <c r="Q3363" s="9"/>
      <c r="R3363" s="9"/>
      <c r="S3363" s="9"/>
      <c r="T3363" s="9"/>
      <c r="U3363" s="9"/>
      <c r="V3363" s="9"/>
      <c r="W3363" s="9"/>
      <c r="X3363" s="9"/>
      <c r="Y3363" s="9"/>
      <c r="Z3363" s="9"/>
      <c r="AA3363" s="9"/>
      <c r="AB3363" s="9"/>
      <c r="AC3363" s="9"/>
      <c r="AD3363" s="9"/>
      <c r="AE3363" s="9"/>
      <c r="AF3363" s="9"/>
      <c r="AG3363" s="9"/>
      <c r="AH3363" s="9"/>
      <c r="AI3363" s="9"/>
      <c r="AJ3363" s="9"/>
      <c r="AK3363" s="9"/>
      <c r="AL3363" s="9"/>
      <c r="AM3363" s="9"/>
      <c r="AN3363" s="9"/>
      <c r="AO3363" s="9"/>
      <c r="AP3363" s="9"/>
      <c r="AQ3363" s="9"/>
      <c r="AR3363" s="9"/>
      <c r="AS3363" s="9"/>
      <c r="AT3363" s="9"/>
      <c r="AU3363" s="9"/>
      <c r="AV3363" s="9"/>
      <c r="AW3363" s="9"/>
      <c r="AX3363" s="9"/>
      <c r="AY3363" s="9"/>
    </row>
    <row r="3364" spans="1:51">
      <c r="A3364" s="9"/>
      <c r="B3364" s="9"/>
      <c r="C3364" s="9"/>
      <c r="D3364" s="9"/>
      <c r="E3364" s="9"/>
      <c r="F3364" s="9"/>
      <c r="G3364" s="9"/>
      <c r="H3364" s="9"/>
      <c r="I3364" s="9"/>
      <c r="J3364" s="9"/>
      <c r="K3364" s="9"/>
      <c r="L3364" s="9"/>
      <c r="M3364" s="9"/>
      <c r="N3364" s="9"/>
      <c r="O3364" s="9"/>
      <c r="P3364" s="9"/>
      <c r="Q3364" s="9"/>
      <c r="R3364" s="9"/>
      <c r="S3364" s="9"/>
      <c r="T3364" s="9"/>
      <c r="U3364" s="9"/>
      <c r="V3364" s="9"/>
      <c r="W3364" s="9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9"/>
      <c r="AS3364" s="9"/>
      <c r="AT3364" s="9"/>
      <c r="AU3364" s="9"/>
      <c r="AV3364" s="9"/>
      <c r="AW3364" s="9"/>
      <c r="AX3364" s="9"/>
      <c r="AY3364" s="9"/>
    </row>
    <row r="3365" spans="1:51">
      <c r="A3365" s="9"/>
      <c r="B3365" s="9"/>
      <c r="C3365" s="9"/>
      <c r="D3365" s="9"/>
      <c r="E3365" s="9"/>
      <c r="F3365" s="9"/>
      <c r="G3365" s="9"/>
      <c r="H3365" s="9"/>
      <c r="I3365" s="9"/>
      <c r="J3365" s="9"/>
      <c r="K3365" s="9"/>
      <c r="L3365" s="9"/>
      <c r="M3365" s="9"/>
      <c r="N3365" s="9"/>
      <c r="O3365" s="9"/>
      <c r="P3365" s="9"/>
      <c r="Q3365" s="9"/>
      <c r="R3365" s="9"/>
      <c r="S3365" s="9"/>
      <c r="T3365" s="9"/>
      <c r="U3365" s="9"/>
      <c r="V3365" s="9"/>
      <c r="W3365" s="9"/>
      <c r="X3365" s="9"/>
      <c r="Y3365" s="9"/>
      <c r="Z3365" s="9"/>
      <c r="AA3365" s="9"/>
      <c r="AB3365" s="9"/>
      <c r="AC3365" s="9"/>
      <c r="AD3365" s="9"/>
      <c r="AE3365" s="9"/>
      <c r="AF3365" s="9"/>
      <c r="AG3365" s="9"/>
      <c r="AH3365" s="9"/>
      <c r="AI3365" s="9"/>
      <c r="AJ3365" s="9"/>
      <c r="AK3365" s="9"/>
      <c r="AL3365" s="9"/>
      <c r="AM3365" s="9"/>
      <c r="AN3365" s="9"/>
      <c r="AO3365" s="9"/>
      <c r="AP3365" s="9"/>
      <c r="AQ3365" s="9"/>
      <c r="AR3365" s="9"/>
      <c r="AS3365" s="9"/>
      <c r="AT3365" s="9"/>
      <c r="AU3365" s="9"/>
      <c r="AV3365" s="9"/>
      <c r="AW3365" s="9"/>
      <c r="AX3365" s="9"/>
      <c r="AY3365" s="9"/>
    </row>
    <row r="3366" spans="1:51">
      <c r="A3366" s="9"/>
      <c r="B3366" s="9"/>
      <c r="C3366" s="9"/>
      <c r="D3366" s="9"/>
      <c r="E3366" s="9"/>
      <c r="F3366" s="9"/>
      <c r="G3366" s="9"/>
      <c r="H3366" s="9"/>
      <c r="I3366" s="9"/>
      <c r="J3366" s="9"/>
      <c r="K3366" s="9"/>
      <c r="L3366" s="9"/>
      <c r="M3366" s="9"/>
      <c r="N3366" s="9"/>
      <c r="O3366" s="9"/>
      <c r="P3366" s="9"/>
      <c r="Q3366" s="9"/>
      <c r="R3366" s="9"/>
      <c r="S3366" s="9"/>
      <c r="T3366" s="9"/>
      <c r="U3366" s="9"/>
      <c r="V3366" s="9"/>
      <c r="W3366" s="9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9"/>
      <c r="AS3366" s="9"/>
      <c r="AT3366" s="9"/>
      <c r="AU3366" s="9"/>
      <c r="AV3366" s="9"/>
      <c r="AW3366" s="9"/>
      <c r="AX3366" s="9"/>
      <c r="AY3366" s="9"/>
    </row>
    <row r="3367" spans="1:51">
      <c r="A3367" s="9"/>
      <c r="B3367" s="9"/>
      <c r="C3367" s="9"/>
      <c r="D3367" s="9"/>
      <c r="E3367" s="9"/>
      <c r="F3367" s="9"/>
      <c r="G3367" s="9"/>
      <c r="H3367" s="9"/>
      <c r="I3367" s="9"/>
      <c r="J3367" s="9"/>
      <c r="K3367" s="9"/>
      <c r="L3367" s="9"/>
      <c r="M3367" s="9"/>
      <c r="N3367" s="9"/>
      <c r="O3367" s="9"/>
      <c r="P3367" s="9"/>
      <c r="Q3367" s="9"/>
      <c r="R3367" s="9"/>
      <c r="S3367" s="9"/>
      <c r="T3367" s="9"/>
      <c r="U3367" s="9"/>
      <c r="V3367" s="9"/>
      <c r="W3367" s="9"/>
      <c r="X3367" s="9"/>
      <c r="Y3367" s="9"/>
      <c r="Z3367" s="9"/>
      <c r="AA3367" s="9"/>
      <c r="AB3367" s="9"/>
      <c r="AC3367" s="9"/>
      <c r="AD3367" s="9"/>
      <c r="AE3367" s="9"/>
      <c r="AF3367" s="9"/>
      <c r="AG3367" s="9"/>
      <c r="AH3367" s="9"/>
      <c r="AI3367" s="9"/>
      <c r="AJ3367" s="9"/>
      <c r="AK3367" s="9"/>
      <c r="AL3367" s="9"/>
      <c r="AM3367" s="9"/>
      <c r="AN3367" s="9"/>
      <c r="AO3367" s="9"/>
      <c r="AP3367" s="9"/>
      <c r="AQ3367" s="9"/>
      <c r="AR3367" s="9"/>
      <c r="AS3367" s="9"/>
      <c r="AT3367" s="9"/>
      <c r="AU3367" s="9"/>
      <c r="AV3367" s="9"/>
      <c r="AW3367" s="9"/>
      <c r="AX3367" s="9"/>
      <c r="AY3367" s="9"/>
    </row>
    <row r="3368" spans="1:51">
      <c r="A3368" s="9"/>
      <c r="B3368" s="9"/>
      <c r="C3368" s="9"/>
      <c r="D3368" s="9"/>
      <c r="E3368" s="9"/>
      <c r="F3368" s="9"/>
      <c r="G3368" s="9"/>
      <c r="H3368" s="9"/>
      <c r="I3368" s="9"/>
      <c r="J3368" s="9"/>
      <c r="K3368" s="9"/>
      <c r="L3368" s="9"/>
      <c r="M3368" s="9"/>
      <c r="N3368" s="9"/>
      <c r="O3368" s="9"/>
      <c r="P3368" s="9"/>
      <c r="Q3368" s="9"/>
      <c r="R3368" s="9"/>
      <c r="S3368" s="9"/>
      <c r="T3368" s="9"/>
      <c r="U3368" s="9"/>
      <c r="V3368" s="9"/>
      <c r="W3368" s="9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9"/>
      <c r="AS3368" s="9"/>
      <c r="AT3368" s="9"/>
      <c r="AU3368" s="9"/>
      <c r="AV3368" s="9"/>
      <c r="AW3368" s="9"/>
      <c r="AX3368" s="9"/>
      <c r="AY3368" s="9"/>
    </row>
    <row r="3369" spans="1:51">
      <c r="A3369" s="9"/>
      <c r="B3369" s="9"/>
      <c r="C3369" s="9"/>
      <c r="D3369" s="9"/>
      <c r="E3369" s="9"/>
      <c r="F3369" s="9"/>
      <c r="G3369" s="9"/>
      <c r="H3369" s="9"/>
      <c r="I3369" s="9"/>
      <c r="J3369" s="9"/>
      <c r="K3369" s="9"/>
      <c r="L3369" s="9"/>
      <c r="M3369" s="9"/>
      <c r="N3369" s="9"/>
      <c r="O3369" s="9"/>
      <c r="P3369" s="9"/>
      <c r="Q3369" s="9"/>
      <c r="R3369" s="9"/>
      <c r="S3369" s="9"/>
      <c r="T3369" s="9"/>
      <c r="U3369" s="9"/>
      <c r="V3369" s="9"/>
      <c r="W3369" s="9"/>
      <c r="X3369" s="9"/>
      <c r="Y3369" s="9"/>
      <c r="Z3369" s="9"/>
      <c r="AA3369" s="9"/>
      <c r="AB3369" s="9"/>
      <c r="AC3369" s="9"/>
      <c r="AD3369" s="9"/>
      <c r="AE3369" s="9"/>
      <c r="AF3369" s="9"/>
      <c r="AG3369" s="9"/>
      <c r="AH3369" s="9"/>
      <c r="AI3369" s="9"/>
      <c r="AJ3369" s="9"/>
      <c r="AK3369" s="9"/>
      <c r="AL3369" s="9"/>
      <c r="AM3369" s="9"/>
      <c r="AN3369" s="9"/>
      <c r="AO3369" s="9"/>
      <c r="AP3369" s="9"/>
      <c r="AQ3369" s="9"/>
      <c r="AR3369" s="9"/>
      <c r="AS3369" s="9"/>
      <c r="AT3369" s="9"/>
      <c r="AU3369" s="9"/>
      <c r="AV3369" s="9"/>
      <c r="AW3369" s="9"/>
      <c r="AX3369" s="9"/>
      <c r="AY3369" s="9"/>
    </row>
    <row r="3370" spans="1:51">
      <c r="A3370" s="9"/>
      <c r="B3370" s="9"/>
      <c r="C3370" s="9"/>
      <c r="D3370" s="9"/>
      <c r="E3370" s="9"/>
      <c r="F3370" s="9"/>
      <c r="G3370" s="9"/>
      <c r="H3370" s="9"/>
      <c r="I3370" s="9"/>
      <c r="J3370" s="9"/>
      <c r="K3370" s="9"/>
      <c r="L3370" s="9"/>
      <c r="M3370" s="9"/>
      <c r="N3370" s="9"/>
      <c r="O3370" s="9"/>
      <c r="P3370" s="9"/>
      <c r="Q3370" s="9"/>
      <c r="R3370" s="9"/>
      <c r="S3370" s="9"/>
      <c r="T3370" s="9"/>
      <c r="U3370" s="9"/>
      <c r="V3370" s="9"/>
      <c r="W3370" s="9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9"/>
      <c r="AS3370" s="9"/>
      <c r="AT3370" s="9"/>
      <c r="AU3370" s="9"/>
      <c r="AV3370" s="9"/>
      <c r="AW3370" s="9"/>
      <c r="AX3370" s="9"/>
      <c r="AY3370" s="9"/>
    </row>
    <row r="3371" spans="1:51">
      <c r="A3371" s="9"/>
      <c r="B3371" s="9"/>
      <c r="C3371" s="9"/>
      <c r="D3371" s="9"/>
      <c r="E3371" s="9"/>
      <c r="F3371" s="9"/>
      <c r="G3371" s="9"/>
      <c r="H3371" s="9"/>
      <c r="I3371" s="9"/>
      <c r="J3371" s="9"/>
      <c r="K3371" s="9"/>
      <c r="L3371" s="9"/>
      <c r="M3371" s="9"/>
      <c r="N3371" s="9"/>
      <c r="O3371" s="9"/>
      <c r="P3371" s="9"/>
      <c r="Q3371" s="9"/>
      <c r="R3371" s="9"/>
      <c r="S3371" s="9"/>
      <c r="T3371" s="9"/>
      <c r="U3371" s="9"/>
      <c r="V3371" s="9"/>
      <c r="W3371" s="9"/>
      <c r="X3371" s="9"/>
      <c r="Y3371" s="9"/>
      <c r="Z3371" s="9"/>
      <c r="AA3371" s="9"/>
      <c r="AB3371" s="9"/>
      <c r="AC3371" s="9"/>
      <c r="AD3371" s="9"/>
      <c r="AE3371" s="9"/>
      <c r="AF3371" s="9"/>
      <c r="AG3371" s="9"/>
      <c r="AH3371" s="9"/>
      <c r="AI3371" s="9"/>
      <c r="AJ3371" s="9"/>
      <c r="AK3371" s="9"/>
      <c r="AL3371" s="9"/>
      <c r="AM3371" s="9"/>
      <c r="AN3371" s="9"/>
      <c r="AO3371" s="9"/>
      <c r="AP3371" s="9"/>
      <c r="AQ3371" s="9"/>
      <c r="AR3371" s="9"/>
      <c r="AS3371" s="9"/>
      <c r="AT3371" s="9"/>
      <c r="AU3371" s="9"/>
      <c r="AV3371" s="9"/>
      <c r="AW3371" s="9"/>
      <c r="AX3371" s="9"/>
      <c r="AY3371" s="9"/>
    </row>
    <row r="3372" spans="1:51">
      <c r="A3372" s="9"/>
      <c r="B3372" s="9"/>
      <c r="C3372" s="9"/>
      <c r="D3372" s="9"/>
      <c r="E3372" s="9"/>
      <c r="F3372" s="9"/>
      <c r="G3372" s="9"/>
      <c r="H3372" s="9"/>
      <c r="I3372" s="9"/>
      <c r="J3372" s="9"/>
      <c r="K3372" s="9"/>
      <c r="L3372" s="9"/>
      <c r="M3372" s="9"/>
      <c r="N3372" s="9"/>
      <c r="O3372" s="9"/>
      <c r="P3372" s="9"/>
      <c r="Q3372" s="9"/>
      <c r="R3372" s="9"/>
      <c r="S3372" s="9"/>
      <c r="T3372" s="9"/>
      <c r="U3372" s="9"/>
      <c r="V3372" s="9"/>
      <c r="W3372" s="9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9"/>
      <c r="AS3372" s="9"/>
      <c r="AT3372" s="9"/>
      <c r="AU3372" s="9"/>
      <c r="AV3372" s="9"/>
      <c r="AW3372" s="9"/>
      <c r="AX3372" s="9"/>
      <c r="AY3372" s="9"/>
    </row>
    <row r="3373" spans="1:51">
      <c r="A3373" s="9"/>
      <c r="B3373" s="9"/>
      <c r="C3373" s="9"/>
      <c r="D3373" s="9"/>
      <c r="E3373" s="9"/>
      <c r="F3373" s="9"/>
      <c r="G3373" s="9"/>
      <c r="H3373" s="9"/>
      <c r="I3373" s="9"/>
      <c r="J3373" s="9"/>
      <c r="K3373" s="9"/>
      <c r="L3373" s="9"/>
      <c r="M3373" s="9"/>
      <c r="N3373" s="9"/>
      <c r="O3373" s="9"/>
      <c r="P3373" s="9"/>
      <c r="Q3373" s="9"/>
      <c r="R3373" s="9"/>
      <c r="S3373" s="9"/>
      <c r="T3373" s="9"/>
      <c r="U3373" s="9"/>
      <c r="V3373" s="9"/>
      <c r="W3373" s="9"/>
      <c r="X3373" s="9"/>
      <c r="Y3373" s="9"/>
      <c r="Z3373" s="9"/>
      <c r="AA3373" s="9"/>
      <c r="AB3373" s="9"/>
      <c r="AC3373" s="9"/>
      <c r="AD3373" s="9"/>
      <c r="AE3373" s="9"/>
      <c r="AF3373" s="9"/>
      <c r="AG3373" s="9"/>
      <c r="AH3373" s="9"/>
      <c r="AI3373" s="9"/>
      <c r="AJ3373" s="9"/>
      <c r="AK3373" s="9"/>
      <c r="AL3373" s="9"/>
      <c r="AM3373" s="9"/>
      <c r="AN3373" s="9"/>
      <c r="AO3373" s="9"/>
      <c r="AP3373" s="9"/>
      <c r="AQ3373" s="9"/>
      <c r="AR3373" s="9"/>
      <c r="AS3373" s="9"/>
      <c r="AT3373" s="9"/>
      <c r="AU3373" s="9"/>
      <c r="AV3373" s="9"/>
      <c r="AW3373" s="9"/>
      <c r="AX3373" s="9"/>
      <c r="AY3373" s="9"/>
    </row>
    <row r="3374" spans="1:51">
      <c r="A3374" s="9"/>
      <c r="B3374" s="9"/>
      <c r="C3374" s="9"/>
      <c r="D3374" s="9"/>
      <c r="E3374" s="9"/>
      <c r="F3374" s="9"/>
      <c r="G3374" s="9"/>
      <c r="H3374" s="9"/>
      <c r="I3374" s="9"/>
      <c r="J3374" s="9"/>
      <c r="K3374" s="9"/>
      <c r="L3374" s="9"/>
      <c r="M3374" s="9"/>
      <c r="N3374" s="9"/>
      <c r="O3374" s="9"/>
      <c r="P3374" s="9"/>
      <c r="Q3374" s="9"/>
      <c r="R3374" s="9"/>
      <c r="S3374" s="9"/>
      <c r="T3374" s="9"/>
      <c r="U3374" s="9"/>
      <c r="V3374" s="9"/>
      <c r="W3374" s="9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9"/>
      <c r="AS3374" s="9"/>
      <c r="AT3374" s="9"/>
      <c r="AU3374" s="9"/>
      <c r="AV3374" s="9"/>
      <c r="AW3374" s="9"/>
      <c r="AX3374" s="9"/>
      <c r="AY3374" s="9"/>
    </row>
    <row r="3375" spans="1:51">
      <c r="A3375" s="9"/>
      <c r="B3375" s="9"/>
      <c r="C3375" s="9"/>
      <c r="D3375" s="9"/>
      <c r="E3375" s="9"/>
      <c r="F3375" s="9"/>
      <c r="G3375" s="9"/>
      <c r="H3375" s="9"/>
      <c r="I3375" s="9"/>
      <c r="J3375" s="9"/>
      <c r="K3375" s="9"/>
      <c r="L3375" s="9"/>
      <c r="M3375" s="9"/>
      <c r="N3375" s="9"/>
      <c r="O3375" s="9"/>
      <c r="P3375" s="9"/>
      <c r="Q3375" s="9"/>
      <c r="R3375" s="9"/>
      <c r="S3375" s="9"/>
      <c r="T3375" s="9"/>
      <c r="U3375" s="9"/>
      <c r="V3375" s="9"/>
      <c r="W3375" s="9"/>
      <c r="X3375" s="9"/>
      <c r="Y3375" s="9"/>
      <c r="Z3375" s="9"/>
      <c r="AA3375" s="9"/>
      <c r="AB3375" s="9"/>
      <c r="AC3375" s="9"/>
      <c r="AD3375" s="9"/>
      <c r="AE3375" s="9"/>
      <c r="AF3375" s="9"/>
      <c r="AG3375" s="9"/>
      <c r="AH3375" s="9"/>
      <c r="AI3375" s="9"/>
      <c r="AJ3375" s="9"/>
      <c r="AK3375" s="9"/>
      <c r="AL3375" s="9"/>
      <c r="AM3375" s="9"/>
      <c r="AN3375" s="9"/>
      <c r="AO3375" s="9"/>
      <c r="AP3375" s="9"/>
      <c r="AQ3375" s="9"/>
      <c r="AR3375" s="9"/>
      <c r="AS3375" s="9"/>
      <c r="AT3375" s="9"/>
      <c r="AU3375" s="9"/>
      <c r="AV3375" s="9"/>
      <c r="AW3375" s="9"/>
      <c r="AX3375" s="9"/>
      <c r="AY3375" s="9"/>
    </row>
    <row r="3376" spans="1:51">
      <c r="A3376" s="9"/>
      <c r="B3376" s="9"/>
      <c r="C3376" s="9"/>
      <c r="D3376" s="9"/>
      <c r="E3376" s="9"/>
      <c r="F3376" s="9"/>
      <c r="G3376" s="9"/>
      <c r="H3376" s="9"/>
      <c r="I3376" s="9"/>
      <c r="J3376" s="9"/>
      <c r="K3376" s="9"/>
      <c r="L3376" s="9"/>
      <c r="M3376" s="9"/>
      <c r="N3376" s="9"/>
      <c r="O3376" s="9"/>
      <c r="P3376" s="9"/>
      <c r="Q3376" s="9"/>
      <c r="R3376" s="9"/>
      <c r="S3376" s="9"/>
      <c r="T3376" s="9"/>
      <c r="U3376" s="9"/>
      <c r="V3376" s="9"/>
      <c r="W3376" s="9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9"/>
      <c r="AS3376" s="9"/>
      <c r="AT3376" s="9"/>
      <c r="AU3376" s="9"/>
      <c r="AV3376" s="9"/>
      <c r="AW3376" s="9"/>
      <c r="AX3376" s="9"/>
      <c r="AY3376" s="9"/>
    </row>
    <row r="3377" spans="1:51">
      <c r="A3377" s="9"/>
      <c r="B3377" s="9"/>
      <c r="C3377" s="9"/>
      <c r="D3377" s="9"/>
      <c r="E3377" s="9"/>
      <c r="F3377" s="9"/>
      <c r="G3377" s="9"/>
      <c r="H3377" s="9"/>
      <c r="I3377" s="9"/>
      <c r="J3377" s="9"/>
      <c r="K3377" s="9"/>
      <c r="L3377" s="9"/>
      <c r="M3377" s="9"/>
      <c r="N3377" s="9"/>
      <c r="O3377" s="9"/>
      <c r="P3377" s="9"/>
      <c r="Q3377" s="9"/>
      <c r="R3377" s="9"/>
      <c r="S3377" s="9"/>
      <c r="T3377" s="9"/>
      <c r="U3377" s="9"/>
      <c r="V3377" s="9"/>
      <c r="W3377" s="9"/>
      <c r="X3377" s="9"/>
      <c r="Y3377" s="9"/>
      <c r="Z3377" s="9"/>
      <c r="AA3377" s="9"/>
      <c r="AB3377" s="9"/>
      <c r="AC3377" s="9"/>
      <c r="AD3377" s="9"/>
      <c r="AE3377" s="9"/>
      <c r="AF3377" s="9"/>
      <c r="AG3377" s="9"/>
      <c r="AH3377" s="9"/>
      <c r="AI3377" s="9"/>
      <c r="AJ3377" s="9"/>
      <c r="AK3377" s="9"/>
      <c r="AL3377" s="9"/>
      <c r="AM3377" s="9"/>
      <c r="AN3377" s="9"/>
      <c r="AO3377" s="9"/>
      <c r="AP3377" s="9"/>
      <c r="AQ3377" s="9"/>
      <c r="AR3377" s="9"/>
      <c r="AS3377" s="9"/>
      <c r="AT3377" s="9"/>
      <c r="AU3377" s="9"/>
      <c r="AV3377" s="9"/>
      <c r="AW3377" s="9"/>
      <c r="AX3377" s="9"/>
      <c r="AY3377" s="9"/>
    </row>
    <row r="3378" spans="1:51">
      <c r="A3378" s="9"/>
      <c r="B3378" s="9"/>
      <c r="C3378" s="9"/>
      <c r="D3378" s="9"/>
      <c r="E3378" s="9"/>
      <c r="F3378" s="9"/>
      <c r="G3378" s="9"/>
      <c r="H3378" s="9"/>
      <c r="I3378" s="9"/>
      <c r="J3378" s="9"/>
      <c r="K3378" s="9"/>
      <c r="L3378" s="9"/>
      <c r="M3378" s="9"/>
      <c r="N3378" s="9"/>
      <c r="O3378" s="9"/>
      <c r="P3378" s="9"/>
      <c r="Q3378" s="9"/>
      <c r="R3378" s="9"/>
      <c r="S3378" s="9"/>
      <c r="T3378" s="9"/>
      <c r="U3378" s="9"/>
      <c r="V3378" s="9"/>
      <c r="W3378" s="9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9"/>
      <c r="AS3378" s="9"/>
      <c r="AT3378" s="9"/>
      <c r="AU3378" s="9"/>
      <c r="AV3378" s="9"/>
      <c r="AW3378" s="9"/>
      <c r="AX3378" s="9"/>
      <c r="AY3378" s="9"/>
    </row>
    <row r="3379" spans="1:51">
      <c r="A3379" s="9"/>
      <c r="B3379" s="9"/>
      <c r="C3379" s="9"/>
      <c r="D3379" s="9"/>
      <c r="E3379" s="9"/>
      <c r="F3379" s="9"/>
      <c r="G3379" s="9"/>
      <c r="H3379" s="9"/>
      <c r="I3379" s="9"/>
      <c r="J3379" s="9"/>
      <c r="K3379" s="9"/>
      <c r="L3379" s="9"/>
      <c r="M3379" s="9"/>
      <c r="N3379" s="9"/>
      <c r="O3379" s="9"/>
      <c r="P3379" s="9"/>
      <c r="Q3379" s="9"/>
      <c r="R3379" s="9"/>
      <c r="S3379" s="9"/>
      <c r="T3379" s="9"/>
      <c r="U3379" s="9"/>
      <c r="V3379" s="9"/>
      <c r="W3379" s="9"/>
      <c r="X3379" s="9"/>
      <c r="Y3379" s="9"/>
      <c r="Z3379" s="9"/>
      <c r="AA3379" s="9"/>
      <c r="AB3379" s="9"/>
      <c r="AC3379" s="9"/>
      <c r="AD3379" s="9"/>
      <c r="AE3379" s="9"/>
      <c r="AF3379" s="9"/>
      <c r="AG3379" s="9"/>
      <c r="AH3379" s="9"/>
      <c r="AI3379" s="9"/>
      <c r="AJ3379" s="9"/>
      <c r="AK3379" s="9"/>
      <c r="AL3379" s="9"/>
      <c r="AM3379" s="9"/>
      <c r="AN3379" s="9"/>
      <c r="AO3379" s="9"/>
      <c r="AP3379" s="9"/>
      <c r="AQ3379" s="9"/>
      <c r="AR3379" s="9"/>
      <c r="AS3379" s="9"/>
      <c r="AT3379" s="9"/>
      <c r="AU3379" s="9"/>
      <c r="AV3379" s="9"/>
      <c r="AW3379" s="9"/>
      <c r="AX3379" s="9"/>
      <c r="AY3379" s="9"/>
    </row>
    <row r="3380" spans="1:51">
      <c r="A3380" s="9"/>
      <c r="B3380" s="9"/>
      <c r="C3380" s="9"/>
      <c r="D3380" s="9"/>
      <c r="E3380" s="9"/>
      <c r="F3380" s="9"/>
      <c r="G3380" s="9"/>
      <c r="H3380" s="9"/>
      <c r="I3380" s="9"/>
      <c r="J3380" s="9"/>
      <c r="K3380" s="9"/>
      <c r="L3380" s="9"/>
      <c r="M3380" s="9"/>
      <c r="N3380" s="9"/>
      <c r="O3380" s="9"/>
      <c r="P3380" s="9"/>
      <c r="Q3380" s="9"/>
      <c r="R3380" s="9"/>
      <c r="S3380" s="9"/>
      <c r="T3380" s="9"/>
      <c r="U3380" s="9"/>
      <c r="V3380" s="9"/>
      <c r="W3380" s="9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9"/>
      <c r="AS3380" s="9"/>
      <c r="AT3380" s="9"/>
      <c r="AU3380" s="9"/>
      <c r="AV3380" s="9"/>
      <c r="AW3380" s="9"/>
      <c r="AX3380" s="9"/>
      <c r="AY3380" s="9"/>
    </row>
    <row r="3381" spans="1:51">
      <c r="A3381" s="9"/>
      <c r="B3381" s="9"/>
      <c r="C3381" s="9"/>
      <c r="D3381" s="9"/>
      <c r="E3381" s="9"/>
      <c r="F3381" s="9"/>
      <c r="G3381" s="9"/>
      <c r="H3381" s="9"/>
      <c r="I3381" s="9"/>
      <c r="J3381" s="9"/>
      <c r="K3381" s="9"/>
      <c r="L3381" s="9"/>
      <c r="M3381" s="9"/>
      <c r="N3381" s="9"/>
      <c r="O3381" s="9"/>
      <c r="P3381" s="9"/>
      <c r="Q3381" s="9"/>
      <c r="R3381" s="9"/>
      <c r="S3381" s="9"/>
      <c r="T3381" s="9"/>
      <c r="U3381" s="9"/>
      <c r="V3381" s="9"/>
      <c r="W3381" s="9"/>
      <c r="X3381" s="9"/>
      <c r="Y3381" s="9"/>
      <c r="Z3381" s="9"/>
      <c r="AA3381" s="9"/>
      <c r="AB3381" s="9"/>
      <c r="AC3381" s="9"/>
      <c r="AD3381" s="9"/>
      <c r="AE3381" s="9"/>
      <c r="AF3381" s="9"/>
      <c r="AG3381" s="9"/>
      <c r="AH3381" s="9"/>
      <c r="AI3381" s="9"/>
      <c r="AJ3381" s="9"/>
      <c r="AK3381" s="9"/>
      <c r="AL3381" s="9"/>
      <c r="AM3381" s="9"/>
      <c r="AN3381" s="9"/>
      <c r="AO3381" s="9"/>
      <c r="AP3381" s="9"/>
      <c r="AQ3381" s="9"/>
      <c r="AR3381" s="9"/>
      <c r="AS3381" s="9"/>
      <c r="AT3381" s="9"/>
      <c r="AU3381" s="9"/>
      <c r="AV3381" s="9"/>
      <c r="AW3381" s="9"/>
      <c r="AX3381" s="9"/>
      <c r="AY3381" s="9"/>
    </row>
    <row r="3382" spans="1:51">
      <c r="A3382" s="9"/>
      <c r="B3382" s="9"/>
      <c r="C3382" s="9"/>
      <c r="D3382" s="9"/>
      <c r="E3382" s="9"/>
      <c r="F3382" s="9"/>
      <c r="G3382" s="9"/>
      <c r="H3382" s="9"/>
      <c r="I3382" s="9"/>
      <c r="J3382" s="9"/>
      <c r="K3382" s="9"/>
      <c r="L3382" s="9"/>
      <c r="M3382" s="9"/>
      <c r="N3382" s="9"/>
      <c r="O3382" s="9"/>
      <c r="P3382" s="9"/>
      <c r="Q3382" s="9"/>
      <c r="R3382" s="9"/>
      <c r="S3382" s="9"/>
      <c r="T3382" s="9"/>
      <c r="U3382" s="9"/>
      <c r="V3382" s="9"/>
      <c r="W3382" s="9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9"/>
      <c r="AS3382" s="9"/>
      <c r="AT3382" s="9"/>
      <c r="AU3382" s="9"/>
      <c r="AV3382" s="9"/>
      <c r="AW3382" s="9"/>
      <c r="AX3382" s="9"/>
      <c r="AY3382" s="9"/>
    </row>
    <row r="3383" spans="1:51">
      <c r="A3383" s="9"/>
      <c r="B3383" s="9"/>
      <c r="C3383" s="9"/>
      <c r="D3383" s="9"/>
      <c r="E3383" s="9"/>
      <c r="F3383" s="9"/>
      <c r="G3383" s="9"/>
      <c r="H3383" s="9"/>
      <c r="I3383" s="9"/>
      <c r="J3383" s="9"/>
      <c r="K3383" s="9"/>
      <c r="L3383" s="9"/>
      <c r="M3383" s="9"/>
      <c r="N3383" s="9"/>
      <c r="O3383" s="9"/>
      <c r="P3383" s="9"/>
      <c r="Q3383" s="9"/>
      <c r="R3383" s="9"/>
      <c r="S3383" s="9"/>
      <c r="T3383" s="9"/>
      <c r="U3383" s="9"/>
      <c r="V3383" s="9"/>
      <c r="W3383" s="9"/>
      <c r="X3383" s="9"/>
      <c r="Y3383" s="9"/>
      <c r="Z3383" s="9"/>
      <c r="AA3383" s="9"/>
      <c r="AB3383" s="9"/>
      <c r="AC3383" s="9"/>
      <c r="AD3383" s="9"/>
      <c r="AE3383" s="9"/>
      <c r="AF3383" s="9"/>
      <c r="AG3383" s="9"/>
      <c r="AH3383" s="9"/>
      <c r="AI3383" s="9"/>
      <c r="AJ3383" s="9"/>
      <c r="AK3383" s="9"/>
      <c r="AL3383" s="9"/>
      <c r="AM3383" s="9"/>
      <c r="AN3383" s="9"/>
      <c r="AO3383" s="9"/>
      <c r="AP3383" s="9"/>
      <c r="AQ3383" s="9"/>
      <c r="AR3383" s="9"/>
      <c r="AS3383" s="9"/>
      <c r="AT3383" s="9"/>
      <c r="AU3383" s="9"/>
      <c r="AV3383" s="9"/>
      <c r="AW3383" s="9"/>
      <c r="AX3383" s="9"/>
      <c r="AY3383" s="9"/>
    </row>
    <row r="3384" spans="1:51">
      <c r="A3384" s="9"/>
      <c r="B3384" s="9"/>
      <c r="C3384" s="9"/>
      <c r="D3384" s="9"/>
      <c r="E3384" s="9"/>
      <c r="F3384" s="9"/>
      <c r="G3384" s="9"/>
      <c r="H3384" s="9"/>
      <c r="I3384" s="9"/>
      <c r="J3384" s="9"/>
      <c r="K3384" s="9"/>
      <c r="L3384" s="9"/>
      <c r="M3384" s="9"/>
      <c r="N3384" s="9"/>
      <c r="O3384" s="9"/>
      <c r="P3384" s="9"/>
      <c r="Q3384" s="9"/>
      <c r="R3384" s="9"/>
      <c r="S3384" s="9"/>
      <c r="T3384" s="9"/>
      <c r="U3384" s="9"/>
      <c r="V3384" s="9"/>
      <c r="W3384" s="9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9"/>
      <c r="AS3384" s="9"/>
      <c r="AT3384" s="9"/>
      <c r="AU3384" s="9"/>
      <c r="AV3384" s="9"/>
      <c r="AW3384" s="9"/>
      <c r="AX3384" s="9"/>
      <c r="AY3384" s="9"/>
    </row>
    <row r="3385" spans="1:51">
      <c r="A3385" s="9"/>
      <c r="B3385" s="9"/>
      <c r="C3385" s="9"/>
      <c r="D3385" s="9"/>
      <c r="E3385" s="9"/>
      <c r="F3385" s="9"/>
      <c r="G3385" s="9"/>
      <c r="H3385" s="9"/>
      <c r="I3385" s="9"/>
      <c r="J3385" s="9"/>
      <c r="K3385" s="9"/>
      <c r="L3385" s="9"/>
      <c r="M3385" s="9"/>
      <c r="N3385" s="9"/>
      <c r="O3385" s="9"/>
      <c r="P3385" s="9"/>
      <c r="Q3385" s="9"/>
      <c r="R3385" s="9"/>
      <c r="S3385" s="9"/>
      <c r="T3385" s="9"/>
      <c r="U3385" s="9"/>
      <c r="V3385" s="9"/>
      <c r="W3385" s="9"/>
      <c r="X3385" s="9"/>
      <c r="Y3385" s="9"/>
      <c r="Z3385" s="9"/>
      <c r="AA3385" s="9"/>
      <c r="AB3385" s="9"/>
      <c r="AC3385" s="9"/>
      <c r="AD3385" s="9"/>
      <c r="AE3385" s="9"/>
      <c r="AF3385" s="9"/>
      <c r="AG3385" s="9"/>
      <c r="AH3385" s="9"/>
      <c r="AI3385" s="9"/>
      <c r="AJ3385" s="9"/>
      <c r="AK3385" s="9"/>
      <c r="AL3385" s="9"/>
      <c r="AM3385" s="9"/>
      <c r="AN3385" s="9"/>
      <c r="AO3385" s="9"/>
      <c r="AP3385" s="9"/>
      <c r="AQ3385" s="9"/>
      <c r="AR3385" s="9"/>
      <c r="AS3385" s="9"/>
      <c r="AT3385" s="9"/>
      <c r="AU3385" s="9"/>
      <c r="AV3385" s="9"/>
      <c r="AW3385" s="9"/>
      <c r="AX3385" s="9"/>
      <c r="AY3385" s="9"/>
    </row>
    <row r="3386" spans="1:51">
      <c r="A3386" s="9"/>
      <c r="B3386" s="9"/>
      <c r="C3386" s="9"/>
      <c r="D3386" s="9"/>
      <c r="E3386" s="9"/>
      <c r="F3386" s="9"/>
      <c r="G3386" s="9"/>
      <c r="H3386" s="9"/>
      <c r="I3386" s="9"/>
      <c r="J3386" s="9"/>
      <c r="K3386" s="9"/>
      <c r="L3386" s="9"/>
      <c r="M3386" s="9"/>
      <c r="N3386" s="9"/>
      <c r="O3386" s="9"/>
      <c r="P3386" s="9"/>
      <c r="Q3386" s="9"/>
      <c r="R3386" s="9"/>
      <c r="S3386" s="9"/>
      <c r="T3386" s="9"/>
      <c r="U3386" s="9"/>
      <c r="V3386" s="9"/>
      <c r="W3386" s="9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9"/>
      <c r="AS3386" s="9"/>
      <c r="AT3386" s="9"/>
      <c r="AU3386" s="9"/>
      <c r="AV3386" s="9"/>
      <c r="AW3386" s="9"/>
      <c r="AX3386" s="9"/>
      <c r="AY3386" s="9"/>
    </row>
    <row r="3387" spans="1:51">
      <c r="A3387" s="9"/>
      <c r="B3387" s="9"/>
      <c r="C3387" s="9"/>
      <c r="D3387" s="9"/>
      <c r="E3387" s="9"/>
      <c r="F3387" s="9"/>
      <c r="G3387" s="9"/>
      <c r="H3387" s="9"/>
      <c r="I3387" s="9"/>
      <c r="J3387" s="9"/>
      <c r="K3387" s="9"/>
      <c r="L3387" s="9"/>
      <c r="M3387" s="9"/>
      <c r="N3387" s="9"/>
      <c r="O3387" s="9"/>
      <c r="P3387" s="9"/>
      <c r="Q3387" s="9"/>
      <c r="R3387" s="9"/>
      <c r="S3387" s="9"/>
      <c r="T3387" s="9"/>
      <c r="U3387" s="9"/>
      <c r="V3387" s="9"/>
      <c r="W3387" s="9"/>
      <c r="X3387" s="9"/>
      <c r="Y3387" s="9"/>
      <c r="Z3387" s="9"/>
      <c r="AA3387" s="9"/>
      <c r="AB3387" s="9"/>
      <c r="AC3387" s="9"/>
      <c r="AD3387" s="9"/>
      <c r="AE3387" s="9"/>
      <c r="AF3387" s="9"/>
      <c r="AG3387" s="9"/>
      <c r="AH3387" s="9"/>
      <c r="AI3387" s="9"/>
      <c r="AJ3387" s="9"/>
      <c r="AK3387" s="9"/>
      <c r="AL3387" s="9"/>
      <c r="AM3387" s="9"/>
      <c r="AN3387" s="9"/>
      <c r="AO3387" s="9"/>
      <c r="AP3387" s="9"/>
      <c r="AQ3387" s="9"/>
      <c r="AR3387" s="9"/>
      <c r="AS3387" s="9"/>
      <c r="AT3387" s="9"/>
      <c r="AU3387" s="9"/>
      <c r="AV3387" s="9"/>
      <c r="AW3387" s="9"/>
      <c r="AX3387" s="9"/>
      <c r="AY3387" s="9"/>
    </row>
    <row r="3388" spans="1:51">
      <c r="A3388" s="9"/>
      <c r="B3388" s="9"/>
      <c r="C3388" s="9"/>
      <c r="D3388" s="9"/>
      <c r="E3388" s="9"/>
      <c r="F3388" s="9"/>
      <c r="G3388" s="9"/>
      <c r="H3388" s="9"/>
      <c r="I3388" s="9"/>
      <c r="J3388" s="9"/>
      <c r="K3388" s="9"/>
      <c r="L3388" s="9"/>
      <c r="M3388" s="9"/>
      <c r="N3388" s="9"/>
      <c r="O3388" s="9"/>
      <c r="P3388" s="9"/>
      <c r="Q3388" s="9"/>
      <c r="R3388" s="9"/>
      <c r="S3388" s="9"/>
      <c r="T3388" s="9"/>
      <c r="U3388" s="9"/>
      <c r="V3388" s="9"/>
      <c r="W3388" s="9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9"/>
      <c r="AS3388" s="9"/>
      <c r="AT3388" s="9"/>
      <c r="AU3388" s="9"/>
      <c r="AV3388" s="9"/>
      <c r="AW3388" s="9"/>
      <c r="AX3388" s="9"/>
      <c r="AY3388" s="9"/>
    </row>
    <row r="3389" spans="1:51">
      <c r="A3389" s="9"/>
      <c r="B3389" s="9"/>
      <c r="C3389" s="9"/>
      <c r="D3389" s="9"/>
      <c r="E3389" s="9"/>
      <c r="F3389" s="9"/>
      <c r="G3389" s="9"/>
      <c r="H3389" s="9"/>
      <c r="I3389" s="9"/>
      <c r="J3389" s="9"/>
      <c r="K3389" s="9"/>
      <c r="L3389" s="9"/>
      <c r="M3389" s="9"/>
      <c r="N3389" s="9"/>
      <c r="O3389" s="9"/>
      <c r="P3389" s="9"/>
      <c r="Q3389" s="9"/>
      <c r="R3389" s="9"/>
      <c r="S3389" s="9"/>
      <c r="T3389" s="9"/>
      <c r="U3389" s="9"/>
      <c r="V3389" s="9"/>
      <c r="W3389" s="9"/>
      <c r="X3389" s="9"/>
      <c r="Y3389" s="9"/>
      <c r="Z3389" s="9"/>
      <c r="AA3389" s="9"/>
      <c r="AB3389" s="9"/>
      <c r="AC3389" s="9"/>
      <c r="AD3389" s="9"/>
      <c r="AE3389" s="9"/>
      <c r="AF3389" s="9"/>
      <c r="AG3389" s="9"/>
      <c r="AH3389" s="9"/>
      <c r="AI3389" s="9"/>
      <c r="AJ3389" s="9"/>
      <c r="AK3389" s="9"/>
      <c r="AL3389" s="9"/>
      <c r="AM3389" s="9"/>
      <c r="AN3389" s="9"/>
      <c r="AO3389" s="9"/>
      <c r="AP3389" s="9"/>
      <c r="AQ3389" s="9"/>
      <c r="AR3389" s="9"/>
      <c r="AS3389" s="9"/>
      <c r="AT3389" s="9"/>
      <c r="AU3389" s="9"/>
      <c r="AV3389" s="9"/>
      <c r="AW3389" s="9"/>
      <c r="AX3389" s="9"/>
      <c r="AY3389" s="9"/>
    </row>
    <row r="3390" spans="1:51">
      <c r="A3390" s="9"/>
      <c r="B3390" s="9"/>
      <c r="C3390" s="9"/>
      <c r="D3390" s="9"/>
      <c r="E3390" s="9"/>
      <c r="F3390" s="9"/>
      <c r="G3390" s="9"/>
      <c r="H3390" s="9"/>
      <c r="I3390" s="9"/>
      <c r="J3390" s="9"/>
      <c r="K3390" s="9"/>
      <c r="L3390" s="9"/>
      <c r="M3390" s="9"/>
      <c r="N3390" s="9"/>
      <c r="O3390" s="9"/>
      <c r="P3390" s="9"/>
      <c r="Q3390" s="9"/>
      <c r="R3390" s="9"/>
      <c r="S3390" s="9"/>
      <c r="T3390" s="9"/>
      <c r="U3390" s="9"/>
      <c r="V3390" s="9"/>
      <c r="W3390" s="9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9"/>
      <c r="AS3390" s="9"/>
      <c r="AT3390" s="9"/>
      <c r="AU3390" s="9"/>
      <c r="AV3390" s="9"/>
      <c r="AW3390" s="9"/>
      <c r="AX3390" s="9"/>
      <c r="AY3390" s="9"/>
    </row>
    <row r="3391" spans="1:51">
      <c r="A3391" s="9"/>
      <c r="B3391" s="9"/>
      <c r="C3391" s="9"/>
      <c r="D3391" s="9"/>
      <c r="E3391" s="9"/>
      <c r="F3391" s="9"/>
      <c r="G3391" s="9"/>
      <c r="H3391" s="9"/>
      <c r="I3391" s="9"/>
      <c r="J3391" s="9"/>
      <c r="K3391" s="9"/>
      <c r="L3391" s="9"/>
      <c r="M3391" s="9"/>
      <c r="N3391" s="9"/>
      <c r="O3391" s="9"/>
      <c r="P3391" s="9"/>
      <c r="Q3391" s="9"/>
      <c r="R3391" s="9"/>
      <c r="S3391" s="9"/>
      <c r="T3391" s="9"/>
      <c r="U3391" s="9"/>
      <c r="V3391" s="9"/>
      <c r="W3391" s="9"/>
      <c r="X3391" s="9"/>
      <c r="Y3391" s="9"/>
      <c r="Z3391" s="9"/>
      <c r="AA3391" s="9"/>
      <c r="AB3391" s="9"/>
      <c r="AC3391" s="9"/>
      <c r="AD3391" s="9"/>
      <c r="AE3391" s="9"/>
      <c r="AF3391" s="9"/>
      <c r="AG3391" s="9"/>
      <c r="AH3391" s="9"/>
      <c r="AI3391" s="9"/>
      <c r="AJ3391" s="9"/>
      <c r="AK3391" s="9"/>
      <c r="AL3391" s="9"/>
      <c r="AM3391" s="9"/>
      <c r="AN3391" s="9"/>
      <c r="AO3391" s="9"/>
      <c r="AP3391" s="9"/>
      <c r="AQ3391" s="9"/>
      <c r="AR3391" s="9"/>
      <c r="AS3391" s="9"/>
      <c r="AT3391" s="9"/>
      <c r="AU3391" s="9"/>
      <c r="AV3391" s="9"/>
      <c r="AW3391" s="9"/>
      <c r="AX3391" s="9"/>
      <c r="AY3391" s="9"/>
    </row>
    <row r="3392" spans="1:51">
      <c r="A3392" s="9"/>
      <c r="B3392" s="9"/>
      <c r="C3392" s="9"/>
      <c r="D3392" s="9"/>
      <c r="E3392" s="9"/>
      <c r="F3392" s="9"/>
      <c r="G3392" s="9"/>
      <c r="H3392" s="9"/>
      <c r="I3392" s="9"/>
      <c r="J3392" s="9"/>
      <c r="K3392" s="9"/>
      <c r="L3392" s="9"/>
      <c r="M3392" s="9"/>
      <c r="N3392" s="9"/>
      <c r="O3392" s="9"/>
      <c r="P3392" s="9"/>
      <c r="Q3392" s="9"/>
      <c r="R3392" s="9"/>
      <c r="S3392" s="9"/>
      <c r="T3392" s="9"/>
      <c r="U3392" s="9"/>
      <c r="V3392" s="9"/>
      <c r="W3392" s="9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9"/>
      <c r="AS3392" s="9"/>
      <c r="AT3392" s="9"/>
      <c r="AU3392" s="9"/>
      <c r="AV3392" s="9"/>
      <c r="AW3392" s="9"/>
      <c r="AX3392" s="9"/>
      <c r="AY3392" s="9"/>
    </row>
    <row r="3393" spans="1:51">
      <c r="A3393" s="9"/>
      <c r="B3393" s="9"/>
      <c r="C3393" s="9"/>
      <c r="D3393" s="9"/>
      <c r="E3393" s="9"/>
      <c r="F3393" s="9"/>
      <c r="G3393" s="9"/>
      <c r="H3393" s="9"/>
      <c r="I3393" s="9"/>
      <c r="J3393" s="9"/>
      <c r="K3393" s="9"/>
      <c r="L3393" s="9"/>
      <c r="M3393" s="9"/>
      <c r="N3393" s="9"/>
      <c r="O3393" s="9"/>
      <c r="P3393" s="9"/>
      <c r="Q3393" s="9"/>
      <c r="R3393" s="9"/>
      <c r="S3393" s="9"/>
      <c r="T3393" s="9"/>
      <c r="U3393" s="9"/>
      <c r="V3393" s="9"/>
      <c r="W3393" s="9"/>
      <c r="X3393" s="9"/>
      <c r="Y3393" s="9"/>
      <c r="Z3393" s="9"/>
      <c r="AA3393" s="9"/>
      <c r="AB3393" s="9"/>
      <c r="AC3393" s="9"/>
      <c r="AD3393" s="9"/>
      <c r="AE3393" s="9"/>
      <c r="AF3393" s="9"/>
      <c r="AG3393" s="9"/>
      <c r="AH3393" s="9"/>
      <c r="AI3393" s="9"/>
      <c r="AJ3393" s="9"/>
      <c r="AK3393" s="9"/>
      <c r="AL3393" s="9"/>
      <c r="AM3393" s="9"/>
      <c r="AN3393" s="9"/>
      <c r="AO3393" s="9"/>
      <c r="AP3393" s="9"/>
      <c r="AQ3393" s="9"/>
      <c r="AR3393" s="9"/>
      <c r="AS3393" s="9"/>
      <c r="AT3393" s="9"/>
      <c r="AU3393" s="9"/>
      <c r="AV3393" s="9"/>
      <c r="AW3393" s="9"/>
      <c r="AX3393" s="9"/>
      <c r="AY3393" s="9"/>
    </row>
    <row r="3394" spans="1:51">
      <c r="A3394" s="9"/>
      <c r="B3394" s="9"/>
      <c r="C3394" s="9"/>
      <c r="D3394" s="9"/>
      <c r="E3394" s="9"/>
      <c r="F3394" s="9"/>
      <c r="G3394" s="9"/>
      <c r="H3394" s="9"/>
      <c r="I3394" s="9"/>
      <c r="J3394" s="9"/>
      <c r="K3394" s="9"/>
      <c r="L3394" s="9"/>
      <c r="M3394" s="9"/>
      <c r="N3394" s="9"/>
      <c r="O3394" s="9"/>
      <c r="P3394" s="9"/>
      <c r="Q3394" s="9"/>
      <c r="R3394" s="9"/>
      <c r="S3394" s="9"/>
      <c r="T3394" s="9"/>
      <c r="U3394" s="9"/>
      <c r="V3394" s="9"/>
      <c r="W3394" s="9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9"/>
      <c r="AS3394" s="9"/>
      <c r="AT3394" s="9"/>
      <c r="AU3394" s="9"/>
      <c r="AV3394" s="9"/>
      <c r="AW3394" s="9"/>
      <c r="AX3394" s="9"/>
      <c r="AY3394" s="9"/>
    </row>
    <row r="3395" spans="1:51">
      <c r="A3395" s="9"/>
      <c r="B3395" s="9"/>
      <c r="C3395" s="9"/>
      <c r="D3395" s="9"/>
      <c r="E3395" s="9"/>
      <c r="F3395" s="9"/>
      <c r="G3395" s="9"/>
      <c r="H3395" s="9"/>
      <c r="I3395" s="9"/>
      <c r="J3395" s="9"/>
      <c r="K3395" s="9"/>
      <c r="L3395" s="9"/>
      <c r="M3395" s="9"/>
      <c r="N3395" s="9"/>
      <c r="O3395" s="9"/>
      <c r="P3395" s="9"/>
      <c r="Q3395" s="9"/>
      <c r="R3395" s="9"/>
      <c r="S3395" s="9"/>
      <c r="T3395" s="9"/>
      <c r="U3395" s="9"/>
      <c r="V3395" s="9"/>
      <c r="W3395" s="9"/>
      <c r="X3395" s="9"/>
      <c r="Y3395" s="9"/>
      <c r="Z3395" s="9"/>
      <c r="AA3395" s="9"/>
      <c r="AB3395" s="9"/>
      <c r="AC3395" s="9"/>
      <c r="AD3395" s="9"/>
      <c r="AE3395" s="9"/>
      <c r="AF3395" s="9"/>
      <c r="AG3395" s="9"/>
      <c r="AH3395" s="9"/>
      <c r="AI3395" s="9"/>
      <c r="AJ3395" s="9"/>
      <c r="AK3395" s="9"/>
      <c r="AL3395" s="9"/>
      <c r="AM3395" s="9"/>
      <c r="AN3395" s="9"/>
      <c r="AO3395" s="9"/>
      <c r="AP3395" s="9"/>
      <c r="AQ3395" s="9"/>
      <c r="AR3395" s="9"/>
      <c r="AS3395" s="9"/>
      <c r="AT3395" s="9"/>
      <c r="AU3395" s="9"/>
      <c r="AV3395" s="9"/>
      <c r="AW3395" s="9"/>
      <c r="AX3395" s="9"/>
      <c r="AY3395" s="9"/>
    </row>
    <row r="3396" spans="1:51">
      <c r="A3396" s="9"/>
      <c r="B3396" s="9"/>
      <c r="C3396" s="9"/>
      <c r="D3396" s="9"/>
      <c r="E3396" s="9"/>
      <c r="F3396" s="9"/>
      <c r="G3396" s="9"/>
      <c r="H3396" s="9"/>
      <c r="I3396" s="9"/>
      <c r="J3396" s="9"/>
      <c r="K3396" s="9"/>
      <c r="L3396" s="9"/>
      <c r="M3396" s="9"/>
      <c r="N3396" s="9"/>
      <c r="O3396" s="9"/>
      <c r="P3396" s="9"/>
      <c r="Q3396" s="9"/>
      <c r="R3396" s="9"/>
      <c r="S3396" s="9"/>
      <c r="T3396" s="9"/>
      <c r="U3396" s="9"/>
      <c r="V3396" s="9"/>
      <c r="W3396" s="9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9"/>
      <c r="AS3396" s="9"/>
      <c r="AT3396" s="9"/>
      <c r="AU3396" s="9"/>
      <c r="AV3396" s="9"/>
      <c r="AW3396" s="9"/>
      <c r="AX3396" s="9"/>
      <c r="AY3396" s="9"/>
    </row>
    <row r="3397" spans="1:51">
      <c r="A3397" s="9"/>
      <c r="B3397" s="9"/>
      <c r="C3397" s="9"/>
      <c r="D3397" s="9"/>
      <c r="E3397" s="9"/>
      <c r="F3397" s="9"/>
      <c r="G3397" s="9"/>
      <c r="H3397" s="9"/>
      <c r="I3397" s="9"/>
      <c r="J3397" s="9"/>
      <c r="K3397" s="9"/>
      <c r="L3397" s="9"/>
      <c r="M3397" s="9"/>
      <c r="N3397" s="9"/>
      <c r="O3397" s="9"/>
      <c r="P3397" s="9"/>
      <c r="Q3397" s="9"/>
      <c r="R3397" s="9"/>
      <c r="S3397" s="9"/>
      <c r="T3397" s="9"/>
      <c r="U3397" s="9"/>
      <c r="V3397" s="9"/>
      <c r="W3397" s="9"/>
      <c r="X3397" s="9"/>
      <c r="Y3397" s="9"/>
      <c r="Z3397" s="9"/>
      <c r="AA3397" s="9"/>
      <c r="AB3397" s="9"/>
      <c r="AC3397" s="9"/>
      <c r="AD3397" s="9"/>
      <c r="AE3397" s="9"/>
      <c r="AF3397" s="9"/>
      <c r="AG3397" s="9"/>
      <c r="AH3397" s="9"/>
      <c r="AI3397" s="9"/>
      <c r="AJ3397" s="9"/>
      <c r="AK3397" s="9"/>
      <c r="AL3397" s="9"/>
      <c r="AM3397" s="9"/>
      <c r="AN3397" s="9"/>
      <c r="AO3397" s="9"/>
      <c r="AP3397" s="9"/>
      <c r="AQ3397" s="9"/>
      <c r="AR3397" s="9"/>
      <c r="AS3397" s="9"/>
      <c r="AT3397" s="9"/>
      <c r="AU3397" s="9"/>
      <c r="AV3397" s="9"/>
      <c r="AW3397" s="9"/>
      <c r="AX3397" s="9"/>
      <c r="AY3397" s="9"/>
    </row>
    <row r="3398" spans="1:51">
      <c r="A3398" s="9"/>
      <c r="B3398" s="9"/>
      <c r="C3398" s="9"/>
      <c r="D3398" s="9"/>
      <c r="E3398" s="9"/>
      <c r="F3398" s="9"/>
      <c r="G3398" s="9"/>
      <c r="H3398" s="9"/>
      <c r="I3398" s="9"/>
      <c r="J3398" s="9"/>
      <c r="K3398" s="9"/>
      <c r="L3398" s="9"/>
      <c r="M3398" s="9"/>
      <c r="N3398" s="9"/>
      <c r="O3398" s="9"/>
      <c r="P3398" s="9"/>
      <c r="Q3398" s="9"/>
      <c r="R3398" s="9"/>
      <c r="S3398" s="9"/>
      <c r="T3398" s="9"/>
      <c r="U3398" s="9"/>
      <c r="V3398" s="9"/>
      <c r="W3398" s="9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9"/>
      <c r="AS3398" s="9"/>
      <c r="AT3398" s="9"/>
      <c r="AU3398" s="9"/>
      <c r="AV3398" s="9"/>
      <c r="AW3398" s="9"/>
      <c r="AX3398" s="9"/>
      <c r="AY3398" s="9"/>
    </row>
    <row r="3399" spans="1:51">
      <c r="A3399" s="9"/>
      <c r="B3399" s="9"/>
      <c r="C3399" s="9"/>
      <c r="D3399" s="9"/>
      <c r="E3399" s="9"/>
      <c r="F3399" s="9"/>
      <c r="G3399" s="9"/>
      <c r="H3399" s="9"/>
      <c r="I3399" s="9"/>
      <c r="J3399" s="9"/>
      <c r="K3399" s="9"/>
      <c r="L3399" s="9"/>
      <c r="M3399" s="9"/>
      <c r="N3399" s="9"/>
      <c r="O3399" s="9"/>
      <c r="P3399" s="9"/>
      <c r="Q3399" s="9"/>
      <c r="R3399" s="9"/>
      <c r="S3399" s="9"/>
      <c r="T3399" s="9"/>
      <c r="U3399" s="9"/>
      <c r="V3399" s="9"/>
      <c r="W3399" s="9"/>
      <c r="X3399" s="9"/>
      <c r="Y3399" s="9"/>
      <c r="Z3399" s="9"/>
      <c r="AA3399" s="9"/>
      <c r="AB3399" s="9"/>
      <c r="AC3399" s="9"/>
      <c r="AD3399" s="9"/>
      <c r="AE3399" s="9"/>
      <c r="AF3399" s="9"/>
      <c r="AG3399" s="9"/>
      <c r="AH3399" s="9"/>
      <c r="AI3399" s="9"/>
      <c r="AJ3399" s="9"/>
      <c r="AK3399" s="9"/>
      <c r="AL3399" s="9"/>
      <c r="AM3399" s="9"/>
      <c r="AN3399" s="9"/>
      <c r="AO3399" s="9"/>
      <c r="AP3399" s="9"/>
      <c r="AQ3399" s="9"/>
      <c r="AR3399" s="9"/>
      <c r="AS3399" s="9"/>
      <c r="AT3399" s="9"/>
      <c r="AU3399" s="9"/>
      <c r="AV3399" s="9"/>
      <c r="AW3399" s="9"/>
      <c r="AX3399" s="9"/>
      <c r="AY3399" s="9"/>
    </row>
    <row r="3400" spans="1:51">
      <c r="A3400" s="9"/>
      <c r="B3400" s="9"/>
      <c r="C3400" s="9"/>
      <c r="D3400" s="9"/>
      <c r="E3400" s="9"/>
      <c r="F3400" s="9"/>
      <c r="G3400" s="9"/>
      <c r="H3400" s="9"/>
      <c r="I3400" s="9"/>
      <c r="J3400" s="9"/>
      <c r="K3400" s="9"/>
      <c r="L3400" s="9"/>
      <c r="M3400" s="9"/>
      <c r="N3400" s="9"/>
      <c r="O3400" s="9"/>
      <c r="P3400" s="9"/>
      <c r="Q3400" s="9"/>
      <c r="R3400" s="9"/>
      <c r="S3400" s="9"/>
      <c r="T3400" s="9"/>
      <c r="U3400" s="9"/>
      <c r="V3400" s="9"/>
      <c r="W3400" s="9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9"/>
      <c r="AS3400" s="9"/>
      <c r="AT3400" s="9"/>
      <c r="AU3400" s="9"/>
      <c r="AV3400" s="9"/>
      <c r="AW3400" s="9"/>
      <c r="AX3400" s="9"/>
      <c r="AY3400" s="9"/>
    </row>
    <row r="3401" spans="1:51">
      <c r="A3401" s="9"/>
      <c r="B3401" s="9"/>
      <c r="C3401" s="9"/>
      <c r="D3401" s="9"/>
      <c r="E3401" s="9"/>
      <c r="F3401" s="9"/>
      <c r="G3401" s="9"/>
      <c r="H3401" s="9"/>
      <c r="I3401" s="9"/>
      <c r="J3401" s="9"/>
      <c r="K3401" s="9"/>
      <c r="L3401" s="9"/>
      <c r="M3401" s="9"/>
      <c r="N3401" s="9"/>
      <c r="O3401" s="9"/>
      <c r="P3401" s="9"/>
      <c r="Q3401" s="9"/>
      <c r="R3401" s="9"/>
      <c r="S3401" s="9"/>
      <c r="T3401" s="9"/>
      <c r="U3401" s="9"/>
      <c r="V3401" s="9"/>
      <c r="W3401" s="9"/>
      <c r="X3401" s="9"/>
      <c r="Y3401" s="9"/>
      <c r="Z3401" s="9"/>
      <c r="AA3401" s="9"/>
      <c r="AB3401" s="9"/>
      <c r="AC3401" s="9"/>
      <c r="AD3401" s="9"/>
      <c r="AE3401" s="9"/>
      <c r="AF3401" s="9"/>
      <c r="AG3401" s="9"/>
      <c r="AH3401" s="9"/>
      <c r="AI3401" s="9"/>
      <c r="AJ3401" s="9"/>
      <c r="AK3401" s="9"/>
      <c r="AL3401" s="9"/>
      <c r="AM3401" s="9"/>
      <c r="AN3401" s="9"/>
      <c r="AO3401" s="9"/>
      <c r="AP3401" s="9"/>
      <c r="AQ3401" s="9"/>
      <c r="AR3401" s="9"/>
      <c r="AS3401" s="9"/>
      <c r="AT3401" s="9"/>
      <c r="AU3401" s="9"/>
      <c r="AV3401" s="9"/>
      <c r="AW3401" s="9"/>
      <c r="AX3401" s="9"/>
      <c r="AY3401" s="9"/>
    </row>
    <row r="3402" spans="1:51">
      <c r="A3402" s="9"/>
      <c r="B3402" s="9"/>
      <c r="C3402" s="9"/>
      <c r="D3402" s="9"/>
      <c r="E3402" s="9"/>
      <c r="F3402" s="9"/>
      <c r="G3402" s="9"/>
      <c r="H3402" s="9"/>
      <c r="I3402" s="9"/>
      <c r="J3402" s="9"/>
      <c r="K3402" s="9"/>
      <c r="L3402" s="9"/>
      <c r="M3402" s="9"/>
      <c r="N3402" s="9"/>
      <c r="O3402" s="9"/>
      <c r="P3402" s="9"/>
      <c r="Q3402" s="9"/>
      <c r="R3402" s="9"/>
      <c r="S3402" s="9"/>
      <c r="T3402" s="9"/>
      <c r="U3402" s="9"/>
      <c r="V3402" s="9"/>
      <c r="W3402" s="9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9"/>
      <c r="AS3402" s="9"/>
      <c r="AT3402" s="9"/>
      <c r="AU3402" s="9"/>
      <c r="AV3402" s="9"/>
      <c r="AW3402" s="9"/>
      <c r="AX3402" s="9"/>
      <c r="AY3402" s="9"/>
    </row>
    <row r="3403" spans="1:51">
      <c r="A3403" s="9"/>
      <c r="B3403" s="9"/>
      <c r="C3403" s="9"/>
      <c r="D3403" s="9"/>
      <c r="E3403" s="9"/>
      <c r="F3403" s="9"/>
      <c r="G3403" s="9"/>
      <c r="H3403" s="9"/>
      <c r="I3403" s="9"/>
      <c r="J3403" s="9"/>
      <c r="K3403" s="9"/>
      <c r="L3403" s="9"/>
      <c r="M3403" s="9"/>
      <c r="N3403" s="9"/>
      <c r="O3403" s="9"/>
      <c r="P3403" s="9"/>
      <c r="Q3403" s="9"/>
      <c r="R3403" s="9"/>
      <c r="S3403" s="9"/>
      <c r="T3403" s="9"/>
      <c r="U3403" s="9"/>
      <c r="V3403" s="9"/>
      <c r="W3403" s="9"/>
      <c r="X3403" s="9"/>
      <c r="Y3403" s="9"/>
      <c r="Z3403" s="9"/>
      <c r="AA3403" s="9"/>
      <c r="AB3403" s="9"/>
      <c r="AC3403" s="9"/>
      <c r="AD3403" s="9"/>
      <c r="AE3403" s="9"/>
      <c r="AF3403" s="9"/>
      <c r="AG3403" s="9"/>
      <c r="AH3403" s="9"/>
      <c r="AI3403" s="9"/>
      <c r="AJ3403" s="9"/>
      <c r="AK3403" s="9"/>
      <c r="AL3403" s="9"/>
      <c r="AM3403" s="9"/>
      <c r="AN3403" s="9"/>
      <c r="AO3403" s="9"/>
      <c r="AP3403" s="9"/>
      <c r="AQ3403" s="9"/>
      <c r="AR3403" s="9"/>
      <c r="AS3403" s="9"/>
      <c r="AT3403" s="9"/>
      <c r="AU3403" s="9"/>
      <c r="AV3403" s="9"/>
      <c r="AW3403" s="9"/>
      <c r="AX3403" s="9"/>
      <c r="AY3403" s="9"/>
    </row>
    <row r="3404" spans="1:51">
      <c r="A3404" s="9"/>
      <c r="B3404" s="9"/>
      <c r="C3404" s="9"/>
      <c r="D3404" s="9"/>
      <c r="E3404" s="9"/>
      <c r="F3404" s="9"/>
      <c r="G3404" s="9"/>
      <c r="H3404" s="9"/>
      <c r="I3404" s="9"/>
      <c r="J3404" s="9"/>
      <c r="K3404" s="9"/>
      <c r="L3404" s="9"/>
      <c r="M3404" s="9"/>
      <c r="N3404" s="9"/>
      <c r="O3404" s="9"/>
      <c r="P3404" s="9"/>
      <c r="Q3404" s="9"/>
      <c r="R3404" s="9"/>
      <c r="S3404" s="9"/>
      <c r="T3404" s="9"/>
      <c r="U3404" s="9"/>
      <c r="V3404" s="9"/>
      <c r="W3404" s="9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9"/>
      <c r="AS3404" s="9"/>
      <c r="AT3404" s="9"/>
      <c r="AU3404" s="9"/>
      <c r="AV3404" s="9"/>
      <c r="AW3404" s="9"/>
      <c r="AX3404" s="9"/>
      <c r="AY3404" s="9"/>
    </row>
    <row r="3405" spans="1:51">
      <c r="A3405" s="9"/>
      <c r="B3405" s="9"/>
      <c r="C3405" s="9"/>
      <c r="D3405" s="9"/>
      <c r="E3405" s="9"/>
      <c r="F3405" s="9"/>
      <c r="G3405" s="9"/>
      <c r="H3405" s="9"/>
      <c r="I3405" s="9"/>
      <c r="J3405" s="9"/>
      <c r="K3405" s="9"/>
      <c r="L3405" s="9"/>
      <c r="M3405" s="9"/>
      <c r="N3405" s="9"/>
      <c r="O3405" s="9"/>
      <c r="P3405" s="9"/>
      <c r="Q3405" s="9"/>
      <c r="R3405" s="9"/>
      <c r="S3405" s="9"/>
      <c r="T3405" s="9"/>
      <c r="U3405" s="9"/>
      <c r="V3405" s="9"/>
      <c r="W3405" s="9"/>
      <c r="X3405" s="9"/>
      <c r="Y3405" s="9"/>
      <c r="Z3405" s="9"/>
      <c r="AA3405" s="9"/>
      <c r="AB3405" s="9"/>
      <c r="AC3405" s="9"/>
      <c r="AD3405" s="9"/>
      <c r="AE3405" s="9"/>
      <c r="AF3405" s="9"/>
      <c r="AG3405" s="9"/>
      <c r="AH3405" s="9"/>
      <c r="AI3405" s="9"/>
      <c r="AJ3405" s="9"/>
      <c r="AK3405" s="9"/>
      <c r="AL3405" s="9"/>
      <c r="AM3405" s="9"/>
      <c r="AN3405" s="9"/>
      <c r="AO3405" s="9"/>
      <c r="AP3405" s="9"/>
      <c r="AQ3405" s="9"/>
      <c r="AR3405" s="9"/>
      <c r="AS3405" s="9"/>
      <c r="AT3405" s="9"/>
      <c r="AU3405" s="9"/>
      <c r="AV3405" s="9"/>
      <c r="AW3405" s="9"/>
      <c r="AX3405" s="9"/>
      <c r="AY3405" s="9"/>
    </row>
    <row r="3406" spans="1:51">
      <c r="A3406" s="9"/>
      <c r="B3406" s="9"/>
      <c r="C3406" s="9"/>
      <c r="D3406" s="9"/>
      <c r="E3406" s="9"/>
      <c r="F3406" s="9"/>
      <c r="G3406" s="9"/>
      <c r="H3406" s="9"/>
      <c r="I3406" s="9"/>
      <c r="J3406" s="9"/>
      <c r="K3406" s="9"/>
      <c r="L3406" s="9"/>
      <c r="M3406" s="9"/>
      <c r="N3406" s="9"/>
      <c r="O3406" s="9"/>
      <c r="P3406" s="9"/>
      <c r="Q3406" s="9"/>
      <c r="R3406" s="9"/>
      <c r="S3406" s="9"/>
      <c r="T3406" s="9"/>
      <c r="U3406" s="9"/>
      <c r="V3406" s="9"/>
      <c r="W3406" s="9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9"/>
      <c r="AS3406" s="9"/>
      <c r="AT3406" s="9"/>
      <c r="AU3406" s="9"/>
      <c r="AV3406" s="9"/>
      <c r="AW3406" s="9"/>
      <c r="AX3406" s="9"/>
      <c r="AY3406" s="9"/>
    </row>
    <row r="3407" spans="1:51">
      <c r="A3407" s="9"/>
      <c r="B3407" s="9"/>
      <c r="C3407" s="9"/>
      <c r="D3407" s="9"/>
      <c r="E3407" s="9"/>
      <c r="F3407" s="9"/>
      <c r="G3407" s="9"/>
      <c r="H3407" s="9"/>
      <c r="I3407" s="9"/>
      <c r="J3407" s="9"/>
      <c r="K3407" s="9"/>
      <c r="L3407" s="9"/>
      <c r="M3407" s="9"/>
      <c r="N3407" s="9"/>
      <c r="O3407" s="9"/>
      <c r="P3407" s="9"/>
      <c r="Q3407" s="9"/>
      <c r="R3407" s="9"/>
      <c r="S3407" s="9"/>
      <c r="T3407" s="9"/>
      <c r="U3407" s="9"/>
      <c r="V3407" s="9"/>
      <c r="W3407" s="9"/>
      <c r="X3407" s="9"/>
      <c r="Y3407" s="9"/>
      <c r="Z3407" s="9"/>
      <c r="AA3407" s="9"/>
      <c r="AB3407" s="9"/>
      <c r="AC3407" s="9"/>
      <c r="AD3407" s="9"/>
      <c r="AE3407" s="9"/>
      <c r="AF3407" s="9"/>
      <c r="AG3407" s="9"/>
      <c r="AH3407" s="9"/>
      <c r="AI3407" s="9"/>
      <c r="AJ3407" s="9"/>
      <c r="AK3407" s="9"/>
      <c r="AL3407" s="9"/>
      <c r="AM3407" s="9"/>
      <c r="AN3407" s="9"/>
      <c r="AO3407" s="9"/>
      <c r="AP3407" s="9"/>
      <c r="AQ3407" s="9"/>
      <c r="AR3407" s="9"/>
      <c r="AS3407" s="9"/>
      <c r="AT3407" s="9"/>
      <c r="AU3407" s="9"/>
      <c r="AV3407" s="9"/>
      <c r="AW3407" s="9"/>
      <c r="AX3407" s="9"/>
      <c r="AY3407" s="9"/>
    </row>
    <row r="3408" spans="1:51">
      <c r="A3408" s="9"/>
      <c r="B3408" s="9"/>
      <c r="C3408" s="9"/>
      <c r="D3408" s="9"/>
      <c r="E3408" s="9"/>
      <c r="F3408" s="9"/>
      <c r="G3408" s="9"/>
      <c r="H3408" s="9"/>
      <c r="I3408" s="9"/>
      <c r="J3408" s="9"/>
      <c r="K3408" s="9"/>
      <c r="L3408" s="9"/>
      <c r="M3408" s="9"/>
      <c r="N3408" s="9"/>
      <c r="O3408" s="9"/>
      <c r="P3408" s="9"/>
      <c r="Q3408" s="9"/>
      <c r="R3408" s="9"/>
      <c r="S3408" s="9"/>
      <c r="T3408" s="9"/>
      <c r="U3408" s="9"/>
      <c r="V3408" s="9"/>
      <c r="W3408" s="9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9"/>
      <c r="AS3408" s="9"/>
      <c r="AT3408" s="9"/>
      <c r="AU3408" s="9"/>
      <c r="AV3408" s="9"/>
      <c r="AW3408" s="9"/>
      <c r="AX3408" s="9"/>
      <c r="AY3408" s="9"/>
    </row>
    <row r="3409" spans="1:51">
      <c r="A3409" s="9"/>
      <c r="B3409" s="9"/>
      <c r="C3409" s="9"/>
      <c r="D3409" s="9"/>
      <c r="E3409" s="9"/>
      <c r="F3409" s="9"/>
      <c r="G3409" s="9"/>
      <c r="H3409" s="9"/>
      <c r="I3409" s="9"/>
      <c r="J3409" s="9"/>
      <c r="K3409" s="9"/>
      <c r="L3409" s="9"/>
      <c r="M3409" s="9"/>
      <c r="N3409" s="9"/>
      <c r="O3409" s="9"/>
      <c r="P3409" s="9"/>
      <c r="Q3409" s="9"/>
      <c r="R3409" s="9"/>
      <c r="S3409" s="9"/>
      <c r="T3409" s="9"/>
      <c r="U3409" s="9"/>
      <c r="V3409" s="9"/>
      <c r="W3409" s="9"/>
      <c r="X3409" s="9"/>
      <c r="Y3409" s="9"/>
      <c r="Z3409" s="9"/>
      <c r="AA3409" s="9"/>
      <c r="AB3409" s="9"/>
      <c r="AC3409" s="9"/>
      <c r="AD3409" s="9"/>
      <c r="AE3409" s="9"/>
      <c r="AF3409" s="9"/>
      <c r="AG3409" s="9"/>
      <c r="AH3409" s="9"/>
      <c r="AI3409" s="9"/>
      <c r="AJ3409" s="9"/>
      <c r="AK3409" s="9"/>
      <c r="AL3409" s="9"/>
      <c r="AM3409" s="9"/>
      <c r="AN3409" s="9"/>
      <c r="AO3409" s="9"/>
      <c r="AP3409" s="9"/>
      <c r="AQ3409" s="9"/>
      <c r="AR3409" s="9"/>
      <c r="AS3409" s="9"/>
      <c r="AT3409" s="9"/>
      <c r="AU3409" s="9"/>
      <c r="AV3409" s="9"/>
      <c r="AW3409" s="9"/>
      <c r="AX3409" s="9"/>
      <c r="AY3409" s="9"/>
    </row>
    <row r="3410" spans="1:51">
      <c r="A3410" s="9"/>
      <c r="B3410" s="9"/>
      <c r="C3410" s="9"/>
      <c r="D3410" s="9"/>
      <c r="E3410" s="9"/>
      <c r="F3410" s="9"/>
      <c r="G3410" s="9"/>
      <c r="H3410" s="9"/>
      <c r="I3410" s="9"/>
      <c r="J3410" s="9"/>
      <c r="K3410" s="9"/>
      <c r="L3410" s="9"/>
      <c r="M3410" s="9"/>
      <c r="N3410" s="9"/>
      <c r="O3410" s="9"/>
      <c r="P3410" s="9"/>
      <c r="Q3410" s="9"/>
      <c r="R3410" s="9"/>
      <c r="S3410" s="9"/>
      <c r="T3410" s="9"/>
      <c r="U3410" s="9"/>
      <c r="V3410" s="9"/>
      <c r="W3410" s="9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9"/>
      <c r="AS3410" s="9"/>
      <c r="AT3410" s="9"/>
      <c r="AU3410" s="9"/>
      <c r="AV3410" s="9"/>
      <c r="AW3410" s="9"/>
      <c r="AX3410" s="9"/>
      <c r="AY3410" s="9"/>
    </row>
    <row r="3411" spans="1:51">
      <c r="A3411" s="9"/>
      <c r="B3411" s="9"/>
      <c r="C3411" s="9"/>
      <c r="D3411" s="9"/>
      <c r="E3411" s="9"/>
      <c r="F3411" s="9"/>
      <c r="G3411" s="9"/>
      <c r="H3411" s="9"/>
      <c r="I3411" s="9"/>
      <c r="J3411" s="9"/>
      <c r="K3411" s="9"/>
      <c r="L3411" s="9"/>
      <c r="M3411" s="9"/>
      <c r="N3411" s="9"/>
      <c r="O3411" s="9"/>
      <c r="P3411" s="9"/>
      <c r="Q3411" s="9"/>
      <c r="R3411" s="9"/>
      <c r="S3411" s="9"/>
      <c r="T3411" s="9"/>
      <c r="U3411" s="9"/>
      <c r="V3411" s="9"/>
      <c r="W3411" s="9"/>
      <c r="X3411" s="9"/>
      <c r="Y3411" s="9"/>
      <c r="Z3411" s="9"/>
      <c r="AA3411" s="9"/>
      <c r="AB3411" s="9"/>
      <c r="AC3411" s="9"/>
      <c r="AD3411" s="9"/>
      <c r="AE3411" s="9"/>
      <c r="AF3411" s="9"/>
      <c r="AG3411" s="9"/>
      <c r="AH3411" s="9"/>
      <c r="AI3411" s="9"/>
      <c r="AJ3411" s="9"/>
      <c r="AK3411" s="9"/>
      <c r="AL3411" s="9"/>
      <c r="AM3411" s="9"/>
      <c r="AN3411" s="9"/>
      <c r="AO3411" s="9"/>
      <c r="AP3411" s="9"/>
      <c r="AQ3411" s="9"/>
      <c r="AR3411" s="9"/>
      <c r="AS3411" s="9"/>
      <c r="AT3411" s="9"/>
      <c r="AU3411" s="9"/>
      <c r="AV3411" s="9"/>
      <c r="AW3411" s="9"/>
      <c r="AX3411" s="9"/>
      <c r="AY3411" s="9"/>
    </row>
    <row r="3412" spans="1:51">
      <c r="A3412" s="9"/>
      <c r="B3412" s="9"/>
      <c r="C3412" s="9"/>
      <c r="D3412" s="9"/>
      <c r="E3412" s="9"/>
      <c r="F3412" s="9"/>
      <c r="G3412" s="9"/>
      <c r="H3412" s="9"/>
      <c r="I3412" s="9"/>
      <c r="J3412" s="9"/>
      <c r="K3412" s="9"/>
      <c r="L3412" s="9"/>
      <c r="M3412" s="9"/>
      <c r="N3412" s="9"/>
      <c r="O3412" s="9"/>
      <c r="P3412" s="9"/>
      <c r="Q3412" s="9"/>
      <c r="R3412" s="9"/>
      <c r="S3412" s="9"/>
      <c r="T3412" s="9"/>
      <c r="U3412" s="9"/>
      <c r="V3412" s="9"/>
      <c r="W3412" s="9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9"/>
      <c r="AS3412" s="9"/>
      <c r="AT3412" s="9"/>
      <c r="AU3412" s="9"/>
      <c r="AV3412" s="9"/>
      <c r="AW3412" s="9"/>
      <c r="AX3412" s="9"/>
      <c r="AY3412" s="9"/>
    </row>
    <row r="3413" spans="1:51">
      <c r="A3413" s="9"/>
      <c r="B3413" s="9"/>
      <c r="C3413" s="9"/>
      <c r="D3413" s="9"/>
      <c r="E3413" s="9"/>
      <c r="F3413" s="9"/>
      <c r="G3413" s="9"/>
      <c r="H3413" s="9"/>
      <c r="I3413" s="9"/>
      <c r="J3413" s="9"/>
      <c r="K3413" s="9"/>
      <c r="L3413" s="9"/>
      <c r="M3413" s="9"/>
      <c r="N3413" s="9"/>
      <c r="O3413" s="9"/>
      <c r="P3413" s="9"/>
      <c r="Q3413" s="9"/>
      <c r="R3413" s="9"/>
      <c r="S3413" s="9"/>
      <c r="T3413" s="9"/>
      <c r="U3413" s="9"/>
      <c r="V3413" s="9"/>
      <c r="W3413" s="9"/>
      <c r="X3413" s="9"/>
      <c r="Y3413" s="9"/>
      <c r="Z3413" s="9"/>
      <c r="AA3413" s="9"/>
      <c r="AB3413" s="9"/>
      <c r="AC3413" s="9"/>
      <c r="AD3413" s="9"/>
      <c r="AE3413" s="9"/>
      <c r="AF3413" s="9"/>
      <c r="AG3413" s="9"/>
      <c r="AH3413" s="9"/>
      <c r="AI3413" s="9"/>
      <c r="AJ3413" s="9"/>
      <c r="AK3413" s="9"/>
      <c r="AL3413" s="9"/>
      <c r="AM3413" s="9"/>
      <c r="AN3413" s="9"/>
      <c r="AO3413" s="9"/>
      <c r="AP3413" s="9"/>
      <c r="AQ3413" s="9"/>
      <c r="AR3413" s="9"/>
      <c r="AS3413" s="9"/>
      <c r="AT3413" s="9"/>
      <c r="AU3413" s="9"/>
      <c r="AV3413" s="9"/>
      <c r="AW3413" s="9"/>
      <c r="AX3413" s="9"/>
      <c r="AY3413" s="9"/>
    </row>
    <row r="3414" spans="1:51">
      <c r="A3414" s="9"/>
      <c r="B3414" s="9"/>
      <c r="C3414" s="9"/>
      <c r="D3414" s="9"/>
      <c r="E3414" s="9"/>
      <c r="F3414" s="9"/>
      <c r="G3414" s="9"/>
      <c r="H3414" s="9"/>
      <c r="I3414" s="9"/>
      <c r="J3414" s="9"/>
      <c r="K3414" s="9"/>
      <c r="L3414" s="9"/>
      <c r="M3414" s="9"/>
      <c r="N3414" s="9"/>
      <c r="O3414" s="9"/>
      <c r="P3414" s="9"/>
      <c r="Q3414" s="9"/>
      <c r="R3414" s="9"/>
      <c r="S3414" s="9"/>
      <c r="T3414" s="9"/>
      <c r="U3414" s="9"/>
      <c r="V3414" s="9"/>
      <c r="W3414" s="9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9"/>
      <c r="AS3414" s="9"/>
      <c r="AT3414" s="9"/>
      <c r="AU3414" s="9"/>
      <c r="AV3414" s="9"/>
      <c r="AW3414" s="9"/>
      <c r="AX3414" s="9"/>
      <c r="AY3414" s="9"/>
    </row>
    <row r="3415" spans="1:51">
      <c r="A3415" s="9"/>
      <c r="B3415" s="9"/>
      <c r="C3415" s="9"/>
      <c r="D3415" s="9"/>
      <c r="E3415" s="9"/>
      <c r="F3415" s="9"/>
      <c r="G3415" s="9"/>
      <c r="H3415" s="9"/>
      <c r="I3415" s="9"/>
      <c r="J3415" s="9"/>
      <c r="K3415" s="9"/>
      <c r="L3415" s="9"/>
      <c r="M3415" s="9"/>
      <c r="N3415" s="9"/>
      <c r="O3415" s="9"/>
      <c r="P3415" s="9"/>
      <c r="Q3415" s="9"/>
      <c r="R3415" s="9"/>
      <c r="S3415" s="9"/>
      <c r="T3415" s="9"/>
      <c r="U3415" s="9"/>
      <c r="V3415" s="9"/>
      <c r="W3415" s="9"/>
      <c r="X3415" s="9"/>
      <c r="Y3415" s="9"/>
      <c r="Z3415" s="9"/>
      <c r="AA3415" s="9"/>
      <c r="AB3415" s="9"/>
      <c r="AC3415" s="9"/>
      <c r="AD3415" s="9"/>
      <c r="AE3415" s="9"/>
      <c r="AF3415" s="9"/>
      <c r="AG3415" s="9"/>
      <c r="AH3415" s="9"/>
      <c r="AI3415" s="9"/>
      <c r="AJ3415" s="9"/>
      <c r="AK3415" s="9"/>
      <c r="AL3415" s="9"/>
      <c r="AM3415" s="9"/>
      <c r="AN3415" s="9"/>
      <c r="AO3415" s="9"/>
      <c r="AP3415" s="9"/>
      <c r="AQ3415" s="9"/>
      <c r="AR3415" s="9"/>
      <c r="AS3415" s="9"/>
      <c r="AT3415" s="9"/>
      <c r="AU3415" s="9"/>
      <c r="AV3415" s="9"/>
      <c r="AW3415" s="9"/>
      <c r="AX3415" s="9"/>
      <c r="AY3415" s="9"/>
    </row>
    <row r="3416" spans="1:51">
      <c r="A3416" s="9"/>
      <c r="B3416" s="9"/>
      <c r="C3416" s="9"/>
      <c r="D3416" s="9"/>
      <c r="E3416" s="9"/>
      <c r="F3416" s="9"/>
      <c r="G3416" s="9"/>
      <c r="H3416" s="9"/>
      <c r="I3416" s="9"/>
      <c r="J3416" s="9"/>
      <c r="K3416" s="9"/>
      <c r="L3416" s="9"/>
      <c r="M3416" s="9"/>
      <c r="N3416" s="9"/>
      <c r="O3416" s="9"/>
      <c r="P3416" s="9"/>
      <c r="Q3416" s="9"/>
      <c r="R3416" s="9"/>
      <c r="S3416" s="9"/>
      <c r="T3416" s="9"/>
      <c r="U3416" s="9"/>
      <c r="V3416" s="9"/>
      <c r="W3416" s="9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9"/>
      <c r="AS3416" s="9"/>
      <c r="AT3416" s="9"/>
      <c r="AU3416" s="9"/>
      <c r="AV3416" s="9"/>
      <c r="AW3416" s="9"/>
      <c r="AX3416" s="9"/>
      <c r="AY3416" s="9"/>
    </row>
    <row r="3417" spans="1:51">
      <c r="A3417" s="9"/>
      <c r="B3417" s="9"/>
      <c r="C3417" s="9"/>
      <c r="D3417" s="9"/>
      <c r="E3417" s="9"/>
      <c r="F3417" s="9"/>
      <c r="G3417" s="9"/>
      <c r="H3417" s="9"/>
      <c r="I3417" s="9"/>
      <c r="J3417" s="9"/>
      <c r="K3417" s="9"/>
      <c r="L3417" s="9"/>
      <c r="M3417" s="9"/>
      <c r="N3417" s="9"/>
      <c r="O3417" s="9"/>
      <c r="P3417" s="9"/>
      <c r="Q3417" s="9"/>
      <c r="R3417" s="9"/>
      <c r="S3417" s="9"/>
      <c r="T3417" s="9"/>
      <c r="U3417" s="9"/>
      <c r="V3417" s="9"/>
      <c r="W3417" s="9"/>
      <c r="X3417" s="9"/>
      <c r="Y3417" s="9"/>
      <c r="Z3417" s="9"/>
      <c r="AA3417" s="9"/>
      <c r="AB3417" s="9"/>
      <c r="AC3417" s="9"/>
      <c r="AD3417" s="9"/>
      <c r="AE3417" s="9"/>
      <c r="AF3417" s="9"/>
      <c r="AG3417" s="9"/>
      <c r="AH3417" s="9"/>
      <c r="AI3417" s="9"/>
      <c r="AJ3417" s="9"/>
      <c r="AK3417" s="9"/>
      <c r="AL3417" s="9"/>
      <c r="AM3417" s="9"/>
      <c r="AN3417" s="9"/>
      <c r="AO3417" s="9"/>
      <c r="AP3417" s="9"/>
      <c r="AQ3417" s="9"/>
      <c r="AR3417" s="9"/>
      <c r="AS3417" s="9"/>
      <c r="AT3417" s="9"/>
      <c r="AU3417" s="9"/>
      <c r="AV3417" s="9"/>
      <c r="AW3417" s="9"/>
      <c r="AX3417" s="9"/>
      <c r="AY3417" s="9"/>
    </row>
    <row r="3418" spans="1:51">
      <c r="A3418" s="9"/>
      <c r="B3418" s="9"/>
      <c r="C3418" s="9"/>
      <c r="D3418" s="9"/>
      <c r="E3418" s="9"/>
      <c r="F3418" s="9"/>
      <c r="G3418" s="9"/>
      <c r="H3418" s="9"/>
      <c r="I3418" s="9"/>
      <c r="J3418" s="9"/>
      <c r="K3418" s="9"/>
      <c r="L3418" s="9"/>
      <c r="M3418" s="9"/>
      <c r="N3418" s="9"/>
      <c r="O3418" s="9"/>
      <c r="P3418" s="9"/>
      <c r="Q3418" s="9"/>
      <c r="R3418" s="9"/>
      <c r="S3418" s="9"/>
      <c r="T3418" s="9"/>
      <c r="U3418" s="9"/>
      <c r="V3418" s="9"/>
      <c r="W3418" s="9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9"/>
      <c r="AS3418" s="9"/>
      <c r="AT3418" s="9"/>
      <c r="AU3418" s="9"/>
      <c r="AV3418" s="9"/>
      <c r="AW3418" s="9"/>
      <c r="AX3418" s="9"/>
      <c r="AY3418" s="9"/>
    </row>
    <row r="3419" spans="1:51">
      <c r="A3419" s="9"/>
      <c r="B3419" s="9"/>
      <c r="C3419" s="9"/>
      <c r="D3419" s="9"/>
      <c r="E3419" s="9"/>
      <c r="F3419" s="9"/>
      <c r="G3419" s="9"/>
      <c r="H3419" s="9"/>
      <c r="I3419" s="9"/>
      <c r="J3419" s="9"/>
      <c r="K3419" s="9"/>
      <c r="L3419" s="9"/>
      <c r="M3419" s="9"/>
      <c r="N3419" s="9"/>
      <c r="O3419" s="9"/>
      <c r="P3419" s="9"/>
      <c r="Q3419" s="9"/>
      <c r="R3419" s="9"/>
      <c r="S3419" s="9"/>
      <c r="T3419" s="9"/>
      <c r="U3419" s="9"/>
      <c r="V3419" s="9"/>
      <c r="W3419" s="9"/>
      <c r="X3419" s="9"/>
      <c r="Y3419" s="9"/>
      <c r="Z3419" s="9"/>
      <c r="AA3419" s="9"/>
      <c r="AB3419" s="9"/>
      <c r="AC3419" s="9"/>
      <c r="AD3419" s="9"/>
      <c r="AE3419" s="9"/>
      <c r="AF3419" s="9"/>
      <c r="AG3419" s="9"/>
      <c r="AH3419" s="9"/>
      <c r="AI3419" s="9"/>
      <c r="AJ3419" s="9"/>
      <c r="AK3419" s="9"/>
      <c r="AL3419" s="9"/>
      <c r="AM3419" s="9"/>
      <c r="AN3419" s="9"/>
      <c r="AO3419" s="9"/>
      <c r="AP3419" s="9"/>
      <c r="AQ3419" s="9"/>
      <c r="AR3419" s="9"/>
      <c r="AS3419" s="9"/>
      <c r="AT3419" s="9"/>
      <c r="AU3419" s="9"/>
      <c r="AV3419" s="9"/>
      <c r="AW3419" s="9"/>
      <c r="AX3419" s="9"/>
      <c r="AY3419" s="9"/>
    </row>
    <row r="3420" spans="1:51">
      <c r="A3420" s="9"/>
      <c r="B3420" s="9"/>
      <c r="C3420" s="9"/>
      <c r="D3420" s="9"/>
      <c r="E3420" s="9"/>
      <c r="F3420" s="9"/>
      <c r="G3420" s="9"/>
      <c r="H3420" s="9"/>
      <c r="I3420" s="9"/>
      <c r="J3420" s="9"/>
      <c r="K3420" s="9"/>
      <c r="L3420" s="9"/>
      <c r="M3420" s="9"/>
      <c r="N3420" s="9"/>
      <c r="O3420" s="9"/>
      <c r="P3420" s="9"/>
      <c r="Q3420" s="9"/>
      <c r="R3420" s="9"/>
      <c r="S3420" s="9"/>
      <c r="T3420" s="9"/>
      <c r="U3420" s="9"/>
      <c r="V3420" s="9"/>
      <c r="W3420" s="9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9"/>
      <c r="AS3420" s="9"/>
      <c r="AT3420" s="9"/>
      <c r="AU3420" s="9"/>
      <c r="AV3420" s="9"/>
      <c r="AW3420" s="9"/>
      <c r="AX3420" s="9"/>
      <c r="AY3420" s="9"/>
    </row>
    <row r="3421" spans="1:51">
      <c r="A3421" s="9"/>
      <c r="B3421" s="9"/>
      <c r="C3421" s="9"/>
      <c r="D3421" s="9"/>
      <c r="E3421" s="9"/>
      <c r="F3421" s="9"/>
      <c r="G3421" s="9"/>
      <c r="H3421" s="9"/>
      <c r="I3421" s="9"/>
      <c r="J3421" s="9"/>
      <c r="K3421" s="9"/>
      <c r="L3421" s="9"/>
      <c r="M3421" s="9"/>
      <c r="N3421" s="9"/>
      <c r="O3421" s="9"/>
      <c r="P3421" s="9"/>
      <c r="Q3421" s="9"/>
      <c r="R3421" s="9"/>
      <c r="S3421" s="9"/>
      <c r="T3421" s="9"/>
      <c r="U3421" s="9"/>
      <c r="V3421" s="9"/>
      <c r="W3421" s="9"/>
      <c r="X3421" s="9"/>
      <c r="Y3421" s="9"/>
      <c r="Z3421" s="9"/>
      <c r="AA3421" s="9"/>
      <c r="AB3421" s="9"/>
      <c r="AC3421" s="9"/>
      <c r="AD3421" s="9"/>
      <c r="AE3421" s="9"/>
      <c r="AF3421" s="9"/>
      <c r="AG3421" s="9"/>
      <c r="AH3421" s="9"/>
      <c r="AI3421" s="9"/>
      <c r="AJ3421" s="9"/>
      <c r="AK3421" s="9"/>
      <c r="AL3421" s="9"/>
      <c r="AM3421" s="9"/>
      <c r="AN3421" s="9"/>
      <c r="AO3421" s="9"/>
      <c r="AP3421" s="9"/>
      <c r="AQ3421" s="9"/>
      <c r="AR3421" s="9"/>
      <c r="AS3421" s="9"/>
      <c r="AT3421" s="9"/>
      <c r="AU3421" s="9"/>
      <c r="AV3421" s="9"/>
      <c r="AW3421" s="9"/>
      <c r="AX3421" s="9"/>
      <c r="AY3421" s="9"/>
    </row>
    <row r="3422" spans="1:51">
      <c r="A3422" s="9"/>
      <c r="B3422" s="9"/>
      <c r="C3422" s="9"/>
      <c r="D3422" s="9"/>
      <c r="E3422" s="9"/>
      <c r="F3422" s="9"/>
      <c r="G3422" s="9"/>
      <c r="H3422" s="9"/>
      <c r="I3422" s="9"/>
      <c r="J3422" s="9"/>
      <c r="K3422" s="9"/>
      <c r="L3422" s="9"/>
      <c r="M3422" s="9"/>
      <c r="N3422" s="9"/>
      <c r="O3422" s="9"/>
      <c r="P3422" s="9"/>
      <c r="Q3422" s="9"/>
      <c r="R3422" s="9"/>
      <c r="S3422" s="9"/>
      <c r="T3422" s="9"/>
      <c r="U3422" s="9"/>
      <c r="V3422" s="9"/>
      <c r="W3422" s="9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9"/>
      <c r="AS3422" s="9"/>
      <c r="AT3422" s="9"/>
      <c r="AU3422" s="9"/>
      <c r="AV3422" s="9"/>
      <c r="AW3422" s="9"/>
      <c r="AX3422" s="9"/>
      <c r="AY3422" s="9"/>
    </row>
    <row r="3423" spans="1:51">
      <c r="A3423" s="9"/>
      <c r="B3423" s="9"/>
      <c r="C3423" s="9"/>
      <c r="D3423" s="9"/>
      <c r="E3423" s="9"/>
      <c r="F3423" s="9"/>
      <c r="G3423" s="9"/>
      <c r="H3423" s="9"/>
      <c r="I3423" s="9"/>
      <c r="J3423" s="9"/>
      <c r="K3423" s="9"/>
      <c r="L3423" s="9"/>
      <c r="M3423" s="9"/>
      <c r="N3423" s="9"/>
      <c r="O3423" s="9"/>
      <c r="P3423" s="9"/>
      <c r="Q3423" s="9"/>
      <c r="R3423" s="9"/>
      <c r="S3423" s="9"/>
      <c r="T3423" s="9"/>
      <c r="U3423" s="9"/>
      <c r="V3423" s="9"/>
      <c r="W3423" s="9"/>
      <c r="X3423" s="9"/>
      <c r="Y3423" s="9"/>
      <c r="Z3423" s="9"/>
      <c r="AA3423" s="9"/>
      <c r="AB3423" s="9"/>
      <c r="AC3423" s="9"/>
      <c r="AD3423" s="9"/>
      <c r="AE3423" s="9"/>
      <c r="AF3423" s="9"/>
      <c r="AG3423" s="9"/>
      <c r="AH3423" s="9"/>
      <c r="AI3423" s="9"/>
      <c r="AJ3423" s="9"/>
      <c r="AK3423" s="9"/>
      <c r="AL3423" s="9"/>
      <c r="AM3423" s="9"/>
      <c r="AN3423" s="9"/>
      <c r="AO3423" s="9"/>
      <c r="AP3423" s="9"/>
      <c r="AQ3423" s="9"/>
      <c r="AR3423" s="9"/>
      <c r="AS3423" s="9"/>
      <c r="AT3423" s="9"/>
      <c r="AU3423" s="9"/>
      <c r="AV3423" s="9"/>
      <c r="AW3423" s="9"/>
      <c r="AX3423" s="9"/>
      <c r="AY3423" s="9"/>
    </row>
    <row r="3424" spans="1:51">
      <c r="A3424" s="9"/>
      <c r="B3424" s="9"/>
      <c r="C3424" s="9"/>
      <c r="D3424" s="9"/>
      <c r="E3424" s="9"/>
      <c r="F3424" s="9"/>
      <c r="G3424" s="9"/>
      <c r="H3424" s="9"/>
      <c r="I3424" s="9"/>
      <c r="J3424" s="9"/>
      <c r="K3424" s="9"/>
      <c r="L3424" s="9"/>
      <c r="M3424" s="9"/>
      <c r="N3424" s="9"/>
      <c r="O3424" s="9"/>
      <c r="P3424" s="9"/>
      <c r="Q3424" s="9"/>
      <c r="R3424" s="9"/>
      <c r="S3424" s="9"/>
      <c r="T3424" s="9"/>
      <c r="U3424" s="9"/>
      <c r="V3424" s="9"/>
      <c r="W3424" s="9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9"/>
      <c r="AS3424" s="9"/>
      <c r="AT3424" s="9"/>
      <c r="AU3424" s="9"/>
      <c r="AV3424" s="9"/>
      <c r="AW3424" s="9"/>
      <c r="AX3424" s="9"/>
      <c r="AY3424" s="9"/>
    </row>
    <row r="3425" spans="1:51">
      <c r="A3425" s="9"/>
      <c r="B3425" s="9"/>
      <c r="C3425" s="9"/>
      <c r="D3425" s="9"/>
      <c r="E3425" s="9"/>
      <c r="F3425" s="9"/>
      <c r="G3425" s="9"/>
      <c r="H3425" s="9"/>
      <c r="I3425" s="9"/>
      <c r="J3425" s="9"/>
      <c r="K3425" s="9"/>
      <c r="L3425" s="9"/>
      <c r="M3425" s="9"/>
      <c r="N3425" s="9"/>
      <c r="O3425" s="9"/>
      <c r="P3425" s="9"/>
      <c r="Q3425" s="9"/>
      <c r="R3425" s="9"/>
      <c r="S3425" s="9"/>
      <c r="T3425" s="9"/>
      <c r="U3425" s="9"/>
      <c r="V3425" s="9"/>
      <c r="W3425" s="9"/>
      <c r="X3425" s="9"/>
      <c r="Y3425" s="9"/>
      <c r="Z3425" s="9"/>
      <c r="AA3425" s="9"/>
      <c r="AB3425" s="9"/>
      <c r="AC3425" s="9"/>
      <c r="AD3425" s="9"/>
      <c r="AE3425" s="9"/>
      <c r="AF3425" s="9"/>
      <c r="AG3425" s="9"/>
      <c r="AH3425" s="9"/>
      <c r="AI3425" s="9"/>
      <c r="AJ3425" s="9"/>
      <c r="AK3425" s="9"/>
      <c r="AL3425" s="9"/>
      <c r="AM3425" s="9"/>
      <c r="AN3425" s="9"/>
      <c r="AO3425" s="9"/>
      <c r="AP3425" s="9"/>
      <c r="AQ3425" s="9"/>
      <c r="AR3425" s="9"/>
      <c r="AS3425" s="9"/>
      <c r="AT3425" s="9"/>
      <c r="AU3425" s="9"/>
      <c r="AV3425" s="9"/>
      <c r="AW3425" s="9"/>
      <c r="AX3425" s="9"/>
      <c r="AY3425" s="9"/>
    </row>
    <row r="3426" spans="1:51">
      <c r="A3426" s="9"/>
      <c r="B3426" s="9"/>
      <c r="C3426" s="9"/>
      <c r="D3426" s="9"/>
      <c r="E3426" s="9"/>
      <c r="F3426" s="9"/>
      <c r="G3426" s="9"/>
      <c r="H3426" s="9"/>
      <c r="I3426" s="9"/>
      <c r="J3426" s="9"/>
      <c r="K3426" s="9"/>
      <c r="L3426" s="9"/>
      <c r="M3426" s="9"/>
      <c r="N3426" s="9"/>
      <c r="O3426" s="9"/>
      <c r="P3426" s="9"/>
      <c r="Q3426" s="9"/>
      <c r="R3426" s="9"/>
      <c r="S3426" s="9"/>
      <c r="T3426" s="9"/>
      <c r="U3426" s="9"/>
      <c r="V3426" s="9"/>
      <c r="W3426" s="9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9"/>
      <c r="AS3426" s="9"/>
      <c r="AT3426" s="9"/>
      <c r="AU3426" s="9"/>
      <c r="AV3426" s="9"/>
      <c r="AW3426" s="9"/>
      <c r="AX3426" s="9"/>
      <c r="AY3426" s="9"/>
    </row>
    <row r="3427" spans="1:51">
      <c r="A3427" s="9"/>
      <c r="B3427" s="9"/>
      <c r="C3427" s="9"/>
      <c r="D3427" s="9"/>
      <c r="E3427" s="9"/>
      <c r="F3427" s="9"/>
      <c r="G3427" s="9"/>
      <c r="H3427" s="9"/>
      <c r="I3427" s="9"/>
      <c r="J3427" s="9"/>
      <c r="K3427" s="9"/>
      <c r="L3427" s="9"/>
      <c r="M3427" s="9"/>
      <c r="N3427" s="9"/>
      <c r="O3427" s="9"/>
      <c r="P3427" s="9"/>
      <c r="Q3427" s="9"/>
      <c r="R3427" s="9"/>
      <c r="S3427" s="9"/>
      <c r="T3427" s="9"/>
      <c r="U3427" s="9"/>
      <c r="V3427" s="9"/>
      <c r="W3427" s="9"/>
      <c r="X3427" s="9"/>
      <c r="Y3427" s="9"/>
      <c r="Z3427" s="9"/>
      <c r="AA3427" s="9"/>
      <c r="AB3427" s="9"/>
      <c r="AC3427" s="9"/>
      <c r="AD3427" s="9"/>
      <c r="AE3427" s="9"/>
      <c r="AF3427" s="9"/>
      <c r="AG3427" s="9"/>
      <c r="AH3427" s="9"/>
      <c r="AI3427" s="9"/>
      <c r="AJ3427" s="9"/>
      <c r="AK3427" s="9"/>
      <c r="AL3427" s="9"/>
      <c r="AM3427" s="9"/>
      <c r="AN3427" s="9"/>
      <c r="AO3427" s="9"/>
      <c r="AP3427" s="9"/>
      <c r="AQ3427" s="9"/>
      <c r="AR3427" s="9"/>
      <c r="AS3427" s="9"/>
      <c r="AT3427" s="9"/>
      <c r="AU3427" s="9"/>
      <c r="AV3427" s="9"/>
      <c r="AW3427" s="9"/>
      <c r="AX3427" s="9"/>
      <c r="AY3427" s="9"/>
    </row>
    <row r="3428" spans="1:51">
      <c r="A3428" s="9"/>
      <c r="B3428" s="9"/>
      <c r="C3428" s="9"/>
      <c r="D3428" s="9"/>
      <c r="E3428" s="9"/>
      <c r="F3428" s="9"/>
      <c r="G3428" s="9"/>
      <c r="H3428" s="9"/>
      <c r="I3428" s="9"/>
      <c r="J3428" s="9"/>
      <c r="K3428" s="9"/>
      <c r="L3428" s="9"/>
      <c r="M3428" s="9"/>
      <c r="N3428" s="9"/>
      <c r="O3428" s="9"/>
      <c r="P3428" s="9"/>
      <c r="Q3428" s="9"/>
      <c r="R3428" s="9"/>
      <c r="S3428" s="9"/>
      <c r="T3428" s="9"/>
      <c r="U3428" s="9"/>
      <c r="V3428" s="9"/>
      <c r="W3428" s="9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9"/>
      <c r="AS3428" s="9"/>
      <c r="AT3428" s="9"/>
      <c r="AU3428" s="9"/>
      <c r="AV3428" s="9"/>
      <c r="AW3428" s="9"/>
      <c r="AX3428" s="9"/>
      <c r="AY3428" s="9"/>
    </row>
    <row r="3429" spans="1:51">
      <c r="A3429" s="9"/>
      <c r="B3429" s="9"/>
      <c r="C3429" s="9"/>
      <c r="D3429" s="9"/>
      <c r="E3429" s="9"/>
      <c r="F3429" s="9"/>
      <c r="G3429" s="9"/>
      <c r="H3429" s="9"/>
      <c r="I3429" s="9"/>
      <c r="J3429" s="9"/>
      <c r="K3429" s="9"/>
      <c r="L3429" s="9"/>
      <c r="M3429" s="9"/>
      <c r="N3429" s="9"/>
      <c r="O3429" s="9"/>
      <c r="P3429" s="9"/>
      <c r="Q3429" s="9"/>
      <c r="R3429" s="9"/>
      <c r="S3429" s="9"/>
      <c r="T3429" s="9"/>
      <c r="U3429" s="9"/>
      <c r="V3429" s="9"/>
      <c r="W3429" s="9"/>
      <c r="X3429" s="9"/>
      <c r="Y3429" s="9"/>
      <c r="Z3429" s="9"/>
      <c r="AA3429" s="9"/>
      <c r="AB3429" s="9"/>
      <c r="AC3429" s="9"/>
      <c r="AD3429" s="9"/>
      <c r="AE3429" s="9"/>
      <c r="AF3429" s="9"/>
      <c r="AG3429" s="9"/>
      <c r="AH3429" s="9"/>
      <c r="AI3429" s="9"/>
      <c r="AJ3429" s="9"/>
      <c r="AK3429" s="9"/>
      <c r="AL3429" s="9"/>
      <c r="AM3429" s="9"/>
      <c r="AN3429" s="9"/>
      <c r="AO3429" s="9"/>
      <c r="AP3429" s="9"/>
      <c r="AQ3429" s="9"/>
      <c r="AR3429" s="9"/>
      <c r="AS3429" s="9"/>
      <c r="AT3429" s="9"/>
      <c r="AU3429" s="9"/>
      <c r="AV3429" s="9"/>
      <c r="AW3429" s="9"/>
      <c r="AX3429" s="9"/>
      <c r="AY3429" s="9"/>
    </row>
    <row r="3430" spans="1:51">
      <c r="A3430" s="9"/>
      <c r="B3430" s="9"/>
      <c r="C3430" s="9"/>
      <c r="D3430" s="9"/>
      <c r="E3430" s="9"/>
      <c r="F3430" s="9"/>
      <c r="G3430" s="9"/>
      <c r="H3430" s="9"/>
      <c r="I3430" s="9"/>
      <c r="J3430" s="9"/>
      <c r="K3430" s="9"/>
      <c r="L3430" s="9"/>
      <c r="M3430" s="9"/>
      <c r="N3430" s="9"/>
      <c r="O3430" s="9"/>
      <c r="P3430" s="9"/>
      <c r="Q3430" s="9"/>
      <c r="R3430" s="9"/>
      <c r="S3430" s="9"/>
      <c r="T3430" s="9"/>
      <c r="U3430" s="9"/>
      <c r="V3430" s="9"/>
      <c r="W3430" s="9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9"/>
      <c r="AS3430" s="9"/>
      <c r="AT3430" s="9"/>
      <c r="AU3430" s="9"/>
      <c r="AV3430" s="9"/>
      <c r="AW3430" s="9"/>
      <c r="AX3430" s="9"/>
      <c r="AY3430" s="9"/>
    </row>
    <row r="3431" spans="1:51">
      <c r="A3431" s="9"/>
      <c r="B3431" s="9"/>
      <c r="C3431" s="9"/>
      <c r="D3431" s="9"/>
      <c r="E3431" s="9"/>
      <c r="F3431" s="9"/>
      <c r="G3431" s="9"/>
      <c r="H3431" s="9"/>
      <c r="I3431" s="9"/>
      <c r="J3431" s="9"/>
      <c r="K3431" s="9"/>
      <c r="L3431" s="9"/>
      <c r="M3431" s="9"/>
      <c r="N3431" s="9"/>
      <c r="O3431" s="9"/>
      <c r="P3431" s="9"/>
      <c r="Q3431" s="9"/>
      <c r="R3431" s="9"/>
      <c r="S3431" s="9"/>
      <c r="T3431" s="9"/>
      <c r="U3431" s="9"/>
      <c r="V3431" s="9"/>
      <c r="W3431" s="9"/>
      <c r="X3431" s="9"/>
      <c r="Y3431" s="9"/>
      <c r="Z3431" s="9"/>
      <c r="AA3431" s="9"/>
      <c r="AB3431" s="9"/>
      <c r="AC3431" s="9"/>
      <c r="AD3431" s="9"/>
      <c r="AE3431" s="9"/>
      <c r="AF3431" s="9"/>
      <c r="AG3431" s="9"/>
      <c r="AH3431" s="9"/>
      <c r="AI3431" s="9"/>
      <c r="AJ3431" s="9"/>
      <c r="AK3431" s="9"/>
      <c r="AL3431" s="9"/>
      <c r="AM3431" s="9"/>
      <c r="AN3431" s="9"/>
      <c r="AO3431" s="9"/>
      <c r="AP3431" s="9"/>
      <c r="AQ3431" s="9"/>
      <c r="AR3431" s="9"/>
      <c r="AS3431" s="9"/>
      <c r="AT3431" s="9"/>
      <c r="AU3431" s="9"/>
      <c r="AV3431" s="9"/>
      <c r="AW3431" s="9"/>
      <c r="AX3431" s="9"/>
      <c r="AY3431" s="9"/>
    </row>
    <row r="3432" spans="1:51">
      <c r="A3432" s="9"/>
      <c r="B3432" s="9"/>
      <c r="C3432" s="9"/>
      <c r="D3432" s="9"/>
      <c r="E3432" s="9"/>
      <c r="F3432" s="9"/>
      <c r="G3432" s="9"/>
      <c r="H3432" s="9"/>
      <c r="I3432" s="9"/>
      <c r="J3432" s="9"/>
      <c r="K3432" s="9"/>
      <c r="L3432" s="9"/>
      <c r="M3432" s="9"/>
      <c r="N3432" s="9"/>
      <c r="O3432" s="9"/>
      <c r="P3432" s="9"/>
      <c r="Q3432" s="9"/>
      <c r="R3432" s="9"/>
      <c r="S3432" s="9"/>
      <c r="T3432" s="9"/>
      <c r="U3432" s="9"/>
      <c r="V3432" s="9"/>
      <c r="W3432" s="9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9"/>
      <c r="AS3432" s="9"/>
      <c r="AT3432" s="9"/>
      <c r="AU3432" s="9"/>
      <c r="AV3432" s="9"/>
      <c r="AW3432" s="9"/>
      <c r="AX3432" s="9"/>
      <c r="AY3432" s="9"/>
    </row>
    <row r="3433" spans="1:51">
      <c r="A3433" s="9"/>
      <c r="B3433" s="9"/>
      <c r="C3433" s="9"/>
      <c r="D3433" s="9"/>
      <c r="E3433" s="9"/>
      <c r="F3433" s="9"/>
      <c r="G3433" s="9"/>
      <c r="H3433" s="9"/>
      <c r="I3433" s="9"/>
      <c r="J3433" s="9"/>
      <c r="K3433" s="9"/>
      <c r="L3433" s="9"/>
      <c r="M3433" s="9"/>
      <c r="N3433" s="9"/>
      <c r="O3433" s="9"/>
      <c r="P3433" s="9"/>
      <c r="Q3433" s="9"/>
      <c r="R3433" s="9"/>
      <c r="S3433" s="9"/>
      <c r="T3433" s="9"/>
      <c r="U3433" s="9"/>
      <c r="V3433" s="9"/>
      <c r="W3433" s="9"/>
      <c r="X3433" s="9"/>
      <c r="Y3433" s="9"/>
      <c r="Z3433" s="9"/>
      <c r="AA3433" s="9"/>
      <c r="AB3433" s="9"/>
      <c r="AC3433" s="9"/>
      <c r="AD3433" s="9"/>
      <c r="AE3433" s="9"/>
      <c r="AF3433" s="9"/>
      <c r="AG3433" s="9"/>
      <c r="AH3433" s="9"/>
      <c r="AI3433" s="9"/>
      <c r="AJ3433" s="9"/>
      <c r="AK3433" s="9"/>
      <c r="AL3433" s="9"/>
      <c r="AM3433" s="9"/>
      <c r="AN3433" s="9"/>
      <c r="AO3433" s="9"/>
      <c r="AP3433" s="9"/>
      <c r="AQ3433" s="9"/>
      <c r="AR3433" s="9"/>
      <c r="AS3433" s="9"/>
      <c r="AT3433" s="9"/>
      <c r="AU3433" s="9"/>
      <c r="AV3433" s="9"/>
      <c r="AW3433" s="9"/>
      <c r="AX3433" s="9"/>
      <c r="AY3433" s="9"/>
    </row>
    <row r="3434" spans="1:51">
      <c r="A3434" s="9"/>
      <c r="B3434" s="9"/>
      <c r="C3434" s="9"/>
      <c r="D3434" s="9"/>
      <c r="E3434" s="9"/>
      <c r="F3434" s="9"/>
      <c r="G3434" s="9"/>
      <c r="H3434" s="9"/>
      <c r="I3434" s="9"/>
      <c r="J3434" s="9"/>
      <c r="K3434" s="9"/>
      <c r="L3434" s="9"/>
      <c r="M3434" s="9"/>
      <c r="N3434" s="9"/>
      <c r="O3434" s="9"/>
      <c r="P3434" s="9"/>
      <c r="Q3434" s="9"/>
      <c r="R3434" s="9"/>
      <c r="S3434" s="9"/>
      <c r="T3434" s="9"/>
      <c r="U3434" s="9"/>
      <c r="V3434" s="9"/>
      <c r="W3434" s="9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9"/>
      <c r="AS3434" s="9"/>
      <c r="AT3434" s="9"/>
      <c r="AU3434" s="9"/>
      <c r="AV3434" s="9"/>
      <c r="AW3434" s="9"/>
      <c r="AX3434" s="9"/>
      <c r="AY3434" s="9"/>
    </row>
    <row r="3435" spans="1:51">
      <c r="A3435" s="9"/>
      <c r="B3435" s="9"/>
      <c r="C3435" s="9"/>
      <c r="D3435" s="9"/>
      <c r="E3435" s="9"/>
      <c r="F3435" s="9"/>
      <c r="G3435" s="9"/>
      <c r="H3435" s="9"/>
      <c r="I3435" s="9"/>
      <c r="J3435" s="9"/>
      <c r="K3435" s="9"/>
      <c r="L3435" s="9"/>
      <c r="M3435" s="9"/>
      <c r="N3435" s="9"/>
      <c r="O3435" s="9"/>
      <c r="P3435" s="9"/>
      <c r="Q3435" s="9"/>
      <c r="R3435" s="9"/>
      <c r="S3435" s="9"/>
      <c r="T3435" s="9"/>
      <c r="U3435" s="9"/>
      <c r="V3435" s="9"/>
      <c r="W3435" s="9"/>
      <c r="X3435" s="9"/>
      <c r="Y3435" s="9"/>
      <c r="Z3435" s="9"/>
      <c r="AA3435" s="9"/>
      <c r="AB3435" s="9"/>
      <c r="AC3435" s="9"/>
      <c r="AD3435" s="9"/>
      <c r="AE3435" s="9"/>
      <c r="AF3435" s="9"/>
      <c r="AG3435" s="9"/>
      <c r="AH3435" s="9"/>
      <c r="AI3435" s="9"/>
      <c r="AJ3435" s="9"/>
      <c r="AK3435" s="9"/>
      <c r="AL3435" s="9"/>
      <c r="AM3435" s="9"/>
      <c r="AN3435" s="9"/>
      <c r="AO3435" s="9"/>
      <c r="AP3435" s="9"/>
      <c r="AQ3435" s="9"/>
      <c r="AR3435" s="9"/>
      <c r="AS3435" s="9"/>
      <c r="AT3435" s="9"/>
      <c r="AU3435" s="9"/>
      <c r="AV3435" s="9"/>
      <c r="AW3435" s="9"/>
      <c r="AX3435" s="9"/>
      <c r="AY3435" s="9"/>
    </row>
    <row r="3436" spans="1:51">
      <c r="A3436" s="9"/>
      <c r="B3436" s="9"/>
      <c r="C3436" s="9"/>
      <c r="D3436" s="9"/>
      <c r="E3436" s="9"/>
      <c r="F3436" s="9"/>
      <c r="G3436" s="9"/>
      <c r="H3436" s="9"/>
      <c r="I3436" s="9"/>
      <c r="J3436" s="9"/>
      <c r="K3436" s="9"/>
      <c r="L3436" s="9"/>
      <c r="M3436" s="9"/>
      <c r="N3436" s="9"/>
      <c r="O3436" s="9"/>
      <c r="P3436" s="9"/>
      <c r="Q3436" s="9"/>
      <c r="R3436" s="9"/>
      <c r="S3436" s="9"/>
      <c r="T3436" s="9"/>
      <c r="U3436" s="9"/>
      <c r="V3436" s="9"/>
      <c r="W3436" s="9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9"/>
      <c r="AS3436" s="9"/>
      <c r="AT3436" s="9"/>
      <c r="AU3436" s="9"/>
      <c r="AV3436" s="9"/>
      <c r="AW3436" s="9"/>
      <c r="AX3436" s="9"/>
      <c r="AY3436" s="9"/>
    </row>
    <row r="3437" spans="1:51">
      <c r="A3437" s="9"/>
      <c r="B3437" s="9"/>
      <c r="C3437" s="9"/>
      <c r="D3437" s="9"/>
      <c r="E3437" s="9"/>
      <c r="F3437" s="9"/>
      <c r="G3437" s="9"/>
      <c r="H3437" s="9"/>
      <c r="I3437" s="9"/>
      <c r="J3437" s="9"/>
      <c r="K3437" s="9"/>
      <c r="L3437" s="9"/>
      <c r="M3437" s="9"/>
      <c r="N3437" s="9"/>
      <c r="O3437" s="9"/>
      <c r="P3437" s="9"/>
      <c r="Q3437" s="9"/>
      <c r="R3437" s="9"/>
      <c r="S3437" s="9"/>
      <c r="T3437" s="9"/>
      <c r="U3437" s="9"/>
      <c r="V3437" s="9"/>
      <c r="W3437" s="9"/>
      <c r="X3437" s="9"/>
      <c r="Y3437" s="9"/>
      <c r="Z3437" s="9"/>
      <c r="AA3437" s="9"/>
      <c r="AB3437" s="9"/>
      <c r="AC3437" s="9"/>
      <c r="AD3437" s="9"/>
      <c r="AE3437" s="9"/>
      <c r="AF3437" s="9"/>
      <c r="AG3437" s="9"/>
      <c r="AH3437" s="9"/>
      <c r="AI3437" s="9"/>
      <c r="AJ3437" s="9"/>
      <c r="AK3437" s="9"/>
      <c r="AL3437" s="9"/>
      <c r="AM3437" s="9"/>
      <c r="AN3437" s="9"/>
      <c r="AO3437" s="9"/>
      <c r="AP3437" s="9"/>
      <c r="AQ3437" s="9"/>
      <c r="AR3437" s="9"/>
      <c r="AS3437" s="9"/>
      <c r="AT3437" s="9"/>
      <c r="AU3437" s="9"/>
      <c r="AV3437" s="9"/>
      <c r="AW3437" s="9"/>
      <c r="AX3437" s="9"/>
      <c r="AY3437" s="9"/>
    </row>
    <row r="3438" spans="1:51">
      <c r="A3438" s="9"/>
      <c r="B3438" s="9"/>
      <c r="C3438" s="9"/>
      <c r="D3438" s="9"/>
      <c r="E3438" s="9"/>
      <c r="F3438" s="9"/>
      <c r="G3438" s="9"/>
      <c r="H3438" s="9"/>
      <c r="I3438" s="9"/>
      <c r="J3438" s="9"/>
      <c r="K3438" s="9"/>
      <c r="L3438" s="9"/>
      <c r="M3438" s="9"/>
      <c r="N3438" s="9"/>
      <c r="O3438" s="9"/>
      <c r="P3438" s="9"/>
      <c r="Q3438" s="9"/>
      <c r="R3438" s="9"/>
      <c r="S3438" s="9"/>
      <c r="T3438" s="9"/>
      <c r="U3438" s="9"/>
      <c r="V3438" s="9"/>
      <c r="W3438" s="9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9"/>
      <c r="AS3438" s="9"/>
      <c r="AT3438" s="9"/>
      <c r="AU3438" s="9"/>
      <c r="AV3438" s="9"/>
      <c r="AW3438" s="9"/>
      <c r="AX3438" s="9"/>
      <c r="AY3438" s="9"/>
    </row>
    <row r="3439" spans="1:51">
      <c r="A3439" s="9"/>
      <c r="B3439" s="9"/>
      <c r="C3439" s="9"/>
      <c r="D3439" s="9"/>
      <c r="E3439" s="9"/>
      <c r="F3439" s="9"/>
      <c r="G3439" s="9"/>
      <c r="H3439" s="9"/>
      <c r="I3439" s="9"/>
      <c r="J3439" s="9"/>
      <c r="K3439" s="9"/>
      <c r="L3439" s="9"/>
      <c r="M3439" s="9"/>
      <c r="N3439" s="9"/>
      <c r="O3439" s="9"/>
      <c r="P3439" s="9"/>
      <c r="Q3439" s="9"/>
      <c r="R3439" s="9"/>
      <c r="S3439" s="9"/>
      <c r="T3439" s="9"/>
      <c r="U3439" s="9"/>
      <c r="V3439" s="9"/>
      <c r="W3439" s="9"/>
      <c r="X3439" s="9"/>
      <c r="Y3439" s="9"/>
      <c r="Z3439" s="9"/>
      <c r="AA3439" s="9"/>
      <c r="AB3439" s="9"/>
      <c r="AC3439" s="9"/>
      <c r="AD3439" s="9"/>
      <c r="AE3439" s="9"/>
      <c r="AF3439" s="9"/>
      <c r="AG3439" s="9"/>
      <c r="AH3439" s="9"/>
      <c r="AI3439" s="9"/>
      <c r="AJ3439" s="9"/>
      <c r="AK3439" s="9"/>
      <c r="AL3439" s="9"/>
      <c r="AM3439" s="9"/>
      <c r="AN3439" s="9"/>
      <c r="AO3439" s="9"/>
      <c r="AP3439" s="9"/>
      <c r="AQ3439" s="9"/>
      <c r="AR3439" s="9"/>
      <c r="AS3439" s="9"/>
      <c r="AT3439" s="9"/>
      <c r="AU3439" s="9"/>
      <c r="AV3439" s="9"/>
      <c r="AW3439" s="9"/>
      <c r="AX3439" s="9"/>
      <c r="AY3439" s="9"/>
    </row>
    <row r="3440" spans="1:51">
      <c r="A3440" s="9"/>
      <c r="B3440" s="9"/>
      <c r="C3440" s="9"/>
      <c r="D3440" s="9"/>
      <c r="E3440" s="9"/>
      <c r="F3440" s="9"/>
      <c r="G3440" s="9"/>
      <c r="H3440" s="9"/>
      <c r="I3440" s="9"/>
      <c r="J3440" s="9"/>
      <c r="K3440" s="9"/>
      <c r="L3440" s="9"/>
      <c r="M3440" s="9"/>
      <c r="N3440" s="9"/>
      <c r="O3440" s="9"/>
      <c r="P3440" s="9"/>
      <c r="Q3440" s="9"/>
      <c r="R3440" s="9"/>
      <c r="S3440" s="9"/>
      <c r="T3440" s="9"/>
      <c r="U3440" s="9"/>
      <c r="V3440" s="9"/>
      <c r="W3440" s="9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9"/>
      <c r="AS3440" s="9"/>
      <c r="AT3440" s="9"/>
      <c r="AU3440" s="9"/>
      <c r="AV3440" s="9"/>
      <c r="AW3440" s="9"/>
      <c r="AX3440" s="9"/>
      <c r="AY3440" s="9"/>
    </row>
    <row r="3441" spans="1:51">
      <c r="A3441" s="9"/>
      <c r="B3441" s="9"/>
      <c r="C3441" s="9"/>
      <c r="D3441" s="9"/>
      <c r="E3441" s="9"/>
      <c r="F3441" s="9"/>
      <c r="G3441" s="9"/>
      <c r="H3441" s="9"/>
      <c r="I3441" s="9"/>
      <c r="J3441" s="9"/>
      <c r="K3441" s="9"/>
      <c r="L3441" s="9"/>
      <c r="M3441" s="9"/>
      <c r="N3441" s="9"/>
      <c r="O3441" s="9"/>
      <c r="P3441" s="9"/>
      <c r="Q3441" s="9"/>
      <c r="R3441" s="9"/>
      <c r="S3441" s="9"/>
      <c r="T3441" s="9"/>
      <c r="U3441" s="9"/>
      <c r="V3441" s="9"/>
      <c r="W3441" s="9"/>
      <c r="X3441" s="9"/>
      <c r="Y3441" s="9"/>
      <c r="Z3441" s="9"/>
      <c r="AA3441" s="9"/>
      <c r="AB3441" s="9"/>
      <c r="AC3441" s="9"/>
      <c r="AD3441" s="9"/>
      <c r="AE3441" s="9"/>
      <c r="AF3441" s="9"/>
      <c r="AG3441" s="9"/>
      <c r="AH3441" s="9"/>
      <c r="AI3441" s="9"/>
      <c r="AJ3441" s="9"/>
      <c r="AK3441" s="9"/>
      <c r="AL3441" s="9"/>
      <c r="AM3441" s="9"/>
      <c r="AN3441" s="9"/>
      <c r="AO3441" s="9"/>
      <c r="AP3441" s="9"/>
      <c r="AQ3441" s="9"/>
      <c r="AR3441" s="9"/>
      <c r="AS3441" s="9"/>
      <c r="AT3441" s="9"/>
      <c r="AU3441" s="9"/>
      <c r="AV3441" s="9"/>
      <c r="AW3441" s="9"/>
      <c r="AX3441" s="9"/>
      <c r="AY3441" s="9"/>
    </row>
    <row r="3442" spans="1:51">
      <c r="A3442" s="9"/>
      <c r="B3442" s="9"/>
      <c r="C3442" s="9"/>
      <c r="D3442" s="9"/>
      <c r="E3442" s="9"/>
      <c r="F3442" s="9"/>
      <c r="G3442" s="9"/>
      <c r="H3442" s="9"/>
      <c r="I3442" s="9"/>
      <c r="J3442" s="9"/>
      <c r="K3442" s="9"/>
      <c r="L3442" s="9"/>
      <c r="M3442" s="9"/>
      <c r="N3442" s="9"/>
      <c r="O3442" s="9"/>
      <c r="P3442" s="9"/>
      <c r="Q3442" s="9"/>
      <c r="R3442" s="9"/>
      <c r="S3442" s="9"/>
      <c r="T3442" s="9"/>
      <c r="U3442" s="9"/>
      <c r="V3442" s="9"/>
      <c r="W3442" s="9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9"/>
      <c r="AS3442" s="9"/>
      <c r="AT3442" s="9"/>
      <c r="AU3442" s="9"/>
      <c r="AV3442" s="9"/>
      <c r="AW3442" s="9"/>
      <c r="AX3442" s="9"/>
      <c r="AY3442" s="9"/>
    </row>
    <row r="3443" spans="1:51">
      <c r="A3443" s="9"/>
      <c r="B3443" s="9"/>
      <c r="C3443" s="9"/>
      <c r="D3443" s="9"/>
      <c r="E3443" s="9"/>
      <c r="F3443" s="9"/>
      <c r="G3443" s="9"/>
      <c r="H3443" s="9"/>
      <c r="I3443" s="9"/>
      <c r="J3443" s="9"/>
      <c r="K3443" s="9"/>
      <c r="L3443" s="9"/>
      <c r="M3443" s="9"/>
      <c r="N3443" s="9"/>
      <c r="O3443" s="9"/>
      <c r="P3443" s="9"/>
      <c r="Q3443" s="9"/>
      <c r="R3443" s="9"/>
      <c r="S3443" s="9"/>
      <c r="T3443" s="9"/>
      <c r="U3443" s="9"/>
      <c r="V3443" s="9"/>
      <c r="W3443" s="9"/>
      <c r="X3443" s="9"/>
      <c r="Y3443" s="9"/>
      <c r="Z3443" s="9"/>
      <c r="AA3443" s="9"/>
      <c r="AB3443" s="9"/>
      <c r="AC3443" s="9"/>
      <c r="AD3443" s="9"/>
      <c r="AE3443" s="9"/>
      <c r="AF3443" s="9"/>
      <c r="AG3443" s="9"/>
      <c r="AH3443" s="9"/>
      <c r="AI3443" s="9"/>
      <c r="AJ3443" s="9"/>
      <c r="AK3443" s="9"/>
      <c r="AL3443" s="9"/>
      <c r="AM3443" s="9"/>
      <c r="AN3443" s="9"/>
      <c r="AO3443" s="9"/>
      <c r="AP3443" s="9"/>
      <c r="AQ3443" s="9"/>
      <c r="AR3443" s="9"/>
      <c r="AS3443" s="9"/>
      <c r="AT3443" s="9"/>
      <c r="AU3443" s="9"/>
      <c r="AV3443" s="9"/>
      <c r="AW3443" s="9"/>
      <c r="AX3443" s="9"/>
      <c r="AY3443" s="9"/>
    </row>
    <row r="3444" spans="1:51">
      <c r="A3444" s="9"/>
      <c r="B3444" s="9"/>
      <c r="C3444" s="9"/>
      <c r="D3444" s="9"/>
      <c r="E3444" s="9"/>
      <c r="F3444" s="9"/>
      <c r="G3444" s="9"/>
      <c r="H3444" s="9"/>
      <c r="I3444" s="9"/>
      <c r="J3444" s="9"/>
      <c r="K3444" s="9"/>
      <c r="L3444" s="9"/>
      <c r="M3444" s="9"/>
      <c r="N3444" s="9"/>
      <c r="O3444" s="9"/>
      <c r="P3444" s="9"/>
      <c r="Q3444" s="9"/>
      <c r="R3444" s="9"/>
      <c r="S3444" s="9"/>
      <c r="T3444" s="9"/>
      <c r="U3444" s="9"/>
      <c r="V3444" s="9"/>
      <c r="W3444" s="9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9"/>
      <c r="AS3444" s="9"/>
      <c r="AT3444" s="9"/>
      <c r="AU3444" s="9"/>
      <c r="AV3444" s="9"/>
      <c r="AW3444" s="9"/>
      <c r="AX3444" s="9"/>
      <c r="AY3444" s="9"/>
    </row>
    <row r="3445" spans="1:51">
      <c r="A3445" s="9"/>
      <c r="B3445" s="9"/>
      <c r="C3445" s="9"/>
      <c r="D3445" s="9"/>
      <c r="E3445" s="9"/>
      <c r="F3445" s="9"/>
      <c r="G3445" s="9"/>
      <c r="H3445" s="9"/>
      <c r="I3445" s="9"/>
      <c r="J3445" s="9"/>
      <c r="K3445" s="9"/>
      <c r="L3445" s="9"/>
      <c r="M3445" s="9"/>
      <c r="N3445" s="9"/>
      <c r="O3445" s="9"/>
      <c r="P3445" s="9"/>
      <c r="Q3445" s="9"/>
      <c r="R3445" s="9"/>
      <c r="S3445" s="9"/>
      <c r="T3445" s="9"/>
      <c r="U3445" s="9"/>
      <c r="V3445" s="9"/>
      <c r="W3445" s="9"/>
      <c r="X3445" s="9"/>
      <c r="Y3445" s="9"/>
      <c r="Z3445" s="9"/>
      <c r="AA3445" s="9"/>
      <c r="AB3445" s="9"/>
      <c r="AC3445" s="9"/>
      <c r="AD3445" s="9"/>
      <c r="AE3445" s="9"/>
      <c r="AF3445" s="9"/>
      <c r="AG3445" s="9"/>
      <c r="AH3445" s="9"/>
      <c r="AI3445" s="9"/>
      <c r="AJ3445" s="9"/>
      <c r="AK3445" s="9"/>
      <c r="AL3445" s="9"/>
      <c r="AM3445" s="9"/>
      <c r="AN3445" s="9"/>
      <c r="AO3445" s="9"/>
      <c r="AP3445" s="9"/>
      <c r="AQ3445" s="9"/>
      <c r="AR3445" s="9"/>
      <c r="AS3445" s="9"/>
      <c r="AT3445" s="9"/>
      <c r="AU3445" s="9"/>
      <c r="AV3445" s="9"/>
      <c r="AW3445" s="9"/>
      <c r="AX3445" s="9"/>
      <c r="AY3445" s="9"/>
    </row>
    <row r="3446" spans="1:51">
      <c r="A3446" s="9"/>
      <c r="B3446" s="9"/>
      <c r="C3446" s="9"/>
      <c r="D3446" s="9"/>
      <c r="E3446" s="9"/>
      <c r="F3446" s="9"/>
      <c r="G3446" s="9"/>
      <c r="H3446" s="9"/>
      <c r="I3446" s="9"/>
      <c r="J3446" s="9"/>
      <c r="K3446" s="9"/>
      <c r="L3446" s="9"/>
      <c r="M3446" s="9"/>
      <c r="N3446" s="9"/>
      <c r="O3446" s="9"/>
      <c r="P3446" s="9"/>
      <c r="Q3446" s="9"/>
      <c r="R3446" s="9"/>
      <c r="S3446" s="9"/>
      <c r="T3446" s="9"/>
      <c r="U3446" s="9"/>
      <c r="V3446" s="9"/>
      <c r="W3446" s="9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9"/>
      <c r="AS3446" s="9"/>
      <c r="AT3446" s="9"/>
      <c r="AU3446" s="9"/>
      <c r="AV3446" s="9"/>
      <c r="AW3446" s="9"/>
      <c r="AX3446" s="9"/>
      <c r="AY3446" s="9"/>
    </row>
    <row r="3447" spans="1:51">
      <c r="A3447" s="9"/>
      <c r="B3447" s="9"/>
      <c r="C3447" s="9"/>
      <c r="D3447" s="9"/>
      <c r="E3447" s="9"/>
      <c r="F3447" s="9"/>
      <c r="G3447" s="9"/>
      <c r="H3447" s="9"/>
      <c r="I3447" s="9"/>
      <c r="J3447" s="9"/>
      <c r="K3447" s="9"/>
      <c r="L3447" s="9"/>
      <c r="M3447" s="9"/>
      <c r="N3447" s="9"/>
      <c r="O3447" s="9"/>
      <c r="P3447" s="9"/>
      <c r="Q3447" s="9"/>
      <c r="R3447" s="9"/>
      <c r="S3447" s="9"/>
      <c r="T3447" s="9"/>
      <c r="U3447" s="9"/>
      <c r="V3447" s="9"/>
      <c r="W3447" s="9"/>
      <c r="X3447" s="9"/>
      <c r="Y3447" s="9"/>
      <c r="Z3447" s="9"/>
      <c r="AA3447" s="9"/>
      <c r="AB3447" s="9"/>
      <c r="AC3447" s="9"/>
      <c r="AD3447" s="9"/>
      <c r="AE3447" s="9"/>
      <c r="AF3447" s="9"/>
      <c r="AG3447" s="9"/>
      <c r="AH3447" s="9"/>
      <c r="AI3447" s="9"/>
      <c r="AJ3447" s="9"/>
      <c r="AK3447" s="9"/>
      <c r="AL3447" s="9"/>
      <c r="AM3447" s="9"/>
      <c r="AN3447" s="9"/>
      <c r="AO3447" s="9"/>
      <c r="AP3447" s="9"/>
      <c r="AQ3447" s="9"/>
      <c r="AR3447" s="9"/>
      <c r="AS3447" s="9"/>
      <c r="AT3447" s="9"/>
      <c r="AU3447" s="9"/>
      <c r="AV3447" s="9"/>
      <c r="AW3447" s="9"/>
      <c r="AX3447" s="9"/>
      <c r="AY3447" s="9"/>
    </row>
    <row r="3448" spans="1:51">
      <c r="A3448" s="9"/>
      <c r="B3448" s="9"/>
      <c r="C3448" s="9"/>
      <c r="D3448" s="9"/>
      <c r="E3448" s="9"/>
      <c r="F3448" s="9"/>
      <c r="G3448" s="9"/>
      <c r="H3448" s="9"/>
      <c r="I3448" s="9"/>
      <c r="J3448" s="9"/>
      <c r="K3448" s="9"/>
      <c r="L3448" s="9"/>
      <c r="M3448" s="9"/>
      <c r="N3448" s="9"/>
      <c r="O3448" s="9"/>
      <c r="P3448" s="9"/>
      <c r="Q3448" s="9"/>
      <c r="R3448" s="9"/>
      <c r="S3448" s="9"/>
      <c r="T3448" s="9"/>
      <c r="U3448" s="9"/>
      <c r="V3448" s="9"/>
      <c r="W3448" s="9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9"/>
      <c r="AS3448" s="9"/>
      <c r="AT3448" s="9"/>
      <c r="AU3448" s="9"/>
      <c r="AV3448" s="9"/>
      <c r="AW3448" s="9"/>
      <c r="AX3448" s="9"/>
      <c r="AY3448" s="9"/>
    </row>
    <row r="3449" spans="1:51">
      <c r="A3449" s="9"/>
      <c r="B3449" s="9"/>
      <c r="C3449" s="9"/>
      <c r="D3449" s="9"/>
      <c r="E3449" s="9"/>
      <c r="F3449" s="9"/>
      <c r="G3449" s="9"/>
      <c r="H3449" s="9"/>
      <c r="I3449" s="9"/>
      <c r="J3449" s="9"/>
      <c r="K3449" s="9"/>
      <c r="L3449" s="9"/>
      <c r="M3449" s="9"/>
      <c r="N3449" s="9"/>
      <c r="O3449" s="9"/>
      <c r="P3449" s="9"/>
      <c r="Q3449" s="9"/>
      <c r="R3449" s="9"/>
      <c r="S3449" s="9"/>
      <c r="T3449" s="9"/>
      <c r="U3449" s="9"/>
      <c r="V3449" s="9"/>
      <c r="W3449" s="9"/>
      <c r="X3449" s="9"/>
      <c r="Y3449" s="9"/>
      <c r="Z3449" s="9"/>
      <c r="AA3449" s="9"/>
      <c r="AB3449" s="9"/>
      <c r="AC3449" s="9"/>
      <c r="AD3449" s="9"/>
      <c r="AE3449" s="9"/>
      <c r="AF3449" s="9"/>
      <c r="AG3449" s="9"/>
      <c r="AH3449" s="9"/>
      <c r="AI3449" s="9"/>
      <c r="AJ3449" s="9"/>
      <c r="AK3449" s="9"/>
      <c r="AL3449" s="9"/>
      <c r="AM3449" s="9"/>
      <c r="AN3449" s="9"/>
      <c r="AO3449" s="9"/>
      <c r="AP3449" s="9"/>
      <c r="AQ3449" s="9"/>
      <c r="AR3449" s="9"/>
      <c r="AS3449" s="9"/>
      <c r="AT3449" s="9"/>
      <c r="AU3449" s="9"/>
      <c r="AV3449" s="9"/>
      <c r="AW3449" s="9"/>
      <c r="AX3449" s="9"/>
      <c r="AY3449" s="9"/>
    </row>
    <row r="3450" spans="1:51">
      <c r="A3450" s="9"/>
      <c r="B3450" s="9"/>
      <c r="C3450" s="9"/>
      <c r="D3450" s="9"/>
      <c r="E3450" s="9"/>
      <c r="F3450" s="9"/>
      <c r="G3450" s="9"/>
      <c r="H3450" s="9"/>
      <c r="I3450" s="9"/>
      <c r="J3450" s="9"/>
      <c r="K3450" s="9"/>
      <c r="L3450" s="9"/>
      <c r="M3450" s="9"/>
      <c r="N3450" s="9"/>
      <c r="O3450" s="9"/>
      <c r="P3450" s="9"/>
      <c r="Q3450" s="9"/>
      <c r="R3450" s="9"/>
      <c r="S3450" s="9"/>
      <c r="T3450" s="9"/>
      <c r="U3450" s="9"/>
      <c r="V3450" s="9"/>
      <c r="W3450" s="9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9"/>
      <c r="AS3450" s="9"/>
      <c r="AT3450" s="9"/>
      <c r="AU3450" s="9"/>
      <c r="AV3450" s="9"/>
      <c r="AW3450" s="9"/>
      <c r="AX3450" s="9"/>
      <c r="AY3450" s="9"/>
    </row>
    <row r="3451" spans="1:51">
      <c r="A3451" s="9"/>
      <c r="B3451" s="9"/>
      <c r="C3451" s="9"/>
      <c r="D3451" s="9"/>
      <c r="E3451" s="9"/>
      <c r="F3451" s="9"/>
      <c r="G3451" s="9"/>
      <c r="H3451" s="9"/>
      <c r="I3451" s="9"/>
      <c r="J3451" s="9"/>
      <c r="K3451" s="9"/>
      <c r="L3451" s="9"/>
      <c r="M3451" s="9"/>
      <c r="N3451" s="9"/>
      <c r="O3451" s="9"/>
      <c r="P3451" s="9"/>
      <c r="Q3451" s="9"/>
      <c r="R3451" s="9"/>
      <c r="S3451" s="9"/>
      <c r="T3451" s="9"/>
      <c r="U3451" s="9"/>
      <c r="V3451" s="9"/>
      <c r="W3451" s="9"/>
      <c r="X3451" s="9"/>
      <c r="Y3451" s="9"/>
      <c r="Z3451" s="9"/>
      <c r="AA3451" s="9"/>
      <c r="AB3451" s="9"/>
      <c r="AC3451" s="9"/>
      <c r="AD3451" s="9"/>
      <c r="AE3451" s="9"/>
      <c r="AF3451" s="9"/>
      <c r="AG3451" s="9"/>
      <c r="AH3451" s="9"/>
      <c r="AI3451" s="9"/>
      <c r="AJ3451" s="9"/>
      <c r="AK3451" s="9"/>
      <c r="AL3451" s="9"/>
      <c r="AM3451" s="9"/>
      <c r="AN3451" s="9"/>
      <c r="AO3451" s="9"/>
      <c r="AP3451" s="9"/>
      <c r="AQ3451" s="9"/>
      <c r="AR3451" s="9"/>
      <c r="AS3451" s="9"/>
      <c r="AT3451" s="9"/>
      <c r="AU3451" s="9"/>
      <c r="AV3451" s="9"/>
      <c r="AW3451" s="9"/>
      <c r="AX3451" s="9"/>
      <c r="AY3451" s="9"/>
    </row>
    <row r="3452" spans="1:51">
      <c r="A3452" s="9"/>
      <c r="B3452" s="9"/>
      <c r="C3452" s="9"/>
      <c r="D3452" s="9"/>
      <c r="E3452" s="9"/>
      <c r="F3452" s="9"/>
      <c r="G3452" s="9"/>
      <c r="H3452" s="9"/>
      <c r="I3452" s="9"/>
      <c r="J3452" s="9"/>
      <c r="K3452" s="9"/>
      <c r="L3452" s="9"/>
      <c r="M3452" s="9"/>
      <c r="N3452" s="9"/>
      <c r="O3452" s="9"/>
      <c r="P3452" s="9"/>
      <c r="Q3452" s="9"/>
      <c r="R3452" s="9"/>
      <c r="S3452" s="9"/>
      <c r="T3452" s="9"/>
      <c r="U3452" s="9"/>
      <c r="V3452" s="9"/>
      <c r="W3452" s="9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9"/>
      <c r="AS3452" s="9"/>
      <c r="AT3452" s="9"/>
      <c r="AU3452" s="9"/>
      <c r="AV3452" s="9"/>
      <c r="AW3452" s="9"/>
      <c r="AX3452" s="9"/>
      <c r="AY3452" s="9"/>
    </row>
    <row r="3453" spans="1:51">
      <c r="A3453" s="9"/>
      <c r="B3453" s="9"/>
      <c r="C3453" s="9"/>
      <c r="D3453" s="9"/>
      <c r="E3453" s="9"/>
      <c r="F3453" s="9"/>
      <c r="G3453" s="9"/>
      <c r="H3453" s="9"/>
      <c r="I3453" s="9"/>
      <c r="J3453" s="9"/>
      <c r="K3453" s="9"/>
      <c r="L3453" s="9"/>
      <c r="M3453" s="9"/>
      <c r="N3453" s="9"/>
      <c r="O3453" s="9"/>
      <c r="P3453" s="9"/>
      <c r="Q3453" s="9"/>
      <c r="R3453" s="9"/>
      <c r="S3453" s="9"/>
      <c r="T3453" s="9"/>
      <c r="U3453" s="9"/>
      <c r="V3453" s="9"/>
      <c r="W3453" s="9"/>
      <c r="X3453" s="9"/>
      <c r="Y3453" s="9"/>
      <c r="Z3453" s="9"/>
      <c r="AA3453" s="9"/>
      <c r="AB3453" s="9"/>
      <c r="AC3453" s="9"/>
      <c r="AD3453" s="9"/>
      <c r="AE3453" s="9"/>
      <c r="AF3453" s="9"/>
      <c r="AG3453" s="9"/>
      <c r="AH3453" s="9"/>
      <c r="AI3453" s="9"/>
      <c r="AJ3453" s="9"/>
      <c r="AK3453" s="9"/>
      <c r="AL3453" s="9"/>
      <c r="AM3453" s="9"/>
      <c r="AN3453" s="9"/>
      <c r="AO3453" s="9"/>
      <c r="AP3453" s="9"/>
      <c r="AQ3453" s="9"/>
      <c r="AR3453" s="9"/>
      <c r="AS3453" s="9"/>
      <c r="AT3453" s="9"/>
      <c r="AU3453" s="9"/>
      <c r="AV3453" s="9"/>
      <c r="AW3453" s="9"/>
      <c r="AX3453" s="9"/>
      <c r="AY3453" s="9"/>
    </row>
    <row r="3454" spans="1:51">
      <c r="A3454" s="9"/>
      <c r="B3454" s="9"/>
      <c r="C3454" s="9"/>
      <c r="D3454" s="9"/>
      <c r="E3454" s="9"/>
      <c r="F3454" s="9"/>
      <c r="G3454" s="9"/>
      <c r="H3454" s="9"/>
      <c r="I3454" s="9"/>
      <c r="J3454" s="9"/>
      <c r="K3454" s="9"/>
      <c r="L3454" s="9"/>
      <c r="M3454" s="9"/>
      <c r="N3454" s="9"/>
      <c r="O3454" s="9"/>
      <c r="P3454" s="9"/>
      <c r="Q3454" s="9"/>
      <c r="R3454" s="9"/>
      <c r="S3454" s="9"/>
      <c r="T3454" s="9"/>
      <c r="U3454" s="9"/>
      <c r="V3454" s="9"/>
      <c r="W3454" s="9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9"/>
      <c r="AS3454" s="9"/>
      <c r="AT3454" s="9"/>
      <c r="AU3454" s="9"/>
      <c r="AV3454" s="9"/>
      <c r="AW3454" s="9"/>
      <c r="AX3454" s="9"/>
      <c r="AY3454" s="9"/>
    </row>
    <row r="3455" spans="1:51">
      <c r="A3455" s="9"/>
      <c r="B3455" s="9"/>
      <c r="C3455" s="9"/>
      <c r="D3455" s="9"/>
      <c r="E3455" s="9"/>
      <c r="F3455" s="9"/>
      <c r="G3455" s="9"/>
      <c r="H3455" s="9"/>
      <c r="I3455" s="9"/>
      <c r="J3455" s="9"/>
      <c r="K3455" s="9"/>
      <c r="L3455" s="9"/>
      <c r="M3455" s="9"/>
      <c r="N3455" s="9"/>
      <c r="O3455" s="9"/>
      <c r="P3455" s="9"/>
      <c r="Q3455" s="9"/>
      <c r="R3455" s="9"/>
      <c r="S3455" s="9"/>
      <c r="T3455" s="9"/>
      <c r="U3455" s="9"/>
      <c r="V3455" s="9"/>
      <c r="W3455" s="9"/>
      <c r="X3455" s="9"/>
      <c r="Y3455" s="9"/>
      <c r="Z3455" s="9"/>
      <c r="AA3455" s="9"/>
      <c r="AB3455" s="9"/>
      <c r="AC3455" s="9"/>
      <c r="AD3455" s="9"/>
      <c r="AE3455" s="9"/>
      <c r="AF3455" s="9"/>
      <c r="AG3455" s="9"/>
      <c r="AH3455" s="9"/>
      <c r="AI3455" s="9"/>
      <c r="AJ3455" s="9"/>
      <c r="AK3455" s="9"/>
      <c r="AL3455" s="9"/>
      <c r="AM3455" s="9"/>
      <c r="AN3455" s="9"/>
      <c r="AO3455" s="9"/>
      <c r="AP3455" s="9"/>
      <c r="AQ3455" s="9"/>
      <c r="AR3455" s="9"/>
      <c r="AS3455" s="9"/>
      <c r="AT3455" s="9"/>
      <c r="AU3455" s="9"/>
      <c r="AV3455" s="9"/>
      <c r="AW3455" s="9"/>
      <c r="AX3455" s="9"/>
      <c r="AY3455" s="9"/>
    </row>
    <row r="3456" spans="1:51">
      <c r="A3456" s="9"/>
      <c r="B3456" s="9"/>
      <c r="C3456" s="9"/>
      <c r="D3456" s="9"/>
      <c r="E3456" s="9"/>
      <c r="F3456" s="9"/>
      <c r="G3456" s="9"/>
      <c r="H3456" s="9"/>
      <c r="I3456" s="9"/>
      <c r="J3456" s="9"/>
      <c r="K3456" s="9"/>
      <c r="L3456" s="9"/>
      <c r="M3456" s="9"/>
      <c r="N3456" s="9"/>
      <c r="O3456" s="9"/>
      <c r="P3456" s="9"/>
      <c r="Q3456" s="9"/>
      <c r="R3456" s="9"/>
      <c r="S3456" s="9"/>
      <c r="T3456" s="9"/>
      <c r="U3456" s="9"/>
      <c r="V3456" s="9"/>
      <c r="W3456" s="9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9"/>
      <c r="AS3456" s="9"/>
      <c r="AT3456" s="9"/>
      <c r="AU3456" s="9"/>
      <c r="AV3456" s="9"/>
      <c r="AW3456" s="9"/>
      <c r="AX3456" s="9"/>
      <c r="AY3456" s="9"/>
    </row>
    <row r="3457" spans="1:51">
      <c r="A3457" s="9"/>
      <c r="B3457" s="9"/>
      <c r="C3457" s="9"/>
      <c r="D3457" s="9"/>
      <c r="E3457" s="9"/>
      <c r="F3457" s="9"/>
      <c r="G3457" s="9"/>
      <c r="H3457" s="9"/>
      <c r="I3457" s="9"/>
      <c r="J3457" s="9"/>
      <c r="K3457" s="9"/>
      <c r="L3457" s="9"/>
      <c r="M3457" s="9"/>
      <c r="N3457" s="9"/>
      <c r="O3457" s="9"/>
      <c r="P3457" s="9"/>
      <c r="Q3457" s="9"/>
      <c r="R3457" s="9"/>
      <c r="S3457" s="9"/>
      <c r="T3457" s="9"/>
      <c r="U3457" s="9"/>
      <c r="V3457" s="9"/>
      <c r="W3457" s="9"/>
      <c r="X3457" s="9"/>
      <c r="Y3457" s="9"/>
      <c r="Z3457" s="9"/>
      <c r="AA3457" s="9"/>
      <c r="AB3457" s="9"/>
      <c r="AC3457" s="9"/>
      <c r="AD3457" s="9"/>
      <c r="AE3457" s="9"/>
      <c r="AF3457" s="9"/>
      <c r="AG3457" s="9"/>
      <c r="AH3457" s="9"/>
      <c r="AI3457" s="9"/>
      <c r="AJ3457" s="9"/>
      <c r="AK3457" s="9"/>
      <c r="AL3457" s="9"/>
      <c r="AM3457" s="9"/>
      <c r="AN3457" s="9"/>
      <c r="AO3457" s="9"/>
      <c r="AP3457" s="9"/>
      <c r="AQ3457" s="9"/>
      <c r="AR3457" s="9"/>
      <c r="AS3457" s="9"/>
      <c r="AT3457" s="9"/>
      <c r="AU3457" s="9"/>
      <c r="AV3457" s="9"/>
      <c r="AW3457" s="9"/>
      <c r="AX3457" s="9"/>
      <c r="AY3457" s="9"/>
    </row>
    <row r="3458" spans="1:51">
      <c r="A3458" s="9"/>
      <c r="B3458" s="9"/>
      <c r="C3458" s="9"/>
      <c r="D3458" s="9"/>
      <c r="E3458" s="9"/>
      <c r="F3458" s="9"/>
      <c r="G3458" s="9"/>
      <c r="H3458" s="9"/>
      <c r="I3458" s="9"/>
      <c r="J3458" s="9"/>
      <c r="K3458" s="9"/>
      <c r="L3458" s="9"/>
      <c r="M3458" s="9"/>
      <c r="N3458" s="9"/>
      <c r="O3458" s="9"/>
      <c r="P3458" s="9"/>
      <c r="Q3458" s="9"/>
      <c r="R3458" s="9"/>
      <c r="S3458" s="9"/>
      <c r="T3458" s="9"/>
      <c r="U3458" s="9"/>
      <c r="V3458" s="9"/>
      <c r="W3458" s="9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9"/>
      <c r="AS3458" s="9"/>
      <c r="AT3458" s="9"/>
      <c r="AU3458" s="9"/>
      <c r="AV3458" s="9"/>
      <c r="AW3458" s="9"/>
      <c r="AX3458" s="9"/>
      <c r="AY3458" s="9"/>
    </row>
    <row r="3459" spans="1:51">
      <c r="A3459" s="9"/>
      <c r="B3459" s="9"/>
      <c r="C3459" s="9"/>
      <c r="D3459" s="9"/>
      <c r="E3459" s="9"/>
      <c r="F3459" s="9"/>
      <c r="G3459" s="9"/>
      <c r="H3459" s="9"/>
      <c r="I3459" s="9"/>
      <c r="J3459" s="9"/>
      <c r="K3459" s="9"/>
      <c r="L3459" s="9"/>
      <c r="M3459" s="9"/>
      <c r="N3459" s="9"/>
      <c r="O3459" s="9"/>
      <c r="P3459" s="9"/>
      <c r="Q3459" s="9"/>
      <c r="R3459" s="9"/>
      <c r="S3459" s="9"/>
      <c r="T3459" s="9"/>
      <c r="U3459" s="9"/>
      <c r="V3459" s="9"/>
      <c r="W3459" s="9"/>
      <c r="X3459" s="9"/>
      <c r="Y3459" s="9"/>
      <c r="Z3459" s="9"/>
      <c r="AA3459" s="9"/>
      <c r="AB3459" s="9"/>
      <c r="AC3459" s="9"/>
      <c r="AD3459" s="9"/>
      <c r="AE3459" s="9"/>
      <c r="AF3459" s="9"/>
      <c r="AG3459" s="9"/>
      <c r="AH3459" s="9"/>
      <c r="AI3459" s="9"/>
      <c r="AJ3459" s="9"/>
      <c r="AK3459" s="9"/>
      <c r="AL3459" s="9"/>
      <c r="AM3459" s="9"/>
      <c r="AN3459" s="9"/>
      <c r="AO3459" s="9"/>
      <c r="AP3459" s="9"/>
      <c r="AQ3459" s="9"/>
      <c r="AR3459" s="9"/>
      <c r="AS3459" s="9"/>
      <c r="AT3459" s="9"/>
      <c r="AU3459" s="9"/>
      <c r="AV3459" s="9"/>
      <c r="AW3459" s="9"/>
      <c r="AX3459" s="9"/>
      <c r="AY3459" s="9"/>
    </row>
    <row r="3460" spans="1:51">
      <c r="A3460" s="9"/>
      <c r="B3460" s="9"/>
      <c r="C3460" s="9"/>
      <c r="D3460" s="9"/>
      <c r="E3460" s="9"/>
      <c r="F3460" s="9"/>
      <c r="G3460" s="9"/>
      <c r="H3460" s="9"/>
      <c r="I3460" s="9"/>
      <c r="J3460" s="9"/>
      <c r="K3460" s="9"/>
      <c r="L3460" s="9"/>
      <c r="M3460" s="9"/>
      <c r="N3460" s="9"/>
      <c r="O3460" s="9"/>
      <c r="P3460" s="9"/>
      <c r="Q3460" s="9"/>
      <c r="R3460" s="9"/>
      <c r="S3460" s="9"/>
      <c r="T3460" s="9"/>
      <c r="U3460" s="9"/>
      <c r="V3460" s="9"/>
      <c r="W3460" s="9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9"/>
      <c r="AS3460" s="9"/>
      <c r="AT3460" s="9"/>
      <c r="AU3460" s="9"/>
      <c r="AV3460" s="9"/>
      <c r="AW3460" s="9"/>
      <c r="AX3460" s="9"/>
      <c r="AY3460" s="9"/>
    </row>
    <row r="3461" spans="1:51">
      <c r="A3461" s="9"/>
      <c r="B3461" s="9"/>
      <c r="C3461" s="9"/>
      <c r="D3461" s="9"/>
      <c r="E3461" s="9"/>
      <c r="F3461" s="9"/>
      <c r="G3461" s="9"/>
      <c r="H3461" s="9"/>
      <c r="I3461" s="9"/>
      <c r="J3461" s="9"/>
      <c r="K3461" s="9"/>
      <c r="L3461" s="9"/>
      <c r="M3461" s="9"/>
      <c r="N3461" s="9"/>
      <c r="O3461" s="9"/>
      <c r="P3461" s="9"/>
      <c r="Q3461" s="9"/>
      <c r="R3461" s="9"/>
      <c r="S3461" s="9"/>
      <c r="T3461" s="9"/>
      <c r="U3461" s="9"/>
      <c r="V3461" s="9"/>
      <c r="W3461" s="9"/>
      <c r="X3461" s="9"/>
      <c r="Y3461" s="9"/>
      <c r="Z3461" s="9"/>
      <c r="AA3461" s="9"/>
      <c r="AB3461" s="9"/>
      <c r="AC3461" s="9"/>
      <c r="AD3461" s="9"/>
      <c r="AE3461" s="9"/>
      <c r="AF3461" s="9"/>
      <c r="AG3461" s="9"/>
      <c r="AH3461" s="9"/>
      <c r="AI3461" s="9"/>
      <c r="AJ3461" s="9"/>
      <c r="AK3461" s="9"/>
      <c r="AL3461" s="9"/>
      <c r="AM3461" s="9"/>
      <c r="AN3461" s="9"/>
      <c r="AO3461" s="9"/>
      <c r="AP3461" s="9"/>
      <c r="AQ3461" s="9"/>
      <c r="AR3461" s="9"/>
      <c r="AS3461" s="9"/>
      <c r="AT3461" s="9"/>
      <c r="AU3461" s="9"/>
      <c r="AV3461" s="9"/>
      <c r="AW3461" s="9"/>
      <c r="AX3461" s="9"/>
      <c r="AY3461" s="9"/>
    </row>
    <row r="3462" spans="1:51">
      <c r="A3462" s="9"/>
      <c r="B3462" s="9"/>
      <c r="C3462" s="9"/>
      <c r="D3462" s="9"/>
      <c r="E3462" s="9"/>
      <c r="F3462" s="9"/>
      <c r="G3462" s="9"/>
      <c r="H3462" s="9"/>
      <c r="I3462" s="9"/>
      <c r="J3462" s="9"/>
      <c r="K3462" s="9"/>
      <c r="L3462" s="9"/>
      <c r="M3462" s="9"/>
      <c r="N3462" s="9"/>
      <c r="O3462" s="9"/>
      <c r="P3462" s="9"/>
      <c r="Q3462" s="9"/>
      <c r="R3462" s="9"/>
      <c r="S3462" s="9"/>
      <c r="T3462" s="9"/>
      <c r="U3462" s="9"/>
      <c r="V3462" s="9"/>
      <c r="W3462" s="9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9"/>
      <c r="AS3462" s="9"/>
      <c r="AT3462" s="9"/>
      <c r="AU3462" s="9"/>
      <c r="AV3462" s="9"/>
      <c r="AW3462" s="9"/>
      <c r="AX3462" s="9"/>
      <c r="AY3462" s="9"/>
    </row>
    <row r="3463" spans="1:51">
      <c r="A3463" s="9"/>
      <c r="B3463" s="9"/>
      <c r="C3463" s="9"/>
      <c r="D3463" s="9"/>
      <c r="E3463" s="9"/>
      <c r="F3463" s="9"/>
      <c r="G3463" s="9"/>
      <c r="H3463" s="9"/>
      <c r="I3463" s="9"/>
      <c r="J3463" s="9"/>
      <c r="K3463" s="9"/>
      <c r="L3463" s="9"/>
      <c r="M3463" s="9"/>
      <c r="N3463" s="9"/>
      <c r="O3463" s="9"/>
      <c r="P3463" s="9"/>
      <c r="Q3463" s="9"/>
      <c r="R3463" s="9"/>
      <c r="S3463" s="9"/>
      <c r="T3463" s="9"/>
      <c r="U3463" s="9"/>
      <c r="V3463" s="9"/>
      <c r="W3463" s="9"/>
      <c r="X3463" s="9"/>
      <c r="Y3463" s="9"/>
      <c r="Z3463" s="9"/>
      <c r="AA3463" s="9"/>
      <c r="AB3463" s="9"/>
      <c r="AC3463" s="9"/>
      <c r="AD3463" s="9"/>
      <c r="AE3463" s="9"/>
      <c r="AF3463" s="9"/>
      <c r="AG3463" s="9"/>
      <c r="AH3463" s="9"/>
      <c r="AI3463" s="9"/>
      <c r="AJ3463" s="9"/>
      <c r="AK3463" s="9"/>
      <c r="AL3463" s="9"/>
      <c r="AM3463" s="9"/>
      <c r="AN3463" s="9"/>
      <c r="AO3463" s="9"/>
      <c r="AP3463" s="9"/>
      <c r="AQ3463" s="9"/>
      <c r="AR3463" s="9"/>
      <c r="AS3463" s="9"/>
      <c r="AT3463" s="9"/>
      <c r="AU3463" s="9"/>
      <c r="AV3463" s="9"/>
      <c r="AW3463" s="9"/>
      <c r="AX3463" s="9"/>
      <c r="AY3463" s="9"/>
    </row>
    <row r="3464" spans="1:51">
      <c r="A3464" s="9"/>
      <c r="B3464" s="9"/>
      <c r="C3464" s="9"/>
      <c r="D3464" s="9"/>
      <c r="E3464" s="9"/>
      <c r="F3464" s="9"/>
      <c r="G3464" s="9"/>
      <c r="H3464" s="9"/>
      <c r="I3464" s="9"/>
      <c r="J3464" s="9"/>
      <c r="K3464" s="9"/>
      <c r="L3464" s="9"/>
      <c r="M3464" s="9"/>
      <c r="N3464" s="9"/>
      <c r="O3464" s="9"/>
      <c r="P3464" s="9"/>
      <c r="Q3464" s="9"/>
      <c r="R3464" s="9"/>
      <c r="S3464" s="9"/>
      <c r="T3464" s="9"/>
      <c r="U3464" s="9"/>
      <c r="V3464" s="9"/>
      <c r="W3464" s="9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9"/>
      <c r="AS3464" s="9"/>
      <c r="AT3464" s="9"/>
      <c r="AU3464" s="9"/>
      <c r="AV3464" s="9"/>
      <c r="AW3464" s="9"/>
      <c r="AX3464" s="9"/>
      <c r="AY3464" s="9"/>
    </row>
    <row r="3465" spans="1:51">
      <c r="A3465" s="9"/>
      <c r="B3465" s="9"/>
      <c r="C3465" s="9"/>
      <c r="D3465" s="9"/>
      <c r="E3465" s="9"/>
      <c r="F3465" s="9"/>
      <c r="G3465" s="9"/>
      <c r="H3465" s="9"/>
      <c r="I3465" s="9"/>
      <c r="J3465" s="9"/>
      <c r="K3465" s="9"/>
      <c r="L3465" s="9"/>
      <c r="M3465" s="9"/>
      <c r="N3465" s="9"/>
      <c r="O3465" s="9"/>
      <c r="P3465" s="9"/>
      <c r="Q3465" s="9"/>
      <c r="R3465" s="9"/>
      <c r="S3465" s="9"/>
      <c r="T3465" s="9"/>
      <c r="U3465" s="9"/>
      <c r="V3465" s="9"/>
      <c r="W3465" s="9"/>
      <c r="X3465" s="9"/>
      <c r="Y3465" s="9"/>
      <c r="Z3465" s="9"/>
      <c r="AA3465" s="9"/>
      <c r="AB3465" s="9"/>
      <c r="AC3465" s="9"/>
      <c r="AD3465" s="9"/>
      <c r="AE3465" s="9"/>
      <c r="AF3465" s="9"/>
      <c r="AG3465" s="9"/>
      <c r="AH3465" s="9"/>
      <c r="AI3465" s="9"/>
      <c r="AJ3465" s="9"/>
      <c r="AK3465" s="9"/>
      <c r="AL3465" s="9"/>
      <c r="AM3465" s="9"/>
      <c r="AN3465" s="9"/>
      <c r="AO3465" s="9"/>
      <c r="AP3465" s="9"/>
      <c r="AQ3465" s="9"/>
      <c r="AR3465" s="9"/>
      <c r="AS3465" s="9"/>
      <c r="AT3465" s="9"/>
      <c r="AU3465" s="9"/>
      <c r="AV3465" s="9"/>
      <c r="AW3465" s="9"/>
      <c r="AX3465" s="9"/>
      <c r="AY3465" s="9"/>
    </row>
    <row r="3466" spans="1:51">
      <c r="A3466" s="9"/>
      <c r="B3466" s="9"/>
      <c r="C3466" s="9"/>
      <c r="D3466" s="9"/>
      <c r="E3466" s="9"/>
      <c r="F3466" s="9"/>
      <c r="G3466" s="9"/>
      <c r="H3466" s="9"/>
      <c r="I3466" s="9"/>
      <c r="J3466" s="9"/>
      <c r="K3466" s="9"/>
      <c r="L3466" s="9"/>
      <c r="M3466" s="9"/>
      <c r="N3466" s="9"/>
      <c r="O3466" s="9"/>
      <c r="P3466" s="9"/>
      <c r="Q3466" s="9"/>
      <c r="R3466" s="9"/>
      <c r="S3466" s="9"/>
      <c r="T3466" s="9"/>
      <c r="U3466" s="9"/>
      <c r="V3466" s="9"/>
      <c r="W3466" s="9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9"/>
      <c r="AS3466" s="9"/>
      <c r="AT3466" s="9"/>
      <c r="AU3466" s="9"/>
      <c r="AV3466" s="9"/>
      <c r="AW3466" s="9"/>
      <c r="AX3466" s="9"/>
      <c r="AY3466" s="9"/>
    </row>
    <row r="3467" spans="1:51">
      <c r="A3467" s="9"/>
      <c r="B3467" s="9"/>
      <c r="C3467" s="9"/>
      <c r="D3467" s="9"/>
      <c r="E3467" s="9"/>
      <c r="F3467" s="9"/>
      <c r="G3467" s="9"/>
      <c r="H3467" s="9"/>
      <c r="I3467" s="9"/>
      <c r="J3467" s="9"/>
      <c r="K3467" s="9"/>
      <c r="L3467" s="9"/>
      <c r="M3467" s="9"/>
      <c r="N3467" s="9"/>
      <c r="O3467" s="9"/>
      <c r="P3467" s="9"/>
      <c r="Q3467" s="9"/>
      <c r="R3467" s="9"/>
      <c r="S3467" s="9"/>
      <c r="T3467" s="9"/>
      <c r="U3467" s="9"/>
      <c r="V3467" s="9"/>
      <c r="W3467" s="9"/>
      <c r="X3467" s="9"/>
      <c r="Y3467" s="9"/>
      <c r="Z3467" s="9"/>
      <c r="AA3467" s="9"/>
      <c r="AB3467" s="9"/>
      <c r="AC3467" s="9"/>
      <c r="AD3467" s="9"/>
      <c r="AE3467" s="9"/>
      <c r="AF3467" s="9"/>
      <c r="AG3467" s="9"/>
      <c r="AH3467" s="9"/>
      <c r="AI3467" s="9"/>
      <c r="AJ3467" s="9"/>
      <c r="AK3467" s="9"/>
      <c r="AL3467" s="9"/>
      <c r="AM3467" s="9"/>
      <c r="AN3467" s="9"/>
      <c r="AO3467" s="9"/>
      <c r="AP3467" s="9"/>
      <c r="AQ3467" s="9"/>
      <c r="AR3467" s="9"/>
      <c r="AS3467" s="9"/>
      <c r="AT3467" s="9"/>
      <c r="AU3467" s="9"/>
      <c r="AV3467" s="9"/>
      <c r="AW3467" s="9"/>
      <c r="AX3467" s="9"/>
      <c r="AY3467" s="9"/>
    </row>
    <row r="3468" spans="1:51">
      <c r="A3468" s="9"/>
      <c r="B3468" s="9"/>
      <c r="C3468" s="9"/>
      <c r="D3468" s="9"/>
      <c r="E3468" s="9"/>
      <c r="F3468" s="9"/>
      <c r="G3468" s="9"/>
      <c r="H3468" s="9"/>
      <c r="I3468" s="9"/>
      <c r="J3468" s="9"/>
      <c r="K3468" s="9"/>
      <c r="L3468" s="9"/>
      <c r="M3468" s="9"/>
      <c r="N3468" s="9"/>
      <c r="O3468" s="9"/>
      <c r="P3468" s="9"/>
      <c r="Q3468" s="9"/>
      <c r="R3468" s="9"/>
      <c r="S3468" s="9"/>
      <c r="T3468" s="9"/>
      <c r="U3468" s="9"/>
      <c r="V3468" s="9"/>
      <c r="W3468" s="9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9"/>
      <c r="AS3468" s="9"/>
      <c r="AT3468" s="9"/>
      <c r="AU3468" s="9"/>
      <c r="AV3468" s="9"/>
      <c r="AW3468" s="9"/>
      <c r="AX3468" s="9"/>
      <c r="AY3468" s="9"/>
    </row>
    <row r="3469" spans="1:51">
      <c r="A3469" s="9"/>
      <c r="B3469" s="9"/>
      <c r="C3469" s="9"/>
      <c r="D3469" s="9"/>
      <c r="E3469" s="9"/>
      <c r="F3469" s="9"/>
      <c r="G3469" s="9"/>
      <c r="H3469" s="9"/>
      <c r="I3469" s="9"/>
      <c r="J3469" s="9"/>
      <c r="K3469" s="9"/>
      <c r="L3469" s="9"/>
      <c r="M3469" s="9"/>
      <c r="N3469" s="9"/>
      <c r="O3469" s="9"/>
      <c r="P3469" s="9"/>
      <c r="Q3469" s="9"/>
      <c r="R3469" s="9"/>
      <c r="S3469" s="9"/>
      <c r="T3469" s="9"/>
      <c r="U3469" s="9"/>
      <c r="V3469" s="9"/>
      <c r="W3469" s="9"/>
      <c r="X3469" s="9"/>
      <c r="Y3469" s="9"/>
      <c r="Z3469" s="9"/>
      <c r="AA3469" s="9"/>
      <c r="AB3469" s="9"/>
      <c r="AC3469" s="9"/>
      <c r="AD3469" s="9"/>
      <c r="AE3469" s="9"/>
      <c r="AF3469" s="9"/>
      <c r="AG3469" s="9"/>
      <c r="AH3469" s="9"/>
      <c r="AI3469" s="9"/>
      <c r="AJ3469" s="9"/>
      <c r="AK3469" s="9"/>
      <c r="AL3469" s="9"/>
      <c r="AM3469" s="9"/>
      <c r="AN3469" s="9"/>
      <c r="AO3469" s="9"/>
      <c r="AP3469" s="9"/>
      <c r="AQ3469" s="9"/>
      <c r="AR3469" s="9"/>
      <c r="AS3469" s="9"/>
      <c r="AT3469" s="9"/>
      <c r="AU3469" s="9"/>
      <c r="AV3469" s="9"/>
      <c r="AW3469" s="9"/>
      <c r="AX3469" s="9"/>
      <c r="AY3469" s="9"/>
    </row>
    <row r="3470" spans="1:51">
      <c r="A3470" s="9"/>
      <c r="B3470" s="9"/>
      <c r="C3470" s="9"/>
      <c r="D3470" s="9"/>
      <c r="E3470" s="9"/>
      <c r="F3470" s="9"/>
      <c r="G3470" s="9"/>
      <c r="H3470" s="9"/>
      <c r="I3470" s="9"/>
      <c r="J3470" s="9"/>
      <c r="K3470" s="9"/>
      <c r="L3470" s="9"/>
      <c r="M3470" s="9"/>
      <c r="N3470" s="9"/>
      <c r="O3470" s="9"/>
      <c r="P3470" s="9"/>
      <c r="Q3470" s="9"/>
      <c r="R3470" s="9"/>
      <c r="S3470" s="9"/>
      <c r="T3470" s="9"/>
      <c r="U3470" s="9"/>
      <c r="V3470" s="9"/>
      <c r="W3470" s="9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9"/>
      <c r="AS3470" s="9"/>
      <c r="AT3470" s="9"/>
      <c r="AU3470" s="9"/>
      <c r="AV3470" s="9"/>
      <c r="AW3470" s="9"/>
      <c r="AX3470" s="9"/>
      <c r="AY3470" s="9"/>
    </row>
    <row r="3471" spans="1:51">
      <c r="A3471" s="9"/>
      <c r="B3471" s="9"/>
      <c r="C3471" s="9"/>
      <c r="D3471" s="9"/>
      <c r="E3471" s="9"/>
      <c r="F3471" s="9"/>
      <c r="G3471" s="9"/>
      <c r="H3471" s="9"/>
      <c r="I3471" s="9"/>
      <c r="J3471" s="9"/>
      <c r="K3471" s="9"/>
      <c r="L3471" s="9"/>
      <c r="M3471" s="9"/>
      <c r="N3471" s="9"/>
      <c r="O3471" s="9"/>
      <c r="P3471" s="9"/>
      <c r="Q3471" s="9"/>
      <c r="R3471" s="9"/>
      <c r="S3471" s="9"/>
      <c r="T3471" s="9"/>
      <c r="U3471" s="9"/>
      <c r="V3471" s="9"/>
      <c r="W3471" s="9"/>
      <c r="X3471" s="9"/>
      <c r="Y3471" s="9"/>
      <c r="Z3471" s="9"/>
      <c r="AA3471" s="9"/>
      <c r="AB3471" s="9"/>
      <c r="AC3471" s="9"/>
      <c r="AD3471" s="9"/>
      <c r="AE3471" s="9"/>
      <c r="AF3471" s="9"/>
      <c r="AG3471" s="9"/>
      <c r="AH3471" s="9"/>
      <c r="AI3471" s="9"/>
      <c r="AJ3471" s="9"/>
      <c r="AK3471" s="9"/>
      <c r="AL3471" s="9"/>
      <c r="AM3471" s="9"/>
      <c r="AN3471" s="9"/>
      <c r="AO3471" s="9"/>
      <c r="AP3471" s="9"/>
      <c r="AQ3471" s="9"/>
      <c r="AR3471" s="9"/>
      <c r="AS3471" s="9"/>
      <c r="AT3471" s="9"/>
      <c r="AU3471" s="9"/>
      <c r="AV3471" s="9"/>
      <c r="AW3471" s="9"/>
      <c r="AX3471" s="9"/>
      <c r="AY3471" s="9"/>
    </row>
    <row r="3472" spans="1:51">
      <c r="A3472" s="9"/>
      <c r="B3472" s="9"/>
      <c r="C3472" s="9"/>
      <c r="D3472" s="9"/>
      <c r="E3472" s="9"/>
      <c r="F3472" s="9"/>
      <c r="G3472" s="9"/>
      <c r="H3472" s="9"/>
      <c r="I3472" s="9"/>
      <c r="J3472" s="9"/>
      <c r="K3472" s="9"/>
      <c r="L3472" s="9"/>
      <c r="M3472" s="9"/>
      <c r="N3472" s="9"/>
      <c r="O3472" s="9"/>
      <c r="P3472" s="9"/>
      <c r="Q3472" s="9"/>
      <c r="R3472" s="9"/>
      <c r="S3472" s="9"/>
      <c r="T3472" s="9"/>
      <c r="U3472" s="9"/>
      <c r="V3472" s="9"/>
      <c r="W3472" s="9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9"/>
      <c r="AS3472" s="9"/>
      <c r="AT3472" s="9"/>
      <c r="AU3472" s="9"/>
      <c r="AV3472" s="9"/>
      <c r="AW3472" s="9"/>
      <c r="AX3472" s="9"/>
      <c r="AY3472" s="9"/>
    </row>
    <row r="3473" spans="1:51">
      <c r="A3473" s="9"/>
      <c r="B3473" s="9"/>
      <c r="C3473" s="9"/>
      <c r="D3473" s="9"/>
      <c r="E3473" s="9"/>
      <c r="F3473" s="9"/>
      <c r="G3473" s="9"/>
      <c r="H3473" s="9"/>
      <c r="I3473" s="9"/>
      <c r="J3473" s="9"/>
      <c r="K3473" s="9"/>
      <c r="L3473" s="9"/>
      <c r="M3473" s="9"/>
      <c r="N3473" s="9"/>
      <c r="O3473" s="9"/>
      <c r="P3473" s="9"/>
      <c r="Q3473" s="9"/>
      <c r="R3473" s="9"/>
      <c r="S3473" s="9"/>
      <c r="T3473" s="9"/>
      <c r="U3473" s="9"/>
      <c r="V3473" s="9"/>
      <c r="W3473" s="9"/>
      <c r="X3473" s="9"/>
      <c r="Y3473" s="9"/>
      <c r="Z3473" s="9"/>
      <c r="AA3473" s="9"/>
      <c r="AB3473" s="9"/>
      <c r="AC3473" s="9"/>
      <c r="AD3473" s="9"/>
      <c r="AE3473" s="9"/>
      <c r="AF3473" s="9"/>
      <c r="AG3473" s="9"/>
      <c r="AH3473" s="9"/>
      <c r="AI3473" s="9"/>
      <c r="AJ3473" s="9"/>
      <c r="AK3473" s="9"/>
      <c r="AL3473" s="9"/>
      <c r="AM3473" s="9"/>
      <c r="AN3473" s="9"/>
      <c r="AO3473" s="9"/>
      <c r="AP3473" s="9"/>
      <c r="AQ3473" s="9"/>
      <c r="AR3473" s="9"/>
      <c r="AS3473" s="9"/>
      <c r="AT3473" s="9"/>
      <c r="AU3473" s="9"/>
      <c r="AV3473" s="9"/>
      <c r="AW3473" s="9"/>
      <c r="AX3473" s="9"/>
      <c r="AY3473" s="9"/>
    </row>
    <row r="3474" spans="1:51">
      <c r="A3474" s="9"/>
      <c r="B3474" s="9"/>
      <c r="C3474" s="9"/>
      <c r="D3474" s="9"/>
      <c r="E3474" s="9"/>
      <c r="F3474" s="9"/>
      <c r="G3474" s="9"/>
      <c r="H3474" s="9"/>
      <c r="I3474" s="9"/>
      <c r="J3474" s="9"/>
      <c r="K3474" s="9"/>
      <c r="L3474" s="9"/>
      <c r="M3474" s="9"/>
      <c r="N3474" s="9"/>
      <c r="O3474" s="9"/>
      <c r="P3474" s="9"/>
      <c r="Q3474" s="9"/>
      <c r="R3474" s="9"/>
      <c r="S3474" s="9"/>
      <c r="T3474" s="9"/>
      <c r="U3474" s="9"/>
      <c r="V3474" s="9"/>
      <c r="W3474" s="9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9"/>
      <c r="AS3474" s="9"/>
      <c r="AT3474" s="9"/>
      <c r="AU3474" s="9"/>
      <c r="AV3474" s="9"/>
      <c r="AW3474" s="9"/>
      <c r="AX3474" s="9"/>
      <c r="AY3474" s="9"/>
    </row>
    <row r="3475" spans="1:51">
      <c r="A3475" s="9"/>
      <c r="B3475" s="9"/>
      <c r="C3475" s="9"/>
      <c r="D3475" s="9"/>
      <c r="E3475" s="9"/>
      <c r="F3475" s="9"/>
      <c r="G3475" s="9"/>
      <c r="H3475" s="9"/>
      <c r="I3475" s="9"/>
      <c r="J3475" s="9"/>
      <c r="K3475" s="9"/>
      <c r="L3475" s="9"/>
      <c r="M3475" s="9"/>
      <c r="N3475" s="9"/>
      <c r="O3475" s="9"/>
      <c r="P3475" s="9"/>
      <c r="Q3475" s="9"/>
      <c r="R3475" s="9"/>
      <c r="S3475" s="9"/>
      <c r="T3475" s="9"/>
      <c r="U3475" s="9"/>
      <c r="V3475" s="9"/>
      <c r="W3475" s="9"/>
      <c r="X3475" s="9"/>
      <c r="Y3475" s="9"/>
      <c r="Z3475" s="9"/>
      <c r="AA3475" s="9"/>
      <c r="AB3475" s="9"/>
      <c r="AC3475" s="9"/>
      <c r="AD3475" s="9"/>
      <c r="AE3475" s="9"/>
      <c r="AF3475" s="9"/>
      <c r="AG3475" s="9"/>
      <c r="AH3475" s="9"/>
      <c r="AI3475" s="9"/>
      <c r="AJ3475" s="9"/>
      <c r="AK3475" s="9"/>
      <c r="AL3475" s="9"/>
      <c r="AM3475" s="9"/>
      <c r="AN3475" s="9"/>
      <c r="AO3475" s="9"/>
      <c r="AP3475" s="9"/>
      <c r="AQ3475" s="9"/>
      <c r="AR3475" s="9"/>
      <c r="AS3475" s="9"/>
      <c r="AT3475" s="9"/>
      <c r="AU3475" s="9"/>
      <c r="AV3475" s="9"/>
      <c r="AW3475" s="9"/>
      <c r="AX3475" s="9"/>
      <c r="AY3475" s="9"/>
    </row>
    <row r="3476" spans="1:51">
      <c r="A3476" s="9"/>
      <c r="B3476" s="9"/>
      <c r="C3476" s="9"/>
      <c r="D3476" s="9"/>
      <c r="E3476" s="9"/>
      <c r="F3476" s="9"/>
      <c r="G3476" s="9"/>
      <c r="H3476" s="9"/>
      <c r="I3476" s="9"/>
      <c r="J3476" s="9"/>
      <c r="K3476" s="9"/>
      <c r="L3476" s="9"/>
      <c r="M3476" s="9"/>
      <c r="N3476" s="9"/>
      <c r="O3476" s="9"/>
      <c r="P3476" s="9"/>
      <c r="Q3476" s="9"/>
      <c r="R3476" s="9"/>
      <c r="S3476" s="9"/>
      <c r="T3476" s="9"/>
      <c r="U3476" s="9"/>
      <c r="V3476" s="9"/>
      <c r="W3476" s="9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9"/>
      <c r="AS3476" s="9"/>
      <c r="AT3476" s="9"/>
      <c r="AU3476" s="9"/>
      <c r="AV3476" s="9"/>
      <c r="AW3476" s="9"/>
      <c r="AX3476" s="9"/>
      <c r="AY3476" s="9"/>
    </row>
    <row r="3477" spans="1:51">
      <c r="A3477" s="9"/>
      <c r="B3477" s="9"/>
      <c r="C3477" s="9"/>
      <c r="D3477" s="9"/>
      <c r="E3477" s="9"/>
      <c r="F3477" s="9"/>
      <c r="G3477" s="9"/>
      <c r="H3477" s="9"/>
      <c r="I3477" s="9"/>
      <c r="J3477" s="9"/>
      <c r="K3477" s="9"/>
      <c r="L3477" s="9"/>
      <c r="M3477" s="9"/>
      <c r="N3477" s="9"/>
      <c r="O3477" s="9"/>
      <c r="P3477" s="9"/>
      <c r="Q3477" s="9"/>
      <c r="R3477" s="9"/>
      <c r="S3477" s="9"/>
      <c r="T3477" s="9"/>
      <c r="U3477" s="9"/>
      <c r="V3477" s="9"/>
      <c r="W3477" s="9"/>
      <c r="X3477" s="9"/>
      <c r="Y3477" s="9"/>
      <c r="Z3477" s="9"/>
      <c r="AA3477" s="9"/>
      <c r="AB3477" s="9"/>
      <c r="AC3477" s="9"/>
      <c r="AD3477" s="9"/>
      <c r="AE3477" s="9"/>
      <c r="AF3477" s="9"/>
      <c r="AG3477" s="9"/>
      <c r="AH3477" s="9"/>
      <c r="AI3477" s="9"/>
      <c r="AJ3477" s="9"/>
      <c r="AK3477" s="9"/>
      <c r="AL3477" s="9"/>
      <c r="AM3477" s="9"/>
      <c r="AN3477" s="9"/>
      <c r="AO3477" s="9"/>
      <c r="AP3477" s="9"/>
      <c r="AQ3477" s="9"/>
      <c r="AR3477" s="9"/>
      <c r="AS3477" s="9"/>
      <c r="AT3477" s="9"/>
      <c r="AU3477" s="9"/>
      <c r="AV3477" s="9"/>
      <c r="AW3477" s="9"/>
      <c r="AX3477" s="9"/>
      <c r="AY3477" s="9"/>
    </row>
    <row r="3478" spans="1:51">
      <c r="A3478" s="9"/>
      <c r="B3478" s="9"/>
      <c r="C3478" s="9"/>
      <c r="D3478" s="9"/>
      <c r="E3478" s="9"/>
      <c r="F3478" s="9"/>
      <c r="G3478" s="9"/>
      <c r="H3478" s="9"/>
      <c r="I3478" s="9"/>
      <c r="J3478" s="9"/>
      <c r="K3478" s="9"/>
      <c r="L3478" s="9"/>
      <c r="M3478" s="9"/>
      <c r="N3478" s="9"/>
      <c r="O3478" s="9"/>
      <c r="P3478" s="9"/>
      <c r="Q3478" s="9"/>
      <c r="R3478" s="9"/>
      <c r="S3478" s="9"/>
      <c r="T3478" s="9"/>
      <c r="U3478" s="9"/>
      <c r="V3478" s="9"/>
      <c r="W3478" s="9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9"/>
      <c r="AS3478" s="9"/>
      <c r="AT3478" s="9"/>
      <c r="AU3478" s="9"/>
      <c r="AV3478" s="9"/>
      <c r="AW3478" s="9"/>
      <c r="AX3478" s="9"/>
      <c r="AY3478" s="9"/>
    </row>
    <row r="3479" spans="1:51">
      <c r="A3479" s="9"/>
      <c r="B3479" s="9"/>
      <c r="C3479" s="9"/>
      <c r="D3479" s="9"/>
      <c r="E3479" s="9"/>
      <c r="F3479" s="9"/>
      <c r="G3479" s="9"/>
      <c r="H3479" s="9"/>
      <c r="I3479" s="9"/>
      <c r="J3479" s="9"/>
      <c r="K3479" s="9"/>
      <c r="L3479" s="9"/>
      <c r="M3479" s="9"/>
      <c r="N3479" s="9"/>
      <c r="O3479" s="9"/>
      <c r="P3479" s="9"/>
      <c r="Q3479" s="9"/>
      <c r="R3479" s="9"/>
      <c r="S3479" s="9"/>
      <c r="T3479" s="9"/>
      <c r="U3479" s="9"/>
      <c r="V3479" s="9"/>
      <c r="W3479" s="9"/>
      <c r="X3479" s="9"/>
      <c r="Y3479" s="9"/>
      <c r="Z3479" s="9"/>
      <c r="AA3479" s="9"/>
      <c r="AB3479" s="9"/>
      <c r="AC3479" s="9"/>
      <c r="AD3479" s="9"/>
      <c r="AE3479" s="9"/>
      <c r="AF3479" s="9"/>
      <c r="AG3479" s="9"/>
      <c r="AH3479" s="9"/>
      <c r="AI3479" s="9"/>
      <c r="AJ3479" s="9"/>
      <c r="AK3479" s="9"/>
      <c r="AL3479" s="9"/>
      <c r="AM3479" s="9"/>
      <c r="AN3479" s="9"/>
      <c r="AO3479" s="9"/>
      <c r="AP3479" s="9"/>
      <c r="AQ3479" s="9"/>
      <c r="AR3479" s="9"/>
      <c r="AS3479" s="9"/>
      <c r="AT3479" s="9"/>
      <c r="AU3479" s="9"/>
      <c r="AV3479" s="9"/>
      <c r="AW3479" s="9"/>
      <c r="AX3479" s="9"/>
      <c r="AY3479" s="9"/>
    </row>
    <row r="3480" spans="1:51">
      <c r="A3480" s="9"/>
      <c r="B3480" s="9"/>
      <c r="C3480" s="9"/>
      <c r="D3480" s="9"/>
      <c r="E3480" s="9"/>
      <c r="F3480" s="9"/>
      <c r="G3480" s="9"/>
      <c r="H3480" s="9"/>
      <c r="I3480" s="9"/>
      <c r="J3480" s="9"/>
      <c r="K3480" s="9"/>
      <c r="L3480" s="9"/>
      <c r="M3480" s="9"/>
      <c r="N3480" s="9"/>
      <c r="O3480" s="9"/>
      <c r="P3480" s="9"/>
      <c r="Q3480" s="9"/>
      <c r="R3480" s="9"/>
      <c r="S3480" s="9"/>
      <c r="T3480" s="9"/>
      <c r="U3480" s="9"/>
      <c r="V3480" s="9"/>
      <c r="W3480" s="9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9"/>
      <c r="AS3480" s="9"/>
      <c r="AT3480" s="9"/>
      <c r="AU3480" s="9"/>
      <c r="AV3480" s="9"/>
      <c r="AW3480" s="9"/>
      <c r="AX3480" s="9"/>
      <c r="AY3480" s="9"/>
    </row>
    <row r="3481" spans="1:51">
      <c r="A3481" s="9"/>
      <c r="B3481" s="9"/>
      <c r="C3481" s="9"/>
      <c r="D3481" s="9"/>
      <c r="E3481" s="9"/>
      <c r="F3481" s="9"/>
      <c r="G3481" s="9"/>
      <c r="H3481" s="9"/>
      <c r="I3481" s="9"/>
      <c r="J3481" s="9"/>
      <c r="K3481" s="9"/>
      <c r="L3481" s="9"/>
      <c r="M3481" s="9"/>
      <c r="N3481" s="9"/>
      <c r="O3481" s="9"/>
      <c r="P3481" s="9"/>
      <c r="Q3481" s="9"/>
      <c r="R3481" s="9"/>
      <c r="S3481" s="9"/>
      <c r="T3481" s="9"/>
      <c r="U3481" s="9"/>
      <c r="V3481" s="9"/>
      <c r="W3481" s="9"/>
      <c r="X3481" s="9"/>
      <c r="Y3481" s="9"/>
      <c r="Z3481" s="9"/>
      <c r="AA3481" s="9"/>
      <c r="AB3481" s="9"/>
      <c r="AC3481" s="9"/>
      <c r="AD3481" s="9"/>
      <c r="AE3481" s="9"/>
      <c r="AF3481" s="9"/>
      <c r="AG3481" s="9"/>
      <c r="AH3481" s="9"/>
      <c r="AI3481" s="9"/>
      <c r="AJ3481" s="9"/>
      <c r="AK3481" s="9"/>
      <c r="AL3481" s="9"/>
      <c r="AM3481" s="9"/>
      <c r="AN3481" s="9"/>
      <c r="AO3481" s="9"/>
      <c r="AP3481" s="9"/>
      <c r="AQ3481" s="9"/>
      <c r="AR3481" s="9"/>
      <c r="AS3481" s="9"/>
      <c r="AT3481" s="9"/>
      <c r="AU3481" s="9"/>
      <c r="AV3481" s="9"/>
      <c r="AW3481" s="9"/>
      <c r="AX3481" s="9"/>
      <c r="AY3481" s="9"/>
    </row>
    <row r="3482" spans="1:51">
      <c r="A3482" s="9"/>
      <c r="B3482" s="9"/>
      <c r="C3482" s="9"/>
      <c r="D3482" s="9"/>
      <c r="E3482" s="9"/>
      <c r="F3482" s="9"/>
      <c r="G3482" s="9"/>
      <c r="H3482" s="9"/>
      <c r="I3482" s="9"/>
      <c r="J3482" s="9"/>
      <c r="K3482" s="9"/>
      <c r="L3482" s="9"/>
      <c r="M3482" s="9"/>
      <c r="N3482" s="9"/>
      <c r="O3482" s="9"/>
      <c r="P3482" s="9"/>
      <c r="Q3482" s="9"/>
      <c r="R3482" s="9"/>
      <c r="S3482" s="9"/>
      <c r="T3482" s="9"/>
      <c r="U3482" s="9"/>
      <c r="V3482" s="9"/>
      <c r="W3482" s="9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9"/>
      <c r="AS3482" s="9"/>
      <c r="AT3482" s="9"/>
      <c r="AU3482" s="9"/>
      <c r="AV3482" s="9"/>
      <c r="AW3482" s="9"/>
      <c r="AX3482" s="9"/>
      <c r="AY3482" s="9"/>
    </row>
    <row r="3483" spans="1:51">
      <c r="A3483" s="9"/>
      <c r="B3483" s="9"/>
      <c r="C3483" s="9"/>
      <c r="D3483" s="9"/>
      <c r="E3483" s="9"/>
      <c r="F3483" s="9"/>
      <c r="G3483" s="9"/>
      <c r="H3483" s="9"/>
      <c r="I3483" s="9"/>
      <c r="J3483" s="9"/>
      <c r="K3483" s="9"/>
      <c r="L3483" s="9"/>
      <c r="M3483" s="9"/>
      <c r="N3483" s="9"/>
      <c r="O3483" s="9"/>
      <c r="P3483" s="9"/>
      <c r="Q3483" s="9"/>
      <c r="R3483" s="9"/>
      <c r="S3483" s="9"/>
      <c r="T3483" s="9"/>
      <c r="U3483" s="9"/>
      <c r="V3483" s="9"/>
      <c r="W3483" s="9"/>
      <c r="X3483" s="9"/>
      <c r="Y3483" s="9"/>
      <c r="Z3483" s="9"/>
      <c r="AA3483" s="9"/>
      <c r="AB3483" s="9"/>
      <c r="AC3483" s="9"/>
      <c r="AD3483" s="9"/>
      <c r="AE3483" s="9"/>
      <c r="AF3483" s="9"/>
      <c r="AG3483" s="9"/>
      <c r="AH3483" s="9"/>
      <c r="AI3483" s="9"/>
      <c r="AJ3483" s="9"/>
      <c r="AK3483" s="9"/>
      <c r="AL3483" s="9"/>
      <c r="AM3483" s="9"/>
      <c r="AN3483" s="9"/>
      <c r="AO3483" s="9"/>
      <c r="AP3483" s="9"/>
      <c r="AQ3483" s="9"/>
      <c r="AR3483" s="9"/>
      <c r="AS3483" s="9"/>
      <c r="AT3483" s="9"/>
      <c r="AU3483" s="9"/>
      <c r="AV3483" s="9"/>
      <c r="AW3483" s="9"/>
      <c r="AX3483" s="9"/>
      <c r="AY3483" s="9"/>
    </row>
    <row r="3484" spans="1:51">
      <c r="A3484" s="9"/>
      <c r="B3484" s="9"/>
      <c r="C3484" s="9"/>
      <c r="D3484" s="9"/>
      <c r="E3484" s="9"/>
      <c r="F3484" s="9"/>
      <c r="G3484" s="9"/>
      <c r="H3484" s="9"/>
      <c r="I3484" s="9"/>
      <c r="J3484" s="9"/>
      <c r="K3484" s="9"/>
      <c r="L3484" s="9"/>
      <c r="M3484" s="9"/>
      <c r="N3484" s="9"/>
      <c r="O3484" s="9"/>
      <c r="P3484" s="9"/>
      <c r="Q3484" s="9"/>
      <c r="R3484" s="9"/>
      <c r="S3484" s="9"/>
      <c r="T3484" s="9"/>
      <c r="U3484" s="9"/>
      <c r="V3484" s="9"/>
      <c r="W3484" s="9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9"/>
      <c r="AS3484" s="9"/>
      <c r="AT3484" s="9"/>
      <c r="AU3484" s="9"/>
      <c r="AV3484" s="9"/>
      <c r="AW3484" s="9"/>
      <c r="AX3484" s="9"/>
      <c r="AY3484" s="9"/>
    </row>
    <row r="3485" spans="1:51">
      <c r="A3485" s="9"/>
      <c r="B3485" s="9"/>
      <c r="C3485" s="9"/>
      <c r="D3485" s="9"/>
      <c r="E3485" s="9"/>
      <c r="F3485" s="9"/>
      <c r="G3485" s="9"/>
      <c r="H3485" s="9"/>
      <c r="I3485" s="9"/>
      <c r="J3485" s="9"/>
      <c r="K3485" s="9"/>
      <c r="L3485" s="9"/>
      <c r="M3485" s="9"/>
      <c r="N3485" s="9"/>
      <c r="O3485" s="9"/>
      <c r="P3485" s="9"/>
      <c r="Q3485" s="9"/>
      <c r="R3485" s="9"/>
      <c r="S3485" s="9"/>
      <c r="T3485" s="9"/>
      <c r="U3485" s="9"/>
      <c r="V3485" s="9"/>
      <c r="W3485" s="9"/>
      <c r="X3485" s="9"/>
      <c r="Y3485" s="9"/>
      <c r="Z3485" s="9"/>
      <c r="AA3485" s="9"/>
      <c r="AB3485" s="9"/>
      <c r="AC3485" s="9"/>
      <c r="AD3485" s="9"/>
      <c r="AE3485" s="9"/>
      <c r="AF3485" s="9"/>
      <c r="AG3485" s="9"/>
      <c r="AH3485" s="9"/>
      <c r="AI3485" s="9"/>
      <c r="AJ3485" s="9"/>
      <c r="AK3485" s="9"/>
      <c r="AL3485" s="9"/>
      <c r="AM3485" s="9"/>
      <c r="AN3485" s="9"/>
      <c r="AO3485" s="9"/>
      <c r="AP3485" s="9"/>
      <c r="AQ3485" s="9"/>
      <c r="AR3485" s="9"/>
      <c r="AS3485" s="9"/>
      <c r="AT3485" s="9"/>
      <c r="AU3485" s="9"/>
      <c r="AV3485" s="9"/>
      <c r="AW3485" s="9"/>
      <c r="AX3485" s="9"/>
      <c r="AY3485" s="9"/>
    </row>
    <row r="3486" spans="1:51">
      <c r="A3486" s="9"/>
      <c r="B3486" s="9"/>
      <c r="C3486" s="9"/>
      <c r="D3486" s="9"/>
      <c r="E3486" s="9"/>
      <c r="F3486" s="9"/>
      <c r="G3486" s="9"/>
      <c r="H3486" s="9"/>
      <c r="I3486" s="9"/>
      <c r="J3486" s="9"/>
      <c r="K3486" s="9"/>
      <c r="L3486" s="9"/>
      <c r="M3486" s="9"/>
      <c r="N3486" s="9"/>
      <c r="O3486" s="9"/>
      <c r="P3486" s="9"/>
      <c r="Q3486" s="9"/>
      <c r="R3486" s="9"/>
      <c r="S3486" s="9"/>
      <c r="T3486" s="9"/>
      <c r="U3486" s="9"/>
      <c r="V3486" s="9"/>
      <c r="W3486" s="9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9"/>
      <c r="AS3486" s="9"/>
      <c r="AT3486" s="9"/>
      <c r="AU3486" s="9"/>
      <c r="AV3486" s="9"/>
      <c r="AW3486" s="9"/>
      <c r="AX3486" s="9"/>
      <c r="AY3486" s="9"/>
    </row>
    <row r="3487" spans="1:51">
      <c r="A3487" s="9"/>
      <c r="B3487" s="9"/>
      <c r="C3487" s="9"/>
      <c r="D3487" s="9"/>
      <c r="E3487" s="9"/>
      <c r="F3487" s="9"/>
      <c r="G3487" s="9"/>
      <c r="H3487" s="9"/>
      <c r="I3487" s="9"/>
      <c r="J3487" s="9"/>
      <c r="K3487" s="9"/>
      <c r="L3487" s="9"/>
      <c r="M3487" s="9"/>
      <c r="N3487" s="9"/>
      <c r="O3487" s="9"/>
      <c r="P3487" s="9"/>
      <c r="Q3487" s="9"/>
      <c r="R3487" s="9"/>
      <c r="S3487" s="9"/>
      <c r="T3487" s="9"/>
      <c r="U3487" s="9"/>
      <c r="V3487" s="9"/>
      <c r="W3487" s="9"/>
      <c r="X3487" s="9"/>
      <c r="Y3487" s="9"/>
      <c r="Z3487" s="9"/>
      <c r="AA3487" s="9"/>
      <c r="AB3487" s="9"/>
      <c r="AC3487" s="9"/>
      <c r="AD3487" s="9"/>
      <c r="AE3487" s="9"/>
      <c r="AF3487" s="9"/>
      <c r="AG3487" s="9"/>
      <c r="AH3487" s="9"/>
      <c r="AI3487" s="9"/>
      <c r="AJ3487" s="9"/>
      <c r="AK3487" s="9"/>
      <c r="AL3487" s="9"/>
      <c r="AM3487" s="9"/>
      <c r="AN3487" s="9"/>
      <c r="AO3487" s="9"/>
      <c r="AP3487" s="9"/>
      <c r="AQ3487" s="9"/>
      <c r="AR3487" s="9"/>
      <c r="AS3487" s="9"/>
      <c r="AT3487" s="9"/>
      <c r="AU3487" s="9"/>
      <c r="AV3487" s="9"/>
      <c r="AW3487" s="9"/>
      <c r="AX3487" s="9"/>
      <c r="AY3487" s="9"/>
    </row>
    <row r="3488" spans="1:51">
      <c r="A3488" s="9"/>
      <c r="B3488" s="9"/>
      <c r="C3488" s="9"/>
      <c r="D3488" s="9"/>
      <c r="E3488" s="9"/>
      <c r="F3488" s="9"/>
      <c r="G3488" s="9"/>
      <c r="H3488" s="9"/>
      <c r="I3488" s="9"/>
      <c r="J3488" s="9"/>
      <c r="K3488" s="9"/>
      <c r="L3488" s="9"/>
      <c r="M3488" s="9"/>
      <c r="N3488" s="9"/>
      <c r="O3488" s="9"/>
      <c r="P3488" s="9"/>
      <c r="Q3488" s="9"/>
      <c r="R3488" s="9"/>
      <c r="S3488" s="9"/>
      <c r="T3488" s="9"/>
      <c r="U3488" s="9"/>
      <c r="V3488" s="9"/>
      <c r="W3488" s="9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9"/>
      <c r="AS3488" s="9"/>
      <c r="AT3488" s="9"/>
      <c r="AU3488" s="9"/>
      <c r="AV3488" s="9"/>
      <c r="AW3488" s="9"/>
      <c r="AX3488" s="9"/>
      <c r="AY3488" s="9"/>
    </row>
    <row r="3489" spans="1:51">
      <c r="A3489" s="9"/>
      <c r="B3489" s="9"/>
      <c r="C3489" s="9"/>
      <c r="D3489" s="9"/>
      <c r="E3489" s="9"/>
      <c r="F3489" s="9"/>
      <c r="G3489" s="9"/>
      <c r="H3489" s="9"/>
      <c r="I3489" s="9"/>
      <c r="J3489" s="9"/>
      <c r="K3489" s="9"/>
      <c r="L3489" s="9"/>
      <c r="M3489" s="9"/>
      <c r="N3489" s="9"/>
      <c r="O3489" s="9"/>
      <c r="P3489" s="9"/>
      <c r="Q3489" s="9"/>
      <c r="R3489" s="9"/>
      <c r="S3489" s="9"/>
      <c r="T3489" s="9"/>
      <c r="U3489" s="9"/>
      <c r="V3489" s="9"/>
      <c r="W3489" s="9"/>
      <c r="X3489" s="9"/>
      <c r="Y3489" s="9"/>
      <c r="Z3489" s="9"/>
      <c r="AA3489" s="9"/>
      <c r="AB3489" s="9"/>
      <c r="AC3489" s="9"/>
      <c r="AD3489" s="9"/>
      <c r="AE3489" s="9"/>
      <c r="AF3489" s="9"/>
      <c r="AG3489" s="9"/>
      <c r="AH3489" s="9"/>
      <c r="AI3489" s="9"/>
      <c r="AJ3489" s="9"/>
      <c r="AK3489" s="9"/>
      <c r="AL3489" s="9"/>
      <c r="AM3489" s="9"/>
      <c r="AN3489" s="9"/>
      <c r="AO3489" s="9"/>
      <c r="AP3489" s="9"/>
      <c r="AQ3489" s="9"/>
      <c r="AR3489" s="9"/>
      <c r="AS3489" s="9"/>
      <c r="AT3489" s="9"/>
      <c r="AU3489" s="9"/>
      <c r="AV3489" s="9"/>
      <c r="AW3489" s="9"/>
      <c r="AX3489" s="9"/>
      <c r="AY3489" s="9"/>
    </row>
    <row r="3490" spans="1:51">
      <c r="A3490" s="9"/>
      <c r="B3490" s="9"/>
      <c r="C3490" s="9"/>
      <c r="D3490" s="9"/>
      <c r="E3490" s="9"/>
      <c r="F3490" s="9"/>
      <c r="G3490" s="9"/>
      <c r="H3490" s="9"/>
      <c r="I3490" s="9"/>
      <c r="J3490" s="9"/>
      <c r="K3490" s="9"/>
      <c r="L3490" s="9"/>
      <c r="M3490" s="9"/>
      <c r="N3490" s="9"/>
      <c r="O3490" s="9"/>
      <c r="P3490" s="9"/>
      <c r="Q3490" s="9"/>
      <c r="R3490" s="9"/>
      <c r="S3490" s="9"/>
      <c r="T3490" s="9"/>
      <c r="U3490" s="9"/>
      <c r="V3490" s="9"/>
      <c r="W3490" s="9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9"/>
      <c r="AS3490" s="9"/>
      <c r="AT3490" s="9"/>
      <c r="AU3490" s="9"/>
      <c r="AV3490" s="9"/>
      <c r="AW3490" s="9"/>
      <c r="AX3490" s="9"/>
      <c r="AY3490" s="9"/>
    </row>
    <row r="3491" spans="1:51">
      <c r="A3491" s="9"/>
      <c r="B3491" s="9"/>
      <c r="C3491" s="9"/>
      <c r="D3491" s="9"/>
      <c r="E3491" s="9"/>
      <c r="F3491" s="9"/>
      <c r="G3491" s="9"/>
      <c r="H3491" s="9"/>
      <c r="I3491" s="9"/>
      <c r="J3491" s="9"/>
      <c r="K3491" s="9"/>
      <c r="L3491" s="9"/>
      <c r="M3491" s="9"/>
      <c r="N3491" s="9"/>
      <c r="O3491" s="9"/>
      <c r="P3491" s="9"/>
      <c r="Q3491" s="9"/>
      <c r="R3491" s="9"/>
      <c r="S3491" s="9"/>
      <c r="T3491" s="9"/>
      <c r="U3491" s="9"/>
      <c r="V3491" s="9"/>
      <c r="W3491" s="9"/>
      <c r="X3491" s="9"/>
      <c r="Y3491" s="9"/>
      <c r="Z3491" s="9"/>
      <c r="AA3491" s="9"/>
      <c r="AB3491" s="9"/>
      <c r="AC3491" s="9"/>
      <c r="AD3491" s="9"/>
      <c r="AE3491" s="9"/>
      <c r="AF3491" s="9"/>
      <c r="AG3491" s="9"/>
      <c r="AH3491" s="9"/>
      <c r="AI3491" s="9"/>
      <c r="AJ3491" s="9"/>
      <c r="AK3491" s="9"/>
      <c r="AL3491" s="9"/>
      <c r="AM3491" s="9"/>
      <c r="AN3491" s="9"/>
      <c r="AO3491" s="9"/>
      <c r="AP3491" s="9"/>
      <c r="AQ3491" s="9"/>
      <c r="AR3491" s="9"/>
      <c r="AS3491" s="9"/>
      <c r="AT3491" s="9"/>
      <c r="AU3491" s="9"/>
      <c r="AV3491" s="9"/>
      <c r="AW3491" s="9"/>
      <c r="AX3491" s="9"/>
      <c r="AY3491" s="9"/>
    </row>
    <row r="3492" spans="1:51">
      <c r="A3492" s="9"/>
      <c r="B3492" s="9"/>
      <c r="C3492" s="9"/>
      <c r="D3492" s="9"/>
      <c r="E3492" s="9"/>
      <c r="F3492" s="9"/>
      <c r="G3492" s="9"/>
      <c r="H3492" s="9"/>
      <c r="I3492" s="9"/>
      <c r="J3492" s="9"/>
      <c r="K3492" s="9"/>
      <c r="L3492" s="9"/>
      <c r="M3492" s="9"/>
      <c r="N3492" s="9"/>
      <c r="O3492" s="9"/>
      <c r="P3492" s="9"/>
      <c r="Q3492" s="9"/>
      <c r="R3492" s="9"/>
      <c r="S3492" s="9"/>
      <c r="T3492" s="9"/>
      <c r="U3492" s="9"/>
      <c r="V3492" s="9"/>
      <c r="W3492" s="9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9"/>
      <c r="AS3492" s="9"/>
      <c r="AT3492" s="9"/>
      <c r="AU3492" s="9"/>
      <c r="AV3492" s="9"/>
      <c r="AW3492" s="9"/>
      <c r="AX3492" s="9"/>
      <c r="AY3492" s="9"/>
    </row>
    <row r="3493" spans="1:51">
      <c r="A3493" s="9"/>
      <c r="B3493" s="9"/>
      <c r="C3493" s="9"/>
      <c r="D3493" s="9"/>
      <c r="E3493" s="9"/>
      <c r="F3493" s="9"/>
      <c r="G3493" s="9"/>
      <c r="H3493" s="9"/>
      <c r="I3493" s="9"/>
      <c r="J3493" s="9"/>
      <c r="K3493" s="9"/>
      <c r="L3493" s="9"/>
      <c r="M3493" s="9"/>
      <c r="N3493" s="9"/>
      <c r="O3493" s="9"/>
      <c r="P3493" s="9"/>
      <c r="Q3493" s="9"/>
      <c r="R3493" s="9"/>
      <c r="S3493" s="9"/>
      <c r="T3493" s="9"/>
      <c r="U3493" s="9"/>
      <c r="V3493" s="9"/>
      <c r="W3493" s="9"/>
      <c r="X3493" s="9"/>
      <c r="Y3493" s="9"/>
      <c r="Z3493" s="9"/>
      <c r="AA3493" s="9"/>
      <c r="AB3493" s="9"/>
      <c r="AC3493" s="9"/>
      <c r="AD3493" s="9"/>
      <c r="AE3493" s="9"/>
      <c r="AF3493" s="9"/>
      <c r="AG3493" s="9"/>
      <c r="AH3493" s="9"/>
      <c r="AI3493" s="9"/>
      <c r="AJ3493" s="9"/>
      <c r="AK3493" s="9"/>
      <c r="AL3493" s="9"/>
      <c r="AM3493" s="9"/>
      <c r="AN3493" s="9"/>
      <c r="AO3493" s="9"/>
      <c r="AP3493" s="9"/>
      <c r="AQ3493" s="9"/>
      <c r="AR3493" s="9"/>
      <c r="AS3493" s="9"/>
      <c r="AT3493" s="9"/>
      <c r="AU3493" s="9"/>
      <c r="AV3493" s="9"/>
      <c r="AW3493" s="9"/>
      <c r="AX3493" s="9"/>
      <c r="AY3493" s="9"/>
    </row>
    <row r="3494" spans="1:51">
      <c r="A3494" s="9"/>
      <c r="B3494" s="9"/>
      <c r="C3494" s="9"/>
      <c r="D3494" s="9"/>
      <c r="E3494" s="9"/>
      <c r="F3494" s="9"/>
      <c r="G3494" s="9"/>
      <c r="H3494" s="9"/>
      <c r="I3494" s="9"/>
      <c r="J3494" s="9"/>
      <c r="K3494" s="9"/>
      <c r="L3494" s="9"/>
      <c r="M3494" s="9"/>
      <c r="N3494" s="9"/>
      <c r="O3494" s="9"/>
      <c r="P3494" s="9"/>
      <c r="Q3494" s="9"/>
      <c r="R3494" s="9"/>
      <c r="S3494" s="9"/>
      <c r="T3494" s="9"/>
      <c r="U3494" s="9"/>
      <c r="V3494" s="9"/>
      <c r="W3494" s="9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9"/>
      <c r="AS3494" s="9"/>
      <c r="AT3494" s="9"/>
      <c r="AU3494" s="9"/>
      <c r="AV3494" s="9"/>
      <c r="AW3494" s="9"/>
      <c r="AX3494" s="9"/>
      <c r="AY3494" s="9"/>
    </row>
    <row r="3495" spans="1:51">
      <c r="A3495" s="9"/>
      <c r="B3495" s="9"/>
      <c r="C3495" s="9"/>
      <c r="D3495" s="9"/>
      <c r="E3495" s="9"/>
      <c r="F3495" s="9"/>
      <c r="G3495" s="9"/>
      <c r="H3495" s="9"/>
      <c r="I3495" s="9"/>
      <c r="J3495" s="9"/>
      <c r="K3495" s="9"/>
      <c r="L3495" s="9"/>
      <c r="M3495" s="9"/>
      <c r="N3495" s="9"/>
      <c r="O3495" s="9"/>
      <c r="P3495" s="9"/>
      <c r="Q3495" s="9"/>
      <c r="R3495" s="9"/>
      <c r="S3495" s="9"/>
      <c r="T3495" s="9"/>
      <c r="U3495" s="9"/>
      <c r="V3495" s="9"/>
      <c r="W3495" s="9"/>
      <c r="X3495" s="9"/>
      <c r="Y3495" s="9"/>
      <c r="Z3495" s="9"/>
      <c r="AA3495" s="9"/>
      <c r="AB3495" s="9"/>
      <c r="AC3495" s="9"/>
      <c r="AD3495" s="9"/>
      <c r="AE3495" s="9"/>
      <c r="AF3495" s="9"/>
      <c r="AG3495" s="9"/>
      <c r="AH3495" s="9"/>
      <c r="AI3495" s="9"/>
      <c r="AJ3495" s="9"/>
      <c r="AK3495" s="9"/>
      <c r="AL3495" s="9"/>
      <c r="AM3495" s="9"/>
      <c r="AN3495" s="9"/>
      <c r="AO3495" s="9"/>
      <c r="AP3495" s="9"/>
      <c r="AQ3495" s="9"/>
      <c r="AR3495" s="9"/>
      <c r="AS3495" s="9"/>
      <c r="AT3495" s="9"/>
      <c r="AU3495" s="9"/>
      <c r="AV3495" s="9"/>
      <c r="AW3495" s="9"/>
      <c r="AX3495" s="9"/>
      <c r="AY3495" s="9"/>
    </row>
    <row r="3496" spans="1:51">
      <c r="A3496" s="9"/>
      <c r="B3496" s="9"/>
      <c r="C3496" s="9"/>
      <c r="D3496" s="9"/>
      <c r="E3496" s="9"/>
      <c r="F3496" s="9"/>
      <c r="G3496" s="9"/>
      <c r="H3496" s="9"/>
      <c r="I3496" s="9"/>
      <c r="J3496" s="9"/>
      <c r="K3496" s="9"/>
      <c r="L3496" s="9"/>
      <c r="M3496" s="9"/>
      <c r="N3496" s="9"/>
      <c r="O3496" s="9"/>
      <c r="P3496" s="9"/>
      <c r="Q3496" s="9"/>
      <c r="R3496" s="9"/>
      <c r="S3496" s="9"/>
      <c r="T3496" s="9"/>
      <c r="U3496" s="9"/>
      <c r="V3496" s="9"/>
      <c r="W3496" s="9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9"/>
      <c r="AS3496" s="9"/>
      <c r="AT3496" s="9"/>
      <c r="AU3496" s="9"/>
      <c r="AV3496" s="9"/>
      <c r="AW3496" s="9"/>
      <c r="AX3496" s="9"/>
      <c r="AY3496" s="9"/>
    </row>
    <row r="3497" spans="1:51">
      <c r="A3497" s="9"/>
      <c r="B3497" s="9"/>
      <c r="C3497" s="9"/>
      <c r="D3497" s="9"/>
      <c r="E3497" s="9"/>
      <c r="F3497" s="9"/>
      <c r="G3497" s="9"/>
      <c r="H3497" s="9"/>
      <c r="I3497" s="9"/>
      <c r="J3497" s="9"/>
      <c r="K3497" s="9"/>
      <c r="L3497" s="9"/>
      <c r="M3497" s="9"/>
      <c r="N3497" s="9"/>
      <c r="O3497" s="9"/>
      <c r="P3497" s="9"/>
      <c r="Q3497" s="9"/>
      <c r="R3497" s="9"/>
      <c r="S3497" s="9"/>
      <c r="T3497" s="9"/>
      <c r="U3497" s="9"/>
      <c r="V3497" s="9"/>
      <c r="W3497" s="9"/>
      <c r="X3497" s="9"/>
      <c r="Y3497" s="9"/>
      <c r="Z3497" s="9"/>
      <c r="AA3497" s="9"/>
      <c r="AB3497" s="9"/>
      <c r="AC3497" s="9"/>
      <c r="AD3497" s="9"/>
      <c r="AE3497" s="9"/>
      <c r="AF3497" s="9"/>
      <c r="AG3497" s="9"/>
      <c r="AH3497" s="9"/>
      <c r="AI3497" s="9"/>
      <c r="AJ3497" s="9"/>
      <c r="AK3497" s="9"/>
      <c r="AL3497" s="9"/>
      <c r="AM3497" s="9"/>
      <c r="AN3497" s="9"/>
      <c r="AO3497" s="9"/>
      <c r="AP3497" s="9"/>
      <c r="AQ3497" s="9"/>
      <c r="AR3497" s="9"/>
      <c r="AS3497" s="9"/>
      <c r="AT3497" s="9"/>
      <c r="AU3497" s="9"/>
      <c r="AV3497" s="9"/>
      <c r="AW3497" s="9"/>
      <c r="AX3497" s="9"/>
      <c r="AY3497" s="9"/>
    </row>
    <row r="3498" spans="1:51">
      <c r="A3498" s="9"/>
      <c r="B3498" s="9"/>
      <c r="C3498" s="9"/>
      <c r="D3498" s="9"/>
      <c r="E3498" s="9"/>
      <c r="F3498" s="9"/>
      <c r="G3498" s="9"/>
      <c r="H3498" s="9"/>
      <c r="I3498" s="9"/>
      <c r="J3498" s="9"/>
      <c r="K3498" s="9"/>
      <c r="L3498" s="9"/>
      <c r="M3498" s="9"/>
      <c r="N3498" s="9"/>
      <c r="O3498" s="9"/>
      <c r="P3498" s="9"/>
      <c r="Q3498" s="9"/>
      <c r="R3498" s="9"/>
      <c r="S3498" s="9"/>
      <c r="T3498" s="9"/>
      <c r="U3498" s="9"/>
      <c r="V3498" s="9"/>
      <c r="W3498" s="9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9"/>
      <c r="AS3498" s="9"/>
      <c r="AT3498" s="9"/>
      <c r="AU3498" s="9"/>
      <c r="AV3498" s="9"/>
      <c r="AW3498" s="9"/>
      <c r="AX3498" s="9"/>
      <c r="AY3498" s="9"/>
    </row>
    <row r="3499" spans="1:51">
      <c r="A3499" s="9"/>
      <c r="B3499" s="9"/>
      <c r="C3499" s="9"/>
      <c r="D3499" s="9"/>
      <c r="E3499" s="9"/>
      <c r="F3499" s="9"/>
      <c r="G3499" s="9"/>
      <c r="H3499" s="9"/>
      <c r="I3499" s="9"/>
      <c r="J3499" s="9"/>
      <c r="K3499" s="9"/>
      <c r="L3499" s="9"/>
      <c r="M3499" s="9"/>
      <c r="N3499" s="9"/>
      <c r="O3499" s="9"/>
      <c r="P3499" s="9"/>
      <c r="Q3499" s="9"/>
      <c r="R3499" s="9"/>
      <c r="S3499" s="9"/>
      <c r="T3499" s="9"/>
      <c r="U3499" s="9"/>
      <c r="V3499" s="9"/>
      <c r="W3499" s="9"/>
      <c r="X3499" s="9"/>
      <c r="Y3499" s="9"/>
      <c r="Z3499" s="9"/>
      <c r="AA3499" s="9"/>
      <c r="AB3499" s="9"/>
      <c r="AC3499" s="9"/>
      <c r="AD3499" s="9"/>
      <c r="AE3499" s="9"/>
      <c r="AF3499" s="9"/>
      <c r="AG3499" s="9"/>
      <c r="AH3499" s="9"/>
      <c r="AI3499" s="9"/>
      <c r="AJ3499" s="9"/>
      <c r="AK3499" s="9"/>
      <c r="AL3499" s="9"/>
      <c r="AM3499" s="9"/>
      <c r="AN3499" s="9"/>
      <c r="AO3499" s="9"/>
      <c r="AP3499" s="9"/>
      <c r="AQ3499" s="9"/>
      <c r="AR3499" s="9"/>
      <c r="AS3499" s="9"/>
      <c r="AT3499" s="9"/>
      <c r="AU3499" s="9"/>
      <c r="AV3499" s="9"/>
      <c r="AW3499" s="9"/>
      <c r="AX3499" s="9"/>
      <c r="AY3499" s="9"/>
    </row>
    <row r="3500" spans="1:51">
      <c r="A3500" s="9"/>
      <c r="B3500" s="9"/>
      <c r="C3500" s="9"/>
      <c r="D3500" s="9"/>
      <c r="E3500" s="9"/>
      <c r="F3500" s="9"/>
      <c r="G3500" s="9"/>
      <c r="H3500" s="9"/>
      <c r="I3500" s="9"/>
      <c r="J3500" s="9"/>
      <c r="K3500" s="9"/>
      <c r="L3500" s="9"/>
      <c r="M3500" s="9"/>
      <c r="N3500" s="9"/>
      <c r="O3500" s="9"/>
      <c r="P3500" s="9"/>
      <c r="Q3500" s="9"/>
      <c r="R3500" s="9"/>
      <c r="S3500" s="9"/>
      <c r="T3500" s="9"/>
      <c r="U3500" s="9"/>
      <c r="V3500" s="9"/>
      <c r="W3500" s="9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9"/>
      <c r="AS3500" s="9"/>
      <c r="AT3500" s="9"/>
      <c r="AU3500" s="9"/>
      <c r="AV3500" s="9"/>
      <c r="AW3500" s="9"/>
      <c r="AX3500" s="9"/>
      <c r="AY3500" s="9"/>
    </row>
    <row r="3501" spans="1:51">
      <c r="A3501" s="9"/>
      <c r="B3501" s="9"/>
      <c r="C3501" s="9"/>
      <c r="D3501" s="9"/>
      <c r="E3501" s="9"/>
      <c r="F3501" s="9"/>
      <c r="G3501" s="9"/>
      <c r="H3501" s="9"/>
      <c r="I3501" s="9"/>
      <c r="J3501" s="9"/>
      <c r="K3501" s="9"/>
      <c r="L3501" s="9"/>
      <c r="M3501" s="9"/>
      <c r="N3501" s="9"/>
      <c r="O3501" s="9"/>
      <c r="P3501" s="9"/>
      <c r="Q3501" s="9"/>
      <c r="R3501" s="9"/>
      <c r="S3501" s="9"/>
      <c r="T3501" s="9"/>
      <c r="U3501" s="9"/>
      <c r="V3501" s="9"/>
      <c r="W3501" s="9"/>
      <c r="X3501" s="9"/>
      <c r="Y3501" s="9"/>
      <c r="Z3501" s="9"/>
      <c r="AA3501" s="9"/>
      <c r="AB3501" s="9"/>
      <c r="AC3501" s="9"/>
      <c r="AD3501" s="9"/>
      <c r="AE3501" s="9"/>
      <c r="AF3501" s="9"/>
      <c r="AG3501" s="9"/>
      <c r="AH3501" s="9"/>
      <c r="AI3501" s="9"/>
      <c r="AJ3501" s="9"/>
      <c r="AK3501" s="9"/>
      <c r="AL3501" s="9"/>
      <c r="AM3501" s="9"/>
      <c r="AN3501" s="9"/>
      <c r="AO3501" s="9"/>
      <c r="AP3501" s="9"/>
      <c r="AQ3501" s="9"/>
      <c r="AR3501" s="9"/>
      <c r="AS3501" s="9"/>
      <c r="AT3501" s="9"/>
      <c r="AU3501" s="9"/>
      <c r="AV3501" s="9"/>
      <c r="AW3501" s="9"/>
      <c r="AX3501" s="9"/>
      <c r="AY3501" s="9"/>
    </row>
    <row r="3502" spans="1:51">
      <c r="A3502" s="9"/>
      <c r="B3502" s="9"/>
      <c r="C3502" s="9"/>
      <c r="D3502" s="9"/>
      <c r="E3502" s="9"/>
      <c r="F3502" s="9"/>
      <c r="G3502" s="9"/>
      <c r="H3502" s="9"/>
      <c r="I3502" s="9"/>
      <c r="J3502" s="9"/>
      <c r="K3502" s="9"/>
      <c r="L3502" s="9"/>
      <c r="M3502" s="9"/>
      <c r="N3502" s="9"/>
      <c r="O3502" s="9"/>
      <c r="P3502" s="9"/>
      <c r="Q3502" s="9"/>
      <c r="R3502" s="9"/>
      <c r="S3502" s="9"/>
      <c r="T3502" s="9"/>
      <c r="U3502" s="9"/>
      <c r="V3502" s="9"/>
      <c r="W3502" s="9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9"/>
      <c r="AS3502" s="9"/>
      <c r="AT3502" s="9"/>
      <c r="AU3502" s="9"/>
      <c r="AV3502" s="9"/>
      <c r="AW3502" s="9"/>
      <c r="AX3502" s="9"/>
      <c r="AY3502" s="9"/>
    </row>
    <row r="3503" spans="1:51">
      <c r="A3503" s="9"/>
      <c r="B3503" s="9"/>
      <c r="C3503" s="9"/>
      <c r="D3503" s="9"/>
      <c r="E3503" s="9"/>
      <c r="F3503" s="9"/>
      <c r="G3503" s="9"/>
      <c r="H3503" s="9"/>
      <c r="I3503" s="9"/>
      <c r="J3503" s="9"/>
      <c r="K3503" s="9"/>
      <c r="L3503" s="9"/>
      <c r="M3503" s="9"/>
      <c r="N3503" s="9"/>
      <c r="O3503" s="9"/>
      <c r="P3503" s="9"/>
      <c r="Q3503" s="9"/>
      <c r="R3503" s="9"/>
      <c r="S3503" s="9"/>
      <c r="T3503" s="9"/>
      <c r="U3503" s="9"/>
      <c r="V3503" s="9"/>
      <c r="W3503" s="9"/>
      <c r="X3503" s="9"/>
      <c r="Y3503" s="9"/>
      <c r="Z3503" s="9"/>
      <c r="AA3503" s="9"/>
      <c r="AB3503" s="9"/>
      <c r="AC3503" s="9"/>
      <c r="AD3503" s="9"/>
      <c r="AE3503" s="9"/>
      <c r="AF3503" s="9"/>
      <c r="AG3503" s="9"/>
      <c r="AH3503" s="9"/>
      <c r="AI3503" s="9"/>
      <c r="AJ3503" s="9"/>
      <c r="AK3503" s="9"/>
      <c r="AL3503" s="9"/>
      <c r="AM3503" s="9"/>
      <c r="AN3503" s="9"/>
      <c r="AO3503" s="9"/>
      <c r="AP3503" s="9"/>
      <c r="AQ3503" s="9"/>
      <c r="AR3503" s="9"/>
      <c r="AS3503" s="9"/>
      <c r="AT3503" s="9"/>
      <c r="AU3503" s="9"/>
      <c r="AV3503" s="9"/>
      <c r="AW3503" s="9"/>
      <c r="AX3503" s="9"/>
      <c r="AY3503" s="9"/>
    </row>
    <row r="3504" spans="1:51">
      <c r="A3504" s="9"/>
      <c r="B3504" s="9"/>
      <c r="C3504" s="9"/>
      <c r="D3504" s="9"/>
      <c r="E3504" s="9"/>
      <c r="F3504" s="9"/>
      <c r="G3504" s="9"/>
      <c r="H3504" s="9"/>
      <c r="I3504" s="9"/>
      <c r="J3504" s="9"/>
      <c r="K3504" s="9"/>
      <c r="L3504" s="9"/>
      <c r="M3504" s="9"/>
      <c r="N3504" s="9"/>
      <c r="O3504" s="9"/>
      <c r="P3504" s="9"/>
      <c r="Q3504" s="9"/>
      <c r="R3504" s="9"/>
      <c r="S3504" s="9"/>
      <c r="T3504" s="9"/>
      <c r="U3504" s="9"/>
      <c r="V3504" s="9"/>
      <c r="W3504" s="9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9"/>
      <c r="AS3504" s="9"/>
      <c r="AT3504" s="9"/>
      <c r="AU3504" s="9"/>
      <c r="AV3504" s="9"/>
      <c r="AW3504" s="9"/>
      <c r="AX3504" s="9"/>
      <c r="AY3504" s="9"/>
    </row>
    <row r="3505" spans="1:51">
      <c r="A3505" s="9"/>
      <c r="B3505" s="9"/>
      <c r="C3505" s="9"/>
      <c r="D3505" s="9"/>
      <c r="E3505" s="9"/>
      <c r="F3505" s="9"/>
      <c r="G3505" s="9"/>
      <c r="H3505" s="9"/>
      <c r="I3505" s="9"/>
      <c r="J3505" s="9"/>
      <c r="K3505" s="9"/>
      <c r="L3505" s="9"/>
      <c r="M3505" s="9"/>
      <c r="N3505" s="9"/>
      <c r="O3505" s="9"/>
      <c r="P3505" s="9"/>
      <c r="Q3505" s="9"/>
      <c r="R3505" s="9"/>
      <c r="S3505" s="9"/>
      <c r="T3505" s="9"/>
      <c r="U3505" s="9"/>
      <c r="V3505" s="9"/>
      <c r="W3505" s="9"/>
      <c r="X3505" s="9"/>
      <c r="Y3505" s="9"/>
      <c r="Z3505" s="9"/>
      <c r="AA3505" s="9"/>
      <c r="AB3505" s="9"/>
      <c r="AC3505" s="9"/>
      <c r="AD3505" s="9"/>
      <c r="AE3505" s="9"/>
      <c r="AF3505" s="9"/>
      <c r="AG3505" s="9"/>
      <c r="AH3505" s="9"/>
      <c r="AI3505" s="9"/>
      <c r="AJ3505" s="9"/>
      <c r="AK3505" s="9"/>
      <c r="AL3505" s="9"/>
      <c r="AM3505" s="9"/>
      <c r="AN3505" s="9"/>
      <c r="AO3505" s="9"/>
      <c r="AP3505" s="9"/>
      <c r="AQ3505" s="9"/>
      <c r="AR3505" s="9"/>
      <c r="AS3505" s="9"/>
      <c r="AT3505" s="9"/>
      <c r="AU3505" s="9"/>
      <c r="AV3505" s="9"/>
      <c r="AW3505" s="9"/>
      <c r="AX3505" s="9"/>
      <c r="AY3505" s="9"/>
    </row>
    <row r="3506" spans="1:51">
      <c r="A3506" s="9"/>
      <c r="B3506" s="9"/>
      <c r="C3506" s="9"/>
      <c r="D3506" s="9"/>
      <c r="E3506" s="9"/>
      <c r="F3506" s="9"/>
      <c r="G3506" s="9"/>
      <c r="H3506" s="9"/>
      <c r="I3506" s="9"/>
      <c r="J3506" s="9"/>
      <c r="K3506" s="9"/>
      <c r="L3506" s="9"/>
      <c r="M3506" s="9"/>
      <c r="N3506" s="9"/>
      <c r="O3506" s="9"/>
      <c r="P3506" s="9"/>
      <c r="Q3506" s="9"/>
      <c r="R3506" s="9"/>
      <c r="S3506" s="9"/>
      <c r="T3506" s="9"/>
      <c r="U3506" s="9"/>
      <c r="V3506" s="9"/>
      <c r="W3506" s="9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9"/>
      <c r="AS3506" s="9"/>
      <c r="AT3506" s="9"/>
      <c r="AU3506" s="9"/>
      <c r="AV3506" s="9"/>
      <c r="AW3506" s="9"/>
      <c r="AX3506" s="9"/>
      <c r="AY3506" s="9"/>
    </row>
    <row r="3507" spans="1:51">
      <c r="A3507" s="9"/>
      <c r="B3507" s="9"/>
      <c r="C3507" s="9"/>
      <c r="D3507" s="9"/>
      <c r="E3507" s="9"/>
      <c r="F3507" s="9"/>
      <c r="G3507" s="9"/>
      <c r="H3507" s="9"/>
      <c r="I3507" s="9"/>
      <c r="J3507" s="9"/>
      <c r="K3507" s="9"/>
      <c r="L3507" s="9"/>
      <c r="M3507" s="9"/>
      <c r="N3507" s="9"/>
      <c r="O3507" s="9"/>
      <c r="P3507" s="9"/>
      <c r="Q3507" s="9"/>
      <c r="R3507" s="9"/>
      <c r="S3507" s="9"/>
      <c r="T3507" s="9"/>
      <c r="U3507" s="9"/>
      <c r="V3507" s="9"/>
      <c r="W3507" s="9"/>
      <c r="X3507" s="9"/>
      <c r="Y3507" s="9"/>
      <c r="Z3507" s="9"/>
      <c r="AA3507" s="9"/>
      <c r="AB3507" s="9"/>
      <c r="AC3507" s="9"/>
      <c r="AD3507" s="9"/>
      <c r="AE3507" s="9"/>
      <c r="AF3507" s="9"/>
      <c r="AG3507" s="9"/>
      <c r="AH3507" s="9"/>
      <c r="AI3507" s="9"/>
      <c r="AJ3507" s="9"/>
      <c r="AK3507" s="9"/>
      <c r="AL3507" s="9"/>
      <c r="AM3507" s="9"/>
      <c r="AN3507" s="9"/>
      <c r="AO3507" s="9"/>
      <c r="AP3507" s="9"/>
      <c r="AQ3507" s="9"/>
      <c r="AR3507" s="9"/>
      <c r="AS3507" s="9"/>
      <c r="AT3507" s="9"/>
      <c r="AU3507" s="9"/>
      <c r="AV3507" s="9"/>
      <c r="AW3507" s="9"/>
      <c r="AX3507" s="9"/>
      <c r="AY3507" s="9"/>
    </row>
    <row r="3508" spans="1:51">
      <c r="A3508" s="9"/>
      <c r="B3508" s="9"/>
      <c r="C3508" s="9"/>
      <c r="D3508" s="9"/>
      <c r="E3508" s="9"/>
      <c r="F3508" s="9"/>
      <c r="G3508" s="9"/>
      <c r="H3508" s="9"/>
      <c r="I3508" s="9"/>
      <c r="J3508" s="9"/>
      <c r="K3508" s="9"/>
      <c r="L3508" s="9"/>
      <c r="M3508" s="9"/>
      <c r="N3508" s="9"/>
      <c r="O3508" s="9"/>
      <c r="P3508" s="9"/>
      <c r="Q3508" s="9"/>
      <c r="R3508" s="9"/>
      <c r="S3508" s="9"/>
      <c r="T3508" s="9"/>
      <c r="U3508" s="9"/>
      <c r="V3508" s="9"/>
      <c r="W3508" s="9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9"/>
      <c r="AS3508" s="9"/>
      <c r="AT3508" s="9"/>
      <c r="AU3508" s="9"/>
      <c r="AV3508" s="9"/>
      <c r="AW3508" s="9"/>
      <c r="AX3508" s="9"/>
      <c r="AY3508" s="9"/>
    </row>
    <row r="3509" spans="1:51">
      <c r="A3509" s="9"/>
      <c r="B3509" s="9"/>
      <c r="C3509" s="9"/>
      <c r="D3509" s="9"/>
      <c r="E3509" s="9"/>
      <c r="F3509" s="9"/>
      <c r="G3509" s="9"/>
      <c r="H3509" s="9"/>
      <c r="I3509" s="9"/>
      <c r="J3509" s="9"/>
      <c r="K3509" s="9"/>
      <c r="L3509" s="9"/>
      <c r="M3509" s="9"/>
      <c r="N3509" s="9"/>
      <c r="O3509" s="9"/>
      <c r="P3509" s="9"/>
      <c r="Q3509" s="9"/>
      <c r="R3509" s="9"/>
      <c r="S3509" s="9"/>
      <c r="T3509" s="9"/>
      <c r="U3509" s="9"/>
      <c r="V3509" s="9"/>
      <c r="W3509" s="9"/>
      <c r="X3509" s="9"/>
      <c r="Y3509" s="9"/>
      <c r="Z3509" s="9"/>
      <c r="AA3509" s="9"/>
      <c r="AB3509" s="9"/>
      <c r="AC3509" s="9"/>
      <c r="AD3509" s="9"/>
      <c r="AE3509" s="9"/>
      <c r="AF3509" s="9"/>
      <c r="AG3509" s="9"/>
      <c r="AH3509" s="9"/>
      <c r="AI3509" s="9"/>
      <c r="AJ3509" s="9"/>
      <c r="AK3509" s="9"/>
      <c r="AL3509" s="9"/>
      <c r="AM3509" s="9"/>
      <c r="AN3509" s="9"/>
      <c r="AO3509" s="9"/>
      <c r="AP3509" s="9"/>
      <c r="AQ3509" s="9"/>
      <c r="AR3509" s="9"/>
      <c r="AS3509" s="9"/>
      <c r="AT3509" s="9"/>
      <c r="AU3509" s="9"/>
      <c r="AV3509" s="9"/>
      <c r="AW3509" s="9"/>
      <c r="AX3509" s="9"/>
      <c r="AY3509" s="9"/>
    </row>
    <row r="3510" spans="1:51">
      <c r="A3510" s="9"/>
      <c r="B3510" s="9"/>
      <c r="C3510" s="9"/>
      <c r="D3510" s="9"/>
      <c r="E3510" s="9"/>
      <c r="F3510" s="9"/>
      <c r="G3510" s="9"/>
      <c r="H3510" s="9"/>
      <c r="I3510" s="9"/>
      <c r="J3510" s="9"/>
      <c r="K3510" s="9"/>
      <c r="L3510" s="9"/>
      <c r="M3510" s="9"/>
      <c r="N3510" s="9"/>
      <c r="O3510" s="9"/>
      <c r="P3510" s="9"/>
      <c r="Q3510" s="9"/>
      <c r="R3510" s="9"/>
      <c r="S3510" s="9"/>
      <c r="T3510" s="9"/>
      <c r="U3510" s="9"/>
      <c r="V3510" s="9"/>
      <c r="W3510" s="9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9"/>
      <c r="AS3510" s="9"/>
      <c r="AT3510" s="9"/>
      <c r="AU3510" s="9"/>
      <c r="AV3510" s="9"/>
      <c r="AW3510" s="9"/>
      <c r="AX3510" s="9"/>
      <c r="AY3510" s="9"/>
    </row>
    <row r="3511" spans="1:51">
      <c r="A3511" s="9"/>
      <c r="B3511" s="9"/>
      <c r="C3511" s="9"/>
      <c r="D3511" s="9"/>
      <c r="E3511" s="9"/>
      <c r="F3511" s="9"/>
      <c r="G3511" s="9"/>
      <c r="H3511" s="9"/>
      <c r="I3511" s="9"/>
      <c r="J3511" s="9"/>
      <c r="K3511" s="9"/>
      <c r="L3511" s="9"/>
      <c r="M3511" s="9"/>
      <c r="N3511" s="9"/>
      <c r="O3511" s="9"/>
      <c r="P3511" s="9"/>
      <c r="Q3511" s="9"/>
      <c r="R3511" s="9"/>
      <c r="S3511" s="9"/>
      <c r="T3511" s="9"/>
      <c r="U3511" s="9"/>
      <c r="V3511" s="9"/>
      <c r="W3511" s="9"/>
      <c r="X3511" s="9"/>
      <c r="Y3511" s="9"/>
      <c r="Z3511" s="9"/>
      <c r="AA3511" s="9"/>
      <c r="AB3511" s="9"/>
      <c r="AC3511" s="9"/>
      <c r="AD3511" s="9"/>
      <c r="AE3511" s="9"/>
      <c r="AF3511" s="9"/>
      <c r="AG3511" s="9"/>
      <c r="AH3511" s="9"/>
      <c r="AI3511" s="9"/>
      <c r="AJ3511" s="9"/>
      <c r="AK3511" s="9"/>
      <c r="AL3511" s="9"/>
      <c r="AM3511" s="9"/>
      <c r="AN3511" s="9"/>
      <c r="AO3511" s="9"/>
      <c r="AP3511" s="9"/>
      <c r="AQ3511" s="9"/>
      <c r="AR3511" s="9"/>
      <c r="AS3511" s="9"/>
      <c r="AT3511" s="9"/>
      <c r="AU3511" s="9"/>
      <c r="AV3511" s="9"/>
      <c r="AW3511" s="9"/>
      <c r="AX3511" s="9"/>
      <c r="AY3511" s="9"/>
    </row>
    <row r="3512" spans="1:51">
      <c r="A3512" s="9"/>
      <c r="B3512" s="9"/>
      <c r="C3512" s="9"/>
      <c r="D3512" s="9"/>
      <c r="E3512" s="9"/>
      <c r="F3512" s="9"/>
      <c r="G3512" s="9"/>
      <c r="H3512" s="9"/>
      <c r="I3512" s="9"/>
      <c r="J3512" s="9"/>
      <c r="K3512" s="9"/>
      <c r="L3512" s="9"/>
      <c r="M3512" s="9"/>
      <c r="N3512" s="9"/>
      <c r="O3512" s="9"/>
      <c r="P3512" s="9"/>
      <c r="Q3512" s="9"/>
      <c r="R3512" s="9"/>
      <c r="S3512" s="9"/>
      <c r="T3512" s="9"/>
      <c r="U3512" s="9"/>
      <c r="V3512" s="9"/>
      <c r="W3512" s="9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9"/>
      <c r="AS3512" s="9"/>
      <c r="AT3512" s="9"/>
      <c r="AU3512" s="9"/>
      <c r="AV3512" s="9"/>
      <c r="AW3512" s="9"/>
      <c r="AX3512" s="9"/>
      <c r="AY3512" s="9"/>
    </row>
    <row r="3513" spans="1:51">
      <c r="A3513" s="9"/>
      <c r="B3513" s="9"/>
      <c r="C3513" s="9"/>
      <c r="D3513" s="9"/>
      <c r="E3513" s="9"/>
      <c r="F3513" s="9"/>
      <c r="G3513" s="9"/>
      <c r="H3513" s="9"/>
      <c r="I3513" s="9"/>
      <c r="J3513" s="9"/>
      <c r="K3513" s="9"/>
      <c r="L3513" s="9"/>
      <c r="M3513" s="9"/>
      <c r="N3513" s="9"/>
      <c r="O3513" s="9"/>
      <c r="P3513" s="9"/>
      <c r="Q3513" s="9"/>
      <c r="R3513" s="9"/>
      <c r="S3513" s="9"/>
      <c r="T3513" s="9"/>
      <c r="U3513" s="9"/>
      <c r="V3513" s="9"/>
      <c r="W3513" s="9"/>
      <c r="X3513" s="9"/>
      <c r="Y3513" s="9"/>
      <c r="Z3513" s="9"/>
      <c r="AA3513" s="9"/>
      <c r="AB3513" s="9"/>
      <c r="AC3513" s="9"/>
      <c r="AD3513" s="9"/>
      <c r="AE3513" s="9"/>
      <c r="AF3513" s="9"/>
      <c r="AG3513" s="9"/>
      <c r="AH3513" s="9"/>
      <c r="AI3513" s="9"/>
      <c r="AJ3513" s="9"/>
      <c r="AK3513" s="9"/>
      <c r="AL3513" s="9"/>
      <c r="AM3513" s="9"/>
      <c r="AN3513" s="9"/>
      <c r="AO3513" s="9"/>
      <c r="AP3513" s="9"/>
      <c r="AQ3513" s="9"/>
      <c r="AR3513" s="9"/>
      <c r="AS3513" s="9"/>
      <c r="AT3513" s="9"/>
      <c r="AU3513" s="9"/>
      <c r="AV3513" s="9"/>
      <c r="AW3513" s="9"/>
      <c r="AX3513" s="9"/>
      <c r="AY3513" s="9"/>
    </row>
    <row r="3514" spans="1:51">
      <c r="A3514" s="9"/>
      <c r="B3514" s="9"/>
      <c r="C3514" s="9"/>
      <c r="D3514" s="9"/>
      <c r="E3514" s="9"/>
      <c r="F3514" s="9"/>
      <c r="G3514" s="9"/>
      <c r="H3514" s="9"/>
      <c r="I3514" s="9"/>
      <c r="J3514" s="9"/>
      <c r="K3514" s="9"/>
      <c r="L3514" s="9"/>
      <c r="M3514" s="9"/>
      <c r="N3514" s="9"/>
      <c r="O3514" s="9"/>
      <c r="P3514" s="9"/>
      <c r="Q3514" s="9"/>
      <c r="R3514" s="9"/>
      <c r="S3514" s="9"/>
      <c r="T3514" s="9"/>
      <c r="U3514" s="9"/>
      <c r="V3514" s="9"/>
      <c r="W3514" s="9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9"/>
      <c r="AS3514" s="9"/>
      <c r="AT3514" s="9"/>
      <c r="AU3514" s="9"/>
      <c r="AV3514" s="9"/>
      <c r="AW3514" s="9"/>
      <c r="AX3514" s="9"/>
      <c r="AY3514" s="9"/>
    </row>
    <row r="3515" spans="1:51">
      <c r="A3515" s="9"/>
      <c r="B3515" s="9"/>
      <c r="C3515" s="9"/>
      <c r="D3515" s="9"/>
      <c r="E3515" s="9"/>
      <c r="F3515" s="9"/>
      <c r="G3515" s="9"/>
      <c r="H3515" s="9"/>
      <c r="I3515" s="9"/>
      <c r="J3515" s="9"/>
      <c r="K3515" s="9"/>
      <c r="L3515" s="9"/>
      <c r="M3515" s="9"/>
      <c r="N3515" s="9"/>
      <c r="O3515" s="9"/>
      <c r="P3515" s="9"/>
      <c r="Q3515" s="9"/>
      <c r="R3515" s="9"/>
      <c r="S3515" s="9"/>
      <c r="T3515" s="9"/>
      <c r="U3515" s="9"/>
      <c r="V3515" s="9"/>
      <c r="W3515" s="9"/>
      <c r="X3515" s="9"/>
      <c r="Y3515" s="9"/>
      <c r="Z3515" s="9"/>
      <c r="AA3515" s="9"/>
      <c r="AB3515" s="9"/>
      <c r="AC3515" s="9"/>
      <c r="AD3515" s="9"/>
      <c r="AE3515" s="9"/>
      <c r="AF3515" s="9"/>
      <c r="AG3515" s="9"/>
      <c r="AH3515" s="9"/>
      <c r="AI3515" s="9"/>
      <c r="AJ3515" s="9"/>
      <c r="AK3515" s="9"/>
      <c r="AL3515" s="9"/>
      <c r="AM3515" s="9"/>
      <c r="AN3515" s="9"/>
      <c r="AO3515" s="9"/>
      <c r="AP3515" s="9"/>
      <c r="AQ3515" s="9"/>
      <c r="AR3515" s="9"/>
      <c r="AS3515" s="9"/>
      <c r="AT3515" s="9"/>
      <c r="AU3515" s="9"/>
      <c r="AV3515" s="9"/>
      <c r="AW3515" s="9"/>
      <c r="AX3515" s="9"/>
      <c r="AY3515" s="9"/>
    </row>
    <row r="3516" spans="1:51">
      <c r="A3516" s="9"/>
      <c r="B3516" s="9"/>
      <c r="C3516" s="9"/>
      <c r="D3516" s="9"/>
      <c r="E3516" s="9"/>
      <c r="F3516" s="9"/>
      <c r="G3516" s="9"/>
      <c r="H3516" s="9"/>
      <c r="I3516" s="9"/>
      <c r="J3516" s="9"/>
      <c r="K3516" s="9"/>
      <c r="L3516" s="9"/>
      <c r="M3516" s="9"/>
      <c r="N3516" s="9"/>
      <c r="O3516" s="9"/>
      <c r="P3516" s="9"/>
      <c r="Q3516" s="9"/>
      <c r="R3516" s="9"/>
      <c r="S3516" s="9"/>
      <c r="T3516" s="9"/>
      <c r="U3516" s="9"/>
      <c r="V3516" s="9"/>
      <c r="W3516" s="9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9"/>
      <c r="AS3516" s="9"/>
      <c r="AT3516" s="9"/>
      <c r="AU3516" s="9"/>
      <c r="AV3516" s="9"/>
      <c r="AW3516" s="9"/>
      <c r="AX3516" s="9"/>
      <c r="AY3516" s="9"/>
    </row>
    <row r="3517" spans="1:51">
      <c r="A3517" s="9"/>
      <c r="B3517" s="9"/>
      <c r="C3517" s="9"/>
      <c r="D3517" s="9"/>
      <c r="E3517" s="9"/>
      <c r="F3517" s="9"/>
      <c r="G3517" s="9"/>
      <c r="H3517" s="9"/>
      <c r="I3517" s="9"/>
      <c r="J3517" s="9"/>
      <c r="K3517" s="9"/>
      <c r="L3517" s="9"/>
      <c r="M3517" s="9"/>
      <c r="N3517" s="9"/>
      <c r="O3517" s="9"/>
      <c r="P3517" s="9"/>
      <c r="Q3517" s="9"/>
      <c r="R3517" s="9"/>
      <c r="S3517" s="9"/>
      <c r="T3517" s="9"/>
      <c r="U3517" s="9"/>
      <c r="V3517" s="9"/>
      <c r="W3517" s="9"/>
      <c r="X3517" s="9"/>
      <c r="Y3517" s="9"/>
      <c r="Z3517" s="9"/>
      <c r="AA3517" s="9"/>
      <c r="AB3517" s="9"/>
      <c r="AC3517" s="9"/>
      <c r="AD3517" s="9"/>
      <c r="AE3517" s="9"/>
      <c r="AF3517" s="9"/>
      <c r="AG3517" s="9"/>
      <c r="AH3517" s="9"/>
      <c r="AI3517" s="9"/>
      <c r="AJ3517" s="9"/>
      <c r="AK3517" s="9"/>
      <c r="AL3517" s="9"/>
      <c r="AM3517" s="9"/>
      <c r="AN3517" s="9"/>
      <c r="AO3517" s="9"/>
      <c r="AP3517" s="9"/>
      <c r="AQ3517" s="9"/>
      <c r="AR3517" s="9"/>
      <c r="AS3517" s="9"/>
      <c r="AT3517" s="9"/>
      <c r="AU3517" s="9"/>
      <c r="AV3517" s="9"/>
      <c r="AW3517" s="9"/>
      <c r="AX3517" s="9"/>
      <c r="AY3517" s="9"/>
    </row>
    <row r="3518" spans="1:51">
      <c r="A3518" s="9"/>
      <c r="B3518" s="9"/>
      <c r="C3518" s="9"/>
      <c r="D3518" s="9"/>
      <c r="E3518" s="9"/>
      <c r="F3518" s="9"/>
      <c r="G3518" s="9"/>
      <c r="H3518" s="9"/>
      <c r="I3518" s="9"/>
      <c r="J3518" s="9"/>
      <c r="K3518" s="9"/>
      <c r="L3518" s="9"/>
      <c r="M3518" s="9"/>
      <c r="N3518" s="9"/>
      <c r="O3518" s="9"/>
      <c r="P3518" s="9"/>
      <c r="Q3518" s="9"/>
      <c r="R3518" s="9"/>
      <c r="S3518" s="9"/>
      <c r="T3518" s="9"/>
      <c r="U3518" s="9"/>
      <c r="V3518" s="9"/>
      <c r="W3518" s="9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9"/>
      <c r="AS3518" s="9"/>
      <c r="AT3518" s="9"/>
      <c r="AU3518" s="9"/>
      <c r="AV3518" s="9"/>
      <c r="AW3518" s="9"/>
      <c r="AX3518" s="9"/>
      <c r="AY3518" s="9"/>
    </row>
    <row r="3519" spans="1:51">
      <c r="A3519" s="9"/>
      <c r="B3519" s="9"/>
      <c r="C3519" s="9"/>
      <c r="D3519" s="9"/>
      <c r="E3519" s="9"/>
      <c r="F3519" s="9"/>
      <c r="G3519" s="9"/>
      <c r="H3519" s="9"/>
      <c r="I3519" s="9"/>
      <c r="J3519" s="9"/>
      <c r="K3519" s="9"/>
      <c r="L3519" s="9"/>
      <c r="M3519" s="9"/>
      <c r="N3519" s="9"/>
      <c r="O3519" s="9"/>
      <c r="P3519" s="9"/>
      <c r="Q3519" s="9"/>
      <c r="R3519" s="9"/>
      <c r="S3519" s="9"/>
      <c r="T3519" s="9"/>
      <c r="U3519" s="9"/>
      <c r="V3519" s="9"/>
      <c r="W3519" s="9"/>
      <c r="X3519" s="9"/>
      <c r="Y3519" s="9"/>
      <c r="Z3519" s="9"/>
      <c r="AA3519" s="9"/>
      <c r="AB3519" s="9"/>
      <c r="AC3519" s="9"/>
      <c r="AD3519" s="9"/>
      <c r="AE3519" s="9"/>
      <c r="AF3519" s="9"/>
      <c r="AG3519" s="9"/>
      <c r="AH3519" s="9"/>
      <c r="AI3519" s="9"/>
      <c r="AJ3519" s="9"/>
      <c r="AK3519" s="9"/>
      <c r="AL3519" s="9"/>
      <c r="AM3519" s="9"/>
      <c r="AN3519" s="9"/>
      <c r="AO3519" s="9"/>
      <c r="AP3519" s="9"/>
      <c r="AQ3519" s="9"/>
      <c r="AR3519" s="9"/>
      <c r="AS3519" s="9"/>
      <c r="AT3519" s="9"/>
      <c r="AU3519" s="9"/>
      <c r="AV3519" s="9"/>
      <c r="AW3519" s="9"/>
      <c r="AX3519" s="9"/>
      <c r="AY3519" s="9"/>
    </row>
    <row r="3520" spans="1:51">
      <c r="A3520" s="9"/>
      <c r="B3520" s="9"/>
      <c r="C3520" s="9"/>
      <c r="D3520" s="9"/>
      <c r="E3520" s="9"/>
      <c r="F3520" s="9"/>
      <c r="G3520" s="9"/>
      <c r="H3520" s="9"/>
      <c r="I3520" s="9"/>
      <c r="J3520" s="9"/>
      <c r="K3520" s="9"/>
      <c r="L3520" s="9"/>
      <c r="M3520" s="9"/>
      <c r="N3520" s="9"/>
      <c r="O3520" s="9"/>
      <c r="P3520" s="9"/>
      <c r="Q3520" s="9"/>
      <c r="R3520" s="9"/>
      <c r="S3520" s="9"/>
      <c r="T3520" s="9"/>
      <c r="U3520" s="9"/>
      <c r="V3520" s="9"/>
      <c r="W3520" s="9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9"/>
      <c r="AS3520" s="9"/>
      <c r="AT3520" s="9"/>
      <c r="AU3520" s="9"/>
      <c r="AV3520" s="9"/>
      <c r="AW3520" s="9"/>
      <c r="AX3520" s="9"/>
      <c r="AY3520" s="9"/>
    </row>
    <row r="3521" spans="1:51">
      <c r="A3521" s="9"/>
      <c r="B3521" s="9"/>
      <c r="C3521" s="9"/>
      <c r="D3521" s="9"/>
      <c r="E3521" s="9"/>
      <c r="F3521" s="9"/>
      <c r="G3521" s="9"/>
      <c r="H3521" s="9"/>
      <c r="I3521" s="9"/>
      <c r="J3521" s="9"/>
      <c r="K3521" s="9"/>
      <c r="L3521" s="9"/>
      <c r="M3521" s="9"/>
      <c r="N3521" s="9"/>
      <c r="O3521" s="9"/>
      <c r="P3521" s="9"/>
      <c r="Q3521" s="9"/>
      <c r="R3521" s="9"/>
      <c r="S3521" s="9"/>
      <c r="T3521" s="9"/>
      <c r="U3521" s="9"/>
      <c r="V3521" s="9"/>
      <c r="W3521" s="9"/>
      <c r="X3521" s="9"/>
      <c r="Y3521" s="9"/>
      <c r="Z3521" s="9"/>
      <c r="AA3521" s="9"/>
      <c r="AB3521" s="9"/>
      <c r="AC3521" s="9"/>
      <c r="AD3521" s="9"/>
      <c r="AE3521" s="9"/>
      <c r="AF3521" s="9"/>
      <c r="AG3521" s="9"/>
      <c r="AH3521" s="9"/>
      <c r="AI3521" s="9"/>
      <c r="AJ3521" s="9"/>
      <c r="AK3521" s="9"/>
      <c r="AL3521" s="9"/>
      <c r="AM3521" s="9"/>
      <c r="AN3521" s="9"/>
      <c r="AO3521" s="9"/>
      <c r="AP3521" s="9"/>
      <c r="AQ3521" s="9"/>
      <c r="AR3521" s="9"/>
      <c r="AS3521" s="9"/>
      <c r="AT3521" s="9"/>
      <c r="AU3521" s="9"/>
      <c r="AV3521" s="9"/>
      <c r="AW3521" s="9"/>
      <c r="AX3521" s="9"/>
      <c r="AY3521" s="9"/>
    </row>
    <row r="3522" spans="1:51">
      <c r="A3522" s="9"/>
      <c r="B3522" s="9"/>
      <c r="C3522" s="9"/>
      <c r="D3522" s="9"/>
      <c r="E3522" s="9"/>
      <c r="F3522" s="9"/>
      <c r="G3522" s="9"/>
      <c r="H3522" s="9"/>
      <c r="I3522" s="9"/>
      <c r="J3522" s="9"/>
      <c r="K3522" s="9"/>
      <c r="L3522" s="9"/>
      <c r="M3522" s="9"/>
      <c r="N3522" s="9"/>
      <c r="O3522" s="9"/>
      <c r="P3522" s="9"/>
      <c r="Q3522" s="9"/>
      <c r="R3522" s="9"/>
      <c r="S3522" s="9"/>
      <c r="T3522" s="9"/>
      <c r="U3522" s="9"/>
      <c r="V3522" s="9"/>
      <c r="W3522" s="9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9"/>
      <c r="AS3522" s="9"/>
      <c r="AT3522" s="9"/>
      <c r="AU3522" s="9"/>
      <c r="AV3522" s="9"/>
      <c r="AW3522" s="9"/>
      <c r="AX3522" s="9"/>
      <c r="AY3522" s="9"/>
    </row>
    <row r="3523" spans="1:51">
      <c r="A3523" s="9"/>
      <c r="B3523" s="9"/>
      <c r="C3523" s="9"/>
      <c r="D3523" s="9"/>
      <c r="E3523" s="9"/>
      <c r="F3523" s="9"/>
      <c r="G3523" s="9"/>
      <c r="H3523" s="9"/>
      <c r="I3523" s="9"/>
      <c r="J3523" s="9"/>
      <c r="K3523" s="9"/>
      <c r="L3523" s="9"/>
      <c r="M3523" s="9"/>
      <c r="N3523" s="9"/>
      <c r="O3523" s="9"/>
      <c r="P3523" s="9"/>
      <c r="Q3523" s="9"/>
      <c r="R3523" s="9"/>
      <c r="S3523" s="9"/>
      <c r="T3523" s="9"/>
      <c r="U3523" s="9"/>
      <c r="V3523" s="9"/>
      <c r="W3523" s="9"/>
      <c r="X3523" s="9"/>
      <c r="Y3523" s="9"/>
      <c r="Z3523" s="9"/>
      <c r="AA3523" s="9"/>
      <c r="AB3523" s="9"/>
      <c r="AC3523" s="9"/>
      <c r="AD3523" s="9"/>
      <c r="AE3523" s="9"/>
      <c r="AF3523" s="9"/>
      <c r="AG3523" s="9"/>
      <c r="AH3523" s="9"/>
      <c r="AI3523" s="9"/>
      <c r="AJ3523" s="9"/>
      <c r="AK3523" s="9"/>
      <c r="AL3523" s="9"/>
      <c r="AM3523" s="9"/>
      <c r="AN3523" s="9"/>
      <c r="AO3523" s="9"/>
      <c r="AP3523" s="9"/>
      <c r="AQ3523" s="9"/>
      <c r="AR3523" s="9"/>
      <c r="AS3523" s="9"/>
      <c r="AT3523" s="9"/>
      <c r="AU3523" s="9"/>
      <c r="AV3523" s="9"/>
      <c r="AW3523" s="9"/>
      <c r="AX3523" s="9"/>
      <c r="AY3523" s="9"/>
    </row>
    <row r="3524" spans="1:51">
      <c r="A3524" s="9"/>
      <c r="B3524" s="9"/>
      <c r="C3524" s="9"/>
      <c r="D3524" s="9"/>
      <c r="E3524" s="9"/>
      <c r="F3524" s="9"/>
      <c r="G3524" s="9"/>
      <c r="H3524" s="9"/>
      <c r="I3524" s="9"/>
      <c r="J3524" s="9"/>
      <c r="K3524" s="9"/>
      <c r="L3524" s="9"/>
      <c r="M3524" s="9"/>
      <c r="N3524" s="9"/>
      <c r="O3524" s="9"/>
      <c r="P3524" s="9"/>
      <c r="Q3524" s="9"/>
      <c r="R3524" s="9"/>
      <c r="S3524" s="9"/>
      <c r="T3524" s="9"/>
      <c r="U3524" s="9"/>
      <c r="V3524" s="9"/>
      <c r="W3524" s="9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9"/>
      <c r="AS3524" s="9"/>
      <c r="AT3524" s="9"/>
      <c r="AU3524" s="9"/>
      <c r="AV3524" s="9"/>
      <c r="AW3524" s="9"/>
      <c r="AX3524" s="9"/>
      <c r="AY3524" s="9"/>
    </row>
    <row r="3525" spans="1:51">
      <c r="A3525" s="9"/>
      <c r="B3525" s="9"/>
      <c r="C3525" s="9"/>
      <c r="D3525" s="9"/>
      <c r="E3525" s="9"/>
      <c r="F3525" s="9"/>
      <c r="G3525" s="9"/>
      <c r="H3525" s="9"/>
      <c r="I3525" s="9"/>
      <c r="J3525" s="9"/>
      <c r="K3525" s="9"/>
      <c r="L3525" s="9"/>
      <c r="M3525" s="9"/>
      <c r="N3525" s="9"/>
      <c r="O3525" s="9"/>
      <c r="P3525" s="9"/>
      <c r="Q3525" s="9"/>
      <c r="R3525" s="9"/>
      <c r="S3525" s="9"/>
      <c r="T3525" s="9"/>
      <c r="U3525" s="9"/>
      <c r="V3525" s="9"/>
      <c r="W3525" s="9"/>
      <c r="X3525" s="9"/>
      <c r="Y3525" s="9"/>
      <c r="Z3525" s="9"/>
      <c r="AA3525" s="9"/>
      <c r="AB3525" s="9"/>
      <c r="AC3525" s="9"/>
      <c r="AD3525" s="9"/>
      <c r="AE3525" s="9"/>
      <c r="AF3525" s="9"/>
      <c r="AG3525" s="9"/>
      <c r="AH3525" s="9"/>
      <c r="AI3525" s="9"/>
      <c r="AJ3525" s="9"/>
      <c r="AK3525" s="9"/>
      <c r="AL3525" s="9"/>
      <c r="AM3525" s="9"/>
      <c r="AN3525" s="9"/>
      <c r="AO3525" s="9"/>
      <c r="AP3525" s="9"/>
      <c r="AQ3525" s="9"/>
      <c r="AR3525" s="9"/>
      <c r="AS3525" s="9"/>
      <c r="AT3525" s="9"/>
      <c r="AU3525" s="9"/>
      <c r="AV3525" s="9"/>
      <c r="AW3525" s="9"/>
      <c r="AX3525" s="9"/>
      <c r="AY3525" s="9"/>
    </row>
    <row r="3526" spans="1:51">
      <c r="A3526" s="9"/>
      <c r="B3526" s="9"/>
      <c r="C3526" s="9"/>
      <c r="D3526" s="9"/>
      <c r="E3526" s="9"/>
      <c r="F3526" s="9"/>
      <c r="G3526" s="9"/>
      <c r="H3526" s="9"/>
      <c r="I3526" s="9"/>
      <c r="J3526" s="9"/>
      <c r="K3526" s="9"/>
      <c r="L3526" s="9"/>
      <c r="M3526" s="9"/>
      <c r="N3526" s="9"/>
      <c r="O3526" s="9"/>
      <c r="P3526" s="9"/>
      <c r="Q3526" s="9"/>
      <c r="R3526" s="9"/>
      <c r="S3526" s="9"/>
      <c r="T3526" s="9"/>
      <c r="U3526" s="9"/>
      <c r="V3526" s="9"/>
      <c r="W3526" s="9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9"/>
      <c r="AS3526" s="9"/>
      <c r="AT3526" s="9"/>
      <c r="AU3526" s="9"/>
      <c r="AV3526" s="9"/>
      <c r="AW3526" s="9"/>
      <c r="AX3526" s="9"/>
      <c r="AY3526" s="9"/>
    </row>
    <row r="3527" spans="1:51">
      <c r="A3527" s="9"/>
      <c r="B3527" s="9"/>
      <c r="C3527" s="9"/>
      <c r="D3527" s="9"/>
      <c r="E3527" s="9"/>
      <c r="F3527" s="9"/>
      <c r="G3527" s="9"/>
      <c r="H3527" s="9"/>
      <c r="I3527" s="9"/>
      <c r="J3527" s="9"/>
      <c r="K3527" s="9"/>
      <c r="L3527" s="9"/>
      <c r="M3527" s="9"/>
      <c r="N3527" s="9"/>
      <c r="O3527" s="9"/>
      <c r="P3527" s="9"/>
      <c r="Q3527" s="9"/>
      <c r="R3527" s="9"/>
      <c r="S3527" s="9"/>
      <c r="T3527" s="9"/>
      <c r="U3527" s="9"/>
      <c r="V3527" s="9"/>
      <c r="W3527" s="9"/>
      <c r="X3527" s="9"/>
      <c r="Y3527" s="9"/>
      <c r="Z3527" s="9"/>
      <c r="AA3527" s="9"/>
      <c r="AB3527" s="9"/>
      <c r="AC3527" s="9"/>
      <c r="AD3527" s="9"/>
      <c r="AE3527" s="9"/>
      <c r="AF3527" s="9"/>
      <c r="AG3527" s="9"/>
      <c r="AH3527" s="9"/>
      <c r="AI3527" s="9"/>
      <c r="AJ3527" s="9"/>
      <c r="AK3527" s="9"/>
      <c r="AL3527" s="9"/>
      <c r="AM3527" s="9"/>
      <c r="AN3527" s="9"/>
      <c r="AO3527" s="9"/>
      <c r="AP3527" s="9"/>
      <c r="AQ3527" s="9"/>
      <c r="AR3527" s="9"/>
      <c r="AS3527" s="9"/>
      <c r="AT3527" s="9"/>
      <c r="AU3527" s="9"/>
      <c r="AV3527" s="9"/>
      <c r="AW3527" s="9"/>
      <c r="AX3527" s="9"/>
      <c r="AY3527" s="9"/>
    </row>
    <row r="3528" spans="1:51">
      <c r="A3528" s="9"/>
      <c r="B3528" s="9"/>
      <c r="C3528" s="9"/>
      <c r="D3528" s="9"/>
      <c r="E3528" s="9"/>
      <c r="F3528" s="9"/>
      <c r="G3528" s="9"/>
      <c r="H3528" s="9"/>
      <c r="I3528" s="9"/>
      <c r="J3528" s="9"/>
      <c r="K3528" s="9"/>
      <c r="L3528" s="9"/>
      <c r="M3528" s="9"/>
      <c r="N3528" s="9"/>
      <c r="O3528" s="9"/>
      <c r="P3528" s="9"/>
      <c r="Q3528" s="9"/>
      <c r="R3528" s="9"/>
      <c r="S3528" s="9"/>
      <c r="T3528" s="9"/>
      <c r="U3528" s="9"/>
      <c r="V3528" s="9"/>
      <c r="W3528" s="9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9"/>
      <c r="AS3528" s="9"/>
      <c r="AT3528" s="9"/>
      <c r="AU3528" s="9"/>
      <c r="AV3528" s="9"/>
      <c r="AW3528" s="9"/>
      <c r="AX3528" s="9"/>
      <c r="AY3528" s="9"/>
    </row>
    <row r="3529" spans="1:51">
      <c r="A3529" s="9"/>
      <c r="B3529" s="9"/>
      <c r="C3529" s="9"/>
      <c r="D3529" s="9"/>
      <c r="E3529" s="9"/>
      <c r="F3529" s="9"/>
      <c r="G3529" s="9"/>
      <c r="H3529" s="9"/>
      <c r="I3529" s="9"/>
      <c r="J3529" s="9"/>
      <c r="K3529" s="9"/>
      <c r="L3529" s="9"/>
      <c r="M3529" s="9"/>
      <c r="N3529" s="9"/>
      <c r="O3529" s="9"/>
      <c r="P3529" s="9"/>
      <c r="Q3529" s="9"/>
      <c r="R3529" s="9"/>
      <c r="S3529" s="9"/>
      <c r="T3529" s="9"/>
      <c r="U3529" s="9"/>
      <c r="V3529" s="9"/>
      <c r="W3529" s="9"/>
      <c r="X3529" s="9"/>
      <c r="Y3529" s="9"/>
      <c r="Z3529" s="9"/>
      <c r="AA3529" s="9"/>
      <c r="AB3529" s="9"/>
      <c r="AC3529" s="9"/>
      <c r="AD3529" s="9"/>
      <c r="AE3529" s="9"/>
      <c r="AF3529" s="9"/>
      <c r="AG3529" s="9"/>
      <c r="AH3529" s="9"/>
      <c r="AI3529" s="9"/>
      <c r="AJ3529" s="9"/>
      <c r="AK3529" s="9"/>
      <c r="AL3529" s="9"/>
      <c r="AM3529" s="9"/>
      <c r="AN3529" s="9"/>
      <c r="AO3529" s="9"/>
      <c r="AP3529" s="9"/>
      <c r="AQ3529" s="9"/>
      <c r="AR3529" s="9"/>
      <c r="AS3529" s="9"/>
      <c r="AT3529" s="9"/>
      <c r="AU3529" s="9"/>
      <c r="AV3529" s="9"/>
      <c r="AW3529" s="9"/>
      <c r="AX3529" s="9"/>
      <c r="AY3529" s="9"/>
    </row>
    <row r="3530" spans="1:51">
      <c r="A3530" s="9"/>
      <c r="B3530" s="9"/>
      <c r="C3530" s="9"/>
      <c r="D3530" s="9"/>
      <c r="E3530" s="9"/>
      <c r="F3530" s="9"/>
      <c r="G3530" s="9"/>
      <c r="H3530" s="9"/>
      <c r="I3530" s="9"/>
      <c r="J3530" s="9"/>
      <c r="K3530" s="9"/>
      <c r="L3530" s="9"/>
      <c r="M3530" s="9"/>
      <c r="N3530" s="9"/>
      <c r="O3530" s="9"/>
      <c r="P3530" s="9"/>
      <c r="Q3530" s="9"/>
      <c r="R3530" s="9"/>
      <c r="S3530" s="9"/>
      <c r="T3530" s="9"/>
      <c r="U3530" s="9"/>
      <c r="V3530" s="9"/>
      <c r="W3530" s="9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9"/>
      <c r="AS3530" s="9"/>
      <c r="AT3530" s="9"/>
      <c r="AU3530" s="9"/>
      <c r="AV3530" s="9"/>
      <c r="AW3530" s="9"/>
      <c r="AX3530" s="9"/>
      <c r="AY3530" s="9"/>
    </row>
    <row r="3531" spans="1:51">
      <c r="A3531" s="9"/>
      <c r="B3531" s="9"/>
      <c r="C3531" s="9"/>
      <c r="D3531" s="9"/>
      <c r="E3531" s="9"/>
      <c r="F3531" s="9"/>
      <c r="G3531" s="9"/>
      <c r="H3531" s="9"/>
      <c r="I3531" s="9"/>
      <c r="J3531" s="9"/>
      <c r="K3531" s="9"/>
      <c r="L3531" s="9"/>
      <c r="M3531" s="9"/>
      <c r="N3531" s="9"/>
      <c r="O3531" s="9"/>
      <c r="P3531" s="9"/>
      <c r="Q3531" s="9"/>
      <c r="R3531" s="9"/>
      <c r="S3531" s="9"/>
      <c r="T3531" s="9"/>
      <c r="U3531" s="9"/>
      <c r="V3531" s="9"/>
      <c r="W3531" s="9"/>
      <c r="X3531" s="9"/>
      <c r="Y3531" s="9"/>
      <c r="Z3531" s="9"/>
      <c r="AA3531" s="9"/>
      <c r="AB3531" s="9"/>
      <c r="AC3531" s="9"/>
      <c r="AD3531" s="9"/>
      <c r="AE3531" s="9"/>
      <c r="AF3531" s="9"/>
      <c r="AG3531" s="9"/>
      <c r="AH3531" s="9"/>
      <c r="AI3531" s="9"/>
      <c r="AJ3531" s="9"/>
      <c r="AK3531" s="9"/>
      <c r="AL3531" s="9"/>
      <c r="AM3531" s="9"/>
      <c r="AN3531" s="9"/>
      <c r="AO3531" s="9"/>
      <c r="AP3531" s="9"/>
      <c r="AQ3531" s="9"/>
      <c r="AR3531" s="9"/>
      <c r="AS3531" s="9"/>
      <c r="AT3531" s="9"/>
      <c r="AU3531" s="9"/>
      <c r="AV3531" s="9"/>
      <c r="AW3531" s="9"/>
      <c r="AX3531" s="9"/>
      <c r="AY3531" s="9"/>
    </row>
    <row r="3532" spans="1:51">
      <c r="A3532" s="9"/>
      <c r="B3532" s="9"/>
      <c r="C3532" s="9"/>
      <c r="D3532" s="9"/>
      <c r="E3532" s="9"/>
      <c r="F3532" s="9"/>
      <c r="G3532" s="9"/>
      <c r="H3532" s="9"/>
      <c r="I3532" s="9"/>
      <c r="J3532" s="9"/>
      <c r="K3532" s="9"/>
      <c r="L3532" s="9"/>
      <c r="M3532" s="9"/>
      <c r="N3532" s="9"/>
      <c r="O3532" s="9"/>
      <c r="P3532" s="9"/>
      <c r="Q3532" s="9"/>
      <c r="R3532" s="9"/>
      <c r="S3532" s="9"/>
      <c r="T3532" s="9"/>
      <c r="U3532" s="9"/>
      <c r="V3532" s="9"/>
      <c r="W3532" s="9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9"/>
      <c r="AS3532" s="9"/>
      <c r="AT3532" s="9"/>
      <c r="AU3532" s="9"/>
      <c r="AV3532" s="9"/>
      <c r="AW3532" s="9"/>
      <c r="AX3532" s="9"/>
      <c r="AY3532" s="9"/>
    </row>
    <row r="3533" spans="1:51">
      <c r="A3533" s="9"/>
      <c r="B3533" s="9"/>
      <c r="C3533" s="9"/>
      <c r="D3533" s="9"/>
      <c r="E3533" s="9"/>
      <c r="F3533" s="9"/>
      <c r="G3533" s="9"/>
      <c r="H3533" s="9"/>
      <c r="I3533" s="9"/>
      <c r="J3533" s="9"/>
      <c r="K3533" s="9"/>
      <c r="L3533" s="9"/>
      <c r="M3533" s="9"/>
      <c r="N3533" s="9"/>
      <c r="O3533" s="9"/>
      <c r="P3533" s="9"/>
      <c r="Q3533" s="9"/>
      <c r="R3533" s="9"/>
      <c r="S3533" s="9"/>
      <c r="T3533" s="9"/>
      <c r="U3533" s="9"/>
      <c r="V3533" s="9"/>
      <c r="W3533" s="9"/>
      <c r="X3533" s="9"/>
      <c r="Y3533" s="9"/>
      <c r="Z3533" s="9"/>
      <c r="AA3533" s="9"/>
      <c r="AB3533" s="9"/>
      <c r="AC3533" s="9"/>
      <c r="AD3533" s="9"/>
      <c r="AE3533" s="9"/>
      <c r="AF3533" s="9"/>
      <c r="AG3533" s="9"/>
      <c r="AH3533" s="9"/>
      <c r="AI3533" s="9"/>
      <c r="AJ3533" s="9"/>
      <c r="AK3533" s="9"/>
      <c r="AL3533" s="9"/>
      <c r="AM3533" s="9"/>
      <c r="AN3533" s="9"/>
      <c r="AO3533" s="9"/>
      <c r="AP3533" s="9"/>
      <c r="AQ3533" s="9"/>
      <c r="AR3533" s="9"/>
      <c r="AS3533" s="9"/>
      <c r="AT3533" s="9"/>
      <c r="AU3533" s="9"/>
      <c r="AV3533" s="9"/>
      <c r="AW3533" s="9"/>
      <c r="AX3533" s="9"/>
      <c r="AY3533" s="9"/>
    </row>
    <row r="3534" spans="1:51">
      <c r="A3534" s="9"/>
      <c r="B3534" s="9"/>
      <c r="C3534" s="9"/>
      <c r="D3534" s="9"/>
      <c r="E3534" s="9"/>
      <c r="F3534" s="9"/>
      <c r="G3534" s="9"/>
      <c r="H3534" s="9"/>
      <c r="I3534" s="9"/>
      <c r="J3534" s="9"/>
      <c r="K3534" s="9"/>
      <c r="L3534" s="9"/>
      <c r="M3534" s="9"/>
      <c r="N3534" s="9"/>
      <c r="O3534" s="9"/>
      <c r="P3534" s="9"/>
      <c r="Q3534" s="9"/>
      <c r="R3534" s="9"/>
      <c r="S3534" s="9"/>
      <c r="T3534" s="9"/>
      <c r="U3534" s="9"/>
      <c r="V3534" s="9"/>
      <c r="W3534" s="9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9"/>
      <c r="AS3534" s="9"/>
      <c r="AT3534" s="9"/>
      <c r="AU3534" s="9"/>
      <c r="AV3534" s="9"/>
      <c r="AW3534" s="9"/>
      <c r="AX3534" s="9"/>
      <c r="AY3534" s="9"/>
    </row>
    <row r="3535" spans="1:51">
      <c r="A3535" s="9"/>
      <c r="B3535" s="9"/>
      <c r="C3535" s="9"/>
      <c r="D3535" s="9"/>
      <c r="E3535" s="9"/>
      <c r="F3535" s="9"/>
      <c r="G3535" s="9"/>
      <c r="H3535" s="9"/>
      <c r="I3535" s="9"/>
      <c r="J3535" s="9"/>
      <c r="K3535" s="9"/>
      <c r="L3535" s="9"/>
      <c r="M3535" s="9"/>
      <c r="N3535" s="9"/>
      <c r="O3535" s="9"/>
      <c r="P3535" s="9"/>
      <c r="Q3535" s="9"/>
      <c r="R3535" s="9"/>
      <c r="S3535" s="9"/>
      <c r="T3535" s="9"/>
      <c r="U3535" s="9"/>
      <c r="V3535" s="9"/>
      <c r="W3535" s="9"/>
      <c r="X3535" s="9"/>
      <c r="Y3535" s="9"/>
      <c r="Z3535" s="9"/>
      <c r="AA3535" s="9"/>
      <c r="AB3535" s="9"/>
      <c r="AC3535" s="9"/>
      <c r="AD3535" s="9"/>
      <c r="AE3535" s="9"/>
      <c r="AF3535" s="9"/>
      <c r="AG3535" s="9"/>
      <c r="AH3535" s="9"/>
      <c r="AI3535" s="9"/>
      <c r="AJ3535" s="9"/>
      <c r="AK3535" s="9"/>
      <c r="AL3535" s="9"/>
      <c r="AM3535" s="9"/>
      <c r="AN3535" s="9"/>
      <c r="AO3535" s="9"/>
      <c r="AP3535" s="9"/>
      <c r="AQ3535" s="9"/>
      <c r="AR3535" s="9"/>
      <c r="AS3535" s="9"/>
      <c r="AT3535" s="9"/>
      <c r="AU3535" s="9"/>
      <c r="AV3535" s="9"/>
      <c r="AW3535" s="9"/>
      <c r="AX3535" s="9"/>
      <c r="AY3535" s="9"/>
    </row>
    <row r="3536" spans="1:51">
      <c r="A3536" s="9"/>
      <c r="B3536" s="9"/>
      <c r="C3536" s="9"/>
      <c r="D3536" s="9"/>
      <c r="E3536" s="9"/>
      <c r="F3536" s="9"/>
      <c r="G3536" s="9"/>
      <c r="H3536" s="9"/>
      <c r="I3536" s="9"/>
      <c r="J3536" s="9"/>
      <c r="K3536" s="9"/>
      <c r="L3536" s="9"/>
      <c r="M3536" s="9"/>
      <c r="N3536" s="9"/>
      <c r="O3536" s="9"/>
      <c r="P3536" s="9"/>
      <c r="Q3536" s="9"/>
      <c r="R3536" s="9"/>
      <c r="S3536" s="9"/>
      <c r="T3536" s="9"/>
      <c r="U3536" s="9"/>
      <c r="V3536" s="9"/>
      <c r="W3536" s="9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9"/>
      <c r="AS3536" s="9"/>
      <c r="AT3536" s="9"/>
      <c r="AU3536" s="9"/>
      <c r="AV3536" s="9"/>
      <c r="AW3536" s="9"/>
      <c r="AX3536" s="9"/>
      <c r="AY3536" s="9"/>
    </row>
    <row r="3537" spans="1:51">
      <c r="A3537" s="9"/>
      <c r="B3537" s="9"/>
      <c r="C3537" s="9"/>
      <c r="D3537" s="9"/>
      <c r="E3537" s="9"/>
      <c r="F3537" s="9"/>
      <c r="G3537" s="9"/>
      <c r="H3537" s="9"/>
      <c r="I3537" s="9"/>
      <c r="J3537" s="9"/>
      <c r="K3537" s="9"/>
      <c r="L3537" s="9"/>
      <c r="M3537" s="9"/>
      <c r="N3537" s="9"/>
      <c r="O3537" s="9"/>
      <c r="P3537" s="9"/>
      <c r="Q3537" s="9"/>
      <c r="R3537" s="9"/>
      <c r="S3537" s="9"/>
      <c r="T3537" s="9"/>
      <c r="U3537" s="9"/>
      <c r="V3537" s="9"/>
      <c r="W3537" s="9"/>
      <c r="X3537" s="9"/>
      <c r="Y3537" s="9"/>
      <c r="Z3537" s="9"/>
      <c r="AA3537" s="9"/>
      <c r="AB3537" s="9"/>
      <c r="AC3537" s="9"/>
      <c r="AD3537" s="9"/>
      <c r="AE3537" s="9"/>
      <c r="AF3537" s="9"/>
      <c r="AG3537" s="9"/>
      <c r="AH3537" s="9"/>
      <c r="AI3537" s="9"/>
      <c r="AJ3537" s="9"/>
      <c r="AK3537" s="9"/>
      <c r="AL3537" s="9"/>
      <c r="AM3537" s="9"/>
      <c r="AN3537" s="9"/>
      <c r="AO3537" s="9"/>
      <c r="AP3537" s="9"/>
      <c r="AQ3537" s="9"/>
      <c r="AR3537" s="9"/>
      <c r="AS3537" s="9"/>
      <c r="AT3537" s="9"/>
      <c r="AU3537" s="9"/>
      <c r="AV3537" s="9"/>
      <c r="AW3537" s="9"/>
      <c r="AX3537" s="9"/>
      <c r="AY3537" s="9"/>
    </row>
    <row r="3538" spans="1:51">
      <c r="A3538" s="9"/>
      <c r="B3538" s="9"/>
      <c r="C3538" s="9"/>
      <c r="D3538" s="9"/>
      <c r="E3538" s="9"/>
      <c r="F3538" s="9"/>
      <c r="G3538" s="9"/>
      <c r="H3538" s="9"/>
      <c r="I3538" s="9"/>
      <c r="J3538" s="9"/>
      <c r="K3538" s="9"/>
      <c r="L3538" s="9"/>
      <c r="M3538" s="9"/>
      <c r="N3538" s="9"/>
      <c r="O3538" s="9"/>
      <c r="P3538" s="9"/>
      <c r="Q3538" s="9"/>
      <c r="R3538" s="9"/>
      <c r="S3538" s="9"/>
      <c r="T3538" s="9"/>
      <c r="U3538" s="9"/>
      <c r="V3538" s="9"/>
      <c r="W3538" s="9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9"/>
      <c r="AS3538" s="9"/>
      <c r="AT3538" s="9"/>
      <c r="AU3538" s="9"/>
      <c r="AV3538" s="9"/>
      <c r="AW3538" s="9"/>
      <c r="AX3538" s="9"/>
      <c r="AY3538" s="9"/>
    </row>
    <row r="3539" spans="1:51">
      <c r="A3539" s="9"/>
      <c r="B3539" s="9"/>
      <c r="C3539" s="9"/>
      <c r="D3539" s="9"/>
      <c r="E3539" s="9"/>
      <c r="F3539" s="9"/>
      <c r="G3539" s="9"/>
      <c r="H3539" s="9"/>
      <c r="I3539" s="9"/>
      <c r="J3539" s="9"/>
      <c r="K3539" s="9"/>
      <c r="L3539" s="9"/>
      <c r="M3539" s="9"/>
      <c r="N3539" s="9"/>
      <c r="O3539" s="9"/>
      <c r="P3539" s="9"/>
      <c r="Q3539" s="9"/>
      <c r="R3539" s="9"/>
      <c r="S3539" s="9"/>
      <c r="T3539" s="9"/>
      <c r="U3539" s="9"/>
      <c r="V3539" s="9"/>
      <c r="W3539" s="9"/>
      <c r="X3539" s="9"/>
      <c r="Y3539" s="9"/>
      <c r="Z3539" s="9"/>
      <c r="AA3539" s="9"/>
      <c r="AB3539" s="9"/>
      <c r="AC3539" s="9"/>
      <c r="AD3539" s="9"/>
      <c r="AE3539" s="9"/>
      <c r="AF3539" s="9"/>
      <c r="AG3539" s="9"/>
      <c r="AH3539" s="9"/>
      <c r="AI3539" s="9"/>
      <c r="AJ3539" s="9"/>
      <c r="AK3539" s="9"/>
      <c r="AL3539" s="9"/>
      <c r="AM3539" s="9"/>
      <c r="AN3539" s="9"/>
      <c r="AO3539" s="9"/>
      <c r="AP3539" s="9"/>
      <c r="AQ3539" s="9"/>
      <c r="AR3539" s="9"/>
      <c r="AS3539" s="9"/>
      <c r="AT3539" s="9"/>
      <c r="AU3539" s="9"/>
      <c r="AV3539" s="9"/>
      <c r="AW3539" s="9"/>
      <c r="AX3539" s="9"/>
      <c r="AY3539" s="9"/>
    </row>
    <row r="3540" spans="1:51">
      <c r="A3540" s="9"/>
      <c r="B3540" s="9"/>
      <c r="C3540" s="9"/>
      <c r="D3540" s="9"/>
      <c r="E3540" s="9"/>
      <c r="F3540" s="9"/>
      <c r="G3540" s="9"/>
      <c r="H3540" s="9"/>
      <c r="I3540" s="9"/>
      <c r="J3540" s="9"/>
      <c r="K3540" s="9"/>
      <c r="L3540" s="9"/>
      <c r="M3540" s="9"/>
      <c r="N3540" s="9"/>
      <c r="O3540" s="9"/>
      <c r="P3540" s="9"/>
      <c r="Q3540" s="9"/>
      <c r="R3540" s="9"/>
      <c r="S3540" s="9"/>
      <c r="T3540" s="9"/>
      <c r="U3540" s="9"/>
      <c r="V3540" s="9"/>
      <c r="W3540" s="9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9"/>
      <c r="AS3540" s="9"/>
      <c r="AT3540" s="9"/>
      <c r="AU3540" s="9"/>
      <c r="AV3540" s="9"/>
      <c r="AW3540" s="9"/>
      <c r="AX3540" s="9"/>
      <c r="AY3540" s="9"/>
    </row>
    <row r="3541" spans="1:51">
      <c r="A3541" s="9"/>
      <c r="B3541" s="9"/>
      <c r="C3541" s="9"/>
      <c r="D3541" s="9"/>
      <c r="E3541" s="9"/>
      <c r="F3541" s="9"/>
      <c r="G3541" s="9"/>
      <c r="H3541" s="9"/>
      <c r="I3541" s="9"/>
      <c r="J3541" s="9"/>
      <c r="K3541" s="9"/>
      <c r="L3541" s="9"/>
      <c r="M3541" s="9"/>
      <c r="N3541" s="9"/>
      <c r="O3541" s="9"/>
      <c r="P3541" s="9"/>
      <c r="Q3541" s="9"/>
      <c r="R3541" s="9"/>
      <c r="S3541" s="9"/>
      <c r="T3541" s="9"/>
      <c r="U3541" s="9"/>
      <c r="V3541" s="9"/>
      <c r="W3541" s="9"/>
      <c r="X3541" s="9"/>
      <c r="Y3541" s="9"/>
      <c r="Z3541" s="9"/>
      <c r="AA3541" s="9"/>
      <c r="AB3541" s="9"/>
      <c r="AC3541" s="9"/>
      <c r="AD3541" s="9"/>
      <c r="AE3541" s="9"/>
      <c r="AF3541" s="9"/>
      <c r="AG3541" s="9"/>
      <c r="AH3541" s="9"/>
      <c r="AI3541" s="9"/>
      <c r="AJ3541" s="9"/>
      <c r="AK3541" s="9"/>
      <c r="AL3541" s="9"/>
      <c r="AM3541" s="9"/>
      <c r="AN3541" s="9"/>
      <c r="AO3541" s="9"/>
      <c r="AP3541" s="9"/>
      <c r="AQ3541" s="9"/>
      <c r="AR3541" s="9"/>
      <c r="AS3541" s="9"/>
      <c r="AT3541" s="9"/>
      <c r="AU3541" s="9"/>
      <c r="AV3541" s="9"/>
      <c r="AW3541" s="9"/>
      <c r="AX3541" s="9"/>
      <c r="AY3541" s="9"/>
    </row>
    <row r="3542" spans="1:51">
      <c r="A3542" s="9"/>
      <c r="B3542" s="9"/>
      <c r="C3542" s="9"/>
      <c r="D3542" s="9"/>
      <c r="E3542" s="9"/>
      <c r="F3542" s="9"/>
      <c r="G3542" s="9"/>
      <c r="H3542" s="9"/>
      <c r="I3542" s="9"/>
      <c r="J3542" s="9"/>
      <c r="K3542" s="9"/>
      <c r="L3542" s="9"/>
      <c r="M3542" s="9"/>
      <c r="N3542" s="9"/>
      <c r="O3542" s="9"/>
      <c r="P3542" s="9"/>
      <c r="Q3542" s="9"/>
      <c r="R3542" s="9"/>
      <c r="S3542" s="9"/>
      <c r="T3542" s="9"/>
      <c r="U3542" s="9"/>
      <c r="V3542" s="9"/>
      <c r="W3542" s="9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9"/>
      <c r="AS3542" s="9"/>
      <c r="AT3542" s="9"/>
      <c r="AU3542" s="9"/>
      <c r="AV3542" s="9"/>
      <c r="AW3542" s="9"/>
      <c r="AX3542" s="9"/>
      <c r="AY3542" s="9"/>
    </row>
    <row r="3543" spans="1:51">
      <c r="A3543" s="9"/>
      <c r="B3543" s="9"/>
      <c r="C3543" s="9"/>
      <c r="D3543" s="9"/>
      <c r="E3543" s="9"/>
      <c r="F3543" s="9"/>
      <c r="G3543" s="9"/>
      <c r="H3543" s="9"/>
      <c r="I3543" s="9"/>
      <c r="J3543" s="9"/>
      <c r="K3543" s="9"/>
      <c r="L3543" s="9"/>
      <c r="M3543" s="9"/>
      <c r="N3543" s="9"/>
      <c r="O3543" s="9"/>
      <c r="P3543" s="9"/>
      <c r="Q3543" s="9"/>
      <c r="R3543" s="9"/>
      <c r="S3543" s="9"/>
      <c r="T3543" s="9"/>
      <c r="U3543" s="9"/>
      <c r="V3543" s="9"/>
      <c r="W3543" s="9"/>
      <c r="X3543" s="9"/>
      <c r="Y3543" s="9"/>
      <c r="Z3543" s="9"/>
      <c r="AA3543" s="9"/>
      <c r="AB3543" s="9"/>
      <c r="AC3543" s="9"/>
      <c r="AD3543" s="9"/>
      <c r="AE3543" s="9"/>
      <c r="AF3543" s="9"/>
      <c r="AG3543" s="9"/>
      <c r="AH3543" s="9"/>
      <c r="AI3543" s="9"/>
      <c r="AJ3543" s="9"/>
      <c r="AK3543" s="9"/>
      <c r="AL3543" s="9"/>
      <c r="AM3543" s="9"/>
      <c r="AN3543" s="9"/>
      <c r="AO3543" s="9"/>
      <c r="AP3543" s="9"/>
      <c r="AQ3543" s="9"/>
      <c r="AR3543" s="9"/>
      <c r="AS3543" s="9"/>
      <c r="AT3543" s="9"/>
      <c r="AU3543" s="9"/>
      <c r="AV3543" s="9"/>
      <c r="AW3543" s="9"/>
      <c r="AX3543" s="9"/>
      <c r="AY3543" s="9"/>
    </row>
    <row r="3544" spans="1:51">
      <c r="A3544" s="9"/>
      <c r="B3544" s="9"/>
      <c r="C3544" s="9"/>
      <c r="D3544" s="9"/>
      <c r="E3544" s="9"/>
      <c r="F3544" s="9"/>
      <c r="G3544" s="9"/>
      <c r="H3544" s="9"/>
      <c r="I3544" s="9"/>
      <c r="J3544" s="9"/>
      <c r="K3544" s="9"/>
      <c r="L3544" s="9"/>
      <c r="M3544" s="9"/>
      <c r="N3544" s="9"/>
      <c r="O3544" s="9"/>
      <c r="P3544" s="9"/>
      <c r="Q3544" s="9"/>
      <c r="R3544" s="9"/>
      <c r="S3544" s="9"/>
      <c r="T3544" s="9"/>
      <c r="U3544" s="9"/>
      <c r="V3544" s="9"/>
      <c r="W3544" s="9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9"/>
      <c r="AS3544" s="9"/>
      <c r="AT3544" s="9"/>
      <c r="AU3544" s="9"/>
      <c r="AV3544" s="9"/>
      <c r="AW3544" s="9"/>
      <c r="AX3544" s="9"/>
      <c r="AY3544" s="9"/>
    </row>
    <row r="3545" spans="1:51">
      <c r="A3545" s="9"/>
      <c r="B3545" s="9"/>
      <c r="C3545" s="9"/>
      <c r="D3545" s="9"/>
      <c r="E3545" s="9"/>
      <c r="F3545" s="9"/>
      <c r="G3545" s="9"/>
      <c r="H3545" s="9"/>
      <c r="I3545" s="9"/>
      <c r="J3545" s="9"/>
      <c r="K3545" s="9"/>
      <c r="L3545" s="9"/>
      <c r="M3545" s="9"/>
      <c r="N3545" s="9"/>
      <c r="O3545" s="9"/>
      <c r="P3545" s="9"/>
      <c r="Q3545" s="9"/>
      <c r="R3545" s="9"/>
      <c r="S3545" s="9"/>
      <c r="T3545" s="9"/>
      <c r="U3545" s="9"/>
      <c r="V3545" s="9"/>
      <c r="W3545" s="9"/>
      <c r="X3545" s="9"/>
      <c r="Y3545" s="9"/>
      <c r="Z3545" s="9"/>
      <c r="AA3545" s="9"/>
      <c r="AB3545" s="9"/>
      <c r="AC3545" s="9"/>
      <c r="AD3545" s="9"/>
      <c r="AE3545" s="9"/>
      <c r="AF3545" s="9"/>
      <c r="AG3545" s="9"/>
      <c r="AH3545" s="9"/>
      <c r="AI3545" s="9"/>
      <c r="AJ3545" s="9"/>
      <c r="AK3545" s="9"/>
      <c r="AL3545" s="9"/>
      <c r="AM3545" s="9"/>
      <c r="AN3545" s="9"/>
      <c r="AO3545" s="9"/>
      <c r="AP3545" s="9"/>
      <c r="AQ3545" s="9"/>
      <c r="AR3545" s="9"/>
      <c r="AS3545" s="9"/>
      <c r="AT3545" s="9"/>
      <c r="AU3545" s="9"/>
      <c r="AV3545" s="9"/>
      <c r="AW3545" s="9"/>
      <c r="AX3545" s="9"/>
      <c r="AY3545" s="9"/>
    </row>
    <row r="3546" spans="1:51">
      <c r="A3546" s="9"/>
      <c r="B3546" s="9"/>
      <c r="C3546" s="9"/>
      <c r="D3546" s="9"/>
      <c r="E3546" s="9"/>
      <c r="F3546" s="9"/>
      <c r="G3546" s="9"/>
      <c r="H3546" s="9"/>
      <c r="I3546" s="9"/>
      <c r="J3546" s="9"/>
      <c r="K3546" s="9"/>
      <c r="L3546" s="9"/>
      <c r="M3546" s="9"/>
      <c r="N3546" s="9"/>
      <c r="O3546" s="9"/>
      <c r="P3546" s="9"/>
      <c r="Q3546" s="9"/>
      <c r="R3546" s="9"/>
      <c r="S3546" s="9"/>
      <c r="T3546" s="9"/>
      <c r="U3546" s="9"/>
      <c r="V3546" s="9"/>
      <c r="W3546" s="9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9"/>
      <c r="AS3546" s="9"/>
      <c r="AT3546" s="9"/>
      <c r="AU3546" s="9"/>
      <c r="AV3546" s="9"/>
      <c r="AW3546" s="9"/>
      <c r="AX3546" s="9"/>
      <c r="AY3546" s="9"/>
    </row>
    <row r="3547" spans="1:51">
      <c r="A3547" s="9"/>
      <c r="B3547" s="9"/>
      <c r="C3547" s="9"/>
      <c r="D3547" s="9"/>
      <c r="E3547" s="9"/>
      <c r="F3547" s="9"/>
      <c r="G3547" s="9"/>
      <c r="H3547" s="9"/>
      <c r="I3547" s="9"/>
      <c r="J3547" s="9"/>
      <c r="K3547" s="9"/>
      <c r="L3547" s="9"/>
      <c r="M3547" s="9"/>
      <c r="N3547" s="9"/>
      <c r="O3547" s="9"/>
      <c r="P3547" s="9"/>
      <c r="Q3547" s="9"/>
      <c r="R3547" s="9"/>
      <c r="S3547" s="9"/>
      <c r="T3547" s="9"/>
      <c r="U3547" s="9"/>
      <c r="V3547" s="9"/>
      <c r="W3547" s="9"/>
      <c r="X3547" s="9"/>
      <c r="Y3547" s="9"/>
      <c r="Z3547" s="9"/>
      <c r="AA3547" s="9"/>
      <c r="AB3547" s="9"/>
      <c r="AC3547" s="9"/>
      <c r="AD3547" s="9"/>
      <c r="AE3547" s="9"/>
      <c r="AF3547" s="9"/>
      <c r="AG3547" s="9"/>
      <c r="AH3547" s="9"/>
      <c r="AI3547" s="9"/>
      <c r="AJ3547" s="9"/>
      <c r="AK3547" s="9"/>
      <c r="AL3547" s="9"/>
      <c r="AM3547" s="9"/>
      <c r="AN3547" s="9"/>
      <c r="AO3547" s="9"/>
      <c r="AP3547" s="9"/>
      <c r="AQ3547" s="9"/>
      <c r="AR3547" s="9"/>
      <c r="AS3547" s="9"/>
      <c r="AT3547" s="9"/>
      <c r="AU3547" s="9"/>
      <c r="AV3547" s="9"/>
      <c r="AW3547" s="9"/>
      <c r="AX3547" s="9"/>
      <c r="AY3547" s="9"/>
    </row>
    <row r="3548" spans="1:51">
      <c r="A3548" s="9"/>
      <c r="B3548" s="9"/>
      <c r="C3548" s="9"/>
      <c r="D3548" s="9"/>
      <c r="E3548" s="9"/>
      <c r="F3548" s="9"/>
      <c r="G3548" s="9"/>
      <c r="H3548" s="9"/>
      <c r="I3548" s="9"/>
      <c r="J3548" s="9"/>
      <c r="K3548" s="9"/>
      <c r="L3548" s="9"/>
      <c r="M3548" s="9"/>
      <c r="N3548" s="9"/>
      <c r="O3548" s="9"/>
      <c r="P3548" s="9"/>
      <c r="Q3548" s="9"/>
      <c r="R3548" s="9"/>
      <c r="S3548" s="9"/>
      <c r="T3548" s="9"/>
      <c r="U3548" s="9"/>
      <c r="V3548" s="9"/>
      <c r="W3548" s="9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9"/>
      <c r="AS3548" s="9"/>
      <c r="AT3548" s="9"/>
      <c r="AU3548" s="9"/>
      <c r="AV3548" s="9"/>
      <c r="AW3548" s="9"/>
      <c r="AX3548" s="9"/>
      <c r="AY3548" s="9"/>
    </row>
    <row r="3549" spans="1:51">
      <c r="A3549" s="9"/>
      <c r="B3549" s="9"/>
      <c r="C3549" s="9"/>
      <c r="D3549" s="9"/>
      <c r="E3549" s="9"/>
      <c r="F3549" s="9"/>
      <c r="G3549" s="9"/>
      <c r="H3549" s="9"/>
      <c r="I3549" s="9"/>
      <c r="J3549" s="9"/>
      <c r="K3549" s="9"/>
      <c r="L3549" s="9"/>
      <c r="M3549" s="9"/>
      <c r="N3549" s="9"/>
      <c r="O3549" s="9"/>
      <c r="P3549" s="9"/>
      <c r="Q3549" s="9"/>
      <c r="R3549" s="9"/>
      <c r="S3549" s="9"/>
      <c r="T3549" s="9"/>
      <c r="U3549" s="9"/>
      <c r="V3549" s="9"/>
      <c r="W3549" s="9"/>
      <c r="X3549" s="9"/>
      <c r="Y3549" s="9"/>
      <c r="Z3549" s="9"/>
      <c r="AA3549" s="9"/>
      <c r="AB3549" s="9"/>
      <c r="AC3549" s="9"/>
      <c r="AD3549" s="9"/>
      <c r="AE3549" s="9"/>
      <c r="AF3549" s="9"/>
      <c r="AG3549" s="9"/>
      <c r="AH3549" s="9"/>
      <c r="AI3549" s="9"/>
      <c r="AJ3549" s="9"/>
      <c r="AK3549" s="9"/>
      <c r="AL3549" s="9"/>
      <c r="AM3549" s="9"/>
      <c r="AN3549" s="9"/>
      <c r="AO3549" s="9"/>
      <c r="AP3549" s="9"/>
      <c r="AQ3549" s="9"/>
      <c r="AR3549" s="9"/>
      <c r="AS3549" s="9"/>
      <c r="AT3549" s="9"/>
      <c r="AU3549" s="9"/>
      <c r="AV3549" s="9"/>
      <c r="AW3549" s="9"/>
      <c r="AX3549" s="9"/>
      <c r="AY3549" s="9"/>
    </row>
    <row r="3550" spans="1:51">
      <c r="A3550" s="9"/>
      <c r="B3550" s="9"/>
      <c r="C3550" s="9"/>
      <c r="D3550" s="9"/>
      <c r="E3550" s="9"/>
      <c r="F3550" s="9"/>
      <c r="G3550" s="9"/>
      <c r="H3550" s="9"/>
      <c r="I3550" s="9"/>
      <c r="J3550" s="9"/>
      <c r="K3550" s="9"/>
      <c r="L3550" s="9"/>
      <c r="M3550" s="9"/>
      <c r="N3550" s="9"/>
      <c r="O3550" s="9"/>
      <c r="P3550" s="9"/>
      <c r="Q3550" s="9"/>
      <c r="R3550" s="9"/>
      <c r="S3550" s="9"/>
      <c r="T3550" s="9"/>
      <c r="U3550" s="9"/>
      <c r="V3550" s="9"/>
      <c r="W3550" s="9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9"/>
      <c r="AS3550" s="9"/>
      <c r="AT3550" s="9"/>
      <c r="AU3550" s="9"/>
      <c r="AV3550" s="9"/>
      <c r="AW3550" s="9"/>
      <c r="AX3550" s="9"/>
      <c r="AY3550" s="9"/>
    </row>
    <row r="3551" spans="1:51">
      <c r="A3551" s="9"/>
      <c r="B3551" s="9"/>
      <c r="C3551" s="9"/>
      <c r="D3551" s="9"/>
      <c r="E3551" s="9"/>
      <c r="F3551" s="9"/>
      <c r="G3551" s="9"/>
      <c r="H3551" s="9"/>
      <c r="I3551" s="9"/>
      <c r="J3551" s="9"/>
      <c r="K3551" s="9"/>
      <c r="L3551" s="9"/>
      <c r="M3551" s="9"/>
      <c r="N3551" s="9"/>
      <c r="O3551" s="9"/>
      <c r="P3551" s="9"/>
      <c r="Q3551" s="9"/>
      <c r="R3551" s="9"/>
      <c r="S3551" s="9"/>
      <c r="T3551" s="9"/>
      <c r="U3551" s="9"/>
      <c r="V3551" s="9"/>
      <c r="W3551" s="9"/>
      <c r="X3551" s="9"/>
      <c r="Y3551" s="9"/>
      <c r="Z3551" s="9"/>
      <c r="AA3551" s="9"/>
      <c r="AB3551" s="9"/>
      <c r="AC3551" s="9"/>
      <c r="AD3551" s="9"/>
      <c r="AE3551" s="9"/>
      <c r="AF3551" s="9"/>
      <c r="AG3551" s="9"/>
      <c r="AH3551" s="9"/>
      <c r="AI3551" s="9"/>
      <c r="AJ3551" s="9"/>
      <c r="AK3551" s="9"/>
      <c r="AL3551" s="9"/>
      <c r="AM3551" s="9"/>
      <c r="AN3551" s="9"/>
      <c r="AO3551" s="9"/>
      <c r="AP3551" s="9"/>
      <c r="AQ3551" s="9"/>
      <c r="AR3551" s="9"/>
      <c r="AS3551" s="9"/>
      <c r="AT3551" s="9"/>
      <c r="AU3551" s="9"/>
      <c r="AV3551" s="9"/>
      <c r="AW3551" s="9"/>
      <c r="AX3551" s="9"/>
      <c r="AY3551" s="9"/>
    </row>
    <row r="3552" spans="1:51">
      <c r="A3552" s="9"/>
      <c r="B3552" s="9"/>
      <c r="C3552" s="9"/>
      <c r="D3552" s="9"/>
      <c r="E3552" s="9"/>
      <c r="F3552" s="9"/>
      <c r="G3552" s="9"/>
      <c r="H3552" s="9"/>
      <c r="I3552" s="9"/>
      <c r="J3552" s="9"/>
      <c r="K3552" s="9"/>
      <c r="L3552" s="9"/>
      <c r="M3552" s="9"/>
      <c r="N3552" s="9"/>
      <c r="O3552" s="9"/>
      <c r="P3552" s="9"/>
      <c r="Q3552" s="9"/>
      <c r="R3552" s="9"/>
      <c r="S3552" s="9"/>
      <c r="T3552" s="9"/>
      <c r="U3552" s="9"/>
      <c r="V3552" s="9"/>
      <c r="W3552" s="9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9"/>
      <c r="AS3552" s="9"/>
      <c r="AT3552" s="9"/>
      <c r="AU3552" s="9"/>
      <c r="AV3552" s="9"/>
      <c r="AW3552" s="9"/>
      <c r="AX3552" s="9"/>
      <c r="AY3552" s="9"/>
    </row>
    <row r="3553" spans="1:51">
      <c r="A3553" s="9"/>
      <c r="B3553" s="9"/>
      <c r="C3553" s="9"/>
      <c r="D3553" s="9"/>
      <c r="E3553" s="9"/>
      <c r="F3553" s="9"/>
      <c r="G3553" s="9"/>
      <c r="H3553" s="9"/>
      <c r="I3553" s="9"/>
      <c r="J3553" s="9"/>
      <c r="K3553" s="9"/>
      <c r="L3553" s="9"/>
      <c r="M3553" s="9"/>
      <c r="N3553" s="9"/>
      <c r="O3553" s="9"/>
      <c r="P3553" s="9"/>
      <c r="Q3553" s="9"/>
      <c r="R3553" s="9"/>
      <c r="S3553" s="9"/>
      <c r="T3553" s="9"/>
      <c r="U3553" s="9"/>
      <c r="V3553" s="9"/>
      <c r="W3553" s="9"/>
      <c r="X3553" s="9"/>
      <c r="Y3553" s="9"/>
      <c r="Z3553" s="9"/>
      <c r="AA3553" s="9"/>
      <c r="AB3553" s="9"/>
      <c r="AC3553" s="9"/>
      <c r="AD3553" s="9"/>
      <c r="AE3553" s="9"/>
      <c r="AF3553" s="9"/>
      <c r="AG3553" s="9"/>
      <c r="AH3553" s="9"/>
      <c r="AI3553" s="9"/>
      <c r="AJ3553" s="9"/>
      <c r="AK3553" s="9"/>
      <c r="AL3553" s="9"/>
      <c r="AM3553" s="9"/>
      <c r="AN3553" s="9"/>
      <c r="AO3553" s="9"/>
      <c r="AP3553" s="9"/>
      <c r="AQ3553" s="9"/>
      <c r="AR3553" s="9"/>
      <c r="AS3553" s="9"/>
      <c r="AT3553" s="9"/>
      <c r="AU3553" s="9"/>
      <c r="AV3553" s="9"/>
      <c r="AW3553" s="9"/>
      <c r="AX3553" s="9"/>
      <c r="AY3553" s="9"/>
    </row>
    <row r="3554" spans="1:51">
      <c r="A3554" s="9"/>
      <c r="B3554" s="9"/>
      <c r="C3554" s="9"/>
      <c r="D3554" s="9"/>
      <c r="E3554" s="9"/>
      <c r="F3554" s="9"/>
      <c r="G3554" s="9"/>
      <c r="H3554" s="9"/>
      <c r="I3554" s="9"/>
      <c r="J3554" s="9"/>
      <c r="K3554" s="9"/>
      <c r="L3554" s="9"/>
      <c r="M3554" s="9"/>
      <c r="N3554" s="9"/>
      <c r="O3554" s="9"/>
      <c r="P3554" s="9"/>
      <c r="Q3554" s="9"/>
      <c r="R3554" s="9"/>
      <c r="S3554" s="9"/>
      <c r="T3554" s="9"/>
      <c r="U3554" s="9"/>
      <c r="V3554" s="9"/>
      <c r="W3554" s="9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9"/>
      <c r="AS3554" s="9"/>
      <c r="AT3554" s="9"/>
      <c r="AU3554" s="9"/>
      <c r="AV3554" s="9"/>
      <c r="AW3554" s="9"/>
      <c r="AX3554" s="9"/>
      <c r="AY3554" s="9"/>
    </row>
    <row r="3555" spans="1:51">
      <c r="A3555" s="9"/>
      <c r="B3555" s="9"/>
      <c r="C3555" s="9"/>
      <c r="D3555" s="9"/>
      <c r="E3555" s="9"/>
      <c r="F3555" s="9"/>
      <c r="G3555" s="9"/>
      <c r="H3555" s="9"/>
      <c r="I3555" s="9"/>
      <c r="J3555" s="9"/>
      <c r="K3555" s="9"/>
      <c r="L3555" s="9"/>
      <c r="M3555" s="9"/>
      <c r="N3555" s="9"/>
      <c r="O3555" s="9"/>
      <c r="P3555" s="9"/>
      <c r="Q3555" s="9"/>
      <c r="R3555" s="9"/>
      <c r="S3555" s="9"/>
      <c r="T3555" s="9"/>
      <c r="U3555" s="9"/>
      <c r="V3555" s="9"/>
      <c r="W3555" s="9"/>
      <c r="X3555" s="9"/>
      <c r="Y3555" s="9"/>
      <c r="Z3555" s="9"/>
      <c r="AA3555" s="9"/>
      <c r="AB3555" s="9"/>
      <c r="AC3555" s="9"/>
      <c r="AD3555" s="9"/>
      <c r="AE3555" s="9"/>
      <c r="AF3555" s="9"/>
      <c r="AG3555" s="9"/>
      <c r="AH3555" s="9"/>
      <c r="AI3555" s="9"/>
      <c r="AJ3555" s="9"/>
      <c r="AK3555" s="9"/>
      <c r="AL3555" s="9"/>
      <c r="AM3555" s="9"/>
      <c r="AN3555" s="9"/>
      <c r="AO3555" s="9"/>
      <c r="AP3555" s="9"/>
      <c r="AQ3555" s="9"/>
      <c r="AR3555" s="9"/>
      <c r="AS3555" s="9"/>
      <c r="AT3555" s="9"/>
      <c r="AU3555" s="9"/>
      <c r="AV3555" s="9"/>
      <c r="AW3555" s="9"/>
      <c r="AX3555" s="9"/>
      <c r="AY3555" s="9"/>
    </row>
    <row r="3556" spans="1:51">
      <c r="A3556" s="9"/>
      <c r="B3556" s="9"/>
      <c r="C3556" s="9"/>
      <c r="D3556" s="9"/>
      <c r="E3556" s="9"/>
      <c r="F3556" s="9"/>
      <c r="G3556" s="9"/>
      <c r="H3556" s="9"/>
      <c r="I3556" s="9"/>
      <c r="J3556" s="9"/>
      <c r="K3556" s="9"/>
      <c r="L3556" s="9"/>
      <c r="M3556" s="9"/>
      <c r="N3556" s="9"/>
      <c r="O3556" s="9"/>
      <c r="P3556" s="9"/>
      <c r="Q3556" s="9"/>
      <c r="R3556" s="9"/>
      <c r="S3556" s="9"/>
      <c r="T3556" s="9"/>
      <c r="U3556" s="9"/>
      <c r="V3556" s="9"/>
      <c r="W3556" s="9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9"/>
      <c r="AS3556" s="9"/>
      <c r="AT3556" s="9"/>
      <c r="AU3556" s="9"/>
      <c r="AV3556" s="9"/>
      <c r="AW3556" s="9"/>
      <c r="AX3556" s="9"/>
      <c r="AY3556" s="9"/>
    </row>
    <row r="3557" spans="1:51">
      <c r="A3557" s="9"/>
      <c r="B3557" s="9"/>
      <c r="C3557" s="9"/>
      <c r="D3557" s="9"/>
      <c r="E3557" s="9"/>
      <c r="F3557" s="9"/>
      <c r="G3557" s="9"/>
      <c r="H3557" s="9"/>
      <c r="I3557" s="9"/>
      <c r="J3557" s="9"/>
      <c r="K3557" s="9"/>
      <c r="L3557" s="9"/>
      <c r="M3557" s="9"/>
      <c r="N3557" s="9"/>
      <c r="O3557" s="9"/>
      <c r="P3557" s="9"/>
      <c r="Q3557" s="9"/>
      <c r="R3557" s="9"/>
      <c r="S3557" s="9"/>
      <c r="T3557" s="9"/>
      <c r="U3557" s="9"/>
      <c r="V3557" s="9"/>
      <c r="W3557" s="9"/>
      <c r="X3557" s="9"/>
      <c r="Y3557" s="9"/>
      <c r="Z3557" s="9"/>
      <c r="AA3557" s="9"/>
      <c r="AB3557" s="9"/>
      <c r="AC3557" s="9"/>
      <c r="AD3557" s="9"/>
      <c r="AE3557" s="9"/>
      <c r="AF3557" s="9"/>
      <c r="AG3557" s="9"/>
      <c r="AH3557" s="9"/>
      <c r="AI3557" s="9"/>
      <c r="AJ3557" s="9"/>
      <c r="AK3557" s="9"/>
      <c r="AL3557" s="9"/>
      <c r="AM3557" s="9"/>
      <c r="AN3557" s="9"/>
      <c r="AO3557" s="9"/>
      <c r="AP3557" s="9"/>
      <c r="AQ3557" s="9"/>
      <c r="AR3557" s="9"/>
      <c r="AS3557" s="9"/>
      <c r="AT3557" s="9"/>
      <c r="AU3557" s="9"/>
      <c r="AV3557" s="9"/>
      <c r="AW3557" s="9"/>
      <c r="AX3557" s="9"/>
      <c r="AY3557" s="9"/>
    </row>
    <row r="3558" spans="1:51">
      <c r="A3558" s="9"/>
      <c r="B3558" s="9"/>
      <c r="C3558" s="9"/>
      <c r="D3558" s="9"/>
      <c r="E3558" s="9"/>
      <c r="F3558" s="9"/>
      <c r="G3558" s="9"/>
      <c r="H3558" s="9"/>
      <c r="I3558" s="9"/>
      <c r="J3558" s="9"/>
      <c r="K3558" s="9"/>
      <c r="L3558" s="9"/>
      <c r="M3558" s="9"/>
      <c r="N3558" s="9"/>
      <c r="O3558" s="9"/>
      <c r="P3558" s="9"/>
      <c r="Q3558" s="9"/>
      <c r="R3558" s="9"/>
      <c r="S3558" s="9"/>
      <c r="T3558" s="9"/>
      <c r="U3558" s="9"/>
      <c r="V3558" s="9"/>
      <c r="W3558" s="9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9"/>
      <c r="AS3558" s="9"/>
      <c r="AT3558" s="9"/>
      <c r="AU3558" s="9"/>
      <c r="AV3558" s="9"/>
      <c r="AW3558" s="9"/>
      <c r="AX3558" s="9"/>
      <c r="AY3558" s="9"/>
    </row>
    <row r="3559" spans="1:51">
      <c r="A3559" s="9"/>
      <c r="B3559" s="9"/>
      <c r="C3559" s="9"/>
      <c r="D3559" s="9"/>
      <c r="E3559" s="9"/>
      <c r="F3559" s="9"/>
      <c r="G3559" s="9"/>
      <c r="H3559" s="9"/>
      <c r="I3559" s="9"/>
      <c r="J3559" s="9"/>
      <c r="K3559" s="9"/>
      <c r="L3559" s="9"/>
      <c r="M3559" s="9"/>
      <c r="N3559" s="9"/>
      <c r="O3559" s="9"/>
      <c r="P3559" s="9"/>
      <c r="Q3559" s="9"/>
      <c r="R3559" s="9"/>
      <c r="S3559" s="9"/>
      <c r="T3559" s="9"/>
      <c r="U3559" s="9"/>
      <c r="V3559" s="9"/>
      <c r="W3559" s="9"/>
      <c r="X3559" s="9"/>
      <c r="Y3559" s="9"/>
      <c r="Z3559" s="9"/>
      <c r="AA3559" s="9"/>
      <c r="AB3559" s="9"/>
      <c r="AC3559" s="9"/>
      <c r="AD3559" s="9"/>
      <c r="AE3559" s="9"/>
      <c r="AF3559" s="9"/>
      <c r="AG3559" s="9"/>
      <c r="AH3559" s="9"/>
      <c r="AI3559" s="9"/>
      <c r="AJ3559" s="9"/>
      <c r="AK3559" s="9"/>
      <c r="AL3559" s="9"/>
      <c r="AM3559" s="9"/>
      <c r="AN3559" s="9"/>
      <c r="AO3559" s="9"/>
      <c r="AP3559" s="9"/>
      <c r="AQ3559" s="9"/>
      <c r="AR3559" s="9"/>
      <c r="AS3559" s="9"/>
      <c r="AT3559" s="9"/>
      <c r="AU3559" s="9"/>
      <c r="AV3559" s="9"/>
      <c r="AW3559" s="9"/>
      <c r="AX3559" s="9"/>
      <c r="AY3559" s="9"/>
    </row>
    <row r="3560" spans="1:51">
      <c r="A3560" s="9"/>
      <c r="B3560" s="9"/>
      <c r="C3560" s="9"/>
      <c r="D3560" s="9"/>
      <c r="E3560" s="9"/>
      <c r="F3560" s="9"/>
      <c r="G3560" s="9"/>
      <c r="H3560" s="9"/>
      <c r="I3560" s="9"/>
      <c r="J3560" s="9"/>
      <c r="K3560" s="9"/>
      <c r="L3560" s="9"/>
      <c r="M3560" s="9"/>
      <c r="N3560" s="9"/>
      <c r="O3560" s="9"/>
      <c r="P3560" s="9"/>
      <c r="Q3560" s="9"/>
      <c r="R3560" s="9"/>
      <c r="S3560" s="9"/>
      <c r="T3560" s="9"/>
      <c r="U3560" s="9"/>
      <c r="V3560" s="9"/>
      <c r="W3560" s="9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9"/>
      <c r="AS3560" s="9"/>
      <c r="AT3560" s="9"/>
      <c r="AU3560" s="9"/>
      <c r="AV3560" s="9"/>
      <c r="AW3560" s="9"/>
      <c r="AX3560" s="9"/>
      <c r="AY3560" s="9"/>
    </row>
    <row r="3561" spans="1:51">
      <c r="A3561" s="9"/>
      <c r="B3561" s="9"/>
      <c r="C3561" s="9"/>
      <c r="D3561" s="9"/>
      <c r="E3561" s="9"/>
      <c r="F3561" s="9"/>
      <c r="G3561" s="9"/>
      <c r="H3561" s="9"/>
      <c r="I3561" s="9"/>
      <c r="J3561" s="9"/>
      <c r="K3561" s="9"/>
      <c r="L3561" s="9"/>
      <c r="M3561" s="9"/>
      <c r="N3561" s="9"/>
      <c r="O3561" s="9"/>
      <c r="P3561" s="9"/>
      <c r="Q3561" s="9"/>
      <c r="R3561" s="9"/>
      <c r="S3561" s="9"/>
      <c r="T3561" s="9"/>
      <c r="U3561" s="9"/>
      <c r="V3561" s="9"/>
      <c r="W3561" s="9"/>
      <c r="X3561" s="9"/>
      <c r="Y3561" s="9"/>
      <c r="Z3561" s="9"/>
      <c r="AA3561" s="9"/>
      <c r="AB3561" s="9"/>
      <c r="AC3561" s="9"/>
      <c r="AD3561" s="9"/>
      <c r="AE3561" s="9"/>
      <c r="AF3561" s="9"/>
      <c r="AG3561" s="9"/>
      <c r="AH3561" s="9"/>
      <c r="AI3561" s="9"/>
      <c r="AJ3561" s="9"/>
      <c r="AK3561" s="9"/>
      <c r="AL3561" s="9"/>
      <c r="AM3561" s="9"/>
      <c r="AN3561" s="9"/>
      <c r="AO3561" s="9"/>
      <c r="AP3561" s="9"/>
      <c r="AQ3561" s="9"/>
      <c r="AR3561" s="9"/>
      <c r="AS3561" s="9"/>
      <c r="AT3561" s="9"/>
      <c r="AU3561" s="9"/>
      <c r="AV3561" s="9"/>
      <c r="AW3561" s="9"/>
      <c r="AX3561" s="9"/>
      <c r="AY3561" s="9"/>
    </row>
    <row r="3562" spans="1:51">
      <c r="A3562" s="9"/>
      <c r="B3562" s="9"/>
      <c r="C3562" s="9"/>
      <c r="D3562" s="9"/>
      <c r="E3562" s="9"/>
      <c r="F3562" s="9"/>
      <c r="G3562" s="9"/>
      <c r="H3562" s="9"/>
      <c r="I3562" s="9"/>
      <c r="J3562" s="9"/>
      <c r="K3562" s="9"/>
      <c r="L3562" s="9"/>
      <c r="M3562" s="9"/>
      <c r="N3562" s="9"/>
      <c r="O3562" s="9"/>
      <c r="P3562" s="9"/>
      <c r="Q3562" s="9"/>
      <c r="R3562" s="9"/>
      <c r="S3562" s="9"/>
      <c r="T3562" s="9"/>
      <c r="U3562" s="9"/>
      <c r="V3562" s="9"/>
      <c r="W3562" s="9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9"/>
      <c r="AS3562" s="9"/>
      <c r="AT3562" s="9"/>
      <c r="AU3562" s="9"/>
      <c r="AV3562" s="9"/>
      <c r="AW3562" s="9"/>
      <c r="AX3562" s="9"/>
      <c r="AY3562" s="9"/>
    </row>
    <row r="3563" spans="1:51">
      <c r="A3563" s="9"/>
      <c r="B3563" s="9"/>
      <c r="C3563" s="9"/>
      <c r="D3563" s="9"/>
      <c r="E3563" s="9"/>
      <c r="F3563" s="9"/>
      <c r="G3563" s="9"/>
      <c r="H3563" s="9"/>
      <c r="I3563" s="9"/>
      <c r="J3563" s="9"/>
      <c r="K3563" s="9"/>
      <c r="L3563" s="9"/>
      <c r="M3563" s="9"/>
      <c r="N3563" s="9"/>
      <c r="O3563" s="9"/>
      <c r="P3563" s="9"/>
      <c r="Q3563" s="9"/>
      <c r="R3563" s="9"/>
      <c r="S3563" s="9"/>
      <c r="T3563" s="9"/>
      <c r="U3563" s="9"/>
      <c r="V3563" s="9"/>
      <c r="W3563" s="9"/>
      <c r="X3563" s="9"/>
      <c r="Y3563" s="9"/>
      <c r="Z3563" s="9"/>
      <c r="AA3563" s="9"/>
      <c r="AB3563" s="9"/>
      <c r="AC3563" s="9"/>
      <c r="AD3563" s="9"/>
      <c r="AE3563" s="9"/>
      <c r="AF3563" s="9"/>
      <c r="AG3563" s="9"/>
      <c r="AH3563" s="9"/>
      <c r="AI3563" s="9"/>
      <c r="AJ3563" s="9"/>
      <c r="AK3563" s="9"/>
      <c r="AL3563" s="9"/>
      <c r="AM3563" s="9"/>
      <c r="AN3563" s="9"/>
      <c r="AO3563" s="9"/>
      <c r="AP3563" s="9"/>
      <c r="AQ3563" s="9"/>
      <c r="AR3563" s="9"/>
      <c r="AS3563" s="9"/>
      <c r="AT3563" s="9"/>
      <c r="AU3563" s="9"/>
      <c r="AV3563" s="9"/>
      <c r="AW3563" s="9"/>
      <c r="AX3563" s="9"/>
      <c r="AY3563" s="9"/>
    </row>
    <row r="3564" spans="1:51">
      <c r="A3564" s="9"/>
      <c r="B3564" s="9"/>
      <c r="C3564" s="9"/>
      <c r="D3564" s="9"/>
      <c r="E3564" s="9"/>
      <c r="F3564" s="9"/>
      <c r="G3564" s="9"/>
      <c r="H3564" s="9"/>
      <c r="I3564" s="9"/>
      <c r="J3564" s="9"/>
      <c r="K3564" s="9"/>
      <c r="L3564" s="9"/>
      <c r="M3564" s="9"/>
      <c r="N3564" s="9"/>
      <c r="O3564" s="9"/>
      <c r="P3564" s="9"/>
      <c r="Q3564" s="9"/>
      <c r="R3564" s="9"/>
      <c r="S3564" s="9"/>
      <c r="T3564" s="9"/>
      <c r="U3564" s="9"/>
      <c r="V3564" s="9"/>
      <c r="W3564" s="9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9"/>
      <c r="AS3564" s="9"/>
      <c r="AT3564" s="9"/>
      <c r="AU3564" s="9"/>
      <c r="AV3564" s="9"/>
      <c r="AW3564" s="9"/>
      <c r="AX3564" s="9"/>
      <c r="AY3564" s="9"/>
    </row>
    <row r="3565" spans="1:51">
      <c r="A3565" s="9"/>
      <c r="B3565" s="9"/>
      <c r="C3565" s="9"/>
      <c r="D3565" s="9"/>
      <c r="E3565" s="9"/>
      <c r="F3565" s="9"/>
      <c r="G3565" s="9"/>
      <c r="H3565" s="9"/>
      <c r="I3565" s="9"/>
      <c r="J3565" s="9"/>
      <c r="K3565" s="9"/>
      <c r="L3565" s="9"/>
      <c r="M3565" s="9"/>
      <c r="N3565" s="9"/>
      <c r="O3565" s="9"/>
      <c r="P3565" s="9"/>
      <c r="Q3565" s="9"/>
      <c r="R3565" s="9"/>
      <c r="S3565" s="9"/>
      <c r="T3565" s="9"/>
      <c r="U3565" s="9"/>
      <c r="V3565" s="9"/>
      <c r="W3565" s="9"/>
      <c r="X3565" s="9"/>
      <c r="Y3565" s="9"/>
      <c r="Z3565" s="9"/>
      <c r="AA3565" s="9"/>
      <c r="AB3565" s="9"/>
      <c r="AC3565" s="9"/>
      <c r="AD3565" s="9"/>
      <c r="AE3565" s="9"/>
      <c r="AF3565" s="9"/>
      <c r="AG3565" s="9"/>
      <c r="AH3565" s="9"/>
      <c r="AI3565" s="9"/>
      <c r="AJ3565" s="9"/>
      <c r="AK3565" s="9"/>
      <c r="AL3565" s="9"/>
      <c r="AM3565" s="9"/>
      <c r="AN3565" s="9"/>
      <c r="AO3565" s="9"/>
      <c r="AP3565" s="9"/>
      <c r="AQ3565" s="9"/>
      <c r="AR3565" s="9"/>
      <c r="AS3565" s="9"/>
      <c r="AT3565" s="9"/>
      <c r="AU3565" s="9"/>
      <c r="AV3565" s="9"/>
      <c r="AW3565" s="9"/>
      <c r="AX3565" s="9"/>
      <c r="AY3565" s="9"/>
    </row>
    <row r="3566" spans="1:51">
      <c r="A3566" s="9"/>
      <c r="B3566" s="9"/>
      <c r="C3566" s="9"/>
      <c r="D3566" s="9"/>
      <c r="E3566" s="9"/>
      <c r="F3566" s="9"/>
      <c r="G3566" s="9"/>
      <c r="H3566" s="9"/>
      <c r="I3566" s="9"/>
      <c r="J3566" s="9"/>
      <c r="K3566" s="9"/>
      <c r="L3566" s="9"/>
      <c r="M3566" s="9"/>
      <c r="N3566" s="9"/>
      <c r="O3566" s="9"/>
      <c r="P3566" s="9"/>
      <c r="Q3566" s="9"/>
      <c r="R3566" s="9"/>
      <c r="S3566" s="9"/>
      <c r="T3566" s="9"/>
      <c r="U3566" s="9"/>
      <c r="V3566" s="9"/>
      <c r="W3566" s="9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9"/>
      <c r="AS3566" s="9"/>
      <c r="AT3566" s="9"/>
      <c r="AU3566" s="9"/>
      <c r="AV3566" s="9"/>
      <c r="AW3566" s="9"/>
      <c r="AX3566" s="9"/>
      <c r="AY3566" s="9"/>
    </row>
    <row r="3567" spans="1:51">
      <c r="A3567" s="9"/>
      <c r="B3567" s="9"/>
      <c r="C3567" s="9"/>
      <c r="D3567" s="9"/>
      <c r="E3567" s="9"/>
      <c r="F3567" s="9"/>
      <c r="G3567" s="9"/>
      <c r="H3567" s="9"/>
      <c r="I3567" s="9"/>
      <c r="J3567" s="9"/>
      <c r="K3567" s="9"/>
      <c r="L3567" s="9"/>
      <c r="M3567" s="9"/>
      <c r="N3567" s="9"/>
      <c r="O3567" s="9"/>
      <c r="P3567" s="9"/>
      <c r="Q3567" s="9"/>
      <c r="R3567" s="9"/>
      <c r="S3567" s="9"/>
      <c r="T3567" s="9"/>
      <c r="U3567" s="9"/>
      <c r="V3567" s="9"/>
      <c r="W3567" s="9"/>
      <c r="X3567" s="9"/>
      <c r="Y3567" s="9"/>
      <c r="Z3567" s="9"/>
      <c r="AA3567" s="9"/>
      <c r="AB3567" s="9"/>
      <c r="AC3567" s="9"/>
      <c r="AD3567" s="9"/>
      <c r="AE3567" s="9"/>
      <c r="AF3567" s="9"/>
      <c r="AG3567" s="9"/>
      <c r="AH3567" s="9"/>
      <c r="AI3567" s="9"/>
      <c r="AJ3567" s="9"/>
      <c r="AK3567" s="9"/>
      <c r="AL3567" s="9"/>
      <c r="AM3567" s="9"/>
      <c r="AN3567" s="9"/>
      <c r="AO3567" s="9"/>
      <c r="AP3567" s="9"/>
      <c r="AQ3567" s="9"/>
      <c r="AR3567" s="9"/>
      <c r="AS3567" s="9"/>
      <c r="AT3567" s="9"/>
      <c r="AU3567" s="9"/>
      <c r="AV3567" s="9"/>
      <c r="AW3567" s="9"/>
      <c r="AX3567" s="9"/>
      <c r="AY3567" s="9"/>
    </row>
    <row r="3568" spans="1:51">
      <c r="A3568" s="9"/>
      <c r="B3568" s="9"/>
      <c r="C3568" s="9"/>
      <c r="D3568" s="9"/>
      <c r="E3568" s="9"/>
      <c r="F3568" s="9"/>
      <c r="G3568" s="9"/>
      <c r="H3568" s="9"/>
      <c r="I3568" s="9"/>
      <c r="J3568" s="9"/>
      <c r="K3568" s="9"/>
      <c r="L3568" s="9"/>
      <c r="M3568" s="9"/>
      <c r="N3568" s="9"/>
      <c r="O3568" s="9"/>
      <c r="P3568" s="9"/>
      <c r="Q3568" s="9"/>
      <c r="R3568" s="9"/>
      <c r="S3568" s="9"/>
      <c r="T3568" s="9"/>
      <c r="U3568" s="9"/>
      <c r="V3568" s="9"/>
      <c r="W3568" s="9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9"/>
      <c r="AS3568" s="9"/>
      <c r="AT3568" s="9"/>
      <c r="AU3568" s="9"/>
      <c r="AV3568" s="9"/>
      <c r="AW3568" s="9"/>
      <c r="AX3568" s="9"/>
      <c r="AY3568" s="9"/>
    </row>
    <row r="3569" spans="1:51">
      <c r="A3569" s="9"/>
      <c r="B3569" s="9"/>
      <c r="C3569" s="9"/>
      <c r="D3569" s="9"/>
      <c r="E3569" s="9"/>
      <c r="F3569" s="9"/>
      <c r="G3569" s="9"/>
      <c r="H3569" s="9"/>
      <c r="I3569" s="9"/>
      <c r="J3569" s="9"/>
      <c r="K3569" s="9"/>
      <c r="L3569" s="9"/>
      <c r="M3569" s="9"/>
      <c r="N3569" s="9"/>
      <c r="O3569" s="9"/>
      <c r="P3569" s="9"/>
      <c r="Q3569" s="9"/>
      <c r="R3569" s="9"/>
      <c r="S3569" s="9"/>
      <c r="T3569" s="9"/>
      <c r="U3569" s="9"/>
      <c r="V3569" s="9"/>
      <c r="W3569" s="9"/>
      <c r="X3569" s="9"/>
      <c r="Y3569" s="9"/>
      <c r="Z3569" s="9"/>
      <c r="AA3569" s="9"/>
      <c r="AB3569" s="9"/>
      <c r="AC3569" s="9"/>
      <c r="AD3569" s="9"/>
      <c r="AE3569" s="9"/>
      <c r="AF3569" s="9"/>
      <c r="AG3569" s="9"/>
      <c r="AH3569" s="9"/>
      <c r="AI3569" s="9"/>
      <c r="AJ3569" s="9"/>
      <c r="AK3569" s="9"/>
      <c r="AL3569" s="9"/>
      <c r="AM3569" s="9"/>
      <c r="AN3569" s="9"/>
      <c r="AO3569" s="9"/>
      <c r="AP3569" s="9"/>
      <c r="AQ3569" s="9"/>
      <c r="AR3569" s="9"/>
      <c r="AS3569" s="9"/>
      <c r="AT3569" s="9"/>
      <c r="AU3569" s="9"/>
      <c r="AV3569" s="9"/>
      <c r="AW3569" s="9"/>
      <c r="AX3569" s="9"/>
      <c r="AY3569" s="9"/>
    </row>
    <row r="3570" spans="1:51">
      <c r="A3570" s="9"/>
      <c r="B3570" s="9"/>
      <c r="C3570" s="9"/>
      <c r="D3570" s="9"/>
      <c r="E3570" s="9"/>
      <c r="F3570" s="9"/>
      <c r="G3570" s="9"/>
      <c r="H3570" s="9"/>
      <c r="I3570" s="9"/>
      <c r="J3570" s="9"/>
      <c r="K3570" s="9"/>
      <c r="L3570" s="9"/>
      <c r="M3570" s="9"/>
      <c r="N3570" s="9"/>
      <c r="O3570" s="9"/>
      <c r="P3570" s="9"/>
      <c r="Q3570" s="9"/>
      <c r="R3570" s="9"/>
      <c r="S3570" s="9"/>
      <c r="T3570" s="9"/>
      <c r="U3570" s="9"/>
      <c r="V3570" s="9"/>
      <c r="W3570" s="9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9"/>
      <c r="AS3570" s="9"/>
      <c r="AT3570" s="9"/>
      <c r="AU3570" s="9"/>
      <c r="AV3570" s="9"/>
      <c r="AW3570" s="9"/>
      <c r="AX3570" s="9"/>
      <c r="AY3570" s="9"/>
    </row>
    <row r="3571" spans="1:51">
      <c r="A3571" s="9"/>
      <c r="B3571" s="9"/>
      <c r="C3571" s="9"/>
      <c r="D3571" s="9"/>
      <c r="E3571" s="9"/>
      <c r="F3571" s="9"/>
      <c r="G3571" s="9"/>
      <c r="H3571" s="9"/>
      <c r="I3571" s="9"/>
      <c r="J3571" s="9"/>
      <c r="K3571" s="9"/>
      <c r="L3571" s="9"/>
      <c r="M3571" s="9"/>
      <c r="N3571" s="9"/>
      <c r="O3571" s="9"/>
      <c r="P3571" s="9"/>
      <c r="Q3571" s="9"/>
      <c r="R3571" s="9"/>
      <c r="S3571" s="9"/>
      <c r="T3571" s="9"/>
      <c r="U3571" s="9"/>
      <c r="V3571" s="9"/>
      <c r="W3571" s="9"/>
      <c r="X3571" s="9"/>
      <c r="Y3571" s="9"/>
      <c r="Z3571" s="9"/>
      <c r="AA3571" s="9"/>
      <c r="AB3571" s="9"/>
      <c r="AC3571" s="9"/>
      <c r="AD3571" s="9"/>
      <c r="AE3571" s="9"/>
      <c r="AF3571" s="9"/>
      <c r="AG3571" s="9"/>
      <c r="AH3571" s="9"/>
      <c r="AI3571" s="9"/>
      <c r="AJ3571" s="9"/>
      <c r="AK3571" s="9"/>
      <c r="AL3571" s="9"/>
      <c r="AM3571" s="9"/>
      <c r="AN3571" s="9"/>
      <c r="AO3571" s="9"/>
      <c r="AP3571" s="9"/>
      <c r="AQ3571" s="9"/>
      <c r="AR3571" s="9"/>
      <c r="AS3571" s="9"/>
      <c r="AT3571" s="9"/>
      <c r="AU3571" s="9"/>
      <c r="AV3571" s="9"/>
      <c r="AW3571" s="9"/>
      <c r="AX3571" s="9"/>
      <c r="AY3571" s="9"/>
    </row>
    <row r="3572" spans="1:51">
      <c r="A3572" s="9"/>
      <c r="B3572" s="9"/>
      <c r="C3572" s="9"/>
      <c r="D3572" s="9"/>
      <c r="E3572" s="9"/>
      <c r="F3572" s="9"/>
      <c r="G3572" s="9"/>
      <c r="H3572" s="9"/>
      <c r="I3572" s="9"/>
      <c r="J3572" s="9"/>
      <c r="K3572" s="9"/>
      <c r="L3572" s="9"/>
      <c r="M3572" s="9"/>
      <c r="N3572" s="9"/>
      <c r="O3572" s="9"/>
      <c r="P3572" s="9"/>
      <c r="Q3572" s="9"/>
      <c r="R3572" s="9"/>
      <c r="S3572" s="9"/>
      <c r="T3572" s="9"/>
      <c r="U3572" s="9"/>
      <c r="V3572" s="9"/>
      <c r="W3572" s="9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9"/>
      <c r="AS3572" s="9"/>
      <c r="AT3572" s="9"/>
      <c r="AU3572" s="9"/>
      <c r="AV3572" s="9"/>
      <c r="AW3572" s="9"/>
      <c r="AX3572" s="9"/>
      <c r="AY3572" s="9"/>
    </row>
    <row r="3573" spans="1:51">
      <c r="A3573" s="9"/>
      <c r="B3573" s="9"/>
      <c r="C3573" s="9"/>
      <c r="D3573" s="9"/>
      <c r="E3573" s="9"/>
      <c r="F3573" s="9"/>
      <c r="G3573" s="9"/>
      <c r="H3573" s="9"/>
      <c r="I3573" s="9"/>
      <c r="J3573" s="9"/>
      <c r="K3573" s="9"/>
      <c r="L3573" s="9"/>
      <c r="M3573" s="9"/>
      <c r="N3573" s="9"/>
      <c r="O3573" s="9"/>
      <c r="P3573" s="9"/>
      <c r="Q3573" s="9"/>
      <c r="R3573" s="9"/>
      <c r="S3573" s="9"/>
      <c r="T3573" s="9"/>
      <c r="U3573" s="9"/>
      <c r="V3573" s="9"/>
      <c r="W3573" s="9"/>
      <c r="X3573" s="9"/>
      <c r="Y3573" s="9"/>
      <c r="Z3573" s="9"/>
      <c r="AA3573" s="9"/>
      <c r="AB3573" s="9"/>
      <c r="AC3573" s="9"/>
      <c r="AD3573" s="9"/>
      <c r="AE3573" s="9"/>
      <c r="AF3573" s="9"/>
      <c r="AG3573" s="9"/>
      <c r="AH3573" s="9"/>
      <c r="AI3573" s="9"/>
      <c r="AJ3573" s="9"/>
      <c r="AK3573" s="9"/>
      <c r="AL3573" s="9"/>
      <c r="AM3573" s="9"/>
      <c r="AN3573" s="9"/>
      <c r="AO3573" s="9"/>
      <c r="AP3573" s="9"/>
      <c r="AQ3573" s="9"/>
      <c r="AR3573" s="9"/>
      <c r="AS3573" s="9"/>
      <c r="AT3573" s="9"/>
      <c r="AU3573" s="9"/>
      <c r="AV3573" s="9"/>
      <c r="AW3573" s="9"/>
      <c r="AX3573" s="9"/>
      <c r="AY3573" s="9"/>
    </row>
    <row r="3574" spans="1:51">
      <c r="A3574" s="9"/>
      <c r="B3574" s="9"/>
      <c r="C3574" s="9"/>
      <c r="D3574" s="9"/>
      <c r="E3574" s="9"/>
      <c r="F3574" s="9"/>
      <c r="G3574" s="9"/>
      <c r="H3574" s="9"/>
      <c r="I3574" s="9"/>
      <c r="J3574" s="9"/>
      <c r="K3574" s="9"/>
      <c r="L3574" s="9"/>
      <c r="M3574" s="9"/>
      <c r="N3574" s="9"/>
      <c r="O3574" s="9"/>
      <c r="P3574" s="9"/>
      <c r="Q3574" s="9"/>
      <c r="R3574" s="9"/>
      <c r="S3574" s="9"/>
      <c r="T3574" s="9"/>
      <c r="U3574" s="9"/>
      <c r="V3574" s="9"/>
      <c r="W3574" s="9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9"/>
      <c r="AS3574" s="9"/>
      <c r="AT3574" s="9"/>
      <c r="AU3574" s="9"/>
      <c r="AV3574" s="9"/>
      <c r="AW3574" s="9"/>
      <c r="AX3574" s="9"/>
      <c r="AY3574" s="9"/>
    </row>
    <row r="3575" spans="1:51">
      <c r="A3575" s="9"/>
      <c r="B3575" s="9"/>
      <c r="C3575" s="9"/>
      <c r="D3575" s="9"/>
      <c r="E3575" s="9"/>
      <c r="F3575" s="9"/>
      <c r="G3575" s="9"/>
      <c r="H3575" s="9"/>
      <c r="I3575" s="9"/>
      <c r="J3575" s="9"/>
      <c r="K3575" s="9"/>
      <c r="L3575" s="9"/>
      <c r="M3575" s="9"/>
      <c r="N3575" s="9"/>
      <c r="O3575" s="9"/>
      <c r="P3575" s="9"/>
      <c r="Q3575" s="9"/>
      <c r="R3575" s="9"/>
      <c r="S3575" s="9"/>
      <c r="T3575" s="9"/>
      <c r="U3575" s="9"/>
      <c r="V3575" s="9"/>
      <c r="W3575" s="9"/>
      <c r="X3575" s="9"/>
      <c r="Y3575" s="9"/>
      <c r="Z3575" s="9"/>
      <c r="AA3575" s="9"/>
      <c r="AB3575" s="9"/>
      <c r="AC3575" s="9"/>
      <c r="AD3575" s="9"/>
      <c r="AE3575" s="9"/>
      <c r="AF3575" s="9"/>
      <c r="AG3575" s="9"/>
      <c r="AH3575" s="9"/>
      <c r="AI3575" s="9"/>
      <c r="AJ3575" s="9"/>
      <c r="AK3575" s="9"/>
      <c r="AL3575" s="9"/>
      <c r="AM3575" s="9"/>
      <c r="AN3575" s="9"/>
      <c r="AO3575" s="9"/>
      <c r="AP3575" s="9"/>
      <c r="AQ3575" s="9"/>
      <c r="AR3575" s="9"/>
      <c r="AS3575" s="9"/>
      <c r="AT3575" s="9"/>
      <c r="AU3575" s="9"/>
      <c r="AV3575" s="9"/>
      <c r="AW3575" s="9"/>
      <c r="AX3575" s="9"/>
      <c r="AY3575" s="9"/>
    </row>
    <row r="3576" spans="1:51">
      <c r="A3576" s="9"/>
      <c r="B3576" s="9"/>
      <c r="C3576" s="9"/>
      <c r="D3576" s="9"/>
      <c r="E3576" s="9"/>
      <c r="F3576" s="9"/>
      <c r="G3576" s="9"/>
      <c r="H3576" s="9"/>
      <c r="I3576" s="9"/>
      <c r="J3576" s="9"/>
      <c r="K3576" s="9"/>
      <c r="L3576" s="9"/>
      <c r="M3576" s="9"/>
      <c r="N3576" s="9"/>
      <c r="O3576" s="9"/>
      <c r="P3576" s="9"/>
      <c r="Q3576" s="9"/>
      <c r="R3576" s="9"/>
      <c r="S3576" s="9"/>
      <c r="T3576" s="9"/>
      <c r="U3576" s="9"/>
      <c r="V3576" s="9"/>
      <c r="W3576" s="9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9"/>
      <c r="AS3576" s="9"/>
      <c r="AT3576" s="9"/>
      <c r="AU3576" s="9"/>
      <c r="AV3576" s="9"/>
      <c r="AW3576" s="9"/>
      <c r="AX3576" s="9"/>
      <c r="AY3576" s="9"/>
    </row>
    <row r="3577" spans="1:51">
      <c r="A3577" s="9"/>
      <c r="B3577" s="9"/>
      <c r="C3577" s="9"/>
      <c r="D3577" s="9"/>
      <c r="E3577" s="9"/>
      <c r="F3577" s="9"/>
      <c r="G3577" s="9"/>
      <c r="H3577" s="9"/>
      <c r="I3577" s="9"/>
      <c r="J3577" s="9"/>
      <c r="K3577" s="9"/>
      <c r="L3577" s="9"/>
      <c r="M3577" s="9"/>
      <c r="N3577" s="9"/>
      <c r="O3577" s="9"/>
      <c r="P3577" s="9"/>
      <c r="Q3577" s="9"/>
      <c r="R3577" s="9"/>
      <c r="S3577" s="9"/>
      <c r="T3577" s="9"/>
      <c r="U3577" s="9"/>
      <c r="V3577" s="9"/>
      <c r="W3577" s="9"/>
      <c r="X3577" s="9"/>
      <c r="Y3577" s="9"/>
      <c r="Z3577" s="9"/>
      <c r="AA3577" s="9"/>
      <c r="AB3577" s="9"/>
      <c r="AC3577" s="9"/>
      <c r="AD3577" s="9"/>
      <c r="AE3577" s="9"/>
      <c r="AF3577" s="9"/>
      <c r="AG3577" s="9"/>
      <c r="AH3577" s="9"/>
      <c r="AI3577" s="9"/>
      <c r="AJ3577" s="9"/>
      <c r="AK3577" s="9"/>
      <c r="AL3577" s="9"/>
      <c r="AM3577" s="9"/>
      <c r="AN3577" s="9"/>
      <c r="AO3577" s="9"/>
      <c r="AP3577" s="9"/>
      <c r="AQ3577" s="9"/>
      <c r="AR3577" s="9"/>
      <c r="AS3577" s="9"/>
      <c r="AT3577" s="9"/>
      <c r="AU3577" s="9"/>
      <c r="AV3577" s="9"/>
      <c r="AW3577" s="9"/>
      <c r="AX3577" s="9"/>
      <c r="AY3577" s="9"/>
    </row>
    <row r="3578" spans="1:51">
      <c r="A3578" s="9"/>
      <c r="B3578" s="9"/>
      <c r="C3578" s="9"/>
      <c r="D3578" s="9"/>
      <c r="E3578" s="9"/>
      <c r="F3578" s="9"/>
      <c r="G3578" s="9"/>
      <c r="H3578" s="9"/>
      <c r="I3578" s="9"/>
      <c r="J3578" s="9"/>
      <c r="K3578" s="9"/>
      <c r="L3578" s="9"/>
      <c r="M3578" s="9"/>
      <c r="N3578" s="9"/>
      <c r="O3578" s="9"/>
      <c r="P3578" s="9"/>
      <c r="Q3578" s="9"/>
      <c r="R3578" s="9"/>
      <c r="S3578" s="9"/>
      <c r="T3578" s="9"/>
      <c r="U3578" s="9"/>
      <c r="V3578" s="9"/>
      <c r="W3578" s="9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9"/>
      <c r="AS3578" s="9"/>
      <c r="AT3578" s="9"/>
      <c r="AU3578" s="9"/>
      <c r="AV3578" s="9"/>
      <c r="AW3578" s="9"/>
      <c r="AX3578" s="9"/>
      <c r="AY3578" s="9"/>
    </row>
    <row r="3579" spans="1:51">
      <c r="A3579" s="9"/>
      <c r="B3579" s="9"/>
      <c r="C3579" s="9"/>
      <c r="D3579" s="9"/>
      <c r="E3579" s="9"/>
      <c r="F3579" s="9"/>
      <c r="G3579" s="9"/>
      <c r="H3579" s="9"/>
      <c r="I3579" s="9"/>
      <c r="J3579" s="9"/>
      <c r="K3579" s="9"/>
      <c r="L3579" s="9"/>
      <c r="M3579" s="9"/>
      <c r="N3579" s="9"/>
      <c r="O3579" s="9"/>
      <c r="P3579" s="9"/>
      <c r="Q3579" s="9"/>
      <c r="R3579" s="9"/>
      <c r="S3579" s="9"/>
      <c r="T3579" s="9"/>
      <c r="U3579" s="9"/>
      <c r="V3579" s="9"/>
      <c r="W3579" s="9"/>
      <c r="X3579" s="9"/>
      <c r="Y3579" s="9"/>
      <c r="Z3579" s="9"/>
      <c r="AA3579" s="9"/>
      <c r="AB3579" s="9"/>
      <c r="AC3579" s="9"/>
      <c r="AD3579" s="9"/>
      <c r="AE3579" s="9"/>
      <c r="AF3579" s="9"/>
      <c r="AG3579" s="9"/>
      <c r="AH3579" s="9"/>
      <c r="AI3579" s="9"/>
      <c r="AJ3579" s="9"/>
      <c r="AK3579" s="9"/>
      <c r="AL3579" s="9"/>
      <c r="AM3579" s="9"/>
      <c r="AN3579" s="9"/>
      <c r="AO3579" s="9"/>
      <c r="AP3579" s="9"/>
      <c r="AQ3579" s="9"/>
      <c r="AR3579" s="9"/>
      <c r="AS3579" s="9"/>
      <c r="AT3579" s="9"/>
      <c r="AU3579" s="9"/>
      <c r="AV3579" s="9"/>
      <c r="AW3579" s="9"/>
      <c r="AX3579" s="9"/>
      <c r="AY3579" s="9"/>
    </row>
    <row r="3580" spans="1:51">
      <c r="A3580" s="9"/>
      <c r="B3580" s="9"/>
      <c r="C3580" s="9"/>
      <c r="D3580" s="9"/>
      <c r="E3580" s="9"/>
      <c r="F3580" s="9"/>
      <c r="G3580" s="9"/>
      <c r="H3580" s="9"/>
      <c r="I3580" s="9"/>
      <c r="J3580" s="9"/>
      <c r="K3580" s="9"/>
      <c r="L3580" s="9"/>
      <c r="M3580" s="9"/>
      <c r="N3580" s="9"/>
      <c r="O3580" s="9"/>
      <c r="P3580" s="9"/>
      <c r="Q3580" s="9"/>
      <c r="R3580" s="9"/>
      <c r="S3580" s="9"/>
      <c r="T3580" s="9"/>
      <c r="U3580" s="9"/>
      <c r="V3580" s="9"/>
      <c r="W3580" s="9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9"/>
      <c r="AS3580" s="9"/>
      <c r="AT3580" s="9"/>
      <c r="AU3580" s="9"/>
      <c r="AV3580" s="9"/>
      <c r="AW3580" s="9"/>
      <c r="AX3580" s="9"/>
      <c r="AY3580" s="9"/>
    </row>
    <row r="3581" spans="1:51">
      <c r="A3581" s="9"/>
      <c r="B3581" s="9"/>
      <c r="C3581" s="9"/>
      <c r="D3581" s="9"/>
      <c r="E3581" s="9"/>
      <c r="F3581" s="9"/>
      <c r="G3581" s="9"/>
      <c r="H3581" s="9"/>
      <c r="I3581" s="9"/>
      <c r="J3581" s="9"/>
      <c r="K3581" s="9"/>
      <c r="L3581" s="9"/>
      <c r="M3581" s="9"/>
      <c r="N3581" s="9"/>
      <c r="O3581" s="9"/>
      <c r="P3581" s="9"/>
      <c r="Q3581" s="9"/>
      <c r="R3581" s="9"/>
      <c r="S3581" s="9"/>
      <c r="T3581" s="9"/>
      <c r="U3581" s="9"/>
      <c r="V3581" s="9"/>
      <c r="W3581" s="9"/>
      <c r="X3581" s="9"/>
      <c r="Y3581" s="9"/>
      <c r="Z3581" s="9"/>
      <c r="AA3581" s="9"/>
      <c r="AB3581" s="9"/>
      <c r="AC3581" s="9"/>
      <c r="AD3581" s="9"/>
      <c r="AE3581" s="9"/>
      <c r="AF3581" s="9"/>
      <c r="AG3581" s="9"/>
      <c r="AH3581" s="9"/>
      <c r="AI3581" s="9"/>
      <c r="AJ3581" s="9"/>
      <c r="AK3581" s="9"/>
      <c r="AL3581" s="9"/>
      <c r="AM3581" s="9"/>
      <c r="AN3581" s="9"/>
      <c r="AO3581" s="9"/>
      <c r="AP3581" s="9"/>
      <c r="AQ3581" s="9"/>
      <c r="AR3581" s="9"/>
      <c r="AS3581" s="9"/>
      <c r="AT3581" s="9"/>
      <c r="AU3581" s="9"/>
      <c r="AV3581" s="9"/>
      <c r="AW3581" s="9"/>
      <c r="AX3581" s="9"/>
      <c r="AY3581" s="9"/>
    </row>
    <row r="3582" spans="1:51">
      <c r="A3582" s="9"/>
      <c r="B3582" s="9"/>
      <c r="C3582" s="9"/>
      <c r="D3582" s="9"/>
      <c r="E3582" s="9"/>
      <c r="F3582" s="9"/>
      <c r="G3582" s="9"/>
      <c r="H3582" s="9"/>
      <c r="I3582" s="9"/>
      <c r="J3582" s="9"/>
      <c r="K3582" s="9"/>
      <c r="L3582" s="9"/>
      <c r="M3582" s="9"/>
      <c r="N3582" s="9"/>
      <c r="O3582" s="9"/>
      <c r="P3582" s="9"/>
      <c r="Q3582" s="9"/>
      <c r="R3582" s="9"/>
      <c r="S3582" s="9"/>
      <c r="T3582" s="9"/>
      <c r="U3582" s="9"/>
      <c r="V3582" s="9"/>
      <c r="W3582" s="9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9"/>
      <c r="AS3582" s="9"/>
      <c r="AT3582" s="9"/>
      <c r="AU3582" s="9"/>
      <c r="AV3582" s="9"/>
      <c r="AW3582" s="9"/>
      <c r="AX3582" s="9"/>
      <c r="AY3582" s="9"/>
    </row>
    <row r="3583" spans="1:51">
      <c r="A3583" s="9"/>
      <c r="B3583" s="9"/>
      <c r="C3583" s="9"/>
      <c r="D3583" s="9"/>
      <c r="E3583" s="9"/>
      <c r="F3583" s="9"/>
      <c r="G3583" s="9"/>
      <c r="H3583" s="9"/>
      <c r="I3583" s="9"/>
      <c r="J3583" s="9"/>
      <c r="K3583" s="9"/>
      <c r="L3583" s="9"/>
      <c r="M3583" s="9"/>
      <c r="N3583" s="9"/>
      <c r="O3583" s="9"/>
      <c r="P3583" s="9"/>
      <c r="Q3583" s="9"/>
      <c r="R3583" s="9"/>
      <c r="S3583" s="9"/>
      <c r="T3583" s="9"/>
      <c r="U3583" s="9"/>
      <c r="V3583" s="9"/>
      <c r="W3583" s="9"/>
      <c r="X3583" s="9"/>
      <c r="Y3583" s="9"/>
      <c r="Z3583" s="9"/>
      <c r="AA3583" s="9"/>
      <c r="AB3583" s="9"/>
      <c r="AC3583" s="9"/>
      <c r="AD3583" s="9"/>
      <c r="AE3583" s="9"/>
      <c r="AF3583" s="9"/>
      <c r="AG3583" s="9"/>
      <c r="AH3583" s="9"/>
      <c r="AI3583" s="9"/>
      <c r="AJ3583" s="9"/>
      <c r="AK3583" s="9"/>
      <c r="AL3583" s="9"/>
      <c r="AM3583" s="9"/>
      <c r="AN3583" s="9"/>
      <c r="AO3583" s="9"/>
      <c r="AP3583" s="9"/>
      <c r="AQ3583" s="9"/>
      <c r="AR3583" s="9"/>
      <c r="AS3583" s="9"/>
      <c r="AT3583" s="9"/>
      <c r="AU3583" s="9"/>
      <c r="AV3583" s="9"/>
      <c r="AW3583" s="9"/>
      <c r="AX3583" s="9"/>
      <c r="AY3583" s="9"/>
    </row>
    <row r="3584" spans="1:51">
      <c r="A3584" s="9"/>
      <c r="B3584" s="9"/>
      <c r="C3584" s="9"/>
      <c r="D3584" s="9"/>
      <c r="E3584" s="9"/>
      <c r="F3584" s="9"/>
      <c r="G3584" s="9"/>
      <c r="H3584" s="9"/>
      <c r="I3584" s="9"/>
      <c r="J3584" s="9"/>
      <c r="K3584" s="9"/>
      <c r="L3584" s="9"/>
      <c r="M3584" s="9"/>
      <c r="N3584" s="9"/>
      <c r="O3584" s="9"/>
      <c r="P3584" s="9"/>
      <c r="Q3584" s="9"/>
      <c r="R3584" s="9"/>
      <c r="S3584" s="9"/>
      <c r="T3584" s="9"/>
      <c r="U3584" s="9"/>
      <c r="V3584" s="9"/>
      <c r="W3584" s="9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9"/>
      <c r="AS3584" s="9"/>
      <c r="AT3584" s="9"/>
      <c r="AU3584" s="9"/>
      <c r="AV3584" s="9"/>
      <c r="AW3584" s="9"/>
      <c r="AX3584" s="9"/>
      <c r="AY3584" s="9"/>
    </row>
    <row r="3585" spans="1:51">
      <c r="A3585" s="9"/>
      <c r="B3585" s="9"/>
      <c r="C3585" s="9"/>
      <c r="D3585" s="9"/>
      <c r="E3585" s="9"/>
      <c r="F3585" s="9"/>
      <c r="G3585" s="9"/>
      <c r="H3585" s="9"/>
      <c r="I3585" s="9"/>
      <c r="J3585" s="9"/>
      <c r="K3585" s="9"/>
      <c r="L3585" s="9"/>
      <c r="M3585" s="9"/>
      <c r="N3585" s="9"/>
      <c r="O3585" s="9"/>
      <c r="P3585" s="9"/>
      <c r="Q3585" s="9"/>
      <c r="R3585" s="9"/>
      <c r="S3585" s="9"/>
      <c r="T3585" s="9"/>
      <c r="U3585" s="9"/>
      <c r="V3585" s="9"/>
      <c r="W3585" s="9"/>
      <c r="X3585" s="9"/>
      <c r="Y3585" s="9"/>
      <c r="Z3585" s="9"/>
      <c r="AA3585" s="9"/>
      <c r="AB3585" s="9"/>
      <c r="AC3585" s="9"/>
      <c r="AD3585" s="9"/>
      <c r="AE3585" s="9"/>
      <c r="AF3585" s="9"/>
      <c r="AG3585" s="9"/>
      <c r="AH3585" s="9"/>
      <c r="AI3585" s="9"/>
      <c r="AJ3585" s="9"/>
      <c r="AK3585" s="9"/>
      <c r="AL3585" s="9"/>
      <c r="AM3585" s="9"/>
      <c r="AN3585" s="9"/>
      <c r="AO3585" s="9"/>
      <c r="AP3585" s="9"/>
      <c r="AQ3585" s="9"/>
      <c r="AR3585" s="9"/>
      <c r="AS3585" s="9"/>
      <c r="AT3585" s="9"/>
      <c r="AU3585" s="9"/>
      <c r="AV3585" s="9"/>
      <c r="AW3585" s="9"/>
      <c r="AX3585" s="9"/>
      <c r="AY3585" s="9"/>
    </row>
    <row r="3586" spans="1:51">
      <c r="A3586" s="9"/>
      <c r="B3586" s="9"/>
      <c r="C3586" s="9"/>
      <c r="D3586" s="9"/>
      <c r="E3586" s="9"/>
      <c r="F3586" s="9"/>
      <c r="G3586" s="9"/>
      <c r="H3586" s="9"/>
      <c r="I3586" s="9"/>
      <c r="J3586" s="9"/>
      <c r="K3586" s="9"/>
      <c r="L3586" s="9"/>
      <c r="M3586" s="9"/>
      <c r="N3586" s="9"/>
      <c r="O3586" s="9"/>
      <c r="P3586" s="9"/>
      <c r="Q3586" s="9"/>
      <c r="R3586" s="9"/>
      <c r="S3586" s="9"/>
      <c r="T3586" s="9"/>
      <c r="U3586" s="9"/>
      <c r="V3586" s="9"/>
      <c r="W3586" s="9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9"/>
      <c r="AS3586" s="9"/>
      <c r="AT3586" s="9"/>
      <c r="AU3586" s="9"/>
      <c r="AV3586" s="9"/>
      <c r="AW3586" s="9"/>
      <c r="AX3586" s="9"/>
      <c r="AY3586" s="9"/>
    </row>
    <row r="3587" spans="1:51">
      <c r="A3587" s="9"/>
      <c r="B3587" s="9"/>
      <c r="C3587" s="9"/>
      <c r="D3587" s="9"/>
      <c r="E3587" s="9"/>
      <c r="F3587" s="9"/>
      <c r="G3587" s="9"/>
      <c r="H3587" s="9"/>
      <c r="I3587" s="9"/>
      <c r="J3587" s="9"/>
      <c r="K3587" s="9"/>
      <c r="L3587" s="9"/>
      <c r="M3587" s="9"/>
      <c r="N3587" s="9"/>
      <c r="O3587" s="9"/>
      <c r="P3587" s="9"/>
      <c r="Q3587" s="9"/>
      <c r="R3587" s="9"/>
      <c r="S3587" s="9"/>
      <c r="T3587" s="9"/>
      <c r="U3587" s="9"/>
      <c r="V3587" s="9"/>
      <c r="W3587" s="9"/>
      <c r="X3587" s="9"/>
      <c r="Y3587" s="9"/>
      <c r="Z3587" s="9"/>
      <c r="AA3587" s="9"/>
      <c r="AB3587" s="9"/>
      <c r="AC3587" s="9"/>
      <c r="AD3587" s="9"/>
      <c r="AE3587" s="9"/>
      <c r="AF3587" s="9"/>
      <c r="AG3587" s="9"/>
      <c r="AH3587" s="9"/>
      <c r="AI3587" s="9"/>
      <c r="AJ3587" s="9"/>
      <c r="AK3587" s="9"/>
      <c r="AL3587" s="9"/>
      <c r="AM3587" s="9"/>
      <c r="AN3587" s="9"/>
      <c r="AO3587" s="9"/>
      <c r="AP3587" s="9"/>
      <c r="AQ3587" s="9"/>
      <c r="AR3587" s="9"/>
      <c r="AS3587" s="9"/>
      <c r="AT3587" s="9"/>
      <c r="AU3587" s="9"/>
      <c r="AV3587" s="9"/>
      <c r="AW3587" s="9"/>
      <c r="AX3587" s="9"/>
      <c r="AY3587" s="9"/>
    </row>
    <row r="3588" spans="1:51">
      <c r="A3588" s="9"/>
      <c r="B3588" s="9"/>
      <c r="C3588" s="9"/>
      <c r="D3588" s="9"/>
      <c r="E3588" s="9"/>
      <c r="F3588" s="9"/>
      <c r="G3588" s="9"/>
      <c r="H3588" s="9"/>
      <c r="I3588" s="9"/>
      <c r="J3588" s="9"/>
      <c r="K3588" s="9"/>
      <c r="L3588" s="9"/>
      <c r="M3588" s="9"/>
      <c r="N3588" s="9"/>
      <c r="O3588" s="9"/>
      <c r="P3588" s="9"/>
      <c r="Q3588" s="9"/>
      <c r="R3588" s="9"/>
      <c r="S3588" s="9"/>
      <c r="T3588" s="9"/>
      <c r="U3588" s="9"/>
      <c r="V3588" s="9"/>
      <c r="W3588" s="9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9"/>
      <c r="AS3588" s="9"/>
      <c r="AT3588" s="9"/>
      <c r="AU3588" s="9"/>
      <c r="AV3588" s="9"/>
      <c r="AW3588" s="9"/>
      <c r="AX3588" s="9"/>
      <c r="AY3588" s="9"/>
    </row>
    <row r="3589" spans="1:51">
      <c r="A3589" s="9"/>
      <c r="B3589" s="9"/>
      <c r="C3589" s="9"/>
      <c r="D3589" s="9"/>
      <c r="E3589" s="9"/>
      <c r="F3589" s="9"/>
      <c r="G3589" s="9"/>
      <c r="H3589" s="9"/>
      <c r="I3589" s="9"/>
      <c r="J3589" s="9"/>
      <c r="K3589" s="9"/>
      <c r="L3589" s="9"/>
      <c r="M3589" s="9"/>
      <c r="N3589" s="9"/>
      <c r="O3589" s="9"/>
      <c r="P3589" s="9"/>
      <c r="Q3589" s="9"/>
      <c r="R3589" s="9"/>
      <c r="S3589" s="9"/>
      <c r="T3589" s="9"/>
      <c r="U3589" s="9"/>
      <c r="V3589" s="9"/>
      <c r="W3589" s="9"/>
      <c r="X3589" s="9"/>
      <c r="Y3589" s="9"/>
      <c r="Z3589" s="9"/>
      <c r="AA3589" s="9"/>
      <c r="AB3589" s="9"/>
      <c r="AC3589" s="9"/>
      <c r="AD3589" s="9"/>
      <c r="AE3589" s="9"/>
      <c r="AF3589" s="9"/>
      <c r="AG3589" s="9"/>
      <c r="AH3589" s="9"/>
      <c r="AI3589" s="9"/>
      <c r="AJ3589" s="9"/>
      <c r="AK3589" s="9"/>
      <c r="AL3589" s="9"/>
      <c r="AM3589" s="9"/>
      <c r="AN3589" s="9"/>
      <c r="AO3589" s="9"/>
      <c r="AP3589" s="9"/>
      <c r="AQ3589" s="9"/>
      <c r="AR3589" s="9"/>
      <c r="AS3589" s="9"/>
      <c r="AT3589" s="9"/>
      <c r="AU3589" s="9"/>
      <c r="AV3589" s="9"/>
      <c r="AW3589" s="9"/>
      <c r="AX3589" s="9"/>
      <c r="AY3589" s="9"/>
    </row>
    <row r="3590" spans="1:51">
      <c r="A3590" s="9"/>
      <c r="B3590" s="9"/>
      <c r="C3590" s="9"/>
      <c r="D3590" s="9"/>
      <c r="E3590" s="9"/>
      <c r="F3590" s="9"/>
      <c r="G3590" s="9"/>
      <c r="H3590" s="9"/>
      <c r="I3590" s="9"/>
      <c r="J3590" s="9"/>
      <c r="K3590" s="9"/>
      <c r="L3590" s="9"/>
      <c r="M3590" s="9"/>
      <c r="N3590" s="9"/>
      <c r="O3590" s="9"/>
      <c r="P3590" s="9"/>
      <c r="Q3590" s="9"/>
      <c r="R3590" s="9"/>
      <c r="S3590" s="9"/>
      <c r="T3590" s="9"/>
      <c r="U3590" s="9"/>
      <c r="V3590" s="9"/>
      <c r="W3590" s="9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9"/>
      <c r="AS3590" s="9"/>
      <c r="AT3590" s="9"/>
      <c r="AU3590" s="9"/>
      <c r="AV3590" s="9"/>
      <c r="AW3590" s="9"/>
      <c r="AX3590" s="9"/>
      <c r="AY3590" s="9"/>
    </row>
    <row r="3591" spans="1:51">
      <c r="A3591" s="9"/>
      <c r="B3591" s="9"/>
      <c r="C3591" s="9"/>
      <c r="D3591" s="9"/>
      <c r="E3591" s="9"/>
      <c r="F3591" s="9"/>
      <c r="G3591" s="9"/>
      <c r="H3591" s="9"/>
      <c r="I3591" s="9"/>
      <c r="J3591" s="9"/>
      <c r="K3591" s="9"/>
      <c r="L3591" s="9"/>
      <c r="M3591" s="9"/>
      <c r="N3591" s="9"/>
      <c r="O3591" s="9"/>
      <c r="P3591" s="9"/>
      <c r="Q3591" s="9"/>
      <c r="R3591" s="9"/>
      <c r="S3591" s="9"/>
      <c r="T3591" s="9"/>
      <c r="U3591" s="9"/>
      <c r="V3591" s="9"/>
      <c r="W3591" s="9"/>
      <c r="X3591" s="9"/>
      <c r="Y3591" s="9"/>
      <c r="Z3591" s="9"/>
      <c r="AA3591" s="9"/>
      <c r="AB3591" s="9"/>
      <c r="AC3591" s="9"/>
      <c r="AD3591" s="9"/>
      <c r="AE3591" s="9"/>
      <c r="AF3591" s="9"/>
      <c r="AG3591" s="9"/>
      <c r="AH3591" s="9"/>
      <c r="AI3591" s="9"/>
      <c r="AJ3591" s="9"/>
      <c r="AK3591" s="9"/>
      <c r="AL3591" s="9"/>
      <c r="AM3591" s="9"/>
      <c r="AN3591" s="9"/>
      <c r="AO3591" s="9"/>
      <c r="AP3591" s="9"/>
      <c r="AQ3591" s="9"/>
      <c r="AR3591" s="9"/>
      <c r="AS3591" s="9"/>
      <c r="AT3591" s="9"/>
      <c r="AU3591" s="9"/>
      <c r="AV3591" s="9"/>
      <c r="AW3591" s="9"/>
      <c r="AX3591" s="9"/>
      <c r="AY3591" s="9"/>
    </row>
    <row r="3592" spans="1:51">
      <c r="A3592" s="9"/>
      <c r="B3592" s="9"/>
      <c r="C3592" s="9"/>
      <c r="D3592" s="9"/>
      <c r="E3592" s="9"/>
      <c r="F3592" s="9"/>
      <c r="G3592" s="9"/>
      <c r="H3592" s="9"/>
      <c r="I3592" s="9"/>
      <c r="J3592" s="9"/>
      <c r="K3592" s="9"/>
      <c r="L3592" s="9"/>
      <c r="M3592" s="9"/>
      <c r="N3592" s="9"/>
      <c r="O3592" s="9"/>
      <c r="P3592" s="9"/>
      <c r="Q3592" s="9"/>
      <c r="R3592" s="9"/>
      <c r="S3592" s="9"/>
      <c r="T3592" s="9"/>
      <c r="U3592" s="9"/>
      <c r="V3592" s="9"/>
      <c r="W3592" s="9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9"/>
      <c r="AS3592" s="9"/>
      <c r="AT3592" s="9"/>
      <c r="AU3592" s="9"/>
      <c r="AV3592" s="9"/>
      <c r="AW3592" s="9"/>
      <c r="AX3592" s="9"/>
      <c r="AY3592" s="9"/>
    </row>
    <row r="3593" spans="1:51">
      <c r="A3593" s="9"/>
      <c r="B3593" s="9"/>
      <c r="C3593" s="9"/>
      <c r="D3593" s="9"/>
      <c r="E3593" s="9"/>
      <c r="F3593" s="9"/>
      <c r="G3593" s="9"/>
      <c r="H3593" s="9"/>
      <c r="I3593" s="9"/>
      <c r="J3593" s="9"/>
      <c r="K3593" s="9"/>
      <c r="L3593" s="9"/>
      <c r="M3593" s="9"/>
      <c r="N3593" s="9"/>
      <c r="O3593" s="9"/>
      <c r="P3593" s="9"/>
      <c r="Q3593" s="9"/>
      <c r="R3593" s="9"/>
      <c r="S3593" s="9"/>
      <c r="T3593" s="9"/>
      <c r="U3593" s="9"/>
      <c r="V3593" s="9"/>
      <c r="W3593" s="9"/>
      <c r="X3593" s="9"/>
      <c r="Y3593" s="9"/>
      <c r="Z3593" s="9"/>
      <c r="AA3593" s="9"/>
      <c r="AB3593" s="9"/>
      <c r="AC3593" s="9"/>
      <c r="AD3593" s="9"/>
      <c r="AE3593" s="9"/>
      <c r="AF3593" s="9"/>
      <c r="AG3593" s="9"/>
      <c r="AH3593" s="9"/>
      <c r="AI3593" s="9"/>
      <c r="AJ3593" s="9"/>
      <c r="AK3593" s="9"/>
      <c r="AL3593" s="9"/>
      <c r="AM3593" s="9"/>
      <c r="AN3593" s="9"/>
      <c r="AO3593" s="9"/>
      <c r="AP3593" s="9"/>
      <c r="AQ3593" s="9"/>
      <c r="AR3593" s="9"/>
      <c r="AS3593" s="9"/>
      <c r="AT3593" s="9"/>
      <c r="AU3593" s="9"/>
      <c r="AV3593" s="9"/>
      <c r="AW3593" s="9"/>
      <c r="AX3593" s="9"/>
      <c r="AY3593" s="9"/>
    </row>
    <row r="3594" spans="1:51">
      <c r="A3594" s="9"/>
      <c r="B3594" s="9"/>
      <c r="C3594" s="9"/>
      <c r="D3594" s="9"/>
      <c r="E3594" s="9"/>
      <c r="F3594" s="9"/>
      <c r="G3594" s="9"/>
      <c r="H3594" s="9"/>
      <c r="I3594" s="9"/>
      <c r="J3594" s="9"/>
      <c r="K3594" s="9"/>
      <c r="L3594" s="9"/>
      <c r="M3594" s="9"/>
      <c r="N3594" s="9"/>
      <c r="O3594" s="9"/>
      <c r="P3594" s="9"/>
      <c r="Q3594" s="9"/>
      <c r="R3594" s="9"/>
      <c r="S3594" s="9"/>
      <c r="T3594" s="9"/>
      <c r="U3594" s="9"/>
      <c r="V3594" s="9"/>
      <c r="W3594" s="9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9"/>
      <c r="AS3594" s="9"/>
      <c r="AT3594" s="9"/>
      <c r="AU3594" s="9"/>
      <c r="AV3594" s="9"/>
      <c r="AW3594" s="9"/>
      <c r="AX3594" s="9"/>
      <c r="AY3594" s="9"/>
    </row>
    <row r="3595" spans="1:51">
      <c r="A3595" s="9"/>
      <c r="B3595" s="9"/>
      <c r="C3595" s="9"/>
      <c r="D3595" s="9"/>
      <c r="E3595" s="9"/>
      <c r="F3595" s="9"/>
      <c r="G3595" s="9"/>
      <c r="H3595" s="9"/>
      <c r="I3595" s="9"/>
      <c r="J3595" s="9"/>
      <c r="K3595" s="9"/>
      <c r="L3595" s="9"/>
      <c r="M3595" s="9"/>
      <c r="N3595" s="9"/>
      <c r="O3595" s="9"/>
      <c r="P3595" s="9"/>
      <c r="Q3595" s="9"/>
      <c r="R3595" s="9"/>
      <c r="S3595" s="9"/>
      <c r="T3595" s="9"/>
      <c r="U3595" s="9"/>
      <c r="V3595" s="9"/>
      <c r="W3595" s="9"/>
      <c r="X3595" s="9"/>
      <c r="Y3595" s="9"/>
      <c r="Z3595" s="9"/>
      <c r="AA3595" s="9"/>
      <c r="AB3595" s="9"/>
      <c r="AC3595" s="9"/>
      <c r="AD3595" s="9"/>
      <c r="AE3595" s="9"/>
      <c r="AF3595" s="9"/>
      <c r="AG3595" s="9"/>
      <c r="AH3595" s="9"/>
      <c r="AI3595" s="9"/>
      <c r="AJ3595" s="9"/>
      <c r="AK3595" s="9"/>
      <c r="AL3595" s="9"/>
      <c r="AM3595" s="9"/>
      <c r="AN3595" s="9"/>
      <c r="AO3595" s="9"/>
      <c r="AP3595" s="9"/>
      <c r="AQ3595" s="9"/>
      <c r="AR3595" s="9"/>
      <c r="AS3595" s="9"/>
      <c r="AT3595" s="9"/>
      <c r="AU3595" s="9"/>
      <c r="AV3595" s="9"/>
      <c r="AW3595" s="9"/>
      <c r="AX3595" s="9"/>
      <c r="AY3595" s="9"/>
    </row>
    <row r="3596" spans="1:51">
      <c r="A3596" s="9"/>
      <c r="B3596" s="9"/>
      <c r="C3596" s="9"/>
      <c r="D3596" s="9"/>
      <c r="E3596" s="9"/>
      <c r="F3596" s="9"/>
      <c r="G3596" s="9"/>
      <c r="H3596" s="9"/>
      <c r="I3596" s="9"/>
      <c r="J3596" s="9"/>
      <c r="K3596" s="9"/>
      <c r="L3596" s="9"/>
      <c r="M3596" s="9"/>
      <c r="N3596" s="9"/>
      <c r="O3596" s="9"/>
      <c r="P3596" s="9"/>
      <c r="Q3596" s="9"/>
      <c r="R3596" s="9"/>
      <c r="S3596" s="9"/>
      <c r="T3596" s="9"/>
      <c r="U3596" s="9"/>
      <c r="V3596" s="9"/>
      <c r="W3596" s="9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9"/>
      <c r="AS3596" s="9"/>
      <c r="AT3596" s="9"/>
      <c r="AU3596" s="9"/>
      <c r="AV3596" s="9"/>
      <c r="AW3596" s="9"/>
      <c r="AX3596" s="9"/>
      <c r="AY3596" s="9"/>
    </row>
    <row r="3597" spans="1:51">
      <c r="A3597" s="9"/>
      <c r="B3597" s="9"/>
      <c r="C3597" s="9"/>
      <c r="D3597" s="9"/>
      <c r="E3597" s="9"/>
      <c r="F3597" s="9"/>
      <c r="G3597" s="9"/>
      <c r="H3597" s="9"/>
      <c r="I3597" s="9"/>
      <c r="J3597" s="9"/>
      <c r="K3597" s="9"/>
      <c r="L3597" s="9"/>
      <c r="M3597" s="9"/>
      <c r="N3597" s="9"/>
      <c r="O3597" s="9"/>
      <c r="P3597" s="9"/>
      <c r="Q3597" s="9"/>
      <c r="R3597" s="9"/>
      <c r="S3597" s="9"/>
      <c r="T3597" s="9"/>
      <c r="U3597" s="9"/>
      <c r="V3597" s="9"/>
      <c r="W3597" s="9"/>
      <c r="X3597" s="9"/>
      <c r="Y3597" s="9"/>
      <c r="Z3597" s="9"/>
      <c r="AA3597" s="9"/>
      <c r="AB3597" s="9"/>
      <c r="AC3597" s="9"/>
      <c r="AD3597" s="9"/>
      <c r="AE3597" s="9"/>
      <c r="AF3597" s="9"/>
      <c r="AG3597" s="9"/>
      <c r="AH3597" s="9"/>
      <c r="AI3597" s="9"/>
      <c r="AJ3597" s="9"/>
      <c r="AK3597" s="9"/>
      <c r="AL3597" s="9"/>
      <c r="AM3597" s="9"/>
      <c r="AN3597" s="9"/>
      <c r="AO3597" s="9"/>
      <c r="AP3597" s="9"/>
      <c r="AQ3597" s="9"/>
      <c r="AR3597" s="9"/>
      <c r="AS3597" s="9"/>
      <c r="AT3597" s="9"/>
      <c r="AU3597" s="9"/>
      <c r="AV3597" s="9"/>
      <c r="AW3597" s="9"/>
      <c r="AX3597" s="9"/>
      <c r="AY3597" s="9"/>
    </row>
    <row r="3598" spans="1:51">
      <c r="A3598" s="9"/>
      <c r="B3598" s="9"/>
      <c r="C3598" s="9"/>
      <c r="D3598" s="9"/>
      <c r="E3598" s="9"/>
      <c r="F3598" s="9"/>
      <c r="G3598" s="9"/>
      <c r="H3598" s="9"/>
      <c r="I3598" s="9"/>
      <c r="J3598" s="9"/>
      <c r="K3598" s="9"/>
      <c r="L3598" s="9"/>
      <c r="M3598" s="9"/>
      <c r="N3598" s="9"/>
      <c r="O3598" s="9"/>
      <c r="P3598" s="9"/>
      <c r="Q3598" s="9"/>
      <c r="R3598" s="9"/>
      <c r="S3598" s="9"/>
      <c r="T3598" s="9"/>
      <c r="U3598" s="9"/>
      <c r="V3598" s="9"/>
      <c r="W3598" s="9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9"/>
      <c r="AS3598" s="9"/>
      <c r="AT3598" s="9"/>
      <c r="AU3598" s="9"/>
      <c r="AV3598" s="9"/>
      <c r="AW3598" s="9"/>
      <c r="AX3598" s="9"/>
      <c r="AY3598" s="9"/>
    </row>
    <row r="3599" spans="1:51">
      <c r="A3599" s="9"/>
      <c r="B3599" s="9"/>
      <c r="C3599" s="9"/>
      <c r="D3599" s="9"/>
      <c r="E3599" s="9"/>
      <c r="F3599" s="9"/>
      <c r="G3599" s="9"/>
      <c r="H3599" s="9"/>
      <c r="I3599" s="9"/>
      <c r="J3599" s="9"/>
      <c r="K3599" s="9"/>
      <c r="L3599" s="9"/>
      <c r="M3599" s="9"/>
      <c r="N3599" s="9"/>
      <c r="O3599" s="9"/>
      <c r="P3599" s="9"/>
      <c r="Q3599" s="9"/>
      <c r="R3599" s="9"/>
      <c r="S3599" s="9"/>
      <c r="T3599" s="9"/>
      <c r="U3599" s="9"/>
      <c r="V3599" s="9"/>
      <c r="W3599" s="9"/>
      <c r="X3599" s="9"/>
      <c r="Y3599" s="9"/>
      <c r="Z3599" s="9"/>
      <c r="AA3599" s="9"/>
      <c r="AB3599" s="9"/>
      <c r="AC3599" s="9"/>
      <c r="AD3599" s="9"/>
      <c r="AE3599" s="9"/>
      <c r="AF3599" s="9"/>
      <c r="AG3599" s="9"/>
      <c r="AH3599" s="9"/>
      <c r="AI3599" s="9"/>
      <c r="AJ3599" s="9"/>
      <c r="AK3599" s="9"/>
      <c r="AL3599" s="9"/>
      <c r="AM3599" s="9"/>
      <c r="AN3599" s="9"/>
      <c r="AO3599" s="9"/>
      <c r="AP3599" s="9"/>
      <c r="AQ3599" s="9"/>
      <c r="AR3599" s="9"/>
      <c r="AS3599" s="9"/>
      <c r="AT3599" s="9"/>
      <c r="AU3599" s="9"/>
      <c r="AV3599" s="9"/>
      <c r="AW3599" s="9"/>
      <c r="AX3599" s="9"/>
      <c r="AY3599" s="9"/>
    </row>
    <row r="3600" spans="1:51">
      <c r="A3600" s="9"/>
      <c r="B3600" s="9"/>
      <c r="C3600" s="9"/>
      <c r="D3600" s="9"/>
      <c r="E3600" s="9"/>
      <c r="F3600" s="9"/>
      <c r="G3600" s="9"/>
      <c r="H3600" s="9"/>
      <c r="I3600" s="9"/>
      <c r="J3600" s="9"/>
      <c r="K3600" s="9"/>
      <c r="L3600" s="9"/>
      <c r="M3600" s="9"/>
      <c r="N3600" s="9"/>
      <c r="O3600" s="9"/>
      <c r="P3600" s="9"/>
      <c r="Q3600" s="9"/>
      <c r="R3600" s="9"/>
      <c r="S3600" s="9"/>
      <c r="T3600" s="9"/>
      <c r="U3600" s="9"/>
      <c r="V3600" s="9"/>
      <c r="W3600" s="9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9"/>
      <c r="AS3600" s="9"/>
      <c r="AT3600" s="9"/>
      <c r="AU3600" s="9"/>
      <c r="AV3600" s="9"/>
      <c r="AW3600" s="9"/>
      <c r="AX3600" s="9"/>
      <c r="AY3600" s="9"/>
    </row>
    <row r="3601" spans="1:51">
      <c r="A3601" s="9"/>
      <c r="B3601" s="9"/>
      <c r="C3601" s="9"/>
      <c r="D3601" s="9"/>
      <c r="E3601" s="9"/>
      <c r="F3601" s="9"/>
      <c r="G3601" s="9"/>
      <c r="H3601" s="9"/>
      <c r="I3601" s="9"/>
      <c r="J3601" s="9"/>
      <c r="K3601" s="9"/>
      <c r="L3601" s="9"/>
      <c r="M3601" s="9"/>
      <c r="N3601" s="9"/>
      <c r="O3601" s="9"/>
      <c r="P3601" s="9"/>
      <c r="Q3601" s="9"/>
      <c r="R3601" s="9"/>
      <c r="S3601" s="9"/>
      <c r="T3601" s="9"/>
      <c r="U3601" s="9"/>
      <c r="V3601" s="9"/>
      <c r="W3601" s="9"/>
      <c r="X3601" s="9"/>
      <c r="Y3601" s="9"/>
      <c r="Z3601" s="9"/>
      <c r="AA3601" s="9"/>
      <c r="AB3601" s="9"/>
      <c r="AC3601" s="9"/>
      <c r="AD3601" s="9"/>
      <c r="AE3601" s="9"/>
      <c r="AF3601" s="9"/>
      <c r="AG3601" s="9"/>
      <c r="AH3601" s="9"/>
      <c r="AI3601" s="9"/>
      <c r="AJ3601" s="9"/>
      <c r="AK3601" s="9"/>
      <c r="AL3601" s="9"/>
      <c r="AM3601" s="9"/>
      <c r="AN3601" s="9"/>
      <c r="AO3601" s="9"/>
      <c r="AP3601" s="9"/>
      <c r="AQ3601" s="9"/>
      <c r="AR3601" s="9"/>
      <c r="AS3601" s="9"/>
      <c r="AT3601" s="9"/>
      <c r="AU3601" s="9"/>
      <c r="AV3601" s="9"/>
      <c r="AW3601" s="9"/>
      <c r="AX3601" s="9"/>
      <c r="AY3601" s="9"/>
    </row>
    <row r="3602" spans="1:51">
      <c r="A3602" s="9"/>
      <c r="B3602" s="9"/>
      <c r="C3602" s="9"/>
      <c r="D3602" s="9"/>
      <c r="E3602" s="9"/>
      <c r="F3602" s="9"/>
      <c r="G3602" s="9"/>
      <c r="H3602" s="9"/>
      <c r="I3602" s="9"/>
      <c r="J3602" s="9"/>
      <c r="K3602" s="9"/>
      <c r="L3602" s="9"/>
      <c r="M3602" s="9"/>
      <c r="N3602" s="9"/>
      <c r="O3602" s="9"/>
      <c r="P3602" s="9"/>
      <c r="Q3602" s="9"/>
      <c r="R3602" s="9"/>
      <c r="S3602" s="9"/>
      <c r="T3602" s="9"/>
      <c r="U3602" s="9"/>
      <c r="V3602" s="9"/>
      <c r="W3602" s="9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9"/>
      <c r="AS3602" s="9"/>
      <c r="AT3602" s="9"/>
      <c r="AU3602" s="9"/>
      <c r="AV3602" s="9"/>
      <c r="AW3602" s="9"/>
      <c r="AX3602" s="9"/>
      <c r="AY3602" s="9"/>
    </row>
    <row r="3603" spans="1:51">
      <c r="A3603" s="9"/>
      <c r="B3603" s="9"/>
      <c r="C3603" s="9"/>
      <c r="D3603" s="9"/>
      <c r="E3603" s="9"/>
      <c r="F3603" s="9"/>
      <c r="G3603" s="9"/>
      <c r="H3603" s="9"/>
      <c r="I3603" s="9"/>
      <c r="J3603" s="9"/>
      <c r="K3603" s="9"/>
      <c r="L3603" s="9"/>
      <c r="M3603" s="9"/>
      <c r="N3603" s="9"/>
      <c r="O3603" s="9"/>
      <c r="P3603" s="9"/>
      <c r="Q3603" s="9"/>
      <c r="R3603" s="9"/>
      <c r="S3603" s="9"/>
      <c r="T3603" s="9"/>
      <c r="U3603" s="9"/>
      <c r="V3603" s="9"/>
      <c r="W3603" s="9"/>
      <c r="X3603" s="9"/>
      <c r="Y3603" s="9"/>
      <c r="Z3603" s="9"/>
      <c r="AA3603" s="9"/>
      <c r="AB3603" s="9"/>
      <c r="AC3603" s="9"/>
      <c r="AD3603" s="9"/>
      <c r="AE3603" s="9"/>
      <c r="AF3603" s="9"/>
      <c r="AG3603" s="9"/>
      <c r="AH3603" s="9"/>
      <c r="AI3603" s="9"/>
      <c r="AJ3603" s="9"/>
      <c r="AK3603" s="9"/>
      <c r="AL3603" s="9"/>
      <c r="AM3603" s="9"/>
      <c r="AN3603" s="9"/>
      <c r="AO3603" s="9"/>
      <c r="AP3603" s="9"/>
      <c r="AQ3603" s="9"/>
      <c r="AR3603" s="9"/>
      <c r="AS3603" s="9"/>
      <c r="AT3603" s="9"/>
      <c r="AU3603" s="9"/>
      <c r="AV3603" s="9"/>
      <c r="AW3603" s="9"/>
      <c r="AX3603" s="9"/>
      <c r="AY3603" s="9"/>
    </row>
    <row r="3604" spans="1:51">
      <c r="A3604" s="9"/>
      <c r="B3604" s="9"/>
      <c r="C3604" s="9"/>
      <c r="D3604" s="9"/>
      <c r="E3604" s="9"/>
      <c r="F3604" s="9"/>
      <c r="G3604" s="9"/>
      <c r="H3604" s="9"/>
      <c r="I3604" s="9"/>
      <c r="J3604" s="9"/>
      <c r="K3604" s="9"/>
      <c r="L3604" s="9"/>
      <c r="M3604" s="9"/>
      <c r="N3604" s="9"/>
      <c r="O3604" s="9"/>
      <c r="P3604" s="9"/>
      <c r="Q3604" s="9"/>
      <c r="R3604" s="9"/>
      <c r="S3604" s="9"/>
      <c r="T3604" s="9"/>
      <c r="U3604" s="9"/>
      <c r="V3604" s="9"/>
      <c r="W3604" s="9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9"/>
      <c r="AS3604" s="9"/>
      <c r="AT3604" s="9"/>
      <c r="AU3604" s="9"/>
      <c r="AV3604" s="9"/>
      <c r="AW3604" s="9"/>
      <c r="AX3604" s="9"/>
      <c r="AY3604" s="9"/>
    </row>
    <row r="3605" spans="1:51">
      <c r="A3605" s="9"/>
      <c r="B3605" s="9"/>
      <c r="C3605" s="9"/>
      <c r="D3605" s="9"/>
      <c r="E3605" s="9"/>
      <c r="F3605" s="9"/>
      <c r="G3605" s="9"/>
      <c r="H3605" s="9"/>
      <c r="I3605" s="9"/>
      <c r="J3605" s="9"/>
      <c r="K3605" s="9"/>
      <c r="L3605" s="9"/>
      <c r="M3605" s="9"/>
      <c r="N3605" s="9"/>
      <c r="O3605" s="9"/>
      <c r="P3605" s="9"/>
      <c r="Q3605" s="9"/>
      <c r="R3605" s="9"/>
      <c r="S3605" s="9"/>
      <c r="T3605" s="9"/>
      <c r="U3605" s="9"/>
      <c r="V3605" s="9"/>
      <c r="W3605" s="9"/>
      <c r="X3605" s="9"/>
      <c r="Y3605" s="9"/>
      <c r="Z3605" s="9"/>
      <c r="AA3605" s="9"/>
      <c r="AB3605" s="9"/>
      <c r="AC3605" s="9"/>
      <c r="AD3605" s="9"/>
      <c r="AE3605" s="9"/>
      <c r="AF3605" s="9"/>
      <c r="AG3605" s="9"/>
      <c r="AH3605" s="9"/>
      <c r="AI3605" s="9"/>
      <c r="AJ3605" s="9"/>
      <c r="AK3605" s="9"/>
      <c r="AL3605" s="9"/>
      <c r="AM3605" s="9"/>
      <c r="AN3605" s="9"/>
      <c r="AO3605" s="9"/>
      <c r="AP3605" s="9"/>
      <c r="AQ3605" s="9"/>
      <c r="AR3605" s="9"/>
      <c r="AS3605" s="9"/>
      <c r="AT3605" s="9"/>
      <c r="AU3605" s="9"/>
      <c r="AV3605" s="9"/>
      <c r="AW3605" s="9"/>
      <c r="AX3605" s="9"/>
      <c r="AY3605" s="9"/>
    </row>
    <row r="3606" spans="1:51">
      <c r="A3606" s="9"/>
      <c r="B3606" s="9"/>
      <c r="C3606" s="9"/>
      <c r="D3606" s="9"/>
      <c r="E3606" s="9"/>
      <c r="F3606" s="9"/>
      <c r="G3606" s="9"/>
      <c r="H3606" s="9"/>
      <c r="I3606" s="9"/>
      <c r="J3606" s="9"/>
      <c r="K3606" s="9"/>
      <c r="L3606" s="9"/>
      <c r="M3606" s="9"/>
      <c r="N3606" s="9"/>
      <c r="O3606" s="9"/>
      <c r="P3606" s="9"/>
      <c r="Q3606" s="9"/>
      <c r="R3606" s="9"/>
      <c r="S3606" s="9"/>
      <c r="T3606" s="9"/>
      <c r="U3606" s="9"/>
      <c r="V3606" s="9"/>
      <c r="W3606" s="9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9"/>
      <c r="AS3606" s="9"/>
      <c r="AT3606" s="9"/>
      <c r="AU3606" s="9"/>
      <c r="AV3606" s="9"/>
      <c r="AW3606" s="9"/>
      <c r="AX3606" s="9"/>
      <c r="AY3606" s="9"/>
    </row>
    <row r="3607" spans="1:51">
      <c r="A3607" s="9"/>
      <c r="B3607" s="9"/>
      <c r="C3607" s="9"/>
      <c r="D3607" s="9"/>
      <c r="E3607" s="9"/>
      <c r="F3607" s="9"/>
      <c r="G3607" s="9"/>
      <c r="H3607" s="9"/>
      <c r="I3607" s="9"/>
      <c r="J3607" s="9"/>
      <c r="K3607" s="9"/>
      <c r="L3607" s="9"/>
      <c r="M3607" s="9"/>
      <c r="N3607" s="9"/>
      <c r="O3607" s="9"/>
      <c r="P3607" s="9"/>
      <c r="Q3607" s="9"/>
      <c r="R3607" s="9"/>
      <c r="S3607" s="9"/>
      <c r="T3607" s="9"/>
      <c r="U3607" s="9"/>
      <c r="V3607" s="9"/>
      <c r="W3607" s="9"/>
      <c r="X3607" s="9"/>
      <c r="Y3607" s="9"/>
      <c r="Z3607" s="9"/>
      <c r="AA3607" s="9"/>
      <c r="AB3607" s="9"/>
      <c r="AC3607" s="9"/>
      <c r="AD3607" s="9"/>
      <c r="AE3607" s="9"/>
      <c r="AF3607" s="9"/>
      <c r="AG3607" s="9"/>
      <c r="AH3607" s="9"/>
      <c r="AI3607" s="9"/>
      <c r="AJ3607" s="9"/>
      <c r="AK3607" s="9"/>
      <c r="AL3607" s="9"/>
      <c r="AM3607" s="9"/>
      <c r="AN3607" s="9"/>
      <c r="AO3607" s="9"/>
      <c r="AP3607" s="9"/>
      <c r="AQ3607" s="9"/>
      <c r="AR3607" s="9"/>
      <c r="AS3607" s="9"/>
      <c r="AT3607" s="9"/>
      <c r="AU3607" s="9"/>
      <c r="AV3607" s="9"/>
      <c r="AW3607" s="9"/>
      <c r="AX3607" s="9"/>
      <c r="AY3607" s="9"/>
    </row>
    <row r="3608" spans="1:51">
      <c r="A3608" s="9"/>
      <c r="B3608" s="9"/>
      <c r="C3608" s="9"/>
      <c r="D3608" s="9"/>
      <c r="E3608" s="9"/>
      <c r="F3608" s="9"/>
      <c r="G3608" s="9"/>
      <c r="H3608" s="9"/>
      <c r="I3608" s="9"/>
      <c r="J3608" s="9"/>
      <c r="K3608" s="9"/>
      <c r="L3608" s="9"/>
      <c r="M3608" s="9"/>
      <c r="N3608" s="9"/>
      <c r="O3608" s="9"/>
      <c r="P3608" s="9"/>
      <c r="Q3608" s="9"/>
      <c r="R3608" s="9"/>
      <c r="S3608" s="9"/>
      <c r="T3608" s="9"/>
      <c r="U3608" s="9"/>
      <c r="V3608" s="9"/>
      <c r="W3608" s="9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9"/>
      <c r="AS3608" s="9"/>
      <c r="AT3608" s="9"/>
      <c r="AU3608" s="9"/>
      <c r="AV3608" s="9"/>
      <c r="AW3608" s="9"/>
      <c r="AX3608" s="9"/>
      <c r="AY3608" s="9"/>
    </row>
    <row r="3609" spans="1:51">
      <c r="A3609" s="9"/>
      <c r="B3609" s="9"/>
      <c r="C3609" s="9"/>
      <c r="D3609" s="9"/>
      <c r="E3609" s="9"/>
      <c r="F3609" s="9"/>
      <c r="G3609" s="9"/>
      <c r="H3609" s="9"/>
      <c r="I3609" s="9"/>
      <c r="J3609" s="9"/>
      <c r="K3609" s="9"/>
      <c r="L3609" s="9"/>
      <c r="M3609" s="9"/>
      <c r="N3609" s="9"/>
      <c r="O3609" s="9"/>
      <c r="P3609" s="9"/>
      <c r="Q3609" s="9"/>
      <c r="R3609" s="9"/>
      <c r="S3609" s="9"/>
      <c r="T3609" s="9"/>
      <c r="U3609" s="9"/>
      <c r="V3609" s="9"/>
      <c r="W3609" s="9"/>
      <c r="X3609" s="9"/>
      <c r="Y3609" s="9"/>
      <c r="Z3609" s="9"/>
      <c r="AA3609" s="9"/>
      <c r="AB3609" s="9"/>
      <c r="AC3609" s="9"/>
      <c r="AD3609" s="9"/>
      <c r="AE3609" s="9"/>
      <c r="AF3609" s="9"/>
      <c r="AG3609" s="9"/>
      <c r="AH3609" s="9"/>
      <c r="AI3609" s="9"/>
      <c r="AJ3609" s="9"/>
      <c r="AK3609" s="9"/>
      <c r="AL3609" s="9"/>
      <c r="AM3609" s="9"/>
      <c r="AN3609" s="9"/>
      <c r="AO3609" s="9"/>
      <c r="AP3609" s="9"/>
      <c r="AQ3609" s="9"/>
      <c r="AR3609" s="9"/>
      <c r="AS3609" s="9"/>
      <c r="AT3609" s="9"/>
      <c r="AU3609" s="9"/>
      <c r="AV3609" s="9"/>
      <c r="AW3609" s="9"/>
      <c r="AX3609" s="9"/>
      <c r="AY3609" s="9"/>
    </row>
    <row r="3610" spans="1:51">
      <c r="A3610" s="9"/>
      <c r="B3610" s="9"/>
      <c r="C3610" s="9"/>
      <c r="D3610" s="9"/>
      <c r="E3610" s="9"/>
      <c r="F3610" s="9"/>
      <c r="G3610" s="9"/>
      <c r="H3610" s="9"/>
      <c r="I3610" s="9"/>
      <c r="J3610" s="9"/>
      <c r="K3610" s="9"/>
      <c r="L3610" s="9"/>
      <c r="M3610" s="9"/>
      <c r="N3610" s="9"/>
      <c r="O3610" s="9"/>
      <c r="P3610" s="9"/>
      <c r="Q3610" s="9"/>
      <c r="R3610" s="9"/>
      <c r="S3610" s="9"/>
      <c r="T3610" s="9"/>
      <c r="U3610" s="9"/>
      <c r="V3610" s="9"/>
      <c r="W3610" s="9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9"/>
      <c r="AS3610" s="9"/>
      <c r="AT3610" s="9"/>
      <c r="AU3610" s="9"/>
      <c r="AV3610" s="9"/>
      <c r="AW3610" s="9"/>
      <c r="AX3610" s="9"/>
      <c r="AY3610" s="9"/>
    </row>
    <row r="3611" spans="1:51">
      <c r="A3611" s="9"/>
      <c r="B3611" s="9"/>
      <c r="C3611" s="9"/>
      <c r="D3611" s="9"/>
      <c r="E3611" s="9"/>
      <c r="F3611" s="9"/>
      <c r="G3611" s="9"/>
      <c r="H3611" s="9"/>
      <c r="I3611" s="9"/>
      <c r="J3611" s="9"/>
      <c r="K3611" s="9"/>
      <c r="L3611" s="9"/>
      <c r="M3611" s="9"/>
      <c r="N3611" s="9"/>
      <c r="O3611" s="9"/>
      <c r="P3611" s="9"/>
      <c r="Q3611" s="9"/>
      <c r="R3611" s="9"/>
      <c r="S3611" s="9"/>
      <c r="T3611" s="9"/>
      <c r="U3611" s="9"/>
      <c r="V3611" s="9"/>
      <c r="W3611" s="9"/>
      <c r="X3611" s="9"/>
      <c r="Y3611" s="9"/>
      <c r="Z3611" s="9"/>
      <c r="AA3611" s="9"/>
      <c r="AB3611" s="9"/>
      <c r="AC3611" s="9"/>
      <c r="AD3611" s="9"/>
      <c r="AE3611" s="9"/>
      <c r="AF3611" s="9"/>
      <c r="AG3611" s="9"/>
      <c r="AH3611" s="9"/>
      <c r="AI3611" s="9"/>
      <c r="AJ3611" s="9"/>
      <c r="AK3611" s="9"/>
      <c r="AL3611" s="9"/>
      <c r="AM3611" s="9"/>
      <c r="AN3611" s="9"/>
      <c r="AO3611" s="9"/>
      <c r="AP3611" s="9"/>
      <c r="AQ3611" s="9"/>
      <c r="AR3611" s="9"/>
      <c r="AS3611" s="9"/>
      <c r="AT3611" s="9"/>
      <c r="AU3611" s="9"/>
      <c r="AV3611" s="9"/>
      <c r="AW3611" s="9"/>
      <c r="AX3611" s="9"/>
      <c r="AY3611" s="9"/>
    </row>
    <row r="3612" spans="1:51">
      <c r="A3612" s="9"/>
      <c r="B3612" s="9"/>
      <c r="C3612" s="9"/>
      <c r="D3612" s="9"/>
      <c r="E3612" s="9"/>
      <c r="F3612" s="9"/>
      <c r="G3612" s="9"/>
      <c r="H3612" s="9"/>
      <c r="I3612" s="9"/>
      <c r="J3612" s="9"/>
      <c r="K3612" s="9"/>
      <c r="L3612" s="9"/>
      <c r="M3612" s="9"/>
      <c r="N3612" s="9"/>
      <c r="O3612" s="9"/>
      <c r="P3612" s="9"/>
      <c r="Q3612" s="9"/>
      <c r="R3612" s="9"/>
      <c r="S3612" s="9"/>
      <c r="T3612" s="9"/>
      <c r="U3612" s="9"/>
      <c r="V3612" s="9"/>
      <c r="W3612" s="9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9"/>
      <c r="AS3612" s="9"/>
      <c r="AT3612" s="9"/>
      <c r="AU3612" s="9"/>
      <c r="AV3612" s="9"/>
      <c r="AW3612" s="9"/>
      <c r="AX3612" s="9"/>
      <c r="AY3612" s="9"/>
    </row>
    <row r="3613" spans="1:51">
      <c r="A3613" s="9"/>
      <c r="B3613" s="9"/>
      <c r="C3613" s="9"/>
      <c r="D3613" s="9"/>
      <c r="E3613" s="9"/>
      <c r="F3613" s="9"/>
      <c r="G3613" s="9"/>
      <c r="H3613" s="9"/>
      <c r="I3613" s="9"/>
      <c r="J3613" s="9"/>
      <c r="K3613" s="9"/>
      <c r="L3613" s="9"/>
      <c r="M3613" s="9"/>
      <c r="N3613" s="9"/>
      <c r="O3613" s="9"/>
      <c r="P3613" s="9"/>
      <c r="Q3613" s="9"/>
      <c r="R3613" s="9"/>
      <c r="S3613" s="9"/>
      <c r="T3613" s="9"/>
      <c r="U3613" s="9"/>
      <c r="V3613" s="9"/>
      <c r="W3613" s="9"/>
      <c r="X3613" s="9"/>
      <c r="Y3613" s="9"/>
      <c r="Z3613" s="9"/>
      <c r="AA3613" s="9"/>
      <c r="AB3613" s="9"/>
      <c r="AC3613" s="9"/>
      <c r="AD3613" s="9"/>
      <c r="AE3613" s="9"/>
      <c r="AF3613" s="9"/>
      <c r="AG3613" s="9"/>
      <c r="AH3613" s="9"/>
      <c r="AI3613" s="9"/>
      <c r="AJ3613" s="9"/>
      <c r="AK3613" s="9"/>
      <c r="AL3613" s="9"/>
      <c r="AM3613" s="9"/>
      <c r="AN3613" s="9"/>
      <c r="AO3613" s="9"/>
      <c r="AP3613" s="9"/>
      <c r="AQ3613" s="9"/>
      <c r="AR3613" s="9"/>
      <c r="AS3613" s="9"/>
      <c r="AT3613" s="9"/>
      <c r="AU3613" s="9"/>
      <c r="AV3613" s="9"/>
      <c r="AW3613" s="9"/>
      <c r="AX3613" s="9"/>
      <c r="AY3613" s="9"/>
    </row>
    <row r="3614" spans="1:51">
      <c r="A3614" s="9"/>
      <c r="B3614" s="9"/>
      <c r="C3614" s="9"/>
      <c r="D3614" s="9"/>
      <c r="E3614" s="9"/>
      <c r="F3614" s="9"/>
      <c r="G3614" s="9"/>
      <c r="H3614" s="9"/>
      <c r="I3614" s="9"/>
      <c r="J3614" s="9"/>
      <c r="K3614" s="9"/>
      <c r="L3614" s="9"/>
      <c r="M3614" s="9"/>
      <c r="N3614" s="9"/>
      <c r="O3614" s="9"/>
      <c r="P3614" s="9"/>
      <c r="Q3614" s="9"/>
      <c r="R3614" s="9"/>
      <c r="S3614" s="9"/>
      <c r="T3614" s="9"/>
      <c r="U3614" s="9"/>
      <c r="V3614" s="9"/>
      <c r="W3614" s="9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9"/>
      <c r="AS3614" s="9"/>
      <c r="AT3614" s="9"/>
      <c r="AU3614" s="9"/>
      <c r="AV3614" s="9"/>
      <c r="AW3614" s="9"/>
      <c r="AX3614" s="9"/>
      <c r="AY3614" s="9"/>
    </row>
    <row r="3615" spans="1:51">
      <c r="A3615" s="9"/>
      <c r="B3615" s="9"/>
      <c r="C3615" s="9"/>
      <c r="D3615" s="9"/>
      <c r="E3615" s="9"/>
      <c r="F3615" s="9"/>
      <c r="G3615" s="9"/>
      <c r="H3615" s="9"/>
      <c r="I3615" s="9"/>
      <c r="J3615" s="9"/>
      <c r="K3615" s="9"/>
      <c r="L3615" s="9"/>
      <c r="M3615" s="9"/>
      <c r="N3615" s="9"/>
      <c r="O3615" s="9"/>
      <c r="P3615" s="9"/>
      <c r="Q3615" s="9"/>
      <c r="R3615" s="9"/>
      <c r="S3615" s="9"/>
      <c r="T3615" s="9"/>
      <c r="U3615" s="9"/>
      <c r="V3615" s="9"/>
      <c r="W3615" s="9"/>
      <c r="X3615" s="9"/>
      <c r="Y3615" s="9"/>
      <c r="Z3615" s="9"/>
      <c r="AA3615" s="9"/>
      <c r="AB3615" s="9"/>
      <c r="AC3615" s="9"/>
      <c r="AD3615" s="9"/>
      <c r="AE3615" s="9"/>
      <c r="AF3615" s="9"/>
      <c r="AG3615" s="9"/>
      <c r="AH3615" s="9"/>
      <c r="AI3615" s="9"/>
      <c r="AJ3615" s="9"/>
      <c r="AK3615" s="9"/>
      <c r="AL3615" s="9"/>
      <c r="AM3615" s="9"/>
      <c r="AN3615" s="9"/>
      <c r="AO3615" s="9"/>
      <c r="AP3615" s="9"/>
      <c r="AQ3615" s="9"/>
      <c r="AR3615" s="9"/>
      <c r="AS3615" s="9"/>
      <c r="AT3615" s="9"/>
      <c r="AU3615" s="9"/>
      <c r="AV3615" s="9"/>
      <c r="AW3615" s="9"/>
      <c r="AX3615" s="9"/>
      <c r="AY3615" s="9"/>
    </row>
    <row r="3616" spans="1:51">
      <c r="A3616" s="9"/>
      <c r="B3616" s="9"/>
      <c r="C3616" s="9"/>
      <c r="D3616" s="9"/>
      <c r="E3616" s="9"/>
      <c r="F3616" s="9"/>
      <c r="G3616" s="9"/>
      <c r="H3616" s="9"/>
      <c r="I3616" s="9"/>
      <c r="J3616" s="9"/>
      <c r="K3616" s="9"/>
      <c r="L3616" s="9"/>
      <c r="M3616" s="9"/>
      <c r="N3616" s="9"/>
      <c r="O3616" s="9"/>
      <c r="P3616" s="9"/>
      <c r="Q3616" s="9"/>
      <c r="R3616" s="9"/>
      <c r="S3616" s="9"/>
      <c r="T3616" s="9"/>
      <c r="U3616" s="9"/>
      <c r="V3616" s="9"/>
      <c r="W3616" s="9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9"/>
      <c r="AS3616" s="9"/>
      <c r="AT3616" s="9"/>
      <c r="AU3616" s="9"/>
      <c r="AV3616" s="9"/>
      <c r="AW3616" s="9"/>
      <c r="AX3616" s="9"/>
      <c r="AY3616" s="9"/>
    </row>
    <row r="3617" spans="1:51">
      <c r="A3617" s="9"/>
      <c r="B3617" s="9"/>
      <c r="C3617" s="9"/>
      <c r="D3617" s="9"/>
      <c r="E3617" s="9"/>
      <c r="F3617" s="9"/>
      <c r="G3617" s="9"/>
      <c r="H3617" s="9"/>
      <c r="I3617" s="9"/>
      <c r="J3617" s="9"/>
      <c r="K3617" s="9"/>
      <c r="L3617" s="9"/>
      <c r="M3617" s="9"/>
      <c r="N3617" s="9"/>
      <c r="O3617" s="9"/>
      <c r="P3617" s="9"/>
      <c r="Q3617" s="9"/>
      <c r="R3617" s="9"/>
      <c r="S3617" s="9"/>
      <c r="T3617" s="9"/>
      <c r="U3617" s="9"/>
      <c r="V3617" s="9"/>
      <c r="W3617" s="9"/>
      <c r="X3617" s="9"/>
      <c r="Y3617" s="9"/>
      <c r="Z3617" s="9"/>
      <c r="AA3617" s="9"/>
      <c r="AB3617" s="9"/>
      <c r="AC3617" s="9"/>
      <c r="AD3617" s="9"/>
      <c r="AE3617" s="9"/>
      <c r="AF3617" s="9"/>
      <c r="AG3617" s="9"/>
      <c r="AH3617" s="9"/>
      <c r="AI3617" s="9"/>
      <c r="AJ3617" s="9"/>
      <c r="AK3617" s="9"/>
      <c r="AL3617" s="9"/>
      <c r="AM3617" s="9"/>
      <c r="AN3617" s="9"/>
      <c r="AO3617" s="9"/>
      <c r="AP3617" s="9"/>
      <c r="AQ3617" s="9"/>
      <c r="AR3617" s="9"/>
      <c r="AS3617" s="9"/>
      <c r="AT3617" s="9"/>
      <c r="AU3617" s="9"/>
      <c r="AV3617" s="9"/>
      <c r="AW3617" s="9"/>
      <c r="AX3617" s="9"/>
      <c r="AY3617" s="9"/>
    </row>
    <row r="3618" spans="1:51">
      <c r="A3618" s="9"/>
      <c r="B3618" s="9"/>
      <c r="C3618" s="9"/>
      <c r="D3618" s="9"/>
      <c r="E3618" s="9"/>
      <c r="F3618" s="9"/>
      <c r="G3618" s="9"/>
      <c r="H3618" s="9"/>
      <c r="I3618" s="9"/>
      <c r="J3618" s="9"/>
      <c r="K3618" s="9"/>
      <c r="L3618" s="9"/>
      <c r="M3618" s="9"/>
      <c r="N3618" s="9"/>
      <c r="O3618" s="9"/>
      <c r="P3618" s="9"/>
      <c r="Q3618" s="9"/>
      <c r="R3618" s="9"/>
      <c r="S3618" s="9"/>
      <c r="T3618" s="9"/>
      <c r="U3618" s="9"/>
      <c r="V3618" s="9"/>
      <c r="W3618" s="9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9"/>
      <c r="AS3618" s="9"/>
      <c r="AT3618" s="9"/>
      <c r="AU3618" s="9"/>
      <c r="AV3618" s="9"/>
      <c r="AW3618" s="9"/>
      <c r="AX3618" s="9"/>
      <c r="AY3618" s="9"/>
    </row>
    <row r="3619" spans="1:51">
      <c r="A3619" s="9"/>
      <c r="B3619" s="9"/>
      <c r="C3619" s="9"/>
      <c r="D3619" s="9"/>
      <c r="E3619" s="9"/>
      <c r="F3619" s="9"/>
      <c r="G3619" s="9"/>
      <c r="H3619" s="9"/>
      <c r="I3619" s="9"/>
      <c r="J3619" s="9"/>
      <c r="K3619" s="9"/>
      <c r="L3619" s="9"/>
      <c r="M3619" s="9"/>
      <c r="N3619" s="9"/>
      <c r="O3619" s="9"/>
      <c r="P3619" s="9"/>
      <c r="Q3619" s="9"/>
      <c r="R3619" s="9"/>
      <c r="S3619" s="9"/>
      <c r="T3619" s="9"/>
      <c r="U3619" s="9"/>
      <c r="V3619" s="9"/>
      <c r="W3619" s="9"/>
      <c r="X3619" s="9"/>
      <c r="Y3619" s="9"/>
      <c r="Z3619" s="9"/>
      <c r="AA3619" s="9"/>
      <c r="AB3619" s="9"/>
      <c r="AC3619" s="9"/>
      <c r="AD3619" s="9"/>
      <c r="AE3619" s="9"/>
      <c r="AF3619" s="9"/>
      <c r="AG3619" s="9"/>
      <c r="AH3619" s="9"/>
      <c r="AI3619" s="9"/>
      <c r="AJ3619" s="9"/>
      <c r="AK3619" s="9"/>
      <c r="AL3619" s="9"/>
      <c r="AM3619" s="9"/>
      <c r="AN3619" s="9"/>
      <c r="AO3619" s="9"/>
      <c r="AP3619" s="9"/>
      <c r="AQ3619" s="9"/>
      <c r="AR3619" s="9"/>
      <c r="AS3619" s="9"/>
      <c r="AT3619" s="9"/>
      <c r="AU3619" s="9"/>
      <c r="AV3619" s="9"/>
      <c r="AW3619" s="9"/>
      <c r="AX3619" s="9"/>
      <c r="AY3619" s="9"/>
    </row>
    <row r="3620" spans="1:51">
      <c r="A3620" s="9"/>
      <c r="B3620" s="9"/>
      <c r="C3620" s="9"/>
      <c r="D3620" s="9"/>
      <c r="E3620" s="9"/>
      <c r="F3620" s="9"/>
      <c r="G3620" s="9"/>
      <c r="H3620" s="9"/>
      <c r="I3620" s="9"/>
      <c r="J3620" s="9"/>
      <c r="K3620" s="9"/>
      <c r="L3620" s="9"/>
      <c r="M3620" s="9"/>
      <c r="N3620" s="9"/>
      <c r="O3620" s="9"/>
      <c r="P3620" s="9"/>
      <c r="Q3620" s="9"/>
      <c r="R3620" s="9"/>
      <c r="S3620" s="9"/>
      <c r="T3620" s="9"/>
      <c r="U3620" s="9"/>
      <c r="V3620" s="9"/>
      <c r="W3620" s="9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9"/>
      <c r="AS3620" s="9"/>
      <c r="AT3620" s="9"/>
      <c r="AU3620" s="9"/>
      <c r="AV3620" s="9"/>
      <c r="AW3620" s="9"/>
      <c r="AX3620" s="9"/>
      <c r="AY3620" s="9"/>
    </row>
    <row r="3621" spans="1:51">
      <c r="A3621" s="9"/>
      <c r="B3621" s="9"/>
      <c r="C3621" s="9"/>
      <c r="D3621" s="9"/>
      <c r="E3621" s="9"/>
      <c r="F3621" s="9"/>
      <c r="G3621" s="9"/>
      <c r="H3621" s="9"/>
      <c r="I3621" s="9"/>
      <c r="J3621" s="9"/>
      <c r="K3621" s="9"/>
      <c r="L3621" s="9"/>
      <c r="M3621" s="9"/>
      <c r="N3621" s="9"/>
      <c r="O3621" s="9"/>
      <c r="P3621" s="9"/>
      <c r="Q3621" s="9"/>
      <c r="R3621" s="9"/>
      <c r="S3621" s="9"/>
      <c r="T3621" s="9"/>
      <c r="U3621" s="9"/>
      <c r="V3621" s="9"/>
      <c r="W3621" s="9"/>
      <c r="X3621" s="9"/>
      <c r="Y3621" s="9"/>
      <c r="Z3621" s="9"/>
      <c r="AA3621" s="9"/>
      <c r="AB3621" s="9"/>
      <c r="AC3621" s="9"/>
      <c r="AD3621" s="9"/>
      <c r="AE3621" s="9"/>
      <c r="AF3621" s="9"/>
      <c r="AG3621" s="9"/>
      <c r="AH3621" s="9"/>
      <c r="AI3621" s="9"/>
      <c r="AJ3621" s="9"/>
      <c r="AK3621" s="9"/>
      <c r="AL3621" s="9"/>
      <c r="AM3621" s="9"/>
      <c r="AN3621" s="9"/>
      <c r="AO3621" s="9"/>
      <c r="AP3621" s="9"/>
      <c r="AQ3621" s="9"/>
      <c r="AR3621" s="9"/>
      <c r="AS3621" s="9"/>
      <c r="AT3621" s="9"/>
      <c r="AU3621" s="9"/>
      <c r="AV3621" s="9"/>
      <c r="AW3621" s="9"/>
      <c r="AX3621" s="9"/>
      <c r="AY3621" s="9"/>
    </row>
    <row r="3622" spans="1:51">
      <c r="A3622" s="9"/>
      <c r="B3622" s="9"/>
      <c r="C3622" s="9"/>
      <c r="D3622" s="9"/>
      <c r="E3622" s="9"/>
      <c r="F3622" s="9"/>
      <c r="G3622" s="9"/>
      <c r="H3622" s="9"/>
      <c r="I3622" s="9"/>
      <c r="J3622" s="9"/>
      <c r="K3622" s="9"/>
      <c r="L3622" s="9"/>
      <c r="M3622" s="9"/>
      <c r="N3622" s="9"/>
      <c r="O3622" s="9"/>
      <c r="P3622" s="9"/>
      <c r="Q3622" s="9"/>
      <c r="R3622" s="9"/>
      <c r="S3622" s="9"/>
      <c r="T3622" s="9"/>
      <c r="U3622" s="9"/>
      <c r="V3622" s="9"/>
      <c r="W3622" s="9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9"/>
      <c r="AS3622" s="9"/>
      <c r="AT3622" s="9"/>
      <c r="AU3622" s="9"/>
      <c r="AV3622" s="9"/>
      <c r="AW3622" s="9"/>
      <c r="AX3622" s="9"/>
      <c r="AY3622" s="9"/>
    </row>
    <row r="3623" spans="1:51">
      <c r="A3623" s="9"/>
      <c r="B3623" s="9"/>
      <c r="C3623" s="9"/>
      <c r="D3623" s="9"/>
      <c r="E3623" s="9"/>
      <c r="F3623" s="9"/>
      <c r="G3623" s="9"/>
      <c r="H3623" s="9"/>
      <c r="I3623" s="9"/>
      <c r="J3623" s="9"/>
      <c r="K3623" s="9"/>
      <c r="L3623" s="9"/>
      <c r="M3623" s="9"/>
      <c r="N3623" s="9"/>
      <c r="O3623" s="9"/>
      <c r="P3623" s="9"/>
      <c r="Q3623" s="9"/>
      <c r="R3623" s="9"/>
      <c r="S3623" s="9"/>
      <c r="T3623" s="9"/>
      <c r="U3623" s="9"/>
      <c r="V3623" s="9"/>
      <c r="W3623" s="9"/>
      <c r="X3623" s="9"/>
      <c r="Y3623" s="9"/>
      <c r="Z3623" s="9"/>
      <c r="AA3623" s="9"/>
      <c r="AB3623" s="9"/>
      <c r="AC3623" s="9"/>
      <c r="AD3623" s="9"/>
      <c r="AE3623" s="9"/>
      <c r="AF3623" s="9"/>
      <c r="AG3623" s="9"/>
      <c r="AH3623" s="9"/>
      <c r="AI3623" s="9"/>
      <c r="AJ3623" s="9"/>
      <c r="AK3623" s="9"/>
      <c r="AL3623" s="9"/>
      <c r="AM3623" s="9"/>
      <c r="AN3623" s="9"/>
      <c r="AO3623" s="9"/>
      <c r="AP3623" s="9"/>
      <c r="AQ3623" s="9"/>
      <c r="AR3623" s="9"/>
      <c r="AS3623" s="9"/>
      <c r="AT3623" s="9"/>
      <c r="AU3623" s="9"/>
      <c r="AV3623" s="9"/>
      <c r="AW3623" s="9"/>
      <c r="AX3623" s="9"/>
      <c r="AY3623" s="9"/>
    </row>
    <row r="3624" spans="1:51">
      <c r="A3624" s="9"/>
      <c r="B3624" s="9"/>
      <c r="C3624" s="9"/>
      <c r="D3624" s="9"/>
      <c r="E3624" s="9"/>
      <c r="F3624" s="9"/>
      <c r="G3624" s="9"/>
      <c r="H3624" s="9"/>
      <c r="I3624" s="9"/>
      <c r="J3624" s="9"/>
      <c r="K3624" s="9"/>
      <c r="L3624" s="9"/>
      <c r="M3624" s="9"/>
      <c r="N3624" s="9"/>
      <c r="O3624" s="9"/>
      <c r="P3624" s="9"/>
      <c r="Q3624" s="9"/>
      <c r="R3624" s="9"/>
      <c r="S3624" s="9"/>
      <c r="T3624" s="9"/>
      <c r="U3624" s="9"/>
      <c r="V3624" s="9"/>
      <c r="W3624" s="9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9"/>
      <c r="AS3624" s="9"/>
      <c r="AT3624" s="9"/>
      <c r="AU3624" s="9"/>
      <c r="AV3624" s="9"/>
      <c r="AW3624" s="9"/>
      <c r="AX3624" s="9"/>
      <c r="AY3624" s="9"/>
    </row>
    <row r="3625" spans="1:51">
      <c r="A3625" s="9"/>
      <c r="B3625" s="9"/>
      <c r="C3625" s="9"/>
      <c r="D3625" s="9"/>
      <c r="E3625" s="9"/>
      <c r="F3625" s="9"/>
      <c r="G3625" s="9"/>
      <c r="H3625" s="9"/>
      <c r="I3625" s="9"/>
      <c r="J3625" s="9"/>
      <c r="K3625" s="9"/>
      <c r="L3625" s="9"/>
      <c r="M3625" s="9"/>
      <c r="N3625" s="9"/>
      <c r="O3625" s="9"/>
      <c r="P3625" s="9"/>
      <c r="Q3625" s="9"/>
      <c r="R3625" s="9"/>
      <c r="S3625" s="9"/>
      <c r="T3625" s="9"/>
      <c r="U3625" s="9"/>
      <c r="V3625" s="9"/>
      <c r="W3625" s="9"/>
      <c r="X3625" s="9"/>
      <c r="Y3625" s="9"/>
      <c r="Z3625" s="9"/>
      <c r="AA3625" s="9"/>
      <c r="AB3625" s="9"/>
      <c r="AC3625" s="9"/>
      <c r="AD3625" s="9"/>
      <c r="AE3625" s="9"/>
      <c r="AF3625" s="9"/>
      <c r="AG3625" s="9"/>
      <c r="AH3625" s="9"/>
      <c r="AI3625" s="9"/>
      <c r="AJ3625" s="9"/>
      <c r="AK3625" s="9"/>
      <c r="AL3625" s="9"/>
      <c r="AM3625" s="9"/>
      <c r="AN3625" s="9"/>
      <c r="AO3625" s="9"/>
      <c r="AP3625" s="9"/>
      <c r="AQ3625" s="9"/>
      <c r="AR3625" s="9"/>
      <c r="AS3625" s="9"/>
      <c r="AT3625" s="9"/>
      <c r="AU3625" s="9"/>
      <c r="AV3625" s="9"/>
      <c r="AW3625" s="9"/>
      <c r="AX3625" s="9"/>
      <c r="AY3625" s="9"/>
    </row>
    <row r="3626" spans="1:51">
      <c r="A3626" s="9"/>
      <c r="B3626" s="9"/>
      <c r="C3626" s="9"/>
      <c r="D3626" s="9"/>
      <c r="E3626" s="9"/>
      <c r="F3626" s="9"/>
      <c r="G3626" s="9"/>
      <c r="H3626" s="9"/>
      <c r="I3626" s="9"/>
      <c r="J3626" s="9"/>
      <c r="K3626" s="9"/>
      <c r="L3626" s="9"/>
      <c r="M3626" s="9"/>
      <c r="N3626" s="9"/>
      <c r="O3626" s="9"/>
      <c r="P3626" s="9"/>
      <c r="Q3626" s="9"/>
      <c r="R3626" s="9"/>
      <c r="S3626" s="9"/>
      <c r="T3626" s="9"/>
      <c r="U3626" s="9"/>
      <c r="V3626" s="9"/>
      <c r="W3626" s="9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9"/>
      <c r="AS3626" s="9"/>
      <c r="AT3626" s="9"/>
      <c r="AU3626" s="9"/>
      <c r="AV3626" s="9"/>
      <c r="AW3626" s="9"/>
      <c r="AX3626" s="9"/>
      <c r="AY3626" s="9"/>
    </row>
    <row r="3627" spans="1:51">
      <c r="A3627" s="9"/>
      <c r="B3627" s="9"/>
      <c r="C3627" s="9"/>
      <c r="D3627" s="9"/>
      <c r="E3627" s="9"/>
      <c r="F3627" s="9"/>
      <c r="G3627" s="9"/>
      <c r="H3627" s="9"/>
      <c r="I3627" s="9"/>
      <c r="J3627" s="9"/>
      <c r="K3627" s="9"/>
      <c r="L3627" s="9"/>
      <c r="M3627" s="9"/>
      <c r="N3627" s="9"/>
      <c r="O3627" s="9"/>
      <c r="P3627" s="9"/>
      <c r="Q3627" s="9"/>
      <c r="R3627" s="9"/>
      <c r="S3627" s="9"/>
      <c r="T3627" s="9"/>
      <c r="U3627" s="9"/>
      <c r="V3627" s="9"/>
      <c r="W3627" s="9"/>
      <c r="X3627" s="9"/>
      <c r="Y3627" s="9"/>
      <c r="Z3627" s="9"/>
      <c r="AA3627" s="9"/>
      <c r="AB3627" s="9"/>
      <c r="AC3627" s="9"/>
      <c r="AD3627" s="9"/>
      <c r="AE3627" s="9"/>
      <c r="AF3627" s="9"/>
      <c r="AG3627" s="9"/>
      <c r="AH3627" s="9"/>
      <c r="AI3627" s="9"/>
      <c r="AJ3627" s="9"/>
      <c r="AK3627" s="9"/>
      <c r="AL3627" s="9"/>
      <c r="AM3627" s="9"/>
      <c r="AN3627" s="9"/>
      <c r="AO3627" s="9"/>
      <c r="AP3627" s="9"/>
      <c r="AQ3627" s="9"/>
      <c r="AR3627" s="9"/>
      <c r="AS3627" s="9"/>
      <c r="AT3627" s="9"/>
      <c r="AU3627" s="9"/>
      <c r="AV3627" s="9"/>
      <c r="AW3627" s="9"/>
      <c r="AX3627" s="9"/>
      <c r="AY3627" s="9"/>
    </row>
    <row r="3628" spans="1:51">
      <c r="A3628" s="9"/>
      <c r="B3628" s="9"/>
      <c r="C3628" s="9"/>
      <c r="D3628" s="9"/>
      <c r="E3628" s="9"/>
      <c r="F3628" s="9"/>
      <c r="G3628" s="9"/>
      <c r="H3628" s="9"/>
      <c r="I3628" s="9"/>
      <c r="J3628" s="9"/>
      <c r="K3628" s="9"/>
      <c r="L3628" s="9"/>
      <c r="M3628" s="9"/>
      <c r="N3628" s="9"/>
      <c r="O3628" s="9"/>
      <c r="P3628" s="9"/>
      <c r="Q3628" s="9"/>
      <c r="R3628" s="9"/>
      <c r="S3628" s="9"/>
      <c r="T3628" s="9"/>
      <c r="U3628" s="9"/>
      <c r="V3628" s="9"/>
      <c r="W3628" s="9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9"/>
      <c r="AS3628" s="9"/>
      <c r="AT3628" s="9"/>
      <c r="AU3628" s="9"/>
      <c r="AV3628" s="9"/>
      <c r="AW3628" s="9"/>
      <c r="AX3628" s="9"/>
      <c r="AY3628" s="9"/>
    </row>
    <row r="3629" spans="1:51">
      <c r="A3629" s="9"/>
      <c r="B3629" s="9"/>
      <c r="C3629" s="9"/>
      <c r="D3629" s="9"/>
      <c r="E3629" s="9"/>
      <c r="F3629" s="9"/>
      <c r="G3629" s="9"/>
      <c r="H3629" s="9"/>
      <c r="I3629" s="9"/>
      <c r="J3629" s="9"/>
      <c r="K3629" s="9"/>
      <c r="L3629" s="9"/>
      <c r="M3629" s="9"/>
      <c r="N3629" s="9"/>
      <c r="O3629" s="9"/>
      <c r="P3629" s="9"/>
      <c r="Q3629" s="9"/>
      <c r="R3629" s="9"/>
      <c r="S3629" s="9"/>
      <c r="T3629" s="9"/>
      <c r="U3629" s="9"/>
      <c r="V3629" s="9"/>
      <c r="W3629" s="9"/>
      <c r="X3629" s="9"/>
      <c r="Y3629" s="9"/>
      <c r="Z3629" s="9"/>
      <c r="AA3629" s="9"/>
      <c r="AB3629" s="9"/>
      <c r="AC3629" s="9"/>
      <c r="AD3629" s="9"/>
      <c r="AE3629" s="9"/>
      <c r="AF3629" s="9"/>
      <c r="AG3629" s="9"/>
      <c r="AH3629" s="9"/>
      <c r="AI3629" s="9"/>
      <c r="AJ3629" s="9"/>
      <c r="AK3629" s="9"/>
      <c r="AL3629" s="9"/>
      <c r="AM3629" s="9"/>
      <c r="AN3629" s="9"/>
      <c r="AO3629" s="9"/>
      <c r="AP3629" s="9"/>
      <c r="AQ3629" s="9"/>
      <c r="AR3629" s="9"/>
      <c r="AS3629" s="9"/>
      <c r="AT3629" s="9"/>
      <c r="AU3629" s="9"/>
      <c r="AV3629" s="9"/>
      <c r="AW3629" s="9"/>
      <c r="AX3629" s="9"/>
      <c r="AY3629" s="9"/>
    </row>
    <row r="3630" spans="1:51">
      <c r="A3630" s="9"/>
      <c r="B3630" s="9"/>
      <c r="C3630" s="9"/>
      <c r="D3630" s="9"/>
      <c r="E3630" s="9"/>
      <c r="F3630" s="9"/>
      <c r="G3630" s="9"/>
      <c r="H3630" s="9"/>
      <c r="I3630" s="9"/>
      <c r="J3630" s="9"/>
      <c r="K3630" s="9"/>
      <c r="L3630" s="9"/>
      <c r="M3630" s="9"/>
      <c r="N3630" s="9"/>
      <c r="O3630" s="9"/>
      <c r="P3630" s="9"/>
      <c r="Q3630" s="9"/>
      <c r="R3630" s="9"/>
      <c r="S3630" s="9"/>
      <c r="T3630" s="9"/>
      <c r="U3630" s="9"/>
      <c r="V3630" s="9"/>
      <c r="W3630" s="9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9"/>
      <c r="AS3630" s="9"/>
      <c r="AT3630" s="9"/>
      <c r="AU3630" s="9"/>
      <c r="AV3630" s="9"/>
      <c r="AW3630" s="9"/>
      <c r="AX3630" s="9"/>
      <c r="AY3630" s="9"/>
    </row>
    <row r="3631" spans="1:51">
      <c r="A3631" s="9"/>
      <c r="B3631" s="9"/>
      <c r="C3631" s="9"/>
      <c r="D3631" s="9"/>
      <c r="E3631" s="9"/>
      <c r="F3631" s="9"/>
      <c r="G3631" s="9"/>
      <c r="H3631" s="9"/>
      <c r="I3631" s="9"/>
      <c r="J3631" s="9"/>
      <c r="K3631" s="9"/>
      <c r="L3631" s="9"/>
      <c r="M3631" s="9"/>
      <c r="N3631" s="9"/>
      <c r="O3631" s="9"/>
      <c r="P3631" s="9"/>
      <c r="Q3631" s="9"/>
      <c r="R3631" s="9"/>
      <c r="S3631" s="9"/>
      <c r="T3631" s="9"/>
      <c r="U3631" s="9"/>
      <c r="V3631" s="9"/>
      <c r="W3631" s="9"/>
      <c r="X3631" s="9"/>
      <c r="Y3631" s="9"/>
      <c r="Z3631" s="9"/>
      <c r="AA3631" s="9"/>
      <c r="AB3631" s="9"/>
      <c r="AC3631" s="9"/>
      <c r="AD3631" s="9"/>
      <c r="AE3631" s="9"/>
      <c r="AF3631" s="9"/>
      <c r="AG3631" s="9"/>
      <c r="AH3631" s="9"/>
      <c r="AI3631" s="9"/>
      <c r="AJ3631" s="9"/>
      <c r="AK3631" s="9"/>
      <c r="AL3631" s="9"/>
      <c r="AM3631" s="9"/>
      <c r="AN3631" s="9"/>
      <c r="AO3631" s="9"/>
      <c r="AP3631" s="9"/>
      <c r="AQ3631" s="9"/>
      <c r="AR3631" s="9"/>
      <c r="AS3631" s="9"/>
      <c r="AT3631" s="9"/>
      <c r="AU3631" s="9"/>
      <c r="AV3631" s="9"/>
      <c r="AW3631" s="9"/>
      <c r="AX3631" s="9"/>
      <c r="AY3631" s="9"/>
    </row>
    <row r="3632" spans="1:51">
      <c r="A3632" s="9"/>
      <c r="B3632" s="9"/>
      <c r="C3632" s="9"/>
      <c r="D3632" s="9"/>
      <c r="E3632" s="9"/>
      <c r="F3632" s="9"/>
      <c r="G3632" s="9"/>
      <c r="H3632" s="9"/>
      <c r="I3632" s="9"/>
      <c r="J3632" s="9"/>
      <c r="K3632" s="9"/>
      <c r="L3632" s="9"/>
      <c r="M3632" s="9"/>
      <c r="N3632" s="9"/>
      <c r="O3632" s="9"/>
      <c r="P3632" s="9"/>
      <c r="Q3632" s="9"/>
      <c r="R3632" s="9"/>
      <c r="S3632" s="9"/>
      <c r="T3632" s="9"/>
      <c r="U3632" s="9"/>
      <c r="V3632" s="9"/>
      <c r="W3632" s="9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9"/>
      <c r="AS3632" s="9"/>
      <c r="AT3632" s="9"/>
      <c r="AU3632" s="9"/>
      <c r="AV3632" s="9"/>
      <c r="AW3632" s="9"/>
      <c r="AX3632" s="9"/>
      <c r="AY3632" s="9"/>
    </row>
    <row r="3633" spans="1:51">
      <c r="A3633" s="9"/>
      <c r="B3633" s="9"/>
      <c r="C3633" s="9"/>
      <c r="D3633" s="9"/>
      <c r="E3633" s="9"/>
      <c r="F3633" s="9"/>
      <c r="G3633" s="9"/>
      <c r="H3633" s="9"/>
      <c r="I3633" s="9"/>
      <c r="J3633" s="9"/>
      <c r="K3633" s="9"/>
      <c r="L3633" s="9"/>
      <c r="M3633" s="9"/>
      <c r="N3633" s="9"/>
      <c r="O3633" s="9"/>
      <c r="P3633" s="9"/>
      <c r="Q3633" s="9"/>
      <c r="R3633" s="9"/>
      <c r="S3633" s="9"/>
      <c r="T3633" s="9"/>
      <c r="U3633" s="9"/>
      <c r="V3633" s="9"/>
      <c r="W3633" s="9"/>
      <c r="X3633" s="9"/>
      <c r="Y3633" s="9"/>
      <c r="Z3633" s="9"/>
      <c r="AA3633" s="9"/>
      <c r="AB3633" s="9"/>
      <c r="AC3633" s="9"/>
      <c r="AD3633" s="9"/>
      <c r="AE3633" s="9"/>
      <c r="AF3633" s="9"/>
      <c r="AG3633" s="9"/>
      <c r="AH3633" s="9"/>
      <c r="AI3633" s="9"/>
      <c r="AJ3633" s="9"/>
      <c r="AK3633" s="9"/>
      <c r="AL3633" s="9"/>
      <c r="AM3633" s="9"/>
      <c r="AN3633" s="9"/>
      <c r="AO3633" s="9"/>
      <c r="AP3633" s="9"/>
      <c r="AQ3633" s="9"/>
      <c r="AR3633" s="9"/>
      <c r="AS3633" s="9"/>
      <c r="AT3633" s="9"/>
      <c r="AU3633" s="9"/>
      <c r="AV3633" s="9"/>
      <c r="AW3633" s="9"/>
      <c r="AX3633" s="9"/>
      <c r="AY3633" s="9"/>
    </row>
    <row r="3634" spans="1:51">
      <c r="A3634" s="9"/>
      <c r="B3634" s="9"/>
      <c r="C3634" s="9"/>
      <c r="D3634" s="9"/>
      <c r="E3634" s="9"/>
      <c r="F3634" s="9"/>
      <c r="G3634" s="9"/>
      <c r="H3634" s="9"/>
      <c r="I3634" s="9"/>
      <c r="J3634" s="9"/>
      <c r="K3634" s="9"/>
      <c r="L3634" s="9"/>
      <c r="M3634" s="9"/>
      <c r="N3634" s="9"/>
      <c r="O3634" s="9"/>
      <c r="P3634" s="9"/>
      <c r="Q3634" s="9"/>
      <c r="R3634" s="9"/>
      <c r="S3634" s="9"/>
      <c r="T3634" s="9"/>
      <c r="U3634" s="9"/>
      <c r="V3634" s="9"/>
      <c r="W3634" s="9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9"/>
      <c r="AS3634" s="9"/>
      <c r="AT3634" s="9"/>
      <c r="AU3634" s="9"/>
      <c r="AV3634" s="9"/>
      <c r="AW3634" s="9"/>
      <c r="AX3634" s="9"/>
      <c r="AY3634" s="9"/>
    </row>
    <row r="3635" spans="1:51">
      <c r="A3635" s="9"/>
      <c r="B3635" s="9"/>
      <c r="C3635" s="9"/>
      <c r="D3635" s="9"/>
      <c r="E3635" s="9"/>
      <c r="F3635" s="9"/>
      <c r="G3635" s="9"/>
      <c r="H3635" s="9"/>
      <c r="I3635" s="9"/>
      <c r="J3635" s="9"/>
      <c r="K3635" s="9"/>
      <c r="L3635" s="9"/>
      <c r="M3635" s="9"/>
      <c r="N3635" s="9"/>
      <c r="O3635" s="9"/>
      <c r="P3635" s="9"/>
      <c r="Q3635" s="9"/>
      <c r="R3635" s="9"/>
      <c r="S3635" s="9"/>
      <c r="T3635" s="9"/>
      <c r="U3635" s="9"/>
      <c r="V3635" s="9"/>
      <c r="W3635" s="9"/>
      <c r="X3635" s="9"/>
      <c r="Y3635" s="9"/>
      <c r="Z3635" s="9"/>
      <c r="AA3635" s="9"/>
      <c r="AB3635" s="9"/>
      <c r="AC3635" s="9"/>
      <c r="AD3635" s="9"/>
      <c r="AE3635" s="9"/>
      <c r="AF3635" s="9"/>
      <c r="AG3635" s="9"/>
      <c r="AH3635" s="9"/>
      <c r="AI3635" s="9"/>
      <c r="AJ3635" s="9"/>
      <c r="AK3635" s="9"/>
      <c r="AL3635" s="9"/>
      <c r="AM3635" s="9"/>
      <c r="AN3635" s="9"/>
      <c r="AO3635" s="9"/>
      <c r="AP3635" s="9"/>
      <c r="AQ3635" s="9"/>
      <c r="AR3635" s="9"/>
      <c r="AS3635" s="9"/>
      <c r="AT3635" s="9"/>
      <c r="AU3635" s="9"/>
      <c r="AV3635" s="9"/>
      <c r="AW3635" s="9"/>
      <c r="AX3635" s="9"/>
      <c r="AY3635" s="9"/>
    </row>
    <row r="3636" spans="1:51">
      <c r="A3636" s="9"/>
      <c r="B3636" s="9"/>
      <c r="C3636" s="9"/>
      <c r="D3636" s="9"/>
      <c r="E3636" s="9"/>
      <c r="F3636" s="9"/>
      <c r="G3636" s="9"/>
      <c r="H3636" s="9"/>
      <c r="I3636" s="9"/>
      <c r="J3636" s="9"/>
      <c r="K3636" s="9"/>
      <c r="L3636" s="9"/>
      <c r="M3636" s="9"/>
      <c r="N3636" s="9"/>
      <c r="O3636" s="9"/>
      <c r="P3636" s="9"/>
      <c r="Q3636" s="9"/>
      <c r="R3636" s="9"/>
      <c r="S3636" s="9"/>
      <c r="T3636" s="9"/>
      <c r="U3636" s="9"/>
      <c r="V3636" s="9"/>
      <c r="W3636" s="9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9"/>
      <c r="AS3636" s="9"/>
      <c r="AT3636" s="9"/>
      <c r="AU3636" s="9"/>
      <c r="AV3636" s="9"/>
      <c r="AW3636" s="9"/>
      <c r="AX3636" s="9"/>
      <c r="AY3636" s="9"/>
    </row>
    <row r="3637" spans="1:51">
      <c r="A3637" s="9"/>
      <c r="B3637" s="9"/>
      <c r="C3637" s="9"/>
      <c r="D3637" s="9"/>
      <c r="E3637" s="9"/>
      <c r="F3637" s="9"/>
      <c r="G3637" s="9"/>
      <c r="H3637" s="9"/>
      <c r="I3637" s="9"/>
      <c r="J3637" s="9"/>
      <c r="K3637" s="9"/>
      <c r="L3637" s="9"/>
      <c r="M3637" s="9"/>
      <c r="N3637" s="9"/>
      <c r="O3637" s="9"/>
      <c r="P3637" s="9"/>
      <c r="Q3637" s="9"/>
      <c r="R3637" s="9"/>
      <c r="S3637" s="9"/>
      <c r="T3637" s="9"/>
      <c r="U3637" s="9"/>
      <c r="V3637" s="9"/>
      <c r="W3637" s="9"/>
      <c r="X3637" s="9"/>
      <c r="Y3637" s="9"/>
      <c r="Z3637" s="9"/>
      <c r="AA3637" s="9"/>
      <c r="AB3637" s="9"/>
      <c r="AC3637" s="9"/>
      <c r="AD3637" s="9"/>
      <c r="AE3637" s="9"/>
      <c r="AF3637" s="9"/>
      <c r="AG3637" s="9"/>
      <c r="AH3637" s="9"/>
      <c r="AI3637" s="9"/>
      <c r="AJ3637" s="9"/>
      <c r="AK3637" s="9"/>
      <c r="AL3637" s="9"/>
      <c r="AM3637" s="9"/>
      <c r="AN3637" s="9"/>
      <c r="AO3637" s="9"/>
      <c r="AP3637" s="9"/>
      <c r="AQ3637" s="9"/>
      <c r="AR3637" s="9"/>
      <c r="AS3637" s="9"/>
      <c r="AT3637" s="9"/>
      <c r="AU3637" s="9"/>
      <c r="AV3637" s="9"/>
      <c r="AW3637" s="9"/>
      <c r="AX3637" s="9"/>
      <c r="AY3637" s="9"/>
    </row>
    <row r="3638" spans="1:51">
      <c r="A3638" s="9"/>
      <c r="B3638" s="9"/>
      <c r="C3638" s="9"/>
      <c r="D3638" s="9"/>
      <c r="E3638" s="9"/>
      <c r="F3638" s="9"/>
      <c r="G3638" s="9"/>
      <c r="H3638" s="9"/>
      <c r="I3638" s="9"/>
      <c r="J3638" s="9"/>
      <c r="K3638" s="9"/>
      <c r="L3638" s="9"/>
      <c r="M3638" s="9"/>
      <c r="N3638" s="9"/>
      <c r="O3638" s="9"/>
      <c r="P3638" s="9"/>
      <c r="Q3638" s="9"/>
      <c r="R3638" s="9"/>
      <c r="S3638" s="9"/>
      <c r="T3638" s="9"/>
      <c r="U3638" s="9"/>
      <c r="V3638" s="9"/>
      <c r="W3638" s="9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9"/>
      <c r="AS3638" s="9"/>
      <c r="AT3638" s="9"/>
      <c r="AU3638" s="9"/>
      <c r="AV3638" s="9"/>
      <c r="AW3638" s="9"/>
      <c r="AX3638" s="9"/>
      <c r="AY3638" s="9"/>
    </row>
    <row r="3639" spans="1:51">
      <c r="A3639" s="9"/>
      <c r="B3639" s="9"/>
      <c r="C3639" s="9"/>
      <c r="D3639" s="9"/>
      <c r="E3639" s="9"/>
      <c r="F3639" s="9"/>
      <c r="G3639" s="9"/>
      <c r="H3639" s="9"/>
      <c r="I3639" s="9"/>
      <c r="J3639" s="9"/>
      <c r="K3639" s="9"/>
      <c r="L3639" s="9"/>
      <c r="M3639" s="9"/>
      <c r="N3639" s="9"/>
      <c r="O3639" s="9"/>
      <c r="P3639" s="9"/>
      <c r="Q3639" s="9"/>
      <c r="R3639" s="9"/>
      <c r="S3639" s="9"/>
      <c r="T3639" s="9"/>
      <c r="U3639" s="9"/>
      <c r="V3639" s="9"/>
      <c r="W3639" s="9"/>
      <c r="X3639" s="9"/>
      <c r="Y3639" s="9"/>
      <c r="Z3639" s="9"/>
      <c r="AA3639" s="9"/>
      <c r="AB3639" s="9"/>
      <c r="AC3639" s="9"/>
      <c r="AD3639" s="9"/>
      <c r="AE3639" s="9"/>
      <c r="AF3639" s="9"/>
      <c r="AG3639" s="9"/>
      <c r="AH3639" s="9"/>
      <c r="AI3639" s="9"/>
      <c r="AJ3639" s="9"/>
      <c r="AK3639" s="9"/>
      <c r="AL3639" s="9"/>
      <c r="AM3639" s="9"/>
      <c r="AN3639" s="9"/>
      <c r="AO3639" s="9"/>
      <c r="AP3639" s="9"/>
      <c r="AQ3639" s="9"/>
      <c r="AR3639" s="9"/>
      <c r="AS3639" s="9"/>
      <c r="AT3639" s="9"/>
      <c r="AU3639" s="9"/>
      <c r="AV3639" s="9"/>
      <c r="AW3639" s="9"/>
      <c r="AX3639" s="9"/>
      <c r="AY3639" s="9"/>
    </row>
    <row r="3640" spans="1:51">
      <c r="A3640" s="9"/>
      <c r="B3640" s="9"/>
      <c r="C3640" s="9"/>
      <c r="D3640" s="9"/>
      <c r="E3640" s="9"/>
      <c r="F3640" s="9"/>
      <c r="G3640" s="9"/>
      <c r="H3640" s="9"/>
      <c r="I3640" s="9"/>
      <c r="J3640" s="9"/>
      <c r="K3640" s="9"/>
      <c r="L3640" s="9"/>
      <c r="M3640" s="9"/>
      <c r="N3640" s="9"/>
      <c r="O3640" s="9"/>
      <c r="P3640" s="9"/>
      <c r="Q3640" s="9"/>
      <c r="R3640" s="9"/>
      <c r="S3640" s="9"/>
      <c r="T3640" s="9"/>
      <c r="U3640" s="9"/>
      <c r="V3640" s="9"/>
      <c r="W3640" s="9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9"/>
      <c r="AS3640" s="9"/>
      <c r="AT3640" s="9"/>
      <c r="AU3640" s="9"/>
      <c r="AV3640" s="9"/>
      <c r="AW3640" s="9"/>
      <c r="AX3640" s="9"/>
      <c r="AY3640" s="9"/>
    </row>
    <row r="3641" spans="1:51">
      <c r="A3641" s="9"/>
      <c r="B3641" s="9"/>
      <c r="C3641" s="9"/>
      <c r="D3641" s="9"/>
      <c r="E3641" s="9"/>
      <c r="F3641" s="9"/>
      <c r="G3641" s="9"/>
      <c r="H3641" s="9"/>
      <c r="I3641" s="9"/>
      <c r="J3641" s="9"/>
      <c r="K3641" s="9"/>
      <c r="L3641" s="9"/>
      <c r="M3641" s="9"/>
      <c r="N3641" s="9"/>
      <c r="O3641" s="9"/>
      <c r="P3641" s="9"/>
      <c r="Q3641" s="9"/>
      <c r="R3641" s="9"/>
      <c r="S3641" s="9"/>
      <c r="T3641" s="9"/>
      <c r="U3641" s="9"/>
      <c r="V3641" s="9"/>
      <c r="W3641" s="9"/>
      <c r="X3641" s="9"/>
      <c r="Y3641" s="9"/>
      <c r="Z3641" s="9"/>
      <c r="AA3641" s="9"/>
      <c r="AB3641" s="9"/>
      <c r="AC3641" s="9"/>
      <c r="AD3641" s="9"/>
      <c r="AE3641" s="9"/>
      <c r="AF3641" s="9"/>
      <c r="AG3641" s="9"/>
      <c r="AH3641" s="9"/>
      <c r="AI3641" s="9"/>
      <c r="AJ3641" s="9"/>
      <c r="AK3641" s="9"/>
      <c r="AL3641" s="9"/>
      <c r="AM3641" s="9"/>
      <c r="AN3641" s="9"/>
      <c r="AO3641" s="9"/>
      <c r="AP3641" s="9"/>
      <c r="AQ3641" s="9"/>
      <c r="AR3641" s="9"/>
      <c r="AS3641" s="9"/>
      <c r="AT3641" s="9"/>
      <c r="AU3641" s="9"/>
      <c r="AV3641" s="9"/>
      <c r="AW3641" s="9"/>
      <c r="AX3641" s="9"/>
      <c r="AY3641" s="9"/>
    </row>
    <row r="3642" spans="1:51">
      <c r="A3642" s="9"/>
      <c r="B3642" s="9"/>
      <c r="C3642" s="9"/>
      <c r="D3642" s="9"/>
      <c r="E3642" s="9"/>
      <c r="F3642" s="9"/>
      <c r="G3642" s="9"/>
      <c r="H3642" s="9"/>
      <c r="I3642" s="9"/>
      <c r="J3642" s="9"/>
      <c r="K3642" s="9"/>
      <c r="L3642" s="9"/>
      <c r="M3642" s="9"/>
      <c r="N3642" s="9"/>
      <c r="O3642" s="9"/>
      <c r="P3642" s="9"/>
      <c r="Q3642" s="9"/>
      <c r="R3642" s="9"/>
      <c r="S3642" s="9"/>
      <c r="T3642" s="9"/>
      <c r="U3642" s="9"/>
      <c r="V3642" s="9"/>
      <c r="W3642" s="9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9"/>
      <c r="AS3642" s="9"/>
      <c r="AT3642" s="9"/>
      <c r="AU3642" s="9"/>
      <c r="AV3642" s="9"/>
      <c r="AW3642" s="9"/>
      <c r="AX3642" s="9"/>
      <c r="AY3642" s="9"/>
    </row>
    <row r="3643" spans="1:51">
      <c r="A3643" s="9"/>
      <c r="B3643" s="9"/>
      <c r="C3643" s="9"/>
      <c r="D3643" s="9"/>
      <c r="E3643" s="9"/>
      <c r="F3643" s="9"/>
      <c r="G3643" s="9"/>
      <c r="H3643" s="9"/>
      <c r="I3643" s="9"/>
      <c r="J3643" s="9"/>
      <c r="K3643" s="9"/>
      <c r="L3643" s="9"/>
      <c r="M3643" s="9"/>
      <c r="N3643" s="9"/>
      <c r="O3643" s="9"/>
      <c r="P3643" s="9"/>
      <c r="Q3643" s="9"/>
      <c r="R3643" s="9"/>
      <c r="S3643" s="9"/>
      <c r="T3643" s="9"/>
      <c r="U3643" s="9"/>
      <c r="V3643" s="9"/>
      <c r="W3643" s="9"/>
      <c r="X3643" s="9"/>
      <c r="Y3643" s="9"/>
      <c r="Z3643" s="9"/>
      <c r="AA3643" s="9"/>
      <c r="AB3643" s="9"/>
      <c r="AC3643" s="9"/>
      <c r="AD3643" s="9"/>
      <c r="AE3643" s="9"/>
      <c r="AF3643" s="9"/>
      <c r="AG3643" s="9"/>
      <c r="AH3643" s="9"/>
      <c r="AI3643" s="9"/>
      <c r="AJ3643" s="9"/>
      <c r="AK3643" s="9"/>
      <c r="AL3643" s="9"/>
      <c r="AM3643" s="9"/>
      <c r="AN3643" s="9"/>
      <c r="AO3643" s="9"/>
      <c r="AP3643" s="9"/>
      <c r="AQ3643" s="9"/>
      <c r="AR3643" s="9"/>
      <c r="AS3643" s="9"/>
      <c r="AT3643" s="9"/>
      <c r="AU3643" s="9"/>
      <c r="AV3643" s="9"/>
      <c r="AW3643" s="9"/>
      <c r="AX3643" s="9"/>
      <c r="AY3643" s="9"/>
    </row>
    <row r="3644" spans="1:51">
      <c r="A3644" s="9"/>
      <c r="B3644" s="9"/>
      <c r="C3644" s="9"/>
      <c r="D3644" s="9"/>
      <c r="E3644" s="9"/>
      <c r="F3644" s="9"/>
      <c r="G3644" s="9"/>
      <c r="H3644" s="9"/>
      <c r="I3644" s="9"/>
      <c r="J3644" s="9"/>
      <c r="K3644" s="9"/>
      <c r="L3644" s="9"/>
      <c r="M3644" s="9"/>
      <c r="N3644" s="9"/>
      <c r="O3644" s="9"/>
      <c r="P3644" s="9"/>
      <c r="Q3644" s="9"/>
      <c r="R3644" s="9"/>
      <c r="S3644" s="9"/>
      <c r="T3644" s="9"/>
      <c r="U3644" s="9"/>
      <c r="V3644" s="9"/>
      <c r="W3644" s="9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9"/>
      <c r="AS3644" s="9"/>
      <c r="AT3644" s="9"/>
      <c r="AU3644" s="9"/>
      <c r="AV3644" s="9"/>
      <c r="AW3644" s="9"/>
      <c r="AX3644" s="9"/>
      <c r="AY3644" s="9"/>
    </row>
    <row r="3645" spans="1:51">
      <c r="A3645" s="9"/>
      <c r="B3645" s="9"/>
      <c r="C3645" s="9"/>
      <c r="D3645" s="9"/>
      <c r="E3645" s="9"/>
      <c r="F3645" s="9"/>
      <c r="G3645" s="9"/>
      <c r="H3645" s="9"/>
      <c r="I3645" s="9"/>
      <c r="J3645" s="9"/>
      <c r="K3645" s="9"/>
      <c r="L3645" s="9"/>
      <c r="M3645" s="9"/>
      <c r="N3645" s="9"/>
      <c r="O3645" s="9"/>
      <c r="P3645" s="9"/>
      <c r="Q3645" s="9"/>
      <c r="R3645" s="9"/>
      <c r="S3645" s="9"/>
      <c r="T3645" s="9"/>
      <c r="U3645" s="9"/>
      <c r="V3645" s="9"/>
      <c r="W3645" s="9"/>
      <c r="X3645" s="9"/>
      <c r="Y3645" s="9"/>
      <c r="Z3645" s="9"/>
      <c r="AA3645" s="9"/>
      <c r="AB3645" s="9"/>
      <c r="AC3645" s="9"/>
      <c r="AD3645" s="9"/>
      <c r="AE3645" s="9"/>
      <c r="AF3645" s="9"/>
      <c r="AG3645" s="9"/>
      <c r="AH3645" s="9"/>
      <c r="AI3645" s="9"/>
      <c r="AJ3645" s="9"/>
      <c r="AK3645" s="9"/>
      <c r="AL3645" s="9"/>
      <c r="AM3645" s="9"/>
      <c r="AN3645" s="9"/>
      <c r="AO3645" s="9"/>
      <c r="AP3645" s="9"/>
      <c r="AQ3645" s="9"/>
      <c r="AR3645" s="9"/>
      <c r="AS3645" s="9"/>
      <c r="AT3645" s="9"/>
      <c r="AU3645" s="9"/>
      <c r="AV3645" s="9"/>
      <c r="AW3645" s="9"/>
      <c r="AX3645" s="9"/>
      <c r="AY3645" s="9"/>
    </row>
    <row r="3646" spans="1:51">
      <c r="A3646" s="9"/>
      <c r="B3646" s="9"/>
      <c r="C3646" s="9"/>
      <c r="D3646" s="9"/>
      <c r="E3646" s="9"/>
      <c r="F3646" s="9"/>
      <c r="G3646" s="9"/>
      <c r="H3646" s="9"/>
      <c r="I3646" s="9"/>
      <c r="J3646" s="9"/>
      <c r="K3646" s="9"/>
      <c r="L3646" s="9"/>
      <c r="M3646" s="9"/>
      <c r="N3646" s="9"/>
      <c r="O3646" s="9"/>
      <c r="P3646" s="9"/>
      <c r="Q3646" s="9"/>
      <c r="R3646" s="9"/>
      <c r="S3646" s="9"/>
      <c r="T3646" s="9"/>
      <c r="U3646" s="9"/>
      <c r="V3646" s="9"/>
      <c r="W3646" s="9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9"/>
      <c r="AS3646" s="9"/>
      <c r="AT3646" s="9"/>
      <c r="AU3646" s="9"/>
      <c r="AV3646" s="9"/>
      <c r="AW3646" s="9"/>
      <c r="AX3646" s="9"/>
      <c r="AY3646" s="9"/>
    </row>
    <row r="3647" spans="1:51">
      <c r="A3647" s="9"/>
      <c r="B3647" s="9"/>
      <c r="C3647" s="9"/>
      <c r="D3647" s="9"/>
      <c r="E3647" s="9"/>
      <c r="F3647" s="9"/>
      <c r="G3647" s="9"/>
      <c r="H3647" s="9"/>
      <c r="I3647" s="9"/>
      <c r="J3647" s="9"/>
      <c r="K3647" s="9"/>
      <c r="L3647" s="9"/>
      <c r="M3647" s="9"/>
      <c r="N3647" s="9"/>
      <c r="O3647" s="9"/>
      <c r="P3647" s="9"/>
      <c r="Q3647" s="9"/>
      <c r="R3647" s="9"/>
      <c r="S3647" s="9"/>
      <c r="T3647" s="9"/>
      <c r="U3647" s="9"/>
      <c r="V3647" s="9"/>
      <c r="W3647" s="9"/>
      <c r="X3647" s="9"/>
      <c r="Y3647" s="9"/>
      <c r="Z3647" s="9"/>
      <c r="AA3647" s="9"/>
      <c r="AB3647" s="9"/>
      <c r="AC3647" s="9"/>
      <c r="AD3647" s="9"/>
      <c r="AE3647" s="9"/>
      <c r="AF3647" s="9"/>
      <c r="AG3647" s="9"/>
      <c r="AH3647" s="9"/>
      <c r="AI3647" s="9"/>
      <c r="AJ3647" s="9"/>
      <c r="AK3647" s="9"/>
      <c r="AL3647" s="9"/>
      <c r="AM3647" s="9"/>
      <c r="AN3647" s="9"/>
      <c r="AO3647" s="9"/>
      <c r="AP3647" s="9"/>
      <c r="AQ3647" s="9"/>
      <c r="AR3647" s="9"/>
      <c r="AS3647" s="9"/>
      <c r="AT3647" s="9"/>
      <c r="AU3647" s="9"/>
      <c r="AV3647" s="9"/>
      <c r="AW3647" s="9"/>
      <c r="AX3647" s="9"/>
      <c r="AY3647" s="9"/>
    </row>
    <row r="3648" spans="1:51">
      <c r="A3648" s="9"/>
      <c r="B3648" s="9"/>
      <c r="C3648" s="9"/>
      <c r="D3648" s="9"/>
      <c r="E3648" s="9"/>
      <c r="F3648" s="9"/>
      <c r="G3648" s="9"/>
      <c r="H3648" s="9"/>
      <c r="I3648" s="9"/>
      <c r="J3648" s="9"/>
      <c r="K3648" s="9"/>
      <c r="L3648" s="9"/>
      <c r="M3648" s="9"/>
      <c r="N3648" s="9"/>
      <c r="O3648" s="9"/>
      <c r="P3648" s="9"/>
      <c r="Q3648" s="9"/>
      <c r="R3648" s="9"/>
      <c r="S3648" s="9"/>
      <c r="T3648" s="9"/>
      <c r="U3648" s="9"/>
      <c r="V3648" s="9"/>
      <c r="W3648" s="9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9"/>
      <c r="AS3648" s="9"/>
      <c r="AT3648" s="9"/>
      <c r="AU3648" s="9"/>
      <c r="AV3648" s="9"/>
      <c r="AW3648" s="9"/>
      <c r="AX3648" s="9"/>
      <c r="AY3648" s="9"/>
    </row>
    <row r="3649" spans="1:51">
      <c r="A3649" s="9"/>
      <c r="B3649" s="9"/>
      <c r="C3649" s="9"/>
      <c r="D3649" s="9"/>
      <c r="E3649" s="9"/>
      <c r="F3649" s="9"/>
      <c r="G3649" s="9"/>
      <c r="H3649" s="9"/>
      <c r="I3649" s="9"/>
      <c r="J3649" s="9"/>
      <c r="K3649" s="9"/>
      <c r="L3649" s="9"/>
      <c r="M3649" s="9"/>
      <c r="N3649" s="9"/>
      <c r="O3649" s="9"/>
      <c r="P3649" s="9"/>
      <c r="Q3649" s="9"/>
      <c r="R3649" s="9"/>
      <c r="S3649" s="9"/>
      <c r="T3649" s="9"/>
      <c r="U3649" s="9"/>
      <c r="V3649" s="9"/>
      <c r="W3649" s="9"/>
      <c r="X3649" s="9"/>
      <c r="Y3649" s="9"/>
      <c r="Z3649" s="9"/>
      <c r="AA3649" s="9"/>
      <c r="AB3649" s="9"/>
      <c r="AC3649" s="9"/>
      <c r="AD3649" s="9"/>
      <c r="AE3649" s="9"/>
      <c r="AF3649" s="9"/>
      <c r="AG3649" s="9"/>
      <c r="AH3649" s="9"/>
      <c r="AI3649" s="9"/>
      <c r="AJ3649" s="9"/>
      <c r="AK3649" s="9"/>
      <c r="AL3649" s="9"/>
      <c r="AM3649" s="9"/>
      <c r="AN3649" s="9"/>
      <c r="AO3649" s="9"/>
      <c r="AP3649" s="9"/>
      <c r="AQ3649" s="9"/>
      <c r="AR3649" s="9"/>
      <c r="AS3649" s="9"/>
      <c r="AT3649" s="9"/>
      <c r="AU3649" s="9"/>
      <c r="AV3649" s="9"/>
      <c r="AW3649" s="9"/>
      <c r="AX3649" s="9"/>
      <c r="AY3649" s="9"/>
    </row>
    <row r="3650" spans="1:51">
      <c r="A3650" s="9"/>
      <c r="B3650" s="9"/>
      <c r="C3650" s="9"/>
      <c r="D3650" s="9"/>
      <c r="E3650" s="9"/>
      <c r="F3650" s="9"/>
      <c r="G3650" s="9"/>
      <c r="H3650" s="9"/>
      <c r="I3650" s="9"/>
      <c r="J3650" s="9"/>
      <c r="K3650" s="9"/>
      <c r="L3650" s="9"/>
      <c r="M3650" s="9"/>
      <c r="N3650" s="9"/>
      <c r="O3650" s="9"/>
      <c r="P3650" s="9"/>
      <c r="Q3650" s="9"/>
      <c r="R3650" s="9"/>
      <c r="S3650" s="9"/>
      <c r="T3650" s="9"/>
      <c r="U3650" s="9"/>
      <c r="V3650" s="9"/>
      <c r="W3650" s="9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9"/>
      <c r="AS3650" s="9"/>
      <c r="AT3650" s="9"/>
      <c r="AU3650" s="9"/>
      <c r="AV3650" s="9"/>
      <c r="AW3650" s="9"/>
      <c r="AX3650" s="9"/>
      <c r="AY3650" s="9"/>
    </row>
    <row r="3651" spans="1:51">
      <c r="A3651" s="9"/>
      <c r="B3651" s="9"/>
      <c r="C3651" s="9"/>
      <c r="D3651" s="9"/>
      <c r="E3651" s="9"/>
      <c r="F3651" s="9"/>
      <c r="G3651" s="9"/>
      <c r="H3651" s="9"/>
      <c r="I3651" s="9"/>
      <c r="J3651" s="9"/>
      <c r="K3651" s="9"/>
      <c r="L3651" s="9"/>
      <c r="M3651" s="9"/>
      <c r="N3651" s="9"/>
      <c r="O3651" s="9"/>
      <c r="P3651" s="9"/>
      <c r="Q3651" s="9"/>
      <c r="R3651" s="9"/>
      <c r="S3651" s="9"/>
      <c r="T3651" s="9"/>
      <c r="U3651" s="9"/>
      <c r="V3651" s="9"/>
      <c r="W3651" s="9"/>
      <c r="X3651" s="9"/>
      <c r="Y3651" s="9"/>
      <c r="Z3651" s="9"/>
      <c r="AA3651" s="9"/>
      <c r="AB3651" s="9"/>
      <c r="AC3651" s="9"/>
      <c r="AD3651" s="9"/>
      <c r="AE3651" s="9"/>
      <c r="AF3651" s="9"/>
      <c r="AG3651" s="9"/>
      <c r="AH3651" s="9"/>
      <c r="AI3651" s="9"/>
      <c r="AJ3651" s="9"/>
      <c r="AK3651" s="9"/>
      <c r="AL3651" s="9"/>
      <c r="AM3651" s="9"/>
      <c r="AN3651" s="9"/>
      <c r="AO3651" s="9"/>
      <c r="AP3651" s="9"/>
      <c r="AQ3651" s="9"/>
      <c r="AR3651" s="9"/>
      <c r="AS3651" s="9"/>
      <c r="AT3651" s="9"/>
      <c r="AU3651" s="9"/>
      <c r="AV3651" s="9"/>
      <c r="AW3651" s="9"/>
      <c r="AX3651" s="9"/>
      <c r="AY3651" s="9"/>
    </row>
    <row r="3652" spans="1:51">
      <c r="A3652" s="9"/>
      <c r="B3652" s="9"/>
      <c r="C3652" s="9"/>
      <c r="D3652" s="9"/>
      <c r="E3652" s="9"/>
      <c r="F3652" s="9"/>
      <c r="G3652" s="9"/>
      <c r="H3652" s="9"/>
      <c r="I3652" s="9"/>
      <c r="J3652" s="9"/>
      <c r="K3652" s="9"/>
      <c r="L3652" s="9"/>
      <c r="M3652" s="9"/>
      <c r="N3652" s="9"/>
      <c r="O3652" s="9"/>
      <c r="P3652" s="9"/>
      <c r="Q3652" s="9"/>
      <c r="R3652" s="9"/>
      <c r="S3652" s="9"/>
      <c r="T3652" s="9"/>
      <c r="U3652" s="9"/>
      <c r="V3652" s="9"/>
      <c r="W3652" s="9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9"/>
      <c r="AS3652" s="9"/>
      <c r="AT3652" s="9"/>
      <c r="AU3652" s="9"/>
      <c r="AV3652" s="9"/>
      <c r="AW3652" s="9"/>
      <c r="AX3652" s="9"/>
      <c r="AY3652" s="9"/>
    </row>
    <row r="3653" spans="1:51">
      <c r="A3653" s="9"/>
      <c r="B3653" s="9"/>
      <c r="C3653" s="9"/>
      <c r="D3653" s="9"/>
      <c r="E3653" s="9"/>
      <c r="F3653" s="9"/>
      <c r="G3653" s="9"/>
      <c r="H3653" s="9"/>
      <c r="I3653" s="9"/>
      <c r="J3653" s="9"/>
      <c r="K3653" s="9"/>
      <c r="L3653" s="9"/>
      <c r="M3653" s="9"/>
      <c r="N3653" s="9"/>
      <c r="O3653" s="9"/>
      <c r="P3653" s="9"/>
      <c r="Q3653" s="9"/>
      <c r="R3653" s="9"/>
      <c r="S3653" s="9"/>
      <c r="T3653" s="9"/>
      <c r="U3653" s="9"/>
      <c r="V3653" s="9"/>
      <c r="W3653" s="9"/>
      <c r="X3653" s="9"/>
      <c r="Y3653" s="9"/>
      <c r="Z3653" s="9"/>
      <c r="AA3653" s="9"/>
      <c r="AB3653" s="9"/>
      <c r="AC3653" s="9"/>
      <c r="AD3653" s="9"/>
      <c r="AE3653" s="9"/>
      <c r="AF3653" s="9"/>
      <c r="AG3653" s="9"/>
      <c r="AH3653" s="9"/>
      <c r="AI3653" s="9"/>
      <c r="AJ3653" s="9"/>
      <c r="AK3653" s="9"/>
      <c r="AL3653" s="9"/>
      <c r="AM3653" s="9"/>
      <c r="AN3653" s="9"/>
      <c r="AO3653" s="9"/>
      <c r="AP3653" s="9"/>
      <c r="AQ3653" s="9"/>
      <c r="AR3653" s="9"/>
      <c r="AS3653" s="9"/>
      <c r="AT3653" s="9"/>
      <c r="AU3653" s="9"/>
      <c r="AV3653" s="9"/>
      <c r="AW3653" s="9"/>
      <c r="AX3653" s="9"/>
      <c r="AY3653" s="9"/>
    </row>
    <row r="3654" spans="1:51">
      <c r="A3654" s="9"/>
      <c r="B3654" s="9"/>
      <c r="C3654" s="9"/>
      <c r="D3654" s="9"/>
      <c r="E3654" s="9"/>
      <c r="F3654" s="9"/>
      <c r="G3654" s="9"/>
      <c r="H3654" s="9"/>
      <c r="I3654" s="9"/>
      <c r="J3654" s="9"/>
      <c r="K3654" s="9"/>
      <c r="L3654" s="9"/>
      <c r="M3654" s="9"/>
      <c r="N3654" s="9"/>
      <c r="O3654" s="9"/>
      <c r="P3654" s="9"/>
      <c r="Q3654" s="9"/>
      <c r="R3654" s="9"/>
      <c r="S3654" s="9"/>
      <c r="T3654" s="9"/>
      <c r="U3654" s="9"/>
      <c r="V3654" s="9"/>
      <c r="W3654" s="9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9"/>
      <c r="AS3654" s="9"/>
      <c r="AT3654" s="9"/>
      <c r="AU3654" s="9"/>
      <c r="AV3654" s="9"/>
      <c r="AW3654" s="9"/>
      <c r="AX3654" s="9"/>
      <c r="AY3654" s="9"/>
    </row>
    <row r="3655" spans="1:51">
      <c r="A3655" s="9"/>
      <c r="B3655" s="9"/>
      <c r="C3655" s="9"/>
      <c r="D3655" s="9"/>
      <c r="E3655" s="9"/>
      <c r="F3655" s="9"/>
      <c r="G3655" s="9"/>
      <c r="H3655" s="9"/>
      <c r="I3655" s="9"/>
      <c r="J3655" s="9"/>
      <c r="K3655" s="9"/>
      <c r="L3655" s="9"/>
      <c r="M3655" s="9"/>
      <c r="N3655" s="9"/>
      <c r="O3655" s="9"/>
      <c r="P3655" s="9"/>
      <c r="Q3655" s="9"/>
      <c r="R3655" s="9"/>
      <c r="S3655" s="9"/>
      <c r="T3655" s="9"/>
      <c r="U3655" s="9"/>
      <c r="V3655" s="9"/>
      <c r="W3655" s="9"/>
      <c r="X3655" s="9"/>
      <c r="Y3655" s="9"/>
      <c r="Z3655" s="9"/>
      <c r="AA3655" s="9"/>
      <c r="AB3655" s="9"/>
      <c r="AC3655" s="9"/>
      <c r="AD3655" s="9"/>
      <c r="AE3655" s="9"/>
      <c r="AF3655" s="9"/>
      <c r="AG3655" s="9"/>
      <c r="AH3655" s="9"/>
      <c r="AI3655" s="9"/>
      <c r="AJ3655" s="9"/>
      <c r="AK3655" s="9"/>
      <c r="AL3655" s="9"/>
      <c r="AM3655" s="9"/>
      <c r="AN3655" s="9"/>
      <c r="AO3655" s="9"/>
      <c r="AP3655" s="9"/>
      <c r="AQ3655" s="9"/>
      <c r="AR3655" s="9"/>
      <c r="AS3655" s="9"/>
      <c r="AT3655" s="9"/>
      <c r="AU3655" s="9"/>
      <c r="AV3655" s="9"/>
      <c r="AW3655" s="9"/>
      <c r="AX3655" s="9"/>
      <c r="AY3655" s="9"/>
    </row>
    <row r="3656" spans="1:51">
      <c r="A3656" s="9"/>
      <c r="B3656" s="9"/>
      <c r="C3656" s="9"/>
      <c r="D3656" s="9"/>
      <c r="E3656" s="9"/>
      <c r="F3656" s="9"/>
      <c r="G3656" s="9"/>
      <c r="H3656" s="9"/>
      <c r="I3656" s="9"/>
      <c r="J3656" s="9"/>
      <c r="K3656" s="9"/>
      <c r="L3656" s="9"/>
      <c r="M3656" s="9"/>
      <c r="N3656" s="9"/>
      <c r="O3656" s="9"/>
      <c r="P3656" s="9"/>
      <c r="Q3656" s="9"/>
      <c r="R3656" s="9"/>
      <c r="S3656" s="9"/>
      <c r="T3656" s="9"/>
      <c r="U3656" s="9"/>
      <c r="V3656" s="9"/>
      <c r="W3656" s="9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9"/>
      <c r="AS3656" s="9"/>
      <c r="AT3656" s="9"/>
      <c r="AU3656" s="9"/>
      <c r="AV3656" s="9"/>
      <c r="AW3656" s="9"/>
      <c r="AX3656" s="9"/>
      <c r="AY3656" s="9"/>
    </row>
    <row r="3657" spans="1:51">
      <c r="A3657" s="9"/>
      <c r="B3657" s="9"/>
      <c r="C3657" s="9"/>
      <c r="D3657" s="9"/>
      <c r="E3657" s="9"/>
      <c r="F3657" s="9"/>
      <c r="G3657" s="9"/>
      <c r="H3657" s="9"/>
      <c r="I3657" s="9"/>
      <c r="J3657" s="9"/>
      <c r="K3657" s="9"/>
      <c r="L3657" s="9"/>
      <c r="M3657" s="9"/>
      <c r="N3657" s="9"/>
      <c r="O3657" s="9"/>
      <c r="P3657" s="9"/>
      <c r="Q3657" s="9"/>
      <c r="R3657" s="9"/>
      <c r="S3657" s="9"/>
      <c r="T3657" s="9"/>
      <c r="U3657" s="9"/>
      <c r="V3657" s="9"/>
      <c r="W3657" s="9"/>
      <c r="X3657" s="9"/>
      <c r="Y3657" s="9"/>
      <c r="Z3657" s="9"/>
      <c r="AA3657" s="9"/>
      <c r="AB3657" s="9"/>
      <c r="AC3657" s="9"/>
      <c r="AD3657" s="9"/>
      <c r="AE3657" s="9"/>
      <c r="AF3657" s="9"/>
      <c r="AG3657" s="9"/>
      <c r="AH3657" s="9"/>
      <c r="AI3657" s="9"/>
      <c r="AJ3657" s="9"/>
      <c r="AK3657" s="9"/>
      <c r="AL3657" s="9"/>
      <c r="AM3657" s="9"/>
      <c r="AN3657" s="9"/>
      <c r="AO3657" s="9"/>
      <c r="AP3657" s="9"/>
      <c r="AQ3657" s="9"/>
      <c r="AR3657" s="9"/>
      <c r="AS3657" s="9"/>
      <c r="AT3657" s="9"/>
      <c r="AU3657" s="9"/>
      <c r="AV3657" s="9"/>
      <c r="AW3657" s="9"/>
      <c r="AX3657" s="9"/>
      <c r="AY3657" s="9"/>
    </row>
    <row r="3658" spans="1:51">
      <c r="A3658" s="9"/>
      <c r="B3658" s="9"/>
      <c r="C3658" s="9"/>
      <c r="D3658" s="9"/>
      <c r="E3658" s="9"/>
      <c r="F3658" s="9"/>
      <c r="G3658" s="9"/>
      <c r="H3658" s="9"/>
      <c r="I3658" s="9"/>
      <c r="J3658" s="9"/>
      <c r="K3658" s="9"/>
      <c r="L3658" s="9"/>
      <c r="M3658" s="9"/>
      <c r="N3658" s="9"/>
      <c r="O3658" s="9"/>
      <c r="P3658" s="9"/>
      <c r="Q3658" s="9"/>
      <c r="R3658" s="9"/>
      <c r="S3658" s="9"/>
      <c r="T3658" s="9"/>
      <c r="U3658" s="9"/>
      <c r="V3658" s="9"/>
      <c r="W3658" s="9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9"/>
      <c r="AS3658" s="9"/>
      <c r="AT3658" s="9"/>
      <c r="AU3658" s="9"/>
      <c r="AV3658" s="9"/>
      <c r="AW3658" s="9"/>
      <c r="AX3658" s="9"/>
      <c r="AY3658" s="9"/>
    </row>
    <row r="3659" spans="1:51">
      <c r="A3659" s="9"/>
      <c r="B3659" s="9"/>
      <c r="C3659" s="9"/>
      <c r="D3659" s="9"/>
      <c r="E3659" s="9"/>
      <c r="F3659" s="9"/>
      <c r="G3659" s="9"/>
      <c r="H3659" s="9"/>
      <c r="I3659" s="9"/>
      <c r="J3659" s="9"/>
      <c r="K3659" s="9"/>
      <c r="L3659" s="9"/>
      <c r="M3659" s="9"/>
      <c r="N3659" s="9"/>
      <c r="O3659" s="9"/>
      <c r="P3659" s="9"/>
      <c r="Q3659" s="9"/>
      <c r="R3659" s="9"/>
      <c r="S3659" s="9"/>
      <c r="T3659" s="9"/>
      <c r="U3659" s="9"/>
      <c r="V3659" s="9"/>
      <c r="W3659" s="9"/>
      <c r="X3659" s="9"/>
      <c r="Y3659" s="9"/>
      <c r="Z3659" s="9"/>
      <c r="AA3659" s="9"/>
      <c r="AB3659" s="9"/>
      <c r="AC3659" s="9"/>
      <c r="AD3659" s="9"/>
      <c r="AE3659" s="9"/>
      <c r="AF3659" s="9"/>
      <c r="AG3659" s="9"/>
      <c r="AH3659" s="9"/>
      <c r="AI3659" s="9"/>
      <c r="AJ3659" s="9"/>
      <c r="AK3659" s="9"/>
      <c r="AL3659" s="9"/>
      <c r="AM3659" s="9"/>
      <c r="AN3659" s="9"/>
      <c r="AO3659" s="9"/>
      <c r="AP3659" s="9"/>
      <c r="AQ3659" s="9"/>
      <c r="AR3659" s="9"/>
      <c r="AS3659" s="9"/>
      <c r="AT3659" s="9"/>
      <c r="AU3659" s="9"/>
      <c r="AV3659" s="9"/>
      <c r="AW3659" s="9"/>
      <c r="AX3659" s="9"/>
      <c r="AY3659" s="9"/>
    </row>
    <row r="3660" spans="1:51">
      <c r="A3660" s="9"/>
      <c r="B3660" s="9"/>
      <c r="C3660" s="9"/>
      <c r="D3660" s="9"/>
      <c r="E3660" s="9"/>
      <c r="F3660" s="9"/>
      <c r="G3660" s="9"/>
      <c r="H3660" s="9"/>
      <c r="I3660" s="9"/>
      <c r="J3660" s="9"/>
      <c r="K3660" s="9"/>
      <c r="L3660" s="9"/>
      <c r="M3660" s="9"/>
      <c r="N3660" s="9"/>
      <c r="O3660" s="9"/>
      <c r="P3660" s="9"/>
      <c r="Q3660" s="9"/>
      <c r="R3660" s="9"/>
      <c r="S3660" s="9"/>
      <c r="T3660" s="9"/>
      <c r="U3660" s="9"/>
      <c r="V3660" s="9"/>
      <c r="W3660" s="9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9"/>
      <c r="AS3660" s="9"/>
      <c r="AT3660" s="9"/>
      <c r="AU3660" s="9"/>
      <c r="AV3660" s="9"/>
      <c r="AW3660" s="9"/>
      <c r="AX3660" s="9"/>
      <c r="AY3660" s="9"/>
    </row>
    <row r="3661" spans="1:51">
      <c r="A3661" s="9"/>
      <c r="B3661" s="9"/>
      <c r="C3661" s="9"/>
      <c r="D3661" s="9"/>
      <c r="E3661" s="9"/>
      <c r="F3661" s="9"/>
      <c r="G3661" s="9"/>
      <c r="H3661" s="9"/>
      <c r="I3661" s="9"/>
      <c r="J3661" s="9"/>
      <c r="K3661" s="9"/>
      <c r="L3661" s="9"/>
      <c r="M3661" s="9"/>
      <c r="N3661" s="9"/>
      <c r="O3661" s="9"/>
      <c r="P3661" s="9"/>
      <c r="Q3661" s="9"/>
      <c r="R3661" s="9"/>
      <c r="S3661" s="9"/>
      <c r="T3661" s="9"/>
      <c r="U3661" s="9"/>
      <c r="V3661" s="9"/>
      <c r="W3661" s="9"/>
      <c r="X3661" s="9"/>
      <c r="Y3661" s="9"/>
      <c r="Z3661" s="9"/>
      <c r="AA3661" s="9"/>
      <c r="AB3661" s="9"/>
      <c r="AC3661" s="9"/>
      <c r="AD3661" s="9"/>
      <c r="AE3661" s="9"/>
      <c r="AF3661" s="9"/>
      <c r="AG3661" s="9"/>
      <c r="AH3661" s="9"/>
      <c r="AI3661" s="9"/>
      <c r="AJ3661" s="9"/>
      <c r="AK3661" s="9"/>
      <c r="AL3661" s="9"/>
      <c r="AM3661" s="9"/>
      <c r="AN3661" s="9"/>
      <c r="AO3661" s="9"/>
      <c r="AP3661" s="9"/>
      <c r="AQ3661" s="9"/>
      <c r="AR3661" s="9"/>
      <c r="AS3661" s="9"/>
      <c r="AT3661" s="9"/>
      <c r="AU3661" s="9"/>
      <c r="AV3661" s="9"/>
      <c r="AW3661" s="9"/>
      <c r="AX3661" s="9"/>
      <c r="AY3661" s="9"/>
    </row>
    <row r="3662" spans="1:51">
      <c r="A3662" s="9"/>
      <c r="B3662" s="9"/>
      <c r="C3662" s="9"/>
      <c r="D3662" s="9"/>
      <c r="E3662" s="9"/>
      <c r="F3662" s="9"/>
      <c r="G3662" s="9"/>
      <c r="H3662" s="9"/>
      <c r="I3662" s="9"/>
      <c r="J3662" s="9"/>
      <c r="K3662" s="9"/>
      <c r="L3662" s="9"/>
      <c r="M3662" s="9"/>
      <c r="N3662" s="9"/>
      <c r="O3662" s="9"/>
      <c r="P3662" s="9"/>
      <c r="Q3662" s="9"/>
      <c r="R3662" s="9"/>
      <c r="S3662" s="9"/>
      <c r="T3662" s="9"/>
      <c r="U3662" s="9"/>
      <c r="V3662" s="9"/>
      <c r="W3662" s="9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9"/>
      <c r="AS3662" s="9"/>
      <c r="AT3662" s="9"/>
      <c r="AU3662" s="9"/>
      <c r="AV3662" s="9"/>
      <c r="AW3662" s="9"/>
      <c r="AX3662" s="9"/>
      <c r="AY3662" s="9"/>
    </row>
    <row r="3663" spans="1:51">
      <c r="A3663" s="9"/>
      <c r="B3663" s="9"/>
      <c r="C3663" s="9"/>
      <c r="D3663" s="9"/>
      <c r="E3663" s="9"/>
      <c r="F3663" s="9"/>
      <c r="G3663" s="9"/>
      <c r="H3663" s="9"/>
      <c r="I3663" s="9"/>
      <c r="J3663" s="9"/>
      <c r="K3663" s="9"/>
      <c r="L3663" s="9"/>
      <c r="M3663" s="9"/>
      <c r="N3663" s="9"/>
      <c r="O3663" s="9"/>
      <c r="P3663" s="9"/>
      <c r="Q3663" s="9"/>
      <c r="R3663" s="9"/>
      <c r="S3663" s="9"/>
      <c r="T3663" s="9"/>
      <c r="U3663" s="9"/>
      <c r="V3663" s="9"/>
      <c r="W3663" s="9"/>
      <c r="X3663" s="9"/>
      <c r="Y3663" s="9"/>
      <c r="Z3663" s="9"/>
      <c r="AA3663" s="9"/>
      <c r="AB3663" s="9"/>
      <c r="AC3663" s="9"/>
      <c r="AD3663" s="9"/>
      <c r="AE3663" s="9"/>
      <c r="AF3663" s="9"/>
      <c r="AG3663" s="9"/>
      <c r="AH3663" s="9"/>
      <c r="AI3663" s="9"/>
      <c r="AJ3663" s="9"/>
      <c r="AK3663" s="9"/>
      <c r="AL3663" s="9"/>
      <c r="AM3663" s="9"/>
      <c r="AN3663" s="9"/>
      <c r="AO3663" s="9"/>
      <c r="AP3663" s="9"/>
      <c r="AQ3663" s="9"/>
      <c r="AR3663" s="9"/>
      <c r="AS3663" s="9"/>
      <c r="AT3663" s="9"/>
      <c r="AU3663" s="9"/>
      <c r="AV3663" s="9"/>
      <c r="AW3663" s="9"/>
      <c r="AX3663" s="9"/>
      <c r="AY3663" s="9"/>
    </row>
    <row r="3664" spans="1:51">
      <c r="A3664" s="9"/>
      <c r="B3664" s="9"/>
      <c r="C3664" s="9"/>
      <c r="D3664" s="9"/>
      <c r="E3664" s="9"/>
      <c r="F3664" s="9"/>
      <c r="G3664" s="9"/>
      <c r="H3664" s="9"/>
      <c r="I3664" s="9"/>
      <c r="J3664" s="9"/>
      <c r="K3664" s="9"/>
      <c r="L3664" s="9"/>
      <c r="M3664" s="9"/>
      <c r="N3664" s="9"/>
      <c r="O3664" s="9"/>
      <c r="P3664" s="9"/>
      <c r="Q3664" s="9"/>
      <c r="R3664" s="9"/>
      <c r="S3664" s="9"/>
      <c r="T3664" s="9"/>
      <c r="U3664" s="9"/>
      <c r="V3664" s="9"/>
      <c r="W3664" s="9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9"/>
      <c r="AS3664" s="9"/>
      <c r="AT3664" s="9"/>
      <c r="AU3664" s="9"/>
      <c r="AV3664" s="9"/>
      <c r="AW3664" s="9"/>
      <c r="AX3664" s="9"/>
      <c r="AY3664" s="9"/>
    </row>
    <row r="3665" spans="1:51">
      <c r="A3665" s="9"/>
      <c r="B3665" s="9"/>
      <c r="C3665" s="9"/>
      <c r="D3665" s="9"/>
      <c r="E3665" s="9"/>
      <c r="F3665" s="9"/>
      <c r="G3665" s="9"/>
      <c r="H3665" s="9"/>
      <c r="I3665" s="9"/>
      <c r="J3665" s="9"/>
      <c r="K3665" s="9"/>
      <c r="L3665" s="9"/>
      <c r="M3665" s="9"/>
      <c r="N3665" s="9"/>
      <c r="O3665" s="9"/>
      <c r="P3665" s="9"/>
      <c r="Q3665" s="9"/>
      <c r="R3665" s="9"/>
      <c r="S3665" s="9"/>
      <c r="T3665" s="9"/>
      <c r="U3665" s="9"/>
      <c r="V3665" s="9"/>
      <c r="W3665" s="9"/>
      <c r="X3665" s="9"/>
      <c r="Y3665" s="9"/>
      <c r="Z3665" s="9"/>
      <c r="AA3665" s="9"/>
      <c r="AB3665" s="9"/>
      <c r="AC3665" s="9"/>
      <c r="AD3665" s="9"/>
      <c r="AE3665" s="9"/>
      <c r="AF3665" s="9"/>
      <c r="AG3665" s="9"/>
      <c r="AH3665" s="9"/>
      <c r="AI3665" s="9"/>
      <c r="AJ3665" s="9"/>
      <c r="AK3665" s="9"/>
      <c r="AL3665" s="9"/>
      <c r="AM3665" s="9"/>
      <c r="AN3665" s="9"/>
      <c r="AO3665" s="9"/>
      <c r="AP3665" s="9"/>
      <c r="AQ3665" s="9"/>
      <c r="AR3665" s="9"/>
      <c r="AS3665" s="9"/>
      <c r="AT3665" s="9"/>
      <c r="AU3665" s="9"/>
      <c r="AV3665" s="9"/>
      <c r="AW3665" s="9"/>
      <c r="AX3665" s="9"/>
      <c r="AY3665" s="9"/>
    </row>
    <row r="3666" spans="1:51">
      <c r="A3666" s="9"/>
      <c r="B3666" s="9"/>
      <c r="C3666" s="9"/>
      <c r="D3666" s="9"/>
      <c r="E3666" s="9"/>
      <c r="F3666" s="9"/>
      <c r="G3666" s="9"/>
      <c r="H3666" s="9"/>
      <c r="I3666" s="9"/>
      <c r="J3666" s="9"/>
      <c r="K3666" s="9"/>
      <c r="L3666" s="9"/>
      <c r="M3666" s="9"/>
      <c r="N3666" s="9"/>
      <c r="O3666" s="9"/>
      <c r="P3666" s="9"/>
      <c r="Q3666" s="9"/>
      <c r="R3666" s="9"/>
      <c r="S3666" s="9"/>
      <c r="T3666" s="9"/>
      <c r="U3666" s="9"/>
      <c r="V3666" s="9"/>
      <c r="W3666" s="9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9"/>
      <c r="AS3666" s="9"/>
      <c r="AT3666" s="9"/>
      <c r="AU3666" s="9"/>
      <c r="AV3666" s="9"/>
      <c r="AW3666" s="9"/>
      <c r="AX3666" s="9"/>
      <c r="AY3666" s="9"/>
    </row>
    <row r="3667" spans="1:51">
      <c r="A3667" s="9"/>
      <c r="B3667" s="9"/>
      <c r="C3667" s="9"/>
      <c r="D3667" s="9"/>
      <c r="E3667" s="9"/>
      <c r="F3667" s="9"/>
      <c r="G3667" s="9"/>
      <c r="H3667" s="9"/>
      <c r="I3667" s="9"/>
      <c r="J3667" s="9"/>
      <c r="K3667" s="9"/>
      <c r="L3667" s="9"/>
      <c r="M3667" s="9"/>
      <c r="N3667" s="9"/>
      <c r="O3667" s="9"/>
      <c r="P3667" s="9"/>
      <c r="Q3667" s="9"/>
      <c r="R3667" s="9"/>
      <c r="S3667" s="9"/>
      <c r="T3667" s="9"/>
      <c r="U3667" s="9"/>
      <c r="V3667" s="9"/>
      <c r="W3667" s="9"/>
      <c r="X3667" s="9"/>
      <c r="Y3667" s="9"/>
      <c r="Z3667" s="9"/>
      <c r="AA3667" s="9"/>
      <c r="AB3667" s="9"/>
      <c r="AC3667" s="9"/>
      <c r="AD3667" s="9"/>
      <c r="AE3667" s="9"/>
      <c r="AF3667" s="9"/>
      <c r="AG3667" s="9"/>
      <c r="AH3667" s="9"/>
      <c r="AI3667" s="9"/>
      <c r="AJ3667" s="9"/>
      <c r="AK3667" s="9"/>
      <c r="AL3667" s="9"/>
      <c r="AM3667" s="9"/>
      <c r="AN3667" s="9"/>
      <c r="AO3667" s="9"/>
      <c r="AP3667" s="9"/>
      <c r="AQ3667" s="9"/>
      <c r="AR3667" s="9"/>
      <c r="AS3667" s="9"/>
      <c r="AT3667" s="9"/>
      <c r="AU3667" s="9"/>
      <c r="AV3667" s="9"/>
      <c r="AW3667" s="9"/>
      <c r="AX3667" s="9"/>
      <c r="AY3667" s="9"/>
    </row>
    <row r="3668" spans="1:51">
      <c r="A3668" s="9"/>
      <c r="B3668" s="9"/>
      <c r="C3668" s="9"/>
      <c r="D3668" s="9"/>
      <c r="E3668" s="9"/>
      <c r="F3668" s="9"/>
      <c r="G3668" s="9"/>
      <c r="H3668" s="9"/>
      <c r="I3668" s="9"/>
      <c r="J3668" s="9"/>
      <c r="K3668" s="9"/>
      <c r="L3668" s="9"/>
      <c r="M3668" s="9"/>
      <c r="N3668" s="9"/>
      <c r="O3668" s="9"/>
      <c r="P3668" s="9"/>
      <c r="Q3668" s="9"/>
      <c r="R3668" s="9"/>
      <c r="S3668" s="9"/>
      <c r="T3668" s="9"/>
      <c r="U3668" s="9"/>
      <c r="V3668" s="9"/>
      <c r="W3668" s="9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9"/>
      <c r="AS3668" s="9"/>
      <c r="AT3668" s="9"/>
      <c r="AU3668" s="9"/>
      <c r="AV3668" s="9"/>
      <c r="AW3668" s="9"/>
      <c r="AX3668" s="9"/>
      <c r="AY3668" s="9"/>
    </row>
    <row r="3669" spans="1:51">
      <c r="A3669" s="9"/>
      <c r="B3669" s="9"/>
      <c r="C3669" s="9"/>
      <c r="D3669" s="9"/>
      <c r="E3669" s="9"/>
      <c r="F3669" s="9"/>
      <c r="G3669" s="9"/>
      <c r="H3669" s="9"/>
      <c r="I3669" s="9"/>
      <c r="J3669" s="9"/>
      <c r="K3669" s="9"/>
      <c r="L3669" s="9"/>
      <c r="M3669" s="9"/>
      <c r="N3669" s="9"/>
      <c r="O3669" s="9"/>
      <c r="P3669" s="9"/>
      <c r="Q3669" s="9"/>
      <c r="R3669" s="9"/>
      <c r="S3669" s="9"/>
      <c r="T3669" s="9"/>
      <c r="U3669" s="9"/>
      <c r="V3669" s="9"/>
      <c r="W3669" s="9"/>
      <c r="X3669" s="9"/>
      <c r="Y3669" s="9"/>
      <c r="Z3669" s="9"/>
      <c r="AA3669" s="9"/>
      <c r="AB3669" s="9"/>
      <c r="AC3669" s="9"/>
      <c r="AD3669" s="9"/>
      <c r="AE3669" s="9"/>
      <c r="AF3669" s="9"/>
      <c r="AG3669" s="9"/>
      <c r="AH3669" s="9"/>
      <c r="AI3669" s="9"/>
      <c r="AJ3669" s="9"/>
      <c r="AK3669" s="9"/>
      <c r="AL3669" s="9"/>
      <c r="AM3669" s="9"/>
      <c r="AN3669" s="9"/>
      <c r="AO3669" s="9"/>
      <c r="AP3669" s="9"/>
      <c r="AQ3669" s="9"/>
      <c r="AR3669" s="9"/>
      <c r="AS3669" s="9"/>
      <c r="AT3669" s="9"/>
      <c r="AU3669" s="9"/>
      <c r="AV3669" s="9"/>
      <c r="AW3669" s="9"/>
      <c r="AX3669" s="9"/>
      <c r="AY3669" s="9"/>
    </row>
    <row r="3670" spans="1:51">
      <c r="A3670" s="9"/>
      <c r="B3670" s="9"/>
      <c r="C3670" s="9"/>
      <c r="D3670" s="9"/>
      <c r="E3670" s="9"/>
      <c r="F3670" s="9"/>
      <c r="G3670" s="9"/>
      <c r="H3670" s="9"/>
      <c r="I3670" s="9"/>
      <c r="J3670" s="9"/>
      <c r="K3670" s="9"/>
      <c r="L3670" s="9"/>
      <c r="M3670" s="9"/>
      <c r="N3670" s="9"/>
      <c r="O3670" s="9"/>
      <c r="P3670" s="9"/>
      <c r="Q3670" s="9"/>
      <c r="R3670" s="9"/>
      <c r="S3670" s="9"/>
      <c r="T3670" s="9"/>
      <c r="U3670" s="9"/>
      <c r="V3670" s="9"/>
      <c r="W3670" s="9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9"/>
      <c r="AS3670" s="9"/>
      <c r="AT3670" s="9"/>
      <c r="AU3670" s="9"/>
      <c r="AV3670" s="9"/>
      <c r="AW3670" s="9"/>
      <c r="AX3670" s="9"/>
      <c r="AY3670" s="9"/>
    </row>
    <row r="3671" spans="1:51">
      <c r="A3671" s="9"/>
      <c r="B3671" s="9"/>
      <c r="C3671" s="9"/>
      <c r="D3671" s="9"/>
      <c r="E3671" s="9"/>
      <c r="F3671" s="9"/>
      <c r="G3671" s="9"/>
      <c r="H3671" s="9"/>
      <c r="I3671" s="9"/>
      <c r="J3671" s="9"/>
      <c r="K3671" s="9"/>
      <c r="L3671" s="9"/>
      <c r="M3671" s="9"/>
      <c r="N3671" s="9"/>
      <c r="O3671" s="9"/>
      <c r="P3671" s="9"/>
      <c r="Q3671" s="9"/>
      <c r="R3671" s="9"/>
      <c r="S3671" s="9"/>
      <c r="T3671" s="9"/>
      <c r="U3671" s="9"/>
      <c r="V3671" s="9"/>
      <c r="W3671" s="9"/>
      <c r="X3671" s="9"/>
      <c r="Y3671" s="9"/>
      <c r="Z3671" s="9"/>
      <c r="AA3671" s="9"/>
      <c r="AB3671" s="9"/>
      <c r="AC3671" s="9"/>
      <c r="AD3671" s="9"/>
      <c r="AE3671" s="9"/>
      <c r="AF3671" s="9"/>
      <c r="AG3671" s="9"/>
      <c r="AH3671" s="9"/>
      <c r="AI3671" s="9"/>
      <c r="AJ3671" s="9"/>
      <c r="AK3671" s="9"/>
      <c r="AL3671" s="9"/>
      <c r="AM3671" s="9"/>
      <c r="AN3671" s="9"/>
      <c r="AO3671" s="9"/>
      <c r="AP3671" s="9"/>
      <c r="AQ3671" s="9"/>
      <c r="AR3671" s="9"/>
      <c r="AS3671" s="9"/>
      <c r="AT3671" s="9"/>
      <c r="AU3671" s="9"/>
      <c r="AV3671" s="9"/>
      <c r="AW3671" s="9"/>
      <c r="AX3671" s="9"/>
      <c r="AY3671" s="9"/>
    </row>
    <row r="3672" spans="1:51">
      <c r="A3672" s="9"/>
      <c r="B3672" s="9"/>
      <c r="C3672" s="9"/>
      <c r="D3672" s="9"/>
      <c r="E3672" s="9"/>
      <c r="F3672" s="9"/>
      <c r="G3672" s="9"/>
      <c r="H3672" s="9"/>
      <c r="I3672" s="9"/>
      <c r="J3672" s="9"/>
      <c r="K3672" s="9"/>
      <c r="L3672" s="9"/>
      <c r="M3672" s="9"/>
      <c r="N3672" s="9"/>
      <c r="O3672" s="9"/>
      <c r="P3672" s="9"/>
      <c r="Q3672" s="9"/>
      <c r="R3672" s="9"/>
      <c r="S3672" s="9"/>
      <c r="T3672" s="9"/>
      <c r="U3672" s="9"/>
      <c r="V3672" s="9"/>
      <c r="W3672" s="9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9"/>
      <c r="AS3672" s="9"/>
      <c r="AT3672" s="9"/>
      <c r="AU3672" s="9"/>
      <c r="AV3672" s="9"/>
      <c r="AW3672" s="9"/>
      <c r="AX3672" s="9"/>
      <c r="AY3672" s="9"/>
    </row>
    <row r="3673" spans="1:51">
      <c r="A3673" s="9"/>
      <c r="B3673" s="9"/>
      <c r="C3673" s="9"/>
      <c r="D3673" s="9"/>
      <c r="E3673" s="9"/>
      <c r="F3673" s="9"/>
      <c r="G3673" s="9"/>
      <c r="H3673" s="9"/>
      <c r="I3673" s="9"/>
      <c r="J3673" s="9"/>
      <c r="K3673" s="9"/>
      <c r="L3673" s="9"/>
      <c r="M3673" s="9"/>
      <c r="N3673" s="9"/>
      <c r="O3673" s="9"/>
      <c r="P3673" s="9"/>
      <c r="Q3673" s="9"/>
      <c r="R3673" s="9"/>
      <c r="S3673" s="9"/>
      <c r="T3673" s="9"/>
      <c r="U3673" s="9"/>
      <c r="V3673" s="9"/>
      <c r="W3673" s="9"/>
      <c r="X3673" s="9"/>
      <c r="Y3673" s="9"/>
      <c r="Z3673" s="9"/>
      <c r="AA3673" s="9"/>
      <c r="AB3673" s="9"/>
      <c r="AC3673" s="9"/>
      <c r="AD3673" s="9"/>
      <c r="AE3673" s="9"/>
      <c r="AF3673" s="9"/>
      <c r="AG3673" s="9"/>
      <c r="AH3673" s="9"/>
      <c r="AI3673" s="9"/>
      <c r="AJ3673" s="9"/>
      <c r="AK3673" s="9"/>
      <c r="AL3673" s="9"/>
      <c r="AM3673" s="9"/>
      <c r="AN3673" s="9"/>
      <c r="AO3673" s="9"/>
      <c r="AP3673" s="9"/>
      <c r="AQ3673" s="9"/>
      <c r="AR3673" s="9"/>
      <c r="AS3673" s="9"/>
      <c r="AT3673" s="9"/>
      <c r="AU3673" s="9"/>
      <c r="AV3673" s="9"/>
      <c r="AW3673" s="9"/>
      <c r="AX3673" s="9"/>
      <c r="AY3673" s="9"/>
    </row>
    <row r="3674" spans="1:51">
      <c r="A3674" s="9"/>
      <c r="B3674" s="9"/>
      <c r="C3674" s="9"/>
      <c r="D3674" s="9"/>
      <c r="E3674" s="9"/>
      <c r="F3674" s="9"/>
      <c r="G3674" s="9"/>
      <c r="H3674" s="9"/>
      <c r="I3674" s="9"/>
      <c r="J3674" s="9"/>
      <c r="K3674" s="9"/>
      <c r="L3674" s="9"/>
      <c r="M3674" s="9"/>
      <c r="N3674" s="9"/>
      <c r="O3674" s="9"/>
      <c r="P3674" s="9"/>
      <c r="Q3674" s="9"/>
      <c r="R3674" s="9"/>
      <c r="S3674" s="9"/>
      <c r="T3674" s="9"/>
      <c r="U3674" s="9"/>
      <c r="V3674" s="9"/>
      <c r="W3674" s="9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9"/>
      <c r="AS3674" s="9"/>
      <c r="AT3674" s="9"/>
      <c r="AU3674" s="9"/>
      <c r="AV3674" s="9"/>
      <c r="AW3674" s="9"/>
      <c r="AX3674" s="9"/>
      <c r="AY3674" s="9"/>
    </row>
    <row r="3675" spans="1:51">
      <c r="A3675" s="9"/>
      <c r="B3675" s="9"/>
      <c r="C3675" s="9"/>
      <c r="D3675" s="9"/>
      <c r="E3675" s="9"/>
      <c r="F3675" s="9"/>
      <c r="G3675" s="9"/>
      <c r="H3675" s="9"/>
      <c r="I3675" s="9"/>
      <c r="J3675" s="9"/>
      <c r="K3675" s="9"/>
      <c r="L3675" s="9"/>
      <c r="M3675" s="9"/>
      <c r="N3675" s="9"/>
      <c r="O3675" s="9"/>
      <c r="P3675" s="9"/>
      <c r="Q3675" s="9"/>
      <c r="R3675" s="9"/>
      <c r="S3675" s="9"/>
      <c r="T3675" s="9"/>
      <c r="U3675" s="9"/>
      <c r="V3675" s="9"/>
      <c r="W3675" s="9"/>
      <c r="X3675" s="9"/>
      <c r="Y3675" s="9"/>
      <c r="Z3675" s="9"/>
      <c r="AA3675" s="9"/>
      <c r="AB3675" s="9"/>
      <c r="AC3675" s="9"/>
      <c r="AD3675" s="9"/>
      <c r="AE3675" s="9"/>
      <c r="AF3675" s="9"/>
      <c r="AG3675" s="9"/>
      <c r="AH3675" s="9"/>
      <c r="AI3675" s="9"/>
      <c r="AJ3675" s="9"/>
      <c r="AK3675" s="9"/>
      <c r="AL3675" s="9"/>
      <c r="AM3675" s="9"/>
      <c r="AN3675" s="9"/>
      <c r="AO3675" s="9"/>
      <c r="AP3675" s="9"/>
      <c r="AQ3675" s="9"/>
      <c r="AR3675" s="9"/>
      <c r="AS3675" s="9"/>
      <c r="AT3675" s="9"/>
      <c r="AU3675" s="9"/>
      <c r="AV3675" s="9"/>
      <c r="AW3675" s="9"/>
      <c r="AX3675" s="9"/>
      <c r="AY3675" s="9"/>
    </row>
    <row r="3676" spans="1:51">
      <c r="A3676" s="9"/>
      <c r="B3676" s="9"/>
      <c r="C3676" s="9"/>
      <c r="D3676" s="9"/>
      <c r="E3676" s="9"/>
      <c r="F3676" s="9"/>
      <c r="G3676" s="9"/>
      <c r="H3676" s="9"/>
      <c r="I3676" s="9"/>
      <c r="J3676" s="9"/>
      <c r="K3676" s="9"/>
      <c r="L3676" s="9"/>
      <c r="M3676" s="9"/>
      <c r="N3676" s="9"/>
      <c r="O3676" s="9"/>
      <c r="P3676" s="9"/>
      <c r="Q3676" s="9"/>
      <c r="R3676" s="9"/>
      <c r="S3676" s="9"/>
      <c r="T3676" s="9"/>
      <c r="U3676" s="9"/>
      <c r="V3676" s="9"/>
      <c r="W3676" s="9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9"/>
      <c r="AS3676" s="9"/>
      <c r="AT3676" s="9"/>
      <c r="AU3676" s="9"/>
      <c r="AV3676" s="9"/>
      <c r="AW3676" s="9"/>
      <c r="AX3676" s="9"/>
      <c r="AY3676" s="9"/>
    </row>
    <row r="3677" spans="1:51">
      <c r="A3677" s="9"/>
      <c r="B3677" s="9"/>
      <c r="C3677" s="9"/>
      <c r="D3677" s="9"/>
      <c r="E3677" s="9"/>
      <c r="F3677" s="9"/>
      <c r="G3677" s="9"/>
      <c r="H3677" s="9"/>
      <c r="I3677" s="9"/>
      <c r="J3677" s="9"/>
      <c r="K3677" s="9"/>
      <c r="L3677" s="9"/>
      <c r="M3677" s="9"/>
      <c r="N3677" s="9"/>
      <c r="O3677" s="9"/>
      <c r="P3677" s="9"/>
      <c r="Q3677" s="9"/>
      <c r="R3677" s="9"/>
      <c r="S3677" s="9"/>
      <c r="T3677" s="9"/>
      <c r="U3677" s="9"/>
      <c r="V3677" s="9"/>
      <c r="W3677" s="9"/>
      <c r="X3677" s="9"/>
      <c r="Y3677" s="9"/>
      <c r="Z3677" s="9"/>
      <c r="AA3677" s="9"/>
      <c r="AB3677" s="9"/>
      <c r="AC3677" s="9"/>
      <c r="AD3677" s="9"/>
      <c r="AE3677" s="9"/>
      <c r="AF3677" s="9"/>
      <c r="AG3677" s="9"/>
      <c r="AH3677" s="9"/>
      <c r="AI3677" s="9"/>
      <c r="AJ3677" s="9"/>
      <c r="AK3677" s="9"/>
      <c r="AL3677" s="9"/>
      <c r="AM3677" s="9"/>
      <c r="AN3677" s="9"/>
      <c r="AO3677" s="9"/>
      <c r="AP3677" s="9"/>
      <c r="AQ3677" s="9"/>
      <c r="AR3677" s="9"/>
      <c r="AS3677" s="9"/>
      <c r="AT3677" s="9"/>
      <c r="AU3677" s="9"/>
      <c r="AV3677" s="9"/>
      <c r="AW3677" s="9"/>
      <c r="AX3677" s="9"/>
      <c r="AY3677" s="9"/>
    </row>
    <row r="3678" spans="1:51">
      <c r="A3678" s="9"/>
      <c r="B3678" s="9"/>
      <c r="C3678" s="9"/>
      <c r="D3678" s="9"/>
      <c r="E3678" s="9"/>
      <c r="F3678" s="9"/>
      <c r="G3678" s="9"/>
      <c r="H3678" s="9"/>
      <c r="I3678" s="9"/>
      <c r="J3678" s="9"/>
      <c r="K3678" s="9"/>
      <c r="L3678" s="9"/>
      <c r="M3678" s="9"/>
      <c r="N3678" s="9"/>
      <c r="O3678" s="9"/>
      <c r="P3678" s="9"/>
      <c r="Q3678" s="9"/>
      <c r="R3678" s="9"/>
      <c r="S3678" s="9"/>
      <c r="T3678" s="9"/>
      <c r="U3678" s="9"/>
      <c r="V3678" s="9"/>
      <c r="W3678" s="9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9"/>
      <c r="AS3678" s="9"/>
      <c r="AT3678" s="9"/>
      <c r="AU3678" s="9"/>
      <c r="AV3678" s="9"/>
      <c r="AW3678" s="9"/>
      <c r="AX3678" s="9"/>
      <c r="AY3678" s="9"/>
    </row>
    <row r="3679" spans="1:51">
      <c r="A3679" s="9"/>
      <c r="B3679" s="9"/>
      <c r="C3679" s="9"/>
      <c r="D3679" s="9"/>
      <c r="E3679" s="9"/>
      <c r="F3679" s="9"/>
      <c r="G3679" s="9"/>
      <c r="H3679" s="9"/>
      <c r="I3679" s="9"/>
      <c r="J3679" s="9"/>
      <c r="K3679" s="9"/>
      <c r="L3679" s="9"/>
      <c r="M3679" s="9"/>
      <c r="N3679" s="9"/>
      <c r="O3679" s="9"/>
      <c r="P3679" s="9"/>
      <c r="Q3679" s="9"/>
      <c r="R3679" s="9"/>
      <c r="S3679" s="9"/>
      <c r="T3679" s="9"/>
      <c r="U3679" s="9"/>
      <c r="V3679" s="9"/>
      <c r="W3679" s="9"/>
      <c r="X3679" s="9"/>
      <c r="Y3679" s="9"/>
      <c r="Z3679" s="9"/>
      <c r="AA3679" s="9"/>
      <c r="AB3679" s="9"/>
      <c r="AC3679" s="9"/>
      <c r="AD3679" s="9"/>
      <c r="AE3679" s="9"/>
      <c r="AF3679" s="9"/>
      <c r="AG3679" s="9"/>
      <c r="AH3679" s="9"/>
      <c r="AI3679" s="9"/>
      <c r="AJ3679" s="9"/>
      <c r="AK3679" s="9"/>
      <c r="AL3679" s="9"/>
      <c r="AM3679" s="9"/>
      <c r="AN3679" s="9"/>
      <c r="AO3679" s="9"/>
      <c r="AP3679" s="9"/>
      <c r="AQ3679" s="9"/>
      <c r="AR3679" s="9"/>
      <c r="AS3679" s="9"/>
      <c r="AT3679" s="9"/>
      <c r="AU3679" s="9"/>
      <c r="AV3679" s="9"/>
      <c r="AW3679" s="9"/>
      <c r="AX3679" s="9"/>
      <c r="AY3679" s="9"/>
    </row>
    <row r="3680" spans="1:51">
      <c r="A3680" s="9"/>
      <c r="B3680" s="9"/>
      <c r="C3680" s="9"/>
      <c r="D3680" s="9"/>
      <c r="E3680" s="9"/>
      <c r="F3680" s="9"/>
      <c r="G3680" s="9"/>
      <c r="H3680" s="9"/>
      <c r="I3680" s="9"/>
      <c r="J3680" s="9"/>
      <c r="K3680" s="9"/>
      <c r="L3680" s="9"/>
      <c r="M3680" s="9"/>
      <c r="N3680" s="9"/>
      <c r="O3680" s="9"/>
      <c r="P3680" s="9"/>
      <c r="Q3680" s="9"/>
      <c r="R3680" s="9"/>
      <c r="S3680" s="9"/>
      <c r="T3680" s="9"/>
      <c r="U3680" s="9"/>
      <c r="V3680" s="9"/>
      <c r="W3680" s="9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9"/>
      <c r="AS3680" s="9"/>
      <c r="AT3680" s="9"/>
      <c r="AU3680" s="9"/>
      <c r="AV3680" s="9"/>
      <c r="AW3680" s="9"/>
      <c r="AX3680" s="9"/>
      <c r="AY3680" s="9"/>
    </row>
    <row r="3681" spans="1:51">
      <c r="A3681" s="9"/>
      <c r="B3681" s="9"/>
      <c r="C3681" s="9"/>
      <c r="D3681" s="9"/>
      <c r="E3681" s="9"/>
      <c r="F3681" s="9"/>
      <c r="G3681" s="9"/>
      <c r="H3681" s="9"/>
      <c r="I3681" s="9"/>
      <c r="J3681" s="9"/>
      <c r="K3681" s="9"/>
      <c r="L3681" s="9"/>
      <c r="M3681" s="9"/>
      <c r="N3681" s="9"/>
      <c r="O3681" s="9"/>
      <c r="P3681" s="9"/>
      <c r="Q3681" s="9"/>
      <c r="R3681" s="9"/>
      <c r="S3681" s="9"/>
      <c r="T3681" s="9"/>
      <c r="U3681" s="9"/>
      <c r="V3681" s="9"/>
      <c r="W3681" s="9"/>
      <c r="X3681" s="9"/>
      <c r="Y3681" s="9"/>
      <c r="Z3681" s="9"/>
      <c r="AA3681" s="9"/>
      <c r="AB3681" s="9"/>
      <c r="AC3681" s="9"/>
      <c r="AD3681" s="9"/>
      <c r="AE3681" s="9"/>
      <c r="AF3681" s="9"/>
      <c r="AG3681" s="9"/>
      <c r="AH3681" s="9"/>
      <c r="AI3681" s="9"/>
      <c r="AJ3681" s="9"/>
      <c r="AK3681" s="9"/>
      <c r="AL3681" s="9"/>
      <c r="AM3681" s="9"/>
      <c r="AN3681" s="9"/>
      <c r="AO3681" s="9"/>
      <c r="AP3681" s="9"/>
      <c r="AQ3681" s="9"/>
      <c r="AR3681" s="9"/>
      <c r="AS3681" s="9"/>
      <c r="AT3681" s="9"/>
      <c r="AU3681" s="9"/>
      <c r="AV3681" s="9"/>
      <c r="AW3681" s="9"/>
      <c r="AX3681" s="9"/>
      <c r="AY3681" s="9"/>
    </row>
    <row r="3682" spans="1:51">
      <c r="A3682" s="9"/>
      <c r="B3682" s="9"/>
      <c r="C3682" s="9"/>
      <c r="D3682" s="9"/>
      <c r="E3682" s="9"/>
      <c r="F3682" s="9"/>
      <c r="G3682" s="9"/>
      <c r="H3682" s="9"/>
      <c r="I3682" s="9"/>
      <c r="J3682" s="9"/>
      <c r="K3682" s="9"/>
      <c r="L3682" s="9"/>
      <c r="M3682" s="9"/>
      <c r="N3682" s="9"/>
      <c r="O3682" s="9"/>
      <c r="P3682" s="9"/>
      <c r="Q3682" s="9"/>
      <c r="R3682" s="9"/>
      <c r="S3682" s="9"/>
      <c r="T3682" s="9"/>
      <c r="U3682" s="9"/>
      <c r="V3682" s="9"/>
      <c r="W3682" s="9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9"/>
      <c r="AS3682" s="9"/>
      <c r="AT3682" s="9"/>
      <c r="AU3682" s="9"/>
      <c r="AV3682" s="9"/>
      <c r="AW3682" s="9"/>
      <c r="AX3682" s="9"/>
      <c r="AY3682" s="9"/>
    </row>
    <row r="3683" spans="1:51">
      <c r="A3683" s="9"/>
      <c r="B3683" s="9"/>
      <c r="C3683" s="9"/>
      <c r="D3683" s="9"/>
      <c r="E3683" s="9"/>
      <c r="F3683" s="9"/>
      <c r="G3683" s="9"/>
      <c r="H3683" s="9"/>
      <c r="I3683" s="9"/>
      <c r="J3683" s="9"/>
      <c r="K3683" s="9"/>
      <c r="L3683" s="9"/>
      <c r="M3683" s="9"/>
      <c r="N3683" s="9"/>
      <c r="O3683" s="9"/>
      <c r="P3683" s="9"/>
      <c r="Q3683" s="9"/>
      <c r="R3683" s="9"/>
      <c r="S3683" s="9"/>
      <c r="T3683" s="9"/>
      <c r="U3683" s="9"/>
      <c r="V3683" s="9"/>
      <c r="W3683" s="9"/>
      <c r="X3683" s="9"/>
      <c r="Y3683" s="9"/>
      <c r="Z3683" s="9"/>
      <c r="AA3683" s="9"/>
      <c r="AB3683" s="9"/>
      <c r="AC3683" s="9"/>
      <c r="AD3683" s="9"/>
      <c r="AE3683" s="9"/>
      <c r="AF3683" s="9"/>
      <c r="AG3683" s="9"/>
      <c r="AH3683" s="9"/>
      <c r="AI3683" s="9"/>
      <c r="AJ3683" s="9"/>
      <c r="AK3683" s="9"/>
      <c r="AL3683" s="9"/>
      <c r="AM3683" s="9"/>
      <c r="AN3683" s="9"/>
      <c r="AO3683" s="9"/>
      <c r="AP3683" s="9"/>
      <c r="AQ3683" s="9"/>
      <c r="AR3683" s="9"/>
      <c r="AS3683" s="9"/>
      <c r="AT3683" s="9"/>
      <c r="AU3683" s="9"/>
      <c r="AV3683" s="9"/>
      <c r="AW3683" s="9"/>
      <c r="AX3683" s="9"/>
      <c r="AY3683" s="9"/>
    </row>
    <row r="3684" spans="1:51">
      <c r="A3684" s="9"/>
      <c r="B3684" s="9"/>
      <c r="C3684" s="9"/>
      <c r="D3684" s="9"/>
      <c r="E3684" s="9"/>
      <c r="F3684" s="9"/>
      <c r="G3684" s="9"/>
      <c r="H3684" s="9"/>
      <c r="I3684" s="9"/>
      <c r="J3684" s="9"/>
      <c r="K3684" s="9"/>
      <c r="L3684" s="9"/>
      <c r="M3684" s="9"/>
      <c r="N3684" s="9"/>
      <c r="O3684" s="9"/>
      <c r="P3684" s="9"/>
      <c r="Q3684" s="9"/>
      <c r="R3684" s="9"/>
      <c r="S3684" s="9"/>
      <c r="T3684" s="9"/>
      <c r="U3684" s="9"/>
      <c r="V3684" s="9"/>
      <c r="W3684" s="9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9"/>
      <c r="AS3684" s="9"/>
      <c r="AT3684" s="9"/>
      <c r="AU3684" s="9"/>
      <c r="AV3684" s="9"/>
      <c r="AW3684" s="9"/>
      <c r="AX3684" s="9"/>
      <c r="AY3684" s="9"/>
    </row>
    <row r="3685" spans="1:51">
      <c r="A3685" s="9"/>
      <c r="B3685" s="9"/>
      <c r="C3685" s="9"/>
      <c r="D3685" s="9"/>
      <c r="E3685" s="9"/>
      <c r="F3685" s="9"/>
      <c r="G3685" s="9"/>
      <c r="H3685" s="9"/>
      <c r="I3685" s="9"/>
      <c r="J3685" s="9"/>
      <c r="K3685" s="9"/>
      <c r="L3685" s="9"/>
      <c r="M3685" s="9"/>
      <c r="N3685" s="9"/>
      <c r="O3685" s="9"/>
      <c r="P3685" s="9"/>
      <c r="Q3685" s="9"/>
      <c r="R3685" s="9"/>
      <c r="S3685" s="9"/>
      <c r="T3685" s="9"/>
      <c r="U3685" s="9"/>
      <c r="V3685" s="9"/>
      <c r="W3685" s="9"/>
      <c r="X3685" s="9"/>
      <c r="Y3685" s="9"/>
      <c r="Z3685" s="9"/>
      <c r="AA3685" s="9"/>
      <c r="AB3685" s="9"/>
      <c r="AC3685" s="9"/>
      <c r="AD3685" s="9"/>
      <c r="AE3685" s="9"/>
      <c r="AF3685" s="9"/>
      <c r="AG3685" s="9"/>
      <c r="AH3685" s="9"/>
      <c r="AI3685" s="9"/>
      <c r="AJ3685" s="9"/>
      <c r="AK3685" s="9"/>
      <c r="AL3685" s="9"/>
      <c r="AM3685" s="9"/>
      <c r="AN3685" s="9"/>
      <c r="AO3685" s="9"/>
      <c r="AP3685" s="9"/>
      <c r="AQ3685" s="9"/>
      <c r="AR3685" s="9"/>
      <c r="AS3685" s="9"/>
      <c r="AT3685" s="9"/>
      <c r="AU3685" s="9"/>
      <c r="AV3685" s="9"/>
      <c r="AW3685" s="9"/>
      <c r="AX3685" s="9"/>
      <c r="AY3685" s="9"/>
    </row>
    <row r="3686" spans="1:51">
      <c r="A3686" s="9"/>
      <c r="B3686" s="9"/>
      <c r="C3686" s="9"/>
      <c r="D3686" s="9"/>
      <c r="E3686" s="9"/>
      <c r="F3686" s="9"/>
      <c r="G3686" s="9"/>
      <c r="H3686" s="9"/>
      <c r="I3686" s="9"/>
      <c r="J3686" s="9"/>
      <c r="K3686" s="9"/>
      <c r="L3686" s="9"/>
      <c r="M3686" s="9"/>
      <c r="N3686" s="9"/>
      <c r="O3686" s="9"/>
      <c r="P3686" s="9"/>
      <c r="Q3686" s="9"/>
      <c r="R3686" s="9"/>
      <c r="S3686" s="9"/>
      <c r="T3686" s="9"/>
      <c r="U3686" s="9"/>
      <c r="V3686" s="9"/>
      <c r="W3686" s="9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9"/>
      <c r="AS3686" s="9"/>
      <c r="AT3686" s="9"/>
      <c r="AU3686" s="9"/>
      <c r="AV3686" s="9"/>
      <c r="AW3686" s="9"/>
      <c r="AX3686" s="9"/>
      <c r="AY3686" s="9"/>
    </row>
    <row r="3687" spans="1:51">
      <c r="A3687" s="9"/>
      <c r="B3687" s="9"/>
      <c r="C3687" s="9"/>
      <c r="D3687" s="9"/>
      <c r="E3687" s="9"/>
      <c r="F3687" s="9"/>
      <c r="G3687" s="9"/>
      <c r="H3687" s="9"/>
      <c r="I3687" s="9"/>
      <c r="J3687" s="9"/>
      <c r="K3687" s="9"/>
      <c r="L3687" s="9"/>
      <c r="M3687" s="9"/>
      <c r="N3687" s="9"/>
      <c r="O3687" s="9"/>
      <c r="P3687" s="9"/>
      <c r="Q3687" s="9"/>
      <c r="R3687" s="9"/>
      <c r="S3687" s="9"/>
      <c r="T3687" s="9"/>
      <c r="U3687" s="9"/>
      <c r="V3687" s="9"/>
      <c r="W3687" s="9"/>
      <c r="X3687" s="9"/>
      <c r="Y3687" s="9"/>
      <c r="Z3687" s="9"/>
      <c r="AA3687" s="9"/>
      <c r="AB3687" s="9"/>
      <c r="AC3687" s="9"/>
      <c r="AD3687" s="9"/>
      <c r="AE3687" s="9"/>
      <c r="AF3687" s="9"/>
      <c r="AG3687" s="9"/>
      <c r="AH3687" s="9"/>
      <c r="AI3687" s="9"/>
      <c r="AJ3687" s="9"/>
      <c r="AK3687" s="9"/>
      <c r="AL3687" s="9"/>
      <c r="AM3687" s="9"/>
      <c r="AN3687" s="9"/>
      <c r="AO3687" s="9"/>
      <c r="AP3687" s="9"/>
      <c r="AQ3687" s="9"/>
      <c r="AR3687" s="9"/>
      <c r="AS3687" s="9"/>
      <c r="AT3687" s="9"/>
      <c r="AU3687" s="9"/>
      <c r="AV3687" s="9"/>
      <c r="AW3687" s="9"/>
      <c r="AX3687" s="9"/>
      <c r="AY3687" s="9"/>
    </row>
    <row r="3688" spans="1:51">
      <c r="A3688" s="9"/>
      <c r="B3688" s="9"/>
      <c r="C3688" s="9"/>
      <c r="D3688" s="9"/>
      <c r="E3688" s="9"/>
      <c r="F3688" s="9"/>
      <c r="G3688" s="9"/>
      <c r="H3688" s="9"/>
      <c r="I3688" s="9"/>
      <c r="J3688" s="9"/>
      <c r="K3688" s="9"/>
      <c r="L3688" s="9"/>
      <c r="M3688" s="9"/>
      <c r="N3688" s="9"/>
      <c r="O3688" s="9"/>
      <c r="P3688" s="9"/>
      <c r="Q3688" s="9"/>
      <c r="R3688" s="9"/>
      <c r="S3688" s="9"/>
      <c r="T3688" s="9"/>
      <c r="U3688" s="9"/>
      <c r="V3688" s="9"/>
      <c r="W3688" s="9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9"/>
      <c r="AS3688" s="9"/>
      <c r="AT3688" s="9"/>
      <c r="AU3688" s="9"/>
      <c r="AV3688" s="9"/>
      <c r="AW3688" s="9"/>
      <c r="AX3688" s="9"/>
      <c r="AY3688" s="9"/>
    </row>
    <row r="3689" spans="1:51">
      <c r="A3689" s="9"/>
      <c r="B3689" s="9"/>
      <c r="C3689" s="9"/>
      <c r="D3689" s="9"/>
      <c r="E3689" s="9"/>
      <c r="F3689" s="9"/>
      <c r="G3689" s="9"/>
      <c r="H3689" s="9"/>
      <c r="I3689" s="9"/>
      <c r="J3689" s="9"/>
      <c r="K3689" s="9"/>
      <c r="L3689" s="9"/>
      <c r="M3689" s="9"/>
      <c r="N3689" s="9"/>
      <c r="O3689" s="9"/>
      <c r="P3689" s="9"/>
      <c r="Q3689" s="9"/>
      <c r="R3689" s="9"/>
      <c r="S3689" s="9"/>
      <c r="T3689" s="9"/>
      <c r="U3689" s="9"/>
      <c r="V3689" s="9"/>
      <c r="W3689" s="9"/>
      <c r="X3689" s="9"/>
      <c r="Y3689" s="9"/>
      <c r="Z3689" s="9"/>
      <c r="AA3689" s="9"/>
      <c r="AB3689" s="9"/>
      <c r="AC3689" s="9"/>
      <c r="AD3689" s="9"/>
      <c r="AE3689" s="9"/>
      <c r="AF3689" s="9"/>
      <c r="AG3689" s="9"/>
      <c r="AH3689" s="9"/>
      <c r="AI3689" s="9"/>
      <c r="AJ3689" s="9"/>
      <c r="AK3689" s="9"/>
      <c r="AL3689" s="9"/>
      <c r="AM3689" s="9"/>
      <c r="AN3689" s="9"/>
      <c r="AO3689" s="9"/>
      <c r="AP3689" s="9"/>
      <c r="AQ3689" s="9"/>
      <c r="AR3689" s="9"/>
      <c r="AS3689" s="9"/>
      <c r="AT3689" s="9"/>
      <c r="AU3689" s="9"/>
      <c r="AV3689" s="9"/>
      <c r="AW3689" s="9"/>
      <c r="AX3689" s="9"/>
      <c r="AY3689" s="9"/>
    </row>
    <row r="3690" spans="1:51">
      <c r="A3690" s="9"/>
      <c r="B3690" s="9"/>
      <c r="C3690" s="9"/>
      <c r="D3690" s="9"/>
      <c r="E3690" s="9"/>
      <c r="F3690" s="9"/>
      <c r="G3690" s="9"/>
      <c r="H3690" s="9"/>
      <c r="I3690" s="9"/>
      <c r="J3690" s="9"/>
      <c r="K3690" s="9"/>
      <c r="L3690" s="9"/>
      <c r="M3690" s="9"/>
      <c r="N3690" s="9"/>
      <c r="O3690" s="9"/>
      <c r="P3690" s="9"/>
      <c r="Q3690" s="9"/>
      <c r="R3690" s="9"/>
      <c r="S3690" s="9"/>
      <c r="T3690" s="9"/>
      <c r="U3690" s="9"/>
      <c r="V3690" s="9"/>
      <c r="W3690" s="9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9"/>
      <c r="AS3690" s="9"/>
      <c r="AT3690" s="9"/>
      <c r="AU3690" s="9"/>
      <c r="AV3690" s="9"/>
      <c r="AW3690" s="9"/>
      <c r="AX3690" s="9"/>
      <c r="AY3690" s="9"/>
    </row>
    <row r="3691" spans="1:51">
      <c r="A3691" s="9"/>
      <c r="B3691" s="9"/>
      <c r="C3691" s="9"/>
      <c r="D3691" s="9"/>
      <c r="E3691" s="9"/>
      <c r="F3691" s="9"/>
      <c r="G3691" s="9"/>
      <c r="H3691" s="9"/>
      <c r="I3691" s="9"/>
      <c r="J3691" s="9"/>
      <c r="K3691" s="9"/>
      <c r="L3691" s="9"/>
      <c r="M3691" s="9"/>
      <c r="N3691" s="9"/>
      <c r="O3691" s="9"/>
      <c r="P3691" s="9"/>
      <c r="Q3691" s="9"/>
      <c r="R3691" s="9"/>
      <c r="S3691" s="9"/>
      <c r="T3691" s="9"/>
      <c r="U3691" s="9"/>
      <c r="V3691" s="9"/>
      <c r="W3691" s="9"/>
      <c r="X3691" s="9"/>
      <c r="Y3691" s="9"/>
      <c r="Z3691" s="9"/>
      <c r="AA3691" s="9"/>
      <c r="AB3691" s="9"/>
      <c r="AC3691" s="9"/>
      <c r="AD3691" s="9"/>
      <c r="AE3691" s="9"/>
      <c r="AF3691" s="9"/>
      <c r="AG3691" s="9"/>
      <c r="AH3691" s="9"/>
      <c r="AI3691" s="9"/>
      <c r="AJ3691" s="9"/>
      <c r="AK3691" s="9"/>
      <c r="AL3691" s="9"/>
      <c r="AM3691" s="9"/>
      <c r="AN3691" s="9"/>
      <c r="AO3691" s="9"/>
      <c r="AP3691" s="9"/>
      <c r="AQ3691" s="9"/>
      <c r="AR3691" s="9"/>
      <c r="AS3691" s="9"/>
      <c r="AT3691" s="9"/>
      <c r="AU3691" s="9"/>
      <c r="AV3691" s="9"/>
      <c r="AW3691" s="9"/>
      <c r="AX3691" s="9"/>
      <c r="AY3691" s="9"/>
    </row>
    <row r="3692" spans="1:51">
      <c r="A3692" s="9"/>
      <c r="B3692" s="9"/>
      <c r="C3692" s="9"/>
      <c r="D3692" s="9"/>
      <c r="E3692" s="9"/>
      <c r="F3692" s="9"/>
      <c r="G3692" s="9"/>
      <c r="H3692" s="9"/>
      <c r="I3692" s="9"/>
      <c r="J3692" s="9"/>
      <c r="K3692" s="9"/>
      <c r="L3692" s="9"/>
      <c r="M3692" s="9"/>
      <c r="N3692" s="9"/>
      <c r="O3692" s="9"/>
      <c r="P3692" s="9"/>
      <c r="Q3692" s="9"/>
      <c r="R3692" s="9"/>
      <c r="S3692" s="9"/>
      <c r="T3692" s="9"/>
      <c r="U3692" s="9"/>
      <c r="V3692" s="9"/>
      <c r="W3692" s="9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9"/>
      <c r="AS3692" s="9"/>
      <c r="AT3692" s="9"/>
      <c r="AU3692" s="9"/>
      <c r="AV3692" s="9"/>
      <c r="AW3692" s="9"/>
      <c r="AX3692" s="9"/>
      <c r="AY3692" s="9"/>
    </row>
    <row r="3693" spans="1:51">
      <c r="A3693" s="9"/>
      <c r="B3693" s="9"/>
      <c r="C3693" s="9"/>
      <c r="D3693" s="9"/>
      <c r="E3693" s="9"/>
      <c r="F3693" s="9"/>
      <c r="G3693" s="9"/>
      <c r="H3693" s="9"/>
      <c r="I3693" s="9"/>
      <c r="J3693" s="9"/>
      <c r="K3693" s="9"/>
      <c r="L3693" s="9"/>
      <c r="M3693" s="9"/>
      <c r="N3693" s="9"/>
      <c r="O3693" s="9"/>
      <c r="P3693" s="9"/>
      <c r="Q3693" s="9"/>
      <c r="R3693" s="9"/>
      <c r="S3693" s="9"/>
      <c r="T3693" s="9"/>
      <c r="U3693" s="9"/>
      <c r="V3693" s="9"/>
      <c r="W3693" s="9"/>
      <c r="X3693" s="9"/>
      <c r="Y3693" s="9"/>
      <c r="Z3693" s="9"/>
      <c r="AA3693" s="9"/>
      <c r="AB3693" s="9"/>
      <c r="AC3693" s="9"/>
      <c r="AD3693" s="9"/>
      <c r="AE3693" s="9"/>
      <c r="AF3693" s="9"/>
      <c r="AG3693" s="9"/>
      <c r="AH3693" s="9"/>
      <c r="AI3693" s="9"/>
      <c r="AJ3693" s="9"/>
      <c r="AK3693" s="9"/>
      <c r="AL3693" s="9"/>
      <c r="AM3693" s="9"/>
      <c r="AN3693" s="9"/>
      <c r="AO3693" s="9"/>
      <c r="AP3693" s="9"/>
      <c r="AQ3693" s="9"/>
      <c r="AR3693" s="9"/>
      <c r="AS3693" s="9"/>
      <c r="AT3693" s="9"/>
      <c r="AU3693" s="9"/>
      <c r="AV3693" s="9"/>
      <c r="AW3693" s="9"/>
      <c r="AX3693" s="9"/>
      <c r="AY3693" s="9"/>
    </row>
    <row r="3694" spans="1:51">
      <c r="A3694" s="9"/>
      <c r="B3694" s="9"/>
      <c r="C3694" s="9"/>
      <c r="D3694" s="9"/>
      <c r="E3694" s="9"/>
      <c r="F3694" s="9"/>
      <c r="G3694" s="9"/>
      <c r="H3694" s="9"/>
      <c r="I3694" s="9"/>
      <c r="J3694" s="9"/>
      <c r="K3694" s="9"/>
      <c r="L3694" s="9"/>
      <c r="M3694" s="9"/>
      <c r="N3694" s="9"/>
      <c r="O3694" s="9"/>
      <c r="P3694" s="9"/>
      <c r="Q3694" s="9"/>
      <c r="R3694" s="9"/>
      <c r="S3694" s="9"/>
      <c r="T3694" s="9"/>
      <c r="U3694" s="9"/>
      <c r="V3694" s="9"/>
      <c r="W3694" s="9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9"/>
      <c r="AS3694" s="9"/>
      <c r="AT3694" s="9"/>
      <c r="AU3694" s="9"/>
      <c r="AV3694" s="9"/>
      <c r="AW3694" s="9"/>
      <c r="AX3694" s="9"/>
      <c r="AY3694" s="9"/>
    </row>
    <row r="3695" spans="1:51">
      <c r="A3695" s="9"/>
      <c r="B3695" s="9"/>
      <c r="C3695" s="9"/>
      <c r="D3695" s="9"/>
      <c r="E3695" s="9"/>
      <c r="F3695" s="9"/>
      <c r="G3695" s="9"/>
      <c r="H3695" s="9"/>
      <c r="I3695" s="9"/>
      <c r="J3695" s="9"/>
      <c r="K3695" s="9"/>
      <c r="L3695" s="9"/>
      <c r="M3695" s="9"/>
      <c r="N3695" s="9"/>
      <c r="O3695" s="9"/>
      <c r="P3695" s="9"/>
      <c r="Q3695" s="9"/>
      <c r="R3695" s="9"/>
      <c r="S3695" s="9"/>
      <c r="T3695" s="9"/>
      <c r="U3695" s="9"/>
      <c r="V3695" s="9"/>
      <c r="W3695" s="9"/>
      <c r="X3695" s="9"/>
      <c r="Y3695" s="9"/>
      <c r="Z3695" s="9"/>
      <c r="AA3695" s="9"/>
      <c r="AB3695" s="9"/>
      <c r="AC3695" s="9"/>
      <c r="AD3695" s="9"/>
      <c r="AE3695" s="9"/>
      <c r="AF3695" s="9"/>
      <c r="AG3695" s="9"/>
      <c r="AH3695" s="9"/>
      <c r="AI3695" s="9"/>
      <c r="AJ3695" s="9"/>
      <c r="AK3695" s="9"/>
      <c r="AL3695" s="9"/>
      <c r="AM3695" s="9"/>
      <c r="AN3695" s="9"/>
      <c r="AO3695" s="9"/>
      <c r="AP3695" s="9"/>
      <c r="AQ3695" s="9"/>
      <c r="AR3695" s="9"/>
      <c r="AS3695" s="9"/>
      <c r="AT3695" s="9"/>
      <c r="AU3695" s="9"/>
      <c r="AV3695" s="9"/>
      <c r="AW3695" s="9"/>
      <c r="AX3695" s="9"/>
      <c r="AY3695" s="9"/>
    </row>
    <row r="3696" spans="1:51">
      <c r="A3696" s="9"/>
      <c r="B3696" s="9"/>
      <c r="C3696" s="9"/>
      <c r="D3696" s="9"/>
      <c r="E3696" s="9"/>
      <c r="F3696" s="9"/>
      <c r="G3696" s="9"/>
      <c r="H3696" s="9"/>
      <c r="I3696" s="9"/>
      <c r="J3696" s="9"/>
      <c r="K3696" s="9"/>
      <c r="L3696" s="9"/>
      <c r="M3696" s="9"/>
      <c r="N3696" s="9"/>
      <c r="O3696" s="9"/>
      <c r="P3696" s="9"/>
      <c r="Q3696" s="9"/>
      <c r="R3696" s="9"/>
      <c r="S3696" s="9"/>
      <c r="T3696" s="9"/>
      <c r="U3696" s="9"/>
      <c r="V3696" s="9"/>
      <c r="W3696" s="9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9"/>
      <c r="AS3696" s="9"/>
      <c r="AT3696" s="9"/>
      <c r="AU3696" s="9"/>
      <c r="AV3696" s="9"/>
      <c r="AW3696" s="9"/>
      <c r="AX3696" s="9"/>
      <c r="AY3696" s="9"/>
    </row>
    <row r="3697" spans="1:51">
      <c r="A3697" s="9"/>
      <c r="B3697" s="9"/>
      <c r="C3697" s="9"/>
      <c r="D3697" s="9"/>
      <c r="E3697" s="9"/>
      <c r="F3697" s="9"/>
      <c r="G3697" s="9"/>
      <c r="H3697" s="9"/>
      <c r="I3697" s="9"/>
      <c r="J3697" s="9"/>
      <c r="K3697" s="9"/>
      <c r="L3697" s="9"/>
      <c r="M3697" s="9"/>
      <c r="N3697" s="9"/>
      <c r="O3697" s="9"/>
      <c r="P3697" s="9"/>
      <c r="Q3697" s="9"/>
      <c r="R3697" s="9"/>
      <c r="S3697" s="9"/>
      <c r="T3697" s="9"/>
      <c r="U3697" s="9"/>
      <c r="V3697" s="9"/>
      <c r="W3697" s="9"/>
      <c r="X3697" s="9"/>
      <c r="Y3697" s="9"/>
      <c r="Z3697" s="9"/>
      <c r="AA3697" s="9"/>
      <c r="AB3697" s="9"/>
      <c r="AC3697" s="9"/>
      <c r="AD3697" s="9"/>
      <c r="AE3697" s="9"/>
      <c r="AF3697" s="9"/>
      <c r="AG3697" s="9"/>
      <c r="AH3697" s="9"/>
      <c r="AI3697" s="9"/>
      <c r="AJ3697" s="9"/>
      <c r="AK3697" s="9"/>
      <c r="AL3697" s="9"/>
      <c r="AM3697" s="9"/>
      <c r="AN3697" s="9"/>
      <c r="AO3697" s="9"/>
      <c r="AP3697" s="9"/>
      <c r="AQ3697" s="9"/>
      <c r="AR3697" s="9"/>
      <c r="AS3697" s="9"/>
      <c r="AT3697" s="9"/>
      <c r="AU3697" s="9"/>
      <c r="AV3697" s="9"/>
      <c r="AW3697" s="9"/>
      <c r="AX3697" s="9"/>
      <c r="AY3697" s="9"/>
    </row>
    <row r="3698" spans="1:51">
      <c r="A3698" s="9"/>
      <c r="B3698" s="9"/>
      <c r="C3698" s="9"/>
      <c r="D3698" s="9"/>
      <c r="E3698" s="9"/>
      <c r="F3698" s="9"/>
      <c r="G3698" s="9"/>
      <c r="H3698" s="9"/>
      <c r="I3698" s="9"/>
      <c r="J3698" s="9"/>
      <c r="K3698" s="9"/>
      <c r="L3698" s="9"/>
      <c r="M3698" s="9"/>
      <c r="N3698" s="9"/>
      <c r="O3698" s="9"/>
      <c r="P3698" s="9"/>
      <c r="Q3698" s="9"/>
      <c r="R3698" s="9"/>
      <c r="S3698" s="9"/>
      <c r="T3698" s="9"/>
      <c r="U3698" s="9"/>
      <c r="V3698" s="9"/>
      <c r="W3698" s="9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9"/>
      <c r="AS3698" s="9"/>
      <c r="AT3698" s="9"/>
      <c r="AU3698" s="9"/>
      <c r="AV3698" s="9"/>
      <c r="AW3698" s="9"/>
      <c r="AX3698" s="9"/>
      <c r="AY3698" s="9"/>
    </row>
    <row r="3699" spans="1:51">
      <c r="A3699" s="9"/>
      <c r="B3699" s="9"/>
      <c r="C3699" s="9"/>
      <c r="D3699" s="9"/>
      <c r="E3699" s="9"/>
      <c r="F3699" s="9"/>
      <c r="G3699" s="9"/>
      <c r="H3699" s="9"/>
      <c r="I3699" s="9"/>
      <c r="J3699" s="9"/>
      <c r="K3699" s="9"/>
      <c r="L3699" s="9"/>
      <c r="M3699" s="9"/>
      <c r="N3699" s="9"/>
      <c r="O3699" s="9"/>
      <c r="P3699" s="9"/>
      <c r="Q3699" s="9"/>
      <c r="R3699" s="9"/>
      <c r="S3699" s="9"/>
      <c r="T3699" s="9"/>
      <c r="U3699" s="9"/>
      <c r="V3699" s="9"/>
      <c r="W3699" s="9"/>
      <c r="X3699" s="9"/>
      <c r="Y3699" s="9"/>
      <c r="Z3699" s="9"/>
      <c r="AA3699" s="9"/>
      <c r="AB3699" s="9"/>
      <c r="AC3699" s="9"/>
      <c r="AD3699" s="9"/>
      <c r="AE3699" s="9"/>
      <c r="AF3699" s="9"/>
      <c r="AG3699" s="9"/>
      <c r="AH3699" s="9"/>
      <c r="AI3699" s="9"/>
      <c r="AJ3699" s="9"/>
      <c r="AK3699" s="9"/>
      <c r="AL3699" s="9"/>
      <c r="AM3699" s="9"/>
      <c r="AN3699" s="9"/>
      <c r="AO3699" s="9"/>
      <c r="AP3699" s="9"/>
      <c r="AQ3699" s="9"/>
      <c r="AR3699" s="9"/>
      <c r="AS3699" s="9"/>
      <c r="AT3699" s="9"/>
      <c r="AU3699" s="9"/>
      <c r="AV3699" s="9"/>
      <c r="AW3699" s="9"/>
      <c r="AX3699" s="9"/>
      <c r="AY3699" s="9"/>
    </row>
    <row r="3700" spans="1:51">
      <c r="A3700" s="9"/>
      <c r="B3700" s="9"/>
      <c r="C3700" s="9"/>
      <c r="D3700" s="9"/>
      <c r="E3700" s="9"/>
      <c r="F3700" s="9"/>
      <c r="G3700" s="9"/>
      <c r="H3700" s="9"/>
      <c r="I3700" s="9"/>
      <c r="J3700" s="9"/>
      <c r="K3700" s="9"/>
      <c r="L3700" s="9"/>
      <c r="M3700" s="9"/>
      <c r="N3700" s="9"/>
      <c r="O3700" s="9"/>
      <c r="P3700" s="9"/>
      <c r="Q3700" s="9"/>
      <c r="R3700" s="9"/>
      <c r="S3700" s="9"/>
      <c r="T3700" s="9"/>
      <c r="U3700" s="9"/>
      <c r="V3700" s="9"/>
      <c r="W3700" s="9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9"/>
      <c r="AS3700" s="9"/>
      <c r="AT3700" s="9"/>
      <c r="AU3700" s="9"/>
      <c r="AV3700" s="9"/>
      <c r="AW3700" s="9"/>
      <c r="AX3700" s="9"/>
      <c r="AY3700" s="9"/>
    </row>
    <row r="3701" spans="1:51">
      <c r="A3701" s="9"/>
      <c r="B3701" s="9"/>
      <c r="C3701" s="9"/>
      <c r="D3701" s="9"/>
      <c r="E3701" s="9"/>
      <c r="F3701" s="9"/>
      <c r="G3701" s="9"/>
      <c r="H3701" s="9"/>
      <c r="I3701" s="9"/>
      <c r="J3701" s="9"/>
      <c r="K3701" s="9"/>
      <c r="L3701" s="9"/>
      <c r="M3701" s="9"/>
      <c r="N3701" s="9"/>
      <c r="O3701" s="9"/>
      <c r="P3701" s="9"/>
      <c r="Q3701" s="9"/>
      <c r="R3701" s="9"/>
      <c r="S3701" s="9"/>
      <c r="T3701" s="9"/>
      <c r="U3701" s="9"/>
      <c r="V3701" s="9"/>
      <c r="W3701" s="9"/>
      <c r="X3701" s="9"/>
      <c r="Y3701" s="9"/>
      <c r="Z3701" s="9"/>
      <c r="AA3701" s="9"/>
      <c r="AB3701" s="9"/>
      <c r="AC3701" s="9"/>
      <c r="AD3701" s="9"/>
      <c r="AE3701" s="9"/>
      <c r="AF3701" s="9"/>
      <c r="AG3701" s="9"/>
      <c r="AH3701" s="9"/>
      <c r="AI3701" s="9"/>
      <c r="AJ3701" s="9"/>
      <c r="AK3701" s="9"/>
      <c r="AL3701" s="9"/>
      <c r="AM3701" s="9"/>
      <c r="AN3701" s="9"/>
      <c r="AO3701" s="9"/>
      <c r="AP3701" s="9"/>
      <c r="AQ3701" s="9"/>
      <c r="AR3701" s="9"/>
      <c r="AS3701" s="9"/>
      <c r="AT3701" s="9"/>
      <c r="AU3701" s="9"/>
      <c r="AV3701" s="9"/>
      <c r="AW3701" s="9"/>
      <c r="AX3701" s="9"/>
      <c r="AY3701" s="9"/>
    </row>
    <row r="3702" spans="1:51">
      <c r="A3702" s="9"/>
      <c r="B3702" s="9"/>
      <c r="C3702" s="9"/>
      <c r="D3702" s="9"/>
      <c r="E3702" s="9"/>
      <c r="F3702" s="9"/>
      <c r="G3702" s="9"/>
      <c r="H3702" s="9"/>
      <c r="I3702" s="9"/>
      <c r="J3702" s="9"/>
      <c r="K3702" s="9"/>
      <c r="L3702" s="9"/>
      <c r="M3702" s="9"/>
      <c r="N3702" s="9"/>
      <c r="O3702" s="9"/>
      <c r="P3702" s="9"/>
      <c r="Q3702" s="9"/>
      <c r="R3702" s="9"/>
      <c r="S3702" s="9"/>
      <c r="T3702" s="9"/>
      <c r="U3702" s="9"/>
      <c r="V3702" s="9"/>
      <c r="W3702" s="9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9"/>
      <c r="AS3702" s="9"/>
      <c r="AT3702" s="9"/>
      <c r="AU3702" s="9"/>
      <c r="AV3702" s="9"/>
      <c r="AW3702" s="9"/>
      <c r="AX3702" s="9"/>
      <c r="AY3702" s="9"/>
    </row>
    <row r="3703" spans="1:51">
      <c r="A3703" s="9"/>
      <c r="B3703" s="9"/>
      <c r="C3703" s="9"/>
      <c r="D3703" s="9"/>
      <c r="E3703" s="9"/>
      <c r="F3703" s="9"/>
      <c r="G3703" s="9"/>
      <c r="H3703" s="9"/>
      <c r="I3703" s="9"/>
      <c r="J3703" s="9"/>
      <c r="K3703" s="9"/>
      <c r="L3703" s="9"/>
      <c r="M3703" s="9"/>
      <c r="N3703" s="9"/>
      <c r="O3703" s="9"/>
      <c r="P3703" s="9"/>
      <c r="Q3703" s="9"/>
      <c r="R3703" s="9"/>
      <c r="S3703" s="9"/>
      <c r="T3703" s="9"/>
      <c r="U3703" s="9"/>
      <c r="V3703" s="9"/>
      <c r="W3703" s="9"/>
      <c r="X3703" s="9"/>
      <c r="Y3703" s="9"/>
      <c r="Z3703" s="9"/>
      <c r="AA3703" s="9"/>
      <c r="AB3703" s="9"/>
      <c r="AC3703" s="9"/>
      <c r="AD3703" s="9"/>
      <c r="AE3703" s="9"/>
      <c r="AF3703" s="9"/>
      <c r="AG3703" s="9"/>
      <c r="AH3703" s="9"/>
      <c r="AI3703" s="9"/>
      <c r="AJ3703" s="9"/>
      <c r="AK3703" s="9"/>
      <c r="AL3703" s="9"/>
      <c r="AM3703" s="9"/>
      <c r="AN3703" s="9"/>
      <c r="AO3703" s="9"/>
      <c r="AP3703" s="9"/>
      <c r="AQ3703" s="9"/>
      <c r="AR3703" s="9"/>
      <c r="AS3703" s="9"/>
      <c r="AT3703" s="9"/>
      <c r="AU3703" s="9"/>
      <c r="AV3703" s="9"/>
      <c r="AW3703" s="9"/>
      <c r="AX3703" s="9"/>
      <c r="AY3703" s="9"/>
    </row>
    <row r="3704" spans="1:51">
      <c r="A3704" s="9"/>
      <c r="B3704" s="9"/>
      <c r="C3704" s="9"/>
      <c r="D3704" s="9"/>
      <c r="E3704" s="9"/>
      <c r="F3704" s="9"/>
      <c r="G3704" s="9"/>
      <c r="H3704" s="9"/>
      <c r="I3704" s="9"/>
      <c r="J3704" s="9"/>
      <c r="K3704" s="9"/>
      <c r="L3704" s="9"/>
      <c r="M3704" s="9"/>
      <c r="N3704" s="9"/>
      <c r="O3704" s="9"/>
      <c r="P3704" s="9"/>
      <c r="Q3704" s="9"/>
      <c r="R3704" s="9"/>
      <c r="S3704" s="9"/>
      <c r="T3704" s="9"/>
      <c r="U3704" s="9"/>
      <c r="V3704" s="9"/>
      <c r="W3704" s="9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9"/>
      <c r="AS3704" s="9"/>
      <c r="AT3704" s="9"/>
      <c r="AU3704" s="9"/>
      <c r="AV3704" s="9"/>
      <c r="AW3704" s="9"/>
      <c r="AX3704" s="9"/>
      <c r="AY3704" s="9"/>
    </row>
    <row r="3705" spans="1:51">
      <c r="A3705" s="9"/>
      <c r="B3705" s="9"/>
      <c r="C3705" s="9"/>
      <c r="D3705" s="9"/>
      <c r="E3705" s="9"/>
      <c r="F3705" s="9"/>
      <c r="G3705" s="9"/>
      <c r="H3705" s="9"/>
      <c r="I3705" s="9"/>
      <c r="J3705" s="9"/>
      <c r="K3705" s="9"/>
      <c r="L3705" s="9"/>
      <c r="M3705" s="9"/>
      <c r="N3705" s="9"/>
      <c r="O3705" s="9"/>
      <c r="P3705" s="9"/>
      <c r="Q3705" s="9"/>
      <c r="R3705" s="9"/>
      <c r="S3705" s="9"/>
      <c r="T3705" s="9"/>
      <c r="U3705" s="9"/>
      <c r="V3705" s="9"/>
      <c r="W3705" s="9"/>
      <c r="X3705" s="9"/>
      <c r="Y3705" s="9"/>
      <c r="Z3705" s="9"/>
      <c r="AA3705" s="9"/>
      <c r="AB3705" s="9"/>
      <c r="AC3705" s="9"/>
      <c r="AD3705" s="9"/>
      <c r="AE3705" s="9"/>
      <c r="AF3705" s="9"/>
      <c r="AG3705" s="9"/>
      <c r="AH3705" s="9"/>
      <c r="AI3705" s="9"/>
      <c r="AJ3705" s="9"/>
      <c r="AK3705" s="9"/>
      <c r="AL3705" s="9"/>
      <c r="AM3705" s="9"/>
      <c r="AN3705" s="9"/>
      <c r="AO3705" s="9"/>
      <c r="AP3705" s="9"/>
      <c r="AQ3705" s="9"/>
      <c r="AR3705" s="9"/>
      <c r="AS3705" s="9"/>
      <c r="AT3705" s="9"/>
      <c r="AU3705" s="9"/>
      <c r="AV3705" s="9"/>
      <c r="AW3705" s="9"/>
      <c r="AX3705" s="9"/>
      <c r="AY3705" s="9"/>
    </row>
    <row r="3706" spans="1:51">
      <c r="A3706" s="9"/>
      <c r="B3706" s="9"/>
      <c r="C3706" s="9"/>
      <c r="D3706" s="9"/>
      <c r="E3706" s="9"/>
      <c r="F3706" s="9"/>
      <c r="G3706" s="9"/>
      <c r="H3706" s="9"/>
      <c r="I3706" s="9"/>
      <c r="J3706" s="9"/>
      <c r="K3706" s="9"/>
      <c r="L3706" s="9"/>
      <c r="M3706" s="9"/>
      <c r="N3706" s="9"/>
      <c r="O3706" s="9"/>
      <c r="P3706" s="9"/>
      <c r="Q3706" s="9"/>
      <c r="R3706" s="9"/>
      <c r="S3706" s="9"/>
      <c r="T3706" s="9"/>
      <c r="U3706" s="9"/>
      <c r="V3706" s="9"/>
      <c r="W3706" s="9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9"/>
      <c r="AS3706" s="9"/>
      <c r="AT3706" s="9"/>
      <c r="AU3706" s="9"/>
      <c r="AV3706" s="9"/>
      <c r="AW3706" s="9"/>
      <c r="AX3706" s="9"/>
      <c r="AY3706" s="9"/>
    </row>
    <row r="3707" spans="1:51">
      <c r="A3707" s="9"/>
      <c r="B3707" s="9"/>
      <c r="C3707" s="9"/>
      <c r="D3707" s="9"/>
      <c r="E3707" s="9"/>
      <c r="F3707" s="9"/>
      <c r="G3707" s="9"/>
      <c r="H3707" s="9"/>
      <c r="I3707" s="9"/>
      <c r="J3707" s="9"/>
      <c r="K3707" s="9"/>
      <c r="L3707" s="9"/>
      <c r="M3707" s="9"/>
      <c r="N3707" s="9"/>
      <c r="O3707" s="9"/>
      <c r="P3707" s="9"/>
      <c r="Q3707" s="9"/>
      <c r="R3707" s="9"/>
      <c r="S3707" s="9"/>
      <c r="T3707" s="9"/>
      <c r="U3707" s="9"/>
      <c r="V3707" s="9"/>
      <c r="W3707" s="9"/>
      <c r="X3707" s="9"/>
      <c r="Y3707" s="9"/>
      <c r="Z3707" s="9"/>
      <c r="AA3707" s="9"/>
      <c r="AB3707" s="9"/>
      <c r="AC3707" s="9"/>
      <c r="AD3707" s="9"/>
      <c r="AE3707" s="9"/>
      <c r="AF3707" s="9"/>
      <c r="AG3707" s="9"/>
      <c r="AH3707" s="9"/>
      <c r="AI3707" s="9"/>
      <c r="AJ3707" s="9"/>
      <c r="AK3707" s="9"/>
      <c r="AL3707" s="9"/>
      <c r="AM3707" s="9"/>
      <c r="AN3707" s="9"/>
      <c r="AO3707" s="9"/>
      <c r="AP3707" s="9"/>
      <c r="AQ3707" s="9"/>
      <c r="AR3707" s="9"/>
      <c r="AS3707" s="9"/>
      <c r="AT3707" s="9"/>
      <c r="AU3707" s="9"/>
      <c r="AV3707" s="9"/>
      <c r="AW3707" s="9"/>
      <c r="AX3707" s="9"/>
      <c r="AY3707" s="9"/>
    </row>
    <row r="3708" spans="1:51">
      <c r="A3708" s="9"/>
      <c r="B3708" s="9"/>
      <c r="C3708" s="9"/>
      <c r="D3708" s="9"/>
      <c r="E3708" s="9"/>
      <c r="F3708" s="9"/>
      <c r="G3708" s="9"/>
      <c r="H3708" s="9"/>
      <c r="I3708" s="9"/>
      <c r="J3708" s="9"/>
      <c r="K3708" s="9"/>
      <c r="L3708" s="9"/>
      <c r="M3708" s="9"/>
      <c r="N3708" s="9"/>
      <c r="O3708" s="9"/>
      <c r="P3708" s="9"/>
      <c r="Q3708" s="9"/>
      <c r="R3708" s="9"/>
      <c r="S3708" s="9"/>
      <c r="T3708" s="9"/>
      <c r="U3708" s="9"/>
      <c r="V3708" s="9"/>
      <c r="W3708" s="9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9"/>
      <c r="AS3708" s="9"/>
      <c r="AT3708" s="9"/>
      <c r="AU3708" s="9"/>
      <c r="AV3708" s="9"/>
      <c r="AW3708" s="9"/>
      <c r="AX3708" s="9"/>
      <c r="AY3708" s="9"/>
    </row>
    <row r="3709" spans="1:51">
      <c r="A3709" s="9"/>
      <c r="B3709" s="9"/>
      <c r="C3709" s="9"/>
      <c r="D3709" s="9"/>
      <c r="E3709" s="9"/>
      <c r="F3709" s="9"/>
      <c r="G3709" s="9"/>
      <c r="H3709" s="9"/>
      <c r="I3709" s="9"/>
      <c r="J3709" s="9"/>
      <c r="K3709" s="9"/>
      <c r="L3709" s="9"/>
      <c r="M3709" s="9"/>
      <c r="N3709" s="9"/>
      <c r="O3709" s="9"/>
      <c r="P3709" s="9"/>
      <c r="Q3709" s="9"/>
      <c r="R3709" s="9"/>
      <c r="S3709" s="9"/>
      <c r="T3709" s="9"/>
      <c r="U3709" s="9"/>
      <c r="V3709" s="9"/>
      <c r="W3709" s="9"/>
      <c r="X3709" s="9"/>
      <c r="Y3709" s="9"/>
      <c r="Z3709" s="9"/>
      <c r="AA3709" s="9"/>
      <c r="AB3709" s="9"/>
      <c r="AC3709" s="9"/>
      <c r="AD3709" s="9"/>
      <c r="AE3709" s="9"/>
      <c r="AF3709" s="9"/>
      <c r="AG3709" s="9"/>
      <c r="AH3709" s="9"/>
      <c r="AI3709" s="9"/>
      <c r="AJ3709" s="9"/>
      <c r="AK3709" s="9"/>
      <c r="AL3709" s="9"/>
      <c r="AM3709" s="9"/>
      <c r="AN3709" s="9"/>
      <c r="AO3709" s="9"/>
      <c r="AP3709" s="9"/>
      <c r="AQ3709" s="9"/>
      <c r="AR3709" s="9"/>
      <c r="AS3709" s="9"/>
      <c r="AT3709" s="9"/>
      <c r="AU3709" s="9"/>
      <c r="AV3709" s="9"/>
      <c r="AW3709" s="9"/>
      <c r="AX3709" s="9"/>
      <c r="AY3709" s="9"/>
    </row>
    <row r="3710" spans="1:51">
      <c r="A3710" s="9"/>
      <c r="B3710" s="9"/>
      <c r="C3710" s="9"/>
      <c r="D3710" s="9"/>
      <c r="E3710" s="9"/>
      <c r="F3710" s="9"/>
      <c r="G3710" s="9"/>
      <c r="H3710" s="9"/>
      <c r="I3710" s="9"/>
      <c r="J3710" s="9"/>
      <c r="K3710" s="9"/>
      <c r="L3710" s="9"/>
      <c r="M3710" s="9"/>
      <c r="N3710" s="9"/>
      <c r="O3710" s="9"/>
      <c r="P3710" s="9"/>
      <c r="Q3710" s="9"/>
      <c r="R3710" s="9"/>
      <c r="S3710" s="9"/>
      <c r="T3710" s="9"/>
      <c r="U3710" s="9"/>
      <c r="V3710" s="9"/>
      <c r="W3710" s="9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9"/>
      <c r="AS3710" s="9"/>
      <c r="AT3710" s="9"/>
      <c r="AU3710" s="9"/>
      <c r="AV3710" s="9"/>
      <c r="AW3710" s="9"/>
      <c r="AX3710" s="9"/>
      <c r="AY3710" s="9"/>
    </row>
    <row r="3711" spans="1:51">
      <c r="A3711" s="9"/>
      <c r="B3711" s="9"/>
      <c r="C3711" s="9"/>
      <c r="D3711" s="9"/>
      <c r="E3711" s="9"/>
      <c r="F3711" s="9"/>
      <c r="G3711" s="9"/>
      <c r="H3711" s="9"/>
      <c r="I3711" s="9"/>
      <c r="J3711" s="9"/>
      <c r="K3711" s="9"/>
      <c r="L3711" s="9"/>
      <c r="M3711" s="9"/>
      <c r="N3711" s="9"/>
      <c r="O3711" s="9"/>
      <c r="P3711" s="9"/>
      <c r="Q3711" s="9"/>
      <c r="R3711" s="9"/>
      <c r="S3711" s="9"/>
      <c r="T3711" s="9"/>
      <c r="U3711" s="9"/>
      <c r="V3711" s="9"/>
      <c r="W3711" s="9"/>
      <c r="X3711" s="9"/>
      <c r="Y3711" s="9"/>
      <c r="Z3711" s="9"/>
      <c r="AA3711" s="9"/>
      <c r="AB3711" s="9"/>
      <c r="AC3711" s="9"/>
      <c r="AD3711" s="9"/>
      <c r="AE3711" s="9"/>
      <c r="AF3711" s="9"/>
      <c r="AG3711" s="9"/>
      <c r="AH3711" s="9"/>
      <c r="AI3711" s="9"/>
      <c r="AJ3711" s="9"/>
      <c r="AK3711" s="9"/>
      <c r="AL3711" s="9"/>
      <c r="AM3711" s="9"/>
      <c r="AN3711" s="9"/>
      <c r="AO3711" s="9"/>
      <c r="AP3711" s="9"/>
      <c r="AQ3711" s="9"/>
      <c r="AR3711" s="9"/>
      <c r="AS3711" s="9"/>
      <c r="AT3711" s="9"/>
      <c r="AU3711" s="9"/>
      <c r="AV3711" s="9"/>
      <c r="AW3711" s="9"/>
      <c r="AX3711" s="9"/>
      <c r="AY3711" s="9"/>
    </row>
    <row r="3712" spans="1:51">
      <c r="A3712" s="9"/>
      <c r="B3712" s="9"/>
      <c r="C3712" s="9"/>
      <c r="D3712" s="9"/>
      <c r="E3712" s="9"/>
      <c r="F3712" s="9"/>
      <c r="G3712" s="9"/>
      <c r="H3712" s="9"/>
      <c r="I3712" s="9"/>
      <c r="J3712" s="9"/>
      <c r="K3712" s="9"/>
      <c r="L3712" s="9"/>
      <c r="M3712" s="9"/>
      <c r="N3712" s="9"/>
      <c r="O3712" s="9"/>
      <c r="P3712" s="9"/>
      <c r="Q3712" s="9"/>
      <c r="R3712" s="9"/>
      <c r="S3712" s="9"/>
      <c r="T3712" s="9"/>
      <c r="U3712" s="9"/>
      <c r="V3712" s="9"/>
      <c r="W3712" s="9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9"/>
      <c r="AS3712" s="9"/>
      <c r="AT3712" s="9"/>
      <c r="AU3712" s="9"/>
      <c r="AV3712" s="9"/>
      <c r="AW3712" s="9"/>
      <c r="AX3712" s="9"/>
      <c r="AY3712" s="9"/>
    </row>
    <row r="3713" spans="1:51">
      <c r="A3713" s="9"/>
      <c r="B3713" s="9"/>
      <c r="C3713" s="9"/>
      <c r="D3713" s="9"/>
      <c r="E3713" s="9"/>
      <c r="F3713" s="9"/>
      <c r="G3713" s="9"/>
      <c r="H3713" s="9"/>
      <c r="I3713" s="9"/>
      <c r="J3713" s="9"/>
      <c r="K3713" s="9"/>
      <c r="L3713" s="9"/>
      <c r="M3713" s="9"/>
      <c r="N3713" s="9"/>
      <c r="O3713" s="9"/>
      <c r="P3713" s="9"/>
      <c r="Q3713" s="9"/>
      <c r="R3713" s="9"/>
      <c r="S3713" s="9"/>
      <c r="T3713" s="9"/>
      <c r="U3713" s="9"/>
      <c r="V3713" s="9"/>
      <c r="W3713" s="9"/>
      <c r="X3713" s="9"/>
      <c r="Y3713" s="9"/>
      <c r="Z3713" s="9"/>
      <c r="AA3713" s="9"/>
      <c r="AB3713" s="9"/>
      <c r="AC3713" s="9"/>
      <c r="AD3713" s="9"/>
      <c r="AE3713" s="9"/>
      <c r="AF3713" s="9"/>
      <c r="AG3713" s="9"/>
      <c r="AH3713" s="9"/>
      <c r="AI3713" s="9"/>
      <c r="AJ3713" s="9"/>
      <c r="AK3713" s="9"/>
      <c r="AL3713" s="9"/>
      <c r="AM3713" s="9"/>
      <c r="AN3713" s="9"/>
      <c r="AO3713" s="9"/>
      <c r="AP3713" s="9"/>
      <c r="AQ3713" s="9"/>
      <c r="AR3713" s="9"/>
      <c r="AS3713" s="9"/>
      <c r="AT3713" s="9"/>
      <c r="AU3713" s="9"/>
      <c r="AV3713" s="9"/>
      <c r="AW3713" s="9"/>
      <c r="AX3713" s="9"/>
      <c r="AY3713" s="9"/>
    </row>
    <row r="3714" spans="1:51">
      <c r="A3714" s="9"/>
      <c r="B3714" s="9"/>
      <c r="C3714" s="9"/>
      <c r="D3714" s="9"/>
      <c r="E3714" s="9"/>
      <c r="F3714" s="9"/>
      <c r="G3714" s="9"/>
      <c r="H3714" s="9"/>
      <c r="I3714" s="9"/>
      <c r="J3714" s="9"/>
      <c r="K3714" s="9"/>
      <c r="L3714" s="9"/>
      <c r="M3714" s="9"/>
      <c r="N3714" s="9"/>
      <c r="O3714" s="9"/>
      <c r="P3714" s="9"/>
      <c r="Q3714" s="9"/>
      <c r="R3714" s="9"/>
      <c r="S3714" s="9"/>
      <c r="T3714" s="9"/>
      <c r="U3714" s="9"/>
      <c r="V3714" s="9"/>
      <c r="W3714" s="9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9"/>
      <c r="AS3714" s="9"/>
      <c r="AT3714" s="9"/>
      <c r="AU3714" s="9"/>
      <c r="AV3714" s="9"/>
      <c r="AW3714" s="9"/>
      <c r="AX3714" s="9"/>
      <c r="AY3714" s="9"/>
    </row>
    <row r="3715" spans="1:51">
      <c r="A3715" s="9"/>
      <c r="B3715" s="9"/>
      <c r="C3715" s="9"/>
      <c r="D3715" s="9"/>
      <c r="E3715" s="9"/>
      <c r="F3715" s="9"/>
      <c r="G3715" s="9"/>
      <c r="H3715" s="9"/>
      <c r="I3715" s="9"/>
      <c r="J3715" s="9"/>
      <c r="K3715" s="9"/>
      <c r="L3715" s="9"/>
      <c r="M3715" s="9"/>
      <c r="N3715" s="9"/>
      <c r="O3715" s="9"/>
      <c r="P3715" s="9"/>
      <c r="Q3715" s="9"/>
      <c r="R3715" s="9"/>
      <c r="S3715" s="9"/>
      <c r="T3715" s="9"/>
      <c r="U3715" s="9"/>
      <c r="V3715" s="9"/>
      <c r="W3715" s="9"/>
      <c r="X3715" s="9"/>
      <c r="Y3715" s="9"/>
      <c r="Z3715" s="9"/>
      <c r="AA3715" s="9"/>
      <c r="AB3715" s="9"/>
      <c r="AC3715" s="9"/>
      <c r="AD3715" s="9"/>
      <c r="AE3715" s="9"/>
      <c r="AF3715" s="9"/>
      <c r="AG3715" s="9"/>
      <c r="AH3715" s="9"/>
      <c r="AI3715" s="9"/>
      <c r="AJ3715" s="9"/>
      <c r="AK3715" s="9"/>
      <c r="AL3715" s="9"/>
      <c r="AM3715" s="9"/>
      <c r="AN3715" s="9"/>
      <c r="AO3715" s="9"/>
      <c r="AP3715" s="9"/>
      <c r="AQ3715" s="9"/>
      <c r="AR3715" s="9"/>
      <c r="AS3715" s="9"/>
      <c r="AT3715" s="9"/>
      <c r="AU3715" s="9"/>
      <c r="AV3715" s="9"/>
      <c r="AW3715" s="9"/>
      <c r="AX3715" s="9"/>
      <c r="AY3715" s="9"/>
    </row>
    <row r="3716" spans="1:51">
      <c r="A3716" s="9"/>
      <c r="B3716" s="9"/>
      <c r="C3716" s="9"/>
      <c r="D3716" s="9"/>
      <c r="E3716" s="9"/>
      <c r="F3716" s="9"/>
      <c r="G3716" s="9"/>
      <c r="H3716" s="9"/>
      <c r="I3716" s="9"/>
      <c r="J3716" s="9"/>
      <c r="K3716" s="9"/>
      <c r="L3716" s="9"/>
      <c r="M3716" s="9"/>
      <c r="N3716" s="9"/>
      <c r="O3716" s="9"/>
      <c r="P3716" s="9"/>
      <c r="Q3716" s="9"/>
      <c r="R3716" s="9"/>
      <c r="S3716" s="9"/>
      <c r="T3716" s="9"/>
      <c r="U3716" s="9"/>
      <c r="V3716" s="9"/>
      <c r="W3716" s="9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9"/>
      <c r="AS3716" s="9"/>
      <c r="AT3716" s="9"/>
      <c r="AU3716" s="9"/>
      <c r="AV3716" s="9"/>
      <c r="AW3716" s="9"/>
      <c r="AX3716" s="9"/>
      <c r="AY3716" s="9"/>
    </row>
    <row r="3717" spans="1:51">
      <c r="A3717" s="9"/>
      <c r="B3717" s="9"/>
      <c r="C3717" s="9"/>
      <c r="D3717" s="9"/>
      <c r="E3717" s="9"/>
      <c r="F3717" s="9"/>
      <c r="G3717" s="9"/>
      <c r="H3717" s="9"/>
      <c r="I3717" s="9"/>
      <c r="J3717" s="9"/>
      <c r="K3717" s="9"/>
      <c r="L3717" s="9"/>
      <c r="M3717" s="9"/>
      <c r="N3717" s="9"/>
      <c r="O3717" s="9"/>
      <c r="P3717" s="9"/>
      <c r="Q3717" s="9"/>
      <c r="R3717" s="9"/>
      <c r="S3717" s="9"/>
      <c r="T3717" s="9"/>
      <c r="U3717" s="9"/>
      <c r="V3717" s="9"/>
      <c r="W3717" s="9"/>
      <c r="X3717" s="9"/>
      <c r="Y3717" s="9"/>
      <c r="Z3717" s="9"/>
      <c r="AA3717" s="9"/>
      <c r="AB3717" s="9"/>
      <c r="AC3717" s="9"/>
      <c r="AD3717" s="9"/>
      <c r="AE3717" s="9"/>
      <c r="AF3717" s="9"/>
      <c r="AG3717" s="9"/>
      <c r="AH3717" s="9"/>
      <c r="AI3717" s="9"/>
      <c r="AJ3717" s="9"/>
      <c r="AK3717" s="9"/>
      <c r="AL3717" s="9"/>
      <c r="AM3717" s="9"/>
      <c r="AN3717" s="9"/>
      <c r="AO3717" s="9"/>
      <c r="AP3717" s="9"/>
      <c r="AQ3717" s="9"/>
      <c r="AR3717" s="9"/>
      <c r="AS3717" s="9"/>
      <c r="AT3717" s="9"/>
      <c r="AU3717" s="9"/>
      <c r="AV3717" s="9"/>
      <c r="AW3717" s="9"/>
      <c r="AX3717" s="9"/>
      <c r="AY3717" s="9"/>
    </row>
    <row r="3718" spans="1:51">
      <c r="A3718" s="9"/>
      <c r="B3718" s="9"/>
      <c r="C3718" s="9"/>
      <c r="D3718" s="9"/>
      <c r="E3718" s="9"/>
      <c r="F3718" s="9"/>
      <c r="G3718" s="9"/>
      <c r="H3718" s="9"/>
      <c r="I3718" s="9"/>
      <c r="J3718" s="9"/>
      <c r="K3718" s="9"/>
      <c r="L3718" s="9"/>
      <c r="M3718" s="9"/>
      <c r="N3718" s="9"/>
      <c r="O3718" s="9"/>
      <c r="P3718" s="9"/>
      <c r="Q3718" s="9"/>
      <c r="R3718" s="9"/>
      <c r="S3718" s="9"/>
      <c r="T3718" s="9"/>
      <c r="U3718" s="9"/>
      <c r="V3718" s="9"/>
      <c r="W3718" s="9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9"/>
      <c r="AS3718" s="9"/>
      <c r="AT3718" s="9"/>
      <c r="AU3718" s="9"/>
      <c r="AV3718" s="9"/>
      <c r="AW3718" s="9"/>
      <c r="AX3718" s="9"/>
      <c r="AY3718" s="9"/>
    </row>
    <row r="3719" spans="1:51">
      <c r="A3719" s="9"/>
      <c r="B3719" s="9"/>
      <c r="C3719" s="9"/>
      <c r="D3719" s="9"/>
      <c r="E3719" s="9"/>
      <c r="F3719" s="9"/>
      <c r="G3719" s="9"/>
      <c r="H3719" s="9"/>
      <c r="I3719" s="9"/>
      <c r="J3719" s="9"/>
      <c r="K3719" s="9"/>
      <c r="L3719" s="9"/>
      <c r="M3719" s="9"/>
      <c r="N3719" s="9"/>
      <c r="O3719" s="9"/>
      <c r="P3719" s="9"/>
      <c r="Q3719" s="9"/>
      <c r="R3719" s="9"/>
      <c r="S3719" s="9"/>
      <c r="T3719" s="9"/>
      <c r="U3719" s="9"/>
      <c r="V3719" s="9"/>
      <c r="W3719" s="9"/>
      <c r="X3719" s="9"/>
      <c r="Y3719" s="9"/>
      <c r="Z3719" s="9"/>
      <c r="AA3719" s="9"/>
      <c r="AB3719" s="9"/>
      <c r="AC3719" s="9"/>
      <c r="AD3719" s="9"/>
      <c r="AE3719" s="9"/>
      <c r="AF3719" s="9"/>
      <c r="AG3719" s="9"/>
      <c r="AH3719" s="9"/>
      <c r="AI3719" s="9"/>
      <c r="AJ3719" s="9"/>
      <c r="AK3719" s="9"/>
      <c r="AL3719" s="9"/>
      <c r="AM3719" s="9"/>
      <c r="AN3719" s="9"/>
      <c r="AO3719" s="9"/>
      <c r="AP3719" s="9"/>
      <c r="AQ3719" s="9"/>
      <c r="AR3719" s="9"/>
      <c r="AS3719" s="9"/>
      <c r="AT3719" s="9"/>
      <c r="AU3719" s="9"/>
      <c r="AV3719" s="9"/>
      <c r="AW3719" s="9"/>
      <c r="AX3719" s="9"/>
      <c r="AY3719" s="9"/>
    </row>
    <row r="3720" spans="1:51">
      <c r="A3720" s="9"/>
      <c r="B3720" s="9"/>
      <c r="C3720" s="9"/>
      <c r="D3720" s="9"/>
      <c r="E3720" s="9"/>
      <c r="F3720" s="9"/>
      <c r="G3720" s="9"/>
      <c r="H3720" s="9"/>
      <c r="I3720" s="9"/>
      <c r="J3720" s="9"/>
      <c r="K3720" s="9"/>
      <c r="L3720" s="9"/>
      <c r="M3720" s="9"/>
      <c r="N3720" s="9"/>
      <c r="O3720" s="9"/>
      <c r="P3720" s="9"/>
      <c r="Q3720" s="9"/>
      <c r="R3720" s="9"/>
      <c r="S3720" s="9"/>
      <c r="T3720" s="9"/>
      <c r="U3720" s="9"/>
      <c r="V3720" s="9"/>
      <c r="W3720" s="9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9"/>
      <c r="AS3720" s="9"/>
      <c r="AT3720" s="9"/>
      <c r="AU3720" s="9"/>
      <c r="AV3720" s="9"/>
      <c r="AW3720" s="9"/>
      <c r="AX3720" s="9"/>
      <c r="AY3720" s="9"/>
    </row>
    <row r="3721" spans="1:51">
      <c r="A3721" s="9"/>
      <c r="B3721" s="9"/>
      <c r="C3721" s="9"/>
      <c r="D3721" s="9"/>
      <c r="E3721" s="9"/>
      <c r="F3721" s="9"/>
      <c r="G3721" s="9"/>
      <c r="H3721" s="9"/>
      <c r="I3721" s="9"/>
      <c r="J3721" s="9"/>
      <c r="K3721" s="9"/>
      <c r="L3721" s="9"/>
      <c r="M3721" s="9"/>
      <c r="N3721" s="9"/>
      <c r="O3721" s="9"/>
      <c r="P3721" s="9"/>
      <c r="Q3721" s="9"/>
      <c r="R3721" s="9"/>
      <c r="S3721" s="9"/>
      <c r="T3721" s="9"/>
      <c r="U3721" s="9"/>
      <c r="V3721" s="9"/>
      <c r="W3721" s="9"/>
      <c r="X3721" s="9"/>
      <c r="Y3721" s="9"/>
      <c r="Z3721" s="9"/>
      <c r="AA3721" s="9"/>
      <c r="AB3721" s="9"/>
      <c r="AC3721" s="9"/>
      <c r="AD3721" s="9"/>
      <c r="AE3721" s="9"/>
      <c r="AF3721" s="9"/>
      <c r="AG3721" s="9"/>
      <c r="AH3721" s="9"/>
      <c r="AI3721" s="9"/>
      <c r="AJ3721" s="9"/>
      <c r="AK3721" s="9"/>
      <c r="AL3721" s="9"/>
      <c r="AM3721" s="9"/>
      <c r="AN3721" s="9"/>
      <c r="AO3721" s="9"/>
      <c r="AP3721" s="9"/>
      <c r="AQ3721" s="9"/>
      <c r="AR3721" s="9"/>
      <c r="AS3721" s="9"/>
      <c r="AT3721" s="9"/>
      <c r="AU3721" s="9"/>
      <c r="AV3721" s="9"/>
      <c r="AW3721" s="9"/>
      <c r="AX3721" s="9"/>
      <c r="AY3721" s="9"/>
    </row>
    <row r="3722" spans="1:51">
      <c r="A3722" s="9"/>
      <c r="B3722" s="9"/>
      <c r="C3722" s="9"/>
      <c r="D3722" s="9"/>
      <c r="E3722" s="9"/>
      <c r="F3722" s="9"/>
      <c r="G3722" s="9"/>
      <c r="H3722" s="9"/>
      <c r="I3722" s="9"/>
      <c r="J3722" s="9"/>
      <c r="K3722" s="9"/>
      <c r="L3722" s="9"/>
      <c r="M3722" s="9"/>
      <c r="N3722" s="9"/>
      <c r="O3722" s="9"/>
      <c r="P3722" s="9"/>
      <c r="Q3722" s="9"/>
      <c r="R3722" s="9"/>
      <c r="S3722" s="9"/>
      <c r="T3722" s="9"/>
      <c r="U3722" s="9"/>
      <c r="V3722" s="9"/>
      <c r="W3722" s="9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9"/>
      <c r="AS3722" s="9"/>
      <c r="AT3722" s="9"/>
      <c r="AU3722" s="9"/>
      <c r="AV3722" s="9"/>
      <c r="AW3722" s="9"/>
      <c r="AX3722" s="9"/>
      <c r="AY3722" s="9"/>
    </row>
    <row r="3723" spans="1:51">
      <c r="A3723" s="9"/>
      <c r="B3723" s="9"/>
      <c r="C3723" s="9"/>
      <c r="D3723" s="9"/>
      <c r="E3723" s="9"/>
      <c r="F3723" s="9"/>
      <c r="G3723" s="9"/>
      <c r="H3723" s="9"/>
      <c r="I3723" s="9"/>
      <c r="J3723" s="9"/>
      <c r="K3723" s="9"/>
      <c r="L3723" s="9"/>
      <c r="M3723" s="9"/>
      <c r="N3723" s="9"/>
      <c r="O3723" s="9"/>
      <c r="P3723" s="9"/>
      <c r="Q3723" s="9"/>
      <c r="R3723" s="9"/>
      <c r="S3723" s="9"/>
      <c r="T3723" s="9"/>
      <c r="U3723" s="9"/>
      <c r="V3723" s="9"/>
      <c r="W3723" s="9"/>
      <c r="X3723" s="9"/>
      <c r="Y3723" s="9"/>
      <c r="Z3723" s="9"/>
      <c r="AA3723" s="9"/>
      <c r="AB3723" s="9"/>
      <c r="AC3723" s="9"/>
      <c r="AD3723" s="9"/>
      <c r="AE3723" s="9"/>
      <c r="AF3723" s="9"/>
      <c r="AG3723" s="9"/>
      <c r="AH3723" s="9"/>
      <c r="AI3723" s="9"/>
      <c r="AJ3723" s="9"/>
      <c r="AK3723" s="9"/>
      <c r="AL3723" s="9"/>
      <c r="AM3723" s="9"/>
      <c r="AN3723" s="9"/>
      <c r="AO3723" s="9"/>
      <c r="AP3723" s="9"/>
      <c r="AQ3723" s="9"/>
      <c r="AR3723" s="9"/>
      <c r="AS3723" s="9"/>
      <c r="AT3723" s="9"/>
      <c r="AU3723" s="9"/>
      <c r="AV3723" s="9"/>
      <c r="AW3723" s="9"/>
      <c r="AX3723" s="9"/>
      <c r="AY3723" s="9"/>
    </row>
    <row r="3724" spans="1:51">
      <c r="A3724" s="9"/>
      <c r="B3724" s="9"/>
      <c r="C3724" s="9"/>
      <c r="D3724" s="9"/>
      <c r="E3724" s="9"/>
      <c r="F3724" s="9"/>
      <c r="G3724" s="9"/>
      <c r="H3724" s="9"/>
      <c r="I3724" s="9"/>
      <c r="J3724" s="9"/>
      <c r="K3724" s="9"/>
      <c r="L3724" s="9"/>
      <c r="M3724" s="9"/>
      <c r="N3724" s="9"/>
      <c r="O3724" s="9"/>
      <c r="P3724" s="9"/>
      <c r="Q3724" s="9"/>
      <c r="R3724" s="9"/>
      <c r="S3724" s="9"/>
      <c r="T3724" s="9"/>
      <c r="U3724" s="9"/>
      <c r="V3724" s="9"/>
      <c r="W3724" s="9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9"/>
      <c r="AS3724" s="9"/>
      <c r="AT3724" s="9"/>
      <c r="AU3724" s="9"/>
      <c r="AV3724" s="9"/>
      <c r="AW3724" s="9"/>
      <c r="AX3724" s="9"/>
      <c r="AY3724" s="9"/>
    </row>
    <row r="3725" spans="1:51">
      <c r="A3725" s="9"/>
      <c r="B3725" s="9"/>
      <c r="C3725" s="9"/>
      <c r="D3725" s="9"/>
      <c r="E3725" s="9"/>
      <c r="F3725" s="9"/>
      <c r="G3725" s="9"/>
      <c r="H3725" s="9"/>
      <c r="I3725" s="9"/>
      <c r="J3725" s="9"/>
      <c r="K3725" s="9"/>
      <c r="L3725" s="9"/>
      <c r="M3725" s="9"/>
      <c r="N3725" s="9"/>
      <c r="O3725" s="9"/>
      <c r="P3725" s="9"/>
      <c r="Q3725" s="9"/>
      <c r="R3725" s="9"/>
      <c r="S3725" s="9"/>
      <c r="T3725" s="9"/>
      <c r="U3725" s="9"/>
      <c r="V3725" s="9"/>
      <c r="W3725" s="9"/>
      <c r="X3725" s="9"/>
      <c r="Y3725" s="9"/>
      <c r="Z3725" s="9"/>
      <c r="AA3725" s="9"/>
      <c r="AB3725" s="9"/>
      <c r="AC3725" s="9"/>
      <c r="AD3725" s="9"/>
      <c r="AE3725" s="9"/>
      <c r="AF3725" s="9"/>
      <c r="AG3725" s="9"/>
      <c r="AH3725" s="9"/>
      <c r="AI3725" s="9"/>
      <c r="AJ3725" s="9"/>
      <c r="AK3725" s="9"/>
      <c r="AL3725" s="9"/>
      <c r="AM3725" s="9"/>
      <c r="AN3725" s="9"/>
      <c r="AO3725" s="9"/>
      <c r="AP3725" s="9"/>
      <c r="AQ3725" s="9"/>
      <c r="AR3725" s="9"/>
      <c r="AS3725" s="9"/>
      <c r="AT3725" s="9"/>
      <c r="AU3725" s="9"/>
      <c r="AV3725" s="9"/>
      <c r="AW3725" s="9"/>
      <c r="AX3725" s="9"/>
      <c r="AY3725" s="9"/>
    </row>
    <row r="3726" spans="1:51">
      <c r="A3726" s="9"/>
      <c r="B3726" s="9"/>
      <c r="C3726" s="9"/>
      <c r="D3726" s="9"/>
      <c r="E3726" s="9"/>
      <c r="F3726" s="9"/>
      <c r="G3726" s="9"/>
      <c r="H3726" s="9"/>
      <c r="I3726" s="9"/>
      <c r="J3726" s="9"/>
      <c r="K3726" s="9"/>
      <c r="L3726" s="9"/>
      <c r="M3726" s="9"/>
      <c r="N3726" s="9"/>
      <c r="O3726" s="9"/>
      <c r="P3726" s="9"/>
      <c r="Q3726" s="9"/>
      <c r="R3726" s="9"/>
      <c r="S3726" s="9"/>
      <c r="T3726" s="9"/>
      <c r="U3726" s="9"/>
      <c r="V3726" s="9"/>
      <c r="W3726" s="9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9"/>
      <c r="AS3726" s="9"/>
      <c r="AT3726" s="9"/>
      <c r="AU3726" s="9"/>
      <c r="AV3726" s="9"/>
      <c r="AW3726" s="9"/>
      <c r="AX3726" s="9"/>
      <c r="AY3726" s="9"/>
    </row>
    <row r="3727" spans="1:51">
      <c r="A3727" s="9"/>
      <c r="B3727" s="9"/>
      <c r="C3727" s="9"/>
      <c r="D3727" s="9"/>
      <c r="E3727" s="9"/>
      <c r="F3727" s="9"/>
      <c r="G3727" s="9"/>
      <c r="H3727" s="9"/>
      <c r="I3727" s="9"/>
      <c r="J3727" s="9"/>
      <c r="K3727" s="9"/>
      <c r="L3727" s="9"/>
      <c r="M3727" s="9"/>
      <c r="N3727" s="9"/>
      <c r="O3727" s="9"/>
      <c r="P3727" s="9"/>
      <c r="Q3727" s="9"/>
      <c r="R3727" s="9"/>
      <c r="S3727" s="9"/>
      <c r="T3727" s="9"/>
      <c r="U3727" s="9"/>
      <c r="V3727" s="9"/>
      <c r="W3727" s="9"/>
      <c r="X3727" s="9"/>
      <c r="Y3727" s="9"/>
      <c r="Z3727" s="9"/>
      <c r="AA3727" s="9"/>
      <c r="AB3727" s="9"/>
      <c r="AC3727" s="9"/>
      <c r="AD3727" s="9"/>
      <c r="AE3727" s="9"/>
      <c r="AF3727" s="9"/>
      <c r="AG3727" s="9"/>
      <c r="AH3727" s="9"/>
      <c r="AI3727" s="9"/>
      <c r="AJ3727" s="9"/>
      <c r="AK3727" s="9"/>
      <c r="AL3727" s="9"/>
      <c r="AM3727" s="9"/>
      <c r="AN3727" s="9"/>
      <c r="AO3727" s="9"/>
      <c r="AP3727" s="9"/>
      <c r="AQ3727" s="9"/>
      <c r="AR3727" s="9"/>
      <c r="AS3727" s="9"/>
      <c r="AT3727" s="9"/>
      <c r="AU3727" s="9"/>
      <c r="AV3727" s="9"/>
      <c r="AW3727" s="9"/>
      <c r="AX3727" s="9"/>
      <c r="AY3727" s="9"/>
    </row>
    <row r="3728" spans="1:51">
      <c r="A3728" s="9"/>
      <c r="B3728" s="9"/>
      <c r="C3728" s="9"/>
      <c r="D3728" s="9"/>
      <c r="E3728" s="9"/>
      <c r="F3728" s="9"/>
      <c r="G3728" s="9"/>
      <c r="H3728" s="9"/>
      <c r="I3728" s="9"/>
      <c r="J3728" s="9"/>
      <c r="K3728" s="9"/>
      <c r="L3728" s="9"/>
      <c r="M3728" s="9"/>
      <c r="N3728" s="9"/>
      <c r="O3728" s="9"/>
      <c r="P3728" s="9"/>
      <c r="Q3728" s="9"/>
      <c r="R3728" s="9"/>
      <c r="S3728" s="9"/>
      <c r="T3728" s="9"/>
      <c r="U3728" s="9"/>
      <c r="V3728" s="9"/>
      <c r="W3728" s="9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9"/>
      <c r="AS3728" s="9"/>
      <c r="AT3728" s="9"/>
      <c r="AU3728" s="9"/>
      <c r="AV3728" s="9"/>
      <c r="AW3728" s="9"/>
      <c r="AX3728" s="9"/>
      <c r="AY3728" s="9"/>
    </row>
    <row r="3729" spans="1:51">
      <c r="A3729" s="9"/>
      <c r="B3729" s="9"/>
      <c r="C3729" s="9"/>
      <c r="D3729" s="9"/>
      <c r="E3729" s="9"/>
      <c r="F3729" s="9"/>
      <c r="G3729" s="9"/>
      <c r="H3729" s="9"/>
      <c r="I3729" s="9"/>
      <c r="J3729" s="9"/>
      <c r="K3729" s="9"/>
      <c r="L3729" s="9"/>
      <c r="M3729" s="9"/>
      <c r="N3729" s="9"/>
      <c r="O3729" s="9"/>
      <c r="P3729" s="9"/>
      <c r="Q3729" s="9"/>
      <c r="R3729" s="9"/>
      <c r="S3729" s="9"/>
      <c r="T3729" s="9"/>
      <c r="U3729" s="9"/>
      <c r="V3729" s="9"/>
      <c r="W3729" s="9"/>
      <c r="X3729" s="9"/>
      <c r="Y3729" s="9"/>
      <c r="Z3729" s="9"/>
      <c r="AA3729" s="9"/>
      <c r="AB3729" s="9"/>
      <c r="AC3729" s="9"/>
      <c r="AD3729" s="9"/>
      <c r="AE3729" s="9"/>
      <c r="AF3729" s="9"/>
      <c r="AG3729" s="9"/>
      <c r="AH3729" s="9"/>
      <c r="AI3729" s="9"/>
      <c r="AJ3729" s="9"/>
      <c r="AK3729" s="9"/>
      <c r="AL3729" s="9"/>
      <c r="AM3729" s="9"/>
      <c r="AN3729" s="9"/>
      <c r="AO3729" s="9"/>
      <c r="AP3729" s="9"/>
      <c r="AQ3729" s="9"/>
      <c r="AR3729" s="9"/>
      <c r="AS3729" s="9"/>
      <c r="AT3729" s="9"/>
      <c r="AU3729" s="9"/>
      <c r="AV3729" s="9"/>
      <c r="AW3729" s="9"/>
      <c r="AX3729" s="9"/>
      <c r="AY3729" s="9"/>
    </row>
    <row r="3730" spans="1:51">
      <c r="A3730" s="9"/>
      <c r="B3730" s="9"/>
      <c r="C3730" s="9"/>
      <c r="D3730" s="9"/>
      <c r="E3730" s="9"/>
      <c r="F3730" s="9"/>
      <c r="G3730" s="9"/>
      <c r="H3730" s="9"/>
      <c r="I3730" s="9"/>
      <c r="J3730" s="9"/>
      <c r="K3730" s="9"/>
      <c r="L3730" s="9"/>
      <c r="M3730" s="9"/>
      <c r="N3730" s="9"/>
      <c r="O3730" s="9"/>
      <c r="P3730" s="9"/>
      <c r="Q3730" s="9"/>
      <c r="R3730" s="9"/>
      <c r="S3730" s="9"/>
      <c r="T3730" s="9"/>
      <c r="U3730" s="9"/>
      <c r="V3730" s="9"/>
      <c r="W3730" s="9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9"/>
      <c r="AS3730" s="9"/>
      <c r="AT3730" s="9"/>
      <c r="AU3730" s="9"/>
      <c r="AV3730" s="9"/>
      <c r="AW3730" s="9"/>
      <c r="AX3730" s="9"/>
      <c r="AY3730" s="9"/>
    </row>
    <row r="3731" spans="1:51">
      <c r="A3731" s="9"/>
      <c r="B3731" s="9"/>
      <c r="C3731" s="9"/>
      <c r="D3731" s="9"/>
      <c r="E3731" s="9"/>
      <c r="F3731" s="9"/>
      <c r="G3731" s="9"/>
      <c r="H3731" s="9"/>
      <c r="I3731" s="9"/>
      <c r="J3731" s="9"/>
      <c r="K3731" s="9"/>
      <c r="L3731" s="9"/>
      <c r="M3731" s="9"/>
      <c r="N3731" s="9"/>
      <c r="O3731" s="9"/>
      <c r="P3731" s="9"/>
      <c r="Q3731" s="9"/>
      <c r="R3731" s="9"/>
      <c r="S3731" s="9"/>
      <c r="T3731" s="9"/>
      <c r="U3731" s="9"/>
      <c r="V3731" s="9"/>
      <c r="W3731" s="9"/>
      <c r="X3731" s="9"/>
      <c r="Y3731" s="9"/>
      <c r="Z3731" s="9"/>
      <c r="AA3731" s="9"/>
      <c r="AB3731" s="9"/>
      <c r="AC3731" s="9"/>
      <c r="AD3731" s="9"/>
      <c r="AE3731" s="9"/>
      <c r="AF3731" s="9"/>
      <c r="AG3731" s="9"/>
      <c r="AH3731" s="9"/>
      <c r="AI3731" s="9"/>
      <c r="AJ3731" s="9"/>
      <c r="AK3731" s="9"/>
      <c r="AL3731" s="9"/>
      <c r="AM3731" s="9"/>
      <c r="AN3731" s="9"/>
      <c r="AO3731" s="9"/>
      <c r="AP3731" s="9"/>
      <c r="AQ3731" s="9"/>
      <c r="AR3731" s="9"/>
      <c r="AS3731" s="9"/>
      <c r="AT3731" s="9"/>
      <c r="AU3731" s="9"/>
      <c r="AV3731" s="9"/>
      <c r="AW3731" s="9"/>
      <c r="AX3731" s="9"/>
      <c r="AY3731" s="9"/>
    </row>
    <row r="3732" spans="1:51">
      <c r="A3732" s="9"/>
      <c r="B3732" s="9"/>
      <c r="C3732" s="9"/>
      <c r="D3732" s="9"/>
      <c r="E3732" s="9"/>
      <c r="F3732" s="9"/>
      <c r="G3732" s="9"/>
      <c r="H3732" s="9"/>
      <c r="I3732" s="9"/>
      <c r="J3732" s="9"/>
      <c r="K3732" s="9"/>
      <c r="L3732" s="9"/>
      <c r="M3732" s="9"/>
      <c r="N3732" s="9"/>
      <c r="O3732" s="9"/>
      <c r="P3732" s="9"/>
      <c r="Q3732" s="9"/>
      <c r="R3732" s="9"/>
      <c r="S3732" s="9"/>
      <c r="T3732" s="9"/>
      <c r="U3732" s="9"/>
      <c r="V3732" s="9"/>
      <c r="W3732" s="9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9"/>
      <c r="AS3732" s="9"/>
      <c r="AT3732" s="9"/>
      <c r="AU3732" s="9"/>
      <c r="AV3732" s="9"/>
      <c r="AW3732" s="9"/>
      <c r="AX3732" s="9"/>
      <c r="AY3732" s="9"/>
    </row>
    <row r="3733" spans="1:51">
      <c r="A3733" s="9"/>
      <c r="B3733" s="9"/>
      <c r="C3733" s="9"/>
      <c r="D3733" s="9"/>
      <c r="E3733" s="9"/>
      <c r="F3733" s="9"/>
      <c r="G3733" s="9"/>
      <c r="H3733" s="9"/>
      <c r="I3733" s="9"/>
      <c r="J3733" s="9"/>
      <c r="K3733" s="9"/>
      <c r="L3733" s="9"/>
      <c r="M3733" s="9"/>
      <c r="N3733" s="9"/>
      <c r="O3733" s="9"/>
      <c r="P3733" s="9"/>
      <c r="Q3733" s="9"/>
      <c r="R3733" s="9"/>
      <c r="S3733" s="9"/>
      <c r="T3733" s="9"/>
      <c r="U3733" s="9"/>
      <c r="V3733" s="9"/>
      <c r="W3733" s="9"/>
      <c r="X3733" s="9"/>
      <c r="Y3733" s="9"/>
      <c r="Z3733" s="9"/>
      <c r="AA3733" s="9"/>
      <c r="AB3733" s="9"/>
      <c r="AC3733" s="9"/>
      <c r="AD3733" s="9"/>
      <c r="AE3733" s="9"/>
      <c r="AF3733" s="9"/>
      <c r="AG3733" s="9"/>
      <c r="AH3733" s="9"/>
      <c r="AI3733" s="9"/>
      <c r="AJ3733" s="9"/>
      <c r="AK3733" s="9"/>
      <c r="AL3733" s="9"/>
      <c r="AM3733" s="9"/>
      <c r="AN3733" s="9"/>
      <c r="AO3733" s="9"/>
      <c r="AP3733" s="9"/>
      <c r="AQ3733" s="9"/>
      <c r="AR3733" s="9"/>
      <c r="AS3733" s="9"/>
      <c r="AT3733" s="9"/>
      <c r="AU3733" s="9"/>
      <c r="AV3733" s="9"/>
      <c r="AW3733" s="9"/>
      <c r="AX3733" s="9"/>
      <c r="AY3733" s="9"/>
    </row>
    <row r="3734" spans="1:51">
      <c r="A3734" s="9"/>
      <c r="B3734" s="9"/>
      <c r="C3734" s="9"/>
      <c r="D3734" s="9"/>
      <c r="E3734" s="9"/>
      <c r="F3734" s="9"/>
      <c r="G3734" s="9"/>
      <c r="H3734" s="9"/>
      <c r="I3734" s="9"/>
      <c r="J3734" s="9"/>
      <c r="K3734" s="9"/>
      <c r="L3734" s="9"/>
      <c r="M3734" s="9"/>
      <c r="N3734" s="9"/>
      <c r="O3734" s="9"/>
      <c r="P3734" s="9"/>
      <c r="Q3734" s="9"/>
      <c r="R3734" s="9"/>
      <c r="S3734" s="9"/>
      <c r="T3734" s="9"/>
      <c r="U3734" s="9"/>
      <c r="V3734" s="9"/>
      <c r="W3734" s="9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9"/>
      <c r="AS3734" s="9"/>
      <c r="AT3734" s="9"/>
      <c r="AU3734" s="9"/>
      <c r="AV3734" s="9"/>
      <c r="AW3734" s="9"/>
      <c r="AX3734" s="9"/>
      <c r="AY3734" s="9"/>
    </row>
    <row r="3735" spans="1:51">
      <c r="A3735" s="9"/>
      <c r="B3735" s="9"/>
      <c r="C3735" s="9"/>
      <c r="D3735" s="9"/>
      <c r="E3735" s="9"/>
      <c r="F3735" s="9"/>
      <c r="G3735" s="9"/>
      <c r="H3735" s="9"/>
      <c r="I3735" s="9"/>
      <c r="J3735" s="9"/>
      <c r="K3735" s="9"/>
      <c r="L3735" s="9"/>
      <c r="M3735" s="9"/>
      <c r="N3735" s="9"/>
      <c r="O3735" s="9"/>
      <c r="P3735" s="9"/>
      <c r="Q3735" s="9"/>
      <c r="R3735" s="9"/>
      <c r="S3735" s="9"/>
      <c r="T3735" s="9"/>
      <c r="U3735" s="9"/>
      <c r="V3735" s="9"/>
      <c r="W3735" s="9"/>
      <c r="X3735" s="9"/>
      <c r="Y3735" s="9"/>
      <c r="Z3735" s="9"/>
      <c r="AA3735" s="9"/>
      <c r="AB3735" s="9"/>
      <c r="AC3735" s="9"/>
      <c r="AD3735" s="9"/>
      <c r="AE3735" s="9"/>
      <c r="AF3735" s="9"/>
      <c r="AG3735" s="9"/>
      <c r="AH3735" s="9"/>
      <c r="AI3735" s="9"/>
      <c r="AJ3735" s="9"/>
      <c r="AK3735" s="9"/>
      <c r="AL3735" s="9"/>
      <c r="AM3735" s="9"/>
      <c r="AN3735" s="9"/>
      <c r="AO3735" s="9"/>
      <c r="AP3735" s="9"/>
      <c r="AQ3735" s="9"/>
      <c r="AR3735" s="9"/>
      <c r="AS3735" s="9"/>
      <c r="AT3735" s="9"/>
      <c r="AU3735" s="9"/>
      <c r="AV3735" s="9"/>
      <c r="AW3735" s="9"/>
      <c r="AX3735" s="9"/>
      <c r="AY3735" s="9"/>
    </row>
    <row r="3736" spans="1:51">
      <c r="A3736" s="9"/>
      <c r="B3736" s="9"/>
      <c r="C3736" s="9"/>
      <c r="D3736" s="9"/>
      <c r="E3736" s="9"/>
      <c r="F3736" s="9"/>
      <c r="G3736" s="9"/>
      <c r="H3736" s="9"/>
      <c r="I3736" s="9"/>
      <c r="J3736" s="9"/>
      <c r="K3736" s="9"/>
      <c r="L3736" s="9"/>
      <c r="M3736" s="9"/>
      <c r="N3736" s="9"/>
      <c r="O3736" s="9"/>
      <c r="P3736" s="9"/>
      <c r="Q3736" s="9"/>
      <c r="R3736" s="9"/>
      <c r="S3736" s="9"/>
      <c r="T3736" s="9"/>
      <c r="U3736" s="9"/>
      <c r="V3736" s="9"/>
      <c r="W3736" s="9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9"/>
      <c r="AS3736" s="9"/>
      <c r="AT3736" s="9"/>
      <c r="AU3736" s="9"/>
      <c r="AV3736" s="9"/>
      <c r="AW3736" s="9"/>
      <c r="AX3736" s="9"/>
      <c r="AY3736" s="9"/>
    </row>
    <row r="3737" spans="1:51">
      <c r="A3737" s="9"/>
      <c r="B3737" s="9"/>
      <c r="C3737" s="9"/>
      <c r="D3737" s="9"/>
      <c r="E3737" s="9"/>
      <c r="F3737" s="9"/>
      <c r="G3737" s="9"/>
      <c r="H3737" s="9"/>
      <c r="I3737" s="9"/>
      <c r="J3737" s="9"/>
      <c r="K3737" s="9"/>
      <c r="L3737" s="9"/>
      <c r="M3737" s="9"/>
      <c r="N3737" s="9"/>
      <c r="O3737" s="9"/>
      <c r="P3737" s="9"/>
      <c r="Q3737" s="9"/>
      <c r="R3737" s="9"/>
      <c r="S3737" s="9"/>
      <c r="T3737" s="9"/>
      <c r="U3737" s="9"/>
      <c r="V3737" s="9"/>
      <c r="W3737" s="9"/>
      <c r="X3737" s="9"/>
      <c r="Y3737" s="9"/>
      <c r="Z3737" s="9"/>
      <c r="AA3737" s="9"/>
      <c r="AB3737" s="9"/>
      <c r="AC3737" s="9"/>
      <c r="AD3737" s="9"/>
      <c r="AE3737" s="9"/>
      <c r="AF3737" s="9"/>
      <c r="AG3737" s="9"/>
      <c r="AH3737" s="9"/>
      <c r="AI3737" s="9"/>
      <c r="AJ3737" s="9"/>
      <c r="AK3737" s="9"/>
      <c r="AL3737" s="9"/>
      <c r="AM3737" s="9"/>
      <c r="AN3737" s="9"/>
      <c r="AO3737" s="9"/>
      <c r="AP3737" s="9"/>
      <c r="AQ3737" s="9"/>
      <c r="AR3737" s="9"/>
      <c r="AS3737" s="9"/>
      <c r="AT3737" s="9"/>
      <c r="AU3737" s="9"/>
      <c r="AV3737" s="9"/>
      <c r="AW3737" s="9"/>
      <c r="AX3737" s="9"/>
      <c r="AY3737" s="9"/>
    </row>
    <row r="3738" spans="1:51">
      <c r="A3738" s="9"/>
      <c r="B3738" s="9"/>
      <c r="C3738" s="9"/>
      <c r="D3738" s="9"/>
      <c r="E3738" s="9"/>
      <c r="F3738" s="9"/>
      <c r="G3738" s="9"/>
      <c r="H3738" s="9"/>
      <c r="I3738" s="9"/>
      <c r="J3738" s="9"/>
      <c r="K3738" s="9"/>
      <c r="L3738" s="9"/>
      <c r="M3738" s="9"/>
      <c r="N3738" s="9"/>
      <c r="O3738" s="9"/>
      <c r="P3738" s="9"/>
      <c r="Q3738" s="9"/>
      <c r="R3738" s="9"/>
      <c r="S3738" s="9"/>
      <c r="T3738" s="9"/>
      <c r="U3738" s="9"/>
      <c r="V3738" s="9"/>
      <c r="W3738" s="9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9"/>
      <c r="AS3738" s="9"/>
      <c r="AT3738" s="9"/>
      <c r="AU3738" s="9"/>
      <c r="AV3738" s="9"/>
      <c r="AW3738" s="9"/>
      <c r="AX3738" s="9"/>
      <c r="AY3738" s="9"/>
    </row>
    <row r="3739" spans="1:51">
      <c r="A3739" s="9"/>
      <c r="B3739" s="9"/>
      <c r="C3739" s="9"/>
      <c r="D3739" s="9"/>
      <c r="E3739" s="9"/>
      <c r="F3739" s="9"/>
      <c r="G3739" s="9"/>
      <c r="H3739" s="9"/>
      <c r="I3739" s="9"/>
      <c r="J3739" s="9"/>
      <c r="K3739" s="9"/>
      <c r="L3739" s="9"/>
      <c r="M3739" s="9"/>
      <c r="N3739" s="9"/>
      <c r="O3739" s="9"/>
      <c r="P3739" s="9"/>
      <c r="Q3739" s="9"/>
      <c r="R3739" s="9"/>
      <c r="S3739" s="9"/>
      <c r="T3739" s="9"/>
      <c r="U3739" s="9"/>
      <c r="V3739" s="9"/>
      <c r="W3739" s="9"/>
      <c r="X3739" s="9"/>
      <c r="Y3739" s="9"/>
      <c r="Z3739" s="9"/>
      <c r="AA3739" s="9"/>
      <c r="AB3739" s="9"/>
      <c r="AC3739" s="9"/>
      <c r="AD3739" s="9"/>
      <c r="AE3739" s="9"/>
      <c r="AF3739" s="9"/>
      <c r="AG3739" s="9"/>
      <c r="AH3739" s="9"/>
      <c r="AI3739" s="9"/>
      <c r="AJ3739" s="9"/>
      <c r="AK3739" s="9"/>
      <c r="AL3739" s="9"/>
      <c r="AM3739" s="9"/>
      <c r="AN3739" s="9"/>
      <c r="AO3739" s="9"/>
      <c r="AP3739" s="9"/>
      <c r="AQ3739" s="9"/>
      <c r="AR3739" s="9"/>
      <c r="AS3739" s="9"/>
      <c r="AT3739" s="9"/>
      <c r="AU3739" s="9"/>
      <c r="AV3739" s="9"/>
      <c r="AW3739" s="9"/>
      <c r="AX3739" s="9"/>
      <c r="AY3739" s="9"/>
    </row>
    <row r="3740" spans="1:51">
      <c r="A3740" s="9"/>
      <c r="B3740" s="9"/>
      <c r="C3740" s="9"/>
      <c r="D3740" s="9"/>
      <c r="E3740" s="9"/>
      <c r="F3740" s="9"/>
      <c r="G3740" s="9"/>
      <c r="H3740" s="9"/>
      <c r="I3740" s="9"/>
      <c r="J3740" s="9"/>
      <c r="K3740" s="9"/>
      <c r="L3740" s="9"/>
      <c r="M3740" s="9"/>
      <c r="N3740" s="9"/>
      <c r="O3740" s="9"/>
      <c r="P3740" s="9"/>
      <c r="Q3740" s="9"/>
      <c r="R3740" s="9"/>
      <c r="S3740" s="9"/>
      <c r="T3740" s="9"/>
      <c r="U3740" s="9"/>
      <c r="V3740" s="9"/>
      <c r="W3740" s="9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9"/>
      <c r="AS3740" s="9"/>
      <c r="AT3740" s="9"/>
      <c r="AU3740" s="9"/>
      <c r="AV3740" s="9"/>
      <c r="AW3740" s="9"/>
      <c r="AX3740" s="9"/>
      <c r="AY3740" s="9"/>
    </row>
    <row r="3741" spans="1:51">
      <c r="A3741" s="9"/>
      <c r="B3741" s="9"/>
      <c r="C3741" s="9"/>
      <c r="D3741" s="9"/>
      <c r="E3741" s="9"/>
      <c r="F3741" s="9"/>
      <c r="G3741" s="9"/>
      <c r="H3741" s="9"/>
      <c r="I3741" s="9"/>
      <c r="J3741" s="9"/>
      <c r="K3741" s="9"/>
      <c r="L3741" s="9"/>
      <c r="M3741" s="9"/>
      <c r="N3741" s="9"/>
      <c r="O3741" s="9"/>
      <c r="P3741" s="9"/>
      <c r="Q3741" s="9"/>
      <c r="R3741" s="9"/>
      <c r="S3741" s="9"/>
      <c r="T3741" s="9"/>
      <c r="U3741" s="9"/>
      <c r="V3741" s="9"/>
      <c r="W3741" s="9"/>
      <c r="X3741" s="9"/>
      <c r="Y3741" s="9"/>
      <c r="Z3741" s="9"/>
      <c r="AA3741" s="9"/>
      <c r="AB3741" s="9"/>
      <c r="AC3741" s="9"/>
      <c r="AD3741" s="9"/>
      <c r="AE3741" s="9"/>
      <c r="AF3741" s="9"/>
      <c r="AG3741" s="9"/>
      <c r="AH3741" s="9"/>
      <c r="AI3741" s="9"/>
      <c r="AJ3741" s="9"/>
      <c r="AK3741" s="9"/>
      <c r="AL3741" s="9"/>
      <c r="AM3741" s="9"/>
      <c r="AN3741" s="9"/>
      <c r="AO3741" s="9"/>
      <c r="AP3741" s="9"/>
      <c r="AQ3741" s="9"/>
      <c r="AR3741" s="9"/>
      <c r="AS3741" s="9"/>
      <c r="AT3741" s="9"/>
      <c r="AU3741" s="9"/>
      <c r="AV3741" s="9"/>
      <c r="AW3741" s="9"/>
      <c r="AX3741" s="9"/>
      <c r="AY3741" s="9"/>
    </row>
    <row r="3742" spans="1:51">
      <c r="A3742" s="9"/>
      <c r="B3742" s="9"/>
      <c r="C3742" s="9"/>
      <c r="D3742" s="9"/>
      <c r="E3742" s="9"/>
      <c r="F3742" s="9"/>
      <c r="G3742" s="9"/>
      <c r="H3742" s="9"/>
      <c r="I3742" s="9"/>
      <c r="J3742" s="9"/>
      <c r="K3742" s="9"/>
      <c r="L3742" s="9"/>
      <c r="M3742" s="9"/>
      <c r="N3742" s="9"/>
      <c r="O3742" s="9"/>
      <c r="P3742" s="9"/>
      <c r="Q3742" s="9"/>
      <c r="R3742" s="9"/>
      <c r="S3742" s="9"/>
      <c r="T3742" s="9"/>
      <c r="U3742" s="9"/>
      <c r="V3742" s="9"/>
      <c r="W3742" s="9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9"/>
      <c r="AS3742" s="9"/>
      <c r="AT3742" s="9"/>
      <c r="AU3742" s="9"/>
      <c r="AV3742" s="9"/>
      <c r="AW3742" s="9"/>
      <c r="AX3742" s="9"/>
      <c r="AY3742" s="9"/>
    </row>
    <row r="3743" spans="1:51">
      <c r="A3743" s="9"/>
      <c r="B3743" s="9"/>
      <c r="C3743" s="9"/>
      <c r="D3743" s="9"/>
      <c r="E3743" s="9"/>
      <c r="F3743" s="9"/>
      <c r="G3743" s="9"/>
      <c r="H3743" s="9"/>
      <c r="I3743" s="9"/>
      <c r="J3743" s="9"/>
      <c r="K3743" s="9"/>
      <c r="L3743" s="9"/>
      <c r="M3743" s="9"/>
      <c r="N3743" s="9"/>
      <c r="O3743" s="9"/>
      <c r="P3743" s="9"/>
      <c r="Q3743" s="9"/>
      <c r="R3743" s="9"/>
      <c r="S3743" s="9"/>
      <c r="T3743" s="9"/>
      <c r="U3743" s="9"/>
      <c r="V3743" s="9"/>
      <c r="W3743" s="9"/>
      <c r="X3743" s="9"/>
      <c r="Y3743" s="9"/>
      <c r="Z3743" s="9"/>
      <c r="AA3743" s="9"/>
      <c r="AB3743" s="9"/>
      <c r="AC3743" s="9"/>
      <c r="AD3743" s="9"/>
      <c r="AE3743" s="9"/>
      <c r="AF3743" s="9"/>
      <c r="AG3743" s="9"/>
      <c r="AH3743" s="9"/>
      <c r="AI3743" s="9"/>
      <c r="AJ3743" s="9"/>
      <c r="AK3743" s="9"/>
      <c r="AL3743" s="9"/>
      <c r="AM3743" s="9"/>
      <c r="AN3743" s="9"/>
      <c r="AO3743" s="9"/>
      <c r="AP3743" s="9"/>
      <c r="AQ3743" s="9"/>
      <c r="AR3743" s="9"/>
      <c r="AS3743" s="9"/>
      <c r="AT3743" s="9"/>
      <c r="AU3743" s="9"/>
      <c r="AV3743" s="9"/>
      <c r="AW3743" s="9"/>
      <c r="AX3743" s="9"/>
      <c r="AY3743" s="9"/>
    </row>
    <row r="3744" spans="1:51">
      <c r="A3744" s="9"/>
      <c r="B3744" s="9"/>
      <c r="C3744" s="9"/>
      <c r="D3744" s="9"/>
      <c r="E3744" s="9"/>
      <c r="F3744" s="9"/>
      <c r="G3744" s="9"/>
      <c r="H3744" s="9"/>
      <c r="I3744" s="9"/>
      <c r="J3744" s="9"/>
      <c r="K3744" s="9"/>
      <c r="L3744" s="9"/>
      <c r="M3744" s="9"/>
      <c r="N3744" s="9"/>
      <c r="O3744" s="9"/>
      <c r="P3744" s="9"/>
      <c r="Q3744" s="9"/>
      <c r="R3744" s="9"/>
      <c r="S3744" s="9"/>
      <c r="T3744" s="9"/>
      <c r="U3744" s="9"/>
      <c r="V3744" s="9"/>
      <c r="W3744" s="9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9"/>
      <c r="AS3744" s="9"/>
      <c r="AT3744" s="9"/>
      <c r="AU3744" s="9"/>
      <c r="AV3744" s="9"/>
      <c r="AW3744" s="9"/>
      <c r="AX3744" s="9"/>
      <c r="AY3744" s="9"/>
    </row>
    <row r="3745" spans="1:51">
      <c r="A3745" s="9"/>
      <c r="B3745" s="9"/>
      <c r="C3745" s="9"/>
      <c r="D3745" s="9"/>
      <c r="E3745" s="9"/>
      <c r="F3745" s="9"/>
      <c r="G3745" s="9"/>
      <c r="H3745" s="9"/>
      <c r="I3745" s="9"/>
      <c r="J3745" s="9"/>
      <c r="K3745" s="9"/>
      <c r="L3745" s="9"/>
      <c r="M3745" s="9"/>
      <c r="N3745" s="9"/>
      <c r="O3745" s="9"/>
      <c r="P3745" s="9"/>
      <c r="Q3745" s="9"/>
      <c r="R3745" s="9"/>
      <c r="S3745" s="9"/>
      <c r="T3745" s="9"/>
      <c r="U3745" s="9"/>
      <c r="V3745" s="9"/>
      <c r="W3745" s="9"/>
      <c r="X3745" s="9"/>
      <c r="Y3745" s="9"/>
      <c r="Z3745" s="9"/>
      <c r="AA3745" s="9"/>
      <c r="AB3745" s="9"/>
      <c r="AC3745" s="9"/>
      <c r="AD3745" s="9"/>
      <c r="AE3745" s="9"/>
      <c r="AF3745" s="9"/>
      <c r="AG3745" s="9"/>
      <c r="AH3745" s="9"/>
      <c r="AI3745" s="9"/>
      <c r="AJ3745" s="9"/>
      <c r="AK3745" s="9"/>
      <c r="AL3745" s="9"/>
      <c r="AM3745" s="9"/>
      <c r="AN3745" s="9"/>
      <c r="AO3745" s="9"/>
      <c r="AP3745" s="9"/>
      <c r="AQ3745" s="9"/>
      <c r="AR3745" s="9"/>
      <c r="AS3745" s="9"/>
      <c r="AT3745" s="9"/>
      <c r="AU3745" s="9"/>
      <c r="AV3745" s="9"/>
      <c r="AW3745" s="9"/>
      <c r="AX3745" s="9"/>
      <c r="AY3745" s="9"/>
    </row>
    <row r="3746" spans="1:51">
      <c r="A3746" s="9"/>
      <c r="B3746" s="9"/>
      <c r="C3746" s="9"/>
      <c r="D3746" s="9"/>
      <c r="E3746" s="9"/>
      <c r="F3746" s="9"/>
      <c r="G3746" s="9"/>
      <c r="H3746" s="9"/>
      <c r="I3746" s="9"/>
      <c r="J3746" s="9"/>
      <c r="K3746" s="9"/>
      <c r="L3746" s="9"/>
      <c r="M3746" s="9"/>
      <c r="N3746" s="9"/>
      <c r="O3746" s="9"/>
      <c r="P3746" s="9"/>
      <c r="Q3746" s="9"/>
      <c r="R3746" s="9"/>
      <c r="S3746" s="9"/>
      <c r="T3746" s="9"/>
      <c r="U3746" s="9"/>
      <c r="V3746" s="9"/>
      <c r="W3746" s="9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9"/>
      <c r="AS3746" s="9"/>
      <c r="AT3746" s="9"/>
      <c r="AU3746" s="9"/>
      <c r="AV3746" s="9"/>
      <c r="AW3746" s="9"/>
      <c r="AX3746" s="9"/>
      <c r="AY3746" s="9"/>
    </row>
    <row r="3747" spans="1:51">
      <c r="A3747" s="9"/>
      <c r="B3747" s="9"/>
      <c r="C3747" s="9"/>
      <c r="D3747" s="9"/>
      <c r="E3747" s="9"/>
      <c r="F3747" s="9"/>
      <c r="G3747" s="9"/>
      <c r="H3747" s="9"/>
      <c r="I3747" s="9"/>
      <c r="J3747" s="9"/>
      <c r="K3747" s="9"/>
      <c r="L3747" s="9"/>
      <c r="M3747" s="9"/>
      <c r="N3747" s="9"/>
      <c r="O3747" s="9"/>
      <c r="P3747" s="9"/>
      <c r="Q3747" s="9"/>
      <c r="R3747" s="9"/>
      <c r="S3747" s="9"/>
      <c r="T3747" s="9"/>
      <c r="U3747" s="9"/>
      <c r="V3747" s="9"/>
      <c r="W3747" s="9"/>
      <c r="X3747" s="9"/>
      <c r="Y3747" s="9"/>
      <c r="Z3747" s="9"/>
      <c r="AA3747" s="9"/>
      <c r="AB3747" s="9"/>
      <c r="AC3747" s="9"/>
      <c r="AD3747" s="9"/>
      <c r="AE3747" s="9"/>
      <c r="AF3747" s="9"/>
      <c r="AG3747" s="9"/>
      <c r="AH3747" s="9"/>
      <c r="AI3747" s="9"/>
      <c r="AJ3747" s="9"/>
      <c r="AK3747" s="9"/>
      <c r="AL3747" s="9"/>
      <c r="AM3747" s="9"/>
      <c r="AN3747" s="9"/>
      <c r="AO3747" s="9"/>
      <c r="AP3747" s="9"/>
      <c r="AQ3747" s="9"/>
      <c r="AR3747" s="9"/>
      <c r="AS3747" s="9"/>
      <c r="AT3747" s="9"/>
      <c r="AU3747" s="9"/>
      <c r="AV3747" s="9"/>
      <c r="AW3747" s="9"/>
      <c r="AX3747" s="9"/>
      <c r="AY3747" s="9"/>
    </row>
    <row r="3748" spans="1:51">
      <c r="A3748" s="9"/>
      <c r="B3748" s="9"/>
      <c r="C3748" s="9"/>
      <c r="D3748" s="9"/>
      <c r="E3748" s="9"/>
      <c r="F3748" s="9"/>
      <c r="G3748" s="9"/>
      <c r="H3748" s="9"/>
      <c r="I3748" s="9"/>
      <c r="J3748" s="9"/>
      <c r="K3748" s="9"/>
      <c r="L3748" s="9"/>
      <c r="M3748" s="9"/>
      <c r="N3748" s="9"/>
      <c r="O3748" s="9"/>
      <c r="P3748" s="9"/>
      <c r="Q3748" s="9"/>
      <c r="R3748" s="9"/>
      <c r="S3748" s="9"/>
      <c r="T3748" s="9"/>
      <c r="U3748" s="9"/>
      <c r="V3748" s="9"/>
      <c r="W3748" s="9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9"/>
      <c r="AS3748" s="9"/>
      <c r="AT3748" s="9"/>
      <c r="AU3748" s="9"/>
      <c r="AV3748" s="9"/>
      <c r="AW3748" s="9"/>
      <c r="AX3748" s="9"/>
      <c r="AY3748" s="9"/>
    </row>
    <row r="3749" spans="1:51">
      <c r="A3749" s="9"/>
      <c r="B3749" s="9"/>
      <c r="C3749" s="9"/>
      <c r="D3749" s="9"/>
      <c r="E3749" s="9"/>
      <c r="F3749" s="9"/>
      <c r="G3749" s="9"/>
      <c r="H3749" s="9"/>
      <c r="I3749" s="9"/>
      <c r="J3749" s="9"/>
      <c r="K3749" s="9"/>
      <c r="L3749" s="9"/>
      <c r="M3749" s="9"/>
      <c r="N3749" s="9"/>
      <c r="O3749" s="9"/>
      <c r="P3749" s="9"/>
      <c r="Q3749" s="9"/>
      <c r="R3749" s="9"/>
      <c r="S3749" s="9"/>
      <c r="T3749" s="9"/>
      <c r="U3749" s="9"/>
      <c r="V3749" s="9"/>
      <c r="W3749" s="9"/>
      <c r="X3749" s="9"/>
      <c r="Y3749" s="9"/>
      <c r="Z3749" s="9"/>
      <c r="AA3749" s="9"/>
      <c r="AB3749" s="9"/>
      <c r="AC3749" s="9"/>
      <c r="AD3749" s="9"/>
      <c r="AE3749" s="9"/>
      <c r="AF3749" s="9"/>
      <c r="AG3749" s="9"/>
      <c r="AH3749" s="9"/>
      <c r="AI3749" s="9"/>
      <c r="AJ3749" s="9"/>
      <c r="AK3749" s="9"/>
      <c r="AL3749" s="9"/>
      <c r="AM3749" s="9"/>
      <c r="AN3749" s="9"/>
      <c r="AO3749" s="9"/>
      <c r="AP3749" s="9"/>
      <c r="AQ3749" s="9"/>
      <c r="AR3749" s="9"/>
      <c r="AS3749" s="9"/>
      <c r="AT3749" s="9"/>
      <c r="AU3749" s="9"/>
      <c r="AV3749" s="9"/>
      <c r="AW3749" s="9"/>
      <c r="AX3749" s="9"/>
      <c r="AY3749" s="9"/>
    </row>
    <row r="3750" spans="1:51">
      <c r="A3750" s="9"/>
      <c r="B3750" s="9"/>
      <c r="C3750" s="9"/>
      <c r="D3750" s="9"/>
      <c r="E3750" s="9"/>
      <c r="F3750" s="9"/>
      <c r="G3750" s="9"/>
      <c r="H3750" s="9"/>
      <c r="I3750" s="9"/>
      <c r="J3750" s="9"/>
      <c r="K3750" s="9"/>
      <c r="L3750" s="9"/>
      <c r="M3750" s="9"/>
      <c r="N3750" s="9"/>
      <c r="O3750" s="9"/>
      <c r="P3750" s="9"/>
      <c r="Q3750" s="9"/>
      <c r="R3750" s="9"/>
      <c r="S3750" s="9"/>
      <c r="T3750" s="9"/>
      <c r="U3750" s="9"/>
      <c r="V3750" s="9"/>
      <c r="W3750" s="9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9"/>
      <c r="AS3750" s="9"/>
      <c r="AT3750" s="9"/>
      <c r="AU3750" s="9"/>
      <c r="AV3750" s="9"/>
      <c r="AW3750" s="9"/>
      <c r="AX3750" s="9"/>
      <c r="AY3750" s="9"/>
    </row>
    <row r="3751" spans="1:51">
      <c r="A3751" s="9"/>
      <c r="B3751" s="9"/>
      <c r="C3751" s="9"/>
      <c r="D3751" s="9"/>
      <c r="E3751" s="9"/>
      <c r="F3751" s="9"/>
      <c r="G3751" s="9"/>
      <c r="H3751" s="9"/>
      <c r="I3751" s="9"/>
      <c r="J3751" s="9"/>
      <c r="K3751" s="9"/>
      <c r="L3751" s="9"/>
      <c r="M3751" s="9"/>
      <c r="N3751" s="9"/>
      <c r="O3751" s="9"/>
      <c r="P3751" s="9"/>
      <c r="Q3751" s="9"/>
      <c r="R3751" s="9"/>
      <c r="S3751" s="9"/>
      <c r="T3751" s="9"/>
      <c r="U3751" s="9"/>
      <c r="V3751" s="9"/>
      <c r="W3751" s="9"/>
      <c r="X3751" s="9"/>
      <c r="Y3751" s="9"/>
      <c r="Z3751" s="9"/>
      <c r="AA3751" s="9"/>
      <c r="AB3751" s="9"/>
      <c r="AC3751" s="9"/>
      <c r="AD3751" s="9"/>
      <c r="AE3751" s="9"/>
      <c r="AF3751" s="9"/>
      <c r="AG3751" s="9"/>
      <c r="AH3751" s="9"/>
      <c r="AI3751" s="9"/>
      <c r="AJ3751" s="9"/>
      <c r="AK3751" s="9"/>
      <c r="AL3751" s="9"/>
      <c r="AM3751" s="9"/>
      <c r="AN3751" s="9"/>
      <c r="AO3751" s="9"/>
      <c r="AP3751" s="9"/>
      <c r="AQ3751" s="9"/>
      <c r="AR3751" s="9"/>
      <c r="AS3751" s="9"/>
      <c r="AT3751" s="9"/>
      <c r="AU3751" s="9"/>
      <c r="AV3751" s="9"/>
      <c r="AW3751" s="9"/>
      <c r="AX3751" s="9"/>
      <c r="AY3751" s="9"/>
    </row>
    <row r="3752" spans="1:51">
      <c r="A3752" s="9"/>
      <c r="B3752" s="9"/>
      <c r="C3752" s="9"/>
      <c r="D3752" s="9"/>
      <c r="E3752" s="9"/>
      <c r="F3752" s="9"/>
      <c r="G3752" s="9"/>
      <c r="H3752" s="9"/>
      <c r="I3752" s="9"/>
      <c r="J3752" s="9"/>
      <c r="K3752" s="9"/>
      <c r="L3752" s="9"/>
      <c r="M3752" s="9"/>
      <c r="N3752" s="9"/>
      <c r="O3752" s="9"/>
      <c r="P3752" s="9"/>
      <c r="Q3752" s="9"/>
      <c r="R3752" s="9"/>
      <c r="S3752" s="9"/>
      <c r="T3752" s="9"/>
      <c r="U3752" s="9"/>
      <c r="V3752" s="9"/>
      <c r="W3752" s="9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9"/>
      <c r="AS3752" s="9"/>
      <c r="AT3752" s="9"/>
      <c r="AU3752" s="9"/>
      <c r="AV3752" s="9"/>
      <c r="AW3752" s="9"/>
      <c r="AX3752" s="9"/>
      <c r="AY3752" s="9"/>
    </row>
    <row r="3753" spans="1:51">
      <c r="A3753" s="9"/>
      <c r="B3753" s="9"/>
      <c r="C3753" s="9"/>
      <c r="D3753" s="9"/>
      <c r="E3753" s="9"/>
      <c r="F3753" s="9"/>
      <c r="G3753" s="9"/>
      <c r="H3753" s="9"/>
      <c r="I3753" s="9"/>
      <c r="J3753" s="9"/>
      <c r="K3753" s="9"/>
      <c r="L3753" s="9"/>
      <c r="M3753" s="9"/>
      <c r="N3753" s="9"/>
      <c r="O3753" s="9"/>
      <c r="P3753" s="9"/>
      <c r="Q3753" s="9"/>
      <c r="R3753" s="9"/>
      <c r="S3753" s="9"/>
      <c r="T3753" s="9"/>
      <c r="U3753" s="9"/>
      <c r="V3753" s="9"/>
      <c r="W3753" s="9"/>
      <c r="X3753" s="9"/>
      <c r="Y3753" s="9"/>
      <c r="Z3753" s="9"/>
      <c r="AA3753" s="9"/>
      <c r="AB3753" s="9"/>
      <c r="AC3753" s="9"/>
      <c r="AD3753" s="9"/>
      <c r="AE3753" s="9"/>
      <c r="AF3753" s="9"/>
      <c r="AG3753" s="9"/>
      <c r="AH3753" s="9"/>
      <c r="AI3753" s="9"/>
      <c r="AJ3753" s="9"/>
      <c r="AK3753" s="9"/>
      <c r="AL3753" s="9"/>
      <c r="AM3753" s="9"/>
      <c r="AN3753" s="9"/>
      <c r="AO3753" s="9"/>
      <c r="AP3753" s="9"/>
      <c r="AQ3753" s="9"/>
      <c r="AR3753" s="9"/>
      <c r="AS3753" s="9"/>
      <c r="AT3753" s="9"/>
      <c r="AU3753" s="9"/>
      <c r="AV3753" s="9"/>
      <c r="AW3753" s="9"/>
      <c r="AX3753" s="9"/>
      <c r="AY3753" s="9"/>
    </row>
    <row r="3754" spans="1:51">
      <c r="A3754" s="9"/>
      <c r="B3754" s="9"/>
      <c r="C3754" s="9"/>
      <c r="D3754" s="9"/>
      <c r="E3754" s="9"/>
      <c r="F3754" s="9"/>
      <c r="G3754" s="9"/>
      <c r="H3754" s="9"/>
      <c r="I3754" s="9"/>
      <c r="J3754" s="9"/>
      <c r="K3754" s="9"/>
      <c r="L3754" s="9"/>
      <c r="M3754" s="9"/>
      <c r="N3754" s="9"/>
      <c r="O3754" s="9"/>
      <c r="P3754" s="9"/>
      <c r="Q3754" s="9"/>
      <c r="R3754" s="9"/>
      <c r="S3754" s="9"/>
      <c r="T3754" s="9"/>
      <c r="U3754" s="9"/>
      <c r="V3754" s="9"/>
      <c r="W3754" s="9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9"/>
      <c r="AS3754" s="9"/>
      <c r="AT3754" s="9"/>
      <c r="AU3754" s="9"/>
      <c r="AV3754" s="9"/>
      <c r="AW3754" s="9"/>
      <c r="AX3754" s="9"/>
      <c r="AY3754" s="9"/>
    </row>
    <row r="3755" spans="1:51">
      <c r="A3755" s="9"/>
      <c r="B3755" s="9"/>
      <c r="C3755" s="9"/>
      <c r="D3755" s="9"/>
      <c r="E3755" s="9"/>
      <c r="F3755" s="9"/>
      <c r="G3755" s="9"/>
      <c r="H3755" s="9"/>
      <c r="I3755" s="9"/>
      <c r="J3755" s="9"/>
      <c r="K3755" s="9"/>
      <c r="L3755" s="9"/>
      <c r="M3755" s="9"/>
      <c r="N3755" s="9"/>
      <c r="O3755" s="9"/>
      <c r="P3755" s="9"/>
      <c r="Q3755" s="9"/>
      <c r="R3755" s="9"/>
      <c r="S3755" s="9"/>
      <c r="T3755" s="9"/>
      <c r="U3755" s="9"/>
      <c r="V3755" s="9"/>
      <c r="W3755" s="9"/>
      <c r="X3755" s="9"/>
      <c r="Y3755" s="9"/>
      <c r="Z3755" s="9"/>
      <c r="AA3755" s="9"/>
      <c r="AB3755" s="9"/>
      <c r="AC3755" s="9"/>
      <c r="AD3755" s="9"/>
      <c r="AE3755" s="9"/>
      <c r="AF3755" s="9"/>
      <c r="AG3755" s="9"/>
      <c r="AH3755" s="9"/>
      <c r="AI3755" s="9"/>
      <c r="AJ3755" s="9"/>
      <c r="AK3755" s="9"/>
      <c r="AL3755" s="9"/>
      <c r="AM3755" s="9"/>
      <c r="AN3755" s="9"/>
      <c r="AO3755" s="9"/>
      <c r="AP3755" s="9"/>
      <c r="AQ3755" s="9"/>
      <c r="AR3755" s="9"/>
      <c r="AS3755" s="9"/>
      <c r="AT3755" s="9"/>
      <c r="AU3755" s="9"/>
      <c r="AV3755" s="9"/>
      <c r="AW3755" s="9"/>
      <c r="AX3755" s="9"/>
      <c r="AY3755" s="9"/>
    </row>
    <row r="3756" spans="1:51">
      <c r="A3756" s="9"/>
      <c r="B3756" s="9"/>
      <c r="C3756" s="9"/>
      <c r="D3756" s="9"/>
      <c r="E3756" s="9"/>
      <c r="F3756" s="9"/>
      <c r="G3756" s="9"/>
      <c r="H3756" s="9"/>
      <c r="I3756" s="9"/>
      <c r="J3756" s="9"/>
      <c r="K3756" s="9"/>
      <c r="L3756" s="9"/>
      <c r="M3756" s="9"/>
      <c r="N3756" s="9"/>
      <c r="O3756" s="9"/>
      <c r="P3756" s="9"/>
      <c r="Q3756" s="9"/>
      <c r="R3756" s="9"/>
      <c r="S3756" s="9"/>
      <c r="T3756" s="9"/>
      <c r="U3756" s="9"/>
      <c r="V3756" s="9"/>
      <c r="W3756" s="9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9"/>
      <c r="AS3756" s="9"/>
      <c r="AT3756" s="9"/>
      <c r="AU3756" s="9"/>
      <c r="AV3756" s="9"/>
      <c r="AW3756" s="9"/>
      <c r="AX3756" s="9"/>
      <c r="AY3756" s="9"/>
    </row>
    <row r="3757" spans="1:51">
      <c r="A3757" s="9"/>
      <c r="B3757" s="9"/>
      <c r="C3757" s="9"/>
      <c r="D3757" s="9"/>
      <c r="E3757" s="9"/>
      <c r="F3757" s="9"/>
      <c r="G3757" s="9"/>
      <c r="H3757" s="9"/>
      <c r="I3757" s="9"/>
      <c r="J3757" s="9"/>
      <c r="K3757" s="9"/>
      <c r="L3757" s="9"/>
      <c r="M3757" s="9"/>
      <c r="N3757" s="9"/>
      <c r="O3757" s="9"/>
      <c r="P3757" s="9"/>
      <c r="Q3757" s="9"/>
      <c r="R3757" s="9"/>
      <c r="S3757" s="9"/>
      <c r="T3757" s="9"/>
      <c r="U3757" s="9"/>
      <c r="V3757" s="9"/>
      <c r="W3757" s="9"/>
      <c r="X3757" s="9"/>
      <c r="Y3757" s="9"/>
      <c r="Z3757" s="9"/>
      <c r="AA3757" s="9"/>
      <c r="AB3757" s="9"/>
      <c r="AC3757" s="9"/>
      <c r="AD3757" s="9"/>
      <c r="AE3757" s="9"/>
      <c r="AF3757" s="9"/>
      <c r="AG3757" s="9"/>
      <c r="AH3757" s="9"/>
      <c r="AI3757" s="9"/>
      <c r="AJ3757" s="9"/>
      <c r="AK3757" s="9"/>
      <c r="AL3757" s="9"/>
      <c r="AM3757" s="9"/>
      <c r="AN3757" s="9"/>
      <c r="AO3757" s="9"/>
      <c r="AP3757" s="9"/>
      <c r="AQ3757" s="9"/>
      <c r="AR3757" s="9"/>
      <c r="AS3757" s="9"/>
      <c r="AT3757" s="9"/>
      <c r="AU3757" s="9"/>
      <c r="AV3757" s="9"/>
      <c r="AW3757" s="9"/>
      <c r="AX3757" s="9"/>
      <c r="AY3757" s="9"/>
    </row>
    <row r="3758" spans="1:51">
      <c r="A3758" s="9"/>
      <c r="B3758" s="9"/>
      <c r="C3758" s="9"/>
      <c r="D3758" s="9"/>
      <c r="E3758" s="9"/>
      <c r="F3758" s="9"/>
      <c r="G3758" s="9"/>
      <c r="H3758" s="9"/>
      <c r="I3758" s="9"/>
      <c r="J3758" s="9"/>
      <c r="K3758" s="9"/>
      <c r="L3758" s="9"/>
      <c r="M3758" s="9"/>
      <c r="N3758" s="9"/>
      <c r="O3758" s="9"/>
      <c r="P3758" s="9"/>
      <c r="Q3758" s="9"/>
      <c r="R3758" s="9"/>
      <c r="S3758" s="9"/>
      <c r="T3758" s="9"/>
      <c r="U3758" s="9"/>
      <c r="V3758" s="9"/>
      <c r="W3758" s="9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9"/>
      <c r="AS3758" s="9"/>
      <c r="AT3758" s="9"/>
      <c r="AU3758" s="9"/>
      <c r="AV3758" s="9"/>
      <c r="AW3758" s="9"/>
      <c r="AX3758" s="9"/>
      <c r="AY3758" s="9"/>
    </row>
    <row r="3759" spans="1:51">
      <c r="A3759" s="9"/>
      <c r="B3759" s="9"/>
      <c r="C3759" s="9"/>
      <c r="D3759" s="9"/>
      <c r="E3759" s="9"/>
      <c r="F3759" s="9"/>
      <c r="G3759" s="9"/>
      <c r="H3759" s="9"/>
      <c r="I3759" s="9"/>
      <c r="J3759" s="9"/>
      <c r="K3759" s="9"/>
      <c r="L3759" s="9"/>
      <c r="M3759" s="9"/>
      <c r="N3759" s="9"/>
      <c r="O3759" s="9"/>
      <c r="P3759" s="9"/>
      <c r="Q3759" s="9"/>
      <c r="R3759" s="9"/>
      <c r="S3759" s="9"/>
      <c r="T3759" s="9"/>
      <c r="U3759" s="9"/>
      <c r="V3759" s="9"/>
      <c r="W3759" s="9"/>
      <c r="X3759" s="9"/>
      <c r="Y3759" s="9"/>
      <c r="Z3759" s="9"/>
      <c r="AA3759" s="9"/>
      <c r="AB3759" s="9"/>
      <c r="AC3759" s="9"/>
      <c r="AD3759" s="9"/>
      <c r="AE3759" s="9"/>
      <c r="AF3759" s="9"/>
      <c r="AG3759" s="9"/>
      <c r="AH3759" s="9"/>
      <c r="AI3759" s="9"/>
      <c r="AJ3759" s="9"/>
      <c r="AK3759" s="9"/>
      <c r="AL3759" s="9"/>
      <c r="AM3759" s="9"/>
      <c r="AN3759" s="9"/>
      <c r="AO3759" s="9"/>
      <c r="AP3759" s="9"/>
      <c r="AQ3759" s="9"/>
      <c r="AR3759" s="9"/>
      <c r="AS3759" s="9"/>
      <c r="AT3759" s="9"/>
      <c r="AU3759" s="9"/>
      <c r="AV3759" s="9"/>
      <c r="AW3759" s="9"/>
      <c r="AX3759" s="9"/>
      <c r="AY3759" s="9"/>
    </row>
    <row r="3760" spans="1:51">
      <c r="A3760" s="9"/>
      <c r="B3760" s="9"/>
      <c r="C3760" s="9"/>
      <c r="D3760" s="9"/>
      <c r="E3760" s="9"/>
      <c r="F3760" s="9"/>
      <c r="G3760" s="9"/>
      <c r="H3760" s="9"/>
      <c r="I3760" s="9"/>
      <c r="J3760" s="9"/>
      <c r="K3760" s="9"/>
      <c r="L3760" s="9"/>
      <c r="M3760" s="9"/>
      <c r="N3760" s="9"/>
      <c r="O3760" s="9"/>
      <c r="P3760" s="9"/>
      <c r="Q3760" s="9"/>
      <c r="R3760" s="9"/>
      <c r="S3760" s="9"/>
      <c r="T3760" s="9"/>
      <c r="U3760" s="9"/>
      <c r="V3760" s="9"/>
      <c r="W3760" s="9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9"/>
      <c r="AS3760" s="9"/>
      <c r="AT3760" s="9"/>
      <c r="AU3760" s="9"/>
      <c r="AV3760" s="9"/>
      <c r="AW3760" s="9"/>
      <c r="AX3760" s="9"/>
      <c r="AY3760" s="9"/>
    </row>
    <row r="3761" spans="1:51">
      <c r="A3761" s="9"/>
      <c r="B3761" s="9"/>
      <c r="C3761" s="9"/>
      <c r="D3761" s="9"/>
      <c r="E3761" s="9"/>
      <c r="F3761" s="9"/>
      <c r="G3761" s="9"/>
      <c r="H3761" s="9"/>
      <c r="I3761" s="9"/>
      <c r="J3761" s="9"/>
      <c r="K3761" s="9"/>
      <c r="L3761" s="9"/>
      <c r="M3761" s="9"/>
      <c r="N3761" s="9"/>
      <c r="O3761" s="9"/>
      <c r="P3761" s="9"/>
      <c r="Q3761" s="9"/>
      <c r="R3761" s="9"/>
      <c r="S3761" s="9"/>
      <c r="T3761" s="9"/>
      <c r="U3761" s="9"/>
      <c r="V3761" s="9"/>
      <c r="W3761" s="9"/>
      <c r="X3761" s="9"/>
      <c r="Y3761" s="9"/>
      <c r="Z3761" s="9"/>
      <c r="AA3761" s="9"/>
      <c r="AB3761" s="9"/>
      <c r="AC3761" s="9"/>
      <c r="AD3761" s="9"/>
      <c r="AE3761" s="9"/>
      <c r="AF3761" s="9"/>
      <c r="AG3761" s="9"/>
      <c r="AH3761" s="9"/>
      <c r="AI3761" s="9"/>
      <c r="AJ3761" s="9"/>
      <c r="AK3761" s="9"/>
      <c r="AL3761" s="9"/>
      <c r="AM3761" s="9"/>
      <c r="AN3761" s="9"/>
      <c r="AO3761" s="9"/>
      <c r="AP3761" s="9"/>
      <c r="AQ3761" s="9"/>
      <c r="AR3761" s="9"/>
      <c r="AS3761" s="9"/>
      <c r="AT3761" s="9"/>
      <c r="AU3761" s="9"/>
      <c r="AV3761" s="9"/>
      <c r="AW3761" s="9"/>
      <c r="AX3761" s="9"/>
      <c r="AY3761" s="9"/>
    </row>
    <row r="3762" spans="1:51">
      <c r="A3762" s="9"/>
      <c r="B3762" s="9"/>
      <c r="C3762" s="9"/>
      <c r="D3762" s="9"/>
      <c r="E3762" s="9"/>
      <c r="F3762" s="9"/>
      <c r="G3762" s="9"/>
      <c r="H3762" s="9"/>
      <c r="I3762" s="9"/>
      <c r="J3762" s="9"/>
      <c r="K3762" s="9"/>
      <c r="L3762" s="9"/>
      <c r="M3762" s="9"/>
      <c r="N3762" s="9"/>
      <c r="O3762" s="9"/>
      <c r="P3762" s="9"/>
      <c r="Q3762" s="9"/>
      <c r="R3762" s="9"/>
      <c r="S3762" s="9"/>
      <c r="T3762" s="9"/>
      <c r="U3762" s="9"/>
      <c r="V3762" s="9"/>
      <c r="W3762" s="9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9"/>
      <c r="AS3762" s="9"/>
      <c r="AT3762" s="9"/>
      <c r="AU3762" s="9"/>
      <c r="AV3762" s="9"/>
      <c r="AW3762" s="9"/>
      <c r="AX3762" s="9"/>
      <c r="AY3762" s="9"/>
    </row>
    <row r="3763" spans="1:51">
      <c r="A3763" s="9"/>
      <c r="B3763" s="9"/>
      <c r="C3763" s="9"/>
      <c r="D3763" s="9"/>
      <c r="E3763" s="9"/>
      <c r="F3763" s="9"/>
      <c r="G3763" s="9"/>
      <c r="H3763" s="9"/>
      <c r="I3763" s="9"/>
      <c r="J3763" s="9"/>
      <c r="K3763" s="9"/>
      <c r="L3763" s="9"/>
      <c r="M3763" s="9"/>
      <c r="N3763" s="9"/>
      <c r="O3763" s="9"/>
      <c r="P3763" s="9"/>
      <c r="Q3763" s="9"/>
      <c r="R3763" s="9"/>
      <c r="S3763" s="9"/>
      <c r="T3763" s="9"/>
      <c r="U3763" s="9"/>
      <c r="V3763" s="9"/>
      <c r="W3763" s="9"/>
      <c r="X3763" s="9"/>
      <c r="Y3763" s="9"/>
      <c r="Z3763" s="9"/>
      <c r="AA3763" s="9"/>
      <c r="AB3763" s="9"/>
      <c r="AC3763" s="9"/>
      <c r="AD3763" s="9"/>
      <c r="AE3763" s="9"/>
      <c r="AF3763" s="9"/>
      <c r="AG3763" s="9"/>
      <c r="AH3763" s="9"/>
      <c r="AI3763" s="9"/>
      <c r="AJ3763" s="9"/>
      <c r="AK3763" s="9"/>
      <c r="AL3763" s="9"/>
      <c r="AM3763" s="9"/>
      <c r="AN3763" s="9"/>
      <c r="AO3763" s="9"/>
      <c r="AP3763" s="9"/>
      <c r="AQ3763" s="9"/>
      <c r="AR3763" s="9"/>
      <c r="AS3763" s="9"/>
      <c r="AT3763" s="9"/>
      <c r="AU3763" s="9"/>
      <c r="AV3763" s="9"/>
      <c r="AW3763" s="9"/>
      <c r="AX3763" s="9"/>
      <c r="AY3763" s="9"/>
    </row>
    <row r="3764" spans="1:51">
      <c r="A3764" s="9"/>
      <c r="B3764" s="9"/>
      <c r="C3764" s="9"/>
      <c r="D3764" s="9"/>
      <c r="E3764" s="9"/>
      <c r="F3764" s="9"/>
      <c r="G3764" s="9"/>
      <c r="H3764" s="9"/>
      <c r="I3764" s="9"/>
      <c r="J3764" s="9"/>
      <c r="K3764" s="9"/>
      <c r="L3764" s="9"/>
      <c r="M3764" s="9"/>
      <c r="N3764" s="9"/>
      <c r="O3764" s="9"/>
      <c r="P3764" s="9"/>
      <c r="Q3764" s="9"/>
      <c r="R3764" s="9"/>
      <c r="S3764" s="9"/>
      <c r="T3764" s="9"/>
      <c r="U3764" s="9"/>
      <c r="V3764" s="9"/>
      <c r="W3764" s="9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9"/>
      <c r="AS3764" s="9"/>
      <c r="AT3764" s="9"/>
      <c r="AU3764" s="9"/>
      <c r="AV3764" s="9"/>
      <c r="AW3764" s="9"/>
      <c r="AX3764" s="9"/>
      <c r="AY3764" s="9"/>
    </row>
    <row r="3765" spans="1:51">
      <c r="A3765" s="9"/>
      <c r="B3765" s="9"/>
      <c r="C3765" s="9"/>
      <c r="D3765" s="9"/>
      <c r="E3765" s="9"/>
      <c r="F3765" s="9"/>
      <c r="G3765" s="9"/>
      <c r="H3765" s="9"/>
      <c r="I3765" s="9"/>
      <c r="J3765" s="9"/>
      <c r="K3765" s="9"/>
      <c r="L3765" s="9"/>
      <c r="M3765" s="9"/>
      <c r="N3765" s="9"/>
      <c r="O3765" s="9"/>
      <c r="P3765" s="9"/>
      <c r="Q3765" s="9"/>
      <c r="R3765" s="9"/>
      <c r="S3765" s="9"/>
      <c r="T3765" s="9"/>
      <c r="U3765" s="9"/>
      <c r="V3765" s="9"/>
      <c r="W3765" s="9"/>
      <c r="X3765" s="9"/>
      <c r="Y3765" s="9"/>
      <c r="Z3765" s="9"/>
      <c r="AA3765" s="9"/>
      <c r="AB3765" s="9"/>
      <c r="AC3765" s="9"/>
      <c r="AD3765" s="9"/>
      <c r="AE3765" s="9"/>
      <c r="AF3765" s="9"/>
      <c r="AG3765" s="9"/>
      <c r="AH3765" s="9"/>
      <c r="AI3765" s="9"/>
      <c r="AJ3765" s="9"/>
      <c r="AK3765" s="9"/>
      <c r="AL3765" s="9"/>
      <c r="AM3765" s="9"/>
      <c r="AN3765" s="9"/>
      <c r="AO3765" s="9"/>
      <c r="AP3765" s="9"/>
      <c r="AQ3765" s="9"/>
      <c r="AR3765" s="9"/>
      <c r="AS3765" s="9"/>
      <c r="AT3765" s="9"/>
      <c r="AU3765" s="9"/>
      <c r="AV3765" s="9"/>
      <c r="AW3765" s="9"/>
      <c r="AX3765" s="9"/>
      <c r="AY3765" s="9"/>
    </row>
    <row r="3766" spans="1:51">
      <c r="A3766" s="9"/>
      <c r="B3766" s="9"/>
      <c r="C3766" s="9"/>
      <c r="D3766" s="9"/>
      <c r="E3766" s="9"/>
      <c r="F3766" s="9"/>
      <c r="G3766" s="9"/>
      <c r="H3766" s="9"/>
      <c r="I3766" s="9"/>
      <c r="J3766" s="9"/>
      <c r="K3766" s="9"/>
      <c r="L3766" s="9"/>
      <c r="M3766" s="9"/>
      <c r="N3766" s="9"/>
      <c r="O3766" s="9"/>
      <c r="P3766" s="9"/>
      <c r="Q3766" s="9"/>
      <c r="R3766" s="9"/>
      <c r="S3766" s="9"/>
      <c r="T3766" s="9"/>
      <c r="U3766" s="9"/>
      <c r="V3766" s="9"/>
      <c r="W3766" s="9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9"/>
      <c r="AS3766" s="9"/>
      <c r="AT3766" s="9"/>
      <c r="AU3766" s="9"/>
      <c r="AV3766" s="9"/>
      <c r="AW3766" s="9"/>
      <c r="AX3766" s="9"/>
      <c r="AY3766" s="9"/>
    </row>
    <row r="3767" spans="1:51">
      <c r="A3767" s="9"/>
      <c r="B3767" s="9"/>
      <c r="C3767" s="9"/>
      <c r="D3767" s="9"/>
      <c r="E3767" s="9"/>
      <c r="F3767" s="9"/>
      <c r="G3767" s="9"/>
      <c r="H3767" s="9"/>
      <c r="I3767" s="9"/>
      <c r="J3767" s="9"/>
      <c r="K3767" s="9"/>
      <c r="L3767" s="9"/>
      <c r="M3767" s="9"/>
      <c r="N3767" s="9"/>
      <c r="O3767" s="9"/>
      <c r="P3767" s="9"/>
      <c r="Q3767" s="9"/>
      <c r="R3767" s="9"/>
      <c r="S3767" s="9"/>
      <c r="T3767" s="9"/>
      <c r="U3767" s="9"/>
      <c r="V3767" s="9"/>
      <c r="W3767" s="9"/>
      <c r="X3767" s="9"/>
      <c r="Y3767" s="9"/>
      <c r="Z3767" s="9"/>
      <c r="AA3767" s="9"/>
      <c r="AB3767" s="9"/>
      <c r="AC3767" s="9"/>
      <c r="AD3767" s="9"/>
      <c r="AE3767" s="9"/>
      <c r="AF3767" s="9"/>
      <c r="AG3767" s="9"/>
      <c r="AH3767" s="9"/>
      <c r="AI3767" s="9"/>
      <c r="AJ3767" s="9"/>
      <c r="AK3767" s="9"/>
      <c r="AL3767" s="9"/>
      <c r="AM3767" s="9"/>
      <c r="AN3767" s="9"/>
      <c r="AO3767" s="9"/>
      <c r="AP3767" s="9"/>
      <c r="AQ3767" s="9"/>
      <c r="AR3767" s="9"/>
      <c r="AS3767" s="9"/>
      <c r="AT3767" s="9"/>
      <c r="AU3767" s="9"/>
      <c r="AV3767" s="9"/>
      <c r="AW3767" s="9"/>
      <c r="AX3767" s="9"/>
      <c r="AY3767" s="9"/>
    </row>
    <row r="3768" spans="1:51">
      <c r="A3768" s="9"/>
      <c r="B3768" s="9"/>
      <c r="C3768" s="9"/>
      <c r="D3768" s="9"/>
      <c r="E3768" s="9"/>
      <c r="F3768" s="9"/>
      <c r="G3768" s="9"/>
      <c r="H3768" s="9"/>
      <c r="I3768" s="9"/>
      <c r="J3768" s="9"/>
      <c r="K3768" s="9"/>
      <c r="L3768" s="9"/>
      <c r="M3768" s="9"/>
      <c r="N3768" s="9"/>
      <c r="O3768" s="9"/>
      <c r="P3768" s="9"/>
      <c r="Q3768" s="9"/>
      <c r="R3768" s="9"/>
      <c r="S3768" s="9"/>
      <c r="T3768" s="9"/>
      <c r="U3768" s="9"/>
      <c r="V3768" s="9"/>
      <c r="W3768" s="9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9"/>
      <c r="AS3768" s="9"/>
      <c r="AT3768" s="9"/>
      <c r="AU3768" s="9"/>
      <c r="AV3768" s="9"/>
      <c r="AW3768" s="9"/>
      <c r="AX3768" s="9"/>
      <c r="AY3768" s="9"/>
    </row>
    <row r="3769" spans="1:51">
      <c r="A3769" s="9"/>
      <c r="B3769" s="9"/>
      <c r="C3769" s="9"/>
      <c r="D3769" s="9"/>
      <c r="E3769" s="9"/>
      <c r="F3769" s="9"/>
      <c r="G3769" s="9"/>
      <c r="H3769" s="9"/>
      <c r="I3769" s="9"/>
      <c r="J3769" s="9"/>
      <c r="K3769" s="9"/>
      <c r="L3769" s="9"/>
      <c r="M3769" s="9"/>
      <c r="N3769" s="9"/>
      <c r="O3769" s="9"/>
      <c r="P3769" s="9"/>
      <c r="Q3769" s="9"/>
      <c r="R3769" s="9"/>
      <c r="S3769" s="9"/>
      <c r="T3769" s="9"/>
      <c r="U3769" s="9"/>
      <c r="V3769" s="9"/>
      <c r="W3769" s="9"/>
      <c r="X3769" s="9"/>
      <c r="Y3769" s="9"/>
      <c r="Z3769" s="9"/>
      <c r="AA3769" s="9"/>
      <c r="AB3769" s="9"/>
      <c r="AC3769" s="9"/>
      <c r="AD3769" s="9"/>
      <c r="AE3769" s="9"/>
      <c r="AF3769" s="9"/>
      <c r="AG3769" s="9"/>
      <c r="AH3769" s="9"/>
      <c r="AI3769" s="9"/>
      <c r="AJ3769" s="9"/>
      <c r="AK3769" s="9"/>
      <c r="AL3769" s="9"/>
      <c r="AM3769" s="9"/>
      <c r="AN3769" s="9"/>
      <c r="AO3769" s="9"/>
      <c r="AP3769" s="9"/>
      <c r="AQ3769" s="9"/>
      <c r="AR3769" s="9"/>
      <c r="AS3769" s="9"/>
      <c r="AT3769" s="9"/>
      <c r="AU3769" s="9"/>
      <c r="AV3769" s="9"/>
      <c r="AW3769" s="9"/>
      <c r="AX3769" s="9"/>
      <c r="AY3769" s="9"/>
    </row>
    <row r="3770" spans="1:51">
      <c r="A3770" s="9"/>
      <c r="B3770" s="9"/>
      <c r="C3770" s="9"/>
      <c r="D3770" s="9"/>
      <c r="E3770" s="9"/>
      <c r="F3770" s="9"/>
      <c r="G3770" s="9"/>
      <c r="H3770" s="9"/>
      <c r="I3770" s="9"/>
      <c r="J3770" s="9"/>
      <c r="K3770" s="9"/>
      <c r="L3770" s="9"/>
      <c r="M3770" s="9"/>
      <c r="N3770" s="9"/>
      <c r="O3770" s="9"/>
      <c r="P3770" s="9"/>
      <c r="Q3770" s="9"/>
      <c r="R3770" s="9"/>
      <c r="S3770" s="9"/>
      <c r="T3770" s="9"/>
      <c r="U3770" s="9"/>
      <c r="V3770" s="9"/>
      <c r="W3770" s="9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9"/>
      <c r="AS3770" s="9"/>
      <c r="AT3770" s="9"/>
      <c r="AU3770" s="9"/>
      <c r="AV3770" s="9"/>
      <c r="AW3770" s="9"/>
      <c r="AX3770" s="9"/>
      <c r="AY3770" s="9"/>
    </row>
    <row r="3771" spans="1:51">
      <c r="A3771" s="9"/>
      <c r="B3771" s="9"/>
      <c r="C3771" s="9"/>
      <c r="D3771" s="9"/>
      <c r="E3771" s="9"/>
      <c r="F3771" s="9"/>
      <c r="G3771" s="9"/>
      <c r="H3771" s="9"/>
      <c r="I3771" s="9"/>
      <c r="J3771" s="9"/>
      <c r="K3771" s="9"/>
      <c r="L3771" s="9"/>
      <c r="M3771" s="9"/>
      <c r="N3771" s="9"/>
      <c r="O3771" s="9"/>
      <c r="P3771" s="9"/>
      <c r="Q3771" s="9"/>
      <c r="R3771" s="9"/>
      <c r="S3771" s="9"/>
      <c r="T3771" s="9"/>
      <c r="U3771" s="9"/>
      <c r="V3771" s="9"/>
      <c r="W3771" s="9"/>
      <c r="X3771" s="9"/>
      <c r="Y3771" s="9"/>
      <c r="Z3771" s="9"/>
      <c r="AA3771" s="9"/>
      <c r="AB3771" s="9"/>
      <c r="AC3771" s="9"/>
      <c r="AD3771" s="9"/>
      <c r="AE3771" s="9"/>
      <c r="AF3771" s="9"/>
      <c r="AG3771" s="9"/>
      <c r="AH3771" s="9"/>
      <c r="AI3771" s="9"/>
      <c r="AJ3771" s="9"/>
      <c r="AK3771" s="9"/>
      <c r="AL3771" s="9"/>
      <c r="AM3771" s="9"/>
      <c r="AN3771" s="9"/>
      <c r="AO3771" s="9"/>
      <c r="AP3771" s="9"/>
      <c r="AQ3771" s="9"/>
      <c r="AR3771" s="9"/>
      <c r="AS3771" s="9"/>
      <c r="AT3771" s="9"/>
      <c r="AU3771" s="9"/>
      <c r="AV3771" s="9"/>
      <c r="AW3771" s="9"/>
      <c r="AX3771" s="9"/>
      <c r="AY3771" s="9"/>
    </row>
    <row r="3772" spans="1:51">
      <c r="A3772" s="9"/>
      <c r="B3772" s="9"/>
      <c r="C3772" s="9"/>
      <c r="D3772" s="9"/>
      <c r="E3772" s="9"/>
      <c r="F3772" s="9"/>
      <c r="G3772" s="9"/>
      <c r="H3772" s="9"/>
      <c r="I3772" s="9"/>
      <c r="J3772" s="9"/>
      <c r="K3772" s="9"/>
      <c r="L3772" s="9"/>
      <c r="M3772" s="9"/>
      <c r="N3772" s="9"/>
      <c r="O3772" s="9"/>
      <c r="P3772" s="9"/>
      <c r="Q3772" s="9"/>
      <c r="R3772" s="9"/>
      <c r="S3772" s="9"/>
      <c r="T3772" s="9"/>
      <c r="U3772" s="9"/>
      <c r="V3772" s="9"/>
      <c r="W3772" s="9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9"/>
      <c r="AS3772" s="9"/>
      <c r="AT3772" s="9"/>
      <c r="AU3772" s="9"/>
      <c r="AV3772" s="9"/>
      <c r="AW3772" s="9"/>
      <c r="AX3772" s="9"/>
      <c r="AY3772" s="9"/>
    </row>
    <row r="3773" spans="1:51">
      <c r="A3773" s="9"/>
      <c r="B3773" s="9"/>
      <c r="C3773" s="9"/>
      <c r="D3773" s="9"/>
      <c r="E3773" s="9"/>
      <c r="F3773" s="9"/>
      <c r="G3773" s="9"/>
      <c r="H3773" s="9"/>
      <c r="I3773" s="9"/>
      <c r="J3773" s="9"/>
      <c r="K3773" s="9"/>
      <c r="L3773" s="9"/>
      <c r="M3773" s="9"/>
      <c r="N3773" s="9"/>
      <c r="O3773" s="9"/>
      <c r="P3773" s="9"/>
      <c r="Q3773" s="9"/>
      <c r="R3773" s="9"/>
      <c r="S3773" s="9"/>
      <c r="T3773" s="9"/>
      <c r="U3773" s="9"/>
      <c r="V3773" s="9"/>
      <c r="W3773" s="9"/>
      <c r="X3773" s="9"/>
      <c r="Y3773" s="9"/>
      <c r="Z3773" s="9"/>
      <c r="AA3773" s="9"/>
      <c r="AB3773" s="9"/>
      <c r="AC3773" s="9"/>
      <c r="AD3773" s="9"/>
      <c r="AE3773" s="9"/>
      <c r="AF3773" s="9"/>
      <c r="AG3773" s="9"/>
      <c r="AH3773" s="9"/>
      <c r="AI3773" s="9"/>
      <c r="AJ3773" s="9"/>
      <c r="AK3773" s="9"/>
      <c r="AL3773" s="9"/>
      <c r="AM3773" s="9"/>
      <c r="AN3773" s="9"/>
      <c r="AO3773" s="9"/>
      <c r="AP3773" s="9"/>
      <c r="AQ3773" s="9"/>
      <c r="AR3773" s="9"/>
      <c r="AS3773" s="9"/>
      <c r="AT3773" s="9"/>
      <c r="AU3773" s="9"/>
      <c r="AV3773" s="9"/>
      <c r="AW3773" s="9"/>
      <c r="AX3773" s="9"/>
      <c r="AY3773" s="9"/>
    </row>
    <row r="3774" spans="1:51">
      <c r="A3774" s="9"/>
      <c r="B3774" s="9"/>
      <c r="C3774" s="9"/>
      <c r="D3774" s="9"/>
      <c r="E3774" s="9"/>
      <c r="F3774" s="9"/>
      <c r="G3774" s="9"/>
      <c r="H3774" s="9"/>
      <c r="I3774" s="9"/>
      <c r="J3774" s="9"/>
      <c r="K3774" s="9"/>
      <c r="L3774" s="9"/>
      <c r="M3774" s="9"/>
      <c r="N3774" s="9"/>
      <c r="O3774" s="9"/>
      <c r="P3774" s="9"/>
      <c r="Q3774" s="9"/>
      <c r="R3774" s="9"/>
      <c r="S3774" s="9"/>
      <c r="T3774" s="9"/>
      <c r="U3774" s="9"/>
      <c r="V3774" s="9"/>
      <c r="W3774" s="9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9"/>
      <c r="AS3774" s="9"/>
      <c r="AT3774" s="9"/>
      <c r="AU3774" s="9"/>
      <c r="AV3774" s="9"/>
      <c r="AW3774" s="9"/>
      <c r="AX3774" s="9"/>
      <c r="AY3774" s="9"/>
    </row>
    <row r="3775" spans="1:51">
      <c r="A3775" s="9"/>
      <c r="B3775" s="9"/>
      <c r="C3775" s="9"/>
      <c r="D3775" s="9"/>
      <c r="E3775" s="9"/>
      <c r="F3775" s="9"/>
      <c r="G3775" s="9"/>
      <c r="H3775" s="9"/>
      <c r="I3775" s="9"/>
      <c r="J3775" s="9"/>
      <c r="K3775" s="9"/>
      <c r="L3775" s="9"/>
      <c r="M3775" s="9"/>
      <c r="N3775" s="9"/>
      <c r="O3775" s="9"/>
      <c r="P3775" s="9"/>
      <c r="Q3775" s="9"/>
      <c r="R3775" s="9"/>
      <c r="S3775" s="9"/>
      <c r="T3775" s="9"/>
      <c r="U3775" s="9"/>
      <c r="V3775" s="9"/>
      <c r="W3775" s="9"/>
      <c r="X3775" s="9"/>
      <c r="Y3775" s="9"/>
      <c r="Z3775" s="9"/>
      <c r="AA3775" s="9"/>
      <c r="AB3775" s="9"/>
      <c r="AC3775" s="9"/>
      <c r="AD3775" s="9"/>
      <c r="AE3775" s="9"/>
      <c r="AF3775" s="9"/>
      <c r="AG3775" s="9"/>
      <c r="AH3775" s="9"/>
      <c r="AI3775" s="9"/>
      <c r="AJ3775" s="9"/>
      <c r="AK3775" s="9"/>
      <c r="AL3775" s="9"/>
      <c r="AM3775" s="9"/>
      <c r="AN3775" s="9"/>
      <c r="AO3775" s="9"/>
      <c r="AP3775" s="9"/>
      <c r="AQ3775" s="9"/>
      <c r="AR3775" s="9"/>
      <c r="AS3775" s="9"/>
      <c r="AT3775" s="9"/>
      <c r="AU3775" s="9"/>
      <c r="AV3775" s="9"/>
      <c r="AW3775" s="9"/>
      <c r="AX3775" s="9"/>
      <c r="AY3775" s="9"/>
    </row>
    <row r="3776" spans="1:51">
      <c r="A3776" s="9"/>
      <c r="B3776" s="9"/>
      <c r="C3776" s="9"/>
      <c r="D3776" s="9"/>
      <c r="E3776" s="9"/>
      <c r="F3776" s="9"/>
      <c r="G3776" s="9"/>
      <c r="H3776" s="9"/>
      <c r="I3776" s="9"/>
      <c r="J3776" s="9"/>
      <c r="K3776" s="9"/>
      <c r="L3776" s="9"/>
      <c r="M3776" s="9"/>
      <c r="N3776" s="9"/>
      <c r="O3776" s="9"/>
      <c r="P3776" s="9"/>
      <c r="Q3776" s="9"/>
      <c r="R3776" s="9"/>
      <c r="S3776" s="9"/>
      <c r="T3776" s="9"/>
      <c r="U3776" s="9"/>
      <c r="V3776" s="9"/>
      <c r="W3776" s="9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9"/>
      <c r="AS3776" s="9"/>
      <c r="AT3776" s="9"/>
      <c r="AU3776" s="9"/>
      <c r="AV3776" s="9"/>
      <c r="AW3776" s="9"/>
      <c r="AX3776" s="9"/>
      <c r="AY3776" s="9"/>
    </row>
    <row r="3777" spans="1:51">
      <c r="A3777" s="9"/>
      <c r="B3777" s="9"/>
      <c r="C3777" s="9"/>
      <c r="D3777" s="9"/>
      <c r="E3777" s="9"/>
      <c r="F3777" s="9"/>
      <c r="G3777" s="9"/>
      <c r="H3777" s="9"/>
      <c r="I3777" s="9"/>
      <c r="J3777" s="9"/>
      <c r="K3777" s="9"/>
      <c r="L3777" s="9"/>
      <c r="M3777" s="9"/>
      <c r="N3777" s="9"/>
      <c r="O3777" s="9"/>
      <c r="P3777" s="9"/>
      <c r="Q3777" s="9"/>
      <c r="R3777" s="9"/>
      <c r="S3777" s="9"/>
      <c r="T3777" s="9"/>
      <c r="U3777" s="9"/>
      <c r="V3777" s="9"/>
      <c r="W3777" s="9"/>
      <c r="X3777" s="9"/>
      <c r="Y3777" s="9"/>
      <c r="Z3777" s="9"/>
      <c r="AA3777" s="9"/>
      <c r="AB3777" s="9"/>
      <c r="AC3777" s="9"/>
      <c r="AD3777" s="9"/>
      <c r="AE3777" s="9"/>
      <c r="AF3777" s="9"/>
      <c r="AG3777" s="9"/>
      <c r="AH3777" s="9"/>
      <c r="AI3777" s="9"/>
      <c r="AJ3777" s="9"/>
      <c r="AK3777" s="9"/>
      <c r="AL3777" s="9"/>
      <c r="AM3777" s="9"/>
      <c r="AN3777" s="9"/>
      <c r="AO3777" s="9"/>
      <c r="AP3777" s="9"/>
      <c r="AQ3777" s="9"/>
      <c r="AR3777" s="9"/>
      <c r="AS3777" s="9"/>
      <c r="AT3777" s="9"/>
      <c r="AU3777" s="9"/>
      <c r="AV3777" s="9"/>
      <c r="AW3777" s="9"/>
      <c r="AX3777" s="9"/>
      <c r="AY3777" s="9"/>
    </row>
    <row r="3778" spans="1:51">
      <c r="A3778" s="9"/>
      <c r="B3778" s="9"/>
      <c r="C3778" s="9"/>
      <c r="D3778" s="9"/>
      <c r="E3778" s="9"/>
      <c r="F3778" s="9"/>
      <c r="G3778" s="9"/>
      <c r="H3778" s="9"/>
      <c r="I3778" s="9"/>
      <c r="J3778" s="9"/>
      <c r="K3778" s="9"/>
      <c r="L3778" s="9"/>
      <c r="M3778" s="9"/>
      <c r="N3778" s="9"/>
      <c r="O3778" s="9"/>
      <c r="P3778" s="9"/>
      <c r="Q3778" s="9"/>
      <c r="R3778" s="9"/>
      <c r="S3778" s="9"/>
      <c r="T3778" s="9"/>
      <c r="U3778" s="9"/>
      <c r="V3778" s="9"/>
      <c r="W3778" s="9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9"/>
      <c r="AS3778" s="9"/>
      <c r="AT3778" s="9"/>
      <c r="AU3778" s="9"/>
      <c r="AV3778" s="9"/>
      <c r="AW3778" s="9"/>
      <c r="AX3778" s="9"/>
      <c r="AY3778" s="9"/>
    </row>
    <row r="3779" spans="1:51">
      <c r="A3779" s="9"/>
      <c r="B3779" s="9"/>
      <c r="C3779" s="9"/>
      <c r="D3779" s="9"/>
      <c r="E3779" s="9"/>
      <c r="F3779" s="9"/>
      <c r="G3779" s="9"/>
      <c r="H3779" s="9"/>
      <c r="I3779" s="9"/>
      <c r="J3779" s="9"/>
      <c r="K3779" s="9"/>
      <c r="L3779" s="9"/>
      <c r="M3779" s="9"/>
      <c r="N3779" s="9"/>
      <c r="O3779" s="9"/>
      <c r="P3779" s="9"/>
      <c r="Q3779" s="9"/>
      <c r="R3779" s="9"/>
      <c r="S3779" s="9"/>
      <c r="T3779" s="9"/>
      <c r="U3779" s="9"/>
      <c r="V3779" s="9"/>
      <c r="W3779" s="9"/>
      <c r="X3779" s="9"/>
      <c r="Y3779" s="9"/>
      <c r="Z3779" s="9"/>
      <c r="AA3779" s="9"/>
      <c r="AB3779" s="9"/>
      <c r="AC3779" s="9"/>
      <c r="AD3779" s="9"/>
      <c r="AE3779" s="9"/>
      <c r="AF3779" s="9"/>
      <c r="AG3779" s="9"/>
      <c r="AH3779" s="9"/>
      <c r="AI3779" s="9"/>
      <c r="AJ3779" s="9"/>
      <c r="AK3779" s="9"/>
      <c r="AL3779" s="9"/>
      <c r="AM3779" s="9"/>
      <c r="AN3779" s="9"/>
      <c r="AO3779" s="9"/>
      <c r="AP3779" s="9"/>
      <c r="AQ3779" s="9"/>
      <c r="AR3779" s="9"/>
      <c r="AS3779" s="9"/>
      <c r="AT3779" s="9"/>
      <c r="AU3779" s="9"/>
      <c r="AV3779" s="9"/>
      <c r="AW3779" s="9"/>
      <c r="AX3779" s="9"/>
      <c r="AY3779" s="9"/>
    </row>
    <row r="3780" spans="1:51">
      <c r="A3780" s="9"/>
      <c r="B3780" s="9"/>
      <c r="C3780" s="9"/>
      <c r="D3780" s="9"/>
      <c r="E3780" s="9"/>
      <c r="F3780" s="9"/>
      <c r="G3780" s="9"/>
      <c r="H3780" s="9"/>
      <c r="I3780" s="9"/>
      <c r="J3780" s="9"/>
      <c r="K3780" s="9"/>
      <c r="L3780" s="9"/>
      <c r="M3780" s="9"/>
      <c r="N3780" s="9"/>
      <c r="O3780" s="9"/>
      <c r="P3780" s="9"/>
      <c r="Q3780" s="9"/>
      <c r="R3780" s="9"/>
      <c r="S3780" s="9"/>
      <c r="T3780" s="9"/>
      <c r="U3780" s="9"/>
      <c r="V3780" s="9"/>
      <c r="W3780" s="9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9"/>
      <c r="AS3780" s="9"/>
      <c r="AT3780" s="9"/>
      <c r="AU3780" s="9"/>
      <c r="AV3780" s="9"/>
      <c r="AW3780" s="9"/>
      <c r="AX3780" s="9"/>
      <c r="AY3780" s="9"/>
    </row>
    <row r="3781" spans="1:51">
      <c r="A3781" s="9"/>
      <c r="B3781" s="9"/>
      <c r="C3781" s="9"/>
      <c r="D3781" s="9"/>
      <c r="E3781" s="9"/>
      <c r="F3781" s="9"/>
      <c r="G3781" s="9"/>
      <c r="H3781" s="9"/>
      <c r="I3781" s="9"/>
      <c r="J3781" s="9"/>
      <c r="K3781" s="9"/>
      <c r="L3781" s="9"/>
      <c r="M3781" s="9"/>
      <c r="N3781" s="9"/>
      <c r="O3781" s="9"/>
      <c r="P3781" s="9"/>
      <c r="Q3781" s="9"/>
      <c r="R3781" s="9"/>
      <c r="S3781" s="9"/>
      <c r="T3781" s="9"/>
      <c r="U3781" s="9"/>
      <c r="V3781" s="9"/>
      <c r="W3781" s="9"/>
      <c r="X3781" s="9"/>
      <c r="Y3781" s="9"/>
      <c r="Z3781" s="9"/>
      <c r="AA3781" s="9"/>
      <c r="AB3781" s="9"/>
      <c r="AC3781" s="9"/>
      <c r="AD3781" s="9"/>
      <c r="AE3781" s="9"/>
      <c r="AF3781" s="9"/>
      <c r="AG3781" s="9"/>
      <c r="AH3781" s="9"/>
      <c r="AI3781" s="9"/>
      <c r="AJ3781" s="9"/>
      <c r="AK3781" s="9"/>
      <c r="AL3781" s="9"/>
      <c r="AM3781" s="9"/>
      <c r="AN3781" s="9"/>
      <c r="AO3781" s="9"/>
      <c r="AP3781" s="9"/>
      <c r="AQ3781" s="9"/>
      <c r="AR3781" s="9"/>
      <c r="AS3781" s="9"/>
      <c r="AT3781" s="9"/>
      <c r="AU3781" s="9"/>
      <c r="AV3781" s="9"/>
      <c r="AW3781" s="9"/>
      <c r="AX3781" s="9"/>
      <c r="AY3781" s="9"/>
    </row>
    <row r="3782" spans="1:51">
      <c r="A3782" s="9"/>
      <c r="B3782" s="9"/>
      <c r="C3782" s="9"/>
      <c r="D3782" s="9"/>
      <c r="E3782" s="9"/>
      <c r="F3782" s="9"/>
      <c r="G3782" s="9"/>
      <c r="H3782" s="9"/>
      <c r="I3782" s="9"/>
      <c r="J3782" s="9"/>
      <c r="K3782" s="9"/>
      <c r="L3782" s="9"/>
      <c r="M3782" s="9"/>
      <c r="N3782" s="9"/>
      <c r="O3782" s="9"/>
      <c r="P3782" s="9"/>
      <c r="Q3782" s="9"/>
      <c r="R3782" s="9"/>
      <c r="S3782" s="9"/>
      <c r="T3782" s="9"/>
      <c r="U3782" s="9"/>
      <c r="V3782" s="9"/>
      <c r="W3782" s="9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9"/>
      <c r="AS3782" s="9"/>
      <c r="AT3782" s="9"/>
      <c r="AU3782" s="9"/>
      <c r="AV3782" s="9"/>
      <c r="AW3782" s="9"/>
      <c r="AX3782" s="9"/>
      <c r="AY3782" s="9"/>
    </row>
    <row r="3783" spans="1:51">
      <c r="A3783" s="9"/>
      <c r="B3783" s="9"/>
      <c r="C3783" s="9"/>
      <c r="D3783" s="9"/>
      <c r="E3783" s="9"/>
      <c r="F3783" s="9"/>
      <c r="G3783" s="9"/>
      <c r="H3783" s="9"/>
      <c r="I3783" s="9"/>
      <c r="J3783" s="9"/>
      <c r="K3783" s="9"/>
      <c r="L3783" s="9"/>
      <c r="M3783" s="9"/>
      <c r="N3783" s="9"/>
      <c r="O3783" s="9"/>
      <c r="P3783" s="9"/>
      <c r="Q3783" s="9"/>
      <c r="R3783" s="9"/>
      <c r="S3783" s="9"/>
      <c r="T3783" s="9"/>
      <c r="U3783" s="9"/>
      <c r="V3783" s="9"/>
      <c r="W3783" s="9"/>
      <c r="X3783" s="9"/>
      <c r="Y3783" s="9"/>
      <c r="Z3783" s="9"/>
      <c r="AA3783" s="9"/>
      <c r="AB3783" s="9"/>
      <c r="AC3783" s="9"/>
      <c r="AD3783" s="9"/>
      <c r="AE3783" s="9"/>
      <c r="AF3783" s="9"/>
      <c r="AG3783" s="9"/>
      <c r="AH3783" s="9"/>
      <c r="AI3783" s="9"/>
      <c r="AJ3783" s="9"/>
      <c r="AK3783" s="9"/>
      <c r="AL3783" s="9"/>
      <c r="AM3783" s="9"/>
      <c r="AN3783" s="9"/>
      <c r="AO3783" s="9"/>
      <c r="AP3783" s="9"/>
      <c r="AQ3783" s="9"/>
      <c r="AR3783" s="9"/>
      <c r="AS3783" s="9"/>
      <c r="AT3783" s="9"/>
      <c r="AU3783" s="9"/>
      <c r="AV3783" s="9"/>
      <c r="AW3783" s="9"/>
      <c r="AX3783" s="9"/>
      <c r="AY3783" s="9"/>
    </row>
    <row r="3784" spans="1:51">
      <c r="A3784" s="9"/>
      <c r="B3784" s="9"/>
      <c r="C3784" s="9"/>
      <c r="D3784" s="9"/>
      <c r="E3784" s="9"/>
      <c r="F3784" s="9"/>
      <c r="G3784" s="9"/>
      <c r="H3784" s="9"/>
      <c r="I3784" s="9"/>
      <c r="J3784" s="9"/>
      <c r="K3784" s="9"/>
      <c r="L3784" s="9"/>
      <c r="M3784" s="9"/>
      <c r="N3784" s="9"/>
      <c r="O3784" s="9"/>
      <c r="P3784" s="9"/>
      <c r="Q3784" s="9"/>
      <c r="R3784" s="9"/>
      <c r="S3784" s="9"/>
      <c r="T3784" s="9"/>
      <c r="U3784" s="9"/>
      <c r="V3784" s="9"/>
      <c r="W3784" s="9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9"/>
      <c r="AS3784" s="9"/>
      <c r="AT3784" s="9"/>
      <c r="AU3784" s="9"/>
      <c r="AV3784" s="9"/>
      <c r="AW3784" s="9"/>
      <c r="AX3784" s="9"/>
      <c r="AY3784" s="9"/>
    </row>
    <row r="3785" spans="1:51">
      <c r="A3785" s="9"/>
      <c r="B3785" s="9"/>
      <c r="C3785" s="9"/>
      <c r="D3785" s="9"/>
      <c r="E3785" s="9"/>
      <c r="F3785" s="9"/>
      <c r="G3785" s="9"/>
      <c r="H3785" s="9"/>
      <c r="I3785" s="9"/>
      <c r="J3785" s="9"/>
      <c r="K3785" s="9"/>
      <c r="L3785" s="9"/>
      <c r="M3785" s="9"/>
      <c r="N3785" s="9"/>
      <c r="O3785" s="9"/>
      <c r="P3785" s="9"/>
      <c r="Q3785" s="9"/>
      <c r="R3785" s="9"/>
      <c r="S3785" s="9"/>
      <c r="T3785" s="9"/>
      <c r="U3785" s="9"/>
      <c r="V3785" s="9"/>
      <c r="W3785" s="9"/>
      <c r="X3785" s="9"/>
      <c r="Y3785" s="9"/>
      <c r="Z3785" s="9"/>
      <c r="AA3785" s="9"/>
      <c r="AB3785" s="9"/>
      <c r="AC3785" s="9"/>
      <c r="AD3785" s="9"/>
      <c r="AE3785" s="9"/>
      <c r="AF3785" s="9"/>
      <c r="AG3785" s="9"/>
      <c r="AH3785" s="9"/>
      <c r="AI3785" s="9"/>
      <c r="AJ3785" s="9"/>
      <c r="AK3785" s="9"/>
      <c r="AL3785" s="9"/>
      <c r="AM3785" s="9"/>
      <c r="AN3785" s="9"/>
      <c r="AO3785" s="9"/>
      <c r="AP3785" s="9"/>
      <c r="AQ3785" s="9"/>
      <c r="AR3785" s="9"/>
      <c r="AS3785" s="9"/>
      <c r="AT3785" s="9"/>
      <c r="AU3785" s="9"/>
      <c r="AV3785" s="9"/>
      <c r="AW3785" s="9"/>
      <c r="AX3785" s="9"/>
      <c r="AY3785" s="9"/>
    </row>
    <row r="3786" spans="1:51">
      <c r="A3786" s="9"/>
      <c r="B3786" s="9"/>
      <c r="C3786" s="9"/>
      <c r="D3786" s="9"/>
      <c r="E3786" s="9"/>
      <c r="F3786" s="9"/>
      <c r="G3786" s="9"/>
      <c r="H3786" s="9"/>
      <c r="I3786" s="9"/>
      <c r="J3786" s="9"/>
      <c r="K3786" s="9"/>
      <c r="L3786" s="9"/>
      <c r="M3786" s="9"/>
      <c r="N3786" s="9"/>
      <c r="O3786" s="9"/>
      <c r="P3786" s="9"/>
      <c r="Q3786" s="9"/>
      <c r="R3786" s="9"/>
      <c r="S3786" s="9"/>
      <c r="T3786" s="9"/>
      <c r="U3786" s="9"/>
      <c r="V3786" s="9"/>
      <c r="W3786" s="9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9"/>
      <c r="AS3786" s="9"/>
      <c r="AT3786" s="9"/>
      <c r="AU3786" s="9"/>
      <c r="AV3786" s="9"/>
      <c r="AW3786" s="9"/>
      <c r="AX3786" s="9"/>
      <c r="AY3786" s="9"/>
    </row>
    <row r="3787" spans="1:51">
      <c r="A3787" s="9"/>
      <c r="B3787" s="9"/>
      <c r="C3787" s="9"/>
      <c r="D3787" s="9"/>
      <c r="E3787" s="9"/>
      <c r="F3787" s="9"/>
      <c r="G3787" s="9"/>
      <c r="H3787" s="9"/>
      <c r="I3787" s="9"/>
      <c r="J3787" s="9"/>
      <c r="K3787" s="9"/>
      <c r="L3787" s="9"/>
      <c r="M3787" s="9"/>
      <c r="N3787" s="9"/>
      <c r="O3787" s="9"/>
      <c r="P3787" s="9"/>
      <c r="Q3787" s="9"/>
      <c r="R3787" s="9"/>
      <c r="S3787" s="9"/>
      <c r="T3787" s="9"/>
      <c r="U3787" s="9"/>
      <c r="V3787" s="9"/>
      <c r="W3787" s="9"/>
      <c r="X3787" s="9"/>
      <c r="Y3787" s="9"/>
      <c r="Z3787" s="9"/>
      <c r="AA3787" s="9"/>
      <c r="AB3787" s="9"/>
      <c r="AC3787" s="9"/>
      <c r="AD3787" s="9"/>
      <c r="AE3787" s="9"/>
      <c r="AF3787" s="9"/>
      <c r="AG3787" s="9"/>
      <c r="AH3787" s="9"/>
      <c r="AI3787" s="9"/>
      <c r="AJ3787" s="9"/>
      <c r="AK3787" s="9"/>
      <c r="AL3787" s="9"/>
      <c r="AM3787" s="9"/>
      <c r="AN3787" s="9"/>
      <c r="AO3787" s="9"/>
      <c r="AP3787" s="9"/>
      <c r="AQ3787" s="9"/>
      <c r="AR3787" s="9"/>
      <c r="AS3787" s="9"/>
      <c r="AT3787" s="9"/>
      <c r="AU3787" s="9"/>
      <c r="AV3787" s="9"/>
      <c r="AW3787" s="9"/>
      <c r="AX3787" s="9"/>
      <c r="AY3787" s="9"/>
    </row>
    <row r="3788" spans="1:51">
      <c r="A3788" s="9"/>
      <c r="B3788" s="9"/>
      <c r="C3788" s="9"/>
      <c r="D3788" s="9"/>
      <c r="E3788" s="9"/>
      <c r="F3788" s="9"/>
      <c r="G3788" s="9"/>
      <c r="H3788" s="9"/>
      <c r="I3788" s="9"/>
      <c r="J3788" s="9"/>
      <c r="K3788" s="9"/>
      <c r="L3788" s="9"/>
      <c r="M3788" s="9"/>
      <c r="N3788" s="9"/>
      <c r="O3788" s="9"/>
      <c r="P3788" s="9"/>
      <c r="Q3788" s="9"/>
      <c r="R3788" s="9"/>
      <c r="S3788" s="9"/>
      <c r="T3788" s="9"/>
      <c r="U3788" s="9"/>
      <c r="V3788" s="9"/>
      <c r="W3788" s="9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9"/>
      <c r="AS3788" s="9"/>
      <c r="AT3788" s="9"/>
      <c r="AU3788" s="9"/>
      <c r="AV3788" s="9"/>
      <c r="AW3788" s="9"/>
      <c r="AX3788" s="9"/>
      <c r="AY3788" s="9"/>
    </row>
    <row r="3789" spans="1:51">
      <c r="A3789" s="9"/>
      <c r="B3789" s="9"/>
      <c r="C3789" s="9"/>
      <c r="D3789" s="9"/>
      <c r="E3789" s="9"/>
      <c r="F3789" s="9"/>
      <c r="G3789" s="9"/>
      <c r="H3789" s="9"/>
      <c r="I3789" s="9"/>
      <c r="J3789" s="9"/>
      <c r="K3789" s="9"/>
      <c r="L3789" s="9"/>
      <c r="M3789" s="9"/>
      <c r="N3789" s="9"/>
      <c r="O3789" s="9"/>
      <c r="P3789" s="9"/>
      <c r="Q3789" s="9"/>
      <c r="R3789" s="9"/>
      <c r="S3789" s="9"/>
      <c r="T3789" s="9"/>
      <c r="U3789" s="9"/>
      <c r="V3789" s="9"/>
      <c r="W3789" s="9"/>
      <c r="X3789" s="9"/>
      <c r="Y3789" s="9"/>
      <c r="Z3789" s="9"/>
      <c r="AA3789" s="9"/>
      <c r="AB3789" s="9"/>
      <c r="AC3789" s="9"/>
      <c r="AD3789" s="9"/>
      <c r="AE3789" s="9"/>
      <c r="AF3789" s="9"/>
      <c r="AG3789" s="9"/>
      <c r="AH3789" s="9"/>
      <c r="AI3789" s="9"/>
      <c r="AJ3789" s="9"/>
      <c r="AK3789" s="9"/>
      <c r="AL3789" s="9"/>
      <c r="AM3789" s="9"/>
      <c r="AN3789" s="9"/>
      <c r="AO3789" s="9"/>
      <c r="AP3789" s="9"/>
      <c r="AQ3789" s="9"/>
      <c r="AR3789" s="9"/>
      <c r="AS3789" s="9"/>
      <c r="AT3789" s="9"/>
      <c r="AU3789" s="9"/>
      <c r="AV3789" s="9"/>
      <c r="AW3789" s="9"/>
      <c r="AX3789" s="9"/>
      <c r="AY3789" s="9"/>
    </row>
    <row r="3790" spans="1:51">
      <c r="A3790" s="9"/>
      <c r="B3790" s="9"/>
      <c r="C3790" s="9"/>
      <c r="D3790" s="9"/>
      <c r="E3790" s="9"/>
      <c r="F3790" s="9"/>
      <c r="G3790" s="9"/>
      <c r="H3790" s="9"/>
      <c r="I3790" s="9"/>
      <c r="J3790" s="9"/>
      <c r="K3790" s="9"/>
      <c r="L3790" s="9"/>
      <c r="M3790" s="9"/>
      <c r="N3790" s="9"/>
      <c r="O3790" s="9"/>
      <c r="P3790" s="9"/>
      <c r="Q3790" s="9"/>
      <c r="R3790" s="9"/>
      <c r="S3790" s="9"/>
      <c r="T3790" s="9"/>
      <c r="U3790" s="9"/>
      <c r="V3790" s="9"/>
      <c r="W3790" s="9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9"/>
      <c r="AS3790" s="9"/>
      <c r="AT3790" s="9"/>
      <c r="AU3790" s="9"/>
      <c r="AV3790" s="9"/>
      <c r="AW3790" s="9"/>
      <c r="AX3790" s="9"/>
      <c r="AY3790" s="9"/>
    </row>
    <row r="3791" spans="1:51">
      <c r="A3791" s="9"/>
      <c r="B3791" s="9"/>
      <c r="C3791" s="9"/>
      <c r="D3791" s="9"/>
      <c r="E3791" s="9"/>
      <c r="F3791" s="9"/>
      <c r="G3791" s="9"/>
      <c r="H3791" s="9"/>
      <c r="I3791" s="9"/>
      <c r="J3791" s="9"/>
      <c r="K3791" s="9"/>
      <c r="L3791" s="9"/>
      <c r="M3791" s="9"/>
      <c r="N3791" s="9"/>
      <c r="O3791" s="9"/>
      <c r="P3791" s="9"/>
      <c r="Q3791" s="9"/>
      <c r="R3791" s="9"/>
      <c r="S3791" s="9"/>
      <c r="T3791" s="9"/>
      <c r="U3791" s="9"/>
      <c r="V3791" s="9"/>
      <c r="W3791" s="9"/>
      <c r="X3791" s="9"/>
      <c r="Y3791" s="9"/>
      <c r="Z3791" s="9"/>
      <c r="AA3791" s="9"/>
      <c r="AB3791" s="9"/>
      <c r="AC3791" s="9"/>
      <c r="AD3791" s="9"/>
      <c r="AE3791" s="9"/>
      <c r="AF3791" s="9"/>
      <c r="AG3791" s="9"/>
      <c r="AH3791" s="9"/>
      <c r="AI3791" s="9"/>
      <c r="AJ3791" s="9"/>
      <c r="AK3791" s="9"/>
      <c r="AL3791" s="9"/>
      <c r="AM3791" s="9"/>
      <c r="AN3791" s="9"/>
      <c r="AO3791" s="9"/>
      <c r="AP3791" s="9"/>
      <c r="AQ3791" s="9"/>
      <c r="AR3791" s="9"/>
      <c r="AS3791" s="9"/>
      <c r="AT3791" s="9"/>
      <c r="AU3791" s="9"/>
      <c r="AV3791" s="9"/>
      <c r="AW3791" s="9"/>
      <c r="AX3791" s="9"/>
      <c r="AY3791" s="9"/>
    </row>
    <row r="3792" spans="1:51">
      <c r="A3792" s="9"/>
      <c r="B3792" s="9"/>
      <c r="C3792" s="9"/>
      <c r="D3792" s="9"/>
      <c r="E3792" s="9"/>
      <c r="F3792" s="9"/>
      <c r="G3792" s="9"/>
      <c r="H3792" s="9"/>
      <c r="I3792" s="9"/>
      <c r="J3792" s="9"/>
      <c r="K3792" s="9"/>
      <c r="L3792" s="9"/>
      <c r="M3792" s="9"/>
      <c r="N3792" s="9"/>
      <c r="O3792" s="9"/>
      <c r="P3792" s="9"/>
      <c r="Q3792" s="9"/>
      <c r="R3792" s="9"/>
      <c r="S3792" s="9"/>
      <c r="T3792" s="9"/>
      <c r="U3792" s="9"/>
      <c r="V3792" s="9"/>
      <c r="W3792" s="9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9"/>
      <c r="AS3792" s="9"/>
      <c r="AT3792" s="9"/>
      <c r="AU3792" s="9"/>
      <c r="AV3792" s="9"/>
      <c r="AW3792" s="9"/>
      <c r="AX3792" s="9"/>
      <c r="AY3792" s="9"/>
    </row>
    <row r="3793" spans="1:51">
      <c r="A3793" s="9"/>
      <c r="B3793" s="9"/>
      <c r="C3793" s="9"/>
      <c r="D3793" s="9"/>
      <c r="E3793" s="9"/>
      <c r="F3793" s="9"/>
      <c r="G3793" s="9"/>
      <c r="H3793" s="9"/>
      <c r="I3793" s="9"/>
      <c r="J3793" s="9"/>
      <c r="K3793" s="9"/>
      <c r="L3793" s="9"/>
      <c r="M3793" s="9"/>
      <c r="N3793" s="9"/>
      <c r="O3793" s="9"/>
      <c r="P3793" s="9"/>
      <c r="Q3793" s="9"/>
      <c r="R3793" s="9"/>
      <c r="S3793" s="9"/>
      <c r="T3793" s="9"/>
      <c r="U3793" s="9"/>
      <c r="V3793" s="9"/>
      <c r="W3793" s="9"/>
      <c r="X3793" s="9"/>
      <c r="Y3793" s="9"/>
      <c r="Z3793" s="9"/>
      <c r="AA3793" s="9"/>
      <c r="AB3793" s="9"/>
      <c r="AC3793" s="9"/>
      <c r="AD3793" s="9"/>
      <c r="AE3793" s="9"/>
      <c r="AF3793" s="9"/>
      <c r="AG3793" s="9"/>
      <c r="AH3793" s="9"/>
      <c r="AI3793" s="9"/>
      <c r="AJ3793" s="9"/>
      <c r="AK3793" s="9"/>
      <c r="AL3793" s="9"/>
      <c r="AM3793" s="9"/>
      <c r="AN3793" s="9"/>
      <c r="AO3793" s="9"/>
      <c r="AP3793" s="9"/>
      <c r="AQ3793" s="9"/>
      <c r="AR3793" s="9"/>
      <c r="AS3793" s="9"/>
      <c r="AT3793" s="9"/>
      <c r="AU3793" s="9"/>
      <c r="AV3793" s="9"/>
      <c r="AW3793" s="9"/>
      <c r="AX3793" s="9"/>
      <c r="AY3793" s="9"/>
    </row>
    <row r="3794" spans="1:51">
      <c r="A3794" s="9"/>
      <c r="B3794" s="9"/>
      <c r="C3794" s="9"/>
      <c r="D3794" s="9"/>
      <c r="E3794" s="9"/>
      <c r="F3794" s="9"/>
      <c r="G3794" s="9"/>
      <c r="H3794" s="9"/>
      <c r="I3794" s="9"/>
      <c r="J3794" s="9"/>
      <c r="K3794" s="9"/>
      <c r="L3794" s="9"/>
      <c r="M3794" s="9"/>
      <c r="N3794" s="9"/>
      <c r="O3794" s="9"/>
      <c r="P3794" s="9"/>
      <c r="Q3794" s="9"/>
      <c r="R3794" s="9"/>
      <c r="S3794" s="9"/>
      <c r="T3794" s="9"/>
      <c r="U3794" s="9"/>
      <c r="V3794" s="9"/>
      <c r="W3794" s="9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9"/>
      <c r="AS3794" s="9"/>
      <c r="AT3794" s="9"/>
      <c r="AU3794" s="9"/>
      <c r="AV3794" s="9"/>
      <c r="AW3794" s="9"/>
      <c r="AX3794" s="9"/>
      <c r="AY3794" s="9"/>
    </row>
    <row r="3795" spans="1:51">
      <c r="A3795" s="9"/>
      <c r="B3795" s="9"/>
      <c r="C3795" s="9"/>
      <c r="D3795" s="9"/>
      <c r="E3795" s="9"/>
      <c r="F3795" s="9"/>
      <c r="G3795" s="9"/>
      <c r="H3795" s="9"/>
      <c r="I3795" s="9"/>
      <c r="J3795" s="9"/>
      <c r="K3795" s="9"/>
      <c r="L3795" s="9"/>
      <c r="M3795" s="9"/>
      <c r="N3795" s="9"/>
      <c r="O3795" s="9"/>
      <c r="P3795" s="9"/>
      <c r="Q3795" s="9"/>
      <c r="R3795" s="9"/>
      <c r="S3795" s="9"/>
      <c r="T3795" s="9"/>
      <c r="U3795" s="9"/>
      <c r="V3795" s="9"/>
      <c r="W3795" s="9"/>
      <c r="X3795" s="9"/>
      <c r="Y3795" s="9"/>
      <c r="Z3795" s="9"/>
      <c r="AA3795" s="9"/>
      <c r="AB3795" s="9"/>
      <c r="AC3795" s="9"/>
      <c r="AD3795" s="9"/>
      <c r="AE3795" s="9"/>
      <c r="AF3795" s="9"/>
      <c r="AG3795" s="9"/>
      <c r="AH3795" s="9"/>
      <c r="AI3795" s="9"/>
      <c r="AJ3795" s="9"/>
      <c r="AK3795" s="9"/>
      <c r="AL3795" s="9"/>
      <c r="AM3795" s="9"/>
      <c r="AN3795" s="9"/>
      <c r="AO3795" s="9"/>
      <c r="AP3795" s="9"/>
      <c r="AQ3795" s="9"/>
      <c r="AR3795" s="9"/>
      <c r="AS3795" s="9"/>
      <c r="AT3795" s="9"/>
      <c r="AU3795" s="9"/>
      <c r="AV3795" s="9"/>
      <c r="AW3795" s="9"/>
      <c r="AX3795" s="9"/>
      <c r="AY3795" s="9"/>
    </row>
    <row r="3796" spans="1:51">
      <c r="A3796" s="9"/>
      <c r="B3796" s="9"/>
      <c r="C3796" s="9"/>
      <c r="D3796" s="9"/>
      <c r="E3796" s="9"/>
      <c r="F3796" s="9"/>
      <c r="G3796" s="9"/>
      <c r="H3796" s="9"/>
      <c r="I3796" s="9"/>
      <c r="J3796" s="9"/>
      <c r="K3796" s="9"/>
      <c r="L3796" s="9"/>
      <c r="M3796" s="9"/>
      <c r="N3796" s="9"/>
      <c r="O3796" s="9"/>
      <c r="P3796" s="9"/>
      <c r="Q3796" s="9"/>
      <c r="R3796" s="9"/>
      <c r="S3796" s="9"/>
      <c r="T3796" s="9"/>
      <c r="U3796" s="9"/>
      <c r="V3796" s="9"/>
      <c r="W3796" s="9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9"/>
      <c r="AS3796" s="9"/>
      <c r="AT3796" s="9"/>
      <c r="AU3796" s="9"/>
      <c r="AV3796" s="9"/>
      <c r="AW3796" s="9"/>
      <c r="AX3796" s="9"/>
      <c r="AY3796" s="9"/>
    </row>
    <row r="3797" spans="1:51">
      <c r="A3797" s="9"/>
      <c r="B3797" s="9"/>
      <c r="C3797" s="9"/>
      <c r="D3797" s="9"/>
      <c r="E3797" s="9"/>
      <c r="F3797" s="9"/>
      <c r="G3797" s="9"/>
      <c r="H3797" s="9"/>
      <c r="I3797" s="9"/>
      <c r="J3797" s="9"/>
      <c r="K3797" s="9"/>
      <c r="L3797" s="9"/>
      <c r="M3797" s="9"/>
      <c r="N3797" s="9"/>
      <c r="O3797" s="9"/>
      <c r="P3797" s="9"/>
      <c r="Q3797" s="9"/>
      <c r="R3797" s="9"/>
      <c r="S3797" s="9"/>
      <c r="T3797" s="9"/>
      <c r="U3797" s="9"/>
      <c r="V3797" s="9"/>
      <c r="W3797" s="9"/>
      <c r="X3797" s="9"/>
      <c r="Y3797" s="9"/>
      <c r="Z3797" s="9"/>
      <c r="AA3797" s="9"/>
      <c r="AB3797" s="9"/>
      <c r="AC3797" s="9"/>
      <c r="AD3797" s="9"/>
      <c r="AE3797" s="9"/>
      <c r="AF3797" s="9"/>
      <c r="AG3797" s="9"/>
      <c r="AH3797" s="9"/>
      <c r="AI3797" s="9"/>
      <c r="AJ3797" s="9"/>
      <c r="AK3797" s="9"/>
      <c r="AL3797" s="9"/>
      <c r="AM3797" s="9"/>
      <c r="AN3797" s="9"/>
      <c r="AO3797" s="9"/>
      <c r="AP3797" s="9"/>
      <c r="AQ3797" s="9"/>
      <c r="AR3797" s="9"/>
      <c r="AS3797" s="9"/>
      <c r="AT3797" s="9"/>
      <c r="AU3797" s="9"/>
      <c r="AV3797" s="9"/>
      <c r="AW3797" s="9"/>
      <c r="AX3797" s="9"/>
      <c r="AY3797" s="9"/>
    </row>
    <row r="3798" spans="1:51">
      <c r="A3798" s="9"/>
      <c r="B3798" s="9"/>
      <c r="C3798" s="9"/>
      <c r="D3798" s="9"/>
      <c r="E3798" s="9"/>
      <c r="F3798" s="9"/>
      <c r="G3798" s="9"/>
      <c r="H3798" s="9"/>
      <c r="I3798" s="9"/>
      <c r="J3798" s="9"/>
      <c r="K3798" s="9"/>
      <c r="L3798" s="9"/>
      <c r="M3798" s="9"/>
      <c r="N3798" s="9"/>
      <c r="O3798" s="9"/>
      <c r="P3798" s="9"/>
      <c r="Q3798" s="9"/>
      <c r="R3798" s="9"/>
      <c r="S3798" s="9"/>
      <c r="T3798" s="9"/>
      <c r="U3798" s="9"/>
      <c r="V3798" s="9"/>
      <c r="W3798" s="9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9"/>
      <c r="AS3798" s="9"/>
      <c r="AT3798" s="9"/>
      <c r="AU3798" s="9"/>
      <c r="AV3798" s="9"/>
      <c r="AW3798" s="9"/>
      <c r="AX3798" s="9"/>
      <c r="AY3798" s="9"/>
    </row>
    <row r="3799" spans="1:51">
      <c r="A3799" s="9"/>
      <c r="B3799" s="9"/>
      <c r="C3799" s="9"/>
      <c r="D3799" s="9"/>
      <c r="E3799" s="9"/>
      <c r="F3799" s="9"/>
      <c r="G3799" s="9"/>
      <c r="H3799" s="9"/>
      <c r="I3799" s="9"/>
      <c r="J3799" s="9"/>
      <c r="K3799" s="9"/>
      <c r="L3799" s="9"/>
      <c r="M3799" s="9"/>
      <c r="N3799" s="9"/>
      <c r="O3799" s="9"/>
      <c r="P3799" s="9"/>
      <c r="Q3799" s="9"/>
      <c r="R3799" s="9"/>
      <c r="S3799" s="9"/>
      <c r="T3799" s="9"/>
      <c r="U3799" s="9"/>
      <c r="V3799" s="9"/>
      <c r="W3799" s="9"/>
      <c r="X3799" s="9"/>
      <c r="Y3799" s="9"/>
      <c r="Z3799" s="9"/>
      <c r="AA3799" s="9"/>
      <c r="AB3799" s="9"/>
      <c r="AC3799" s="9"/>
      <c r="AD3799" s="9"/>
      <c r="AE3799" s="9"/>
      <c r="AF3799" s="9"/>
      <c r="AG3799" s="9"/>
      <c r="AH3799" s="9"/>
      <c r="AI3799" s="9"/>
      <c r="AJ3799" s="9"/>
      <c r="AK3799" s="9"/>
      <c r="AL3799" s="9"/>
      <c r="AM3799" s="9"/>
      <c r="AN3799" s="9"/>
      <c r="AO3799" s="9"/>
      <c r="AP3799" s="9"/>
      <c r="AQ3799" s="9"/>
      <c r="AR3799" s="9"/>
      <c r="AS3799" s="9"/>
      <c r="AT3799" s="9"/>
      <c r="AU3799" s="9"/>
      <c r="AV3799" s="9"/>
      <c r="AW3799" s="9"/>
      <c r="AX3799" s="9"/>
      <c r="AY3799" s="9"/>
    </row>
    <row r="3800" spans="1:51">
      <c r="A3800" s="9"/>
      <c r="B3800" s="9"/>
      <c r="C3800" s="9"/>
      <c r="D3800" s="9"/>
      <c r="E3800" s="9"/>
      <c r="F3800" s="9"/>
      <c r="G3800" s="9"/>
      <c r="H3800" s="9"/>
      <c r="I3800" s="9"/>
      <c r="J3800" s="9"/>
      <c r="K3800" s="9"/>
      <c r="L3800" s="9"/>
      <c r="M3800" s="9"/>
      <c r="N3800" s="9"/>
      <c r="O3800" s="9"/>
      <c r="P3800" s="9"/>
      <c r="Q3800" s="9"/>
      <c r="R3800" s="9"/>
      <c r="S3800" s="9"/>
      <c r="T3800" s="9"/>
      <c r="U3800" s="9"/>
      <c r="V3800" s="9"/>
      <c r="W3800" s="9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9"/>
      <c r="AS3800" s="9"/>
      <c r="AT3800" s="9"/>
      <c r="AU3800" s="9"/>
      <c r="AV3800" s="9"/>
      <c r="AW3800" s="9"/>
      <c r="AX3800" s="9"/>
      <c r="AY3800" s="9"/>
    </row>
    <row r="3801" spans="1:51">
      <c r="A3801" s="9"/>
      <c r="B3801" s="9"/>
      <c r="C3801" s="9"/>
      <c r="D3801" s="9"/>
      <c r="E3801" s="9"/>
      <c r="F3801" s="9"/>
      <c r="G3801" s="9"/>
      <c r="H3801" s="9"/>
      <c r="I3801" s="9"/>
      <c r="J3801" s="9"/>
      <c r="K3801" s="9"/>
      <c r="L3801" s="9"/>
      <c r="M3801" s="9"/>
      <c r="N3801" s="9"/>
      <c r="O3801" s="9"/>
      <c r="P3801" s="9"/>
      <c r="Q3801" s="9"/>
      <c r="R3801" s="9"/>
      <c r="S3801" s="9"/>
      <c r="T3801" s="9"/>
      <c r="U3801" s="9"/>
      <c r="V3801" s="9"/>
      <c r="W3801" s="9"/>
      <c r="X3801" s="9"/>
      <c r="Y3801" s="9"/>
      <c r="Z3801" s="9"/>
      <c r="AA3801" s="9"/>
      <c r="AB3801" s="9"/>
      <c r="AC3801" s="9"/>
      <c r="AD3801" s="9"/>
      <c r="AE3801" s="9"/>
      <c r="AF3801" s="9"/>
      <c r="AG3801" s="9"/>
      <c r="AH3801" s="9"/>
      <c r="AI3801" s="9"/>
      <c r="AJ3801" s="9"/>
      <c r="AK3801" s="9"/>
      <c r="AL3801" s="9"/>
      <c r="AM3801" s="9"/>
      <c r="AN3801" s="9"/>
      <c r="AO3801" s="9"/>
      <c r="AP3801" s="9"/>
      <c r="AQ3801" s="9"/>
      <c r="AR3801" s="9"/>
      <c r="AS3801" s="9"/>
      <c r="AT3801" s="9"/>
      <c r="AU3801" s="9"/>
      <c r="AV3801" s="9"/>
      <c r="AW3801" s="9"/>
      <c r="AX3801" s="9"/>
      <c r="AY3801" s="9"/>
    </row>
    <row r="3802" spans="1:51">
      <c r="A3802" s="9"/>
      <c r="B3802" s="9"/>
      <c r="C3802" s="9"/>
      <c r="D3802" s="9"/>
      <c r="E3802" s="9"/>
      <c r="F3802" s="9"/>
      <c r="G3802" s="9"/>
      <c r="H3802" s="9"/>
      <c r="I3802" s="9"/>
      <c r="J3802" s="9"/>
      <c r="K3802" s="9"/>
      <c r="L3802" s="9"/>
      <c r="M3802" s="9"/>
      <c r="N3802" s="9"/>
      <c r="O3802" s="9"/>
      <c r="P3802" s="9"/>
      <c r="Q3802" s="9"/>
      <c r="R3802" s="9"/>
      <c r="S3802" s="9"/>
      <c r="T3802" s="9"/>
      <c r="U3802" s="9"/>
      <c r="V3802" s="9"/>
      <c r="W3802" s="9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9"/>
      <c r="AS3802" s="9"/>
      <c r="AT3802" s="9"/>
      <c r="AU3802" s="9"/>
      <c r="AV3802" s="9"/>
      <c r="AW3802" s="9"/>
      <c r="AX3802" s="9"/>
      <c r="AY3802" s="9"/>
    </row>
    <row r="3803" spans="1:51">
      <c r="A3803" s="9"/>
      <c r="B3803" s="9"/>
      <c r="C3803" s="9"/>
      <c r="D3803" s="9"/>
      <c r="E3803" s="9"/>
      <c r="F3803" s="9"/>
      <c r="G3803" s="9"/>
      <c r="H3803" s="9"/>
      <c r="I3803" s="9"/>
      <c r="J3803" s="9"/>
      <c r="K3803" s="9"/>
      <c r="L3803" s="9"/>
      <c r="M3803" s="9"/>
      <c r="N3803" s="9"/>
      <c r="O3803" s="9"/>
      <c r="P3803" s="9"/>
      <c r="Q3803" s="9"/>
      <c r="R3803" s="9"/>
      <c r="S3803" s="9"/>
      <c r="T3803" s="9"/>
      <c r="U3803" s="9"/>
      <c r="V3803" s="9"/>
      <c r="W3803" s="9"/>
      <c r="X3803" s="9"/>
      <c r="Y3803" s="9"/>
      <c r="Z3803" s="9"/>
      <c r="AA3803" s="9"/>
      <c r="AB3803" s="9"/>
      <c r="AC3803" s="9"/>
      <c r="AD3803" s="9"/>
      <c r="AE3803" s="9"/>
      <c r="AF3803" s="9"/>
      <c r="AG3803" s="9"/>
      <c r="AH3803" s="9"/>
      <c r="AI3803" s="9"/>
      <c r="AJ3803" s="9"/>
      <c r="AK3803" s="9"/>
      <c r="AL3803" s="9"/>
      <c r="AM3803" s="9"/>
      <c r="AN3803" s="9"/>
      <c r="AO3803" s="9"/>
      <c r="AP3803" s="9"/>
      <c r="AQ3803" s="9"/>
      <c r="AR3803" s="9"/>
      <c r="AS3803" s="9"/>
      <c r="AT3803" s="9"/>
      <c r="AU3803" s="9"/>
      <c r="AV3803" s="9"/>
      <c r="AW3803" s="9"/>
      <c r="AX3803" s="9"/>
      <c r="AY3803" s="9"/>
    </row>
    <row r="3804" spans="1:51">
      <c r="A3804" s="9"/>
      <c r="B3804" s="9"/>
      <c r="C3804" s="9"/>
      <c r="D3804" s="9"/>
      <c r="E3804" s="9"/>
      <c r="F3804" s="9"/>
      <c r="G3804" s="9"/>
      <c r="H3804" s="9"/>
      <c r="I3804" s="9"/>
      <c r="J3804" s="9"/>
      <c r="K3804" s="9"/>
      <c r="L3804" s="9"/>
      <c r="M3804" s="9"/>
      <c r="N3804" s="9"/>
      <c r="O3804" s="9"/>
      <c r="P3804" s="9"/>
      <c r="Q3804" s="9"/>
      <c r="R3804" s="9"/>
      <c r="S3804" s="9"/>
      <c r="T3804" s="9"/>
      <c r="U3804" s="9"/>
      <c r="V3804" s="9"/>
      <c r="W3804" s="9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9"/>
      <c r="AS3804" s="9"/>
      <c r="AT3804" s="9"/>
      <c r="AU3804" s="9"/>
      <c r="AV3804" s="9"/>
      <c r="AW3804" s="9"/>
      <c r="AX3804" s="9"/>
      <c r="AY3804" s="9"/>
    </row>
    <row r="3805" spans="1:51">
      <c r="A3805" s="9"/>
      <c r="B3805" s="9"/>
      <c r="C3805" s="9"/>
      <c r="D3805" s="9"/>
      <c r="E3805" s="9"/>
      <c r="F3805" s="9"/>
      <c r="G3805" s="9"/>
      <c r="H3805" s="9"/>
      <c r="I3805" s="9"/>
      <c r="J3805" s="9"/>
      <c r="K3805" s="9"/>
      <c r="L3805" s="9"/>
      <c r="M3805" s="9"/>
      <c r="N3805" s="9"/>
      <c r="O3805" s="9"/>
      <c r="P3805" s="9"/>
      <c r="Q3805" s="9"/>
      <c r="R3805" s="9"/>
      <c r="S3805" s="9"/>
      <c r="T3805" s="9"/>
      <c r="U3805" s="9"/>
      <c r="V3805" s="9"/>
      <c r="W3805" s="9"/>
      <c r="X3805" s="9"/>
      <c r="Y3805" s="9"/>
      <c r="Z3805" s="9"/>
      <c r="AA3805" s="9"/>
      <c r="AB3805" s="9"/>
      <c r="AC3805" s="9"/>
      <c r="AD3805" s="9"/>
      <c r="AE3805" s="9"/>
      <c r="AF3805" s="9"/>
      <c r="AG3805" s="9"/>
      <c r="AH3805" s="9"/>
      <c r="AI3805" s="9"/>
      <c r="AJ3805" s="9"/>
      <c r="AK3805" s="9"/>
      <c r="AL3805" s="9"/>
      <c r="AM3805" s="9"/>
      <c r="AN3805" s="9"/>
      <c r="AO3805" s="9"/>
      <c r="AP3805" s="9"/>
      <c r="AQ3805" s="9"/>
      <c r="AR3805" s="9"/>
      <c r="AS3805" s="9"/>
      <c r="AT3805" s="9"/>
      <c r="AU3805" s="9"/>
      <c r="AV3805" s="9"/>
      <c r="AW3805" s="9"/>
      <c r="AX3805" s="9"/>
      <c r="AY3805" s="9"/>
    </row>
    <row r="3806" spans="1:51">
      <c r="A3806" s="9"/>
      <c r="B3806" s="9"/>
      <c r="C3806" s="9"/>
      <c r="D3806" s="9"/>
      <c r="E3806" s="9"/>
      <c r="F3806" s="9"/>
      <c r="G3806" s="9"/>
      <c r="H3806" s="9"/>
      <c r="I3806" s="9"/>
      <c r="J3806" s="9"/>
      <c r="K3806" s="9"/>
      <c r="L3806" s="9"/>
      <c r="M3806" s="9"/>
      <c r="N3806" s="9"/>
      <c r="O3806" s="9"/>
      <c r="P3806" s="9"/>
      <c r="Q3806" s="9"/>
      <c r="R3806" s="9"/>
      <c r="S3806" s="9"/>
      <c r="T3806" s="9"/>
      <c r="U3806" s="9"/>
      <c r="V3806" s="9"/>
      <c r="W3806" s="9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9"/>
      <c r="AS3806" s="9"/>
      <c r="AT3806" s="9"/>
      <c r="AU3806" s="9"/>
      <c r="AV3806" s="9"/>
      <c r="AW3806" s="9"/>
      <c r="AX3806" s="9"/>
      <c r="AY3806" s="9"/>
    </row>
    <row r="3807" spans="1:51">
      <c r="A3807" s="9"/>
      <c r="B3807" s="9"/>
      <c r="C3807" s="9"/>
      <c r="D3807" s="9"/>
      <c r="E3807" s="9"/>
      <c r="F3807" s="9"/>
      <c r="G3807" s="9"/>
      <c r="H3807" s="9"/>
      <c r="I3807" s="9"/>
      <c r="J3807" s="9"/>
      <c r="K3807" s="9"/>
      <c r="L3807" s="9"/>
      <c r="M3807" s="9"/>
      <c r="N3807" s="9"/>
      <c r="O3807" s="9"/>
      <c r="P3807" s="9"/>
      <c r="Q3807" s="9"/>
      <c r="R3807" s="9"/>
      <c r="S3807" s="9"/>
      <c r="T3807" s="9"/>
      <c r="U3807" s="9"/>
      <c r="V3807" s="9"/>
      <c r="W3807" s="9"/>
      <c r="X3807" s="9"/>
      <c r="Y3807" s="9"/>
      <c r="Z3807" s="9"/>
      <c r="AA3807" s="9"/>
      <c r="AB3807" s="9"/>
      <c r="AC3807" s="9"/>
      <c r="AD3807" s="9"/>
      <c r="AE3807" s="9"/>
      <c r="AF3807" s="9"/>
      <c r="AG3807" s="9"/>
      <c r="AH3807" s="9"/>
      <c r="AI3807" s="9"/>
      <c r="AJ3807" s="9"/>
      <c r="AK3807" s="9"/>
      <c r="AL3807" s="9"/>
      <c r="AM3807" s="9"/>
      <c r="AN3807" s="9"/>
      <c r="AO3807" s="9"/>
      <c r="AP3807" s="9"/>
      <c r="AQ3807" s="9"/>
      <c r="AR3807" s="9"/>
      <c r="AS3807" s="9"/>
      <c r="AT3807" s="9"/>
      <c r="AU3807" s="9"/>
      <c r="AV3807" s="9"/>
      <c r="AW3807" s="9"/>
      <c r="AX3807" s="9"/>
      <c r="AY3807" s="9"/>
    </row>
    <row r="3808" spans="1:51">
      <c r="A3808" s="9"/>
      <c r="B3808" s="9"/>
      <c r="C3808" s="9"/>
      <c r="D3808" s="9"/>
      <c r="E3808" s="9"/>
      <c r="F3808" s="9"/>
      <c r="G3808" s="9"/>
      <c r="H3808" s="9"/>
      <c r="I3808" s="9"/>
      <c r="J3808" s="9"/>
      <c r="K3808" s="9"/>
      <c r="L3808" s="9"/>
      <c r="M3808" s="9"/>
      <c r="N3808" s="9"/>
      <c r="O3808" s="9"/>
      <c r="P3808" s="9"/>
      <c r="Q3808" s="9"/>
      <c r="R3808" s="9"/>
      <c r="S3808" s="9"/>
      <c r="T3808" s="9"/>
      <c r="U3808" s="9"/>
      <c r="V3808" s="9"/>
      <c r="W3808" s="9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9"/>
      <c r="AS3808" s="9"/>
      <c r="AT3808" s="9"/>
      <c r="AU3808" s="9"/>
      <c r="AV3808" s="9"/>
      <c r="AW3808" s="9"/>
      <c r="AX3808" s="9"/>
      <c r="AY3808" s="9"/>
    </row>
    <row r="3809" spans="1:51">
      <c r="A3809" s="9"/>
      <c r="B3809" s="9"/>
      <c r="C3809" s="9"/>
      <c r="D3809" s="9"/>
      <c r="E3809" s="9"/>
      <c r="F3809" s="9"/>
      <c r="G3809" s="9"/>
      <c r="H3809" s="9"/>
      <c r="I3809" s="9"/>
      <c r="J3809" s="9"/>
      <c r="K3809" s="9"/>
      <c r="L3809" s="9"/>
      <c r="M3809" s="9"/>
      <c r="N3809" s="9"/>
      <c r="O3809" s="9"/>
      <c r="P3809" s="9"/>
      <c r="Q3809" s="9"/>
      <c r="R3809" s="9"/>
      <c r="S3809" s="9"/>
      <c r="T3809" s="9"/>
      <c r="U3809" s="9"/>
      <c r="V3809" s="9"/>
      <c r="W3809" s="9"/>
      <c r="X3809" s="9"/>
      <c r="Y3809" s="9"/>
      <c r="Z3809" s="9"/>
      <c r="AA3809" s="9"/>
      <c r="AB3809" s="9"/>
      <c r="AC3809" s="9"/>
      <c r="AD3809" s="9"/>
      <c r="AE3809" s="9"/>
      <c r="AF3809" s="9"/>
      <c r="AG3809" s="9"/>
      <c r="AH3809" s="9"/>
      <c r="AI3809" s="9"/>
      <c r="AJ3809" s="9"/>
      <c r="AK3809" s="9"/>
      <c r="AL3809" s="9"/>
      <c r="AM3809" s="9"/>
      <c r="AN3809" s="9"/>
      <c r="AO3809" s="9"/>
      <c r="AP3809" s="9"/>
      <c r="AQ3809" s="9"/>
      <c r="AR3809" s="9"/>
      <c r="AS3809" s="9"/>
      <c r="AT3809" s="9"/>
      <c r="AU3809" s="9"/>
      <c r="AV3809" s="9"/>
      <c r="AW3809" s="9"/>
      <c r="AX3809" s="9"/>
      <c r="AY3809" s="9"/>
    </row>
    <row r="3810" spans="1:51">
      <c r="A3810" s="9"/>
      <c r="B3810" s="9"/>
      <c r="C3810" s="9"/>
      <c r="D3810" s="9"/>
      <c r="E3810" s="9"/>
      <c r="F3810" s="9"/>
      <c r="G3810" s="9"/>
      <c r="H3810" s="9"/>
      <c r="I3810" s="9"/>
      <c r="J3810" s="9"/>
      <c r="K3810" s="9"/>
      <c r="L3810" s="9"/>
      <c r="M3810" s="9"/>
      <c r="N3810" s="9"/>
      <c r="O3810" s="9"/>
      <c r="P3810" s="9"/>
      <c r="Q3810" s="9"/>
      <c r="R3810" s="9"/>
      <c r="S3810" s="9"/>
      <c r="T3810" s="9"/>
      <c r="U3810" s="9"/>
      <c r="V3810" s="9"/>
      <c r="W3810" s="9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9"/>
      <c r="AS3810" s="9"/>
      <c r="AT3810" s="9"/>
      <c r="AU3810" s="9"/>
      <c r="AV3810" s="9"/>
      <c r="AW3810" s="9"/>
      <c r="AX3810" s="9"/>
      <c r="AY3810" s="9"/>
    </row>
    <row r="3811" spans="1:51">
      <c r="A3811" s="9"/>
      <c r="B3811" s="9"/>
      <c r="C3811" s="9"/>
      <c r="D3811" s="9"/>
      <c r="E3811" s="9"/>
      <c r="F3811" s="9"/>
      <c r="G3811" s="9"/>
      <c r="H3811" s="9"/>
      <c r="I3811" s="9"/>
      <c r="J3811" s="9"/>
      <c r="K3811" s="9"/>
      <c r="L3811" s="9"/>
      <c r="M3811" s="9"/>
      <c r="N3811" s="9"/>
      <c r="O3811" s="9"/>
      <c r="P3811" s="9"/>
      <c r="Q3811" s="9"/>
      <c r="R3811" s="9"/>
      <c r="S3811" s="9"/>
      <c r="T3811" s="9"/>
      <c r="U3811" s="9"/>
      <c r="V3811" s="9"/>
      <c r="W3811" s="9"/>
      <c r="X3811" s="9"/>
      <c r="Y3811" s="9"/>
      <c r="Z3811" s="9"/>
      <c r="AA3811" s="9"/>
      <c r="AB3811" s="9"/>
      <c r="AC3811" s="9"/>
      <c r="AD3811" s="9"/>
      <c r="AE3811" s="9"/>
      <c r="AF3811" s="9"/>
      <c r="AG3811" s="9"/>
      <c r="AH3811" s="9"/>
      <c r="AI3811" s="9"/>
      <c r="AJ3811" s="9"/>
      <c r="AK3811" s="9"/>
      <c r="AL3811" s="9"/>
      <c r="AM3811" s="9"/>
      <c r="AN3811" s="9"/>
      <c r="AO3811" s="9"/>
      <c r="AP3811" s="9"/>
      <c r="AQ3811" s="9"/>
      <c r="AR3811" s="9"/>
      <c r="AS3811" s="9"/>
      <c r="AT3811" s="9"/>
      <c r="AU3811" s="9"/>
      <c r="AV3811" s="9"/>
      <c r="AW3811" s="9"/>
      <c r="AX3811" s="9"/>
      <c r="AY3811" s="9"/>
    </row>
    <row r="3812" spans="1:51">
      <c r="A3812" s="9"/>
      <c r="B3812" s="9"/>
      <c r="C3812" s="9"/>
      <c r="D3812" s="9"/>
      <c r="E3812" s="9"/>
      <c r="F3812" s="9"/>
      <c r="G3812" s="9"/>
      <c r="H3812" s="9"/>
      <c r="I3812" s="9"/>
      <c r="J3812" s="9"/>
      <c r="K3812" s="9"/>
      <c r="L3812" s="9"/>
      <c r="M3812" s="9"/>
      <c r="N3812" s="9"/>
      <c r="O3812" s="9"/>
      <c r="P3812" s="9"/>
      <c r="Q3812" s="9"/>
      <c r="R3812" s="9"/>
      <c r="S3812" s="9"/>
      <c r="T3812" s="9"/>
      <c r="U3812" s="9"/>
      <c r="V3812" s="9"/>
      <c r="W3812" s="9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9"/>
      <c r="AS3812" s="9"/>
      <c r="AT3812" s="9"/>
      <c r="AU3812" s="9"/>
      <c r="AV3812" s="9"/>
      <c r="AW3812" s="9"/>
      <c r="AX3812" s="9"/>
      <c r="AY3812" s="9"/>
    </row>
    <row r="3813" spans="1:51">
      <c r="A3813" s="9"/>
      <c r="B3813" s="9"/>
      <c r="C3813" s="9"/>
      <c r="D3813" s="9"/>
      <c r="E3813" s="9"/>
      <c r="F3813" s="9"/>
      <c r="G3813" s="9"/>
      <c r="H3813" s="9"/>
      <c r="I3813" s="9"/>
      <c r="J3813" s="9"/>
      <c r="K3813" s="9"/>
      <c r="L3813" s="9"/>
      <c r="M3813" s="9"/>
      <c r="N3813" s="9"/>
      <c r="O3813" s="9"/>
      <c r="P3813" s="9"/>
      <c r="Q3813" s="9"/>
      <c r="R3813" s="9"/>
      <c r="S3813" s="9"/>
      <c r="T3813" s="9"/>
      <c r="U3813" s="9"/>
      <c r="V3813" s="9"/>
      <c r="W3813" s="9"/>
      <c r="X3813" s="9"/>
      <c r="Y3813" s="9"/>
      <c r="Z3813" s="9"/>
      <c r="AA3813" s="9"/>
      <c r="AB3813" s="9"/>
      <c r="AC3813" s="9"/>
      <c r="AD3813" s="9"/>
      <c r="AE3813" s="9"/>
      <c r="AF3813" s="9"/>
      <c r="AG3813" s="9"/>
      <c r="AH3813" s="9"/>
      <c r="AI3813" s="9"/>
      <c r="AJ3813" s="9"/>
      <c r="AK3813" s="9"/>
      <c r="AL3813" s="9"/>
      <c r="AM3813" s="9"/>
      <c r="AN3813" s="9"/>
      <c r="AO3813" s="9"/>
      <c r="AP3813" s="9"/>
      <c r="AQ3813" s="9"/>
      <c r="AR3813" s="9"/>
      <c r="AS3813" s="9"/>
      <c r="AT3813" s="9"/>
      <c r="AU3813" s="9"/>
      <c r="AV3813" s="9"/>
      <c r="AW3813" s="9"/>
      <c r="AX3813" s="9"/>
      <c r="AY3813" s="9"/>
    </row>
    <row r="3814" spans="1:51">
      <c r="A3814" s="9"/>
      <c r="B3814" s="9"/>
      <c r="C3814" s="9"/>
      <c r="D3814" s="9"/>
      <c r="E3814" s="9"/>
      <c r="F3814" s="9"/>
      <c r="G3814" s="9"/>
      <c r="H3814" s="9"/>
      <c r="I3814" s="9"/>
      <c r="J3814" s="9"/>
      <c r="K3814" s="9"/>
      <c r="L3814" s="9"/>
      <c r="M3814" s="9"/>
      <c r="N3814" s="9"/>
      <c r="O3814" s="9"/>
      <c r="P3814" s="9"/>
      <c r="Q3814" s="9"/>
      <c r="R3814" s="9"/>
      <c r="S3814" s="9"/>
      <c r="T3814" s="9"/>
      <c r="U3814" s="9"/>
      <c r="V3814" s="9"/>
      <c r="W3814" s="9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9"/>
      <c r="AS3814" s="9"/>
      <c r="AT3814" s="9"/>
      <c r="AU3814" s="9"/>
      <c r="AV3814" s="9"/>
      <c r="AW3814" s="9"/>
      <c r="AX3814" s="9"/>
      <c r="AY3814" s="9"/>
    </row>
    <row r="3815" spans="1:51">
      <c r="A3815" s="9"/>
      <c r="B3815" s="9"/>
      <c r="C3815" s="9"/>
      <c r="D3815" s="9"/>
      <c r="E3815" s="9"/>
      <c r="F3815" s="9"/>
      <c r="G3815" s="9"/>
      <c r="H3815" s="9"/>
      <c r="I3815" s="9"/>
      <c r="J3815" s="9"/>
      <c r="K3815" s="9"/>
      <c r="L3815" s="9"/>
      <c r="M3815" s="9"/>
      <c r="N3815" s="9"/>
      <c r="O3815" s="9"/>
      <c r="P3815" s="9"/>
      <c r="Q3815" s="9"/>
      <c r="R3815" s="9"/>
      <c r="S3815" s="9"/>
      <c r="T3815" s="9"/>
      <c r="U3815" s="9"/>
      <c r="V3815" s="9"/>
      <c r="W3815" s="9"/>
      <c r="X3815" s="9"/>
      <c r="Y3815" s="9"/>
      <c r="Z3815" s="9"/>
      <c r="AA3815" s="9"/>
      <c r="AB3815" s="9"/>
      <c r="AC3815" s="9"/>
      <c r="AD3815" s="9"/>
      <c r="AE3815" s="9"/>
      <c r="AF3815" s="9"/>
      <c r="AG3815" s="9"/>
      <c r="AH3815" s="9"/>
      <c r="AI3815" s="9"/>
      <c r="AJ3815" s="9"/>
      <c r="AK3815" s="9"/>
      <c r="AL3815" s="9"/>
      <c r="AM3815" s="9"/>
      <c r="AN3815" s="9"/>
      <c r="AO3815" s="9"/>
      <c r="AP3815" s="9"/>
      <c r="AQ3815" s="9"/>
      <c r="AR3815" s="9"/>
      <c r="AS3815" s="9"/>
      <c r="AT3815" s="9"/>
      <c r="AU3815" s="9"/>
      <c r="AV3815" s="9"/>
      <c r="AW3815" s="9"/>
      <c r="AX3815" s="9"/>
      <c r="AY3815" s="9"/>
    </row>
    <row r="3816" spans="1:51">
      <c r="A3816" s="9"/>
      <c r="B3816" s="9"/>
      <c r="C3816" s="9"/>
      <c r="D3816" s="9"/>
      <c r="E3816" s="9"/>
      <c r="F3816" s="9"/>
      <c r="G3816" s="9"/>
      <c r="H3816" s="9"/>
      <c r="I3816" s="9"/>
      <c r="J3816" s="9"/>
      <c r="K3816" s="9"/>
      <c r="L3816" s="9"/>
      <c r="M3816" s="9"/>
      <c r="N3816" s="9"/>
      <c r="O3816" s="9"/>
      <c r="P3816" s="9"/>
      <c r="Q3816" s="9"/>
      <c r="R3816" s="9"/>
      <c r="S3816" s="9"/>
      <c r="T3816" s="9"/>
      <c r="U3816" s="9"/>
      <c r="V3816" s="9"/>
      <c r="W3816" s="9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9"/>
      <c r="AS3816" s="9"/>
      <c r="AT3816" s="9"/>
      <c r="AU3816" s="9"/>
      <c r="AV3816" s="9"/>
      <c r="AW3816" s="9"/>
      <c r="AX3816" s="9"/>
      <c r="AY3816" s="9"/>
    </row>
    <row r="3817" spans="1:51">
      <c r="A3817" s="9"/>
      <c r="B3817" s="9"/>
      <c r="C3817" s="9"/>
      <c r="D3817" s="9"/>
      <c r="E3817" s="9"/>
      <c r="F3817" s="9"/>
      <c r="G3817" s="9"/>
      <c r="H3817" s="9"/>
      <c r="I3817" s="9"/>
      <c r="J3817" s="9"/>
      <c r="K3817" s="9"/>
      <c r="L3817" s="9"/>
      <c r="M3817" s="9"/>
      <c r="N3817" s="9"/>
      <c r="O3817" s="9"/>
      <c r="P3817" s="9"/>
      <c r="Q3817" s="9"/>
      <c r="R3817" s="9"/>
      <c r="S3817" s="9"/>
      <c r="T3817" s="9"/>
      <c r="U3817" s="9"/>
      <c r="V3817" s="9"/>
      <c r="W3817" s="9"/>
      <c r="X3817" s="9"/>
      <c r="Y3817" s="9"/>
      <c r="Z3817" s="9"/>
      <c r="AA3817" s="9"/>
      <c r="AB3817" s="9"/>
      <c r="AC3817" s="9"/>
      <c r="AD3817" s="9"/>
      <c r="AE3817" s="9"/>
      <c r="AF3817" s="9"/>
      <c r="AG3817" s="9"/>
      <c r="AH3817" s="9"/>
      <c r="AI3817" s="9"/>
      <c r="AJ3817" s="9"/>
      <c r="AK3817" s="9"/>
      <c r="AL3817" s="9"/>
      <c r="AM3817" s="9"/>
      <c r="AN3817" s="9"/>
      <c r="AO3817" s="9"/>
      <c r="AP3817" s="9"/>
      <c r="AQ3817" s="9"/>
      <c r="AR3817" s="9"/>
      <c r="AS3817" s="9"/>
      <c r="AT3817" s="9"/>
      <c r="AU3817" s="9"/>
      <c r="AV3817" s="9"/>
      <c r="AW3817" s="9"/>
      <c r="AX3817" s="9"/>
      <c r="AY3817" s="9"/>
    </row>
    <row r="3818" spans="1:51">
      <c r="A3818" s="9"/>
      <c r="B3818" s="9"/>
      <c r="C3818" s="9"/>
      <c r="D3818" s="9"/>
      <c r="E3818" s="9"/>
      <c r="F3818" s="9"/>
      <c r="G3818" s="9"/>
      <c r="H3818" s="9"/>
      <c r="I3818" s="9"/>
      <c r="J3818" s="9"/>
      <c r="K3818" s="9"/>
      <c r="L3818" s="9"/>
      <c r="M3818" s="9"/>
      <c r="N3818" s="9"/>
      <c r="O3818" s="9"/>
      <c r="P3818" s="9"/>
      <c r="Q3818" s="9"/>
      <c r="R3818" s="9"/>
      <c r="S3818" s="9"/>
      <c r="T3818" s="9"/>
      <c r="U3818" s="9"/>
      <c r="V3818" s="9"/>
      <c r="W3818" s="9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9"/>
      <c r="AS3818" s="9"/>
      <c r="AT3818" s="9"/>
      <c r="AU3818" s="9"/>
      <c r="AV3818" s="9"/>
      <c r="AW3818" s="9"/>
      <c r="AX3818" s="9"/>
      <c r="AY3818" s="9"/>
    </row>
    <row r="3819" spans="1:51">
      <c r="A3819" s="9"/>
      <c r="B3819" s="9"/>
      <c r="C3819" s="9"/>
      <c r="D3819" s="9"/>
      <c r="E3819" s="9"/>
      <c r="F3819" s="9"/>
      <c r="G3819" s="9"/>
      <c r="H3819" s="9"/>
      <c r="I3819" s="9"/>
      <c r="J3819" s="9"/>
      <c r="K3819" s="9"/>
      <c r="L3819" s="9"/>
      <c r="M3819" s="9"/>
      <c r="N3819" s="9"/>
      <c r="O3819" s="9"/>
      <c r="P3819" s="9"/>
      <c r="Q3819" s="9"/>
      <c r="R3819" s="9"/>
      <c r="S3819" s="9"/>
      <c r="T3819" s="9"/>
      <c r="U3819" s="9"/>
      <c r="V3819" s="9"/>
      <c r="W3819" s="9"/>
      <c r="X3819" s="9"/>
      <c r="Y3819" s="9"/>
      <c r="Z3819" s="9"/>
      <c r="AA3819" s="9"/>
      <c r="AB3819" s="9"/>
      <c r="AC3819" s="9"/>
      <c r="AD3819" s="9"/>
      <c r="AE3819" s="9"/>
      <c r="AF3819" s="9"/>
      <c r="AG3819" s="9"/>
      <c r="AH3819" s="9"/>
      <c r="AI3819" s="9"/>
      <c r="AJ3819" s="9"/>
      <c r="AK3819" s="9"/>
      <c r="AL3819" s="9"/>
      <c r="AM3819" s="9"/>
      <c r="AN3819" s="9"/>
      <c r="AO3819" s="9"/>
      <c r="AP3819" s="9"/>
      <c r="AQ3819" s="9"/>
      <c r="AR3819" s="9"/>
      <c r="AS3819" s="9"/>
      <c r="AT3819" s="9"/>
      <c r="AU3819" s="9"/>
      <c r="AV3819" s="9"/>
      <c r="AW3819" s="9"/>
      <c r="AX3819" s="9"/>
      <c r="AY3819" s="9"/>
    </row>
    <row r="3820" spans="1:51">
      <c r="A3820" s="9"/>
      <c r="B3820" s="9"/>
      <c r="C3820" s="9"/>
      <c r="D3820" s="9"/>
      <c r="E3820" s="9"/>
      <c r="F3820" s="9"/>
      <c r="G3820" s="9"/>
      <c r="H3820" s="9"/>
      <c r="I3820" s="9"/>
      <c r="J3820" s="9"/>
      <c r="K3820" s="9"/>
      <c r="L3820" s="9"/>
      <c r="M3820" s="9"/>
      <c r="N3820" s="9"/>
      <c r="O3820" s="9"/>
      <c r="P3820" s="9"/>
      <c r="Q3820" s="9"/>
      <c r="R3820" s="9"/>
      <c r="S3820" s="9"/>
      <c r="T3820" s="9"/>
      <c r="U3820" s="9"/>
      <c r="V3820" s="9"/>
      <c r="W3820" s="9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9"/>
      <c r="AS3820" s="9"/>
      <c r="AT3820" s="9"/>
      <c r="AU3820" s="9"/>
      <c r="AV3820" s="9"/>
      <c r="AW3820" s="9"/>
      <c r="AX3820" s="9"/>
      <c r="AY3820" s="9"/>
    </row>
    <row r="3821" spans="1:51">
      <c r="A3821" s="9"/>
      <c r="B3821" s="9"/>
      <c r="C3821" s="9"/>
      <c r="D3821" s="9"/>
      <c r="E3821" s="9"/>
      <c r="F3821" s="9"/>
      <c r="G3821" s="9"/>
      <c r="H3821" s="9"/>
      <c r="I3821" s="9"/>
      <c r="J3821" s="9"/>
      <c r="K3821" s="9"/>
      <c r="L3821" s="9"/>
      <c r="M3821" s="9"/>
      <c r="N3821" s="9"/>
      <c r="O3821" s="9"/>
      <c r="P3821" s="9"/>
      <c r="Q3821" s="9"/>
      <c r="R3821" s="9"/>
      <c r="S3821" s="9"/>
      <c r="T3821" s="9"/>
      <c r="U3821" s="9"/>
      <c r="V3821" s="9"/>
      <c r="W3821" s="9"/>
      <c r="X3821" s="9"/>
      <c r="Y3821" s="9"/>
      <c r="Z3821" s="9"/>
      <c r="AA3821" s="9"/>
      <c r="AB3821" s="9"/>
      <c r="AC3821" s="9"/>
      <c r="AD3821" s="9"/>
      <c r="AE3821" s="9"/>
      <c r="AF3821" s="9"/>
      <c r="AG3821" s="9"/>
      <c r="AH3821" s="9"/>
      <c r="AI3821" s="9"/>
      <c r="AJ3821" s="9"/>
      <c r="AK3821" s="9"/>
      <c r="AL3821" s="9"/>
      <c r="AM3821" s="9"/>
      <c r="AN3821" s="9"/>
      <c r="AO3821" s="9"/>
      <c r="AP3821" s="9"/>
      <c r="AQ3821" s="9"/>
      <c r="AR3821" s="9"/>
      <c r="AS3821" s="9"/>
      <c r="AT3821" s="9"/>
      <c r="AU3821" s="9"/>
      <c r="AV3821" s="9"/>
      <c r="AW3821" s="9"/>
      <c r="AX3821" s="9"/>
      <c r="AY3821" s="9"/>
    </row>
    <row r="3822" spans="1:51">
      <c r="A3822" s="9"/>
      <c r="B3822" s="9"/>
      <c r="C3822" s="9"/>
      <c r="D3822" s="9"/>
      <c r="E3822" s="9"/>
      <c r="F3822" s="9"/>
      <c r="G3822" s="9"/>
      <c r="H3822" s="9"/>
      <c r="I3822" s="9"/>
      <c r="J3822" s="9"/>
      <c r="K3822" s="9"/>
      <c r="L3822" s="9"/>
      <c r="M3822" s="9"/>
      <c r="N3822" s="9"/>
      <c r="O3822" s="9"/>
      <c r="P3822" s="9"/>
      <c r="Q3822" s="9"/>
      <c r="R3822" s="9"/>
      <c r="S3822" s="9"/>
      <c r="T3822" s="9"/>
      <c r="U3822" s="9"/>
      <c r="V3822" s="9"/>
      <c r="W3822" s="9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9"/>
      <c r="AS3822" s="9"/>
      <c r="AT3822" s="9"/>
      <c r="AU3822" s="9"/>
      <c r="AV3822" s="9"/>
      <c r="AW3822" s="9"/>
      <c r="AX3822" s="9"/>
      <c r="AY3822" s="9"/>
    </row>
    <row r="3823" spans="1:51">
      <c r="A3823" s="9"/>
      <c r="B3823" s="9"/>
      <c r="C3823" s="9"/>
      <c r="D3823" s="9"/>
      <c r="E3823" s="9"/>
      <c r="F3823" s="9"/>
      <c r="G3823" s="9"/>
      <c r="H3823" s="9"/>
      <c r="I3823" s="9"/>
      <c r="J3823" s="9"/>
      <c r="K3823" s="9"/>
      <c r="L3823" s="9"/>
      <c r="M3823" s="9"/>
      <c r="N3823" s="9"/>
      <c r="O3823" s="9"/>
      <c r="P3823" s="9"/>
      <c r="Q3823" s="9"/>
      <c r="R3823" s="9"/>
      <c r="S3823" s="9"/>
      <c r="T3823" s="9"/>
      <c r="U3823" s="9"/>
      <c r="V3823" s="9"/>
      <c r="W3823" s="9"/>
      <c r="X3823" s="9"/>
      <c r="Y3823" s="9"/>
      <c r="Z3823" s="9"/>
      <c r="AA3823" s="9"/>
      <c r="AB3823" s="9"/>
      <c r="AC3823" s="9"/>
      <c r="AD3823" s="9"/>
      <c r="AE3823" s="9"/>
      <c r="AF3823" s="9"/>
      <c r="AG3823" s="9"/>
      <c r="AH3823" s="9"/>
      <c r="AI3823" s="9"/>
      <c r="AJ3823" s="9"/>
      <c r="AK3823" s="9"/>
      <c r="AL3823" s="9"/>
      <c r="AM3823" s="9"/>
      <c r="AN3823" s="9"/>
      <c r="AO3823" s="9"/>
      <c r="AP3823" s="9"/>
      <c r="AQ3823" s="9"/>
      <c r="AR3823" s="9"/>
      <c r="AS3823" s="9"/>
      <c r="AT3823" s="9"/>
      <c r="AU3823" s="9"/>
      <c r="AV3823" s="9"/>
      <c r="AW3823" s="9"/>
      <c r="AX3823" s="9"/>
      <c r="AY3823" s="9"/>
    </row>
    <row r="3824" spans="1:51">
      <c r="A3824" s="9"/>
      <c r="B3824" s="9"/>
      <c r="C3824" s="9"/>
      <c r="D3824" s="9"/>
      <c r="E3824" s="9"/>
      <c r="F3824" s="9"/>
      <c r="G3824" s="9"/>
      <c r="H3824" s="9"/>
      <c r="I3824" s="9"/>
      <c r="J3824" s="9"/>
      <c r="K3824" s="9"/>
      <c r="L3824" s="9"/>
      <c r="M3824" s="9"/>
      <c r="N3824" s="9"/>
      <c r="O3824" s="9"/>
      <c r="P3824" s="9"/>
      <c r="Q3824" s="9"/>
      <c r="R3824" s="9"/>
      <c r="S3824" s="9"/>
      <c r="T3824" s="9"/>
      <c r="U3824" s="9"/>
      <c r="V3824" s="9"/>
      <c r="W3824" s="9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9"/>
      <c r="AS3824" s="9"/>
      <c r="AT3824" s="9"/>
      <c r="AU3824" s="9"/>
      <c r="AV3824" s="9"/>
      <c r="AW3824" s="9"/>
      <c r="AX3824" s="9"/>
      <c r="AY3824" s="9"/>
    </row>
    <row r="3825" spans="1:51">
      <c r="A3825" s="9"/>
      <c r="B3825" s="9"/>
      <c r="C3825" s="9"/>
      <c r="D3825" s="9"/>
      <c r="E3825" s="9"/>
      <c r="F3825" s="9"/>
      <c r="G3825" s="9"/>
      <c r="H3825" s="9"/>
      <c r="I3825" s="9"/>
      <c r="J3825" s="9"/>
      <c r="K3825" s="9"/>
      <c r="L3825" s="9"/>
      <c r="M3825" s="9"/>
      <c r="N3825" s="9"/>
      <c r="O3825" s="9"/>
      <c r="P3825" s="9"/>
      <c r="Q3825" s="9"/>
      <c r="R3825" s="9"/>
      <c r="S3825" s="9"/>
      <c r="T3825" s="9"/>
      <c r="U3825" s="9"/>
      <c r="V3825" s="9"/>
      <c r="W3825" s="9"/>
      <c r="X3825" s="9"/>
      <c r="Y3825" s="9"/>
      <c r="Z3825" s="9"/>
      <c r="AA3825" s="9"/>
      <c r="AB3825" s="9"/>
      <c r="AC3825" s="9"/>
      <c r="AD3825" s="9"/>
      <c r="AE3825" s="9"/>
      <c r="AF3825" s="9"/>
      <c r="AG3825" s="9"/>
      <c r="AH3825" s="9"/>
      <c r="AI3825" s="9"/>
      <c r="AJ3825" s="9"/>
      <c r="AK3825" s="9"/>
      <c r="AL3825" s="9"/>
      <c r="AM3825" s="9"/>
      <c r="AN3825" s="9"/>
      <c r="AO3825" s="9"/>
      <c r="AP3825" s="9"/>
      <c r="AQ3825" s="9"/>
      <c r="AR3825" s="9"/>
      <c r="AS3825" s="9"/>
      <c r="AT3825" s="9"/>
      <c r="AU3825" s="9"/>
      <c r="AV3825" s="9"/>
      <c r="AW3825" s="9"/>
      <c r="AX3825" s="9"/>
      <c r="AY3825" s="9"/>
    </row>
    <row r="3826" spans="1:51">
      <c r="A3826" s="9"/>
      <c r="B3826" s="9"/>
      <c r="C3826" s="9"/>
      <c r="D3826" s="9"/>
      <c r="E3826" s="9"/>
      <c r="F3826" s="9"/>
      <c r="G3826" s="9"/>
      <c r="H3826" s="9"/>
      <c r="I3826" s="9"/>
      <c r="J3826" s="9"/>
      <c r="K3826" s="9"/>
      <c r="L3826" s="9"/>
      <c r="M3826" s="9"/>
      <c r="N3826" s="9"/>
      <c r="O3826" s="9"/>
      <c r="P3826" s="9"/>
      <c r="Q3826" s="9"/>
      <c r="R3826" s="9"/>
      <c r="S3826" s="9"/>
      <c r="T3826" s="9"/>
      <c r="U3826" s="9"/>
      <c r="V3826" s="9"/>
      <c r="W3826" s="9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9"/>
      <c r="AS3826" s="9"/>
      <c r="AT3826" s="9"/>
      <c r="AU3826" s="9"/>
      <c r="AV3826" s="9"/>
      <c r="AW3826" s="9"/>
      <c r="AX3826" s="9"/>
      <c r="AY3826" s="9"/>
    </row>
    <row r="3827" spans="1:51">
      <c r="A3827" s="9"/>
      <c r="B3827" s="9"/>
      <c r="C3827" s="9"/>
      <c r="D3827" s="9"/>
      <c r="E3827" s="9"/>
      <c r="F3827" s="9"/>
      <c r="G3827" s="9"/>
      <c r="H3827" s="9"/>
      <c r="I3827" s="9"/>
      <c r="J3827" s="9"/>
      <c r="K3827" s="9"/>
      <c r="L3827" s="9"/>
      <c r="M3827" s="9"/>
      <c r="N3827" s="9"/>
      <c r="O3827" s="9"/>
      <c r="P3827" s="9"/>
      <c r="Q3827" s="9"/>
      <c r="R3827" s="9"/>
      <c r="S3827" s="9"/>
      <c r="T3827" s="9"/>
      <c r="U3827" s="9"/>
      <c r="V3827" s="9"/>
      <c r="W3827" s="9"/>
      <c r="X3827" s="9"/>
      <c r="Y3827" s="9"/>
      <c r="Z3827" s="9"/>
      <c r="AA3827" s="9"/>
      <c r="AB3827" s="9"/>
      <c r="AC3827" s="9"/>
      <c r="AD3827" s="9"/>
      <c r="AE3827" s="9"/>
      <c r="AF3827" s="9"/>
      <c r="AG3827" s="9"/>
      <c r="AH3827" s="9"/>
      <c r="AI3827" s="9"/>
      <c r="AJ3827" s="9"/>
      <c r="AK3827" s="9"/>
      <c r="AL3827" s="9"/>
      <c r="AM3827" s="9"/>
      <c r="AN3827" s="9"/>
      <c r="AO3827" s="9"/>
      <c r="AP3827" s="9"/>
      <c r="AQ3827" s="9"/>
      <c r="AR3827" s="9"/>
      <c r="AS3827" s="9"/>
      <c r="AT3827" s="9"/>
      <c r="AU3827" s="9"/>
      <c r="AV3827" s="9"/>
      <c r="AW3827" s="9"/>
      <c r="AX3827" s="9"/>
      <c r="AY3827" s="9"/>
    </row>
    <row r="3828" spans="1:51">
      <c r="A3828" s="9"/>
      <c r="B3828" s="9"/>
      <c r="C3828" s="9"/>
      <c r="D3828" s="9"/>
      <c r="E3828" s="9"/>
      <c r="F3828" s="9"/>
      <c r="G3828" s="9"/>
      <c r="H3828" s="9"/>
      <c r="I3828" s="9"/>
      <c r="J3828" s="9"/>
      <c r="K3828" s="9"/>
      <c r="L3828" s="9"/>
      <c r="M3828" s="9"/>
      <c r="N3828" s="9"/>
      <c r="O3828" s="9"/>
      <c r="P3828" s="9"/>
      <c r="Q3828" s="9"/>
      <c r="R3828" s="9"/>
      <c r="S3828" s="9"/>
      <c r="T3828" s="9"/>
      <c r="U3828" s="9"/>
      <c r="V3828" s="9"/>
      <c r="W3828" s="9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9"/>
      <c r="AS3828" s="9"/>
      <c r="AT3828" s="9"/>
      <c r="AU3828" s="9"/>
      <c r="AV3828" s="9"/>
      <c r="AW3828" s="9"/>
      <c r="AX3828" s="9"/>
      <c r="AY3828" s="9"/>
    </row>
    <row r="3829" spans="1:51">
      <c r="A3829" s="9"/>
      <c r="B3829" s="9"/>
      <c r="C3829" s="9"/>
      <c r="D3829" s="9"/>
      <c r="E3829" s="9"/>
      <c r="F3829" s="9"/>
      <c r="G3829" s="9"/>
      <c r="H3829" s="9"/>
      <c r="I3829" s="9"/>
      <c r="J3829" s="9"/>
      <c r="K3829" s="9"/>
      <c r="L3829" s="9"/>
      <c r="M3829" s="9"/>
      <c r="N3829" s="9"/>
      <c r="O3829" s="9"/>
      <c r="P3829" s="9"/>
      <c r="Q3829" s="9"/>
      <c r="R3829" s="9"/>
      <c r="S3829" s="9"/>
      <c r="T3829" s="9"/>
      <c r="U3829" s="9"/>
      <c r="V3829" s="9"/>
      <c r="W3829" s="9"/>
      <c r="X3829" s="9"/>
      <c r="Y3829" s="9"/>
      <c r="Z3829" s="9"/>
      <c r="AA3829" s="9"/>
      <c r="AB3829" s="9"/>
      <c r="AC3829" s="9"/>
      <c r="AD3829" s="9"/>
      <c r="AE3829" s="9"/>
      <c r="AF3829" s="9"/>
      <c r="AG3829" s="9"/>
      <c r="AH3829" s="9"/>
      <c r="AI3829" s="9"/>
      <c r="AJ3829" s="9"/>
      <c r="AK3829" s="9"/>
      <c r="AL3829" s="9"/>
      <c r="AM3829" s="9"/>
      <c r="AN3829" s="9"/>
      <c r="AO3829" s="9"/>
      <c r="AP3829" s="9"/>
      <c r="AQ3829" s="9"/>
      <c r="AR3829" s="9"/>
      <c r="AS3829" s="9"/>
      <c r="AT3829" s="9"/>
      <c r="AU3829" s="9"/>
      <c r="AV3829" s="9"/>
      <c r="AW3829" s="9"/>
      <c r="AX3829" s="9"/>
      <c r="AY3829" s="9"/>
    </row>
    <row r="3830" spans="1:51">
      <c r="A3830" s="9"/>
      <c r="B3830" s="9"/>
      <c r="C3830" s="9"/>
      <c r="D3830" s="9"/>
      <c r="E3830" s="9"/>
      <c r="F3830" s="9"/>
      <c r="G3830" s="9"/>
      <c r="H3830" s="9"/>
      <c r="I3830" s="9"/>
      <c r="J3830" s="9"/>
      <c r="K3830" s="9"/>
      <c r="L3830" s="9"/>
      <c r="M3830" s="9"/>
      <c r="N3830" s="9"/>
      <c r="O3830" s="9"/>
      <c r="P3830" s="9"/>
      <c r="Q3830" s="9"/>
      <c r="R3830" s="9"/>
      <c r="S3830" s="9"/>
      <c r="T3830" s="9"/>
      <c r="U3830" s="9"/>
      <c r="V3830" s="9"/>
      <c r="W3830" s="9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9"/>
      <c r="AS3830" s="9"/>
      <c r="AT3830" s="9"/>
      <c r="AU3830" s="9"/>
      <c r="AV3830" s="9"/>
      <c r="AW3830" s="9"/>
      <c r="AX3830" s="9"/>
      <c r="AY3830" s="9"/>
    </row>
    <row r="3831" spans="1:51">
      <c r="A3831" s="9"/>
      <c r="B3831" s="9"/>
      <c r="C3831" s="9"/>
      <c r="D3831" s="9"/>
      <c r="E3831" s="9"/>
      <c r="F3831" s="9"/>
      <c r="G3831" s="9"/>
      <c r="H3831" s="9"/>
      <c r="I3831" s="9"/>
      <c r="J3831" s="9"/>
      <c r="K3831" s="9"/>
      <c r="L3831" s="9"/>
      <c r="M3831" s="9"/>
      <c r="N3831" s="9"/>
      <c r="O3831" s="9"/>
      <c r="P3831" s="9"/>
      <c r="Q3831" s="9"/>
      <c r="R3831" s="9"/>
      <c r="S3831" s="9"/>
      <c r="T3831" s="9"/>
      <c r="U3831" s="9"/>
      <c r="V3831" s="9"/>
      <c r="W3831" s="9"/>
      <c r="X3831" s="9"/>
      <c r="Y3831" s="9"/>
      <c r="Z3831" s="9"/>
      <c r="AA3831" s="9"/>
      <c r="AB3831" s="9"/>
      <c r="AC3831" s="9"/>
      <c r="AD3831" s="9"/>
      <c r="AE3831" s="9"/>
      <c r="AF3831" s="9"/>
      <c r="AG3831" s="9"/>
      <c r="AH3831" s="9"/>
      <c r="AI3831" s="9"/>
      <c r="AJ3831" s="9"/>
      <c r="AK3831" s="9"/>
      <c r="AL3831" s="9"/>
      <c r="AM3831" s="9"/>
      <c r="AN3831" s="9"/>
      <c r="AO3831" s="9"/>
      <c r="AP3831" s="9"/>
      <c r="AQ3831" s="9"/>
      <c r="AR3831" s="9"/>
      <c r="AS3831" s="9"/>
      <c r="AT3831" s="9"/>
      <c r="AU3831" s="9"/>
      <c r="AV3831" s="9"/>
      <c r="AW3831" s="9"/>
      <c r="AX3831" s="9"/>
      <c r="AY3831" s="9"/>
    </row>
    <row r="3832" spans="1:51">
      <c r="A3832" s="9"/>
      <c r="B3832" s="9"/>
      <c r="C3832" s="9"/>
      <c r="D3832" s="9"/>
      <c r="E3832" s="9"/>
      <c r="F3832" s="9"/>
      <c r="G3832" s="9"/>
      <c r="H3832" s="9"/>
      <c r="I3832" s="9"/>
      <c r="J3832" s="9"/>
      <c r="K3832" s="9"/>
      <c r="L3832" s="9"/>
      <c r="M3832" s="9"/>
      <c r="N3832" s="9"/>
      <c r="O3832" s="9"/>
      <c r="P3832" s="9"/>
      <c r="Q3832" s="9"/>
      <c r="R3832" s="9"/>
      <c r="S3832" s="9"/>
      <c r="T3832" s="9"/>
      <c r="U3832" s="9"/>
      <c r="V3832" s="9"/>
      <c r="W3832" s="9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9"/>
      <c r="AS3832" s="9"/>
      <c r="AT3832" s="9"/>
      <c r="AU3832" s="9"/>
      <c r="AV3832" s="9"/>
      <c r="AW3832" s="9"/>
      <c r="AX3832" s="9"/>
      <c r="AY3832" s="9"/>
    </row>
    <row r="3833" spans="1:51">
      <c r="A3833" s="9"/>
      <c r="B3833" s="9"/>
      <c r="C3833" s="9"/>
      <c r="D3833" s="9"/>
      <c r="E3833" s="9"/>
      <c r="F3833" s="9"/>
      <c r="G3833" s="9"/>
      <c r="H3833" s="9"/>
      <c r="I3833" s="9"/>
      <c r="J3833" s="9"/>
      <c r="K3833" s="9"/>
      <c r="L3833" s="9"/>
      <c r="M3833" s="9"/>
      <c r="N3833" s="9"/>
      <c r="O3833" s="9"/>
      <c r="P3833" s="9"/>
      <c r="Q3833" s="9"/>
      <c r="R3833" s="9"/>
      <c r="S3833" s="9"/>
      <c r="T3833" s="9"/>
      <c r="U3833" s="9"/>
      <c r="V3833" s="9"/>
      <c r="W3833" s="9"/>
      <c r="X3833" s="9"/>
      <c r="Y3833" s="9"/>
      <c r="Z3833" s="9"/>
      <c r="AA3833" s="9"/>
      <c r="AB3833" s="9"/>
      <c r="AC3833" s="9"/>
      <c r="AD3833" s="9"/>
      <c r="AE3833" s="9"/>
      <c r="AF3833" s="9"/>
      <c r="AG3833" s="9"/>
      <c r="AH3833" s="9"/>
      <c r="AI3833" s="9"/>
      <c r="AJ3833" s="9"/>
      <c r="AK3833" s="9"/>
      <c r="AL3833" s="9"/>
      <c r="AM3833" s="9"/>
      <c r="AN3833" s="9"/>
      <c r="AO3833" s="9"/>
      <c r="AP3833" s="9"/>
      <c r="AQ3833" s="9"/>
      <c r="AR3833" s="9"/>
      <c r="AS3833" s="9"/>
      <c r="AT3833" s="9"/>
      <c r="AU3833" s="9"/>
      <c r="AV3833" s="9"/>
      <c r="AW3833" s="9"/>
      <c r="AX3833" s="9"/>
      <c r="AY3833" s="9"/>
    </row>
    <row r="3834" spans="1:51">
      <c r="A3834" s="9"/>
      <c r="B3834" s="9"/>
      <c r="C3834" s="9"/>
      <c r="D3834" s="9"/>
      <c r="E3834" s="9"/>
      <c r="F3834" s="9"/>
      <c r="G3834" s="9"/>
      <c r="H3834" s="9"/>
      <c r="I3834" s="9"/>
      <c r="J3834" s="9"/>
      <c r="K3834" s="9"/>
      <c r="L3834" s="9"/>
      <c r="M3834" s="9"/>
      <c r="N3834" s="9"/>
      <c r="O3834" s="9"/>
      <c r="P3834" s="9"/>
      <c r="Q3834" s="9"/>
      <c r="R3834" s="9"/>
      <c r="S3834" s="9"/>
      <c r="T3834" s="9"/>
      <c r="U3834" s="9"/>
      <c r="V3834" s="9"/>
      <c r="W3834" s="9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9"/>
      <c r="AS3834" s="9"/>
      <c r="AT3834" s="9"/>
      <c r="AU3834" s="9"/>
      <c r="AV3834" s="9"/>
      <c r="AW3834" s="9"/>
      <c r="AX3834" s="9"/>
      <c r="AY3834" s="9"/>
    </row>
    <row r="3835" spans="1:51">
      <c r="A3835" s="9"/>
      <c r="B3835" s="9"/>
      <c r="C3835" s="9"/>
      <c r="D3835" s="9"/>
      <c r="E3835" s="9"/>
      <c r="F3835" s="9"/>
      <c r="G3835" s="9"/>
      <c r="H3835" s="9"/>
      <c r="I3835" s="9"/>
      <c r="J3835" s="9"/>
      <c r="K3835" s="9"/>
      <c r="L3835" s="9"/>
      <c r="M3835" s="9"/>
      <c r="N3835" s="9"/>
      <c r="O3835" s="9"/>
      <c r="P3835" s="9"/>
      <c r="Q3835" s="9"/>
      <c r="R3835" s="9"/>
      <c r="S3835" s="9"/>
      <c r="T3835" s="9"/>
      <c r="U3835" s="9"/>
      <c r="V3835" s="9"/>
      <c r="W3835" s="9"/>
      <c r="X3835" s="9"/>
      <c r="Y3835" s="9"/>
      <c r="Z3835" s="9"/>
      <c r="AA3835" s="9"/>
      <c r="AB3835" s="9"/>
      <c r="AC3835" s="9"/>
      <c r="AD3835" s="9"/>
      <c r="AE3835" s="9"/>
      <c r="AF3835" s="9"/>
      <c r="AG3835" s="9"/>
      <c r="AH3835" s="9"/>
      <c r="AI3835" s="9"/>
      <c r="AJ3835" s="9"/>
      <c r="AK3835" s="9"/>
      <c r="AL3835" s="9"/>
      <c r="AM3835" s="9"/>
      <c r="AN3835" s="9"/>
      <c r="AO3835" s="9"/>
      <c r="AP3835" s="9"/>
      <c r="AQ3835" s="9"/>
      <c r="AR3835" s="9"/>
      <c r="AS3835" s="9"/>
      <c r="AT3835" s="9"/>
      <c r="AU3835" s="9"/>
      <c r="AV3835" s="9"/>
      <c r="AW3835" s="9"/>
      <c r="AX3835" s="9"/>
      <c r="AY3835" s="9"/>
    </row>
    <row r="3836" spans="1:51">
      <c r="A3836" s="9"/>
      <c r="B3836" s="9"/>
      <c r="C3836" s="9"/>
      <c r="D3836" s="9"/>
      <c r="E3836" s="9"/>
      <c r="F3836" s="9"/>
      <c r="G3836" s="9"/>
      <c r="H3836" s="9"/>
      <c r="I3836" s="9"/>
      <c r="J3836" s="9"/>
      <c r="K3836" s="9"/>
      <c r="L3836" s="9"/>
      <c r="M3836" s="9"/>
      <c r="N3836" s="9"/>
      <c r="O3836" s="9"/>
      <c r="P3836" s="9"/>
      <c r="Q3836" s="9"/>
      <c r="R3836" s="9"/>
      <c r="S3836" s="9"/>
      <c r="T3836" s="9"/>
      <c r="U3836" s="9"/>
      <c r="V3836" s="9"/>
      <c r="W3836" s="9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9"/>
      <c r="AS3836" s="9"/>
      <c r="AT3836" s="9"/>
      <c r="AU3836" s="9"/>
      <c r="AV3836" s="9"/>
      <c r="AW3836" s="9"/>
      <c r="AX3836" s="9"/>
      <c r="AY3836" s="9"/>
    </row>
    <row r="3837" spans="1:51">
      <c r="A3837" s="9"/>
      <c r="B3837" s="9"/>
      <c r="C3837" s="9"/>
      <c r="D3837" s="9"/>
      <c r="E3837" s="9"/>
      <c r="F3837" s="9"/>
      <c r="G3837" s="9"/>
      <c r="H3837" s="9"/>
      <c r="I3837" s="9"/>
      <c r="J3837" s="9"/>
      <c r="K3837" s="9"/>
      <c r="L3837" s="9"/>
      <c r="M3837" s="9"/>
      <c r="N3837" s="9"/>
      <c r="O3837" s="9"/>
      <c r="P3837" s="9"/>
      <c r="Q3837" s="9"/>
      <c r="R3837" s="9"/>
      <c r="S3837" s="9"/>
      <c r="T3837" s="9"/>
      <c r="U3837" s="9"/>
      <c r="V3837" s="9"/>
      <c r="W3837" s="9"/>
      <c r="X3837" s="9"/>
      <c r="Y3837" s="9"/>
      <c r="Z3837" s="9"/>
      <c r="AA3837" s="9"/>
      <c r="AB3837" s="9"/>
      <c r="AC3837" s="9"/>
      <c r="AD3837" s="9"/>
      <c r="AE3837" s="9"/>
      <c r="AF3837" s="9"/>
      <c r="AG3837" s="9"/>
      <c r="AH3837" s="9"/>
      <c r="AI3837" s="9"/>
      <c r="AJ3837" s="9"/>
      <c r="AK3837" s="9"/>
      <c r="AL3837" s="9"/>
      <c r="AM3837" s="9"/>
      <c r="AN3837" s="9"/>
      <c r="AO3837" s="9"/>
      <c r="AP3837" s="9"/>
      <c r="AQ3837" s="9"/>
      <c r="AR3837" s="9"/>
      <c r="AS3837" s="9"/>
      <c r="AT3837" s="9"/>
      <c r="AU3837" s="9"/>
      <c r="AV3837" s="9"/>
      <c r="AW3837" s="9"/>
      <c r="AX3837" s="9"/>
      <c r="AY3837" s="9"/>
    </row>
    <row r="3838" spans="1:51">
      <c r="A3838" s="9"/>
      <c r="B3838" s="9"/>
      <c r="C3838" s="9"/>
      <c r="D3838" s="9"/>
      <c r="E3838" s="9"/>
      <c r="F3838" s="9"/>
      <c r="G3838" s="9"/>
      <c r="H3838" s="9"/>
      <c r="I3838" s="9"/>
      <c r="J3838" s="9"/>
      <c r="K3838" s="9"/>
      <c r="L3838" s="9"/>
      <c r="M3838" s="9"/>
      <c r="N3838" s="9"/>
      <c r="O3838" s="9"/>
      <c r="P3838" s="9"/>
      <c r="Q3838" s="9"/>
      <c r="R3838" s="9"/>
      <c r="S3838" s="9"/>
      <c r="T3838" s="9"/>
      <c r="U3838" s="9"/>
      <c r="V3838" s="9"/>
      <c r="W3838" s="9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9"/>
      <c r="AS3838" s="9"/>
      <c r="AT3838" s="9"/>
      <c r="AU3838" s="9"/>
      <c r="AV3838" s="9"/>
      <c r="AW3838" s="9"/>
      <c r="AX3838" s="9"/>
      <c r="AY3838" s="9"/>
    </row>
    <row r="3839" spans="1:51">
      <c r="A3839" s="9"/>
      <c r="B3839" s="9"/>
      <c r="C3839" s="9"/>
      <c r="D3839" s="9"/>
      <c r="E3839" s="9"/>
      <c r="F3839" s="9"/>
      <c r="G3839" s="9"/>
      <c r="H3839" s="9"/>
      <c r="I3839" s="9"/>
      <c r="J3839" s="9"/>
      <c r="K3839" s="9"/>
      <c r="L3839" s="9"/>
      <c r="M3839" s="9"/>
      <c r="N3839" s="9"/>
      <c r="O3839" s="9"/>
      <c r="P3839" s="9"/>
      <c r="Q3839" s="9"/>
      <c r="R3839" s="9"/>
      <c r="S3839" s="9"/>
      <c r="T3839" s="9"/>
      <c r="U3839" s="9"/>
      <c r="V3839" s="9"/>
      <c r="W3839" s="9"/>
      <c r="X3839" s="9"/>
      <c r="Y3839" s="9"/>
      <c r="Z3839" s="9"/>
      <c r="AA3839" s="9"/>
      <c r="AB3839" s="9"/>
      <c r="AC3839" s="9"/>
      <c r="AD3839" s="9"/>
      <c r="AE3839" s="9"/>
      <c r="AF3839" s="9"/>
      <c r="AG3839" s="9"/>
      <c r="AH3839" s="9"/>
      <c r="AI3839" s="9"/>
      <c r="AJ3839" s="9"/>
      <c r="AK3839" s="9"/>
      <c r="AL3839" s="9"/>
      <c r="AM3839" s="9"/>
      <c r="AN3839" s="9"/>
      <c r="AO3839" s="9"/>
      <c r="AP3839" s="9"/>
      <c r="AQ3839" s="9"/>
      <c r="AR3839" s="9"/>
      <c r="AS3839" s="9"/>
      <c r="AT3839" s="9"/>
      <c r="AU3839" s="9"/>
      <c r="AV3839" s="9"/>
      <c r="AW3839" s="9"/>
      <c r="AX3839" s="9"/>
      <c r="AY3839" s="9"/>
    </row>
    <row r="3840" spans="1:51">
      <c r="A3840" s="9"/>
      <c r="B3840" s="9"/>
      <c r="C3840" s="9"/>
      <c r="D3840" s="9"/>
      <c r="E3840" s="9"/>
      <c r="F3840" s="9"/>
      <c r="G3840" s="9"/>
      <c r="H3840" s="9"/>
      <c r="I3840" s="9"/>
      <c r="J3840" s="9"/>
      <c r="K3840" s="9"/>
      <c r="L3840" s="9"/>
      <c r="M3840" s="9"/>
      <c r="N3840" s="9"/>
      <c r="O3840" s="9"/>
      <c r="P3840" s="9"/>
      <c r="Q3840" s="9"/>
      <c r="R3840" s="9"/>
      <c r="S3840" s="9"/>
      <c r="T3840" s="9"/>
      <c r="U3840" s="9"/>
      <c r="V3840" s="9"/>
      <c r="W3840" s="9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9"/>
      <c r="AS3840" s="9"/>
      <c r="AT3840" s="9"/>
      <c r="AU3840" s="9"/>
      <c r="AV3840" s="9"/>
      <c r="AW3840" s="9"/>
      <c r="AX3840" s="9"/>
      <c r="AY3840" s="9"/>
    </row>
    <row r="3841" spans="1:51">
      <c r="A3841" s="9"/>
      <c r="B3841" s="9"/>
      <c r="C3841" s="9"/>
      <c r="D3841" s="9"/>
      <c r="E3841" s="9"/>
      <c r="F3841" s="9"/>
      <c r="G3841" s="9"/>
      <c r="H3841" s="9"/>
      <c r="I3841" s="9"/>
      <c r="J3841" s="9"/>
      <c r="K3841" s="9"/>
      <c r="L3841" s="9"/>
      <c r="M3841" s="9"/>
      <c r="N3841" s="9"/>
      <c r="O3841" s="9"/>
      <c r="P3841" s="9"/>
      <c r="Q3841" s="9"/>
      <c r="R3841" s="9"/>
      <c r="S3841" s="9"/>
      <c r="T3841" s="9"/>
      <c r="U3841" s="9"/>
      <c r="V3841" s="9"/>
      <c r="W3841" s="9"/>
      <c r="X3841" s="9"/>
      <c r="Y3841" s="9"/>
      <c r="Z3841" s="9"/>
      <c r="AA3841" s="9"/>
      <c r="AB3841" s="9"/>
      <c r="AC3841" s="9"/>
      <c r="AD3841" s="9"/>
      <c r="AE3841" s="9"/>
      <c r="AF3841" s="9"/>
      <c r="AG3841" s="9"/>
      <c r="AH3841" s="9"/>
      <c r="AI3841" s="9"/>
      <c r="AJ3841" s="9"/>
      <c r="AK3841" s="9"/>
      <c r="AL3841" s="9"/>
      <c r="AM3841" s="9"/>
      <c r="AN3841" s="9"/>
      <c r="AO3841" s="9"/>
      <c r="AP3841" s="9"/>
      <c r="AQ3841" s="9"/>
      <c r="AR3841" s="9"/>
      <c r="AS3841" s="9"/>
      <c r="AT3841" s="9"/>
      <c r="AU3841" s="9"/>
      <c r="AV3841" s="9"/>
      <c r="AW3841" s="9"/>
      <c r="AX3841" s="9"/>
      <c r="AY3841" s="9"/>
    </row>
    <row r="3842" spans="1:51">
      <c r="A3842" s="9"/>
      <c r="B3842" s="9"/>
      <c r="C3842" s="9"/>
      <c r="D3842" s="9"/>
      <c r="E3842" s="9"/>
      <c r="F3842" s="9"/>
      <c r="G3842" s="9"/>
      <c r="H3842" s="9"/>
      <c r="I3842" s="9"/>
      <c r="J3842" s="9"/>
      <c r="K3842" s="9"/>
      <c r="L3842" s="9"/>
      <c r="M3842" s="9"/>
      <c r="N3842" s="9"/>
      <c r="O3842" s="9"/>
      <c r="P3842" s="9"/>
      <c r="Q3842" s="9"/>
      <c r="R3842" s="9"/>
      <c r="S3842" s="9"/>
      <c r="T3842" s="9"/>
      <c r="U3842" s="9"/>
      <c r="V3842" s="9"/>
      <c r="W3842" s="9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9"/>
      <c r="AS3842" s="9"/>
      <c r="AT3842" s="9"/>
      <c r="AU3842" s="9"/>
      <c r="AV3842" s="9"/>
      <c r="AW3842" s="9"/>
      <c r="AX3842" s="9"/>
      <c r="AY3842" s="9"/>
    </row>
    <row r="3843" spans="1:51">
      <c r="A3843" s="9"/>
      <c r="B3843" s="9"/>
      <c r="C3843" s="9"/>
      <c r="D3843" s="9"/>
      <c r="E3843" s="9"/>
      <c r="F3843" s="9"/>
      <c r="G3843" s="9"/>
      <c r="H3843" s="9"/>
      <c r="I3843" s="9"/>
      <c r="J3843" s="9"/>
      <c r="K3843" s="9"/>
      <c r="L3843" s="9"/>
      <c r="M3843" s="9"/>
      <c r="N3843" s="9"/>
      <c r="O3843" s="9"/>
      <c r="P3843" s="9"/>
      <c r="Q3843" s="9"/>
      <c r="R3843" s="9"/>
      <c r="S3843" s="9"/>
      <c r="T3843" s="9"/>
      <c r="U3843" s="9"/>
      <c r="V3843" s="9"/>
      <c r="W3843" s="9"/>
      <c r="X3843" s="9"/>
      <c r="Y3843" s="9"/>
      <c r="Z3843" s="9"/>
      <c r="AA3843" s="9"/>
      <c r="AB3843" s="9"/>
      <c r="AC3843" s="9"/>
      <c r="AD3843" s="9"/>
      <c r="AE3843" s="9"/>
      <c r="AF3843" s="9"/>
      <c r="AG3843" s="9"/>
      <c r="AH3843" s="9"/>
      <c r="AI3843" s="9"/>
      <c r="AJ3843" s="9"/>
      <c r="AK3843" s="9"/>
      <c r="AL3843" s="9"/>
      <c r="AM3843" s="9"/>
      <c r="AN3843" s="9"/>
      <c r="AO3843" s="9"/>
      <c r="AP3843" s="9"/>
      <c r="AQ3843" s="9"/>
      <c r="AR3843" s="9"/>
      <c r="AS3843" s="9"/>
      <c r="AT3843" s="9"/>
      <c r="AU3843" s="9"/>
      <c r="AV3843" s="9"/>
      <c r="AW3843" s="9"/>
      <c r="AX3843" s="9"/>
      <c r="AY3843" s="9"/>
    </row>
    <row r="3844" spans="1:51">
      <c r="A3844" s="9"/>
      <c r="B3844" s="9"/>
      <c r="C3844" s="9"/>
      <c r="D3844" s="9"/>
      <c r="E3844" s="9"/>
      <c r="F3844" s="9"/>
      <c r="G3844" s="9"/>
      <c r="H3844" s="9"/>
      <c r="I3844" s="9"/>
      <c r="J3844" s="9"/>
      <c r="K3844" s="9"/>
      <c r="L3844" s="9"/>
      <c r="M3844" s="9"/>
      <c r="N3844" s="9"/>
      <c r="O3844" s="9"/>
      <c r="P3844" s="9"/>
      <c r="Q3844" s="9"/>
      <c r="R3844" s="9"/>
      <c r="S3844" s="9"/>
      <c r="T3844" s="9"/>
      <c r="U3844" s="9"/>
      <c r="V3844" s="9"/>
      <c r="W3844" s="9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9"/>
      <c r="AS3844" s="9"/>
      <c r="AT3844" s="9"/>
      <c r="AU3844" s="9"/>
      <c r="AV3844" s="9"/>
      <c r="AW3844" s="9"/>
      <c r="AX3844" s="9"/>
      <c r="AY3844" s="9"/>
    </row>
    <row r="3845" spans="1:51">
      <c r="A3845" s="9"/>
      <c r="B3845" s="9"/>
      <c r="C3845" s="9"/>
      <c r="D3845" s="9"/>
      <c r="E3845" s="9"/>
      <c r="F3845" s="9"/>
      <c r="G3845" s="9"/>
      <c r="H3845" s="9"/>
      <c r="I3845" s="9"/>
      <c r="J3845" s="9"/>
      <c r="K3845" s="9"/>
      <c r="L3845" s="9"/>
      <c r="M3845" s="9"/>
      <c r="N3845" s="9"/>
      <c r="O3845" s="9"/>
      <c r="P3845" s="9"/>
      <c r="Q3845" s="9"/>
      <c r="R3845" s="9"/>
      <c r="S3845" s="9"/>
      <c r="T3845" s="9"/>
      <c r="U3845" s="9"/>
      <c r="V3845" s="9"/>
      <c r="W3845" s="9"/>
      <c r="X3845" s="9"/>
      <c r="Y3845" s="9"/>
      <c r="Z3845" s="9"/>
      <c r="AA3845" s="9"/>
      <c r="AB3845" s="9"/>
      <c r="AC3845" s="9"/>
      <c r="AD3845" s="9"/>
      <c r="AE3845" s="9"/>
      <c r="AF3845" s="9"/>
      <c r="AG3845" s="9"/>
      <c r="AH3845" s="9"/>
      <c r="AI3845" s="9"/>
      <c r="AJ3845" s="9"/>
      <c r="AK3845" s="9"/>
      <c r="AL3845" s="9"/>
      <c r="AM3845" s="9"/>
      <c r="AN3845" s="9"/>
      <c r="AO3845" s="9"/>
      <c r="AP3845" s="9"/>
      <c r="AQ3845" s="9"/>
      <c r="AR3845" s="9"/>
      <c r="AS3845" s="9"/>
      <c r="AT3845" s="9"/>
      <c r="AU3845" s="9"/>
      <c r="AV3845" s="9"/>
      <c r="AW3845" s="9"/>
      <c r="AX3845" s="9"/>
      <c r="AY3845" s="9"/>
    </row>
    <row r="3846" spans="1:51">
      <c r="A3846" s="9"/>
      <c r="B3846" s="9"/>
      <c r="C3846" s="9"/>
      <c r="D3846" s="9"/>
      <c r="E3846" s="9"/>
      <c r="F3846" s="9"/>
      <c r="G3846" s="9"/>
      <c r="H3846" s="9"/>
      <c r="I3846" s="9"/>
      <c r="J3846" s="9"/>
      <c r="K3846" s="9"/>
      <c r="L3846" s="9"/>
      <c r="M3846" s="9"/>
      <c r="N3846" s="9"/>
      <c r="O3846" s="9"/>
      <c r="P3846" s="9"/>
      <c r="Q3846" s="9"/>
      <c r="R3846" s="9"/>
      <c r="S3846" s="9"/>
      <c r="T3846" s="9"/>
      <c r="U3846" s="9"/>
      <c r="V3846" s="9"/>
      <c r="W3846" s="9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9"/>
      <c r="AS3846" s="9"/>
      <c r="AT3846" s="9"/>
      <c r="AU3846" s="9"/>
      <c r="AV3846" s="9"/>
      <c r="AW3846" s="9"/>
      <c r="AX3846" s="9"/>
      <c r="AY3846" s="9"/>
    </row>
    <row r="3847" spans="1:51">
      <c r="A3847" s="9"/>
      <c r="B3847" s="9"/>
      <c r="C3847" s="9"/>
      <c r="D3847" s="9"/>
      <c r="E3847" s="9"/>
      <c r="F3847" s="9"/>
      <c r="G3847" s="9"/>
      <c r="H3847" s="9"/>
      <c r="I3847" s="9"/>
      <c r="J3847" s="9"/>
      <c r="K3847" s="9"/>
      <c r="L3847" s="9"/>
      <c r="M3847" s="9"/>
      <c r="N3847" s="9"/>
      <c r="O3847" s="9"/>
      <c r="P3847" s="9"/>
      <c r="Q3847" s="9"/>
      <c r="R3847" s="9"/>
      <c r="S3847" s="9"/>
      <c r="T3847" s="9"/>
      <c r="U3847" s="9"/>
      <c r="V3847" s="9"/>
      <c r="W3847" s="9"/>
      <c r="X3847" s="9"/>
      <c r="Y3847" s="9"/>
      <c r="Z3847" s="9"/>
      <c r="AA3847" s="9"/>
      <c r="AB3847" s="9"/>
      <c r="AC3847" s="9"/>
      <c r="AD3847" s="9"/>
      <c r="AE3847" s="9"/>
      <c r="AF3847" s="9"/>
      <c r="AG3847" s="9"/>
      <c r="AH3847" s="9"/>
      <c r="AI3847" s="9"/>
      <c r="AJ3847" s="9"/>
      <c r="AK3847" s="9"/>
      <c r="AL3847" s="9"/>
      <c r="AM3847" s="9"/>
      <c r="AN3847" s="9"/>
      <c r="AO3847" s="9"/>
      <c r="AP3847" s="9"/>
      <c r="AQ3847" s="9"/>
      <c r="AR3847" s="9"/>
      <c r="AS3847" s="9"/>
      <c r="AT3847" s="9"/>
      <c r="AU3847" s="9"/>
      <c r="AV3847" s="9"/>
      <c r="AW3847" s="9"/>
      <c r="AX3847" s="9"/>
      <c r="AY3847" s="9"/>
    </row>
    <row r="3848" spans="1:51">
      <c r="A3848" s="9"/>
      <c r="B3848" s="9"/>
      <c r="C3848" s="9"/>
      <c r="D3848" s="9"/>
      <c r="E3848" s="9"/>
      <c r="F3848" s="9"/>
      <c r="G3848" s="9"/>
      <c r="H3848" s="9"/>
      <c r="I3848" s="9"/>
      <c r="J3848" s="9"/>
      <c r="K3848" s="9"/>
      <c r="L3848" s="9"/>
      <c r="M3848" s="9"/>
      <c r="N3848" s="9"/>
      <c r="O3848" s="9"/>
      <c r="P3848" s="9"/>
      <c r="Q3848" s="9"/>
      <c r="R3848" s="9"/>
      <c r="S3848" s="9"/>
      <c r="T3848" s="9"/>
      <c r="U3848" s="9"/>
      <c r="V3848" s="9"/>
      <c r="W3848" s="9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9"/>
      <c r="AS3848" s="9"/>
      <c r="AT3848" s="9"/>
      <c r="AU3848" s="9"/>
      <c r="AV3848" s="9"/>
      <c r="AW3848" s="9"/>
      <c r="AX3848" s="9"/>
      <c r="AY3848" s="9"/>
    </row>
    <row r="3849" spans="1:51">
      <c r="A3849" s="9"/>
      <c r="B3849" s="9"/>
      <c r="C3849" s="9"/>
      <c r="D3849" s="9"/>
      <c r="E3849" s="9"/>
      <c r="F3849" s="9"/>
      <c r="G3849" s="9"/>
      <c r="H3849" s="9"/>
      <c r="I3849" s="9"/>
      <c r="J3849" s="9"/>
      <c r="K3849" s="9"/>
      <c r="L3849" s="9"/>
      <c r="M3849" s="9"/>
      <c r="N3849" s="9"/>
      <c r="O3849" s="9"/>
      <c r="P3849" s="9"/>
      <c r="Q3849" s="9"/>
      <c r="R3849" s="9"/>
      <c r="S3849" s="9"/>
      <c r="T3849" s="9"/>
      <c r="U3849" s="9"/>
      <c r="V3849" s="9"/>
      <c r="W3849" s="9"/>
      <c r="X3849" s="9"/>
      <c r="Y3849" s="9"/>
      <c r="Z3849" s="9"/>
      <c r="AA3849" s="9"/>
      <c r="AB3849" s="9"/>
      <c r="AC3849" s="9"/>
      <c r="AD3849" s="9"/>
      <c r="AE3849" s="9"/>
      <c r="AF3849" s="9"/>
      <c r="AG3849" s="9"/>
      <c r="AH3849" s="9"/>
      <c r="AI3849" s="9"/>
      <c r="AJ3849" s="9"/>
      <c r="AK3849" s="9"/>
      <c r="AL3849" s="9"/>
      <c r="AM3849" s="9"/>
      <c r="AN3849" s="9"/>
      <c r="AO3849" s="9"/>
      <c r="AP3849" s="9"/>
      <c r="AQ3849" s="9"/>
      <c r="AR3849" s="9"/>
      <c r="AS3849" s="9"/>
      <c r="AT3849" s="9"/>
      <c r="AU3849" s="9"/>
      <c r="AV3849" s="9"/>
      <c r="AW3849" s="9"/>
      <c r="AX3849" s="9"/>
      <c r="AY3849" s="9"/>
    </row>
    <row r="3850" spans="1:51">
      <c r="A3850" s="9"/>
      <c r="B3850" s="9"/>
      <c r="C3850" s="9"/>
      <c r="D3850" s="9"/>
      <c r="E3850" s="9"/>
      <c r="F3850" s="9"/>
      <c r="G3850" s="9"/>
      <c r="H3850" s="9"/>
      <c r="I3850" s="9"/>
      <c r="J3850" s="9"/>
      <c r="K3850" s="9"/>
      <c r="L3850" s="9"/>
      <c r="M3850" s="9"/>
      <c r="N3850" s="9"/>
      <c r="O3850" s="9"/>
      <c r="P3850" s="9"/>
      <c r="Q3850" s="9"/>
      <c r="R3850" s="9"/>
      <c r="S3850" s="9"/>
      <c r="T3850" s="9"/>
      <c r="U3850" s="9"/>
      <c r="V3850" s="9"/>
      <c r="W3850" s="9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9"/>
      <c r="AS3850" s="9"/>
      <c r="AT3850" s="9"/>
      <c r="AU3850" s="9"/>
      <c r="AV3850" s="9"/>
      <c r="AW3850" s="9"/>
      <c r="AX3850" s="9"/>
      <c r="AY3850" s="9"/>
    </row>
    <row r="3851" spans="1:51">
      <c r="A3851" s="9"/>
      <c r="B3851" s="9"/>
      <c r="C3851" s="9"/>
      <c r="D3851" s="9"/>
      <c r="E3851" s="9"/>
      <c r="F3851" s="9"/>
      <c r="G3851" s="9"/>
      <c r="H3851" s="9"/>
      <c r="I3851" s="9"/>
      <c r="J3851" s="9"/>
      <c r="K3851" s="9"/>
      <c r="L3851" s="9"/>
      <c r="M3851" s="9"/>
      <c r="N3851" s="9"/>
      <c r="O3851" s="9"/>
      <c r="P3851" s="9"/>
      <c r="Q3851" s="9"/>
      <c r="R3851" s="9"/>
      <c r="S3851" s="9"/>
      <c r="T3851" s="9"/>
      <c r="U3851" s="9"/>
      <c r="V3851" s="9"/>
      <c r="W3851" s="9"/>
      <c r="X3851" s="9"/>
      <c r="Y3851" s="9"/>
      <c r="Z3851" s="9"/>
      <c r="AA3851" s="9"/>
      <c r="AB3851" s="9"/>
      <c r="AC3851" s="9"/>
      <c r="AD3851" s="9"/>
      <c r="AE3851" s="9"/>
      <c r="AF3851" s="9"/>
      <c r="AG3851" s="9"/>
      <c r="AH3851" s="9"/>
      <c r="AI3851" s="9"/>
      <c r="AJ3851" s="9"/>
      <c r="AK3851" s="9"/>
      <c r="AL3851" s="9"/>
      <c r="AM3851" s="9"/>
      <c r="AN3851" s="9"/>
      <c r="AO3851" s="9"/>
      <c r="AP3851" s="9"/>
      <c r="AQ3851" s="9"/>
      <c r="AR3851" s="9"/>
      <c r="AS3851" s="9"/>
      <c r="AT3851" s="9"/>
      <c r="AU3851" s="9"/>
      <c r="AV3851" s="9"/>
      <c r="AW3851" s="9"/>
      <c r="AX3851" s="9"/>
      <c r="AY3851" s="9"/>
    </row>
    <row r="3852" spans="1:51">
      <c r="A3852" s="9"/>
      <c r="B3852" s="9"/>
      <c r="C3852" s="9"/>
      <c r="D3852" s="9"/>
      <c r="E3852" s="9"/>
      <c r="F3852" s="9"/>
      <c r="G3852" s="9"/>
      <c r="H3852" s="9"/>
      <c r="I3852" s="9"/>
      <c r="J3852" s="9"/>
      <c r="K3852" s="9"/>
      <c r="L3852" s="9"/>
      <c r="M3852" s="9"/>
      <c r="N3852" s="9"/>
      <c r="O3852" s="9"/>
      <c r="P3852" s="9"/>
      <c r="Q3852" s="9"/>
      <c r="R3852" s="9"/>
      <c r="S3852" s="9"/>
      <c r="T3852" s="9"/>
      <c r="U3852" s="9"/>
      <c r="V3852" s="9"/>
      <c r="W3852" s="9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9"/>
      <c r="AS3852" s="9"/>
      <c r="AT3852" s="9"/>
      <c r="AU3852" s="9"/>
      <c r="AV3852" s="9"/>
      <c r="AW3852" s="9"/>
      <c r="AX3852" s="9"/>
      <c r="AY3852" s="9"/>
    </row>
    <row r="3853" spans="1:51">
      <c r="A3853" s="9"/>
      <c r="B3853" s="9"/>
      <c r="C3853" s="9"/>
      <c r="D3853" s="9"/>
      <c r="E3853" s="9"/>
      <c r="F3853" s="9"/>
      <c r="G3853" s="9"/>
      <c r="H3853" s="9"/>
      <c r="I3853" s="9"/>
      <c r="J3853" s="9"/>
      <c r="K3853" s="9"/>
      <c r="L3853" s="9"/>
      <c r="M3853" s="9"/>
      <c r="N3853" s="9"/>
      <c r="O3853" s="9"/>
      <c r="P3853" s="9"/>
      <c r="Q3853" s="9"/>
      <c r="R3853" s="9"/>
      <c r="S3853" s="9"/>
      <c r="T3853" s="9"/>
      <c r="U3853" s="9"/>
      <c r="V3853" s="9"/>
      <c r="W3853" s="9"/>
      <c r="X3853" s="9"/>
      <c r="Y3853" s="9"/>
      <c r="Z3853" s="9"/>
      <c r="AA3853" s="9"/>
      <c r="AB3853" s="9"/>
      <c r="AC3853" s="9"/>
      <c r="AD3853" s="9"/>
      <c r="AE3853" s="9"/>
      <c r="AF3853" s="9"/>
      <c r="AG3853" s="9"/>
      <c r="AH3853" s="9"/>
      <c r="AI3853" s="9"/>
      <c r="AJ3853" s="9"/>
      <c r="AK3853" s="9"/>
      <c r="AL3853" s="9"/>
      <c r="AM3853" s="9"/>
      <c r="AN3853" s="9"/>
      <c r="AO3853" s="9"/>
      <c r="AP3853" s="9"/>
      <c r="AQ3853" s="9"/>
      <c r="AR3853" s="9"/>
      <c r="AS3853" s="9"/>
      <c r="AT3853" s="9"/>
      <c r="AU3853" s="9"/>
      <c r="AV3853" s="9"/>
      <c r="AW3853" s="9"/>
      <c r="AX3853" s="9"/>
      <c r="AY3853" s="9"/>
    </row>
    <row r="3854" spans="1:51">
      <c r="A3854" s="9"/>
      <c r="B3854" s="9"/>
      <c r="C3854" s="9"/>
      <c r="D3854" s="9"/>
      <c r="E3854" s="9"/>
      <c r="F3854" s="9"/>
      <c r="G3854" s="9"/>
      <c r="H3854" s="9"/>
      <c r="I3854" s="9"/>
      <c r="J3854" s="9"/>
      <c r="K3854" s="9"/>
      <c r="L3854" s="9"/>
      <c r="M3854" s="9"/>
      <c r="N3854" s="9"/>
      <c r="O3854" s="9"/>
      <c r="P3854" s="9"/>
      <c r="Q3854" s="9"/>
      <c r="R3854" s="9"/>
      <c r="S3854" s="9"/>
      <c r="T3854" s="9"/>
      <c r="U3854" s="9"/>
      <c r="V3854" s="9"/>
      <c r="W3854" s="9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9"/>
      <c r="AS3854" s="9"/>
      <c r="AT3854" s="9"/>
      <c r="AU3854" s="9"/>
      <c r="AV3854" s="9"/>
      <c r="AW3854" s="9"/>
      <c r="AX3854" s="9"/>
      <c r="AY3854" s="9"/>
    </row>
    <row r="3855" spans="1:51">
      <c r="A3855" s="9"/>
      <c r="B3855" s="9"/>
      <c r="C3855" s="9"/>
      <c r="D3855" s="9"/>
      <c r="E3855" s="9"/>
      <c r="F3855" s="9"/>
      <c r="G3855" s="9"/>
      <c r="H3855" s="9"/>
      <c r="I3855" s="9"/>
      <c r="J3855" s="9"/>
      <c r="K3855" s="9"/>
      <c r="L3855" s="9"/>
      <c r="M3855" s="9"/>
      <c r="N3855" s="9"/>
      <c r="O3855" s="9"/>
      <c r="P3855" s="9"/>
      <c r="Q3855" s="9"/>
      <c r="R3855" s="9"/>
      <c r="S3855" s="9"/>
      <c r="T3855" s="9"/>
      <c r="U3855" s="9"/>
      <c r="V3855" s="9"/>
      <c r="W3855" s="9"/>
      <c r="X3855" s="9"/>
      <c r="Y3855" s="9"/>
      <c r="Z3855" s="9"/>
      <c r="AA3855" s="9"/>
      <c r="AB3855" s="9"/>
      <c r="AC3855" s="9"/>
      <c r="AD3855" s="9"/>
      <c r="AE3855" s="9"/>
      <c r="AF3855" s="9"/>
      <c r="AG3855" s="9"/>
      <c r="AH3855" s="9"/>
      <c r="AI3855" s="9"/>
      <c r="AJ3855" s="9"/>
      <c r="AK3855" s="9"/>
      <c r="AL3855" s="9"/>
      <c r="AM3855" s="9"/>
      <c r="AN3855" s="9"/>
      <c r="AO3855" s="9"/>
      <c r="AP3855" s="9"/>
      <c r="AQ3855" s="9"/>
      <c r="AR3855" s="9"/>
      <c r="AS3855" s="9"/>
      <c r="AT3855" s="9"/>
      <c r="AU3855" s="9"/>
      <c r="AV3855" s="9"/>
      <c r="AW3855" s="9"/>
      <c r="AX3855" s="9"/>
      <c r="AY3855" s="9"/>
    </row>
    <row r="3856" spans="1:51">
      <c r="A3856" s="9"/>
      <c r="B3856" s="9"/>
      <c r="C3856" s="9"/>
      <c r="D3856" s="9"/>
      <c r="E3856" s="9"/>
      <c r="F3856" s="9"/>
      <c r="G3856" s="9"/>
      <c r="H3856" s="9"/>
      <c r="I3856" s="9"/>
      <c r="J3856" s="9"/>
      <c r="K3856" s="9"/>
      <c r="L3856" s="9"/>
      <c r="M3856" s="9"/>
      <c r="N3856" s="9"/>
      <c r="O3856" s="9"/>
      <c r="P3856" s="9"/>
      <c r="Q3856" s="9"/>
      <c r="R3856" s="9"/>
      <c r="S3856" s="9"/>
      <c r="T3856" s="9"/>
      <c r="U3856" s="9"/>
      <c r="V3856" s="9"/>
      <c r="W3856" s="9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9"/>
      <c r="AS3856" s="9"/>
      <c r="AT3856" s="9"/>
      <c r="AU3856" s="9"/>
      <c r="AV3856" s="9"/>
      <c r="AW3856" s="9"/>
      <c r="AX3856" s="9"/>
      <c r="AY3856" s="9"/>
    </row>
    <row r="3857" spans="1:51">
      <c r="A3857" s="9"/>
      <c r="B3857" s="9"/>
      <c r="C3857" s="9"/>
      <c r="D3857" s="9"/>
      <c r="E3857" s="9"/>
      <c r="F3857" s="9"/>
      <c r="G3857" s="9"/>
      <c r="H3857" s="9"/>
      <c r="I3857" s="9"/>
      <c r="J3857" s="9"/>
      <c r="K3857" s="9"/>
      <c r="L3857" s="9"/>
      <c r="M3857" s="9"/>
      <c r="N3857" s="9"/>
      <c r="O3857" s="9"/>
      <c r="P3857" s="9"/>
      <c r="Q3857" s="9"/>
      <c r="R3857" s="9"/>
      <c r="S3857" s="9"/>
      <c r="T3857" s="9"/>
      <c r="U3857" s="9"/>
      <c r="V3857" s="9"/>
      <c r="W3857" s="9"/>
      <c r="X3857" s="9"/>
      <c r="Y3857" s="9"/>
      <c r="Z3857" s="9"/>
      <c r="AA3857" s="9"/>
      <c r="AB3857" s="9"/>
      <c r="AC3857" s="9"/>
      <c r="AD3857" s="9"/>
      <c r="AE3857" s="9"/>
      <c r="AF3857" s="9"/>
      <c r="AG3857" s="9"/>
      <c r="AH3857" s="9"/>
      <c r="AI3857" s="9"/>
      <c r="AJ3857" s="9"/>
      <c r="AK3857" s="9"/>
      <c r="AL3857" s="9"/>
      <c r="AM3857" s="9"/>
      <c r="AN3857" s="9"/>
      <c r="AO3857" s="9"/>
      <c r="AP3857" s="9"/>
      <c r="AQ3857" s="9"/>
      <c r="AR3857" s="9"/>
      <c r="AS3857" s="9"/>
      <c r="AT3857" s="9"/>
      <c r="AU3857" s="9"/>
      <c r="AV3857" s="9"/>
      <c r="AW3857" s="9"/>
      <c r="AX3857" s="9"/>
      <c r="AY3857" s="9"/>
    </row>
    <row r="3858" spans="1:51">
      <c r="A3858" s="9"/>
      <c r="B3858" s="9"/>
      <c r="C3858" s="9"/>
      <c r="D3858" s="9"/>
      <c r="E3858" s="9"/>
      <c r="F3858" s="9"/>
      <c r="G3858" s="9"/>
      <c r="H3858" s="9"/>
      <c r="I3858" s="9"/>
      <c r="J3858" s="9"/>
      <c r="K3858" s="9"/>
      <c r="L3858" s="9"/>
      <c r="M3858" s="9"/>
      <c r="N3858" s="9"/>
      <c r="O3858" s="9"/>
      <c r="P3858" s="9"/>
      <c r="Q3858" s="9"/>
      <c r="R3858" s="9"/>
      <c r="S3858" s="9"/>
      <c r="T3858" s="9"/>
      <c r="U3858" s="9"/>
      <c r="V3858" s="9"/>
      <c r="W3858" s="9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9"/>
      <c r="AS3858" s="9"/>
      <c r="AT3858" s="9"/>
      <c r="AU3858" s="9"/>
      <c r="AV3858" s="9"/>
      <c r="AW3858" s="9"/>
      <c r="AX3858" s="9"/>
      <c r="AY3858" s="9"/>
    </row>
    <row r="3859" spans="1:51">
      <c r="A3859" s="9"/>
      <c r="B3859" s="9"/>
      <c r="C3859" s="9"/>
      <c r="D3859" s="9"/>
      <c r="E3859" s="9"/>
      <c r="F3859" s="9"/>
      <c r="G3859" s="9"/>
      <c r="H3859" s="9"/>
      <c r="I3859" s="9"/>
      <c r="J3859" s="9"/>
      <c r="K3859" s="9"/>
      <c r="L3859" s="9"/>
      <c r="M3859" s="9"/>
      <c r="N3859" s="9"/>
      <c r="O3859" s="9"/>
      <c r="P3859" s="9"/>
      <c r="Q3859" s="9"/>
      <c r="R3859" s="9"/>
      <c r="S3859" s="9"/>
      <c r="T3859" s="9"/>
      <c r="U3859" s="9"/>
      <c r="V3859" s="9"/>
      <c r="W3859" s="9"/>
      <c r="X3859" s="9"/>
      <c r="Y3859" s="9"/>
      <c r="Z3859" s="9"/>
      <c r="AA3859" s="9"/>
      <c r="AB3859" s="9"/>
      <c r="AC3859" s="9"/>
      <c r="AD3859" s="9"/>
      <c r="AE3859" s="9"/>
      <c r="AF3859" s="9"/>
      <c r="AG3859" s="9"/>
      <c r="AH3859" s="9"/>
      <c r="AI3859" s="9"/>
      <c r="AJ3859" s="9"/>
      <c r="AK3859" s="9"/>
      <c r="AL3859" s="9"/>
      <c r="AM3859" s="9"/>
      <c r="AN3859" s="9"/>
      <c r="AO3859" s="9"/>
      <c r="AP3859" s="9"/>
      <c r="AQ3859" s="9"/>
      <c r="AR3859" s="9"/>
      <c r="AS3859" s="9"/>
      <c r="AT3859" s="9"/>
      <c r="AU3859" s="9"/>
      <c r="AV3859" s="9"/>
      <c r="AW3859" s="9"/>
      <c r="AX3859" s="9"/>
      <c r="AY3859" s="9"/>
    </row>
    <row r="3860" spans="1:51">
      <c r="A3860" s="9"/>
      <c r="B3860" s="9"/>
      <c r="C3860" s="9"/>
      <c r="D3860" s="9"/>
      <c r="E3860" s="9"/>
      <c r="F3860" s="9"/>
      <c r="G3860" s="9"/>
      <c r="H3860" s="9"/>
      <c r="I3860" s="9"/>
      <c r="J3860" s="9"/>
      <c r="K3860" s="9"/>
      <c r="L3860" s="9"/>
      <c r="M3860" s="9"/>
      <c r="N3860" s="9"/>
      <c r="O3860" s="9"/>
      <c r="P3860" s="9"/>
      <c r="Q3860" s="9"/>
      <c r="R3860" s="9"/>
      <c r="S3860" s="9"/>
      <c r="T3860" s="9"/>
      <c r="U3860" s="9"/>
      <c r="V3860" s="9"/>
      <c r="W3860" s="9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9"/>
      <c r="AS3860" s="9"/>
      <c r="AT3860" s="9"/>
      <c r="AU3860" s="9"/>
      <c r="AV3860" s="9"/>
      <c r="AW3860" s="9"/>
      <c r="AX3860" s="9"/>
      <c r="AY3860" s="9"/>
    </row>
    <row r="3861" spans="1:51">
      <c r="A3861" s="9"/>
      <c r="B3861" s="9"/>
      <c r="C3861" s="9"/>
      <c r="D3861" s="9"/>
      <c r="E3861" s="9"/>
      <c r="F3861" s="9"/>
      <c r="G3861" s="9"/>
      <c r="H3861" s="9"/>
      <c r="I3861" s="9"/>
      <c r="J3861" s="9"/>
      <c r="K3861" s="9"/>
      <c r="L3861" s="9"/>
      <c r="M3861" s="9"/>
      <c r="N3861" s="9"/>
      <c r="O3861" s="9"/>
      <c r="P3861" s="9"/>
      <c r="Q3861" s="9"/>
      <c r="R3861" s="9"/>
      <c r="S3861" s="9"/>
      <c r="T3861" s="9"/>
      <c r="U3861" s="9"/>
      <c r="V3861" s="9"/>
      <c r="W3861" s="9"/>
      <c r="X3861" s="9"/>
      <c r="Y3861" s="9"/>
      <c r="Z3861" s="9"/>
      <c r="AA3861" s="9"/>
      <c r="AB3861" s="9"/>
      <c r="AC3861" s="9"/>
      <c r="AD3861" s="9"/>
      <c r="AE3861" s="9"/>
      <c r="AF3861" s="9"/>
      <c r="AG3861" s="9"/>
      <c r="AH3861" s="9"/>
      <c r="AI3861" s="9"/>
      <c r="AJ3861" s="9"/>
      <c r="AK3861" s="9"/>
      <c r="AL3861" s="9"/>
      <c r="AM3861" s="9"/>
      <c r="AN3861" s="9"/>
      <c r="AO3861" s="9"/>
      <c r="AP3861" s="9"/>
      <c r="AQ3861" s="9"/>
      <c r="AR3861" s="9"/>
      <c r="AS3861" s="9"/>
      <c r="AT3861" s="9"/>
      <c r="AU3861" s="9"/>
      <c r="AV3861" s="9"/>
      <c r="AW3861" s="9"/>
      <c r="AX3861" s="9"/>
      <c r="AY3861" s="9"/>
    </row>
    <row r="3862" spans="1:51">
      <c r="A3862" s="9"/>
      <c r="B3862" s="9"/>
      <c r="C3862" s="9"/>
      <c r="D3862" s="9"/>
      <c r="E3862" s="9"/>
      <c r="F3862" s="9"/>
      <c r="G3862" s="9"/>
      <c r="H3862" s="9"/>
      <c r="I3862" s="9"/>
      <c r="J3862" s="9"/>
      <c r="K3862" s="9"/>
      <c r="L3862" s="9"/>
      <c r="M3862" s="9"/>
      <c r="N3862" s="9"/>
      <c r="O3862" s="9"/>
      <c r="P3862" s="9"/>
      <c r="Q3862" s="9"/>
      <c r="R3862" s="9"/>
      <c r="S3862" s="9"/>
      <c r="T3862" s="9"/>
      <c r="U3862" s="9"/>
      <c r="V3862" s="9"/>
      <c r="W3862" s="9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9"/>
      <c r="AS3862" s="9"/>
      <c r="AT3862" s="9"/>
      <c r="AU3862" s="9"/>
      <c r="AV3862" s="9"/>
      <c r="AW3862" s="9"/>
      <c r="AX3862" s="9"/>
      <c r="AY3862" s="9"/>
    </row>
    <row r="3863" spans="1:51">
      <c r="A3863" s="9"/>
      <c r="B3863" s="9"/>
      <c r="C3863" s="9"/>
      <c r="D3863" s="9"/>
      <c r="E3863" s="9"/>
      <c r="F3863" s="9"/>
      <c r="G3863" s="9"/>
      <c r="H3863" s="9"/>
      <c r="I3863" s="9"/>
      <c r="J3863" s="9"/>
      <c r="K3863" s="9"/>
      <c r="L3863" s="9"/>
      <c r="M3863" s="9"/>
      <c r="N3863" s="9"/>
      <c r="O3863" s="9"/>
      <c r="P3863" s="9"/>
      <c r="Q3863" s="9"/>
      <c r="R3863" s="9"/>
      <c r="S3863" s="9"/>
      <c r="T3863" s="9"/>
      <c r="U3863" s="9"/>
      <c r="V3863" s="9"/>
      <c r="W3863" s="9"/>
      <c r="X3863" s="9"/>
      <c r="Y3863" s="9"/>
      <c r="Z3863" s="9"/>
      <c r="AA3863" s="9"/>
      <c r="AB3863" s="9"/>
      <c r="AC3863" s="9"/>
      <c r="AD3863" s="9"/>
      <c r="AE3863" s="9"/>
      <c r="AF3863" s="9"/>
      <c r="AG3863" s="9"/>
      <c r="AH3863" s="9"/>
      <c r="AI3863" s="9"/>
      <c r="AJ3863" s="9"/>
      <c r="AK3863" s="9"/>
      <c r="AL3863" s="9"/>
      <c r="AM3863" s="9"/>
      <c r="AN3863" s="9"/>
      <c r="AO3863" s="9"/>
      <c r="AP3863" s="9"/>
      <c r="AQ3863" s="9"/>
      <c r="AR3863" s="9"/>
      <c r="AS3863" s="9"/>
      <c r="AT3863" s="9"/>
      <c r="AU3863" s="9"/>
      <c r="AV3863" s="9"/>
      <c r="AW3863" s="9"/>
      <c r="AX3863" s="9"/>
      <c r="AY3863" s="9"/>
    </row>
    <row r="3864" spans="1:51">
      <c r="A3864" s="9"/>
      <c r="B3864" s="9"/>
      <c r="C3864" s="9"/>
      <c r="D3864" s="9"/>
      <c r="E3864" s="9"/>
      <c r="F3864" s="9"/>
      <c r="G3864" s="9"/>
      <c r="H3864" s="9"/>
      <c r="I3864" s="9"/>
      <c r="J3864" s="9"/>
      <c r="K3864" s="9"/>
      <c r="L3864" s="9"/>
      <c r="M3864" s="9"/>
      <c r="N3864" s="9"/>
      <c r="O3864" s="9"/>
      <c r="P3864" s="9"/>
      <c r="Q3864" s="9"/>
      <c r="R3864" s="9"/>
      <c r="S3864" s="9"/>
      <c r="T3864" s="9"/>
      <c r="U3864" s="9"/>
      <c r="V3864" s="9"/>
      <c r="W3864" s="9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9"/>
      <c r="AS3864" s="9"/>
      <c r="AT3864" s="9"/>
      <c r="AU3864" s="9"/>
      <c r="AV3864" s="9"/>
      <c r="AW3864" s="9"/>
      <c r="AX3864" s="9"/>
      <c r="AY3864" s="9"/>
    </row>
    <row r="3865" spans="1:51">
      <c r="A3865" s="9"/>
      <c r="B3865" s="9"/>
      <c r="C3865" s="9"/>
      <c r="D3865" s="9"/>
      <c r="E3865" s="9"/>
      <c r="F3865" s="9"/>
      <c r="G3865" s="9"/>
      <c r="H3865" s="9"/>
      <c r="I3865" s="9"/>
      <c r="J3865" s="9"/>
      <c r="K3865" s="9"/>
      <c r="L3865" s="9"/>
      <c r="M3865" s="9"/>
      <c r="N3865" s="9"/>
      <c r="O3865" s="9"/>
      <c r="P3865" s="9"/>
      <c r="Q3865" s="9"/>
      <c r="R3865" s="9"/>
      <c r="S3865" s="9"/>
      <c r="T3865" s="9"/>
      <c r="U3865" s="9"/>
      <c r="V3865" s="9"/>
      <c r="W3865" s="9"/>
      <c r="X3865" s="9"/>
      <c r="Y3865" s="9"/>
      <c r="Z3865" s="9"/>
      <c r="AA3865" s="9"/>
      <c r="AB3865" s="9"/>
      <c r="AC3865" s="9"/>
      <c r="AD3865" s="9"/>
      <c r="AE3865" s="9"/>
      <c r="AF3865" s="9"/>
      <c r="AG3865" s="9"/>
      <c r="AH3865" s="9"/>
      <c r="AI3865" s="9"/>
      <c r="AJ3865" s="9"/>
      <c r="AK3865" s="9"/>
      <c r="AL3865" s="9"/>
      <c r="AM3865" s="9"/>
      <c r="AN3865" s="9"/>
      <c r="AO3865" s="9"/>
      <c r="AP3865" s="9"/>
      <c r="AQ3865" s="9"/>
      <c r="AR3865" s="9"/>
      <c r="AS3865" s="9"/>
      <c r="AT3865" s="9"/>
      <c r="AU3865" s="9"/>
      <c r="AV3865" s="9"/>
      <c r="AW3865" s="9"/>
      <c r="AX3865" s="9"/>
      <c r="AY3865" s="9"/>
    </row>
    <row r="3866" spans="1:51">
      <c r="A3866" s="9"/>
      <c r="B3866" s="9"/>
      <c r="C3866" s="9"/>
      <c r="D3866" s="9"/>
      <c r="E3866" s="9"/>
      <c r="F3866" s="9"/>
      <c r="G3866" s="9"/>
      <c r="H3866" s="9"/>
      <c r="I3866" s="9"/>
      <c r="J3866" s="9"/>
      <c r="K3866" s="9"/>
      <c r="L3866" s="9"/>
      <c r="M3866" s="9"/>
      <c r="N3866" s="9"/>
      <c r="O3866" s="9"/>
      <c r="P3866" s="9"/>
      <c r="Q3866" s="9"/>
      <c r="R3866" s="9"/>
      <c r="S3866" s="9"/>
      <c r="T3866" s="9"/>
      <c r="U3866" s="9"/>
      <c r="V3866" s="9"/>
      <c r="W3866" s="9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9"/>
      <c r="AS3866" s="9"/>
      <c r="AT3866" s="9"/>
      <c r="AU3866" s="9"/>
      <c r="AV3866" s="9"/>
      <c r="AW3866" s="9"/>
      <c r="AX3866" s="9"/>
      <c r="AY3866" s="9"/>
    </row>
    <row r="3867" spans="1:51">
      <c r="A3867" s="9"/>
      <c r="B3867" s="9"/>
      <c r="C3867" s="9"/>
      <c r="D3867" s="9"/>
      <c r="E3867" s="9"/>
      <c r="F3867" s="9"/>
      <c r="G3867" s="9"/>
      <c r="H3867" s="9"/>
      <c r="I3867" s="9"/>
      <c r="J3867" s="9"/>
      <c r="K3867" s="9"/>
      <c r="L3867" s="9"/>
      <c r="M3867" s="9"/>
      <c r="N3867" s="9"/>
      <c r="O3867" s="9"/>
      <c r="P3867" s="9"/>
      <c r="Q3867" s="9"/>
      <c r="R3867" s="9"/>
      <c r="S3867" s="9"/>
      <c r="T3867" s="9"/>
      <c r="U3867" s="9"/>
      <c r="V3867" s="9"/>
      <c r="W3867" s="9"/>
      <c r="X3867" s="9"/>
      <c r="Y3867" s="9"/>
      <c r="Z3867" s="9"/>
      <c r="AA3867" s="9"/>
      <c r="AB3867" s="9"/>
      <c r="AC3867" s="9"/>
      <c r="AD3867" s="9"/>
      <c r="AE3867" s="9"/>
      <c r="AF3867" s="9"/>
      <c r="AG3867" s="9"/>
      <c r="AH3867" s="9"/>
      <c r="AI3867" s="9"/>
      <c r="AJ3867" s="9"/>
      <c r="AK3867" s="9"/>
      <c r="AL3867" s="9"/>
      <c r="AM3867" s="9"/>
      <c r="AN3867" s="9"/>
      <c r="AO3867" s="9"/>
      <c r="AP3867" s="9"/>
      <c r="AQ3867" s="9"/>
      <c r="AR3867" s="9"/>
      <c r="AS3867" s="9"/>
      <c r="AT3867" s="9"/>
      <c r="AU3867" s="9"/>
      <c r="AV3867" s="9"/>
      <c r="AW3867" s="9"/>
      <c r="AX3867" s="9"/>
      <c r="AY3867" s="9"/>
    </row>
    <row r="3868" spans="1:51">
      <c r="A3868" s="9"/>
      <c r="B3868" s="9"/>
      <c r="C3868" s="9"/>
      <c r="D3868" s="9"/>
      <c r="E3868" s="9"/>
      <c r="F3868" s="9"/>
      <c r="G3868" s="9"/>
      <c r="H3868" s="9"/>
      <c r="I3868" s="9"/>
      <c r="J3868" s="9"/>
      <c r="K3868" s="9"/>
      <c r="L3868" s="9"/>
      <c r="M3868" s="9"/>
      <c r="N3868" s="9"/>
      <c r="O3868" s="9"/>
      <c r="P3868" s="9"/>
      <c r="Q3868" s="9"/>
      <c r="R3868" s="9"/>
      <c r="S3868" s="9"/>
      <c r="T3868" s="9"/>
      <c r="U3868" s="9"/>
      <c r="V3868" s="9"/>
      <c r="W3868" s="9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9"/>
      <c r="AS3868" s="9"/>
      <c r="AT3868" s="9"/>
      <c r="AU3868" s="9"/>
      <c r="AV3868" s="9"/>
      <c r="AW3868" s="9"/>
      <c r="AX3868" s="9"/>
      <c r="AY3868" s="9"/>
    </row>
    <row r="3869" spans="1:51">
      <c r="A3869" s="9"/>
      <c r="B3869" s="9"/>
      <c r="C3869" s="9"/>
      <c r="D3869" s="9"/>
      <c r="E3869" s="9"/>
      <c r="F3869" s="9"/>
      <c r="G3869" s="9"/>
      <c r="H3869" s="9"/>
      <c r="I3869" s="9"/>
      <c r="J3869" s="9"/>
      <c r="K3869" s="9"/>
      <c r="L3869" s="9"/>
      <c r="M3869" s="9"/>
      <c r="N3869" s="9"/>
      <c r="O3869" s="9"/>
      <c r="P3869" s="9"/>
      <c r="Q3869" s="9"/>
      <c r="R3869" s="9"/>
      <c r="S3869" s="9"/>
      <c r="T3869" s="9"/>
      <c r="U3869" s="9"/>
      <c r="V3869" s="9"/>
      <c r="W3869" s="9"/>
      <c r="X3869" s="9"/>
      <c r="Y3869" s="9"/>
      <c r="Z3869" s="9"/>
      <c r="AA3869" s="9"/>
      <c r="AB3869" s="9"/>
      <c r="AC3869" s="9"/>
      <c r="AD3869" s="9"/>
      <c r="AE3869" s="9"/>
      <c r="AF3869" s="9"/>
      <c r="AG3869" s="9"/>
      <c r="AH3869" s="9"/>
      <c r="AI3869" s="9"/>
      <c r="AJ3869" s="9"/>
      <c r="AK3869" s="9"/>
      <c r="AL3869" s="9"/>
      <c r="AM3869" s="9"/>
      <c r="AN3869" s="9"/>
      <c r="AO3869" s="9"/>
      <c r="AP3869" s="9"/>
      <c r="AQ3869" s="9"/>
      <c r="AR3869" s="9"/>
      <c r="AS3869" s="9"/>
      <c r="AT3869" s="9"/>
      <c r="AU3869" s="9"/>
      <c r="AV3869" s="9"/>
      <c r="AW3869" s="9"/>
      <c r="AX3869" s="9"/>
      <c r="AY3869" s="9"/>
    </row>
    <row r="3870" spans="1:51">
      <c r="A3870" s="9"/>
      <c r="B3870" s="9"/>
      <c r="C3870" s="9"/>
      <c r="D3870" s="9"/>
      <c r="E3870" s="9"/>
      <c r="F3870" s="9"/>
      <c r="G3870" s="9"/>
      <c r="H3870" s="9"/>
      <c r="I3870" s="9"/>
      <c r="J3870" s="9"/>
      <c r="K3870" s="9"/>
      <c r="L3870" s="9"/>
      <c r="M3870" s="9"/>
      <c r="N3870" s="9"/>
      <c r="O3870" s="9"/>
      <c r="P3870" s="9"/>
      <c r="Q3870" s="9"/>
      <c r="R3870" s="9"/>
      <c r="S3870" s="9"/>
      <c r="T3870" s="9"/>
      <c r="U3870" s="9"/>
      <c r="V3870" s="9"/>
      <c r="W3870" s="9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9"/>
      <c r="AS3870" s="9"/>
      <c r="AT3870" s="9"/>
      <c r="AU3870" s="9"/>
      <c r="AV3870" s="9"/>
      <c r="AW3870" s="9"/>
      <c r="AX3870" s="9"/>
      <c r="AY3870" s="9"/>
    </row>
    <row r="3871" spans="1:51">
      <c r="A3871" s="9"/>
      <c r="B3871" s="9"/>
      <c r="C3871" s="9"/>
      <c r="D3871" s="9"/>
      <c r="E3871" s="9"/>
      <c r="F3871" s="9"/>
      <c r="G3871" s="9"/>
      <c r="H3871" s="9"/>
      <c r="I3871" s="9"/>
      <c r="J3871" s="9"/>
      <c r="K3871" s="9"/>
      <c r="L3871" s="9"/>
      <c r="M3871" s="9"/>
      <c r="N3871" s="9"/>
      <c r="O3871" s="9"/>
      <c r="P3871" s="9"/>
      <c r="Q3871" s="9"/>
      <c r="R3871" s="9"/>
      <c r="S3871" s="9"/>
      <c r="T3871" s="9"/>
      <c r="U3871" s="9"/>
      <c r="V3871" s="9"/>
      <c r="W3871" s="9"/>
      <c r="X3871" s="9"/>
      <c r="Y3871" s="9"/>
      <c r="Z3871" s="9"/>
      <c r="AA3871" s="9"/>
      <c r="AB3871" s="9"/>
      <c r="AC3871" s="9"/>
      <c r="AD3871" s="9"/>
      <c r="AE3871" s="9"/>
      <c r="AF3871" s="9"/>
      <c r="AG3871" s="9"/>
      <c r="AH3871" s="9"/>
      <c r="AI3871" s="9"/>
      <c r="AJ3871" s="9"/>
      <c r="AK3871" s="9"/>
      <c r="AL3871" s="9"/>
      <c r="AM3871" s="9"/>
      <c r="AN3871" s="9"/>
      <c r="AO3871" s="9"/>
      <c r="AP3871" s="9"/>
      <c r="AQ3871" s="9"/>
      <c r="AR3871" s="9"/>
      <c r="AS3871" s="9"/>
      <c r="AT3871" s="9"/>
      <c r="AU3871" s="9"/>
      <c r="AV3871" s="9"/>
      <c r="AW3871" s="9"/>
      <c r="AX3871" s="9"/>
      <c r="AY3871" s="9"/>
    </row>
    <row r="3872" spans="1:51">
      <c r="A3872" s="9"/>
      <c r="B3872" s="9"/>
      <c r="C3872" s="9"/>
      <c r="D3872" s="9"/>
      <c r="E3872" s="9"/>
      <c r="F3872" s="9"/>
      <c r="G3872" s="9"/>
      <c r="H3872" s="9"/>
      <c r="I3872" s="9"/>
      <c r="J3872" s="9"/>
      <c r="K3872" s="9"/>
      <c r="L3872" s="9"/>
      <c r="M3872" s="9"/>
      <c r="N3872" s="9"/>
      <c r="O3872" s="9"/>
      <c r="P3872" s="9"/>
      <c r="Q3872" s="9"/>
      <c r="R3872" s="9"/>
      <c r="S3872" s="9"/>
      <c r="T3872" s="9"/>
      <c r="U3872" s="9"/>
      <c r="V3872" s="9"/>
      <c r="W3872" s="9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9"/>
      <c r="AS3872" s="9"/>
      <c r="AT3872" s="9"/>
      <c r="AU3872" s="9"/>
      <c r="AV3872" s="9"/>
      <c r="AW3872" s="9"/>
      <c r="AX3872" s="9"/>
      <c r="AY3872" s="9"/>
    </row>
    <row r="3873" spans="1:51">
      <c r="A3873" s="9"/>
      <c r="B3873" s="9"/>
      <c r="C3873" s="9"/>
      <c r="D3873" s="9"/>
      <c r="E3873" s="9"/>
      <c r="F3873" s="9"/>
      <c r="G3873" s="9"/>
      <c r="H3873" s="9"/>
      <c r="I3873" s="9"/>
      <c r="J3873" s="9"/>
      <c r="K3873" s="9"/>
      <c r="L3873" s="9"/>
      <c r="M3873" s="9"/>
      <c r="N3873" s="9"/>
      <c r="O3873" s="9"/>
      <c r="P3873" s="9"/>
      <c r="Q3873" s="9"/>
      <c r="R3873" s="9"/>
      <c r="S3873" s="9"/>
      <c r="T3873" s="9"/>
      <c r="U3873" s="9"/>
      <c r="V3873" s="9"/>
      <c r="W3873" s="9"/>
      <c r="X3873" s="9"/>
      <c r="Y3873" s="9"/>
      <c r="Z3873" s="9"/>
      <c r="AA3873" s="9"/>
      <c r="AB3873" s="9"/>
      <c r="AC3873" s="9"/>
      <c r="AD3873" s="9"/>
      <c r="AE3873" s="9"/>
      <c r="AF3873" s="9"/>
      <c r="AG3873" s="9"/>
      <c r="AH3873" s="9"/>
      <c r="AI3873" s="9"/>
      <c r="AJ3873" s="9"/>
      <c r="AK3873" s="9"/>
      <c r="AL3873" s="9"/>
      <c r="AM3873" s="9"/>
      <c r="AN3873" s="9"/>
      <c r="AO3873" s="9"/>
      <c r="AP3873" s="9"/>
      <c r="AQ3873" s="9"/>
      <c r="AR3873" s="9"/>
      <c r="AS3873" s="9"/>
      <c r="AT3873" s="9"/>
      <c r="AU3873" s="9"/>
      <c r="AV3873" s="9"/>
      <c r="AW3873" s="9"/>
      <c r="AX3873" s="9"/>
      <c r="AY3873" s="9"/>
    </row>
    <row r="3874" spans="1:51">
      <c r="A3874" s="9"/>
      <c r="B3874" s="9"/>
      <c r="C3874" s="9"/>
      <c r="D3874" s="9"/>
      <c r="E3874" s="9"/>
      <c r="F3874" s="9"/>
      <c r="G3874" s="9"/>
      <c r="H3874" s="9"/>
      <c r="I3874" s="9"/>
      <c r="J3874" s="9"/>
      <c r="K3874" s="9"/>
      <c r="L3874" s="9"/>
      <c r="M3874" s="9"/>
      <c r="N3874" s="9"/>
      <c r="O3874" s="9"/>
      <c r="P3874" s="9"/>
      <c r="Q3874" s="9"/>
      <c r="R3874" s="9"/>
      <c r="S3874" s="9"/>
      <c r="T3874" s="9"/>
      <c r="U3874" s="9"/>
      <c r="V3874" s="9"/>
      <c r="W3874" s="9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9"/>
      <c r="AS3874" s="9"/>
      <c r="AT3874" s="9"/>
      <c r="AU3874" s="9"/>
      <c r="AV3874" s="9"/>
      <c r="AW3874" s="9"/>
      <c r="AX3874" s="9"/>
      <c r="AY3874" s="9"/>
    </row>
    <row r="3875" spans="1:51">
      <c r="A3875" s="9"/>
      <c r="B3875" s="9"/>
      <c r="C3875" s="9"/>
      <c r="D3875" s="9"/>
      <c r="E3875" s="9"/>
      <c r="F3875" s="9"/>
      <c r="G3875" s="9"/>
      <c r="H3875" s="9"/>
      <c r="I3875" s="9"/>
      <c r="J3875" s="9"/>
      <c r="K3875" s="9"/>
      <c r="L3875" s="9"/>
      <c r="M3875" s="9"/>
      <c r="N3875" s="9"/>
      <c r="O3875" s="9"/>
      <c r="P3875" s="9"/>
      <c r="Q3875" s="9"/>
      <c r="R3875" s="9"/>
      <c r="S3875" s="9"/>
      <c r="T3875" s="9"/>
      <c r="U3875" s="9"/>
      <c r="V3875" s="9"/>
      <c r="W3875" s="9"/>
      <c r="X3875" s="9"/>
      <c r="Y3875" s="9"/>
      <c r="Z3875" s="9"/>
      <c r="AA3875" s="9"/>
      <c r="AB3875" s="9"/>
      <c r="AC3875" s="9"/>
      <c r="AD3875" s="9"/>
      <c r="AE3875" s="9"/>
      <c r="AF3875" s="9"/>
      <c r="AG3875" s="9"/>
      <c r="AH3875" s="9"/>
      <c r="AI3875" s="9"/>
      <c r="AJ3875" s="9"/>
      <c r="AK3875" s="9"/>
      <c r="AL3875" s="9"/>
      <c r="AM3875" s="9"/>
      <c r="AN3875" s="9"/>
      <c r="AO3875" s="9"/>
      <c r="AP3875" s="9"/>
      <c r="AQ3875" s="9"/>
      <c r="AR3875" s="9"/>
      <c r="AS3875" s="9"/>
      <c r="AT3875" s="9"/>
      <c r="AU3875" s="9"/>
      <c r="AV3875" s="9"/>
      <c r="AW3875" s="9"/>
      <c r="AX3875" s="9"/>
      <c r="AY3875" s="9"/>
    </row>
    <row r="3876" spans="1:51">
      <c r="A3876" s="9"/>
      <c r="B3876" s="9"/>
      <c r="C3876" s="9"/>
      <c r="D3876" s="9"/>
      <c r="E3876" s="9"/>
      <c r="F3876" s="9"/>
      <c r="G3876" s="9"/>
      <c r="H3876" s="9"/>
      <c r="I3876" s="9"/>
      <c r="J3876" s="9"/>
      <c r="K3876" s="9"/>
      <c r="L3876" s="9"/>
      <c r="M3876" s="9"/>
      <c r="N3876" s="9"/>
      <c r="O3876" s="9"/>
      <c r="P3876" s="9"/>
      <c r="Q3876" s="9"/>
      <c r="R3876" s="9"/>
      <c r="S3876" s="9"/>
      <c r="T3876" s="9"/>
      <c r="U3876" s="9"/>
      <c r="V3876" s="9"/>
      <c r="W3876" s="9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9"/>
      <c r="AS3876" s="9"/>
      <c r="AT3876" s="9"/>
      <c r="AU3876" s="9"/>
      <c r="AV3876" s="9"/>
      <c r="AW3876" s="9"/>
      <c r="AX3876" s="9"/>
      <c r="AY3876" s="9"/>
    </row>
    <row r="3877" spans="1:51">
      <c r="A3877" s="9"/>
      <c r="B3877" s="9"/>
      <c r="C3877" s="9"/>
      <c r="D3877" s="9"/>
      <c r="E3877" s="9"/>
      <c r="F3877" s="9"/>
      <c r="G3877" s="9"/>
      <c r="H3877" s="9"/>
      <c r="I3877" s="9"/>
      <c r="J3877" s="9"/>
      <c r="K3877" s="9"/>
      <c r="L3877" s="9"/>
      <c r="M3877" s="9"/>
      <c r="N3877" s="9"/>
      <c r="O3877" s="9"/>
      <c r="P3877" s="9"/>
      <c r="Q3877" s="9"/>
      <c r="R3877" s="9"/>
      <c r="S3877" s="9"/>
      <c r="T3877" s="9"/>
      <c r="U3877" s="9"/>
      <c r="V3877" s="9"/>
      <c r="W3877" s="9"/>
      <c r="X3877" s="9"/>
      <c r="Y3877" s="9"/>
      <c r="Z3877" s="9"/>
      <c r="AA3877" s="9"/>
      <c r="AB3877" s="9"/>
      <c r="AC3877" s="9"/>
      <c r="AD3877" s="9"/>
      <c r="AE3877" s="9"/>
      <c r="AF3877" s="9"/>
      <c r="AG3877" s="9"/>
      <c r="AH3877" s="9"/>
      <c r="AI3877" s="9"/>
      <c r="AJ3877" s="9"/>
      <c r="AK3877" s="9"/>
      <c r="AL3877" s="9"/>
      <c r="AM3877" s="9"/>
      <c r="AN3877" s="9"/>
      <c r="AO3877" s="9"/>
      <c r="AP3877" s="9"/>
      <c r="AQ3877" s="9"/>
      <c r="AR3877" s="9"/>
      <c r="AS3877" s="9"/>
      <c r="AT3877" s="9"/>
      <c r="AU3877" s="9"/>
      <c r="AV3877" s="9"/>
      <c r="AW3877" s="9"/>
      <c r="AX3877" s="9"/>
      <c r="AY3877" s="9"/>
    </row>
    <row r="3878" spans="1:51">
      <c r="A3878" s="9"/>
      <c r="B3878" s="9"/>
      <c r="C3878" s="9"/>
      <c r="D3878" s="9"/>
      <c r="E3878" s="9"/>
      <c r="F3878" s="9"/>
      <c r="G3878" s="9"/>
      <c r="H3878" s="9"/>
      <c r="I3878" s="9"/>
      <c r="J3878" s="9"/>
      <c r="K3878" s="9"/>
      <c r="L3878" s="9"/>
      <c r="M3878" s="9"/>
      <c r="N3878" s="9"/>
      <c r="O3878" s="9"/>
      <c r="P3878" s="9"/>
      <c r="Q3878" s="9"/>
      <c r="R3878" s="9"/>
      <c r="S3878" s="9"/>
      <c r="T3878" s="9"/>
      <c r="U3878" s="9"/>
      <c r="V3878" s="9"/>
      <c r="W3878" s="9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9"/>
      <c r="AS3878" s="9"/>
      <c r="AT3878" s="9"/>
      <c r="AU3878" s="9"/>
      <c r="AV3878" s="9"/>
      <c r="AW3878" s="9"/>
      <c r="AX3878" s="9"/>
      <c r="AY3878" s="9"/>
    </row>
    <row r="3879" spans="1:51">
      <c r="A3879" s="9"/>
      <c r="B3879" s="9"/>
      <c r="C3879" s="9"/>
      <c r="D3879" s="9"/>
      <c r="E3879" s="9"/>
      <c r="F3879" s="9"/>
      <c r="G3879" s="9"/>
      <c r="H3879" s="9"/>
      <c r="I3879" s="9"/>
      <c r="J3879" s="9"/>
      <c r="K3879" s="9"/>
      <c r="L3879" s="9"/>
      <c r="M3879" s="9"/>
      <c r="N3879" s="9"/>
      <c r="O3879" s="9"/>
      <c r="P3879" s="9"/>
      <c r="Q3879" s="9"/>
      <c r="R3879" s="9"/>
      <c r="S3879" s="9"/>
      <c r="T3879" s="9"/>
      <c r="U3879" s="9"/>
      <c r="V3879" s="9"/>
      <c r="W3879" s="9"/>
      <c r="X3879" s="9"/>
      <c r="Y3879" s="9"/>
      <c r="Z3879" s="9"/>
      <c r="AA3879" s="9"/>
      <c r="AB3879" s="9"/>
      <c r="AC3879" s="9"/>
      <c r="AD3879" s="9"/>
      <c r="AE3879" s="9"/>
      <c r="AF3879" s="9"/>
      <c r="AG3879" s="9"/>
      <c r="AH3879" s="9"/>
      <c r="AI3879" s="9"/>
      <c r="AJ3879" s="9"/>
      <c r="AK3879" s="9"/>
      <c r="AL3879" s="9"/>
      <c r="AM3879" s="9"/>
      <c r="AN3879" s="9"/>
      <c r="AO3879" s="9"/>
      <c r="AP3879" s="9"/>
      <c r="AQ3879" s="9"/>
      <c r="AR3879" s="9"/>
      <c r="AS3879" s="9"/>
      <c r="AT3879" s="9"/>
      <c r="AU3879" s="9"/>
      <c r="AV3879" s="9"/>
      <c r="AW3879" s="9"/>
      <c r="AX3879" s="9"/>
      <c r="AY3879" s="9"/>
    </row>
    <row r="3880" spans="1:51">
      <c r="A3880" s="9"/>
      <c r="B3880" s="9"/>
      <c r="C3880" s="9"/>
      <c r="D3880" s="9"/>
      <c r="E3880" s="9"/>
      <c r="F3880" s="9"/>
      <c r="G3880" s="9"/>
      <c r="H3880" s="9"/>
      <c r="I3880" s="9"/>
      <c r="J3880" s="9"/>
      <c r="K3880" s="9"/>
      <c r="L3880" s="9"/>
      <c r="M3880" s="9"/>
      <c r="N3880" s="9"/>
      <c r="O3880" s="9"/>
      <c r="P3880" s="9"/>
      <c r="Q3880" s="9"/>
      <c r="R3880" s="9"/>
      <c r="S3880" s="9"/>
      <c r="T3880" s="9"/>
      <c r="U3880" s="9"/>
      <c r="V3880" s="9"/>
      <c r="W3880" s="9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9"/>
      <c r="AS3880" s="9"/>
      <c r="AT3880" s="9"/>
      <c r="AU3880" s="9"/>
      <c r="AV3880" s="9"/>
      <c r="AW3880" s="9"/>
      <c r="AX3880" s="9"/>
      <c r="AY3880" s="9"/>
    </row>
    <row r="3881" spans="1:51">
      <c r="A3881" s="9"/>
      <c r="B3881" s="9"/>
      <c r="C3881" s="9"/>
      <c r="D3881" s="9"/>
      <c r="E3881" s="9"/>
      <c r="F3881" s="9"/>
      <c r="G3881" s="9"/>
      <c r="H3881" s="9"/>
      <c r="I3881" s="9"/>
      <c r="J3881" s="9"/>
      <c r="K3881" s="9"/>
      <c r="L3881" s="9"/>
      <c r="M3881" s="9"/>
      <c r="N3881" s="9"/>
      <c r="O3881" s="9"/>
      <c r="P3881" s="9"/>
      <c r="Q3881" s="9"/>
      <c r="R3881" s="9"/>
      <c r="S3881" s="9"/>
      <c r="T3881" s="9"/>
      <c r="U3881" s="9"/>
      <c r="V3881" s="9"/>
      <c r="W3881" s="9"/>
      <c r="X3881" s="9"/>
      <c r="Y3881" s="9"/>
      <c r="Z3881" s="9"/>
      <c r="AA3881" s="9"/>
      <c r="AB3881" s="9"/>
      <c r="AC3881" s="9"/>
      <c r="AD3881" s="9"/>
      <c r="AE3881" s="9"/>
      <c r="AF3881" s="9"/>
      <c r="AG3881" s="9"/>
      <c r="AH3881" s="9"/>
      <c r="AI3881" s="9"/>
      <c r="AJ3881" s="9"/>
      <c r="AK3881" s="9"/>
      <c r="AL3881" s="9"/>
      <c r="AM3881" s="9"/>
      <c r="AN3881" s="9"/>
      <c r="AO3881" s="9"/>
      <c r="AP3881" s="9"/>
      <c r="AQ3881" s="9"/>
      <c r="AR3881" s="9"/>
      <c r="AS3881" s="9"/>
      <c r="AT3881" s="9"/>
      <c r="AU3881" s="9"/>
      <c r="AV3881" s="9"/>
      <c r="AW3881" s="9"/>
      <c r="AX3881" s="9"/>
      <c r="AY3881" s="9"/>
    </row>
    <row r="3882" spans="1:51">
      <c r="A3882" s="9"/>
      <c r="B3882" s="9"/>
      <c r="C3882" s="9"/>
      <c r="D3882" s="9"/>
      <c r="E3882" s="9"/>
      <c r="F3882" s="9"/>
      <c r="G3882" s="9"/>
      <c r="H3882" s="9"/>
      <c r="I3882" s="9"/>
      <c r="J3882" s="9"/>
      <c r="K3882" s="9"/>
      <c r="L3882" s="9"/>
      <c r="M3882" s="9"/>
      <c r="N3882" s="9"/>
      <c r="O3882" s="9"/>
      <c r="P3882" s="9"/>
      <c r="Q3882" s="9"/>
      <c r="R3882" s="9"/>
      <c r="S3882" s="9"/>
      <c r="T3882" s="9"/>
      <c r="U3882" s="9"/>
      <c r="V3882" s="9"/>
      <c r="W3882" s="9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9"/>
      <c r="AS3882" s="9"/>
      <c r="AT3882" s="9"/>
      <c r="AU3882" s="9"/>
      <c r="AV3882" s="9"/>
      <c r="AW3882" s="9"/>
      <c r="AX3882" s="9"/>
      <c r="AY3882" s="9"/>
    </row>
    <row r="3883" spans="1:51">
      <c r="A3883" s="9"/>
      <c r="B3883" s="9"/>
      <c r="C3883" s="9"/>
      <c r="D3883" s="9"/>
      <c r="E3883" s="9"/>
      <c r="F3883" s="9"/>
      <c r="G3883" s="9"/>
      <c r="H3883" s="9"/>
      <c r="I3883" s="9"/>
      <c r="J3883" s="9"/>
      <c r="K3883" s="9"/>
      <c r="L3883" s="9"/>
      <c r="M3883" s="9"/>
      <c r="N3883" s="9"/>
      <c r="O3883" s="9"/>
      <c r="P3883" s="9"/>
      <c r="Q3883" s="9"/>
      <c r="R3883" s="9"/>
      <c r="S3883" s="9"/>
      <c r="T3883" s="9"/>
      <c r="U3883" s="9"/>
      <c r="V3883" s="9"/>
      <c r="W3883" s="9"/>
      <c r="X3883" s="9"/>
      <c r="Y3883" s="9"/>
      <c r="Z3883" s="9"/>
      <c r="AA3883" s="9"/>
      <c r="AB3883" s="9"/>
      <c r="AC3883" s="9"/>
      <c r="AD3883" s="9"/>
      <c r="AE3883" s="9"/>
      <c r="AF3883" s="9"/>
      <c r="AG3883" s="9"/>
      <c r="AH3883" s="9"/>
      <c r="AI3883" s="9"/>
      <c r="AJ3883" s="9"/>
      <c r="AK3883" s="9"/>
      <c r="AL3883" s="9"/>
      <c r="AM3883" s="9"/>
      <c r="AN3883" s="9"/>
      <c r="AO3883" s="9"/>
      <c r="AP3883" s="9"/>
      <c r="AQ3883" s="9"/>
      <c r="AR3883" s="9"/>
      <c r="AS3883" s="9"/>
      <c r="AT3883" s="9"/>
      <c r="AU3883" s="9"/>
      <c r="AV3883" s="9"/>
      <c r="AW3883" s="9"/>
      <c r="AX3883" s="9"/>
      <c r="AY3883" s="9"/>
    </row>
    <row r="3884" spans="1:51">
      <c r="A3884" s="9"/>
      <c r="B3884" s="9"/>
      <c r="C3884" s="9"/>
      <c r="D3884" s="9"/>
      <c r="E3884" s="9"/>
      <c r="F3884" s="9"/>
      <c r="G3884" s="9"/>
      <c r="H3884" s="9"/>
      <c r="I3884" s="9"/>
      <c r="J3884" s="9"/>
      <c r="K3884" s="9"/>
      <c r="L3884" s="9"/>
      <c r="M3884" s="9"/>
      <c r="N3884" s="9"/>
      <c r="O3884" s="9"/>
      <c r="P3884" s="9"/>
      <c r="Q3884" s="9"/>
      <c r="R3884" s="9"/>
      <c r="S3884" s="9"/>
      <c r="T3884" s="9"/>
      <c r="U3884" s="9"/>
      <c r="V3884" s="9"/>
      <c r="W3884" s="9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9"/>
      <c r="AS3884" s="9"/>
      <c r="AT3884" s="9"/>
      <c r="AU3884" s="9"/>
      <c r="AV3884" s="9"/>
      <c r="AW3884" s="9"/>
      <c r="AX3884" s="9"/>
      <c r="AY3884" s="9"/>
    </row>
    <row r="3885" spans="1:51">
      <c r="A3885" s="9"/>
      <c r="B3885" s="9"/>
      <c r="C3885" s="9"/>
      <c r="D3885" s="9"/>
      <c r="E3885" s="9"/>
      <c r="F3885" s="9"/>
      <c r="G3885" s="9"/>
      <c r="H3885" s="9"/>
      <c r="I3885" s="9"/>
      <c r="J3885" s="9"/>
      <c r="K3885" s="9"/>
      <c r="L3885" s="9"/>
      <c r="M3885" s="9"/>
      <c r="N3885" s="9"/>
      <c r="O3885" s="9"/>
      <c r="P3885" s="9"/>
      <c r="Q3885" s="9"/>
      <c r="R3885" s="9"/>
      <c r="S3885" s="9"/>
      <c r="T3885" s="9"/>
      <c r="U3885" s="9"/>
      <c r="V3885" s="9"/>
      <c r="W3885" s="9"/>
      <c r="X3885" s="9"/>
      <c r="Y3885" s="9"/>
      <c r="Z3885" s="9"/>
      <c r="AA3885" s="9"/>
      <c r="AB3885" s="9"/>
      <c r="AC3885" s="9"/>
      <c r="AD3885" s="9"/>
      <c r="AE3885" s="9"/>
      <c r="AF3885" s="9"/>
      <c r="AG3885" s="9"/>
      <c r="AH3885" s="9"/>
      <c r="AI3885" s="9"/>
      <c r="AJ3885" s="9"/>
      <c r="AK3885" s="9"/>
      <c r="AL3885" s="9"/>
      <c r="AM3885" s="9"/>
      <c r="AN3885" s="9"/>
      <c r="AO3885" s="9"/>
      <c r="AP3885" s="9"/>
      <c r="AQ3885" s="9"/>
      <c r="AR3885" s="9"/>
      <c r="AS3885" s="9"/>
      <c r="AT3885" s="9"/>
      <c r="AU3885" s="9"/>
      <c r="AV3885" s="9"/>
      <c r="AW3885" s="9"/>
      <c r="AX3885" s="9"/>
      <c r="AY3885" s="9"/>
    </row>
    <row r="3886" spans="1:51">
      <c r="A3886" s="9"/>
      <c r="B3886" s="9"/>
      <c r="C3886" s="9"/>
      <c r="D3886" s="9"/>
      <c r="E3886" s="9"/>
      <c r="F3886" s="9"/>
      <c r="G3886" s="9"/>
      <c r="H3886" s="9"/>
      <c r="I3886" s="9"/>
      <c r="J3886" s="9"/>
      <c r="K3886" s="9"/>
      <c r="L3886" s="9"/>
      <c r="M3886" s="9"/>
      <c r="N3886" s="9"/>
      <c r="O3886" s="9"/>
      <c r="P3886" s="9"/>
      <c r="Q3886" s="9"/>
      <c r="R3886" s="9"/>
      <c r="S3886" s="9"/>
      <c r="T3886" s="9"/>
      <c r="U3886" s="9"/>
      <c r="V3886" s="9"/>
      <c r="W3886" s="9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9"/>
      <c r="AS3886" s="9"/>
      <c r="AT3886" s="9"/>
      <c r="AU3886" s="9"/>
      <c r="AV3886" s="9"/>
      <c r="AW3886" s="9"/>
      <c r="AX3886" s="9"/>
      <c r="AY3886" s="9"/>
    </row>
    <row r="3887" spans="1:51">
      <c r="A3887" s="9"/>
      <c r="B3887" s="9"/>
      <c r="C3887" s="9"/>
      <c r="D3887" s="9"/>
      <c r="E3887" s="9"/>
      <c r="F3887" s="9"/>
      <c r="G3887" s="9"/>
      <c r="H3887" s="9"/>
      <c r="I3887" s="9"/>
      <c r="J3887" s="9"/>
      <c r="K3887" s="9"/>
      <c r="L3887" s="9"/>
      <c r="M3887" s="9"/>
      <c r="N3887" s="9"/>
      <c r="O3887" s="9"/>
      <c r="P3887" s="9"/>
      <c r="Q3887" s="9"/>
      <c r="R3887" s="9"/>
      <c r="S3887" s="9"/>
      <c r="T3887" s="9"/>
      <c r="U3887" s="9"/>
      <c r="V3887" s="9"/>
      <c r="W3887" s="9"/>
      <c r="X3887" s="9"/>
      <c r="Y3887" s="9"/>
      <c r="Z3887" s="9"/>
      <c r="AA3887" s="9"/>
      <c r="AB3887" s="9"/>
      <c r="AC3887" s="9"/>
      <c r="AD3887" s="9"/>
      <c r="AE3887" s="9"/>
      <c r="AF3887" s="9"/>
      <c r="AG3887" s="9"/>
      <c r="AH3887" s="9"/>
      <c r="AI3887" s="9"/>
      <c r="AJ3887" s="9"/>
      <c r="AK3887" s="9"/>
      <c r="AL3887" s="9"/>
      <c r="AM3887" s="9"/>
      <c r="AN3887" s="9"/>
      <c r="AO3887" s="9"/>
      <c r="AP3887" s="9"/>
      <c r="AQ3887" s="9"/>
      <c r="AR3887" s="9"/>
      <c r="AS3887" s="9"/>
      <c r="AT3887" s="9"/>
      <c r="AU3887" s="9"/>
      <c r="AV3887" s="9"/>
      <c r="AW3887" s="9"/>
      <c r="AX3887" s="9"/>
      <c r="AY3887" s="9"/>
    </row>
    <row r="3888" spans="1:51">
      <c r="A3888" s="9"/>
      <c r="B3888" s="9"/>
      <c r="C3888" s="9"/>
      <c r="D3888" s="9"/>
      <c r="E3888" s="9"/>
      <c r="F3888" s="9"/>
      <c r="G3888" s="9"/>
      <c r="H3888" s="9"/>
      <c r="I3888" s="9"/>
      <c r="J3888" s="9"/>
      <c r="K3888" s="9"/>
      <c r="L3888" s="9"/>
      <c r="M3888" s="9"/>
      <c r="N3888" s="9"/>
      <c r="O3888" s="9"/>
      <c r="P3888" s="9"/>
      <c r="Q3888" s="9"/>
      <c r="R3888" s="9"/>
      <c r="S3888" s="9"/>
      <c r="T3888" s="9"/>
      <c r="U3888" s="9"/>
      <c r="V3888" s="9"/>
      <c r="W3888" s="9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9"/>
      <c r="AS3888" s="9"/>
      <c r="AT3888" s="9"/>
      <c r="AU3888" s="9"/>
      <c r="AV3888" s="9"/>
      <c r="AW3888" s="9"/>
      <c r="AX3888" s="9"/>
      <c r="AY3888" s="9"/>
    </row>
    <row r="3889" spans="1:51">
      <c r="A3889" s="9"/>
      <c r="B3889" s="9"/>
      <c r="C3889" s="9"/>
      <c r="D3889" s="9"/>
      <c r="E3889" s="9"/>
      <c r="F3889" s="9"/>
      <c r="G3889" s="9"/>
      <c r="H3889" s="9"/>
      <c r="I3889" s="9"/>
      <c r="J3889" s="9"/>
      <c r="K3889" s="9"/>
      <c r="L3889" s="9"/>
      <c r="M3889" s="9"/>
      <c r="N3889" s="9"/>
      <c r="O3889" s="9"/>
      <c r="P3889" s="9"/>
      <c r="Q3889" s="9"/>
      <c r="R3889" s="9"/>
      <c r="S3889" s="9"/>
      <c r="T3889" s="9"/>
      <c r="U3889" s="9"/>
      <c r="V3889" s="9"/>
      <c r="W3889" s="9"/>
      <c r="X3889" s="9"/>
      <c r="Y3889" s="9"/>
      <c r="Z3889" s="9"/>
      <c r="AA3889" s="9"/>
      <c r="AB3889" s="9"/>
      <c r="AC3889" s="9"/>
      <c r="AD3889" s="9"/>
      <c r="AE3889" s="9"/>
      <c r="AF3889" s="9"/>
      <c r="AG3889" s="9"/>
      <c r="AH3889" s="9"/>
      <c r="AI3889" s="9"/>
      <c r="AJ3889" s="9"/>
      <c r="AK3889" s="9"/>
      <c r="AL3889" s="9"/>
      <c r="AM3889" s="9"/>
      <c r="AN3889" s="9"/>
      <c r="AO3889" s="9"/>
      <c r="AP3889" s="9"/>
      <c r="AQ3889" s="9"/>
      <c r="AR3889" s="9"/>
      <c r="AS3889" s="9"/>
      <c r="AT3889" s="9"/>
      <c r="AU3889" s="9"/>
      <c r="AV3889" s="9"/>
      <c r="AW3889" s="9"/>
      <c r="AX3889" s="9"/>
      <c r="AY3889" s="9"/>
    </row>
    <row r="3890" spans="1:51">
      <c r="A3890" s="9"/>
      <c r="B3890" s="9"/>
      <c r="C3890" s="9"/>
      <c r="D3890" s="9"/>
      <c r="E3890" s="9"/>
      <c r="F3890" s="9"/>
      <c r="G3890" s="9"/>
      <c r="H3890" s="9"/>
      <c r="I3890" s="9"/>
      <c r="J3890" s="9"/>
      <c r="K3890" s="9"/>
      <c r="L3890" s="9"/>
      <c r="M3890" s="9"/>
      <c r="N3890" s="9"/>
      <c r="O3890" s="9"/>
      <c r="P3890" s="9"/>
      <c r="Q3890" s="9"/>
      <c r="R3890" s="9"/>
      <c r="S3890" s="9"/>
      <c r="T3890" s="9"/>
      <c r="U3890" s="9"/>
      <c r="V3890" s="9"/>
      <c r="W3890" s="9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9"/>
      <c r="AS3890" s="9"/>
      <c r="AT3890" s="9"/>
      <c r="AU3890" s="9"/>
      <c r="AV3890" s="9"/>
      <c r="AW3890" s="9"/>
      <c r="AX3890" s="9"/>
      <c r="AY3890" s="9"/>
    </row>
    <row r="3891" spans="1:51">
      <c r="A3891" s="9"/>
      <c r="B3891" s="9"/>
      <c r="C3891" s="9"/>
      <c r="D3891" s="9"/>
      <c r="E3891" s="9"/>
      <c r="F3891" s="9"/>
      <c r="G3891" s="9"/>
      <c r="H3891" s="9"/>
      <c r="I3891" s="9"/>
      <c r="J3891" s="9"/>
      <c r="K3891" s="9"/>
      <c r="L3891" s="9"/>
      <c r="M3891" s="9"/>
      <c r="N3891" s="9"/>
      <c r="O3891" s="9"/>
      <c r="P3891" s="9"/>
      <c r="Q3891" s="9"/>
      <c r="R3891" s="9"/>
      <c r="S3891" s="9"/>
      <c r="T3891" s="9"/>
      <c r="U3891" s="9"/>
      <c r="V3891" s="9"/>
      <c r="W3891" s="9"/>
      <c r="X3891" s="9"/>
      <c r="Y3891" s="9"/>
      <c r="Z3891" s="9"/>
      <c r="AA3891" s="9"/>
      <c r="AB3891" s="9"/>
      <c r="AC3891" s="9"/>
      <c r="AD3891" s="9"/>
      <c r="AE3891" s="9"/>
      <c r="AF3891" s="9"/>
      <c r="AG3891" s="9"/>
      <c r="AH3891" s="9"/>
      <c r="AI3891" s="9"/>
      <c r="AJ3891" s="9"/>
      <c r="AK3891" s="9"/>
      <c r="AL3891" s="9"/>
      <c r="AM3891" s="9"/>
      <c r="AN3891" s="9"/>
      <c r="AO3891" s="9"/>
      <c r="AP3891" s="9"/>
      <c r="AQ3891" s="9"/>
      <c r="AR3891" s="9"/>
      <c r="AS3891" s="9"/>
      <c r="AT3891" s="9"/>
      <c r="AU3891" s="9"/>
      <c r="AV3891" s="9"/>
      <c r="AW3891" s="9"/>
      <c r="AX3891" s="9"/>
      <c r="AY3891" s="9"/>
    </row>
    <row r="3892" spans="1:51">
      <c r="A3892" s="9"/>
      <c r="B3892" s="9"/>
      <c r="C3892" s="9"/>
      <c r="D3892" s="9"/>
      <c r="E3892" s="9"/>
      <c r="F3892" s="9"/>
      <c r="G3892" s="9"/>
      <c r="H3892" s="9"/>
      <c r="I3892" s="9"/>
      <c r="J3892" s="9"/>
      <c r="K3892" s="9"/>
      <c r="L3892" s="9"/>
      <c r="M3892" s="9"/>
      <c r="N3892" s="9"/>
      <c r="O3892" s="9"/>
      <c r="P3892" s="9"/>
      <c r="Q3892" s="9"/>
      <c r="R3892" s="9"/>
      <c r="S3892" s="9"/>
      <c r="T3892" s="9"/>
      <c r="U3892" s="9"/>
      <c r="V3892" s="9"/>
      <c r="W3892" s="9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9"/>
      <c r="AS3892" s="9"/>
      <c r="AT3892" s="9"/>
      <c r="AU3892" s="9"/>
      <c r="AV3892" s="9"/>
      <c r="AW3892" s="9"/>
      <c r="AX3892" s="9"/>
      <c r="AY3892" s="9"/>
    </row>
    <row r="3893" spans="1:51">
      <c r="A3893" s="9"/>
      <c r="B3893" s="9"/>
      <c r="C3893" s="9"/>
      <c r="D3893" s="9"/>
      <c r="E3893" s="9"/>
      <c r="F3893" s="9"/>
      <c r="G3893" s="9"/>
      <c r="H3893" s="9"/>
      <c r="I3893" s="9"/>
      <c r="J3893" s="9"/>
      <c r="K3893" s="9"/>
      <c r="L3893" s="9"/>
      <c r="M3893" s="9"/>
      <c r="N3893" s="9"/>
      <c r="O3893" s="9"/>
      <c r="P3893" s="9"/>
      <c r="Q3893" s="9"/>
      <c r="R3893" s="9"/>
      <c r="S3893" s="9"/>
      <c r="T3893" s="9"/>
      <c r="U3893" s="9"/>
      <c r="V3893" s="9"/>
      <c r="W3893" s="9"/>
      <c r="X3893" s="9"/>
      <c r="Y3893" s="9"/>
      <c r="Z3893" s="9"/>
      <c r="AA3893" s="9"/>
      <c r="AB3893" s="9"/>
      <c r="AC3893" s="9"/>
      <c r="AD3893" s="9"/>
      <c r="AE3893" s="9"/>
      <c r="AF3893" s="9"/>
      <c r="AG3893" s="9"/>
      <c r="AH3893" s="9"/>
      <c r="AI3893" s="9"/>
      <c r="AJ3893" s="9"/>
      <c r="AK3893" s="9"/>
      <c r="AL3893" s="9"/>
      <c r="AM3893" s="9"/>
      <c r="AN3893" s="9"/>
      <c r="AO3893" s="9"/>
      <c r="AP3893" s="9"/>
      <c r="AQ3893" s="9"/>
      <c r="AR3893" s="9"/>
      <c r="AS3893" s="9"/>
      <c r="AT3893" s="9"/>
      <c r="AU3893" s="9"/>
      <c r="AV3893" s="9"/>
      <c r="AW3893" s="9"/>
      <c r="AX3893" s="9"/>
      <c r="AY3893" s="9"/>
    </row>
    <row r="3894" spans="1:51">
      <c r="A3894" s="9"/>
      <c r="B3894" s="9"/>
      <c r="C3894" s="9"/>
      <c r="D3894" s="9"/>
      <c r="E3894" s="9"/>
      <c r="F3894" s="9"/>
      <c r="G3894" s="9"/>
      <c r="H3894" s="9"/>
      <c r="I3894" s="9"/>
      <c r="J3894" s="9"/>
      <c r="K3894" s="9"/>
      <c r="L3894" s="9"/>
      <c r="M3894" s="9"/>
      <c r="N3894" s="9"/>
      <c r="O3894" s="9"/>
      <c r="P3894" s="9"/>
      <c r="Q3894" s="9"/>
      <c r="R3894" s="9"/>
      <c r="S3894" s="9"/>
      <c r="T3894" s="9"/>
      <c r="U3894" s="9"/>
      <c r="V3894" s="9"/>
      <c r="W3894" s="9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9"/>
      <c r="AS3894" s="9"/>
      <c r="AT3894" s="9"/>
      <c r="AU3894" s="9"/>
      <c r="AV3894" s="9"/>
      <c r="AW3894" s="9"/>
      <c r="AX3894" s="9"/>
      <c r="AY3894" s="9"/>
    </row>
    <row r="3895" spans="1:51">
      <c r="A3895" s="9"/>
      <c r="B3895" s="9"/>
      <c r="C3895" s="9"/>
      <c r="D3895" s="9"/>
      <c r="E3895" s="9"/>
      <c r="F3895" s="9"/>
      <c r="G3895" s="9"/>
      <c r="H3895" s="9"/>
      <c r="I3895" s="9"/>
      <c r="J3895" s="9"/>
      <c r="K3895" s="9"/>
      <c r="L3895" s="9"/>
      <c r="M3895" s="9"/>
      <c r="N3895" s="9"/>
      <c r="O3895" s="9"/>
      <c r="P3895" s="9"/>
      <c r="Q3895" s="9"/>
      <c r="R3895" s="9"/>
      <c r="S3895" s="9"/>
      <c r="T3895" s="9"/>
      <c r="U3895" s="9"/>
      <c r="V3895" s="9"/>
      <c r="W3895" s="9"/>
      <c r="X3895" s="9"/>
      <c r="Y3895" s="9"/>
      <c r="Z3895" s="9"/>
      <c r="AA3895" s="9"/>
      <c r="AB3895" s="9"/>
      <c r="AC3895" s="9"/>
      <c r="AD3895" s="9"/>
      <c r="AE3895" s="9"/>
      <c r="AF3895" s="9"/>
      <c r="AG3895" s="9"/>
      <c r="AH3895" s="9"/>
      <c r="AI3895" s="9"/>
      <c r="AJ3895" s="9"/>
      <c r="AK3895" s="9"/>
      <c r="AL3895" s="9"/>
      <c r="AM3895" s="9"/>
      <c r="AN3895" s="9"/>
      <c r="AO3895" s="9"/>
      <c r="AP3895" s="9"/>
      <c r="AQ3895" s="9"/>
      <c r="AR3895" s="9"/>
      <c r="AS3895" s="9"/>
      <c r="AT3895" s="9"/>
      <c r="AU3895" s="9"/>
      <c r="AV3895" s="9"/>
      <c r="AW3895" s="9"/>
      <c r="AX3895" s="9"/>
      <c r="AY3895" s="9"/>
    </row>
    <row r="3896" spans="1:51">
      <c r="A3896" s="9"/>
      <c r="B3896" s="9"/>
      <c r="C3896" s="9"/>
      <c r="D3896" s="9"/>
      <c r="E3896" s="9"/>
      <c r="F3896" s="9"/>
      <c r="G3896" s="9"/>
      <c r="H3896" s="9"/>
      <c r="I3896" s="9"/>
      <c r="J3896" s="9"/>
      <c r="K3896" s="9"/>
      <c r="L3896" s="9"/>
      <c r="M3896" s="9"/>
      <c r="N3896" s="9"/>
      <c r="O3896" s="9"/>
      <c r="P3896" s="9"/>
      <c r="Q3896" s="9"/>
      <c r="R3896" s="9"/>
      <c r="S3896" s="9"/>
      <c r="T3896" s="9"/>
      <c r="U3896" s="9"/>
      <c r="V3896" s="9"/>
      <c r="W3896" s="9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9"/>
      <c r="AS3896" s="9"/>
      <c r="AT3896" s="9"/>
      <c r="AU3896" s="9"/>
      <c r="AV3896" s="9"/>
      <c r="AW3896" s="9"/>
      <c r="AX3896" s="9"/>
      <c r="AY3896" s="9"/>
    </row>
    <row r="3897" spans="1:51">
      <c r="A3897" s="9"/>
      <c r="B3897" s="9"/>
      <c r="C3897" s="9"/>
      <c r="D3897" s="9"/>
      <c r="E3897" s="9"/>
      <c r="F3897" s="9"/>
      <c r="G3897" s="9"/>
      <c r="H3897" s="9"/>
      <c r="I3897" s="9"/>
      <c r="J3897" s="9"/>
      <c r="K3897" s="9"/>
      <c r="L3897" s="9"/>
      <c r="M3897" s="9"/>
      <c r="N3897" s="9"/>
      <c r="O3897" s="9"/>
      <c r="P3897" s="9"/>
      <c r="Q3897" s="9"/>
      <c r="R3897" s="9"/>
      <c r="S3897" s="9"/>
      <c r="T3897" s="9"/>
      <c r="U3897" s="9"/>
      <c r="V3897" s="9"/>
      <c r="W3897" s="9"/>
      <c r="X3897" s="9"/>
      <c r="Y3897" s="9"/>
      <c r="Z3897" s="9"/>
      <c r="AA3897" s="9"/>
      <c r="AB3897" s="9"/>
      <c r="AC3897" s="9"/>
      <c r="AD3897" s="9"/>
      <c r="AE3897" s="9"/>
      <c r="AF3897" s="9"/>
      <c r="AG3897" s="9"/>
      <c r="AH3897" s="9"/>
      <c r="AI3897" s="9"/>
      <c r="AJ3897" s="9"/>
      <c r="AK3897" s="9"/>
      <c r="AL3897" s="9"/>
      <c r="AM3897" s="9"/>
      <c r="AN3897" s="9"/>
      <c r="AO3897" s="9"/>
      <c r="AP3897" s="9"/>
      <c r="AQ3897" s="9"/>
      <c r="AR3897" s="9"/>
      <c r="AS3897" s="9"/>
      <c r="AT3897" s="9"/>
      <c r="AU3897" s="9"/>
      <c r="AV3897" s="9"/>
      <c r="AW3897" s="9"/>
      <c r="AX3897" s="9"/>
      <c r="AY3897" s="9"/>
    </row>
    <row r="3898" spans="1:51">
      <c r="A3898" s="9"/>
      <c r="B3898" s="9"/>
      <c r="C3898" s="9"/>
      <c r="D3898" s="9"/>
      <c r="E3898" s="9"/>
      <c r="F3898" s="9"/>
      <c r="G3898" s="9"/>
      <c r="H3898" s="9"/>
      <c r="I3898" s="9"/>
      <c r="J3898" s="9"/>
      <c r="K3898" s="9"/>
      <c r="L3898" s="9"/>
      <c r="M3898" s="9"/>
      <c r="N3898" s="9"/>
      <c r="O3898" s="9"/>
      <c r="P3898" s="9"/>
      <c r="Q3898" s="9"/>
      <c r="R3898" s="9"/>
      <c r="S3898" s="9"/>
      <c r="T3898" s="9"/>
      <c r="U3898" s="9"/>
      <c r="V3898" s="9"/>
      <c r="W3898" s="9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9"/>
      <c r="AS3898" s="9"/>
      <c r="AT3898" s="9"/>
      <c r="AU3898" s="9"/>
      <c r="AV3898" s="9"/>
      <c r="AW3898" s="9"/>
      <c r="AX3898" s="9"/>
      <c r="AY3898" s="9"/>
    </row>
    <row r="3899" spans="1:51">
      <c r="A3899" s="9"/>
      <c r="B3899" s="9"/>
      <c r="C3899" s="9"/>
      <c r="D3899" s="9"/>
      <c r="E3899" s="9"/>
      <c r="F3899" s="9"/>
      <c r="G3899" s="9"/>
      <c r="H3899" s="9"/>
      <c r="I3899" s="9"/>
      <c r="J3899" s="9"/>
      <c r="K3899" s="9"/>
      <c r="L3899" s="9"/>
      <c r="M3899" s="9"/>
      <c r="N3899" s="9"/>
      <c r="O3899" s="9"/>
      <c r="P3899" s="9"/>
      <c r="Q3899" s="9"/>
      <c r="R3899" s="9"/>
      <c r="S3899" s="9"/>
      <c r="T3899" s="9"/>
      <c r="U3899" s="9"/>
      <c r="V3899" s="9"/>
      <c r="W3899" s="9"/>
      <c r="X3899" s="9"/>
      <c r="Y3899" s="9"/>
      <c r="Z3899" s="9"/>
      <c r="AA3899" s="9"/>
      <c r="AB3899" s="9"/>
      <c r="AC3899" s="9"/>
      <c r="AD3899" s="9"/>
      <c r="AE3899" s="9"/>
      <c r="AF3899" s="9"/>
      <c r="AG3899" s="9"/>
      <c r="AH3899" s="9"/>
      <c r="AI3899" s="9"/>
      <c r="AJ3899" s="9"/>
      <c r="AK3899" s="9"/>
      <c r="AL3899" s="9"/>
      <c r="AM3899" s="9"/>
      <c r="AN3899" s="9"/>
      <c r="AO3899" s="9"/>
      <c r="AP3899" s="9"/>
      <c r="AQ3899" s="9"/>
      <c r="AR3899" s="9"/>
      <c r="AS3899" s="9"/>
      <c r="AT3899" s="9"/>
      <c r="AU3899" s="9"/>
      <c r="AV3899" s="9"/>
      <c r="AW3899" s="9"/>
      <c r="AX3899" s="9"/>
      <c r="AY3899" s="9"/>
    </row>
    <row r="3900" spans="1:51">
      <c r="A3900" s="9"/>
      <c r="B3900" s="9"/>
      <c r="C3900" s="9"/>
      <c r="D3900" s="9"/>
      <c r="E3900" s="9"/>
      <c r="F3900" s="9"/>
      <c r="G3900" s="9"/>
      <c r="H3900" s="9"/>
      <c r="I3900" s="9"/>
      <c r="J3900" s="9"/>
      <c r="K3900" s="9"/>
      <c r="L3900" s="9"/>
      <c r="M3900" s="9"/>
      <c r="N3900" s="9"/>
      <c r="O3900" s="9"/>
      <c r="P3900" s="9"/>
      <c r="Q3900" s="9"/>
      <c r="R3900" s="9"/>
      <c r="S3900" s="9"/>
      <c r="T3900" s="9"/>
      <c r="U3900" s="9"/>
      <c r="V3900" s="9"/>
      <c r="W3900" s="9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9"/>
      <c r="AS3900" s="9"/>
      <c r="AT3900" s="9"/>
      <c r="AU3900" s="9"/>
      <c r="AV3900" s="9"/>
      <c r="AW3900" s="9"/>
      <c r="AX3900" s="9"/>
      <c r="AY3900" s="9"/>
    </row>
    <row r="3901" spans="1:51">
      <c r="A3901" s="9"/>
      <c r="B3901" s="9"/>
      <c r="C3901" s="9"/>
      <c r="D3901" s="9"/>
      <c r="E3901" s="9"/>
      <c r="F3901" s="9"/>
      <c r="G3901" s="9"/>
      <c r="H3901" s="9"/>
      <c r="I3901" s="9"/>
      <c r="J3901" s="9"/>
      <c r="K3901" s="9"/>
      <c r="L3901" s="9"/>
      <c r="M3901" s="9"/>
      <c r="N3901" s="9"/>
      <c r="O3901" s="9"/>
      <c r="P3901" s="9"/>
      <c r="Q3901" s="9"/>
      <c r="R3901" s="9"/>
      <c r="S3901" s="9"/>
      <c r="T3901" s="9"/>
      <c r="U3901" s="9"/>
      <c r="V3901" s="9"/>
      <c r="W3901" s="9"/>
      <c r="X3901" s="9"/>
      <c r="Y3901" s="9"/>
      <c r="Z3901" s="9"/>
      <c r="AA3901" s="9"/>
      <c r="AB3901" s="9"/>
      <c r="AC3901" s="9"/>
      <c r="AD3901" s="9"/>
      <c r="AE3901" s="9"/>
      <c r="AF3901" s="9"/>
      <c r="AG3901" s="9"/>
      <c r="AH3901" s="9"/>
      <c r="AI3901" s="9"/>
      <c r="AJ3901" s="9"/>
      <c r="AK3901" s="9"/>
      <c r="AL3901" s="9"/>
      <c r="AM3901" s="9"/>
      <c r="AN3901" s="9"/>
      <c r="AO3901" s="9"/>
      <c r="AP3901" s="9"/>
      <c r="AQ3901" s="9"/>
      <c r="AR3901" s="9"/>
      <c r="AS3901" s="9"/>
      <c r="AT3901" s="9"/>
      <c r="AU3901" s="9"/>
      <c r="AV3901" s="9"/>
      <c r="AW3901" s="9"/>
      <c r="AX3901" s="9"/>
      <c r="AY3901" s="9"/>
    </row>
    <row r="3902" spans="1:51">
      <c r="A3902" s="9"/>
      <c r="B3902" s="9"/>
      <c r="C3902" s="9"/>
      <c r="D3902" s="9"/>
      <c r="E3902" s="9"/>
      <c r="F3902" s="9"/>
      <c r="G3902" s="9"/>
      <c r="H3902" s="9"/>
      <c r="I3902" s="9"/>
      <c r="J3902" s="9"/>
      <c r="K3902" s="9"/>
      <c r="L3902" s="9"/>
      <c r="M3902" s="9"/>
      <c r="N3902" s="9"/>
      <c r="O3902" s="9"/>
      <c r="P3902" s="9"/>
      <c r="Q3902" s="9"/>
      <c r="R3902" s="9"/>
      <c r="S3902" s="9"/>
      <c r="T3902" s="9"/>
      <c r="U3902" s="9"/>
      <c r="V3902" s="9"/>
      <c r="W3902" s="9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9"/>
      <c r="AS3902" s="9"/>
      <c r="AT3902" s="9"/>
      <c r="AU3902" s="9"/>
      <c r="AV3902" s="9"/>
      <c r="AW3902" s="9"/>
      <c r="AX3902" s="9"/>
      <c r="AY3902" s="9"/>
    </row>
    <row r="3903" spans="1:51">
      <c r="A3903" s="9"/>
      <c r="B3903" s="9"/>
      <c r="C3903" s="9"/>
      <c r="D3903" s="9"/>
      <c r="E3903" s="9"/>
      <c r="F3903" s="9"/>
      <c r="G3903" s="9"/>
      <c r="H3903" s="9"/>
      <c r="I3903" s="9"/>
      <c r="J3903" s="9"/>
      <c r="K3903" s="9"/>
      <c r="L3903" s="9"/>
      <c r="M3903" s="9"/>
      <c r="N3903" s="9"/>
      <c r="O3903" s="9"/>
      <c r="P3903" s="9"/>
      <c r="Q3903" s="9"/>
      <c r="R3903" s="9"/>
      <c r="S3903" s="9"/>
      <c r="T3903" s="9"/>
      <c r="U3903" s="9"/>
      <c r="V3903" s="9"/>
      <c r="W3903" s="9"/>
      <c r="X3903" s="9"/>
      <c r="Y3903" s="9"/>
      <c r="Z3903" s="9"/>
      <c r="AA3903" s="9"/>
      <c r="AB3903" s="9"/>
      <c r="AC3903" s="9"/>
      <c r="AD3903" s="9"/>
      <c r="AE3903" s="9"/>
      <c r="AF3903" s="9"/>
      <c r="AG3903" s="9"/>
      <c r="AH3903" s="9"/>
      <c r="AI3903" s="9"/>
      <c r="AJ3903" s="9"/>
      <c r="AK3903" s="9"/>
      <c r="AL3903" s="9"/>
      <c r="AM3903" s="9"/>
      <c r="AN3903" s="9"/>
      <c r="AO3903" s="9"/>
      <c r="AP3903" s="9"/>
      <c r="AQ3903" s="9"/>
      <c r="AR3903" s="9"/>
      <c r="AS3903" s="9"/>
      <c r="AT3903" s="9"/>
      <c r="AU3903" s="9"/>
      <c r="AV3903" s="9"/>
      <c r="AW3903" s="9"/>
      <c r="AX3903" s="9"/>
      <c r="AY3903" s="9"/>
    </row>
    <row r="3904" spans="1:51">
      <c r="A3904" s="9"/>
      <c r="B3904" s="9"/>
      <c r="C3904" s="9"/>
      <c r="D3904" s="9"/>
      <c r="E3904" s="9"/>
      <c r="F3904" s="9"/>
      <c r="G3904" s="9"/>
      <c r="H3904" s="9"/>
      <c r="I3904" s="9"/>
      <c r="J3904" s="9"/>
      <c r="K3904" s="9"/>
      <c r="L3904" s="9"/>
      <c r="M3904" s="9"/>
      <c r="N3904" s="9"/>
      <c r="O3904" s="9"/>
      <c r="P3904" s="9"/>
      <c r="Q3904" s="9"/>
      <c r="R3904" s="9"/>
      <c r="S3904" s="9"/>
      <c r="T3904" s="9"/>
      <c r="U3904" s="9"/>
      <c r="V3904" s="9"/>
      <c r="W3904" s="9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9"/>
      <c r="AS3904" s="9"/>
      <c r="AT3904" s="9"/>
      <c r="AU3904" s="9"/>
      <c r="AV3904" s="9"/>
      <c r="AW3904" s="9"/>
      <c r="AX3904" s="9"/>
      <c r="AY3904" s="9"/>
    </row>
    <row r="3905" spans="1:51">
      <c r="A3905" s="9"/>
      <c r="B3905" s="9"/>
      <c r="C3905" s="9"/>
      <c r="D3905" s="9"/>
      <c r="E3905" s="9"/>
      <c r="F3905" s="9"/>
      <c r="G3905" s="9"/>
      <c r="H3905" s="9"/>
      <c r="I3905" s="9"/>
      <c r="J3905" s="9"/>
      <c r="K3905" s="9"/>
      <c r="L3905" s="9"/>
      <c r="M3905" s="9"/>
      <c r="N3905" s="9"/>
      <c r="O3905" s="9"/>
      <c r="P3905" s="9"/>
      <c r="Q3905" s="9"/>
      <c r="R3905" s="9"/>
      <c r="S3905" s="9"/>
      <c r="T3905" s="9"/>
      <c r="U3905" s="9"/>
      <c r="V3905" s="9"/>
      <c r="W3905" s="9"/>
      <c r="X3905" s="9"/>
      <c r="Y3905" s="9"/>
      <c r="Z3905" s="9"/>
      <c r="AA3905" s="9"/>
      <c r="AB3905" s="9"/>
      <c r="AC3905" s="9"/>
      <c r="AD3905" s="9"/>
      <c r="AE3905" s="9"/>
      <c r="AF3905" s="9"/>
      <c r="AG3905" s="9"/>
      <c r="AH3905" s="9"/>
      <c r="AI3905" s="9"/>
      <c r="AJ3905" s="9"/>
      <c r="AK3905" s="9"/>
      <c r="AL3905" s="9"/>
      <c r="AM3905" s="9"/>
      <c r="AN3905" s="9"/>
      <c r="AO3905" s="9"/>
      <c r="AP3905" s="9"/>
      <c r="AQ3905" s="9"/>
      <c r="AR3905" s="9"/>
      <c r="AS3905" s="9"/>
      <c r="AT3905" s="9"/>
      <c r="AU3905" s="9"/>
      <c r="AV3905" s="9"/>
      <c r="AW3905" s="9"/>
      <c r="AX3905" s="9"/>
      <c r="AY3905" s="9"/>
    </row>
    <row r="3906" spans="1:51">
      <c r="A3906" s="9"/>
      <c r="B3906" s="9"/>
      <c r="C3906" s="9"/>
      <c r="D3906" s="9"/>
      <c r="E3906" s="9"/>
      <c r="F3906" s="9"/>
      <c r="G3906" s="9"/>
      <c r="H3906" s="9"/>
      <c r="I3906" s="9"/>
      <c r="J3906" s="9"/>
      <c r="K3906" s="9"/>
      <c r="L3906" s="9"/>
      <c r="M3906" s="9"/>
      <c r="N3906" s="9"/>
      <c r="O3906" s="9"/>
      <c r="P3906" s="9"/>
      <c r="Q3906" s="9"/>
      <c r="R3906" s="9"/>
      <c r="S3906" s="9"/>
      <c r="T3906" s="9"/>
      <c r="U3906" s="9"/>
      <c r="V3906" s="9"/>
      <c r="W3906" s="9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9"/>
      <c r="AS3906" s="9"/>
      <c r="AT3906" s="9"/>
      <c r="AU3906" s="9"/>
      <c r="AV3906" s="9"/>
      <c r="AW3906" s="9"/>
      <c r="AX3906" s="9"/>
      <c r="AY3906" s="9"/>
    </row>
    <row r="3907" spans="1:51">
      <c r="A3907" s="9"/>
      <c r="B3907" s="9"/>
      <c r="C3907" s="9"/>
      <c r="D3907" s="9"/>
      <c r="E3907" s="9"/>
      <c r="F3907" s="9"/>
      <c r="G3907" s="9"/>
      <c r="H3907" s="9"/>
      <c r="I3907" s="9"/>
      <c r="J3907" s="9"/>
      <c r="K3907" s="9"/>
      <c r="L3907" s="9"/>
      <c r="M3907" s="9"/>
      <c r="N3907" s="9"/>
      <c r="O3907" s="9"/>
      <c r="P3907" s="9"/>
      <c r="Q3907" s="9"/>
      <c r="R3907" s="9"/>
      <c r="S3907" s="9"/>
      <c r="T3907" s="9"/>
      <c r="U3907" s="9"/>
      <c r="V3907" s="9"/>
      <c r="W3907" s="9"/>
      <c r="X3907" s="9"/>
      <c r="Y3907" s="9"/>
      <c r="Z3907" s="9"/>
      <c r="AA3907" s="9"/>
      <c r="AB3907" s="9"/>
      <c r="AC3907" s="9"/>
      <c r="AD3907" s="9"/>
      <c r="AE3907" s="9"/>
      <c r="AF3907" s="9"/>
      <c r="AG3907" s="9"/>
      <c r="AH3907" s="9"/>
      <c r="AI3907" s="9"/>
      <c r="AJ3907" s="9"/>
      <c r="AK3907" s="9"/>
      <c r="AL3907" s="9"/>
      <c r="AM3907" s="9"/>
      <c r="AN3907" s="9"/>
      <c r="AO3907" s="9"/>
      <c r="AP3907" s="9"/>
      <c r="AQ3907" s="9"/>
      <c r="AR3907" s="9"/>
      <c r="AS3907" s="9"/>
      <c r="AT3907" s="9"/>
      <c r="AU3907" s="9"/>
      <c r="AV3907" s="9"/>
      <c r="AW3907" s="9"/>
      <c r="AX3907" s="9"/>
      <c r="AY3907" s="9"/>
    </row>
    <row r="3908" spans="1:51">
      <c r="A3908" s="9"/>
      <c r="B3908" s="9"/>
      <c r="C3908" s="9"/>
      <c r="D3908" s="9"/>
      <c r="E3908" s="9"/>
      <c r="F3908" s="9"/>
      <c r="G3908" s="9"/>
      <c r="H3908" s="9"/>
      <c r="I3908" s="9"/>
      <c r="J3908" s="9"/>
      <c r="K3908" s="9"/>
      <c r="L3908" s="9"/>
      <c r="M3908" s="9"/>
      <c r="N3908" s="9"/>
      <c r="O3908" s="9"/>
      <c r="P3908" s="9"/>
      <c r="Q3908" s="9"/>
      <c r="R3908" s="9"/>
      <c r="S3908" s="9"/>
      <c r="T3908" s="9"/>
      <c r="U3908" s="9"/>
      <c r="V3908" s="9"/>
      <c r="W3908" s="9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9"/>
      <c r="AS3908" s="9"/>
      <c r="AT3908" s="9"/>
      <c r="AU3908" s="9"/>
      <c r="AV3908" s="9"/>
      <c r="AW3908" s="9"/>
      <c r="AX3908" s="9"/>
      <c r="AY3908" s="9"/>
    </row>
    <row r="3909" spans="1:51">
      <c r="A3909" s="9"/>
      <c r="B3909" s="9"/>
      <c r="C3909" s="9"/>
      <c r="D3909" s="9"/>
      <c r="E3909" s="9"/>
      <c r="F3909" s="9"/>
      <c r="G3909" s="9"/>
      <c r="H3909" s="9"/>
      <c r="I3909" s="9"/>
      <c r="J3909" s="9"/>
      <c r="K3909" s="9"/>
      <c r="L3909" s="9"/>
      <c r="M3909" s="9"/>
      <c r="N3909" s="9"/>
      <c r="O3909" s="9"/>
      <c r="P3909" s="9"/>
      <c r="Q3909" s="9"/>
      <c r="R3909" s="9"/>
      <c r="S3909" s="9"/>
      <c r="T3909" s="9"/>
      <c r="U3909" s="9"/>
      <c r="V3909" s="9"/>
      <c r="W3909" s="9"/>
      <c r="X3909" s="9"/>
      <c r="Y3909" s="9"/>
      <c r="Z3909" s="9"/>
      <c r="AA3909" s="9"/>
      <c r="AB3909" s="9"/>
      <c r="AC3909" s="9"/>
      <c r="AD3909" s="9"/>
      <c r="AE3909" s="9"/>
      <c r="AF3909" s="9"/>
      <c r="AG3909" s="9"/>
      <c r="AH3909" s="9"/>
      <c r="AI3909" s="9"/>
      <c r="AJ3909" s="9"/>
      <c r="AK3909" s="9"/>
      <c r="AL3909" s="9"/>
      <c r="AM3909" s="9"/>
      <c r="AN3909" s="9"/>
      <c r="AO3909" s="9"/>
      <c r="AP3909" s="9"/>
      <c r="AQ3909" s="9"/>
      <c r="AR3909" s="9"/>
      <c r="AS3909" s="9"/>
      <c r="AT3909" s="9"/>
      <c r="AU3909" s="9"/>
      <c r="AV3909" s="9"/>
      <c r="AW3909" s="9"/>
      <c r="AX3909" s="9"/>
      <c r="AY3909" s="9"/>
    </row>
    <row r="3910" spans="1:51">
      <c r="A3910" s="9"/>
      <c r="B3910" s="9"/>
      <c r="C3910" s="9"/>
      <c r="D3910" s="9"/>
      <c r="E3910" s="9"/>
      <c r="F3910" s="9"/>
      <c r="G3910" s="9"/>
      <c r="H3910" s="9"/>
      <c r="I3910" s="9"/>
      <c r="J3910" s="9"/>
      <c r="K3910" s="9"/>
      <c r="L3910" s="9"/>
      <c r="M3910" s="9"/>
      <c r="N3910" s="9"/>
      <c r="O3910" s="9"/>
      <c r="P3910" s="9"/>
      <c r="Q3910" s="9"/>
      <c r="R3910" s="9"/>
      <c r="S3910" s="9"/>
      <c r="T3910" s="9"/>
      <c r="U3910" s="9"/>
      <c r="V3910" s="9"/>
      <c r="W3910" s="9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9"/>
      <c r="AS3910" s="9"/>
      <c r="AT3910" s="9"/>
      <c r="AU3910" s="9"/>
      <c r="AV3910" s="9"/>
      <c r="AW3910" s="9"/>
      <c r="AX3910" s="9"/>
      <c r="AY3910" s="9"/>
    </row>
    <row r="3911" spans="1:51">
      <c r="A3911" s="9"/>
      <c r="B3911" s="9"/>
      <c r="C3911" s="9"/>
      <c r="D3911" s="9"/>
      <c r="E3911" s="9"/>
      <c r="F3911" s="9"/>
      <c r="G3911" s="9"/>
      <c r="H3911" s="9"/>
      <c r="I3911" s="9"/>
      <c r="J3911" s="9"/>
      <c r="K3911" s="9"/>
      <c r="L3911" s="9"/>
      <c r="M3911" s="9"/>
      <c r="N3911" s="9"/>
      <c r="O3911" s="9"/>
      <c r="P3911" s="9"/>
      <c r="Q3911" s="9"/>
      <c r="R3911" s="9"/>
      <c r="S3911" s="9"/>
      <c r="T3911" s="9"/>
      <c r="U3911" s="9"/>
      <c r="V3911" s="9"/>
      <c r="W3911" s="9"/>
      <c r="X3911" s="9"/>
      <c r="Y3911" s="9"/>
      <c r="Z3911" s="9"/>
      <c r="AA3911" s="9"/>
      <c r="AB3911" s="9"/>
      <c r="AC3911" s="9"/>
      <c r="AD3911" s="9"/>
      <c r="AE3911" s="9"/>
      <c r="AF3911" s="9"/>
      <c r="AG3911" s="9"/>
      <c r="AH3911" s="9"/>
      <c r="AI3911" s="9"/>
      <c r="AJ3911" s="9"/>
      <c r="AK3911" s="9"/>
      <c r="AL3911" s="9"/>
      <c r="AM3911" s="9"/>
      <c r="AN3911" s="9"/>
      <c r="AO3911" s="9"/>
      <c r="AP3911" s="9"/>
      <c r="AQ3911" s="9"/>
      <c r="AR3911" s="9"/>
      <c r="AS3911" s="9"/>
      <c r="AT3911" s="9"/>
      <c r="AU3911" s="9"/>
      <c r="AV3911" s="9"/>
      <c r="AW3911" s="9"/>
      <c r="AX3911" s="9"/>
      <c r="AY3911" s="9"/>
    </row>
    <row r="3912" spans="1:51">
      <c r="A3912" s="9"/>
      <c r="B3912" s="9"/>
      <c r="C3912" s="9"/>
      <c r="D3912" s="9"/>
      <c r="E3912" s="9"/>
      <c r="F3912" s="9"/>
      <c r="G3912" s="9"/>
      <c r="H3912" s="9"/>
      <c r="I3912" s="9"/>
      <c r="J3912" s="9"/>
      <c r="K3912" s="9"/>
      <c r="L3912" s="9"/>
      <c r="M3912" s="9"/>
      <c r="N3912" s="9"/>
      <c r="O3912" s="9"/>
      <c r="P3912" s="9"/>
      <c r="Q3912" s="9"/>
      <c r="R3912" s="9"/>
      <c r="S3912" s="9"/>
      <c r="T3912" s="9"/>
      <c r="U3912" s="9"/>
      <c r="V3912" s="9"/>
      <c r="W3912" s="9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9"/>
      <c r="AS3912" s="9"/>
      <c r="AT3912" s="9"/>
      <c r="AU3912" s="9"/>
      <c r="AV3912" s="9"/>
      <c r="AW3912" s="9"/>
      <c r="AX3912" s="9"/>
      <c r="AY3912" s="9"/>
    </row>
    <row r="3913" spans="1:51">
      <c r="A3913" s="9"/>
      <c r="B3913" s="9"/>
      <c r="C3913" s="9"/>
      <c r="D3913" s="9"/>
      <c r="E3913" s="9"/>
      <c r="F3913" s="9"/>
      <c r="G3913" s="9"/>
      <c r="H3913" s="9"/>
      <c r="I3913" s="9"/>
      <c r="J3913" s="9"/>
      <c r="K3913" s="9"/>
      <c r="L3913" s="9"/>
      <c r="M3913" s="9"/>
      <c r="N3913" s="9"/>
      <c r="O3913" s="9"/>
      <c r="P3913" s="9"/>
      <c r="Q3913" s="9"/>
      <c r="R3913" s="9"/>
      <c r="S3913" s="9"/>
      <c r="T3913" s="9"/>
      <c r="U3913" s="9"/>
      <c r="V3913" s="9"/>
      <c r="W3913" s="9"/>
      <c r="X3913" s="9"/>
      <c r="Y3913" s="9"/>
      <c r="Z3913" s="9"/>
      <c r="AA3913" s="9"/>
      <c r="AB3913" s="9"/>
      <c r="AC3913" s="9"/>
      <c r="AD3913" s="9"/>
      <c r="AE3913" s="9"/>
      <c r="AF3913" s="9"/>
      <c r="AG3913" s="9"/>
      <c r="AH3913" s="9"/>
      <c r="AI3913" s="9"/>
      <c r="AJ3913" s="9"/>
      <c r="AK3913" s="9"/>
      <c r="AL3913" s="9"/>
      <c r="AM3913" s="9"/>
      <c r="AN3913" s="9"/>
      <c r="AO3913" s="9"/>
      <c r="AP3913" s="9"/>
      <c r="AQ3913" s="9"/>
      <c r="AR3913" s="9"/>
      <c r="AS3913" s="9"/>
      <c r="AT3913" s="9"/>
      <c r="AU3913" s="9"/>
      <c r="AV3913" s="9"/>
      <c r="AW3913" s="9"/>
      <c r="AX3913" s="9"/>
      <c r="AY3913" s="9"/>
    </row>
    <row r="3914" spans="1:51">
      <c r="A3914" s="9"/>
      <c r="B3914" s="9"/>
      <c r="C3914" s="9"/>
      <c r="D3914" s="9"/>
      <c r="E3914" s="9"/>
      <c r="F3914" s="9"/>
      <c r="G3914" s="9"/>
      <c r="H3914" s="9"/>
      <c r="I3914" s="9"/>
      <c r="J3914" s="9"/>
      <c r="K3914" s="9"/>
      <c r="L3914" s="9"/>
      <c r="M3914" s="9"/>
      <c r="N3914" s="9"/>
      <c r="O3914" s="9"/>
      <c r="P3914" s="9"/>
      <c r="Q3914" s="9"/>
      <c r="R3914" s="9"/>
      <c r="S3914" s="9"/>
      <c r="T3914" s="9"/>
      <c r="U3914" s="9"/>
      <c r="V3914" s="9"/>
      <c r="W3914" s="9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9"/>
      <c r="AS3914" s="9"/>
      <c r="AT3914" s="9"/>
      <c r="AU3914" s="9"/>
      <c r="AV3914" s="9"/>
      <c r="AW3914" s="9"/>
      <c r="AX3914" s="9"/>
      <c r="AY3914" s="9"/>
    </row>
    <row r="3915" spans="1:51">
      <c r="A3915" s="9"/>
      <c r="B3915" s="9"/>
      <c r="C3915" s="9"/>
      <c r="D3915" s="9"/>
      <c r="E3915" s="9"/>
      <c r="F3915" s="9"/>
      <c r="G3915" s="9"/>
      <c r="H3915" s="9"/>
      <c r="I3915" s="9"/>
      <c r="J3915" s="9"/>
      <c r="K3915" s="9"/>
      <c r="L3915" s="9"/>
      <c r="M3915" s="9"/>
      <c r="N3915" s="9"/>
      <c r="O3915" s="9"/>
      <c r="P3915" s="9"/>
      <c r="Q3915" s="9"/>
      <c r="R3915" s="9"/>
      <c r="S3915" s="9"/>
      <c r="T3915" s="9"/>
      <c r="U3915" s="9"/>
      <c r="V3915" s="9"/>
      <c r="W3915" s="9"/>
      <c r="X3915" s="9"/>
      <c r="Y3915" s="9"/>
      <c r="Z3915" s="9"/>
      <c r="AA3915" s="9"/>
      <c r="AB3915" s="9"/>
      <c r="AC3915" s="9"/>
      <c r="AD3915" s="9"/>
      <c r="AE3915" s="9"/>
      <c r="AF3915" s="9"/>
      <c r="AG3915" s="9"/>
      <c r="AH3915" s="9"/>
      <c r="AI3915" s="9"/>
      <c r="AJ3915" s="9"/>
      <c r="AK3915" s="9"/>
      <c r="AL3915" s="9"/>
      <c r="AM3915" s="9"/>
      <c r="AN3915" s="9"/>
      <c r="AO3915" s="9"/>
      <c r="AP3915" s="9"/>
      <c r="AQ3915" s="9"/>
      <c r="AR3915" s="9"/>
      <c r="AS3915" s="9"/>
      <c r="AT3915" s="9"/>
      <c r="AU3915" s="9"/>
      <c r="AV3915" s="9"/>
      <c r="AW3915" s="9"/>
      <c r="AX3915" s="9"/>
      <c r="AY3915" s="9"/>
    </row>
    <row r="3916" spans="1:51">
      <c r="A3916" s="9"/>
      <c r="B3916" s="9"/>
      <c r="C3916" s="9"/>
      <c r="D3916" s="9"/>
      <c r="E3916" s="9"/>
      <c r="F3916" s="9"/>
      <c r="G3916" s="9"/>
      <c r="H3916" s="9"/>
      <c r="I3916" s="9"/>
      <c r="J3916" s="9"/>
      <c r="K3916" s="9"/>
      <c r="L3916" s="9"/>
      <c r="M3916" s="9"/>
      <c r="N3916" s="9"/>
      <c r="O3916" s="9"/>
      <c r="P3916" s="9"/>
      <c r="Q3916" s="9"/>
      <c r="R3916" s="9"/>
      <c r="S3916" s="9"/>
      <c r="T3916" s="9"/>
      <c r="U3916" s="9"/>
      <c r="V3916" s="9"/>
      <c r="W3916" s="9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9"/>
      <c r="AS3916" s="9"/>
      <c r="AT3916" s="9"/>
      <c r="AU3916" s="9"/>
      <c r="AV3916" s="9"/>
      <c r="AW3916" s="9"/>
      <c r="AX3916" s="9"/>
      <c r="AY3916" s="9"/>
    </row>
    <row r="3917" spans="1:51">
      <c r="A3917" s="9"/>
      <c r="B3917" s="9"/>
      <c r="C3917" s="9"/>
      <c r="D3917" s="9"/>
      <c r="E3917" s="9"/>
      <c r="F3917" s="9"/>
      <c r="G3917" s="9"/>
      <c r="H3917" s="9"/>
      <c r="I3917" s="9"/>
      <c r="J3917" s="9"/>
      <c r="K3917" s="9"/>
      <c r="L3917" s="9"/>
      <c r="M3917" s="9"/>
      <c r="N3917" s="9"/>
      <c r="O3917" s="9"/>
      <c r="P3917" s="9"/>
      <c r="Q3917" s="9"/>
      <c r="R3917" s="9"/>
      <c r="S3917" s="9"/>
      <c r="T3917" s="9"/>
      <c r="U3917" s="9"/>
      <c r="V3917" s="9"/>
      <c r="W3917" s="9"/>
      <c r="X3917" s="9"/>
      <c r="Y3917" s="9"/>
      <c r="Z3917" s="9"/>
      <c r="AA3917" s="9"/>
      <c r="AB3917" s="9"/>
      <c r="AC3917" s="9"/>
      <c r="AD3917" s="9"/>
      <c r="AE3917" s="9"/>
      <c r="AF3917" s="9"/>
      <c r="AG3917" s="9"/>
      <c r="AH3917" s="9"/>
      <c r="AI3917" s="9"/>
      <c r="AJ3917" s="9"/>
      <c r="AK3917" s="9"/>
      <c r="AL3917" s="9"/>
      <c r="AM3917" s="9"/>
      <c r="AN3917" s="9"/>
      <c r="AO3917" s="9"/>
      <c r="AP3917" s="9"/>
      <c r="AQ3917" s="9"/>
      <c r="AR3917" s="9"/>
      <c r="AS3917" s="9"/>
      <c r="AT3917" s="9"/>
      <c r="AU3917" s="9"/>
      <c r="AV3917" s="9"/>
      <c r="AW3917" s="9"/>
      <c r="AX3917" s="9"/>
      <c r="AY3917" s="9"/>
    </row>
    <row r="3918" spans="1:51">
      <c r="A3918" s="9"/>
      <c r="B3918" s="9"/>
      <c r="C3918" s="9"/>
      <c r="D3918" s="9"/>
      <c r="E3918" s="9"/>
      <c r="F3918" s="9"/>
      <c r="G3918" s="9"/>
      <c r="H3918" s="9"/>
      <c r="I3918" s="9"/>
      <c r="J3918" s="9"/>
      <c r="K3918" s="9"/>
      <c r="L3918" s="9"/>
      <c r="M3918" s="9"/>
      <c r="N3918" s="9"/>
      <c r="O3918" s="9"/>
      <c r="P3918" s="9"/>
      <c r="Q3918" s="9"/>
      <c r="R3918" s="9"/>
      <c r="S3918" s="9"/>
      <c r="T3918" s="9"/>
      <c r="U3918" s="9"/>
      <c r="V3918" s="9"/>
      <c r="W3918" s="9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9"/>
      <c r="AS3918" s="9"/>
      <c r="AT3918" s="9"/>
      <c r="AU3918" s="9"/>
      <c r="AV3918" s="9"/>
      <c r="AW3918" s="9"/>
      <c r="AX3918" s="9"/>
      <c r="AY3918" s="9"/>
    </row>
    <row r="3919" spans="1:51">
      <c r="A3919" s="9"/>
      <c r="B3919" s="9"/>
      <c r="C3919" s="9"/>
      <c r="D3919" s="9"/>
      <c r="E3919" s="9"/>
      <c r="F3919" s="9"/>
      <c r="G3919" s="9"/>
      <c r="H3919" s="9"/>
      <c r="I3919" s="9"/>
      <c r="J3919" s="9"/>
      <c r="K3919" s="9"/>
      <c r="L3919" s="9"/>
      <c r="M3919" s="9"/>
      <c r="N3919" s="9"/>
      <c r="O3919" s="9"/>
      <c r="P3919" s="9"/>
      <c r="Q3919" s="9"/>
      <c r="R3919" s="9"/>
      <c r="S3919" s="9"/>
      <c r="T3919" s="9"/>
      <c r="U3919" s="9"/>
      <c r="V3919" s="9"/>
      <c r="W3919" s="9"/>
      <c r="X3919" s="9"/>
      <c r="Y3919" s="9"/>
      <c r="Z3919" s="9"/>
      <c r="AA3919" s="9"/>
      <c r="AB3919" s="9"/>
      <c r="AC3919" s="9"/>
      <c r="AD3919" s="9"/>
      <c r="AE3919" s="9"/>
      <c r="AF3919" s="9"/>
      <c r="AG3919" s="9"/>
      <c r="AH3919" s="9"/>
      <c r="AI3919" s="9"/>
      <c r="AJ3919" s="9"/>
      <c r="AK3919" s="9"/>
      <c r="AL3919" s="9"/>
      <c r="AM3919" s="9"/>
      <c r="AN3919" s="9"/>
      <c r="AO3919" s="9"/>
      <c r="AP3919" s="9"/>
      <c r="AQ3919" s="9"/>
      <c r="AR3919" s="9"/>
      <c r="AS3919" s="9"/>
      <c r="AT3919" s="9"/>
      <c r="AU3919" s="9"/>
      <c r="AV3919" s="9"/>
      <c r="AW3919" s="9"/>
      <c r="AX3919" s="9"/>
      <c r="AY3919" s="9"/>
    </row>
    <row r="3920" spans="1:51">
      <c r="A3920" s="9"/>
      <c r="B3920" s="9"/>
      <c r="C3920" s="9"/>
      <c r="D3920" s="9"/>
      <c r="E3920" s="9"/>
      <c r="F3920" s="9"/>
      <c r="G3920" s="9"/>
      <c r="H3920" s="9"/>
      <c r="I3920" s="9"/>
      <c r="J3920" s="9"/>
      <c r="K3920" s="9"/>
      <c r="L3920" s="9"/>
      <c r="M3920" s="9"/>
      <c r="N3920" s="9"/>
      <c r="O3920" s="9"/>
      <c r="P3920" s="9"/>
      <c r="Q3920" s="9"/>
      <c r="R3920" s="9"/>
      <c r="S3920" s="9"/>
      <c r="T3920" s="9"/>
      <c r="U3920" s="9"/>
      <c r="V3920" s="9"/>
      <c r="W3920" s="9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9"/>
      <c r="AS3920" s="9"/>
      <c r="AT3920" s="9"/>
      <c r="AU3920" s="9"/>
      <c r="AV3920" s="9"/>
      <c r="AW3920" s="9"/>
      <c r="AX3920" s="9"/>
      <c r="AY3920" s="9"/>
    </row>
    <row r="3921" spans="1:51">
      <c r="A3921" s="9"/>
      <c r="B3921" s="9"/>
      <c r="C3921" s="9"/>
      <c r="D3921" s="9"/>
      <c r="E3921" s="9"/>
      <c r="F3921" s="9"/>
      <c r="G3921" s="9"/>
      <c r="H3921" s="9"/>
      <c r="I3921" s="9"/>
      <c r="J3921" s="9"/>
      <c r="K3921" s="9"/>
      <c r="L3921" s="9"/>
      <c r="M3921" s="9"/>
      <c r="N3921" s="9"/>
      <c r="O3921" s="9"/>
      <c r="P3921" s="9"/>
      <c r="Q3921" s="9"/>
      <c r="R3921" s="9"/>
      <c r="S3921" s="9"/>
      <c r="T3921" s="9"/>
      <c r="U3921" s="9"/>
      <c r="V3921" s="9"/>
      <c r="W3921" s="9"/>
      <c r="X3921" s="9"/>
      <c r="Y3921" s="9"/>
      <c r="Z3921" s="9"/>
      <c r="AA3921" s="9"/>
      <c r="AB3921" s="9"/>
      <c r="AC3921" s="9"/>
      <c r="AD3921" s="9"/>
      <c r="AE3921" s="9"/>
      <c r="AF3921" s="9"/>
      <c r="AG3921" s="9"/>
      <c r="AH3921" s="9"/>
      <c r="AI3921" s="9"/>
      <c r="AJ3921" s="9"/>
      <c r="AK3921" s="9"/>
      <c r="AL3921" s="9"/>
      <c r="AM3921" s="9"/>
      <c r="AN3921" s="9"/>
      <c r="AO3921" s="9"/>
      <c r="AP3921" s="9"/>
      <c r="AQ3921" s="9"/>
      <c r="AR3921" s="9"/>
      <c r="AS3921" s="9"/>
      <c r="AT3921" s="9"/>
      <c r="AU3921" s="9"/>
      <c r="AV3921" s="9"/>
      <c r="AW3921" s="9"/>
      <c r="AX3921" s="9"/>
      <c r="AY3921" s="9"/>
    </row>
    <row r="3922" spans="1:51">
      <c r="A3922" s="9"/>
      <c r="B3922" s="9"/>
      <c r="C3922" s="9"/>
      <c r="D3922" s="9"/>
      <c r="E3922" s="9"/>
      <c r="F3922" s="9"/>
      <c r="G3922" s="9"/>
      <c r="H3922" s="9"/>
      <c r="I3922" s="9"/>
      <c r="J3922" s="9"/>
      <c r="K3922" s="9"/>
      <c r="L3922" s="9"/>
      <c r="M3922" s="9"/>
      <c r="N3922" s="9"/>
      <c r="O3922" s="9"/>
      <c r="P3922" s="9"/>
      <c r="Q3922" s="9"/>
      <c r="R3922" s="9"/>
      <c r="S3922" s="9"/>
      <c r="T3922" s="9"/>
      <c r="U3922" s="9"/>
      <c r="V3922" s="9"/>
      <c r="W3922" s="9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9"/>
      <c r="AS3922" s="9"/>
      <c r="AT3922" s="9"/>
      <c r="AU3922" s="9"/>
      <c r="AV3922" s="9"/>
      <c r="AW3922" s="9"/>
      <c r="AX3922" s="9"/>
      <c r="AY3922" s="9"/>
    </row>
    <row r="3923" spans="1:51">
      <c r="A3923" s="9"/>
      <c r="B3923" s="9"/>
      <c r="C3923" s="9"/>
      <c r="D3923" s="9"/>
      <c r="E3923" s="9"/>
      <c r="F3923" s="9"/>
      <c r="G3923" s="9"/>
      <c r="H3923" s="9"/>
      <c r="I3923" s="9"/>
      <c r="J3923" s="9"/>
      <c r="K3923" s="9"/>
      <c r="L3923" s="9"/>
      <c r="M3923" s="9"/>
      <c r="N3923" s="9"/>
      <c r="O3923" s="9"/>
      <c r="P3923" s="9"/>
      <c r="Q3923" s="9"/>
      <c r="R3923" s="9"/>
      <c r="S3923" s="9"/>
      <c r="T3923" s="9"/>
      <c r="U3923" s="9"/>
      <c r="V3923" s="9"/>
      <c r="W3923" s="9"/>
      <c r="X3923" s="9"/>
      <c r="Y3923" s="9"/>
      <c r="Z3923" s="9"/>
      <c r="AA3923" s="9"/>
      <c r="AB3923" s="9"/>
      <c r="AC3923" s="9"/>
      <c r="AD3923" s="9"/>
      <c r="AE3923" s="9"/>
      <c r="AF3923" s="9"/>
      <c r="AG3923" s="9"/>
      <c r="AH3923" s="9"/>
      <c r="AI3923" s="9"/>
      <c r="AJ3923" s="9"/>
      <c r="AK3923" s="9"/>
      <c r="AL3923" s="9"/>
      <c r="AM3923" s="9"/>
      <c r="AN3923" s="9"/>
      <c r="AO3923" s="9"/>
      <c r="AP3923" s="9"/>
      <c r="AQ3923" s="9"/>
      <c r="AR3923" s="9"/>
      <c r="AS3923" s="9"/>
      <c r="AT3923" s="9"/>
      <c r="AU3923" s="9"/>
      <c r="AV3923" s="9"/>
      <c r="AW3923" s="9"/>
      <c r="AX3923" s="9"/>
      <c r="AY3923" s="9"/>
    </row>
    <row r="3924" spans="1:51">
      <c r="A3924" s="9"/>
      <c r="B3924" s="9"/>
      <c r="C3924" s="9"/>
      <c r="D3924" s="9"/>
      <c r="E3924" s="9"/>
      <c r="F3924" s="9"/>
      <c r="G3924" s="9"/>
      <c r="H3924" s="9"/>
      <c r="I3924" s="9"/>
      <c r="J3924" s="9"/>
      <c r="K3924" s="9"/>
      <c r="L3924" s="9"/>
      <c r="M3924" s="9"/>
      <c r="N3924" s="9"/>
      <c r="O3924" s="9"/>
      <c r="P3924" s="9"/>
      <c r="Q3924" s="9"/>
      <c r="R3924" s="9"/>
      <c r="S3924" s="9"/>
      <c r="T3924" s="9"/>
      <c r="U3924" s="9"/>
      <c r="V3924" s="9"/>
      <c r="W3924" s="9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9"/>
      <c r="AS3924" s="9"/>
      <c r="AT3924" s="9"/>
      <c r="AU3924" s="9"/>
      <c r="AV3924" s="9"/>
      <c r="AW3924" s="9"/>
      <c r="AX3924" s="9"/>
      <c r="AY3924" s="9"/>
    </row>
    <row r="3925" spans="1:51">
      <c r="A3925" s="9"/>
      <c r="B3925" s="9"/>
      <c r="C3925" s="9"/>
      <c r="D3925" s="9"/>
      <c r="E3925" s="9"/>
      <c r="F3925" s="9"/>
      <c r="G3925" s="9"/>
      <c r="H3925" s="9"/>
      <c r="I3925" s="9"/>
      <c r="J3925" s="9"/>
      <c r="K3925" s="9"/>
      <c r="L3925" s="9"/>
      <c r="M3925" s="9"/>
      <c r="N3925" s="9"/>
      <c r="O3925" s="9"/>
      <c r="P3925" s="9"/>
      <c r="Q3925" s="9"/>
      <c r="R3925" s="9"/>
      <c r="S3925" s="9"/>
      <c r="T3925" s="9"/>
      <c r="U3925" s="9"/>
      <c r="V3925" s="9"/>
      <c r="W3925" s="9"/>
      <c r="X3925" s="9"/>
      <c r="Y3925" s="9"/>
      <c r="Z3925" s="9"/>
      <c r="AA3925" s="9"/>
      <c r="AB3925" s="9"/>
      <c r="AC3925" s="9"/>
      <c r="AD3925" s="9"/>
      <c r="AE3925" s="9"/>
      <c r="AF3925" s="9"/>
      <c r="AG3925" s="9"/>
      <c r="AH3925" s="9"/>
      <c r="AI3925" s="9"/>
      <c r="AJ3925" s="9"/>
      <c r="AK3925" s="9"/>
      <c r="AL3925" s="9"/>
      <c r="AM3925" s="9"/>
      <c r="AN3925" s="9"/>
      <c r="AO3925" s="9"/>
      <c r="AP3925" s="9"/>
      <c r="AQ3925" s="9"/>
      <c r="AR3925" s="9"/>
      <c r="AS3925" s="9"/>
      <c r="AT3925" s="9"/>
      <c r="AU3925" s="9"/>
      <c r="AV3925" s="9"/>
      <c r="AW3925" s="9"/>
      <c r="AX3925" s="9"/>
      <c r="AY3925" s="9"/>
    </row>
    <row r="3926" spans="1:51">
      <c r="A3926" s="9"/>
      <c r="B3926" s="9"/>
      <c r="C3926" s="9"/>
      <c r="D3926" s="9"/>
      <c r="E3926" s="9"/>
      <c r="F3926" s="9"/>
      <c r="G3926" s="9"/>
      <c r="H3926" s="9"/>
      <c r="I3926" s="9"/>
      <c r="J3926" s="9"/>
      <c r="K3926" s="9"/>
      <c r="L3926" s="9"/>
      <c r="M3926" s="9"/>
      <c r="N3926" s="9"/>
      <c r="O3926" s="9"/>
      <c r="P3926" s="9"/>
      <c r="Q3926" s="9"/>
      <c r="R3926" s="9"/>
      <c r="S3926" s="9"/>
      <c r="T3926" s="9"/>
      <c r="U3926" s="9"/>
      <c r="V3926" s="9"/>
      <c r="W3926" s="9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9"/>
      <c r="AS3926" s="9"/>
      <c r="AT3926" s="9"/>
      <c r="AU3926" s="9"/>
      <c r="AV3926" s="9"/>
      <c r="AW3926" s="9"/>
      <c r="AX3926" s="9"/>
      <c r="AY3926" s="9"/>
    </row>
    <row r="3927" spans="1:51">
      <c r="A3927" s="9"/>
      <c r="B3927" s="9"/>
      <c r="C3927" s="9"/>
      <c r="D3927" s="9"/>
      <c r="E3927" s="9"/>
      <c r="F3927" s="9"/>
      <c r="G3927" s="9"/>
      <c r="H3927" s="9"/>
      <c r="I3927" s="9"/>
      <c r="J3927" s="9"/>
      <c r="K3927" s="9"/>
      <c r="L3927" s="9"/>
      <c r="M3927" s="9"/>
      <c r="N3927" s="9"/>
      <c r="O3927" s="9"/>
      <c r="P3927" s="9"/>
      <c r="Q3927" s="9"/>
      <c r="R3927" s="9"/>
      <c r="S3927" s="9"/>
      <c r="T3927" s="9"/>
      <c r="U3927" s="9"/>
      <c r="V3927" s="9"/>
      <c r="W3927" s="9"/>
      <c r="X3927" s="9"/>
      <c r="Y3927" s="9"/>
      <c r="Z3927" s="9"/>
      <c r="AA3927" s="9"/>
      <c r="AB3927" s="9"/>
      <c r="AC3927" s="9"/>
      <c r="AD3927" s="9"/>
      <c r="AE3927" s="9"/>
      <c r="AF3927" s="9"/>
      <c r="AG3927" s="9"/>
      <c r="AH3927" s="9"/>
      <c r="AI3927" s="9"/>
      <c r="AJ3927" s="9"/>
      <c r="AK3927" s="9"/>
      <c r="AL3927" s="9"/>
      <c r="AM3927" s="9"/>
      <c r="AN3927" s="9"/>
      <c r="AO3927" s="9"/>
      <c r="AP3927" s="9"/>
      <c r="AQ3927" s="9"/>
      <c r="AR3927" s="9"/>
      <c r="AS3927" s="9"/>
      <c r="AT3927" s="9"/>
      <c r="AU3927" s="9"/>
      <c r="AV3927" s="9"/>
      <c r="AW3927" s="9"/>
      <c r="AX3927" s="9"/>
      <c r="AY3927" s="9"/>
    </row>
    <row r="3928" spans="1:51">
      <c r="A3928" s="9"/>
      <c r="B3928" s="9"/>
      <c r="C3928" s="9"/>
      <c r="D3928" s="9"/>
      <c r="E3928" s="9"/>
      <c r="F3928" s="9"/>
      <c r="G3928" s="9"/>
      <c r="H3928" s="9"/>
      <c r="I3928" s="9"/>
      <c r="J3928" s="9"/>
      <c r="K3928" s="9"/>
      <c r="L3928" s="9"/>
      <c r="M3928" s="9"/>
      <c r="N3928" s="9"/>
      <c r="O3928" s="9"/>
      <c r="P3928" s="9"/>
      <c r="Q3928" s="9"/>
      <c r="R3928" s="9"/>
      <c r="S3928" s="9"/>
      <c r="T3928" s="9"/>
      <c r="U3928" s="9"/>
      <c r="V3928" s="9"/>
      <c r="W3928" s="9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9"/>
      <c r="AS3928" s="9"/>
      <c r="AT3928" s="9"/>
      <c r="AU3928" s="9"/>
      <c r="AV3928" s="9"/>
      <c r="AW3928" s="9"/>
      <c r="AX3928" s="9"/>
      <c r="AY3928" s="9"/>
    </row>
    <row r="3929" spans="1:51">
      <c r="A3929" s="9"/>
      <c r="B3929" s="9"/>
      <c r="C3929" s="9"/>
      <c r="D3929" s="9"/>
      <c r="E3929" s="9"/>
      <c r="F3929" s="9"/>
      <c r="G3929" s="9"/>
      <c r="H3929" s="9"/>
      <c r="I3929" s="9"/>
      <c r="J3929" s="9"/>
      <c r="K3929" s="9"/>
      <c r="L3929" s="9"/>
      <c r="M3929" s="9"/>
      <c r="N3929" s="9"/>
      <c r="O3929" s="9"/>
      <c r="P3929" s="9"/>
      <c r="Q3929" s="9"/>
      <c r="R3929" s="9"/>
      <c r="S3929" s="9"/>
      <c r="T3929" s="9"/>
      <c r="U3929" s="9"/>
      <c r="V3929" s="9"/>
      <c r="W3929" s="9"/>
      <c r="X3929" s="9"/>
      <c r="Y3929" s="9"/>
      <c r="Z3929" s="9"/>
      <c r="AA3929" s="9"/>
      <c r="AB3929" s="9"/>
      <c r="AC3929" s="9"/>
      <c r="AD3929" s="9"/>
      <c r="AE3929" s="9"/>
      <c r="AF3929" s="9"/>
      <c r="AG3929" s="9"/>
      <c r="AH3929" s="9"/>
      <c r="AI3929" s="9"/>
      <c r="AJ3929" s="9"/>
      <c r="AK3929" s="9"/>
      <c r="AL3929" s="9"/>
      <c r="AM3929" s="9"/>
      <c r="AN3929" s="9"/>
      <c r="AO3929" s="9"/>
      <c r="AP3929" s="9"/>
      <c r="AQ3929" s="9"/>
      <c r="AR3929" s="9"/>
      <c r="AS3929" s="9"/>
      <c r="AT3929" s="9"/>
      <c r="AU3929" s="9"/>
      <c r="AV3929" s="9"/>
      <c r="AW3929" s="9"/>
      <c r="AX3929" s="9"/>
      <c r="AY3929" s="9"/>
    </row>
    <row r="3930" spans="1:51">
      <c r="A3930" s="9"/>
      <c r="B3930" s="9"/>
      <c r="C3930" s="9"/>
      <c r="D3930" s="9"/>
      <c r="E3930" s="9"/>
      <c r="F3930" s="9"/>
      <c r="G3930" s="9"/>
      <c r="H3930" s="9"/>
      <c r="I3930" s="9"/>
      <c r="J3930" s="9"/>
      <c r="K3930" s="9"/>
      <c r="L3930" s="9"/>
      <c r="M3930" s="9"/>
      <c r="N3930" s="9"/>
      <c r="O3930" s="9"/>
      <c r="P3930" s="9"/>
      <c r="Q3930" s="9"/>
      <c r="R3930" s="9"/>
      <c r="S3930" s="9"/>
      <c r="T3930" s="9"/>
      <c r="U3930" s="9"/>
      <c r="V3930" s="9"/>
      <c r="W3930" s="9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9"/>
      <c r="AS3930" s="9"/>
      <c r="AT3930" s="9"/>
      <c r="AU3930" s="9"/>
      <c r="AV3930" s="9"/>
      <c r="AW3930" s="9"/>
      <c r="AX3930" s="9"/>
      <c r="AY3930" s="9"/>
    </row>
    <row r="3931" spans="1:51">
      <c r="A3931" s="9"/>
      <c r="B3931" s="9"/>
      <c r="C3931" s="9"/>
      <c r="D3931" s="9"/>
      <c r="E3931" s="9"/>
      <c r="F3931" s="9"/>
      <c r="G3931" s="9"/>
      <c r="H3931" s="9"/>
      <c r="I3931" s="9"/>
      <c r="J3931" s="9"/>
      <c r="K3931" s="9"/>
      <c r="L3931" s="9"/>
      <c r="M3931" s="9"/>
      <c r="N3931" s="9"/>
      <c r="O3931" s="9"/>
      <c r="P3931" s="9"/>
      <c r="Q3931" s="9"/>
      <c r="R3931" s="9"/>
      <c r="S3931" s="9"/>
      <c r="T3931" s="9"/>
      <c r="U3931" s="9"/>
      <c r="V3931" s="9"/>
      <c r="W3931" s="9"/>
      <c r="X3931" s="9"/>
      <c r="Y3931" s="9"/>
      <c r="Z3931" s="9"/>
      <c r="AA3931" s="9"/>
      <c r="AB3931" s="9"/>
      <c r="AC3931" s="9"/>
      <c r="AD3931" s="9"/>
      <c r="AE3931" s="9"/>
      <c r="AF3931" s="9"/>
      <c r="AG3931" s="9"/>
      <c r="AH3931" s="9"/>
      <c r="AI3931" s="9"/>
      <c r="AJ3931" s="9"/>
      <c r="AK3931" s="9"/>
      <c r="AL3931" s="9"/>
      <c r="AM3931" s="9"/>
      <c r="AN3931" s="9"/>
      <c r="AO3931" s="9"/>
      <c r="AP3931" s="9"/>
      <c r="AQ3931" s="9"/>
      <c r="AR3931" s="9"/>
      <c r="AS3931" s="9"/>
      <c r="AT3931" s="9"/>
      <c r="AU3931" s="9"/>
      <c r="AV3931" s="9"/>
      <c r="AW3931" s="9"/>
      <c r="AX3931" s="9"/>
      <c r="AY3931" s="9"/>
    </row>
    <row r="3932" spans="1:51">
      <c r="A3932" s="9"/>
      <c r="B3932" s="9"/>
      <c r="C3932" s="9"/>
      <c r="D3932" s="9"/>
      <c r="E3932" s="9"/>
      <c r="F3932" s="9"/>
      <c r="G3932" s="9"/>
      <c r="H3932" s="9"/>
      <c r="I3932" s="9"/>
      <c r="J3932" s="9"/>
      <c r="K3932" s="9"/>
      <c r="L3932" s="9"/>
      <c r="M3932" s="9"/>
      <c r="N3932" s="9"/>
      <c r="O3932" s="9"/>
      <c r="P3932" s="9"/>
      <c r="Q3932" s="9"/>
      <c r="R3932" s="9"/>
      <c r="S3932" s="9"/>
      <c r="T3932" s="9"/>
      <c r="U3932" s="9"/>
      <c r="V3932" s="9"/>
      <c r="W3932" s="9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9"/>
      <c r="AS3932" s="9"/>
      <c r="AT3932" s="9"/>
      <c r="AU3932" s="9"/>
      <c r="AV3932" s="9"/>
      <c r="AW3932" s="9"/>
      <c r="AX3932" s="9"/>
      <c r="AY3932" s="9"/>
    </row>
    <row r="3933" spans="1:51">
      <c r="A3933" s="9"/>
      <c r="B3933" s="9"/>
      <c r="C3933" s="9"/>
      <c r="D3933" s="9"/>
      <c r="E3933" s="9"/>
      <c r="F3933" s="9"/>
      <c r="G3933" s="9"/>
      <c r="H3933" s="9"/>
      <c r="I3933" s="9"/>
      <c r="J3933" s="9"/>
      <c r="K3933" s="9"/>
      <c r="L3933" s="9"/>
      <c r="M3933" s="9"/>
      <c r="N3933" s="9"/>
      <c r="O3933" s="9"/>
      <c r="P3933" s="9"/>
      <c r="Q3933" s="9"/>
      <c r="R3933" s="9"/>
      <c r="S3933" s="9"/>
      <c r="T3933" s="9"/>
      <c r="U3933" s="9"/>
      <c r="V3933" s="9"/>
      <c r="W3933" s="9"/>
      <c r="X3933" s="9"/>
      <c r="Y3933" s="9"/>
      <c r="Z3933" s="9"/>
      <c r="AA3933" s="9"/>
      <c r="AB3933" s="9"/>
      <c r="AC3933" s="9"/>
      <c r="AD3933" s="9"/>
      <c r="AE3933" s="9"/>
      <c r="AF3933" s="9"/>
      <c r="AG3933" s="9"/>
      <c r="AH3933" s="9"/>
      <c r="AI3933" s="9"/>
      <c r="AJ3933" s="9"/>
      <c r="AK3933" s="9"/>
      <c r="AL3933" s="9"/>
      <c r="AM3933" s="9"/>
      <c r="AN3933" s="9"/>
      <c r="AO3933" s="9"/>
      <c r="AP3933" s="9"/>
      <c r="AQ3933" s="9"/>
      <c r="AR3933" s="9"/>
      <c r="AS3933" s="9"/>
      <c r="AT3933" s="9"/>
      <c r="AU3933" s="9"/>
      <c r="AV3933" s="9"/>
      <c r="AW3933" s="9"/>
      <c r="AX3933" s="9"/>
      <c r="AY3933" s="9"/>
    </row>
    <row r="3934" spans="1:51">
      <c r="A3934" s="9"/>
      <c r="B3934" s="9"/>
      <c r="C3934" s="9"/>
      <c r="D3934" s="9"/>
      <c r="E3934" s="9"/>
      <c r="F3934" s="9"/>
      <c r="G3934" s="9"/>
      <c r="H3934" s="9"/>
      <c r="I3934" s="9"/>
      <c r="J3934" s="9"/>
      <c r="K3934" s="9"/>
      <c r="L3934" s="9"/>
      <c r="M3934" s="9"/>
      <c r="N3934" s="9"/>
      <c r="O3934" s="9"/>
      <c r="P3934" s="9"/>
      <c r="Q3934" s="9"/>
      <c r="R3934" s="9"/>
      <c r="S3934" s="9"/>
      <c r="T3934" s="9"/>
      <c r="U3934" s="9"/>
      <c r="V3934" s="9"/>
      <c r="W3934" s="9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9"/>
      <c r="AS3934" s="9"/>
      <c r="AT3934" s="9"/>
      <c r="AU3934" s="9"/>
      <c r="AV3934" s="9"/>
      <c r="AW3934" s="9"/>
      <c r="AX3934" s="9"/>
      <c r="AY3934" s="9"/>
    </row>
    <row r="3935" spans="1:51">
      <c r="A3935" s="9"/>
      <c r="B3935" s="9"/>
      <c r="C3935" s="9"/>
      <c r="D3935" s="9"/>
      <c r="E3935" s="9"/>
      <c r="F3935" s="9"/>
      <c r="G3935" s="9"/>
      <c r="H3935" s="9"/>
      <c r="I3935" s="9"/>
      <c r="J3935" s="9"/>
      <c r="K3935" s="9"/>
      <c r="L3935" s="9"/>
      <c r="M3935" s="9"/>
      <c r="N3935" s="9"/>
      <c r="O3935" s="9"/>
      <c r="P3935" s="9"/>
      <c r="Q3935" s="9"/>
      <c r="R3935" s="9"/>
      <c r="S3935" s="9"/>
      <c r="T3935" s="9"/>
      <c r="U3935" s="9"/>
      <c r="V3935" s="9"/>
      <c r="W3935" s="9"/>
      <c r="X3935" s="9"/>
      <c r="Y3935" s="9"/>
      <c r="Z3935" s="9"/>
      <c r="AA3935" s="9"/>
      <c r="AB3935" s="9"/>
      <c r="AC3935" s="9"/>
      <c r="AD3935" s="9"/>
      <c r="AE3935" s="9"/>
      <c r="AF3935" s="9"/>
      <c r="AG3935" s="9"/>
      <c r="AH3935" s="9"/>
      <c r="AI3935" s="9"/>
      <c r="AJ3935" s="9"/>
      <c r="AK3935" s="9"/>
      <c r="AL3935" s="9"/>
      <c r="AM3935" s="9"/>
      <c r="AN3935" s="9"/>
      <c r="AO3935" s="9"/>
      <c r="AP3935" s="9"/>
      <c r="AQ3935" s="9"/>
      <c r="AR3935" s="9"/>
      <c r="AS3935" s="9"/>
      <c r="AT3935" s="9"/>
      <c r="AU3935" s="9"/>
      <c r="AV3935" s="9"/>
      <c r="AW3935" s="9"/>
      <c r="AX3935" s="9"/>
      <c r="AY3935" s="9"/>
    </row>
    <row r="3936" spans="1:51">
      <c r="A3936" s="9"/>
      <c r="B3936" s="9"/>
      <c r="C3936" s="9"/>
      <c r="D3936" s="9"/>
      <c r="E3936" s="9"/>
      <c r="F3936" s="9"/>
      <c r="G3936" s="9"/>
      <c r="H3936" s="9"/>
      <c r="I3936" s="9"/>
      <c r="J3936" s="9"/>
      <c r="K3936" s="9"/>
      <c r="L3936" s="9"/>
      <c r="M3936" s="9"/>
      <c r="N3936" s="9"/>
      <c r="O3936" s="9"/>
      <c r="P3936" s="9"/>
      <c r="Q3936" s="9"/>
      <c r="R3936" s="9"/>
      <c r="S3936" s="9"/>
      <c r="T3936" s="9"/>
      <c r="U3936" s="9"/>
      <c r="V3936" s="9"/>
      <c r="W3936" s="9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9"/>
      <c r="AS3936" s="9"/>
      <c r="AT3936" s="9"/>
      <c r="AU3936" s="9"/>
      <c r="AV3936" s="9"/>
      <c r="AW3936" s="9"/>
      <c r="AX3936" s="9"/>
      <c r="AY3936" s="9"/>
    </row>
    <row r="3937" spans="1:51">
      <c r="A3937" s="9"/>
      <c r="B3937" s="9"/>
      <c r="C3937" s="9"/>
      <c r="D3937" s="9"/>
      <c r="E3937" s="9"/>
      <c r="F3937" s="9"/>
      <c r="G3937" s="9"/>
      <c r="H3937" s="9"/>
      <c r="I3937" s="9"/>
      <c r="J3937" s="9"/>
      <c r="K3937" s="9"/>
      <c r="L3937" s="9"/>
      <c r="M3937" s="9"/>
      <c r="N3937" s="9"/>
      <c r="O3937" s="9"/>
      <c r="P3937" s="9"/>
      <c r="Q3937" s="9"/>
      <c r="R3937" s="9"/>
      <c r="S3937" s="9"/>
      <c r="T3937" s="9"/>
      <c r="U3937" s="9"/>
      <c r="V3937" s="9"/>
      <c r="W3937" s="9"/>
      <c r="X3937" s="9"/>
      <c r="Y3937" s="9"/>
      <c r="Z3937" s="9"/>
      <c r="AA3937" s="9"/>
      <c r="AB3937" s="9"/>
      <c r="AC3937" s="9"/>
      <c r="AD3937" s="9"/>
      <c r="AE3937" s="9"/>
      <c r="AF3937" s="9"/>
      <c r="AG3937" s="9"/>
      <c r="AH3937" s="9"/>
      <c r="AI3937" s="9"/>
      <c r="AJ3937" s="9"/>
      <c r="AK3937" s="9"/>
      <c r="AL3937" s="9"/>
      <c r="AM3937" s="9"/>
      <c r="AN3937" s="9"/>
      <c r="AO3937" s="9"/>
      <c r="AP3937" s="9"/>
      <c r="AQ3937" s="9"/>
      <c r="AR3937" s="9"/>
      <c r="AS3937" s="9"/>
      <c r="AT3937" s="9"/>
      <c r="AU3937" s="9"/>
      <c r="AV3937" s="9"/>
      <c r="AW3937" s="9"/>
      <c r="AX3937" s="9"/>
      <c r="AY3937" s="9"/>
    </row>
    <row r="3938" spans="1:51">
      <c r="A3938" s="9"/>
      <c r="B3938" s="9"/>
      <c r="C3938" s="9"/>
      <c r="D3938" s="9"/>
      <c r="E3938" s="9"/>
      <c r="F3938" s="9"/>
      <c r="G3938" s="9"/>
      <c r="H3938" s="9"/>
      <c r="I3938" s="9"/>
      <c r="J3938" s="9"/>
      <c r="K3938" s="9"/>
      <c r="L3938" s="9"/>
      <c r="M3938" s="9"/>
      <c r="N3938" s="9"/>
      <c r="O3938" s="9"/>
      <c r="P3938" s="9"/>
      <c r="Q3938" s="9"/>
      <c r="R3938" s="9"/>
      <c r="S3938" s="9"/>
      <c r="T3938" s="9"/>
      <c r="U3938" s="9"/>
      <c r="V3938" s="9"/>
      <c r="W3938" s="9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9"/>
      <c r="AS3938" s="9"/>
      <c r="AT3938" s="9"/>
      <c r="AU3938" s="9"/>
      <c r="AV3938" s="9"/>
      <c r="AW3938" s="9"/>
      <c r="AX3938" s="9"/>
      <c r="AY3938" s="9"/>
    </row>
    <row r="3939" spans="1:51">
      <c r="A3939" s="9"/>
      <c r="B3939" s="9"/>
      <c r="C3939" s="9"/>
      <c r="D3939" s="9"/>
      <c r="E3939" s="9"/>
      <c r="F3939" s="9"/>
      <c r="G3939" s="9"/>
      <c r="H3939" s="9"/>
      <c r="I3939" s="9"/>
      <c r="J3939" s="9"/>
      <c r="K3939" s="9"/>
      <c r="L3939" s="9"/>
      <c r="M3939" s="9"/>
      <c r="N3939" s="9"/>
      <c r="O3939" s="9"/>
      <c r="P3939" s="9"/>
      <c r="Q3939" s="9"/>
      <c r="R3939" s="9"/>
      <c r="S3939" s="9"/>
      <c r="T3939" s="9"/>
      <c r="U3939" s="9"/>
      <c r="V3939" s="9"/>
      <c r="W3939" s="9"/>
      <c r="X3939" s="9"/>
      <c r="Y3939" s="9"/>
      <c r="Z3939" s="9"/>
      <c r="AA3939" s="9"/>
      <c r="AB3939" s="9"/>
      <c r="AC3939" s="9"/>
      <c r="AD3939" s="9"/>
      <c r="AE3939" s="9"/>
      <c r="AF3939" s="9"/>
      <c r="AG3939" s="9"/>
      <c r="AH3939" s="9"/>
      <c r="AI3939" s="9"/>
      <c r="AJ3939" s="9"/>
      <c r="AK3939" s="9"/>
      <c r="AL3939" s="9"/>
      <c r="AM3939" s="9"/>
      <c r="AN3939" s="9"/>
      <c r="AO3939" s="9"/>
      <c r="AP3939" s="9"/>
      <c r="AQ3939" s="9"/>
      <c r="AR3939" s="9"/>
      <c r="AS3939" s="9"/>
      <c r="AT3939" s="9"/>
      <c r="AU3939" s="9"/>
      <c r="AV3939" s="9"/>
      <c r="AW3939" s="9"/>
      <c r="AX3939" s="9"/>
      <c r="AY3939" s="9"/>
    </row>
    <row r="3940" spans="1:51">
      <c r="A3940" s="9"/>
      <c r="B3940" s="9"/>
      <c r="C3940" s="9"/>
      <c r="D3940" s="9"/>
      <c r="E3940" s="9"/>
      <c r="F3940" s="9"/>
      <c r="G3940" s="9"/>
      <c r="H3940" s="9"/>
      <c r="I3940" s="9"/>
      <c r="J3940" s="9"/>
      <c r="K3940" s="9"/>
      <c r="L3940" s="9"/>
      <c r="M3940" s="9"/>
      <c r="N3940" s="9"/>
      <c r="O3940" s="9"/>
      <c r="P3940" s="9"/>
      <c r="Q3940" s="9"/>
      <c r="R3940" s="9"/>
      <c r="S3940" s="9"/>
      <c r="T3940" s="9"/>
      <c r="U3940" s="9"/>
      <c r="V3940" s="9"/>
      <c r="W3940" s="9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9"/>
      <c r="AS3940" s="9"/>
      <c r="AT3940" s="9"/>
      <c r="AU3940" s="9"/>
      <c r="AV3940" s="9"/>
      <c r="AW3940" s="9"/>
      <c r="AX3940" s="9"/>
      <c r="AY3940" s="9"/>
    </row>
    <row r="3941" spans="1:51">
      <c r="A3941" s="9"/>
      <c r="B3941" s="9"/>
      <c r="C3941" s="9"/>
      <c r="D3941" s="9"/>
      <c r="E3941" s="9"/>
      <c r="F3941" s="9"/>
      <c r="G3941" s="9"/>
      <c r="H3941" s="9"/>
      <c r="I3941" s="9"/>
      <c r="J3941" s="9"/>
      <c r="K3941" s="9"/>
      <c r="L3941" s="9"/>
      <c r="M3941" s="9"/>
      <c r="N3941" s="9"/>
      <c r="O3941" s="9"/>
      <c r="P3941" s="9"/>
      <c r="Q3941" s="9"/>
      <c r="R3941" s="9"/>
      <c r="S3941" s="9"/>
      <c r="T3941" s="9"/>
      <c r="U3941" s="9"/>
      <c r="V3941" s="9"/>
      <c r="W3941" s="9"/>
      <c r="X3941" s="9"/>
      <c r="Y3941" s="9"/>
      <c r="Z3941" s="9"/>
      <c r="AA3941" s="9"/>
      <c r="AB3941" s="9"/>
      <c r="AC3941" s="9"/>
      <c r="AD3941" s="9"/>
      <c r="AE3941" s="9"/>
      <c r="AF3941" s="9"/>
      <c r="AG3941" s="9"/>
      <c r="AH3941" s="9"/>
      <c r="AI3941" s="9"/>
      <c r="AJ3941" s="9"/>
      <c r="AK3941" s="9"/>
      <c r="AL3941" s="9"/>
      <c r="AM3941" s="9"/>
      <c r="AN3941" s="9"/>
      <c r="AO3941" s="9"/>
      <c r="AP3941" s="9"/>
      <c r="AQ3941" s="9"/>
      <c r="AR3941" s="9"/>
      <c r="AS3941" s="9"/>
      <c r="AT3941" s="9"/>
      <c r="AU3941" s="9"/>
      <c r="AV3941" s="9"/>
      <c r="AW3941" s="9"/>
      <c r="AX3941" s="9"/>
      <c r="AY3941" s="9"/>
    </row>
    <row r="3942" spans="1:51">
      <c r="A3942" s="9"/>
      <c r="B3942" s="9"/>
      <c r="C3942" s="9"/>
      <c r="D3942" s="9"/>
      <c r="E3942" s="9"/>
      <c r="F3942" s="9"/>
      <c r="G3942" s="9"/>
      <c r="H3942" s="9"/>
      <c r="I3942" s="9"/>
      <c r="J3942" s="9"/>
      <c r="K3942" s="9"/>
      <c r="L3942" s="9"/>
      <c r="M3942" s="9"/>
      <c r="N3942" s="9"/>
      <c r="O3942" s="9"/>
      <c r="P3942" s="9"/>
      <c r="Q3942" s="9"/>
      <c r="R3942" s="9"/>
      <c r="S3942" s="9"/>
      <c r="T3942" s="9"/>
      <c r="U3942" s="9"/>
      <c r="V3942" s="9"/>
      <c r="W3942" s="9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9"/>
      <c r="AS3942" s="9"/>
      <c r="AT3942" s="9"/>
      <c r="AU3942" s="9"/>
      <c r="AV3942" s="9"/>
      <c r="AW3942" s="9"/>
      <c r="AX3942" s="9"/>
      <c r="AY3942" s="9"/>
    </row>
    <row r="3943" spans="1:51">
      <c r="A3943" s="9"/>
      <c r="B3943" s="9"/>
      <c r="C3943" s="9"/>
      <c r="D3943" s="9"/>
      <c r="E3943" s="9"/>
      <c r="F3943" s="9"/>
      <c r="G3943" s="9"/>
      <c r="H3943" s="9"/>
      <c r="I3943" s="9"/>
      <c r="J3943" s="9"/>
      <c r="K3943" s="9"/>
      <c r="L3943" s="9"/>
      <c r="M3943" s="9"/>
      <c r="N3943" s="9"/>
      <c r="O3943" s="9"/>
      <c r="P3943" s="9"/>
      <c r="Q3943" s="9"/>
      <c r="R3943" s="9"/>
      <c r="S3943" s="9"/>
      <c r="T3943" s="9"/>
      <c r="U3943" s="9"/>
      <c r="V3943" s="9"/>
      <c r="W3943" s="9"/>
      <c r="X3943" s="9"/>
      <c r="Y3943" s="9"/>
      <c r="Z3943" s="9"/>
      <c r="AA3943" s="9"/>
      <c r="AB3943" s="9"/>
      <c r="AC3943" s="9"/>
      <c r="AD3943" s="9"/>
      <c r="AE3943" s="9"/>
      <c r="AF3943" s="9"/>
      <c r="AG3943" s="9"/>
      <c r="AH3943" s="9"/>
      <c r="AI3943" s="9"/>
      <c r="AJ3943" s="9"/>
      <c r="AK3943" s="9"/>
      <c r="AL3943" s="9"/>
      <c r="AM3943" s="9"/>
      <c r="AN3943" s="9"/>
      <c r="AO3943" s="9"/>
      <c r="AP3943" s="9"/>
      <c r="AQ3943" s="9"/>
      <c r="AR3943" s="9"/>
      <c r="AS3943" s="9"/>
      <c r="AT3943" s="9"/>
      <c r="AU3943" s="9"/>
      <c r="AV3943" s="9"/>
      <c r="AW3943" s="9"/>
      <c r="AX3943" s="9"/>
      <c r="AY3943" s="9"/>
    </row>
    <row r="3944" spans="1:51">
      <c r="A3944" s="9"/>
      <c r="B3944" s="9"/>
      <c r="C3944" s="9"/>
      <c r="D3944" s="9"/>
      <c r="E3944" s="9"/>
      <c r="F3944" s="9"/>
      <c r="G3944" s="9"/>
      <c r="H3944" s="9"/>
      <c r="I3944" s="9"/>
      <c r="J3944" s="9"/>
      <c r="K3944" s="9"/>
      <c r="L3944" s="9"/>
      <c r="M3944" s="9"/>
      <c r="N3944" s="9"/>
      <c r="O3944" s="9"/>
      <c r="P3944" s="9"/>
      <c r="Q3944" s="9"/>
      <c r="R3944" s="9"/>
      <c r="S3944" s="9"/>
      <c r="T3944" s="9"/>
      <c r="U3944" s="9"/>
      <c r="V3944" s="9"/>
      <c r="W3944" s="9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9"/>
      <c r="AS3944" s="9"/>
      <c r="AT3944" s="9"/>
      <c r="AU3944" s="9"/>
      <c r="AV3944" s="9"/>
      <c r="AW3944" s="9"/>
      <c r="AX3944" s="9"/>
      <c r="AY3944" s="9"/>
    </row>
    <row r="3945" spans="1:51">
      <c r="A3945" s="9"/>
      <c r="B3945" s="9"/>
      <c r="C3945" s="9"/>
      <c r="D3945" s="9"/>
      <c r="E3945" s="9"/>
      <c r="F3945" s="9"/>
      <c r="G3945" s="9"/>
      <c r="H3945" s="9"/>
      <c r="I3945" s="9"/>
      <c r="J3945" s="9"/>
      <c r="K3945" s="9"/>
      <c r="L3945" s="9"/>
      <c r="M3945" s="9"/>
      <c r="N3945" s="9"/>
      <c r="O3945" s="9"/>
      <c r="P3945" s="9"/>
      <c r="Q3945" s="9"/>
      <c r="R3945" s="9"/>
      <c r="S3945" s="9"/>
      <c r="T3945" s="9"/>
      <c r="U3945" s="9"/>
      <c r="V3945" s="9"/>
      <c r="W3945" s="9"/>
      <c r="X3945" s="9"/>
      <c r="Y3945" s="9"/>
      <c r="Z3945" s="9"/>
      <c r="AA3945" s="9"/>
      <c r="AB3945" s="9"/>
      <c r="AC3945" s="9"/>
      <c r="AD3945" s="9"/>
      <c r="AE3945" s="9"/>
      <c r="AF3945" s="9"/>
      <c r="AG3945" s="9"/>
      <c r="AH3945" s="9"/>
      <c r="AI3945" s="9"/>
      <c r="AJ3945" s="9"/>
      <c r="AK3945" s="9"/>
      <c r="AL3945" s="9"/>
      <c r="AM3945" s="9"/>
      <c r="AN3945" s="9"/>
      <c r="AO3945" s="9"/>
      <c r="AP3945" s="9"/>
      <c r="AQ3945" s="9"/>
      <c r="AR3945" s="9"/>
      <c r="AS3945" s="9"/>
      <c r="AT3945" s="9"/>
      <c r="AU3945" s="9"/>
      <c r="AV3945" s="9"/>
      <c r="AW3945" s="9"/>
      <c r="AX3945" s="9"/>
      <c r="AY3945" s="9"/>
    </row>
    <row r="3946" spans="1:51">
      <c r="A3946" s="9"/>
      <c r="B3946" s="9"/>
      <c r="C3946" s="9"/>
      <c r="D3946" s="9"/>
      <c r="E3946" s="9"/>
      <c r="F3946" s="9"/>
      <c r="G3946" s="9"/>
      <c r="H3946" s="9"/>
      <c r="I3946" s="9"/>
      <c r="J3946" s="9"/>
      <c r="K3946" s="9"/>
      <c r="L3946" s="9"/>
      <c r="M3946" s="9"/>
      <c r="N3946" s="9"/>
      <c r="O3946" s="9"/>
      <c r="P3946" s="9"/>
      <c r="Q3946" s="9"/>
      <c r="R3946" s="9"/>
      <c r="S3946" s="9"/>
      <c r="T3946" s="9"/>
      <c r="U3946" s="9"/>
      <c r="V3946" s="9"/>
      <c r="W3946" s="9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9"/>
      <c r="AS3946" s="9"/>
      <c r="AT3946" s="9"/>
      <c r="AU3946" s="9"/>
      <c r="AV3946" s="9"/>
      <c r="AW3946" s="9"/>
      <c r="AX3946" s="9"/>
      <c r="AY3946" s="9"/>
    </row>
    <row r="3947" spans="1:51">
      <c r="A3947" s="9"/>
      <c r="B3947" s="9"/>
      <c r="C3947" s="9"/>
      <c r="D3947" s="9"/>
      <c r="E3947" s="9"/>
      <c r="F3947" s="9"/>
      <c r="G3947" s="9"/>
      <c r="H3947" s="9"/>
      <c r="I3947" s="9"/>
      <c r="J3947" s="9"/>
      <c r="K3947" s="9"/>
      <c r="L3947" s="9"/>
      <c r="M3947" s="9"/>
      <c r="N3947" s="9"/>
      <c r="O3947" s="9"/>
      <c r="P3947" s="9"/>
      <c r="Q3947" s="9"/>
      <c r="R3947" s="9"/>
      <c r="S3947" s="9"/>
      <c r="T3947" s="9"/>
      <c r="U3947" s="9"/>
      <c r="V3947" s="9"/>
      <c r="W3947" s="9"/>
      <c r="X3947" s="9"/>
      <c r="Y3947" s="9"/>
      <c r="Z3947" s="9"/>
      <c r="AA3947" s="9"/>
      <c r="AB3947" s="9"/>
      <c r="AC3947" s="9"/>
      <c r="AD3947" s="9"/>
      <c r="AE3947" s="9"/>
      <c r="AF3947" s="9"/>
      <c r="AG3947" s="9"/>
      <c r="AH3947" s="9"/>
      <c r="AI3947" s="9"/>
      <c r="AJ3947" s="9"/>
      <c r="AK3947" s="9"/>
      <c r="AL3947" s="9"/>
      <c r="AM3947" s="9"/>
      <c r="AN3947" s="9"/>
      <c r="AO3947" s="9"/>
      <c r="AP3947" s="9"/>
      <c r="AQ3947" s="9"/>
      <c r="AR3947" s="9"/>
      <c r="AS3947" s="9"/>
      <c r="AT3947" s="9"/>
      <c r="AU3947" s="9"/>
      <c r="AV3947" s="9"/>
      <c r="AW3947" s="9"/>
      <c r="AX3947" s="9"/>
      <c r="AY3947" s="9"/>
    </row>
    <row r="3948" spans="1:51">
      <c r="A3948" s="9"/>
      <c r="B3948" s="9"/>
      <c r="C3948" s="9"/>
      <c r="D3948" s="9"/>
      <c r="E3948" s="9"/>
      <c r="F3948" s="9"/>
      <c r="G3948" s="9"/>
      <c r="H3948" s="9"/>
      <c r="I3948" s="9"/>
      <c r="J3948" s="9"/>
      <c r="K3948" s="9"/>
      <c r="L3948" s="9"/>
      <c r="M3948" s="9"/>
      <c r="N3948" s="9"/>
      <c r="O3948" s="9"/>
      <c r="P3948" s="9"/>
      <c r="Q3948" s="9"/>
      <c r="R3948" s="9"/>
      <c r="S3948" s="9"/>
      <c r="T3948" s="9"/>
      <c r="U3948" s="9"/>
      <c r="V3948" s="9"/>
      <c r="W3948" s="9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9"/>
      <c r="AS3948" s="9"/>
      <c r="AT3948" s="9"/>
      <c r="AU3948" s="9"/>
      <c r="AV3948" s="9"/>
      <c r="AW3948" s="9"/>
      <c r="AX3948" s="9"/>
      <c r="AY3948" s="9"/>
    </row>
    <row r="3949" spans="1:51">
      <c r="A3949" s="9"/>
      <c r="B3949" s="9"/>
      <c r="C3949" s="9"/>
      <c r="D3949" s="9"/>
      <c r="E3949" s="9"/>
      <c r="F3949" s="9"/>
      <c r="G3949" s="9"/>
      <c r="H3949" s="9"/>
      <c r="I3949" s="9"/>
      <c r="J3949" s="9"/>
      <c r="K3949" s="9"/>
      <c r="L3949" s="9"/>
      <c r="M3949" s="9"/>
      <c r="N3949" s="9"/>
      <c r="O3949" s="9"/>
      <c r="P3949" s="9"/>
      <c r="Q3949" s="9"/>
      <c r="R3949" s="9"/>
      <c r="S3949" s="9"/>
      <c r="T3949" s="9"/>
      <c r="U3949" s="9"/>
      <c r="V3949" s="9"/>
      <c r="W3949" s="9"/>
      <c r="X3949" s="9"/>
      <c r="Y3949" s="9"/>
      <c r="Z3949" s="9"/>
      <c r="AA3949" s="9"/>
      <c r="AB3949" s="9"/>
      <c r="AC3949" s="9"/>
      <c r="AD3949" s="9"/>
      <c r="AE3949" s="9"/>
      <c r="AF3949" s="9"/>
      <c r="AG3949" s="9"/>
      <c r="AH3949" s="9"/>
      <c r="AI3949" s="9"/>
      <c r="AJ3949" s="9"/>
      <c r="AK3949" s="9"/>
      <c r="AL3949" s="9"/>
      <c r="AM3949" s="9"/>
      <c r="AN3949" s="9"/>
      <c r="AO3949" s="9"/>
      <c r="AP3949" s="9"/>
      <c r="AQ3949" s="9"/>
      <c r="AR3949" s="9"/>
      <c r="AS3949" s="9"/>
      <c r="AT3949" s="9"/>
      <c r="AU3949" s="9"/>
      <c r="AV3949" s="9"/>
      <c r="AW3949" s="9"/>
      <c r="AX3949" s="9"/>
      <c r="AY3949" s="9"/>
    </row>
    <row r="3950" spans="1:51">
      <c r="A3950" s="9"/>
      <c r="B3950" s="9"/>
      <c r="C3950" s="9"/>
      <c r="D3950" s="9"/>
      <c r="E3950" s="9"/>
      <c r="F3950" s="9"/>
      <c r="G3950" s="9"/>
      <c r="H3950" s="9"/>
      <c r="I3950" s="9"/>
      <c r="J3950" s="9"/>
      <c r="K3950" s="9"/>
      <c r="L3950" s="9"/>
      <c r="M3950" s="9"/>
      <c r="N3950" s="9"/>
      <c r="O3950" s="9"/>
      <c r="P3950" s="9"/>
      <c r="Q3950" s="9"/>
      <c r="R3950" s="9"/>
      <c r="S3950" s="9"/>
      <c r="T3950" s="9"/>
      <c r="U3950" s="9"/>
      <c r="V3950" s="9"/>
      <c r="W3950" s="9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9"/>
      <c r="AS3950" s="9"/>
      <c r="AT3950" s="9"/>
      <c r="AU3950" s="9"/>
      <c r="AV3950" s="9"/>
      <c r="AW3950" s="9"/>
      <c r="AX3950" s="9"/>
      <c r="AY3950" s="9"/>
    </row>
    <row r="3951" spans="1:51">
      <c r="A3951" s="9"/>
      <c r="B3951" s="9"/>
      <c r="C3951" s="9"/>
      <c r="D3951" s="9"/>
      <c r="E3951" s="9"/>
      <c r="F3951" s="9"/>
      <c r="G3951" s="9"/>
      <c r="H3951" s="9"/>
      <c r="I3951" s="9"/>
      <c r="J3951" s="9"/>
      <c r="K3951" s="9"/>
      <c r="L3951" s="9"/>
      <c r="M3951" s="9"/>
      <c r="N3951" s="9"/>
      <c r="O3951" s="9"/>
      <c r="P3951" s="9"/>
      <c r="Q3951" s="9"/>
      <c r="R3951" s="9"/>
      <c r="S3951" s="9"/>
      <c r="T3951" s="9"/>
      <c r="U3951" s="9"/>
      <c r="V3951" s="9"/>
      <c r="W3951" s="9"/>
      <c r="X3951" s="9"/>
      <c r="Y3951" s="9"/>
      <c r="Z3951" s="9"/>
      <c r="AA3951" s="9"/>
      <c r="AB3951" s="9"/>
      <c r="AC3951" s="9"/>
      <c r="AD3951" s="9"/>
      <c r="AE3951" s="9"/>
      <c r="AF3951" s="9"/>
      <c r="AG3951" s="9"/>
      <c r="AH3951" s="9"/>
      <c r="AI3951" s="9"/>
      <c r="AJ3951" s="9"/>
      <c r="AK3951" s="9"/>
      <c r="AL3951" s="9"/>
      <c r="AM3951" s="9"/>
      <c r="AN3951" s="9"/>
      <c r="AO3951" s="9"/>
      <c r="AP3951" s="9"/>
      <c r="AQ3951" s="9"/>
      <c r="AR3951" s="9"/>
      <c r="AS3951" s="9"/>
      <c r="AT3951" s="9"/>
      <c r="AU3951" s="9"/>
      <c r="AV3951" s="9"/>
      <c r="AW3951" s="9"/>
      <c r="AX3951" s="9"/>
      <c r="AY3951" s="9"/>
    </row>
    <row r="3952" spans="1:51">
      <c r="A3952" s="9"/>
      <c r="B3952" s="9"/>
      <c r="C3952" s="9"/>
      <c r="D3952" s="9"/>
      <c r="E3952" s="9"/>
      <c r="F3952" s="9"/>
      <c r="G3952" s="9"/>
      <c r="H3952" s="9"/>
      <c r="I3952" s="9"/>
      <c r="J3952" s="9"/>
      <c r="K3952" s="9"/>
      <c r="L3952" s="9"/>
      <c r="M3952" s="9"/>
      <c r="N3952" s="9"/>
      <c r="O3952" s="9"/>
      <c r="P3952" s="9"/>
      <c r="Q3952" s="9"/>
      <c r="R3952" s="9"/>
      <c r="S3952" s="9"/>
      <c r="T3952" s="9"/>
      <c r="U3952" s="9"/>
      <c r="V3952" s="9"/>
      <c r="W3952" s="9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9"/>
      <c r="AS3952" s="9"/>
      <c r="AT3952" s="9"/>
      <c r="AU3952" s="9"/>
      <c r="AV3952" s="9"/>
      <c r="AW3952" s="9"/>
      <c r="AX3952" s="9"/>
      <c r="AY3952" s="9"/>
    </row>
    <row r="3953" spans="1:51">
      <c r="A3953" s="9"/>
      <c r="B3953" s="9"/>
      <c r="C3953" s="9"/>
      <c r="D3953" s="9"/>
      <c r="E3953" s="9"/>
      <c r="F3953" s="9"/>
      <c r="G3953" s="9"/>
      <c r="H3953" s="9"/>
      <c r="I3953" s="9"/>
      <c r="J3953" s="9"/>
      <c r="K3953" s="9"/>
      <c r="L3953" s="9"/>
      <c r="M3953" s="9"/>
      <c r="N3953" s="9"/>
      <c r="O3953" s="9"/>
      <c r="P3953" s="9"/>
      <c r="Q3953" s="9"/>
      <c r="R3953" s="9"/>
      <c r="S3953" s="9"/>
      <c r="T3953" s="9"/>
      <c r="U3953" s="9"/>
      <c r="V3953" s="9"/>
      <c r="W3953" s="9"/>
      <c r="X3953" s="9"/>
      <c r="Y3953" s="9"/>
      <c r="Z3953" s="9"/>
      <c r="AA3953" s="9"/>
      <c r="AB3953" s="9"/>
      <c r="AC3953" s="9"/>
      <c r="AD3953" s="9"/>
      <c r="AE3953" s="9"/>
      <c r="AF3953" s="9"/>
      <c r="AG3953" s="9"/>
      <c r="AH3953" s="9"/>
      <c r="AI3953" s="9"/>
      <c r="AJ3953" s="9"/>
      <c r="AK3953" s="9"/>
      <c r="AL3953" s="9"/>
      <c r="AM3953" s="9"/>
      <c r="AN3953" s="9"/>
      <c r="AO3953" s="9"/>
      <c r="AP3953" s="9"/>
      <c r="AQ3953" s="9"/>
      <c r="AR3953" s="9"/>
      <c r="AS3953" s="9"/>
      <c r="AT3953" s="9"/>
      <c r="AU3953" s="9"/>
      <c r="AV3953" s="9"/>
      <c r="AW3953" s="9"/>
      <c r="AX3953" s="9"/>
      <c r="AY3953" s="9"/>
    </row>
    <row r="3954" spans="1:51">
      <c r="A3954" s="9"/>
      <c r="B3954" s="9"/>
      <c r="C3954" s="9"/>
      <c r="D3954" s="9"/>
      <c r="E3954" s="9"/>
      <c r="F3954" s="9"/>
      <c r="G3954" s="9"/>
      <c r="H3954" s="9"/>
      <c r="I3954" s="9"/>
      <c r="J3954" s="9"/>
      <c r="K3954" s="9"/>
      <c r="L3954" s="9"/>
      <c r="M3954" s="9"/>
      <c r="N3954" s="9"/>
      <c r="O3954" s="9"/>
      <c r="P3954" s="9"/>
      <c r="Q3954" s="9"/>
      <c r="R3954" s="9"/>
      <c r="S3954" s="9"/>
      <c r="T3954" s="9"/>
      <c r="U3954" s="9"/>
      <c r="V3954" s="9"/>
      <c r="W3954" s="9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9"/>
      <c r="AS3954" s="9"/>
      <c r="AT3954" s="9"/>
      <c r="AU3954" s="9"/>
      <c r="AV3954" s="9"/>
      <c r="AW3954" s="9"/>
      <c r="AX3954" s="9"/>
      <c r="AY3954" s="9"/>
    </row>
    <row r="3955" spans="1:51">
      <c r="A3955" s="9"/>
      <c r="B3955" s="9"/>
      <c r="C3955" s="9"/>
      <c r="D3955" s="9"/>
      <c r="E3955" s="9"/>
      <c r="F3955" s="9"/>
      <c r="G3955" s="9"/>
      <c r="H3955" s="9"/>
      <c r="I3955" s="9"/>
      <c r="J3955" s="9"/>
      <c r="K3955" s="9"/>
      <c r="L3955" s="9"/>
      <c r="M3955" s="9"/>
      <c r="N3955" s="9"/>
      <c r="O3955" s="9"/>
      <c r="P3955" s="9"/>
      <c r="Q3955" s="9"/>
      <c r="R3955" s="9"/>
      <c r="S3955" s="9"/>
      <c r="T3955" s="9"/>
      <c r="U3955" s="9"/>
      <c r="V3955" s="9"/>
      <c r="W3955" s="9"/>
      <c r="X3955" s="9"/>
      <c r="Y3955" s="9"/>
      <c r="Z3955" s="9"/>
      <c r="AA3955" s="9"/>
      <c r="AB3955" s="9"/>
      <c r="AC3955" s="9"/>
      <c r="AD3955" s="9"/>
      <c r="AE3955" s="9"/>
      <c r="AF3955" s="9"/>
      <c r="AG3955" s="9"/>
      <c r="AH3955" s="9"/>
      <c r="AI3955" s="9"/>
      <c r="AJ3955" s="9"/>
      <c r="AK3955" s="9"/>
      <c r="AL3955" s="9"/>
      <c r="AM3955" s="9"/>
      <c r="AN3955" s="9"/>
      <c r="AO3955" s="9"/>
      <c r="AP3955" s="9"/>
      <c r="AQ3955" s="9"/>
      <c r="AR3955" s="9"/>
      <c r="AS3955" s="9"/>
      <c r="AT3955" s="9"/>
      <c r="AU3955" s="9"/>
      <c r="AV3955" s="9"/>
      <c r="AW3955" s="9"/>
      <c r="AX3955" s="9"/>
      <c r="AY3955" s="9"/>
    </row>
    <row r="3956" spans="1:51">
      <c r="A3956" s="9"/>
      <c r="B3956" s="9"/>
      <c r="C3956" s="9"/>
      <c r="D3956" s="9"/>
      <c r="E3956" s="9"/>
      <c r="F3956" s="9"/>
      <c r="G3956" s="9"/>
      <c r="H3956" s="9"/>
      <c r="I3956" s="9"/>
      <c r="J3956" s="9"/>
      <c r="K3956" s="9"/>
      <c r="L3956" s="9"/>
      <c r="M3956" s="9"/>
      <c r="N3956" s="9"/>
      <c r="O3956" s="9"/>
      <c r="P3956" s="9"/>
      <c r="Q3956" s="9"/>
      <c r="R3956" s="9"/>
      <c r="S3956" s="9"/>
      <c r="T3956" s="9"/>
      <c r="U3956" s="9"/>
      <c r="V3956" s="9"/>
      <c r="W3956" s="9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9"/>
      <c r="AS3956" s="9"/>
      <c r="AT3956" s="9"/>
      <c r="AU3956" s="9"/>
      <c r="AV3956" s="9"/>
      <c r="AW3956" s="9"/>
      <c r="AX3956" s="9"/>
      <c r="AY3956" s="9"/>
    </row>
    <row r="3957" spans="1:51">
      <c r="A3957" s="9"/>
      <c r="B3957" s="9"/>
      <c r="C3957" s="9"/>
      <c r="D3957" s="9"/>
      <c r="E3957" s="9"/>
      <c r="F3957" s="9"/>
      <c r="G3957" s="9"/>
      <c r="H3957" s="9"/>
      <c r="I3957" s="9"/>
      <c r="J3957" s="9"/>
      <c r="K3957" s="9"/>
      <c r="L3957" s="9"/>
      <c r="M3957" s="9"/>
      <c r="N3957" s="9"/>
      <c r="O3957" s="9"/>
      <c r="P3957" s="9"/>
      <c r="Q3957" s="9"/>
      <c r="R3957" s="9"/>
      <c r="S3957" s="9"/>
      <c r="T3957" s="9"/>
      <c r="U3957" s="9"/>
      <c r="V3957" s="9"/>
      <c r="W3957" s="9"/>
      <c r="X3957" s="9"/>
      <c r="Y3957" s="9"/>
      <c r="Z3957" s="9"/>
      <c r="AA3957" s="9"/>
      <c r="AB3957" s="9"/>
      <c r="AC3957" s="9"/>
      <c r="AD3957" s="9"/>
      <c r="AE3957" s="9"/>
      <c r="AF3957" s="9"/>
      <c r="AG3957" s="9"/>
      <c r="AH3957" s="9"/>
      <c r="AI3957" s="9"/>
      <c r="AJ3957" s="9"/>
      <c r="AK3957" s="9"/>
      <c r="AL3957" s="9"/>
      <c r="AM3957" s="9"/>
      <c r="AN3957" s="9"/>
      <c r="AO3957" s="9"/>
      <c r="AP3957" s="9"/>
      <c r="AQ3957" s="9"/>
      <c r="AR3957" s="9"/>
      <c r="AS3957" s="9"/>
      <c r="AT3957" s="9"/>
      <c r="AU3957" s="9"/>
      <c r="AV3957" s="9"/>
      <c r="AW3957" s="9"/>
      <c r="AX3957" s="9"/>
      <c r="AY3957" s="9"/>
    </row>
    <row r="3958" spans="1:51">
      <c r="A3958" s="9"/>
      <c r="B3958" s="9"/>
      <c r="C3958" s="9"/>
      <c r="D3958" s="9"/>
      <c r="E3958" s="9"/>
      <c r="F3958" s="9"/>
      <c r="G3958" s="9"/>
      <c r="H3958" s="9"/>
      <c r="I3958" s="9"/>
      <c r="J3958" s="9"/>
      <c r="K3958" s="9"/>
      <c r="L3958" s="9"/>
      <c r="M3958" s="9"/>
      <c r="N3958" s="9"/>
      <c r="O3958" s="9"/>
      <c r="P3958" s="9"/>
      <c r="Q3958" s="9"/>
      <c r="R3958" s="9"/>
      <c r="S3958" s="9"/>
      <c r="T3958" s="9"/>
      <c r="U3958" s="9"/>
      <c r="V3958" s="9"/>
      <c r="W3958" s="9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9"/>
      <c r="AS3958" s="9"/>
      <c r="AT3958" s="9"/>
      <c r="AU3958" s="9"/>
      <c r="AV3958" s="9"/>
      <c r="AW3958" s="9"/>
      <c r="AX3958" s="9"/>
      <c r="AY3958" s="9"/>
    </row>
    <row r="3959" spans="1:51">
      <c r="A3959" s="9"/>
      <c r="B3959" s="9"/>
      <c r="C3959" s="9"/>
      <c r="D3959" s="9"/>
      <c r="E3959" s="9"/>
      <c r="F3959" s="9"/>
      <c r="G3959" s="9"/>
      <c r="H3959" s="9"/>
      <c r="I3959" s="9"/>
      <c r="J3959" s="9"/>
      <c r="K3959" s="9"/>
      <c r="L3959" s="9"/>
      <c r="M3959" s="9"/>
      <c r="N3959" s="9"/>
      <c r="O3959" s="9"/>
      <c r="P3959" s="9"/>
      <c r="Q3959" s="9"/>
      <c r="R3959" s="9"/>
      <c r="S3959" s="9"/>
      <c r="T3959" s="9"/>
      <c r="U3959" s="9"/>
      <c r="V3959" s="9"/>
      <c r="W3959" s="9"/>
      <c r="X3959" s="9"/>
      <c r="Y3959" s="9"/>
      <c r="Z3959" s="9"/>
      <c r="AA3959" s="9"/>
      <c r="AB3959" s="9"/>
      <c r="AC3959" s="9"/>
      <c r="AD3959" s="9"/>
      <c r="AE3959" s="9"/>
      <c r="AF3959" s="9"/>
      <c r="AG3959" s="9"/>
      <c r="AH3959" s="9"/>
      <c r="AI3959" s="9"/>
      <c r="AJ3959" s="9"/>
      <c r="AK3959" s="9"/>
      <c r="AL3959" s="9"/>
      <c r="AM3959" s="9"/>
      <c r="AN3959" s="9"/>
      <c r="AO3959" s="9"/>
      <c r="AP3959" s="9"/>
      <c r="AQ3959" s="9"/>
      <c r="AR3959" s="9"/>
      <c r="AS3959" s="9"/>
      <c r="AT3959" s="9"/>
      <c r="AU3959" s="9"/>
      <c r="AV3959" s="9"/>
      <c r="AW3959" s="9"/>
      <c r="AX3959" s="9"/>
      <c r="AY3959" s="9"/>
    </row>
    <row r="3960" spans="1:51">
      <c r="A3960" s="9"/>
      <c r="B3960" s="9"/>
      <c r="C3960" s="9"/>
      <c r="D3960" s="9"/>
      <c r="E3960" s="9"/>
      <c r="F3960" s="9"/>
      <c r="G3960" s="9"/>
      <c r="H3960" s="9"/>
      <c r="I3960" s="9"/>
      <c r="J3960" s="9"/>
      <c r="K3960" s="9"/>
      <c r="L3960" s="9"/>
      <c r="M3960" s="9"/>
      <c r="N3960" s="9"/>
      <c r="O3960" s="9"/>
      <c r="P3960" s="9"/>
      <c r="Q3960" s="9"/>
      <c r="R3960" s="9"/>
      <c r="S3960" s="9"/>
      <c r="T3960" s="9"/>
      <c r="U3960" s="9"/>
      <c r="V3960" s="9"/>
      <c r="W3960" s="9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9"/>
      <c r="AS3960" s="9"/>
      <c r="AT3960" s="9"/>
      <c r="AU3960" s="9"/>
      <c r="AV3960" s="9"/>
      <c r="AW3960" s="9"/>
      <c r="AX3960" s="9"/>
      <c r="AY3960" s="9"/>
    </row>
    <row r="3961" spans="1:51">
      <c r="A3961" s="9"/>
      <c r="B3961" s="9"/>
      <c r="C3961" s="9"/>
      <c r="D3961" s="9"/>
      <c r="E3961" s="9"/>
      <c r="F3961" s="9"/>
      <c r="G3961" s="9"/>
      <c r="H3961" s="9"/>
      <c r="I3961" s="9"/>
      <c r="J3961" s="9"/>
      <c r="K3961" s="9"/>
      <c r="L3961" s="9"/>
      <c r="M3961" s="9"/>
      <c r="N3961" s="9"/>
      <c r="O3961" s="9"/>
      <c r="P3961" s="9"/>
      <c r="Q3961" s="9"/>
      <c r="R3961" s="9"/>
      <c r="S3961" s="9"/>
      <c r="T3961" s="9"/>
      <c r="U3961" s="9"/>
      <c r="V3961" s="9"/>
      <c r="W3961" s="9"/>
      <c r="X3961" s="9"/>
      <c r="Y3961" s="9"/>
      <c r="Z3961" s="9"/>
      <c r="AA3961" s="9"/>
      <c r="AB3961" s="9"/>
      <c r="AC3961" s="9"/>
      <c r="AD3961" s="9"/>
      <c r="AE3961" s="9"/>
      <c r="AF3961" s="9"/>
      <c r="AG3961" s="9"/>
      <c r="AH3961" s="9"/>
      <c r="AI3961" s="9"/>
      <c r="AJ3961" s="9"/>
      <c r="AK3961" s="9"/>
      <c r="AL3961" s="9"/>
      <c r="AM3961" s="9"/>
      <c r="AN3961" s="9"/>
      <c r="AO3961" s="9"/>
      <c r="AP3961" s="9"/>
      <c r="AQ3961" s="9"/>
      <c r="AR3961" s="9"/>
      <c r="AS3961" s="9"/>
      <c r="AT3961" s="9"/>
      <c r="AU3961" s="9"/>
      <c r="AV3961" s="9"/>
      <c r="AW3961" s="9"/>
      <c r="AX3961" s="9"/>
      <c r="AY3961" s="9"/>
    </row>
    <row r="3962" spans="1:51">
      <c r="A3962" s="9"/>
      <c r="B3962" s="9"/>
      <c r="C3962" s="9"/>
      <c r="D3962" s="9"/>
      <c r="E3962" s="9"/>
      <c r="F3962" s="9"/>
      <c r="G3962" s="9"/>
      <c r="H3962" s="9"/>
      <c r="I3962" s="9"/>
      <c r="J3962" s="9"/>
      <c r="K3962" s="9"/>
      <c r="L3962" s="9"/>
      <c r="M3962" s="9"/>
      <c r="N3962" s="9"/>
      <c r="O3962" s="9"/>
      <c r="P3962" s="9"/>
      <c r="Q3962" s="9"/>
      <c r="R3962" s="9"/>
      <c r="S3962" s="9"/>
      <c r="T3962" s="9"/>
      <c r="U3962" s="9"/>
      <c r="V3962" s="9"/>
      <c r="W3962" s="9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9"/>
      <c r="AS3962" s="9"/>
      <c r="AT3962" s="9"/>
      <c r="AU3962" s="9"/>
      <c r="AV3962" s="9"/>
      <c r="AW3962" s="9"/>
      <c r="AX3962" s="9"/>
      <c r="AY3962" s="9"/>
    </row>
    <row r="3963" spans="1:51">
      <c r="A3963" s="9"/>
      <c r="B3963" s="9"/>
      <c r="C3963" s="9"/>
      <c r="D3963" s="9"/>
      <c r="E3963" s="9"/>
      <c r="F3963" s="9"/>
      <c r="G3963" s="9"/>
      <c r="H3963" s="9"/>
      <c r="I3963" s="9"/>
      <c r="J3963" s="9"/>
      <c r="K3963" s="9"/>
      <c r="L3963" s="9"/>
      <c r="M3963" s="9"/>
      <c r="N3963" s="9"/>
      <c r="O3963" s="9"/>
      <c r="P3963" s="9"/>
      <c r="Q3963" s="9"/>
      <c r="R3963" s="9"/>
      <c r="S3963" s="9"/>
      <c r="T3963" s="9"/>
      <c r="U3963" s="9"/>
      <c r="V3963" s="9"/>
      <c r="W3963" s="9"/>
      <c r="X3963" s="9"/>
      <c r="Y3963" s="9"/>
      <c r="Z3963" s="9"/>
      <c r="AA3963" s="9"/>
      <c r="AB3963" s="9"/>
      <c r="AC3963" s="9"/>
      <c r="AD3963" s="9"/>
      <c r="AE3963" s="9"/>
      <c r="AF3963" s="9"/>
      <c r="AG3963" s="9"/>
      <c r="AH3963" s="9"/>
      <c r="AI3963" s="9"/>
      <c r="AJ3963" s="9"/>
      <c r="AK3963" s="9"/>
      <c r="AL3963" s="9"/>
      <c r="AM3963" s="9"/>
      <c r="AN3963" s="9"/>
      <c r="AO3963" s="9"/>
      <c r="AP3963" s="9"/>
      <c r="AQ3963" s="9"/>
      <c r="AR3963" s="9"/>
      <c r="AS3963" s="9"/>
      <c r="AT3963" s="9"/>
      <c r="AU3963" s="9"/>
      <c r="AV3963" s="9"/>
      <c r="AW3963" s="9"/>
      <c r="AX3963" s="9"/>
      <c r="AY3963" s="9"/>
    </row>
    <row r="3964" spans="1:51">
      <c r="A3964" s="9"/>
      <c r="B3964" s="9"/>
      <c r="C3964" s="9"/>
      <c r="D3964" s="9"/>
      <c r="E3964" s="9"/>
      <c r="F3964" s="9"/>
      <c r="G3964" s="9"/>
      <c r="H3964" s="9"/>
      <c r="I3964" s="9"/>
      <c r="J3964" s="9"/>
      <c r="K3964" s="9"/>
      <c r="L3964" s="9"/>
      <c r="M3964" s="9"/>
      <c r="N3964" s="9"/>
      <c r="O3964" s="9"/>
      <c r="P3964" s="9"/>
      <c r="Q3964" s="9"/>
      <c r="R3964" s="9"/>
      <c r="S3964" s="9"/>
      <c r="T3964" s="9"/>
      <c r="U3964" s="9"/>
      <c r="V3964" s="9"/>
      <c r="W3964" s="9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9"/>
      <c r="AS3964" s="9"/>
      <c r="AT3964" s="9"/>
      <c r="AU3964" s="9"/>
      <c r="AV3964" s="9"/>
      <c r="AW3964" s="9"/>
      <c r="AX3964" s="9"/>
      <c r="AY3964" s="9"/>
    </row>
    <row r="3965" spans="1:51">
      <c r="A3965" s="9"/>
      <c r="B3965" s="9"/>
      <c r="C3965" s="9"/>
      <c r="D3965" s="9"/>
      <c r="E3965" s="9"/>
      <c r="F3965" s="9"/>
      <c r="G3965" s="9"/>
      <c r="H3965" s="9"/>
      <c r="I3965" s="9"/>
      <c r="J3965" s="9"/>
      <c r="K3965" s="9"/>
      <c r="L3965" s="9"/>
      <c r="M3965" s="9"/>
      <c r="N3965" s="9"/>
      <c r="O3965" s="9"/>
      <c r="P3965" s="9"/>
      <c r="Q3965" s="9"/>
      <c r="R3965" s="9"/>
      <c r="S3965" s="9"/>
      <c r="T3965" s="9"/>
      <c r="U3965" s="9"/>
      <c r="V3965" s="9"/>
      <c r="W3965" s="9"/>
      <c r="X3965" s="9"/>
      <c r="Y3965" s="9"/>
      <c r="Z3965" s="9"/>
      <c r="AA3965" s="9"/>
      <c r="AB3965" s="9"/>
      <c r="AC3965" s="9"/>
      <c r="AD3965" s="9"/>
      <c r="AE3965" s="9"/>
      <c r="AF3965" s="9"/>
      <c r="AG3965" s="9"/>
      <c r="AH3965" s="9"/>
      <c r="AI3965" s="9"/>
      <c r="AJ3965" s="9"/>
      <c r="AK3965" s="9"/>
      <c r="AL3965" s="9"/>
      <c r="AM3965" s="9"/>
      <c r="AN3965" s="9"/>
      <c r="AO3965" s="9"/>
      <c r="AP3965" s="9"/>
      <c r="AQ3965" s="9"/>
      <c r="AR3965" s="9"/>
      <c r="AS3965" s="9"/>
      <c r="AT3965" s="9"/>
      <c r="AU3965" s="9"/>
      <c r="AV3965" s="9"/>
      <c r="AW3965" s="9"/>
      <c r="AX3965" s="9"/>
      <c r="AY3965" s="9"/>
    </row>
    <row r="3966" spans="1:51">
      <c r="A3966" s="9"/>
      <c r="B3966" s="9"/>
      <c r="C3966" s="9"/>
      <c r="D3966" s="9"/>
      <c r="E3966" s="9"/>
      <c r="F3966" s="9"/>
      <c r="G3966" s="9"/>
      <c r="H3966" s="9"/>
      <c r="I3966" s="9"/>
      <c r="J3966" s="9"/>
      <c r="K3966" s="9"/>
      <c r="L3966" s="9"/>
      <c r="M3966" s="9"/>
      <c r="N3966" s="9"/>
      <c r="O3966" s="9"/>
      <c r="P3966" s="9"/>
      <c r="Q3966" s="9"/>
      <c r="R3966" s="9"/>
      <c r="S3966" s="9"/>
      <c r="T3966" s="9"/>
      <c r="U3966" s="9"/>
      <c r="V3966" s="9"/>
      <c r="W3966" s="9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9"/>
      <c r="AS3966" s="9"/>
      <c r="AT3966" s="9"/>
      <c r="AU3966" s="9"/>
      <c r="AV3966" s="9"/>
      <c r="AW3966" s="9"/>
      <c r="AX3966" s="9"/>
      <c r="AY3966" s="9"/>
    </row>
    <row r="3967" spans="1:51">
      <c r="A3967" s="9"/>
      <c r="B3967" s="9"/>
      <c r="C3967" s="9"/>
      <c r="D3967" s="9"/>
      <c r="E3967" s="9"/>
      <c r="F3967" s="9"/>
      <c r="G3967" s="9"/>
      <c r="H3967" s="9"/>
      <c r="I3967" s="9"/>
      <c r="J3967" s="9"/>
      <c r="K3967" s="9"/>
      <c r="L3967" s="9"/>
      <c r="M3967" s="9"/>
      <c r="N3967" s="9"/>
      <c r="O3967" s="9"/>
      <c r="P3967" s="9"/>
      <c r="Q3967" s="9"/>
      <c r="R3967" s="9"/>
      <c r="S3967" s="9"/>
      <c r="T3967" s="9"/>
      <c r="U3967" s="9"/>
      <c r="V3967" s="9"/>
      <c r="W3967" s="9"/>
      <c r="X3967" s="9"/>
      <c r="Y3967" s="9"/>
      <c r="Z3967" s="9"/>
      <c r="AA3967" s="9"/>
      <c r="AB3967" s="9"/>
      <c r="AC3967" s="9"/>
      <c r="AD3967" s="9"/>
      <c r="AE3967" s="9"/>
      <c r="AF3967" s="9"/>
      <c r="AG3967" s="9"/>
      <c r="AH3967" s="9"/>
      <c r="AI3967" s="9"/>
      <c r="AJ3967" s="9"/>
      <c r="AK3967" s="9"/>
      <c r="AL3967" s="9"/>
      <c r="AM3967" s="9"/>
      <c r="AN3967" s="9"/>
      <c r="AO3967" s="9"/>
      <c r="AP3967" s="9"/>
      <c r="AQ3967" s="9"/>
      <c r="AR3967" s="9"/>
      <c r="AS3967" s="9"/>
      <c r="AT3967" s="9"/>
      <c r="AU3967" s="9"/>
      <c r="AV3967" s="9"/>
      <c r="AW3967" s="9"/>
      <c r="AX3967" s="9"/>
      <c r="AY3967" s="9"/>
    </row>
    <row r="3968" spans="1:51">
      <c r="A3968" s="9"/>
      <c r="B3968" s="9"/>
      <c r="C3968" s="9"/>
      <c r="D3968" s="9"/>
      <c r="E3968" s="9"/>
      <c r="F3968" s="9"/>
      <c r="G3968" s="9"/>
      <c r="H3968" s="9"/>
      <c r="I3968" s="9"/>
      <c r="J3968" s="9"/>
      <c r="K3968" s="9"/>
      <c r="L3968" s="9"/>
      <c r="M3968" s="9"/>
      <c r="N3968" s="9"/>
      <c r="O3968" s="9"/>
      <c r="P3968" s="9"/>
      <c r="Q3968" s="9"/>
      <c r="R3968" s="9"/>
      <c r="S3968" s="9"/>
      <c r="T3968" s="9"/>
      <c r="U3968" s="9"/>
      <c r="V3968" s="9"/>
      <c r="W3968" s="9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9"/>
      <c r="AS3968" s="9"/>
      <c r="AT3968" s="9"/>
      <c r="AU3968" s="9"/>
      <c r="AV3968" s="9"/>
      <c r="AW3968" s="9"/>
      <c r="AX3968" s="9"/>
      <c r="AY3968" s="9"/>
    </row>
    <row r="3969" spans="1:51">
      <c r="A3969" s="9"/>
      <c r="B3969" s="9"/>
      <c r="C3969" s="9"/>
      <c r="D3969" s="9"/>
      <c r="E3969" s="9"/>
      <c r="F3969" s="9"/>
      <c r="G3969" s="9"/>
      <c r="H3969" s="9"/>
      <c r="I3969" s="9"/>
      <c r="J3969" s="9"/>
      <c r="K3969" s="9"/>
      <c r="L3969" s="9"/>
      <c r="M3969" s="9"/>
      <c r="N3969" s="9"/>
      <c r="O3969" s="9"/>
      <c r="P3969" s="9"/>
      <c r="Q3969" s="9"/>
      <c r="R3969" s="9"/>
      <c r="S3969" s="9"/>
      <c r="T3969" s="9"/>
      <c r="U3969" s="9"/>
      <c r="V3969" s="9"/>
      <c r="W3969" s="9"/>
      <c r="X3969" s="9"/>
      <c r="Y3969" s="9"/>
      <c r="Z3969" s="9"/>
      <c r="AA3969" s="9"/>
      <c r="AB3969" s="9"/>
      <c r="AC3969" s="9"/>
      <c r="AD3969" s="9"/>
      <c r="AE3969" s="9"/>
      <c r="AF3969" s="9"/>
      <c r="AG3969" s="9"/>
      <c r="AH3969" s="9"/>
      <c r="AI3969" s="9"/>
      <c r="AJ3969" s="9"/>
      <c r="AK3969" s="9"/>
      <c r="AL3969" s="9"/>
      <c r="AM3969" s="9"/>
      <c r="AN3969" s="9"/>
      <c r="AO3969" s="9"/>
      <c r="AP3969" s="9"/>
      <c r="AQ3969" s="9"/>
      <c r="AR3969" s="9"/>
      <c r="AS3969" s="9"/>
      <c r="AT3969" s="9"/>
      <c r="AU3969" s="9"/>
      <c r="AV3969" s="9"/>
      <c r="AW3969" s="9"/>
      <c r="AX3969" s="9"/>
      <c r="AY3969" s="9"/>
    </row>
    <row r="3970" spans="1:51">
      <c r="A3970" s="9"/>
      <c r="B3970" s="9"/>
      <c r="C3970" s="9"/>
      <c r="D3970" s="9"/>
      <c r="E3970" s="9"/>
      <c r="F3970" s="9"/>
      <c r="G3970" s="9"/>
      <c r="H3970" s="9"/>
      <c r="I3970" s="9"/>
      <c r="J3970" s="9"/>
      <c r="K3970" s="9"/>
      <c r="L3970" s="9"/>
      <c r="M3970" s="9"/>
      <c r="N3970" s="9"/>
      <c r="O3970" s="9"/>
      <c r="P3970" s="9"/>
      <c r="Q3970" s="9"/>
      <c r="R3970" s="9"/>
      <c r="S3970" s="9"/>
      <c r="T3970" s="9"/>
      <c r="U3970" s="9"/>
      <c r="V3970" s="9"/>
      <c r="W3970" s="9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9"/>
      <c r="AS3970" s="9"/>
      <c r="AT3970" s="9"/>
      <c r="AU3970" s="9"/>
      <c r="AV3970" s="9"/>
      <c r="AW3970" s="9"/>
      <c r="AX3970" s="9"/>
      <c r="AY3970" s="9"/>
    </row>
    <row r="3971" spans="1:51">
      <c r="A3971" s="9"/>
      <c r="B3971" s="9"/>
      <c r="C3971" s="9"/>
      <c r="D3971" s="9"/>
      <c r="E3971" s="9"/>
      <c r="F3971" s="9"/>
      <c r="G3971" s="9"/>
      <c r="H3971" s="9"/>
      <c r="I3971" s="9"/>
      <c r="J3971" s="9"/>
      <c r="K3971" s="9"/>
      <c r="L3971" s="9"/>
      <c r="M3971" s="9"/>
      <c r="N3971" s="9"/>
      <c r="O3971" s="9"/>
      <c r="P3971" s="9"/>
      <c r="Q3971" s="9"/>
      <c r="R3971" s="9"/>
      <c r="S3971" s="9"/>
      <c r="T3971" s="9"/>
      <c r="U3971" s="9"/>
      <c r="V3971" s="9"/>
      <c r="W3971" s="9"/>
      <c r="X3971" s="9"/>
      <c r="Y3971" s="9"/>
      <c r="Z3971" s="9"/>
      <c r="AA3971" s="9"/>
      <c r="AB3971" s="9"/>
      <c r="AC3971" s="9"/>
      <c r="AD3971" s="9"/>
      <c r="AE3971" s="9"/>
      <c r="AF3971" s="9"/>
      <c r="AG3971" s="9"/>
      <c r="AH3971" s="9"/>
      <c r="AI3971" s="9"/>
      <c r="AJ3971" s="9"/>
      <c r="AK3971" s="9"/>
      <c r="AL3971" s="9"/>
      <c r="AM3971" s="9"/>
      <c r="AN3971" s="9"/>
      <c r="AO3971" s="9"/>
      <c r="AP3971" s="9"/>
      <c r="AQ3971" s="9"/>
      <c r="AR3971" s="9"/>
      <c r="AS3971" s="9"/>
      <c r="AT3971" s="9"/>
      <c r="AU3971" s="9"/>
      <c r="AV3971" s="9"/>
      <c r="AW3971" s="9"/>
      <c r="AX3971" s="9"/>
      <c r="AY3971" s="9"/>
    </row>
    <row r="3972" spans="1:51">
      <c r="A3972" s="9"/>
      <c r="B3972" s="9"/>
      <c r="C3972" s="9"/>
      <c r="D3972" s="9"/>
      <c r="E3972" s="9"/>
      <c r="F3972" s="9"/>
      <c r="G3972" s="9"/>
      <c r="H3972" s="9"/>
      <c r="I3972" s="9"/>
      <c r="J3972" s="9"/>
      <c r="K3972" s="9"/>
      <c r="L3972" s="9"/>
      <c r="M3972" s="9"/>
      <c r="N3972" s="9"/>
      <c r="O3972" s="9"/>
      <c r="P3972" s="9"/>
      <c r="Q3972" s="9"/>
      <c r="R3972" s="9"/>
      <c r="S3972" s="9"/>
      <c r="T3972" s="9"/>
      <c r="U3972" s="9"/>
      <c r="V3972" s="9"/>
      <c r="W3972" s="9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9"/>
      <c r="AS3972" s="9"/>
      <c r="AT3972" s="9"/>
      <c r="AU3972" s="9"/>
      <c r="AV3972" s="9"/>
      <c r="AW3972" s="9"/>
      <c r="AX3972" s="9"/>
      <c r="AY3972" s="9"/>
    </row>
    <row r="3973" spans="1:51">
      <c r="A3973" s="9"/>
      <c r="B3973" s="9"/>
      <c r="C3973" s="9"/>
      <c r="D3973" s="9"/>
      <c r="E3973" s="9"/>
      <c r="F3973" s="9"/>
      <c r="G3973" s="9"/>
      <c r="H3973" s="9"/>
      <c r="I3973" s="9"/>
      <c r="J3973" s="9"/>
      <c r="K3973" s="9"/>
      <c r="L3973" s="9"/>
      <c r="M3973" s="9"/>
      <c r="N3973" s="9"/>
      <c r="O3973" s="9"/>
      <c r="P3973" s="9"/>
      <c r="Q3973" s="9"/>
      <c r="R3973" s="9"/>
      <c r="S3973" s="9"/>
      <c r="T3973" s="9"/>
      <c r="U3973" s="9"/>
      <c r="V3973" s="9"/>
      <c r="W3973" s="9"/>
      <c r="X3973" s="9"/>
      <c r="Y3973" s="9"/>
      <c r="Z3973" s="9"/>
      <c r="AA3973" s="9"/>
      <c r="AB3973" s="9"/>
      <c r="AC3973" s="9"/>
      <c r="AD3973" s="9"/>
      <c r="AE3973" s="9"/>
      <c r="AF3973" s="9"/>
      <c r="AG3973" s="9"/>
      <c r="AH3973" s="9"/>
      <c r="AI3973" s="9"/>
      <c r="AJ3973" s="9"/>
      <c r="AK3973" s="9"/>
      <c r="AL3973" s="9"/>
      <c r="AM3973" s="9"/>
      <c r="AN3973" s="9"/>
      <c r="AO3973" s="9"/>
      <c r="AP3973" s="9"/>
      <c r="AQ3973" s="9"/>
      <c r="AR3973" s="9"/>
      <c r="AS3973" s="9"/>
      <c r="AT3973" s="9"/>
      <c r="AU3973" s="9"/>
      <c r="AV3973" s="9"/>
      <c r="AW3973" s="9"/>
      <c r="AX3973" s="9"/>
      <c r="AY3973" s="9"/>
    </row>
    <row r="3974" spans="1:51">
      <c r="A3974" s="9"/>
      <c r="B3974" s="9"/>
      <c r="C3974" s="9"/>
      <c r="D3974" s="9"/>
      <c r="E3974" s="9"/>
      <c r="F3974" s="9"/>
      <c r="G3974" s="9"/>
      <c r="H3974" s="9"/>
      <c r="I3974" s="9"/>
      <c r="J3974" s="9"/>
      <c r="K3974" s="9"/>
      <c r="L3974" s="9"/>
      <c r="M3974" s="9"/>
      <c r="N3974" s="9"/>
      <c r="O3974" s="9"/>
      <c r="P3974" s="9"/>
      <c r="Q3974" s="9"/>
      <c r="R3974" s="9"/>
      <c r="S3974" s="9"/>
      <c r="T3974" s="9"/>
      <c r="U3974" s="9"/>
      <c r="V3974" s="9"/>
      <c r="W3974" s="9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9"/>
      <c r="AS3974" s="9"/>
      <c r="AT3974" s="9"/>
      <c r="AU3974" s="9"/>
      <c r="AV3974" s="9"/>
      <c r="AW3974" s="9"/>
      <c r="AX3974" s="9"/>
      <c r="AY3974" s="9"/>
    </row>
    <row r="3975" spans="1:51">
      <c r="A3975" s="9"/>
      <c r="B3975" s="9"/>
      <c r="C3975" s="9"/>
      <c r="D3975" s="9"/>
      <c r="E3975" s="9"/>
      <c r="F3975" s="9"/>
      <c r="G3975" s="9"/>
      <c r="H3975" s="9"/>
      <c r="I3975" s="9"/>
      <c r="J3975" s="9"/>
      <c r="K3975" s="9"/>
      <c r="L3975" s="9"/>
      <c r="M3975" s="9"/>
      <c r="N3975" s="9"/>
      <c r="O3975" s="9"/>
      <c r="P3975" s="9"/>
      <c r="Q3975" s="9"/>
      <c r="R3975" s="9"/>
      <c r="S3975" s="9"/>
      <c r="T3975" s="9"/>
      <c r="U3975" s="9"/>
      <c r="V3975" s="9"/>
      <c r="W3975" s="9"/>
      <c r="X3975" s="9"/>
      <c r="Y3975" s="9"/>
      <c r="Z3975" s="9"/>
      <c r="AA3975" s="9"/>
      <c r="AB3975" s="9"/>
      <c r="AC3975" s="9"/>
      <c r="AD3975" s="9"/>
      <c r="AE3975" s="9"/>
      <c r="AF3975" s="9"/>
      <c r="AG3975" s="9"/>
      <c r="AH3975" s="9"/>
      <c r="AI3975" s="9"/>
      <c r="AJ3975" s="9"/>
      <c r="AK3975" s="9"/>
      <c r="AL3975" s="9"/>
      <c r="AM3975" s="9"/>
      <c r="AN3975" s="9"/>
      <c r="AO3975" s="9"/>
      <c r="AP3975" s="9"/>
      <c r="AQ3975" s="9"/>
      <c r="AR3975" s="9"/>
      <c r="AS3975" s="9"/>
      <c r="AT3975" s="9"/>
      <c r="AU3975" s="9"/>
      <c r="AV3975" s="9"/>
      <c r="AW3975" s="9"/>
      <c r="AX3975" s="9"/>
      <c r="AY3975" s="9"/>
    </row>
    <row r="3976" spans="1:51">
      <c r="A3976" s="9"/>
      <c r="B3976" s="9"/>
      <c r="C3976" s="9"/>
      <c r="D3976" s="9"/>
      <c r="E3976" s="9"/>
      <c r="F3976" s="9"/>
      <c r="G3976" s="9"/>
      <c r="H3976" s="9"/>
      <c r="I3976" s="9"/>
      <c r="J3976" s="9"/>
      <c r="K3976" s="9"/>
      <c r="L3976" s="9"/>
      <c r="M3976" s="9"/>
      <c r="N3976" s="9"/>
      <c r="O3976" s="9"/>
      <c r="P3976" s="9"/>
      <c r="Q3976" s="9"/>
      <c r="R3976" s="9"/>
      <c r="S3976" s="9"/>
      <c r="T3976" s="9"/>
      <c r="U3976" s="9"/>
      <c r="V3976" s="9"/>
      <c r="W3976" s="9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9"/>
      <c r="AS3976" s="9"/>
      <c r="AT3976" s="9"/>
      <c r="AU3976" s="9"/>
      <c r="AV3976" s="9"/>
      <c r="AW3976" s="9"/>
      <c r="AX3976" s="9"/>
      <c r="AY3976" s="9"/>
    </row>
    <row r="3977" spans="1:51">
      <c r="A3977" s="9"/>
      <c r="B3977" s="9"/>
      <c r="C3977" s="9"/>
      <c r="D3977" s="9"/>
      <c r="E3977" s="9"/>
      <c r="F3977" s="9"/>
      <c r="G3977" s="9"/>
      <c r="H3977" s="9"/>
      <c r="I3977" s="9"/>
      <c r="J3977" s="9"/>
      <c r="K3977" s="9"/>
      <c r="L3977" s="9"/>
      <c r="M3977" s="9"/>
      <c r="N3977" s="9"/>
      <c r="O3977" s="9"/>
      <c r="P3977" s="9"/>
      <c r="Q3977" s="9"/>
      <c r="R3977" s="9"/>
      <c r="S3977" s="9"/>
      <c r="T3977" s="9"/>
      <c r="U3977" s="9"/>
      <c r="V3977" s="9"/>
      <c r="W3977" s="9"/>
      <c r="X3977" s="9"/>
      <c r="Y3977" s="9"/>
      <c r="Z3977" s="9"/>
      <c r="AA3977" s="9"/>
      <c r="AB3977" s="9"/>
      <c r="AC3977" s="9"/>
      <c r="AD3977" s="9"/>
      <c r="AE3977" s="9"/>
      <c r="AF3977" s="9"/>
      <c r="AG3977" s="9"/>
      <c r="AH3977" s="9"/>
      <c r="AI3977" s="9"/>
      <c r="AJ3977" s="9"/>
      <c r="AK3977" s="9"/>
      <c r="AL3977" s="9"/>
      <c r="AM3977" s="9"/>
      <c r="AN3977" s="9"/>
      <c r="AO3977" s="9"/>
      <c r="AP3977" s="9"/>
      <c r="AQ3977" s="9"/>
      <c r="AR3977" s="9"/>
      <c r="AS3977" s="9"/>
      <c r="AT3977" s="9"/>
      <c r="AU3977" s="9"/>
      <c r="AV3977" s="9"/>
      <c r="AW3977" s="9"/>
      <c r="AX3977" s="9"/>
      <c r="AY3977" s="9"/>
    </row>
    <row r="3978" spans="1:51">
      <c r="A3978" s="9"/>
      <c r="B3978" s="9"/>
      <c r="C3978" s="9"/>
      <c r="D3978" s="9"/>
      <c r="E3978" s="9"/>
      <c r="F3978" s="9"/>
      <c r="G3978" s="9"/>
      <c r="H3978" s="9"/>
      <c r="I3978" s="9"/>
      <c r="J3978" s="9"/>
      <c r="K3978" s="9"/>
      <c r="L3978" s="9"/>
      <c r="M3978" s="9"/>
      <c r="N3978" s="9"/>
      <c r="O3978" s="9"/>
      <c r="P3978" s="9"/>
      <c r="Q3978" s="9"/>
      <c r="R3978" s="9"/>
      <c r="S3978" s="9"/>
      <c r="T3978" s="9"/>
      <c r="U3978" s="9"/>
      <c r="V3978" s="9"/>
      <c r="W3978" s="9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9"/>
      <c r="AS3978" s="9"/>
      <c r="AT3978" s="9"/>
      <c r="AU3978" s="9"/>
      <c r="AV3978" s="9"/>
      <c r="AW3978" s="9"/>
      <c r="AX3978" s="9"/>
      <c r="AY3978" s="9"/>
    </row>
    <row r="3979" spans="1:51">
      <c r="A3979" s="9"/>
      <c r="B3979" s="9"/>
      <c r="C3979" s="9"/>
      <c r="D3979" s="9"/>
      <c r="E3979" s="9"/>
      <c r="F3979" s="9"/>
      <c r="G3979" s="9"/>
      <c r="H3979" s="9"/>
      <c r="I3979" s="9"/>
      <c r="J3979" s="9"/>
      <c r="K3979" s="9"/>
      <c r="L3979" s="9"/>
      <c r="M3979" s="9"/>
      <c r="N3979" s="9"/>
      <c r="O3979" s="9"/>
      <c r="P3979" s="9"/>
      <c r="Q3979" s="9"/>
      <c r="R3979" s="9"/>
      <c r="S3979" s="9"/>
      <c r="T3979" s="9"/>
      <c r="U3979" s="9"/>
      <c r="V3979" s="9"/>
      <c r="W3979" s="9"/>
      <c r="X3979" s="9"/>
      <c r="Y3979" s="9"/>
      <c r="Z3979" s="9"/>
      <c r="AA3979" s="9"/>
      <c r="AB3979" s="9"/>
      <c r="AC3979" s="9"/>
      <c r="AD3979" s="9"/>
      <c r="AE3979" s="9"/>
      <c r="AF3979" s="9"/>
      <c r="AG3979" s="9"/>
      <c r="AH3979" s="9"/>
      <c r="AI3979" s="9"/>
      <c r="AJ3979" s="9"/>
      <c r="AK3979" s="9"/>
      <c r="AL3979" s="9"/>
      <c r="AM3979" s="9"/>
      <c r="AN3979" s="9"/>
      <c r="AO3979" s="9"/>
      <c r="AP3979" s="9"/>
      <c r="AQ3979" s="9"/>
      <c r="AR3979" s="9"/>
      <c r="AS3979" s="9"/>
      <c r="AT3979" s="9"/>
      <c r="AU3979" s="9"/>
      <c r="AV3979" s="9"/>
      <c r="AW3979" s="9"/>
      <c r="AX3979" s="9"/>
      <c r="AY3979" s="9"/>
    </row>
    <row r="3980" spans="1:51">
      <c r="A3980" s="9"/>
      <c r="B3980" s="9"/>
      <c r="C3980" s="9"/>
      <c r="D3980" s="9"/>
      <c r="E3980" s="9"/>
      <c r="F3980" s="9"/>
      <c r="G3980" s="9"/>
      <c r="H3980" s="9"/>
      <c r="I3980" s="9"/>
      <c r="J3980" s="9"/>
      <c r="K3980" s="9"/>
      <c r="L3980" s="9"/>
      <c r="M3980" s="9"/>
      <c r="N3980" s="9"/>
      <c r="O3980" s="9"/>
      <c r="P3980" s="9"/>
      <c r="Q3980" s="9"/>
      <c r="R3980" s="9"/>
      <c r="S3980" s="9"/>
      <c r="T3980" s="9"/>
      <c r="U3980" s="9"/>
      <c r="V3980" s="9"/>
      <c r="W3980" s="9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9"/>
      <c r="AS3980" s="9"/>
      <c r="AT3980" s="9"/>
      <c r="AU3980" s="9"/>
      <c r="AV3980" s="9"/>
      <c r="AW3980" s="9"/>
      <c r="AX3980" s="9"/>
      <c r="AY3980" s="9"/>
    </row>
    <row r="3981" spans="1:51">
      <c r="A3981" s="9"/>
      <c r="B3981" s="9"/>
      <c r="C3981" s="9"/>
      <c r="D3981" s="9"/>
      <c r="E3981" s="9"/>
      <c r="F3981" s="9"/>
      <c r="G3981" s="9"/>
      <c r="H3981" s="9"/>
      <c r="I3981" s="9"/>
      <c r="J3981" s="9"/>
      <c r="K3981" s="9"/>
      <c r="L3981" s="9"/>
      <c r="M3981" s="9"/>
      <c r="N3981" s="9"/>
      <c r="O3981" s="9"/>
      <c r="P3981" s="9"/>
      <c r="Q3981" s="9"/>
      <c r="R3981" s="9"/>
      <c r="S3981" s="9"/>
      <c r="T3981" s="9"/>
      <c r="U3981" s="9"/>
      <c r="V3981" s="9"/>
      <c r="W3981" s="9"/>
      <c r="X3981" s="9"/>
      <c r="Y3981" s="9"/>
      <c r="Z3981" s="9"/>
      <c r="AA3981" s="9"/>
      <c r="AB3981" s="9"/>
      <c r="AC3981" s="9"/>
      <c r="AD3981" s="9"/>
      <c r="AE3981" s="9"/>
      <c r="AF3981" s="9"/>
      <c r="AG3981" s="9"/>
      <c r="AH3981" s="9"/>
      <c r="AI3981" s="9"/>
      <c r="AJ3981" s="9"/>
      <c r="AK3981" s="9"/>
      <c r="AL3981" s="9"/>
      <c r="AM3981" s="9"/>
      <c r="AN3981" s="9"/>
      <c r="AO3981" s="9"/>
      <c r="AP3981" s="9"/>
      <c r="AQ3981" s="9"/>
      <c r="AR3981" s="9"/>
      <c r="AS3981" s="9"/>
      <c r="AT3981" s="9"/>
      <c r="AU3981" s="9"/>
      <c r="AV3981" s="9"/>
      <c r="AW3981" s="9"/>
      <c r="AX3981" s="9"/>
      <c r="AY3981" s="9"/>
    </row>
    <row r="3982" spans="1:51">
      <c r="A3982" s="9"/>
      <c r="B3982" s="9"/>
      <c r="C3982" s="9"/>
      <c r="D3982" s="9"/>
      <c r="E3982" s="9"/>
      <c r="F3982" s="9"/>
      <c r="G3982" s="9"/>
      <c r="H3982" s="9"/>
      <c r="I3982" s="9"/>
      <c r="J3982" s="9"/>
      <c r="K3982" s="9"/>
      <c r="L3982" s="9"/>
      <c r="M3982" s="9"/>
      <c r="N3982" s="9"/>
      <c r="O3982" s="9"/>
      <c r="P3982" s="9"/>
      <c r="Q3982" s="9"/>
      <c r="R3982" s="9"/>
      <c r="S3982" s="9"/>
      <c r="T3982" s="9"/>
      <c r="U3982" s="9"/>
      <c r="V3982" s="9"/>
      <c r="W3982" s="9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9"/>
      <c r="AS3982" s="9"/>
      <c r="AT3982" s="9"/>
      <c r="AU3982" s="9"/>
      <c r="AV3982" s="9"/>
      <c r="AW3982" s="9"/>
      <c r="AX3982" s="9"/>
      <c r="AY3982" s="9"/>
    </row>
    <row r="3983" spans="1:51">
      <c r="A3983" s="9"/>
      <c r="B3983" s="9"/>
      <c r="C3983" s="9"/>
      <c r="D3983" s="9"/>
      <c r="E3983" s="9"/>
      <c r="F3983" s="9"/>
      <c r="G3983" s="9"/>
      <c r="H3983" s="9"/>
      <c r="I3983" s="9"/>
      <c r="J3983" s="9"/>
      <c r="K3983" s="9"/>
      <c r="L3983" s="9"/>
      <c r="M3983" s="9"/>
      <c r="N3983" s="9"/>
      <c r="O3983" s="9"/>
      <c r="P3983" s="9"/>
      <c r="Q3983" s="9"/>
      <c r="R3983" s="9"/>
      <c r="S3983" s="9"/>
      <c r="T3983" s="9"/>
      <c r="U3983" s="9"/>
      <c r="V3983" s="9"/>
      <c r="W3983" s="9"/>
      <c r="X3983" s="9"/>
      <c r="Y3983" s="9"/>
      <c r="Z3983" s="9"/>
      <c r="AA3983" s="9"/>
      <c r="AB3983" s="9"/>
      <c r="AC3983" s="9"/>
      <c r="AD3983" s="9"/>
      <c r="AE3983" s="9"/>
      <c r="AF3983" s="9"/>
      <c r="AG3983" s="9"/>
      <c r="AH3983" s="9"/>
      <c r="AI3983" s="9"/>
      <c r="AJ3983" s="9"/>
      <c r="AK3983" s="9"/>
      <c r="AL3983" s="9"/>
      <c r="AM3983" s="9"/>
      <c r="AN3983" s="9"/>
      <c r="AO3983" s="9"/>
      <c r="AP3983" s="9"/>
      <c r="AQ3983" s="9"/>
      <c r="AR3983" s="9"/>
      <c r="AS3983" s="9"/>
      <c r="AT3983" s="9"/>
      <c r="AU3983" s="9"/>
      <c r="AV3983" s="9"/>
      <c r="AW3983" s="9"/>
      <c r="AX3983" s="9"/>
      <c r="AY3983" s="9"/>
    </row>
    <row r="3984" spans="1:51">
      <c r="A3984" s="9"/>
      <c r="B3984" s="9"/>
      <c r="C3984" s="9"/>
      <c r="D3984" s="9"/>
      <c r="E3984" s="9"/>
      <c r="F3984" s="9"/>
      <c r="G3984" s="9"/>
      <c r="H3984" s="9"/>
      <c r="I3984" s="9"/>
      <c r="J3984" s="9"/>
      <c r="K3984" s="9"/>
      <c r="L3984" s="9"/>
      <c r="M3984" s="9"/>
      <c r="N3984" s="9"/>
      <c r="O3984" s="9"/>
      <c r="P3984" s="9"/>
      <c r="Q3984" s="9"/>
      <c r="R3984" s="9"/>
      <c r="S3984" s="9"/>
      <c r="T3984" s="9"/>
      <c r="U3984" s="9"/>
      <c r="V3984" s="9"/>
      <c r="W3984" s="9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9"/>
      <c r="AS3984" s="9"/>
      <c r="AT3984" s="9"/>
      <c r="AU3984" s="9"/>
      <c r="AV3984" s="9"/>
      <c r="AW3984" s="9"/>
      <c r="AX3984" s="9"/>
      <c r="AY3984" s="9"/>
    </row>
    <row r="3985" spans="1:51">
      <c r="A3985" s="9"/>
      <c r="B3985" s="9"/>
      <c r="C3985" s="9"/>
      <c r="D3985" s="9"/>
      <c r="E3985" s="9"/>
      <c r="F3985" s="9"/>
      <c r="G3985" s="9"/>
      <c r="H3985" s="9"/>
      <c r="I3985" s="9"/>
      <c r="J3985" s="9"/>
      <c r="K3985" s="9"/>
      <c r="L3985" s="9"/>
      <c r="M3985" s="9"/>
      <c r="N3985" s="9"/>
      <c r="O3985" s="9"/>
      <c r="P3985" s="9"/>
      <c r="Q3985" s="9"/>
      <c r="R3985" s="9"/>
      <c r="S3985" s="9"/>
      <c r="T3985" s="9"/>
      <c r="U3985" s="9"/>
      <c r="V3985" s="9"/>
      <c r="W3985" s="9"/>
      <c r="X3985" s="9"/>
      <c r="Y3985" s="9"/>
      <c r="Z3985" s="9"/>
      <c r="AA3985" s="9"/>
      <c r="AB3985" s="9"/>
      <c r="AC3985" s="9"/>
      <c r="AD3985" s="9"/>
      <c r="AE3985" s="9"/>
      <c r="AF3985" s="9"/>
      <c r="AG3985" s="9"/>
      <c r="AH3985" s="9"/>
      <c r="AI3985" s="9"/>
      <c r="AJ3985" s="9"/>
      <c r="AK3985" s="9"/>
      <c r="AL3985" s="9"/>
      <c r="AM3985" s="9"/>
      <c r="AN3985" s="9"/>
      <c r="AO3985" s="9"/>
      <c r="AP3985" s="9"/>
      <c r="AQ3985" s="9"/>
      <c r="AR3985" s="9"/>
      <c r="AS3985" s="9"/>
      <c r="AT3985" s="9"/>
      <c r="AU3985" s="9"/>
      <c r="AV3985" s="9"/>
      <c r="AW3985" s="9"/>
      <c r="AX3985" s="9"/>
      <c r="AY3985" s="9"/>
    </row>
    <row r="3986" spans="1:51">
      <c r="A3986" s="9"/>
      <c r="B3986" s="9"/>
      <c r="C3986" s="9"/>
      <c r="D3986" s="9"/>
      <c r="E3986" s="9"/>
      <c r="F3986" s="9"/>
      <c r="G3986" s="9"/>
      <c r="H3986" s="9"/>
      <c r="I3986" s="9"/>
      <c r="J3986" s="9"/>
      <c r="K3986" s="9"/>
      <c r="L3986" s="9"/>
      <c r="M3986" s="9"/>
      <c r="N3986" s="9"/>
      <c r="O3986" s="9"/>
      <c r="P3986" s="9"/>
      <c r="Q3986" s="9"/>
      <c r="R3986" s="9"/>
      <c r="S3986" s="9"/>
      <c r="T3986" s="9"/>
      <c r="U3986" s="9"/>
      <c r="V3986" s="9"/>
      <c r="W3986" s="9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9"/>
      <c r="AS3986" s="9"/>
      <c r="AT3986" s="9"/>
      <c r="AU3986" s="9"/>
      <c r="AV3986" s="9"/>
      <c r="AW3986" s="9"/>
      <c r="AX3986" s="9"/>
      <c r="AY3986" s="9"/>
    </row>
    <row r="3987" spans="1:51">
      <c r="A3987" s="9"/>
      <c r="B3987" s="9"/>
      <c r="C3987" s="9"/>
      <c r="D3987" s="9"/>
      <c r="E3987" s="9"/>
      <c r="F3987" s="9"/>
      <c r="G3987" s="9"/>
      <c r="H3987" s="9"/>
      <c r="I3987" s="9"/>
      <c r="J3987" s="9"/>
      <c r="K3987" s="9"/>
      <c r="L3987" s="9"/>
      <c r="M3987" s="9"/>
      <c r="N3987" s="9"/>
      <c r="O3987" s="9"/>
      <c r="P3987" s="9"/>
      <c r="Q3987" s="9"/>
      <c r="R3987" s="9"/>
      <c r="S3987" s="9"/>
      <c r="T3987" s="9"/>
      <c r="U3987" s="9"/>
      <c r="V3987" s="9"/>
      <c r="W3987" s="9"/>
      <c r="X3987" s="9"/>
      <c r="Y3987" s="9"/>
      <c r="Z3987" s="9"/>
      <c r="AA3987" s="9"/>
      <c r="AB3987" s="9"/>
      <c r="AC3987" s="9"/>
      <c r="AD3987" s="9"/>
      <c r="AE3987" s="9"/>
      <c r="AF3987" s="9"/>
      <c r="AG3987" s="9"/>
      <c r="AH3987" s="9"/>
      <c r="AI3987" s="9"/>
      <c r="AJ3987" s="9"/>
      <c r="AK3987" s="9"/>
      <c r="AL3987" s="9"/>
      <c r="AM3987" s="9"/>
      <c r="AN3987" s="9"/>
      <c r="AO3987" s="9"/>
      <c r="AP3987" s="9"/>
      <c r="AQ3987" s="9"/>
      <c r="AR3987" s="9"/>
      <c r="AS3987" s="9"/>
      <c r="AT3987" s="9"/>
      <c r="AU3987" s="9"/>
      <c r="AV3987" s="9"/>
      <c r="AW3987" s="9"/>
      <c r="AX3987" s="9"/>
      <c r="AY3987" s="9"/>
    </row>
    <row r="3988" spans="1:51">
      <c r="A3988" s="9"/>
      <c r="B3988" s="9"/>
      <c r="C3988" s="9"/>
      <c r="D3988" s="9"/>
      <c r="E3988" s="9"/>
      <c r="F3988" s="9"/>
      <c r="G3988" s="9"/>
      <c r="H3988" s="9"/>
      <c r="I3988" s="9"/>
      <c r="J3988" s="9"/>
      <c r="K3988" s="9"/>
      <c r="L3988" s="9"/>
      <c r="M3988" s="9"/>
      <c r="N3988" s="9"/>
      <c r="O3988" s="9"/>
      <c r="P3988" s="9"/>
      <c r="Q3988" s="9"/>
      <c r="R3988" s="9"/>
      <c r="S3988" s="9"/>
      <c r="T3988" s="9"/>
      <c r="U3988" s="9"/>
      <c r="V3988" s="9"/>
      <c r="W3988" s="9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9"/>
      <c r="AS3988" s="9"/>
      <c r="AT3988" s="9"/>
      <c r="AU3988" s="9"/>
      <c r="AV3988" s="9"/>
      <c r="AW3988" s="9"/>
      <c r="AX3988" s="9"/>
      <c r="AY3988" s="9"/>
    </row>
    <row r="3989" spans="1:51">
      <c r="A3989" s="9"/>
      <c r="B3989" s="9"/>
      <c r="C3989" s="9"/>
      <c r="D3989" s="9"/>
      <c r="E3989" s="9"/>
      <c r="F3989" s="9"/>
      <c r="G3989" s="9"/>
      <c r="H3989" s="9"/>
      <c r="I3989" s="9"/>
      <c r="J3989" s="9"/>
      <c r="K3989" s="9"/>
      <c r="L3989" s="9"/>
      <c r="M3989" s="9"/>
      <c r="N3989" s="9"/>
      <c r="O3989" s="9"/>
      <c r="P3989" s="9"/>
      <c r="Q3989" s="9"/>
      <c r="R3989" s="9"/>
      <c r="S3989" s="9"/>
      <c r="T3989" s="9"/>
      <c r="U3989" s="9"/>
      <c r="V3989" s="9"/>
      <c r="W3989" s="9"/>
      <c r="X3989" s="9"/>
      <c r="Y3989" s="9"/>
      <c r="Z3989" s="9"/>
      <c r="AA3989" s="9"/>
      <c r="AB3989" s="9"/>
      <c r="AC3989" s="9"/>
      <c r="AD3989" s="9"/>
      <c r="AE3989" s="9"/>
      <c r="AF3989" s="9"/>
      <c r="AG3989" s="9"/>
      <c r="AH3989" s="9"/>
      <c r="AI3989" s="9"/>
      <c r="AJ3989" s="9"/>
      <c r="AK3989" s="9"/>
      <c r="AL3989" s="9"/>
      <c r="AM3989" s="9"/>
      <c r="AN3989" s="9"/>
      <c r="AO3989" s="9"/>
      <c r="AP3989" s="9"/>
      <c r="AQ3989" s="9"/>
      <c r="AR3989" s="9"/>
      <c r="AS3989" s="9"/>
      <c r="AT3989" s="9"/>
      <c r="AU3989" s="9"/>
      <c r="AV3989" s="9"/>
      <c r="AW3989" s="9"/>
      <c r="AX3989" s="9"/>
      <c r="AY3989" s="9"/>
    </row>
    <row r="3990" spans="1:51">
      <c r="A3990" s="9"/>
      <c r="B3990" s="9"/>
      <c r="C3990" s="9"/>
      <c r="D3990" s="9"/>
      <c r="E3990" s="9"/>
      <c r="F3990" s="9"/>
      <c r="G3990" s="9"/>
      <c r="H3990" s="9"/>
      <c r="I3990" s="9"/>
      <c r="J3990" s="9"/>
      <c r="K3990" s="9"/>
      <c r="L3990" s="9"/>
      <c r="M3990" s="9"/>
      <c r="N3990" s="9"/>
      <c r="O3990" s="9"/>
      <c r="P3990" s="9"/>
      <c r="Q3990" s="9"/>
      <c r="R3990" s="9"/>
      <c r="S3990" s="9"/>
      <c r="T3990" s="9"/>
      <c r="U3990" s="9"/>
      <c r="V3990" s="9"/>
      <c r="W3990" s="9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9"/>
      <c r="AS3990" s="9"/>
      <c r="AT3990" s="9"/>
      <c r="AU3990" s="9"/>
      <c r="AV3990" s="9"/>
      <c r="AW3990" s="9"/>
      <c r="AX3990" s="9"/>
      <c r="AY3990" s="9"/>
    </row>
    <row r="3991" spans="1:51">
      <c r="A3991" s="9"/>
      <c r="B3991" s="9"/>
      <c r="C3991" s="9"/>
      <c r="D3991" s="9"/>
      <c r="E3991" s="9"/>
      <c r="F3991" s="9"/>
      <c r="G3991" s="9"/>
      <c r="H3991" s="9"/>
      <c r="I3991" s="9"/>
      <c r="J3991" s="9"/>
      <c r="K3991" s="9"/>
      <c r="L3991" s="9"/>
      <c r="M3991" s="9"/>
      <c r="N3991" s="9"/>
      <c r="O3991" s="9"/>
      <c r="P3991" s="9"/>
      <c r="Q3991" s="9"/>
      <c r="R3991" s="9"/>
      <c r="S3991" s="9"/>
      <c r="T3991" s="9"/>
      <c r="U3991" s="9"/>
      <c r="V3991" s="9"/>
      <c r="W3991" s="9"/>
      <c r="X3991" s="9"/>
      <c r="Y3991" s="9"/>
      <c r="Z3991" s="9"/>
      <c r="AA3991" s="9"/>
      <c r="AB3991" s="9"/>
      <c r="AC3991" s="9"/>
      <c r="AD3991" s="9"/>
      <c r="AE3991" s="9"/>
      <c r="AF3991" s="9"/>
      <c r="AG3991" s="9"/>
      <c r="AH3991" s="9"/>
      <c r="AI3991" s="9"/>
      <c r="AJ3991" s="9"/>
      <c r="AK3991" s="9"/>
      <c r="AL3991" s="9"/>
      <c r="AM3991" s="9"/>
      <c r="AN3991" s="9"/>
      <c r="AO3991" s="9"/>
      <c r="AP3991" s="9"/>
      <c r="AQ3991" s="9"/>
      <c r="AR3991" s="9"/>
      <c r="AS3991" s="9"/>
      <c r="AT3991" s="9"/>
      <c r="AU3991" s="9"/>
      <c r="AV3991" s="9"/>
      <c r="AW3991" s="9"/>
      <c r="AX3991" s="9"/>
      <c r="AY3991" s="9"/>
    </row>
    <row r="3992" spans="1:51">
      <c r="A3992" s="9"/>
      <c r="B3992" s="9"/>
      <c r="C3992" s="9"/>
      <c r="D3992" s="9"/>
      <c r="E3992" s="9"/>
      <c r="F3992" s="9"/>
      <c r="G3992" s="9"/>
      <c r="H3992" s="9"/>
      <c r="I3992" s="9"/>
      <c r="J3992" s="9"/>
      <c r="K3992" s="9"/>
      <c r="L3992" s="9"/>
      <c r="M3992" s="9"/>
      <c r="N3992" s="9"/>
      <c r="O3992" s="9"/>
      <c r="P3992" s="9"/>
      <c r="Q3992" s="9"/>
      <c r="R3992" s="9"/>
      <c r="S3992" s="9"/>
      <c r="T3992" s="9"/>
      <c r="U3992" s="9"/>
      <c r="V3992" s="9"/>
      <c r="W3992" s="9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9"/>
      <c r="AS3992" s="9"/>
      <c r="AT3992" s="9"/>
      <c r="AU3992" s="9"/>
      <c r="AV3992" s="9"/>
      <c r="AW3992" s="9"/>
      <c r="AX3992" s="9"/>
      <c r="AY3992" s="9"/>
    </row>
    <row r="3993" spans="1:51">
      <c r="A3993" s="9"/>
      <c r="B3993" s="9"/>
      <c r="C3993" s="9"/>
      <c r="D3993" s="9"/>
      <c r="E3993" s="9"/>
      <c r="F3993" s="9"/>
      <c r="G3993" s="9"/>
      <c r="H3993" s="9"/>
      <c r="I3993" s="9"/>
      <c r="J3993" s="9"/>
      <c r="K3993" s="9"/>
      <c r="L3993" s="9"/>
      <c r="M3993" s="9"/>
      <c r="N3993" s="9"/>
      <c r="O3993" s="9"/>
      <c r="P3993" s="9"/>
      <c r="Q3993" s="9"/>
      <c r="R3993" s="9"/>
      <c r="S3993" s="9"/>
      <c r="T3993" s="9"/>
      <c r="U3993" s="9"/>
      <c r="V3993" s="9"/>
      <c r="W3993" s="9"/>
      <c r="X3993" s="9"/>
      <c r="Y3993" s="9"/>
      <c r="Z3993" s="9"/>
      <c r="AA3993" s="9"/>
      <c r="AB3993" s="9"/>
      <c r="AC3993" s="9"/>
      <c r="AD3993" s="9"/>
      <c r="AE3993" s="9"/>
      <c r="AF3993" s="9"/>
      <c r="AG3993" s="9"/>
      <c r="AH3993" s="9"/>
      <c r="AI3993" s="9"/>
      <c r="AJ3993" s="9"/>
      <c r="AK3993" s="9"/>
      <c r="AL3993" s="9"/>
      <c r="AM3993" s="9"/>
      <c r="AN3993" s="9"/>
      <c r="AO3993" s="9"/>
      <c r="AP3993" s="9"/>
      <c r="AQ3993" s="9"/>
      <c r="AR3993" s="9"/>
      <c r="AS3993" s="9"/>
      <c r="AT3993" s="9"/>
      <c r="AU3993" s="9"/>
      <c r="AV3993" s="9"/>
      <c r="AW3993" s="9"/>
      <c r="AX3993" s="9"/>
      <c r="AY3993" s="9"/>
    </row>
    <row r="3994" spans="1:51">
      <c r="A3994" s="9"/>
      <c r="B3994" s="9"/>
      <c r="C3994" s="9"/>
      <c r="D3994" s="9"/>
      <c r="E3994" s="9"/>
      <c r="F3994" s="9"/>
      <c r="G3994" s="9"/>
      <c r="H3994" s="9"/>
      <c r="I3994" s="9"/>
      <c r="J3994" s="9"/>
      <c r="K3994" s="9"/>
      <c r="L3994" s="9"/>
      <c r="M3994" s="9"/>
      <c r="N3994" s="9"/>
      <c r="O3994" s="9"/>
      <c r="P3994" s="9"/>
      <c r="Q3994" s="9"/>
      <c r="R3994" s="9"/>
      <c r="S3994" s="9"/>
      <c r="T3994" s="9"/>
      <c r="U3994" s="9"/>
      <c r="V3994" s="9"/>
      <c r="W3994" s="9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9"/>
      <c r="AS3994" s="9"/>
      <c r="AT3994" s="9"/>
      <c r="AU3994" s="9"/>
      <c r="AV3994" s="9"/>
      <c r="AW3994" s="9"/>
      <c r="AX3994" s="9"/>
      <c r="AY3994" s="9"/>
    </row>
    <row r="3995" spans="1:51">
      <c r="A3995" s="9"/>
      <c r="B3995" s="9"/>
      <c r="C3995" s="9"/>
      <c r="D3995" s="9"/>
      <c r="E3995" s="9"/>
      <c r="F3995" s="9"/>
      <c r="G3995" s="9"/>
      <c r="H3995" s="9"/>
      <c r="I3995" s="9"/>
      <c r="J3995" s="9"/>
      <c r="K3995" s="9"/>
      <c r="L3995" s="9"/>
      <c r="M3995" s="9"/>
      <c r="N3995" s="9"/>
      <c r="O3995" s="9"/>
      <c r="P3995" s="9"/>
      <c r="Q3995" s="9"/>
      <c r="R3995" s="9"/>
      <c r="S3995" s="9"/>
      <c r="T3995" s="9"/>
      <c r="U3995" s="9"/>
      <c r="V3995" s="9"/>
      <c r="W3995" s="9"/>
      <c r="X3995" s="9"/>
      <c r="Y3995" s="9"/>
      <c r="Z3995" s="9"/>
      <c r="AA3995" s="9"/>
      <c r="AB3995" s="9"/>
      <c r="AC3995" s="9"/>
      <c r="AD3995" s="9"/>
      <c r="AE3995" s="9"/>
      <c r="AF3995" s="9"/>
      <c r="AG3995" s="9"/>
      <c r="AH3995" s="9"/>
      <c r="AI3995" s="9"/>
      <c r="AJ3995" s="9"/>
      <c r="AK3995" s="9"/>
      <c r="AL3995" s="9"/>
      <c r="AM3995" s="9"/>
      <c r="AN3995" s="9"/>
      <c r="AO3995" s="9"/>
      <c r="AP3995" s="9"/>
      <c r="AQ3995" s="9"/>
      <c r="AR3995" s="9"/>
      <c r="AS3995" s="9"/>
      <c r="AT3995" s="9"/>
      <c r="AU3995" s="9"/>
      <c r="AV3995" s="9"/>
      <c r="AW3995" s="9"/>
      <c r="AX3995" s="9"/>
      <c r="AY3995" s="9"/>
    </row>
    <row r="3996" spans="1:51">
      <c r="A3996" s="9"/>
      <c r="B3996" s="9"/>
      <c r="C3996" s="9"/>
      <c r="D3996" s="9"/>
      <c r="E3996" s="9"/>
      <c r="F3996" s="9"/>
      <c r="G3996" s="9"/>
      <c r="H3996" s="9"/>
      <c r="I3996" s="9"/>
      <c r="J3996" s="9"/>
      <c r="K3996" s="9"/>
      <c r="L3996" s="9"/>
      <c r="M3996" s="9"/>
      <c r="N3996" s="9"/>
      <c r="O3996" s="9"/>
      <c r="P3996" s="9"/>
      <c r="Q3996" s="9"/>
      <c r="R3996" s="9"/>
      <c r="S3996" s="9"/>
      <c r="T3996" s="9"/>
      <c r="U3996" s="9"/>
      <c r="V3996" s="9"/>
      <c r="W3996" s="9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9"/>
      <c r="AS3996" s="9"/>
      <c r="AT3996" s="9"/>
      <c r="AU3996" s="9"/>
      <c r="AV3996" s="9"/>
      <c r="AW3996" s="9"/>
      <c r="AX3996" s="9"/>
      <c r="AY3996" s="9"/>
    </row>
    <row r="3997" spans="1:51">
      <c r="A3997" s="9"/>
      <c r="B3997" s="9"/>
      <c r="C3997" s="9"/>
      <c r="D3997" s="9"/>
      <c r="E3997" s="9"/>
      <c r="F3997" s="9"/>
      <c r="G3997" s="9"/>
      <c r="H3997" s="9"/>
      <c r="I3997" s="9"/>
      <c r="J3997" s="9"/>
      <c r="K3997" s="9"/>
      <c r="L3997" s="9"/>
      <c r="M3997" s="9"/>
      <c r="N3997" s="9"/>
      <c r="O3997" s="9"/>
      <c r="P3997" s="9"/>
      <c r="Q3997" s="9"/>
      <c r="R3997" s="9"/>
      <c r="S3997" s="9"/>
      <c r="T3997" s="9"/>
      <c r="U3997" s="9"/>
      <c r="V3997" s="9"/>
      <c r="W3997" s="9"/>
      <c r="X3997" s="9"/>
      <c r="Y3997" s="9"/>
      <c r="Z3997" s="9"/>
      <c r="AA3997" s="9"/>
      <c r="AB3997" s="9"/>
      <c r="AC3997" s="9"/>
      <c r="AD3997" s="9"/>
      <c r="AE3997" s="9"/>
      <c r="AF3997" s="9"/>
      <c r="AG3997" s="9"/>
      <c r="AH3997" s="9"/>
      <c r="AI3997" s="9"/>
      <c r="AJ3997" s="9"/>
      <c r="AK3997" s="9"/>
      <c r="AL3997" s="9"/>
      <c r="AM3997" s="9"/>
      <c r="AN3997" s="9"/>
      <c r="AO3997" s="9"/>
      <c r="AP3997" s="9"/>
      <c r="AQ3997" s="9"/>
      <c r="AR3997" s="9"/>
      <c r="AS3997" s="9"/>
      <c r="AT3997" s="9"/>
      <c r="AU3997" s="9"/>
      <c r="AV3997" s="9"/>
      <c r="AW3997" s="9"/>
      <c r="AX3997" s="9"/>
      <c r="AY3997" s="9"/>
    </row>
    <row r="3998" spans="1:51">
      <c r="A3998" s="9"/>
      <c r="B3998" s="9"/>
      <c r="C3998" s="9"/>
      <c r="D3998" s="9"/>
      <c r="E3998" s="9"/>
      <c r="F3998" s="9"/>
      <c r="G3998" s="9"/>
      <c r="H3998" s="9"/>
      <c r="I3998" s="9"/>
      <c r="J3998" s="9"/>
      <c r="K3998" s="9"/>
      <c r="L3998" s="9"/>
      <c r="M3998" s="9"/>
      <c r="N3998" s="9"/>
      <c r="O3998" s="9"/>
      <c r="P3998" s="9"/>
      <c r="Q3998" s="9"/>
      <c r="R3998" s="9"/>
      <c r="S3998" s="9"/>
      <c r="T3998" s="9"/>
      <c r="U3998" s="9"/>
      <c r="V3998" s="9"/>
      <c r="W3998" s="9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9"/>
      <c r="AS3998" s="9"/>
      <c r="AT3998" s="9"/>
      <c r="AU3998" s="9"/>
      <c r="AV3998" s="9"/>
      <c r="AW3998" s="9"/>
      <c r="AX3998" s="9"/>
      <c r="AY3998" s="9"/>
    </row>
    <row r="3999" spans="1:51">
      <c r="A3999" s="9"/>
      <c r="B3999" s="9"/>
      <c r="C3999" s="9"/>
      <c r="D3999" s="9"/>
      <c r="E3999" s="9"/>
      <c r="F3999" s="9"/>
      <c r="G3999" s="9"/>
      <c r="H3999" s="9"/>
      <c r="I3999" s="9"/>
      <c r="J3999" s="9"/>
      <c r="K3999" s="9"/>
      <c r="L3999" s="9"/>
      <c r="M3999" s="9"/>
      <c r="N3999" s="9"/>
      <c r="O3999" s="9"/>
      <c r="P3999" s="9"/>
      <c r="Q3999" s="9"/>
      <c r="R3999" s="9"/>
      <c r="S3999" s="9"/>
      <c r="T3999" s="9"/>
      <c r="U3999" s="9"/>
      <c r="V3999" s="9"/>
      <c r="W3999" s="9"/>
      <c r="X3999" s="9"/>
      <c r="Y3999" s="9"/>
      <c r="Z3999" s="9"/>
      <c r="AA3999" s="9"/>
      <c r="AB3999" s="9"/>
      <c r="AC3999" s="9"/>
      <c r="AD3999" s="9"/>
      <c r="AE3999" s="9"/>
      <c r="AF3999" s="9"/>
      <c r="AG3999" s="9"/>
      <c r="AH3999" s="9"/>
      <c r="AI3999" s="9"/>
      <c r="AJ3999" s="9"/>
      <c r="AK3999" s="9"/>
      <c r="AL3999" s="9"/>
      <c r="AM3999" s="9"/>
      <c r="AN3999" s="9"/>
      <c r="AO3999" s="9"/>
      <c r="AP3999" s="9"/>
      <c r="AQ3999" s="9"/>
      <c r="AR3999" s="9"/>
      <c r="AS3999" s="9"/>
      <c r="AT3999" s="9"/>
      <c r="AU3999" s="9"/>
      <c r="AV3999" s="9"/>
      <c r="AW3999" s="9"/>
      <c r="AX3999" s="9"/>
      <c r="AY3999" s="9"/>
    </row>
    <row r="4000" spans="1:51">
      <c r="A4000" s="9"/>
      <c r="B4000" s="9"/>
      <c r="C4000" s="9"/>
      <c r="D4000" s="9"/>
      <c r="E4000" s="9"/>
      <c r="F4000" s="9"/>
      <c r="G4000" s="9"/>
      <c r="H4000" s="9"/>
      <c r="I4000" s="9"/>
      <c r="J4000" s="9"/>
      <c r="K4000" s="9"/>
      <c r="L4000" s="9"/>
      <c r="M4000" s="9"/>
      <c r="N4000" s="9"/>
      <c r="O4000" s="9"/>
      <c r="P4000" s="9"/>
      <c r="Q4000" s="9"/>
      <c r="R4000" s="9"/>
      <c r="S4000" s="9"/>
      <c r="T4000" s="9"/>
      <c r="U4000" s="9"/>
      <c r="V4000" s="9"/>
      <c r="W4000" s="9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9"/>
      <c r="AS4000" s="9"/>
      <c r="AT4000" s="9"/>
      <c r="AU4000" s="9"/>
      <c r="AV4000" s="9"/>
      <c r="AW4000" s="9"/>
      <c r="AX4000" s="9"/>
      <c r="AY4000" s="9"/>
    </row>
    <row r="4001" spans="1:51">
      <c r="A4001" s="9"/>
      <c r="B4001" s="9"/>
      <c r="C4001" s="9"/>
      <c r="D4001" s="9"/>
      <c r="E4001" s="9"/>
      <c r="F4001" s="9"/>
      <c r="G4001" s="9"/>
      <c r="H4001" s="9"/>
      <c r="I4001" s="9"/>
      <c r="J4001" s="9"/>
      <c r="K4001" s="9"/>
      <c r="L4001" s="9"/>
      <c r="M4001" s="9"/>
      <c r="N4001" s="9"/>
      <c r="O4001" s="9"/>
      <c r="P4001" s="9"/>
      <c r="Q4001" s="9"/>
      <c r="R4001" s="9"/>
      <c r="S4001" s="9"/>
      <c r="T4001" s="9"/>
      <c r="U4001" s="9"/>
      <c r="V4001" s="9"/>
      <c r="W4001" s="9"/>
      <c r="X4001" s="9"/>
      <c r="Y4001" s="9"/>
      <c r="Z4001" s="9"/>
      <c r="AA4001" s="9"/>
      <c r="AB4001" s="9"/>
      <c r="AC4001" s="9"/>
      <c r="AD4001" s="9"/>
      <c r="AE4001" s="9"/>
      <c r="AF4001" s="9"/>
      <c r="AG4001" s="9"/>
      <c r="AH4001" s="9"/>
      <c r="AI4001" s="9"/>
      <c r="AJ4001" s="9"/>
      <c r="AK4001" s="9"/>
      <c r="AL4001" s="9"/>
      <c r="AM4001" s="9"/>
      <c r="AN4001" s="9"/>
      <c r="AO4001" s="9"/>
      <c r="AP4001" s="9"/>
      <c r="AQ4001" s="9"/>
      <c r="AR4001" s="9"/>
      <c r="AS4001" s="9"/>
      <c r="AT4001" s="9"/>
      <c r="AU4001" s="9"/>
      <c r="AV4001" s="9"/>
      <c r="AW4001" s="9"/>
      <c r="AX4001" s="9"/>
      <c r="AY4001" s="9"/>
    </row>
    <row r="4002" spans="1:51">
      <c r="A4002" s="9"/>
      <c r="B4002" s="9"/>
      <c r="C4002" s="9"/>
      <c r="D4002" s="9"/>
      <c r="E4002" s="9"/>
      <c r="F4002" s="9"/>
      <c r="G4002" s="9"/>
      <c r="H4002" s="9"/>
      <c r="I4002" s="9"/>
      <c r="J4002" s="9"/>
      <c r="K4002" s="9"/>
      <c r="L4002" s="9"/>
      <c r="M4002" s="9"/>
      <c r="N4002" s="9"/>
      <c r="O4002" s="9"/>
      <c r="P4002" s="9"/>
      <c r="Q4002" s="9"/>
      <c r="R4002" s="9"/>
      <c r="S4002" s="9"/>
      <c r="T4002" s="9"/>
      <c r="U4002" s="9"/>
      <c r="V4002" s="9"/>
      <c r="W4002" s="9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9"/>
      <c r="AS4002" s="9"/>
      <c r="AT4002" s="9"/>
      <c r="AU4002" s="9"/>
      <c r="AV4002" s="9"/>
      <c r="AW4002" s="9"/>
      <c r="AX4002" s="9"/>
      <c r="AY4002" s="9"/>
    </row>
    <row r="4003" spans="1:51">
      <c r="A4003" s="9"/>
      <c r="B4003" s="9"/>
      <c r="C4003" s="9"/>
      <c r="D4003" s="9"/>
      <c r="E4003" s="9"/>
      <c r="F4003" s="9"/>
      <c r="G4003" s="9"/>
      <c r="H4003" s="9"/>
      <c r="I4003" s="9"/>
      <c r="J4003" s="9"/>
      <c r="K4003" s="9"/>
      <c r="L4003" s="9"/>
      <c r="M4003" s="9"/>
      <c r="N4003" s="9"/>
      <c r="O4003" s="9"/>
      <c r="P4003" s="9"/>
      <c r="Q4003" s="9"/>
      <c r="R4003" s="9"/>
      <c r="S4003" s="9"/>
      <c r="T4003" s="9"/>
      <c r="U4003" s="9"/>
      <c r="V4003" s="9"/>
      <c r="W4003" s="9"/>
      <c r="X4003" s="9"/>
      <c r="Y4003" s="9"/>
      <c r="Z4003" s="9"/>
      <c r="AA4003" s="9"/>
      <c r="AB4003" s="9"/>
      <c r="AC4003" s="9"/>
      <c r="AD4003" s="9"/>
      <c r="AE4003" s="9"/>
      <c r="AF4003" s="9"/>
      <c r="AG4003" s="9"/>
      <c r="AH4003" s="9"/>
      <c r="AI4003" s="9"/>
      <c r="AJ4003" s="9"/>
      <c r="AK4003" s="9"/>
      <c r="AL4003" s="9"/>
      <c r="AM4003" s="9"/>
      <c r="AN4003" s="9"/>
      <c r="AO4003" s="9"/>
      <c r="AP4003" s="9"/>
      <c r="AQ4003" s="9"/>
      <c r="AR4003" s="9"/>
      <c r="AS4003" s="9"/>
      <c r="AT4003" s="9"/>
      <c r="AU4003" s="9"/>
      <c r="AV4003" s="9"/>
      <c r="AW4003" s="9"/>
      <c r="AX4003" s="9"/>
      <c r="AY4003" s="9"/>
    </row>
    <row r="4004" spans="1:51">
      <c r="A4004" s="9"/>
      <c r="B4004" s="9"/>
      <c r="C4004" s="9"/>
      <c r="D4004" s="9"/>
      <c r="E4004" s="9"/>
      <c r="F4004" s="9"/>
      <c r="G4004" s="9"/>
      <c r="H4004" s="9"/>
      <c r="I4004" s="9"/>
      <c r="J4004" s="9"/>
      <c r="K4004" s="9"/>
      <c r="L4004" s="9"/>
      <c r="M4004" s="9"/>
      <c r="N4004" s="9"/>
      <c r="O4004" s="9"/>
      <c r="P4004" s="9"/>
      <c r="Q4004" s="9"/>
      <c r="R4004" s="9"/>
      <c r="S4004" s="9"/>
      <c r="T4004" s="9"/>
      <c r="U4004" s="9"/>
      <c r="V4004" s="9"/>
      <c r="W4004" s="9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9"/>
      <c r="AS4004" s="9"/>
      <c r="AT4004" s="9"/>
      <c r="AU4004" s="9"/>
      <c r="AV4004" s="9"/>
      <c r="AW4004" s="9"/>
      <c r="AX4004" s="9"/>
      <c r="AY4004" s="9"/>
    </row>
    <row r="4005" spans="1:51">
      <c r="A4005" s="9"/>
      <c r="B4005" s="9"/>
      <c r="C4005" s="9"/>
      <c r="D4005" s="9"/>
      <c r="E4005" s="9"/>
      <c r="F4005" s="9"/>
      <c r="G4005" s="9"/>
      <c r="H4005" s="9"/>
      <c r="I4005" s="9"/>
      <c r="J4005" s="9"/>
      <c r="K4005" s="9"/>
      <c r="L4005" s="9"/>
      <c r="M4005" s="9"/>
      <c r="N4005" s="9"/>
      <c r="O4005" s="9"/>
      <c r="P4005" s="9"/>
      <c r="Q4005" s="9"/>
      <c r="R4005" s="9"/>
      <c r="S4005" s="9"/>
      <c r="T4005" s="9"/>
      <c r="U4005" s="9"/>
      <c r="V4005" s="9"/>
      <c r="W4005" s="9"/>
      <c r="X4005" s="9"/>
      <c r="Y4005" s="9"/>
      <c r="Z4005" s="9"/>
      <c r="AA4005" s="9"/>
      <c r="AB4005" s="9"/>
      <c r="AC4005" s="9"/>
      <c r="AD4005" s="9"/>
      <c r="AE4005" s="9"/>
      <c r="AF4005" s="9"/>
      <c r="AG4005" s="9"/>
      <c r="AH4005" s="9"/>
      <c r="AI4005" s="9"/>
      <c r="AJ4005" s="9"/>
      <c r="AK4005" s="9"/>
      <c r="AL4005" s="9"/>
      <c r="AM4005" s="9"/>
      <c r="AN4005" s="9"/>
      <c r="AO4005" s="9"/>
      <c r="AP4005" s="9"/>
      <c r="AQ4005" s="9"/>
      <c r="AR4005" s="9"/>
      <c r="AS4005" s="9"/>
      <c r="AT4005" s="9"/>
      <c r="AU4005" s="9"/>
      <c r="AV4005" s="9"/>
      <c r="AW4005" s="9"/>
      <c r="AX4005" s="9"/>
      <c r="AY4005" s="9"/>
    </row>
    <row r="4006" spans="1:51">
      <c r="A4006" s="9"/>
      <c r="B4006" s="9"/>
      <c r="C4006" s="9"/>
      <c r="D4006" s="9"/>
      <c r="E4006" s="9"/>
      <c r="F4006" s="9"/>
      <c r="G4006" s="9"/>
      <c r="H4006" s="9"/>
      <c r="I4006" s="9"/>
      <c r="J4006" s="9"/>
      <c r="K4006" s="9"/>
      <c r="L4006" s="9"/>
      <c r="M4006" s="9"/>
      <c r="N4006" s="9"/>
      <c r="O4006" s="9"/>
      <c r="P4006" s="9"/>
      <c r="Q4006" s="9"/>
      <c r="R4006" s="9"/>
      <c r="S4006" s="9"/>
      <c r="T4006" s="9"/>
      <c r="U4006" s="9"/>
      <c r="V4006" s="9"/>
      <c r="W4006" s="9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9"/>
      <c r="AS4006" s="9"/>
      <c r="AT4006" s="9"/>
      <c r="AU4006" s="9"/>
      <c r="AV4006" s="9"/>
      <c r="AW4006" s="9"/>
      <c r="AX4006" s="9"/>
      <c r="AY4006" s="9"/>
    </row>
    <row r="4007" spans="1:51">
      <c r="A4007" s="9"/>
      <c r="B4007" s="9"/>
      <c r="C4007" s="9"/>
      <c r="D4007" s="9"/>
      <c r="E4007" s="9"/>
      <c r="F4007" s="9"/>
      <c r="G4007" s="9"/>
      <c r="H4007" s="9"/>
      <c r="I4007" s="9"/>
      <c r="J4007" s="9"/>
      <c r="K4007" s="9"/>
      <c r="L4007" s="9"/>
      <c r="M4007" s="9"/>
      <c r="N4007" s="9"/>
      <c r="O4007" s="9"/>
      <c r="P4007" s="9"/>
      <c r="Q4007" s="9"/>
      <c r="R4007" s="9"/>
      <c r="S4007" s="9"/>
      <c r="T4007" s="9"/>
      <c r="U4007" s="9"/>
      <c r="V4007" s="9"/>
      <c r="W4007" s="9"/>
      <c r="X4007" s="9"/>
      <c r="Y4007" s="9"/>
      <c r="Z4007" s="9"/>
      <c r="AA4007" s="9"/>
      <c r="AB4007" s="9"/>
      <c r="AC4007" s="9"/>
      <c r="AD4007" s="9"/>
      <c r="AE4007" s="9"/>
      <c r="AF4007" s="9"/>
      <c r="AG4007" s="9"/>
      <c r="AH4007" s="9"/>
      <c r="AI4007" s="9"/>
      <c r="AJ4007" s="9"/>
      <c r="AK4007" s="9"/>
      <c r="AL4007" s="9"/>
      <c r="AM4007" s="9"/>
      <c r="AN4007" s="9"/>
      <c r="AO4007" s="9"/>
      <c r="AP4007" s="9"/>
      <c r="AQ4007" s="9"/>
      <c r="AR4007" s="9"/>
      <c r="AS4007" s="9"/>
      <c r="AT4007" s="9"/>
      <c r="AU4007" s="9"/>
      <c r="AV4007" s="9"/>
      <c r="AW4007" s="9"/>
      <c r="AX4007" s="9"/>
      <c r="AY4007" s="9"/>
    </row>
    <row r="4008" spans="1:51">
      <c r="A4008" s="9"/>
      <c r="B4008" s="9"/>
      <c r="C4008" s="9"/>
      <c r="D4008" s="9"/>
      <c r="E4008" s="9"/>
      <c r="F4008" s="9"/>
      <c r="G4008" s="9"/>
      <c r="H4008" s="9"/>
      <c r="I4008" s="9"/>
      <c r="J4008" s="9"/>
      <c r="K4008" s="9"/>
      <c r="L4008" s="9"/>
      <c r="M4008" s="9"/>
      <c r="N4008" s="9"/>
      <c r="O4008" s="9"/>
      <c r="P4008" s="9"/>
      <c r="Q4008" s="9"/>
      <c r="R4008" s="9"/>
      <c r="S4008" s="9"/>
      <c r="T4008" s="9"/>
      <c r="U4008" s="9"/>
      <c r="V4008" s="9"/>
      <c r="W4008" s="9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9"/>
      <c r="AS4008" s="9"/>
      <c r="AT4008" s="9"/>
      <c r="AU4008" s="9"/>
      <c r="AV4008" s="9"/>
      <c r="AW4008" s="9"/>
      <c r="AX4008" s="9"/>
      <c r="AY4008" s="9"/>
    </row>
    <row r="4009" spans="1:51">
      <c r="A4009" s="9"/>
      <c r="B4009" s="9"/>
      <c r="C4009" s="9"/>
      <c r="D4009" s="9"/>
      <c r="E4009" s="9"/>
      <c r="F4009" s="9"/>
      <c r="G4009" s="9"/>
      <c r="H4009" s="9"/>
      <c r="I4009" s="9"/>
      <c r="J4009" s="9"/>
      <c r="K4009" s="9"/>
      <c r="L4009" s="9"/>
      <c r="M4009" s="9"/>
      <c r="N4009" s="9"/>
      <c r="O4009" s="9"/>
      <c r="P4009" s="9"/>
      <c r="Q4009" s="9"/>
      <c r="R4009" s="9"/>
      <c r="S4009" s="9"/>
      <c r="T4009" s="9"/>
      <c r="U4009" s="9"/>
      <c r="V4009" s="9"/>
      <c r="W4009" s="9"/>
      <c r="X4009" s="9"/>
      <c r="Y4009" s="9"/>
      <c r="Z4009" s="9"/>
      <c r="AA4009" s="9"/>
      <c r="AB4009" s="9"/>
      <c r="AC4009" s="9"/>
      <c r="AD4009" s="9"/>
      <c r="AE4009" s="9"/>
      <c r="AF4009" s="9"/>
      <c r="AG4009" s="9"/>
      <c r="AH4009" s="9"/>
      <c r="AI4009" s="9"/>
      <c r="AJ4009" s="9"/>
      <c r="AK4009" s="9"/>
      <c r="AL4009" s="9"/>
      <c r="AM4009" s="9"/>
      <c r="AN4009" s="9"/>
      <c r="AO4009" s="9"/>
      <c r="AP4009" s="9"/>
      <c r="AQ4009" s="9"/>
      <c r="AR4009" s="9"/>
      <c r="AS4009" s="9"/>
      <c r="AT4009" s="9"/>
      <c r="AU4009" s="9"/>
      <c r="AV4009" s="9"/>
      <c r="AW4009" s="9"/>
      <c r="AX4009" s="9"/>
      <c r="AY4009" s="9"/>
    </row>
    <row r="4010" spans="1:51">
      <c r="A4010" s="9"/>
      <c r="B4010" s="9"/>
      <c r="C4010" s="9"/>
      <c r="D4010" s="9"/>
      <c r="E4010" s="9"/>
      <c r="F4010" s="9"/>
      <c r="G4010" s="9"/>
      <c r="H4010" s="9"/>
      <c r="I4010" s="9"/>
      <c r="J4010" s="9"/>
      <c r="K4010" s="9"/>
      <c r="L4010" s="9"/>
      <c r="M4010" s="9"/>
      <c r="N4010" s="9"/>
      <c r="O4010" s="9"/>
      <c r="P4010" s="9"/>
      <c r="Q4010" s="9"/>
      <c r="R4010" s="9"/>
      <c r="S4010" s="9"/>
      <c r="T4010" s="9"/>
      <c r="U4010" s="9"/>
      <c r="V4010" s="9"/>
      <c r="W4010" s="9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9"/>
      <c r="AS4010" s="9"/>
      <c r="AT4010" s="9"/>
      <c r="AU4010" s="9"/>
      <c r="AV4010" s="9"/>
      <c r="AW4010" s="9"/>
      <c r="AX4010" s="9"/>
      <c r="AY4010" s="9"/>
    </row>
    <row r="4011" spans="1:51">
      <c r="A4011" s="9"/>
      <c r="B4011" s="9"/>
      <c r="C4011" s="9"/>
      <c r="D4011" s="9"/>
      <c r="E4011" s="9"/>
      <c r="F4011" s="9"/>
      <c r="G4011" s="9"/>
      <c r="H4011" s="9"/>
      <c r="I4011" s="9"/>
      <c r="J4011" s="9"/>
      <c r="K4011" s="9"/>
      <c r="L4011" s="9"/>
      <c r="M4011" s="9"/>
      <c r="N4011" s="9"/>
      <c r="O4011" s="9"/>
      <c r="P4011" s="9"/>
      <c r="Q4011" s="9"/>
      <c r="R4011" s="9"/>
      <c r="S4011" s="9"/>
      <c r="T4011" s="9"/>
      <c r="U4011" s="9"/>
      <c r="V4011" s="9"/>
      <c r="W4011" s="9"/>
      <c r="X4011" s="9"/>
      <c r="Y4011" s="9"/>
      <c r="Z4011" s="9"/>
      <c r="AA4011" s="9"/>
      <c r="AB4011" s="9"/>
      <c r="AC4011" s="9"/>
      <c r="AD4011" s="9"/>
      <c r="AE4011" s="9"/>
      <c r="AF4011" s="9"/>
      <c r="AG4011" s="9"/>
      <c r="AH4011" s="9"/>
      <c r="AI4011" s="9"/>
      <c r="AJ4011" s="9"/>
      <c r="AK4011" s="9"/>
      <c r="AL4011" s="9"/>
      <c r="AM4011" s="9"/>
      <c r="AN4011" s="9"/>
      <c r="AO4011" s="9"/>
      <c r="AP4011" s="9"/>
      <c r="AQ4011" s="9"/>
      <c r="AR4011" s="9"/>
      <c r="AS4011" s="9"/>
      <c r="AT4011" s="9"/>
      <c r="AU4011" s="9"/>
      <c r="AV4011" s="9"/>
      <c r="AW4011" s="9"/>
      <c r="AX4011" s="9"/>
      <c r="AY4011" s="9"/>
    </row>
    <row r="4012" spans="1:51">
      <c r="A4012" s="9"/>
      <c r="B4012" s="9"/>
      <c r="C4012" s="9"/>
      <c r="D4012" s="9"/>
      <c r="E4012" s="9"/>
      <c r="F4012" s="9"/>
      <c r="G4012" s="9"/>
      <c r="H4012" s="9"/>
      <c r="I4012" s="9"/>
      <c r="J4012" s="9"/>
      <c r="K4012" s="9"/>
      <c r="L4012" s="9"/>
      <c r="M4012" s="9"/>
      <c r="N4012" s="9"/>
      <c r="O4012" s="9"/>
      <c r="P4012" s="9"/>
      <c r="Q4012" s="9"/>
      <c r="R4012" s="9"/>
      <c r="S4012" s="9"/>
      <c r="T4012" s="9"/>
      <c r="U4012" s="9"/>
      <c r="V4012" s="9"/>
      <c r="W4012" s="9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9"/>
      <c r="AS4012" s="9"/>
      <c r="AT4012" s="9"/>
      <c r="AU4012" s="9"/>
      <c r="AV4012" s="9"/>
      <c r="AW4012" s="9"/>
      <c r="AX4012" s="9"/>
      <c r="AY4012" s="9"/>
    </row>
    <row r="4013" spans="1:51">
      <c r="A4013" s="9"/>
      <c r="B4013" s="9"/>
      <c r="C4013" s="9"/>
      <c r="D4013" s="9"/>
      <c r="E4013" s="9"/>
      <c r="F4013" s="9"/>
      <c r="G4013" s="9"/>
      <c r="H4013" s="9"/>
      <c r="I4013" s="9"/>
      <c r="J4013" s="9"/>
      <c r="K4013" s="9"/>
      <c r="L4013" s="9"/>
      <c r="M4013" s="9"/>
      <c r="N4013" s="9"/>
      <c r="O4013" s="9"/>
      <c r="P4013" s="9"/>
      <c r="Q4013" s="9"/>
      <c r="R4013" s="9"/>
      <c r="S4013" s="9"/>
      <c r="T4013" s="9"/>
      <c r="U4013" s="9"/>
      <c r="V4013" s="9"/>
      <c r="W4013" s="9"/>
      <c r="X4013" s="9"/>
      <c r="Y4013" s="9"/>
      <c r="Z4013" s="9"/>
      <c r="AA4013" s="9"/>
      <c r="AB4013" s="9"/>
      <c r="AC4013" s="9"/>
      <c r="AD4013" s="9"/>
      <c r="AE4013" s="9"/>
      <c r="AF4013" s="9"/>
      <c r="AG4013" s="9"/>
      <c r="AH4013" s="9"/>
      <c r="AI4013" s="9"/>
      <c r="AJ4013" s="9"/>
      <c r="AK4013" s="9"/>
      <c r="AL4013" s="9"/>
      <c r="AM4013" s="9"/>
      <c r="AN4013" s="9"/>
      <c r="AO4013" s="9"/>
      <c r="AP4013" s="9"/>
      <c r="AQ4013" s="9"/>
      <c r="AR4013" s="9"/>
      <c r="AS4013" s="9"/>
      <c r="AT4013" s="9"/>
      <c r="AU4013" s="9"/>
      <c r="AV4013" s="9"/>
      <c r="AW4013" s="9"/>
      <c r="AX4013" s="9"/>
      <c r="AY4013" s="9"/>
    </row>
    <row r="4014" spans="1:51">
      <c r="A4014" s="9"/>
      <c r="B4014" s="9"/>
      <c r="C4014" s="9"/>
      <c r="D4014" s="9"/>
      <c r="E4014" s="9"/>
      <c r="F4014" s="9"/>
      <c r="G4014" s="9"/>
      <c r="H4014" s="9"/>
      <c r="I4014" s="9"/>
      <c r="J4014" s="9"/>
      <c r="K4014" s="9"/>
      <c r="L4014" s="9"/>
      <c r="M4014" s="9"/>
      <c r="N4014" s="9"/>
      <c r="O4014" s="9"/>
      <c r="P4014" s="9"/>
      <c r="Q4014" s="9"/>
      <c r="R4014" s="9"/>
      <c r="S4014" s="9"/>
      <c r="T4014" s="9"/>
      <c r="U4014" s="9"/>
      <c r="V4014" s="9"/>
      <c r="W4014" s="9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9"/>
      <c r="AS4014" s="9"/>
      <c r="AT4014" s="9"/>
      <c r="AU4014" s="9"/>
      <c r="AV4014" s="9"/>
      <c r="AW4014" s="9"/>
      <c r="AX4014" s="9"/>
      <c r="AY4014" s="9"/>
    </row>
    <row r="4015" spans="1:51">
      <c r="A4015" s="9"/>
      <c r="B4015" s="9"/>
      <c r="C4015" s="9"/>
      <c r="D4015" s="9"/>
      <c r="E4015" s="9"/>
      <c r="F4015" s="9"/>
      <c r="G4015" s="9"/>
      <c r="H4015" s="9"/>
      <c r="I4015" s="9"/>
      <c r="J4015" s="9"/>
      <c r="K4015" s="9"/>
      <c r="L4015" s="9"/>
      <c r="M4015" s="9"/>
      <c r="N4015" s="9"/>
      <c r="O4015" s="9"/>
      <c r="P4015" s="9"/>
      <c r="Q4015" s="9"/>
      <c r="R4015" s="9"/>
      <c r="S4015" s="9"/>
      <c r="T4015" s="9"/>
      <c r="U4015" s="9"/>
      <c r="V4015" s="9"/>
      <c r="W4015" s="9"/>
      <c r="X4015" s="9"/>
      <c r="Y4015" s="9"/>
      <c r="Z4015" s="9"/>
      <c r="AA4015" s="9"/>
      <c r="AB4015" s="9"/>
      <c r="AC4015" s="9"/>
      <c r="AD4015" s="9"/>
      <c r="AE4015" s="9"/>
      <c r="AF4015" s="9"/>
      <c r="AG4015" s="9"/>
      <c r="AH4015" s="9"/>
      <c r="AI4015" s="9"/>
      <c r="AJ4015" s="9"/>
      <c r="AK4015" s="9"/>
      <c r="AL4015" s="9"/>
      <c r="AM4015" s="9"/>
      <c r="AN4015" s="9"/>
      <c r="AO4015" s="9"/>
      <c r="AP4015" s="9"/>
      <c r="AQ4015" s="9"/>
      <c r="AR4015" s="9"/>
      <c r="AS4015" s="9"/>
      <c r="AT4015" s="9"/>
      <c r="AU4015" s="9"/>
      <c r="AV4015" s="9"/>
      <c r="AW4015" s="9"/>
      <c r="AX4015" s="9"/>
      <c r="AY4015" s="9"/>
    </row>
    <row r="4016" spans="1:51">
      <c r="A4016" s="9"/>
      <c r="B4016" s="9"/>
      <c r="C4016" s="9"/>
      <c r="D4016" s="9"/>
      <c r="E4016" s="9"/>
      <c r="F4016" s="9"/>
      <c r="G4016" s="9"/>
      <c r="H4016" s="9"/>
      <c r="I4016" s="9"/>
      <c r="J4016" s="9"/>
      <c r="K4016" s="9"/>
      <c r="L4016" s="9"/>
      <c r="M4016" s="9"/>
      <c r="N4016" s="9"/>
      <c r="O4016" s="9"/>
      <c r="P4016" s="9"/>
      <c r="Q4016" s="9"/>
      <c r="R4016" s="9"/>
      <c r="S4016" s="9"/>
      <c r="T4016" s="9"/>
      <c r="U4016" s="9"/>
      <c r="V4016" s="9"/>
      <c r="W4016" s="9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9"/>
      <c r="AS4016" s="9"/>
      <c r="AT4016" s="9"/>
      <c r="AU4016" s="9"/>
      <c r="AV4016" s="9"/>
      <c r="AW4016" s="9"/>
      <c r="AX4016" s="9"/>
      <c r="AY4016" s="9"/>
    </row>
    <row r="4017" spans="1:51">
      <c r="A4017" s="9"/>
      <c r="B4017" s="9"/>
      <c r="C4017" s="9"/>
      <c r="D4017" s="9"/>
      <c r="E4017" s="9"/>
      <c r="F4017" s="9"/>
      <c r="G4017" s="9"/>
      <c r="H4017" s="9"/>
      <c r="I4017" s="9"/>
      <c r="J4017" s="9"/>
      <c r="K4017" s="9"/>
      <c r="L4017" s="9"/>
      <c r="M4017" s="9"/>
      <c r="N4017" s="9"/>
      <c r="O4017" s="9"/>
      <c r="P4017" s="9"/>
      <c r="Q4017" s="9"/>
      <c r="R4017" s="9"/>
      <c r="S4017" s="9"/>
      <c r="T4017" s="9"/>
      <c r="U4017" s="9"/>
      <c r="V4017" s="9"/>
      <c r="W4017" s="9"/>
      <c r="X4017" s="9"/>
      <c r="Y4017" s="9"/>
      <c r="Z4017" s="9"/>
      <c r="AA4017" s="9"/>
      <c r="AB4017" s="9"/>
      <c r="AC4017" s="9"/>
      <c r="AD4017" s="9"/>
      <c r="AE4017" s="9"/>
      <c r="AF4017" s="9"/>
      <c r="AG4017" s="9"/>
      <c r="AH4017" s="9"/>
      <c r="AI4017" s="9"/>
      <c r="AJ4017" s="9"/>
      <c r="AK4017" s="9"/>
      <c r="AL4017" s="9"/>
      <c r="AM4017" s="9"/>
      <c r="AN4017" s="9"/>
      <c r="AO4017" s="9"/>
      <c r="AP4017" s="9"/>
      <c r="AQ4017" s="9"/>
      <c r="AR4017" s="9"/>
      <c r="AS4017" s="9"/>
      <c r="AT4017" s="9"/>
      <c r="AU4017" s="9"/>
      <c r="AV4017" s="9"/>
      <c r="AW4017" s="9"/>
      <c r="AX4017" s="9"/>
      <c r="AY4017" s="9"/>
    </row>
    <row r="4018" spans="1:51">
      <c r="A4018" s="9"/>
      <c r="B4018" s="9"/>
      <c r="C4018" s="9"/>
      <c r="D4018" s="9"/>
      <c r="E4018" s="9"/>
      <c r="F4018" s="9"/>
      <c r="G4018" s="9"/>
      <c r="H4018" s="9"/>
      <c r="I4018" s="9"/>
      <c r="J4018" s="9"/>
      <c r="K4018" s="9"/>
      <c r="L4018" s="9"/>
      <c r="M4018" s="9"/>
      <c r="N4018" s="9"/>
      <c r="O4018" s="9"/>
      <c r="P4018" s="9"/>
      <c r="Q4018" s="9"/>
      <c r="R4018" s="9"/>
      <c r="S4018" s="9"/>
      <c r="T4018" s="9"/>
      <c r="U4018" s="9"/>
      <c r="V4018" s="9"/>
      <c r="W4018" s="9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9"/>
      <c r="AS4018" s="9"/>
      <c r="AT4018" s="9"/>
      <c r="AU4018" s="9"/>
      <c r="AV4018" s="9"/>
      <c r="AW4018" s="9"/>
      <c r="AX4018" s="9"/>
      <c r="AY4018" s="9"/>
    </row>
    <row r="4019" spans="1:51">
      <c r="A4019" s="9"/>
      <c r="B4019" s="9"/>
      <c r="C4019" s="9"/>
      <c r="D4019" s="9"/>
      <c r="E4019" s="9"/>
      <c r="F4019" s="9"/>
      <c r="G4019" s="9"/>
      <c r="H4019" s="9"/>
      <c r="I4019" s="9"/>
      <c r="J4019" s="9"/>
      <c r="K4019" s="9"/>
      <c r="L4019" s="9"/>
      <c r="M4019" s="9"/>
      <c r="N4019" s="9"/>
      <c r="O4019" s="9"/>
      <c r="P4019" s="9"/>
      <c r="Q4019" s="9"/>
      <c r="R4019" s="9"/>
      <c r="S4019" s="9"/>
      <c r="T4019" s="9"/>
      <c r="U4019" s="9"/>
      <c r="V4019" s="9"/>
      <c r="W4019" s="9"/>
      <c r="X4019" s="9"/>
      <c r="Y4019" s="9"/>
      <c r="Z4019" s="9"/>
      <c r="AA4019" s="9"/>
      <c r="AB4019" s="9"/>
      <c r="AC4019" s="9"/>
      <c r="AD4019" s="9"/>
      <c r="AE4019" s="9"/>
      <c r="AF4019" s="9"/>
      <c r="AG4019" s="9"/>
      <c r="AH4019" s="9"/>
      <c r="AI4019" s="9"/>
      <c r="AJ4019" s="9"/>
      <c r="AK4019" s="9"/>
      <c r="AL4019" s="9"/>
      <c r="AM4019" s="9"/>
      <c r="AN4019" s="9"/>
      <c r="AO4019" s="9"/>
      <c r="AP4019" s="9"/>
      <c r="AQ4019" s="9"/>
      <c r="AR4019" s="9"/>
      <c r="AS4019" s="9"/>
      <c r="AT4019" s="9"/>
      <c r="AU4019" s="9"/>
      <c r="AV4019" s="9"/>
      <c r="AW4019" s="9"/>
      <c r="AX4019" s="9"/>
      <c r="AY4019" s="9"/>
    </row>
    <row r="4020" spans="1:51">
      <c r="A4020" s="9"/>
      <c r="B4020" s="9"/>
      <c r="C4020" s="9"/>
      <c r="D4020" s="9"/>
      <c r="E4020" s="9"/>
      <c r="F4020" s="9"/>
      <c r="G4020" s="9"/>
      <c r="H4020" s="9"/>
      <c r="I4020" s="9"/>
      <c r="J4020" s="9"/>
      <c r="K4020" s="9"/>
      <c r="L4020" s="9"/>
      <c r="M4020" s="9"/>
      <c r="N4020" s="9"/>
      <c r="O4020" s="9"/>
      <c r="P4020" s="9"/>
      <c r="Q4020" s="9"/>
      <c r="R4020" s="9"/>
      <c r="S4020" s="9"/>
      <c r="T4020" s="9"/>
      <c r="U4020" s="9"/>
      <c r="V4020" s="9"/>
      <c r="W4020" s="9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9"/>
      <c r="AS4020" s="9"/>
      <c r="AT4020" s="9"/>
      <c r="AU4020" s="9"/>
      <c r="AV4020" s="9"/>
      <c r="AW4020" s="9"/>
      <c r="AX4020" s="9"/>
      <c r="AY4020" s="9"/>
    </row>
    <row r="4021" spans="1:51">
      <c r="A4021" s="9"/>
      <c r="B4021" s="9"/>
      <c r="C4021" s="9"/>
      <c r="D4021" s="9"/>
      <c r="E4021" s="9"/>
      <c r="F4021" s="9"/>
      <c r="G4021" s="9"/>
      <c r="H4021" s="9"/>
      <c r="I4021" s="9"/>
      <c r="J4021" s="9"/>
      <c r="K4021" s="9"/>
      <c r="L4021" s="9"/>
      <c r="M4021" s="9"/>
      <c r="N4021" s="9"/>
      <c r="O4021" s="9"/>
      <c r="P4021" s="9"/>
      <c r="Q4021" s="9"/>
      <c r="R4021" s="9"/>
      <c r="S4021" s="9"/>
      <c r="T4021" s="9"/>
      <c r="U4021" s="9"/>
      <c r="V4021" s="9"/>
      <c r="W4021" s="9"/>
      <c r="X4021" s="9"/>
      <c r="Y4021" s="9"/>
      <c r="Z4021" s="9"/>
      <c r="AA4021" s="9"/>
      <c r="AB4021" s="9"/>
      <c r="AC4021" s="9"/>
      <c r="AD4021" s="9"/>
      <c r="AE4021" s="9"/>
      <c r="AF4021" s="9"/>
      <c r="AG4021" s="9"/>
      <c r="AH4021" s="9"/>
      <c r="AI4021" s="9"/>
      <c r="AJ4021" s="9"/>
      <c r="AK4021" s="9"/>
      <c r="AL4021" s="9"/>
      <c r="AM4021" s="9"/>
      <c r="AN4021" s="9"/>
      <c r="AO4021" s="9"/>
      <c r="AP4021" s="9"/>
      <c r="AQ4021" s="9"/>
      <c r="AR4021" s="9"/>
      <c r="AS4021" s="9"/>
      <c r="AT4021" s="9"/>
      <c r="AU4021" s="9"/>
      <c r="AV4021" s="9"/>
      <c r="AW4021" s="9"/>
      <c r="AX4021" s="9"/>
      <c r="AY4021" s="9"/>
    </row>
    <row r="4022" spans="1:51">
      <c r="A4022" s="9"/>
      <c r="B4022" s="9"/>
      <c r="C4022" s="9"/>
      <c r="D4022" s="9"/>
      <c r="E4022" s="9"/>
      <c r="F4022" s="9"/>
      <c r="G4022" s="9"/>
      <c r="H4022" s="9"/>
      <c r="I4022" s="9"/>
      <c r="J4022" s="9"/>
      <c r="K4022" s="9"/>
      <c r="L4022" s="9"/>
      <c r="M4022" s="9"/>
      <c r="N4022" s="9"/>
      <c r="O4022" s="9"/>
      <c r="P4022" s="9"/>
      <c r="Q4022" s="9"/>
      <c r="R4022" s="9"/>
      <c r="S4022" s="9"/>
      <c r="T4022" s="9"/>
      <c r="U4022" s="9"/>
      <c r="V4022" s="9"/>
      <c r="W4022" s="9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9"/>
      <c r="AS4022" s="9"/>
      <c r="AT4022" s="9"/>
      <c r="AU4022" s="9"/>
      <c r="AV4022" s="9"/>
      <c r="AW4022" s="9"/>
      <c r="AX4022" s="9"/>
      <c r="AY4022" s="9"/>
    </row>
    <row r="4023" spans="1:51">
      <c r="A4023" s="9"/>
      <c r="B4023" s="9"/>
      <c r="C4023" s="9"/>
      <c r="D4023" s="9"/>
      <c r="E4023" s="9"/>
      <c r="F4023" s="9"/>
      <c r="G4023" s="9"/>
      <c r="H4023" s="9"/>
      <c r="I4023" s="9"/>
      <c r="J4023" s="9"/>
      <c r="K4023" s="9"/>
      <c r="L4023" s="9"/>
      <c r="M4023" s="9"/>
      <c r="N4023" s="9"/>
      <c r="O4023" s="9"/>
      <c r="P4023" s="9"/>
      <c r="Q4023" s="9"/>
      <c r="R4023" s="9"/>
      <c r="S4023" s="9"/>
      <c r="T4023" s="9"/>
      <c r="U4023" s="9"/>
      <c r="V4023" s="9"/>
      <c r="W4023" s="9"/>
      <c r="X4023" s="9"/>
      <c r="Y4023" s="9"/>
      <c r="Z4023" s="9"/>
      <c r="AA4023" s="9"/>
      <c r="AB4023" s="9"/>
      <c r="AC4023" s="9"/>
      <c r="AD4023" s="9"/>
      <c r="AE4023" s="9"/>
      <c r="AF4023" s="9"/>
      <c r="AG4023" s="9"/>
      <c r="AH4023" s="9"/>
      <c r="AI4023" s="9"/>
      <c r="AJ4023" s="9"/>
      <c r="AK4023" s="9"/>
      <c r="AL4023" s="9"/>
      <c r="AM4023" s="9"/>
      <c r="AN4023" s="9"/>
      <c r="AO4023" s="9"/>
      <c r="AP4023" s="9"/>
      <c r="AQ4023" s="9"/>
      <c r="AR4023" s="9"/>
      <c r="AS4023" s="9"/>
      <c r="AT4023" s="9"/>
      <c r="AU4023" s="9"/>
      <c r="AV4023" s="9"/>
      <c r="AW4023" s="9"/>
      <c r="AX4023" s="9"/>
      <c r="AY4023" s="9"/>
    </row>
    <row r="4024" spans="1:51">
      <c r="A4024" s="9"/>
      <c r="B4024" s="9"/>
      <c r="C4024" s="9"/>
      <c r="D4024" s="9"/>
      <c r="E4024" s="9"/>
      <c r="F4024" s="9"/>
      <c r="G4024" s="9"/>
      <c r="H4024" s="9"/>
      <c r="I4024" s="9"/>
      <c r="J4024" s="9"/>
      <c r="K4024" s="9"/>
      <c r="L4024" s="9"/>
      <c r="M4024" s="9"/>
      <c r="N4024" s="9"/>
      <c r="O4024" s="9"/>
      <c r="P4024" s="9"/>
      <c r="Q4024" s="9"/>
      <c r="R4024" s="9"/>
      <c r="S4024" s="9"/>
      <c r="T4024" s="9"/>
      <c r="U4024" s="9"/>
      <c r="V4024" s="9"/>
      <c r="W4024" s="9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9"/>
      <c r="AS4024" s="9"/>
      <c r="AT4024" s="9"/>
      <c r="AU4024" s="9"/>
      <c r="AV4024" s="9"/>
      <c r="AW4024" s="9"/>
      <c r="AX4024" s="9"/>
      <c r="AY4024" s="9"/>
    </row>
    <row r="4025" spans="1:51">
      <c r="A4025" s="9"/>
      <c r="B4025" s="9"/>
      <c r="C4025" s="9"/>
      <c r="D4025" s="9"/>
      <c r="E4025" s="9"/>
      <c r="F4025" s="9"/>
      <c r="G4025" s="9"/>
      <c r="H4025" s="9"/>
      <c r="I4025" s="9"/>
      <c r="J4025" s="9"/>
      <c r="K4025" s="9"/>
      <c r="L4025" s="9"/>
      <c r="M4025" s="9"/>
      <c r="N4025" s="9"/>
      <c r="O4025" s="9"/>
      <c r="P4025" s="9"/>
      <c r="Q4025" s="9"/>
      <c r="R4025" s="9"/>
      <c r="S4025" s="9"/>
      <c r="T4025" s="9"/>
      <c r="U4025" s="9"/>
      <c r="V4025" s="9"/>
      <c r="W4025" s="9"/>
      <c r="X4025" s="9"/>
      <c r="Y4025" s="9"/>
      <c r="Z4025" s="9"/>
      <c r="AA4025" s="9"/>
      <c r="AB4025" s="9"/>
      <c r="AC4025" s="9"/>
      <c r="AD4025" s="9"/>
      <c r="AE4025" s="9"/>
      <c r="AF4025" s="9"/>
      <c r="AG4025" s="9"/>
      <c r="AH4025" s="9"/>
      <c r="AI4025" s="9"/>
      <c r="AJ4025" s="9"/>
      <c r="AK4025" s="9"/>
      <c r="AL4025" s="9"/>
      <c r="AM4025" s="9"/>
      <c r="AN4025" s="9"/>
      <c r="AO4025" s="9"/>
      <c r="AP4025" s="9"/>
      <c r="AQ4025" s="9"/>
      <c r="AR4025" s="9"/>
      <c r="AS4025" s="9"/>
      <c r="AT4025" s="9"/>
      <c r="AU4025" s="9"/>
      <c r="AV4025" s="9"/>
      <c r="AW4025" s="9"/>
      <c r="AX4025" s="9"/>
      <c r="AY4025" s="9"/>
    </row>
    <row r="4026" spans="1:51">
      <c r="A4026" s="9"/>
      <c r="B4026" s="9"/>
      <c r="C4026" s="9"/>
      <c r="D4026" s="9"/>
      <c r="E4026" s="9"/>
      <c r="F4026" s="9"/>
      <c r="G4026" s="9"/>
      <c r="H4026" s="9"/>
      <c r="I4026" s="9"/>
      <c r="J4026" s="9"/>
      <c r="K4026" s="9"/>
      <c r="L4026" s="9"/>
      <c r="M4026" s="9"/>
      <c r="N4026" s="9"/>
      <c r="O4026" s="9"/>
      <c r="P4026" s="9"/>
      <c r="Q4026" s="9"/>
      <c r="R4026" s="9"/>
      <c r="S4026" s="9"/>
      <c r="T4026" s="9"/>
      <c r="U4026" s="9"/>
      <c r="V4026" s="9"/>
      <c r="W4026" s="9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9"/>
      <c r="AS4026" s="9"/>
      <c r="AT4026" s="9"/>
      <c r="AU4026" s="9"/>
      <c r="AV4026" s="9"/>
      <c r="AW4026" s="9"/>
      <c r="AX4026" s="9"/>
      <c r="AY4026" s="9"/>
    </row>
    <row r="4027" spans="1:51">
      <c r="A4027" s="9"/>
      <c r="B4027" s="9"/>
      <c r="C4027" s="9"/>
      <c r="D4027" s="9"/>
      <c r="E4027" s="9"/>
      <c r="F4027" s="9"/>
      <c r="G4027" s="9"/>
      <c r="H4027" s="9"/>
      <c r="I4027" s="9"/>
      <c r="J4027" s="9"/>
      <c r="K4027" s="9"/>
      <c r="L4027" s="9"/>
      <c r="M4027" s="9"/>
      <c r="N4027" s="9"/>
      <c r="O4027" s="9"/>
      <c r="P4027" s="9"/>
      <c r="Q4027" s="9"/>
      <c r="R4027" s="9"/>
      <c r="S4027" s="9"/>
      <c r="T4027" s="9"/>
      <c r="U4027" s="9"/>
      <c r="V4027" s="9"/>
      <c r="W4027" s="9"/>
      <c r="X4027" s="9"/>
      <c r="Y4027" s="9"/>
      <c r="Z4027" s="9"/>
      <c r="AA4027" s="9"/>
      <c r="AB4027" s="9"/>
      <c r="AC4027" s="9"/>
      <c r="AD4027" s="9"/>
      <c r="AE4027" s="9"/>
      <c r="AF4027" s="9"/>
      <c r="AG4027" s="9"/>
      <c r="AH4027" s="9"/>
      <c r="AI4027" s="9"/>
      <c r="AJ4027" s="9"/>
      <c r="AK4027" s="9"/>
      <c r="AL4027" s="9"/>
      <c r="AM4027" s="9"/>
      <c r="AN4027" s="9"/>
      <c r="AO4027" s="9"/>
      <c r="AP4027" s="9"/>
      <c r="AQ4027" s="9"/>
      <c r="AR4027" s="9"/>
      <c r="AS4027" s="9"/>
      <c r="AT4027" s="9"/>
      <c r="AU4027" s="9"/>
      <c r="AV4027" s="9"/>
      <c r="AW4027" s="9"/>
      <c r="AX4027" s="9"/>
      <c r="AY4027" s="9"/>
    </row>
    <row r="4028" spans="1:51">
      <c r="A4028" s="9"/>
      <c r="B4028" s="9"/>
      <c r="C4028" s="9"/>
      <c r="D4028" s="9"/>
      <c r="E4028" s="9"/>
      <c r="F4028" s="9"/>
      <c r="G4028" s="9"/>
      <c r="H4028" s="9"/>
      <c r="I4028" s="9"/>
      <c r="J4028" s="9"/>
      <c r="K4028" s="9"/>
      <c r="L4028" s="9"/>
      <c r="M4028" s="9"/>
      <c r="N4028" s="9"/>
      <c r="O4028" s="9"/>
      <c r="P4028" s="9"/>
      <c r="Q4028" s="9"/>
      <c r="R4028" s="9"/>
      <c r="S4028" s="9"/>
      <c r="T4028" s="9"/>
      <c r="U4028" s="9"/>
      <c r="V4028" s="9"/>
      <c r="W4028" s="9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9"/>
      <c r="AS4028" s="9"/>
      <c r="AT4028" s="9"/>
      <c r="AU4028" s="9"/>
      <c r="AV4028" s="9"/>
      <c r="AW4028" s="9"/>
      <c r="AX4028" s="9"/>
      <c r="AY4028" s="9"/>
    </row>
    <row r="4029" spans="1:51">
      <c r="A4029" s="9"/>
      <c r="B4029" s="9"/>
      <c r="C4029" s="9"/>
      <c r="D4029" s="9"/>
      <c r="E4029" s="9"/>
      <c r="F4029" s="9"/>
      <c r="G4029" s="9"/>
      <c r="H4029" s="9"/>
      <c r="I4029" s="9"/>
      <c r="J4029" s="9"/>
      <c r="K4029" s="9"/>
      <c r="L4029" s="9"/>
      <c r="M4029" s="9"/>
      <c r="N4029" s="9"/>
      <c r="O4029" s="9"/>
      <c r="P4029" s="9"/>
      <c r="Q4029" s="9"/>
      <c r="R4029" s="9"/>
      <c r="S4029" s="9"/>
      <c r="T4029" s="9"/>
      <c r="U4029" s="9"/>
      <c r="V4029" s="9"/>
      <c r="W4029" s="9"/>
      <c r="X4029" s="9"/>
      <c r="Y4029" s="9"/>
      <c r="Z4029" s="9"/>
      <c r="AA4029" s="9"/>
      <c r="AB4029" s="9"/>
      <c r="AC4029" s="9"/>
      <c r="AD4029" s="9"/>
      <c r="AE4029" s="9"/>
      <c r="AF4029" s="9"/>
      <c r="AG4029" s="9"/>
      <c r="AH4029" s="9"/>
      <c r="AI4029" s="9"/>
      <c r="AJ4029" s="9"/>
      <c r="AK4029" s="9"/>
      <c r="AL4029" s="9"/>
      <c r="AM4029" s="9"/>
      <c r="AN4029" s="9"/>
      <c r="AO4029" s="9"/>
      <c r="AP4029" s="9"/>
      <c r="AQ4029" s="9"/>
      <c r="AR4029" s="9"/>
      <c r="AS4029" s="9"/>
      <c r="AT4029" s="9"/>
      <c r="AU4029" s="9"/>
      <c r="AV4029" s="9"/>
      <c r="AW4029" s="9"/>
      <c r="AX4029" s="9"/>
      <c r="AY4029" s="9"/>
    </row>
    <row r="4030" spans="1:51">
      <c r="A4030" s="9"/>
      <c r="B4030" s="9"/>
      <c r="C4030" s="9"/>
      <c r="D4030" s="9"/>
      <c r="E4030" s="9"/>
      <c r="F4030" s="9"/>
      <c r="G4030" s="9"/>
      <c r="H4030" s="9"/>
      <c r="I4030" s="9"/>
      <c r="J4030" s="9"/>
      <c r="K4030" s="9"/>
      <c r="L4030" s="9"/>
      <c r="M4030" s="9"/>
      <c r="N4030" s="9"/>
      <c r="O4030" s="9"/>
      <c r="P4030" s="9"/>
      <c r="Q4030" s="9"/>
      <c r="R4030" s="9"/>
      <c r="S4030" s="9"/>
      <c r="T4030" s="9"/>
      <c r="U4030" s="9"/>
      <c r="V4030" s="9"/>
      <c r="W4030" s="9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9"/>
      <c r="AS4030" s="9"/>
      <c r="AT4030" s="9"/>
      <c r="AU4030" s="9"/>
      <c r="AV4030" s="9"/>
      <c r="AW4030" s="9"/>
      <c r="AX4030" s="9"/>
      <c r="AY4030" s="9"/>
    </row>
    <row r="4031" spans="1:51">
      <c r="A4031" s="9"/>
      <c r="B4031" s="9"/>
      <c r="C4031" s="9"/>
      <c r="D4031" s="9"/>
      <c r="E4031" s="9"/>
      <c r="F4031" s="9"/>
      <c r="G4031" s="9"/>
      <c r="H4031" s="9"/>
      <c r="I4031" s="9"/>
      <c r="J4031" s="9"/>
      <c r="K4031" s="9"/>
      <c r="L4031" s="9"/>
      <c r="M4031" s="9"/>
      <c r="N4031" s="9"/>
      <c r="O4031" s="9"/>
      <c r="P4031" s="9"/>
      <c r="Q4031" s="9"/>
      <c r="R4031" s="9"/>
      <c r="S4031" s="9"/>
      <c r="T4031" s="9"/>
      <c r="U4031" s="9"/>
      <c r="V4031" s="9"/>
      <c r="W4031" s="9"/>
      <c r="X4031" s="9"/>
      <c r="Y4031" s="9"/>
      <c r="Z4031" s="9"/>
      <c r="AA4031" s="9"/>
      <c r="AB4031" s="9"/>
      <c r="AC4031" s="9"/>
      <c r="AD4031" s="9"/>
      <c r="AE4031" s="9"/>
      <c r="AF4031" s="9"/>
      <c r="AG4031" s="9"/>
      <c r="AH4031" s="9"/>
      <c r="AI4031" s="9"/>
      <c r="AJ4031" s="9"/>
      <c r="AK4031" s="9"/>
      <c r="AL4031" s="9"/>
      <c r="AM4031" s="9"/>
      <c r="AN4031" s="9"/>
      <c r="AO4031" s="9"/>
      <c r="AP4031" s="9"/>
      <c r="AQ4031" s="9"/>
      <c r="AR4031" s="9"/>
      <c r="AS4031" s="9"/>
      <c r="AT4031" s="9"/>
      <c r="AU4031" s="9"/>
      <c r="AV4031" s="9"/>
      <c r="AW4031" s="9"/>
      <c r="AX4031" s="9"/>
      <c r="AY4031" s="9"/>
    </row>
    <row r="4032" spans="1:51">
      <c r="A4032" s="9"/>
      <c r="B4032" s="9"/>
      <c r="C4032" s="9"/>
      <c r="D4032" s="9"/>
      <c r="E4032" s="9"/>
      <c r="F4032" s="9"/>
      <c r="G4032" s="9"/>
      <c r="H4032" s="9"/>
      <c r="I4032" s="9"/>
      <c r="J4032" s="9"/>
      <c r="K4032" s="9"/>
      <c r="L4032" s="9"/>
      <c r="M4032" s="9"/>
      <c r="N4032" s="9"/>
      <c r="O4032" s="9"/>
      <c r="P4032" s="9"/>
      <c r="Q4032" s="9"/>
      <c r="R4032" s="9"/>
      <c r="S4032" s="9"/>
      <c r="T4032" s="9"/>
      <c r="U4032" s="9"/>
      <c r="V4032" s="9"/>
      <c r="W4032" s="9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9"/>
      <c r="AS4032" s="9"/>
      <c r="AT4032" s="9"/>
      <c r="AU4032" s="9"/>
      <c r="AV4032" s="9"/>
      <c r="AW4032" s="9"/>
      <c r="AX4032" s="9"/>
      <c r="AY4032" s="9"/>
    </row>
    <row r="4033" spans="1:51">
      <c r="A4033" s="9"/>
      <c r="B4033" s="9"/>
      <c r="C4033" s="9"/>
      <c r="D4033" s="9"/>
      <c r="E4033" s="9"/>
      <c r="F4033" s="9"/>
      <c r="G4033" s="9"/>
      <c r="H4033" s="9"/>
      <c r="I4033" s="9"/>
      <c r="J4033" s="9"/>
      <c r="K4033" s="9"/>
      <c r="L4033" s="9"/>
      <c r="M4033" s="9"/>
      <c r="N4033" s="9"/>
      <c r="O4033" s="9"/>
      <c r="P4033" s="9"/>
      <c r="Q4033" s="9"/>
      <c r="R4033" s="9"/>
      <c r="S4033" s="9"/>
      <c r="T4033" s="9"/>
      <c r="U4033" s="9"/>
      <c r="V4033" s="9"/>
      <c r="W4033" s="9"/>
      <c r="X4033" s="9"/>
      <c r="Y4033" s="9"/>
      <c r="Z4033" s="9"/>
      <c r="AA4033" s="9"/>
      <c r="AB4033" s="9"/>
      <c r="AC4033" s="9"/>
      <c r="AD4033" s="9"/>
      <c r="AE4033" s="9"/>
      <c r="AF4033" s="9"/>
      <c r="AG4033" s="9"/>
      <c r="AH4033" s="9"/>
      <c r="AI4033" s="9"/>
      <c r="AJ4033" s="9"/>
      <c r="AK4033" s="9"/>
      <c r="AL4033" s="9"/>
      <c r="AM4033" s="9"/>
      <c r="AN4033" s="9"/>
      <c r="AO4033" s="9"/>
      <c r="AP4033" s="9"/>
      <c r="AQ4033" s="9"/>
      <c r="AR4033" s="9"/>
      <c r="AS4033" s="9"/>
      <c r="AT4033" s="9"/>
      <c r="AU4033" s="9"/>
      <c r="AV4033" s="9"/>
      <c r="AW4033" s="9"/>
      <c r="AX4033" s="9"/>
      <c r="AY4033" s="9"/>
    </row>
    <row r="4034" spans="1:51">
      <c r="A4034" s="9"/>
      <c r="B4034" s="9"/>
      <c r="C4034" s="9"/>
      <c r="D4034" s="9"/>
      <c r="E4034" s="9"/>
      <c r="F4034" s="9"/>
      <c r="G4034" s="9"/>
      <c r="H4034" s="9"/>
      <c r="I4034" s="9"/>
      <c r="J4034" s="9"/>
      <c r="K4034" s="9"/>
      <c r="L4034" s="9"/>
      <c r="M4034" s="9"/>
      <c r="N4034" s="9"/>
      <c r="O4034" s="9"/>
      <c r="P4034" s="9"/>
      <c r="Q4034" s="9"/>
      <c r="R4034" s="9"/>
      <c r="S4034" s="9"/>
      <c r="T4034" s="9"/>
      <c r="U4034" s="9"/>
      <c r="V4034" s="9"/>
      <c r="W4034" s="9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9"/>
      <c r="AS4034" s="9"/>
      <c r="AT4034" s="9"/>
      <c r="AU4034" s="9"/>
      <c r="AV4034" s="9"/>
      <c r="AW4034" s="9"/>
      <c r="AX4034" s="9"/>
      <c r="AY4034" s="9"/>
    </row>
    <row r="4035" spans="1:51">
      <c r="A4035" s="9"/>
      <c r="B4035" s="9"/>
      <c r="C4035" s="9"/>
      <c r="D4035" s="9"/>
      <c r="E4035" s="9"/>
      <c r="F4035" s="9"/>
      <c r="G4035" s="9"/>
      <c r="H4035" s="9"/>
      <c r="I4035" s="9"/>
      <c r="J4035" s="9"/>
      <c r="K4035" s="9"/>
      <c r="L4035" s="9"/>
      <c r="M4035" s="9"/>
      <c r="N4035" s="9"/>
      <c r="O4035" s="9"/>
      <c r="P4035" s="9"/>
      <c r="Q4035" s="9"/>
      <c r="R4035" s="9"/>
      <c r="S4035" s="9"/>
      <c r="T4035" s="9"/>
      <c r="U4035" s="9"/>
      <c r="V4035" s="9"/>
      <c r="W4035" s="9"/>
      <c r="X4035" s="9"/>
      <c r="Y4035" s="9"/>
      <c r="Z4035" s="9"/>
      <c r="AA4035" s="9"/>
      <c r="AB4035" s="9"/>
      <c r="AC4035" s="9"/>
      <c r="AD4035" s="9"/>
      <c r="AE4035" s="9"/>
      <c r="AF4035" s="9"/>
      <c r="AG4035" s="9"/>
      <c r="AH4035" s="9"/>
      <c r="AI4035" s="9"/>
      <c r="AJ4035" s="9"/>
      <c r="AK4035" s="9"/>
      <c r="AL4035" s="9"/>
      <c r="AM4035" s="9"/>
      <c r="AN4035" s="9"/>
      <c r="AO4035" s="9"/>
      <c r="AP4035" s="9"/>
      <c r="AQ4035" s="9"/>
      <c r="AR4035" s="9"/>
      <c r="AS4035" s="9"/>
      <c r="AT4035" s="9"/>
      <c r="AU4035" s="9"/>
      <c r="AV4035" s="9"/>
      <c r="AW4035" s="9"/>
      <c r="AX4035" s="9"/>
      <c r="AY4035" s="9"/>
    </row>
    <row r="4036" spans="1:51">
      <c r="A4036" s="9"/>
      <c r="B4036" s="9"/>
      <c r="C4036" s="9"/>
      <c r="D4036" s="9"/>
      <c r="E4036" s="9"/>
      <c r="F4036" s="9"/>
      <c r="G4036" s="9"/>
      <c r="H4036" s="9"/>
      <c r="I4036" s="9"/>
      <c r="J4036" s="9"/>
      <c r="K4036" s="9"/>
      <c r="L4036" s="9"/>
      <c r="M4036" s="9"/>
      <c r="N4036" s="9"/>
      <c r="O4036" s="9"/>
      <c r="P4036" s="9"/>
      <c r="Q4036" s="9"/>
      <c r="R4036" s="9"/>
      <c r="S4036" s="9"/>
      <c r="T4036" s="9"/>
      <c r="U4036" s="9"/>
      <c r="V4036" s="9"/>
      <c r="W4036" s="9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9"/>
      <c r="AS4036" s="9"/>
      <c r="AT4036" s="9"/>
      <c r="AU4036" s="9"/>
      <c r="AV4036" s="9"/>
      <c r="AW4036" s="9"/>
      <c r="AX4036" s="9"/>
      <c r="AY4036" s="9"/>
    </row>
    <row r="4037" spans="1:51">
      <c r="A4037" s="9"/>
      <c r="B4037" s="9"/>
      <c r="C4037" s="9"/>
      <c r="D4037" s="9"/>
      <c r="E4037" s="9"/>
      <c r="F4037" s="9"/>
      <c r="G4037" s="9"/>
      <c r="H4037" s="9"/>
      <c r="I4037" s="9"/>
      <c r="J4037" s="9"/>
      <c r="K4037" s="9"/>
      <c r="L4037" s="9"/>
      <c r="M4037" s="9"/>
      <c r="N4037" s="9"/>
      <c r="O4037" s="9"/>
      <c r="P4037" s="9"/>
      <c r="Q4037" s="9"/>
      <c r="R4037" s="9"/>
      <c r="S4037" s="9"/>
      <c r="T4037" s="9"/>
      <c r="U4037" s="9"/>
      <c r="V4037" s="9"/>
      <c r="W4037" s="9"/>
      <c r="X4037" s="9"/>
      <c r="Y4037" s="9"/>
      <c r="Z4037" s="9"/>
      <c r="AA4037" s="9"/>
      <c r="AB4037" s="9"/>
      <c r="AC4037" s="9"/>
      <c r="AD4037" s="9"/>
      <c r="AE4037" s="9"/>
      <c r="AF4037" s="9"/>
      <c r="AG4037" s="9"/>
      <c r="AH4037" s="9"/>
      <c r="AI4037" s="9"/>
      <c r="AJ4037" s="9"/>
      <c r="AK4037" s="9"/>
      <c r="AL4037" s="9"/>
      <c r="AM4037" s="9"/>
      <c r="AN4037" s="9"/>
      <c r="AO4037" s="9"/>
      <c r="AP4037" s="9"/>
      <c r="AQ4037" s="9"/>
      <c r="AR4037" s="9"/>
      <c r="AS4037" s="9"/>
      <c r="AT4037" s="9"/>
      <c r="AU4037" s="9"/>
      <c r="AV4037" s="9"/>
      <c r="AW4037" s="9"/>
      <c r="AX4037" s="9"/>
      <c r="AY4037" s="9"/>
    </row>
    <row r="4038" spans="1:51">
      <c r="A4038" s="9"/>
      <c r="B4038" s="9"/>
      <c r="C4038" s="9"/>
      <c r="D4038" s="9"/>
      <c r="E4038" s="9"/>
      <c r="F4038" s="9"/>
      <c r="G4038" s="9"/>
      <c r="H4038" s="9"/>
      <c r="I4038" s="9"/>
      <c r="J4038" s="9"/>
      <c r="K4038" s="9"/>
      <c r="L4038" s="9"/>
      <c r="M4038" s="9"/>
      <c r="N4038" s="9"/>
      <c r="O4038" s="9"/>
      <c r="P4038" s="9"/>
      <c r="Q4038" s="9"/>
      <c r="R4038" s="9"/>
      <c r="S4038" s="9"/>
      <c r="T4038" s="9"/>
      <c r="U4038" s="9"/>
      <c r="V4038" s="9"/>
      <c r="W4038" s="9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9"/>
      <c r="AS4038" s="9"/>
      <c r="AT4038" s="9"/>
      <c r="AU4038" s="9"/>
      <c r="AV4038" s="9"/>
      <c r="AW4038" s="9"/>
      <c r="AX4038" s="9"/>
      <c r="AY4038" s="9"/>
    </row>
    <row r="4039" spans="1:51">
      <c r="A4039" s="9"/>
      <c r="B4039" s="9"/>
      <c r="C4039" s="9"/>
      <c r="D4039" s="9"/>
      <c r="E4039" s="9"/>
      <c r="F4039" s="9"/>
      <c r="G4039" s="9"/>
      <c r="H4039" s="9"/>
      <c r="I4039" s="9"/>
      <c r="J4039" s="9"/>
      <c r="K4039" s="9"/>
      <c r="L4039" s="9"/>
      <c r="M4039" s="9"/>
      <c r="N4039" s="9"/>
      <c r="O4039" s="9"/>
      <c r="P4039" s="9"/>
      <c r="Q4039" s="9"/>
      <c r="R4039" s="9"/>
      <c r="S4039" s="9"/>
      <c r="T4039" s="9"/>
      <c r="U4039" s="9"/>
      <c r="V4039" s="9"/>
      <c r="W4039" s="9"/>
      <c r="X4039" s="9"/>
      <c r="Y4039" s="9"/>
      <c r="Z4039" s="9"/>
      <c r="AA4039" s="9"/>
      <c r="AB4039" s="9"/>
      <c r="AC4039" s="9"/>
      <c r="AD4039" s="9"/>
      <c r="AE4039" s="9"/>
      <c r="AF4039" s="9"/>
      <c r="AG4039" s="9"/>
      <c r="AH4039" s="9"/>
      <c r="AI4039" s="9"/>
      <c r="AJ4039" s="9"/>
      <c r="AK4039" s="9"/>
      <c r="AL4039" s="9"/>
      <c r="AM4039" s="9"/>
      <c r="AN4039" s="9"/>
      <c r="AO4039" s="9"/>
      <c r="AP4039" s="9"/>
      <c r="AQ4039" s="9"/>
      <c r="AR4039" s="9"/>
      <c r="AS4039" s="9"/>
      <c r="AT4039" s="9"/>
      <c r="AU4039" s="9"/>
      <c r="AV4039" s="9"/>
      <c r="AW4039" s="9"/>
      <c r="AX4039" s="9"/>
      <c r="AY4039" s="9"/>
    </row>
    <row r="4040" spans="1:51">
      <c r="A4040" s="9"/>
      <c r="B4040" s="9"/>
      <c r="C4040" s="9"/>
      <c r="D4040" s="9"/>
      <c r="E4040" s="9"/>
      <c r="F4040" s="9"/>
      <c r="G4040" s="9"/>
      <c r="H4040" s="9"/>
      <c r="I4040" s="9"/>
      <c r="J4040" s="9"/>
      <c r="K4040" s="9"/>
      <c r="L4040" s="9"/>
      <c r="M4040" s="9"/>
      <c r="N4040" s="9"/>
      <c r="O4040" s="9"/>
      <c r="P4040" s="9"/>
      <c r="Q4040" s="9"/>
      <c r="R4040" s="9"/>
      <c r="S4040" s="9"/>
      <c r="T4040" s="9"/>
      <c r="U4040" s="9"/>
      <c r="V4040" s="9"/>
      <c r="W4040" s="9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9"/>
      <c r="AS4040" s="9"/>
      <c r="AT4040" s="9"/>
      <c r="AU4040" s="9"/>
      <c r="AV4040" s="9"/>
      <c r="AW4040" s="9"/>
      <c r="AX4040" s="9"/>
      <c r="AY4040" s="9"/>
    </row>
    <row r="4041" spans="1:51">
      <c r="A4041" s="9"/>
      <c r="B4041" s="9"/>
      <c r="C4041" s="9"/>
      <c r="D4041" s="9"/>
      <c r="E4041" s="9"/>
      <c r="F4041" s="9"/>
      <c r="G4041" s="9"/>
      <c r="H4041" s="9"/>
      <c r="I4041" s="9"/>
      <c r="J4041" s="9"/>
      <c r="K4041" s="9"/>
      <c r="L4041" s="9"/>
      <c r="M4041" s="9"/>
      <c r="N4041" s="9"/>
      <c r="O4041" s="9"/>
      <c r="P4041" s="9"/>
      <c r="Q4041" s="9"/>
      <c r="R4041" s="9"/>
      <c r="S4041" s="9"/>
      <c r="T4041" s="9"/>
      <c r="U4041" s="9"/>
      <c r="V4041" s="9"/>
      <c r="W4041" s="9"/>
      <c r="X4041" s="9"/>
      <c r="Y4041" s="9"/>
      <c r="Z4041" s="9"/>
      <c r="AA4041" s="9"/>
      <c r="AB4041" s="9"/>
      <c r="AC4041" s="9"/>
      <c r="AD4041" s="9"/>
      <c r="AE4041" s="9"/>
      <c r="AF4041" s="9"/>
      <c r="AG4041" s="9"/>
      <c r="AH4041" s="9"/>
      <c r="AI4041" s="9"/>
      <c r="AJ4041" s="9"/>
      <c r="AK4041" s="9"/>
      <c r="AL4041" s="9"/>
      <c r="AM4041" s="9"/>
      <c r="AN4041" s="9"/>
      <c r="AO4041" s="9"/>
      <c r="AP4041" s="9"/>
      <c r="AQ4041" s="9"/>
      <c r="AR4041" s="9"/>
      <c r="AS4041" s="9"/>
      <c r="AT4041" s="9"/>
      <c r="AU4041" s="9"/>
      <c r="AV4041" s="9"/>
      <c r="AW4041" s="9"/>
      <c r="AX4041" s="9"/>
      <c r="AY4041" s="9"/>
    </row>
    <row r="4042" spans="1:51">
      <c r="A4042" s="9"/>
      <c r="B4042" s="9"/>
      <c r="C4042" s="9"/>
      <c r="D4042" s="9"/>
      <c r="E4042" s="9"/>
      <c r="F4042" s="9"/>
      <c r="G4042" s="9"/>
      <c r="H4042" s="9"/>
      <c r="I4042" s="9"/>
      <c r="J4042" s="9"/>
      <c r="K4042" s="9"/>
      <c r="L4042" s="9"/>
      <c r="M4042" s="9"/>
      <c r="N4042" s="9"/>
      <c r="O4042" s="9"/>
      <c r="P4042" s="9"/>
      <c r="Q4042" s="9"/>
      <c r="R4042" s="9"/>
      <c r="S4042" s="9"/>
      <c r="T4042" s="9"/>
      <c r="U4042" s="9"/>
      <c r="V4042" s="9"/>
      <c r="W4042" s="9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9"/>
      <c r="AS4042" s="9"/>
      <c r="AT4042" s="9"/>
      <c r="AU4042" s="9"/>
      <c r="AV4042" s="9"/>
      <c r="AW4042" s="9"/>
      <c r="AX4042" s="9"/>
      <c r="AY4042" s="9"/>
    </row>
    <row r="4043" spans="1:51">
      <c r="A4043" s="9"/>
      <c r="B4043" s="9"/>
      <c r="C4043" s="9"/>
      <c r="D4043" s="9"/>
      <c r="E4043" s="9"/>
      <c r="F4043" s="9"/>
      <c r="G4043" s="9"/>
      <c r="H4043" s="9"/>
      <c r="I4043" s="9"/>
      <c r="J4043" s="9"/>
      <c r="K4043" s="9"/>
      <c r="L4043" s="9"/>
      <c r="M4043" s="9"/>
      <c r="N4043" s="9"/>
      <c r="O4043" s="9"/>
      <c r="P4043" s="9"/>
      <c r="Q4043" s="9"/>
      <c r="R4043" s="9"/>
      <c r="S4043" s="9"/>
      <c r="T4043" s="9"/>
      <c r="U4043" s="9"/>
      <c r="V4043" s="9"/>
      <c r="W4043" s="9"/>
      <c r="X4043" s="9"/>
      <c r="Y4043" s="9"/>
      <c r="Z4043" s="9"/>
      <c r="AA4043" s="9"/>
      <c r="AB4043" s="9"/>
      <c r="AC4043" s="9"/>
      <c r="AD4043" s="9"/>
      <c r="AE4043" s="9"/>
      <c r="AF4043" s="9"/>
      <c r="AG4043" s="9"/>
      <c r="AH4043" s="9"/>
      <c r="AI4043" s="9"/>
      <c r="AJ4043" s="9"/>
      <c r="AK4043" s="9"/>
      <c r="AL4043" s="9"/>
      <c r="AM4043" s="9"/>
      <c r="AN4043" s="9"/>
      <c r="AO4043" s="9"/>
      <c r="AP4043" s="9"/>
      <c r="AQ4043" s="9"/>
      <c r="AR4043" s="9"/>
      <c r="AS4043" s="9"/>
      <c r="AT4043" s="9"/>
      <c r="AU4043" s="9"/>
      <c r="AV4043" s="9"/>
      <c r="AW4043" s="9"/>
      <c r="AX4043" s="9"/>
      <c r="AY4043" s="9"/>
    </row>
    <row r="4044" spans="1:51">
      <c r="A4044" s="9"/>
      <c r="B4044" s="9"/>
      <c r="C4044" s="9"/>
      <c r="D4044" s="9"/>
      <c r="E4044" s="9"/>
      <c r="F4044" s="9"/>
      <c r="G4044" s="9"/>
      <c r="H4044" s="9"/>
      <c r="I4044" s="9"/>
      <c r="J4044" s="9"/>
      <c r="K4044" s="9"/>
      <c r="L4044" s="9"/>
      <c r="M4044" s="9"/>
      <c r="N4044" s="9"/>
      <c r="O4044" s="9"/>
      <c r="P4044" s="9"/>
      <c r="Q4044" s="9"/>
      <c r="R4044" s="9"/>
      <c r="S4044" s="9"/>
      <c r="T4044" s="9"/>
      <c r="U4044" s="9"/>
      <c r="V4044" s="9"/>
      <c r="W4044" s="9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9"/>
      <c r="AS4044" s="9"/>
      <c r="AT4044" s="9"/>
      <c r="AU4044" s="9"/>
      <c r="AV4044" s="9"/>
      <c r="AW4044" s="9"/>
      <c r="AX4044" s="9"/>
      <c r="AY4044" s="9"/>
    </row>
    <row r="4045" spans="1:51">
      <c r="A4045" s="9"/>
      <c r="B4045" s="9"/>
      <c r="C4045" s="9"/>
      <c r="D4045" s="9"/>
      <c r="E4045" s="9"/>
      <c r="F4045" s="9"/>
      <c r="G4045" s="9"/>
      <c r="H4045" s="9"/>
      <c r="I4045" s="9"/>
      <c r="J4045" s="9"/>
      <c r="K4045" s="9"/>
      <c r="L4045" s="9"/>
      <c r="M4045" s="9"/>
      <c r="N4045" s="9"/>
      <c r="O4045" s="9"/>
      <c r="P4045" s="9"/>
      <c r="Q4045" s="9"/>
      <c r="R4045" s="9"/>
      <c r="S4045" s="9"/>
      <c r="T4045" s="9"/>
      <c r="U4045" s="9"/>
      <c r="V4045" s="9"/>
      <c r="W4045" s="9"/>
      <c r="X4045" s="9"/>
      <c r="Y4045" s="9"/>
      <c r="Z4045" s="9"/>
      <c r="AA4045" s="9"/>
      <c r="AB4045" s="9"/>
      <c r="AC4045" s="9"/>
      <c r="AD4045" s="9"/>
      <c r="AE4045" s="9"/>
      <c r="AF4045" s="9"/>
      <c r="AG4045" s="9"/>
      <c r="AH4045" s="9"/>
      <c r="AI4045" s="9"/>
      <c r="AJ4045" s="9"/>
      <c r="AK4045" s="9"/>
      <c r="AL4045" s="9"/>
      <c r="AM4045" s="9"/>
      <c r="AN4045" s="9"/>
      <c r="AO4045" s="9"/>
      <c r="AP4045" s="9"/>
      <c r="AQ4045" s="9"/>
      <c r="AR4045" s="9"/>
      <c r="AS4045" s="9"/>
      <c r="AT4045" s="9"/>
      <c r="AU4045" s="9"/>
      <c r="AV4045" s="9"/>
      <c r="AW4045" s="9"/>
      <c r="AX4045" s="9"/>
      <c r="AY4045" s="9"/>
    </row>
    <row r="4046" spans="1:51">
      <c r="A4046" s="9"/>
      <c r="B4046" s="9"/>
      <c r="C4046" s="9"/>
      <c r="D4046" s="9"/>
      <c r="E4046" s="9"/>
      <c r="F4046" s="9"/>
      <c r="G4046" s="9"/>
      <c r="H4046" s="9"/>
      <c r="I4046" s="9"/>
      <c r="J4046" s="9"/>
      <c r="K4046" s="9"/>
      <c r="L4046" s="9"/>
      <c r="M4046" s="9"/>
      <c r="N4046" s="9"/>
      <c r="O4046" s="9"/>
      <c r="P4046" s="9"/>
      <c r="Q4046" s="9"/>
      <c r="R4046" s="9"/>
      <c r="S4046" s="9"/>
      <c r="T4046" s="9"/>
      <c r="U4046" s="9"/>
      <c r="V4046" s="9"/>
      <c r="W4046" s="9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9"/>
      <c r="AS4046" s="9"/>
      <c r="AT4046" s="9"/>
      <c r="AU4046" s="9"/>
      <c r="AV4046" s="9"/>
      <c r="AW4046" s="9"/>
      <c r="AX4046" s="9"/>
      <c r="AY4046" s="9"/>
    </row>
    <row r="4047" spans="1:51">
      <c r="A4047" s="9"/>
      <c r="B4047" s="9"/>
      <c r="C4047" s="9"/>
      <c r="D4047" s="9"/>
      <c r="E4047" s="9"/>
      <c r="F4047" s="9"/>
      <c r="G4047" s="9"/>
      <c r="H4047" s="9"/>
      <c r="I4047" s="9"/>
      <c r="J4047" s="9"/>
      <c r="K4047" s="9"/>
      <c r="L4047" s="9"/>
      <c r="M4047" s="9"/>
      <c r="N4047" s="9"/>
      <c r="O4047" s="9"/>
      <c r="P4047" s="9"/>
      <c r="Q4047" s="9"/>
      <c r="R4047" s="9"/>
      <c r="S4047" s="9"/>
      <c r="T4047" s="9"/>
      <c r="U4047" s="9"/>
      <c r="V4047" s="9"/>
      <c r="W4047" s="9"/>
      <c r="X4047" s="9"/>
      <c r="Y4047" s="9"/>
      <c r="Z4047" s="9"/>
      <c r="AA4047" s="9"/>
      <c r="AB4047" s="9"/>
      <c r="AC4047" s="9"/>
      <c r="AD4047" s="9"/>
      <c r="AE4047" s="9"/>
      <c r="AF4047" s="9"/>
      <c r="AG4047" s="9"/>
      <c r="AH4047" s="9"/>
      <c r="AI4047" s="9"/>
      <c r="AJ4047" s="9"/>
      <c r="AK4047" s="9"/>
      <c r="AL4047" s="9"/>
      <c r="AM4047" s="9"/>
      <c r="AN4047" s="9"/>
      <c r="AO4047" s="9"/>
      <c r="AP4047" s="9"/>
      <c r="AQ4047" s="9"/>
      <c r="AR4047" s="9"/>
      <c r="AS4047" s="9"/>
      <c r="AT4047" s="9"/>
      <c r="AU4047" s="9"/>
      <c r="AV4047" s="9"/>
      <c r="AW4047" s="9"/>
      <c r="AX4047" s="9"/>
      <c r="AY4047" s="9"/>
    </row>
    <row r="4048" spans="1:51">
      <c r="A4048" s="9"/>
      <c r="B4048" s="9"/>
      <c r="C4048" s="9"/>
      <c r="D4048" s="9"/>
      <c r="E4048" s="9"/>
      <c r="F4048" s="9"/>
      <c r="G4048" s="9"/>
      <c r="H4048" s="9"/>
      <c r="I4048" s="9"/>
      <c r="J4048" s="9"/>
      <c r="K4048" s="9"/>
      <c r="L4048" s="9"/>
      <c r="M4048" s="9"/>
      <c r="N4048" s="9"/>
      <c r="O4048" s="9"/>
      <c r="P4048" s="9"/>
      <c r="Q4048" s="9"/>
      <c r="R4048" s="9"/>
      <c r="S4048" s="9"/>
      <c r="T4048" s="9"/>
      <c r="U4048" s="9"/>
      <c r="V4048" s="9"/>
      <c r="W4048" s="9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9"/>
      <c r="AS4048" s="9"/>
      <c r="AT4048" s="9"/>
      <c r="AU4048" s="9"/>
      <c r="AV4048" s="9"/>
      <c r="AW4048" s="9"/>
      <c r="AX4048" s="9"/>
      <c r="AY4048" s="9"/>
    </row>
    <row r="4049" spans="1:51">
      <c r="A4049" s="9"/>
      <c r="B4049" s="9"/>
      <c r="C4049" s="9"/>
      <c r="D4049" s="9"/>
      <c r="E4049" s="9"/>
      <c r="F4049" s="9"/>
      <c r="G4049" s="9"/>
      <c r="H4049" s="9"/>
      <c r="I4049" s="9"/>
      <c r="J4049" s="9"/>
      <c r="K4049" s="9"/>
      <c r="L4049" s="9"/>
      <c r="M4049" s="9"/>
      <c r="N4049" s="9"/>
      <c r="O4049" s="9"/>
      <c r="P4049" s="9"/>
      <c r="Q4049" s="9"/>
      <c r="R4049" s="9"/>
      <c r="S4049" s="9"/>
      <c r="T4049" s="9"/>
      <c r="U4049" s="9"/>
      <c r="V4049" s="9"/>
      <c r="W4049" s="9"/>
      <c r="X4049" s="9"/>
      <c r="Y4049" s="9"/>
      <c r="Z4049" s="9"/>
      <c r="AA4049" s="9"/>
      <c r="AB4049" s="9"/>
      <c r="AC4049" s="9"/>
      <c r="AD4049" s="9"/>
      <c r="AE4049" s="9"/>
      <c r="AF4049" s="9"/>
      <c r="AG4049" s="9"/>
      <c r="AH4049" s="9"/>
      <c r="AI4049" s="9"/>
      <c r="AJ4049" s="9"/>
      <c r="AK4049" s="9"/>
      <c r="AL4049" s="9"/>
      <c r="AM4049" s="9"/>
      <c r="AN4049" s="9"/>
      <c r="AO4049" s="9"/>
      <c r="AP4049" s="9"/>
      <c r="AQ4049" s="9"/>
      <c r="AR4049" s="9"/>
      <c r="AS4049" s="9"/>
      <c r="AT4049" s="9"/>
      <c r="AU4049" s="9"/>
      <c r="AV4049" s="9"/>
      <c r="AW4049" s="9"/>
      <c r="AX4049" s="9"/>
      <c r="AY4049" s="9"/>
    </row>
    <row r="4050" spans="1:51">
      <c r="A4050" s="9"/>
      <c r="B4050" s="9"/>
      <c r="C4050" s="9"/>
      <c r="D4050" s="9"/>
      <c r="E4050" s="9"/>
      <c r="F4050" s="9"/>
      <c r="G4050" s="9"/>
      <c r="H4050" s="9"/>
      <c r="I4050" s="9"/>
      <c r="J4050" s="9"/>
      <c r="K4050" s="9"/>
      <c r="L4050" s="9"/>
      <c r="M4050" s="9"/>
      <c r="N4050" s="9"/>
      <c r="O4050" s="9"/>
      <c r="P4050" s="9"/>
      <c r="Q4050" s="9"/>
      <c r="R4050" s="9"/>
      <c r="S4050" s="9"/>
      <c r="T4050" s="9"/>
      <c r="U4050" s="9"/>
      <c r="V4050" s="9"/>
      <c r="W4050" s="9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9"/>
      <c r="AS4050" s="9"/>
      <c r="AT4050" s="9"/>
      <c r="AU4050" s="9"/>
      <c r="AV4050" s="9"/>
      <c r="AW4050" s="9"/>
      <c r="AX4050" s="9"/>
      <c r="AY4050" s="9"/>
    </row>
    <row r="4051" spans="1:51">
      <c r="A4051" s="9"/>
      <c r="B4051" s="9"/>
      <c r="C4051" s="9"/>
      <c r="D4051" s="9"/>
      <c r="E4051" s="9"/>
      <c r="F4051" s="9"/>
      <c r="G4051" s="9"/>
      <c r="H4051" s="9"/>
      <c r="I4051" s="9"/>
      <c r="J4051" s="9"/>
      <c r="K4051" s="9"/>
      <c r="L4051" s="9"/>
      <c r="M4051" s="9"/>
      <c r="N4051" s="9"/>
      <c r="O4051" s="9"/>
      <c r="P4051" s="9"/>
      <c r="Q4051" s="9"/>
      <c r="R4051" s="9"/>
      <c r="S4051" s="9"/>
      <c r="T4051" s="9"/>
      <c r="U4051" s="9"/>
      <c r="V4051" s="9"/>
      <c r="W4051" s="9"/>
      <c r="X4051" s="9"/>
      <c r="Y4051" s="9"/>
      <c r="Z4051" s="9"/>
      <c r="AA4051" s="9"/>
      <c r="AB4051" s="9"/>
      <c r="AC4051" s="9"/>
      <c r="AD4051" s="9"/>
      <c r="AE4051" s="9"/>
      <c r="AF4051" s="9"/>
      <c r="AG4051" s="9"/>
      <c r="AH4051" s="9"/>
      <c r="AI4051" s="9"/>
      <c r="AJ4051" s="9"/>
      <c r="AK4051" s="9"/>
      <c r="AL4051" s="9"/>
      <c r="AM4051" s="9"/>
      <c r="AN4051" s="9"/>
      <c r="AO4051" s="9"/>
      <c r="AP4051" s="9"/>
      <c r="AQ4051" s="9"/>
      <c r="AR4051" s="9"/>
      <c r="AS4051" s="9"/>
      <c r="AT4051" s="9"/>
      <c r="AU4051" s="9"/>
      <c r="AV4051" s="9"/>
      <c r="AW4051" s="9"/>
      <c r="AX4051" s="9"/>
      <c r="AY4051" s="9"/>
    </row>
    <row r="4052" spans="1:51">
      <c r="A4052" s="9"/>
      <c r="B4052" s="9"/>
      <c r="C4052" s="9"/>
      <c r="D4052" s="9"/>
      <c r="E4052" s="9"/>
      <c r="F4052" s="9"/>
      <c r="G4052" s="9"/>
      <c r="H4052" s="9"/>
      <c r="I4052" s="9"/>
      <c r="J4052" s="9"/>
      <c r="K4052" s="9"/>
      <c r="L4052" s="9"/>
      <c r="M4052" s="9"/>
      <c r="N4052" s="9"/>
      <c r="O4052" s="9"/>
      <c r="P4052" s="9"/>
      <c r="Q4052" s="9"/>
      <c r="R4052" s="9"/>
      <c r="S4052" s="9"/>
      <c r="T4052" s="9"/>
      <c r="U4052" s="9"/>
      <c r="V4052" s="9"/>
      <c r="W4052" s="9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9"/>
      <c r="AS4052" s="9"/>
      <c r="AT4052" s="9"/>
      <c r="AU4052" s="9"/>
      <c r="AV4052" s="9"/>
      <c r="AW4052" s="9"/>
      <c r="AX4052" s="9"/>
      <c r="AY4052" s="9"/>
    </row>
    <row r="4053" spans="1:51">
      <c r="A4053" s="9"/>
      <c r="B4053" s="9"/>
      <c r="C4053" s="9"/>
      <c r="D4053" s="9"/>
      <c r="E4053" s="9"/>
      <c r="F4053" s="9"/>
      <c r="G4053" s="9"/>
      <c r="H4053" s="9"/>
      <c r="I4053" s="9"/>
      <c r="J4053" s="9"/>
      <c r="K4053" s="9"/>
      <c r="L4053" s="9"/>
      <c r="M4053" s="9"/>
      <c r="N4053" s="9"/>
      <c r="O4053" s="9"/>
      <c r="P4053" s="9"/>
      <c r="Q4053" s="9"/>
      <c r="R4053" s="9"/>
      <c r="S4053" s="9"/>
      <c r="T4053" s="9"/>
      <c r="U4053" s="9"/>
      <c r="V4053" s="9"/>
      <c r="W4053" s="9"/>
      <c r="X4053" s="9"/>
      <c r="Y4053" s="9"/>
      <c r="Z4053" s="9"/>
      <c r="AA4053" s="9"/>
      <c r="AB4053" s="9"/>
      <c r="AC4053" s="9"/>
      <c r="AD4053" s="9"/>
      <c r="AE4053" s="9"/>
      <c r="AF4053" s="9"/>
      <c r="AG4053" s="9"/>
      <c r="AH4053" s="9"/>
      <c r="AI4053" s="9"/>
      <c r="AJ4053" s="9"/>
      <c r="AK4053" s="9"/>
      <c r="AL4053" s="9"/>
      <c r="AM4053" s="9"/>
      <c r="AN4053" s="9"/>
      <c r="AO4053" s="9"/>
      <c r="AP4053" s="9"/>
      <c r="AQ4053" s="9"/>
      <c r="AR4053" s="9"/>
      <c r="AS4053" s="9"/>
      <c r="AT4053" s="9"/>
      <c r="AU4053" s="9"/>
      <c r="AV4053" s="9"/>
      <c r="AW4053" s="9"/>
      <c r="AX4053" s="9"/>
      <c r="AY4053" s="9"/>
    </row>
    <row r="4054" spans="1:51">
      <c r="A4054" s="9"/>
      <c r="B4054" s="9"/>
      <c r="C4054" s="9"/>
      <c r="D4054" s="9"/>
      <c r="E4054" s="9"/>
      <c r="F4054" s="9"/>
      <c r="G4054" s="9"/>
      <c r="H4054" s="9"/>
      <c r="I4054" s="9"/>
      <c r="J4054" s="9"/>
      <c r="K4054" s="9"/>
      <c r="L4054" s="9"/>
      <c r="M4054" s="9"/>
      <c r="N4054" s="9"/>
      <c r="O4054" s="9"/>
      <c r="P4054" s="9"/>
      <c r="Q4054" s="9"/>
      <c r="R4054" s="9"/>
      <c r="S4054" s="9"/>
      <c r="T4054" s="9"/>
      <c r="U4054" s="9"/>
      <c r="V4054" s="9"/>
      <c r="W4054" s="9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9"/>
      <c r="AS4054" s="9"/>
      <c r="AT4054" s="9"/>
      <c r="AU4054" s="9"/>
      <c r="AV4054" s="9"/>
      <c r="AW4054" s="9"/>
      <c r="AX4054" s="9"/>
      <c r="AY4054" s="9"/>
    </row>
    <row r="4055" spans="1:51">
      <c r="A4055" s="9"/>
      <c r="B4055" s="9"/>
      <c r="C4055" s="9"/>
      <c r="D4055" s="9"/>
      <c r="E4055" s="9"/>
      <c r="F4055" s="9"/>
      <c r="G4055" s="9"/>
      <c r="H4055" s="9"/>
      <c r="I4055" s="9"/>
      <c r="J4055" s="9"/>
      <c r="K4055" s="9"/>
      <c r="L4055" s="9"/>
      <c r="M4055" s="9"/>
      <c r="N4055" s="9"/>
      <c r="O4055" s="9"/>
      <c r="P4055" s="9"/>
      <c r="Q4055" s="9"/>
      <c r="R4055" s="9"/>
      <c r="S4055" s="9"/>
      <c r="T4055" s="9"/>
      <c r="U4055" s="9"/>
      <c r="V4055" s="9"/>
      <c r="W4055" s="9"/>
      <c r="X4055" s="9"/>
      <c r="Y4055" s="9"/>
      <c r="Z4055" s="9"/>
      <c r="AA4055" s="9"/>
      <c r="AB4055" s="9"/>
      <c r="AC4055" s="9"/>
      <c r="AD4055" s="9"/>
      <c r="AE4055" s="9"/>
      <c r="AF4055" s="9"/>
      <c r="AG4055" s="9"/>
      <c r="AH4055" s="9"/>
      <c r="AI4055" s="9"/>
      <c r="AJ4055" s="9"/>
      <c r="AK4055" s="9"/>
      <c r="AL4055" s="9"/>
      <c r="AM4055" s="9"/>
      <c r="AN4055" s="9"/>
      <c r="AO4055" s="9"/>
      <c r="AP4055" s="9"/>
      <c r="AQ4055" s="9"/>
      <c r="AR4055" s="9"/>
      <c r="AS4055" s="9"/>
      <c r="AT4055" s="9"/>
      <c r="AU4055" s="9"/>
      <c r="AV4055" s="9"/>
      <c r="AW4055" s="9"/>
      <c r="AX4055" s="9"/>
      <c r="AY4055" s="9"/>
    </row>
    <row r="4056" spans="1:51">
      <c r="A4056" s="9"/>
      <c r="B4056" s="9"/>
      <c r="C4056" s="9"/>
      <c r="D4056" s="9"/>
      <c r="E4056" s="9"/>
      <c r="F4056" s="9"/>
      <c r="G4056" s="9"/>
      <c r="H4056" s="9"/>
      <c r="I4056" s="9"/>
      <c r="J4056" s="9"/>
      <c r="K4056" s="9"/>
      <c r="L4056" s="9"/>
      <c r="M4056" s="9"/>
      <c r="N4056" s="9"/>
      <c r="O4056" s="9"/>
      <c r="P4056" s="9"/>
      <c r="Q4056" s="9"/>
      <c r="R4056" s="9"/>
      <c r="S4056" s="9"/>
      <c r="T4056" s="9"/>
      <c r="U4056" s="9"/>
      <c r="V4056" s="9"/>
      <c r="W4056" s="9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9"/>
      <c r="AS4056" s="9"/>
      <c r="AT4056" s="9"/>
      <c r="AU4056" s="9"/>
      <c r="AV4056" s="9"/>
      <c r="AW4056" s="9"/>
      <c r="AX4056" s="9"/>
      <c r="AY4056" s="9"/>
    </row>
    <row r="4057" spans="1:51">
      <c r="A4057" s="9"/>
      <c r="B4057" s="9"/>
      <c r="C4057" s="9"/>
      <c r="D4057" s="9"/>
      <c r="E4057" s="9"/>
      <c r="F4057" s="9"/>
      <c r="G4057" s="9"/>
      <c r="H4057" s="9"/>
      <c r="I4057" s="9"/>
      <c r="J4057" s="9"/>
      <c r="K4057" s="9"/>
      <c r="L4057" s="9"/>
      <c r="M4057" s="9"/>
      <c r="N4057" s="9"/>
      <c r="O4057" s="9"/>
      <c r="P4057" s="9"/>
      <c r="Q4057" s="9"/>
      <c r="R4057" s="9"/>
      <c r="S4057" s="9"/>
      <c r="T4057" s="9"/>
      <c r="U4057" s="9"/>
      <c r="V4057" s="9"/>
      <c r="W4057" s="9"/>
      <c r="X4057" s="9"/>
      <c r="Y4057" s="9"/>
      <c r="Z4057" s="9"/>
      <c r="AA4057" s="9"/>
      <c r="AB4057" s="9"/>
      <c r="AC4057" s="9"/>
      <c r="AD4057" s="9"/>
      <c r="AE4057" s="9"/>
      <c r="AF4057" s="9"/>
      <c r="AG4057" s="9"/>
      <c r="AH4057" s="9"/>
      <c r="AI4057" s="9"/>
      <c r="AJ4057" s="9"/>
      <c r="AK4057" s="9"/>
      <c r="AL4057" s="9"/>
      <c r="AM4057" s="9"/>
      <c r="AN4057" s="9"/>
      <c r="AO4057" s="9"/>
      <c r="AP4057" s="9"/>
      <c r="AQ4057" s="9"/>
      <c r="AR4057" s="9"/>
      <c r="AS4057" s="9"/>
      <c r="AT4057" s="9"/>
      <c r="AU4057" s="9"/>
      <c r="AV4057" s="9"/>
      <c r="AW4057" s="9"/>
      <c r="AX4057" s="9"/>
      <c r="AY4057" s="9"/>
    </row>
    <row r="4058" spans="1:51">
      <c r="A4058" s="9"/>
      <c r="B4058" s="9"/>
      <c r="C4058" s="9"/>
      <c r="D4058" s="9"/>
      <c r="E4058" s="9"/>
      <c r="F4058" s="9"/>
      <c r="G4058" s="9"/>
      <c r="H4058" s="9"/>
      <c r="I4058" s="9"/>
      <c r="J4058" s="9"/>
      <c r="K4058" s="9"/>
      <c r="L4058" s="9"/>
      <c r="M4058" s="9"/>
      <c r="N4058" s="9"/>
      <c r="O4058" s="9"/>
      <c r="P4058" s="9"/>
      <c r="Q4058" s="9"/>
      <c r="R4058" s="9"/>
      <c r="S4058" s="9"/>
      <c r="T4058" s="9"/>
      <c r="U4058" s="9"/>
      <c r="V4058" s="9"/>
      <c r="W4058" s="9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9"/>
      <c r="AS4058" s="9"/>
      <c r="AT4058" s="9"/>
      <c r="AU4058" s="9"/>
      <c r="AV4058" s="9"/>
      <c r="AW4058" s="9"/>
      <c r="AX4058" s="9"/>
      <c r="AY4058" s="9"/>
    </row>
    <row r="4059" spans="1:51">
      <c r="A4059" s="9"/>
      <c r="B4059" s="9"/>
      <c r="C4059" s="9"/>
      <c r="D4059" s="9"/>
      <c r="E4059" s="9"/>
      <c r="F4059" s="9"/>
      <c r="G4059" s="9"/>
      <c r="H4059" s="9"/>
      <c r="I4059" s="9"/>
      <c r="J4059" s="9"/>
      <c r="K4059" s="9"/>
      <c r="L4059" s="9"/>
      <c r="M4059" s="9"/>
      <c r="N4059" s="9"/>
      <c r="O4059" s="9"/>
      <c r="P4059" s="9"/>
      <c r="Q4059" s="9"/>
      <c r="R4059" s="9"/>
      <c r="S4059" s="9"/>
      <c r="T4059" s="9"/>
      <c r="U4059" s="9"/>
      <c r="V4059" s="9"/>
      <c r="W4059" s="9"/>
      <c r="X4059" s="9"/>
      <c r="Y4059" s="9"/>
      <c r="Z4059" s="9"/>
      <c r="AA4059" s="9"/>
      <c r="AB4059" s="9"/>
      <c r="AC4059" s="9"/>
      <c r="AD4059" s="9"/>
      <c r="AE4059" s="9"/>
      <c r="AF4059" s="9"/>
      <c r="AG4059" s="9"/>
      <c r="AH4059" s="9"/>
      <c r="AI4059" s="9"/>
      <c r="AJ4059" s="9"/>
      <c r="AK4059" s="9"/>
      <c r="AL4059" s="9"/>
      <c r="AM4059" s="9"/>
      <c r="AN4059" s="9"/>
      <c r="AO4059" s="9"/>
      <c r="AP4059" s="9"/>
      <c r="AQ4059" s="9"/>
      <c r="AR4059" s="9"/>
      <c r="AS4059" s="9"/>
      <c r="AT4059" s="9"/>
      <c r="AU4059" s="9"/>
      <c r="AV4059" s="9"/>
      <c r="AW4059" s="9"/>
      <c r="AX4059" s="9"/>
      <c r="AY4059" s="9"/>
    </row>
    <row r="4060" spans="1:51">
      <c r="A4060" s="9"/>
      <c r="B4060" s="9"/>
      <c r="C4060" s="9"/>
      <c r="D4060" s="9"/>
      <c r="E4060" s="9"/>
      <c r="F4060" s="9"/>
      <c r="G4060" s="9"/>
      <c r="H4060" s="9"/>
      <c r="I4060" s="9"/>
      <c r="J4060" s="9"/>
      <c r="K4060" s="9"/>
      <c r="L4060" s="9"/>
      <c r="M4060" s="9"/>
      <c r="N4060" s="9"/>
      <c r="O4060" s="9"/>
      <c r="P4060" s="9"/>
      <c r="Q4060" s="9"/>
      <c r="R4060" s="9"/>
      <c r="S4060" s="9"/>
      <c r="T4060" s="9"/>
      <c r="U4060" s="9"/>
      <c r="V4060" s="9"/>
      <c r="W4060" s="9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9"/>
      <c r="AS4060" s="9"/>
      <c r="AT4060" s="9"/>
      <c r="AU4060" s="9"/>
      <c r="AV4060" s="9"/>
      <c r="AW4060" s="9"/>
      <c r="AX4060" s="9"/>
      <c r="AY4060" s="9"/>
    </row>
    <row r="4061" spans="1:51">
      <c r="A4061" s="9"/>
      <c r="B4061" s="9"/>
      <c r="C4061" s="9"/>
      <c r="D4061" s="9"/>
      <c r="E4061" s="9"/>
      <c r="F4061" s="9"/>
      <c r="G4061" s="9"/>
      <c r="H4061" s="9"/>
      <c r="I4061" s="9"/>
      <c r="J4061" s="9"/>
      <c r="K4061" s="9"/>
      <c r="L4061" s="9"/>
      <c r="M4061" s="9"/>
      <c r="N4061" s="9"/>
      <c r="O4061" s="9"/>
      <c r="P4061" s="9"/>
      <c r="Q4061" s="9"/>
      <c r="R4061" s="9"/>
      <c r="S4061" s="9"/>
      <c r="T4061" s="9"/>
      <c r="U4061" s="9"/>
      <c r="V4061" s="9"/>
      <c r="W4061" s="9"/>
      <c r="X4061" s="9"/>
      <c r="Y4061" s="9"/>
      <c r="Z4061" s="9"/>
      <c r="AA4061" s="9"/>
      <c r="AB4061" s="9"/>
      <c r="AC4061" s="9"/>
      <c r="AD4061" s="9"/>
      <c r="AE4061" s="9"/>
      <c r="AF4061" s="9"/>
      <c r="AG4061" s="9"/>
      <c r="AH4061" s="9"/>
      <c r="AI4061" s="9"/>
      <c r="AJ4061" s="9"/>
      <c r="AK4061" s="9"/>
      <c r="AL4061" s="9"/>
      <c r="AM4061" s="9"/>
      <c r="AN4061" s="9"/>
      <c r="AO4061" s="9"/>
      <c r="AP4061" s="9"/>
      <c r="AQ4061" s="9"/>
      <c r="AR4061" s="9"/>
      <c r="AS4061" s="9"/>
      <c r="AT4061" s="9"/>
      <c r="AU4061" s="9"/>
      <c r="AV4061" s="9"/>
      <c r="AW4061" s="9"/>
      <c r="AX4061" s="9"/>
      <c r="AY4061" s="9"/>
    </row>
    <row r="4062" spans="1:51">
      <c r="A4062" s="9"/>
      <c r="B4062" s="9"/>
      <c r="C4062" s="9"/>
      <c r="D4062" s="9"/>
      <c r="E4062" s="9"/>
      <c r="F4062" s="9"/>
      <c r="G4062" s="9"/>
      <c r="H4062" s="9"/>
      <c r="I4062" s="9"/>
      <c r="J4062" s="9"/>
      <c r="K4062" s="9"/>
      <c r="L4062" s="9"/>
      <c r="M4062" s="9"/>
      <c r="N4062" s="9"/>
      <c r="O4062" s="9"/>
      <c r="P4062" s="9"/>
      <c r="Q4062" s="9"/>
      <c r="R4062" s="9"/>
      <c r="S4062" s="9"/>
      <c r="T4062" s="9"/>
      <c r="U4062" s="9"/>
      <c r="V4062" s="9"/>
      <c r="W4062" s="9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9"/>
      <c r="AS4062" s="9"/>
      <c r="AT4062" s="9"/>
      <c r="AU4062" s="9"/>
      <c r="AV4062" s="9"/>
      <c r="AW4062" s="9"/>
      <c r="AX4062" s="9"/>
      <c r="AY4062" s="9"/>
    </row>
    <row r="4063" spans="1:51">
      <c r="A4063" s="9"/>
      <c r="B4063" s="9"/>
      <c r="C4063" s="9"/>
      <c r="D4063" s="9"/>
      <c r="E4063" s="9"/>
      <c r="F4063" s="9"/>
      <c r="G4063" s="9"/>
      <c r="H4063" s="9"/>
      <c r="I4063" s="9"/>
      <c r="J4063" s="9"/>
      <c r="K4063" s="9"/>
      <c r="L4063" s="9"/>
      <c r="M4063" s="9"/>
      <c r="N4063" s="9"/>
      <c r="O4063" s="9"/>
      <c r="P4063" s="9"/>
      <c r="Q4063" s="9"/>
      <c r="R4063" s="9"/>
      <c r="S4063" s="9"/>
      <c r="T4063" s="9"/>
      <c r="U4063" s="9"/>
      <c r="V4063" s="9"/>
      <c r="W4063" s="9"/>
      <c r="X4063" s="9"/>
      <c r="Y4063" s="9"/>
      <c r="Z4063" s="9"/>
      <c r="AA4063" s="9"/>
      <c r="AB4063" s="9"/>
      <c r="AC4063" s="9"/>
      <c r="AD4063" s="9"/>
      <c r="AE4063" s="9"/>
      <c r="AF4063" s="9"/>
      <c r="AG4063" s="9"/>
      <c r="AH4063" s="9"/>
      <c r="AI4063" s="9"/>
      <c r="AJ4063" s="9"/>
      <c r="AK4063" s="9"/>
      <c r="AL4063" s="9"/>
      <c r="AM4063" s="9"/>
      <c r="AN4063" s="9"/>
      <c r="AO4063" s="9"/>
      <c r="AP4063" s="9"/>
      <c r="AQ4063" s="9"/>
      <c r="AR4063" s="9"/>
      <c r="AS4063" s="9"/>
      <c r="AT4063" s="9"/>
      <c r="AU4063" s="9"/>
      <c r="AV4063" s="9"/>
      <c r="AW4063" s="9"/>
      <c r="AX4063" s="9"/>
      <c r="AY4063" s="9"/>
    </row>
    <row r="4064" spans="1:51">
      <c r="A4064" s="9"/>
      <c r="B4064" s="9"/>
      <c r="C4064" s="9"/>
      <c r="D4064" s="9"/>
      <c r="E4064" s="9"/>
      <c r="F4064" s="9"/>
      <c r="G4064" s="9"/>
      <c r="H4064" s="9"/>
      <c r="I4064" s="9"/>
      <c r="J4064" s="9"/>
      <c r="K4064" s="9"/>
      <c r="L4064" s="9"/>
      <c r="M4064" s="9"/>
      <c r="N4064" s="9"/>
      <c r="O4064" s="9"/>
      <c r="P4064" s="9"/>
      <c r="Q4064" s="9"/>
      <c r="R4064" s="9"/>
      <c r="S4064" s="9"/>
      <c r="T4064" s="9"/>
      <c r="U4064" s="9"/>
      <c r="V4064" s="9"/>
      <c r="W4064" s="9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9"/>
      <c r="AS4064" s="9"/>
      <c r="AT4064" s="9"/>
      <c r="AU4064" s="9"/>
      <c r="AV4064" s="9"/>
      <c r="AW4064" s="9"/>
      <c r="AX4064" s="9"/>
      <c r="AY4064" s="9"/>
    </row>
    <row r="4065" spans="1:51">
      <c r="A4065" s="9"/>
      <c r="B4065" s="9"/>
      <c r="C4065" s="9"/>
      <c r="D4065" s="9"/>
      <c r="E4065" s="9"/>
      <c r="F4065" s="9"/>
      <c r="G4065" s="9"/>
      <c r="H4065" s="9"/>
      <c r="I4065" s="9"/>
      <c r="J4065" s="9"/>
      <c r="K4065" s="9"/>
      <c r="L4065" s="9"/>
      <c r="M4065" s="9"/>
      <c r="N4065" s="9"/>
      <c r="O4065" s="9"/>
      <c r="P4065" s="9"/>
      <c r="Q4065" s="9"/>
      <c r="R4065" s="9"/>
      <c r="S4065" s="9"/>
      <c r="T4065" s="9"/>
      <c r="U4065" s="9"/>
      <c r="V4065" s="9"/>
      <c r="W4065" s="9"/>
      <c r="X4065" s="9"/>
      <c r="Y4065" s="9"/>
      <c r="Z4065" s="9"/>
      <c r="AA4065" s="9"/>
      <c r="AB4065" s="9"/>
      <c r="AC4065" s="9"/>
      <c r="AD4065" s="9"/>
      <c r="AE4065" s="9"/>
      <c r="AF4065" s="9"/>
      <c r="AG4065" s="9"/>
      <c r="AH4065" s="9"/>
      <c r="AI4065" s="9"/>
      <c r="AJ4065" s="9"/>
      <c r="AK4065" s="9"/>
      <c r="AL4065" s="9"/>
      <c r="AM4065" s="9"/>
      <c r="AN4065" s="9"/>
      <c r="AO4065" s="9"/>
      <c r="AP4065" s="9"/>
      <c r="AQ4065" s="9"/>
      <c r="AR4065" s="9"/>
      <c r="AS4065" s="9"/>
      <c r="AT4065" s="9"/>
      <c r="AU4065" s="9"/>
      <c r="AV4065" s="9"/>
      <c r="AW4065" s="9"/>
      <c r="AX4065" s="9"/>
      <c r="AY4065" s="9"/>
    </row>
    <row r="4066" spans="1:51">
      <c r="A4066" s="9"/>
      <c r="B4066" s="9"/>
      <c r="C4066" s="9"/>
      <c r="D4066" s="9"/>
      <c r="E4066" s="9"/>
      <c r="F4066" s="9"/>
      <c r="G4066" s="9"/>
      <c r="H4066" s="9"/>
      <c r="I4066" s="9"/>
      <c r="J4066" s="9"/>
      <c r="K4066" s="9"/>
      <c r="L4066" s="9"/>
      <c r="M4066" s="9"/>
      <c r="N4066" s="9"/>
      <c r="O4066" s="9"/>
      <c r="P4066" s="9"/>
      <c r="Q4066" s="9"/>
      <c r="R4066" s="9"/>
      <c r="S4066" s="9"/>
      <c r="T4066" s="9"/>
      <c r="U4066" s="9"/>
      <c r="V4066" s="9"/>
      <c r="W4066" s="9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9"/>
      <c r="AS4066" s="9"/>
      <c r="AT4066" s="9"/>
      <c r="AU4066" s="9"/>
      <c r="AV4066" s="9"/>
      <c r="AW4066" s="9"/>
      <c r="AX4066" s="9"/>
      <c r="AY4066" s="9"/>
    </row>
    <row r="4067" spans="1:51">
      <c r="A4067" s="9"/>
      <c r="B4067" s="9"/>
      <c r="C4067" s="9"/>
      <c r="D4067" s="9"/>
      <c r="E4067" s="9"/>
      <c r="F4067" s="9"/>
      <c r="G4067" s="9"/>
      <c r="H4067" s="9"/>
      <c r="I4067" s="9"/>
      <c r="J4067" s="9"/>
      <c r="K4067" s="9"/>
      <c r="L4067" s="9"/>
      <c r="M4067" s="9"/>
      <c r="N4067" s="9"/>
      <c r="O4067" s="9"/>
      <c r="P4067" s="9"/>
      <c r="Q4067" s="9"/>
      <c r="R4067" s="9"/>
      <c r="S4067" s="9"/>
      <c r="T4067" s="9"/>
      <c r="U4067" s="9"/>
      <c r="V4067" s="9"/>
      <c r="W4067" s="9"/>
      <c r="X4067" s="9"/>
      <c r="Y4067" s="9"/>
      <c r="Z4067" s="9"/>
      <c r="AA4067" s="9"/>
      <c r="AB4067" s="9"/>
      <c r="AC4067" s="9"/>
      <c r="AD4067" s="9"/>
      <c r="AE4067" s="9"/>
      <c r="AF4067" s="9"/>
      <c r="AG4067" s="9"/>
      <c r="AH4067" s="9"/>
      <c r="AI4067" s="9"/>
      <c r="AJ4067" s="9"/>
      <c r="AK4067" s="9"/>
      <c r="AL4067" s="9"/>
      <c r="AM4067" s="9"/>
      <c r="AN4067" s="9"/>
      <c r="AO4067" s="9"/>
      <c r="AP4067" s="9"/>
      <c r="AQ4067" s="9"/>
      <c r="AR4067" s="9"/>
      <c r="AS4067" s="9"/>
      <c r="AT4067" s="9"/>
      <c r="AU4067" s="9"/>
      <c r="AV4067" s="9"/>
      <c r="AW4067" s="9"/>
      <c r="AX4067" s="9"/>
      <c r="AY4067" s="9"/>
    </row>
    <row r="4068" spans="1:51">
      <c r="A4068" s="9"/>
      <c r="B4068" s="9"/>
      <c r="C4068" s="9"/>
      <c r="D4068" s="9"/>
      <c r="E4068" s="9"/>
      <c r="F4068" s="9"/>
      <c r="G4068" s="9"/>
      <c r="H4068" s="9"/>
      <c r="I4068" s="9"/>
      <c r="J4068" s="9"/>
      <c r="K4068" s="9"/>
      <c r="L4068" s="9"/>
      <c r="M4068" s="9"/>
      <c r="N4068" s="9"/>
      <c r="O4068" s="9"/>
      <c r="P4068" s="9"/>
      <c r="Q4068" s="9"/>
      <c r="R4068" s="9"/>
      <c r="S4068" s="9"/>
      <c r="T4068" s="9"/>
      <c r="U4068" s="9"/>
      <c r="V4068" s="9"/>
      <c r="W4068" s="9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9"/>
      <c r="AS4068" s="9"/>
      <c r="AT4068" s="9"/>
      <c r="AU4068" s="9"/>
      <c r="AV4068" s="9"/>
      <c r="AW4068" s="9"/>
      <c r="AX4068" s="9"/>
      <c r="AY4068" s="9"/>
    </row>
    <row r="4069" spans="1:51">
      <c r="A4069" s="9"/>
      <c r="B4069" s="9"/>
      <c r="C4069" s="9"/>
      <c r="D4069" s="9"/>
      <c r="E4069" s="9"/>
      <c r="F4069" s="9"/>
      <c r="G4069" s="9"/>
      <c r="H4069" s="9"/>
      <c r="I4069" s="9"/>
      <c r="J4069" s="9"/>
      <c r="K4069" s="9"/>
      <c r="L4069" s="9"/>
      <c r="M4069" s="9"/>
      <c r="N4069" s="9"/>
      <c r="O4069" s="9"/>
      <c r="P4069" s="9"/>
      <c r="Q4069" s="9"/>
      <c r="R4069" s="9"/>
      <c r="S4069" s="9"/>
      <c r="T4069" s="9"/>
      <c r="U4069" s="9"/>
      <c r="V4069" s="9"/>
      <c r="W4069" s="9"/>
      <c r="X4069" s="9"/>
      <c r="Y4069" s="9"/>
      <c r="Z4069" s="9"/>
      <c r="AA4069" s="9"/>
      <c r="AB4069" s="9"/>
      <c r="AC4069" s="9"/>
      <c r="AD4069" s="9"/>
      <c r="AE4069" s="9"/>
      <c r="AF4069" s="9"/>
      <c r="AG4069" s="9"/>
      <c r="AH4069" s="9"/>
      <c r="AI4069" s="9"/>
      <c r="AJ4069" s="9"/>
      <c r="AK4069" s="9"/>
      <c r="AL4069" s="9"/>
      <c r="AM4069" s="9"/>
      <c r="AN4069" s="9"/>
      <c r="AO4069" s="9"/>
      <c r="AP4069" s="9"/>
      <c r="AQ4069" s="9"/>
      <c r="AR4069" s="9"/>
      <c r="AS4069" s="9"/>
      <c r="AT4069" s="9"/>
      <c r="AU4069" s="9"/>
      <c r="AV4069" s="9"/>
      <c r="AW4069" s="9"/>
      <c r="AX4069" s="9"/>
      <c r="AY4069" s="9"/>
    </row>
    <row r="4070" spans="1:51">
      <c r="A4070" s="9"/>
      <c r="B4070" s="9"/>
      <c r="C4070" s="9"/>
      <c r="D4070" s="9"/>
      <c r="E4070" s="9"/>
      <c r="F4070" s="9"/>
      <c r="G4070" s="9"/>
      <c r="H4070" s="9"/>
      <c r="I4070" s="9"/>
      <c r="J4070" s="9"/>
      <c r="K4070" s="9"/>
      <c r="L4070" s="9"/>
      <c r="M4070" s="9"/>
      <c r="N4070" s="9"/>
      <c r="O4070" s="9"/>
      <c r="P4070" s="9"/>
      <c r="Q4070" s="9"/>
      <c r="R4070" s="9"/>
      <c r="S4070" s="9"/>
      <c r="T4070" s="9"/>
      <c r="U4070" s="9"/>
      <c r="V4070" s="9"/>
      <c r="W4070" s="9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9"/>
      <c r="AS4070" s="9"/>
      <c r="AT4070" s="9"/>
      <c r="AU4070" s="9"/>
      <c r="AV4070" s="9"/>
      <c r="AW4070" s="9"/>
      <c r="AX4070" s="9"/>
      <c r="AY4070" s="9"/>
    </row>
    <row r="4071" spans="1:51">
      <c r="A4071" s="9"/>
      <c r="B4071" s="9"/>
      <c r="C4071" s="9"/>
      <c r="D4071" s="9"/>
      <c r="E4071" s="9"/>
      <c r="F4071" s="9"/>
      <c r="G4071" s="9"/>
      <c r="H4071" s="9"/>
      <c r="I4071" s="9"/>
      <c r="J4071" s="9"/>
      <c r="K4071" s="9"/>
      <c r="L4071" s="9"/>
      <c r="M4071" s="9"/>
      <c r="N4071" s="9"/>
      <c r="O4071" s="9"/>
      <c r="P4071" s="9"/>
      <c r="Q4071" s="9"/>
      <c r="R4071" s="9"/>
      <c r="S4071" s="9"/>
      <c r="T4071" s="9"/>
      <c r="U4071" s="9"/>
      <c r="V4071" s="9"/>
      <c r="W4071" s="9"/>
      <c r="X4071" s="9"/>
      <c r="Y4071" s="9"/>
      <c r="Z4071" s="9"/>
      <c r="AA4071" s="9"/>
      <c r="AB4071" s="9"/>
      <c r="AC4071" s="9"/>
      <c r="AD4071" s="9"/>
      <c r="AE4071" s="9"/>
      <c r="AF4071" s="9"/>
      <c r="AG4071" s="9"/>
      <c r="AH4071" s="9"/>
      <c r="AI4071" s="9"/>
      <c r="AJ4071" s="9"/>
      <c r="AK4071" s="9"/>
      <c r="AL4071" s="9"/>
      <c r="AM4071" s="9"/>
      <c r="AN4071" s="9"/>
      <c r="AO4071" s="9"/>
      <c r="AP4071" s="9"/>
      <c r="AQ4071" s="9"/>
      <c r="AR4071" s="9"/>
      <c r="AS4071" s="9"/>
      <c r="AT4071" s="9"/>
      <c r="AU4071" s="9"/>
      <c r="AV4071" s="9"/>
      <c r="AW4071" s="9"/>
      <c r="AX4071" s="9"/>
      <c r="AY4071" s="9"/>
    </row>
    <row r="4072" spans="1:51">
      <c r="A4072" s="9"/>
      <c r="B4072" s="9"/>
      <c r="C4072" s="9"/>
      <c r="D4072" s="9"/>
      <c r="E4072" s="9"/>
      <c r="F4072" s="9"/>
      <c r="G4072" s="9"/>
      <c r="H4072" s="9"/>
      <c r="I4072" s="9"/>
      <c r="J4072" s="9"/>
      <c r="K4072" s="9"/>
      <c r="L4072" s="9"/>
      <c r="M4072" s="9"/>
      <c r="N4072" s="9"/>
      <c r="O4072" s="9"/>
      <c r="P4072" s="9"/>
      <c r="Q4072" s="9"/>
      <c r="R4072" s="9"/>
      <c r="S4072" s="9"/>
      <c r="T4072" s="9"/>
      <c r="U4072" s="9"/>
      <c r="V4072" s="9"/>
      <c r="W4072" s="9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9"/>
      <c r="AS4072" s="9"/>
      <c r="AT4072" s="9"/>
      <c r="AU4072" s="9"/>
      <c r="AV4072" s="9"/>
      <c r="AW4072" s="9"/>
      <c r="AX4072" s="9"/>
      <c r="AY4072" s="9"/>
    </row>
    <row r="4073" spans="1:51">
      <c r="A4073" s="9"/>
      <c r="B4073" s="9"/>
      <c r="C4073" s="9"/>
      <c r="D4073" s="9"/>
      <c r="E4073" s="9"/>
      <c r="F4073" s="9"/>
      <c r="G4073" s="9"/>
      <c r="H4073" s="9"/>
      <c r="I4073" s="9"/>
      <c r="J4073" s="9"/>
      <c r="K4073" s="9"/>
      <c r="L4073" s="9"/>
      <c r="M4073" s="9"/>
      <c r="N4073" s="9"/>
      <c r="O4073" s="9"/>
      <c r="P4073" s="9"/>
      <c r="Q4073" s="9"/>
      <c r="R4073" s="9"/>
      <c r="S4073" s="9"/>
      <c r="T4073" s="9"/>
      <c r="U4073" s="9"/>
      <c r="V4073" s="9"/>
      <c r="W4073" s="9"/>
      <c r="X4073" s="9"/>
      <c r="Y4073" s="9"/>
      <c r="Z4073" s="9"/>
      <c r="AA4073" s="9"/>
      <c r="AB4073" s="9"/>
      <c r="AC4073" s="9"/>
      <c r="AD4073" s="9"/>
      <c r="AE4073" s="9"/>
      <c r="AF4073" s="9"/>
      <c r="AG4073" s="9"/>
      <c r="AH4073" s="9"/>
      <c r="AI4073" s="9"/>
      <c r="AJ4073" s="9"/>
      <c r="AK4073" s="9"/>
      <c r="AL4073" s="9"/>
      <c r="AM4073" s="9"/>
      <c r="AN4073" s="9"/>
      <c r="AO4073" s="9"/>
      <c r="AP4073" s="9"/>
      <c r="AQ4073" s="9"/>
      <c r="AR4073" s="9"/>
      <c r="AS4073" s="9"/>
      <c r="AT4073" s="9"/>
      <c r="AU4073" s="9"/>
      <c r="AV4073" s="9"/>
      <c r="AW4073" s="9"/>
      <c r="AX4073" s="9"/>
      <c r="AY4073" s="9"/>
    </row>
    <row r="4074" spans="1:51">
      <c r="A4074" s="9"/>
      <c r="B4074" s="9"/>
      <c r="C4074" s="9"/>
      <c r="D4074" s="9"/>
      <c r="E4074" s="9"/>
      <c r="F4074" s="9"/>
      <c r="G4074" s="9"/>
      <c r="H4074" s="9"/>
      <c r="I4074" s="9"/>
      <c r="J4074" s="9"/>
      <c r="K4074" s="9"/>
      <c r="L4074" s="9"/>
      <c r="M4074" s="9"/>
      <c r="N4074" s="9"/>
      <c r="O4074" s="9"/>
      <c r="P4074" s="9"/>
      <c r="Q4074" s="9"/>
      <c r="R4074" s="9"/>
      <c r="S4074" s="9"/>
      <c r="T4074" s="9"/>
      <c r="U4074" s="9"/>
      <c r="V4074" s="9"/>
      <c r="W4074" s="9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9"/>
      <c r="AS4074" s="9"/>
      <c r="AT4074" s="9"/>
      <c r="AU4074" s="9"/>
      <c r="AV4074" s="9"/>
      <c r="AW4074" s="9"/>
      <c r="AX4074" s="9"/>
      <c r="AY4074" s="9"/>
    </row>
    <row r="4075" spans="1:51">
      <c r="A4075" s="9"/>
      <c r="B4075" s="9"/>
      <c r="C4075" s="9"/>
      <c r="D4075" s="9"/>
      <c r="E4075" s="9"/>
      <c r="F4075" s="9"/>
      <c r="G4075" s="9"/>
      <c r="H4075" s="9"/>
      <c r="I4075" s="9"/>
      <c r="J4075" s="9"/>
      <c r="K4075" s="9"/>
      <c r="L4075" s="9"/>
      <c r="M4075" s="9"/>
      <c r="N4075" s="9"/>
      <c r="O4075" s="9"/>
      <c r="P4075" s="9"/>
      <c r="Q4075" s="9"/>
      <c r="R4075" s="9"/>
      <c r="S4075" s="9"/>
      <c r="T4075" s="9"/>
      <c r="U4075" s="9"/>
      <c r="V4075" s="9"/>
      <c r="W4075" s="9"/>
      <c r="X4075" s="9"/>
      <c r="Y4075" s="9"/>
      <c r="Z4075" s="9"/>
      <c r="AA4075" s="9"/>
      <c r="AB4075" s="9"/>
      <c r="AC4075" s="9"/>
      <c r="AD4075" s="9"/>
      <c r="AE4075" s="9"/>
      <c r="AF4075" s="9"/>
      <c r="AG4075" s="9"/>
      <c r="AH4075" s="9"/>
      <c r="AI4075" s="9"/>
      <c r="AJ4075" s="9"/>
      <c r="AK4075" s="9"/>
      <c r="AL4075" s="9"/>
      <c r="AM4075" s="9"/>
      <c r="AN4075" s="9"/>
      <c r="AO4075" s="9"/>
      <c r="AP4075" s="9"/>
      <c r="AQ4075" s="9"/>
      <c r="AR4075" s="9"/>
      <c r="AS4075" s="9"/>
      <c r="AT4075" s="9"/>
      <c r="AU4075" s="9"/>
      <c r="AV4075" s="9"/>
      <c r="AW4075" s="9"/>
      <c r="AX4075" s="9"/>
      <c r="AY4075" s="9"/>
    </row>
    <row r="4076" spans="1:51">
      <c r="A4076" s="9"/>
      <c r="B4076" s="9"/>
      <c r="C4076" s="9"/>
      <c r="D4076" s="9"/>
      <c r="E4076" s="9"/>
      <c r="F4076" s="9"/>
      <c r="G4076" s="9"/>
      <c r="H4076" s="9"/>
      <c r="I4076" s="9"/>
      <c r="J4076" s="9"/>
      <c r="K4076" s="9"/>
      <c r="L4076" s="9"/>
      <c r="M4076" s="9"/>
      <c r="N4076" s="9"/>
      <c r="O4076" s="9"/>
      <c r="P4076" s="9"/>
      <c r="Q4076" s="9"/>
      <c r="R4076" s="9"/>
      <c r="S4076" s="9"/>
      <c r="T4076" s="9"/>
      <c r="U4076" s="9"/>
      <c r="V4076" s="9"/>
      <c r="W4076" s="9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9"/>
      <c r="AS4076" s="9"/>
      <c r="AT4076" s="9"/>
      <c r="AU4076" s="9"/>
      <c r="AV4076" s="9"/>
      <c r="AW4076" s="9"/>
      <c r="AX4076" s="9"/>
      <c r="AY4076" s="9"/>
    </row>
    <row r="4077" spans="1:51">
      <c r="A4077" s="9"/>
      <c r="B4077" s="9"/>
      <c r="C4077" s="9"/>
      <c r="D4077" s="9"/>
      <c r="E4077" s="9"/>
      <c r="F4077" s="9"/>
      <c r="G4077" s="9"/>
      <c r="H4077" s="9"/>
      <c r="I4077" s="9"/>
      <c r="J4077" s="9"/>
      <c r="K4077" s="9"/>
      <c r="L4077" s="9"/>
      <c r="M4077" s="9"/>
      <c r="N4077" s="9"/>
      <c r="O4077" s="9"/>
      <c r="P4077" s="9"/>
      <c r="Q4077" s="9"/>
      <c r="R4077" s="9"/>
      <c r="S4077" s="9"/>
      <c r="T4077" s="9"/>
      <c r="U4077" s="9"/>
      <c r="V4077" s="9"/>
      <c r="W4077" s="9"/>
      <c r="X4077" s="9"/>
      <c r="Y4077" s="9"/>
      <c r="Z4077" s="9"/>
      <c r="AA4077" s="9"/>
      <c r="AB4077" s="9"/>
      <c r="AC4077" s="9"/>
      <c r="AD4077" s="9"/>
      <c r="AE4077" s="9"/>
      <c r="AF4077" s="9"/>
      <c r="AG4077" s="9"/>
      <c r="AH4077" s="9"/>
      <c r="AI4077" s="9"/>
      <c r="AJ4077" s="9"/>
      <c r="AK4077" s="9"/>
      <c r="AL4077" s="9"/>
      <c r="AM4077" s="9"/>
      <c r="AN4077" s="9"/>
      <c r="AO4077" s="9"/>
      <c r="AP4077" s="9"/>
      <c r="AQ4077" s="9"/>
      <c r="AR4077" s="9"/>
      <c r="AS4077" s="9"/>
      <c r="AT4077" s="9"/>
      <c r="AU4077" s="9"/>
      <c r="AV4077" s="9"/>
      <c r="AW4077" s="9"/>
      <c r="AX4077" s="9"/>
      <c r="AY4077" s="9"/>
    </row>
    <row r="4078" spans="1:51">
      <c r="A4078" s="9"/>
      <c r="B4078" s="9"/>
      <c r="C4078" s="9"/>
      <c r="D4078" s="9"/>
      <c r="E4078" s="9"/>
      <c r="F4078" s="9"/>
      <c r="G4078" s="9"/>
      <c r="H4078" s="9"/>
      <c r="I4078" s="9"/>
      <c r="J4078" s="9"/>
      <c r="K4078" s="9"/>
      <c r="L4078" s="9"/>
      <c r="M4078" s="9"/>
      <c r="N4078" s="9"/>
      <c r="O4078" s="9"/>
      <c r="P4078" s="9"/>
      <c r="Q4078" s="9"/>
      <c r="R4078" s="9"/>
      <c r="S4078" s="9"/>
      <c r="T4078" s="9"/>
      <c r="U4078" s="9"/>
      <c r="V4078" s="9"/>
      <c r="W4078" s="9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9"/>
      <c r="AS4078" s="9"/>
      <c r="AT4078" s="9"/>
      <c r="AU4078" s="9"/>
      <c r="AV4078" s="9"/>
      <c r="AW4078" s="9"/>
      <c r="AX4078" s="9"/>
      <c r="AY4078" s="9"/>
    </row>
    <row r="4079" spans="1:51">
      <c r="A4079" s="9"/>
      <c r="B4079" s="9"/>
      <c r="C4079" s="9"/>
      <c r="D4079" s="9"/>
      <c r="E4079" s="9"/>
      <c r="F4079" s="9"/>
      <c r="G4079" s="9"/>
      <c r="H4079" s="9"/>
      <c r="I4079" s="9"/>
      <c r="J4079" s="9"/>
      <c r="K4079" s="9"/>
      <c r="L4079" s="9"/>
      <c r="M4079" s="9"/>
      <c r="N4079" s="9"/>
      <c r="O4079" s="9"/>
      <c r="P4079" s="9"/>
      <c r="Q4079" s="9"/>
      <c r="R4079" s="9"/>
      <c r="S4079" s="9"/>
      <c r="T4079" s="9"/>
      <c r="U4079" s="9"/>
      <c r="V4079" s="9"/>
      <c r="W4079" s="9"/>
      <c r="X4079" s="9"/>
      <c r="Y4079" s="9"/>
      <c r="Z4079" s="9"/>
      <c r="AA4079" s="9"/>
      <c r="AB4079" s="9"/>
      <c r="AC4079" s="9"/>
      <c r="AD4079" s="9"/>
      <c r="AE4079" s="9"/>
      <c r="AF4079" s="9"/>
      <c r="AG4079" s="9"/>
      <c r="AH4079" s="9"/>
      <c r="AI4079" s="9"/>
      <c r="AJ4079" s="9"/>
      <c r="AK4079" s="9"/>
      <c r="AL4079" s="9"/>
      <c r="AM4079" s="9"/>
      <c r="AN4079" s="9"/>
      <c r="AO4079" s="9"/>
      <c r="AP4079" s="9"/>
      <c r="AQ4079" s="9"/>
      <c r="AR4079" s="9"/>
      <c r="AS4079" s="9"/>
      <c r="AT4079" s="9"/>
      <c r="AU4079" s="9"/>
      <c r="AV4079" s="9"/>
      <c r="AW4079" s="9"/>
      <c r="AX4079" s="9"/>
      <c r="AY4079" s="9"/>
    </row>
    <row r="4080" spans="1:51">
      <c r="A4080" s="9"/>
      <c r="B4080" s="9"/>
      <c r="C4080" s="9"/>
      <c r="D4080" s="9"/>
      <c r="E4080" s="9"/>
      <c r="F4080" s="9"/>
      <c r="G4080" s="9"/>
      <c r="H4080" s="9"/>
      <c r="I4080" s="9"/>
      <c r="J4080" s="9"/>
      <c r="K4080" s="9"/>
      <c r="L4080" s="9"/>
      <c r="M4080" s="9"/>
      <c r="N4080" s="9"/>
      <c r="O4080" s="9"/>
      <c r="P4080" s="9"/>
      <c r="Q4080" s="9"/>
      <c r="R4080" s="9"/>
      <c r="S4080" s="9"/>
      <c r="T4080" s="9"/>
      <c r="U4080" s="9"/>
      <c r="V4080" s="9"/>
      <c r="W4080" s="9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9"/>
      <c r="AS4080" s="9"/>
      <c r="AT4080" s="9"/>
      <c r="AU4080" s="9"/>
      <c r="AV4080" s="9"/>
      <c r="AW4080" s="9"/>
      <c r="AX4080" s="9"/>
      <c r="AY4080" s="9"/>
    </row>
    <row r="4081" spans="1:51">
      <c r="A4081" s="9"/>
      <c r="B4081" s="9"/>
      <c r="C4081" s="9"/>
      <c r="D4081" s="9"/>
      <c r="E4081" s="9"/>
      <c r="F4081" s="9"/>
      <c r="G4081" s="9"/>
      <c r="H4081" s="9"/>
      <c r="I4081" s="9"/>
      <c r="J4081" s="9"/>
      <c r="K4081" s="9"/>
      <c r="L4081" s="9"/>
      <c r="M4081" s="9"/>
      <c r="N4081" s="9"/>
      <c r="O4081" s="9"/>
      <c r="P4081" s="9"/>
      <c r="Q4081" s="9"/>
      <c r="R4081" s="9"/>
      <c r="S4081" s="9"/>
      <c r="T4081" s="9"/>
      <c r="U4081" s="9"/>
      <c r="V4081" s="9"/>
      <c r="W4081" s="9"/>
      <c r="X4081" s="9"/>
      <c r="Y4081" s="9"/>
      <c r="Z4081" s="9"/>
      <c r="AA4081" s="9"/>
      <c r="AB4081" s="9"/>
      <c r="AC4081" s="9"/>
      <c r="AD4081" s="9"/>
      <c r="AE4081" s="9"/>
      <c r="AF4081" s="9"/>
      <c r="AG4081" s="9"/>
      <c r="AH4081" s="9"/>
      <c r="AI4081" s="9"/>
      <c r="AJ4081" s="9"/>
      <c r="AK4081" s="9"/>
      <c r="AL4081" s="9"/>
      <c r="AM4081" s="9"/>
      <c r="AN4081" s="9"/>
      <c r="AO4081" s="9"/>
      <c r="AP4081" s="9"/>
      <c r="AQ4081" s="9"/>
      <c r="AR4081" s="9"/>
      <c r="AS4081" s="9"/>
      <c r="AT4081" s="9"/>
      <c r="AU4081" s="9"/>
      <c r="AV4081" s="9"/>
      <c r="AW4081" s="9"/>
      <c r="AX4081" s="9"/>
      <c r="AY4081" s="9"/>
    </row>
    <row r="4082" spans="1:51">
      <c r="A4082" s="9"/>
      <c r="B4082" s="9"/>
      <c r="C4082" s="9"/>
      <c r="D4082" s="9"/>
      <c r="E4082" s="9"/>
      <c r="F4082" s="9"/>
      <c r="G4082" s="9"/>
      <c r="H4082" s="9"/>
      <c r="I4082" s="9"/>
      <c r="J4082" s="9"/>
      <c r="K4082" s="9"/>
      <c r="L4082" s="9"/>
      <c r="M4082" s="9"/>
      <c r="N4082" s="9"/>
      <c r="O4082" s="9"/>
      <c r="P4082" s="9"/>
      <c r="Q4082" s="9"/>
      <c r="R4082" s="9"/>
      <c r="S4082" s="9"/>
      <c r="T4082" s="9"/>
      <c r="U4082" s="9"/>
      <c r="V4082" s="9"/>
      <c r="W4082" s="9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9"/>
      <c r="AS4082" s="9"/>
      <c r="AT4082" s="9"/>
      <c r="AU4082" s="9"/>
      <c r="AV4082" s="9"/>
      <c r="AW4082" s="9"/>
      <c r="AX4082" s="9"/>
      <c r="AY4082" s="9"/>
    </row>
    <row r="4083" spans="1:51">
      <c r="A4083" s="9"/>
      <c r="B4083" s="9"/>
      <c r="C4083" s="9"/>
      <c r="D4083" s="9"/>
      <c r="E4083" s="9"/>
      <c r="F4083" s="9"/>
      <c r="G4083" s="9"/>
      <c r="H4083" s="9"/>
      <c r="I4083" s="9"/>
      <c r="J4083" s="9"/>
      <c r="K4083" s="9"/>
      <c r="L4083" s="9"/>
      <c r="M4083" s="9"/>
      <c r="N4083" s="9"/>
      <c r="O4083" s="9"/>
      <c r="P4083" s="9"/>
      <c r="Q4083" s="9"/>
      <c r="R4083" s="9"/>
      <c r="S4083" s="9"/>
      <c r="T4083" s="9"/>
      <c r="U4083" s="9"/>
      <c r="V4083" s="9"/>
      <c r="W4083" s="9"/>
      <c r="X4083" s="9"/>
      <c r="Y4083" s="9"/>
      <c r="Z4083" s="9"/>
      <c r="AA4083" s="9"/>
      <c r="AB4083" s="9"/>
      <c r="AC4083" s="9"/>
      <c r="AD4083" s="9"/>
      <c r="AE4083" s="9"/>
      <c r="AF4083" s="9"/>
      <c r="AG4083" s="9"/>
      <c r="AH4083" s="9"/>
      <c r="AI4083" s="9"/>
      <c r="AJ4083" s="9"/>
      <c r="AK4083" s="9"/>
      <c r="AL4083" s="9"/>
      <c r="AM4083" s="9"/>
      <c r="AN4083" s="9"/>
      <c r="AO4083" s="9"/>
      <c r="AP4083" s="9"/>
      <c r="AQ4083" s="9"/>
      <c r="AR4083" s="9"/>
      <c r="AS4083" s="9"/>
      <c r="AT4083" s="9"/>
      <c r="AU4083" s="9"/>
      <c r="AV4083" s="9"/>
      <c r="AW4083" s="9"/>
      <c r="AX4083" s="9"/>
      <c r="AY4083" s="9"/>
    </row>
    <row r="4084" spans="1:51">
      <c r="A4084" s="9"/>
      <c r="B4084" s="9"/>
      <c r="C4084" s="9"/>
      <c r="D4084" s="9"/>
      <c r="E4084" s="9"/>
      <c r="F4084" s="9"/>
      <c r="G4084" s="9"/>
      <c r="H4084" s="9"/>
      <c r="I4084" s="9"/>
      <c r="J4084" s="9"/>
      <c r="K4084" s="9"/>
      <c r="L4084" s="9"/>
      <c r="M4084" s="9"/>
      <c r="N4084" s="9"/>
      <c r="O4084" s="9"/>
      <c r="P4084" s="9"/>
      <c r="Q4084" s="9"/>
      <c r="R4084" s="9"/>
      <c r="S4084" s="9"/>
      <c r="T4084" s="9"/>
      <c r="U4084" s="9"/>
      <c r="V4084" s="9"/>
      <c r="W4084" s="9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9"/>
      <c r="AS4084" s="9"/>
      <c r="AT4084" s="9"/>
      <c r="AU4084" s="9"/>
      <c r="AV4084" s="9"/>
      <c r="AW4084" s="9"/>
      <c r="AX4084" s="9"/>
      <c r="AY4084" s="9"/>
    </row>
    <row r="4085" spans="1:51">
      <c r="A4085" s="9"/>
      <c r="B4085" s="9"/>
      <c r="C4085" s="9"/>
      <c r="D4085" s="9"/>
      <c r="E4085" s="9"/>
      <c r="F4085" s="9"/>
      <c r="G4085" s="9"/>
      <c r="H4085" s="9"/>
      <c r="I4085" s="9"/>
      <c r="J4085" s="9"/>
      <c r="K4085" s="9"/>
      <c r="L4085" s="9"/>
      <c r="M4085" s="9"/>
      <c r="N4085" s="9"/>
      <c r="O4085" s="9"/>
      <c r="P4085" s="9"/>
      <c r="Q4085" s="9"/>
      <c r="R4085" s="9"/>
      <c r="S4085" s="9"/>
      <c r="T4085" s="9"/>
      <c r="U4085" s="9"/>
      <c r="V4085" s="9"/>
      <c r="W4085" s="9"/>
      <c r="X4085" s="9"/>
      <c r="Y4085" s="9"/>
      <c r="Z4085" s="9"/>
      <c r="AA4085" s="9"/>
      <c r="AB4085" s="9"/>
      <c r="AC4085" s="9"/>
      <c r="AD4085" s="9"/>
      <c r="AE4085" s="9"/>
      <c r="AF4085" s="9"/>
      <c r="AG4085" s="9"/>
      <c r="AH4085" s="9"/>
      <c r="AI4085" s="9"/>
      <c r="AJ4085" s="9"/>
      <c r="AK4085" s="9"/>
      <c r="AL4085" s="9"/>
      <c r="AM4085" s="9"/>
      <c r="AN4085" s="9"/>
      <c r="AO4085" s="9"/>
      <c r="AP4085" s="9"/>
      <c r="AQ4085" s="9"/>
      <c r="AR4085" s="9"/>
      <c r="AS4085" s="9"/>
      <c r="AT4085" s="9"/>
      <c r="AU4085" s="9"/>
      <c r="AV4085" s="9"/>
      <c r="AW4085" s="9"/>
      <c r="AX4085" s="9"/>
      <c r="AY4085" s="9"/>
    </row>
    <row r="4086" spans="1:51">
      <c r="A4086" s="9"/>
      <c r="B4086" s="9"/>
      <c r="C4086" s="9"/>
      <c r="D4086" s="9"/>
      <c r="E4086" s="9"/>
      <c r="F4086" s="9"/>
      <c r="G4086" s="9"/>
      <c r="H4086" s="9"/>
      <c r="I4086" s="9"/>
      <c r="J4086" s="9"/>
      <c r="K4086" s="9"/>
      <c r="L4086" s="9"/>
      <c r="M4086" s="9"/>
      <c r="N4086" s="9"/>
      <c r="O4086" s="9"/>
      <c r="P4086" s="9"/>
      <c r="Q4086" s="9"/>
      <c r="R4086" s="9"/>
      <c r="S4086" s="9"/>
      <c r="T4086" s="9"/>
      <c r="U4086" s="9"/>
      <c r="V4086" s="9"/>
      <c r="W4086" s="9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9"/>
      <c r="AS4086" s="9"/>
      <c r="AT4086" s="9"/>
      <c r="AU4086" s="9"/>
      <c r="AV4086" s="9"/>
      <c r="AW4086" s="9"/>
      <c r="AX4086" s="9"/>
      <c r="AY4086" s="9"/>
    </row>
    <row r="4087" spans="1:51">
      <c r="A4087" s="9"/>
      <c r="B4087" s="9"/>
      <c r="C4087" s="9"/>
      <c r="D4087" s="9"/>
      <c r="E4087" s="9"/>
      <c r="F4087" s="9"/>
      <c r="G4087" s="9"/>
      <c r="H4087" s="9"/>
      <c r="I4087" s="9"/>
      <c r="J4087" s="9"/>
      <c r="K4087" s="9"/>
      <c r="L4087" s="9"/>
      <c r="M4087" s="9"/>
      <c r="N4087" s="9"/>
      <c r="O4087" s="9"/>
      <c r="P4087" s="9"/>
      <c r="Q4087" s="9"/>
      <c r="R4087" s="9"/>
      <c r="S4087" s="9"/>
      <c r="T4087" s="9"/>
      <c r="U4087" s="9"/>
      <c r="V4087" s="9"/>
      <c r="W4087" s="9"/>
      <c r="X4087" s="9"/>
      <c r="Y4087" s="9"/>
      <c r="Z4087" s="9"/>
      <c r="AA4087" s="9"/>
      <c r="AB4087" s="9"/>
      <c r="AC4087" s="9"/>
      <c r="AD4087" s="9"/>
      <c r="AE4087" s="9"/>
      <c r="AF4087" s="9"/>
      <c r="AG4087" s="9"/>
      <c r="AH4087" s="9"/>
      <c r="AI4087" s="9"/>
      <c r="AJ4087" s="9"/>
      <c r="AK4087" s="9"/>
      <c r="AL4087" s="9"/>
      <c r="AM4087" s="9"/>
      <c r="AN4087" s="9"/>
      <c r="AO4087" s="9"/>
      <c r="AP4087" s="9"/>
      <c r="AQ4087" s="9"/>
      <c r="AR4087" s="9"/>
      <c r="AS4087" s="9"/>
      <c r="AT4087" s="9"/>
      <c r="AU4087" s="9"/>
      <c r="AV4087" s="9"/>
      <c r="AW4087" s="9"/>
      <c r="AX4087" s="9"/>
      <c r="AY4087" s="9"/>
    </row>
    <row r="4088" spans="1:51">
      <c r="A4088" s="9"/>
      <c r="B4088" s="9"/>
      <c r="C4088" s="9"/>
      <c r="D4088" s="9"/>
      <c r="E4088" s="9"/>
      <c r="F4088" s="9"/>
      <c r="G4088" s="9"/>
      <c r="H4088" s="9"/>
      <c r="I4088" s="9"/>
      <c r="J4088" s="9"/>
      <c r="K4088" s="9"/>
      <c r="L4088" s="9"/>
      <c r="M4088" s="9"/>
      <c r="N4088" s="9"/>
      <c r="O4088" s="9"/>
      <c r="P4088" s="9"/>
      <c r="Q4088" s="9"/>
      <c r="R4088" s="9"/>
      <c r="S4088" s="9"/>
      <c r="T4088" s="9"/>
      <c r="U4088" s="9"/>
      <c r="V4088" s="9"/>
      <c r="W4088" s="9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9"/>
      <c r="AS4088" s="9"/>
      <c r="AT4088" s="9"/>
      <c r="AU4088" s="9"/>
      <c r="AV4088" s="9"/>
      <c r="AW4088" s="9"/>
      <c r="AX4088" s="9"/>
      <c r="AY4088" s="9"/>
    </row>
    <row r="4089" spans="1:51">
      <c r="A4089" s="9"/>
      <c r="B4089" s="9"/>
      <c r="C4089" s="9"/>
      <c r="D4089" s="9"/>
      <c r="E4089" s="9"/>
      <c r="F4089" s="9"/>
      <c r="G4089" s="9"/>
      <c r="H4089" s="9"/>
      <c r="I4089" s="9"/>
      <c r="J4089" s="9"/>
      <c r="K4089" s="9"/>
      <c r="L4089" s="9"/>
      <c r="M4089" s="9"/>
      <c r="N4089" s="9"/>
      <c r="O4089" s="9"/>
      <c r="P4089" s="9"/>
      <c r="Q4089" s="9"/>
      <c r="R4089" s="9"/>
      <c r="S4089" s="9"/>
      <c r="T4089" s="9"/>
      <c r="U4089" s="9"/>
      <c r="V4089" s="9"/>
      <c r="W4089" s="9"/>
      <c r="X4089" s="9"/>
      <c r="Y4089" s="9"/>
      <c r="Z4089" s="9"/>
      <c r="AA4089" s="9"/>
      <c r="AB4089" s="9"/>
      <c r="AC4089" s="9"/>
      <c r="AD4089" s="9"/>
      <c r="AE4089" s="9"/>
      <c r="AF4089" s="9"/>
      <c r="AG4089" s="9"/>
      <c r="AH4089" s="9"/>
      <c r="AI4089" s="9"/>
      <c r="AJ4089" s="9"/>
      <c r="AK4089" s="9"/>
      <c r="AL4089" s="9"/>
      <c r="AM4089" s="9"/>
      <c r="AN4089" s="9"/>
      <c r="AO4089" s="9"/>
      <c r="AP4089" s="9"/>
      <c r="AQ4089" s="9"/>
      <c r="AR4089" s="9"/>
      <c r="AS4089" s="9"/>
      <c r="AT4089" s="9"/>
      <c r="AU4089" s="9"/>
      <c r="AV4089" s="9"/>
      <c r="AW4089" s="9"/>
      <c r="AX4089" s="9"/>
      <c r="AY4089" s="9"/>
    </row>
    <row r="4090" spans="1:51">
      <c r="A4090" s="9"/>
      <c r="B4090" s="9"/>
      <c r="C4090" s="9"/>
      <c r="D4090" s="9"/>
      <c r="E4090" s="9"/>
      <c r="F4090" s="9"/>
      <c r="G4090" s="9"/>
      <c r="H4090" s="9"/>
      <c r="I4090" s="9"/>
      <c r="J4090" s="9"/>
      <c r="K4090" s="9"/>
      <c r="L4090" s="9"/>
      <c r="M4090" s="9"/>
      <c r="N4090" s="9"/>
      <c r="O4090" s="9"/>
      <c r="P4090" s="9"/>
      <c r="Q4090" s="9"/>
      <c r="R4090" s="9"/>
      <c r="S4090" s="9"/>
      <c r="T4090" s="9"/>
      <c r="U4090" s="9"/>
      <c r="V4090" s="9"/>
      <c r="W4090" s="9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9"/>
      <c r="AS4090" s="9"/>
      <c r="AT4090" s="9"/>
      <c r="AU4090" s="9"/>
      <c r="AV4090" s="9"/>
      <c r="AW4090" s="9"/>
      <c r="AX4090" s="9"/>
      <c r="AY4090" s="9"/>
    </row>
    <row r="4091" spans="1:51">
      <c r="A4091" s="9"/>
      <c r="B4091" s="9"/>
      <c r="C4091" s="9"/>
      <c r="D4091" s="9"/>
      <c r="E4091" s="9"/>
      <c r="F4091" s="9"/>
      <c r="G4091" s="9"/>
      <c r="H4091" s="9"/>
      <c r="I4091" s="9"/>
      <c r="J4091" s="9"/>
      <c r="K4091" s="9"/>
      <c r="L4091" s="9"/>
      <c r="M4091" s="9"/>
      <c r="N4091" s="9"/>
      <c r="O4091" s="9"/>
      <c r="P4091" s="9"/>
      <c r="Q4091" s="9"/>
      <c r="R4091" s="9"/>
      <c r="S4091" s="9"/>
      <c r="T4091" s="9"/>
      <c r="U4091" s="9"/>
      <c r="V4091" s="9"/>
      <c r="W4091" s="9"/>
      <c r="X4091" s="9"/>
      <c r="Y4091" s="9"/>
      <c r="Z4091" s="9"/>
      <c r="AA4091" s="9"/>
      <c r="AB4091" s="9"/>
      <c r="AC4091" s="9"/>
      <c r="AD4091" s="9"/>
      <c r="AE4091" s="9"/>
      <c r="AF4091" s="9"/>
      <c r="AG4091" s="9"/>
      <c r="AH4091" s="9"/>
      <c r="AI4091" s="9"/>
      <c r="AJ4091" s="9"/>
      <c r="AK4091" s="9"/>
      <c r="AL4091" s="9"/>
      <c r="AM4091" s="9"/>
      <c r="AN4091" s="9"/>
      <c r="AO4091" s="9"/>
      <c r="AP4091" s="9"/>
      <c r="AQ4091" s="9"/>
      <c r="AR4091" s="9"/>
      <c r="AS4091" s="9"/>
      <c r="AT4091" s="9"/>
      <c r="AU4091" s="9"/>
      <c r="AV4091" s="9"/>
      <c r="AW4091" s="9"/>
      <c r="AX4091" s="9"/>
      <c r="AY4091" s="9"/>
    </row>
    <row r="4092" spans="1:51">
      <c r="A4092" s="9"/>
      <c r="B4092" s="9"/>
      <c r="C4092" s="9"/>
      <c r="D4092" s="9"/>
      <c r="E4092" s="9"/>
      <c r="F4092" s="9"/>
      <c r="G4092" s="9"/>
      <c r="H4092" s="9"/>
      <c r="I4092" s="9"/>
      <c r="J4092" s="9"/>
      <c r="K4092" s="9"/>
      <c r="L4092" s="9"/>
      <c r="M4092" s="9"/>
      <c r="N4092" s="9"/>
      <c r="O4092" s="9"/>
      <c r="P4092" s="9"/>
      <c r="Q4092" s="9"/>
      <c r="R4092" s="9"/>
      <c r="S4092" s="9"/>
      <c r="T4092" s="9"/>
      <c r="U4092" s="9"/>
      <c r="V4092" s="9"/>
      <c r="W4092" s="9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9"/>
      <c r="AS4092" s="9"/>
      <c r="AT4092" s="9"/>
      <c r="AU4092" s="9"/>
      <c r="AV4092" s="9"/>
      <c r="AW4092" s="9"/>
      <c r="AX4092" s="9"/>
      <c r="AY4092" s="9"/>
    </row>
    <row r="4093" spans="1:51">
      <c r="A4093" s="9"/>
      <c r="B4093" s="9"/>
      <c r="C4093" s="9"/>
      <c r="D4093" s="9"/>
      <c r="E4093" s="9"/>
      <c r="F4093" s="9"/>
      <c r="G4093" s="9"/>
      <c r="H4093" s="9"/>
      <c r="I4093" s="9"/>
      <c r="J4093" s="9"/>
      <c r="K4093" s="9"/>
      <c r="L4093" s="9"/>
      <c r="M4093" s="9"/>
      <c r="N4093" s="9"/>
      <c r="O4093" s="9"/>
      <c r="P4093" s="9"/>
      <c r="Q4093" s="9"/>
      <c r="R4093" s="9"/>
      <c r="S4093" s="9"/>
      <c r="T4093" s="9"/>
      <c r="U4093" s="9"/>
      <c r="V4093" s="9"/>
      <c r="W4093" s="9"/>
      <c r="X4093" s="9"/>
      <c r="Y4093" s="9"/>
      <c r="Z4093" s="9"/>
      <c r="AA4093" s="9"/>
      <c r="AB4093" s="9"/>
      <c r="AC4093" s="9"/>
      <c r="AD4093" s="9"/>
      <c r="AE4093" s="9"/>
      <c r="AF4093" s="9"/>
      <c r="AG4093" s="9"/>
      <c r="AH4093" s="9"/>
      <c r="AI4093" s="9"/>
      <c r="AJ4093" s="9"/>
      <c r="AK4093" s="9"/>
      <c r="AL4093" s="9"/>
      <c r="AM4093" s="9"/>
      <c r="AN4093" s="9"/>
      <c r="AO4093" s="9"/>
      <c r="AP4093" s="9"/>
      <c r="AQ4093" s="9"/>
      <c r="AR4093" s="9"/>
      <c r="AS4093" s="9"/>
      <c r="AT4093" s="9"/>
      <c r="AU4093" s="9"/>
      <c r="AV4093" s="9"/>
      <c r="AW4093" s="9"/>
      <c r="AX4093" s="9"/>
      <c r="AY4093" s="9"/>
    </row>
    <row r="4094" spans="1:51">
      <c r="A4094" s="9"/>
      <c r="B4094" s="9"/>
      <c r="C4094" s="9"/>
      <c r="D4094" s="9"/>
      <c r="E4094" s="9"/>
      <c r="F4094" s="9"/>
      <c r="G4094" s="9"/>
      <c r="H4094" s="9"/>
      <c r="I4094" s="9"/>
      <c r="J4094" s="9"/>
      <c r="K4094" s="9"/>
      <c r="L4094" s="9"/>
      <c r="M4094" s="9"/>
      <c r="N4094" s="9"/>
      <c r="O4094" s="9"/>
      <c r="P4094" s="9"/>
      <c r="Q4094" s="9"/>
      <c r="R4094" s="9"/>
      <c r="S4094" s="9"/>
      <c r="T4094" s="9"/>
      <c r="U4094" s="9"/>
      <c r="V4094" s="9"/>
      <c r="W4094" s="9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9"/>
      <c r="AS4094" s="9"/>
      <c r="AT4094" s="9"/>
      <c r="AU4094" s="9"/>
      <c r="AV4094" s="9"/>
      <c r="AW4094" s="9"/>
      <c r="AX4094" s="9"/>
      <c r="AY4094" s="9"/>
    </row>
    <row r="4095" spans="1:51">
      <c r="A4095" s="9"/>
      <c r="B4095" s="9"/>
      <c r="C4095" s="9"/>
      <c r="D4095" s="9"/>
      <c r="E4095" s="9"/>
      <c r="F4095" s="9"/>
      <c r="G4095" s="9"/>
      <c r="H4095" s="9"/>
      <c r="I4095" s="9"/>
      <c r="J4095" s="9"/>
      <c r="K4095" s="9"/>
      <c r="L4095" s="9"/>
      <c r="M4095" s="9"/>
      <c r="N4095" s="9"/>
      <c r="O4095" s="9"/>
      <c r="P4095" s="9"/>
      <c r="Q4095" s="9"/>
      <c r="R4095" s="9"/>
      <c r="S4095" s="9"/>
      <c r="T4095" s="9"/>
      <c r="U4095" s="9"/>
      <c r="V4095" s="9"/>
      <c r="W4095" s="9"/>
      <c r="X4095" s="9"/>
      <c r="Y4095" s="9"/>
      <c r="Z4095" s="9"/>
      <c r="AA4095" s="9"/>
      <c r="AB4095" s="9"/>
      <c r="AC4095" s="9"/>
      <c r="AD4095" s="9"/>
      <c r="AE4095" s="9"/>
      <c r="AF4095" s="9"/>
      <c r="AG4095" s="9"/>
      <c r="AH4095" s="9"/>
      <c r="AI4095" s="9"/>
      <c r="AJ4095" s="9"/>
      <c r="AK4095" s="9"/>
      <c r="AL4095" s="9"/>
      <c r="AM4095" s="9"/>
      <c r="AN4095" s="9"/>
      <c r="AO4095" s="9"/>
      <c r="AP4095" s="9"/>
      <c r="AQ4095" s="9"/>
      <c r="AR4095" s="9"/>
      <c r="AS4095" s="9"/>
      <c r="AT4095" s="9"/>
      <c r="AU4095" s="9"/>
      <c r="AV4095" s="9"/>
      <c r="AW4095" s="9"/>
      <c r="AX4095" s="9"/>
      <c r="AY4095" s="9"/>
    </row>
    <row r="4096" spans="1:51">
      <c r="A4096" s="9"/>
      <c r="B4096" s="9"/>
      <c r="C4096" s="9"/>
      <c r="D4096" s="9"/>
      <c r="E4096" s="9"/>
      <c r="F4096" s="9"/>
      <c r="G4096" s="9"/>
      <c r="H4096" s="9"/>
      <c r="I4096" s="9"/>
      <c r="J4096" s="9"/>
      <c r="K4096" s="9"/>
      <c r="L4096" s="9"/>
      <c r="M4096" s="9"/>
      <c r="N4096" s="9"/>
      <c r="O4096" s="9"/>
      <c r="P4096" s="9"/>
      <c r="Q4096" s="9"/>
      <c r="R4096" s="9"/>
      <c r="S4096" s="9"/>
      <c r="T4096" s="9"/>
      <c r="U4096" s="9"/>
      <c r="V4096" s="9"/>
      <c r="W4096" s="9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9"/>
      <c r="AS4096" s="9"/>
      <c r="AT4096" s="9"/>
      <c r="AU4096" s="9"/>
      <c r="AV4096" s="9"/>
      <c r="AW4096" s="9"/>
      <c r="AX4096" s="9"/>
      <c r="AY4096" s="9"/>
    </row>
    <row r="4097" spans="1:51">
      <c r="A4097" s="9"/>
      <c r="B4097" s="9"/>
      <c r="C4097" s="9"/>
      <c r="D4097" s="9"/>
      <c r="E4097" s="9"/>
      <c r="F4097" s="9"/>
      <c r="G4097" s="9"/>
      <c r="H4097" s="9"/>
      <c r="I4097" s="9"/>
      <c r="J4097" s="9"/>
      <c r="K4097" s="9"/>
      <c r="L4097" s="9"/>
      <c r="M4097" s="9"/>
      <c r="N4097" s="9"/>
      <c r="O4097" s="9"/>
      <c r="P4097" s="9"/>
      <c r="Q4097" s="9"/>
      <c r="R4097" s="9"/>
      <c r="S4097" s="9"/>
      <c r="T4097" s="9"/>
      <c r="U4097" s="9"/>
      <c r="V4097" s="9"/>
      <c r="W4097" s="9"/>
      <c r="X4097" s="9"/>
      <c r="Y4097" s="9"/>
      <c r="Z4097" s="9"/>
      <c r="AA4097" s="9"/>
      <c r="AB4097" s="9"/>
      <c r="AC4097" s="9"/>
      <c r="AD4097" s="9"/>
      <c r="AE4097" s="9"/>
      <c r="AF4097" s="9"/>
      <c r="AG4097" s="9"/>
      <c r="AH4097" s="9"/>
      <c r="AI4097" s="9"/>
      <c r="AJ4097" s="9"/>
      <c r="AK4097" s="9"/>
      <c r="AL4097" s="9"/>
      <c r="AM4097" s="9"/>
      <c r="AN4097" s="9"/>
      <c r="AO4097" s="9"/>
      <c r="AP4097" s="9"/>
      <c r="AQ4097" s="9"/>
      <c r="AR4097" s="9"/>
      <c r="AS4097" s="9"/>
      <c r="AT4097" s="9"/>
      <c r="AU4097" s="9"/>
      <c r="AV4097" s="9"/>
      <c r="AW4097" s="9"/>
      <c r="AX4097" s="9"/>
      <c r="AY4097" s="9"/>
    </row>
    <row r="4098" spans="1:51">
      <c r="A4098" s="9"/>
      <c r="B4098" s="9"/>
      <c r="C4098" s="9"/>
      <c r="D4098" s="9"/>
      <c r="E4098" s="9"/>
      <c r="F4098" s="9"/>
      <c r="G4098" s="9"/>
      <c r="H4098" s="9"/>
      <c r="I4098" s="9"/>
      <c r="J4098" s="9"/>
      <c r="K4098" s="9"/>
      <c r="L4098" s="9"/>
      <c r="M4098" s="9"/>
      <c r="N4098" s="9"/>
      <c r="O4098" s="9"/>
      <c r="P4098" s="9"/>
      <c r="Q4098" s="9"/>
      <c r="R4098" s="9"/>
      <c r="S4098" s="9"/>
      <c r="T4098" s="9"/>
      <c r="U4098" s="9"/>
      <c r="V4098" s="9"/>
      <c r="W4098" s="9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9"/>
      <c r="AS4098" s="9"/>
      <c r="AT4098" s="9"/>
      <c r="AU4098" s="9"/>
      <c r="AV4098" s="9"/>
      <c r="AW4098" s="9"/>
      <c r="AX4098" s="9"/>
      <c r="AY4098" s="9"/>
    </row>
    <row r="4099" spans="1:51">
      <c r="A4099" s="9"/>
      <c r="B4099" s="9"/>
      <c r="C4099" s="9"/>
      <c r="D4099" s="9"/>
      <c r="E4099" s="9"/>
      <c r="F4099" s="9"/>
      <c r="G4099" s="9"/>
      <c r="H4099" s="9"/>
      <c r="I4099" s="9"/>
      <c r="J4099" s="9"/>
      <c r="K4099" s="9"/>
      <c r="L4099" s="9"/>
      <c r="M4099" s="9"/>
      <c r="N4099" s="9"/>
      <c r="O4099" s="9"/>
      <c r="P4099" s="9"/>
      <c r="Q4099" s="9"/>
      <c r="R4099" s="9"/>
      <c r="S4099" s="9"/>
      <c r="T4099" s="9"/>
      <c r="U4099" s="9"/>
      <c r="V4099" s="9"/>
      <c r="W4099" s="9"/>
      <c r="X4099" s="9"/>
      <c r="Y4099" s="9"/>
      <c r="Z4099" s="9"/>
      <c r="AA4099" s="9"/>
      <c r="AB4099" s="9"/>
      <c r="AC4099" s="9"/>
      <c r="AD4099" s="9"/>
      <c r="AE4099" s="9"/>
      <c r="AF4099" s="9"/>
      <c r="AG4099" s="9"/>
      <c r="AH4099" s="9"/>
      <c r="AI4099" s="9"/>
      <c r="AJ4099" s="9"/>
      <c r="AK4099" s="9"/>
      <c r="AL4099" s="9"/>
      <c r="AM4099" s="9"/>
      <c r="AN4099" s="9"/>
      <c r="AO4099" s="9"/>
      <c r="AP4099" s="9"/>
      <c r="AQ4099" s="9"/>
      <c r="AR4099" s="9"/>
      <c r="AS4099" s="9"/>
      <c r="AT4099" s="9"/>
      <c r="AU4099" s="9"/>
      <c r="AV4099" s="9"/>
      <c r="AW4099" s="9"/>
      <c r="AX4099" s="9"/>
      <c r="AY4099" s="9"/>
    </row>
    <row r="4100" spans="1:51">
      <c r="A4100" s="9"/>
      <c r="B4100" s="9"/>
      <c r="C4100" s="9"/>
      <c r="D4100" s="9"/>
      <c r="E4100" s="9"/>
      <c r="F4100" s="9"/>
      <c r="G4100" s="9"/>
      <c r="H4100" s="9"/>
      <c r="I4100" s="9"/>
      <c r="J4100" s="9"/>
      <c r="K4100" s="9"/>
      <c r="L4100" s="9"/>
      <c r="M4100" s="9"/>
      <c r="N4100" s="9"/>
      <c r="O4100" s="9"/>
      <c r="P4100" s="9"/>
      <c r="Q4100" s="9"/>
      <c r="R4100" s="9"/>
      <c r="S4100" s="9"/>
      <c r="T4100" s="9"/>
      <c r="U4100" s="9"/>
      <c r="V4100" s="9"/>
      <c r="W4100" s="9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9"/>
      <c r="AS4100" s="9"/>
      <c r="AT4100" s="9"/>
      <c r="AU4100" s="9"/>
      <c r="AV4100" s="9"/>
      <c r="AW4100" s="9"/>
      <c r="AX4100" s="9"/>
      <c r="AY4100" s="9"/>
    </row>
    <row r="4101" spans="1:51">
      <c r="A4101" s="9"/>
      <c r="B4101" s="9"/>
      <c r="C4101" s="9"/>
      <c r="D4101" s="9"/>
      <c r="E4101" s="9"/>
      <c r="F4101" s="9"/>
      <c r="G4101" s="9"/>
      <c r="H4101" s="9"/>
      <c r="I4101" s="9"/>
      <c r="J4101" s="9"/>
      <c r="K4101" s="9"/>
      <c r="L4101" s="9"/>
      <c r="M4101" s="9"/>
      <c r="N4101" s="9"/>
      <c r="O4101" s="9"/>
      <c r="P4101" s="9"/>
      <c r="Q4101" s="9"/>
      <c r="R4101" s="9"/>
      <c r="S4101" s="9"/>
      <c r="T4101" s="9"/>
      <c r="U4101" s="9"/>
      <c r="V4101" s="9"/>
      <c r="W4101" s="9"/>
      <c r="X4101" s="9"/>
      <c r="Y4101" s="9"/>
      <c r="Z4101" s="9"/>
      <c r="AA4101" s="9"/>
      <c r="AB4101" s="9"/>
      <c r="AC4101" s="9"/>
      <c r="AD4101" s="9"/>
      <c r="AE4101" s="9"/>
      <c r="AF4101" s="9"/>
      <c r="AG4101" s="9"/>
      <c r="AH4101" s="9"/>
      <c r="AI4101" s="9"/>
      <c r="AJ4101" s="9"/>
      <c r="AK4101" s="9"/>
      <c r="AL4101" s="9"/>
      <c r="AM4101" s="9"/>
      <c r="AN4101" s="9"/>
      <c r="AO4101" s="9"/>
      <c r="AP4101" s="9"/>
      <c r="AQ4101" s="9"/>
      <c r="AR4101" s="9"/>
      <c r="AS4101" s="9"/>
      <c r="AT4101" s="9"/>
      <c r="AU4101" s="9"/>
      <c r="AV4101" s="9"/>
      <c r="AW4101" s="9"/>
      <c r="AX4101" s="9"/>
      <c r="AY4101" s="9"/>
    </row>
    <row r="4102" spans="1:51">
      <c r="A4102" s="9"/>
      <c r="B4102" s="9"/>
      <c r="C4102" s="9"/>
      <c r="D4102" s="9"/>
      <c r="E4102" s="9"/>
      <c r="F4102" s="9"/>
      <c r="G4102" s="9"/>
      <c r="H4102" s="9"/>
      <c r="I4102" s="9"/>
      <c r="J4102" s="9"/>
      <c r="K4102" s="9"/>
      <c r="L4102" s="9"/>
      <c r="M4102" s="9"/>
      <c r="N4102" s="9"/>
      <c r="O4102" s="9"/>
      <c r="P4102" s="9"/>
      <c r="Q4102" s="9"/>
      <c r="R4102" s="9"/>
      <c r="S4102" s="9"/>
      <c r="T4102" s="9"/>
      <c r="U4102" s="9"/>
      <c r="V4102" s="9"/>
      <c r="W4102" s="9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9"/>
      <c r="AS4102" s="9"/>
      <c r="AT4102" s="9"/>
      <c r="AU4102" s="9"/>
      <c r="AV4102" s="9"/>
      <c r="AW4102" s="9"/>
      <c r="AX4102" s="9"/>
      <c r="AY4102" s="9"/>
    </row>
    <row r="4103" spans="1:51">
      <c r="A4103" s="9"/>
      <c r="B4103" s="9"/>
      <c r="C4103" s="9"/>
      <c r="D4103" s="9"/>
      <c r="E4103" s="9"/>
      <c r="F4103" s="9"/>
      <c r="G4103" s="9"/>
      <c r="H4103" s="9"/>
      <c r="I4103" s="9"/>
      <c r="J4103" s="9"/>
      <c r="K4103" s="9"/>
      <c r="L4103" s="9"/>
      <c r="M4103" s="9"/>
      <c r="N4103" s="9"/>
      <c r="O4103" s="9"/>
      <c r="P4103" s="9"/>
      <c r="Q4103" s="9"/>
      <c r="R4103" s="9"/>
      <c r="S4103" s="9"/>
      <c r="T4103" s="9"/>
      <c r="U4103" s="9"/>
      <c r="V4103" s="9"/>
      <c r="W4103" s="9"/>
      <c r="X4103" s="9"/>
      <c r="Y4103" s="9"/>
      <c r="Z4103" s="9"/>
      <c r="AA4103" s="9"/>
      <c r="AB4103" s="9"/>
      <c r="AC4103" s="9"/>
      <c r="AD4103" s="9"/>
      <c r="AE4103" s="9"/>
      <c r="AF4103" s="9"/>
      <c r="AG4103" s="9"/>
      <c r="AH4103" s="9"/>
      <c r="AI4103" s="9"/>
      <c r="AJ4103" s="9"/>
      <c r="AK4103" s="9"/>
      <c r="AL4103" s="9"/>
      <c r="AM4103" s="9"/>
      <c r="AN4103" s="9"/>
      <c r="AO4103" s="9"/>
      <c r="AP4103" s="9"/>
      <c r="AQ4103" s="9"/>
      <c r="AR4103" s="9"/>
      <c r="AS4103" s="9"/>
      <c r="AT4103" s="9"/>
      <c r="AU4103" s="9"/>
      <c r="AV4103" s="9"/>
      <c r="AW4103" s="9"/>
      <c r="AX4103" s="9"/>
      <c r="AY4103" s="9"/>
    </row>
    <row r="4104" spans="1:51">
      <c r="A4104" s="9"/>
      <c r="B4104" s="9"/>
      <c r="C4104" s="9"/>
      <c r="D4104" s="9"/>
      <c r="E4104" s="9"/>
      <c r="F4104" s="9"/>
      <c r="G4104" s="9"/>
      <c r="H4104" s="9"/>
      <c r="I4104" s="9"/>
      <c r="J4104" s="9"/>
      <c r="K4104" s="9"/>
      <c r="L4104" s="9"/>
      <c r="M4104" s="9"/>
      <c r="N4104" s="9"/>
      <c r="O4104" s="9"/>
      <c r="P4104" s="9"/>
      <c r="Q4104" s="9"/>
      <c r="R4104" s="9"/>
      <c r="S4104" s="9"/>
      <c r="T4104" s="9"/>
      <c r="U4104" s="9"/>
      <c r="V4104" s="9"/>
      <c r="W4104" s="9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9"/>
      <c r="AS4104" s="9"/>
      <c r="AT4104" s="9"/>
      <c r="AU4104" s="9"/>
      <c r="AV4104" s="9"/>
      <c r="AW4104" s="9"/>
      <c r="AX4104" s="9"/>
      <c r="AY4104" s="9"/>
    </row>
    <row r="4105" spans="1:51">
      <c r="A4105" s="9"/>
      <c r="B4105" s="9"/>
      <c r="C4105" s="9"/>
      <c r="D4105" s="9"/>
      <c r="E4105" s="9"/>
      <c r="F4105" s="9"/>
      <c r="G4105" s="9"/>
      <c r="H4105" s="9"/>
      <c r="I4105" s="9"/>
      <c r="J4105" s="9"/>
      <c r="K4105" s="9"/>
      <c r="L4105" s="9"/>
      <c r="M4105" s="9"/>
      <c r="N4105" s="9"/>
      <c r="O4105" s="9"/>
      <c r="P4105" s="9"/>
      <c r="Q4105" s="9"/>
      <c r="R4105" s="9"/>
      <c r="S4105" s="9"/>
      <c r="T4105" s="9"/>
      <c r="U4105" s="9"/>
      <c r="V4105" s="9"/>
      <c r="W4105" s="9"/>
      <c r="X4105" s="9"/>
      <c r="Y4105" s="9"/>
      <c r="Z4105" s="9"/>
      <c r="AA4105" s="9"/>
      <c r="AB4105" s="9"/>
      <c r="AC4105" s="9"/>
      <c r="AD4105" s="9"/>
      <c r="AE4105" s="9"/>
      <c r="AF4105" s="9"/>
      <c r="AG4105" s="9"/>
      <c r="AH4105" s="9"/>
      <c r="AI4105" s="9"/>
      <c r="AJ4105" s="9"/>
      <c r="AK4105" s="9"/>
      <c r="AL4105" s="9"/>
      <c r="AM4105" s="9"/>
      <c r="AN4105" s="9"/>
      <c r="AO4105" s="9"/>
      <c r="AP4105" s="9"/>
      <c r="AQ4105" s="9"/>
      <c r="AR4105" s="9"/>
      <c r="AS4105" s="9"/>
      <c r="AT4105" s="9"/>
      <c r="AU4105" s="9"/>
      <c r="AV4105" s="9"/>
      <c r="AW4105" s="9"/>
      <c r="AX4105" s="9"/>
      <c r="AY4105" s="9"/>
    </row>
    <row r="4106" spans="1:51">
      <c r="A4106" s="9"/>
      <c r="B4106" s="9"/>
      <c r="C4106" s="9"/>
      <c r="D4106" s="9"/>
      <c r="E4106" s="9"/>
      <c r="F4106" s="9"/>
      <c r="G4106" s="9"/>
      <c r="H4106" s="9"/>
      <c r="I4106" s="9"/>
      <c r="J4106" s="9"/>
      <c r="K4106" s="9"/>
      <c r="L4106" s="9"/>
      <c r="M4106" s="9"/>
      <c r="N4106" s="9"/>
      <c r="O4106" s="9"/>
      <c r="P4106" s="9"/>
      <c r="Q4106" s="9"/>
      <c r="R4106" s="9"/>
      <c r="S4106" s="9"/>
      <c r="T4106" s="9"/>
      <c r="U4106" s="9"/>
      <c r="V4106" s="9"/>
      <c r="W4106" s="9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9"/>
      <c r="AS4106" s="9"/>
      <c r="AT4106" s="9"/>
      <c r="AU4106" s="9"/>
      <c r="AV4106" s="9"/>
      <c r="AW4106" s="9"/>
      <c r="AX4106" s="9"/>
      <c r="AY4106" s="9"/>
    </row>
    <row r="4107" spans="1:51">
      <c r="A4107" s="9"/>
      <c r="B4107" s="9"/>
      <c r="C4107" s="9"/>
      <c r="D4107" s="9"/>
      <c r="E4107" s="9"/>
      <c r="F4107" s="9"/>
      <c r="G4107" s="9"/>
      <c r="H4107" s="9"/>
      <c r="I4107" s="9"/>
      <c r="J4107" s="9"/>
      <c r="K4107" s="9"/>
      <c r="L4107" s="9"/>
      <c r="M4107" s="9"/>
      <c r="N4107" s="9"/>
      <c r="O4107" s="9"/>
      <c r="P4107" s="9"/>
      <c r="Q4107" s="9"/>
      <c r="R4107" s="9"/>
      <c r="S4107" s="9"/>
      <c r="T4107" s="9"/>
      <c r="U4107" s="9"/>
      <c r="V4107" s="9"/>
      <c r="W4107" s="9"/>
      <c r="X4107" s="9"/>
      <c r="Y4107" s="9"/>
      <c r="Z4107" s="9"/>
      <c r="AA4107" s="9"/>
      <c r="AB4107" s="9"/>
      <c r="AC4107" s="9"/>
      <c r="AD4107" s="9"/>
      <c r="AE4107" s="9"/>
      <c r="AF4107" s="9"/>
      <c r="AG4107" s="9"/>
      <c r="AH4107" s="9"/>
      <c r="AI4107" s="9"/>
      <c r="AJ4107" s="9"/>
      <c r="AK4107" s="9"/>
      <c r="AL4107" s="9"/>
      <c r="AM4107" s="9"/>
      <c r="AN4107" s="9"/>
      <c r="AO4107" s="9"/>
      <c r="AP4107" s="9"/>
      <c r="AQ4107" s="9"/>
      <c r="AR4107" s="9"/>
      <c r="AS4107" s="9"/>
      <c r="AT4107" s="9"/>
      <c r="AU4107" s="9"/>
      <c r="AV4107" s="9"/>
      <c r="AW4107" s="9"/>
      <c r="AX4107" s="9"/>
      <c r="AY4107" s="9"/>
    </row>
    <row r="4108" spans="1:51">
      <c r="A4108" s="9"/>
      <c r="B4108" s="9"/>
      <c r="C4108" s="9"/>
      <c r="D4108" s="9"/>
      <c r="E4108" s="9"/>
      <c r="F4108" s="9"/>
      <c r="G4108" s="9"/>
      <c r="H4108" s="9"/>
      <c r="I4108" s="9"/>
      <c r="J4108" s="9"/>
      <c r="K4108" s="9"/>
      <c r="L4108" s="9"/>
      <c r="M4108" s="9"/>
      <c r="N4108" s="9"/>
      <c r="O4108" s="9"/>
      <c r="P4108" s="9"/>
      <c r="Q4108" s="9"/>
      <c r="R4108" s="9"/>
      <c r="S4108" s="9"/>
      <c r="T4108" s="9"/>
      <c r="U4108" s="9"/>
      <c r="V4108" s="9"/>
      <c r="W4108" s="9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9"/>
      <c r="AS4108" s="9"/>
      <c r="AT4108" s="9"/>
      <c r="AU4108" s="9"/>
      <c r="AV4108" s="9"/>
      <c r="AW4108" s="9"/>
      <c r="AX4108" s="9"/>
      <c r="AY4108" s="9"/>
    </row>
    <row r="4109" spans="1:51">
      <c r="A4109" s="9"/>
      <c r="B4109" s="9"/>
      <c r="C4109" s="9"/>
      <c r="D4109" s="9"/>
      <c r="E4109" s="9"/>
      <c r="F4109" s="9"/>
      <c r="G4109" s="9"/>
      <c r="H4109" s="9"/>
      <c r="I4109" s="9"/>
      <c r="J4109" s="9"/>
      <c r="K4109" s="9"/>
      <c r="L4109" s="9"/>
      <c r="M4109" s="9"/>
      <c r="N4109" s="9"/>
      <c r="O4109" s="9"/>
      <c r="P4109" s="9"/>
      <c r="Q4109" s="9"/>
      <c r="R4109" s="9"/>
      <c r="S4109" s="9"/>
      <c r="T4109" s="9"/>
      <c r="U4109" s="9"/>
      <c r="V4109" s="9"/>
      <c r="W4109" s="9"/>
      <c r="X4109" s="9"/>
      <c r="Y4109" s="9"/>
      <c r="Z4109" s="9"/>
      <c r="AA4109" s="9"/>
      <c r="AB4109" s="9"/>
      <c r="AC4109" s="9"/>
      <c r="AD4109" s="9"/>
      <c r="AE4109" s="9"/>
      <c r="AF4109" s="9"/>
      <c r="AG4109" s="9"/>
      <c r="AH4109" s="9"/>
      <c r="AI4109" s="9"/>
      <c r="AJ4109" s="9"/>
      <c r="AK4109" s="9"/>
      <c r="AL4109" s="9"/>
      <c r="AM4109" s="9"/>
      <c r="AN4109" s="9"/>
      <c r="AO4109" s="9"/>
      <c r="AP4109" s="9"/>
      <c r="AQ4109" s="9"/>
      <c r="AR4109" s="9"/>
      <c r="AS4109" s="9"/>
      <c r="AT4109" s="9"/>
      <c r="AU4109" s="9"/>
      <c r="AV4109" s="9"/>
      <c r="AW4109" s="9"/>
      <c r="AX4109" s="9"/>
      <c r="AY4109" s="9"/>
    </row>
    <row r="4110" spans="1:51">
      <c r="A4110" s="9"/>
      <c r="B4110" s="9"/>
      <c r="C4110" s="9"/>
      <c r="D4110" s="9"/>
      <c r="E4110" s="9"/>
      <c r="F4110" s="9"/>
      <c r="G4110" s="9"/>
      <c r="H4110" s="9"/>
      <c r="I4110" s="9"/>
      <c r="J4110" s="9"/>
      <c r="K4110" s="9"/>
      <c r="L4110" s="9"/>
      <c r="M4110" s="9"/>
      <c r="N4110" s="9"/>
      <c r="O4110" s="9"/>
      <c r="P4110" s="9"/>
      <c r="Q4110" s="9"/>
      <c r="R4110" s="9"/>
      <c r="S4110" s="9"/>
      <c r="T4110" s="9"/>
      <c r="U4110" s="9"/>
      <c r="V4110" s="9"/>
      <c r="W4110" s="9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9"/>
      <c r="AS4110" s="9"/>
      <c r="AT4110" s="9"/>
      <c r="AU4110" s="9"/>
      <c r="AV4110" s="9"/>
      <c r="AW4110" s="9"/>
      <c r="AX4110" s="9"/>
      <c r="AY4110" s="9"/>
    </row>
    <row r="4111" spans="1:51">
      <c r="A4111" s="9"/>
      <c r="B4111" s="9"/>
      <c r="C4111" s="9"/>
      <c r="D4111" s="9"/>
      <c r="E4111" s="9"/>
      <c r="F4111" s="9"/>
      <c r="G4111" s="9"/>
      <c r="H4111" s="9"/>
      <c r="I4111" s="9"/>
      <c r="J4111" s="9"/>
      <c r="K4111" s="9"/>
      <c r="L4111" s="9"/>
      <c r="M4111" s="9"/>
      <c r="N4111" s="9"/>
      <c r="O4111" s="9"/>
      <c r="P4111" s="9"/>
      <c r="Q4111" s="9"/>
      <c r="R4111" s="9"/>
      <c r="S4111" s="9"/>
      <c r="T4111" s="9"/>
      <c r="U4111" s="9"/>
      <c r="V4111" s="9"/>
      <c r="W4111" s="9"/>
      <c r="X4111" s="9"/>
      <c r="Y4111" s="9"/>
      <c r="Z4111" s="9"/>
      <c r="AA4111" s="9"/>
      <c r="AB4111" s="9"/>
      <c r="AC4111" s="9"/>
      <c r="AD4111" s="9"/>
      <c r="AE4111" s="9"/>
      <c r="AF4111" s="9"/>
      <c r="AG4111" s="9"/>
      <c r="AH4111" s="9"/>
      <c r="AI4111" s="9"/>
      <c r="AJ4111" s="9"/>
      <c r="AK4111" s="9"/>
      <c r="AL4111" s="9"/>
      <c r="AM4111" s="9"/>
      <c r="AN4111" s="9"/>
      <c r="AO4111" s="9"/>
      <c r="AP4111" s="9"/>
      <c r="AQ4111" s="9"/>
      <c r="AR4111" s="9"/>
      <c r="AS4111" s="9"/>
      <c r="AT4111" s="9"/>
      <c r="AU4111" s="9"/>
      <c r="AV4111" s="9"/>
      <c r="AW4111" s="9"/>
      <c r="AX4111" s="9"/>
      <c r="AY4111" s="9"/>
    </row>
    <row r="4112" spans="1:51">
      <c r="A4112" s="9"/>
      <c r="B4112" s="9"/>
      <c r="C4112" s="9"/>
      <c r="D4112" s="9"/>
      <c r="E4112" s="9"/>
      <c r="F4112" s="9"/>
      <c r="G4112" s="9"/>
      <c r="H4112" s="9"/>
      <c r="I4112" s="9"/>
      <c r="J4112" s="9"/>
      <c r="K4112" s="9"/>
      <c r="L4112" s="9"/>
      <c r="M4112" s="9"/>
      <c r="N4112" s="9"/>
      <c r="O4112" s="9"/>
      <c r="P4112" s="9"/>
      <c r="Q4112" s="9"/>
      <c r="R4112" s="9"/>
      <c r="S4112" s="9"/>
      <c r="T4112" s="9"/>
      <c r="U4112" s="9"/>
      <c r="V4112" s="9"/>
      <c r="W4112" s="9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9"/>
      <c r="AS4112" s="9"/>
      <c r="AT4112" s="9"/>
      <c r="AU4112" s="9"/>
      <c r="AV4112" s="9"/>
      <c r="AW4112" s="9"/>
      <c r="AX4112" s="9"/>
      <c r="AY4112" s="9"/>
    </row>
    <row r="4113" spans="1:51">
      <c r="A4113" s="9"/>
      <c r="B4113" s="9"/>
      <c r="C4113" s="9"/>
      <c r="D4113" s="9"/>
      <c r="E4113" s="9"/>
      <c r="F4113" s="9"/>
      <c r="G4113" s="9"/>
      <c r="H4113" s="9"/>
      <c r="I4113" s="9"/>
      <c r="J4113" s="9"/>
      <c r="K4113" s="9"/>
      <c r="L4113" s="9"/>
      <c r="M4113" s="9"/>
      <c r="N4113" s="9"/>
      <c r="O4113" s="9"/>
      <c r="P4113" s="9"/>
      <c r="Q4113" s="9"/>
      <c r="R4113" s="9"/>
      <c r="S4113" s="9"/>
      <c r="T4113" s="9"/>
      <c r="U4113" s="9"/>
      <c r="V4113" s="9"/>
      <c r="W4113" s="9"/>
      <c r="X4113" s="9"/>
      <c r="Y4113" s="9"/>
      <c r="Z4113" s="9"/>
      <c r="AA4113" s="9"/>
      <c r="AB4113" s="9"/>
      <c r="AC4113" s="9"/>
      <c r="AD4113" s="9"/>
      <c r="AE4113" s="9"/>
      <c r="AF4113" s="9"/>
      <c r="AG4113" s="9"/>
      <c r="AH4113" s="9"/>
      <c r="AI4113" s="9"/>
      <c r="AJ4113" s="9"/>
      <c r="AK4113" s="9"/>
      <c r="AL4113" s="9"/>
      <c r="AM4113" s="9"/>
      <c r="AN4113" s="9"/>
      <c r="AO4113" s="9"/>
      <c r="AP4113" s="9"/>
      <c r="AQ4113" s="9"/>
      <c r="AR4113" s="9"/>
      <c r="AS4113" s="9"/>
      <c r="AT4113" s="9"/>
      <c r="AU4113" s="9"/>
      <c r="AV4113" s="9"/>
      <c r="AW4113" s="9"/>
      <c r="AX4113" s="9"/>
      <c r="AY4113" s="9"/>
    </row>
    <row r="4114" spans="1:51">
      <c r="A4114" s="9"/>
      <c r="B4114" s="9"/>
      <c r="C4114" s="9"/>
      <c r="D4114" s="9"/>
      <c r="E4114" s="9"/>
      <c r="F4114" s="9"/>
      <c r="G4114" s="9"/>
      <c r="H4114" s="9"/>
      <c r="I4114" s="9"/>
      <c r="J4114" s="9"/>
      <c r="K4114" s="9"/>
      <c r="L4114" s="9"/>
      <c r="M4114" s="9"/>
      <c r="N4114" s="9"/>
      <c r="O4114" s="9"/>
      <c r="P4114" s="9"/>
      <c r="Q4114" s="9"/>
      <c r="R4114" s="9"/>
      <c r="S4114" s="9"/>
      <c r="T4114" s="9"/>
      <c r="U4114" s="9"/>
      <c r="V4114" s="9"/>
      <c r="W4114" s="9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9"/>
      <c r="AS4114" s="9"/>
      <c r="AT4114" s="9"/>
      <c r="AU4114" s="9"/>
      <c r="AV4114" s="9"/>
      <c r="AW4114" s="9"/>
      <c r="AX4114" s="9"/>
      <c r="AY4114" s="9"/>
    </row>
    <row r="4115" spans="1:51">
      <c r="A4115" s="9"/>
      <c r="B4115" s="9"/>
      <c r="C4115" s="9"/>
      <c r="D4115" s="9"/>
      <c r="E4115" s="9"/>
      <c r="F4115" s="9"/>
      <c r="G4115" s="9"/>
      <c r="H4115" s="9"/>
      <c r="I4115" s="9"/>
      <c r="J4115" s="9"/>
      <c r="K4115" s="9"/>
      <c r="L4115" s="9"/>
      <c r="M4115" s="9"/>
      <c r="N4115" s="9"/>
      <c r="O4115" s="9"/>
      <c r="P4115" s="9"/>
      <c r="Q4115" s="9"/>
      <c r="R4115" s="9"/>
      <c r="S4115" s="9"/>
      <c r="T4115" s="9"/>
      <c r="U4115" s="9"/>
      <c r="V4115" s="9"/>
      <c r="W4115" s="9"/>
      <c r="X4115" s="9"/>
      <c r="Y4115" s="9"/>
      <c r="Z4115" s="9"/>
      <c r="AA4115" s="9"/>
      <c r="AB4115" s="9"/>
      <c r="AC4115" s="9"/>
      <c r="AD4115" s="9"/>
      <c r="AE4115" s="9"/>
      <c r="AF4115" s="9"/>
      <c r="AG4115" s="9"/>
      <c r="AH4115" s="9"/>
      <c r="AI4115" s="9"/>
      <c r="AJ4115" s="9"/>
      <c r="AK4115" s="9"/>
      <c r="AL4115" s="9"/>
      <c r="AM4115" s="9"/>
      <c r="AN4115" s="9"/>
      <c r="AO4115" s="9"/>
      <c r="AP4115" s="9"/>
      <c r="AQ4115" s="9"/>
      <c r="AR4115" s="9"/>
      <c r="AS4115" s="9"/>
      <c r="AT4115" s="9"/>
      <c r="AU4115" s="9"/>
      <c r="AV4115" s="9"/>
      <c r="AW4115" s="9"/>
      <c r="AX4115" s="9"/>
      <c r="AY4115" s="9"/>
    </row>
    <row r="4116" spans="1:51">
      <c r="A4116" s="9"/>
      <c r="B4116" s="9"/>
      <c r="C4116" s="9"/>
      <c r="D4116" s="9"/>
      <c r="E4116" s="9"/>
      <c r="F4116" s="9"/>
      <c r="G4116" s="9"/>
      <c r="H4116" s="9"/>
      <c r="I4116" s="9"/>
      <c r="J4116" s="9"/>
      <c r="K4116" s="9"/>
      <c r="L4116" s="9"/>
      <c r="M4116" s="9"/>
      <c r="N4116" s="9"/>
      <c r="O4116" s="9"/>
      <c r="P4116" s="9"/>
      <c r="Q4116" s="9"/>
      <c r="R4116" s="9"/>
      <c r="S4116" s="9"/>
      <c r="T4116" s="9"/>
      <c r="U4116" s="9"/>
      <c r="V4116" s="9"/>
      <c r="W4116" s="9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9"/>
      <c r="AS4116" s="9"/>
      <c r="AT4116" s="9"/>
      <c r="AU4116" s="9"/>
      <c r="AV4116" s="9"/>
      <c r="AW4116" s="9"/>
      <c r="AX4116" s="9"/>
      <c r="AY4116" s="9"/>
    </row>
    <row r="4117" spans="1:51">
      <c r="A4117" s="9"/>
      <c r="B4117" s="9"/>
      <c r="C4117" s="9"/>
      <c r="D4117" s="9"/>
      <c r="E4117" s="9"/>
      <c r="F4117" s="9"/>
      <c r="G4117" s="9"/>
      <c r="H4117" s="9"/>
      <c r="I4117" s="9"/>
      <c r="J4117" s="9"/>
      <c r="K4117" s="9"/>
      <c r="L4117" s="9"/>
      <c r="M4117" s="9"/>
      <c r="N4117" s="9"/>
      <c r="O4117" s="9"/>
      <c r="P4117" s="9"/>
      <c r="Q4117" s="9"/>
      <c r="R4117" s="9"/>
      <c r="S4117" s="9"/>
      <c r="T4117" s="9"/>
      <c r="U4117" s="9"/>
      <c r="V4117" s="9"/>
      <c r="W4117" s="9"/>
      <c r="X4117" s="9"/>
      <c r="Y4117" s="9"/>
      <c r="Z4117" s="9"/>
      <c r="AA4117" s="9"/>
      <c r="AB4117" s="9"/>
      <c r="AC4117" s="9"/>
      <c r="AD4117" s="9"/>
      <c r="AE4117" s="9"/>
      <c r="AF4117" s="9"/>
      <c r="AG4117" s="9"/>
      <c r="AH4117" s="9"/>
      <c r="AI4117" s="9"/>
      <c r="AJ4117" s="9"/>
      <c r="AK4117" s="9"/>
      <c r="AL4117" s="9"/>
      <c r="AM4117" s="9"/>
      <c r="AN4117" s="9"/>
      <c r="AO4117" s="9"/>
      <c r="AP4117" s="9"/>
      <c r="AQ4117" s="9"/>
      <c r="AR4117" s="9"/>
      <c r="AS4117" s="9"/>
      <c r="AT4117" s="9"/>
      <c r="AU4117" s="9"/>
      <c r="AV4117" s="9"/>
      <c r="AW4117" s="9"/>
      <c r="AX4117" s="9"/>
      <c r="AY4117" s="9"/>
    </row>
    <row r="4118" spans="1:51">
      <c r="A4118" s="9"/>
      <c r="B4118" s="9"/>
      <c r="C4118" s="9"/>
      <c r="D4118" s="9"/>
      <c r="E4118" s="9"/>
      <c r="F4118" s="9"/>
      <c r="G4118" s="9"/>
      <c r="H4118" s="9"/>
      <c r="I4118" s="9"/>
      <c r="J4118" s="9"/>
      <c r="K4118" s="9"/>
      <c r="L4118" s="9"/>
      <c r="M4118" s="9"/>
      <c r="N4118" s="9"/>
      <c r="O4118" s="9"/>
      <c r="P4118" s="9"/>
      <c r="Q4118" s="9"/>
      <c r="R4118" s="9"/>
      <c r="S4118" s="9"/>
      <c r="T4118" s="9"/>
      <c r="U4118" s="9"/>
      <c r="V4118" s="9"/>
      <c r="W4118" s="9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9"/>
      <c r="AS4118" s="9"/>
      <c r="AT4118" s="9"/>
      <c r="AU4118" s="9"/>
      <c r="AV4118" s="9"/>
      <c r="AW4118" s="9"/>
      <c r="AX4118" s="9"/>
      <c r="AY4118" s="9"/>
    </row>
    <row r="4119" spans="1:51">
      <c r="A4119" s="9"/>
      <c r="B4119" s="9"/>
      <c r="C4119" s="9"/>
      <c r="D4119" s="9"/>
      <c r="E4119" s="9"/>
      <c r="F4119" s="9"/>
      <c r="G4119" s="9"/>
      <c r="H4119" s="9"/>
      <c r="I4119" s="9"/>
      <c r="J4119" s="9"/>
      <c r="K4119" s="9"/>
      <c r="L4119" s="9"/>
      <c r="M4119" s="9"/>
      <c r="N4119" s="9"/>
      <c r="O4119" s="9"/>
      <c r="P4119" s="9"/>
      <c r="Q4119" s="9"/>
      <c r="R4119" s="9"/>
      <c r="S4119" s="9"/>
      <c r="T4119" s="9"/>
      <c r="U4119" s="9"/>
      <c r="V4119" s="9"/>
      <c r="W4119" s="9"/>
      <c r="X4119" s="9"/>
      <c r="Y4119" s="9"/>
      <c r="Z4119" s="9"/>
      <c r="AA4119" s="9"/>
      <c r="AB4119" s="9"/>
      <c r="AC4119" s="9"/>
      <c r="AD4119" s="9"/>
      <c r="AE4119" s="9"/>
      <c r="AF4119" s="9"/>
      <c r="AG4119" s="9"/>
      <c r="AH4119" s="9"/>
      <c r="AI4119" s="9"/>
      <c r="AJ4119" s="9"/>
      <c r="AK4119" s="9"/>
      <c r="AL4119" s="9"/>
      <c r="AM4119" s="9"/>
      <c r="AN4119" s="9"/>
      <c r="AO4119" s="9"/>
      <c r="AP4119" s="9"/>
      <c r="AQ4119" s="9"/>
      <c r="AR4119" s="9"/>
      <c r="AS4119" s="9"/>
      <c r="AT4119" s="9"/>
      <c r="AU4119" s="9"/>
      <c r="AV4119" s="9"/>
      <c r="AW4119" s="9"/>
      <c r="AX4119" s="9"/>
      <c r="AY4119" s="9"/>
    </row>
    <row r="4120" spans="1:51">
      <c r="A4120" s="9"/>
      <c r="B4120" s="9"/>
      <c r="C4120" s="9"/>
      <c r="D4120" s="9"/>
      <c r="E4120" s="9"/>
      <c r="F4120" s="9"/>
      <c r="G4120" s="9"/>
      <c r="H4120" s="9"/>
      <c r="I4120" s="9"/>
      <c r="J4120" s="9"/>
      <c r="K4120" s="9"/>
      <c r="L4120" s="9"/>
      <c r="M4120" s="9"/>
      <c r="N4120" s="9"/>
      <c r="O4120" s="9"/>
      <c r="P4120" s="9"/>
      <c r="Q4120" s="9"/>
      <c r="R4120" s="9"/>
      <c r="S4120" s="9"/>
      <c r="T4120" s="9"/>
      <c r="U4120" s="9"/>
      <c r="V4120" s="9"/>
      <c r="W4120" s="9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9"/>
      <c r="AS4120" s="9"/>
      <c r="AT4120" s="9"/>
      <c r="AU4120" s="9"/>
      <c r="AV4120" s="9"/>
      <c r="AW4120" s="9"/>
      <c r="AX4120" s="9"/>
      <c r="AY4120" s="9"/>
    </row>
    <row r="4121" spans="1:51">
      <c r="A4121" s="9"/>
      <c r="B4121" s="9"/>
      <c r="C4121" s="9"/>
      <c r="D4121" s="9"/>
      <c r="E4121" s="9"/>
      <c r="F4121" s="9"/>
      <c r="G4121" s="9"/>
      <c r="H4121" s="9"/>
      <c r="I4121" s="9"/>
      <c r="J4121" s="9"/>
      <c r="K4121" s="9"/>
      <c r="L4121" s="9"/>
      <c r="M4121" s="9"/>
      <c r="N4121" s="9"/>
      <c r="O4121" s="9"/>
      <c r="P4121" s="9"/>
      <c r="Q4121" s="9"/>
      <c r="R4121" s="9"/>
      <c r="S4121" s="9"/>
      <c r="T4121" s="9"/>
      <c r="U4121" s="9"/>
      <c r="V4121" s="9"/>
      <c r="W4121" s="9"/>
      <c r="X4121" s="9"/>
      <c r="Y4121" s="9"/>
      <c r="Z4121" s="9"/>
      <c r="AA4121" s="9"/>
      <c r="AB4121" s="9"/>
      <c r="AC4121" s="9"/>
      <c r="AD4121" s="9"/>
      <c r="AE4121" s="9"/>
      <c r="AF4121" s="9"/>
      <c r="AG4121" s="9"/>
      <c r="AH4121" s="9"/>
      <c r="AI4121" s="9"/>
      <c r="AJ4121" s="9"/>
      <c r="AK4121" s="9"/>
      <c r="AL4121" s="9"/>
      <c r="AM4121" s="9"/>
      <c r="AN4121" s="9"/>
      <c r="AO4121" s="9"/>
      <c r="AP4121" s="9"/>
      <c r="AQ4121" s="9"/>
      <c r="AR4121" s="9"/>
      <c r="AS4121" s="9"/>
      <c r="AT4121" s="9"/>
      <c r="AU4121" s="9"/>
      <c r="AV4121" s="9"/>
      <c r="AW4121" s="9"/>
      <c r="AX4121" s="9"/>
      <c r="AY4121" s="9"/>
    </row>
    <row r="4122" spans="1:51">
      <c r="A4122" s="9"/>
      <c r="B4122" s="9"/>
      <c r="C4122" s="9"/>
      <c r="D4122" s="9"/>
      <c r="E4122" s="9"/>
      <c r="F4122" s="9"/>
      <c r="G4122" s="9"/>
      <c r="H4122" s="9"/>
      <c r="I4122" s="9"/>
      <c r="J4122" s="9"/>
      <c r="K4122" s="9"/>
      <c r="L4122" s="9"/>
      <c r="M4122" s="9"/>
      <c r="N4122" s="9"/>
      <c r="O4122" s="9"/>
      <c r="P4122" s="9"/>
      <c r="Q4122" s="9"/>
      <c r="R4122" s="9"/>
      <c r="S4122" s="9"/>
      <c r="T4122" s="9"/>
      <c r="U4122" s="9"/>
      <c r="V4122" s="9"/>
      <c r="W4122" s="9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9"/>
      <c r="AS4122" s="9"/>
      <c r="AT4122" s="9"/>
      <c r="AU4122" s="9"/>
      <c r="AV4122" s="9"/>
      <c r="AW4122" s="9"/>
      <c r="AX4122" s="9"/>
      <c r="AY4122" s="9"/>
    </row>
    <row r="4123" spans="1:51">
      <c r="A4123" s="9"/>
      <c r="B4123" s="9"/>
      <c r="C4123" s="9"/>
      <c r="D4123" s="9"/>
      <c r="E4123" s="9"/>
      <c r="F4123" s="9"/>
      <c r="G4123" s="9"/>
      <c r="H4123" s="9"/>
      <c r="I4123" s="9"/>
      <c r="J4123" s="9"/>
      <c r="K4123" s="9"/>
      <c r="L4123" s="9"/>
      <c r="M4123" s="9"/>
      <c r="N4123" s="9"/>
      <c r="O4123" s="9"/>
      <c r="P4123" s="9"/>
      <c r="Q4123" s="9"/>
      <c r="R4123" s="9"/>
      <c r="S4123" s="9"/>
      <c r="T4123" s="9"/>
      <c r="U4123" s="9"/>
      <c r="V4123" s="9"/>
      <c r="W4123" s="9"/>
      <c r="X4123" s="9"/>
      <c r="Y4123" s="9"/>
      <c r="Z4123" s="9"/>
      <c r="AA4123" s="9"/>
      <c r="AB4123" s="9"/>
      <c r="AC4123" s="9"/>
      <c r="AD4123" s="9"/>
      <c r="AE4123" s="9"/>
      <c r="AF4123" s="9"/>
      <c r="AG4123" s="9"/>
      <c r="AH4123" s="9"/>
      <c r="AI4123" s="9"/>
      <c r="AJ4123" s="9"/>
      <c r="AK4123" s="9"/>
      <c r="AL4123" s="9"/>
      <c r="AM4123" s="9"/>
      <c r="AN4123" s="9"/>
      <c r="AO4123" s="9"/>
      <c r="AP4123" s="9"/>
      <c r="AQ4123" s="9"/>
      <c r="AR4123" s="9"/>
      <c r="AS4123" s="9"/>
      <c r="AT4123" s="9"/>
      <c r="AU4123" s="9"/>
      <c r="AV4123" s="9"/>
      <c r="AW4123" s="9"/>
      <c r="AX4123" s="9"/>
      <c r="AY4123" s="9"/>
    </row>
    <row r="4124" spans="1:51">
      <c r="A4124" s="9"/>
      <c r="B4124" s="9"/>
      <c r="C4124" s="9"/>
      <c r="D4124" s="9"/>
      <c r="E4124" s="9"/>
      <c r="F4124" s="9"/>
      <c r="G4124" s="9"/>
      <c r="H4124" s="9"/>
      <c r="I4124" s="9"/>
      <c r="J4124" s="9"/>
      <c r="K4124" s="9"/>
      <c r="L4124" s="9"/>
      <c r="M4124" s="9"/>
      <c r="N4124" s="9"/>
      <c r="O4124" s="9"/>
      <c r="P4124" s="9"/>
      <c r="Q4124" s="9"/>
      <c r="R4124" s="9"/>
      <c r="S4124" s="9"/>
      <c r="T4124" s="9"/>
      <c r="U4124" s="9"/>
      <c r="V4124" s="9"/>
      <c r="W4124" s="9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9"/>
      <c r="AS4124" s="9"/>
      <c r="AT4124" s="9"/>
      <c r="AU4124" s="9"/>
      <c r="AV4124" s="9"/>
      <c r="AW4124" s="9"/>
      <c r="AX4124" s="9"/>
      <c r="AY4124" s="9"/>
    </row>
    <row r="4125" spans="1:51">
      <c r="A4125" s="9"/>
      <c r="B4125" s="9"/>
      <c r="C4125" s="9"/>
      <c r="D4125" s="9"/>
      <c r="E4125" s="9"/>
      <c r="F4125" s="9"/>
      <c r="G4125" s="9"/>
      <c r="H4125" s="9"/>
      <c r="I4125" s="9"/>
      <c r="J4125" s="9"/>
      <c r="K4125" s="9"/>
      <c r="L4125" s="9"/>
      <c r="M4125" s="9"/>
      <c r="N4125" s="9"/>
      <c r="O4125" s="9"/>
      <c r="P4125" s="9"/>
      <c r="Q4125" s="9"/>
      <c r="R4125" s="9"/>
      <c r="S4125" s="9"/>
      <c r="T4125" s="9"/>
      <c r="U4125" s="9"/>
      <c r="V4125" s="9"/>
      <c r="W4125" s="9"/>
      <c r="X4125" s="9"/>
      <c r="Y4125" s="9"/>
      <c r="Z4125" s="9"/>
      <c r="AA4125" s="9"/>
      <c r="AB4125" s="9"/>
      <c r="AC4125" s="9"/>
      <c r="AD4125" s="9"/>
      <c r="AE4125" s="9"/>
      <c r="AF4125" s="9"/>
      <c r="AG4125" s="9"/>
      <c r="AH4125" s="9"/>
      <c r="AI4125" s="9"/>
      <c r="AJ4125" s="9"/>
      <c r="AK4125" s="9"/>
      <c r="AL4125" s="9"/>
      <c r="AM4125" s="9"/>
      <c r="AN4125" s="9"/>
      <c r="AO4125" s="9"/>
      <c r="AP4125" s="9"/>
      <c r="AQ4125" s="9"/>
      <c r="AR4125" s="9"/>
      <c r="AS4125" s="9"/>
      <c r="AT4125" s="9"/>
      <c r="AU4125" s="9"/>
      <c r="AV4125" s="9"/>
      <c r="AW4125" s="9"/>
      <c r="AX4125" s="9"/>
      <c r="AY4125" s="9"/>
    </row>
    <row r="4126" spans="1:51">
      <c r="A4126" s="9"/>
      <c r="B4126" s="9"/>
      <c r="C4126" s="9"/>
      <c r="D4126" s="9"/>
      <c r="E4126" s="9"/>
      <c r="F4126" s="9"/>
      <c r="G4126" s="9"/>
      <c r="H4126" s="9"/>
      <c r="I4126" s="9"/>
      <c r="J4126" s="9"/>
      <c r="K4126" s="9"/>
      <c r="L4126" s="9"/>
      <c r="M4126" s="9"/>
      <c r="N4126" s="9"/>
      <c r="O4126" s="9"/>
      <c r="P4126" s="9"/>
      <c r="Q4126" s="9"/>
      <c r="R4126" s="9"/>
      <c r="S4126" s="9"/>
      <c r="T4126" s="9"/>
      <c r="U4126" s="9"/>
      <c r="V4126" s="9"/>
      <c r="W4126" s="9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9"/>
      <c r="AS4126" s="9"/>
      <c r="AT4126" s="9"/>
      <c r="AU4126" s="9"/>
      <c r="AV4126" s="9"/>
      <c r="AW4126" s="9"/>
      <c r="AX4126" s="9"/>
      <c r="AY4126" s="9"/>
    </row>
    <row r="4127" spans="1:51">
      <c r="A4127" s="9"/>
      <c r="B4127" s="9"/>
      <c r="C4127" s="9"/>
      <c r="D4127" s="9"/>
      <c r="E4127" s="9"/>
      <c r="F4127" s="9"/>
      <c r="G4127" s="9"/>
      <c r="H4127" s="9"/>
      <c r="I4127" s="9"/>
      <c r="J4127" s="9"/>
      <c r="K4127" s="9"/>
      <c r="L4127" s="9"/>
      <c r="M4127" s="9"/>
      <c r="N4127" s="9"/>
      <c r="O4127" s="9"/>
      <c r="P4127" s="9"/>
      <c r="Q4127" s="9"/>
      <c r="R4127" s="9"/>
      <c r="S4127" s="9"/>
      <c r="T4127" s="9"/>
      <c r="U4127" s="9"/>
      <c r="V4127" s="9"/>
      <c r="W4127" s="9"/>
      <c r="X4127" s="9"/>
      <c r="Y4127" s="9"/>
      <c r="Z4127" s="9"/>
      <c r="AA4127" s="9"/>
      <c r="AB4127" s="9"/>
      <c r="AC4127" s="9"/>
      <c r="AD4127" s="9"/>
      <c r="AE4127" s="9"/>
      <c r="AF4127" s="9"/>
      <c r="AG4127" s="9"/>
      <c r="AH4127" s="9"/>
      <c r="AI4127" s="9"/>
      <c r="AJ4127" s="9"/>
      <c r="AK4127" s="9"/>
      <c r="AL4127" s="9"/>
      <c r="AM4127" s="9"/>
      <c r="AN4127" s="9"/>
      <c r="AO4127" s="9"/>
      <c r="AP4127" s="9"/>
      <c r="AQ4127" s="9"/>
      <c r="AR4127" s="9"/>
      <c r="AS4127" s="9"/>
      <c r="AT4127" s="9"/>
      <c r="AU4127" s="9"/>
      <c r="AV4127" s="9"/>
      <c r="AW4127" s="9"/>
      <c r="AX4127" s="9"/>
      <c r="AY4127" s="9"/>
    </row>
    <row r="4128" spans="1:51">
      <c r="A4128" s="9"/>
      <c r="B4128" s="9"/>
      <c r="C4128" s="9"/>
      <c r="D4128" s="9"/>
      <c r="E4128" s="9"/>
      <c r="F4128" s="9"/>
      <c r="G4128" s="9"/>
      <c r="H4128" s="9"/>
      <c r="I4128" s="9"/>
      <c r="J4128" s="9"/>
      <c r="K4128" s="9"/>
      <c r="L4128" s="9"/>
      <c r="M4128" s="9"/>
      <c r="N4128" s="9"/>
      <c r="O4128" s="9"/>
      <c r="P4128" s="9"/>
      <c r="Q4128" s="9"/>
      <c r="R4128" s="9"/>
      <c r="S4128" s="9"/>
      <c r="T4128" s="9"/>
      <c r="U4128" s="9"/>
      <c r="V4128" s="9"/>
      <c r="W4128" s="9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9"/>
      <c r="AS4128" s="9"/>
      <c r="AT4128" s="9"/>
      <c r="AU4128" s="9"/>
      <c r="AV4128" s="9"/>
      <c r="AW4128" s="9"/>
      <c r="AX4128" s="9"/>
      <c r="AY4128" s="9"/>
    </row>
    <row r="4129" spans="1:51">
      <c r="A4129" s="9"/>
      <c r="B4129" s="9"/>
      <c r="C4129" s="9"/>
      <c r="D4129" s="9"/>
      <c r="E4129" s="9"/>
      <c r="F4129" s="9"/>
      <c r="G4129" s="9"/>
      <c r="H4129" s="9"/>
      <c r="I4129" s="9"/>
      <c r="J4129" s="9"/>
      <c r="K4129" s="9"/>
      <c r="L4129" s="9"/>
      <c r="M4129" s="9"/>
      <c r="N4129" s="9"/>
      <c r="O4129" s="9"/>
      <c r="P4129" s="9"/>
      <c r="Q4129" s="9"/>
      <c r="R4129" s="9"/>
      <c r="S4129" s="9"/>
      <c r="T4129" s="9"/>
      <c r="U4129" s="9"/>
      <c r="V4129" s="9"/>
      <c r="W4129" s="9"/>
      <c r="X4129" s="9"/>
      <c r="Y4129" s="9"/>
      <c r="Z4129" s="9"/>
      <c r="AA4129" s="9"/>
      <c r="AB4129" s="9"/>
      <c r="AC4129" s="9"/>
      <c r="AD4129" s="9"/>
      <c r="AE4129" s="9"/>
      <c r="AF4129" s="9"/>
      <c r="AG4129" s="9"/>
      <c r="AH4129" s="9"/>
      <c r="AI4129" s="9"/>
      <c r="AJ4129" s="9"/>
      <c r="AK4129" s="9"/>
      <c r="AL4129" s="9"/>
      <c r="AM4129" s="9"/>
      <c r="AN4129" s="9"/>
      <c r="AO4129" s="9"/>
      <c r="AP4129" s="9"/>
      <c r="AQ4129" s="9"/>
      <c r="AR4129" s="9"/>
      <c r="AS4129" s="9"/>
      <c r="AT4129" s="9"/>
      <c r="AU4129" s="9"/>
      <c r="AV4129" s="9"/>
      <c r="AW4129" s="9"/>
      <c r="AX4129" s="9"/>
      <c r="AY4129" s="9"/>
    </row>
    <row r="4130" spans="1:51">
      <c r="A4130" s="9"/>
      <c r="B4130" s="9"/>
      <c r="C4130" s="9"/>
      <c r="D4130" s="9"/>
      <c r="E4130" s="9"/>
      <c r="F4130" s="9"/>
      <c r="G4130" s="9"/>
      <c r="H4130" s="9"/>
      <c r="I4130" s="9"/>
      <c r="J4130" s="9"/>
      <c r="K4130" s="9"/>
      <c r="L4130" s="9"/>
      <c r="M4130" s="9"/>
      <c r="N4130" s="9"/>
      <c r="O4130" s="9"/>
      <c r="P4130" s="9"/>
      <c r="Q4130" s="9"/>
      <c r="R4130" s="9"/>
      <c r="S4130" s="9"/>
      <c r="T4130" s="9"/>
      <c r="U4130" s="9"/>
      <c r="V4130" s="9"/>
      <c r="W4130" s="9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9"/>
      <c r="AS4130" s="9"/>
      <c r="AT4130" s="9"/>
      <c r="AU4130" s="9"/>
      <c r="AV4130" s="9"/>
      <c r="AW4130" s="9"/>
      <c r="AX4130" s="9"/>
      <c r="AY4130" s="9"/>
    </row>
    <row r="4131" spans="1:51">
      <c r="A4131" s="9"/>
      <c r="B4131" s="9"/>
      <c r="C4131" s="9"/>
      <c r="D4131" s="9"/>
      <c r="E4131" s="9"/>
      <c r="F4131" s="9"/>
      <c r="G4131" s="9"/>
      <c r="H4131" s="9"/>
      <c r="I4131" s="9"/>
      <c r="J4131" s="9"/>
      <c r="K4131" s="9"/>
      <c r="L4131" s="9"/>
      <c r="M4131" s="9"/>
      <c r="N4131" s="9"/>
      <c r="O4131" s="9"/>
      <c r="P4131" s="9"/>
      <c r="Q4131" s="9"/>
      <c r="R4131" s="9"/>
      <c r="S4131" s="9"/>
      <c r="T4131" s="9"/>
      <c r="U4131" s="9"/>
      <c r="V4131" s="9"/>
      <c r="W4131" s="9"/>
      <c r="X4131" s="9"/>
      <c r="Y4131" s="9"/>
      <c r="Z4131" s="9"/>
      <c r="AA4131" s="9"/>
      <c r="AB4131" s="9"/>
      <c r="AC4131" s="9"/>
      <c r="AD4131" s="9"/>
      <c r="AE4131" s="9"/>
      <c r="AF4131" s="9"/>
      <c r="AG4131" s="9"/>
      <c r="AH4131" s="9"/>
      <c r="AI4131" s="9"/>
      <c r="AJ4131" s="9"/>
      <c r="AK4131" s="9"/>
      <c r="AL4131" s="9"/>
      <c r="AM4131" s="9"/>
      <c r="AN4131" s="9"/>
      <c r="AO4131" s="9"/>
      <c r="AP4131" s="9"/>
      <c r="AQ4131" s="9"/>
      <c r="AR4131" s="9"/>
      <c r="AS4131" s="9"/>
      <c r="AT4131" s="9"/>
      <c r="AU4131" s="9"/>
      <c r="AV4131" s="9"/>
      <c r="AW4131" s="9"/>
      <c r="AX4131" s="9"/>
      <c r="AY4131" s="9"/>
    </row>
    <row r="4132" spans="1:51">
      <c r="A4132" s="9"/>
      <c r="B4132" s="9"/>
      <c r="C4132" s="9"/>
      <c r="D4132" s="9"/>
      <c r="E4132" s="9"/>
      <c r="F4132" s="9"/>
      <c r="G4132" s="9"/>
      <c r="H4132" s="9"/>
      <c r="I4132" s="9"/>
      <c r="J4132" s="9"/>
      <c r="K4132" s="9"/>
      <c r="L4132" s="9"/>
      <c r="M4132" s="9"/>
      <c r="N4132" s="9"/>
      <c r="O4132" s="9"/>
      <c r="P4132" s="9"/>
      <c r="Q4132" s="9"/>
      <c r="R4132" s="9"/>
      <c r="S4132" s="9"/>
      <c r="T4132" s="9"/>
      <c r="U4132" s="9"/>
      <c r="V4132" s="9"/>
      <c r="W4132" s="9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9"/>
      <c r="AS4132" s="9"/>
      <c r="AT4132" s="9"/>
      <c r="AU4132" s="9"/>
      <c r="AV4132" s="9"/>
      <c r="AW4132" s="9"/>
      <c r="AX4132" s="9"/>
      <c r="AY4132" s="9"/>
    </row>
    <row r="4133" spans="1:51">
      <c r="A4133" s="9"/>
      <c r="B4133" s="9"/>
      <c r="C4133" s="9"/>
      <c r="D4133" s="9"/>
      <c r="E4133" s="9"/>
      <c r="F4133" s="9"/>
      <c r="G4133" s="9"/>
      <c r="H4133" s="9"/>
      <c r="I4133" s="9"/>
      <c r="J4133" s="9"/>
      <c r="K4133" s="9"/>
      <c r="L4133" s="9"/>
      <c r="M4133" s="9"/>
      <c r="N4133" s="9"/>
      <c r="O4133" s="9"/>
      <c r="P4133" s="9"/>
      <c r="Q4133" s="9"/>
      <c r="R4133" s="9"/>
      <c r="S4133" s="9"/>
      <c r="T4133" s="9"/>
      <c r="U4133" s="9"/>
      <c r="V4133" s="9"/>
      <c r="W4133" s="9"/>
      <c r="X4133" s="9"/>
      <c r="Y4133" s="9"/>
      <c r="Z4133" s="9"/>
      <c r="AA4133" s="9"/>
      <c r="AB4133" s="9"/>
      <c r="AC4133" s="9"/>
      <c r="AD4133" s="9"/>
      <c r="AE4133" s="9"/>
      <c r="AF4133" s="9"/>
      <c r="AG4133" s="9"/>
      <c r="AH4133" s="9"/>
      <c r="AI4133" s="9"/>
      <c r="AJ4133" s="9"/>
      <c r="AK4133" s="9"/>
      <c r="AL4133" s="9"/>
      <c r="AM4133" s="9"/>
      <c r="AN4133" s="9"/>
      <c r="AO4133" s="9"/>
      <c r="AP4133" s="9"/>
      <c r="AQ4133" s="9"/>
      <c r="AR4133" s="9"/>
      <c r="AS4133" s="9"/>
      <c r="AT4133" s="9"/>
      <c r="AU4133" s="9"/>
      <c r="AV4133" s="9"/>
      <c r="AW4133" s="9"/>
      <c r="AX4133" s="9"/>
      <c r="AY4133" s="9"/>
    </row>
    <row r="4134" spans="1:51">
      <c r="A4134" s="9"/>
      <c r="B4134" s="9"/>
      <c r="C4134" s="9"/>
      <c r="D4134" s="9"/>
      <c r="E4134" s="9"/>
      <c r="F4134" s="9"/>
      <c r="G4134" s="9"/>
      <c r="H4134" s="9"/>
      <c r="I4134" s="9"/>
      <c r="J4134" s="9"/>
      <c r="K4134" s="9"/>
      <c r="L4134" s="9"/>
      <c r="M4134" s="9"/>
      <c r="N4134" s="9"/>
      <c r="O4134" s="9"/>
      <c r="P4134" s="9"/>
      <c r="Q4134" s="9"/>
      <c r="R4134" s="9"/>
      <c r="S4134" s="9"/>
      <c r="T4134" s="9"/>
      <c r="U4134" s="9"/>
      <c r="V4134" s="9"/>
      <c r="W4134" s="9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9"/>
      <c r="AS4134" s="9"/>
      <c r="AT4134" s="9"/>
      <c r="AU4134" s="9"/>
      <c r="AV4134" s="9"/>
      <c r="AW4134" s="9"/>
      <c r="AX4134" s="9"/>
      <c r="AY4134" s="9"/>
    </row>
    <row r="4135" spans="1:51">
      <c r="A4135" s="9"/>
      <c r="B4135" s="9"/>
      <c r="C4135" s="9"/>
      <c r="D4135" s="9"/>
      <c r="E4135" s="9"/>
      <c r="F4135" s="9"/>
      <c r="G4135" s="9"/>
      <c r="H4135" s="9"/>
      <c r="I4135" s="9"/>
      <c r="J4135" s="9"/>
      <c r="K4135" s="9"/>
      <c r="L4135" s="9"/>
      <c r="M4135" s="9"/>
      <c r="N4135" s="9"/>
      <c r="O4135" s="9"/>
      <c r="P4135" s="9"/>
      <c r="Q4135" s="9"/>
      <c r="R4135" s="9"/>
      <c r="S4135" s="9"/>
      <c r="T4135" s="9"/>
      <c r="U4135" s="9"/>
      <c r="V4135" s="9"/>
      <c r="W4135" s="9"/>
      <c r="X4135" s="9"/>
      <c r="Y4135" s="9"/>
      <c r="Z4135" s="9"/>
      <c r="AA4135" s="9"/>
      <c r="AB4135" s="9"/>
      <c r="AC4135" s="9"/>
      <c r="AD4135" s="9"/>
      <c r="AE4135" s="9"/>
      <c r="AF4135" s="9"/>
      <c r="AG4135" s="9"/>
      <c r="AH4135" s="9"/>
      <c r="AI4135" s="9"/>
      <c r="AJ4135" s="9"/>
      <c r="AK4135" s="9"/>
      <c r="AL4135" s="9"/>
      <c r="AM4135" s="9"/>
      <c r="AN4135" s="9"/>
      <c r="AO4135" s="9"/>
      <c r="AP4135" s="9"/>
      <c r="AQ4135" s="9"/>
      <c r="AR4135" s="9"/>
      <c r="AS4135" s="9"/>
      <c r="AT4135" s="9"/>
      <c r="AU4135" s="9"/>
      <c r="AV4135" s="9"/>
      <c r="AW4135" s="9"/>
      <c r="AX4135" s="9"/>
      <c r="AY4135" s="9"/>
    </row>
    <row r="4136" spans="1:51">
      <c r="A4136" s="9"/>
      <c r="B4136" s="9"/>
      <c r="C4136" s="9"/>
      <c r="D4136" s="9"/>
      <c r="E4136" s="9"/>
      <c r="F4136" s="9"/>
      <c r="G4136" s="9"/>
      <c r="H4136" s="9"/>
      <c r="I4136" s="9"/>
      <c r="J4136" s="9"/>
      <c r="K4136" s="9"/>
      <c r="L4136" s="9"/>
      <c r="M4136" s="9"/>
      <c r="N4136" s="9"/>
      <c r="O4136" s="9"/>
      <c r="P4136" s="9"/>
      <c r="Q4136" s="9"/>
      <c r="R4136" s="9"/>
      <c r="S4136" s="9"/>
      <c r="T4136" s="9"/>
      <c r="U4136" s="9"/>
      <c r="V4136" s="9"/>
      <c r="W4136" s="9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9"/>
      <c r="AS4136" s="9"/>
      <c r="AT4136" s="9"/>
      <c r="AU4136" s="9"/>
      <c r="AV4136" s="9"/>
      <c r="AW4136" s="9"/>
      <c r="AX4136" s="9"/>
      <c r="AY4136" s="9"/>
    </row>
    <row r="4137" spans="1:51">
      <c r="A4137" s="9"/>
      <c r="B4137" s="9"/>
      <c r="C4137" s="9"/>
      <c r="D4137" s="9"/>
      <c r="E4137" s="9"/>
      <c r="F4137" s="9"/>
      <c r="G4137" s="9"/>
      <c r="H4137" s="9"/>
      <c r="I4137" s="9"/>
      <c r="J4137" s="9"/>
      <c r="K4137" s="9"/>
      <c r="L4137" s="9"/>
      <c r="M4137" s="9"/>
      <c r="N4137" s="9"/>
      <c r="O4137" s="9"/>
      <c r="P4137" s="9"/>
      <c r="Q4137" s="9"/>
      <c r="R4137" s="9"/>
      <c r="S4137" s="9"/>
      <c r="T4137" s="9"/>
      <c r="U4137" s="9"/>
      <c r="V4137" s="9"/>
      <c r="W4137" s="9"/>
      <c r="X4137" s="9"/>
      <c r="Y4137" s="9"/>
      <c r="Z4137" s="9"/>
      <c r="AA4137" s="9"/>
      <c r="AB4137" s="9"/>
      <c r="AC4137" s="9"/>
      <c r="AD4137" s="9"/>
      <c r="AE4137" s="9"/>
      <c r="AF4137" s="9"/>
      <c r="AG4137" s="9"/>
      <c r="AH4137" s="9"/>
      <c r="AI4137" s="9"/>
      <c r="AJ4137" s="9"/>
      <c r="AK4137" s="9"/>
      <c r="AL4137" s="9"/>
      <c r="AM4137" s="9"/>
      <c r="AN4137" s="9"/>
      <c r="AO4137" s="9"/>
      <c r="AP4137" s="9"/>
      <c r="AQ4137" s="9"/>
      <c r="AR4137" s="9"/>
      <c r="AS4137" s="9"/>
      <c r="AT4137" s="9"/>
      <c r="AU4137" s="9"/>
      <c r="AV4137" s="9"/>
      <c r="AW4137" s="9"/>
      <c r="AX4137" s="9"/>
      <c r="AY4137" s="9"/>
    </row>
    <row r="4138" spans="1:51">
      <c r="A4138" s="9"/>
      <c r="B4138" s="9"/>
      <c r="C4138" s="9"/>
      <c r="D4138" s="9"/>
      <c r="E4138" s="9"/>
      <c r="F4138" s="9"/>
      <c r="G4138" s="9"/>
      <c r="H4138" s="9"/>
      <c r="I4138" s="9"/>
      <c r="J4138" s="9"/>
      <c r="K4138" s="9"/>
      <c r="L4138" s="9"/>
      <c r="M4138" s="9"/>
      <c r="N4138" s="9"/>
      <c r="O4138" s="9"/>
      <c r="P4138" s="9"/>
      <c r="Q4138" s="9"/>
      <c r="R4138" s="9"/>
      <c r="S4138" s="9"/>
      <c r="T4138" s="9"/>
      <c r="U4138" s="9"/>
      <c r="V4138" s="9"/>
      <c r="W4138" s="9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9"/>
      <c r="AS4138" s="9"/>
      <c r="AT4138" s="9"/>
      <c r="AU4138" s="9"/>
      <c r="AV4138" s="9"/>
      <c r="AW4138" s="9"/>
      <c r="AX4138" s="9"/>
      <c r="AY4138" s="9"/>
    </row>
    <row r="4139" spans="1:51">
      <c r="A4139" s="9"/>
      <c r="B4139" s="9"/>
      <c r="C4139" s="9"/>
      <c r="D4139" s="9"/>
      <c r="E4139" s="9"/>
      <c r="F4139" s="9"/>
      <c r="G4139" s="9"/>
      <c r="H4139" s="9"/>
      <c r="I4139" s="9"/>
      <c r="J4139" s="9"/>
      <c r="K4139" s="9"/>
      <c r="L4139" s="9"/>
      <c r="M4139" s="9"/>
      <c r="N4139" s="9"/>
      <c r="O4139" s="9"/>
      <c r="P4139" s="9"/>
      <c r="Q4139" s="9"/>
      <c r="R4139" s="9"/>
      <c r="S4139" s="9"/>
      <c r="T4139" s="9"/>
      <c r="U4139" s="9"/>
      <c r="V4139" s="9"/>
      <c r="W4139" s="9"/>
      <c r="X4139" s="9"/>
      <c r="Y4139" s="9"/>
      <c r="Z4139" s="9"/>
      <c r="AA4139" s="9"/>
      <c r="AB4139" s="9"/>
      <c r="AC4139" s="9"/>
      <c r="AD4139" s="9"/>
      <c r="AE4139" s="9"/>
      <c r="AF4139" s="9"/>
      <c r="AG4139" s="9"/>
      <c r="AH4139" s="9"/>
      <c r="AI4139" s="9"/>
      <c r="AJ4139" s="9"/>
      <c r="AK4139" s="9"/>
      <c r="AL4139" s="9"/>
      <c r="AM4139" s="9"/>
      <c r="AN4139" s="9"/>
      <c r="AO4139" s="9"/>
      <c r="AP4139" s="9"/>
      <c r="AQ4139" s="9"/>
      <c r="AR4139" s="9"/>
      <c r="AS4139" s="9"/>
      <c r="AT4139" s="9"/>
      <c r="AU4139" s="9"/>
      <c r="AV4139" s="9"/>
      <c r="AW4139" s="9"/>
      <c r="AX4139" s="9"/>
      <c r="AY4139" s="9"/>
    </row>
    <row r="4140" spans="1:51">
      <c r="A4140" s="9"/>
      <c r="B4140" s="9"/>
      <c r="C4140" s="9"/>
      <c r="D4140" s="9"/>
      <c r="E4140" s="9"/>
      <c r="F4140" s="9"/>
      <c r="G4140" s="9"/>
      <c r="H4140" s="9"/>
      <c r="I4140" s="9"/>
      <c r="J4140" s="9"/>
      <c r="K4140" s="9"/>
      <c r="L4140" s="9"/>
      <c r="M4140" s="9"/>
      <c r="N4140" s="9"/>
      <c r="O4140" s="9"/>
      <c r="P4140" s="9"/>
      <c r="Q4140" s="9"/>
      <c r="R4140" s="9"/>
      <c r="S4140" s="9"/>
      <c r="T4140" s="9"/>
      <c r="U4140" s="9"/>
      <c r="V4140" s="9"/>
      <c r="W4140" s="9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9"/>
      <c r="AS4140" s="9"/>
      <c r="AT4140" s="9"/>
      <c r="AU4140" s="9"/>
      <c r="AV4140" s="9"/>
      <c r="AW4140" s="9"/>
      <c r="AX4140" s="9"/>
      <c r="AY4140" s="9"/>
    </row>
    <row r="4141" spans="1:51">
      <c r="A4141" s="9"/>
      <c r="B4141" s="9"/>
      <c r="C4141" s="9"/>
      <c r="D4141" s="9"/>
      <c r="E4141" s="9"/>
      <c r="F4141" s="9"/>
      <c r="G4141" s="9"/>
      <c r="H4141" s="9"/>
      <c r="I4141" s="9"/>
      <c r="J4141" s="9"/>
      <c r="K4141" s="9"/>
      <c r="L4141" s="9"/>
      <c r="M4141" s="9"/>
      <c r="N4141" s="9"/>
      <c r="O4141" s="9"/>
      <c r="P4141" s="9"/>
      <c r="Q4141" s="9"/>
      <c r="R4141" s="9"/>
      <c r="S4141" s="9"/>
      <c r="T4141" s="9"/>
      <c r="U4141" s="9"/>
      <c r="V4141" s="9"/>
      <c r="W4141" s="9"/>
      <c r="X4141" s="9"/>
      <c r="Y4141" s="9"/>
      <c r="Z4141" s="9"/>
      <c r="AA4141" s="9"/>
      <c r="AB4141" s="9"/>
      <c r="AC4141" s="9"/>
      <c r="AD4141" s="9"/>
      <c r="AE4141" s="9"/>
      <c r="AF4141" s="9"/>
      <c r="AG4141" s="9"/>
      <c r="AH4141" s="9"/>
      <c r="AI4141" s="9"/>
      <c r="AJ4141" s="9"/>
      <c r="AK4141" s="9"/>
      <c r="AL4141" s="9"/>
      <c r="AM4141" s="9"/>
      <c r="AN4141" s="9"/>
      <c r="AO4141" s="9"/>
      <c r="AP4141" s="9"/>
      <c r="AQ4141" s="9"/>
      <c r="AR4141" s="9"/>
      <c r="AS4141" s="9"/>
      <c r="AT4141" s="9"/>
      <c r="AU4141" s="9"/>
      <c r="AV4141" s="9"/>
      <c r="AW4141" s="9"/>
      <c r="AX4141" s="9"/>
      <c r="AY4141" s="9"/>
    </row>
    <row r="4142" spans="1:51">
      <c r="A4142" s="9"/>
      <c r="B4142" s="9"/>
      <c r="C4142" s="9"/>
      <c r="D4142" s="9"/>
      <c r="E4142" s="9"/>
      <c r="F4142" s="9"/>
      <c r="G4142" s="9"/>
      <c r="H4142" s="9"/>
      <c r="I4142" s="9"/>
      <c r="J4142" s="9"/>
      <c r="K4142" s="9"/>
      <c r="L4142" s="9"/>
      <c r="M4142" s="9"/>
      <c r="N4142" s="9"/>
      <c r="O4142" s="9"/>
      <c r="P4142" s="9"/>
      <c r="Q4142" s="9"/>
      <c r="R4142" s="9"/>
      <c r="S4142" s="9"/>
      <c r="T4142" s="9"/>
      <c r="U4142" s="9"/>
      <c r="V4142" s="9"/>
      <c r="W4142" s="9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9"/>
      <c r="AS4142" s="9"/>
      <c r="AT4142" s="9"/>
      <c r="AU4142" s="9"/>
      <c r="AV4142" s="9"/>
      <c r="AW4142" s="9"/>
      <c r="AX4142" s="9"/>
      <c r="AY4142" s="9"/>
    </row>
    <row r="4143" spans="1:51">
      <c r="A4143" s="9"/>
      <c r="B4143" s="9"/>
      <c r="C4143" s="9"/>
      <c r="D4143" s="9"/>
      <c r="E4143" s="9"/>
      <c r="F4143" s="9"/>
      <c r="G4143" s="9"/>
      <c r="H4143" s="9"/>
      <c r="I4143" s="9"/>
      <c r="J4143" s="9"/>
      <c r="K4143" s="9"/>
      <c r="L4143" s="9"/>
      <c r="M4143" s="9"/>
      <c r="N4143" s="9"/>
      <c r="O4143" s="9"/>
      <c r="P4143" s="9"/>
      <c r="Q4143" s="9"/>
      <c r="R4143" s="9"/>
      <c r="S4143" s="9"/>
      <c r="T4143" s="9"/>
      <c r="U4143" s="9"/>
      <c r="V4143" s="9"/>
      <c r="W4143" s="9"/>
      <c r="X4143" s="9"/>
      <c r="Y4143" s="9"/>
      <c r="Z4143" s="9"/>
      <c r="AA4143" s="9"/>
      <c r="AB4143" s="9"/>
      <c r="AC4143" s="9"/>
      <c r="AD4143" s="9"/>
      <c r="AE4143" s="9"/>
      <c r="AF4143" s="9"/>
      <c r="AG4143" s="9"/>
      <c r="AH4143" s="9"/>
      <c r="AI4143" s="9"/>
      <c r="AJ4143" s="9"/>
      <c r="AK4143" s="9"/>
      <c r="AL4143" s="9"/>
      <c r="AM4143" s="9"/>
      <c r="AN4143" s="9"/>
      <c r="AO4143" s="9"/>
      <c r="AP4143" s="9"/>
      <c r="AQ4143" s="9"/>
      <c r="AR4143" s="9"/>
      <c r="AS4143" s="9"/>
      <c r="AT4143" s="9"/>
      <c r="AU4143" s="9"/>
      <c r="AV4143" s="9"/>
      <c r="AW4143" s="9"/>
      <c r="AX4143" s="9"/>
      <c r="AY4143" s="9"/>
    </row>
    <row r="4144" spans="1:51">
      <c r="A4144" s="9"/>
      <c r="B4144" s="9"/>
      <c r="C4144" s="9"/>
      <c r="D4144" s="9"/>
      <c r="E4144" s="9"/>
      <c r="F4144" s="9"/>
      <c r="G4144" s="9"/>
      <c r="H4144" s="9"/>
      <c r="I4144" s="9"/>
      <c r="J4144" s="9"/>
      <c r="K4144" s="9"/>
      <c r="L4144" s="9"/>
      <c r="M4144" s="9"/>
      <c r="N4144" s="9"/>
      <c r="O4144" s="9"/>
      <c r="P4144" s="9"/>
      <c r="Q4144" s="9"/>
      <c r="R4144" s="9"/>
      <c r="S4144" s="9"/>
      <c r="T4144" s="9"/>
      <c r="U4144" s="9"/>
      <c r="V4144" s="9"/>
      <c r="W4144" s="9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9"/>
      <c r="AS4144" s="9"/>
      <c r="AT4144" s="9"/>
      <c r="AU4144" s="9"/>
      <c r="AV4144" s="9"/>
      <c r="AW4144" s="9"/>
      <c r="AX4144" s="9"/>
      <c r="AY4144" s="9"/>
    </row>
    <row r="4145" spans="1:51">
      <c r="A4145" s="9"/>
      <c r="B4145" s="9"/>
      <c r="C4145" s="9"/>
      <c r="D4145" s="9"/>
      <c r="E4145" s="9"/>
      <c r="F4145" s="9"/>
      <c r="G4145" s="9"/>
      <c r="H4145" s="9"/>
      <c r="I4145" s="9"/>
      <c r="J4145" s="9"/>
      <c r="K4145" s="9"/>
      <c r="L4145" s="9"/>
      <c r="M4145" s="9"/>
      <c r="N4145" s="9"/>
      <c r="O4145" s="9"/>
      <c r="P4145" s="9"/>
      <c r="Q4145" s="9"/>
      <c r="R4145" s="9"/>
      <c r="S4145" s="9"/>
      <c r="T4145" s="9"/>
      <c r="U4145" s="9"/>
      <c r="V4145" s="9"/>
      <c r="W4145" s="9"/>
      <c r="X4145" s="9"/>
      <c r="Y4145" s="9"/>
      <c r="Z4145" s="9"/>
      <c r="AA4145" s="9"/>
      <c r="AB4145" s="9"/>
      <c r="AC4145" s="9"/>
      <c r="AD4145" s="9"/>
      <c r="AE4145" s="9"/>
      <c r="AF4145" s="9"/>
      <c r="AG4145" s="9"/>
      <c r="AH4145" s="9"/>
      <c r="AI4145" s="9"/>
      <c r="AJ4145" s="9"/>
      <c r="AK4145" s="9"/>
      <c r="AL4145" s="9"/>
      <c r="AM4145" s="9"/>
      <c r="AN4145" s="9"/>
      <c r="AO4145" s="9"/>
      <c r="AP4145" s="9"/>
      <c r="AQ4145" s="9"/>
      <c r="AR4145" s="9"/>
      <c r="AS4145" s="9"/>
      <c r="AT4145" s="9"/>
      <c r="AU4145" s="9"/>
      <c r="AV4145" s="9"/>
      <c r="AW4145" s="9"/>
      <c r="AX4145" s="9"/>
      <c r="AY4145" s="9"/>
    </row>
    <row r="4146" spans="1:51">
      <c r="A4146" s="9"/>
      <c r="B4146" s="9"/>
      <c r="C4146" s="9"/>
      <c r="D4146" s="9"/>
      <c r="E4146" s="9"/>
      <c r="F4146" s="9"/>
      <c r="G4146" s="9"/>
      <c r="H4146" s="9"/>
      <c r="I4146" s="9"/>
      <c r="J4146" s="9"/>
      <c r="K4146" s="9"/>
      <c r="L4146" s="9"/>
      <c r="M4146" s="9"/>
      <c r="N4146" s="9"/>
      <c r="O4146" s="9"/>
      <c r="P4146" s="9"/>
      <c r="Q4146" s="9"/>
      <c r="R4146" s="9"/>
      <c r="S4146" s="9"/>
      <c r="T4146" s="9"/>
      <c r="U4146" s="9"/>
      <c r="V4146" s="9"/>
      <c r="W4146" s="9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9"/>
      <c r="AS4146" s="9"/>
      <c r="AT4146" s="9"/>
      <c r="AU4146" s="9"/>
      <c r="AV4146" s="9"/>
      <c r="AW4146" s="9"/>
      <c r="AX4146" s="9"/>
      <c r="AY4146" s="9"/>
    </row>
    <row r="4147" spans="1:51">
      <c r="A4147" s="9"/>
      <c r="B4147" s="9"/>
      <c r="C4147" s="9"/>
      <c r="D4147" s="9"/>
      <c r="E4147" s="9"/>
      <c r="F4147" s="9"/>
      <c r="G4147" s="9"/>
      <c r="H4147" s="9"/>
      <c r="I4147" s="9"/>
      <c r="J4147" s="9"/>
      <c r="K4147" s="9"/>
      <c r="L4147" s="9"/>
      <c r="M4147" s="9"/>
      <c r="N4147" s="9"/>
      <c r="O4147" s="9"/>
      <c r="P4147" s="9"/>
      <c r="Q4147" s="9"/>
      <c r="R4147" s="9"/>
      <c r="S4147" s="9"/>
      <c r="T4147" s="9"/>
      <c r="U4147" s="9"/>
      <c r="V4147" s="9"/>
      <c r="W4147" s="9"/>
      <c r="X4147" s="9"/>
      <c r="Y4147" s="9"/>
      <c r="Z4147" s="9"/>
      <c r="AA4147" s="9"/>
      <c r="AB4147" s="9"/>
      <c r="AC4147" s="9"/>
      <c r="AD4147" s="9"/>
      <c r="AE4147" s="9"/>
      <c r="AF4147" s="9"/>
      <c r="AG4147" s="9"/>
      <c r="AH4147" s="9"/>
      <c r="AI4147" s="9"/>
      <c r="AJ4147" s="9"/>
      <c r="AK4147" s="9"/>
      <c r="AL4147" s="9"/>
      <c r="AM4147" s="9"/>
      <c r="AN4147" s="9"/>
      <c r="AO4147" s="9"/>
      <c r="AP4147" s="9"/>
      <c r="AQ4147" s="9"/>
      <c r="AR4147" s="9"/>
      <c r="AS4147" s="9"/>
      <c r="AT4147" s="9"/>
      <c r="AU4147" s="9"/>
      <c r="AV4147" s="9"/>
      <c r="AW4147" s="9"/>
      <c r="AX4147" s="9"/>
      <c r="AY4147" s="9"/>
    </row>
    <row r="4148" spans="1:51">
      <c r="A4148" s="9"/>
      <c r="B4148" s="9"/>
      <c r="C4148" s="9"/>
      <c r="D4148" s="9"/>
      <c r="E4148" s="9"/>
      <c r="F4148" s="9"/>
      <c r="G4148" s="9"/>
      <c r="H4148" s="9"/>
      <c r="I4148" s="9"/>
      <c r="J4148" s="9"/>
      <c r="K4148" s="9"/>
      <c r="L4148" s="9"/>
      <c r="M4148" s="9"/>
      <c r="N4148" s="9"/>
      <c r="O4148" s="9"/>
      <c r="P4148" s="9"/>
      <c r="Q4148" s="9"/>
      <c r="R4148" s="9"/>
      <c r="S4148" s="9"/>
      <c r="T4148" s="9"/>
      <c r="U4148" s="9"/>
      <c r="V4148" s="9"/>
      <c r="W4148" s="9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9"/>
      <c r="AS4148" s="9"/>
      <c r="AT4148" s="9"/>
      <c r="AU4148" s="9"/>
      <c r="AV4148" s="9"/>
      <c r="AW4148" s="9"/>
      <c r="AX4148" s="9"/>
      <c r="AY4148" s="9"/>
    </row>
    <row r="4149" spans="1:51">
      <c r="A4149" s="9"/>
      <c r="B4149" s="9"/>
      <c r="C4149" s="9"/>
      <c r="D4149" s="9"/>
      <c r="E4149" s="9"/>
      <c r="F4149" s="9"/>
      <c r="G4149" s="9"/>
      <c r="H4149" s="9"/>
      <c r="I4149" s="9"/>
      <c r="J4149" s="9"/>
      <c r="K4149" s="9"/>
      <c r="L4149" s="9"/>
      <c r="M4149" s="9"/>
      <c r="N4149" s="9"/>
      <c r="O4149" s="9"/>
      <c r="P4149" s="9"/>
      <c r="Q4149" s="9"/>
      <c r="R4149" s="9"/>
      <c r="S4149" s="9"/>
      <c r="T4149" s="9"/>
      <c r="U4149" s="9"/>
      <c r="V4149" s="9"/>
      <c r="W4149" s="9"/>
      <c r="X4149" s="9"/>
      <c r="Y4149" s="9"/>
      <c r="Z4149" s="9"/>
      <c r="AA4149" s="9"/>
      <c r="AB4149" s="9"/>
      <c r="AC4149" s="9"/>
      <c r="AD4149" s="9"/>
      <c r="AE4149" s="9"/>
      <c r="AF4149" s="9"/>
      <c r="AG4149" s="9"/>
      <c r="AH4149" s="9"/>
      <c r="AI4149" s="9"/>
      <c r="AJ4149" s="9"/>
      <c r="AK4149" s="9"/>
      <c r="AL4149" s="9"/>
      <c r="AM4149" s="9"/>
      <c r="AN4149" s="9"/>
      <c r="AO4149" s="9"/>
      <c r="AP4149" s="9"/>
      <c r="AQ4149" s="9"/>
      <c r="AR4149" s="9"/>
      <c r="AS4149" s="9"/>
      <c r="AT4149" s="9"/>
      <c r="AU4149" s="9"/>
      <c r="AV4149" s="9"/>
      <c r="AW4149" s="9"/>
      <c r="AX4149" s="9"/>
      <c r="AY4149" s="9"/>
    </row>
    <row r="4150" spans="1:51">
      <c r="A4150" s="9"/>
      <c r="B4150" s="9"/>
      <c r="C4150" s="9"/>
      <c r="D4150" s="9"/>
      <c r="E4150" s="9"/>
      <c r="F4150" s="9"/>
      <c r="G4150" s="9"/>
      <c r="H4150" s="9"/>
      <c r="I4150" s="9"/>
      <c r="J4150" s="9"/>
      <c r="K4150" s="9"/>
      <c r="L4150" s="9"/>
      <c r="M4150" s="9"/>
      <c r="N4150" s="9"/>
      <c r="O4150" s="9"/>
      <c r="P4150" s="9"/>
      <c r="Q4150" s="9"/>
      <c r="R4150" s="9"/>
      <c r="S4150" s="9"/>
      <c r="T4150" s="9"/>
      <c r="U4150" s="9"/>
      <c r="V4150" s="9"/>
      <c r="W4150" s="9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9"/>
      <c r="AS4150" s="9"/>
      <c r="AT4150" s="9"/>
      <c r="AU4150" s="9"/>
      <c r="AV4150" s="9"/>
      <c r="AW4150" s="9"/>
      <c r="AX4150" s="9"/>
      <c r="AY4150" s="9"/>
    </row>
    <row r="4151" spans="1:51">
      <c r="A4151" s="9"/>
      <c r="B4151" s="9"/>
      <c r="C4151" s="9"/>
      <c r="D4151" s="9"/>
      <c r="E4151" s="9"/>
      <c r="F4151" s="9"/>
      <c r="G4151" s="9"/>
      <c r="H4151" s="9"/>
      <c r="I4151" s="9"/>
      <c r="J4151" s="9"/>
      <c r="K4151" s="9"/>
      <c r="L4151" s="9"/>
      <c r="M4151" s="9"/>
      <c r="N4151" s="9"/>
      <c r="O4151" s="9"/>
      <c r="P4151" s="9"/>
      <c r="Q4151" s="9"/>
      <c r="R4151" s="9"/>
      <c r="S4151" s="9"/>
      <c r="T4151" s="9"/>
      <c r="U4151" s="9"/>
      <c r="V4151" s="9"/>
      <c r="W4151" s="9"/>
      <c r="X4151" s="9"/>
      <c r="Y4151" s="9"/>
      <c r="Z4151" s="9"/>
      <c r="AA4151" s="9"/>
      <c r="AB4151" s="9"/>
      <c r="AC4151" s="9"/>
      <c r="AD4151" s="9"/>
      <c r="AE4151" s="9"/>
      <c r="AF4151" s="9"/>
      <c r="AG4151" s="9"/>
      <c r="AH4151" s="9"/>
      <c r="AI4151" s="9"/>
      <c r="AJ4151" s="9"/>
      <c r="AK4151" s="9"/>
      <c r="AL4151" s="9"/>
      <c r="AM4151" s="9"/>
      <c r="AN4151" s="9"/>
      <c r="AO4151" s="9"/>
      <c r="AP4151" s="9"/>
      <c r="AQ4151" s="9"/>
      <c r="AR4151" s="9"/>
      <c r="AS4151" s="9"/>
      <c r="AT4151" s="9"/>
      <c r="AU4151" s="9"/>
      <c r="AV4151" s="9"/>
      <c r="AW4151" s="9"/>
      <c r="AX4151" s="9"/>
      <c r="AY4151" s="9"/>
    </row>
    <row r="4152" spans="1:51">
      <c r="A4152" s="9"/>
      <c r="B4152" s="9"/>
      <c r="C4152" s="9"/>
      <c r="D4152" s="9"/>
      <c r="E4152" s="9"/>
      <c r="F4152" s="9"/>
      <c r="G4152" s="9"/>
      <c r="H4152" s="9"/>
      <c r="I4152" s="9"/>
      <c r="J4152" s="9"/>
      <c r="K4152" s="9"/>
      <c r="L4152" s="9"/>
      <c r="M4152" s="9"/>
      <c r="N4152" s="9"/>
      <c r="O4152" s="9"/>
      <c r="P4152" s="9"/>
      <c r="Q4152" s="9"/>
      <c r="R4152" s="9"/>
      <c r="S4152" s="9"/>
      <c r="T4152" s="9"/>
      <c r="U4152" s="9"/>
      <c r="V4152" s="9"/>
      <c r="W4152" s="9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9"/>
      <c r="AS4152" s="9"/>
      <c r="AT4152" s="9"/>
      <c r="AU4152" s="9"/>
      <c r="AV4152" s="9"/>
      <c r="AW4152" s="9"/>
      <c r="AX4152" s="9"/>
      <c r="AY4152" s="9"/>
    </row>
    <row r="4153" spans="1:51">
      <c r="A4153" s="9"/>
      <c r="B4153" s="9"/>
      <c r="C4153" s="9"/>
      <c r="D4153" s="9"/>
      <c r="E4153" s="9"/>
      <c r="F4153" s="9"/>
      <c r="G4153" s="9"/>
      <c r="H4153" s="9"/>
      <c r="I4153" s="9"/>
      <c r="J4153" s="9"/>
      <c r="K4153" s="9"/>
      <c r="L4153" s="9"/>
      <c r="M4153" s="9"/>
      <c r="N4153" s="9"/>
      <c r="O4153" s="9"/>
      <c r="P4153" s="9"/>
      <c r="Q4153" s="9"/>
      <c r="R4153" s="9"/>
      <c r="S4153" s="9"/>
      <c r="T4153" s="9"/>
      <c r="U4153" s="9"/>
      <c r="V4153" s="9"/>
      <c r="W4153" s="9"/>
      <c r="X4153" s="9"/>
      <c r="Y4153" s="9"/>
      <c r="Z4153" s="9"/>
      <c r="AA4153" s="9"/>
      <c r="AB4153" s="9"/>
      <c r="AC4153" s="9"/>
      <c r="AD4153" s="9"/>
      <c r="AE4153" s="9"/>
      <c r="AF4153" s="9"/>
      <c r="AG4153" s="9"/>
      <c r="AH4153" s="9"/>
      <c r="AI4153" s="9"/>
      <c r="AJ4153" s="9"/>
      <c r="AK4153" s="9"/>
      <c r="AL4153" s="9"/>
      <c r="AM4153" s="9"/>
      <c r="AN4153" s="9"/>
      <c r="AO4153" s="9"/>
      <c r="AP4153" s="9"/>
      <c r="AQ4153" s="9"/>
      <c r="AR4153" s="9"/>
      <c r="AS4153" s="9"/>
      <c r="AT4153" s="9"/>
      <c r="AU4153" s="9"/>
      <c r="AV4153" s="9"/>
      <c r="AW4153" s="9"/>
      <c r="AX4153" s="9"/>
      <c r="AY4153" s="9"/>
    </row>
    <row r="4154" spans="1:51">
      <c r="A4154" s="9"/>
      <c r="B4154" s="9"/>
      <c r="C4154" s="9"/>
      <c r="D4154" s="9"/>
      <c r="E4154" s="9"/>
      <c r="F4154" s="9"/>
      <c r="G4154" s="9"/>
      <c r="H4154" s="9"/>
      <c r="I4154" s="9"/>
      <c r="J4154" s="9"/>
      <c r="K4154" s="9"/>
      <c r="L4154" s="9"/>
      <c r="M4154" s="9"/>
      <c r="N4154" s="9"/>
      <c r="O4154" s="9"/>
      <c r="P4154" s="9"/>
      <c r="Q4154" s="9"/>
      <c r="R4154" s="9"/>
      <c r="S4154" s="9"/>
      <c r="T4154" s="9"/>
      <c r="U4154" s="9"/>
      <c r="V4154" s="9"/>
      <c r="W4154" s="9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9"/>
      <c r="AS4154" s="9"/>
      <c r="AT4154" s="9"/>
      <c r="AU4154" s="9"/>
      <c r="AV4154" s="9"/>
      <c r="AW4154" s="9"/>
      <c r="AX4154" s="9"/>
      <c r="AY4154" s="9"/>
    </row>
    <row r="4155" spans="1:51">
      <c r="A4155" s="9"/>
      <c r="B4155" s="9"/>
      <c r="C4155" s="9"/>
      <c r="D4155" s="9"/>
      <c r="E4155" s="9"/>
      <c r="F4155" s="9"/>
      <c r="G4155" s="9"/>
      <c r="H4155" s="9"/>
      <c r="I4155" s="9"/>
      <c r="J4155" s="9"/>
      <c r="K4155" s="9"/>
      <c r="L4155" s="9"/>
      <c r="M4155" s="9"/>
      <c r="N4155" s="9"/>
      <c r="O4155" s="9"/>
      <c r="P4155" s="9"/>
      <c r="Q4155" s="9"/>
      <c r="R4155" s="9"/>
      <c r="S4155" s="9"/>
      <c r="T4155" s="9"/>
      <c r="U4155" s="9"/>
      <c r="V4155" s="9"/>
      <c r="W4155" s="9"/>
      <c r="X4155" s="9"/>
      <c r="Y4155" s="9"/>
      <c r="Z4155" s="9"/>
      <c r="AA4155" s="9"/>
      <c r="AB4155" s="9"/>
      <c r="AC4155" s="9"/>
      <c r="AD4155" s="9"/>
      <c r="AE4155" s="9"/>
      <c r="AF4155" s="9"/>
      <c r="AG4155" s="9"/>
      <c r="AH4155" s="9"/>
      <c r="AI4155" s="9"/>
      <c r="AJ4155" s="9"/>
      <c r="AK4155" s="9"/>
      <c r="AL4155" s="9"/>
      <c r="AM4155" s="9"/>
      <c r="AN4155" s="9"/>
      <c r="AO4155" s="9"/>
      <c r="AP4155" s="9"/>
      <c r="AQ4155" s="9"/>
      <c r="AR4155" s="9"/>
      <c r="AS4155" s="9"/>
      <c r="AT4155" s="9"/>
      <c r="AU4155" s="9"/>
      <c r="AV4155" s="9"/>
      <c r="AW4155" s="9"/>
      <c r="AX4155" s="9"/>
      <c r="AY4155" s="9"/>
    </row>
    <row r="4156" spans="1:51">
      <c r="A4156" s="9"/>
      <c r="B4156" s="9"/>
      <c r="C4156" s="9"/>
      <c r="D4156" s="9"/>
      <c r="E4156" s="9"/>
      <c r="F4156" s="9"/>
      <c r="G4156" s="9"/>
      <c r="H4156" s="9"/>
      <c r="I4156" s="9"/>
      <c r="J4156" s="9"/>
      <c r="K4156" s="9"/>
      <c r="L4156" s="9"/>
      <c r="M4156" s="9"/>
      <c r="N4156" s="9"/>
      <c r="O4156" s="9"/>
      <c r="P4156" s="9"/>
      <c r="Q4156" s="9"/>
      <c r="R4156" s="9"/>
      <c r="S4156" s="9"/>
      <c r="T4156" s="9"/>
      <c r="U4156" s="9"/>
      <c r="V4156" s="9"/>
      <c r="W4156" s="9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9"/>
      <c r="AS4156" s="9"/>
      <c r="AT4156" s="9"/>
      <c r="AU4156" s="9"/>
      <c r="AV4156" s="9"/>
      <c r="AW4156" s="9"/>
      <c r="AX4156" s="9"/>
      <c r="AY4156" s="9"/>
    </row>
    <row r="4157" spans="1:51">
      <c r="A4157" s="9"/>
      <c r="B4157" s="9"/>
      <c r="C4157" s="9"/>
      <c r="D4157" s="9"/>
      <c r="E4157" s="9"/>
      <c r="F4157" s="9"/>
      <c r="G4157" s="9"/>
      <c r="H4157" s="9"/>
      <c r="I4157" s="9"/>
      <c r="J4157" s="9"/>
      <c r="K4157" s="9"/>
      <c r="L4157" s="9"/>
      <c r="M4157" s="9"/>
      <c r="N4157" s="9"/>
      <c r="O4157" s="9"/>
      <c r="P4157" s="9"/>
      <c r="Q4157" s="9"/>
      <c r="R4157" s="9"/>
      <c r="S4157" s="9"/>
      <c r="T4157" s="9"/>
      <c r="U4157" s="9"/>
      <c r="V4157" s="9"/>
      <c r="W4157" s="9"/>
      <c r="X4157" s="9"/>
      <c r="Y4157" s="9"/>
      <c r="Z4157" s="9"/>
      <c r="AA4157" s="9"/>
      <c r="AB4157" s="9"/>
      <c r="AC4157" s="9"/>
      <c r="AD4157" s="9"/>
      <c r="AE4157" s="9"/>
      <c r="AF4157" s="9"/>
      <c r="AG4157" s="9"/>
      <c r="AH4157" s="9"/>
      <c r="AI4157" s="9"/>
      <c r="AJ4157" s="9"/>
      <c r="AK4157" s="9"/>
      <c r="AL4157" s="9"/>
      <c r="AM4157" s="9"/>
      <c r="AN4157" s="9"/>
      <c r="AO4157" s="9"/>
      <c r="AP4157" s="9"/>
      <c r="AQ4157" s="9"/>
      <c r="AR4157" s="9"/>
      <c r="AS4157" s="9"/>
      <c r="AT4157" s="9"/>
      <c r="AU4157" s="9"/>
      <c r="AV4157" s="9"/>
      <c r="AW4157" s="9"/>
      <c r="AX4157" s="9"/>
      <c r="AY4157" s="9"/>
    </row>
    <row r="4158" spans="1:51">
      <c r="A4158" s="9"/>
      <c r="B4158" s="9"/>
      <c r="C4158" s="9"/>
      <c r="D4158" s="9"/>
      <c r="E4158" s="9"/>
      <c r="F4158" s="9"/>
      <c r="G4158" s="9"/>
      <c r="H4158" s="9"/>
      <c r="I4158" s="9"/>
      <c r="J4158" s="9"/>
      <c r="K4158" s="9"/>
      <c r="L4158" s="9"/>
      <c r="M4158" s="9"/>
      <c r="N4158" s="9"/>
      <c r="O4158" s="9"/>
      <c r="P4158" s="9"/>
      <c r="Q4158" s="9"/>
      <c r="R4158" s="9"/>
      <c r="S4158" s="9"/>
      <c r="T4158" s="9"/>
      <c r="U4158" s="9"/>
      <c r="V4158" s="9"/>
      <c r="W4158" s="9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9"/>
      <c r="AS4158" s="9"/>
      <c r="AT4158" s="9"/>
      <c r="AU4158" s="9"/>
      <c r="AV4158" s="9"/>
      <c r="AW4158" s="9"/>
      <c r="AX4158" s="9"/>
      <c r="AY4158" s="9"/>
    </row>
    <row r="4159" spans="1:51">
      <c r="A4159" s="9"/>
      <c r="B4159" s="9"/>
      <c r="C4159" s="9"/>
      <c r="D4159" s="9"/>
      <c r="E4159" s="9"/>
      <c r="F4159" s="9"/>
      <c r="G4159" s="9"/>
      <c r="H4159" s="9"/>
      <c r="I4159" s="9"/>
      <c r="J4159" s="9"/>
      <c r="K4159" s="9"/>
      <c r="L4159" s="9"/>
      <c r="M4159" s="9"/>
      <c r="N4159" s="9"/>
      <c r="O4159" s="9"/>
      <c r="P4159" s="9"/>
      <c r="Q4159" s="9"/>
      <c r="R4159" s="9"/>
      <c r="S4159" s="9"/>
      <c r="T4159" s="9"/>
      <c r="U4159" s="9"/>
      <c r="V4159" s="9"/>
      <c r="W4159" s="9"/>
      <c r="X4159" s="9"/>
      <c r="Y4159" s="9"/>
      <c r="Z4159" s="9"/>
      <c r="AA4159" s="9"/>
      <c r="AB4159" s="9"/>
      <c r="AC4159" s="9"/>
      <c r="AD4159" s="9"/>
      <c r="AE4159" s="9"/>
      <c r="AF4159" s="9"/>
      <c r="AG4159" s="9"/>
      <c r="AH4159" s="9"/>
      <c r="AI4159" s="9"/>
      <c r="AJ4159" s="9"/>
      <c r="AK4159" s="9"/>
      <c r="AL4159" s="9"/>
      <c r="AM4159" s="9"/>
      <c r="AN4159" s="9"/>
      <c r="AO4159" s="9"/>
      <c r="AP4159" s="9"/>
      <c r="AQ4159" s="9"/>
      <c r="AR4159" s="9"/>
      <c r="AS4159" s="9"/>
      <c r="AT4159" s="9"/>
      <c r="AU4159" s="9"/>
      <c r="AV4159" s="9"/>
      <c r="AW4159" s="9"/>
      <c r="AX4159" s="9"/>
      <c r="AY4159" s="9"/>
    </row>
    <row r="4160" spans="1:51">
      <c r="A4160" s="9"/>
      <c r="B4160" s="9"/>
      <c r="C4160" s="9"/>
      <c r="D4160" s="9"/>
      <c r="E4160" s="9"/>
      <c r="F4160" s="9"/>
      <c r="G4160" s="9"/>
      <c r="H4160" s="9"/>
      <c r="I4160" s="9"/>
      <c r="J4160" s="9"/>
      <c r="K4160" s="9"/>
      <c r="L4160" s="9"/>
      <c r="M4160" s="9"/>
      <c r="N4160" s="9"/>
      <c r="O4160" s="9"/>
      <c r="P4160" s="9"/>
      <c r="Q4160" s="9"/>
      <c r="R4160" s="9"/>
      <c r="S4160" s="9"/>
      <c r="T4160" s="9"/>
      <c r="U4160" s="9"/>
      <c r="V4160" s="9"/>
      <c r="W4160" s="9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9"/>
      <c r="AS4160" s="9"/>
      <c r="AT4160" s="9"/>
      <c r="AU4160" s="9"/>
      <c r="AV4160" s="9"/>
      <c r="AW4160" s="9"/>
      <c r="AX4160" s="9"/>
      <c r="AY4160" s="9"/>
    </row>
    <row r="4161" spans="1:51">
      <c r="A4161" s="9"/>
      <c r="B4161" s="9"/>
      <c r="C4161" s="9"/>
      <c r="D4161" s="9"/>
      <c r="E4161" s="9"/>
      <c r="F4161" s="9"/>
      <c r="G4161" s="9"/>
      <c r="H4161" s="9"/>
      <c r="I4161" s="9"/>
      <c r="J4161" s="9"/>
      <c r="K4161" s="9"/>
      <c r="L4161" s="9"/>
      <c r="M4161" s="9"/>
      <c r="N4161" s="9"/>
      <c r="O4161" s="9"/>
      <c r="P4161" s="9"/>
      <c r="Q4161" s="9"/>
      <c r="R4161" s="9"/>
      <c r="S4161" s="9"/>
      <c r="T4161" s="9"/>
      <c r="U4161" s="9"/>
      <c r="V4161" s="9"/>
      <c r="W4161" s="9"/>
      <c r="X4161" s="9"/>
      <c r="Y4161" s="9"/>
      <c r="Z4161" s="9"/>
      <c r="AA4161" s="9"/>
      <c r="AB4161" s="9"/>
      <c r="AC4161" s="9"/>
      <c r="AD4161" s="9"/>
      <c r="AE4161" s="9"/>
      <c r="AF4161" s="9"/>
      <c r="AG4161" s="9"/>
      <c r="AH4161" s="9"/>
      <c r="AI4161" s="9"/>
      <c r="AJ4161" s="9"/>
      <c r="AK4161" s="9"/>
      <c r="AL4161" s="9"/>
      <c r="AM4161" s="9"/>
      <c r="AN4161" s="9"/>
      <c r="AO4161" s="9"/>
      <c r="AP4161" s="9"/>
      <c r="AQ4161" s="9"/>
      <c r="AR4161" s="9"/>
      <c r="AS4161" s="9"/>
      <c r="AT4161" s="9"/>
      <c r="AU4161" s="9"/>
      <c r="AV4161" s="9"/>
      <c r="AW4161" s="9"/>
      <c r="AX4161" s="9"/>
      <c r="AY4161" s="9"/>
    </row>
    <row r="4162" spans="1:51">
      <c r="A4162" s="9"/>
      <c r="B4162" s="9"/>
      <c r="C4162" s="9"/>
      <c r="D4162" s="9"/>
      <c r="E4162" s="9"/>
      <c r="F4162" s="9"/>
      <c r="G4162" s="9"/>
      <c r="H4162" s="9"/>
      <c r="I4162" s="9"/>
      <c r="J4162" s="9"/>
      <c r="K4162" s="9"/>
      <c r="L4162" s="9"/>
      <c r="M4162" s="9"/>
      <c r="N4162" s="9"/>
      <c r="O4162" s="9"/>
      <c r="P4162" s="9"/>
      <c r="Q4162" s="9"/>
      <c r="R4162" s="9"/>
      <c r="S4162" s="9"/>
      <c r="T4162" s="9"/>
      <c r="U4162" s="9"/>
      <c r="V4162" s="9"/>
      <c r="W4162" s="9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9"/>
      <c r="AS4162" s="9"/>
      <c r="AT4162" s="9"/>
      <c r="AU4162" s="9"/>
      <c r="AV4162" s="9"/>
      <c r="AW4162" s="9"/>
      <c r="AX4162" s="9"/>
      <c r="AY4162" s="9"/>
    </row>
    <row r="4163" spans="1:51">
      <c r="A4163" s="9"/>
      <c r="B4163" s="9"/>
      <c r="C4163" s="9"/>
      <c r="D4163" s="9"/>
      <c r="E4163" s="9"/>
      <c r="F4163" s="9"/>
      <c r="G4163" s="9"/>
      <c r="H4163" s="9"/>
      <c r="I4163" s="9"/>
      <c r="J4163" s="9"/>
      <c r="K4163" s="9"/>
      <c r="L4163" s="9"/>
      <c r="M4163" s="9"/>
      <c r="N4163" s="9"/>
      <c r="O4163" s="9"/>
      <c r="P4163" s="9"/>
      <c r="Q4163" s="9"/>
      <c r="R4163" s="9"/>
      <c r="S4163" s="9"/>
      <c r="T4163" s="9"/>
      <c r="U4163" s="9"/>
      <c r="V4163" s="9"/>
      <c r="W4163" s="9"/>
      <c r="X4163" s="9"/>
      <c r="Y4163" s="9"/>
      <c r="Z4163" s="9"/>
      <c r="AA4163" s="9"/>
      <c r="AB4163" s="9"/>
      <c r="AC4163" s="9"/>
      <c r="AD4163" s="9"/>
      <c r="AE4163" s="9"/>
      <c r="AF4163" s="9"/>
      <c r="AG4163" s="9"/>
      <c r="AH4163" s="9"/>
      <c r="AI4163" s="9"/>
      <c r="AJ4163" s="9"/>
      <c r="AK4163" s="9"/>
      <c r="AL4163" s="9"/>
      <c r="AM4163" s="9"/>
      <c r="AN4163" s="9"/>
      <c r="AO4163" s="9"/>
      <c r="AP4163" s="9"/>
      <c r="AQ4163" s="9"/>
      <c r="AR4163" s="9"/>
      <c r="AS4163" s="9"/>
      <c r="AT4163" s="9"/>
      <c r="AU4163" s="9"/>
      <c r="AV4163" s="9"/>
      <c r="AW4163" s="9"/>
      <c r="AX4163" s="9"/>
      <c r="AY4163" s="9"/>
    </row>
    <row r="4164" spans="1:51">
      <c r="A4164" s="9"/>
      <c r="B4164" s="9"/>
      <c r="C4164" s="9"/>
      <c r="D4164" s="9"/>
      <c r="E4164" s="9"/>
      <c r="F4164" s="9"/>
      <c r="G4164" s="9"/>
      <c r="H4164" s="9"/>
      <c r="I4164" s="9"/>
      <c r="J4164" s="9"/>
      <c r="K4164" s="9"/>
      <c r="L4164" s="9"/>
      <c r="M4164" s="9"/>
      <c r="N4164" s="9"/>
      <c r="O4164" s="9"/>
      <c r="P4164" s="9"/>
      <c r="Q4164" s="9"/>
      <c r="R4164" s="9"/>
      <c r="S4164" s="9"/>
      <c r="T4164" s="9"/>
      <c r="U4164" s="9"/>
      <c r="V4164" s="9"/>
      <c r="W4164" s="9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9"/>
      <c r="AS4164" s="9"/>
      <c r="AT4164" s="9"/>
      <c r="AU4164" s="9"/>
      <c r="AV4164" s="9"/>
      <c r="AW4164" s="9"/>
      <c r="AX4164" s="9"/>
      <c r="AY4164" s="9"/>
    </row>
    <row r="4165" spans="1:51">
      <c r="A4165" s="9"/>
      <c r="B4165" s="9"/>
      <c r="C4165" s="9"/>
      <c r="D4165" s="9"/>
      <c r="E4165" s="9"/>
      <c r="F4165" s="9"/>
      <c r="G4165" s="9"/>
      <c r="H4165" s="9"/>
      <c r="I4165" s="9"/>
      <c r="J4165" s="9"/>
      <c r="K4165" s="9"/>
      <c r="L4165" s="9"/>
      <c r="M4165" s="9"/>
      <c r="N4165" s="9"/>
      <c r="O4165" s="9"/>
      <c r="P4165" s="9"/>
      <c r="Q4165" s="9"/>
      <c r="R4165" s="9"/>
      <c r="S4165" s="9"/>
      <c r="T4165" s="9"/>
      <c r="U4165" s="9"/>
      <c r="V4165" s="9"/>
      <c r="W4165" s="9"/>
      <c r="X4165" s="9"/>
      <c r="Y4165" s="9"/>
      <c r="Z4165" s="9"/>
      <c r="AA4165" s="9"/>
      <c r="AB4165" s="9"/>
      <c r="AC4165" s="9"/>
      <c r="AD4165" s="9"/>
      <c r="AE4165" s="9"/>
      <c r="AF4165" s="9"/>
      <c r="AG4165" s="9"/>
      <c r="AH4165" s="9"/>
      <c r="AI4165" s="9"/>
      <c r="AJ4165" s="9"/>
      <c r="AK4165" s="9"/>
      <c r="AL4165" s="9"/>
      <c r="AM4165" s="9"/>
      <c r="AN4165" s="9"/>
      <c r="AO4165" s="9"/>
      <c r="AP4165" s="9"/>
      <c r="AQ4165" s="9"/>
      <c r="AR4165" s="9"/>
      <c r="AS4165" s="9"/>
      <c r="AT4165" s="9"/>
      <c r="AU4165" s="9"/>
      <c r="AV4165" s="9"/>
      <c r="AW4165" s="9"/>
      <c r="AX4165" s="9"/>
      <c r="AY4165" s="9"/>
    </row>
    <row r="4166" spans="1:51">
      <c r="A4166" s="9"/>
      <c r="B4166" s="9"/>
      <c r="C4166" s="9"/>
      <c r="D4166" s="9"/>
      <c r="E4166" s="9"/>
      <c r="F4166" s="9"/>
      <c r="G4166" s="9"/>
      <c r="H4166" s="9"/>
      <c r="I4166" s="9"/>
      <c r="J4166" s="9"/>
      <c r="K4166" s="9"/>
      <c r="L4166" s="9"/>
      <c r="M4166" s="9"/>
      <c r="N4166" s="9"/>
      <c r="O4166" s="9"/>
      <c r="P4166" s="9"/>
      <c r="Q4166" s="9"/>
      <c r="R4166" s="9"/>
      <c r="S4166" s="9"/>
      <c r="T4166" s="9"/>
      <c r="U4166" s="9"/>
      <c r="V4166" s="9"/>
      <c r="W4166" s="9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9"/>
      <c r="AS4166" s="9"/>
      <c r="AT4166" s="9"/>
      <c r="AU4166" s="9"/>
      <c r="AV4166" s="9"/>
      <c r="AW4166" s="9"/>
      <c r="AX4166" s="9"/>
      <c r="AY4166" s="9"/>
    </row>
    <row r="4167" spans="1:51">
      <c r="A4167" s="9"/>
      <c r="B4167" s="9"/>
      <c r="C4167" s="9"/>
      <c r="D4167" s="9"/>
      <c r="E4167" s="9"/>
      <c r="F4167" s="9"/>
      <c r="G4167" s="9"/>
      <c r="H4167" s="9"/>
      <c r="I4167" s="9"/>
      <c r="J4167" s="9"/>
      <c r="K4167" s="9"/>
      <c r="L4167" s="9"/>
      <c r="M4167" s="9"/>
      <c r="N4167" s="9"/>
      <c r="O4167" s="9"/>
      <c r="P4167" s="9"/>
      <c r="Q4167" s="9"/>
      <c r="R4167" s="9"/>
      <c r="S4167" s="9"/>
      <c r="T4167" s="9"/>
      <c r="U4167" s="9"/>
      <c r="V4167" s="9"/>
      <c r="W4167" s="9"/>
      <c r="X4167" s="9"/>
      <c r="Y4167" s="9"/>
      <c r="Z4167" s="9"/>
      <c r="AA4167" s="9"/>
      <c r="AB4167" s="9"/>
      <c r="AC4167" s="9"/>
      <c r="AD4167" s="9"/>
      <c r="AE4167" s="9"/>
      <c r="AF4167" s="9"/>
      <c r="AG4167" s="9"/>
      <c r="AH4167" s="9"/>
      <c r="AI4167" s="9"/>
      <c r="AJ4167" s="9"/>
      <c r="AK4167" s="9"/>
      <c r="AL4167" s="9"/>
      <c r="AM4167" s="9"/>
      <c r="AN4167" s="9"/>
      <c r="AO4167" s="9"/>
      <c r="AP4167" s="9"/>
      <c r="AQ4167" s="9"/>
      <c r="AR4167" s="9"/>
      <c r="AS4167" s="9"/>
      <c r="AT4167" s="9"/>
      <c r="AU4167" s="9"/>
      <c r="AV4167" s="9"/>
      <c r="AW4167" s="9"/>
      <c r="AX4167" s="9"/>
      <c r="AY4167" s="9"/>
    </row>
    <row r="4168" spans="1:51">
      <c r="A4168" s="9"/>
      <c r="B4168" s="9"/>
      <c r="C4168" s="9"/>
      <c r="D4168" s="9"/>
      <c r="E4168" s="9"/>
      <c r="F4168" s="9"/>
      <c r="G4168" s="9"/>
      <c r="H4168" s="9"/>
      <c r="I4168" s="9"/>
      <c r="J4168" s="9"/>
      <c r="K4168" s="9"/>
      <c r="L4168" s="9"/>
      <c r="M4168" s="9"/>
      <c r="N4168" s="9"/>
      <c r="O4168" s="9"/>
      <c r="P4168" s="9"/>
      <c r="Q4168" s="9"/>
      <c r="R4168" s="9"/>
      <c r="S4168" s="9"/>
      <c r="T4168" s="9"/>
      <c r="U4168" s="9"/>
      <c r="V4168" s="9"/>
      <c r="W4168" s="9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9"/>
      <c r="AS4168" s="9"/>
      <c r="AT4168" s="9"/>
      <c r="AU4168" s="9"/>
      <c r="AV4168" s="9"/>
      <c r="AW4168" s="9"/>
      <c r="AX4168" s="9"/>
      <c r="AY4168" s="9"/>
    </row>
    <row r="4169" spans="1:51">
      <c r="A4169" s="9"/>
      <c r="B4169" s="9"/>
      <c r="C4169" s="9"/>
      <c r="D4169" s="9"/>
      <c r="E4169" s="9"/>
      <c r="F4169" s="9"/>
      <c r="G4169" s="9"/>
      <c r="H4169" s="9"/>
      <c r="I4169" s="9"/>
      <c r="J4169" s="9"/>
      <c r="K4169" s="9"/>
      <c r="L4169" s="9"/>
      <c r="M4169" s="9"/>
      <c r="N4169" s="9"/>
      <c r="O4169" s="9"/>
      <c r="P4169" s="9"/>
      <c r="Q4169" s="9"/>
      <c r="R4169" s="9"/>
      <c r="S4169" s="9"/>
      <c r="T4169" s="9"/>
      <c r="U4169" s="9"/>
      <c r="V4169" s="9"/>
      <c r="W4169" s="9"/>
      <c r="X4169" s="9"/>
      <c r="Y4169" s="9"/>
      <c r="Z4169" s="9"/>
      <c r="AA4169" s="9"/>
      <c r="AB4169" s="9"/>
      <c r="AC4169" s="9"/>
      <c r="AD4169" s="9"/>
      <c r="AE4169" s="9"/>
      <c r="AF4169" s="9"/>
      <c r="AG4169" s="9"/>
      <c r="AH4169" s="9"/>
      <c r="AI4169" s="9"/>
      <c r="AJ4169" s="9"/>
      <c r="AK4169" s="9"/>
      <c r="AL4169" s="9"/>
      <c r="AM4169" s="9"/>
      <c r="AN4169" s="9"/>
      <c r="AO4169" s="9"/>
      <c r="AP4169" s="9"/>
      <c r="AQ4169" s="9"/>
      <c r="AR4169" s="9"/>
      <c r="AS4169" s="9"/>
      <c r="AT4169" s="9"/>
      <c r="AU4169" s="9"/>
      <c r="AV4169" s="9"/>
      <c r="AW4169" s="9"/>
      <c r="AX4169" s="9"/>
      <c r="AY4169" s="9"/>
    </row>
    <row r="4170" spans="1:51">
      <c r="A4170" s="9"/>
      <c r="B4170" s="9"/>
      <c r="C4170" s="9"/>
      <c r="D4170" s="9"/>
      <c r="E4170" s="9"/>
      <c r="F4170" s="9"/>
      <c r="G4170" s="9"/>
      <c r="H4170" s="9"/>
      <c r="I4170" s="9"/>
      <c r="J4170" s="9"/>
      <c r="K4170" s="9"/>
      <c r="L4170" s="9"/>
      <c r="M4170" s="9"/>
      <c r="N4170" s="9"/>
      <c r="O4170" s="9"/>
      <c r="P4170" s="9"/>
      <c r="Q4170" s="9"/>
      <c r="R4170" s="9"/>
      <c r="S4170" s="9"/>
      <c r="T4170" s="9"/>
      <c r="U4170" s="9"/>
      <c r="V4170" s="9"/>
      <c r="W4170" s="9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9"/>
      <c r="AS4170" s="9"/>
      <c r="AT4170" s="9"/>
      <c r="AU4170" s="9"/>
      <c r="AV4170" s="9"/>
      <c r="AW4170" s="9"/>
      <c r="AX4170" s="9"/>
      <c r="AY4170" s="9"/>
    </row>
    <row r="4171" spans="1:51">
      <c r="A4171" s="9"/>
      <c r="B4171" s="9"/>
      <c r="C4171" s="9"/>
      <c r="D4171" s="9"/>
      <c r="E4171" s="9"/>
      <c r="F4171" s="9"/>
      <c r="G4171" s="9"/>
      <c r="H4171" s="9"/>
      <c r="I4171" s="9"/>
      <c r="J4171" s="9"/>
      <c r="K4171" s="9"/>
      <c r="L4171" s="9"/>
      <c r="M4171" s="9"/>
      <c r="N4171" s="9"/>
      <c r="O4171" s="9"/>
      <c r="P4171" s="9"/>
      <c r="Q4171" s="9"/>
      <c r="R4171" s="9"/>
      <c r="S4171" s="9"/>
      <c r="T4171" s="9"/>
      <c r="U4171" s="9"/>
      <c r="V4171" s="9"/>
      <c r="W4171" s="9"/>
      <c r="X4171" s="9"/>
      <c r="Y4171" s="9"/>
      <c r="Z4171" s="9"/>
      <c r="AA4171" s="9"/>
      <c r="AB4171" s="9"/>
      <c r="AC4171" s="9"/>
      <c r="AD4171" s="9"/>
      <c r="AE4171" s="9"/>
      <c r="AF4171" s="9"/>
      <c r="AG4171" s="9"/>
      <c r="AH4171" s="9"/>
      <c r="AI4171" s="9"/>
      <c r="AJ4171" s="9"/>
      <c r="AK4171" s="9"/>
      <c r="AL4171" s="9"/>
      <c r="AM4171" s="9"/>
      <c r="AN4171" s="9"/>
      <c r="AO4171" s="9"/>
      <c r="AP4171" s="9"/>
      <c r="AQ4171" s="9"/>
      <c r="AR4171" s="9"/>
      <c r="AS4171" s="9"/>
      <c r="AT4171" s="9"/>
      <c r="AU4171" s="9"/>
      <c r="AV4171" s="9"/>
      <c r="AW4171" s="9"/>
      <c r="AX4171" s="9"/>
      <c r="AY4171" s="9"/>
    </row>
    <row r="4172" spans="1:51">
      <c r="A4172" s="9"/>
      <c r="B4172" s="9"/>
      <c r="C4172" s="9"/>
      <c r="D4172" s="9"/>
      <c r="E4172" s="9"/>
      <c r="F4172" s="9"/>
      <c r="G4172" s="9"/>
      <c r="H4172" s="9"/>
      <c r="I4172" s="9"/>
      <c r="J4172" s="9"/>
      <c r="K4172" s="9"/>
      <c r="L4172" s="9"/>
      <c r="M4172" s="9"/>
      <c r="N4172" s="9"/>
      <c r="O4172" s="9"/>
      <c r="P4172" s="9"/>
      <c r="Q4172" s="9"/>
      <c r="R4172" s="9"/>
      <c r="S4172" s="9"/>
      <c r="T4172" s="9"/>
      <c r="U4172" s="9"/>
      <c r="V4172" s="9"/>
      <c r="W4172" s="9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9"/>
      <c r="AS4172" s="9"/>
      <c r="AT4172" s="9"/>
      <c r="AU4172" s="9"/>
      <c r="AV4172" s="9"/>
      <c r="AW4172" s="9"/>
      <c r="AX4172" s="9"/>
      <c r="AY4172" s="9"/>
    </row>
    <row r="4173" spans="1:51">
      <c r="A4173" s="9"/>
      <c r="B4173" s="9"/>
      <c r="C4173" s="9"/>
      <c r="D4173" s="9"/>
      <c r="E4173" s="9"/>
      <c r="F4173" s="9"/>
      <c r="G4173" s="9"/>
      <c r="H4173" s="9"/>
      <c r="I4173" s="9"/>
      <c r="J4173" s="9"/>
      <c r="K4173" s="9"/>
      <c r="L4173" s="9"/>
      <c r="M4173" s="9"/>
      <c r="N4173" s="9"/>
      <c r="O4173" s="9"/>
      <c r="P4173" s="9"/>
      <c r="Q4173" s="9"/>
      <c r="R4173" s="9"/>
      <c r="S4173" s="9"/>
      <c r="T4173" s="9"/>
      <c r="U4173" s="9"/>
      <c r="V4173" s="9"/>
      <c r="W4173" s="9"/>
      <c r="X4173" s="9"/>
      <c r="Y4173" s="9"/>
      <c r="Z4173" s="9"/>
      <c r="AA4173" s="9"/>
      <c r="AB4173" s="9"/>
      <c r="AC4173" s="9"/>
      <c r="AD4173" s="9"/>
      <c r="AE4173" s="9"/>
      <c r="AF4173" s="9"/>
      <c r="AG4173" s="9"/>
      <c r="AH4173" s="9"/>
      <c r="AI4173" s="9"/>
      <c r="AJ4173" s="9"/>
      <c r="AK4173" s="9"/>
      <c r="AL4173" s="9"/>
      <c r="AM4173" s="9"/>
      <c r="AN4173" s="9"/>
      <c r="AO4173" s="9"/>
      <c r="AP4173" s="9"/>
      <c r="AQ4173" s="9"/>
      <c r="AR4173" s="9"/>
      <c r="AS4173" s="9"/>
      <c r="AT4173" s="9"/>
      <c r="AU4173" s="9"/>
      <c r="AV4173" s="9"/>
      <c r="AW4173" s="9"/>
      <c r="AX4173" s="9"/>
      <c r="AY4173" s="9"/>
    </row>
    <row r="4174" spans="1:51">
      <c r="A4174" s="9"/>
      <c r="B4174" s="9"/>
      <c r="C4174" s="9"/>
      <c r="D4174" s="9"/>
      <c r="E4174" s="9"/>
      <c r="F4174" s="9"/>
      <c r="G4174" s="9"/>
      <c r="H4174" s="9"/>
      <c r="I4174" s="9"/>
      <c r="J4174" s="9"/>
      <c r="K4174" s="9"/>
      <c r="L4174" s="9"/>
      <c r="M4174" s="9"/>
      <c r="N4174" s="9"/>
      <c r="O4174" s="9"/>
      <c r="P4174" s="9"/>
      <c r="Q4174" s="9"/>
      <c r="R4174" s="9"/>
      <c r="S4174" s="9"/>
      <c r="T4174" s="9"/>
      <c r="U4174" s="9"/>
      <c r="V4174" s="9"/>
      <c r="W4174" s="9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9"/>
      <c r="AS4174" s="9"/>
      <c r="AT4174" s="9"/>
      <c r="AU4174" s="9"/>
      <c r="AV4174" s="9"/>
      <c r="AW4174" s="9"/>
      <c r="AX4174" s="9"/>
      <c r="AY4174" s="9"/>
    </row>
    <row r="4175" spans="1:51">
      <c r="A4175" s="9"/>
      <c r="B4175" s="9"/>
      <c r="C4175" s="9"/>
      <c r="D4175" s="9"/>
      <c r="E4175" s="9"/>
      <c r="F4175" s="9"/>
      <c r="G4175" s="9"/>
      <c r="H4175" s="9"/>
      <c r="I4175" s="9"/>
      <c r="J4175" s="9"/>
      <c r="K4175" s="9"/>
      <c r="L4175" s="9"/>
      <c r="M4175" s="9"/>
      <c r="N4175" s="9"/>
      <c r="O4175" s="9"/>
      <c r="P4175" s="9"/>
      <c r="Q4175" s="9"/>
      <c r="R4175" s="9"/>
      <c r="S4175" s="9"/>
      <c r="T4175" s="9"/>
      <c r="U4175" s="9"/>
      <c r="V4175" s="9"/>
      <c r="W4175" s="9"/>
      <c r="X4175" s="9"/>
      <c r="Y4175" s="9"/>
      <c r="Z4175" s="9"/>
      <c r="AA4175" s="9"/>
      <c r="AB4175" s="9"/>
      <c r="AC4175" s="9"/>
      <c r="AD4175" s="9"/>
      <c r="AE4175" s="9"/>
      <c r="AF4175" s="9"/>
      <c r="AG4175" s="9"/>
      <c r="AH4175" s="9"/>
      <c r="AI4175" s="9"/>
      <c r="AJ4175" s="9"/>
      <c r="AK4175" s="9"/>
      <c r="AL4175" s="9"/>
      <c r="AM4175" s="9"/>
      <c r="AN4175" s="9"/>
      <c r="AO4175" s="9"/>
      <c r="AP4175" s="9"/>
      <c r="AQ4175" s="9"/>
      <c r="AR4175" s="9"/>
      <c r="AS4175" s="9"/>
      <c r="AT4175" s="9"/>
      <c r="AU4175" s="9"/>
      <c r="AV4175" s="9"/>
      <c r="AW4175" s="9"/>
      <c r="AX4175" s="9"/>
      <c r="AY4175" s="9"/>
    </row>
    <row r="4176" spans="1:51">
      <c r="A4176" s="9"/>
      <c r="B4176" s="9"/>
      <c r="C4176" s="9"/>
      <c r="D4176" s="9"/>
      <c r="E4176" s="9"/>
      <c r="F4176" s="9"/>
      <c r="G4176" s="9"/>
      <c r="H4176" s="9"/>
      <c r="I4176" s="9"/>
      <c r="J4176" s="9"/>
      <c r="K4176" s="9"/>
      <c r="L4176" s="9"/>
      <c r="M4176" s="9"/>
      <c r="N4176" s="9"/>
      <c r="O4176" s="9"/>
      <c r="P4176" s="9"/>
      <c r="Q4176" s="9"/>
      <c r="R4176" s="9"/>
      <c r="S4176" s="9"/>
      <c r="T4176" s="9"/>
      <c r="U4176" s="9"/>
      <c r="V4176" s="9"/>
      <c r="W4176" s="9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9"/>
      <c r="AS4176" s="9"/>
      <c r="AT4176" s="9"/>
      <c r="AU4176" s="9"/>
      <c r="AV4176" s="9"/>
      <c r="AW4176" s="9"/>
      <c r="AX4176" s="9"/>
      <c r="AY4176" s="9"/>
    </row>
    <row r="4177" spans="1:51">
      <c r="A4177" s="9"/>
      <c r="B4177" s="9"/>
      <c r="C4177" s="9"/>
      <c r="D4177" s="9"/>
      <c r="E4177" s="9"/>
      <c r="F4177" s="9"/>
      <c r="G4177" s="9"/>
      <c r="H4177" s="9"/>
      <c r="I4177" s="9"/>
      <c r="J4177" s="9"/>
      <c r="K4177" s="9"/>
      <c r="L4177" s="9"/>
      <c r="M4177" s="9"/>
      <c r="N4177" s="9"/>
      <c r="O4177" s="9"/>
      <c r="P4177" s="9"/>
      <c r="Q4177" s="9"/>
      <c r="R4177" s="9"/>
      <c r="S4177" s="9"/>
      <c r="T4177" s="9"/>
      <c r="U4177" s="9"/>
      <c r="V4177" s="9"/>
      <c r="W4177" s="9"/>
      <c r="X4177" s="9"/>
      <c r="Y4177" s="9"/>
      <c r="Z4177" s="9"/>
      <c r="AA4177" s="9"/>
      <c r="AB4177" s="9"/>
      <c r="AC4177" s="9"/>
      <c r="AD4177" s="9"/>
      <c r="AE4177" s="9"/>
      <c r="AF4177" s="9"/>
      <c r="AG4177" s="9"/>
      <c r="AH4177" s="9"/>
      <c r="AI4177" s="9"/>
      <c r="AJ4177" s="9"/>
      <c r="AK4177" s="9"/>
      <c r="AL4177" s="9"/>
      <c r="AM4177" s="9"/>
      <c r="AN4177" s="9"/>
      <c r="AO4177" s="9"/>
      <c r="AP4177" s="9"/>
      <c r="AQ4177" s="9"/>
      <c r="AR4177" s="9"/>
      <c r="AS4177" s="9"/>
      <c r="AT4177" s="9"/>
      <c r="AU4177" s="9"/>
      <c r="AV4177" s="9"/>
      <c r="AW4177" s="9"/>
      <c r="AX4177" s="9"/>
      <c r="AY4177" s="9"/>
    </row>
    <row r="4178" spans="1:51">
      <c r="A4178" s="9"/>
      <c r="B4178" s="9"/>
      <c r="C4178" s="9"/>
      <c r="D4178" s="9"/>
      <c r="E4178" s="9"/>
      <c r="F4178" s="9"/>
      <c r="G4178" s="9"/>
      <c r="H4178" s="9"/>
      <c r="I4178" s="9"/>
      <c r="J4178" s="9"/>
      <c r="K4178" s="9"/>
      <c r="L4178" s="9"/>
      <c r="M4178" s="9"/>
      <c r="N4178" s="9"/>
      <c r="O4178" s="9"/>
      <c r="P4178" s="9"/>
      <c r="Q4178" s="9"/>
      <c r="R4178" s="9"/>
      <c r="S4178" s="9"/>
      <c r="T4178" s="9"/>
      <c r="U4178" s="9"/>
      <c r="V4178" s="9"/>
      <c r="W4178" s="9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9"/>
      <c r="AS4178" s="9"/>
      <c r="AT4178" s="9"/>
      <c r="AU4178" s="9"/>
      <c r="AV4178" s="9"/>
      <c r="AW4178" s="9"/>
      <c r="AX4178" s="9"/>
      <c r="AY4178" s="9"/>
    </row>
    <row r="4179" spans="1:51">
      <c r="A4179" s="9"/>
      <c r="B4179" s="9"/>
      <c r="C4179" s="9"/>
      <c r="D4179" s="9"/>
      <c r="E4179" s="9"/>
      <c r="F4179" s="9"/>
      <c r="G4179" s="9"/>
      <c r="H4179" s="9"/>
      <c r="I4179" s="9"/>
      <c r="J4179" s="9"/>
      <c r="K4179" s="9"/>
      <c r="L4179" s="9"/>
      <c r="M4179" s="9"/>
      <c r="N4179" s="9"/>
      <c r="O4179" s="9"/>
      <c r="P4179" s="9"/>
      <c r="Q4179" s="9"/>
      <c r="R4179" s="9"/>
      <c r="S4179" s="9"/>
      <c r="T4179" s="9"/>
      <c r="U4179" s="9"/>
      <c r="V4179" s="9"/>
      <c r="W4179" s="9"/>
      <c r="X4179" s="9"/>
      <c r="Y4179" s="9"/>
      <c r="Z4179" s="9"/>
      <c r="AA4179" s="9"/>
      <c r="AB4179" s="9"/>
      <c r="AC4179" s="9"/>
      <c r="AD4179" s="9"/>
      <c r="AE4179" s="9"/>
      <c r="AF4179" s="9"/>
      <c r="AG4179" s="9"/>
      <c r="AH4179" s="9"/>
      <c r="AI4179" s="9"/>
      <c r="AJ4179" s="9"/>
      <c r="AK4179" s="9"/>
      <c r="AL4179" s="9"/>
      <c r="AM4179" s="9"/>
      <c r="AN4179" s="9"/>
      <c r="AO4179" s="9"/>
      <c r="AP4179" s="9"/>
      <c r="AQ4179" s="9"/>
      <c r="AR4179" s="9"/>
      <c r="AS4179" s="9"/>
      <c r="AT4179" s="9"/>
      <c r="AU4179" s="9"/>
      <c r="AV4179" s="9"/>
      <c r="AW4179" s="9"/>
      <c r="AX4179" s="9"/>
      <c r="AY4179" s="9"/>
    </row>
    <row r="4180" spans="1:51">
      <c r="A4180" s="9"/>
      <c r="B4180" s="9"/>
      <c r="C4180" s="9"/>
      <c r="D4180" s="9"/>
      <c r="E4180" s="9"/>
      <c r="F4180" s="9"/>
      <c r="G4180" s="9"/>
      <c r="H4180" s="9"/>
      <c r="I4180" s="9"/>
      <c r="J4180" s="9"/>
      <c r="K4180" s="9"/>
      <c r="L4180" s="9"/>
      <c r="M4180" s="9"/>
      <c r="N4180" s="9"/>
      <c r="O4180" s="9"/>
      <c r="P4180" s="9"/>
      <c r="Q4180" s="9"/>
      <c r="R4180" s="9"/>
      <c r="S4180" s="9"/>
      <c r="T4180" s="9"/>
      <c r="U4180" s="9"/>
      <c r="V4180" s="9"/>
      <c r="W4180" s="9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9"/>
      <c r="AS4180" s="9"/>
      <c r="AT4180" s="9"/>
      <c r="AU4180" s="9"/>
      <c r="AV4180" s="9"/>
      <c r="AW4180" s="9"/>
      <c r="AX4180" s="9"/>
      <c r="AY4180" s="9"/>
    </row>
    <row r="4181" spans="1:51">
      <c r="A4181" s="9"/>
      <c r="B4181" s="9"/>
      <c r="C4181" s="9"/>
      <c r="D4181" s="9"/>
      <c r="E4181" s="9"/>
      <c r="F4181" s="9"/>
      <c r="G4181" s="9"/>
      <c r="H4181" s="9"/>
      <c r="I4181" s="9"/>
      <c r="J4181" s="9"/>
      <c r="K4181" s="9"/>
      <c r="L4181" s="9"/>
      <c r="M4181" s="9"/>
      <c r="N4181" s="9"/>
      <c r="O4181" s="9"/>
      <c r="P4181" s="9"/>
      <c r="Q4181" s="9"/>
      <c r="R4181" s="9"/>
      <c r="S4181" s="9"/>
      <c r="T4181" s="9"/>
      <c r="U4181" s="9"/>
      <c r="V4181" s="9"/>
      <c r="W4181" s="9"/>
      <c r="X4181" s="9"/>
      <c r="Y4181" s="9"/>
      <c r="Z4181" s="9"/>
      <c r="AA4181" s="9"/>
      <c r="AB4181" s="9"/>
      <c r="AC4181" s="9"/>
      <c r="AD4181" s="9"/>
      <c r="AE4181" s="9"/>
      <c r="AF4181" s="9"/>
      <c r="AG4181" s="9"/>
      <c r="AH4181" s="9"/>
      <c r="AI4181" s="9"/>
      <c r="AJ4181" s="9"/>
      <c r="AK4181" s="9"/>
      <c r="AL4181" s="9"/>
      <c r="AM4181" s="9"/>
      <c r="AN4181" s="9"/>
      <c r="AO4181" s="9"/>
      <c r="AP4181" s="9"/>
      <c r="AQ4181" s="9"/>
      <c r="AR4181" s="9"/>
      <c r="AS4181" s="9"/>
      <c r="AT4181" s="9"/>
      <c r="AU4181" s="9"/>
      <c r="AV4181" s="9"/>
      <c r="AW4181" s="9"/>
      <c r="AX4181" s="9"/>
      <c r="AY4181" s="9"/>
    </row>
    <row r="4182" spans="1:51">
      <c r="A4182" s="9"/>
      <c r="B4182" s="9"/>
      <c r="C4182" s="9"/>
      <c r="D4182" s="9"/>
      <c r="E4182" s="9"/>
      <c r="F4182" s="9"/>
      <c r="G4182" s="9"/>
      <c r="H4182" s="9"/>
      <c r="I4182" s="9"/>
      <c r="J4182" s="9"/>
      <c r="K4182" s="9"/>
      <c r="L4182" s="9"/>
      <c r="M4182" s="9"/>
      <c r="N4182" s="9"/>
      <c r="O4182" s="9"/>
      <c r="P4182" s="9"/>
      <c r="Q4182" s="9"/>
      <c r="R4182" s="9"/>
      <c r="S4182" s="9"/>
      <c r="T4182" s="9"/>
      <c r="U4182" s="9"/>
      <c r="V4182" s="9"/>
      <c r="W4182" s="9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9"/>
      <c r="AS4182" s="9"/>
      <c r="AT4182" s="9"/>
      <c r="AU4182" s="9"/>
      <c r="AV4182" s="9"/>
      <c r="AW4182" s="9"/>
      <c r="AX4182" s="9"/>
      <c r="AY4182" s="9"/>
    </row>
    <row r="4183" spans="1:51">
      <c r="A4183" s="9"/>
      <c r="B4183" s="9"/>
      <c r="C4183" s="9"/>
      <c r="D4183" s="9"/>
      <c r="E4183" s="9"/>
      <c r="F4183" s="9"/>
      <c r="G4183" s="9"/>
      <c r="H4183" s="9"/>
      <c r="I4183" s="9"/>
      <c r="J4183" s="9"/>
      <c r="K4183" s="9"/>
      <c r="L4183" s="9"/>
      <c r="M4183" s="9"/>
      <c r="N4183" s="9"/>
      <c r="O4183" s="9"/>
      <c r="P4183" s="9"/>
      <c r="Q4183" s="9"/>
      <c r="R4183" s="9"/>
      <c r="S4183" s="9"/>
      <c r="T4183" s="9"/>
      <c r="U4183" s="9"/>
      <c r="V4183" s="9"/>
      <c r="W4183" s="9"/>
      <c r="X4183" s="9"/>
      <c r="Y4183" s="9"/>
      <c r="Z4183" s="9"/>
      <c r="AA4183" s="9"/>
      <c r="AB4183" s="9"/>
      <c r="AC4183" s="9"/>
      <c r="AD4183" s="9"/>
      <c r="AE4183" s="9"/>
      <c r="AF4183" s="9"/>
      <c r="AG4183" s="9"/>
      <c r="AH4183" s="9"/>
      <c r="AI4183" s="9"/>
      <c r="AJ4183" s="9"/>
      <c r="AK4183" s="9"/>
      <c r="AL4183" s="9"/>
      <c r="AM4183" s="9"/>
      <c r="AN4183" s="9"/>
      <c r="AO4183" s="9"/>
      <c r="AP4183" s="9"/>
      <c r="AQ4183" s="9"/>
      <c r="AR4183" s="9"/>
      <c r="AS4183" s="9"/>
      <c r="AT4183" s="9"/>
      <c r="AU4183" s="9"/>
      <c r="AV4183" s="9"/>
      <c r="AW4183" s="9"/>
      <c r="AX4183" s="9"/>
      <c r="AY4183" s="9"/>
    </row>
    <row r="4184" spans="1:51">
      <c r="A4184" s="9"/>
      <c r="B4184" s="9"/>
      <c r="C4184" s="9"/>
      <c r="D4184" s="9"/>
      <c r="E4184" s="9"/>
      <c r="F4184" s="9"/>
      <c r="G4184" s="9"/>
      <c r="H4184" s="9"/>
      <c r="I4184" s="9"/>
      <c r="J4184" s="9"/>
      <c r="K4184" s="9"/>
      <c r="L4184" s="9"/>
      <c r="M4184" s="9"/>
      <c r="N4184" s="9"/>
      <c r="O4184" s="9"/>
      <c r="P4184" s="9"/>
      <c r="Q4184" s="9"/>
      <c r="R4184" s="9"/>
      <c r="S4184" s="9"/>
      <c r="T4184" s="9"/>
      <c r="U4184" s="9"/>
      <c r="V4184" s="9"/>
      <c r="W4184" s="9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9"/>
      <c r="AS4184" s="9"/>
      <c r="AT4184" s="9"/>
      <c r="AU4184" s="9"/>
      <c r="AV4184" s="9"/>
      <c r="AW4184" s="9"/>
      <c r="AX4184" s="9"/>
      <c r="AY4184" s="9"/>
    </row>
    <row r="4185" spans="1:51">
      <c r="A4185" s="9"/>
      <c r="B4185" s="9"/>
      <c r="C4185" s="9"/>
      <c r="D4185" s="9"/>
      <c r="E4185" s="9"/>
      <c r="F4185" s="9"/>
      <c r="G4185" s="9"/>
      <c r="H4185" s="9"/>
      <c r="I4185" s="9"/>
      <c r="J4185" s="9"/>
      <c r="K4185" s="9"/>
      <c r="L4185" s="9"/>
      <c r="M4185" s="9"/>
      <c r="N4185" s="9"/>
      <c r="O4185" s="9"/>
      <c r="P4185" s="9"/>
      <c r="Q4185" s="9"/>
      <c r="R4185" s="9"/>
      <c r="S4185" s="9"/>
      <c r="T4185" s="9"/>
      <c r="U4185" s="9"/>
      <c r="V4185" s="9"/>
      <c r="W4185" s="9"/>
      <c r="X4185" s="9"/>
      <c r="Y4185" s="9"/>
      <c r="Z4185" s="9"/>
      <c r="AA4185" s="9"/>
      <c r="AB4185" s="9"/>
      <c r="AC4185" s="9"/>
      <c r="AD4185" s="9"/>
      <c r="AE4185" s="9"/>
      <c r="AF4185" s="9"/>
      <c r="AG4185" s="9"/>
      <c r="AH4185" s="9"/>
      <c r="AI4185" s="9"/>
      <c r="AJ4185" s="9"/>
      <c r="AK4185" s="9"/>
      <c r="AL4185" s="9"/>
      <c r="AM4185" s="9"/>
      <c r="AN4185" s="9"/>
      <c r="AO4185" s="9"/>
      <c r="AP4185" s="9"/>
      <c r="AQ4185" s="9"/>
      <c r="AR4185" s="9"/>
      <c r="AS4185" s="9"/>
      <c r="AT4185" s="9"/>
      <c r="AU4185" s="9"/>
      <c r="AV4185" s="9"/>
      <c r="AW4185" s="9"/>
      <c r="AX4185" s="9"/>
      <c r="AY4185" s="9"/>
    </row>
    <row r="4186" spans="1:51">
      <c r="A4186" s="9"/>
      <c r="B4186" s="9"/>
      <c r="C4186" s="9"/>
      <c r="D4186" s="9"/>
      <c r="E4186" s="9"/>
      <c r="F4186" s="9"/>
      <c r="G4186" s="9"/>
      <c r="H4186" s="9"/>
      <c r="I4186" s="9"/>
      <c r="J4186" s="9"/>
      <c r="K4186" s="9"/>
      <c r="L4186" s="9"/>
      <c r="M4186" s="9"/>
      <c r="N4186" s="9"/>
      <c r="O4186" s="9"/>
      <c r="P4186" s="9"/>
      <c r="Q4186" s="9"/>
      <c r="R4186" s="9"/>
      <c r="S4186" s="9"/>
      <c r="T4186" s="9"/>
      <c r="U4186" s="9"/>
      <c r="V4186" s="9"/>
      <c r="W4186" s="9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9"/>
      <c r="AS4186" s="9"/>
      <c r="AT4186" s="9"/>
      <c r="AU4186" s="9"/>
      <c r="AV4186" s="9"/>
      <c r="AW4186" s="9"/>
      <c r="AX4186" s="9"/>
      <c r="AY4186" s="9"/>
    </row>
    <row r="4187" spans="1:51">
      <c r="A4187" s="9"/>
      <c r="B4187" s="9"/>
      <c r="C4187" s="9"/>
      <c r="D4187" s="9"/>
      <c r="E4187" s="9"/>
      <c r="F4187" s="9"/>
      <c r="G4187" s="9"/>
      <c r="H4187" s="9"/>
      <c r="I4187" s="9"/>
      <c r="J4187" s="9"/>
      <c r="K4187" s="9"/>
      <c r="L4187" s="9"/>
      <c r="M4187" s="9"/>
      <c r="N4187" s="9"/>
      <c r="O4187" s="9"/>
      <c r="P4187" s="9"/>
      <c r="Q4187" s="9"/>
      <c r="R4187" s="9"/>
      <c r="S4187" s="9"/>
      <c r="T4187" s="9"/>
      <c r="U4187" s="9"/>
      <c r="V4187" s="9"/>
      <c r="W4187" s="9"/>
      <c r="X4187" s="9"/>
      <c r="Y4187" s="9"/>
      <c r="Z4187" s="9"/>
      <c r="AA4187" s="9"/>
      <c r="AB4187" s="9"/>
      <c r="AC4187" s="9"/>
      <c r="AD4187" s="9"/>
      <c r="AE4187" s="9"/>
      <c r="AF4187" s="9"/>
      <c r="AG4187" s="9"/>
      <c r="AH4187" s="9"/>
      <c r="AI4187" s="9"/>
      <c r="AJ4187" s="9"/>
      <c r="AK4187" s="9"/>
      <c r="AL4187" s="9"/>
      <c r="AM4187" s="9"/>
      <c r="AN4187" s="9"/>
      <c r="AO4187" s="9"/>
      <c r="AP4187" s="9"/>
      <c r="AQ4187" s="9"/>
      <c r="AR4187" s="9"/>
      <c r="AS4187" s="9"/>
      <c r="AT4187" s="9"/>
      <c r="AU4187" s="9"/>
      <c r="AV4187" s="9"/>
      <c r="AW4187" s="9"/>
      <c r="AX4187" s="9"/>
      <c r="AY4187" s="9"/>
    </row>
    <row r="4188" spans="1:51">
      <c r="A4188" s="9"/>
      <c r="B4188" s="9"/>
      <c r="C4188" s="9"/>
      <c r="D4188" s="9"/>
      <c r="E4188" s="9"/>
      <c r="F4188" s="9"/>
      <c r="G4188" s="9"/>
      <c r="H4188" s="9"/>
      <c r="I4188" s="9"/>
      <c r="J4188" s="9"/>
      <c r="K4188" s="9"/>
      <c r="L4188" s="9"/>
      <c r="M4188" s="9"/>
      <c r="N4188" s="9"/>
      <c r="O4188" s="9"/>
      <c r="P4188" s="9"/>
      <c r="Q4188" s="9"/>
      <c r="R4188" s="9"/>
      <c r="S4188" s="9"/>
      <c r="T4188" s="9"/>
      <c r="U4188" s="9"/>
      <c r="V4188" s="9"/>
      <c r="W4188" s="9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9"/>
      <c r="AS4188" s="9"/>
      <c r="AT4188" s="9"/>
      <c r="AU4188" s="9"/>
      <c r="AV4188" s="9"/>
      <c r="AW4188" s="9"/>
      <c r="AX4188" s="9"/>
      <c r="AY4188" s="9"/>
    </row>
    <row r="4189" spans="1:51">
      <c r="A4189" s="9"/>
      <c r="B4189" s="9"/>
      <c r="C4189" s="9"/>
      <c r="D4189" s="9"/>
      <c r="E4189" s="9"/>
      <c r="F4189" s="9"/>
      <c r="G4189" s="9"/>
      <c r="H4189" s="9"/>
      <c r="I4189" s="9"/>
      <c r="J4189" s="9"/>
      <c r="K4189" s="9"/>
      <c r="L4189" s="9"/>
      <c r="M4189" s="9"/>
      <c r="N4189" s="9"/>
      <c r="O4189" s="9"/>
      <c r="P4189" s="9"/>
      <c r="Q4189" s="9"/>
      <c r="R4189" s="9"/>
      <c r="S4189" s="9"/>
      <c r="T4189" s="9"/>
      <c r="U4189" s="9"/>
      <c r="V4189" s="9"/>
      <c r="W4189" s="9"/>
      <c r="X4189" s="9"/>
      <c r="Y4189" s="9"/>
      <c r="Z4189" s="9"/>
      <c r="AA4189" s="9"/>
      <c r="AB4189" s="9"/>
      <c r="AC4189" s="9"/>
      <c r="AD4189" s="9"/>
      <c r="AE4189" s="9"/>
      <c r="AF4189" s="9"/>
      <c r="AG4189" s="9"/>
      <c r="AH4189" s="9"/>
      <c r="AI4189" s="9"/>
      <c r="AJ4189" s="9"/>
      <c r="AK4189" s="9"/>
      <c r="AL4189" s="9"/>
      <c r="AM4189" s="9"/>
      <c r="AN4189" s="9"/>
      <c r="AO4189" s="9"/>
      <c r="AP4189" s="9"/>
      <c r="AQ4189" s="9"/>
      <c r="AR4189" s="9"/>
      <c r="AS4189" s="9"/>
      <c r="AT4189" s="9"/>
      <c r="AU4189" s="9"/>
      <c r="AV4189" s="9"/>
      <c r="AW4189" s="9"/>
      <c r="AX4189" s="9"/>
      <c r="AY4189" s="9"/>
    </row>
    <row r="4190" spans="1:51">
      <c r="A4190" s="9"/>
      <c r="B4190" s="9"/>
      <c r="C4190" s="9"/>
      <c r="D4190" s="9"/>
      <c r="E4190" s="9"/>
      <c r="F4190" s="9"/>
      <c r="G4190" s="9"/>
      <c r="H4190" s="9"/>
      <c r="I4190" s="9"/>
      <c r="J4190" s="9"/>
      <c r="K4190" s="9"/>
      <c r="L4190" s="9"/>
      <c r="M4190" s="9"/>
      <c r="N4190" s="9"/>
      <c r="O4190" s="9"/>
      <c r="P4190" s="9"/>
      <c r="Q4190" s="9"/>
      <c r="R4190" s="9"/>
      <c r="S4190" s="9"/>
      <c r="T4190" s="9"/>
      <c r="U4190" s="9"/>
      <c r="V4190" s="9"/>
      <c r="W4190" s="9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9"/>
      <c r="AS4190" s="9"/>
      <c r="AT4190" s="9"/>
      <c r="AU4190" s="9"/>
      <c r="AV4190" s="9"/>
      <c r="AW4190" s="9"/>
      <c r="AX4190" s="9"/>
      <c r="AY4190" s="9"/>
    </row>
    <row r="4191" spans="1:51">
      <c r="A4191" s="9"/>
      <c r="B4191" s="9"/>
      <c r="C4191" s="9"/>
      <c r="D4191" s="9"/>
      <c r="E4191" s="9"/>
      <c r="F4191" s="9"/>
      <c r="G4191" s="9"/>
      <c r="H4191" s="9"/>
      <c r="I4191" s="9"/>
      <c r="J4191" s="9"/>
      <c r="K4191" s="9"/>
      <c r="L4191" s="9"/>
      <c r="M4191" s="9"/>
      <c r="N4191" s="9"/>
      <c r="O4191" s="9"/>
      <c r="P4191" s="9"/>
      <c r="Q4191" s="9"/>
      <c r="R4191" s="9"/>
      <c r="S4191" s="9"/>
      <c r="T4191" s="9"/>
      <c r="U4191" s="9"/>
      <c r="V4191" s="9"/>
      <c r="W4191" s="9"/>
      <c r="X4191" s="9"/>
      <c r="Y4191" s="9"/>
      <c r="Z4191" s="9"/>
      <c r="AA4191" s="9"/>
      <c r="AB4191" s="9"/>
      <c r="AC4191" s="9"/>
      <c r="AD4191" s="9"/>
      <c r="AE4191" s="9"/>
      <c r="AF4191" s="9"/>
      <c r="AG4191" s="9"/>
      <c r="AH4191" s="9"/>
      <c r="AI4191" s="9"/>
      <c r="AJ4191" s="9"/>
      <c r="AK4191" s="9"/>
      <c r="AL4191" s="9"/>
      <c r="AM4191" s="9"/>
      <c r="AN4191" s="9"/>
      <c r="AO4191" s="9"/>
      <c r="AP4191" s="9"/>
      <c r="AQ4191" s="9"/>
      <c r="AR4191" s="9"/>
      <c r="AS4191" s="9"/>
      <c r="AT4191" s="9"/>
      <c r="AU4191" s="9"/>
      <c r="AV4191" s="9"/>
      <c r="AW4191" s="9"/>
      <c r="AX4191" s="9"/>
      <c r="AY4191" s="9"/>
    </row>
    <row r="4192" spans="1:51">
      <c r="A4192" s="9"/>
      <c r="B4192" s="9"/>
      <c r="C4192" s="9"/>
      <c r="D4192" s="9"/>
      <c r="E4192" s="9"/>
      <c r="F4192" s="9"/>
      <c r="G4192" s="9"/>
      <c r="H4192" s="9"/>
      <c r="I4192" s="9"/>
      <c r="J4192" s="9"/>
      <c r="K4192" s="9"/>
      <c r="L4192" s="9"/>
      <c r="M4192" s="9"/>
      <c r="N4192" s="9"/>
      <c r="O4192" s="9"/>
      <c r="P4192" s="9"/>
      <c r="Q4192" s="9"/>
      <c r="R4192" s="9"/>
      <c r="S4192" s="9"/>
      <c r="T4192" s="9"/>
      <c r="U4192" s="9"/>
      <c r="V4192" s="9"/>
      <c r="W4192" s="9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9"/>
      <c r="AS4192" s="9"/>
      <c r="AT4192" s="9"/>
      <c r="AU4192" s="9"/>
      <c r="AV4192" s="9"/>
      <c r="AW4192" s="9"/>
      <c r="AX4192" s="9"/>
      <c r="AY4192" s="9"/>
    </row>
    <row r="4193" spans="1:51">
      <c r="A4193" s="9"/>
      <c r="B4193" s="9"/>
      <c r="C4193" s="9"/>
      <c r="D4193" s="9"/>
      <c r="E4193" s="9"/>
      <c r="F4193" s="9"/>
      <c r="G4193" s="9"/>
      <c r="H4193" s="9"/>
      <c r="I4193" s="9"/>
      <c r="J4193" s="9"/>
      <c r="K4193" s="9"/>
      <c r="L4193" s="9"/>
      <c r="M4193" s="9"/>
      <c r="N4193" s="9"/>
      <c r="O4193" s="9"/>
      <c r="P4193" s="9"/>
      <c r="Q4193" s="9"/>
      <c r="R4193" s="9"/>
      <c r="S4193" s="9"/>
      <c r="T4193" s="9"/>
      <c r="U4193" s="9"/>
      <c r="V4193" s="9"/>
      <c r="W4193" s="9"/>
      <c r="X4193" s="9"/>
      <c r="Y4193" s="9"/>
      <c r="Z4193" s="9"/>
      <c r="AA4193" s="9"/>
      <c r="AB4193" s="9"/>
      <c r="AC4193" s="9"/>
      <c r="AD4193" s="9"/>
      <c r="AE4193" s="9"/>
      <c r="AF4193" s="9"/>
      <c r="AG4193" s="9"/>
      <c r="AH4193" s="9"/>
      <c r="AI4193" s="9"/>
      <c r="AJ4193" s="9"/>
      <c r="AK4193" s="9"/>
      <c r="AL4193" s="9"/>
      <c r="AM4193" s="9"/>
      <c r="AN4193" s="9"/>
      <c r="AO4193" s="9"/>
      <c r="AP4193" s="9"/>
      <c r="AQ4193" s="9"/>
      <c r="AR4193" s="9"/>
      <c r="AS4193" s="9"/>
      <c r="AT4193" s="9"/>
      <c r="AU4193" s="9"/>
      <c r="AV4193" s="9"/>
      <c r="AW4193" s="9"/>
      <c r="AX4193" s="9"/>
      <c r="AY4193" s="9"/>
    </row>
    <row r="4194" spans="1:51">
      <c r="A4194" s="9"/>
      <c r="B4194" s="9"/>
      <c r="C4194" s="9"/>
      <c r="D4194" s="9"/>
      <c r="E4194" s="9"/>
      <c r="F4194" s="9"/>
      <c r="G4194" s="9"/>
      <c r="H4194" s="9"/>
      <c r="I4194" s="9"/>
      <c r="J4194" s="9"/>
      <c r="K4194" s="9"/>
      <c r="L4194" s="9"/>
      <c r="M4194" s="9"/>
      <c r="N4194" s="9"/>
      <c r="O4194" s="9"/>
      <c r="P4194" s="9"/>
      <c r="Q4194" s="9"/>
      <c r="R4194" s="9"/>
      <c r="S4194" s="9"/>
      <c r="T4194" s="9"/>
      <c r="U4194" s="9"/>
      <c r="V4194" s="9"/>
      <c r="W4194" s="9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9"/>
      <c r="AS4194" s="9"/>
      <c r="AT4194" s="9"/>
      <c r="AU4194" s="9"/>
      <c r="AV4194" s="9"/>
      <c r="AW4194" s="9"/>
      <c r="AX4194" s="9"/>
      <c r="AY4194" s="9"/>
    </row>
    <row r="4195" spans="1:51">
      <c r="A4195" s="9"/>
      <c r="B4195" s="9"/>
      <c r="C4195" s="9"/>
      <c r="D4195" s="9"/>
      <c r="E4195" s="9"/>
      <c r="F4195" s="9"/>
      <c r="G4195" s="9"/>
      <c r="H4195" s="9"/>
      <c r="I4195" s="9"/>
      <c r="J4195" s="9"/>
      <c r="K4195" s="9"/>
      <c r="L4195" s="9"/>
      <c r="M4195" s="9"/>
      <c r="N4195" s="9"/>
      <c r="O4195" s="9"/>
      <c r="P4195" s="9"/>
      <c r="Q4195" s="9"/>
      <c r="R4195" s="9"/>
      <c r="S4195" s="9"/>
      <c r="T4195" s="9"/>
      <c r="U4195" s="9"/>
      <c r="V4195" s="9"/>
      <c r="W4195" s="9"/>
      <c r="X4195" s="9"/>
      <c r="Y4195" s="9"/>
      <c r="Z4195" s="9"/>
      <c r="AA4195" s="9"/>
      <c r="AB4195" s="9"/>
      <c r="AC4195" s="9"/>
      <c r="AD4195" s="9"/>
      <c r="AE4195" s="9"/>
      <c r="AF4195" s="9"/>
      <c r="AG4195" s="9"/>
      <c r="AH4195" s="9"/>
      <c r="AI4195" s="9"/>
      <c r="AJ4195" s="9"/>
      <c r="AK4195" s="9"/>
      <c r="AL4195" s="9"/>
      <c r="AM4195" s="9"/>
      <c r="AN4195" s="9"/>
      <c r="AO4195" s="9"/>
      <c r="AP4195" s="9"/>
      <c r="AQ4195" s="9"/>
      <c r="AR4195" s="9"/>
      <c r="AS4195" s="9"/>
      <c r="AT4195" s="9"/>
      <c r="AU4195" s="9"/>
      <c r="AV4195" s="9"/>
      <c r="AW4195" s="9"/>
      <c r="AX4195" s="9"/>
      <c r="AY4195" s="9"/>
    </row>
    <row r="4196" spans="1:51">
      <c r="A4196" s="9"/>
      <c r="B4196" s="9"/>
      <c r="C4196" s="9"/>
      <c r="D4196" s="9"/>
      <c r="E4196" s="9"/>
      <c r="F4196" s="9"/>
      <c r="G4196" s="9"/>
      <c r="H4196" s="9"/>
      <c r="I4196" s="9"/>
      <c r="J4196" s="9"/>
      <c r="K4196" s="9"/>
      <c r="L4196" s="9"/>
      <c r="M4196" s="9"/>
      <c r="N4196" s="9"/>
      <c r="O4196" s="9"/>
      <c r="P4196" s="9"/>
      <c r="Q4196" s="9"/>
      <c r="R4196" s="9"/>
      <c r="S4196" s="9"/>
      <c r="T4196" s="9"/>
      <c r="U4196" s="9"/>
      <c r="V4196" s="9"/>
      <c r="W4196" s="9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9"/>
      <c r="AS4196" s="9"/>
      <c r="AT4196" s="9"/>
      <c r="AU4196" s="9"/>
      <c r="AV4196" s="9"/>
      <c r="AW4196" s="9"/>
      <c r="AX4196" s="9"/>
      <c r="AY4196" s="9"/>
    </row>
    <row r="4197" spans="1:51">
      <c r="A4197" s="9"/>
      <c r="B4197" s="9"/>
      <c r="C4197" s="9"/>
      <c r="D4197" s="9"/>
      <c r="E4197" s="9"/>
      <c r="F4197" s="9"/>
      <c r="G4197" s="9"/>
      <c r="H4197" s="9"/>
      <c r="I4197" s="9"/>
      <c r="J4197" s="9"/>
      <c r="K4197" s="9"/>
      <c r="L4197" s="9"/>
      <c r="M4197" s="9"/>
      <c r="N4197" s="9"/>
      <c r="O4197" s="9"/>
      <c r="P4197" s="9"/>
      <c r="Q4197" s="9"/>
      <c r="R4197" s="9"/>
      <c r="S4197" s="9"/>
      <c r="T4197" s="9"/>
      <c r="U4197" s="9"/>
      <c r="V4197" s="9"/>
      <c r="W4197" s="9"/>
      <c r="X4197" s="9"/>
      <c r="Y4197" s="9"/>
      <c r="Z4197" s="9"/>
      <c r="AA4197" s="9"/>
      <c r="AB4197" s="9"/>
      <c r="AC4197" s="9"/>
      <c r="AD4197" s="9"/>
      <c r="AE4197" s="9"/>
      <c r="AF4197" s="9"/>
      <c r="AG4197" s="9"/>
      <c r="AH4197" s="9"/>
      <c r="AI4197" s="9"/>
      <c r="AJ4197" s="9"/>
      <c r="AK4197" s="9"/>
      <c r="AL4197" s="9"/>
      <c r="AM4197" s="9"/>
      <c r="AN4197" s="9"/>
      <c r="AO4197" s="9"/>
      <c r="AP4197" s="9"/>
      <c r="AQ4197" s="9"/>
      <c r="AR4197" s="9"/>
      <c r="AS4197" s="9"/>
      <c r="AT4197" s="9"/>
      <c r="AU4197" s="9"/>
      <c r="AV4197" s="9"/>
      <c r="AW4197" s="9"/>
      <c r="AX4197" s="9"/>
      <c r="AY4197" s="9"/>
    </row>
    <row r="4198" spans="1:51">
      <c r="A4198" s="9"/>
      <c r="B4198" s="9"/>
      <c r="C4198" s="9"/>
      <c r="D4198" s="9"/>
      <c r="E4198" s="9"/>
      <c r="F4198" s="9"/>
      <c r="G4198" s="9"/>
      <c r="H4198" s="9"/>
      <c r="I4198" s="9"/>
      <c r="J4198" s="9"/>
      <c r="K4198" s="9"/>
      <c r="L4198" s="9"/>
      <c r="M4198" s="9"/>
      <c r="N4198" s="9"/>
      <c r="O4198" s="9"/>
      <c r="P4198" s="9"/>
      <c r="Q4198" s="9"/>
      <c r="R4198" s="9"/>
      <c r="S4198" s="9"/>
      <c r="T4198" s="9"/>
      <c r="U4198" s="9"/>
      <c r="V4198" s="9"/>
      <c r="W4198" s="9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9"/>
      <c r="AS4198" s="9"/>
      <c r="AT4198" s="9"/>
      <c r="AU4198" s="9"/>
      <c r="AV4198" s="9"/>
      <c r="AW4198" s="9"/>
      <c r="AX4198" s="9"/>
      <c r="AY4198" s="9"/>
    </row>
    <row r="4199" spans="1:51">
      <c r="A4199" s="9"/>
      <c r="B4199" s="9"/>
      <c r="C4199" s="9"/>
      <c r="D4199" s="9"/>
      <c r="E4199" s="9"/>
      <c r="F4199" s="9"/>
      <c r="G4199" s="9"/>
      <c r="H4199" s="9"/>
      <c r="I4199" s="9"/>
      <c r="J4199" s="9"/>
      <c r="K4199" s="9"/>
      <c r="L4199" s="9"/>
      <c r="M4199" s="9"/>
      <c r="N4199" s="9"/>
      <c r="O4199" s="9"/>
      <c r="P4199" s="9"/>
      <c r="Q4199" s="9"/>
      <c r="R4199" s="9"/>
      <c r="S4199" s="9"/>
      <c r="T4199" s="9"/>
      <c r="U4199" s="9"/>
      <c r="V4199" s="9"/>
      <c r="W4199" s="9"/>
      <c r="X4199" s="9"/>
      <c r="Y4199" s="9"/>
      <c r="Z4199" s="9"/>
      <c r="AA4199" s="9"/>
      <c r="AB4199" s="9"/>
      <c r="AC4199" s="9"/>
      <c r="AD4199" s="9"/>
      <c r="AE4199" s="9"/>
      <c r="AF4199" s="9"/>
      <c r="AG4199" s="9"/>
      <c r="AH4199" s="9"/>
      <c r="AI4199" s="9"/>
      <c r="AJ4199" s="9"/>
      <c r="AK4199" s="9"/>
      <c r="AL4199" s="9"/>
      <c r="AM4199" s="9"/>
      <c r="AN4199" s="9"/>
      <c r="AO4199" s="9"/>
      <c r="AP4199" s="9"/>
      <c r="AQ4199" s="9"/>
      <c r="AR4199" s="9"/>
      <c r="AS4199" s="9"/>
      <c r="AT4199" s="9"/>
      <c r="AU4199" s="9"/>
      <c r="AV4199" s="9"/>
      <c r="AW4199" s="9"/>
      <c r="AX4199" s="9"/>
      <c r="AY4199" s="9"/>
    </row>
    <row r="4200" spans="1:51">
      <c r="A4200" s="9"/>
      <c r="B4200" s="9"/>
      <c r="C4200" s="9"/>
      <c r="D4200" s="9"/>
      <c r="E4200" s="9"/>
      <c r="F4200" s="9"/>
      <c r="G4200" s="9"/>
      <c r="H4200" s="9"/>
      <c r="I4200" s="9"/>
      <c r="J4200" s="9"/>
      <c r="K4200" s="9"/>
      <c r="L4200" s="9"/>
      <c r="M4200" s="9"/>
      <c r="N4200" s="9"/>
      <c r="O4200" s="9"/>
      <c r="P4200" s="9"/>
      <c r="Q4200" s="9"/>
      <c r="R4200" s="9"/>
      <c r="S4200" s="9"/>
      <c r="T4200" s="9"/>
      <c r="U4200" s="9"/>
      <c r="V4200" s="9"/>
      <c r="W4200" s="9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9"/>
      <c r="AS4200" s="9"/>
      <c r="AT4200" s="9"/>
      <c r="AU4200" s="9"/>
      <c r="AV4200" s="9"/>
      <c r="AW4200" s="9"/>
      <c r="AX4200" s="9"/>
      <c r="AY4200" s="9"/>
    </row>
    <row r="4201" spans="1:51">
      <c r="A4201" s="9"/>
      <c r="B4201" s="9"/>
      <c r="C4201" s="9"/>
      <c r="D4201" s="9"/>
      <c r="E4201" s="9"/>
      <c r="F4201" s="9"/>
      <c r="G4201" s="9"/>
      <c r="H4201" s="9"/>
      <c r="I4201" s="9"/>
      <c r="J4201" s="9"/>
      <c r="K4201" s="9"/>
      <c r="L4201" s="9"/>
      <c r="M4201" s="9"/>
      <c r="N4201" s="9"/>
      <c r="O4201" s="9"/>
      <c r="P4201" s="9"/>
      <c r="Q4201" s="9"/>
      <c r="R4201" s="9"/>
      <c r="S4201" s="9"/>
      <c r="T4201" s="9"/>
      <c r="U4201" s="9"/>
      <c r="V4201" s="9"/>
      <c r="W4201" s="9"/>
      <c r="X4201" s="9"/>
      <c r="Y4201" s="9"/>
      <c r="Z4201" s="9"/>
      <c r="AA4201" s="9"/>
      <c r="AB4201" s="9"/>
      <c r="AC4201" s="9"/>
      <c r="AD4201" s="9"/>
      <c r="AE4201" s="9"/>
      <c r="AF4201" s="9"/>
      <c r="AG4201" s="9"/>
      <c r="AH4201" s="9"/>
      <c r="AI4201" s="9"/>
      <c r="AJ4201" s="9"/>
      <c r="AK4201" s="9"/>
      <c r="AL4201" s="9"/>
      <c r="AM4201" s="9"/>
      <c r="AN4201" s="9"/>
      <c r="AO4201" s="9"/>
      <c r="AP4201" s="9"/>
      <c r="AQ4201" s="9"/>
      <c r="AR4201" s="9"/>
      <c r="AS4201" s="9"/>
      <c r="AT4201" s="9"/>
      <c r="AU4201" s="9"/>
      <c r="AV4201" s="9"/>
      <c r="AW4201" s="9"/>
      <c r="AX4201" s="9"/>
      <c r="AY4201" s="9"/>
    </row>
    <row r="4202" spans="1:51">
      <c r="A4202" s="9"/>
      <c r="B4202" s="9"/>
      <c r="C4202" s="9"/>
      <c r="D4202" s="9"/>
      <c r="E4202" s="9"/>
      <c r="F4202" s="9"/>
      <c r="G4202" s="9"/>
      <c r="H4202" s="9"/>
      <c r="I4202" s="9"/>
      <c r="J4202" s="9"/>
      <c r="K4202" s="9"/>
      <c r="L4202" s="9"/>
      <c r="M4202" s="9"/>
      <c r="N4202" s="9"/>
      <c r="O4202" s="9"/>
      <c r="P4202" s="9"/>
      <c r="Q4202" s="9"/>
      <c r="R4202" s="9"/>
      <c r="S4202" s="9"/>
      <c r="T4202" s="9"/>
      <c r="U4202" s="9"/>
      <c r="V4202" s="9"/>
      <c r="W4202" s="9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9"/>
      <c r="AS4202" s="9"/>
      <c r="AT4202" s="9"/>
      <c r="AU4202" s="9"/>
      <c r="AV4202" s="9"/>
      <c r="AW4202" s="9"/>
      <c r="AX4202" s="9"/>
      <c r="AY4202" s="9"/>
    </row>
    <row r="4203" spans="1:51">
      <c r="A4203" s="9"/>
      <c r="B4203" s="9"/>
      <c r="C4203" s="9"/>
      <c r="D4203" s="9"/>
      <c r="E4203" s="9"/>
      <c r="F4203" s="9"/>
      <c r="G4203" s="9"/>
      <c r="H4203" s="9"/>
      <c r="I4203" s="9"/>
      <c r="J4203" s="9"/>
      <c r="K4203" s="9"/>
      <c r="L4203" s="9"/>
      <c r="M4203" s="9"/>
      <c r="N4203" s="9"/>
      <c r="O4203" s="9"/>
      <c r="P4203" s="9"/>
      <c r="Q4203" s="9"/>
      <c r="R4203" s="9"/>
      <c r="S4203" s="9"/>
      <c r="T4203" s="9"/>
      <c r="U4203" s="9"/>
      <c r="V4203" s="9"/>
      <c r="W4203" s="9"/>
      <c r="X4203" s="9"/>
      <c r="Y4203" s="9"/>
      <c r="Z4203" s="9"/>
      <c r="AA4203" s="9"/>
      <c r="AB4203" s="9"/>
      <c r="AC4203" s="9"/>
      <c r="AD4203" s="9"/>
      <c r="AE4203" s="9"/>
      <c r="AF4203" s="9"/>
      <c r="AG4203" s="9"/>
      <c r="AH4203" s="9"/>
      <c r="AI4203" s="9"/>
      <c r="AJ4203" s="9"/>
      <c r="AK4203" s="9"/>
      <c r="AL4203" s="9"/>
      <c r="AM4203" s="9"/>
      <c r="AN4203" s="9"/>
      <c r="AO4203" s="9"/>
      <c r="AP4203" s="9"/>
      <c r="AQ4203" s="9"/>
      <c r="AR4203" s="9"/>
      <c r="AS4203" s="9"/>
      <c r="AT4203" s="9"/>
      <c r="AU4203" s="9"/>
      <c r="AV4203" s="9"/>
      <c r="AW4203" s="9"/>
      <c r="AX4203" s="9"/>
      <c r="AY4203" s="9"/>
    </row>
    <row r="4204" spans="1:51">
      <c r="A4204" s="9"/>
      <c r="B4204" s="9"/>
      <c r="C4204" s="9"/>
      <c r="D4204" s="9"/>
      <c r="E4204" s="9"/>
      <c r="F4204" s="9"/>
      <c r="G4204" s="9"/>
      <c r="H4204" s="9"/>
      <c r="I4204" s="9"/>
      <c r="J4204" s="9"/>
      <c r="K4204" s="9"/>
      <c r="L4204" s="9"/>
      <c r="M4204" s="9"/>
      <c r="N4204" s="9"/>
      <c r="O4204" s="9"/>
      <c r="P4204" s="9"/>
      <c r="Q4204" s="9"/>
      <c r="R4204" s="9"/>
      <c r="S4204" s="9"/>
      <c r="T4204" s="9"/>
      <c r="U4204" s="9"/>
      <c r="V4204" s="9"/>
      <c r="W4204" s="9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9"/>
      <c r="AS4204" s="9"/>
      <c r="AT4204" s="9"/>
      <c r="AU4204" s="9"/>
      <c r="AV4204" s="9"/>
      <c r="AW4204" s="9"/>
      <c r="AX4204" s="9"/>
      <c r="AY4204" s="9"/>
    </row>
    <row r="4205" spans="1:51">
      <c r="A4205" s="9"/>
      <c r="B4205" s="9"/>
      <c r="C4205" s="9"/>
      <c r="D4205" s="9"/>
      <c r="E4205" s="9"/>
      <c r="F4205" s="9"/>
      <c r="G4205" s="9"/>
      <c r="H4205" s="9"/>
      <c r="I4205" s="9"/>
      <c r="J4205" s="9"/>
      <c r="K4205" s="9"/>
      <c r="L4205" s="9"/>
      <c r="M4205" s="9"/>
      <c r="N4205" s="9"/>
      <c r="O4205" s="9"/>
      <c r="P4205" s="9"/>
      <c r="Q4205" s="9"/>
      <c r="R4205" s="9"/>
      <c r="S4205" s="9"/>
      <c r="T4205" s="9"/>
      <c r="U4205" s="9"/>
      <c r="V4205" s="9"/>
      <c r="W4205" s="9"/>
      <c r="X4205" s="9"/>
      <c r="Y4205" s="9"/>
      <c r="Z4205" s="9"/>
      <c r="AA4205" s="9"/>
      <c r="AB4205" s="9"/>
      <c r="AC4205" s="9"/>
      <c r="AD4205" s="9"/>
      <c r="AE4205" s="9"/>
      <c r="AF4205" s="9"/>
      <c r="AG4205" s="9"/>
      <c r="AH4205" s="9"/>
      <c r="AI4205" s="9"/>
      <c r="AJ4205" s="9"/>
      <c r="AK4205" s="9"/>
      <c r="AL4205" s="9"/>
      <c r="AM4205" s="9"/>
      <c r="AN4205" s="9"/>
      <c r="AO4205" s="9"/>
      <c r="AP4205" s="9"/>
      <c r="AQ4205" s="9"/>
      <c r="AR4205" s="9"/>
      <c r="AS4205" s="9"/>
      <c r="AT4205" s="9"/>
      <c r="AU4205" s="9"/>
      <c r="AV4205" s="9"/>
      <c r="AW4205" s="9"/>
      <c r="AX4205" s="9"/>
      <c r="AY4205" s="9"/>
    </row>
    <row r="4206" spans="1:51">
      <c r="A4206" s="9"/>
      <c r="B4206" s="9"/>
      <c r="C4206" s="9"/>
      <c r="D4206" s="9"/>
      <c r="E4206" s="9"/>
      <c r="F4206" s="9"/>
      <c r="G4206" s="9"/>
      <c r="H4206" s="9"/>
      <c r="I4206" s="9"/>
      <c r="J4206" s="9"/>
      <c r="K4206" s="9"/>
      <c r="L4206" s="9"/>
      <c r="M4206" s="9"/>
      <c r="N4206" s="9"/>
      <c r="O4206" s="9"/>
      <c r="P4206" s="9"/>
      <c r="Q4206" s="9"/>
      <c r="R4206" s="9"/>
      <c r="S4206" s="9"/>
      <c r="T4206" s="9"/>
      <c r="U4206" s="9"/>
      <c r="V4206" s="9"/>
      <c r="W4206" s="9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9"/>
      <c r="AS4206" s="9"/>
      <c r="AT4206" s="9"/>
      <c r="AU4206" s="9"/>
      <c r="AV4206" s="9"/>
      <c r="AW4206" s="9"/>
      <c r="AX4206" s="9"/>
      <c r="AY4206" s="9"/>
    </row>
    <row r="4207" spans="1:51">
      <c r="A4207" s="9"/>
      <c r="B4207" s="9"/>
      <c r="C4207" s="9"/>
      <c r="D4207" s="9"/>
      <c r="E4207" s="9"/>
      <c r="F4207" s="9"/>
      <c r="G4207" s="9"/>
      <c r="H4207" s="9"/>
      <c r="I4207" s="9"/>
      <c r="J4207" s="9"/>
      <c r="K4207" s="9"/>
      <c r="L4207" s="9"/>
      <c r="M4207" s="9"/>
      <c r="N4207" s="9"/>
      <c r="O4207" s="9"/>
      <c r="P4207" s="9"/>
      <c r="Q4207" s="9"/>
      <c r="R4207" s="9"/>
      <c r="S4207" s="9"/>
      <c r="T4207" s="9"/>
      <c r="U4207" s="9"/>
      <c r="V4207" s="9"/>
      <c r="W4207" s="9"/>
      <c r="X4207" s="9"/>
      <c r="Y4207" s="9"/>
      <c r="Z4207" s="9"/>
      <c r="AA4207" s="9"/>
      <c r="AB4207" s="9"/>
      <c r="AC4207" s="9"/>
      <c r="AD4207" s="9"/>
      <c r="AE4207" s="9"/>
      <c r="AF4207" s="9"/>
      <c r="AG4207" s="9"/>
      <c r="AH4207" s="9"/>
      <c r="AI4207" s="9"/>
      <c r="AJ4207" s="9"/>
      <c r="AK4207" s="9"/>
      <c r="AL4207" s="9"/>
      <c r="AM4207" s="9"/>
      <c r="AN4207" s="9"/>
      <c r="AO4207" s="9"/>
      <c r="AP4207" s="9"/>
      <c r="AQ4207" s="9"/>
      <c r="AR4207" s="9"/>
      <c r="AS4207" s="9"/>
      <c r="AT4207" s="9"/>
      <c r="AU4207" s="9"/>
      <c r="AV4207" s="9"/>
      <c r="AW4207" s="9"/>
      <c r="AX4207" s="9"/>
      <c r="AY4207" s="9"/>
    </row>
    <row r="4208" spans="1:51">
      <c r="A4208" s="9"/>
      <c r="B4208" s="9"/>
      <c r="C4208" s="9"/>
      <c r="D4208" s="9"/>
      <c r="E4208" s="9"/>
      <c r="F4208" s="9"/>
      <c r="G4208" s="9"/>
      <c r="H4208" s="9"/>
      <c r="I4208" s="9"/>
      <c r="J4208" s="9"/>
      <c r="K4208" s="9"/>
      <c r="L4208" s="9"/>
      <c r="M4208" s="9"/>
      <c r="N4208" s="9"/>
      <c r="O4208" s="9"/>
      <c r="P4208" s="9"/>
      <c r="Q4208" s="9"/>
      <c r="R4208" s="9"/>
      <c r="S4208" s="9"/>
      <c r="T4208" s="9"/>
      <c r="U4208" s="9"/>
      <c r="V4208" s="9"/>
      <c r="W4208" s="9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9"/>
      <c r="AS4208" s="9"/>
      <c r="AT4208" s="9"/>
      <c r="AU4208" s="9"/>
      <c r="AV4208" s="9"/>
      <c r="AW4208" s="9"/>
      <c r="AX4208" s="9"/>
      <c r="AY4208" s="9"/>
    </row>
    <row r="4209" spans="1:51">
      <c r="A4209" s="9"/>
      <c r="B4209" s="9"/>
      <c r="C4209" s="9"/>
      <c r="D4209" s="9"/>
      <c r="E4209" s="9"/>
      <c r="F4209" s="9"/>
      <c r="G4209" s="9"/>
      <c r="H4209" s="9"/>
      <c r="I4209" s="9"/>
      <c r="J4209" s="9"/>
      <c r="K4209" s="9"/>
      <c r="L4209" s="9"/>
      <c r="M4209" s="9"/>
      <c r="N4209" s="9"/>
      <c r="O4209" s="9"/>
      <c r="P4209" s="9"/>
      <c r="Q4209" s="9"/>
      <c r="R4209" s="9"/>
      <c r="S4209" s="9"/>
      <c r="T4209" s="9"/>
      <c r="U4209" s="9"/>
      <c r="V4209" s="9"/>
      <c r="W4209" s="9"/>
      <c r="X4209" s="9"/>
      <c r="Y4209" s="9"/>
      <c r="Z4209" s="9"/>
      <c r="AA4209" s="9"/>
      <c r="AB4209" s="9"/>
      <c r="AC4209" s="9"/>
      <c r="AD4209" s="9"/>
      <c r="AE4209" s="9"/>
      <c r="AF4209" s="9"/>
      <c r="AG4209" s="9"/>
      <c r="AH4209" s="9"/>
      <c r="AI4209" s="9"/>
      <c r="AJ4209" s="9"/>
      <c r="AK4209" s="9"/>
      <c r="AL4209" s="9"/>
      <c r="AM4209" s="9"/>
      <c r="AN4209" s="9"/>
      <c r="AO4209" s="9"/>
      <c r="AP4209" s="9"/>
      <c r="AQ4209" s="9"/>
      <c r="AR4209" s="9"/>
      <c r="AS4209" s="9"/>
      <c r="AT4209" s="9"/>
      <c r="AU4209" s="9"/>
      <c r="AV4209" s="9"/>
      <c r="AW4209" s="9"/>
      <c r="AX4209" s="9"/>
      <c r="AY4209" s="9"/>
    </row>
    <row r="4210" spans="1:51">
      <c r="A4210" s="9"/>
      <c r="B4210" s="9"/>
      <c r="C4210" s="9"/>
      <c r="D4210" s="9"/>
      <c r="E4210" s="9"/>
      <c r="F4210" s="9"/>
      <c r="G4210" s="9"/>
      <c r="H4210" s="9"/>
      <c r="I4210" s="9"/>
      <c r="J4210" s="9"/>
      <c r="K4210" s="9"/>
      <c r="L4210" s="9"/>
      <c r="M4210" s="9"/>
      <c r="N4210" s="9"/>
      <c r="O4210" s="9"/>
      <c r="P4210" s="9"/>
      <c r="Q4210" s="9"/>
      <c r="R4210" s="9"/>
      <c r="S4210" s="9"/>
      <c r="T4210" s="9"/>
      <c r="U4210" s="9"/>
      <c r="V4210" s="9"/>
      <c r="W4210" s="9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9"/>
      <c r="AS4210" s="9"/>
      <c r="AT4210" s="9"/>
      <c r="AU4210" s="9"/>
      <c r="AV4210" s="9"/>
      <c r="AW4210" s="9"/>
      <c r="AX4210" s="9"/>
      <c r="AY4210" s="9"/>
    </row>
    <row r="4211" spans="1:51">
      <c r="A4211" s="9"/>
      <c r="B4211" s="9"/>
      <c r="C4211" s="9"/>
      <c r="D4211" s="9"/>
      <c r="E4211" s="9"/>
      <c r="F4211" s="9"/>
      <c r="G4211" s="9"/>
      <c r="H4211" s="9"/>
      <c r="I4211" s="9"/>
      <c r="J4211" s="9"/>
      <c r="K4211" s="9"/>
      <c r="L4211" s="9"/>
      <c r="M4211" s="9"/>
      <c r="N4211" s="9"/>
      <c r="O4211" s="9"/>
      <c r="P4211" s="9"/>
      <c r="Q4211" s="9"/>
      <c r="R4211" s="9"/>
      <c r="S4211" s="9"/>
      <c r="T4211" s="9"/>
      <c r="U4211" s="9"/>
      <c r="V4211" s="9"/>
      <c r="W4211" s="9"/>
      <c r="X4211" s="9"/>
      <c r="Y4211" s="9"/>
      <c r="Z4211" s="9"/>
      <c r="AA4211" s="9"/>
      <c r="AB4211" s="9"/>
      <c r="AC4211" s="9"/>
      <c r="AD4211" s="9"/>
      <c r="AE4211" s="9"/>
      <c r="AF4211" s="9"/>
      <c r="AG4211" s="9"/>
      <c r="AH4211" s="9"/>
      <c r="AI4211" s="9"/>
      <c r="AJ4211" s="9"/>
      <c r="AK4211" s="9"/>
      <c r="AL4211" s="9"/>
      <c r="AM4211" s="9"/>
      <c r="AN4211" s="9"/>
      <c r="AO4211" s="9"/>
      <c r="AP4211" s="9"/>
      <c r="AQ4211" s="9"/>
      <c r="AR4211" s="9"/>
      <c r="AS4211" s="9"/>
      <c r="AT4211" s="9"/>
      <c r="AU4211" s="9"/>
      <c r="AV4211" s="9"/>
      <c r="AW4211" s="9"/>
      <c r="AX4211" s="9"/>
      <c r="AY4211" s="9"/>
    </row>
    <row r="4212" spans="1:51">
      <c r="A4212" s="9"/>
      <c r="B4212" s="9"/>
      <c r="C4212" s="9"/>
      <c r="D4212" s="9"/>
      <c r="E4212" s="9"/>
      <c r="F4212" s="9"/>
      <c r="G4212" s="9"/>
      <c r="H4212" s="9"/>
      <c r="I4212" s="9"/>
      <c r="J4212" s="9"/>
      <c r="K4212" s="9"/>
      <c r="L4212" s="9"/>
      <c r="M4212" s="9"/>
      <c r="N4212" s="9"/>
      <c r="O4212" s="9"/>
      <c r="P4212" s="9"/>
      <c r="Q4212" s="9"/>
      <c r="R4212" s="9"/>
      <c r="S4212" s="9"/>
      <c r="T4212" s="9"/>
      <c r="U4212" s="9"/>
      <c r="V4212" s="9"/>
      <c r="W4212" s="9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9"/>
      <c r="AS4212" s="9"/>
      <c r="AT4212" s="9"/>
      <c r="AU4212" s="9"/>
      <c r="AV4212" s="9"/>
      <c r="AW4212" s="9"/>
      <c r="AX4212" s="9"/>
      <c r="AY4212" s="9"/>
    </row>
    <row r="4213" spans="1:51">
      <c r="A4213" s="9"/>
      <c r="B4213" s="9"/>
      <c r="C4213" s="9"/>
      <c r="D4213" s="9"/>
      <c r="E4213" s="9"/>
      <c r="F4213" s="9"/>
      <c r="G4213" s="9"/>
      <c r="H4213" s="9"/>
      <c r="I4213" s="9"/>
      <c r="J4213" s="9"/>
      <c r="K4213" s="9"/>
      <c r="L4213" s="9"/>
      <c r="M4213" s="9"/>
      <c r="N4213" s="9"/>
      <c r="O4213" s="9"/>
      <c r="P4213" s="9"/>
      <c r="Q4213" s="9"/>
      <c r="R4213" s="9"/>
      <c r="S4213" s="9"/>
      <c r="T4213" s="9"/>
      <c r="U4213" s="9"/>
      <c r="V4213" s="9"/>
      <c r="W4213" s="9"/>
      <c r="X4213" s="9"/>
      <c r="Y4213" s="9"/>
      <c r="Z4213" s="9"/>
      <c r="AA4213" s="9"/>
      <c r="AB4213" s="9"/>
      <c r="AC4213" s="9"/>
      <c r="AD4213" s="9"/>
      <c r="AE4213" s="9"/>
      <c r="AF4213" s="9"/>
      <c r="AG4213" s="9"/>
      <c r="AH4213" s="9"/>
      <c r="AI4213" s="9"/>
      <c r="AJ4213" s="9"/>
      <c r="AK4213" s="9"/>
      <c r="AL4213" s="9"/>
      <c r="AM4213" s="9"/>
      <c r="AN4213" s="9"/>
      <c r="AO4213" s="9"/>
      <c r="AP4213" s="9"/>
      <c r="AQ4213" s="9"/>
      <c r="AR4213" s="9"/>
      <c r="AS4213" s="9"/>
      <c r="AT4213" s="9"/>
      <c r="AU4213" s="9"/>
      <c r="AV4213" s="9"/>
      <c r="AW4213" s="9"/>
      <c r="AX4213" s="9"/>
      <c r="AY4213" s="9"/>
    </row>
    <row r="4214" spans="1:51">
      <c r="A4214" s="9"/>
      <c r="B4214" s="9"/>
      <c r="C4214" s="9"/>
      <c r="D4214" s="9"/>
      <c r="E4214" s="9"/>
      <c r="F4214" s="9"/>
      <c r="G4214" s="9"/>
      <c r="H4214" s="9"/>
      <c r="I4214" s="9"/>
      <c r="J4214" s="9"/>
      <c r="K4214" s="9"/>
      <c r="L4214" s="9"/>
      <c r="M4214" s="9"/>
      <c r="N4214" s="9"/>
      <c r="O4214" s="9"/>
      <c r="P4214" s="9"/>
      <c r="Q4214" s="9"/>
      <c r="R4214" s="9"/>
      <c r="S4214" s="9"/>
      <c r="T4214" s="9"/>
      <c r="U4214" s="9"/>
      <c r="V4214" s="9"/>
      <c r="W4214" s="9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9"/>
      <c r="AS4214" s="9"/>
      <c r="AT4214" s="9"/>
      <c r="AU4214" s="9"/>
      <c r="AV4214" s="9"/>
      <c r="AW4214" s="9"/>
      <c r="AX4214" s="9"/>
      <c r="AY4214" s="9"/>
    </row>
    <row r="4215" spans="1:51">
      <c r="A4215" s="9"/>
      <c r="B4215" s="9"/>
      <c r="C4215" s="9"/>
      <c r="D4215" s="9"/>
      <c r="E4215" s="9"/>
      <c r="F4215" s="9"/>
      <c r="G4215" s="9"/>
      <c r="H4215" s="9"/>
      <c r="I4215" s="9"/>
      <c r="J4215" s="9"/>
      <c r="K4215" s="9"/>
      <c r="L4215" s="9"/>
      <c r="M4215" s="9"/>
      <c r="N4215" s="9"/>
      <c r="O4215" s="9"/>
      <c r="P4215" s="9"/>
      <c r="Q4215" s="9"/>
      <c r="R4215" s="9"/>
      <c r="S4215" s="9"/>
      <c r="T4215" s="9"/>
      <c r="U4215" s="9"/>
      <c r="V4215" s="9"/>
      <c r="W4215" s="9"/>
      <c r="X4215" s="9"/>
      <c r="Y4215" s="9"/>
      <c r="Z4215" s="9"/>
      <c r="AA4215" s="9"/>
      <c r="AB4215" s="9"/>
      <c r="AC4215" s="9"/>
      <c r="AD4215" s="9"/>
      <c r="AE4215" s="9"/>
      <c r="AF4215" s="9"/>
      <c r="AG4215" s="9"/>
      <c r="AH4215" s="9"/>
      <c r="AI4215" s="9"/>
      <c r="AJ4215" s="9"/>
      <c r="AK4215" s="9"/>
      <c r="AL4215" s="9"/>
      <c r="AM4215" s="9"/>
      <c r="AN4215" s="9"/>
      <c r="AO4215" s="9"/>
      <c r="AP4215" s="9"/>
      <c r="AQ4215" s="9"/>
      <c r="AR4215" s="9"/>
      <c r="AS4215" s="9"/>
      <c r="AT4215" s="9"/>
      <c r="AU4215" s="9"/>
      <c r="AV4215" s="9"/>
      <c r="AW4215" s="9"/>
      <c r="AX4215" s="9"/>
      <c r="AY4215" s="9"/>
    </row>
    <row r="4216" spans="1:51">
      <c r="A4216" s="9"/>
      <c r="B4216" s="9"/>
      <c r="C4216" s="9"/>
      <c r="D4216" s="9"/>
      <c r="E4216" s="9"/>
      <c r="F4216" s="9"/>
      <c r="G4216" s="9"/>
      <c r="H4216" s="9"/>
      <c r="I4216" s="9"/>
      <c r="J4216" s="9"/>
      <c r="K4216" s="9"/>
      <c r="L4216" s="9"/>
      <c r="M4216" s="9"/>
      <c r="N4216" s="9"/>
      <c r="O4216" s="9"/>
      <c r="P4216" s="9"/>
      <c r="Q4216" s="9"/>
      <c r="R4216" s="9"/>
      <c r="S4216" s="9"/>
      <c r="T4216" s="9"/>
      <c r="U4216" s="9"/>
      <c r="V4216" s="9"/>
      <c r="W4216" s="9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9"/>
      <c r="AS4216" s="9"/>
      <c r="AT4216" s="9"/>
      <c r="AU4216" s="9"/>
      <c r="AV4216" s="9"/>
      <c r="AW4216" s="9"/>
      <c r="AX4216" s="9"/>
      <c r="AY4216" s="9"/>
    </row>
    <row r="4217" spans="1:51">
      <c r="A4217" s="9"/>
      <c r="B4217" s="9"/>
      <c r="C4217" s="9"/>
      <c r="D4217" s="9"/>
      <c r="E4217" s="9"/>
      <c r="F4217" s="9"/>
      <c r="G4217" s="9"/>
      <c r="H4217" s="9"/>
      <c r="I4217" s="9"/>
      <c r="J4217" s="9"/>
      <c r="K4217" s="9"/>
      <c r="L4217" s="9"/>
      <c r="M4217" s="9"/>
      <c r="N4217" s="9"/>
      <c r="O4217" s="9"/>
      <c r="P4217" s="9"/>
      <c r="Q4217" s="9"/>
      <c r="R4217" s="9"/>
      <c r="S4217" s="9"/>
      <c r="T4217" s="9"/>
      <c r="U4217" s="9"/>
      <c r="V4217" s="9"/>
      <c r="W4217" s="9"/>
      <c r="X4217" s="9"/>
      <c r="Y4217" s="9"/>
      <c r="Z4217" s="9"/>
      <c r="AA4217" s="9"/>
      <c r="AB4217" s="9"/>
      <c r="AC4217" s="9"/>
      <c r="AD4217" s="9"/>
      <c r="AE4217" s="9"/>
      <c r="AF4217" s="9"/>
      <c r="AG4217" s="9"/>
      <c r="AH4217" s="9"/>
      <c r="AI4217" s="9"/>
      <c r="AJ4217" s="9"/>
      <c r="AK4217" s="9"/>
      <c r="AL4217" s="9"/>
      <c r="AM4217" s="9"/>
      <c r="AN4217" s="9"/>
      <c r="AO4217" s="9"/>
      <c r="AP4217" s="9"/>
      <c r="AQ4217" s="9"/>
      <c r="AR4217" s="9"/>
      <c r="AS4217" s="9"/>
      <c r="AT4217" s="9"/>
      <c r="AU4217" s="9"/>
      <c r="AV4217" s="9"/>
      <c r="AW4217" s="9"/>
      <c r="AX4217" s="9"/>
      <c r="AY4217" s="9"/>
    </row>
    <row r="4218" spans="1:51">
      <c r="A4218" s="9"/>
      <c r="B4218" s="9"/>
      <c r="C4218" s="9"/>
      <c r="D4218" s="9"/>
      <c r="E4218" s="9"/>
      <c r="F4218" s="9"/>
      <c r="G4218" s="9"/>
      <c r="H4218" s="9"/>
      <c r="I4218" s="9"/>
      <c r="J4218" s="9"/>
      <c r="K4218" s="9"/>
      <c r="L4218" s="9"/>
      <c r="M4218" s="9"/>
      <c r="N4218" s="9"/>
      <c r="O4218" s="9"/>
      <c r="P4218" s="9"/>
      <c r="Q4218" s="9"/>
      <c r="R4218" s="9"/>
      <c r="S4218" s="9"/>
      <c r="T4218" s="9"/>
      <c r="U4218" s="9"/>
      <c r="V4218" s="9"/>
      <c r="W4218" s="9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9"/>
      <c r="AS4218" s="9"/>
      <c r="AT4218" s="9"/>
      <c r="AU4218" s="9"/>
      <c r="AV4218" s="9"/>
      <c r="AW4218" s="9"/>
      <c r="AX4218" s="9"/>
      <c r="AY4218" s="9"/>
    </row>
    <row r="4219" spans="1:51">
      <c r="A4219" s="9"/>
      <c r="B4219" s="9"/>
      <c r="C4219" s="9"/>
      <c r="D4219" s="9"/>
      <c r="E4219" s="9"/>
      <c r="F4219" s="9"/>
      <c r="G4219" s="9"/>
      <c r="H4219" s="9"/>
      <c r="I4219" s="9"/>
      <c r="J4219" s="9"/>
      <c r="K4219" s="9"/>
      <c r="L4219" s="9"/>
      <c r="M4219" s="9"/>
      <c r="N4219" s="9"/>
      <c r="O4219" s="9"/>
      <c r="P4219" s="9"/>
      <c r="Q4219" s="9"/>
      <c r="R4219" s="9"/>
      <c r="S4219" s="9"/>
      <c r="T4219" s="9"/>
      <c r="U4219" s="9"/>
      <c r="V4219" s="9"/>
      <c r="W4219" s="9"/>
      <c r="X4219" s="9"/>
      <c r="Y4219" s="9"/>
      <c r="Z4219" s="9"/>
      <c r="AA4219" s="9"/>
      <c r="AB4219" s="9"/>
      <c r="AC4219" s="9"/>
      <c r="AD4219" s="9"/>
      <c r="AE4219" s="9"/>
      <c r="AF4219" s="9"/>
      <c r="AG4219" s="9"/>
      <c r="AH4219" s="9"/>
      <c r="AI4219" s="9"/>
      <c r="AJ4219" s="9"/>
      <c r="AK4219" s="9"/>
      <c r="AL4219" s="9"/>
      <c r="AM4219" s="9"/>
      <c r="AN4219" s="9"/>
      <c r="AO4219" s="9"/>
      <c r="AP4219" s="9"/>
      <c r="AQ4219" s="9"/>
      <c r="AR4219" s="9"/>
      <c r="AS4219" s="9"/>
      <c r="AT4219" s="9"/>
      <c r="AU4219" s="9"/>
      <c r="AV4219" s="9"/>
      <c r="AW4219" s="9"/>
      <c r="AX4219" s="9"/>
      <c r="AY4219" s="9"/>
    </row>
    <row r="4220" spans="1:51">
      <c r="A4220" s="9"/>
      <c r="B4220" s="9"/>
      <c r="C4220" s="9"/>
      <c r="D4220" s="9"/>
      <c r="E4220" s="9"/>
      <c r="F4220" s="9"/>
      <c r="G4220" s="9"/>
      <c r="H4220" s="9"/>
      <c r="I4220" s="9"/>
      <c r="J4220" s="9"/>
      <c r="K4220" s="9"/>
      <c r="L4220" s="9"/>
      <c r="M4220" s="9"/>
      <c r="N4220" s="9"/>
      <c r="O4220" s="9"/>
      <c r="P4220" s="9"/>
      <c r="Q4220" s="9"/>
      <c r="R4220" s="9"/>
      <c r="S4220" s="9"/>
      <c r="T4220" s="9"/>
      <c r="U4220" s="9"/>
      <c r="V4220" s="9"/>
      <c r="W4220" s="9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9"/>
      <c r="AS4220" s="9"/>
      <c r="AT4220" s="9"/>
      <c r="AU4220" s="9"/>
      <c r="AV4220" s="9"/>
      <c r="AW4220" s="9"/>
      <c r="AX4220" s="9"/>
      <c r="AY4220" s="9"/>
    </row>
    <row r="4221" spans="1:51">
      <c r="A4221" s="9"/>
      <c r="B4221" s="9"/>
      <c r="C4221" s="9"/>
      <c r="D4221" s="9"/>
      <c r="E4221" s="9"/>
      <c r="F4221" s="9"/>
      <c r="G4221" s="9"/>
      <c r="H4221" s="9"/>
      <c r="I4221" s="9"/>
      <c r="J4221" s="9"/>
      <c r="K4221" s="9"/>
      <c r="L4221" s="9"/>
      <c r="M4221" s="9"/>
      <c r="N4221" s="9"/>
      <c r="O4221" s="9"/>
      <c r="P4221" s="9"/>
      <c r="Q4221" s="9"/>
      <c r="R4221" s="9"/>
      <c r="S4221" s="9"/>
      <c r="T4221" s="9"/>
      <c r="U4221" s="9"/>
      <c r="V4221" s="9"/>
      <c r="W4221" s="9"/>
      <c r="X4221" s="9"/>
      <c r="Y4221" s="9"/>
      <c r="Z4221" s="9"/>
      <c r="AA4221" s="9"/>
      <c r="AB4221" s="9"/>
      <c r="AC4221" s="9"/>
      <c r="AD4221" s="9"/>
      <c r="AE4221" s="9"/>
      <c r="AF4221" s="9"/>
      <c r="AG4221" s="9"/>
      <c r="AH4221" s="9"/>
      <c r="AI4221" s="9"/>
      <c r="AJ4221" s="9"/>
      <c r="AK4221" s="9"/>
      <c r="AL4221" s="9"/>
      <c r="AM4221" s="9"/>
      <c r="AN4221" s="9"/>
      <c r="AO4221" s="9"/>
      <c r="AP4221" s="9"/>
      <c r="AQ4221" s="9"/>
      <c r="AR4221" s="9"/>
      <c r="AS4221" s="9"/>
      <c r="AT4221" s="9"/>
      <c r="AU4221" s="9"/>
      <c r="AV4221" s="9"/>
      <c r="AW4221" s="9"/>
      <c r="AX4221" s="9"/>
      <c r="AY4221" s="9"/>
    </row>
    <row r="4222" spans="1:51">
      <c r="A4222" s="9"/>
      <c r="B4222" s="9"/>
      <c r="C4222" s="9"/>
      <c r="D4222" s="9"/>
      <c r="E4222" s="9"/>
      <c r="F4222" s="9"/>
      <c r="G4222" s="9"/>
      <c r="H4222" s="9"/>
      <c r="I4222" s="9"/>
      <c r="J4222" s="9"/>
      <c r="K4222" s="9"/>
      <c r="L4222" s="9"/>
      <c r="M4222" s="9"/>
      <c r="N4222" s="9"/>
      <c r="O4222" s="9"/>
      <c r="P4222" s="9"/>
      <c r="Q4222" s="9"/>
      <c r="R4222" s="9"/>
      <c r="S4222" s="9"/>
      <c r="T4222" s="9"/>
      <c r="U4222" s="9"/>
      <c r="V4222" s="9"/>
      <c r="W4222" s="9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9"/>
      <c r="AS4222" s="9"/>
      <c r="AT4222" s="9"/>
      <c r="AU4222" s="9"/>
      <c r="AV4222" s="9"/>
      <c r="AW4222" s="9"/>
      <c r="AX4222" s="9"/>
      <c r="AY4222" s="9"/>
    </row>
    <row r="4223" spans="1:51">
      <c r="A4223" s="9"/>
      <c r="B4223" s="9"/>
      <c r="C4223" s="9"/>
      <c r="D4223" s="9"/>
      <c r="E4223" s="9"/>
      <c r="F4223" s="9"/>
      <c r="G4223" s="9"/>
      <c r="H4223" s="9"/>
      <c r="I4223" s="9"/>
      <c r="J4223" s="9"/>
      <c r="K4223" s="9"/>
      <c r="L4223" s="9"/>
      <c r="M4223" s="9"/>
      <c r="N4223" s="9"/>
      <c r="O4223" s="9"/>
      <c r="P4223" s="9"/>
      <c r="Q4223" s="9"/>
      <c r="R4223" s="9"/>
      <c r="S4223" s="9"/>
      <c r="T4223" s="9"/>
      <c r="U4223" s="9"/>
      <c r="V4223" s="9"/>
      <c r="W4223" s="9"/>
      <c r="X4223" s="9"/>
      <c r="Y4223" s="9"/>
      <c r="Z4223" s="9"/>
      <c r="AA4223" s="9"/>
      <c r="AB4223" s="9"/>
      <c r="AC4223" s="9"/>
      <c r="AD4223" s="9"/>
      <c r="AE4223" s="9"/>
      <c r="AF4223" s="9"/>
      <c r="AG4223" s="9"/>
      <c r="AH4223" s="9"/>
      <c r="AI4223" s="9"/>
      <c r="AJ4223" s="9"/>
      <c r="AK4223" s="9"/>
      <c r="AL4223" s="9"/>
      <c r="AM4223" s="9"/>
      <c r="AN4223" s="9"/>
      <c r="AO4223" s="9"/>
      <c r="AP4223" s="9"/>
      <c r="AQ4223" s="9"/>
      <c r="AR4223" s="9"/>
      <c r="AS4223" s="9"/>
      <c r="AT4223" s="9"/>
      <c r="AU4223" s="9"/>
      <c r="AV4223" s="9"/>
      <c r="AW4223" s="9"/>
      <c r="AX4223" s="9"/>
      <c r="AY4223" s="9"/>
    </row>
    <row r="4224" spans="1:51">
      <c r="A4224" s="9"/>
      <c r="B4224" s="9"/>
      <c r="C4224" s="9"/>
      <c r="D4224" s="9"/>
      <c r="E4224" s="9"/>
      <c r="F4224" s="9"/>
      <c r="G4224" s="9"/>
      <c r="H4224" s="9"/>
      <c r="I4224" s="9"/>
      <c r="J4224" s="9"/>
      <c r="K4224" s="9"/>
      <c r="L4224" s="9"/>
      <c r="M4224" s="9"/>
      <c r="N4224" s="9"/>
      <c r="O4224" s="9"/>
      <c r="P4224" s="9"/>
      <c r="Q4224" s="9"/>
      <c r="R4224" s="9"/>
      <c r="S4224" s="9"/>
      <c r="T4224" s="9"/>
      <c r="U4224" s="9"/>
      <c r="V4224" s="9"/>
      <c r="W4224" s="9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9"/>
      <c r="AS4224" s="9"/>
      <c r="AT4224" s="9"/>
      <c r="AU4224" s="9"/>
      <c r="AV4224" s="9"/>
      <c r="AW4224" s="9"/>
      <c r="AX4224" s="9"/>
      <c r="AY4224" s="9"/>
    </row>
    <row r="4225" spans="1:51">
      <c r="A4225" s="9"/>
      <c r="B4225" s="9"/>
      <c r="C4225" s="9"/>
      <c r="D4225" s="9"/>
      <c r="E4225" s="9"/>
      <c r="F4225" s="9"/>
      <c r="G4225" s="9"/>
      <c r="H4225" s="9"/>
      <c r="I4225" s="9"/>
      <c r="J4225" s="9"/>
      <c r="K4225" s="9"/>
      <c r="L4225" s="9"/>
      <c r="M4225" s="9"/>
      <c r="N4225" s="9"/>
      <c r="O4225" s="9"/>
      <c r="P4225" s="9"/>
      <c r="Q4225" s="9"/>
      <c r="R4225" s="9"/>
      <c r="S4225" s="9"/>
      <c r="T4225" s="9"/>
      <c r="U4225" s="9"/>
      <c r="V4225" s="9"/>
      <c r="W4225" s="9"/>
      <c r="X4225" s="9"/>
      <c r="Y4225" s="9"/>
      <c r="Z4225" s="9"/>
      <c r="AA4225" s="9"/>
      <c r="AB4225" s="9"/>
      <c r="AC4225" s="9"/>
      <c r="AD4225" s="9"/>
      <c r="AE4225" s="9"/>
      <c r="AF4225" s="9"/>
      <c r="AG4225" s="9"/>
      <c r="AH4225" s="9"/>
      <c r="AI4225" s="9"/>
      <c r="AJ4225" s="9"/>
      <c r="AK4225" s="9"/>
      <c r="AL4225" s="9"/>
      <c r="AM4225" s="9"/>
      <c r="AN4225" s="9"/>
      <c r="AO4225" s="9"/>
      <c r="AP4225" s="9"/>
      <c r="AQ4225" s="9"/>
      <c r="AR4225" s="9"/>
      <c r="AS4225" s="9"/>
      <c r="AT4225" s="9"/>
      <c r="AU4225" s="9"/>
      <c r="AV4225" s="9"/>
      <c r="AW4225" s="9"/>
      <c r="AX4225" s="9"/>
      <c r="AY4225" s="9"/>
    </row>
    <row r="4226" spans="1:51">
      <c r="A4226" s="9"/>
      <c r="B4226" s="9"/>
      <c r="C4226" s="9"/>
      <c r="D4226" s="9"/>
      <c r="E4226" s="9"/>
      <c r="F4226" s="9"/>
      <c r="G4226" s="9"/>
      <c r="H4226" s="9"/>
      <c r="I4226" s="9"/>
      <c r="J4226" s="9"/>
      <c r="K4226" s="9"/>
      <c r="L4226" s="9"/>
      <c r="M4226" s="9"/>
      <c r="N4226" s="9"/>
      <c r="O4226" s="9"/>
      <c r="P4226" s="9"/>
      <c r="Q4226" s="9"/>
      <c r="R4226" s="9"/>
      <c r="S4226" s="9"/>
      <c r="T4226" s="9"/>
      <c r="U4226" s="9"/>
      <c r="V4226" s="9"/>
      <c r="W4226" s="9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9"/>
      <c r="AS4226" s="9"/>
      <c r="AT4226" s="9"/>
      <c r="AU4226" s="9"/>
      <c r="AV4226" s="9"/>
      <c r="AW4226" s="9"/>
      <c r="AX4226" s="9"/>
      <c r="AY4226" s="9"/>
    </row>
    <row r="4227" spans="1:51">
      <c r="A4227" s="9"/>
      <c r="B4227" s="9"/>
      <c r="C4227" s="9"/>
      <c r="D4227" s="9"/>
      <c r="E4227" s="9"/>
      <c r="F4227" s="9"/>
      <c r="G4227" s="9"/>
      <c r="H4227" s="9"/>
      <c r="I4227" s="9"/>
      <c r="J4227" s="9"/>
      <c r="K4227" s="9"/>
      <c r="L4227" s="9"/>
      <c r="M4227" s="9"/>
      <c r="N4227" s="9"/>
      <c r="O4227" s="9"/>
      <c r="P4227" s="9"/>
      <c r="Q4227" s="9"/>
      <c r="R4227" s="9"/>
      <c r="S4227" s="9"/>
      <c r="T4227" s="9"/>
      <c r="U4227" s="9"/>
      <c r="V4227" s="9"/>
      <c r="W4227" s="9"/>
      <c r="X4227" s="9"/>
      <c r="Y4227" s="9"/>
      <c r="Z4227" s="9"/>
      <c r="AA4227" s="9"/>
      <c r="AB4227" s="9"/>
      <c r="AC4227" s="9"/>
      <c r="AD4227" s="9"/>
      <c r="AE4227" s="9"/>
      <c r="AF4227" s="9"/>
      <c r="AG4227" s="9"/>
      <c r="AH4227" s="9"/>
      <c r="AI4227" s="9"/>
      <c r="AJ4227" s="9"/>
      <c r="AK4227" s="9"/>
      <c r="AL4227" s="9"/>
      <c r="AM4227" s="9"/>
      <c r="AN4227" s="9"/>
      <c r="AO4227" s="9"/>
      <c r="AP4227" s="9"/>
      <c r="AQ4227" s="9"/>
      <c r="AR4227" s="9"/>
      <c r="AS4227" s="9"/>
      <c r="AT4227" s="9"/>
      <c r="AU4227" s="9"/>
      <c r="AV4227" s="9"/>
      <c r="AW4227" s="9"/>
      <c r="AX4227" s="9"/>
      <c r="AY4227" s="9"/>
    </row>
    <row r="4228" spans="1:51">
      <c r="A4228" s="9"/>
      <c r="B4228" s="9"/>
      <c r="C4228" s="9"/>
      <c r="D4228" s="9"/>
      <c r="E4228" s="9"/>
      <c r="F4228" s="9"/>
      <c r="G4228" s="9"/>
      <c r="H4228" s="9"/>
      <c r="I4228" s="9"/>
      <c r="J4228" s="9"/>
      <c r="K4228" s="9"/>
      <c r="L4228" s="9"/>
      <c r="M4228" s="9"/>
      <c r="N4228" s="9"/>
      <c r="O4228" s="9"/>
      <c r="P4228" s="9"/>
      <c r="Q4228" s="9"/>
      <c r="R4228" s="9"/>
      <c r="S4228" s="9"/>
      <c r="T4228" s="9"/>
      <c r="U4228" s="9"/>
      <c r="V4228" s="9"/>
      <c r="W4228" s="9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9"/>
      <c r="AS4228" s="9"/>
      <c r="AT4228" s="9"/>
      <c r="AU4228" s="9"/>
      <c r="AV4228" s="9"/>
      <c r="AW4228" s="9"/>
      <c r="AX4228" s="9"/>
      <c r="AY4228" s="9"/>
    </row>
    <row r="4229" spans="1:51">
      <c r="A4229" s="9"/>
      <c r="B4229" s="9"/>
      <c r="C4229" s="9"/>
      <c r="D4229" s="9"/>
      <c r="E4229" s="9"/>
      <c r="F4229" s="9"/>
      <c r="G4229" s="9"/>
      <c r="H4229" s="9"/>
      <c r="I4229" s="9"/>
      <c r="J4229" s="9"/>
      <c r="K4229" s="9"/>
      <c r="L4229" s="9"/>
      <c r="M4229" s="9"/>
      <c r="N4229" s="9"/>
      <c r="O4229" s="9"/>
      <c r="P4229" s="9"/>
      <c r="Q4229" s="9"/>
      <c r="R4229" s="9"/>
      <c r="S4229" s="9"/>
      <c r="T4229" s="9"/>
      <c r="U4229" s="9"/>
      <c r="V4229" s="9"/>
      <c r="W4229" s="9"/>
      <c r="X4229" s="9"/>
      <c r="Y4229" s="9"/>
      <c r="Z4229" s="9"/>
      <c r="AA4229" s="9"/>
      <c r="AB4229" s="9"/>
      <c r="AC4229" s="9"/>
      <c r="AD4229" s="9"/>
      <c r="AE4229" s="9"/>
      <c r="AF4229" s="9"/>
      <c r="AG4229" s="9"/>
      <c r="AH4229" s="9"/>
      <c r="AI4229" s="9"/>
      <c r="AJ4229" s="9"/>
      <c r="AK4229" s="9"/>
      <c r="AL4229" s="9"/>
      <c r="AM4229" s="9"/>
      <c r="AN4229" s="9"/>
      <c r="AO4229" s="9"/>
      <c r="AP4229" s="9"/>
      <c r="AQ4229" s="9"/>
      <c r="AR4229" s="9"/>
      <c r="AS4229" s="9"/>
      <c r="AT4229" s="9"/>
      <c r="AU4229" s="9"/>
      <c r="AV4229" s="9"/>
      <c r="AW4229" s="9"/>
      <c r="AX4229" s="9"/>
      <c r="AY4229" s="9"/>
    </row>
    <row r="4230" spans="1:51">
      <c r="A4230" s="9"/>
      <c r="B4230" s="9"/>
      <c r="C4230" s="9"/>
      <c r="D4230" s="9"/>
      <c r="E4230" s="9"/>
      <c r="F4230" s="9"/>
      <c r="G4230" s="9"/>
      <c r="H4230" s="9"/>
      <c r="I4230" s="9"/>
      <c r="J4230" s="9"/>
      <c r="K4230" s="9"/>
      <c r="L4230" s="9"/>
      <c r="M4230" s="9"/>
      <c r="N4230" s="9"/>
      <c r="O4230" s="9"/>
      <c r="P4230" s="9"/>
      <c r="Q4230" s="9"/>
      <c r="R4230" s="9"/>
      <c r="S4230" s="9"/>
      <c r="T4230" s="9"/>
      <c r="U4230" s="9"/>
      <c r="V4230" s="9"/>
      <c r="W4230" s="9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9"/>
      <c r="AS4230" s="9"/>
      <c r="AT4230" s="9"/>
      <c r="AU4230" s="9"/>
      <c r="AV4230" s="9"/>
      <c r="AW4230" s="9"/>
      <c r="AX4230" s="9"/>
      <c r="AY4230" s="9"/>
    </row>
    <row r="4231" spans="1:51">
      <c r="A4231" s="9"/>
      <c r="B4231" s="9"/>
      <c r="C4231" s="9"/>
      <c r="D4231" s="9"/>
      <c r="E4231" s="9"/>
      <c r="F4231" s="9"/>
      <c r="G4231" s="9"/>
      <c r="H4231" s="9"/>
      <c r="I4231" s="9"/>
      <c r="J4231" s="9"/>
      <c r="K4231" s="9"/>
      <c r="L4231" s="9"/>
      <c r="M4231" s="9"/>
      <c r="N4231" s="9"/>
      <c r="O4231" s="9"/>
      <c r="P4231" s="9"/>
      <c r="Q4231" s="9"/>
      <c r="R4231" s="9"/>
      <c r="S4231" s="9"/>
      <c r="T4231" s="9"/>
      <c r="U4231" s="9"/>
      <c r="V4231" s="9"/>
      <c r="W4231" s="9"/>
      <c r="X4231" s="9"/>
      <c r="Y4231" s="9"/>
      <c r="Z4231" s="9"/>
      <c r="AA4231" s="9"/>
      <c r="AB4231" s="9"/>
      <c r="AC4231" s="9"/>
      <c r="AD4231" s="9"/>
      <c r="AE4231" s="9"/>
      <c r="AF4231" s="9"/>
      <c r="AG4231" s="9"/>
      <c r="AH4231" s="9"/>
      <c r="AI4231" s="9"/>
      <c r="AJ4231" s="9"/>
      <c r="AK4231" s="9"/>
      <c r="AL4231" s="9"/>
      <c r="AM4231" s="9"/>
      <c r="AN4231" s="9"/>
      <c r="AO4231" s="9"/>
      <c r="AP4231" s="9"/>
      <c r="AQ4231" s="9"/>
      <c r="AR4231" s="9"/>
      <c r="AS4231" s="9"/>
      <c r="AT4231" s="9"/>
      <c r="AU4231" s="9"/>
      <c r="AV4231" s="9"/>
      <c r="AW4231" s="9"/>
      <c r="AX4231" s="9"/>
      <c r="AY4231" s="9"/>
    </row>
    <row r="4232" spans="1:51">
      <c r="A4232" s="9"/>
      <c r="B4232" s="9"/>
      <c r="C4232" s="9"/>
      <c r="D4232" s="9"/>
      <c r="E4232" s="9"/>
      <c r="F4232" s="9"/>
      <c r="G4232" s="9"/>
      <c r="H4232" s="9"/>
      <c r="I4232" s="9"/>
      <c r="J4232" s="9"/>
      <c r="K4232" s="9"/>
      <c r="L4232" s="9"/>
      <c r="M4232" s="9"/>
      <c r="N4232" s="9"/>
      <c r="O4232" s="9"/>
      <c r="P4232" s="9"/>
      <c r="Q4232" s="9"/>
      <c r="R4232" s="9"/>
      <c r="S4232" s="9"/>
      <c r="T4232" s="9"/>
      <c r="U4232" s="9"/>
      <c r="V4232" s="9"/>
      <c r="W4232" s="9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9"/>
      <c r="AS4232" s="9"/>
      <c r="AT4232" s="9"/>
      <c r="AU4232" s="9"/>
      <c r="AV4232" s="9"/>
      <c r="AW4232" s="9"/>
      <c r="AX4232" s="9"/>
      <c r="AY4232" s="9"/>
    </row>
    <row r="4233" spans="1:51">
      <c r="A4233" s="9"/>
      <c r="B4233" s="9"/>
      <c r="C4233" s="9"/>
      <c r="D4233" s="9"/>
      <c r="E4233" s="9"/>
      <c r="F4233" s="9"/>
      <c r="G4233" s="9"/>
      <c r="H4233" s="9"/>
      <c r="I4233" s="9"/>
      <c r="J4233" s="9"/>
      <c r="K4233" s="9"/>
      <c r="L4233" s="9"/>
      <c r="M4233" s="9"/>
      <c r="N4233" s="9"/>
      <c r="O4233" s="9"/>
      <c r="P4233" s="9"/>
      <c r="Q4233" s="9"/>
      <c r="R4233" s="9"/>
      <c r="S4233" s="9"/>
      <c r="T4233" s="9"/>
      <c r="U4233" s="9"/>
      <c r="V4233" s="9"/>
      <c r="W4233" s="9"/>
      <c r="X4233" s="9"/>
      <c r="Y4233" s="9"/>
      <c r="Z4233" s="9"/>
      <c r="AA4233" s="9"/>
      <c r="AB4233" s="9"/>
      <c r="AC4233" s="9"/>
      <c r="AD4233" s="9"/>
      <c r="AE4233" s="9"/>
      <c r="AF4233" s="9"/>
      <c r="AG4233" s="9"/>
      <c r="AH4233" s="9"/>
      <c r="AI4233" s="9"/>
      <c r="AJ4233" s="9"/>
      <c r="AK4233" s="9"/>
      <c r="AL4233" s="9"/>
      <c r="AM4233" s="9"/>
      <c r="AN4233" s="9"/>
      <c r="AO4233" s="9"/>
      <c r="AP4233" s="9"/>
      <c r="AQ4233" s="9"/>
      <c r="AR4233" s="9"/>
      <c r="AS4233" s="9"/>
      <c r="AT4233" s="9"/>
      <c r="AU4233" s="9"/>
      <c r="AV4233" s="9"/>
      <c r="AW4233" s="9"/>
      <c r="AX4233" s="9"/>
      <c r="AY4233" s="9"/>
    </row>
    <row r="4234" spans="1:51">
      <c r="A4234" s="9"/>
      <c r="B4234" s="9"/>
      <c r="C4234" s="9"/>
      <c r="D4234" s="9"/>
      <c r="E4234" s="9"/>
      <c r="F4234" s="9"/>
      <c r="G4234" s="9"/>
      <c r="H4234" s="9"/>
      <c r="I4234" s="9"/>
      <c r="J4234" s="9"/>
      <c r="K4234" s="9"/>
      <c r="L4234" s="9"/>
      <c r="M4234" s="9"/>
      <c r="N4234" s="9"/>
      <c r="O4234" s="9"/>
      <c r="P4234" s="9"/>
      <c r="Q4234" s="9"/>
      <c r="R4234" s="9"/>
      <c r="S4234" s="9"/>
      <c r="T4234" s="9"/>
      <c r="U4234" s="9"/>
      <c r="V4234" s="9"/>
      <c r="W4234" s="9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9"/>
      <c r="AS4234" s="9"/>
      <c r="AT4234" s="9"/>
      <c r="AU4234" s="9"/>
      <c r="AV4234" s="9"/>
      <c r="AW4234" s="9"/>
      <c r="AX4234" s="9"/>
      <c r="AY4234" s="9"/>
    </row>
    <row r="4235" spans="1:51">
      <c r="A4235" s="9"/>
      <c r="B4235" s="9"/>
      <c r="C4235" s="9"/>
      <c r="D4235" s="9"/>
      <c r="E4235" s="9"/>
      <c r="F4235" s="9"/>
      <c r="G4235" s="9"/>
      <c r="H4235" s="9"/>
      <c r="I4235" s="9"/>
      <c r="J4235" s="9"/>
      <c r="K4235" s="9"/>
      <c r="L4235" s="9"/>
      <c r="M4235" s="9"/>
      <c r="N4235" s="9"/>
      <c r="O4235" s="9"/>
      <c r="P4235" s="9"/>
      <c r="Q4235" s="9"/>
      <c r="R4235" s="9"/>
      <c r="S4235" s="9"/>
      <c r="T4235" s="9"/>
      <c r="U4235" s="9"/>
      <c r="V4235" s="9"/>
      <c r="W4235" s="9"/>
      <c r="X4235" s="9"/>
      <c r="Y4235" s="9"/>
      <c r="Z4235" s="9"/>
      <c r="AA4235" s="9"/>
      <c r="AB4235" s="9"/>
      <c r="AC4235" s="9"/>
      <c r="AD4235" s="9"/>
      <c r="AE4235" s="9"/>
      <c r="AF4235" s="9"/>
      <c r="AG4235" s="9"/>
      <c r="AH4235" s="9"/>
      <c r="AI4235" s="9"/>
      <c r="AJ4235" s="9"/>
      <c r="AK4235" s="9"/>
      <c r="AL4235" s="9"/>
      <c r="AM4235" s="9"/>
      <c r="AN4235" s="9"/>
      <c r="AO4235" s="9"/>
      <c r="AP4235" s="9"/>
      <c r="AQ4235" s="9"/>
      <c r="AR4235" s="9"/>
      <c r="AS4235" s="9"/>
      <c r="AT4235" s="9"/>
      <c r="AU4235" s="9"/>
      <c r="AV4235" s="9"/>
      <c r="AW4235" s="9"/>
      <c r="AX4235" s="9"/>
      <c r="AY4235" s="9"/>
    </row>
    <row r="4236" spans="1:51">
      <c r="A4236" s="9"/>
      <c r="B4236" s="9"/>
      <c r="C4236" s="9"/>
      <c r="D4236" s="9"/>
      <c r="E4236" s="9"/>
      <c r="F4236" s="9"/>
      <c r="G4236" s="9"/>
      <c r="H4236" s="9"/>
      <c r="I4236" s="9"/>
      <c r="J4236" s="9"/>
      <c r="K4236" s="9"/>
      <c r="L4236" s="9"/>
      <c r="M4236" s="9"/>
      <c r="N4236" s="9"/>
      <c r="O4236" s="9"/>
      <c r="P4236" s="9"/>
      <c r="Q4236" s="9"/>
      <c r="R4236" s="9"/>
      <c r="S4236" s="9"/>
      <c r="T4236" s="9"/>
      <c r="U4236" s="9"/>
      <c r="V4236" s="9"/>
      <c r="W4236" s="9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9"/>
      <c r="AS4236" s="9"/>
      <c r="AT4236" s="9"/>
      <c r="AU4236" s="9"/>
      <c r="AV4236" s="9"/>
      <c r="AW4236" s="9"/>
      <c r="AX4236" s="9"/>
      <c r="AY4236" s="9"/>
    </row>
    <row r="4237" spans="1:51">
      <c r="A4237" s="9"/>
      <c r="B4237" s="9"/>
      <c r="C4237" s="9"/>
      <c r="D4237" s="9"/>
      <c r="E4237" s="9"/>
      <c r="F4237" s="9"/>
      <c r="G4237" s="9"/>
      <c r="H4237" s="9"/>
      <c r="I4237" s="9"/>
      <c r="J4237" s="9"/>
      <c r="K4237" s="9"/>
      <c r="L4237" s="9"/>
      <c r="M4237" s="9"/>
      <c r="N4237" s="9"/>
      <c r="O4237" s="9"/>
      <c r="P4237" s="9"/>
      <c r="Q4237" s="9"/>
      <c r="R4237" s="9"/>
      <c r="S4237" s="9"/>
      <c r="T4237" s="9"/>
      <c r="U4237" s="9"/>
      <c r="V4237" s="9"/>
      <c r="W4237" s="9"/>
      <c r="X4237" s="9"/>
      <c r="Y4237" s="9"/>
      <c r="Z4237" s="9"/>
      <c r="AA4237" s="9"/>
      <c r="AB4237" s="9"/>
      <c r="AC4237" s="9"/>
      <c r="AD4237" s="9"/>
      <c r="AE4237" s="9"/>
      <c r="AF4237" s="9"/>
      <c r="AG4237" s="9"/>
      <c r="AH4237" s="9"/>
      <c r="AI4237" s="9"/>
      <c r="AJ4237" s="9"/>
      <c r="AK4237" s="9"/>
      <c r="AL4237" s="9"/>
      <c r="AM4237" s="9"/>
      <c r="AN4237" s="9"/>
      <c r="AO4237" s="9"/>
      <c r="AP4237" s="9"/>
      <c r="AQ4237" s="9"/>
      <c r="AR4237" s="9"/>
      <c r="AS4237" s="9"/>
      <c r="AT4237" s="9"/>
      <c r="AU4237" s="9"/>
      <c r="AV4237" s="9"/>
      <c r="AW4237" s="9"/>
      <c r="AX4237" s="9"/>
      <c r="AY4237" s="9"/>
    </row>
    <row r="4238" spans="1:51">
      <c r="A4238" s="9"/>
      <c r="B4238" s="9"/>
      <c r="C4238" s="9"/>
      <c r="D4238" s="9"/>
      <c r="E4238" s="9"/>
      <c r="F4238" s="9"/>
      <c r="G4238" s="9"/>
      <c r="H4238" s="9"/>
      <c r="I4238" s="9"/>
      <c r="J4238" s="9"/>
      <c r="K4238" s="9"/>
      <c r="L4238" s="9"/>
      <c r="M4238" s="9"/>
      <c r="N4238" s="9"/>
      <c r="O4238" s="9"/>
      <c r="P4238" s="9"/>
      <c r="Q4238" s="9"/>
      <c r="R4238" s="9"/>
      <c r="S4238" s="9"/>
      <c r="T4238" s="9"/>
      <c r="U4238" s="9"/>
      <c r="V4238" s="9"/>
      <c r="W4238" s="9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9"/>
      <c r="AS4238" s="9"/>
      <c r="AT4238" s="9"/>
      <c r="AU4238" s="9"/>
      <c r="AV4238" s="9"/>
      <c r="AW4238" s="9"/>
      <c r="AX4238" s="9"/>
      <c r="AY4238" s="9"/>
    </row>
    <row r="4239" spans="1:51">
      <c r="A4239" s="9"/>
      <c r="B4239" s="9"/>
      <c r="C4239" s="9"/>
      <c r="D4239" s="9"/>
      <c r="E4239" s="9"/>
      <c r="F4239" s="9"/>
      <c r="G4239" s="9"/>
      <c r="H4239" s="9"/>
      <c r="I4239" s="9"/>
      <c r="J4239" s="9"/>
      <c r="K4239" s="9"/>
      <c r="L4239" s="9"/>
      <c r="M4239" s="9"/>
      <c r="N4239" s="9"/>
      <c r="O4239" s="9"/>
      <c r="P4239" s="9"/>
      <c r="Q4239" s="9"/>
      <c r="R4239" s="9"/>
      <c r="S4239" s="9"/>
      <c r="T4239" s="9"/>
      <c r="U4239" s="9"/>
      <c r="V4239" s="9"/>
      <c r="W4239" s="9"/>
      <c r="X4239" s="9"/>
      <c r="Y4239" s="9"/>
      <c r="Z4239" s="9"/>
      <c r="AA4239" s="9"/>
      <c r="AB4239" s="9"/>
      <c r="AC4239" s="9"/>
      <c r="AD4239" s="9"/>
      <c r="AE4239" s="9"/>
      <c r="AF4239" s="9"/>
      <c r="AG4239" s="9"/>
      <c r="AH4239" s="9"/>
      <c r="AI4239" s="9"/>
      <c r="AJ4239" s="9"/>
      <c r="AK4239" s="9"/>
      <c r="AL4239" s="9"/>
      <c r="AM4239" s="9"/>
      <c r="AN4239" s="9"/>
      <c r="AO4239" s="9"/>
      <c r="AP4239" s="9"/>
      <c r="AQ4239" s="9"/>
      <c r="AR4239" s="9"/>
      <c r="AS4239" s="9"/>
      <c r="AT4239" s="9"/>
      <c r="AU4239" s="9"/>
      <c r="AV4239" s="9"/>
      <c r="AW4239" s="9"/>
      <c r="AX4239" s="9"/>
      <c r="AY4239" s="9"/>
    </row>
    <row r="4240" spans="1:51">
      <c r="A4240" s="9"/>
      <c r="B4240" s="9"/>
      <c r="C4240" s="9"/>
      <c r="D4240" s="9"/>
      <c r="E4240" s="9"/>
      <c r="F4240" s="9"/>
      <c r="G4240" s="9"/>
      <c r="H4240" s="9"/>
      <c r="I4240" s="9"/>
      <c r="J4240" s="9"/>
      <c r="K4240" s="9"/>
      <c r="L4240" s="9"/>
      <c r="M4240" s="9"/>
      <c r="N4240" s="9"/>
      <c r="O4240" s="9"/>
      <c r="P4240" s="9"/>
      <c r="Q4240" s="9"/>
      <c r="R4240" s="9"/>
      <c r="S4240" s="9"/>
      <c r="T4240" s="9"/>
      <c r="U4240" s="9"/>
      <c r="V4240" s="9"/>
      <c r="W4240" s="9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9"/>
      <c r="AS4240" s="9"/>
      <c r="AT4240" s="9"/>
      <c r="AU4240" s="9"/>
      <c r="AV4240" s="9"/>
      <c r="AW4240" s="9"/>
      <c r="AX4240" s="9"/>
      <c r="AY4240" s="9"/>
    </row>
    <row r="4241" spans="1:51">
      <c r="A4241" s="9"/>
      <c r="B4241" s="9"/>
      <c r="C4241" s="9"/>
      <c r="D4241" s="9"/>
      <c r="E4241" s="9"/>
      <c r="F4241" s="9"/>
      <c r="G4241" s="9"/>
      <c r="H4241" s="9"/>
      <c r="I4241" s="9"/>
      <c r="J4241" s="9"/>
      <c r="K4241" s="9"/>
      <c r="L4241" s="9"/>
      <c r="M4241" s="9"/>
      <c r="N4241" s="9"/>
      <c r="O4241" s="9"/>
      <c r="P4241" s="9"/>
      <c r="Q4241" s="9"/>
      <c r="R4241" s="9"/>
      <c r="S4241" s="9"/>
      <c r="T4241" s="9"/>
      <c r="U4241" s="9"/>
      <c r="V4241" s="9"/>
      <c r="W4241" s="9"/>
      <c r="X4241" s="9"/>
      <c r="Y4241" s="9"/>
      <c r="Z4241" s="9"/>
      <c r="AA4241" s="9"/>
      <c r="AB4241" s="9"/>
      <c r="AC4241" s="9"/>
      <c r="AD4241" s="9"/>
      <c r="AE4241" s="9"/>
      <c r="AF4241" s="9"/>
      <c r="AG4241" s="9"/>
      <c r="AH4241" s="9"/>
      <c r="AI4241" s="9"/>
      <c r="AJ4241" s="9"/>
      <c r="AK4241" s="9"/>
      <c r="AL4241" s="9"/>
      <c r="AM4241" s="9"/>
      <c r="AN4241" s="9"/>
      <c r="AO4241" s="9"/>
      <c r="AP4241" s="9"/>
      <c r="AQ4241" s="9"/>
      <c r="AR4241" s="9"/>
      <c r="AS4241" s="9"/>
      <c r="AT4241" s="9"/>
      <c r="AU4241" s="9"/>
      <c r="AV4241" s="9"/>
      <c r="AW4241" s="9"/>
      <c r="AX4241" s="9"/>
      <c r="AY4241" s="9"/>
    </row>
    <row r="4242" spans="1:51">
      <c r="A4242" s="9"/>
      <c r="B4242" s="9"/>
      <c r="C4242" s="9"/>
      <c r="D4242" s="9"/>
      <c r="E4242" s="9"/>
      <c r="F4242" s="9"/>
      <c r="G4242" s="9"/>
      <c r="H4242" s="9"/>
      <c r="I4242" s="9"/>
      <c r="J4242" s="9"/>
      <c r="K4242" s="9"/>
      <c r="L4242" s="9"/>
      <c r="M4242" s="9"/>
      <c r="N4242" s="9"/>
      <c r="O4242" s="9"/>
      <c r="P4242" s="9"/>
      <c r="Q4242" s="9"/>
      <c r="R4242" s="9"/>
      <c r="S4242" s="9"/>
      <c r="T4242" s="9"/>
      <c r="U4242" s="9"/>
      <c r="V4242" s="9"/>
      <c r="W4242" s="9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9"/>
      <c r="AS4242" s="9"/>
      <c r="AT4242" s="9"/>
      <c r="AU4242" s="9"/>
      <c r="AV4242" s="9"/>
      <c r="AW4242" s="9"/>
      <c r="AX4242" s="9"/>
      <c r="AY4242" s="9"/>
    </row>
    <row r="4243" spans="1:51">
      <c r="A4243" s="9"/>
      <c r="B4243" s="9"/>
      <c r="C4243" s="9"/>
      <c r="D4243" s="9"/>
      <c r="E4243" s="9"/>
      <c r="F4243" s="9"/>
      <c r="G4243" s="9"/>
      <c r="H4243" s="9"/>
      <c r="I4243" s="9"/>
      <c r="J4243" s="9"/>
      <c r="K4243" s="9"/>
      <c r="L4243" s="9"/>
      <c r="M4243" s="9"/>
      <c r="N4243" s="9"/>
      <c r="O4243" s="9"/>
      <c r="P4243" s="9"/>
      <c r="Q4243" s="9"/>
      <c r="R4243" s="9"/>
      <c r="S4243" s="9"/>
      <c r="T4243" s="9"/>
      <c r="U4243" s="9"/>
      <c r="V4243" s="9"/>
      <c r="W4243" s="9"/>
      <c r="X4243" s="9"/>
      <c r="Y4243" s="9"/>
      <c r="Z4243" s="9"/>
      <c r="AA4243" s="9"/>
      <c r="AB4243" s="9"/>
      <c r="AC4243" s="9"/>
      <c r="AD4243" s="9"/>
      <c r="AE4243" s="9"/>
      <c r="AF4243" s="9"/>
      <c r="AG4243" s="9"/>
      <c r="AH4243" s="9"/>
      <c r="AI4243" s="9"/>
      <c r="AJ4243" s="9"/>
      <c r="AK4243" s="9"/>
      <c r="AL4243" s="9"/>
      <c r="AM4243" s="9"/>
      <c r="AN4243" s="9"/>
      <c r="AO4243" s="9"/>
      <c r="AP4243" s="9"/>
      <c r="AQ4243" s="9"/>
      <c r="AR4243" s="9"/>
      <c r="AS4243" s="9"/>
      <c r="AT4243" s="9"/>
      <c r="AU4243" s="9"/>
      <c r="AV4243" s="9"/>
      <c r="AW4243" s="9"/>
      <c r="AX4243" s="9"/>
      <c r="AY4243" s="9"/>
    </row>
    <row r="4244" spans="1:51">
      <c r="A4244" s="9"/>
      <c r="B4244" s="9"/>
      <c r="C4244" s="9"/>
      <c r="D4244" s="9"/>
      <c r="E4244" s="9"/>
      <c r="F4244" s="9"/>
      <c r="G4244" s="9"/>
      <c r="H4244" s="9"/>
      <c r="I4244" s="9"/>
      <c r="J4244" s="9"/>
      <c r="K4244" s="9"/>
      <c r="L4244" s="9"/>
      <c r="M4244" s="9"/>
      <c r="N4244" s="9"/>
      <c r="O4244" s="9"/>
      <c r="P4244" s="9"/>
      <c r="Q4244" s="9"/>
      <c r="R4244" s="9"/>
      <c r="S4244" s="9"/>
      <c r="T4244" s="9"/>
      <c r="U4244" s="9"/>
      <c r="V4244" s="9"/>
      <c r="W4244" s="9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9"/>
      <c r="AS4244" s="9"/>
      <c r="AT4244" s="9"/>
      <c r="AU4244" s="9"/>
      <c r="AV4244" s="9"/>
      <c r="AW4244" s="9"/>
      <c r="AX4244" s="9"/>
      <c r="AY4244" s="9"/>
    </row>
    <row r="4245" spans="1:51">
      <c r="A4245" s="9"/>
      <c r="B4245" s="9"/>
      <c r="C4245" s="9"/>
      <c r="D4245" s="9"/>
      <c r="E4245" s="9"/>
      <c r="F4245" s="9"/>
      <c r="G4245" s="9"/>
      <c r="H4245" s="9"/>
      <c r="I4245" s="9"/>
      <c r="J4245" s="9"/>
      <c r="K4245" s="9"/>
      <c r="L4245" s="9"/>
      <c r="M4245" s="9"/>
      <c r="N4245" s="9"/>
      <c r="O4245" s="9"/>
      <c r="P4245" s="9"/>
      <c r="Q4245" s="9"/>
      <c r="R4245" s="9"/>
      <c r="S4245" s="9"/>
      <c r="T4245" s="9"/>
      <c r="U4245" s="9"/>
      <c r="V4245" s="9"/>
      <c r="W4245" s="9"/>
      <c r="X4245" s="9"/>
      <c r="Y4245" s="9"/>
      <c r="Z4245" s="9"/>
      <c r="AA4245" s="9"/>
      <c r="AB4245" s="9"/>
      <c r="AC4245" s="9"/>
      <c r="AD4245" s="9"/>
      <c r="AE4245" s="9"/>
      <c r="AF4245" s="9"/>
      <c r="AG4245" s="9"/>
      <c r="AH4245" s="9"/>
      <c r="AI4245" s="9"/>
      <c r="AJ4245" s="9"/>
      <c r="AK4245" s="9"/>
      <c r="AL4245" s="9"/>
      <c r="AM4245" s="9"/>
      <c r="AN4245" s="9"/>
      <c r="AO4245" s="9"/>
      <c r="AP4245" s="9"/>
      <c r="AQ4245" s="9"/>
      <c r="AR4245" s="9"/>
      <c r="AS4245" s="9"/>
      <c r="AT4245" s="9"/>
      <c r="AU4245" s="9"/>
      <c r="AV4245" s="9"/>
      <c r="AW4245" s="9"/>
      <c r="AX4245" s="9"/>
      <c r="AY4245" s="9"/>
    </row>
    <row r="4246" spans="1:51">
      <c r="A4246" s="9"/>
      <c r="B4246" s="9"/>
      <c r="C4246" s="9"/>
      <c r="D4246" s="9"/>
      <c r="E4246" s="9"/>
      <c r="F4246" s="9"/>
      <c r="G4246" s="9"/>
      <c r="H4246" s="9"/>
      <c r="I4246" s="9"/>
      <c r="J4246" s="9"/>
      <c r="K4246" s="9"/>
      <c r="L4246" s="9"/>
      <c r="M4246" s="9"/>
      <c r="N4246" s="9"/>
      <c r="O4246" s="9"/>
      <c r="P4246" s="9"/>
      <c r="Q4246" s="9"/>
      <c r="R4246" s="9"/>
      <c r="S4246" s="9"/>
      <c r="T4246" s="9"/>
      <c r="U4246" s="9"/>
      <c r="V4246" s="9"/>
      <c r="W4246" s="9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9"/>
      <c r="AS4246" s="9"/>
      <c r="AT4246" s="9"/>
      <c r="AU4246" s="9"/>
      <c r="AV4246" s="9"/>
      <c r="AW4246" s="9"/>
      <c r="AX4246" s="9"/>
      <c r="AY4246" s="9"/>
    </row>
    <row r="4247" spans="1:51">
      <c r="A4247" s="9"/>
      <c r="B4247" s="9"/>
      <c r="C4247" s="9"/>
      <c r="D4247" s="9"/>
      <c r="E4247" s="9"/>
      <c r="F4247" s="9"/>
      <c r="G4247" s="9"/>
      <c r="H4247" s="9"/>
      <c r="I4247" s="9"/>
      <c r="J4247" s="9"/>
      <c r="K4247" s="9"/>
      <c r="L4247" s="9"/>
      <c r="M4247" s="9"/>
      <c r="N4247" s="9"/>
      <c r="O4247" s="9"/>
      <c r="P4247" s="9"/>
      <c r="Q4247" s="9"/>
      <c r="R4247" s="9"/>
      <c r="S4247" s="9"/>
      <c r="T4247" s="9"/>
      <c r="U4247" s="9"/>
      <c r="V4247" s="9"/>
      <c r="W4247" s="9"/>
      <c r="X4247" s="9"/>
      <c r="Y4247" s="9"/>
      <c r="Z4247" s="9"/>
      <c r="AA4247" s="9"/>
      <c r="AB4247" s="9"/>
      <c r="AC4247" s="9"/>
      <c r="AD4247" s="9"/>
      <c r="AE4247" s="9"/>
      <c r="AF4247" s="9"/>
      <c r="AG4247" s="9"/>
      <c r="AH4247" s="9"/>
      <c r="AI4247" s="9"/>
      <c r="AJ4247" s="9"/>
      <c r="AK4247" s="9"/>
      <c r="AL4247" s="9"/>
      <c r="AM4247" s="9"/>
      <c r="AN4247" s="9"/>
      <c r="AO4247" s="9"/>
      <c r="AP4247" s="9"/>
      <c r="AQ4247" s="9"/>
      <c r="AR4247" s="9"/>
      <c r="AS4247" s="9"/>
      <c r="AT4247" s="9"/>
      <c r="AU4247" s="9"/>
      <c r="AV4247" s="9"/>
      <c r="AW4247" s="9"/>
      <c r="AX4247" s="9"/>
      <c r="AY4247" s="9"/>
    </row>
    <row r="4248" spans="1:51">
      <c r="A4248" s="9"/>
      <c r="B4248" s="9"/>
      <c r="C4248" s="9"/>
      <c r="D4248" s="9"/>
      <c r="E4248" s="9"/>
      <c r="F4248" s="9"/>
      <c r="G4248" s="9"/>
      <c r="H4248" s="9"/>
      <c r="I4248" s="9"/>
      <c r="J4248" s="9"/>
      <c r="K4248" s="9"/>
      <c r="L4248" s="9"/>
      <c r="M4248" s="9"/>
      <c r="N4248" s="9"/>
      <c r="O4248" s="9"/>
      <c r="P4248" s="9"/>
      <c r="Q4248" s="9"/>
      <c r="R4248" s="9"/>
      <c r="S4248" s="9"/>
      <c r="T4248" s="9"/>
      <c r="U4248" s="9"/>
      <c r="V4248" s="9"/>
      <c r="W4248" s="9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9"/>
      <c r="AS4248" s="9"/>
      <c r="AT4248" s="9"/>
      <c r="AU4248" s="9"/>
      <c r="AV4248" s="9"/>
      <c r="AW4248" s="9"/>
      <c r="AX4248" s="9"/>
      <c r="AY4248" s="9"/>
    </row>
    <row r="4249" spans="1:51">
      <c r="A4249" s="9"/>
      <c r="B4249" s="9"/>
      <c r="C4249" s="9"/>
      <c r="D4249" s="9"/>
      <c r="E4249" s="9"/>
      <c r="F4249" s="9"/>
      <c r="G4249" s="9"/>
      <c r="H4249" s="9"/>
      <c r="I4249" s="9"/>
      <c r="J4249" s="9"/>
      <c r="K4249" s="9"/>
      <c r="L4249" s="9"/>
      <c r="M4249" s="9"/>
      <c r="N4249" s="9"/>
      <c r="O4249" s="9"/>
      <c r="P4249" s="9"/>
      <c r="Q4249" s="9"/>
      <c r="R4249" s="9"/>
      <c r="S4249" s="9"/>
      <c r="T4249" s="9"/>
      <c r="U4249" s="9"/>
      <c r="V4249" s="9"/>
      <c r="W4249" s="9"/>
      <c r="X4249" s="9"/>
      <c r="Y4249" s="9"/>
      <c r="Z4249" s="9"/>
      <c r="AA4249" s="9"/>
      <c r="AB4249" s="9"/>
      <c r="AC4249" s="9"/>
      <c r="AD4249" s="9"/>
      <c r="AE4249" s="9"/>
      <c r="AF4249" s="9"/>
      <c r="AG4249" s="9"/>
      <c r="AH4249" s="9"/>
      <c r="AI4249" s="9"/>
      <c r="AJ4249" s="9"/>
      <c r="AK4249" s="9"/>
      <c r="AL4249" s="9"/>
      <c r="AM4249" s="9"/>
      <c r="AN4249" s="9"/>
      <c r="AO4249" s="9"/>
      <c r="AP4249" s="9"/>
      <c r="AQ4249" s="9"/>
      <c r="AR4249" s="9"/>
      <c r="AS4249" s="9"/>
      <c r="AT4249" s="9"/>
      <c r="AU4249" s="9"/>
      <c r="AV4249" s="9"/>
      <c r="AW4249" s="9"/>
      <c r="AX4249" s="9"/>
      <c r="AY4249" s="9"/>
    </row>
    <row r="4250" spans="1:51">
      <c r="A4250" s="9"/>
      <c r="B4250" s="9"/>
      <c r="C4250" s="9"/>
      <c r="D4250" s="9"/>
      <c r="E4250" s="9"/>
      <c r="F4250" s="9"/>
      <c r="G4250" s="9"/>
      <c r="H4250" s="9"/>
      <c r="I4250" s="9"/>
      <c r="J4250" s="9"/>
      <c r="K4250" s="9"/>
      <c r="L4250" s="9"/>
      <c r="M4250" s="9"/>
      <c r="N4250" s="9"/>
      <c r="O4250" s="9"/>
      <c r="P4250" s="9"/>
      <c r="Q4250" s="9"/>
      <c r="R4250" s="9"/>
      <c r="S4250" s="9"/>
      <c r="T4250" s="9"/>
      <c r="U4250" s="9"/>
      <c r="V4250" s="9"/>
      <c r="W4250" s="9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9"/>
      <c r="AS4250" s="9"/>
      <c r="AT4250" s="9"/>
      <c r="AU4250" s="9"/>
      <c r="AV4250" s="9"/>
      <c r="AW4250" s="9"/>
      <c r="AX4250" s="9"/>
      <c r="AY4250" s="9"/>
    </row>
    <row r="4251" spans="1:51">
      <c r="A4251" s="9"/>
      <c r="B4251" s="9"/>
      <c r="C4251" s="9"/>
      <c r="D4251" s="9"/>
      <c r="E4251" s="9"/>
      <c r="F4251" s="9"/>
      <c r="G4251" s="9"/>
      <c r="H4251" s="9"/>
      <c r="I4251" s="9"/>
      <c r="J4251" s="9"/>
      <c r="K4251" s="9"/>
      <c r="L4251" s="9"/>
      <c r="M4251" s="9"/>
      <c r="N4251" s="9"/>
      <c r="O4251" s="9"/>
      <c r="P4251" s="9"/>
      <c r="Q4251" s="9"/>
      <c r="R4251" s="9"/>
      <c r="S4251" s="9"/>
      <c r="T4251" s="9"/>
      <c r="U4251" s="9"/>
      <c r="V4251" s="9"/>
      <c r="W4251" s="9"/>
      <c r="X4251" s="9"/>
      <c r="Y4251" s="9"/>
      <c r="Z4251" s="9"/>
      <c r="AA4251" s="9"/>
      <c r="AB4251" s="9"/>
      <c r="AC4251" s="9"/>
      <c r="AD4251" s="9"/>
      <c r="AE4251" s="9"/>
      <c r="AF4251" s="9"/>
      <c r="AG4251" s="9"/>
      <c r="AH4251" s="9"/>
      <c r="AI4251" s="9"/>
      <c r="AJ4251" s="9"/>
      <c r="AK4251" s="9"/>
      <c r="AL4251" s="9"/>
      <c r="AM4251" s="9"/>
      <c r="AN4251" s="9"/>
      <c r="AO4251" s="9"/>
      <c r="AP4251" s="9"/>
      <c r="AQ4251" s="9"/>
      <c r="AR4251" s="9"/>
      <c r="AS4251" s="9"/>
      <c r="AT4251" s="9"/>
      <c r="AU4251" s="9"/>
      <c r="AV4251" s="9"/>
      <c r="AW4251" s="9"/>
      <c r="AX4251" s="9"/>
      <c r="AY4251" s="9"/>
    </row>
    <row r="4252" spans="1:51">
      <c r="A4252" s="9"/>
      <c r="B4252" s="9"/>
      <c r="C4252" s="9"/>
      <c r="D4252" s="9"/>
      <c r="E4252" s="9"/>
      <c r="F4252" s="9"/>
      <c r="G4252" s="9"/>
      <c r="H4252" s="9"/>
      <c r="I4252" s="9"/>
      <c r="J4252" s="9"/>
      <c r="K4252" s="9"/>
      <c r="L4252" s="9"/>
      <c r="M4252" s="9"/>
      <c r="N4252" s="9"/>
      <c r="O4252" s="9"/>
      <c r="P4252" s="9"/>
      <c r="Q4252" s="9"/>
      <c r="R4252" s="9"/>
      <c r="S4252" s="9"/>
      <c r="T4252" s="9"/>
      <c r="U4252" s="9"/>
      <c r="V4252" s="9"/>
      <c r="W4252" s="9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9"/>
      <c r="AS4252" s="9"/>
      <c r="AT4252" s="9"/>
      <c r="AU4252" s="9"/>
      <c r="AV4252" s="9"/>
      <c r="AW4252" s="9"/>
      <c r="AX4252" s="9"/>
      <c r="AY4252" s="9"/>
    </row>
    <row r="4253" spans="1:51">
      <c r="A4253" s="9"/>
      <c r="B4253" s="9"/>
      <c r="C4253" s="9"/>
      <c r="D4253" s="9"/>
      <c r="E4253" s="9"/>
      <c r="F4253" s="9"/>
      <c r="G4253" s="9"/>
      <c r="H4253" s="9"/>
      <c r="I4253" s="9"/>
      <c r="J4253" s="9"/>
      <c r="K4253" s="9"/>
      <c r="L4253" s="9"/>
      <c r="M4253" s="9"/>
      <c r="N4253" s="9"/>
      <c r="O4253" s="9"/>
      <c r="P4253" s="9"/>
      <c r="Q4253" s="9"/>
      <c r="R4253" s="9"/>
      <c r="S4253" s="9"/>
      <c r="T4253" s="9"/>
      <c r="U4253" s="9"/>
      <c r="V4253" s="9"/>
      <c r="W4253" s="9"/>
      <c r="X4253" s="9"/>
      <c r="Y4253" s="9"/>
      <c r="Z4253" s="9"/>
      <c r="AA4253" s="9"/>
      <c r="AB4253" s="9"/>
      <c r="AC4253" s="9"/>
      <c r="AD4253" s="9"/>
      <c r="AE4253" s="9"/>
      <c r="AF4253" s="9"/>
      <c r="AG4253" s="9"/>
      <c r="AH4253" s="9"/>
      <c r="AI4253" s="9"/>
      <c r="AJ4253" s="9"/>
      <c r="AK4253" s="9"/>
      <c r="AL4253" s="9"/>
      <c r="AM4253" s="9"/>
      <c r="AN4253" s="9"/>
      <c r="AO4253" s="9"/>
      <c r="AP4253" s="9"/>
      <c r="AQ4253" s="9"/>
      <c r="AR4253" s="9"/>
      <c r="AS4253" s="9"/>
      <c r="AT4253" s="9"/>
      <c r="AU4253" s="9"/>
      <c r="AV4253" s="9"/>
      <c r="AW4253" s="9"/>
      <c r="AX4253" s="9"/>
      <c r="AY4253" s="9"/>
    </row>
    <row r="4254" spans="1:51">
      <c r="A4254" s="9"/>
      <c r="B4254" s="9"/>
      <c r="C4254" s="9"/>
      <c r="D4254" s="9"/>
      <c r="E4254" s="9"/>
      <c r="F4254" s="9"/>
      <c r="G4254" s="9"/>
      <c r="H4254" s="9"/>
      <c r="I4254" s="9"/>
      <c r="J4254" s="9"/>
      <c r="K4254" s="9"/>
      <c r="L4254" s="9"/>
      <c r="M4254" s="9"/>
      <c r="N4254" s="9"/>
      <c r="O4254" s="9"/>
      <c r="P4254" s="9"/>
      <c r="Q4254" s="9"/>
      <c r="R4254" s="9"/>
      <c r="S4254" s="9"/>
      <c r="T4254" s="9"/>
      <c r="U4254" s="9"/>
      <c r="V4254" s="9"/>
      <c r="W4254" s="9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9"/>
      <c r="AS4254" s="9"/>
      <c r="AT4254" s="9"/>
      <c r="AU4254" s="9"/>
      <c r="AV4254" s="9"/>
      <c r="AW4254" s="9"/>
      <c r="AX4254" s="9"/>
      <c r="AY4254" s="9"/>
    </row>
    <row r="4255" spans="1:51">
      <c r="A4255" s="9"/>
      <c r="B4255" s="9"/>
      <c r="C4255" s="9"/>
      <c r="D4255" s="9"/>
      <c r="E4255" s="9"/>
      <c r="F4255" s="9"/>
      <c r="G4255" s="9"/>
      <c r="H4255" s="9"/>
      <c r="I4255" s="9"/>
      <c r="J4255" s="9"/>
      <c r="K4255" s="9"/>
      <c r="L4255" s="9"/>
      <c r="M4255" s="9"/>
      <c r="N4255" s="9"/>
      <c r="O4255" s="9"/>
      <c r="P4255" s="9"/>
      <c r="Q4255" s="9"/>
      <c r="R4255" s="9"/>
      <c r="S4255" s="9"/>
      <c r="T4255" s="9"/>
      <c r="U4255" s="9"/>
      <c r="V4255" s="9"/>
      <c r="W4255" s="9"/>
      <c r="X4255" s="9"/>
      <c r="Y4255" s="9"/>
      <c r="Z4255" s="9"/>
      <c r="AA4255" s="9"/>
      <c r="AB4255" s="9"/>
      <c r="AC4255" s="9"/>
      <c r="AD4255" s="9"/>
      <c r="AE4255" s="9"/>
      <c r="AF4255" s="9"/>
      <c r="AG4255" s="9"/>
      <c r="AH4255" s="9"/>
      <c r="AI4255" s="9"/>
      <c r="AJ4255" s="9"/>
      <c r="AK4255" s="9"/>
      <c r="AL4255" s="9"/>
      <c r="AM4255" s="9"/>
      <c r="AN4255" s="9"/>
      <c r="AO4255" s="9"/>
      <c r="AP4255" s="9"/>
      <c r="AQ4255" s="9"/>
      <c r="AR4255" s="9"/>
      <c r="AS4255" s="9"/>
      <c r="AT4255" s="9"/>
      <c r="AU4255" s="9"/>
      <c r="AV4255" s="9"/>
      <c r="AW4255" s="9"/>
      <c r="AX4255" s="9"/>
      <c r="AY4255" s="9"/>
    </row>
    <row r="4256" spans="1:51">
      <c r="A4256" s="9"/>
      <c r="B4256" s="9"/>
      <c r="C4256" s="9"/>
      <c r="D4256" s="9"/>
      <c r="E4256" s="9"/>
      <c r="F4256" s="9"/>
      <c r="G4256" s="9"/>
      <c r="H4256" s="9"/>
      <c r="I4256" s="9"/>
      <c r="J4256" s="9"/>
      <c r="K4256" s="9"/>
      <c r="L4256" s="9"/>
      <c r="M4256" s="9"/>
      <c r="N4256" s="9"/>
      <c r="O4256" s="9"/>
      <c r="P4256" s="9"/>
      <c r="Q4256" s="9"/>
      <c r="R4256" s="9"/>
      <c r="S4256" s="9"/>
      <c r="T4256" s="9"/>
      <c r="U4256" s="9"/>
      <c r="V4256" s="9"/>
      <c r="W4256" s="9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9"/>
      <c r="AS4256" s="9"/>
      <c r="AT4256" s="9"/>
      <c r="AU4256" s="9"/>
      <c r="AV4256" s="9"/>
      <c r="AW4256" s="9"/>
      <c r="AX4256" s="9"/>
      <c r="AY4256" s="9"/>
    </row>
    <row r="4257" spans="1:51">
      <c r="A4257" s="9"/>
      <c r="B4257" s="9"/>
      <c r="C4257" s="9"/>
      <c r="D4257" s="9"/>
      <c r="E4257" s="9"/>
      <c r="F4257" s="9"/>
      <c r="G4257" s="9"/>
      <c r="H4257" s="9"/>
      <c r="I4257" s="9"/>
      <c r="J4257" s="9"/>
      <c r="K4257" s="9"/>
      <c r="L4257" s="9"/>
      <c r="M4257" s="9"/>
      <c r="N4257" s="9"/>
      <c r="O4257" s="9"/>
      <c r="P4257" s="9"/>
      <c r="Q4257" s="9"/>
      <c r="R4257" s="9"/>
      <c r="S4257" s="9"/>
      <c r="T4257" s="9"/>
      <c r="U4257" s="9"/>
      <c r="V4257" s="9"/>
      <c r="W4257" s="9"/>
      <c r="X4257" s="9"/>
      <c r="Y4257" s="9"/>
      <c r="Z4257" s="9"/>
      <c r="AA4257" s="9"/>
      <c r="AB4257" s="9"/>
      <c r="AC4257" s="9"/>
      <c r="AD4257" s="9"/>
      <c r="AE4257" s="9"/>
      <c r="AF4257" s="9"/>
      <c r="AG4257" s="9"/>
      <c r="AH4257" s="9"/>
      <c r="AI4257" s="9"/>
      <c r="AJ4257" s="9"/>
      <c r="AK4257" s="9"/>
      <c r="AL4257" s="9"/>
      <c r="AM4257" s="9"/>
      <c r="AN4257" s="9"/>
      <c r="AO4257" s="9"/>
      <c r="AP4257" s="9"/>
      <c r="AQ4257" s="9"/>
      <c r="AR4257" s="9"/>
      <c r="AS4257" s="9"/>
      <c r="AT4257" s="9"/>
      <c r="AU4257" s="9"/>
      <c r="AV4257" s="9"/>
      <c r="AW4257" s="9"/>
      <c r="AX4257" s="9"/>
      <c r="AY4257" s="9"/>
    </row>
    <row r="4258" spans="1:51">
      <c r="A4258" s="9"/>
      <c r="B4258" s="9"/>
      <c r="C4258" s="9"/>
      <c r="D4258" s="9"/>
      <c r="E4258" s="9"/>
      <c r="F4258" s="9"/>
      <c r="G4258" s="9"/>
      <c r="H4258" s="9"/>
      <c r="I4258" s="9"/>
      <c r="J4258" s="9"/>
      <c r="K4258" s="9"/>
      <c r="L4258" s="9"/>
      <c r="M4258" s="9"/>
      <c r="N4258" s="9"/>
      <c r="O4258" s="9"/>
      <c r="P4258" s="9"/>
      <c r="Q4258" s="9"/>
      <c r="R4258" s="9"/>
      <c r="S4258" s="9"/>
      <c r="T4258" s="9"/>
      <c r="U4258" s="9"/>
      <c r="V4258" s="9"/>
      <c r="W4258" s="9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9"/>
      <c r="AS4258" s="9"/>
      <c r="AT4258" s="9"/>
      <c r="AU4258" s="9"/>
      <c r="AV4258" s="9"/>
      <c r="AW4258" s="9"/>
      <c r="AX4258" s="9"/>
      <c r="AY4258" s="9"/>
    </row>
    <row r="4259" spans="1:51">
      <c r="A4259" s="9"/>
      <c r="B4259" s="9"/>
      <c r="C4259" s="9"/>
      <c r="D4259" s="9"/>
      <c r="E4259" s="9"/>
      <c r="F4259" s="9"/>
      <c r="G4259" s="9"/>
      <c r="H4259" s="9"/>
      <c r="I4259" s="9"/>
      <c r="J4259" s="9"/>
      <c r="K4259" s="9"/>
      <c r="L4259" s="9"/>
      <c r="M4259" s="9"/>
      <c r="N4259" s="9"/>
      <c r="O4259" s="9"/>
      <c r="P4259" s="9"/>
      <c r="Q4259" s="9"/>
      <c r="R4259" s="9"/>
      <c r="S4259" s="9"/>
      <c r="T4259" s="9"/>
      <c r="U4259" s="9"/>
      <c r="V4259" s="9"/>
      <c r="W4259" s="9"/>
      <c r="X4259" s="9"/>
      <c r="Y4259" s="9"/>
      <c r="Z4259" s="9"/>
      <c r="AA4259" s="9"/>
      <c r="AB4259" s="9"/>
      <c r="AC4259" s="9"/>
      <c r="AD4259" s="9"/>
      <c r="AE4259" s="9"/>
      <c r="AF4259" s="9"/>
      <c r="AG4259" s="9"/>
      <c r="AH4259" s="9"/>
      <c r="AI4259" s="9"/>
      <c r="AJ4259" s="9"/>
      <c r="AK4259" s="9"/>
      <c r="AL4259" s="9"/>
      <c r="AM4259" s="9"/>
      <c r="AN4259" s="9"/>
      <c r="AO4259" s="9"/>
      <c r="AP4259" s="9"/>
      <c r="AQ4259" s="9"/>
      <c r="AR4259" s="9"/>
      <c r="AS4259" s="9"/>
      <c r="AT4259" s="9"/>
      <c r="AU4259" s="9"/>
      <c r="AV4259" s="9"/>
      <c r="AW4259" s="9"/>
      <c r="AX4259" s="9"/>
      <c r="AY4259" s="9"/>
    </row>
    <row r="4260" spans="1:51">
      <c r="A4260" s="9"/>
      <c r="B4260" s="9"/>
      <c r="C4260" s="9"/>
      <c r="D4260" s="9"/>
      <c r="E4260" s="9"/>
      <c r="F4260" s="9"/>
      <c r="G4260" s="9"/>
      <c r="H4260" s="9"/>
      <c r="I4260" s="9"/>
      <c r="J4260" s="9"/>
      <c r="K4260" s="9"/>
      <c r="L4260" s="9"/>
      <c r="M4260" s="9"/>
      <c r="N4260" s="9"/>
      <c r="O4260" s="9"/>
      <c r="P4260" s="9"/>
      <c r="Q4260" s="9"/>
      <c r="R4260" s="9"/>
      <c r="S4260" s="9"/>
      <c r="T4260" s="9"/>
      <c r="U4260" s="9"/>
      <c r="V4260" s="9"/>
      <c r="W4260" s="9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9"/>
      <c r="AS4260" s="9"/>
      <c r="AT4260" s="9"/>
      <c r="AU4260" s="9"/>
      <c r="AV4260" s="9"/>
      <c r="AW4260" s="9"/>
      <c r="AX4260" s="9"/>
      <c r="AY4260" s="9"/>
    </row>
    <row r="4261" spans="1:51">
      <c r="A4261" s="9"/>
      <c r="B4261" s="9"/>
      <c r="C4261" s="9"/>
      <c r="D4261" s="9"/>
      <c r="E4261" s="9"/>
      <c r="F4261" s="9"/>
      <c r="G4261" s="9"/>
      <c r="H4261" s="9"/>
      <c r="I4261" s="9"/>
      <c r="J4261" s="9"/>
      <c r="K4261" s="9"/>
      <c r="L4261" s="9"/>
      <c r="M4261" s="9"/>
      <c r="N4261" s="9"/>
      <c r="O4261" s="9"/>
      <c r="P4261" s="9"/>
      <c r="Q4261" s="9"/>
      <c r="R4261" s="9"/>
      <c r="S4261" s="9"/>
      <c r="T4261" s="9"/>
      <c r="U4261" s="9"/>
      <c r="V4261" s="9"/>
      <c r="W4261" s="9"/>
      <c r="X4261" s="9"/>
      <c r="Y4261" s="9"/>
      <c r="Z4261" s="9"/>
      <c r="AA4261" s="9"/>
      <c r="AB4261" s="9"/>
      <c r="AC4261" s="9"/>
      <c r="AD4261" s="9"/>
      <c r="AE4261" s="9"/>
      <c r="AF4261" s="9"/>
      <c r="AG4261" s="9"/>
      <c r="AH4261" s="9"/>
      <c r="AI4261" s="9"/>
      <c r="AJ4261" s="9"/>
      <c r="AK4261" s="9"/>
      <c r="AL4261" s="9"/>
      <c r="AM4261" s="9"/>
      <c r="AN4261" s="9"/>
      <c r="AO4261" s="9"/>
      <c r="AP4261" s="9"/>
      <c r="AQ4261" s="9"/>
      <c r="AR4261" s="9"/>
      <c r="AS4261" s="9"/>
      <c r="AT4261" s="9"/>
      <c r="AU4261" s="9"/>
      <c r="AV4261" s="9"/>
      <c r="AW4261" s="9"/>
      <c r="AX4261" s="9"/>
      <c r="AY4261" s="9"/>
    </row>
    <row r="4262" spans="1:51">
      <c r="A4262" s="9"/>
      <c r="B4262" s="9"/>
      <c r="C4262" s="9"/>
      <c r="D4262" s="9"/>
      <c r="E4262" s="9"/>
      <c r="F4262" s="9"/>
      <c r="G4262" s="9"/>
      <c r="H4262" s="9"/>
      <c r="I4262" s="9"/>
      <c r="J4262" s="9"/>
      <c r="K4262" s="9"/>
      <c r="L4262" s="9"/>
      <c r="M4262" s="9"/>
      <c r="N4262" s="9"/>
      <c r="O4262" s="9"/>
      <c r="P4262" s="9"/>
      <c r="Q4262" s="9"/>
      <c r="R4262" s="9"/>
      <c r="S4262" s="9"/>
      <c r="T4262" s="9"/>
      <c r="U4262" s="9"/>
      <c r="V4262" s="9"/>
      <c r="W4262" s="9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9"/>
      <c r="AS4262" s="9"/>
      <c r="AT4262" s="9"/>
      <c r="AU4262" s="9"/>
      <c r="AV4262" s="9"/>
      <c r="AW4262" s="9"/>
      <c r="AX4262" s="9"/>
      <c r="AY4262" s="9"/>
    </row>
    <row r="4263" spans="1:51">
      <c r="A4263" s="9"/>
      <c r="B4263" s="9"/>
      <c r="C4263" s="9"/>
      <c r="D4263" s="9"/>
      <c r="E4263" s="9"/>
      <c r="F4263" s="9"/>
      <c r="G4263" s="9"/>
      <c r="H4263" s="9"/>
      <c r="I4263" s="9"/>
      <c r="J4263" s="9"/>
      <c r="K4263" s="9"/>
      <c r="L4263" s="9"/>
      <c r="M4263" s="9"/>
      <c r="N4263" s="9"/>
      <c r="O4263" s="9"/>
      <c r="P4263" s="9"/>
      <c r="Q4263" s="9"/>
      <c r="R4263" s="9"/>
      <c r="S4263" s="9"/>
      <c r="T4263" s="9"/>
      <c r="U4263" s="9"/>
      <c r="V4263" s="9"/>
      <c r="W4263" s="9"/>
      <c r="X4263" s="9"/>
      <c r="Y4263" s="9"/>
      <c r="Z4263" s="9"/>
      <c r="AA4263" s="9"/>
      <c r="AB4263" s="9"/>
      <c r="AC4263" s="9"/>
      <c r="AD4263" s="9"/>
      <c r="AE4263" s="9"/>
      <c r="AF4263" s="9"/>
      <c r="AG4263" s="9"/>
      <c r="AH4263" s="9"/>
      <c r="AI4263" s="9"/>
      <c r="AJ4263" s="9"/>
      <c r="AK4263" s="9"/>
      <c r="AL4263" s="9"/>
      <c r="AM4263" s="9"/>
      <c r="AN4263" s="9"/>
      <c r="AO4263" s="9"/>
      <c r="AP4263" s="9"/>
      <c r="AQ4263" s="9"/>
      <c r="AR4263" s="9"/>
      <c r="AS4263" s="9"/>
      <c r="AT4263" s="9"/>
      <c r="AU4263" s="9"/>
      <c r="AV4263" s="9"/>
      <c r="AW4263" s="9"/>
      <c r="AX4263" s="9"/>
      <c r="AY4263" s="9"/>
    </row>
    <row r="4264" spans="1:51">
      <c r="A4264" s="9"/>
      <c r="B4264" s="9"/>
      <c r="C4264" s="9"/>
      <c r="D4264" s="9"/>
      <c r="E4264" s="9"/>
      <c r="F4264" s="9"/>
      <c r="G4264" s="9"/>
      <c r="H4264" s="9"/>
      <c r="I4264" s="9"/>
      <c r="J4264" s="9"/>
      <c r="K4264" s="9"/>
      <c r="L4264" s="9"/>
      <c r="M4264" s="9"/>
      <c r="N4264" s="9"/>
      <c r="O4264" s="9"/>
      <c r="P4264" s="9"/>
      <c r="Q4264" s="9"/>
      <c r="R4264" s="9"/>
      <c r="S4264" s="9"/>
      <c r="T4264" s="9"/>
      <c r="U4264" s="9"/>
      <c r="V4264" s="9"/>
      <c r="W4264" s="9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9"/>
      <c r="AS4264" s="9"/>
      <c r="AT4264" s="9"/>
      <c r="AU4264" s="9"/>
      <c r="AV4264" s="9"/>
      <c r="AW4264" s="9"/>
      <c r="AX4264" s="9"/>
      <c r="AY4264" s="9"/>
    </row>
    <row r="4265" spans="1:51">
      <c r="A4265" s="9"/>
      <c r="B4265" s="9"/>
      <c r="C4265" s="9"/>
      <c r="D4265" s="9"/>
      <c r="E4265" s="9"/>
      <c r="F4265" s="9"/>
      <c r="G4265" s="9"/>
      <c r="H4265" s="9"/>
      <c r="I4265" s="9"/>
      <c r="J4265" s="9"/>
      <c r="K4265" s="9"/>
      <c r="L4265" s="9"/>
      <c r="M4265" s="9"/>
      <c r="N4265" s="9"/>
      <c r="O4265" s="9"/>
      <c r="P4265" s="9"/>
      <c r="Q4265" s="9"/>
      <c r="R4265" s="9"/>
      <c r="S4265" s="9"/>
      <c r="T4265" s="9"/>
      <c r="U4265" s="9"/>
      <c r="V4265" s="9"/>
      <c r="W4265" s="9"/>
      <c r="X4265" s="9"/>
      <c r="Y4265" s="9"/>
      <c r="Z4265" s="9"/>
      <c r="AA4265" s="9"/>
      <c r="AB4265" s="9"/>
      <c r="AC4265" s="9"/>
      <c r="AD4265" s="9"/>
      <c r="AE4265" s="9"/>
      <c r="AF4265" s="9"/>
      <c r="AG4265" s="9"/>
      <c r="AH4265" s="9"/>
      <c r="AI4265" s="9"/>
      <c r="AJ4265" s="9"/>
      <c r="AK4265" s="9"/>
      <c r="AL4265" s="9"/>
      <c r="AM4265" s="9"/>
      <c r="AN4265" s="9"/>
      <c r="AO4265" s="9"/>
      <c r="AP4265" s="9"/>
      <c r="AQ4265" s="9"/>
      <c r="AR4265" s="9"/>
      <c r="AS4265" s="9"/>
      <c r="AT4265" s="9"/>
      <c r="AU4265" s="9"/>
      <c r="AV4265" s="9"/>
      <c r="AW4265" s="9"/>
      <c r="AX4265" s="9"/>
      <c r="AY4265" s="9"/>
    </row>
    <row r="4266" spans="1:51">
      <c r="A4266" s="9"/>
      <c r="B4266" s="9"/>
      <c r="C4266" s="9"/>
      <c r="D4266" s="9"/>
      <c r="E4266" s="9"/>
      <c r="F4266" s="9"/>
      <c r="G4266" s="9"/>
      <c r="H4266" s="9"/>
      <c r="I4266" s="9"/>
      <c r="J4266" s="9"/>
      <c r="K4266" s="9"/>
      <c r="L4266" s="9"/>
      <c r="M4266" s="9"/>
      <c r="N4266" s="9"/>
      <c r="O4266" s="9"/>
      <c r="P4266" s="9"/>
      <c r="Q4266" s="9"/>
      <c r="R4266" s="9"/>
      <c r="S4266" s="9"/>
      <c r="T4266" s="9"/>
      <c r="U4266" s="9"/>
      <c r="V4266" s="9"/>
      <c r="W4266" s="9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9"/>
      <c r="AS4266" s="9"/>
      <c r="AT4266" s="9"/>
      <c r="AU4266" s="9"/>
      <c r="AV4266" s="9"/>
      <c r="AW4266" s="9"/>
      <c r="AX4266" s="9"/>
      <c r="AY4266" s="9"/>
    </row>
    <row r="4267" spans="1:51">
      <c r="A4267" s="9"/>
      <c r="B4267" s="9"/>
      <c r="C4267" s="9"/>
      <c r="D4267" s="9"/>
      <c r="E4267" s="9"/>
      <c r="F4267" s="9"/>
      <c r="G4267" s="9"/>
      <c r="H4267" s="9"/>
      <c r="I4267" s="9"/>
      <c r="J4267" s="9"/>
      <c r="K4267" s="9"/>
      <c r="L4267" s="9"/>
      <c r="M4267" s="9"/>
      <c r="N4267" s="9"/>
      <c r="O4267" s="9"/>
      <c r="P4267" s="9"/>
      <c r="Q4267" s="9"/>
      <c r="R4267" s="9"/>
      <c r="S4267" s="9"/>
      <c r="T4267" s="9"/>
      <c r="U4267" s="9"/>
      <c r="V4267" s="9"/>
      <c r="W4267" s="9"/>
      <c r="X4267" s="9"/>
      <c r="Y4267" s="9"/>
      <c r="Z4267" s="9"/>
      <c r="AA4267" s="9"/>
      <c r="AB4267" s="9"/>
      <c r="AC4267" s="9"/>
      <c r="AD4267" s="9"/>
      <c r="AE4267" s="9"/>
      <c r="AF4267" s="9"/>
      <c r="AG4267" s="9"/>
      <c r="AH4267" s="9"/>
      <c r="AI4267" s="9"/>
      <c r="AJ4267" s="9"/>
      <c r="AK4267" s="9"/>
      <c r="AL4267" s="9"/>
      <c r="AM4267" s="9"/>
      <c r="AN4267" s="9"/>
      <c r="AO4267" s="9"/>
      <c r="AP4267" s="9"/>
      <c r="AQ4267" s="9"/>
      <c r="AR4267" s="9"/>
      <c r="AS4267" s="9"/>
      <c r="AT4267" s="9"/>
      <c r="AU4267" s="9"/>
      <c r="AV4267" s="9"/>
      <c r="AW4267" s="9"/>
      <c r="AX4267" s="9"/>
      <c r="AY4267" s="9"/>
    </row>
    <row r="4268" spans="1:51">
      <c r="A4268" s="9"/>
      <c r="B4268" s="9"/>
      <c r="C4268" s="9"/>
      <c r="D4268" s="9"/>
      <c r="E4268" s="9"/>
      <c r="F4268" s="9"/>
      <c r="G4268" s="9"/>
      <c r="H4268" s="9"/>
      <c r="I4268" s="9"/>
      <c r="J4268" s="9"/>
      <c r="K4268" s="9"/>
      <c r="L4268" s="9"/>
      <c r="M4268" s="9"/>
      <c r="N4268" s="9"/>
      <c r="O4268" s="9"/>
      <c r="P4268" s="9"/>
      <c r="Q4268" s="9"/>
      <c r="R4268" s="9"/>
      <c r="S4268" s="9"/>
      <c r="T4268" s="9"/>
      <c r="U4268" s="9"/>
      <c r="V4268" s="9"/>
      <c r="W4268" s="9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9"/>
      <c r="AS4268" s="9"/>
      <c r="AT4268" s="9"/>
      <c r="AU4268" s="9"/>
      <c r="AV4268" s="9"/>
      <c r="AW4268" s="9"/>
      <c r="AX4268" s="9"/>
      <c r="AY4268" s="9"/>
    </row>
    <row r="4269" spans="1:51">
      <c r="A4269" s="9"/>
      <c r="B4269" s="9"/>
      <c r="C4269" s="9"/>
      <c r="D4269" s="9"/>
      <c r="E4269" s="9"/>
      <c r="F4269" s="9"/>
      <c r="G4269" s="9"/>
      <c r="H4269" s="9"/>
      <c r="I4269" s="9"/>
      <c r="J4269" s="9"/>
      <c r="K4269" s="9"/>
      <c r="L4269" s="9"/>
      <c r="M4269" s="9"/>
      <c r="N4269" s="9"/>
      <c r="O4269" s="9"/>
      <c r="P4269" s="9"/>
      <c r="Q4269" s="9"/>
      <c r="R4269" s="9"/>
      <c r="S4269" s="9"/>
      <c r="T4269" s="9"/>
      <c r="U4269" s="9"/>
      <c r="V4269" s="9"/>
      <c r="W4269" s="9"/>
      <c r="X4269" s="9"/>
      <c r="Y4269" s="9"/>
      <c r="Z4269" s="9"/>
      <c r="AA4269" s="9"/>
      <c r="AB4269" s="9"/>
      <c r="AC4269" s="9"/>
      <c r="AD4269" s="9"/>
      <c r="AE4269" s="9"/>
      <c r="AF4269" s="9"/>
      <c r="AG4269" s="9"/>
      <c r="AH4269" s="9"/>
      <c r="AI4269" s="9"/>
      <c r="AJ4269" s="9"/>
      <c r="AK4269" s="9"/>
      <c r="AL4269" s="9"/>
      <c r="AM4269" s="9"/>
      <c r="AN4269" s="9"/>
      <c r="AO4269" s="9"/>
      <c r="AP4269" s="9"/>
      <c r="AQ4269" s="9"/>
      <c r="AR4269" s="9"/>
      <c r="AS4269" s="9"/>
      <c r="AT4269" s="9"/>
      <c r="AU4269" s="9"/>
      <c r="AV4269" s="9"/>
      <c r="AW4269" s="9"/>
      <c r="AX4269" s="9"/>
      <c r="AY4269" s="9"/>
    </row>
    <row r="4270" spans="1:51">
      <c r="A4270" s="9"/>
      <c r="B4270" s="9"/>
      <c r="C4270" s="9"/>
      <c r="D4270" s="9"/>
      <c r="E4270" s="9"/>
      <c r="F4270" s="9"/>
      <c r="G4270" s="9"/>
      <c r="H4270" s="9"/>
      <c r="I4270" s="9"/>
      <c r="J4270" s="9"/>
      <c r="K4270" s="9"/>
      <c r="L4270" s="9"/>
      <c r="M4270" s="9"/>
      <c r="N4270" s="9"/>
      <c r="O4270" s="9"/>
      <c r="P4270" s="9"/>
      <c r="Q4270" s="9"/>
      <c r="R4270" s="9"/>
      <c r="S4270" s="9"/>
      <c r="T4270" s="9"/>
      <c r="U4270" s="9"/>
      <c r="V4270" s="9"/>
      <c r="W4270" s="9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9"/>
      <c r="AS4270" s="9"/>
      <c r="AT4270" s="9"/>
      <c r="AU4270" s="9"/>
      <c r="AV4270" s="9"/>
      <c r="AW4270" s="9"/>
      <c r="AX4270" s="9"/>
      <c r="AY4270" s="9"/>
    </row>
    <row r="4271" spans="1:51">
      <c r="A4271" s="9"/>
      <c r="B4271" s="9"/>
      <c r="C4271" s="9"/>
      <c r="D4271" s="9"/>
      <c r="E4271" s="9"/>
      <c r="F4271" s="9"/>
      <c r="G4271" s="9"/>
      <c r="H4271" s="9"/>
      <c r="I4271" s="9"/>
      <c r="J4271" s="9"/>
      <c r="K4271" s="9"/>
      <c r="L4271" s="9"/>
      <c r="M4271" s="9"/>
      <c r="N4271" s="9"/>
      <c r="O4271" s="9"/>
      <c r="P4271" s="9"/>
      <c r="Q4271" s="9"/>
      <c r="R4271" s="9"/>
      <c r="S4271" s="9"/>
      <c r="T4271" s="9"/>
      <c r="U4271" s="9"/>
      <c r="V4271" s="9"/>
      <c r="W4271" s="9"/>
      <c r="X4271" s="9"/>
      <c r="Y4271" s="9"/>
      <c r="Z4271" s="9"/>
      <c r="AA4271" s="9"/>
      <c r="AB4271" s="9"/>
      <c r="AC4271" s="9"/>
      <c r="AD4271" s="9"/>
      <c r="AE4271" s="9"/>
      <c r="AF4271" s="9"/>
      <c r="AG4271" s="9"/>
      <c r="AH4271" s="9"/>
      <c r="AI4271" s="9"/>
      <c r="AJ4271" s="9"/>
      <c r="AK4271" s="9"/>
      <c r="AL4271" s="9"/>
      <c r="AM4271" s="9"/>
      <c r="AN4271" s="9"/>
      <c r="AO4271" s="9"/>
      <c r="AP4271" s="9"/>
      <c r="AQ4271" s="9"/>
      <c r="AR4271" s="9"/>
      <c r="AS4271" s="9"/>
      <c r="AT4271" s="9"/>
      <c r="AU4271" s="9"/>
      <c r="AV4271" s="9"/>
      <c r="AW4271" s="9"/>
      <c r="AX4271" s="9"/>
      <c r="AY4271" s="9"/>
    </row>
    <row r="4272" spans="1:51">
      <c r="A4272" s="9"/>
      <c r="B4272" s="9"/>
      <c r="C4272" s="9"/>
      <c r="D4272" s="9"/>
      <c r="E4272" s="9"/>
      <c r="F4272" s="9"/>
      <c r="G4272" s="9"/>
      <c r="H4272" s="9"/>
      <c r="I4272" s="9"/>
      <c r="J4272" s="9"/>
      <c r="K4272" s="9"/>
      <c r="L4272" s="9"/>
      <c r="M4272" s="9"/>
      <c r="N4272" s="9"/>
      <c r="O4272" s="9"/>
      <c r="P4272" s="9"/>
      <c r="Q4272" s="9"/>
      <c r="R4272" s="9"/>
      <c r="S4272" s="9"/>
      <c r="T4272" s="9"/>
      <c r="U4272" s="9"/>
      <c r="V4272" s="9"/>
      <c r="W4272" s="9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9"/>
      <c r="AS4272" s="9"/>
      <c r="AT4272" s="9"/>
      <c r="AU4272" s="9"/>
      <c r="AV4272" s="9"/>
      <c r="AW4272" s="9"/>
      <c r="AX4272" s="9"/>
      <c r="AY4272" s="9"/>
    </row>
    <row r="4273" spans="1:51">
      <c r="A4273" s="9"/>
      <c r="B4273" s="9"/>
      <c r="C4273" s="9"/>
      <c r="D4273" s="9"/>
      <c r="E4273" s="9"/>
      <c r="F4273" s="9"/>
      <c r="G4273" s="9"/>
      <c r="H4273" s="9"/>
      <c r="I4273" s="9"/>
      <c r="J4273" s="9"/>
      <c r="K4273" s="9"/>
      <c r="L4273" s="9"/>
      <c r="M4273" s="9"/>
      <c r="N4273" s="9"/>
      <c r="O4273" s="9"/>
      <c r="P4273" s="9"/>
      <c r="Q4273" s="9"/>
      <c r="R4273" s="9"/>
      <c r="S4273" s="9"/>
      <c r="T4273" s="9"/>
      <c r="U4273" s="9"/>
      <c r="V4273" s="9"/>
      <c r="W4273" s="9"/>
      <c r="X4273" s="9"/>
      <c r="Y4273" s="9"/>
      <c r="Z4273" s="9"/>
      <c r="AA4273" s="9"/>
      <c r="AB4273" s="9"/>
      <c r="AC4273" s="9"/>
      <c r="AD4273" s="9"/>
      <c r="AE4273" s="9"/>
      <c r="AF4273" s="9"/>
      <c r="AG4273" s="9"/>
      <c r="AH4273" s="9"/>
      <c r="AI4273" s="9"/>
      <c r="AJ4273" s="9"/>
      <c r="AK4273" s="9"/>
      <c r="AL4273" s="9"/>
      <c r="AM4273" s="9"/>
      <c r="AN4273" s="9"/>
      <c r="AO4273" s="9"/>
      <c r="AP4273" s="9"/>
      <c r="AQ4273" s="9"/>
      <c r="AR4273" s="9"/>
      <c r="AS4273" s="9"/>
      <c r="AT4273" s="9"/>
      <c r="AU4273" s="9"/>
      <c r="AV4273" s="9"/>
      <c r="AW4273" s="9"/>
      <c r="AX4273" s="9"/>
      <c r="AY4273" s="9"/>
    </row>
    <row r="4274" spans="1:51">
      <c r="A4274" s="9"/>
      <c r="B4274" s="9"/>
      <c r="C4274" s="9"/>
      <c r="D4274" s="9"/>
      <c r="E4274" s="9"/>
      <c r="F4274" s="9"/>
      <c r="G4274" s="9"/>
      <c r="H4274" s="9"/>
      <c r="I4274" s="9"/>
      <c r="J4274" s="9"/>
      <c r="K4274" s="9"/>
      <c r="L4274" s="9"/>
      <c r="M4274" s="9"/>
      <c r="N4274" s="9"/>
      <c r="O4274" s="9"/>
      <c r="P4274" s="9"/>
      <c r="Q4274" s="9"/>
      <c r="R4274" s="9"/>
      <c r="S4274" s="9"/>
      <c r="T4274" s="9"/>
      <c r="U4274" s="9"/>
      <c r="V4274" s="9"/>
      <c r="W4274" s="9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9"/>
      <c r="AS4274" s="9"/>
      <c r="AT4274" s="9"/>
      <c r="AU4274" s="9"/>
      <c r="AV4274" s="9"/>
      <c r="AW4274" s="9"/>
      <c r="AX4274" s="9"/>
      <c r="AY4274" s="9"/>
    </row>
    <row r="4275" spans="1:51">
      <c r="A4275" s="9"/>
      <c r="B4275" s="9"/>
      <c r="C4275" s="9"/>
      <c r="D4275" s="9"/>
      <c r="E4275" s="9"/>
      <c r="F4275" s="9"/>
      <c r="G4275" s="9"/>
      <c r="H4275" s="9"/>
      <c r="I4275" s="9"/>
      <c r="J4275" s="9"/>
      <c r="K4275" s="9"/>
      <c r="L4275" s="9"/>
      <c r="M4275" s="9"/>
      <c r="N4275" s="9"/>
      <c r="O4275" s="9"/>
      <c r="P4275" s="9"/>
      <c r="Q4275" s="9"/>
      <c r="R4275" s="9"/>
      <c r="S4275" s="9"/>
      <c r="T4275" s="9"/>
      <c r="U4275" s="9"/>
      <c r="V4275" s="9"/>
      <c r="W4275" s="9"/>
      <c r="X4275" s="9"/>
      <c r="Y4275" s="9"/>
      <c r="Z4275" s="9"/>
      <c r="AA4275" s="9"/>
      <c r="AB4275" s="9"/>
      <c r="AC4275" s="9"/>
      <c r="AD4275" s="9"/>
      <c r="AE4275" s="9"/>
      <c r="AF4275" s="9"/>
      <c r="AG4275" s="9"/>
      <c r="AH4275" s="9"/>
      <c r="AI4275" s="9"/>
      <c r="AJ4275" s="9"/>
      <c r="AK4275" s="9"/>
      <c r="AL4275" s="9"/>
      <c r="AM4275" s="9"/>
      <c r="AN4275" s="9"/>
      <c r="AO4275" s="9"/>
      <c r="AP4275" s="9"/>
      <c r="AQ4275" s="9"/>
      <c r="AR4275" s="9"/>
      <c r="AS4275" s="9"/>
      <c r="AT4275" s="9"/>
      <c r="AU4275" s="9"/>
      <c r="AV4275" s="9"/>
      <c r="AW4275" s="9"/>
      <c r="AX4275" s="9"/>
      <c r="AY4275" s="9"/>
    </row>
    <row r="4276" spans="1:51">
      <c r="A4276" s="9"/>
      <c r="B4276" s="9"/>
      <c r="C4276" s="9"/>
      <c r="D4276" s="9"/>
      <c r="E4276" s="9"/>
      <c r="F4276" s="9"/>
      <c r="G4276" s="9"/>
      <c r="H4276" s="9"/>
      <c r="I4276" s="9"/>
      <c r="J4276" s="9"/>
      <c r="K4276" s="9"/>
      <c r="L4276" s="9"/>
      <c r="M4276" s="9"/>
      <c r="N4276" s="9"/>
      <c r="O4276" s="9"/>
      <c r="P4276" s="9"/>
      <c r="Q4276" s="9"/>
      <c r="R4276" s="9"/>
      <c r="S4276" s="9"/>
      <c r="T4276" s="9"/>
      <c r="U4276" s="9"/>
      <c r="V4276" s="9"/>
      <c r="W4276" s="9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9"/>
      <c r="AS4276" s="9"/>
      <c r="AT4276" s="9"/>
      <c r="AU4276" s="9"/>
      <c r="AV4276" s="9"/>
      <c r="AW4276" s="9"/>
      <c r="AX4276" s="9"/>
      <c r="AY4276" s="9"/>
    </row>
    <row r="4277" spans="1:51">
      <c r="A4277" s="9"/>
      <c r="B4277" s="9"/>
      <c r="C4277" s="9"/>
      <c r="D4277" s="9"/>
      <c r="E4277" s="9"/>
      <c r="F4277" s="9"/>
      <c r="G4277" s="9"/>
      <c r="H4277" s="9"/>
      <c r="I4277" s="9"/>
      <c r="J4277" s="9"/>
      <c r="K4277" s="9"/>
      <c r="L4277" s="9"/>
      <c r="M4277" s="9"/>
      <c r="N4277" s="9"/>
      <c r="O4277" s="9"/>
      <c r="P4277" s="9"/>
      <c r="Q4277" s="9"/>
      <c r="R4277" s="9"/>
      <c r="S4277" s="9"/>
      <c r="T4277" s="9"/>
      <c r="U4277" s="9"/>
      <c r="V4277" s="9"/>
      <c r="W4277" s="9"/>
      <c r="X4277" s="9"/>
      <c r="Y4277" s="9"/>
      <c r="Z4277" s="9"/>
      <c r="AA4277" s="9"/>
      <c r="AB4277" s="9"/>
      <c r="AC4277" s="9"/>
      <c r="AD4277" s="9"/>
      <c r="AE4277" s="9"/>
      <c r="AF4277" s="9"/>
      <c r="AG4277" s="9"/>
      <c r="AH4277" s="9"/>
      <c r="AI4277" s="9"/>
      <c r="AJ4277" s="9"/>
      <c r="AK4277" s="9"/>
      <c r="AL4277" s="9"/>
      <c r="AM4277" s="9"/>
      <c r="AN4277" s="9"/>
      <c r="AO4277" s="9"/>
      <c r="AP4277" s="9"/>
      <c r="AQ4277" s="9"/>
      <c r="AR4277" s="9"/>
      <c r="AS4277" s="9"/>
      <c r="AT4277" s="9"/>
      <c r="AU4277" s="9"/>
      <c r="AV4277" s="9"/>
      <c r="AW4277" s="9"/>
      <c r="AX4277" s="9"/>
      <c r="AY4277" s="9"/>
    </row>
    <row r="4278" spans="1:51">
      <c r="A4278" s="9"/>
      <c r="B4278" s="9"/>
      <c r="C4278" s="9"/>
      <c r="D4278" s="9"/>
      <c r="E4278" s="9"/>
      <c r="F4278" s="9"/>
      <c r="G4278" s="9"/>
      <c r="H4278" s="9"/>
      <c r="I4278" s="9"/>
      <c r="J4278" s="9"/>
      <c r="K4278" s="9"/>
      <c r="L4278" s="9"/>
      <c r="M4278" s="9"/>
      <c r="N4278" s="9"/>
      <c r="O4278" s="9"/>
      <c r="P4278" s="9"/>
      <c r="Q4278" s="9"/>
      <c r="R4278" s="9"/>
      <c r="S4278" s="9"/>
      <c r="T4278" s="9"/>
      <c r="U4278" s="9"/>
      <c r="V4278" s="9"/>
      <c r="W4278" s="9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9"/>
      <c r="AS4278" s="9"/>
      <c r="AT4278" s="9"/>
      <c r="AU4278" s="9"/>
      <c r="AV4278" s="9"/>
      <c r="AW4278" s="9"/>
      <c r="AX4278" s="9"/>
      <c r="AY4278" s="9"/>
    </row>
    <row r="4279" spans="1:51">
      <c r="A4279" s="9"/>
      <c r="B4279" s="9"/>
      <c r="C4279" s="9"/>
      <c r="D4279" s="9"/>
      <c r="E4279" s="9"/>
      <c r="F4279" s="9"/>
      <c r="G4279" s="9"/>
      <c r="H4279" s="9"/>
      <c r="I4279" s="9"/>
      <c r="J4279" s="9"/>
      <c r="K4279" s="9"/>
      <c r="L4279" s="9"/>
      <c r="M4279" s="9"/>
      <c r="N4279" s="9"/>
      <c r="O4279" s="9"/>
      <c r="P4279" s="9"/>
      <c r="Q4279" s="9"/>
      <c r="R4279" s="9"/>
      <c r="S4279" s="9"/>
      <c r="T4279" s="9"/>
      <c r="U4279" s="9"/>
      <c r="V4279" s="9"/>
      <c r="W4279" s="9"/>
      <c r="X4279" s="9"/>
      <c r="Y4279" s="9"/>
      <c r="Z4279" s="9"/>
      <c r="AA4279" s="9"/>
      <c r="AB4279" s="9"/>
      <c r="AC4279" s="9"/>
      <c r="AD4279" s="9"/>
      <c r="AE4279" s="9"/>
      <c r="AF4279" s="9"/>
      <c r="AG4279" s="9"/>
      <c r="AH4279" s="9"/>
      <c r="AI4279" s="9"/>
      <c r="AJ4279" s="9"/>
      <c r="AK4279" s="9"/>
      <c r="AL4279" s="9"/>
      <c r="AM4279" s="9"/>
      <c r="AN4279" s="9"/>
      <c r="AO4279" s="9"/>
      <c r="AP4279" s="9"/>
      <c r="AQ4279" s="9"/>
      <c r="AR4279" s="9"/>
      <c r="AS4279" s="9"/>
      <c r="AT4279" s="9"/>
      <c r="AU4279" s="9"/>
      <c r="AV4279" s="9"/>
      <c r="AW4279" s="9"/>
      <c r="AX4279" s="9"/>
      <c r="AY4279" s="9"/>
    </row>
    <row r="4280" spans="1:51">
      <c r="A4280" s="9"/>
      <c r="B4280" s="9"/>
      <c r="C4280" s="9"/>
      <c r="D4280" s="9"/>
      <c r="E4280" s="9"/>
      <c r="F4280" s="9"/>
      <c r="G4280" s="9"/>
      <c r="H4280" s="9"/>
      <c r="I4280" s="9"/>
      <c r="J4280" s="9"/>
      <c r="K4280" s="9"/>
      <c r="L4280" s="9"/>
      <c r="M4280" s="9"/>
      <c r="N4280" s="9"/>
      <c r="O4280" s="9"/>
      <c r="P4280" s="9"/>
      <c r="Q4280" s="9"/>
      <c r="R4280" s="9"/>
      <c r="S4280" s="9"/>
      <c r="T4280" s="9"/>
      <c r="U4280" s="9"/>
      <c r="V4280" s="9"/>
      <c r="W4280" s="9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9"/>
      <c r="AS4280" s="9"/>
      <c r="AT4280" s="9"/>
      <c r="AU4280" s="9"/>
      <c r="AV4280" s="9"/>
      <c r="AW4280" s="9"/>
      <c r="AX4280" s="9"/>
      <c r="AY4280" s="9"/>
    </row>
    <row r="4281" spans="1:51">
      <c r="A4281" s="9"/>
      <c r="B4281" s="9"/>
      <c r="C4281" s="9"/>
      <c r="D4281" s="9"/>
      <c r="E4281" s="9"/>
      <c r="F4281" s="9"/>
      <c r="G4281" s="9"/>
      <c r="H4281" s="9"/>
      <c r="I4281" s="9"/>
      <c r="J4281" s="9"/>
      <c r="K4281" s="9"/>
      <c r="L4281" s="9"/>
      <c r="M4281" s="9"/>
      <c r="N4281" s="9"/>
      <c r="O4281" s="9"/>
      <c r="P4281" s="9"/>
      <c r="Q4281" s="9"/>
      <c r="R4281" s="9"/>
      <c r="S4281" s="9"/>
      <c r="T4281" s="9"/>
      <c r="U4281" s="9"/>
      <c r="V4281" s="9"/>
      <c r="W4281" s="9"/>
      <c r="X4281" s="9"/>
      <c r="Y4281" s="9"/>
      <c r="Z4281" s="9"/>
      <c r="AA4281" s="9"/>
      <c r="AB4281" s="9"/>
      <c r="AC4281" s="9"/>
      <c r="AD4281" s="9"/>
      <c r="AE4281" s="9"/>
      <c r="AF4281" s="9"/>
      <c r="AG4281" s="9"/>
      <c r="AH4281" s="9"/>
      <c r="AI4281" s="9"/>
      <c r="AJ4281" s="9"/>
      <c r="AK4281" s="9"/>
      <c r="AL4281" s="9"/>
      <c r="AM4281" s="9"/>
      <c r="AN4281" s="9"/>
      <c r="AO4281" s="9"/>
      <c r="AP4281" s="9"/>
      <c r="AQ4281" s="9"/>
      <c r="AR4281" s="9"/>
      <c r="AS4281" s="9"/>
      <c r="AT4281" s="9"/>
      <c r="AU4281" s="9"/>
      <c r="AV4281" s="9"/>
      <c r="AW4281" s="9"/>
      <c r="AX4281" s="9"/>
      <c r="AY4281" s="9"/>
    </row>
    <row r="4282" spans="1:51">
      <c r="A4282" s="9"/>
      <c r="B4282" s="9"/>
      <c r="C4282" s="9"/>
      <c r="D4282" s="9"/>
      <c r="E4282" s="9"/>
      <c r="F4282" s="9"/>
      <c r="G4282" s="9"/>
      <c r="H4282" s="9"/>
      <c r="I4282" s="9"/>
      <c r="J4282" s="9"/>
      <c r="K4282" s="9"/>
      <c r="L4282" s="9"/>
      <c r="M4282" s="9"/>
      <c r="N4282" s="9"/>
      <c r="O4282" s="9"/>
      <c r="P4282" s="9"/>
      <c r="Q4282" s="9"/>
      <c r="R4282" s="9"/>
      <c r="S4282" s="9"/>
      <c r="T4282" s="9"/>
      <c r="U4282" s="9"/>
      <c r="V4282" s="9"/>
      <c r="W4282" s="9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9"/>
      <c r="AS4282" s="9"/>
      <c r="AT4282" s="9"/>
      <c r="AU4282" s="9"/>
      <c r="AV4282" s="9"/>
      <c r="AW4282" s="9"/>
      <c r="AX4282" s="9"/>
      <c r="AY4282" s="9"/>
    </row>
    <row r="4283" spans="1:51">
      <c r="A4283" s="9"/>
      <c r="B4283" s="9"/>
      <c r="C4283" s="9"/>
      <c r="D4283" s="9"/>
      <c r="E4283" s="9"/>
      <c r="F4283" s="9"/>
      <c r="G4283" s="9"/>
      <c r="H4283" s="9"/>
      <c r="I4283" s="9"/>
      <c r="J4283" s="9"/>
      <c r="K4283" s="9"/>
      <c r="L4283" s="9"/>
      <c r="M4283" s="9"/>
      <c r="N4283" s="9"/>
      <c r="O4283" s="9"/>
      <c r="P4283" s="9"/>
      <c r="Q4283" s="9"/>
      <c r="R4283" s="9"/>
      <c r="S4283" s="9"/>
      <c r="T4283" s="9"/>
      <c r="U4283" s="9"/>
      <c r="V4283" s="9"/>
      <c r="W4283" s="9"/>
      <c r="X4283" s="9"/>
      <c r="Y4283" s="9"/>
      <c r="Z4283" s="9"/>
      <c r="AA4283" s="9"/>
      <c r="AB4283" s="9"/>
      <c r="AC4283" s="9"/>
      <c r="AD4283" s="9"/>
      <c r="AE4283" s="9"/>
      <c r="AF4283" s="9"/>
      <c r="AG4283" s="9"/>
      <c r="AH4283" s="9"/>
      <c r="AI4283" s="9"/>
      <c r="AJ4283" s="9"/>
      <c r="AK4283" s="9"/>
      <c r="AL4283" s="9"/>
      <c r="AM4283" s="9"/>
      <c r="AN4283" s="9"/>
      <c r="AO4283" s="9"/>
      <c r="AP4283" s="9"/>
      <c r="AQ4283" s="9"/>
      <c r="AR4283" s="9"/>
      <c r="AS4283" s="9"/>
      <c r="AT4283" s="9"/>
      <c r="AU4283" s="9"/>
      <c r="AV4283" s="9"/>
      <c r="AW4283" s="9"/>
      <c r="AX4283" s="9"/>
      <c r="AY4283" s="9"/>
    </row>
    <row r="4284" spans="1:51">
      <c r="A4284" s="9"/>
      <c r="B4284" s="9"/>
      <c r="C4284" s="9"/>
      <c r="D4284" s="9"/>
      <c r="E4284" s="9"/>
      <c r="F4284" s="9"/>
      <c r="G4284" s="9"/>
      <c r="H4284" s="9"/>
      <c r="I4284" s="9"/>
      <c r="J4284" s="9"/>
      <c r="K4284" s="9"/>
      <c r="L4284" s="9"/>
      <c r="M4284" s="9"/>
      <c r="N4284" s="9"/>
      <c r="O4284" s="9"/>
      <c r="P4284" s="9"/>
      <c r="Q4284" s="9"/>
      <c r="R4284" s="9"/>
      <c r="S4284" s="9"/>
      <c r="T4284" s="9"/>
      <c r="U4284" s="9"/>
      <c r="V4284" s="9"/>
      <c r="W4284" s="9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9"/>
      <c r="AS4284" s="9"/>
      <c r="AT4284" s="9"/>
      <c r="AU4284" s="9"/>
      <c r="AV4284" s="9"/>
      <c r="AW4284" s="9"/>
      <c r="AX4284" s="9"/>
      <c r="AY4284" s="9"/>
    </row>
    <row r="4285" spans="1:51">
      <c r="A4285" s="9"/>
      <c r="B4285" s="9"/>
      <c r="C4285" s="9"/>
      <c r="D4285" s="9"/>
      <c r="E4285" s="9"/>
      <c r="F4285" s="9"/>
      <c r="G4285" s="9"/>
      <c r="H4285" s="9"/>
      <c r="I4285" s="9"/>
      <c r="J4285" s="9"/>
      <c r="K4285" s="9"/>
      <c r="L4285" s="9"/>
      <c r="M4285" s="9"/>
      <c r="N4285" s="9"/>
      <c r="O4285" s="9"/>
      <c r="P4285" s="9"/>
      <c r="Q4285" s="9"/>
      <c r="R4285" s="9"/>
      <c r="S4285" s="9"/>
      <c r="T4285" s="9"/>
      <c r="U4285" s="9"/>
      <c r="V4285" s="9"/>
      <c r="W4285" s="9"/>
      <c r="X4285" s="9"/>
      <c r="Y4285" s="9"/>
      <c r="Z4285" s="9"/>
      <c r="AA4285" s="9"/>
      <c r="AB4285" s="9"/>
      <c r="AC4285" s="9"/>
      <c r="AD4285" s="9"/>
      <c r="AE4285" s="9"/>
      <c r="AF4285" s="9"/>
      <c r="AG4285" s="9"/>
      <c r="AH4285" s="9"/>
      <c r="AI4285" s="9"/>
      <c r="AJ4285" s="9"/>
      <c r="AK4285" s="9"/>
      <c r="AL4285" s="9"/>
      <c r="AM4285" s="9"/>
      <c r="AN4285" s="9"/>
      <c r="AO4285" s="9"/>
      <c r="AP4285" s="9"/>
      <c r="AQ4285" s="9"/>
      <c r="AR4285" s="9"/>
      <c r="AS4285" s="9"/>
      <c r="AT4285" s="9"/>
      <c r="AU4285" s="9"/>
      <c r="AV4285" s="9"/>
      <c r="AW4285" s="9"/>
      <c r="AX4285" s="9"/>
      <c r="AY4285" s="9"/>
    </row>
    <row r="4286" spans="1:51">
      <c r="A4286" s="9"/>
      <c r="B4286" s="9"/>
      <c r="C4286" s="9"/>
      <c r="D4286" s="9"/>
      <c r="E4286" s="9"/>
      <c r="F4286" s="9"/>
      <c r="G4286" s="9"/>
      <c r="H4286" s="9"/>
      <c r="I4286" s="9"/>
      <c r="J4286" s="9"/>
      <c r="K4286" s="9"/>
      <c r="L4286" s="9"/>
      <c r="M4286" s="9"/>
      <c r="N4286" s="9"/>
      <c r="O4286" s="9"/>
      <c r="P4286" s="9"/>
      <c r="Q4286" s="9"/>
      <c r="R4286" s="9"/>
      <c r="S4286" s="9"/>
      <c r="T4286" s="9"/>
      <c r="U4286" s="9"/>
      <c r="V4286" s="9"/>
      <c r="W4286" s="9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9"/>
      <c r="AS4286" s="9"/>
      <c r="AT4286" s="9"/>
      <c r="AU4286" s="9"/>
      <c r="AV4286" s="9"/>
      <c r="AW4286" s="9"/>
      <c r="AX4286" s="9"/>
      <c r="AY4286" s="9"/>
    </row>
    <row r="4287" spans="1:51">
      <c r="A4287" s="9"/>
      <c r="B4287" s="9"/>
      <c r="C4287" s="9"/>
      <c r="D4287" s="9"/>
      <c r="E4287" s="9"/>
      <c r="F4287" s="9"/>
      <c r="G4287" s="9"/>
      <c r="H4287" s="9"/>
      <c r="I4287" s="9"/>
      <c r="J4287" s="9"/>
      <c r="K4287" s="9"/>
      <c r="L4287" s="9"/>
      <c r="M4287" s="9"/>
      <c r="N4287" s="9"/>
      <c r="O4287" s="9"/>
      <c r="P4287" s="9"/>
      <c r="Q4287" s="9"/>
      <c r="R4287" s="9"/>
      <c r="S4287" s="9"/>
      <c r="T4287" s="9"/>
      <c r="U4287" s="9"/>
      <c r="V4287" s="9"/>
      <c r="W4287" s="9"/>
      <c r="X4287" s="9"/>
      <c r="Y4287" s="9"/>
      <c r="Z4287" s="9"/>
      <c r="AA4287" s="9"/>
      <c r="AB4287" s="9"/>
      <c r="AC4287" s="9"/>
      <c r="AD4287" s="9"/>
      <c r="AE4287" s="9"/>
      <c r="AF4287" s="9"/>
      <c r="AG4287" s="9"/>
      <c r="AH4287" s="9"/>
      <c r="AI4287" s="9"/>
      <c r="AJ4287" s="9"/>
      <c r="AK4287" s="9"/>
      <c r="AL4287" s="9"/>
      <c r="AM4287" s="9"/>
      <c r="AN4287" s="9"/>
      <c r="AO4287" s="9"/>
      <c r="AP4287" s="9"/>
      <c r="AQ4287" s="9"/>
      <c r="AR4287" s="9"/>
      <c r="AS4287" s="9"/>
      <c r="AT4287" s="9"/>
      <c r="AU4287" s="9"/>
      <c r="AV4287" s="9"/>
      <c r="AW4287" s="9"/>
      <c r="AX4287" s="9"/>
      <c r="AY4287" s="9"/>
    </row>
    <row r="4288" spans="1:51">
      <c r="A4288" s="9"/>
      <c r="B4288" s="9"/>
      <c r="C4288" s="9"/>
      <c r="D4288" s="9"/>
      <c r="E4288" s="9"/>
      <c r="F4288" s="9"/>
      <c r="G4288" s="9"/>
      <c r="H4288" s="9"/>
      <c r="I4288" s="9"/>
      <c r="J4288" s="9"/>
      <c r="K4288" s="9"/>
      <c r="L4288" s="9"/>
      <c r="M4288" s="9"/>
      <c r="N4288" s="9"/>
      <c r="O4288" s="9"/>
      <c r="P4288" s="9"/>
      <c r="Q4288" s="9"/>
      <c r="R4288" s="9"/>
      <c r="S4288" s="9"/>
      <c r="T4288" s="9"/>
      <c r="U4288" s="9"/>
      <c r="V4288" s="9"/>
      <c r="W4288" s="9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9"/>
      <c r="AS4288" s="9"/>
      <c r="AT4288" s="9"/>
      <c r="AU4288" s="9"/>
      <c r="AV4288" s="9"/>
      <c r="AW4288" s="9"/>
      <c r="AX4288" s="9"/>
      <c r="AY4288" s="9"/>
    </row>
    <row r="4289" spans="1:51">
      <c r="A4289" s="9"/>
      <c r="B4289" s="9"/>
      <c r="C4289" s="9"/>
      <c r="D4289" s="9"/>
      <c r="E4289" s="9"/>
      <c r="F4289" s="9"/>
      <c r="G4289" s="9"/>
      <c r="H4289" s="9"/>
      <c r="I4289" s="9"/>
      <c r="J4289" s="9"/>
      <c r="K4289" s="9"/>
      <c r="L4289" s="9"/>
      <c r="M4289" s="9"/>
      <c r="N4289" s="9"/>
      <c r="O4289" s="9"/>
      <c r="P4289" s="9"/>
      <c r="Q4289" s="9"/>
      <c r="R4289" s="9"/>
      <c r="S4289" s="9"/>
      <c r="T4289" s="9"/>
      <c r="U4289" s="9"/>
      <c r="V4289" s="9"/>
      <c r="W4289" s="9"/>
      <c r="X4289" s="9"/>
      <c r="Y4289" s="9"/>
      <c r="Z4289" s="9"/>
      <c r="AA4289" s="9"/>
      <c r="AB4289" s="9"/>
      <c r="AC4289" s="9"/>
      <c r="AD4289" s="9"/>
      <c r="AE4289" s="9"/>
      <c r="AF4289" s="9"/>
      <c r="AG4289" s="9"/>
      <c r="AH4289" s="9"/>
      <c r="AI4289" s="9"/>
      <c r="AJ4289" s="9"/>
      <c r="AK4289" s="9"/>
      <c r="AL4289" s="9"/>
      <c r="AM4289" s="9"/>
      <c r="AN4289" s="9"/>
      <c r="AO4289" s="9"/>
      <c r="AP4289" s="9"/>
      <c r="AQ4289" s="9"/>
      <c r="AR4289" s="9"/>
      <c r="AS4289" s="9"/>
      <c r="AT4289" s="9"/>
      <c r="AU4289" s="9"/>
      <c r="AV4289" s="9"/>
      <c r="AW4289" s="9"/>
      <c r="AX4289" s="9"/>
      <c r="AY4289" s="9"/>
    </row>
    <row r="4290" spans="1:51">
      <c r="A4290" s="9"/>
      <c r="B4290" s="9"/>
      <c r="C4290" s="9"/>
      <c r="D4290" s="9"/>
      <c r="E4290" s="9"/>
      <c r="F4290" s="9"/>
      <c r="G4290" s="9"/>
      <c r="H4290" s="9"/>
      <c r="I4290" s="9"/>
      <c r="J4290" s="9"/>
      <c r="K4290" s="9"/>
      <c r="L4290" s="9"/>
      <c r="M4290" s="9"/>
      <c r="N4290" s="9"/>
      <c r="O4290" s="9"/>
      <c r="P4290" s="9"/>
      <c r="Q4290" s="9"/>
      <c r="R4290" s="9"/>
      <c r="S4290" s="9"/>
      <c r="T4290" s="9"/>
      <c r="U4290" s="9"/>
      <c r="V4290" s="9"/>
      <c r="W4290" s="9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9"/>
      <c r="AS4290" s="9"/>
      <c r="AT4290" s="9"/>
      <c r="AU4290" s="9"/>
      <c r="AV4290" s="9"/>
      <c r="AW4290" s="9"/>
      <c r="AX4290" s="9"/>
      <c r="AY4290" s="9"/>
    </row>
    <row r="4291" spans="1:51">
      <c r="A4291" s="9"/>
      <c r="B4291" s="9"/>
      <c r="C4291" s="9"/>
      <c r="D4291" s="9"/>
      <c r="E4291" s="9"/>
      <c r="F4291" s="9"/>
      <c r="G4291" s="9"/>
      <c r="H4291" s="9"/>
      <c r="I4291" s="9"/>
      <c r="J4291" s="9"/>
      <c r="K4291" s="9"/>
      <c r="L4291" s="9"/>
      <c r="M4291" s="9"/>
      <c r="N4291" s="9"/>
      <c r="O4291" s="9"/>
      <c r="P4291" s="9"/>
      <c r="Q4291" s="9"/>
      <c r="R4291" s="9"/>
      <c r="S4291" s="9"/>
      <c r="T4291" s="9"/>
      <c r="U4291" s="9"/>
      <c r="V4291" s="9"/>
      <c r="W4291" s="9"/>
      <c r="X4291" s="9"/>
      <c r="Y4291" s="9"/>
      <c r="Z4291" s="9"/>
      <c r="AA4291" s="9"/>
      <c r="AB4291" s="9"/>
      <c r="AC4291" s="9"/>
      <c r="AD4291" s="9"/>
      <c r="AE4291" s="9"/>
      <c r="AF4291" s="9"/>
      <c r="AG4291" s="9"/>
      <c r="AH4291" s="9"/>
      <c r="AI4291" s="9"/>
      <c r="AJ4291" s="9"/>
      <c r="AK4291" s="9"/>
      <c r="AL4291" s="9"/>
      <c r="AM4291" s="9"/>
      <c r="AN4291" s="9"/>
      <c r="AO4291" s="9"/>
      <c r="AP4291" s="9"/>
      <c r="AQ4291" s="9"/>
      <c r="AR4291" s="9"/>
      <c r="AS4291" s="9"/>
      <c r="AT4291" s="9"/>
      <c r="AU4291" s="9"/>
      <c r="AV4291" s="9"/>
      <c r="AW4291" s="9"/>
      <c r="AX4291" s="9"/>
      <c r="AY4291" s="9"/>
    </row>
    <row r="4292" spans="1:51">
      <c r="A4292" s="9"/>
      <c r="B4292" s="9"/>
      <c r="C4292" s="9"/>
      <c r="D4292" s="9"/>
      <c r="E4292" s="9"/>
      <c r="F4292" s="9"/>
      <c r="G4292" s="9"/>
      <c r="H4292" s="9"/>
      <c r="I4292" s="9"/>
      <c r="J4292" s="9"/>
      <c r="K4292" s="9"/>
      <c r="L4292" s="9"/>
      <c r="M4292" s="9"/>
      <c r="N4292" s="9"/>
      <c r="O4292" s="9"/>
      <c r="P4292" s="9"/>
      <c r="Q4292" s="9"/>
      <c r="R4292" s="9"/>
      <c r="S4292" s="9"/>
      <c r="T4292" s="9"/>
      <c r="U4292" s="9"/>
      <c r="V4292" s="9"/>
      <c r="W4292" s="9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9"/>
      <c r="AS4292" s="9"/>
      <c r="AT4292" s="9"/>
      <c r="AU4292" s="9"/>
      <c r="AV4292" s="9"/>
      <c r="AW4292" s="9"/>
      <c r="AX4292" s="9"/>
      <c r="AY4292" s="9"/>
    </row>
    <row r="4293" spans="1:51">
      <c r="A4293" s="9"/>
      <c r="B4293" s="9"/>
      <c r="C4293" s="9"/>
      <c r="D4293" s="9"/>
      <c r="E4293" s="9"/>
      <c r="F4293" s="9"/>
      <c r="G4293" s="9"/>
      <c r="H4293" s="9"/>
      <c r="I4293" s="9"/>
      <c r="J4293" s="9"/>
      <c r="K4293" s="9"/>
      <c r="L4293" s="9"/>
      <c r="M4293" s="9"/>
      <c r="N4293" s="9"/>
      <c r="O4293" s="9"/>
      <c r="P4293" s="9"/>
      <c r="Q4293" s="9"/>
      <c r="R4293" s="9"/>
      <c r="S4293" s="9"/>
      <c r="T4293" s="9"/>
      <c r="U4293" s="9"/>
      <c r="V4293" s="9"/>
      <c r="W4293" s="9"/>
      <c r="X4293" s="9"/>
      <c r="Y4293" s="9"/>
      <c r="Z4293" s="9"/>
      <c r="AA4293" s="9"/>
      <c r="AB4293" s="9"/>
      <c r="AC4293" s="9"/>
      <c r="AD4293" s="9"/>
      <c r="AE4293" s="9"/>
      <c r="AF4293" s="9"/>
      <c r="AG4293" s="9"/>
      <c r="AH4293" s="9"/>
      <c r="AI4293" s="9"/>
      <c r="AJ4293" s="9"/>
      <c r="AK4293" s="9"/>
      <c r="AL4293" s="9"/>
      <c r="AM4293" s="9"/>
      <c r="AN4293" s="9"/>
      <c r="AO4293" s="9"/>
      <c r="AP4293" s="9"/>
      <c r="AQ4293" s="9"/>
      <c r="AR4293" s="9"/>
      <c r="AS4293" s="9"/>
      <c r="AT4293" s="9"/>
      <c r="AU4293" s="9"/>
      <c r="AV4293" s="9"/>
      <c r="AW4293" s="9"/>
      <c r="AX4293" s="9"/>
      <c r="AY4293" s="9"/>
    </row>
    <row r="4294" spans="1:51">
      <c r="A4294" s="9"/>
      <c r="B4294" s="9"/>
      <c r="C4294" s="9"/>
      <c r="D4294" s="9"/>
      <c r="E4294" s="9"/>
      <c r="F4294" s="9"/>
      <c r="G4294" s="9"/>
      <c r="H4294" s="9"/>
      <c r="I4294" s="9"/>
      <c r="J4294" s="9"/>
      <c r="K4294" s="9"/>
      <c r="L4294" s="9"/>
      <c r="M4294" s="9"/>
      <c r="N4294" s="9"/>
      <c r="O4294" s="9"/>
      <c r="P4294" s="9"/>
      <c r="Q4294" s="9"/>
      <c r="R4294" s="9"/>
      <c r="S4294" s="9"/>
      <c r="T4294" s="9"/>
      <c r="U4294" s="9"/>
      <c r="V4294" s="9"/>
      <c r="W4294" s="9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9"/>
      <c r="AS4294" s="9"/>
      <c r="AT4294" s="9"/>
      <c r="AU4294" s="9"/>
      <c r="AV4294" s="9"/>
      <c r="AW4294" s="9"/>
      <c r="AX4294" s="9"/>
      <c r="AY4294" s="9"/>
    </row>
    <row r="4295" spans="1:51">
      <c r="A4295" s="9"/>
      <c r="B4295" s="9"/>
      <c r="C4295" s="9"/>
      <c r="D4295" s="9"/>
      <c r="E4295" s="9"/>
      <c r="F4295" s="9"/>
      <c r="G4295" s="9"/>
      <c r="H4295" s="9"/>
      <c r="I4295" s="9"/>
      <c r="J4295" s="9"/>
      <c r="K4295" s="9"/>
      <c r="L4295" s="9"/>
      <c r="M4295" s="9"/>
      <c r="N4295" s="9"/>
      <c r="O4295" s="9"/>
      <c r="P4295" s="9"/>
      <c r="Q4295" s="9"/>
      <c r="R4295" s="9"/>
      <c r="S4295" s="9"/>
      <c r="T4295" s="9"/>
      <c r="U4295" s="9"/>
      <c r="V4295" s="9"/>
      <c r="W4295" s="9"/>
      <c r="X4295" s="9"/>
      <c r="Y4295" s="9"/>
      <c r="Z4295" s="9"/>
      <c r="AA4295" s="9"/>
      <c r="AB4295" s="9"/>
      <c r="AC4295" s="9"/>
      <c r="AD4295" s="9"/>
      <c r="AE4295" s="9"/>
      <c r="AF4295" s="9"/>
      <c r="AG4295" s="9"/>
      <c r="AH4295" s="9"/>
      <c r="AI4295" s="9"/>
      <c r="AJ4295" s="9"/>
      <c r="AK4295" s="9"/>
      <c r="AL4295" s="9"/>
      <c r="AM4295" s="9"/>
      <c r="AN4295" s="9"/>
      <c r="AO4295" s="9"/>
      <c r="AP4295" s="9"/>
      <c r="AQ4295" s="9"/>
      <c r="AR4295" s="9"/>
      <c r="AS4295" s="9"/>
      <c r="AT4295" s="9"/>
      <c r="AU4295" s="9"/>
      <c r="AV4295" s="9"/>
      <c r="AW4295" s="9"/>
      <c r="AX4295" s="9"/>
      <c r="AY4295" s="9"/>
    </row>
    <row r="4296" spans="1:51">
      <c r="A4296" s="9"/>
      <c r="B4296" s="9"/>
      <c r="C4296" s="9"/>
      <c r="D4296" s="9"/>
      <c r="E4296" s="9"/>
      <c r="F4296" s="9"/>
      <c r="G4296" s="9"/>
      <c r="H4296" s="9"/>
      <c r="I4296" s="9"/>
      <c r="J4296" s="9"/>
      <c r="K4296" s="9"/>
      <c r="L4296" s="9"/>
      <c r="M4296" s="9"/>
      <c r="N4296" s="9"/>
      <c r="O4296" s="9"/>
      <c r="P4296" s="9"/>
      <c r="Q4296" s="9"/>
      <c r="R4296" s="9"/>
      <c r="S4296" s="9"/>
      <c r="T4296" s="9"/>
      <c r="U4296" s="9"/>
      <c r="V4296" s="9"/>
      <c r="W4296" s="9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9"/>
      <c r="AS4296" s="9"/>
      <c r="AT4296" s="9"/>
      <c r="AU4296" s="9"/>
      <c r="AV4296" s="9"/>
      <c r="AW4296" s="9"/>
      <c r="AX4296" s="9"/>
      <c r="AY4296" s="9"/>
    </row>
    <row r="4297" spans="1:51">
      <c r="A4297" s="9"/>
      <c r="B4297" s="9"/>
      <c r="C4297" s="9"/>
      <c r="D4297" s="9"/>
      <c r="E4297" s="9"/>
      <c r="F4297" s="9"/>
      <c r="G4297" s="9"/>
      <c r="H4297" s="9"/>
      <c r="I4297" s="9"/>
      <c r="J4297" s="9"/>
      <c r="K4297" s="9"/>
      <c r="L4297" s="9"/>
      <c r="M4297" s="9"/>
      <c r="N4297" s="9"/>
      <c r="O4297" s="9"/>
      <c r="P4297" s="9"/>
      <c r="Q4297" s="9"/>
      <c r="R4297" s="9"/>
      <c r="S4297" s="9"/>
      <c r="T4297" s="9"/>
      <c r="U4297" s="9"/>
      <c r="V4297" s="9"/>
      <c r="W4297" s="9"/>
      <c r="X4297" s="9"/>
      <c r="Y4297" s="9"/>
      <c r="Z4297" s="9"/>
      <c r="AA4297" s="9"/>
      <c r="AB4297" s="9"/>
      <c r="AC4297" s="9"/>
      <c r="AD4297" s="9"/>
      <c r="AE4297" s="9"/>
      <c r="AF4297" s="9"/>
      <c r="AG4297" s="9"/>
      <c r="AH4297" s="9"/>
      <c r="AI4297" s="9"/>
      <c r="AJ4297" s="9"/>
      <c r="AK4297" s="9"/>
      <c r="AL4297" s="9"/>
      <c r="AM4297" s="9"/>
      <c r="AN4297" s="9"/>
      <c r="AO4297" s="9"/>
      <c r="AP4297" s="9"/>
      <c r="AQ4297" s="9"/>
      <c r="AR4297" s="9"/>
      <c r="AS4297" s="9"/>
      <c r="AT4297" s="9"/>
      <c r="AU4297" s="9"/>
      <c r="AV4297" s="9"/>
      <c r="AW4297" s="9"/>
      <c r="AX4297" s="9"/>
      <c r="AY4297" s="9"/>
    </row>
    <row r="4298" spans="1:51">
      <c r="A4298" s="9"/>
      <c r="B4298" s="9"/>
      <c r="C4298" s="9"/>
      <c r="D4298" s="9"/>
      <c r="E4298" s="9"/>
      <c r="F4298" s="9"/>
      <c r="G4298" s="9"/>
      <c r="H4298" s="9"/>
      <c r="I4298" s="9"/>
      <c r="J4298" s="9"/>
      <c r="K4298" s="9"/>
      <c r="L4298" s="9"/>
      <c r="M4298" s="9"/>
      <c r="N4298" s="9"/>
      <c r="O4298" s="9"/>
      <c r="P4298" s="9"/>
      <c r="Q4298" s="9"/>
      <c r="R4298" s="9"/>
      <c r="S4298" s="9"/>
      <c r="T4298" s="9"/>
      <c r="U4298" s="9"/>
      <c r="V4298" s="9"/>
      <c r="W4298" s="9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9"/>
      <c r="AS4298" s="9"/>
      <c r="AT4298" s="9"/>
      <c r="AU4298" s="9"/>
      <c r="AV4298" s="9"/>
      <c r="AW4298" s="9"/>
      <c r="AX4298" s="9"/>
      <c r="AY4298" s="9"/>
    </row>
    <row r="4299" spans="1:51">
      <c r="A4299" s="9"/>
      <c r="B4299" s="9"/>
      <c r="C4299" s="9"/>
      <c r="D4299" s="9"/>
      <c r="E4299" s="9"/>
      <c r="F4299" s="9"/>
      <c r="G4299" s="9"/>
      <c r="H4299" s="9"/>
      <c r="I4299" s="9"/>
      <c r="J4299" s="9"/>
      <c r="K4299" s="9"/>
      <c r="L4299" s="9"/>
      <c r="M4299" s="9"/>
      <c r="N4299" s="9"/>
      <c r="O4299" s="9"/>
      <c r="P4299" s="9"/>
      <c r="Q4299" s="9"/>
      <c r="R4299" s="9"/>
      <c r="S4299" s="9"/>
      <c r="T4299" s="9"/>
      <c r="U4299" s="9"/>
      <c r="V4299" s="9"/>
      <c r="W4299" s="9"/>
      <c r="X4299" s="9"/>
      <c r="Y4299" s="9"/>
      <c r="Z4299" s="9"/>
      <c r="AA4299" s="9"/>
      <c r="AB4299" s="9"/>
      <c r="AC4299" s="9"/>
      <c r="AD4299" s="9"/>
      <c r="AE4299" s="9"/>
      <c r="AF4299" s="9"/>
      <c r="AG4299" s="9"/>
      <c r="AH4299" s="9"/>
      <c r="AI4299" s="9"/>
      <c r="AJ4299" s="9"/>
      <c r="AK4299" s="9"/>
      <c r="AL4299" s="9"/>
      <c r="AM4299" s="9"/>
      <c r="AN4299" s="9"/>
      <c r="AO4299" s="9"/>
      <c r="AP4299" s="9"/>
      <c r="AQ4299" s="9"/>
      <c r="AR4299" s="9"/>
      <c r="AS4299" s="9"/>
      <c r="AT4299" s="9"/>
      <c r="AU4299" s="9"/>
      <c r="AV4299" s="9"/>
      <c r="AW4299" s="9"/>
      <c r="AX4299" s="9"/>
      <c r="AY4299" s="9"/>
    </row>
    <row r="4300" spans="1:51">
      <c r="A4300" s="9"/>
      <c r="B4300" s="9"/>
      <c r="C4300" s="9"/>
      <c r="D4300" s="9"/>
      <c r="E4300" s="9"/>
      <c r="F4300" s="9"/>
      <c r="G4300" s="9"/>
      <c r="H4300" s="9"/>
      <c r="I4300" s="9"/>
      <c r="J4300" s="9"/>
      <c r="K4300" s="9"/>
      <c r="L4300" s="9"/>
      <c r="M4300" s="9"/>
      <c r="N4300" s="9"/>
      <c r="O4300" s="9"/>
      <c r="P4300" s="9"/>
      <c r="Q4300" s="9"/>
      <c r="R4300" s="9"/>
      <c r="S4300" s="9"/>
      <c r="T4300" s="9"/>
      <c r="U4300" s="9"/>
      <c r="V4300" s="9"/>
      <c r="W4300" s="9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9"/>
      <c r="AS4300" s="9"/>
      <c r="AT4300" s="9"/>
      <c r="AU4300" s="9"/>
      <c r="AV4300" s="9"/>
      <c r="AW4300" s="9"/>
      <c r="AX4300" s="9"/>
      <c r="AY4300" s="9"/>
    </row>
    <row r="4301" spans="1:51">
      <c r="A4301" s="9"/>
      <c r="B4301" s="9"/>
      <c r="C4301" s="9"/>
      <c r="D4301" s="9"/>
      <c r="E4301" s="9"/>
      <c r="F4301" s="9"/>
      <c r="G4301" s="9"/>
      <c r="H4301" s="9"/>
      <c r="I4301" s="9"/>
      <c r="J4301" s="9"/>
      <c r="K4301" s="9"/>
      <c r="L4301" s="9"/>
      <c r="M4301" s="9"/>
      <c r="N4301" s="9"/>
      <c r="O4301" s="9"/>
      <c r="P4301" s="9"/>
      <c r="Q4301" s="9"/>
      <c r="R4301" s="9"/>
      <c r="S4301" s="9"/>
      <c r="T4301" s="9"/>
      <c r="U4301" s="9"/>
      <c r="V4301" s="9"/>
      <c r="W4301" s="9"/>
      <c r="X4301" s="9"/>
      <c r="Y4301" s="9"/>
      <c r="Z4301" s="9"/>
      <c r="AA4301" s="9"/>
      <c r="AB4301" s="9"/>
      <c r="AC4301" s="9"/>
      <c r="AD4301" s="9"/>
      <c r="AE4301" s="9"/>
      <c r="AF4301" s="9"/>
      <c r="AG4301" s="9"/>
      <c r="AH4301" s="9"/>
      <c r="AI4301" s="9"/>
      <c r="AJ4301" s="9"/>
      <c r="AK4301" s="9"/>
      <c r="AL4301" s="9"/>
      <c r="AM4301" s="9"/>
      <c r="AN4301" s="9"/>
      <c r="AO4301" s="9"/>
      <c r="AP4301" s="9"/>
      <c r="AQ4301" s="9"/>
      <c r="AR4301" s="9"/>
      <c r="AS4301" s="9"/>
      <c r="AT4301" s="9"/>
      <c r="AU4301" s="9"/>
      <c r="AV4301" s="9"/>
      <c r="AW4301" s="9"/>
      <c r="AX4301" s="9"/>
      <c r="AY4301" s="9"/>
    </row>
    <row r="4302" spans="1:51">
      <c r="A4302" s="9"/>
      <c r="B4302" s="9"/>
      <c r="C4302" s="9"/>
      <c r="D4302" s="9"/>
      <c r="E4302" s="9"/>
      <c r="F4302" s="9"/>
      <c r="G4302" s="9"/>
      <c r="H4302" s="9"/>
      <c r="I4302" s="9"/>
      <c r="J4302" s="9"/>
      <c r="K4302" s="9"/>
      <c r="L4302" s="9"/>
      <c r="M4302" s="9"/>
      <c r="N4302" s="9"/>
      <c r="O4302" s="9"/>
      <c r="P4302" s="9"/>
      <c r="Q4302" s="9"/>
      <c r="R4302" s="9"/>
      <c r="S4302" s="9"/>
      <c r="T4302" s="9"/>
      <c r="U4302" s="9"/>
      <c r="V4302" s="9"/>
      <c r="W4302" s="9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9"/>
      <c r="AS4302" s="9"/>
      <c r="AT4302" s="9"/>
      <c r="AU4302" s="9"/>
      <c r="AV4302" s="9"/>
      <c r="AW4302" s="9"/>
      <c r="AX4302" s="9"/>
      <c r="AY4302" s="9"/>
    </row>
    <row r="4303" spans="1:51">
      <c r="A4303" s="9"/>
      <c r="B4303" s="9"/>
      <c r="C4303" s="9"/>
      <c r="D4303" s="9"/>
      <c r="E4303" s="9"/>
      <c r="F4303" s="9"/>
      <c r="G4303" s="9"/>
      <c r="H4303" s="9"/>
      <c r="I4303" s="9"/>
      <c r="J4303" s="9"/>
      <c r="K4303" s="9"/>
      <c r="L4303" s="9"/>
      <c r="M4303" s="9"/>
      <c r="N4303" s="9"/>
      <c r="O4303" s="9"/>
      <c r="P4303" s="9"/>
      <c r="Q4303" s="9"/>
      <c r="R4303" s="9"/>
      <c r="S4303" s="9"/>
      <c r="T4303" s="9"/>
      <c r="U4303" s="9"/>
      <c r="V4303" s="9"/>
      <c r="W4303" s="9"/>
      <c r="X4303" s="9"/>
      <c r="Y4303" s="9"/>
      <c r="Z4303" s="9"/>
      <c r="AA4303" s="9"/>
      <c r="AB4303" s="9"/>
      <c r="AC4303" s="9"/>
      <c r="AD4303" s="9"/>
      <c r="AE4303" s="9"/>
      <c r="AF4303" s="9"/>
      <c r="AG4303" s="9"/>
      <c r="AH4303" s="9"/>
      <c r="AI4303" s="9"/>
      <c r="AJ4303" s="9"/>
      <c r="AK4303" s="9"/>
      <c r="AL4303" s="9"/>
      <c r="AM4303" s="9"/>
      <c r="AN4303" s="9"/>
      <c r="AO4303" s="9"/>
      <c r="AP4303" s="9"/>
      <c r="AQ4303" s="9"/>
      <c r="AR4303" s="9"/>
      <c r="AS4303" s="9"/>
      <c r="AT4303" s="9"/>
      <c r="AU4303" s="9"/>
      <c r="AV4303" s="9"/>
      <c r="AW4303" s="9"/>
      <c r="AX4303" s="9"/>
      <c r="AY4303" s="9"/>
    </row>
    <row r="4304" spans="1:51">
      <c r="A4304" s="9"/>
      <c r="B4304" s="9"/>
      <c r="C4304" s="9"/>
      <c r="D4304" s="9"/>
      <c r="E4304" s="9"/>
      <c r="F4304" s="9"/>
      <c r="G4304" s="9"/>
      <c r="H4304" s="9"/>
      <c r="I4304" s="9"/>
      <c r="J4304" s="9"/>
      <c r="K4304" s="9"/>
      <c r="L4304" s="9"/>
      <c r="M4304" s="9"/>
      <c r="N4304" s="9"/>
      <c r="O4304" s="9"/>
      <c r="P4304" s="9"/>
      <c r="Q4304" s="9"/>
      <c r="R4304" s="9"/>
      <c r="S4304" s="9"/>
      <c r="T4304" s="9"/>
      <c r="U4304" s="9"/>
      <c r="V4304" s="9"/>
      <c r="W4304" s="9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9"/>
      <c r="AS4304" s="9"/>
      <c r="AT4304" s="9"/>
      <c r="AU4304" s="9"/>
      <c r="AV4304" s="9"/>
      <c r="AW4304" s="9"/>
      <c r="AX4304" s="9"/>
      <c r="AY4304" s="9"/>
    </row>
    <row r="4305" spans="1:51">
      <c r="A4305" s="9"/>
      <c r="B4305" s="9"/>
      <c r="C4305" s="9"/>
      <c r="D4305" s="9"/>
      <c r="E4305" s="9"/>
      <c r="F4305" s="9"/>
      <c r="G4305" s="9"/>
      <c r="H4305" s="9"/>
      <c r="I4305" s="9"/>
      <c r="J4305" s="9"/>
      <c r="K4305" s="9"/>
      <c r="L4305" s="9"/>
      <c r="M4305" s="9"/>
      <c r="N4305" s="9"/>
      <c r="O4305" s="9"/>
      <c r="P4305" s="9"/>
      <c r="Q4305" s="9"/>
      <c r="R4305" s="9"/>
      <c r="S4305" s="9"/>
      <c r="T4305" s="9"/>
      <c r="U4305" s="9"/>
      <c r="V4305" s="9"/>
      <c r="W4305" s="9"/>
      <c r="X4305" s="9"/>
      <c r="Y4305" s="9"/>
      <c r="Z4305" s="9"/>
      <c r="AA4305" s="9"/>
      <c r="AB4305" s="9"/>
      <c r="AC4305" s="9"/>
      <c r="AD4305" s="9"/>
      <c r="AE4305" s="9"/>
      <c r="AF4305" s="9"/>
      <c r="AG4305" s="9"/>
      <c r="AH4305" s="9"/>
      <c r="AI4305" s="9"/>
      <c r="AJ4305" s="9"/>
      <c r="AK4305" s="9"/>
      <c r="AL4305" s="9"/>
      <c r="AM4305" s="9"/>
      <c r="AN4305" s="9"/>
      <c r="AO4305" s="9"/>
      <c r="AP4305" s="9"/>
      <c r="AQ4305" s="9"/>
      <c r="AR4305" s="9"/>
      <c r="AS4305" s="9"/>
      <c r="AT4305" s="9"/>
      <c r="AU4305" s="9"/>
      <c r="AV4305" s="9"/>
      <c r="AW4305" s="9"/>
      <c r="AX4305" s="9"/>
      <c r="AY4305" s="9"/>
    </row>
    <row r="4306" spans="1:51">
      <c r="A4306" s="9"/>
      <c r="B4306" s="9"/>
      <c r="C4306" s="9"/>
      <c r="D4306" s="9"/>
      <c r="E4306" s="9"/>
      <c r="F4306" s="9"/>
      <c r="G4306" s="9"/>
      <c r="H4306" s="9"/>
      <c r="I4306" s="9"/>
      <c r="J4306" s="9"/>
      <c r="K4306" s="9"/>
      <c r="L4306" s="9"/>
      <c r="M4306" s="9"/>
      <c r="N4306" s="9"/>
      <c r="O4306" s="9"/>
      <c r="P4306" s="9"/>
      <c r="Q4306" s="9"/>
      <c r="R4306" s="9"/>
      <c r="S4306" s="9"/>
      <c r="T4306" s="9"/>
      <c r="U4306" s="9"/>
      <c r="V4306" s="9"/>
      <c r="W4306" s="9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9"/>
      <c r="AS4306" s="9"/>
      <c r="AT4306" s="9"/>
      <c r="AU4306" s="9"/>
      <c r="AV4306" s="9"/>
      <c r="AW4306" s="9"/>
      <c r="AX4306" s="9"/>
      <c r="AY4306" s="9"/>
    </row>
    <row r="4307" spans="1:51">
      <c r="A4307" s="9"/>
      <c r="B4307" s="9"/>
      <c r="C4307" s="9"/>
      <c r="D4307" s="9"/>
      <c r="E4307" s="9"/>
      <c r="F4307" s="9"/>
      <c r="G4307" s="9"/>
      <c r="H4307" s="9"/>
      <c r="I4307" s="9"/>
      <c r="J4307" s="9"/>
      <c r="K4307" s="9"/>
      <c r="L4307" s="9"/>
      <c r="M4307" s="9"/>
      <c r="N4307" s="9"/>
      <c r="O4307" s="9"/>
      <c r="P4307" s="9"/>
      <c r="Q4307" s="9"/>
      <c r="R4307" s="9"/>
      <c r="S4307" s="9"/>
      <c r="T4307" s="9"/>
      <c r="U4307" s="9"/>
      <c r="V4307" s="9"/>
      <c r="W4307" s="9"/>
      <c r="X4307" s="9"/>
      <c r="Y4307" s="9"/>
      <c r="Z4307" s="9"/>
      <c r="AA4307" s="9"/>
      <c r="AB4307" s="9"/>
      <c r="AC4307" s="9"/>
      <c r="AD4307" s="9"/>
      <c r="AE4307" s="9"/>
      <c r="AF4307" s="9"/>
      <c r="AG4307" s="9"/>
      <c r="AH4307" s="9"/>
      <c r="AI4307" s="9"/>
      <c r="AJ4307" s="9"/>
      <c r="AK4307" s="9"/>
      <c r="AL4307" s="9"/>
      <c r="AM4307" s="9"/>
      <c r="AN4307" s="9"/>
      <c r="AO4307" s="9"/>
      <c r="AP4307" s="9"/>
      <c r="AQ4307" s="9"/>
      <c r="AR4307" s="9"/>
      <c r="AS4307" s="9"/>
      <c r="AT4307" s="9"/>
      <c r="AU4307" s="9"/>
      <c r="AV4307" s="9"/>
      <c r="AW4307" s="9"/>
      <c r="AX4307" s="9"/>
      <c r="AY4307" s="9"/>
    </row>
    <row r="4308" spans="1:51">
      <c r="A4308" s="9"/>
      <c r="B4308" s="9"/>
      <c r="C4308" s="9"/>
      <c r="D4308" s="9"/>
      <c r="E4308" s="9"/>
      <c r="F4308" s="9"/>
      <c r="G4308" s="9"/>
      <c r="H4308" s="9"/>
      <c r="I4308" s="9"/>
      <c r="J4308" s="9"/>
      <c r="K4308" s="9"/>
      <c r="L4308" s="9"/>
      <c r="M4308" s="9"/>
      <c r="N4308" s="9"/>
      <c r="O4308" s="9"/>
      <c r="P4308" s="9"/>
      <c r="Q4308" s="9"/>
      <c r="R4308" s="9"/>
      <c r="S4308" s="9"/>
      <c r="T4308" s="9"/>
      <c r="U4308" s="9"/>
      <c r="V4308" s="9"/>
      <c r="W4308" s="9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9"/>
      <c r="AS4308" s="9"/>
      <c r="AT4308" s="9"/>
      <c r="AU4308" s="9"/>
      <c r="AV4308" s="9"/>
      <c r="AW4308" s="9"/>
      <c r="AX4308" s="9"/>
      <c r="AY4308" s="9"/>
    </row>
    <row r="4309" spans="1:51">
      <c r="A4309" s="9"/>
      <c r="B4309" s="9"/>
      <c r="C4309" s="9"/>
      <c r="D4309" s="9"/>
      <c r="E4309" s="9"/>
      <c r="F4309" s="9"/>
      <c r="G4309" s="9"/>
      <c r="H4309" s="9"/>
      <c r="I4309" s="9"/>
      <c r="J4309" s="9"/>
      <c r="K4309" s="9"/>
      <c r="L4309" s="9"/>
      <c r="M4309" s="9"/>
      <c r="N4309" s="9"/>
      <c r="O4309" s="9"/>
      <c r="P4309" s="9"/>
      <c r="Q4309" s="9"/>
      <c r="R4309" s="9"/>
      <c r="S4309" s="9"/>
      <c r="T4309" s="9"/>
      <c r="U4309" s="9"/>
      <c r="V4309" s="9"/>
      <c r="W4309" s="9"/>
      <c r="X4309" s="9"/>
      <c r="Y4309" s="9"/>
      <c r="Z4309" s="9"/>
      <c r="AA4309" s="9"/>
      <c r="AB4309" s="9"/>
      <c r="AC4309" s="9"/>
      <c r="AD4309" s="9"/>
      <c r="AE4309" s="9"/>
      <c r="AF4309" s="9"/>
      <c r="AG4309" s="9"/>
      <c r="AH4309" s="9"/>
      <c r="AI4309" s="9"/>
      <c r="AJ4309" s="9"/>
      <c r="AK4309" s="9"/>
      <c r="AL4309" s="9"/>
      <c r="AM4309" s="9"/>
      <c r="AN4309" s="9"/>
      <c r="AO4309" s="9"/>
      <c r="AP4309" s="9"/>
      <c r="AQ4309" s="9"/>
      <c r="AR4309" s="9"/>
      <c r="AS4309" s="9"/>
      <c r="AT4309" s="9"/>
      <c r="AU4309" s="9"/>
      <c r="AV4309" s="9"/>
      <c r="AW4309" s="9"/>
      <c r="AX4309" s="9"/>
      <c r="AY4309" s="9"/>
    </row>
    <row r="4310" spans="1:51">
      <c r="A4310" s="9"/>
      <c r="B4310" s="9"/>
      <c r="C4310" s="9"/>
      <c r="D4310" s="9"/>
      <c r="E4310" s="9"/>
      <c r="F4310" s="9"/>
      <c r="G4310" s="9"/>
      <c r="H4310" s="9"/>
      <c r="I4310" s="9"/>
      <c r="J4310" s="9"/>
      <c r="K4310" s="9"/>
      <c r="L4310" s="9"/>
      <c r="M4310" s="9"/>
      <c r="N4310" s="9"/>
      <c r="O4310" s="9"/>
      <c r="P4310" s="9"/>
      <c r="Q4310" s="9"/>
      <c r="R4310" s="9"/>
      <c r="S4310" s="9"/>
      <c r="T4310" s="9"/>
      <c r="U4310" s="9"/>
      <c r="V4310" s="9"/>
      <c r="W4310" s="9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9"/>
      <c r="AS4310" s="9"/>
      <c r="AT4310" s="9"/>
      <c r="AU4310" s="9"/>
      <c r="AV4310" s="9"/>
      <c r="AW4310" s="9"/>
      <c r="AX4310" s="9"/>
      <c r="AY4310" s="9"/>
    </row>
    <row r="4311" spans="1:51">
      <c r="A4311" s="9"/>
      <c r="B4311" s="9"/>
      <c r="C4311" s="9"/>
      <c r="D4311" s="9"/>
      <c r="E4311" s="9"/>
      <c r="F4311" s="9"/>
      <c r="G4311" s="9"/>
      <c r="H4311" s="9"/>
      <c r="I4311" s="9"/>
      <c r="J4311" s="9"/>
      <c r="K4311" s="9"/>
      <c r="L4311" s="9"/>
      <c r="M4311" s="9"/>
      <c r="N4311" s="9"/>
      <c r="O4311" s="9"/>
      <c r="P4311" s="9"/>
      <c r="Q4311" s="9"/>
      <c r="R4311" s="9"/>
      <c r="S4311" s="9"/>
      <c r="T4311" s="9"/>
      <c r="U4311" s="9"/>
      <c r="V4311" s="9"/>
      <c r="W4311" s="9"/>
      <c r="X4311" s="9"/>
      <c r="Y4311" s="9"/>
      <c r="Z4311" s="9"/>
      <c r="AA4311" s="9"/>
      <c r="AB4311" s="9"/>
      <c r="AC4311" s="9"/>
      <c r="AD4311" s="9"/>
      <c r="AE4311" s="9"/>
      <c r="AF4311" s="9"/>
      <c r="AG4311" s="9"/>
      <c r="AH4311" s="9"/>
      <c r="AI4311" s="9"/>
      <c r="AJ4311" s="9"/>
      <c r="AK4311" s="9"/>
      <c r="AL4311" s="9"/>
      <c r="AM4311" s="9"/>
      <c r="AN4311" s="9"/>
      <c r="AO4311" s="9"/>
      <c r="AP4311" s="9"/>
      <c r="AQ4311" s="9"/>
      <c r="AR4311" s="9"/>
      <c r="AS4311" s="9"/>
      <c r="AT4311" s="9"/>
      <c r="AU4311" s="9"/>
      <c r="AV4311" s="9"/>
      <c r="AW4311" s="9"/>
      <c r="AX4311" s="9"/>
      <c r="AY4311" s="9"/>
    </row>
    <row r="4312" spans="1:51">
      <c r="A4312" s="9"/>
      <c r="B4312" s="9"/>
      <c r="C4312" s="9"/>
      <c r="D4312" s="9"/>
      <c r="E4312" s="9"/>
      <c r="F4312" s="9"/>
      <c r="G4312" s="9"/>
      <c r="H4312" s="9"/>
      <c r="I4312" s="9"/>
      <c r="J4312" s="9"/>
      <c r="K4312" s="9"/>
      <c r="L4312" s="9"/>
      <c r="M4312" s="9"/>
      <c r="N4312" s="9"/>
      <c r="O4312" s="9"/>
      <c r="P4312" s="9"/>
      <c r="Q4312" s="9"/>
      <c r="R4312" s="9"/>
      <c r="S4312" s="9"/>
      <c r="T4312" s="9"/>
      <c r="U4312" s="9"/>
      <c r="V4312" s="9"/>
      <c r="W4312" s="9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9"/>
      <c r="AS4312" s="9"/>
      <c r="AT4312" s="9"/>
      <c r="AU4312" s="9"/>
      <c r="AV4312" s="9"/>
      <c r="AW4312" s="9"/>
      <c r="AX4312" s="9"/>
      <c r="AY4312" s="9"/>
    </row>
    <row r="4313" spans="1:51">
      <c r="A4313" s="9"/>
      <c r="B4313" s="9"/>
      <c r="C4313" s="9"/>
      <c r="D4313" s="9"/>
      <c r="E4313" s="9"/>
      <c r="F4313" s="9"/>
      <c r="G4313" s="9"/>
      <c r="H4313" s="9"/>
      <c r="I4313" s="9"/>
      <c r="J4313" s="9"/>
      <c r="K4313" s="9"/>
      <c r="L4313" s="9"/>
      <c r="M4313" s="9"/>
      <c r="N4313" s="9"/>
      <c r="O4313" s="9"/>
      <c r="P4313" s="9"/>
      <c r="Q4313" s="9"/>
      <c r="R4313" s="9"/>
      <c r="S4313" s="9"/>
      <c r="T4313" s="9"/>
      <c r="U4313" s="9"/>
      <c r="V4313" s="9"/>
      <c r="W4313" s="9"/>
      <c r="X4313" s="9"/>
      <c r="Y4313" s="9"/>
      <c r="Z4313" s="9"/>
      <c r="AA4313" s="9"/>
      <c r="AB4313" s="9"/>
      <c r="AC4313" s="9"/>
      <c r="AD4313" s="9"/>
      <c r="AE4313" s="9"/>
      <c r="AF4313" s="9"/>
      <c r="AG4313" s="9"/>
      <c r="AH4313" s="9"/>
      <c r="AI4313" s="9"/>
      <c r="AJ4313" s="9"/>
      <c r="AK4313" s="9"/>
      <c r="AL4313" s="9"/>
      <c r="AM4313" s="9"/>
      <c r="AN4313" s="9"/>
      <c r="AO4313" s="9"/>
      <c r="AP4313" s="9"/>
      <c r="AQ4313" s="9"/>
      <c r="AR4313" s="9"/>
      <c r="AS4313" s="9"/>
      <c r="AT4313" s="9"/>
      <c r="AU4313" s="9"/>
      <c r="AV4313" s="9"/>
      <c r="AW4313" s="9"/>
      <c r="AX4313" s="9"/>
      <c r="AY4313" s="9"/>
    </row>
    <row r="4314" spans="1:51">
      <c r="A4314" s="9"/>
      <c r="B4314" s="9"/>
      <c r="C4314" s="9"/>
      <c r="D4314" s="9"/>
      <c r="E4314" s="9"/>
      <c r="F4314" s="9"/>
      <c r="G4314" s="9"/>
      <c r="H4314" s="9"/>
      <c r="I4314" s="9"/>
      <c r="J4314" s="9"/>
      <c r="K4314" s="9"/>
      <c r="L4314" s="9"/>
      <c r="M4314" s="9"/>
      <c r="N4314" s="9"/>
      <c r="O4314" s="9"/>
      <c r="P4314" s="9"/>
      <c r="Q4314" s="9"/>
      <c r="R4314" s="9"/>
      <c r="S4314" s="9"/>
      <c r="T4314" s="9"/>
      <c r="U4314" s="9"/>
      <c r="V4314" s="9"/>
      <c r="W4314" s="9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9"/>
      <c r="AS4314" s="9"/>
      <c r="AT4314" s="9"/>
      <c r="AU4314" s="9"/>
      <c r="AV4314" s="9"/>
      <c r="AW4314" s="9"/>
      <c r="AX4314" s="9"/>
      <c r="AY4314" s="9"/>
    </row>
    <row r="4315" spans="1:51">
      <c r="A4315" s="9"/>
      <c r="B4315" s="9"/>
      <c r="C4315" s="9"/>
      <c r="D4315" s="9"/>
      <c r="E4315" s="9"/>
      <c r="F4315" s="9"/>
      <c r="G4315" s="9"/>
      <c r="H4315" s="9"/>
      <c r="I4315" s="9"/>
      <c r="J4315" s="9"/>
      <c r="K4315" s="9"/>
      <c r="L4315" s="9"/>
      <c r="M4315" s="9"/>
      <c r="N4315" s="9"/>
      <c r="O4315" s="9"/>
      <c r="P4315" s="9"/>
      <c r="Q4315" s="9"/>
      <c r="R4315" s="9"/>
      <c r="S4315" s="9"/>
      <c r="T4315" s="9"/>
      <c r="U4315" s="9"/>
      <c r="V4315" s="9"/>
      <c r="W4315" s="9"/>
      <c r="X4315" s="9"/>
      <c r="Y4315" s="9"/>
      <c r="Z4315" s="9"/>
      <c r="AA4315" s="9"/>
      <c r="AB4315" s="9"/>
      <c r="AC4315" s="9"/>
      <c r="AD4315" s="9"/>
      <c r="AE4315" s="9"/>
      <c r="AF4315" s="9"/>
      <c r="AG4315" s="9"/>
      <c r="AH4315" s="9"/>
      <c r="AI4315" s="9"/>
      <c r="AJ4315" s="9"/>
      <c r="AK4315" s="9"/>
      <c r="AL4315" s="9"/>
      <c r="AM4315" s="9"/>
      <c r="AN4315" s="9"/>
      <c r="AO4315" s="9"/>
      <c r="AP4315" s="9"/>
      <c r="AQ4315" s="9"/>
      <c r="AR4315" s="9"/>
      <c r="AS4315" s="9"/>
      <c r="AT4315" s="9"/>
      <c r="AU4315" s="9"/>
      <c r="AV4315" s="9"/>
      <c r="AW4315" s="9"/>
      <c r="AX4315" s="9"/>
      <c r="AY4315" s="9"/>
    </row>
    <row r="4316" spans="1:51">
      <c r="A4316" s="9"/>
      <c r="B4316" s="9"/>
      <c r="C4316" s="9"/>
      <c r="D4316" s="9"/>
      <c r="E4316" s="9"/>
      <c r="F4316" s="9"/>
      <c r="G4316" s="9"/>
      <c r="H4316" s="9"/>
      <c r="I4316" s="9"/>
      <c r="J4316" s="9"/>
      <c r="K4316" s="9"/>
      <c r="L4316" s="9"/>
      <c r="M4316" s="9"/>
      <c r="N4316" s="9"/>
      <c r="O4316" s="9"/>
      <c r="P4316" s="9"/>
      <c r="Q4316" s="9"/>
      <c r="R4316" s="9"/>
      <c r="S4316" s="9"/>
      <c r="T4316" s="9"/>
      <c r="U4316" s="9"/>
      <c r="V4316" s="9"/>
      <c r="W4316" s="9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9"/>
      <c r="AS4316" s="9"/>
      <c r="AT4316" s="9"/>
      <c r="AU4316" s="9"/>
      <c r="AV4316" s="9"/>
      <c r="AW4316" s="9"/>
      <c r="AX4316" s="9"/>
      <c r="AY4316" s="9"/>
    </row>
    <row r="4317" spans="1:51">
      <c r="A4317" s="9"/>
      <c r="B4317" s="9"/>
      <c r="C4317" s="9"/>
      <c r="D4317" s="9"/>
      <c r="E4317" s="9"/>
      <c r="F4317" s="9"/>
      <c r="G4317" s="9"/>
      <c r="H4317" s="9"/>
      <c r="I4317" s="9"/>
      <c r="J4317" s="9"/>
      <c r="K4317" s="9"/>
      <c r="L4317" s="9"/>
      <c r="M4317" s="9"/>
      <c r="N4317" s="9"/>
      <c r="O4317" s="9"/>
      <c r="P4317" s="9"/>
      <c r="Q4317" s="9"/>
      <c r="R4317" s="9"/>
      <c r="S4317" s="9"/>
      <c r="T4317" s="9"/>
      <c r="U4317" s="9"/>
      <c r="V4317" s="9"/>
      <c r="W4317" s="9"/>
      <c r="X4317" s="9"/>
      <c r="Y4317" s="9"/>
      <c r="Z4317" s="9"/>
      <c r="AA4317" s="9"/>
      <c r="AB4317" s="9"/>
      <c r="AC4317" s="9"/>
      <c r="AD4317" s="9"/>
      <c r="AE4317" s="9"/>
      <c r="AF4317" s="9"/>
      <c r="AG4317" s="9"/>
      <c r="AH4317" s="9"/>
      <c r="AI4317" s="9"/>
      <c r="AJ4317" s="9"/>
      <c r="AK4317" s="9"/>
      <c r="AL4317" s="9"/>
      <c r="AM4317" s="9"/>
      <c r="AN4317" s="9"/>
      <c r="AO4317" s="9"/>
      <c r="AP4317" s="9"/>
      <c r="AQ4317" s="9"/>
      <c r="AR4317" s="9"/>
      <c r="AS4317" s="9"/>
      <c r="AT4317" s="9"/>
      <c r="AU4317" s="9"/>
      <c r="AV4317" s="9"/>
      <c r="AW4317" s="9"/>
      <c r="AX4317" s="9"/>
      <c r="AY4317" s="9"/>
    </row>
    <row r="4318" spans="1:51">
      <c r="A4318" s="9"/>
      <c r="B4318" s="9"/>
      <c r="C4318" s="9"/>
      <c r="D4318" s="9"/>
      <c r="E4318" s="9"/>
      <c r="F4318" s="9"/>
      <c r="G4318" s="9"/>
      <c r="H4318" s="9"/>
      <c r="I4318" s="9"/>
      <c r="J4318" s="9"/>
      <c r="K4318" s="9"/>
      <c r="L4318" s="9"/>
      <c r="M4318" s="9"/>
      <c r="N4318" s="9"/>
      <c r="O4318" s="9"/>
      <c r="P4318" s="9"/>
      <c r="Q4318" s="9"/>
      <c r="R4318" s="9"/>
      <c r="S4318" s="9"/>
      <c r="T4318" s="9"/>
      <c r="U4318" s="9"/>
      <c r="V4318" s="9"/>
      <c r="W4318" s="9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9"/>
      <c r="AS4318" s="9"/>
      <c r="AT4318" s="9"/>
      <c r="AU4318" s="9"/>
      <c r="AV4318" s="9"/>
      <c r="AW4318" s="9"/>
      <c r="AX4318" s="9"/>
      <c r="AY4318" s="9"/>
    </row>
    <row r="4319" spans="1:51">
      <c r="A4319" s="9"/>
      <c r="B4319" s="9"/>
      <c r="C4319" s="9"/>
      <c r="D4319" s="9"/>
      <c r="E4319" s="9"/>
      <c r="F4319" s="9"/>
      <c r="G4319" s="9"/>
      <c r="H4319" s="9"/>
      <c r="I4319" s="9"/>
      <c r="J4319" s="9"/>
      <c r="K4319" s="9"/>
      <c r="L4319" s="9"/>
      <c r="M4319" s="9"/>
      <c r="N4319" s="9"/>
      <c r="O4319" s="9"/>
      <c r="P4319" s="9"/>
      <c r="Q4319" s="9"/>
      <c r="R4319" s="9"/>
      <c r="S4319" s="9"/>
      <c r="T4319" s="9"/>
      <c r="U4319" s="9"/>
      <c r="V4319" s="9"/>
      <c r="W4319" s="9"/>
      <c r="X4319" s="9"/>
      <c r="Y4319" s="9"/>
      <c r="Z4319" s="9"/>
      <c r="AA4319" s="9"/>
      <c r="AB4319" s="9"/>
      <c r="AC4319" s="9"/>
      <c r="AD4319" s="9"/>
      <c r="AE4319" s="9"/>
      <c r="AF4319" s="9"/>
      <c r="AG4319" s="9"/>
      <c r="AH4319" s="9"/>
      <c r="AI4319" s="9"/>
      <c r="AJ4319" s="9"/>
      <c r="AK4319" s="9"/>
      <c r="AL4319" s="9"/>
      <c r="AM4319" s="9"/>
      <c r="AN4319" s="9"/>
      <c r="AO4319" s="9"/>
      <c r="AP4319" s="9"/>
      <c r="AQ4319" s="9"/>
      <c r="AR4319" s="9"/>
      <c r="AS4319" s="9"/>
      <c r="AT4319" s="9"/>
      <c r="AU4319" s="9"/>
      <c r="AV4319" s="9"/>
      <c r="AW4319" s="9"/>
      <c r="AX4319" s="9"/>
      <c r="AY4319" s="9"/>
    </row>
    <row r="4320" spans="1:51">
      <c r="A4320" s="9"/>
      <c r="B4320" s="9"/>
      <c r="C4320" s="9"/>
      <c r="D4320" s="9"/>
      <c r="E4320" s="9"/>
      <c r="F4320" s="9"/>
      <c r="G4320" s="9"/>
      <c r="H4320" s="9"/>
      <c r="I4320" s="9"/>
      <c r="J4320" s="9"/>
      <c r="K4320" s="9"/>
      <c r="L4320" s="9"/>
      <c r="M4320" s="9"/>
      <c r="N4320" s="9"/>
      <c r="O4320" s="9"/>
      <c r="P4320" s="9"/>
      <c r="Q4320" s="9"/>
      <c r="R4320" s="9"/>
      <c r="S4320" s="9"/>
      <c r="T4320" s="9"/>
      <c r="U4320" s="9"/>
      <c r="V4320" s="9"/>
      <c r="W4320" s="9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9"/>
      <c r="AS4320" s="9"/>
      <c r="AT4320" s="9"/>
      <c r="AU4320" s="9"/>
      <c r="AV4320" s="9"/>
      <c r="AW4320" s="9"/>
      <c r="AX4320" s="9"/>
      <c r="AY4320" s="9"/>
    </row>
    <row r="4321" spans="1:51">
      <c r="A4321" s="9"/>
      <c r="B4321" s="9"/>
      <c r="C4321" s="9"/>
      <c r="D4321" s="9"/>
      <c r="E4321" s="9"/>
      <c r="F4321" s="9"/>
      <c r="G4321" s="9"/>
      <c r="H4321" s="9"/>
      <c r="I4321" s="9"/>
      <c r="J4321" s="9"/>
      <c r="K4321" s="9"/>
      <c r="L4321" s="9"/>
      <c r="M4321" s="9"/>
      <c r="N4321" s="9"/>
      <c r="O4321" s="9"/>
      <c r="P4321" s="9"/>
      <c r="Q4321" s="9"/>
      <c r="R4321" s="9"/>
      <c r="S4321" s="9"/>
      <c r="T4321" s="9"/>
      <c r="U4321" s="9"/>
      <c r="V4321" s="9"/>
      <c r="W4321" s="9"/>
      <c r="X4321" s="9"/>
      <c r="Y4321" s="9"/>
      <c r="Z4321" s="9"/>
      <c r="AA4321" s="9"/>
      <c r="AB4321" s="9"/>
      <c r="AC4321" s="9"/>
      <c r="AD4321" s="9"/>
      <c r="AE4321" s="9"/>
      <c r="AF4321" s="9"/>
      <c r="AG4321" s="9"/>
      <c r="AH4321" s="9"/>
      <c r="AI4321" s="9"/>
      <c r="AJ4321" s="9"/>
      <c r="AK4321" s="9"/>
      <c r="AL4321" s="9"/>
      <c r="AM4321" s="9"/>
      <c r="AN4321" s="9"/>
      <c r="AO4321" s="9"/>
      <c r="AP4321" s="9"/>
      <c r="AQ4321" s="9"/>
      <c r="AR4321" s="9"/>
      <c r="AS4321" s="9"/>
      <c r="AT4321" s="9"/>
      <c r="AU4321" s="9"/>
      <c r="AV4321" s="9"/>
      <c r="AW4321" s="9"/>
      <c r="AX4321" s="9"/>
      <c r="AY4321" s="9"/>
    </row>
    <row r="4322" spans="1:51">
      <c r="A4322" s="9"/>
      <c r="B4322" s="9"/>
      <c r="C4322" s="9"/>
      <c r="D4322" s="9"/>
      <c r="E4322" s="9"/>
      <c r="F4322" s="9"/>
      <c r="G4322" s="9"/>
      <c r="H4322" s="9"/>
      <c r="I4322" s="9"/>
      <c r="J4322" s="9"/>
      <c r="K4322" s="9"/>
      <c r="L4322" s="9"/>
      <c r="M4322" s="9"/>
      <c r="N4322" s="9"/>
      <c r="O4322" s="9"/>
      <c r="P4322" s="9"/>
      <c r="Q4322" s="9"/>
      <c r="R4322" s="9"/>
      <c r="S4322" s="9"/>
      <c r="T4322" s="9"/>
      <c r="U4322" s="9"/>
      <c r="V4322" s="9"/>
      <c r="W4322" s="9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9"/>
      <c r="AS4322" s="9"/>
      <c r="AT4322" s="9"/>
      <c r="AU4322" s="9"/>
      <c r="AV4322" s="9"/>
      <c r="AW4322" s="9"/>
      <c r="AX4322" s="9"/>
      <c r="AY4322" s="9"/>
    </row>
    <row r="4323" spans="1:51">
      <c r="A4323" s="9"/>
      <c r="B4323" s="9"/>
      <c r="C4323" s="9"/>
      <c r="D4323" s="9"/>
      <c r="E4323" s="9"/>
      <c r="F4323" s="9"/>
      <c r="G4323" s="9"/>
      <c r="H4323" s="9"/>
      <c r="I4323" s="9"/>
      <c r="J4323" s="9"/>
      <c r="K4323" s="9"/>
      <c r="L4323" s="9"/>
      <c r="M4323" s="9"/>
      <c r="N4323" s="9"/>
      <c r="O4323" s="9"/>
      <c r="P4323" s="9"/>
      <c r="Q4323" s="9"/>
      <c r="R4323" s="9"/>
      <c r="S4323" s="9"/>
      <c r="T4323" s="9"/>
      <c r="U4323" s="9"/>
      <c r="V4323" s="9"/>
      <c r="W4323" s="9"/>
      <c r="X4323" s="9"/>
      <c r="Y4323" s="9"/>
      <c r="Z4323" s="9"/>
      <c r="AA4323" s="9"/>
      <c r="AB4323" s="9"/>
      <c r="AC4323" s="9"/>
      <c r="AD4323" s="9"/>
      <c r="AE4323" s="9"/>
      <c r="AF4323" s="9"/>
      <c r="AG4323" s="9"/>
      <c r="AH4323" s="9"/>
      <c r="AI4323" s="9"/>
      <c r="AJ4323" s="9"/>
      <c r="AK4323" s="9"/>
      <c r="AL4323" s="9"/>
      <c r="AM4323" s="9"/>
      <c r="AN4323" s="9"/>
      <c r="AO4323" s="9"/>
      <c r="AP4323" s="9"/>
      <c r="AQ4323" s="9"/>
      <c r="AR4323" s="9"/>
      <c r="AS4323" s="9"/>
      <c r="AT4323" s="9"/>
      <c r="AU4323" s="9"/>
      <c r="AV4323" s="9"/>
      <c r="AW4323" s="9"/>
      <c r="AX4323" s="9"/>
      <c r="AY4323" s="9"/>
    </row>
    <row r="4324" spans="1:51">
      <c r="A4324" s="9"/>
      <c r="B4324" s="9"/>
      <c r="C4324" s="9"/>
      <c r="D4324" s="9"/>
      <c r="E4324" s="9"/>
      <c r="F4324" s="9"/>
      <c r="G4324" s="9"/>
      <c r="H4324" s="9"/>
      <c r="I4324" s="9"/>
      <c r="J4324" s="9"/>
      <c r="K4324" s="9"/>
      <c r="L4324" s="9"/>
      <c r="M4324" s="9"/>
      <c r="N4324" s="9"/>
      <c r="O4324" s="9"/>
      <c r="P4324" s="9"/>
      <c r="Q4324" s="9"/>
      <c r="R4324" s="9"/>
      <c r="S4324" s="9"/>
      <c r="T4324" s="9"/>
      <c r="U4324" s="9"/>
      <c r="V4324" s="9"/>
      <c r="W4324" s="9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9"/>
      <c r="AS4324" s="9"/>
      <c r="AT4324" s="9"/>
      <c r="AU4324" s="9"/>
      <c r="AV4324" s="9"/>
      <c r="AW4324" s="9"/>
      <c r="AX4324" s="9"/>
      <c r="AY4324" s="9"/>
    </row>
    <row r="4325" spans="1:51">
      <c r="A4325" s="9"/>
      <c r="B4325" s="9"/>
      <c r="C4325" s="9"/>
      <c r="D4325" s="9"/>
      <c r="E4325" s="9"/>
      <c r="F4325" s="9"/>
      <c r="G4325" s="9"/>
      <c r="H4325" s="9"/>
      <c r="I4325" s="9"/>
      <c r="J4325" s="9"/>
      <c r="K4325" s="9"/>
      <c r="L4325" s="9"/>
      <c r="M4325" s="9"/>
      <c r="N4325" s="9"/>
      <c r="O4325" s="9"/>
      <c r="P4325" s="9"/>
      <c r="Q4325" s="9"/>
      <c r="R4325" s="9"/>
      <c r="S4325" s="9"/>
      <c r="T4325" s="9"/>
      <c r="U4325" s="9"/>
      <c r="V4325" s="9"/>
      <c r="W4325" s="9"/>
      <c r="X4325" s="9"/>
      <c r="Y4325" s="9"/>
      <c r="Z4325" s="9"/>
      <c r="AA4325" s="9"/>
      <c r="AB4325" s="9"/>
      <c r="AC4325" s="9"/>
      <c r="AD4325" s="9"/>
      <c r="AE4325" s="9"/>
      <c r="AF4325" s="9"/>
      <c r="AG4325" s="9"/>
      <c r="AH4325" s="9"/>
      <c r="AI4325" s="9"/>
      <c r="AJ4325" s="9"/>
      <c r="AK4325" s="9"/>
      <c r="AL4325" s="9"/>
      <c r="AM4325" s="9"/>
      <c r="AN4325" s="9"/>
      <c r="AO4325" s="9"/>
      <c r="AP4325" s="9"/>
      <c r="AQ4325" s="9"/>
      <c r="AR4325" s="9"/>
      <c r="AS4325" s="9"/>
      <c r="AT4325" s="9"/>
      <c r="AU4325" s="9"/>
      <c r="AV4325" s="9"/>
      <c r="AW4325" s="9"/>
      <c r="AX4325" s="9"/>
      <c r="AY4325" s="9"/>
    </row>
    <row r="4326" spans="1:51">
      <c r="A4326" s="9"/>
      <c r="B4326" s="9"/>
      <c r="C4326" s="9"/>
      <c r="D4326" s="9"/>
      <c r="E4326" s="9"/>
      <c r="F4326" s="9"/>
      <c r="G4326" s="9"/>
      <c r="H4326" s="9"/>
      <c r="I4326" s="9"/>
      <c r="J4326" s="9"/>
      <c r="K4326" s="9"/>
      <c r="L4326" s="9"/>
      <c r="M4326" s="9"/>
      <c r="N4326" s="9"/>
      <c r="O4326" s="9"/>
      <c r="P4326" s="9"/>
      <c r="Q4326" s="9"/>
      <c r="R4326" s="9"/>
      <c r="S4326" s="9"/>
      <c r="T4326" s="9"/>
      <c r="U4326" s="9"/>
      <c r="V4326" s="9"/>
      <c r="W4326" s="9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9"/>
      <c r="AS4326" s="9"/>
      <c r="AT4326" s="9"/>
      <c r="AU4326" s="9"/>
      <c r="AV4326" s="9"/>
      <c r="AW4326" s="9"/>
      <c r="AX4326" s="9"/>
      <c r="AY4326" s="9"/>
    </row>
    <row r="4327" spans="1:51">
      <c r="A4327" s="9"/>
      <c r="B4327" s="9"/>
      <c r="C4327" s="9"/>
      <c r="D4327" s="9"/>
      <c r="E4327" s="9"/>
      <c r="F4327" s="9"/>
      <c r="G4327" s="9"/>
      <c r="H4327" s="9"/>
      <c r="I4327" s="9"/>
      <c r="J4327" s="9"/>
      <c r="K4327" s="9"/>
      <c r="L4327" s="9"/>
      <c r="M4327" s="9"/>
      <c r="N4327" s="9"/>
      <c r="O4327" s="9"/>
      <c r="P4327" s="9"/>
      <c r="Q4327" s="9"/>
      <c r="R4327" s="9"/>
      <c r="S4327" s="9"/>
      <c r="T4327" s="9"/>
      <c r="U4327" s="9"/>
      <c r="V4327" s="9"/>
      <c r="W4327" s="9"/>
      <c r="X4327" s="9"/>
      <c r="Y4327" s="9"/>
      <c r="Z4327" s="9"/>
      <c r="AA4327" s="9"/>
      <c r="AB4327" s="9"/>
      <c r="AC4327" s="9"/>
      <c r="AD4327" s="9"/>
      <c r="AE4327" s="9"/>
      <c r="AF4327" s="9"/>
      <c r="AG4327" s="9"/>
      <c r="AH4327" s="9"/>
      <c r="AI4327" s="9"/>
      <c r="AJ4327" s="9"/>
      <c r="AK4327" s="9"/>
      <c r="AL4327" s="9"/>
      <c r="AM4327" s="9"/>
      <c r="AN4327" s="9"/>
      <c r="AO4327" s="9"/>
      <c r="AP4327" s="9"/>
      <c r="AQ4327" s="9"/>
      <c r="AR4327" s="9"/>
      <c r="AS4327" s="9"/>
      <c r="AT4327" s="9"/>
      <c r="AU4327" s="9"/>
      <c r="AV4327" s="9"/>
      <c r="AW4327" s="9"/>
      <c r="AX4327" s="9"/>
      <c r="AY4327" s="9"/>
    </row>
    <row r="4328" spans="1:51">
      <c r="A4328" s="9"/>
      <c r="B4328" s="9"/>
      <c r="C4328" s="9"/>
      <c r="D4328" s="9"/>
      <c r="E4328" s="9"/>
      <c r="F4328" s="9"/>
      <c r="G4328" s="9"/>
      <c r="H4328" s="9"/>
      <c r="I4328" s="9"/>
      <c r="J4328" s="9"/>
      <c r="K4328" s="9"/>
      <c r="L4328" s="9"/>
      <c r="M4328" s="9"/>
      <c r="N4328" s="9"/>
      <c r="O4328" s="9"/>
      <c r="P4328" s="9"/>
      <c r="Q4328" s="9"/>
      <c r="R4328" s="9"/>
      <c r="S4328" s="9"/>
      <c r="T4328" s="9"/>
      <c r="U4328" s="9"/>
      <c r="V4328" s="9"/>
      <c r="W4328" s="9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9"/>
      <c r="AS4328" s="9"/>
      <c r="AT4328" s="9"/>
      <c r="AU4328" s="9"/>
      <c r="AV4328" s="9"/>
      <c r="AW4328" s="9"/>
      <c r="AX4328" s="9"/>
      <c r="AY4328" s="9"/>
    </row>
    <row r="4329" spans="1:51">
      <c r="A4329" s="9"/>
      <c r="B4329" s="9"/>
      <c r="C4329" s="9"/>
      <c r="D4329" s="9"/>
      <c r="E4329" s="9"/>
      <c r="F4329" s="9"/>
      <c r="G4329" s="9"/>
      <c r="H4329" s="9"/>
      <c r="I4329" s="9"/>
      <c r="J4329" s="9"/>
      <c r="K4329" s="9"/>
      <c r="L4329" s="9"/>
      <c r="M4329" s="9"/>
      <c r="N4329" s="9"/>
      <c r="O4329" s="9"/>
      <c r="P4329" s="9"/>
      <c r="Q4329" s="9"/>
      <c r="R4329" s="9"/>
      <c r="S4329" s="9"/>
      <c r="T4329" s="9"/>
      <c r="U4329" s="9"/>
      <c r="V4329" s="9"/>
      <c r="W4329" s="9"/>
      <c r="X4329" s="9"/>
      <c r="Y4329" s="9"/>
      <c r="Z4329" s="9"/>
      <c r="AA4329" s="9"/>
      <c r="AB4329" s="9"/>
      <c r="AC4329" s="9"/>
      <c r="AD4329" s="9"/>
      <c r="AE4329" s="9"/>
      <c r="AF4329" s="9"/>
      <c r="AG4329" s="9"/>
      <c r="AH4329" s="9"/>
      <c r="AI4329" s="9"/>
      <c r="AJ4329" s="9"/>
      <c r="AK4329" s="9"/>
      <c r="AL4329" s="9"/>
      <c r="AM4329" s="9"/>
      <c r="AN4329" s="9"/>
      <c r="AO4329" s="9"/>
      <c r="AP4329" s="9"/>
      <c r="AQ4329" s="9"/>
      <c r="AR4329" s="9"/>
      <c r="AS4329" s="9"/>
      <c r="AT4329" s="9"/>
      <c r="AU4329" s="9"/>
      <c r="AV4329" s="9"/>
      <c r="AW4329" s="9"/>
      <c r="AX4329" s="9"/>
      <c r="AY4329" s="9"/>
    </row>
    <row r="4330" spans="1:51">
      <c r="A4330" s="9"/>
      <c r="B4330" s="9"/>
      <c r="C4330" s="9"/>
      <c r="D4330" s="9"/>
      <c r="E4330" s="9"/>
      <c r="F4330" s="9"/>
      <c r="G4330" s="9"/>
      <c r="H4330" s="9"/>
      <c r="I4330" s="9"/>
      <c r="J4330" s="9"/>
      <c r="K4330" s="9"/>
      <c r="L4330" s="9"/>
      <c r="M4330" s="9"/>
      <c r="N4330" s="9"/>
      <c r="O4330" s="9"/>
      <c r="P4330" s="9"/>
      <c r="Q4330" s="9"/>
      <c r="R4330" s="9"/>
      <c r="S4330" s="9"/>
      <c r="T4330" s="9"/>
      <c r="U4330" s="9"/>
      <c r="V4330" s="9"/>
      <c r="W4330" s="9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9"/>
      <c r="AS4330" s="9"/>
      <c r="AT4330" s="9"/>
      <c r="AU4330" s="9"/>
      <c r="AV4330" s="9"/>
      <c r="AW4330" s="9"/>
      <c r="AX4330" s="9"/>
      <c r="AY4330" s="9"/>
    </row>
    <row r="4331" spans="1:51">
      <c r="A4331" s="9"/>
      <c r="B4331" s="9"/>
      <c r="C4331" s="9"/>
      <c r="D4331" s="9"/>
      <c r="E4331" s="9"/>
      <c r="F4331" s="9"/>
      <c r="G4331" s="9"/>
      <c r="H4331" s="9"/>
      <c r="I4331" s="9"/>
      <c r="J4331" s="9"/>
      <c r="K4331" s="9"/>
      <c r="L4331" s="9"/>
      <c r="M4331" s="9"/>
      <c r="N4331" s="9"/>
      <c r="O4331" s="9"/>
      <c r="P4331" s="9"/>
      <c r="Q4331" s="9"/>
      <c r="R4331" s="9"/>
      <c r="S4331" s="9"/>
      <c r="T4331" s="9"/>
      <c r="U4331" s="9"/>
      <c r="V4331" s="9"/>
      <c r="W4331" s="9"/>
      <c r="X4331" s="9"/>
      <c r="Y4331" s="9"/>
      <c r="Z4331" s="9"/>
      <c r="AA4331" s="9"/>
      <c r="AB4331" s="9"/>
      <c r="AC4331" s="9"/>
      <c r="AD4331" s="9"/>
      <c r="AE4331" s="9"/>
      <c r="AF4331" s="9"/>
      <c r="AG4331" s="9"/>
      <c r="AH4331" s="9"/>
      <c r="AI4331" s="9"/>
      <c r="AJ4331" s="9"/>
      <c r="AK4331" s="9"/>
      <c r="AL4331" s="9"/>
      <c r="AM4331" s="9"/>
      <c r="AN4331" s="9"/>
      <c r="AO4331" s="9"/>
      <c r="AP4331" s="9"/>
      <c r="AQ4331" s="9"/>
      <c r="AR4331" s="9"/>
      <c r="AS4331" s="9"/>
      <c r="AT4331" s="9"/>
      <c r="AU4331" s="9"/>
      <c r="AV4331" s="9"/>
      <c r="AW4331" s="9"/>
      <c r="AX4331" s="9"/>
      <c r="AY4331" s="9"/>
    </row>
    <row r="4332" spans="1:51">
      <c r="A4332" s="9"/>
      <c r="B4332" s="9"/>
      <c r="C4332" s="9"/>
      <c r="D4332" s="9"/>
      <c r="E4332" s="9"/>
      <c r="F4332" s="9"/>
      <c r="G4332" s="9"/>
      <c r="H4332" s="9"/>
      <c r="I4332" s="9"/>
      <c r="J4332" s="9"/>
      <c r="K4332" s="9"/>
      <c r="L4332" s="9"/>
      <c r="M4332" s="9"/>
      <c r="N4332" s="9"/>
      <c r="O4332" s="9"/>
      <c r="P4332" s="9"/>
      <c r="Q4332" s="9"/>
      <c r="R4332" s="9"/>
      <c r="S4332" s="9"/>
      <c r="T4332" s="9"/>
      <c r="U4332" s="9"/>
      <c r="V4332" s="9"/>
      <c r="W4332" s="9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9"/>
      <c r="AS4332" s="9"/>
      <c r="AT4332" s="9"/>
      <c r="AU4332" s="9"/>
      <c r="AV4332" s="9"/>
      <c r="AW4332" s="9"/>
      <c r="AX4332" s="9"/>
      <c r="AY4332" s="9"/>
    </row>
    <row r="4333" spans="1:51">
      <c r="A4333" s="9"/>
      <c r="B4333" s="9"/>
      <c r="C4333" s="9"/>
      <c r="D4333" s="9"/>
      <c r="E4333" s="9"/>
      <c r="F4333" s="9"/>
      <c r="G4333" s="9"/>
      <c r="H4333" s="9"/>
      <c r="I4333" s="9"/>
      <c r="J4333" s="9"/>
      <c r="K4333" s="9"/>
      <c r="L4333" s="9"/>
      <c r="M4333" s="9"/>
      <c r="N4333" s="9"/>
      <c r="O4333" s="9"/>
      <c r="P4333" s="9"/>
      <c r="Q4333" s="9"/>
      <c r="R4333" s="9"/>
      <c r="S4333" s="9"/>
      <c r="T4333" s="9"/>
      <c r="U4333" s="9"/>
      <c r="V4333" s="9"/>
      <c r="W4333" s="9"/>
      <c r="X4333" s="9"/>
      <c r="Y4333" s="9"/>
      <c r="Z4333" s="9"/>
      <c r="AA4333" s="9"/>
      <c r="AB4333" s="9"/>
      <c r="AC4333" s="9"/>
      <c r="AD4333" s="9"/>
      <c r="AE4333" s="9"/>
      <c r="AF4333" s="9"/>
      <c r="AG4333" s="9"/>
      <c r="AH4333" s="9"/>
      <c r="AI4333" s="9"/>
      <c r="AJ4333" s="9"/>
      <c r="AK4333" s="9"/>
      <c r="AL4333" s="9"/>
      <c r="AM4333" s="9"/>
      <c r="AN4333" s="9"/>
      <c r="AO4333" s="9"/>
      <c r="AP4333" s="9"/>
      <c r="AQ4333" s="9"/>
      <c r="AR4333" s="9"/>
      <c r="AS4333" s="9"/>
      <c r="AT4333" s="9"/>
      <c r="AU4333" s="9"/>
      <c r="AV4333" s="9"/>
      <c r="AW4333" s="9"/>
      <c r="AX4333" s="9"/>
      <c r="AY4333" s="9"/>
    </row>
    <row r="4334" spans="1:51">
      <c r="A4334" s="9"/>
      <c r="B4334" s="9"/>
      <c r="C4334" s="9"/>
      <c r="D4334" s="9"/>
      <c r="E4334" s="9"/>
      <c r="F4334" s="9"/>
      <c r="G4334" s="9"/>
      <c r="H4334" s="9"/>
      <c r="I4334" s="9"/>
      <c r="J4334" s="9"/>
      <c r="K4334" s="9"/>
      <c r="L4334" s="9"/>
      <c r="M4334" s="9"/>
      <c r="N4334" s="9"/>
      <c r="O4334" s="9"/>
      <c r="P4334" s="9"/>
      <c r="Q4334" s="9"/>
      <c r="R4334" s="9"/>
      <c r="S4334" s="9"/>
      <c r="T4334" s="9"/>
      <c r="U4334" s="9"/>
      <c r="V4334" s="9"/>
      <c r="W4334" s="9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9"/>
      <c r="AS4334" s="9"/>
      <c r="AT4334" s="9"/>
      <c r="AU4334" s="9"/>
      <c r="AV4334" s="9"/>
      <c r="AW4334" s="9"/>
      <c r="AX4334" s="9"/>
      <c r="AY4334" s="9"/>
    </row>
    <row r="4335" spans="1:51">
      <c r="A4335" s="9"/>
      <c r="B4335" s="9"/>
      <c r="C4335" s="9"/>
      <c r="D4335" s="9"/>
      <c r="E4335" s="9"/>
      <c r="F4335" s="9"/>
      <c r="G4335" s="9"/>
      <c r="H4335" s="9"/>
      <c r="I4335" s="9"/>
      <c r="J4335" s="9"/>
      <c r="K4335" s="9"/>
      <c r="L4335" s="9"/>
      <c r="M4335" s="9"/>
      <c r="N4335" s="9"/>
      <c r="O4335" s="9"/>
      <c r="P4335" s="9"/>
      <c r="Q4335" s="9"/>
      <c r="R4335" s="9"/>
      <c r="S4335" s="9"/>
      <c r="T4335" s="9"/>
      <c r="U4335" s="9"/>
      <c r="V4335" s="9"/>
      <c r="W4335" s="9"/>
      <c r="X4335" s="9"/>
      <c r="Y4335" s="9"/>
      <c r="Z4335" s="9"/>
      <c r="AA4335" s="9"/>
      <c r="AB4335" s="9"/>
      <c r="AC4335" s="9"/>
      <c r="AD4335" s="9"/>
      <c r="AE4335" s="9"/>
      <c r="AF4335" s="9"/>
      <c r="AG4335" s="9"/>
      <c r="AH4335" s="9"/>
      <c r="AI4335" s="9"/>
      <c r="AJ4335" s="9"/>
      <c r="AK4335" s="9"/>
      <c r="AL4335" s="9"/>
      <c r="AM4335" s="9"/>
      <c r="AN4335" s="9"/>
      <c r="AO4335" s="9"/>
      <c r="AP4335" s="9"/>
      <c r="AQ4335" s="9"/>
      <c r="AR4335" s="9"/>
      <c r="AS4335" s="9"/>
      <c r="AT4335" s="9"/>
      <c r="AU4335" s="9"/>
      <c r="AV4335" s="9"/>
      <c r="AW4335" s="9"/>
      <c r="AX4335" s="9"/>
      <c r="AY4335" s="9"/>
    </row>
    <row r="4336" spans="1:51">
      <c r="A4336" s="9"/>
      <c r="B4336" s="9"/>
      <c r="C4336" s="9"/>
      <c r="D4336" s="9"/>
      <c r="E4336" s="9"/>
      <c r="F4336" s="9"/>
      <c r="G4336" s="9"/>
      <c r="H4336" s="9"/>
      <c r="I4336" s="9"/>
      <c r="J4336" s="9"/>
      <c r="K4336" s="9"/>
      <c r="L4336" s="9"/>
      <c r="M4336" s="9"/>
      <c r="N4336" s="9"/>
      <c r="O4336" s="9"/>
      <c r="P4336" s="9"/>
      <c r="Q4336" s="9"/>
      <c r="R4336" s="9"/>
      <c r="S4336" s="9"/>
      <c r="T4336" s="9"/>
      <c r="U4336" s="9"/>
      <c r="V4336" s="9"/>
      <c r="W4336" s="9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9"/>
      <c r="AS4336" s="9"/>
      <c r="AT4336" s="9"/>
      <c r="AU4336" s="9"/>
      <c r="AV4336" s="9"/>
      <c r="AW4336" s="9"/>
      <c r="AX4336" s="9"/>
      <c r="AY4336" s="9"/>
    </row>
    <row r="4337" spans="1:51">
      <c r="A4337" s="9"/>
      <c r="B4337" s="9"/>
      <c r="C4337" s="9"/>
      <c r="D4337" s="9"/>
      <c r="E4337" s="9"/>
      <c r="F4337" s="9"/>
      <c r="G4337" s="9"/>
      <c r="H4337" s="9"/>
      <c r="I4337" s="9"/>
      <c r="J4337" s="9"/>
      <c r="K4337" s="9"/>
      <c r="L4337" s="9"/>
      <c r="M4337" s="9"/>
      <c r="N4337" s="9"/>
      <c r="O4337" s="9"/>
      <c r="P4337" s="9"/>
      <c r="Q4337" s="9"/>
      <c r="R4337" s="9"/>
      <c r="S4337" s="9"/>
      <c r="T4337" s="9"/>
      <c r="U4337" s="9"/>
      <c r="V4337" s="9"/>
      <c r="W4337" s="9"/>
      <c r="X4337" s="9"/>
      <c r="Y4337" s="9"/>
      <c r="Z4337" s="9"/>
      <c r="AA4337" s="9"/>
      <c r="AB4337" s="9"/>
      <c r="AC4337" s="9"/>
      <c r="AD4337" s="9"/>
      <c r="AE4337" s="9"/>
      <c r="AF4337" s="9"/>
      <c r="AG4337" s="9"/>
      <c r="AH4337" s="9"/>
      <c r="AI4337" s="9"/>
      <c r="AJ4337" s="9"/>
      <c r="AK4337" s="9"/>
      <c r="AL4337" s="9"/>
      <c r="AM4337" s="9"/>
      <c r="AN4337" s="9"/>
      <c r="AO4337" s="9"/>
      <c r="AP4337" s="9"/>
      <c r="AQ4337" s="9"/>
      <c r="AR4337" s="9"/>
      <c r="AS4337" s="9"/>
      <c r="AT4337" s="9"/>
      <c r="AU4337" s="9"/>
      <c r="AV4337" s="9"/>
      <c r="AW4337" s="9"/>
      <c r="AX4337" s="9"/>
      <c r="AY4337" s="9"/>
    </row>
    <row r="4338" spans="1:51">
      <c r="A4338" s="9"/>
      <c r="B4338" s="9"/>
      <c r="C4338" s="9"/>
      <c r="D4338" s="9"/>
      <c r="E4338" s="9"/>
      <c r="F4338" s="9"/>
      <c r="G4338" s="9"/>
      <c r="H4338" s="9"/>
      <c r="I4338" s="9"/>
      <c r="J4338" s="9"/>
      <c r="K4338" s="9"/>
      <c r="L4338" s="9"/>
      <c r="M4338" s="9"/>
      <c r="N4338" s="9"/>
      <c r="O4338" s="9"/>
      <c r="P4338" s="9"/>
      <c r="Q4338" s="9"/>
      <c r="R4338" s="9"/>
      <c r="S4338" s="9"/>
      <c r="T4338" s="9"/>
      <c r="U4338" s="9"/>
      <c r="V4338" s="9"/>
      <c r="W4338" s="9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9"/>
      <c r="AS4338" s="9"/>
      <c r="AT4338" s="9"/>
      <c r="AU4338" s="9"/>
      <c r="AV4338" s="9"/>
      <c r="AW4338" s="9"/>
      <c r="AX4338" s="9"/>
      <c r="AY4338" s="9"/>
    </row>
    <row r="4339" spans="1:51">
      <c r="A4339" s="9"/>
      <c r="B4339" s="9"/>
      <c r="C4339" s="9"/>
      <c r="D4339" s="9"/>
      <c r="E4339" s="9"/>
      <c r="F4339" s="9"/>
      <c r="G4339" s="9"/>
      <c r="H4339" s="9"/>
      <c r="I4339" s="9"/>
      <c r="J4339" s="9"/>
      <c r="K4339" s="9"/>
      <c r="L4339" s="9"/>
      <c r="M4339" s="9"/>
      <c r="N4339" s="9"/>
      <c r="O4339" s="9"/>
      <c r="P4339" s="9"/>
      <c r="Q4339" s="9"/>
      <c r="R4339" s="9"/>
      <c r="S4339" s="9"/>
      <c r="T4339" s="9"/>
      <c r="U4339" s="9"/>
      <c r="V4339" s="9"/>
      <c r="W4339" s="9"/>
      <c r="X4339" s="9"/>
      <c r="Y4339" s="9"/>
      <c r="Z4339" s="9"/>
      <c r="AA4339" s="9"/>
      <c r="AB4339" s="9"/>
      <c r="AC4339" s="9"/>
      <c r="AD4339" s="9"/>
      <c r="AE4339" s="9"/>
      <c r="AF4339" s="9"/>
      <c r="AG4339" s="9"/>
      <c r="AH4339" s="9"/>
      <c r="AI4339" s="9"/>
      <c r="AJ4339" s="9"/>
      <c r="AK4339" s="9"/>
      <c r="AL4339" s="9"/>
      <c r="AM4339" s="9"/>
      <c r="AN4339" s="9"/>
      <c r="AO4339" s="9"/>
      <c r="AP4339" s="9"/>
      <c r="AQ4339" s="9"/>
      <c r="AR4339" s="9"/>
      <c r="AS4339" s="9"/>
      <c r="AT4339" s="9"/>
      <c r="AU4339" s="9"/>
      <c r="AV4339" s="9"/>
      <c r="AW4339" s="9"/>
      <c r="AX4339" s="9"/>
      <c r="AY4339" s="9"/>
    </row>
    <row r="4340" spans="1:51">
      <c r="A4340" s="9"/>
      <c r="B4340" s="9"/>
      <c r="C4340" s="9"/>
      <c r="D4340" s="9"/>
      <c r="E4340" s="9"/>
      <c r="F4340" s="9"/>
      <c r="G4340" s="9"/>
      <c r="H4340" s="9"/>
      <c r="I4340" s="9"/>
      <c r="J4340" s="9"/>
      <c r="K4340" s="9"/>
      <c r="L4340" s="9"/>
      <c r="M4340" s="9"/>
      <c r="N4340" s="9"/>
      <c r="O4340" s="9"/>
      <c r="P4340" s="9"/>
      <c r="Q4340" s="9"/>
      <c r="R4340" s="9"/>
      <c r="S4340" s="9"/>
      <c r="T4340" s="9"/>
      <c r="U4340" s="9"/>
      <c r="V4340" s="9"/>
      <c r="W4340" s="9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9"/>
      <c r="AS4340" s="9"/>
      <c r="AT4340" s="9"/>
      <c r="AU4340" s="9"/>
      <c r="AV4340" s="9"/>
      <c r="AW4340" s="9"/>
      <c r="AX4340" s="9"/>
      <c r="AY4340" s="9"/>
    </row>
    <row r="4341" spans="1:51">
      <c r="A4341" s="9"/>
      <c r="B4341" s="9"/>
      <c r="C4341" s="9"/>
      <c r="D4341" s="9"/>
      <c r="E4341" s="9"/>
      <c r="F4341" s="9"/>
      <c r="G4341" s="9"/>
      <c r="H4341" s="9"/>
      <c r="I4341" s="9"/>
      <c r="J4341" s="9"/>
      <c r="K4341" s="9"/>
      <c r="L4341" s="9"/>
      <c r="M4341" s="9"/>
      <c r="N4341" s="9"/>
      <c r="O4341" s="9"/>
      <c r="P4341" s="9"/>
      <c r="Q4341" s="9"/>
      <c r="R4341" s="9"/>
      <c r="S4341" s="9"/>
      <c r="T4341" s="9"/>
      <c r="U4341" s="9"/>
      <c r="V4341" s="9"/>
      <c r="W4341" s="9"/>
      <c r="X4341" s="9"/>
      <c r="Y4341" s="9"/>
      <c r="Z4341" s="9"/>
      <c r="AA4341" s="9"/>
      <c r="AB4341" s="9"/>
      <c r="AC4341" s="9"/>
      <c r="AD4341" s="9"/>
      <c r="AE4341" s="9"/>
      <c r="AF4341" s="9"/>
      <c r="AG4341" s="9"/>
      <c r="AH4341" s="9"/>
      <c r="AI4341" s="9"/>
      <c r="AJ4341" s="9"/>
      <c r="AK4341" s="9"/>
      <c r="AL4341" s="9"/>
      <c r="AM4341" s="9"/>
      <c r="AN4341" s="9"/>
      <c r="AO4341" s="9"/>
      <c r="AP4341" s="9"/>
      <c r="AQ4341" s="9"/>
      <c r="AR4341" s="9"/>
      <c r="AS4341" s="9"/>
      <c r="AT4341" s="9"/>
      <c r="AU4341" s="9"/>
      <c r="AV4341" s="9"/>
      <c r="AW4341" s="9"/>
      <c r="AX4341" s="9"/>
      <c r="AY4341" s="9"/>
    </row>
    <row r="4342" spans="1:51">
      <c r="A4342" s="9"/>
      <c r="B4342" s="9"/>
      <c r="C4342" s="9"/>
      <c r="D4342" s="9"/>
      <c r="E4342" s="9"/>
      <c r="F4342" s="9"/>
      <c r="G4342" s="9"/>
      <c r="H4342" s="9"/>
      <c r="I4342" s="9"/>
      <c r="J4342" s="9"/>
      <c r="K4342" s="9"/>
      <c r="L4342" s="9"/>
      <c r="M4342" s="9"/>
      <c r="N4342" s="9"/>
      <c r="O4342" s="9"/>
      <c r="P4342" s="9"/>
      <c r="Q4342" s="9"/>
      <c r="R4342" s="9"/>
      <c r="S4342" s="9"/>
      <c r="T4342" s="9"/>
      <c r="U4342" s="9"/>
      <c r="V4342" s="9"/>
      <c r="W4342" s="9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9"/>
      <c r="AS4342" s="9"/>
      <c r="AT4342" s="9"/>
      <c r="AU4342" s="9"/>
      <c r="AV4342" s="9"/>
      <c r="AW4342" s="9"/>
      <c r="AX4342" s="9"/>
      <c r="AY4342" s="9"/>
    </row>
    <row r="4343" spans="1:51">
      <c r="A4343" s="9"/>
      <c r="B4343" s="9"/>
      <c r="C4343" s="9"/>
      <c r="D4343" s="9"/>
      <c r="E4343" s="9"/>
      <c r="F4343" s="9"/>
      <c r="G4343" s="9"/>
      <c r="H4343" s="9"/>
      <c r="I4343" s="9"/>
      <c r="J4343" s="9"/>
      <c r="K4343" s="9"/>
      <c r="L4343" s="9"/>
      <c r="M4343" s="9"/>
      <c r="N4343" s="9"/>
      <c r="O4343" s="9"/>
      <c r="P4343" s="9"/>
      <c r="Q4343" s="9"/>
      <c r="R4343" s="9"/>
      <c r="S4343" s="9"/>
      <c r="T4343" s="9"/>
      <c r="U4343" s="9"/>
      <c r="V4343" s="9"/>
      <c r="W4343" s="9"/>
      <c r="X4343" s="9"/>
      <c r="Y4343" s="9"/>
      <c r="Z4343" s="9"/>
      <c r="AA4343" s="9"/>
      <c r="AB4343" s="9"/>
      <c r="AC4343" s="9"/>
      <c r="AD4343" s="9"/>
      <c r="AE4343" s="9"/>
      <c r="AF4343" s="9"/>
      <c r="AG4343" s="9"/>
      <c r="AH4343" s="9"/>
      <c r="AI4343" s="9"/>
      <c r="AJ4343" s="9"/>
      <c r="AK4343" s="9"/>
      <c r="AL4343" s="9"/>
      <c r="AM4343" s="9"/>
      <c r="AN4343" s="9"/>
      <c r="AO4343" s="9"/>
      <c r="AP4343" s="9"/>
      <c r="AQ4343" s="9"/>
      <c r="AR4343" s="9"/>
      <c r="AS4343" s="9"/>
      <c r="AT4343" s="9"/>
      <c r="AU4343" s="9"/>
      <c r="AV4343" s="9"/>
      <c r="AW4343" s="9"/>
      <c r="AX4343" s="9"/>
      <c r="AY4343" s="9"/>
    </row>
    <row r="4344" spans="1:51">
      <c r="A4344" s="9"/>
      <c r="B4344" s="9"/>
      <c r="C4344" s="9"/>
      <c r="D4344" s="9"/>
      <c r="E4344" s="9"/>
      <c r="F4344" s="9"/>
      <c r="G4344" s="9"/>
      <c r="H4344" s="9"/>
      <c r="I4344" s="9"/>
      <c r="J4344" s="9"/>
      <c r="K4344" s="9"/>
      <c r="L4344" s="9"/>
      <c r="M4344" s="9"/>
      <c r="N4344" s="9"/>
      <c r="O4344" s="9"/>
      <c r="P4344" s="9"/>
      <c r="Q4344" s="9"/>
      <c r="R4344" s="9"/>
      <c r="S4344" s="9"/>
      <c r="T4344" s="9"/>
      <c r="U4344" s="9"/>
      <c r="V4344" s="9"/>
      <c r="W4344" s="9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9"/>
      <c r="AS4344" s="9"/>
      <c r="AT4344" s="9"/>
      <c r="AU4344" s="9"/>
      <c r="AV4344" s="9"/>
      <c r="AW4344" s="9"/>
      <c r="AX4344" s="9"/>
      <c r="AY4344" s="9"/>
    </row>
    <row r="4345" spans="1:51">
      <c r="A4345" s="9"/>
      <c r="B4345" s="9"/>
      <c r="C4345" s="9"/>
      <c r="D4345" s="9"/>
      <c r="E4345" s="9"/>
      <c r="F4345" s="9"/>
      <c r="G4345" s="9"/>
      <c r="H4345" s="9"/>
      <c r="I4345" s="9"/>
      <c r="J4345" s="9"/>
      <c r="K4345" s="9"/>
      <c r="L4345" s="9"/>
      <c r="M4345" s="9"/>
      <c r="N4345" s="9"/>
      <c r="O4345" s="9"/>
      <c r="P4345" s="9"/>
      <c r="Q4345" s="9"/>
      <c r="R4345" s="9"/>
      <c r="S4345" s="9"/>
      <c r="T4345" s="9"/>
      <c r="U4345" s="9"/>
      <c r="V4345" s="9"/>
      <c r="W4345" s="9"/>
      <c r="X4345" s="9"/>
      <c r="Y4345" s="9"/>
      <c r="Z4345" s="9"/>
      <c r="AA4345" s="9"/>
      <c r="AB4345" s="9"/>
      <c r="AC4345" s="9"/>
      <c r="AD4345" s="9"/>
      <c r="AE4345" s="9"/>
      <c r="AF4345" s="9"/>
      <c r="AG4345" s="9"/>
      <c r="AH4345" s="9"/>
      <c r="AI4345" s="9"/>
      <c r="AJ4345" s="9"/>
      <c r="AK4345" s="9"/>
      <c r="AL4345" s="9"/>
      <c r="AM4345" s="9"/>
      <c r="AN4345" s="9"/>
      <c r="AO4345" s="9"/>
      <c r="AP4345" s="9"/>
      <c r="AQ4345" s="9"/>
      <c r="AR4345" s="9"/>
      <c r="AS4345" s="9"/>
      <c r="AT4345" s="9"/>
      <c r="AU4345" s="9"/>
      <c r="AV4345" s="9"/>
      <c r="AW4345" s="9"/>
      <c r="AX4345" s="9"/>
      <c r="AY4345" s="9"/>
    </row>
    <row r="4346" spans="1:51">
      <c r="A4346" s="9"/>
      <c r="B4346" s="9"/>
      <c r="C4346" s="9"/>
      <c r="D4346" s="9"/>
      <c r="E4346" s="9"/>
      <c r="F4346" s="9"/>
      <c r="G4346" s="9"/>
      <c r="H4346" s="9"/>
      <c r="I4346" s="9"/>
      <c r="J4346" s="9"/>
      <c r="K4346" s="9"/>
      <c r="L4346" s="9"/>
      <c r="M4346" s="9"/>
      <c r="N4346" s="9"/>
      <c r="O4346" s="9"/>
      <c r="P4346" s="9"/>
      <c r="Q4346" s="9"/>
      <c r="R4346" s="9"/>
      <c r="S4346" s="9"/>
      <c r="T4346" s="9"/>
      <c r="U4346" s="9"/>
      <c r="V4346" s="9"/>
      <c r="W4346" s="9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9"/>
      <c r="AS4346" s="9"/>
      <c r="AT4346" s="9"/>
      <c r="AU4346" s="9"/>
      <c r="AV4346" s="9"/>
      <c r="AW4346" s="9"/>
      <c r="AX4346" s="9"/>
      <c r="AY4346" s="9"/>
    </row>
    <row r="4347" spans="1:51">
      <c r="A4347" s="9"/>
      <c r="B4347" s="9"/>
      <c r="C4347" s="9"/>
      <c r="D4347" s="9"/>
      <c r="E4347" s="9"/>
      <c r="F4347" s="9"/>
      <c r="G4347" s="9"/>
      <c r="H4347" s="9"/>
      <c r="I4347" s="9"/>
      <c r="J4347" s="9"/>
      <c r="K4347" s="9"/>
      <c r="L4347" s="9"/>
      <c r="M4347" s="9"/>
      <c r="N4347" s="9"/>
      <c r="O4347" s="9"/>
      <c r="P4347" s="9"/>
      <c r="Q4347" s="9"/>
      <c r="R4347" s="9"/>
      <c r="S4347" s="9"/>
      <c r="T4347" s="9"/>
      <c r="U4347" s="9"/>
      <c r="V4347" s="9"/>
      <c r="W4347" s="9"/>
      <c r="X4347" s="9"/>
      <c r="Y4347" s="9"/>
      <c r="Z4347" s="9"/>
      <c r="AA4347" s="9"/>
      <c r="AB4347" s="9"/>
      <c r="AC4347" s="9"/>
      <c r="AD4347" s="9"/>
      <c r="AE4347" s="9"/>
      <c r="AF4347" s="9"/>
      <c r="AG4347" s="9"/>
      <c r="AH4347" s="9"/>
      <c r="AI4347" s="9"/>
      <c r="AJ4347" s="9"/>
      <c r="AK4347" s="9"/>
      <c r="AL4347" s="9"/>
      <c r="AM4347" s="9"/>
      <c r="AN4347" s="9"/>
      <c r="AO4347" s="9"/>
      <c r="AP4347" s="9"/>
      <c r="AQ4347" s="9"/>
      <c r="AR4347" s="9"/>
      <c r="AS4347" s="9"/>
      <c r="AT4347" s="9"/>
      <c r="AU4347" s="9"/>
      <c r="AV4347" s="9"/>
      <c r="AW4347" s="9"/>
      <c r="AX4347" s="9"/>
      <c r="AY4347" s="9"/>
    </row>
    <row r="4348" spans="1:51">
      <c r="A4348" s="9"/>
      <c r="B4348" s="9"/>
      <c r="C4348" s="9"/>
      <c r="D4348" s="9"/>
      <c r="E4348" s="9"/>
      <c r="F4348" s="9"/>
      <c r="G4348" s="9"/>
      <c r="H4348" s="9"/>
      <c r="I4348" s="9"/>
      <c r="J4348" s="9"/>
      <c r="K4348" s="9"/>
      <c r="L4348" s="9"/>
      <c r="M4348" s="9"/>
      <c r="N4348" s="9"/>
      <c r="O4348" s="9"/>
      <c r="P4348" s="9"/>
      <c r="Q4348" s="9"/>
      <c r="R4348" s="9"/>
      <c r="S4348" s="9"/>
      <c r="T4348" s="9"/>
      <c r="U4348" s="9"/>
      <c r="V4348" s="9"/>
      <c r="W4348" s="9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9"/>
      <c r="AS4348" s="9"/>
      <c r="AT4348" s="9"/>
      <c r="AU4348" s="9"/>
      <c r="AV4348" s="9"/>
      <c r="AW4348" s="9"/>
      <c r="AX4348" s="9"/>
      <c r="AY4348" s="9"/>
    </row>
    <row r="4349" spans="1:51">
      <c r="A4349" s="9"/>
      <c r="B4349" s="9"/>
      <c r="C4349" s="9"/>
      <c r="D4349" s="9"/>
      <c r="E4349" s="9"/>
      <c r="F4349" s="9"/>
      <c r="G4349" s="9"/>
      <c r="H4349" s="9"/>
      <c r="I4349" s="9"/>
      <c r="J4349" s="9"/>
      <c r="K4349" s="9"/>
      <c r="L4349" s="9"/>
      <c r="M4349" s="9"/>
      <c r="N4349" s="9"/>
      <c r="O4349" s="9"/>
      <c r="P4349" s="9"/>
      <c r="Q4349" s="9"/>
      <c r="R4349" s="9"/>
      <c r="S4349" s="9"/>
      <c r="T4349" s="9"/>
      <c r="U4349" s="9"/>
      <c r="V4349" s="9"/>
      <c r="W4349" s="9"/>
      <c r="X4349" s="9"/>
      <c r="Y4349" s="9"/>
      <c r="Z4349" s="9"/>
      <c r="AA4349" s="9"/>
      <c r="AB4349" s="9"/>
      <c r="AC4349" s="9"/>
      <c r="AD4349" s="9"/>
      <c r="AE4349" s="9"/>
      <c r="AF4349" s="9"/>
      <c r="AG4349" s="9"/>
      <c r="AH4349" s="9"/>
      <c r="AI4349" s="9"/>
      <c r="AJ4349" s="9"/>
      <c r="AK4349" s="9"/>
      <c r="AL4349" s="9"/>
      <c r="AM4349" s="9"/>
      <c r="AN4349" s="9"/>
      <c r="AO4349" s="9"/>
      <c r="AP4349" s="9"/>
      <c r="AQ4349" s="9"/>
      <c r="AR4349" s="9"/>
      <c r="AS4349" s="9"/>
      <c r="AT4349" s="9"/>
      <c r="AU4349" s="9"/>
      <c r="AV4349" s="9"/>
      <c r="AW4349" s="9"/>
      <c r="AX4349" s="9"/>
      <c r="AY4349" s="9"/>
    </row>
    <row r="4350" spans="1:51">
      <c r="A4350" s="9"/>
      <c r="B4350" s="9"/>
      <c r="C4350" s="9"/>
      <c r="D4350" s="9"/>
      <c r="E4350" s="9"/>
      <c r="F4350" s="9"/>
      <c r="G4350" s="9"/>
      <c r="H4350" s="9"/>
      <c r="I4350" s="9"/>
      <c r="J4350" s="9"/>
      <c r="K4350" s="9"/>
      <c r="L4350" s="9"/>
      <c r="M4350" s="9"/>
      <c r="N4350" s="9"/>
      <c r="O4350" s="9"/>
      <c r="P4350" s="9"/>
      <c r="Q4350" s="9"/>
      <c r="R4350" s="9"/>
      <c r="S4350" s="9"/>
      <c r="T4350" s="9"/>
      <c r="U4350" s="9"/>
      <c r="V4350" s="9"/>
      <c r="W4350" s="9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9"/>
      <c r="AS4350" s="9"/>
      <c r="AT4350" s="9"/>
      <c r="AU4350" s="9"/>
      <c r="AV4350" s="9"/>
      <c r="AW4350" s="9"/>
      <c r="AX4350" s="9"/>
      <c r="AY4350" s="9"/>
    </row>
    <row r="4351" spans="1:51">
      <c r="A4351" s="9"/>
      <c r="B4351" s="9"/>
      <c r="C4351" s="9"/>
      <c r="D4351" s="9"/>
      <c r="E4351" s="9"/>
      <c r="F4351" s="9"/>
      <c r="G4351" s="9"/>
      <c r="H4351" s="9"/>
      <c r="I4351" s="9"/>
      <c r="J4351" s="9"/>
      <c r="K4351" s="9"/>
      <c r="L4351" s="9"/>
      <c r="M4351" s="9"/>
      <c r="N4351" s="9"/>
      <c r="O4351" s="9"/>
      <c r="P4351" s="9"/>
      <c r="Q4351" s="9"/>
      <c r="R4351" s="9"/>
      <c r="S4351" s="9"/>
      <c r="T4351" s="9"/>
      <c r="U4351" s="9"/>
      <c r="V4351" s="9"/>
      <c r="W4351" s="9"/>
      <c r="X4351" s="9"/>
      <c r="Y4351" s="9"/>
      <c r="Z4351" s="9"/>
      <c r="AA4351" s="9"/>
      <c r="AB4351" s="9"/>
      <c r="AC4351" s="9"/>
      <c r="AD4351" s="9"/>
      <c r="AE4351" s="9"/>
      <c r="AF4351" s="9"/>
      <c r="AG4351" s="9"/>
      <c r="AH4351" s="9"/>
      <c r="AI4351" s="9"/>
      <c r="AJ4351" s="9"/>
      <c r="AK4351" s="9"/>
      <c r="AL4351" s="9"/>
      <c r="AM4351" s="9"/>
      <c r="AN4351" s="9"/>
      <c r="AO4351" s="9"/>
      <c r="AP4351" s="9"/>
      <c r="AQ4351" s="9"/>
      <c r="AR4351" s="9"/>
      <c r="AS4351" s="9"/>
      <c r="AT4351" s="9"/>
      <c r="AU4351" s="9"/>
      <c r="AV4351" s="9"/>
      <c r="AW4351" s="9"/>
      <c r="AX4351" s="9"/>
      <c r="AY4351" s="9"/>
    </row>
    <row r="4352" spans="1:51">
      <c r="A4352" s="9"/>
      <c r="B4352" s="9"/>
      <c r="C4352" s="9"/>
      <c r="D4352" s="9"/>
      <c r="E4352" s="9"/>
      <c r="F4352" s="9"/>
      <c r="G4352" s="9"/>
      <c r="H4352" s="9"/>
      <c r="I4352" s="9"/>
      <c r="J4352" s="9"/>
      <c r="K4352" s="9"/>
      <c r="L4352" s="9"/>
      <c r="M4352" s="9"/>
      <c r="N4352" s="9"/>
      <c r="O4352" s="9"/>
      <c r="P4352" s="9"/>
      <c r="Q4352" s="9"/>
      <c r="R4352" s="9"/>
      <c r="S4352" s="9"/>
      <c r="T4352" s="9"/>
      <c r="U4352" s="9"/>
      <c r="V4352" s="9"/>
      <c r="W4352" s="9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9"/>
      <c r="AS4352" s="9"/>
      <c r="AT4352" s="9"/>
      <c r="AU4352" s="9"/>
      <c r="AV4352" s="9"/>
      <c r="AW4352" s="9"/>
      <c r="AX4352" s="9"/>
      <c r="AY4352" s="9"/>
    </row>
    <row r="4353" spans="1:51">
      <c r="A4353" s="9"/>
      <c r="B4353" s="9"/>
      <c r="C4353" s="9"/>
      <c r="D4353" s="9"/>
      <c r="E4353" s="9"/>
      <c r="F4353" s="9"/>
      <c r="G4353" s="9"/>
      <c r="H4353" s="9"/>
      <c r="I4353" s="9"/>
      <c r="J4353" s="9"/>
      <c r="K4353" s="9"/>
      <c r="L4353" s="9"/>
      <c r="M4353" s="9"/>
      <c r="N4353" s="9"/>
      <c r="O4353" s="9"/>
      <c r="P4353" s="9"/>
      <c r="Q4353" s="9"/>
      <c r="R4353" s="9"/>
      <c r="S4353" s="9"/>
      <c r="T4353" s="9"/>
      <c r="U4353" s="9"/>
      <c r="V4353" s="9"/>
      <c r="W4353" s="9"/>
      <c r="X4353" s="9"/>
      <c r="Y4353" s="9"/>
      <c r="Z4353" s="9"/>
      <c r="AA4353" s="9"/>
      <c r="AB4353" s="9"/>
      <c r="AC4353" s="9"/>
      <c r="AD4353" s="9"/>
      <c r="AE4353" s="9"/>
      <c r="AF4353" s="9"/>
      <c r="AG4353" s="9"/>
      <c r="AH4353" s="9"/>
      <c r="AI4353" s="9"/>
      <c r="AJ4353" s="9"/>
      <c r="AK4353" s="9"/>
      <c r="AL4353" s="9"/>
      <c r="AM4353" s="9"/>
      <c r="AN4353" s="9"/>
      <c r="AO4353" s="9"/>
      <c r="AP4353" s="9"/>
      <c r="AQ4353" s="9"/>
      <c r="AR4353" s="9"/>
      <c r="AS4353" s="9"/>
      <c r="AT4353" s="9"/>
      <c r="AU4353" s="9"/>
      <c r="AV4353" s="9"/>
      <c r="AW4353" s="9"/>
      <c r="AX4353" s="9"/>
      <c r="AY4353" s="9"/>
    </row>
    <row r="4354" spans="1:51">
      <c r="A4354" s="9"/>
      <c r="B4354" s="9"/>
      <c r="C4354" s="9"/>
      <c r="D4354" s="9"/>
      <c r="E4354" s="9"/>
      <c r="F4354" s="9"/>
      <c r="G4354" s="9"/>
      <c r="H4354" s="9"/>
      <c r="I4354" s="9"/>
      <c r="J4354" s="9"/>
      <c r="K4354" s="9"/>
      <c r="L4354" s="9"/>
      <c r="M4354" s="9"/>
      <c r="N4354" s="9"/>
      <c r="O4354" s="9"/>
      <c r="P4354" s="9"/>
      <c r="Q4354" s="9"/>
      <c r="R4354" s="9"/>
      <c r="S4354" s="9"/>
      <c r="T4354" s="9"/>
      <c r="U4354" s="9"/>
      <c r="V4354" s="9"/>
      <c r="W4354" s="9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9"/>
      <c r="AS4354" s="9"/>
      <c r="AT4354" s="9"/>
      <c r="AU4354" s="9"/>
      <c r="AV4354" s="9"/>
      <c r="AW4354" s="9"/>
      <c r="AX4354" s="9"/>
      <c r="AY4354" s="9"/>
    </row>
    <row r="4355" spans="1:51">
      <c r="A4355" s="9"/>
      <c r="B4355" s="9"/>
      <c r="C4355" s="9"/>
      <c r="D4355" s="9"/>
      <c r="E4355" s="9"/>
      <c r="F4355" s="9"/>
      <c r="G4355" s="9"/>
      <c r="H4355" s="9"/>
      <c r="I4355" s="9"/>
      <c r="J4355" s="9"/>
      <c r="K4355" s="9"/>
      <c r="L4355" s="9"/>
      <c r="M4355" s="9"/>
      <c r="N4355" s="9"/>
      <c r="O4355" s="9"/>
      <c r="P4355" s="9"/>
      <c r="Q4355" s="9"/>
      <c r="R4355" s="9"/>
      <c r="S4355" s="9"/>
      <c r="T4355" s="9"/>
      <c r="U4355" s="9"/>
      <c r="V4355" s="9"/>
      <c r="W4355" s="9"/>
      <c r="X4355" s="9"/>
      <c r="Y4355" s="9"/>
      <c r="Z4355" s="9"/>
      <c r="AA4355" s="9"/>
      <c r="AB4355" s="9"/>
      <c r="AC4355" s="9"/>
      <c r="AD4355" s="9"/>
      <c r="AE4355" s="9"/>
      <c r="AF4355" s="9"/>
      <c r="AG4355" s="9"/>
      <c r="AH4355" s="9"/>
      <c r="AI4355" s="9"/>
      <c r="AJ4355" s="9"/>
      <c r="AK4355" s="9"/>
      <c r="AL4355" s="9"/>
      <c r="AM4355" s="9"/>
      <c r="AN4355" s="9"/>
      <c r="AO4355" s="9"/>
      <c r="AP4355" s="9"/>
      <c r="AQ4355" s="9"/>
      <c r="AR4355" s="9"/>
      <c r="AS4355" s="9"/>
      <c r="AT4355" s="9"/>
      <c r="AU4355" s="9"/>
      <c r="AV4355" s="9"/>
      <c r="AW4355" s="9"/>
      <c r="AX4355" s="9"/>
      <c r="AY4355" s="9"/>
    </row>
    <row r="4356" spans="1:51">
      <c r="A4356" s="9"/>
      <c r="B4356" s="9"/>
      <c r="C4356" s="9"/>
      <c r="D4356" s="9"/>
      <c r="E4356" s="9"/>
      <c r="F4356" s="9"/>
      <c r="G4356" s="9"/>
      <c r="H4356" s="9"/>
      <c r="I4356" s="9"/>
      <c r="J4356" s="9"/>
      <c r="K4356" s="9"/>
      <c r="L4356" s="9"/>
      <c r="M4356" s="9"/>
      <c r="N4356" s="9"/>
      <c r="O4356" s="9"/>
      <c r="P4356" s="9"/>
      <c r="Q4356" s="9"/>
      <c r="R4356" s="9"/>
      <c r="S4356" s="9"/>
      <c r="T4356" s="9"/>
      <c r="U4356" s="9"/>
      <c r="V4356" s="9"/>
      <c r="W4356" s="9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9"/>
      <c r="AS4356" s="9"/>
      <c r="AT4356" s="9"/>
      <c r="AU4356" s="9"/>
      <c r="AV4356" s="9"/>
      <c r="AW4356" s="9"/>
      <c r="AX4356" s="9"/>
      <c r="AY4356" s="9"/>
    </row>
    <row r="4357" spans="1:51">
      <c r="A4357" s="9"/>
      <c r="B4357" s="9"/>
      <c r="C4357" s="9"/>
      <c r="D4357" s="9"/>
      <c r="E4357" s="9"/>
      <c r="F4357" s="9"/>
      <c r="G4357" s="9"/>
      <c r="H4357" s="9"/>
      <c r="I4357" s="9"/>
      <c r="J4357" s="9"/>
      <c r="K4357" s="9"/>
      <c r="L4357" s="9"/>
      <c r="M4357" s="9"/>
      <c r="N4357" s="9"/>
      <c r="O4357" s="9"/>
      <c r="P4357" s="9"/>
      <c r="Q4357" s="9"/>
      <c r="R4357" s="9"/>
      <c r="S4357" s="9"/>
      <c r="T4357" s="9"/>
      <c r="U4357" s="9"/>
      <c r="V4357" s="9"/>
      <c r="W4357" s="9"/>
      <c r="X4357" s="9"/>
      <c r="Y4357" s="9"/>
      <c r="Z4357" s="9"/>
      <c r="AA4357" s="9"/>
      <c r="AB4357" s="9"/>
      <c r="AC4357" s="9"/>
      <c r="AD4357" s="9"/>
      <c r="AE4357" s="9"/>
      <c r="AF4357" s="9"/>
      <c r="AG4357" s="9"/>
      <c r="AH4357" s="9"/>
      <c r="AI4357" s="9"/>
      <c r="AJ4357" s="9"/>
      <c r="AK4357" s="9"/>
      <c r="AL4357" s="9"/>
      <c r="AM4357" s="9"/>
      <c r="AN4357" s="9"/>
      <c r="AO4357" s="9"/>
      <c r="AP4357" s="9"/>
      <c r="AQ4357" s="9"/>
      <c r="AR4357" s="9"/>
      <c r="AS4357" s="9"/>
      <c r="AT4357" s="9"/>
      <c r="AU4357" s="9"/>
      <c r="AV4357" s="9"/>
      <c r="AW4357" s="9"/>
      <c r="AX4357" s="9"/>
      <c r="AY4357" s="9"/>
    </row>
    <row r="4358" spans="1:51">
      <c r="A4358" s="9"/>
      <c r="B4358" s="9"/>
      <c r="C4358" s="9"/>
      <c r="D4358" s="9"/>
      <c r="E4358" s="9"/>
      <c r="F4358" s="9"/>
      <c r="G4358" s="9"/>
      <c r="H4358" s="9"/>
      <c r="I4358" s="9"/>
      <c r="J4358" s="9"/>
      <c r="K4358" s="9"/>
      <c r="L4358" s="9"/>
      <c r="M4358" s="9"/>
      <c r="N4358" s="9"/>
      <c r="O4358" s="9"/>
      <c r="P4358" s="9"/>
      <c r="Q4358" s="9"/>
      <c r="R4358" s="9"/>
      <c r="S4358" s="9"/>
      <c r="T4358" s="9"/>
      <c r="U4358" s="9"/>
      <c r="V4358" s="9"/>
      <c r="W4358" s="9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9"/>
      <c r="AS4358" s="9"/>
      <c r="AT4358" s="9"/>
      <c r="AU4358" s="9"/>
      <c r="AV4358" s="9"/>
      <c r="AW4358" s="9"/>
      <c r="AX4358" s="9"/>
      <c r="AY4358" s="9"/>
    </row>
    <row r="4359" spans="1:51">
      <c r="A4359" s="9"/>
      <c r="B4359" s="9"/>
      <c r="C4359" s="9"/>
      <c r="D4359" s="9"/>
      <c r="E4359" s="9"/>
      <c r="F4359" s="9"/>
      <c r="G4359" s="9"/>
      <c r="H4359" s="9"/>
      <c r="I4359" s="9"/>
      <c r="J4359" s="9"/>
      <c r="K4359" s="9"/>
      <c r="L4359" s="9"/>
      <c r="M4359" s="9"/>
      <c r="N4359" s="9"/>
      <c r="O4359" s="9"/>
      <c r="P4359" s="9"/>
      <c r="Q4359" s="9"/>
      <c r="R4359" s="9"/>
      <c r="S4359" s="9"/>
      <c r="T4359" s="9"/>
      <c r="U4359" s="9"/>
      <c r="V4359" s="9"/>
      <c r="W4359" s="9"/>
      <c r="X4359" s="9"/>
      <c r="Y4359" s="9"/>
      <c r="Z4359" s="9"/>
      <c r="AA4359" s="9"/>
      <c r="AB4359" s="9"/>
      <c r="AC4359" s="9"/>
      <c r="AD4359" s="9"/>
      <c r="AE4359" s="9"/>
      <c r="AF4359" s="9"/>
      <c r="AG4359" s="9"/>
      <c r="AH4359" s="9"/>
      <c r="AI4359" s="9"/>
      <c r="AJ4359" s="9"/>
      <c r="AK4359" s="9"/>
      <c r="AL4359" s="9"/>
      <c r="AM4359" s="9"/>
      <c r="AN4359" s="9"/>
      <c r="AO4359" s="9"/>
      <c r="AP4359" s="9"/>
      <c r="AQ4359" s="9"/>
      <c r="AR4359" s="9"/>
      <c r="AS4359" s="9"/>
      <c r="AT4359" s="9"/>
      <c r="AU4359" s="9"/>
      <c r="AV4359" s="9"/>
      <c r="AW4359" s="9"/>
      <c r="AX4359" s="9"/>
      <c r="AY4359" s="9"/>
    </row>
    <row r="4360" spans="1:51">
      <c r="A4360" s="9"/>
      <c r="B4360" s="9"/>
      <c r="C4360" s="9"/>
      <c r="D4360" s="9"/>
      <c r="E4360" s="9"/>
      <c r="F4360" s="9"/>
      <c r="G4360" s="9"/>
      <c r="H4360" s="9"/>
      <c r="I4360" s="9"/>
      <c r="J4360" s="9"/>
      <c r="K4360" s="9"/>
      <c r="L4360" s="9"/>
      <c r="M4360" s="9"/>
      <c r="N4360" s="9"/>
      <c r="O4360" s="9"/>
      <c r="P4360" s="9"/>
      <c r="Q4360" s="9"/>
      <c r="R4360" s="9"/>
      <c r="S4360" s="9"/>
      <c r="T4360" s="9"/>
      <c r="U4360" s="9"/>
      <c r="V4360" s="9"/>
      <c r="W4360" s="9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9"/>
      <c r="AS4360" s="9"/>
      <c r="AT4360" s="9"/>
      <c r="AU4360" s="9"/>
      <c r="AV4360" s="9"/>
      <c r="AW4360" s="9"/>
      <c r="AX4360" s="9"/>
      <c r="AY4360" s="9"/>
    </row>
    <row r="4361" spans="1:51">
      <c r="A4361" s="9"/>
      <c r="B4361" s="9"/>
      <c r="C4361" s="9"/>
      <c r="D4361" s="9"/>
      <c r="E4361" s="9"/>
      <c r="F4361" s="9"/>
      <c r="G4361" s="9"/>
      <c r="H4361" s="9"/>
      <c r="I4361" s="9"/>
      <c r="J4361" s="9"/>
      <c r="K4361" s="9"/>
      <c r="L4361" s="9"/>
      <c r="M4361" s="9"/>
      <c r="N4361" s="9"/>
      <c r="O4361" s="9"/>
      <c r="P4361" s="9"/>
      <c r="Q4361" s="9"/>
      <c r="R4361" s="9"/>
      <c r="S4361" s="9"/>
      <c r="T4361" s="9"/>
      <c r="U4361" s="9"/>
      <c r="V4361" s="9"/>
      <c r="W4361" s="9"/>
      <c r="X4361" s="9"/>
      <c r="Y4361" s="9"/>
      <c r="Z4361" s="9"/>
      <c r="AA4361" s="9"/>
      <c r="AB4361" s="9"/>
      <c r="AC4361" s="9"/>
      <c r="AD4361" s="9"/>
      <c r="AE4361" s="9"/>
      <c r="AF4361" s="9"/>
      <c r="AG4361" s="9"/>
      <c r="AH4361" s="9"/>
      <c r="AI4361" s="9"/>
      <c r="AJ4361" s="9"/>
      <c r="AK4361" s="9"/>
      <c r="AL4361" s="9"/>
      <c r="AM4361" s="9"/>
      <c r="AN4361" s="9"/>
      <c r="AO4361" s="9"/>
      <c r="AP4361" s="9"/>
      <c r="AQ4361" s="9"/>
      <c r="AR4361" s="9"/>
      <c r="AS4361" s="9"/>
      <c r="AT4361" s="9"/>
      <c r="AU4361" s="9"/>
      <c r="AV4361" s="9"/>
      <c r="AW4361" s="9"/>
      <c r="AX4361" s="9"/>
      <c r="AY4361" s="9"/>
    </row>
    <row r="4362" spans="1:51">
      <c r="A4362" s="9"/>
      <c r="B4362" s="9"/>
      <c r="C4362" s="9"/>
      <c r="D4362" s="9"/>
      <c r="E4362" s="9"/>
      <c r="F4362" s="9"/>
      <c r="G4362" s="9"/>
      <c r="H4362" s="9"/>
      <c r="I4362" s="9"/>
      <c r="J4362" s="9"/>
      <c r="K4362" s="9"/>
      <c r="L4362" s="9"/>
      <c r="M4362" s="9"/>
      <c r="N4362" s="9"/>
      <c r="O4362" s="9"/>
      <c r="P4362" s="9"/>
      <c r="Q4362" s="9"/>
      <c r="R4362" s="9"/>
      <c r="S4362" s="9"/>
      <c r="T4362" s="9"/>
      <c r="U4362" s="9"/>
      <c r="V4362" s="9"/>
      <c r="W4362" s="9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9"/>
      <c r="AS4362" s="9"/>
      <c r="AT4362" s="9"/>
      <c r="AU4362" s="9"/>
      <c r="AV4362" s="9"/>
      <c r="AW4362" s="9"/>
      <c r="AX4362" s="9"/>
      <c r="AY4362" s="9"/>
    </row>
    <row r="4363" spans="1:51">
      <c r="A4363" s="9"/>
      <c r="B4363" s="9"/>
      <c r="C4363" s="9"/>
      <c r="D4363" s="9"/>
      <c r="E4363" s="9"/>
      <c r="F4363" s="9"/>
      <c r="G4363" s="9"/>
      <c r="H4363" s="9"/>
      <c r="I4363" s="9"/>
      <c r="J4363" s="9"/>
      <c r="K4363" s="9"/>
      <c r="L4363" s="9"/>
      <c r="M4363" s="9"/>
      <c r="N4363" s="9"/>
      <c r="O4363" s="9"/>
      <c r="P4363" s="9"/>
      <c r="Q4363" s="9"/>
      <c r="R4363" s="9"/>
      <c r="S4363" s="9"/>
      <c r="T4363" s="9"/>
      <c r="U4363" s="9"/>
      <c r="V4363" s="9"/>
      <c r="W4363" s="9"/>
      <c r="X4363" s="9"/>
      <c r="Y4363" s="9"/>
      <c r="Z4363" s="9"/>
      <c r="AA4363" s="9"/>
      <c r="AB4363" s="9"/>
      <c r="AC4363" s="9"/>
      <c r="AD4363" s="9"/>
      <c r="AE4363" s="9"/>
      <c r="AF4363" s="9"/>
      <c r="AG4363" s="9"/>
      <c r="AH4363" s="9"/>
      <c r="AI4363" s="9"/>
      <c r="AJ4363" s="9"/>
      <c r="AK4363" s="9"/>
      <c r="AL4363" s="9"/>
      <c r="AM4363" s="9"/>
      <c r="AN4363" s="9"/>
      <c r="AO4363" s="9"/>
      <c r="AP4363" s="9"/>
      <c r="AQ4363" s="9"/>
      <c r="AR4363" s="9"/>
      <c r="AS4363" s="9"/>
      <c r="AT4363" s="9"/>
      <c r="AU4363" s="9"/>
      <c r="AV4363" s="9"/>
      <c r="AW4363" s="9"/>
      <c r="AX4363" s="9"/>
      <c r="AY4363" s="9"/>
    </row>
    <row r="4364" spans="1:51">
      <c r="A4364" s="9"/>
      <c r="B4364" s="9"/>
      <c r="C4364" s="9"/>
      <c r="D4364" s="9"/>
      <c r="E4364" s="9"/>
      <c r="F4364" s="9"/>
      <c r="G4364" s="9"/>
      <c r="H4364" s="9"/>
      <c r="I4364" s="9"/>
      <c r="J4364" s="9"/>
      <c r="K4364" s="9"/>
      <c r="L4364" s="9"/>
      <c r="M4364" s="9"/>
      <c r="N4364" s="9"/>
      <c r="O4364" s="9"/>
      <c r="P4364" s="9"/>
      <c r="Q4364" s="9"/>
      <c r="R4364" s="9"/>
      <c r="S4364" s="9"/>
      <c r="T4364" s="9"/>
      <c r="U4364" s="9"/>
      <c r="V4364" s="9"/>
      <c r="W4364" s="9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9"/>
      <c r="AS4364" s="9"/>
      <c r="AT4364" s="9"/>
      <c r="AU4364" s="9"/>
      <c r="AV4364" s="9"/>
      <c r="AW4364" s="9"/>
      <c r="AX4364" s="9"/>
      <c r="AY4364" s="9"/>
    </row>
    <row r="4365" spans="1:51">
      <c r="A4365" s="9"/>
      <c r="B4365" s="9"/>
      <c r="C4365" s="9"/>
      <c r="D4365" s="9"/>
      <c r="E4365" s="9"/>
      <c r="F4365" s="9"/>
      <c r="G4365" s="9"/>
      <c r="H4365" s="9"/>
      <c r="I4365" s="9"/>
      <c r="J4365" s="9"/>
      <c r="K4365" s="9"/>
      <c r="L4365" s="9"/>
      <c r="M4365" s="9"/>
      <c r="N4365" s="9"/>
      <c r="O4365" s="9"/>
      <c r="P4365" s="9"/>
      <c r="Q4365" s="9"/>
      <c r="R4365" s="9"/>
      <c r="S4365" s="9"/>
      <c r="T4365" s="9"/>
      <c r="U4365" s="9"/>
      <c r="V4365" s="9"/>
      <c r="W4365" s="9"/>
      <c r="X4365" s="9"/>
      <c r="Y4365" s="9"/>
      <c r="Z4365" s="9"/>
      <c r="AA4365" s="9"/>
      <c r="AB4365" s="9"/>
      <c r="AC4365" s="9"/>
      <c r="AD4365" s="9"/>
      <c r="AE4365" s="9"/>
      <c r="AF4365" s="9"/>
      <c r="AG4365" s="9"/>
      <c r="AH4365" s="9"/>
      <c r="AI4365" s="9"/>
      <c r="AJ4365" s="9"/>
      <c r="AK4365" s="9"/>
      <c r="AL4365" s="9"/>
      <c r="AM4365" s="9"/>
      <c r="AN4365" s="9"/>
      <c r="AO4365" s="9"/>
      <c r="AP4365" s="9"/>
      <c r="AQ4365" s="9"/>
      <c r="AR4365" s="9"/>
      <c r="AS4365" s="9"/>
      <c r="AT4365" s="9"/>
      <c r="AU4365" s="9"/>
      <c r="AV4365" s="9"/>
      <c r="AW4365" s="9"/>
      <c r="AX4365" s="9"/>
      <c r="AY4365" s="9"/>
    </row>
    <row r="4366" spans="1:51">
      <c r="A4366" s="9"/>
      <c r="B4366" s="9"/>
      <c r="C4366" s="9"/>
      <c r="D4366" s="9"/>
      <c r="E4366" s="9"/>
      <c r="F4366" s="9"/>
      <c r="G4366" s="9"/>
      <c r="H4366" s="9"/>
      <c r="I4366" s="9"/>
      <c r="J4366" s="9"/>
      <c r="K4366" s="9"/>
      <c r="L4366" s="9"/>
      <c r="M4366" s="9"/>
      <c r="N4366" s="9"/>
      <c r="O4366" s="9"/>
      <c r="P4366" s="9"/>
      <c r="Q4366" s="9"/>
      <c r="R4366" s="9"/>
      <c r="S4366" s="9"/>
      <c r="T4366" s="9"/>
      <c r="U4366" s="9"/>
      <c r="V4366" s="9"/>
      <c r="W4366" s="9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9"/>
      <c r="AS4366" s="9"/>
      <c r="AT4366" s="9"/>
      <c r="AU4366" s="9"/>
      <c r="AV4366" s="9"/>
      <c r="AW4366" s="9"/>
      <c r="AX4366" s="9"/>
      <c r="AY4366" s="9"/>
    </row>
    <row r="4367" spans="1:51">
      <c r="A4367" s="9"/>
      <c r="B4367" s="9"/>
      <c r="C4367" s="9"/>
      <c r="D4367" s="9"/>
      <c r="E4367" s="9"/>
      <c r="F4367" s="9"/>
      <c r="G4367" s="9"/>
      <c r="H4367" s="9"/>
      <c r="I4367" s="9"/>
      <c r="J4367" s="9"/>
      <c r="K4367" s="9"/>
      <c r="L4367" s="9"/>
      <c r="M4367" s="9"/>
      <c r="N4367" s="9"/>
      <c r="O4367" s="9"/>
      <c r="P4367" s="9"/>
      <c r="Q4367" s="9"/>
      <c r="R4367" s="9"/>
      <c r="S4367" s="9"/>
      <c r="T4367" s="9"/>
      <c r="U4367" s="9"/>
      <c r="V4367" s="9"/>
      <c r="W4367" s="9"/>
      <c r="X4367" s="9"/>
      <c r="Y4367" s="9"/>
      <c r="Z4367" s="9"/>
      <c r="AA4367" s="9"/>
      <c r="AB4367" s="9"/>
      <c r="AC4367" s="9"/>
      <c r="AD4367" s="9"/>
      <c r="AE4367" s="9"/>
      <c r="AF4367" s="9"/>
      <c r="AG4367" s="9"/>
      <c r="AH4367" s="9"/>
      <c r="AI4367" s="9"/>
      <c r="AJ4367" s="9"/>
      <c r="AK4367" s="9"/>
      <c r="AL4367" s="9"/>
      <c r="AM4367" s="9"/>
      <c r="AN4367" s="9"/>
      <c r="AO4367" s="9"/>
      <c r="AP4367" s="9"/>
      <c r="AQ4367" s="9"/>
      <c r="AR4367" s="9"/>
      <c r="AS4367" s="9"/>
      <c r="AT4367" s="9"/>
      <c r="AU4367" s="9"/>
      <c r="AV4367" s="9"/>
      <c r="AW4367" s="9"/>
      <c r="AX4367" s="9"/>
      <c r="AY4367" s="9"/>
    </row>
    <row r="4368" spans="1:51">
      <c r="A4368" s="9"/>
      <c r="B4368" s="9"/>
      <c r="C4368" s="9"/>
      <c r="D4368" s="9"/>
      <c r="E4368" s="9"/>
      <c r="F4368" s="9"/>
      <c r="G4368" s="9"/>
      <c r="H4368" s="9"/>
      <c r="I4368" s="9"/>
      <c r="J4368" s="9"/>
      <c r="K4368" s="9"/>
      <c r="L4368" s="9"/>
      <c r="M4368" s="9"/>
      <c r="N4368" s="9"/>
      <c r="O4368" s="9"/>
      <c r="P4368" s="9"/>
      <c r="Q4368" s="9"/>
      <c r="R4368" s="9"/>
      <c r="S4368" s="9"/>
      <c r="T4368" s="9"/>
      <c r="U4368" s="9"/>
      <c r="V4368" s="9"/>
      <c r="W4368" s="9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9"/>
      <c r="AS4368" s="9"/>
      <c r="AT4368" s="9"/>
      <c r="AU4368" s="9"/>
      <c r="AV4368" s="9"/>
      <c r="AW4368" s="9"/>
      <c r="AX4368" s="9"/>
      <c r="AY4368" s="9"/>
    </row>
    <row r="4369" spans="1:51">
      <c r="A4369" s="9"/>
      <c r="B4369" s="9"/>
      <c r="C4369" s="9"/>
      <c r="D4369" s="9"/>
      <c r="E4369" s="9"/>
      <c r="F4369" s="9"/>
      <c r="G4369" s="9"/>
      <c r="H4369" s="9"/>
      <c r="I4369" s="9"/>
      <c r="J4369" s="9"/>
      <c r="K4369" s="9"/>
      <c r="L4369" s="9"/>
      <c r="M4369" s="9"/>
      <c r="N4369" s="9"/>
      <c r="O4369" s="9"/>
      <c r="P4369" s="9"/>
      <c r="Q4369" s="9"/>
      <c r="R4369" s="9"/>
      <c r="S4369" s="9"/>
      <c r="T4369" s="9"/>
      <c r="U4369" s="9"/>
      <c r="V4369" s="9"/>
      <c r="W4369" s="9"/>
      <c r="X4369" s="9"/>
      <c r="Y4369" s="9"/>
      <c r="Z4369" s="9"/>
      <c r="AA4369" s="9"/>
      <c r="AB4369" s="9"/>
      <c r="AC4369" s="9"/>
      <c r="AD4369" s="9"/>
      <c r="AE4369" s="9"/>
      <c r="AF4369" s="9"/>
      <c r="AG4369" s="9"/>
      <c r="AH4369" s="9"/>
      <c r="AI4369" s="9"/>
      <c r="AJ4369" s="9"/>
      <c r="AK4369" s="9"/>
      <c r="AL4369" s="9"/>
      <c r="AM4369" s="9"/>
      <c r="AN4369" s="9"/>
      <c r="AO4369" s="9"/>
      <c r="AP4369" s="9"/>
      <c r="AQ4369" s="9"/>
      <c r="AR4369" s="9"/>
      <c r="AS4369" s="9"/>
      <c r="AT4369" s="9"/>
      <c r="AU4369" s="9"/>
      <c r="AV4369" s="9"/>
      <c r="AW4369" s="9"/>
      <c r="AX4369" s="9"/>
      <c r="AY4369" s="9"/>
    </row>
    <row r="4370" spans="1:51">
      <c r="A4370" s="9"/>
      <c r="B4370" s="9"/>
      <c r="C4370" s="9"/>
      <c r="D4370" s="9"/>
      <c r="E4370" s="9"/>
      <c r="F4370" s="9"/>
      <c r="G4370" s="9"/>
      <c r="H4370" s="9"/>
      <c r="I4370" s="9"/>
      <c r="J4370" s="9"/>
      <c r="K4370" s="9"/>
      <c r="L4370" s="9"/>
      <c r="M4370" s="9"/>
      <c r="N4370" s="9"/>
      <c r="O4370" s="9"/>
      <c r="P4370" s="9"/>
      <c r="Q4370" s="9"/>
      <c r="R4370" s="9"/>
      <c r="S4370" s="9"/>
      <c r="T4370" s="9"/>
      <c r="U4370" s="9"/>
      <c r="V4370" s="9"/>
      <c r="W4370" s="9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9"/>
      <c r="AS4370" s="9"/>
      <c r="AT4370" s="9"/>
      <c r="AU4370" s="9"/>
      <c r="AV4370" s="9"/>
      <c r="AW4370" s="9"/>
      <c r="AX4370" s="9"/>
      <c r="AY4370" s="9"/>
    </row>
    <row r="4371" spans="1:51">
      <c r="A4371" s="9"/>
      <c r="B4371" s="9"/>
      <c r="C4371" s="9"/>
      <c r="D4371" s="9"/>
      <c r="E4371" s="9"/>
      <c r="F4371" s="9"/>
      <c r="G4371" s="9"/>
      <c r="H4371" s="9"/>
      <c r="I4371" s="9"/>
      <c r="J4371" s="9"/>
      <c r="K4371" s="9"/>
      <c r="L4371" s="9"/>
      <c r="M4371" s="9"/>
      <c r="N4371" s="9"/>
      <c r="O4371" s="9"/>
      <c r="P4371" s="9"/>
      <c r="Q4371" s="9"/>
      <c r="R4371" s="9"/>
      <c r="S4371" s="9"/>
      <c r="T4371" s="9"/>
      <c r="U4371" s="9"/>
      <c r="V4371" s="9"/>
      <c r="W4371" s="9"/>
      <c r="X4371" s="9"/>
      <c r="Y4371" s="9"/>
      <c r="Z4371" s="9"/>
      <c r="AA4371" s="9"/>
      <c r="AB4371" s="9"/>
      <c r="AC4371" s="9"/>
      <c r="AD4371" s="9"/>
      <c r="AE4371" s="9"/>
      <c r="AF4371" s="9"/>
      <c r="AG4371" s="9"/>
      <c r="AH4371" s="9"/>
      <c r="AI4371" s="9"/>
      <c r="AJ4371" s="9"/>
      <c r="AK4371" s="9"/>
      <c r="AL4371" s="9"/>
      <c r="AM4371" s="9"/>
      <c r="AN4371" s="9"/>
      <c r="AO4371" s="9"/>
      <c r="AP4371" s="9"/>
      <c r="AQ4371" s="9"/>
      <c r="AR4371" s="9"/>
      <c r="AS4371" s="9"/>
      <c r="AT4371" s="9"/>
      <c r="AU4371" s="9"/>
      <c r="AV4371" s="9"/>
      <c r="AW4371" s="9"/>
      <c r="AX4371" s="9"/>
      <c r="AY4371" s="9"/>
    </row>
    <row r="4372" spans="1:51">
      <c r="A4372" s="9"/>
      <c r="B4372" s="9"/>
      <c r="C4372" s="9"/>
      <c r="D4372" s="9"/>
      <c r="E4372" s="9"/>
      <c r="F4372" s="9"/>
      <c r="G4372" s="9"/>
      <c r="H4372" s="9"/>
      <c r="I4372" s="9"/>
      <c r="J4372" s="9"/>
      <c r="K4372" s="9"/>
      <c r="L4372" s="9"/>
      <c r="M4372" s="9"/>
      <c r="N4372" s="9"/>
      <c r="O4372" s="9"/>
      <c r="P4372" s="9"/>
      <c r="Q4372" s="9"/>
      <c r="R4372" s="9"/>
      <c r="S4372" s="9"/>
      <c r="T4372" s="9"/>
      <c r="U4372" s="9"/>
      <c r="V4372" s="9"/>
      <c r="W4372" s="9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9"/>
      <c r="AS4372" s="9"/>
      <c r="AT4372" s="9"/>
      <c r="AU4372" s="9"/>
      <c r="AV4372" s="9"/>
      <c r="AW4372" s="9"/>
      <c r="AX4372" s="9"/>
      <c r="AY4372" s="9"/>
    </row>
    <row r="4373" spans="1:51">
      <c r="A4373" s="9"/>
      <c r="B4373" s="9"/>
      <c r="C4373" s="9"/>
      <c r="D4373" s="9"/>
      <c r="E4373" s="9"/>
      <c r="F4373" s="9"/>
      <c r="G4373" s="9"/>
      <c r="H4373" s="9"/>
      <c r="I4373" s="9"/>
      <c r="J4373" s="9"/>
      <c r="K4373" s="9"/>
      <c r="L4373" s="9"/>
      <c r="M4373" s="9"/>
      <c r="N4373" s="9"/>
      <c r="O4373" s="9"/>
      <c r="P4373" s="9"/>
      <c r="Q4373" s="9"/>
      <c r="R4373" s="9"/>
      <c r="S4373" s="9"/>
      <c r="T4373" s="9"/>
      <c r="U4373" s="9"/>
      <c r="V4373" s="9"/>
      <c r="W4373" s="9"/>
      <c r="X4373" s="9"/>
      <c r="Y4373" s="9"/>
      <c r="Z4373" s="9"/>
      <c r="AA4373" s="9"/>
      <c r="AB4373" s="9"/>
      <c r="AC4373" s="9"/>
      <c r="AD4373" s="9"/>
      <c r="AE4373" s="9"/>
      <c r="AF4373" s="9"/>
      <c r="AG4373" s="9"/>
      <c r="AH4373" s="9"/>
      <c r="AI4373" s="9"/>
      <c r="AJ4373" s="9"/>
      <c r="AK4373" s="9"/>
      <c r="AL4373" s="9"/>
      <c r="AM4373" s="9"/>
      <c r="AN4373" s="9"/>
      <c r="AO4373" s="9"/>
      <c r="AP4373" s="9"/>
      <c r="AQ4373" s="9"/>
      <c r="AR4373" s="9"/>
      <c r="AS4373" s="9"/>
      <c r="AT4373" s="9"/>
      <c r="AU4373" s="9"/>
      <c r="AV4373" s="9"/>
      <c r="AW4373" s="9"/>
      <c r="AX4373" s="9"/>
      <c r="AY4373" s="9"/>
    </row>
    <row r="4374" spans="1:51">
      <c r="A4374" s="9"/>
      <c r="B4374" s="9"/>
      <c r="C4374" s="9"/>
      <c r="D4374" s="9"/>
      <c r="E4374" s="9"/>
      <c r="F4374" s="9"/>
      <c r="G4374" s="9"/>
      <c r="H4374" s="9"/>
      <c r="I4374" s="9"/>
      <c r="J4374" s="9"/>
      <c r="K4374" s="9"/>
      <c r="L4374" s="9"/>
      <c r="M4374" s="9"/>
      <c r="N4374" s="9"/>
      <c r="O4374" s="9"/>
      <c r="P4374" s="9"/>
      <c r="Q4374" s="9"/>
      <c r="R4374" s="9"/>
      <c r="S4374" s="9"/>
      <c r="T4374" s="9"/>
      <c r="U4374" s="9"/>
      <c r="V4374" s="9"/>
      <c r="W4374" s="9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9"/>
      <c r="AS4374" s="9"/>
      <c r="AT4374" s="9"/>
      <c r="AU4374" s="9"/>
      <c r="AV4374" s="9"/>
      <c r="AW4374" s="9"/>
      <c r="AX4374" s="9"/>
      <c r="AY4374" s="9"/>
    </row>
    <row r="4375" spans="1:51">
      <c r="A4375" s="9"/>
      <c r="B4375" s="9"/>
      <c r="C4375" s="9"/>
      <c r="D4375" s="9"/>
      <c r="E4375" s="9"/>
      <c r="F4375" s="9"/>
      <c r="G4375" s="9"/>
      <c r="H4375" s="9"/>
      <c r="I4375" s="9"/>
      <c r="J4375" s="9"/>
      <c r="K4375" s="9"/>
      <c r="L4375" s="9"/>
      <c r="M4375" s="9"/>
      <c r="N4375" s="9"/>
      <c r="O4375" s="9"/>
      <c r="P4375" s="9"/>
      <c r="Q4375" s="9"/>
      <c r="R4375" s="9"/>
      <c r="S4375" s="9"/>
      <c r="T4375" s="9"/>
      <c r="U4375" s="9"/>
      <c r="V4375" s="9"/>
      <c r="W4375" s="9"/>
      <c r="X4375" s="9"/>
      <c r="Y4375" s="9"/>
      <c r="Z4375" s="9"/>
      <c r="AA4375" s="9"/>
      <c r="AB4375" s="9"/>
      <c r="AC4375" s="9"/>
      <c r="AD4375" s="9"/>
      <c r="AE4375" s="9"/>
      <c r="AF4375" s="9"/>
      <c r="AG4375" s="9"/>
      <c r="AH4375" s="9"/>
      <c r="AI4375" s="9"/>
      <c r="AJ4375" s="9"/>
      <c r="AK4375" s="9"/>
      <c r="AL4375" s="9"/>
      <c r="AM4375" s="9"/>
      <c r="AN4375" s="9"/>
      <c r="AO4375" s="9"/>
      <c r="AP4375" s="9"/>
      <c r="AQ4375" s="9"/>
      <c r="AR4375" s="9"/>
      <c r="AS4375" s="9"/>
      <c r="AT4375" s="9"/>
      <c r="AU4375" s="9"/>
      <c r="AV4375" s="9"/>
      <c r="AW4375" s="9"/>
      <c r="AX4375" s="9"/>
      <c r="AY4375" s="9"/>
    </row>
    <row r="4376" spans="1:51">
      <c r="A4376" s="9"/>
      <c r="B4376" s="9"/>
      <c r="C4376" s="9"/>
      <c r="D4376" s="9"/>
      <c r="E4376" s="9"/>
      <c r="F4376" s="9"/>
      <c r="G4376" s="9"/>
      <c r="H4376" s="9"/>
      <c r="I4376" s="9"/>
      <c r="J4376" s="9"/>
      <c r="K4376" s="9"/>
      <c r="L4376" s="9"/>
      <c r="M4376" s="9"/>
      <c r="N4376" s="9"/>
      <c r="O4376" s="9"/>
      <c r="P4376" s="9"/>
      <c r="Q4376" s="9"/>
      <c r="R4376" s="9"/>
      <c r="S4376" s="9"/>
      <c r="T4376" s="9"/>
      <c r="U4376" s="9"/>
      <c r="V4376" s="9"/>
      <c r="W4376" s="9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9"/>
      <c r="AS4376" s="9"/>
      <c r="AT4376" s="9"/>
      <c r="AU4376" s="9"/>
      <c r="AV4376" s="9"/>
      <c r="AW4376" s="9"/>
      <c r="AX4376" s="9"/>
      <c r="AY4376" s="9"/>
    </row>
    <row r="4377" spans="1:51">
      <c r="A4377" s="9"/>
      <c r="B4377" s="9"/>
      <c r="C4377" s="9"/>
      <c r="D4377" s="9"/>
      <c r="E4377" s="9"/>
      <c r="F4377" s="9"/>
      <c r="G4377" s="9"/>
      <c r="H4377" s="9"/>
      <c r="I4377" s="9"/>
      <c r="J4377" s="9"/>
      <c r="K4377" s="9"/>
      <c r="L4377" s="9"/>
      <c r="M4377" s="9"/>
      <c r="N4377" s="9"/>
      <c r="O4377" s="9"/>
      <c r="P4377" s="9"/>
      <c r="Q4377" s="9"/>
      <c r="R4377" s="9"/>
      <c r="S4377" s="9"/>
      <c r="T4377" s="9"/>
      <c r="U4377" s="9"/>
      <c r="V4377" s="9"/>
      <c r="W4377" s="9"/>
      <c r="X4377" s="9"/>
      <c r="Y4377" s="9"/>
      <c r="Z4377" s="9"/>
      <c r="AA4377" s="9"/>
      <c r="AB4377" s="9"/>
      <c r="AC4377" s="9"/>
      <c r="AD4377" s="9"/>
      <c r="AE4377" s="9"/>
      <c r="AF4377" s="9"/>
      <c r="AG4377" s="9"/>
      <c r="AH4377" s="9"/>
      <c r="AI4377" s="9"/>
      <c r="AJ4377" s="9"/>
      <c r="AK4377" s="9"/>
      <c r="AL4377" s="9"/>
      <c r="AM4377" s="9"/>
      <c r="AN4377" s="9"/>
      <c r="AO4377" s="9"/>
      <c r="AP4377" s="9"/>
      <c r="AQ4377" s="9"/>
      <c r="AR4377" s="9"/>
      <c r="AS4377" s="9"/>
      <c r="AT4377" s="9"/>
      <c r="AU4377" s="9"/>
      <c r="AV4377" s="9"/>
      <c r="AW4377" s="9"/>
      <c r="AX4377" s="9"/>
      <c r="AY4377" s="9"/>
    </row>
    <row r="4378" spans="1:51">
      <c r="A4378" s="9"/>
      <c r="B4378" s="9"/>
      <c r="C4378" s="9"/>
      <c r="D4378" s="9"/>
      <c r="E4378" s="9"/>
      <c r="F4378" s="9"/>
      <c r="G4378" s="9"/>
      <c r="H4378" s="9"/>
      <c r="I4378" s="9"/>
      <c r="J4378" s="9"/>
      <c r="K4378" s="9"/>
      <c r="L4378" s="9"/>
      <c r="M4378" s="9"/>
      <c r="N4378" s="9"/>
      <c r="O4378" s="9"/>
      <c r="P4378" s="9"/>
      <c r="Q4378" s="9"/>
      <c r="R4378" s="9"/>
      <c r="S4378" s="9"/>
      <c r="T4378" s="9"/>
      <c r="U4378" s="9"/>
      <c r="V4378" s="9"/>
      <c r="W4378" s="9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9"/>
      <c r="AS4378" s="9"/>
      <c r="AT4378" s="9"/>
      <c r="AU4378" s="9"/>
      <c r="AV4378" s="9"/>
      <c r="AW4378" s="9"/>
      <c r="AX4378" s="9"/>
      <c r="AY4378" s="9"/>
    </row>
    <row r="4379" spans="1:51">
      <c r="A4379" s="9"/>
      <c r="B4379" s="9"/>
      <c r="C4379" s="9"/>
      <c r="D4379" s="9"/>
      <c r="E4379" s="9"/>
      <c r="F4379" s="9"/>
      <c r="G4379" s="9"/>
      <c r="H4379" s="9"/>
      <c r="I4379" s="9"/>
      <c r="J4379" s="9"/>
      <c r="K4379" s="9"/>
      <c r="L4379" s="9"/>
      <c r="M4379" s="9"/>
      <c r="N4379" s="9"/>
      <c r="O4379" s="9"/>
      <c r="P4379" s="9"/>
      <c r="Q4379" s="9"/>
      <c r="R4379" s="9"/>
      <c r="S4379" s="9"/>
      <c r="T4379" s="9"/>
      <c r="U4379" s="9"/>
      <c r="V4379" s="9"/>
      <c r="W4379" s="9"/>
      <c r="X4379" s="9"/>
      <c r="Y4379" s="9"/>
      <c r="Z4379" s="9"/>
      <c r="AA4379" s="9"/>
      <c r="AB4379" s="9"/>
      <c r="AC4379" s="9"/>
      <c r="AD4379" s="9"/>
      <c r="AE4379" s="9"/>
      <c r="AF4379" s="9"/>
      <c r="AG4379" s="9"/>
      <c r="AH4379" s="9"/>
      <c r="AI4379" s="9"/>
      <c r="AJ4379" s="9"/>
      <c r="AK4379" s="9"/>
      <c r="AL4379" s="9"/>
      <c r="AM4379" s="9"/>
      <c r="AN4379" s="9"/>
      <c r="AO4379" s="9"/>
      <c r="AP4379" s="9"/>
      <c r="AQ4379" s="9"/>
      <c r="AR4379" s="9"/>
      <c r="AS4379" s="9"/>
      <c r="AT4379" s="9"/>
      <c r="AU4379" s="9"/>
      <c r="AV4379" s="9"/>
      <c r="AW4379" s="9"/>
      <c r="AX4379" s="9"/>
      <c r="AY4379" s="9"/>
    </row>
    <row r="4380" spans="1:51">
      <c r="A4380" s="9"/>
      <c r="B4380" s="9"/>
      <c r="C4380" s="9"/>
      <c r="D4380" s="9"/>
      <c r="E4380" s="9"/>
      <c r="F4380" s="9"/>
      <c r="G4380" s="9"/>
      <c r="H4380" s="9"/>
      <c r="I4380" s="9"/>
      <c r="J4380" s="9"/>
      <c r="K4380" s="9"/>
      <c r="L4380" s="9"/>
      <c r="M4380" s="9"/>
      <c r="N4380" s="9"/>
      <c r="O4380" s="9"/>
      <c r="P4380" s="9"/>
      <c r="Q4380" s="9"/>
      <c r="R4380" s="9"/>
      <c r="S4380" s="9"/>
      <c r="T4380" s="9"/>
      <c r="U4380" s="9"/>
      <c r="V4380" s="9"/>
      <c r="W4380" s="9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9"/>
      <c r="AS4380" s="9"/>
      <c r="AT4380" s="9"/>
      <c r="AU4380" s="9"/>
      <c r="AV4380" s="9"/>
      <c r="AW4380" s="9"/>
      <c r="AX4380" s="9"/>
      <c r="AY4380" s="9"/>
    </row>
    <row r="4381" spans="1:51">
      <c r="A4381" s="9"/>
      <c r="B4381" s="9"/>
      <c r="C4381" s="9"/>
      <c r="D4381" s="9"/>
      <c r="E4381" s="9"/>
      <c r="F4381" s="9"/>
      <c r="G4381" s="9"/>
      <c r="H4381" s="9"/>
      <c r="I4381" s="9"/>
      <c r="J4381" s="9"/>
      <c r="K4381" s="9"/>
      <c r="L4381" s="9"/>
      <c r="M4381" s="9"/>
      <c r="N4381" s="9"/>
      <c r="O4381" s="9"/>
      <c r="P4381" s="9"/>
      <c r="Q4381" s="9"/>
      <c r="R4381" s="9"/>
      <c r="S4381" s="9"/>
      <c r="T4381" s="9"/>
      <c r="U4381" s="9"/>
      <c r="V4381" s="9"/>
      <c r="W4381" s="9"/>
      <c r="X4381" s="9"/>
      <c r="Y4381" s="9"/>
      <c r="Z4381" s="9"/>
      <c r="AA4381" s="9"/>
      <c r="AB4381" s="9"/>
      <c r="AC4381" s="9"/>
      <c r="AD4381" s="9"/>
      <c r="AE4381" s="9"/>
      <c r="AF4381" s="9"/>
      <c r="AG4381" s="9"/>
      <c r="AH4381" s="9"/>
      <c r="AI4381" s="9"/>
      <c r="AJ4381" s="9"/>
      <c r="AK4381" s="9"/>
      <c r="AL4381" s="9"/>
      <c r="AM4381" s="9"/>
      <c r="AN4381" s="9"/>
      <c r="AO4381" s="9"/>
      <c r="AP4381" s="9"/>
      <c r="AQ4381" s="9"/>
      <c r="AR4381" s="9"/>
      <c r="AS4381" s="9"/>
      <c r="AT4381" s="9"/>
      <c r="AU4381" s="9"/>
      <c r="AV4381" s="9"/>
      <c r="AW4381" s="9"/>
      <c r="AX4381" s="9"/>
      <c r="AY4381" s="9"/>
    </row>
    <row r="4382" spans="1:51">
      <c r="A4382" s="9"/>
      <c r="B4382" s="9"/>
      <c r="C4382" s="9"/>
      <c r="D4382" s="9"/>
      <c r="E4382" s="9"/>
      <c r="F4382" s="9"/>
      <c r="G4382" s="9"/>
      <c r="H4382" s="9"/>
      <c r="I4382" s="9"/>
      <c r="J4382" s="9"/>
      <c r="K4382" s="9"/>
      <c r="L4382" s="9"/>
      <c r="M4382" s="9"/>
      <c r="N4382" s="9"/>
      <c r="O4382" s="9"/>
      <c r="P4382" s="9"/>
      <c r="Q4382" s="9"/>
      <c r="R4382" s="9"/>
      <c r="S4382" s="9"/>
      <c r="T4382" s="9"/>
      <c r="U4382" s="9"/>
      <c r="V4382" s="9"/>
      <c r="W4382" s="9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9"/>
      <c r="AS4382" s="9"/>
      <c r="AT4382" s="9"/>
      <c r="AU4382" s="9"/>
      <c r="AV4382" s="9"/>
      <c r="AW4382" s="9"/>
      <c r="AX4382" s="9"/>
      <c r="AY4382" s="9"/>
    </row>
    <row r="4383" spans="1:51">
      <c r="A4383" s="9"/>
      <c r="B4383" s="9"/>
      <c r="C4383" s="9"/>
      <c r="D4383" s="9"/>
      <c r="E4383" s="9"/>
      <c r="F4383" s="9"/>
      <c r="G4383" s="9"/>
      <c r="H4383" s="9"/>
      <c r="I4383" s="9"/>
      <c r="J4383" s="9"/>
      <c r="K4383" s="9"/>
      <c r="L4383" s="9"/>
      <c r="M4383" s="9"/>
      <c r="N4383" s="9"/>
      <c r="O4383" s="9"/>
      <c r="P4383" s="9"/>
      <c r="Q4383" s="9"/>
      <c r="R4383" s="9"/>
      <c r="S4383" s="9"/>
      <c r="T4383" s="9"/>
      <c r="U4383" s="9"/>
      <c r="V4383" s="9"/>
      <c r="W4383" s="9"/>
      <c r="X4383" s="9"/>
      <c r="Y4383" s="9"/>
      <c r="Z4383" s="9"/>
      <c r="AA4383" s="9"/>
      <c r="AB4383" s="9"/>
      <c r="AC4383" s="9"/>
      <c r="AD4383" s="9"/>
      <c r="AE4383" s="9"/>
      <c r="AF4383" s="9"/>
      <c r="AG4383" s="9"/>
      <c r="AH4383" s="9"/>
      <c r="AI4383" s="9"/>
      <c r="AJ4383" s="9"/>
      <c r="AK4383" s="9"/>
      <c r="AL4383" s="9"/>
      <c r="AM4383" s="9"/>
      <c r="AN4383" s="9"/>
      <c r="AO4383" s="9"/>
      <c r="AP4383" s="9"/>
      <c r="AQ4383" s="9"/>
      <c r="AR4383" s="9"/>
      <c r="AS4383" s="9"/>
      <c r="AT4383" s="9"/>
      <c r="AU4383" s="9"/>
      <c r="AV4383" s="9"/>
      <c r="AW4383" s="9"/>
      <c r="AX4383" s="9"/>
      <c r="AY4383" s="9"/>
    </row>
    <row r="4384" spans="1:51">
      <c r="A4384" s="9"/>
      <c r="B4384" s="9"/>
      <c r="C4384" s="9"/>
      <c r="D4384" s="9"/>
      <c r="E4384" s="9"/>
      <c r="F4384" s="9"/>
      <c r="G4384" s="9"/>
      <c r="H4384" s="9"/>
      <c r="I4384" s="9"/>
      <c r="J4384" s="9"/>
      <c r="K4384" s="9"/>
      <c r="L4384" s="9"/>
      <c r="M4384" s="9"/>
      <c r="N4384" s="9"/>
      <c r="O4384" s="9"/>
      <c r="P4384" s="9"/>
      <c r="Q4384" s="9"/>
      <c r="R4384" s="9"/>
      <c r="S4384" s="9"/>
      <c r="T4384" s="9"/>
      <c r="U4384" s="9"/>
      <c r="V4384" s="9"/>
      <c r="W4384" s="9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9"/>
      <c r="AS4384" s="9"/>
      <c r="AT4384" s="9"/>
      <c r="AU4384" s="9"/>
      <c r="AV4384" s="9"/>
      <c r="AW4384" s="9"/>
      <c r="AX4384" s="9"/>
      <c r="AY4384" s="9"/>
    </row>
    <row r="4385" spans="1:51">
      <c r="A4385" s="9"/>
      <c r="B4385" s="9"/>
      <c r="C4385" s="9"/>
      <c r="D4385" s="9"/>
      <c r="E4385" s="9"/>
      <c r="F4385" s="9"/>
      <c r="G4385" s="9"/>
      <c r="H4385" s="9"/>
      <c r="I4385" s="9"/>
      <c r="J4385" s="9"/>
      <c r="K4385" s="9"/>
      <c r="L4385" s="9"/>
      <c r="M4385" s="9"/>
      <c r="N4385" s="9"/>
      <c r="O4385" s="9"/>
      <c r="P4385" s="9"/>
      <c r="Q4385" s="9"/>
      <c r="R4385" s="9"/>
      <c r="S4385" s="9"/>
      <c r="T4385" s="9"/>
      <c r="U4385" s="9"/>
      <c r="V4385" s="9"/>
      <c r="W4385" s="9"/>
      <c r="X4385" s="9"/>
      <c r="Y4385" s="9"/>
      <c r="Z4385" s="9"/>
      <c r="AA4385" s="9"/>
      <c r="AB4385" s="9"/>
      <c r="AC4385" s="9"/>
      <c r="AD4385" s="9"/>
      <c r="AE4385" s="9"/>
      <c r="AF4385" s="9"/>
      <c r="AG4385" s="9"/>
      <c r="AH4385" s="9"/>
      <c r="AI4385" s="9"/>
      <c r="AJ4385" s="9"/>
      <c r="AK4385" s="9"/>
      <c r="AL4385" s="9"/>
      <c r="AM4385" s="9"/>
      <c r="AN4385" s="9"/>
      <c r="AO4385" s="9"/>
      <c r="AP4385" s="9"/>
      <c r="AQ4385" s="9"/>
      <c r="AR4385" s="9"/>
      <c r="AS4385" s="9"/>
      <c r="AT4385" s="9"/>
      <c r="AU4385" s="9"/>
      <c r="AV4385" s="9"/>
      <c r="AW4385" s="9"/>
      <c r="AX4385" s="9"/>
      <c r="AY4385" s="9"/>
    </row>
    <row r="4386" spans="1:51">
      <c r="A4386" s="9"/>
      <c r="B4386" s="9"/>
      <c r="C4386" s="9"/>
      <c r="D4386" s="9"/>
      <c r="E4386" s="9"/>
      <c r="F4386" s="9"/>
      <c r="G4386" s="9"/>
      <c r="H4386" s="9"/>
      <c r="I4386" s="9"/>
      <c r="J4386" s="9"/>
      <c r="K4386" s="9"/>
      <c r="L4386" s="9"/>
      <c r="M4386" s="9"/>
      <c r="N4386" s="9"/>
      <c r="O4386" s="9"/>
      <c r="P4386" s="9"/>
      <c r="Q4386" s="9"/>
      <c r="R4386" s="9"/>
      <c r="S4386" s="9"/>
      <c r="T4386" s="9"/>
      <c r="U4386" s="9"/>
      <c r="V4386" s="9"/>
      <c r="W4386" s="9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9"/>
      <c r="AS4386" s="9"/>
      <c r="AT4386" s="9"/>
      <c r="AU4386" s="9"/>
      <c r="AV4386" s="9"/>
      <c r="AW4386" s="9"/>
      <c r="AX4386" s="9"/>
      <c r="AY4386" s="9"/>
    </row>
    <row r="4387" spans="1:51">
      <c r="A4387" s="9"/>
      <c r="B4387" s="9"/>
      <c r="C4387" s="9"/>
      <c r="D4387" s="9"/>
      <c r="E4387" s="9"/>
      <c r="F4387" s="9"/>
      <c r="G4387" s="9"/>
      <c r="H4387" s="9"/>
      <c r="I4387" s="9"/>
      <c r="J4387" s="9"/>
      <c r="K4387" s="9"/>
      <c r="L4387" s="9"/>
      <c r="M4387" s="9"/>
      <c r="N4387" s="9"/>
      <c r="O4387" s="9"/>
      <c r="P4387" s="9"/>
      <c r="Q4387" s="9"/>
      <c r="R4387" s="9"/>
      <c r="S4387" s="9"/>
      <c r="T4387" s="9"/>
      <c r="U4387" s="9"/>
      <c r="V4387" s="9"/>
      <c r="W4387" s="9"/>
      <c r="X4387" s="9"/>
      <c r="Y4387" s="9"/>
      <c r="Z4387" s="9"/>
      <c r="AA4387" s="9"/>
      <c r="AB4387" s="9"/>
      <c r="AC4387" s="9"/>
      <c r="AD4387" s="9"/>
      <c r="AE4387" s="9"/>
      <c r="AF4387" s="9"/>
      <c r="AG4387" s="9"/>
      <c r="AH4387" s="9"/>
      <c r="AI4387" s="9"/>
      <c r="AJ4387" s="9"/>
      <c r="AK4387" s="9"/>
      <c r="AL4387" s="9"/>
      <c r="AM4387" s="9"/>
      <c r="AN4387" s="9"/>
      <c r="AO4387" s="9"/>
      <c r="AP4387" s="9"/>
      <c r="AQ4387" s="9"/>
      <c r="AR4387" s="9"/>
      <c r="AS4387" s="9"/>
      <c r="AT4387" s="9"/>
      <c r="AU4387" s="9"/>
      <c r="AV4387" s="9"/>
      <c r="AW4387" s="9"/>
      <c r="AX4387" s="9"/>
      <c r="AY4387" s="9"/>
    </row>
    <row r="4388" spans="1:51">
      <c r="A4388" s="9"/>
      <c r="B4388" s="9"/>
      <c r="C4388" s="9"/>
      <c r="D4388" s="9"/>
      <c r="E4388" s="9"/>
      <c r="F4388" s="9"/>
      <c r="G4388" s="9"/>
      <c r="H4388" s="9"/>
      <c r="I4388" s="9"/>
      <c r="J4388" s="9"/>
      <c r="K4388" s="9"/>
      <c r="L4388" s="9"/>
      <c r="M4388" s="9"/>
      <c r="N4388" s="9"/>
      <c r="O4388" s="9"/>
      <c r="P4388" s="9"/>
      <c r="Q4388" s="9"/>
      <c r="R4388" s="9"/>
      <c r="S4388" s="9"/>
      <c r="T4388" s="9"/>
      <c r="U4388" s="9"/>
      <c r="V4388" s="9"/>
      <c r="W4388" s="9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9"/>
      <c r="AS4388" s="9"/>
      <c r="AT4388" s="9"/>
      <c r="AU4388" s="9"/>
      <c r="AV4388" s="9"/>
      <c r="AW4388" s="9"/>
      <c r="AX4388" s="9"/>
      <c r="AY4388" s="9"/>
    </row>
    <row r="4389" spans="1:51">
      <c r="A4389" s="9"/>
      <c r="B4389" s="9"/>
      <c r="C4389" s="9"/>
      <c r="D4389" s="9"/>
      <c r="E4389" s="9"/>
      <c r="F4389" s="9"/>
      <c r="G4389" s="9"/>
      <c r="H4389" s="9"/>
      <c r="I4389" s="9"/>
      <c r="J4389" s="9"/>
      <c r="K4389" s="9"/>
      <c r="L4389" s="9"/>
      <c r="M4389" s="9"/>
      <c r="N4389" s="9"/>
      <c r="O4389" s="9"/>
      <c r="P4389" s="9"/>
      <c r="Q4389" s="9"/>
      <c r="R4389" s="9"/>
      <c r="S4389" s="9"/>
      <c r="T4389" s="9"/>
      <c r="U4389" s="9"/>
      <c r="V4389" s="9"/>
      <c r="W4389" s="9"/>
      <c r="X4389" s="9"/>
      <c r="Y4389" s="9"/>
      <c r="Z4389" s="9"/>
      <c r="AA4389" s="9"/>
      <c r="AB4389" s="9"/>
      <c r="AC4389" s="9"/>
      <c r="AD4389" s="9"/>
      <c r="AE4389" s="9"/>
      <c r="AF4389" s="9"/>
      <c r="AG4389" s="9"/>
      <c r="AH4389" s="9"/>
      <c r="AI4389" s="9"/>
      <c r="AJ4389" s="9"/>
      <c r="AK4389" s="9"/>
      <c r="AL4389" s="9"/>
      <c r="AM4389" s="9"/>
      <c r="AN4389" s="9"/>
      <c r="AO4389" s="9"/>
      <c r="AP4389" s="9"/>
      <c r="AQ4389" s="9"/>
      <c r="AR4389" s="9"/>
      <c r="AS4389" s="9"/>
      <c r="AT4389" s="9"/>
      <c r="AU4389" s="9"/>
      <c r="AV4389" s="9"/>
      <c r="AW4389" s="9"/>
      <c r="AX4389" s="9"/>
      <c r="AY4389" s="9"/>
    </row>
    <row r="4390" spans="1:51">
      <c r="A4390" s="9"/>
      <c r="B4390" s="9"/>
      <c r="C4390" s="9"/>
      <c r="D4390" s="9"/>
      <c r="E4390" s="9"/>
      <c r="F4390" s="9"/>
      <c r="G4390" s="9"/>
      <c r="H4390" s="9"/>
      <c r="I4390" s="9"/>
      <c r="J4390" s="9"/>
      <c r="K4390" s="9"/>
      <c r="L4390" s="9"/>
      <c r="M4390" s="9"/>
      <c r="N4390" s="9"/>
      <c r="O4390" s="9"/>
      <c r="P4390" s="9"/>
      <c r="Q4390" s="9"/>
      <c r="R4390" s="9"/>
      <c r="S4390" s="9"/>
      <c r="T4390" s="9"/>
      <c r="U4390" s="9"/>
      <c r="V4390" s="9"/>
      <c r="W4390" s="9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9"/>
      <c r="AS4390" s="9"/>
      <c r="AT4390" s="9"/>
      <c r="AU4390" s="9"/>
      <c r="AV4390" s="9"/>
      <c r="AW4390" s="9"/>
      <c r="AX4390" s="9"/>
      <c r="AY4390" s="9"/>
    </row>
    <row r="4391" spans="1:51">
      <c r="A4391" s="9"/>
      <c r="B4391" s="9"/>
      <c r="C4391" s="9"/>
      <c r="D4391" s="9"/>
      <c r="E4391" s="9"/>
      <c r="F4391" s="9"/>
      <c r="G4391" s="9"/>
      <c r="H4391" s="9"/>
      <c r="I4391" s="9"/>
      <c r="J4391" s="9"/>
      <c r="K4391" s="9"/>
      <c r="L4391" s="9"/>
      <c r="M4391" s="9"/>
      <c r="N4391" s="9"/>
      <c r="O4391" s="9"/>
      <c r="P4391" s="9"/>
      <c r="Q4391" s="9"/>
      <c r="R4391" s="9"/>
      <c r="S4391" s="9"/>
      <c r="T4391" s="9"/>
      <c r="U4391" s="9"/>
      <c r="V4391" s="9"/>
      <c r="W4391" s="9"/>
      <c r="X4391" s="9"/>
      <c r="Y4391" s="9"/>
      <c r="Z4391" s="9"/>
      <c r="AA4391" s="9"/>
      <c r="AB4391" s="9"/>
      <c r="AC4391" s="9"/>
      <c r="AD4391" s="9"/>
      <c r="AE4391" s="9"/>
      <c r="AF4391" s="9"/>
      <c r="AG4391" s="9"/>
      <c r="AH4391" s="9"/>
      <c r="AI4391" s="9"/>
      <c r="AJ4391" s="9"/>
      <c r="AK4391" s="9"/>
      <c r="AL4391" s="9"/>
      <c r="AM4391" s="9"/>
      <c r="AN4391" s="9"/>
      <c r="AO4391" s="9"/>
      <c r="AP4391" s="9"/>
      <c r="AQ4391" s="9"/>
      <c r="AR4391" s="9"/>
      <c r="AS4391" s="9"/>
      <c r="AT4391" s="9"/>
      <c r="AU4391" s="9"/>
      <c r="AV4391" s="9"/>
      <c r="AW4391" s="9"/>
      <c r="AX4391" s="9"/>
      <c r="AY4391" s="9"/>
    </row>
    <row r="4392" spans="1:51">
      <c r="A4392" s="9"/>
      <c r="B4392" s="9"/>
      <c r="C4392" s="9"/>
      <c r="D4392" s="9"/>
      <c r="E4392" s="9"/>
      <c r="F4392" s="9"/>
      <c r="G4392" s="9"/>
      <c r="H4392" s="9"/>
      <c r="I4392" s="9"/>
      <c r="J4392" s="9"/>
      <c r="K4392" s="9"/>
      <c r="L4392" s="9"/>
      <c r="M4392" s="9"/>
      <c r="N4392" s="9"/>
      <c r="O4392" s="9"/>
      <c r="P4392" s="9"/>
      <c r="Q4392" s="9"/>
      <c r="R4392" s="9"/>
      <c r="S4392" s="9"/>
      <c r="T4392" s="9"/>
      <c r="U4392" s="9"/>
      <c r="V4392" s="9"/>
      <c r="W4392" s="9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9"/>
      <c r="AS4392" s="9"/>
      <c r="AT4392" s="9"/>
      <c r="AU4392" s="9"/>
      <c r="AV4392" s="9"/>
      <c r="AW4392" s="9"/>
      <c r="AX4392" s="9"/>
      <c r="AY4392" s="9"/>
    </row>
    <row r="4393" spans="1:51">
      <c r="A4393" s="9"/>
      <c r="B4393" s="9"/>
      <c r="C4393" s="9"/>
      <c r="D4393" s="9"/>
      <c r="E4393" s="9"/>
      <c r="F4393" s="9"/>
      <c r="G4393" s="9"/>
      <c r="H4393" s="9"/>
      <c r="I4393" s="9"/>
      <c r="J4393" s="9"/>
      <c r="K4393" s="9"/>
      <c r="L4393" s="9"/>
      <c r="M4393" s="9"/>
      <c r="N4393" s="9"/>
      <c r="O4393" s="9"/>
      <c r="P4393" s="9"/>
      <c r="Q4393" s="9"/>
      <c r="R4393" s="9"/>
      <c r="S4393" s="9"/>
      <c r="T4393" s="9"/>
      <c r="U4393" s="9"/>
      <c r="V4393" s="9"/>
      <c r="W4393" s="9"/>
      <c r="X4393" s="9"/>
      <c r="Y4393" s="9"/>
      <c r="Z4393" s="9"/>
      <c r="AA4393" s="9"/>
      <c r="AB4393" s="9"/>
      <c r="AC4393" s="9"/>
      <c r="AD4393" s="9"/>
      <c r="AE4393" s="9"/>
      <c r="AF4393" s="9"/>
      <c r="AG4393" s="9"/>
      <c r="AH4393" s="9"/>
      <c r="AI4393" s="9"/>
      <c r="AJ4393" s="9"/>
      <c r="AK4393" s="9"/>
      <c r="AL4393" s="9"/>
      <c r="AM4393" s="9"/>
      <c r="AN4393" s="9"/>
      <c r="AO4393" s="9"/>
      <c r="AP4393" s="9"/>
      <c r="AQ4393" s="9"/>
      <c r="AR4393" s="9"/>
      <c r="AS4393" s="9"/>
      <c r="AT4393" s="9"/>
      <c r="AU4393" s="9"/>
      <c r="AV4393" s="9"/>
      <c r="AW4393" s="9"/>
      <c r="AX4393" s="9"/>
      <c r="AY4393" s="9"/>
    </row>
    <row r="4394" spans="1:51">
      <c r="A4394" s="9"/>
      <c r="B4394" s="9"/>
      <c r="C4394" s="9"/>
      <c r="D4394" s="9"/>
      <c r="E4394" s="9"/>
      <c r="F4394" s="9"/>
      <c r="G4394" s="9"/>
      <c r="H4394" s="9"/>
      <c r="I4394" s="9"/>
      <c r="J4394" s="9"/>
      <c r="K4394" s="9"/>
      <c r="L4394" s="9"/>
      <c r="M4394" s="9"/>
      <c r="N4394" s="9"/>
      <c r="O4394" s="9"/>
      <c r="P4394" s="9"/>
      <c r="Q4394" s="9"/>
      <c r="R4394" s="9"/>
      <c r="S4394" s="9"/>
      <c r="T4394" s="9"/>
      <c r="U4394" s="9"/>
      <c r="V4394" s="9"/>
      <c r="W4394" s="9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9"/>
      <c r="AS4394" s="9"/>
      <c r="AT4394" s="9"/>
      <c r="AU4394" s="9"/>
      <c r="AV4394" s="9"/>
      <c r="AW4394" s="9"/>
      <c r="AX4394" s="9"/>
      <c r="AY4394" s="9"/>
    </row>
    <row r="4395" spans="1:51">
      <c r="A4395" s="9"/>
      <c r="B4395" s="9"/>
      <c r="C4395" s="9"/>
      <c r="D4395" s="9"/>
      <c r="E4395" s="9"/>
      <c r="F4395" s="9"/>
      <c r="G4395" s="9"/>
      <c r="H4395" s="9"/>
      <c r="I4395" s="9"/>
      <c r="J4395" s="9"/>
      <c r="K4395" s="9"/>
      <c r="L4395" s="9"/>
      <c r="M4395" s="9"/>
      <c r="N4395" s="9"/>
      <c r="O4395" s="9"/>
      <c r="P4395" s="9"/>
      <c r="Q4395" s="9"/>
      <c r="R4395" s="9"/>
      <c r="S4395" s="9"/>
      <c r="T4395" s="9"/>
      <c r="U4395" s="9"/>
      <c r="V4395" s="9"/>
      <c r="W4395" s="9"/>
      <c r="X4395" s="9"/>
      <c r="Y4395" s="9"/>
      <c r="Z4395" s="9"/>
      <c r="AA4395" s="9"/>
      <c r="AB4395" s="9"/>
      <c r="AC4395" s="9"/>
      <c r="AD4395" s="9"/>
      <c r="AE4395" s="9"/>
      <c r="AF4395" s="9"/>
      <c r="AG4395" s="9"/>
      <c r="AH4395" s="9"/>
      <c r="AI4395" s="9"/>
      <c r="AJ4395" s="9"/>
      <c r="AK4395" s="9"/>
      <c r="AL4395" s="9"/>
      <c r="AM4395" s="9"/>
      <c r="AN4395" s="9"/>
      <c r="AO4395" s="9"/>
      <c r="AP4395" s="9"/>
      <c r="AQ4395" s="9"/>
      <c r="AR4395" s="9"/>
      <c r="AS4395" s="9"/>
      <c r="AT4395" s="9"/>
      <c r="AU4395" s="9"/>
      <c r="AV4395" s="9"/>
      <c r="AW4395" s="9"/>
      <c r="AX4395" s="9"/>
      <c r="AY4395" s="9"/>
    </row>
    <row r="4396" spans="1:51">
      <c r="A4396" s="9"/>
      <c r="B4396" s="9"/>
      <c r="C4396" s="9"/>
      <c r="D4396" s="9"/>
      <c r="E4396" s="9"/>
      <c r="F4396" s="9"/>
      <c r="G4396" s="9"/>
      <c r="H4396" s="9"/>
      <c r="I4396" s="9"/>
      <c r="J4396" s="9"/>
      <c r="K4396" s="9"/>
      <c r="L4396" s="9"/>
      <c r="M4396" s="9"/>
      <c r="N4396" s="9"/>
      <c r="O4396" s="9"/>
      <c r="P4396" s="9"/>
      <c r="Q4396" s="9"/>
      <c r="R4396" s="9"/>
      <c r="S4396" s="9"/>
      <c r="T4396" s="9"/>
      <c r="U4396" s="9"/>
      <c r="V4396" s="9"/>
      <c r="W4396" s="9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9"/>
      <c r="AS4396" s="9"/>
      <c r="AT4396" s="9"/>
      <c r="AU4396" s="9"/>
      <c r="AV4396" s="9"/>
      <c r="AW4396" s="9"/>
      <c r="AX4396" s="9"/>
      <c r="AY4396" s="9"/>
    </row>
    <row r="4397" spans="1:51">
      <c r="A4397" s="9"/>
      <c r="B4397" s="9"/>
      <c r="C4397" s="9"/>
      <c r="D4397" s="9"/>
      <c r="E4397" s="9"/>
      <c r="F4397" s="9"/>
      <c r="G4397" s="9"/>
      <c r="H4397" s="9"/>
      <c r="I4397" s="9"/>
      <c r="J4397" s="9"/>
      <c r="K4397" s="9"/>
      <c r="L4397" s="9"/>
      <c r="M4397" s="9"/>
      <c r="N4397" s="9"/>
      <c r="O4397" s="9"/>
      <c r="P4397" s="9"/>
      <c r="Q4397" s="9"/>
      <c r="R4397" s="9"/>
      <c r="S4397" s="9"/>
      <c r="T4397" s="9"/>
      <c r="U4397" s="9"/>
      <c r="V4397" s="9"/>
      <c r="W4397" s="9"/>
      <c r="X4397" s="9"/>
      <c r="Y4397" s="9"/>
      <c r="Z4397" s="9"/>
      <c r="AA4397" s="9"/>
      <c r="AB4397" s="9"/>
      <c r="AC4397" s="9"/>
      <c r="AD4397" s="9"/>
      <c r="AE4397" s="9"/>
      <c r="AF4397" s="9"/>
      <c r="AG4397" s="9"/>
      <c r="AH4397" s="9"/>
      <c r="AI4397" s="9"/>
      <c r="AJ4397" s="9"/>
      <c r="AK4397" s="9"/>
      <c r="AL4397" s="9"/>
      <c r="AM4397" s="9"/>
      <c r="AN4397" s="9"/>
      <c r="AO4397" s="9"/>
      <c r="AP4397" s="9"/>
      <c r="AQ4397" s="9"/>
      <c r="AR4397" s="9"/>
      <c r="AS4397" s="9"/>
      <c r="AT4397" s="9"/>
      <c r="AU4397" s="9"/>
      <c r="AV4397" s="9"/>
      <c r="AW4397" s="9"/>
      <c r="AX4397" s="9"/>
      <c r="AY4397" s="9"/>
    </row>
    <row r="4398" spans="1:51">
      <c r="A4398" s="9"/>
      <c r="B4398" s="9"/>
      <c r="C4398" s="9"/>
      <c r="D4398" s="9"/>
      <c r="E4398" s="9"/>
      <c r="F4398" s="9"/>
      <c r="G4398" s="9"/>
      <c r="H4398" s="9"/>
      <c r="I4398" s="9"/>
      <c r="J4398" s="9"/>
      <c r="K4398" s="9"/>
      <c r="L4398" s="9"/>
      <c r="M4398" s="9"/>
      <c r="N4398" s="9"/>
      <c r="O4398" s="9"/>
      <c r="P4398" s="9"/>
      <c r="Q4398" s="9"/>
      <c r="R4398" s="9"/>
      <c r="S4398" s="9"/>
      <c r="T4398" s="9"/>
      <c r="U4398" s="9"/>
      <c r="V4398" s="9"/>
      <c r="W4398" s="9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9"/>
      <c r="AS4398" s="9"/>
      <c r="AT4398" s="9"/>
      <c r="AU4398" s="9"/>
      <c r="AV4398" s="9"/>
      <c r="AW4398" s="9"/>
      <c r="AX4398" s="9"/>
      <c r="AY4398" s="9"/>
    </row>
    <row r="4399" spans="1:51">
      <c r="A4399" s="9"/>
      <c r="B4399" s="9"/>
      <c r="C4399" s="9"/>
      <c r="D4399" s="9"/>
      <c r="E4399" s="9"/>
      <c r="F4399" s="9"/>
      <c r="G4399" s="9"/>
      <c r="H4399" s="9"/>
      <c r="I4399" s="9"/>
      <c r="J4399" s="9"/>
      <c r="K4399" s="9"/>
      <c r="L4399" s="9"/>
      <c r="M4399" s="9"/>
      <c r="N4399" s="9"/>
      <c r="O4399" s="9"/>
      <c r="P4399" s="9"/>
      <c r="Q4399" s="9"/>
      <c r="R4399" s="9"/>
      <c r="S4399" s="9"/>
      <c r="T4399" s="9"/>
      <c r="U4399" s="9"/>
      <c r="V4399" s="9"/>
      <c r="W4399" s="9"/>
      <c r="X4399" s="9"/>
      <c r="Y4399" s="9"/>
      <c r="Z4399" s="9"/>
      <c r="AA4399" s="9"/>
      <c r="AB4399" s="9"/>
      <c r="AC4399" s="9"/>
      <c r="AD4399" s="9"/>
      <c r="AE4399" s="9"/>
      <c r="AF4399" s="9"/>
      <c r="AG4399" s="9"/>
      <c r="AH4399" s="9"/>
      <c r="AI4399" s="9"/>
      <c r="AJ4399" s="9"/>
      <c r="AK4399" s="9"/>
      <c r="AL4399" s="9"/>
      <c r="AM4399" s="9"/>
      <c r="AN4399" s="9"/>
      <c r="AO4399" s="9"/>
      <c r="AP4399" s="9"/>
      <c r="AQ4399" s="9"/>
      <c r="AR4399" s="9"/>
      <c r="AS4399" s="9"/>
      <c r="AT4399" s="9"/>
      <c r="AU4399" s="9"/>
      <c r="AV4399" s="9"/>
      <c r="AW4399" s="9"/>
      <c r="AX4399" s="9"/>
      <c r="AY4399" s="9"/>
    </row>
    <row r="4400" spans="1:51">
      <c r="A4400" s="9"/>
      <c r="B4400" s="9"/>
      <c r="C4400" s="9"/>
      <c r="D4400" s="9"/>
      <c r="E4400" s="9"/>
      <c r="F4400" s="9"/>
      <c r="G4400" s="9"/>
      <c r="H4400" s="9"/>
      <c r="I4400" s="9"/>
      <c r="J4400" s="9"/>
      <c r="K4400" s="9"/>
      <c r="L4400" s="9"/>
      <c r="M4400" s="9"/>
      <c r="N4400" s="9"/>
      <c r="O4400" s="9"/>
      <c r="P4400" s="9"/>
      <c r="Q4400" s="9"/>
      <c r="R4400" s="9"/>
      <c r="S4400" s="9"/>
      <c r="T4400" s="9"/>
      <c r="U4400" s="9"/>
      <c r="V4400" s="9"/>
      <c r="W4400" s="9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9"/>
      <c r="AS4400" s="9"/>
      <c r="AT4400" s="9"/>
      <c r="AU4400" s="9"/>
      <c r="AV4400" s="9"/>
      <c r="AW4400" s="9"/>
      <c r="AX4400" s="9"/>
      <c r="AY4400" s="9"/>
    </row>
    <row r="4401" spans="1:51">
      <c r="A4401" s="9"/>
      <c r="B4401" s="9"/>
      <c r="C4401" s="9"/>
      <c r="D4401" s="9"/>
      <c r="E4401" s="9"/>
      <c r="F4401" s="9"/>
      <c r="G4401" s="9"/>
      <c r="H4401" s="9"/>
      <c r="I4401" s="9"/>
      <c r="J4401" s="9"/>
      <c r="K4401" s="9"/>
      <c r="L4401" s="9"/>
      <c r="M4401" s="9"/>
      <c r="N4401" s="9"/>
      <c r="O4401" s="9"/>
      <c r="P4401" s="9"/>
      <c r="Q4401" s="9"/>
      <c r="R4401" s="9"/>
      <c r="S4401" s="9"/>
      <c r="T4401" s="9"/>
      <c r="U4401" s="9"/>
      <c r="V4401" s="9"/>
      <c r="W4401" s="9"/>
      <c r="X4401" s="9"/>
      <c r="Y4401" s="9"/>
      <c r="Z4401" s="9"/>
      <c r="AA4401" s="9"/>
      <c r="AB4401" s="9"/>
      <c r="AC4401" s="9"/>
      <c r="AD4401" s="9"/>
      <c r="AE4401" s="9"/>
      <c r="AF4401" s="9"/>
      <c r="AG4401" s="9"/>
      <c r="AH4401" s="9"/>
      <c r="AI4401" s="9"/>
      <c r="AJ4401" s="9"/>
      <c r="AK4401" s="9"/>
      <c r="AL4401" s="9"/>
      <c r="AM4401" s="9"/>
      <c r="AN4401" s="9"/>
      <c r="AO4401" s="9"/>
      <c r="AP4401" s="9"/>
      <c r="AQ4401" s="9"/>
      <c r="AR4401" s="9"/>
      <c r="AS4401" s="9"/>
      <c r="AT4401" s="9"/>
      <c r="AU4401" s="9"/>
      <c r="AV4401" s="9"/>
      <c r="AW4401" s="9"/>
      <c r="AX4401" s="9"/>
      <c r="AY4401" s="9"/>
    </row>
    <row r="4402" spans="1:51">
      <c r="A4402" s="9"/>
      <c r="B4402" s="9"/>
      <c r="C4402" s="9"/>
      <c r="D4402" s="9"/>
      <c r="E4402" s="9"/>
      <c r="F4402" s="9"/>
      <c r="G4402" s="9"/>
      <c r="H4402" s="9"/>
      <c r="I4402" s="9"/>
      <c r="J4402" s="9"/>
      <c r="K4402" s="9"/>
      <c r="L4402" s="9"/>
      <c r="M4402" s="9"/>
      <c r="N4402" s="9"/>
      <c r="O4402" s="9"/>
      <c r="P4402" s="9"/>
      <c r="Q4402" s="9"/>
      <c r="R4402" s="9"/>
      <c r="S4402" s="9"/>
      <c r="T4402" s="9"/>
      <c r="U4402" s="9"/>
      <c r="V4402" s="9"/>
      <c r="W4402" s="9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9"/>
      <c r="AS4402" s="9"/>
      <c r="AT4402" s="9"/>
      <c r="AU4402" s="9"/>
      <c r="AV4402" s="9"/>
      <c r="AW4402" s="9"/>
      <c r="AX4402" s="9"/>
      <c r="AY4402" s="9"/>
    </row>
    <row r="4403" spans="1:51">
      <c r="A4403" s="9"/>
      <c r="B4403" s="9"/>
      <c r="C4403" s="9"/>
      <c r="D4403" s="9"/>
      <c r="E4403" s="9"/>
      <c r="F4403" s="9"/>
      <c r="G4403" s="9"/>
      <c r="H4403" s="9"/>
      <c r="I4403" s="9"/>
      <c r="J4403" s="9"/>
      <c r="K4403" s="9"/>
      <c r="L4403" s="9"/>
      <c r="M4403" s="9"/>
      <c r="N4403" s="9"/>
      <c r="O4403" s="9"/>
      <c r="P4403" s="9"/>
      <c r="Q4403" s="9"/>
      <c r="R4403" s="9"/>
      <c r="S4403" s="9"/>
      <c r="T4403" s="9"/>
      <c r="U4403" s="9"/>
      <c r="V4403" s="9"/>
      <c r="W4403" s="9"/>
      <c r="X4403" s="9"/>
      <c r="Y4403" s="9"/>
      <c r="Z4403" s="9"/>
      <c r="AA4403" s="9"/>
      <c r="AB4403" s="9"/>
      <c r="AC4403" s="9"/>
      <c r="AD4403" s="9"/>
      <c r="AE4403" s="9"/>
      <c r="AF4403" s="9"/>
      <c r="AG4403" s="9"/>
      <c r="AH4403" s="9"/>
      <c r="AI4403" s="9"/>
      <c r="AJ4403" s="9"/>
      <c r="AK4403" s="9"/>
      <c r="AL4403" s="9"/>
      <c r="AM4403" s="9"/>
      <c r="AN4403" s="9"/>
      <c r="AO4403" s="9"/>
      <c r="AP4403" s="9"/>
      <c r="AQ4403" s="9"/>
      <c r="AR4403" s="9"/>
      <c r="AS4403" s="9"/>
      <c r="AT4403" s="9"/>
      <c r="AU4403" s="9"/>
      <c r="AV4403" s="9"/>
      <c r="AW4403" s="9"/>
      <c r="AX4403" s="9"/>
      <c r="AY4403" s="9"/>
    </row>
    <row r="4404" spans="1:51">
      <c r="A4404" s="9"/>
      <c r="B4404" s="9"/>
      <c r="C4404" s="9"/>
      <c r="D4404" s="9"/>
      <c r="E4404" s="9"/>
      <c r="F4404" s="9"/>
      <c r="G4404" s="9"/>
      <c r="H4404" s="9"/>
      <c r="I4404" s="9"/>
      <c r="J4404" s="9"/>
      <c r="K4404" s="9"/>
      <c r="L4404" s="9"/>
      <c r="M4404" s="9"/>
      <c r="N4404" s="9"/>
      <c r="O4404" s="9"/>
      <c r="P4404" s="9"/>
      <c r="Q4404" s="9"/>
      <c r="R4404" s="9"/>
      <c r="S4404" s="9"/>
      <c r="T4404" s="9"/>
      <c r="U4404" s="9"/>
      <c r="V4404" s="9"/>
      <c r="W4404" s="9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9"/>
      <c r="AS4404" s="9"/>
      <c r="AT4404" s="9"/>
      <c r="AU4404" s="9"/>
      <c r="AV4404" s="9"/>
      <c r="AW4404" s="9"/>
      <c r="AX4404" s="9"/>
      <c r="AY4404" s="9"/>
    </row>
    <row r="4405" spans="1:51">
      <c r="A4405" s="9"/>
      <c r="B4405" s="9"/>
      <c r="C4405" s="9"/>
      <c r="D4405" s="9"/>
      <c r="E4405" s="9"/>
      <c r="F4405" s="9"/>
      <c r="G4405" s="9"/>
      <c r="H4405" s="9"/>
      <c r="I4405" s="9"/>
      <c r="J4405" s="9"/>
      <c r="K4405" s="9"/>
      <c r="L4405" s="9"/>
      <c r="M4405" s="9"/>
      <c r="N4405" s="9"/>
      <c r="O4405" s="9"/>
      <c r="P4405" s="9"/>
      <c r="Q4405" s="9"/>
      <c r="R4405" s="9"/>
      <c r="S4405" s="9"/>
      <c r="T4405" s="9"/>
      <c r="U4405" s="9"/>
      <c r="V4405" s="9"/>
      <c r="W4405" s="9"/>
      <c r="X4405" s="9"/>
      <c r="Y4405" s="9"/>
      <c r="Z4405" s="9"/>
      <c r="AA4405" s="9"/>
      <c r="AB4405" s="9"/>
      <c r="AC4405" s="9"/>
      <c r="AD4405" s="9"/>
      <c r="AE4405" s="9"/>
      <c r="AF4405" s="9"/>
      <c r="AG4405" s="9"/>
      <c r="AH4405" s="9"/>
      <c r="AI4405" s="9"/>
      <c r="AJ4405" s="9"/>
      <c r="AK4405" s="9"/>
      <c r="AL4405" s="9"/>
      <c r="AM4405" s="9"/>
      <c r="AN4405" s="9"/>
      <c r="AO4405" s="9"/>
      <c r="AP4405" s="9"/>
      <c r="AQ4405" s="9"/>
      <c r="AR4405" s="9"/>
      <c r="AS4405" s="9"/>
      <c r="AT4405" s="9"/>
      <c r="AU4405" s="9"/>
      <c r="AV4405" s="9"/>
      <c r="AW4405" s="9"/>
      <c r="AX4405" s="9"/>
      <c r="AY4405" s="9"/>
    </row>
    <row r="4406" spans="1:51">
      <c r="A4406" s="9"/>
      <c r="B4406" s="9"/>
      <c r="C4406" s="9"/>
      <c r="D4406" s="9"/>
      <c r="E4406" s="9"/>
      <c r="F4406" s="9"/>
      <c r="G4406" s="9"/>
      <c r="H4406" s="9"/>
      <c r="I4406" s="9"/>
      <c r="J4406" s="9"/>
      <c r="K4406" s="9"/>
      <c r="L4406" s="9"/>
      <c r="M4406" s="9"/>
      <c r="N4406" s="9"/>
      <c r="O4406" s="9"/>
      <c r="P4406" s="9"/>
      <c r="Q4406" s="9"/>
      <c r="R4406" s="9"/>
      <c r="S4406" s="9"/>
      <c r="T4406" s="9"/>
      <c r="U4406" s="9"/>
      <c r="V4406" s="9"/>
      <c r="W4406" s="9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9"/>
      <c r="AS4406" s="9"/>
      <c r="AT4406" s="9"/>
      <c r="AU4406" s="9"/>
      <c r="AV4406" s="9"/>
      <c r="AW4406" s="9"/>
      <c r="AX4406" s="9"/>
      <c r="AY4406" s="9"/>
    </row>
    <row r="4407" spans="1:51">
      <c r="A4407" s="9"/>
      <c r="B4407" s="9"/>
      <c r="C4407" s="9"/>
      <c r="D4407" s="9"/>
      <c r="E4407" s="9"/>
      <c r="F4407" s="9"/>
      <c r="G4407" s="9"/>
      <c r="H4407" s="9"/>
      <c r="I4407" s="9"/>
      <c r="J4407" s="9"/>
      <c r="K4407" s="9"/>
      <c r="L4407" s="9"/>
      <c r="M4407" s="9"/>
      <c r="N4407" s="9"/>
      <c r="O4407" s="9"/>
      <c r="P4407" s="9"/>
      <c r="Q4407" s="9"/>
      <c r="R4407" s="9"/>
      <c r="S4407" s="9"/>
      <c r="T4407" s="9"/>
      <c r="U4407" s="9"/>
      <c r="V4407" s="9"/>
      <c r="W4407" s="9"/>
      <c r="X4407" s="9"/>
      <c r="Y4407" s="9"/>
      <c r="Z4407" s="9"/>
      <c r="AA4407" s="9"/>
      <c r="AB4407" s="9"/>
      <c r="AC4407" s="9"/>
      <c r="AD4407" s="9"/>
      <c r="AE4407" s="9"/>
      <c r="AF4407" s="9"/>
      <c r="AG4407" s="9"/>
      <c r="AH4407" s="9"/>
      <c r="AI4407" s="9"/>
      <c r="AJ4407" s="9"/>
      <c r="AK4407" s="9"/>
      <c r="AL4407" s="9"/>
      <c r="AM4407" s="9"/>
      <c r="AN4407" s="9"/>
      <c r="AO4407" s="9"/>
      <c r="AP4407" s="9"/>
      <c r="AQ4407" s="9"/>
      <c r="AR4407" s="9"/>
      <c r="AS4407" s="9"/>
      <c r="AT4407" s="9"/>
      <c r="AU4407" s="9"/>
      <c r="AV4407" s="9"/>
      <c r="AW4407" s="9"/>
      <c r="AX4407" s="9"/>
      <c r="AY4407" s="9"/>
    </row>
    <row r="4408" spans="1:51">
      <c r="A4408" s="9"/>
      <c r="B4408" s="9"/>
      <c r="C4408" s="9"/>
      <c r="D4408" s="9"/>
      <c r="E4408" s="9"/>
      <c r="F4408" s="9"/>
      <c r="G4408" s="9"/>
      <c r="H4408" s="9"/>
      <c r="I4408" s="9"/>
      <c r="J4408" s="9"/>
      <c r="K4408" s="9"/>
      <c r="L4408" s="9"/>
      <c r="M4408" s="9"/>
      <c r="N4408" s="9"/>
      <c r="O4408" s="9"/>
      <c r="P4408" s="9"/>
      <c r="Q4408" s="9"/>
      <c r="R4408" s="9"/>
      <c r="S4408" s="9"/>
      <c r="T4408" s="9"/>
      <c r="U4408" s="9"/>
      <c r="V4408" s="9"/>
      <c r="W4408" s="9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9"/>
      <c r="AS4408" s="9"/>
      <c r="AT4408" s="9"/>
      <c r="AU4408" s="9"/>
      <c r="AV4408" s="9"/>
      <c r="AW4408" s="9"/>
      <c r="AX4408" s="9"/>
      <c r="AY4408" s="9"/>
    </row>
    <row r="4409" spans="1:51">
      <c r="A4409" s="9"/>
      <c r="B4409" s="9"/>
      <c r="C4409" s="9"/>
      <c r="D4409" s="9"/>
      <c r="E4409" s="9"/>
      <c r="F4409" s="9"/>
      <c r="G4409" s="9"/>
      <c r="H4409" s="9"/>
      <c r="I4409" s="9"/>
      <c r="J4409" s="9"/>
      <c r="K4409" s="9"/>
      <c r="L4409" s="9"/>
      <c r="M4409" s="9"/>
      <c r="N4409" s="9"/>
      <c r="O4409" s="9"/>
      <c r="P4409" s="9"/>
      <c r="Q4409" s="9"/>
      <c r="R4409" s="9"/>
      <c r="S4409" s="9"/>
      <c r="T4409" s="9"/>
      <c r="U4409" s="9"/>
      <c r="V4409" s="9"/>
      <c r="W4409" s="9"/>
      <c r="X4409" s="9"/>
      <c r="Y4409" s="9"/>
      <c r="Z4409" s="9"/>
      <c r="AA4409" s="9"/>
      <c r="AB4409" s="9"/>
      <c r="AC4409" s="9"/>
      <c r="AD4409" s="9"/>
      <c r="AE4409" s="9"/>
      <c r="AF4409" s="9"/>
      <c r="AG4409" s="9"/>
      <c r="AH4409" s="9"/>
      <c r="AI4409" s="9"/>
      <c r="AJ4409" s="9"/>
      <c r="AK4409" s="9"/>
      <c r="AL4409" s="9"/>
      <c r="AM4409" s="9"/>
      <c r="AN4409" s="9"/>
      <c r="AO4409" s="9"/>
      <c r="AP4409" s="9"/>
      <c r="AQ4409" s="9"/>
      <c r="AR4409" s="9"/>
      <c r="AS4409" s="9"/>
      <c r="AT4409" s="9"/>
      <c r="AU4409" s="9"/>
      <c r="AV4409" s="9"/>
      <c r="AW4409" s="9"/>
      <c r="AX4409" s="9"/>
      <c r="AY4409" s="9"/>
    </row>
    <row r="4410" spans="1:51">
      <c r="A4410" s="9"/>
      <c r="B4410" s="9"/>
      <c r="C4410" s="9"/>
      <c r="D4410" s="9"/>
      <c r="E4410" s="9"/>
      <c r="F4410" s="9"/>
      <c r="G4410" s="9"/>
      <c r="H4410" s="9"/>
      <c r="I4410" s="9"/>
      <c r="J4410" s="9"/>
      <c r="K4410" s="9"/>
      <c r="L4410" s="9"/>
      <c r="M4410" s="9"/>
      <c r="N4410" s="9"/>
      <c r="O4410" s="9"/>
      <c r="P4410" s="9"/>
      <c r="Q4410" s="9"/>
      <c r="R4410" s="9"/>
      <c r="S4410" s="9"/>
      <c r="T4410" s="9"/>
      <c r="U4410" s="9"/>
      <c r="V4410" s="9"/>
      <c r="W4410" s="9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9"/>
      <c r="AS4410" s="9"/>
      <c r="AT4410" s="9"/>
      <c r="AU4410" s="9"/>
      <c r="AV4410" s="9"/>
      <c r="AW4410" s="9"/>
      <c r="AX4410" s="9"/>
      <c r="AY4410" s="9"/>
    </row>
    <row r="4411" spans="1:51">
      <c r="A4411" s="9"/>
      <c r="B4411" s="9"/>
      <c r="C4411" s="9"/>
      <c r="D4411" s="9"/>
      <c r="E4411" s="9"/>
      <c r="F4411" s="9"/>
      <c r="G4411" s="9"/>
      <c r="H4411" s="9"/>
      <c r="I4411" s="9"/>
      <c r="J4411" s="9"/>
      <c r="K4411" s="9"/>
      <c r="L4411" s="9"/>
      <c r="M4411" s="9"/>
      <c r="N4411" s="9"/>
      <c r="O4411" s="9"/>
      <c r="P4411" s="9"/>
      <c r="Q4411" s="9"/>
      <c r="R4411" s="9"/>
      <c r="S4411" s="9"/>
      <c r="T4411" s="9"/>
      <c r="U4411" s="9"/>
      <c r="V4411" s="9"/>
      <c r="W4411" s="9"/>
      <c r="X4411" s="9"/>
      <c r="Y4411" s="9"/>
      <c r="Z4411" s="9"/>
      <c r="AA4411" s="9"/>
      <c r="AB4411" s="9"/>
      <c r="AC4411" s="9"/>
      <c r="AD4411" s="9"/>
      <c r="AE4411" s="9"/>
      <c r="AF4411" s="9"/>
      <c r="AG4411" s="9"/>
      <c r="AH4411" s="9"/>
      <c r="AI4411" s="9"/>
      <c r="AJ4411" s="9"/>
      <c r="AK4411" s="9"/>
      <c r="AL4411" s="9"/>
      <c r="AM4411" s="9"/>
      <c r="AN4411" s="9"/>
      <c r="AO4411" s="9"/>
      <c r="AP4411" s="9"/>
      <c r="AQ4411" s="9"/>
      <c r="AR4411" s="9"/>
      <c r="AS4411" s="9"/>
      <c r="AT4411" s="9"/>
      <c r="AU4411" s="9"/>
      <c r="AV4411" s="9"/>
      <c r="AW4411" s="9"/>
      <c r="AX4411" s="9"/>
      <c r="AY4411" s="9"/>
    </row>
    <row r="4412" spans="1:51">
      <c r="A4412" s="9"/>
      <c r="B4412" s="9"/>
      <c r="C4412" s="9"/>
      <c r="D4412" s="9"/>
      <c r="E4412" s="9"/>
      <c r="F4412" s="9"/>
      <c r="G4412" s="9"/>
      <c r="H4412" s="9"/>
      <c r="I4412" s="9"/>
      <c r="J4412" s="9"/>
      <c r="K4412" s="9"/>
      <c r="L4412" s="9"/>
      <c r="M4412" s="9"/>
      <c r="N4412" s="9"/>
      <c r="O4412" s="9"/>
      <c r="P4412" s="9"/>
      <c r="Q4412" s="9"/>
      <c r="R4412" s="9"/>
      <c r="S4412" s="9"/>
      <c r="T4412" s="9"/>
      <c r="U4412" s="9"/>
      <c r="V4412" s="9"/>
      <c r="W4412" s="9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9"/>
      <c r="AS4412" s="9"/>
      <c r="AT4412" s="9"/>
      <c r="AU4412" s="9"/>
      <c r="AV4412" s="9"/>
      <c r="AW4412" s="9"/>
      <c r="AX4412" s="9"/>
      <c r="AY4412" s="9"/>
    </row>
    <row r="4413" spans="1:51">
      <c r="A4413" s="9"/>
      <c r="B4413" s="9"/>
      <c r="C4413" s="9"/>
      <c r="D4413" s="9"/>
      <c r="E4413" s="9"/>
      <c r="F4413" s="9"/>
      <c r="G4413" s="9"/>
      <c r="H4413" s="9"/>
      <c r="I4413" s="9"/>
      <c r="J4413" s="9"/>
      <c r="K4413" s="9"/>
      <c r="L4413" s="9"/>
      <c r="M4413" s="9"/>
      <c r="N4413" s="9"/>
      <c r="O4413" s="9"/>
      <c r="P4413" s="9"/>
      <c r="Q4413" s="9"/>
      <c r="R4413" s="9"/>
      <c r="S4413" s="9"/>
      <c r="T4413" s="9"/>
      <c r="U4413" s="9"/>
      <c r="V4413" s="9"/>
      <c r="W4413" s="9"/>
      <c r="X4413" s="9"/>
      <c r="Y4413" s="9"/>
      <c r="Z4413" s="9"/>
      <c r="AA4413" s="9"/>
      <c r="AB4413" s="9"/>
      <c r="AC4413" s="9"/>
      <c r="AD4413" s="9"/>
      <c r="AE4413" s="9"/>
      <c r="AF4413" s="9"/>
      <c r="AG4413" s="9"/>
      <c r="AH4413" s="9"/>
      <c r="AI4413" s="9"/>
      <c r="AJ4413" s="9"/>
      <c r="AK4413" s="9"/>
      <c r="AL4413" s="9"/>
      <c r="AM4413" s="9"/>
      <c r="AN4413" s="9"/>
      <c r="AO4413" s="9"/>
      <c r="AP4413" s="9"/>
      <c r="AQ4413" s="9"/>
      <c r="AR4413" s="9"/>
      <c r="AS4413" s="9"/>
      <c r="AT4413" s="9"/>
      <c r="AU4413" s="9"/>
      <c r="AV4413" s="9"/>
      <c r="AW4413" s="9"/>
      <c r="AX4413" s="9"/>
      <c r="AY4413" s="9"/>
    </row>
    <row r="4414" spans="1:51">
      <c r="A4414" s="9"/>
      <c r="B4414" s="9"/>
      <c r="C4414" s="9"/>
      <c r="D4414" s="9"/>
      <c r="E4414" s="9"/>
      <c r="F4414" s="9"/>
      <c r="G4414" s="9"/>
      <c r="H4414" s="9"/>
      <c r="I4414" s="9"/>
      <c r="J4414" s="9"/>
      <c r="K4414" s="9"/>
      <c r="L4414" s="9"/>
      <c r="M4414" s="9"/>
      <c r="N4414" s="9"/>
      <c r="O4414" s="9"/>
      <c r="P4414" s="9"/>
      <c r="Q4414" s="9"/>
      <c r="R4414" s="9"/>
      <c r="S4414" s="9"/>
      <c r="T4414" s="9"/>
      <c r="U4414" s="9"/>
      <c r="V4414" s="9"/>
      <c r="W4414" s="9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9"/>
      <c r="AS4414" s="9"/>
      <c r="AT4414" s="9"/>
      <c r="AU4414" s="9"/>
      <c r="AV4414" s="9"/>
      <c r="AW4414" s="9"/>
      <c r="AX4414" s="9"/>
      <c r="AY4414" s="9"/>
    </row>
    <row r="4415" spans="1:51">
      <c r="A4415" s="9"/>
      <c r="B4415" s="9"/>
      <c r="C4415" s="9"/>
      <c r="D4415" s="9"/>
      <c r="E4415" s="9"/>
      <c r="F4415" s="9"/>
      <c r="G4415" s="9"/>
      <c r="H4415" s="9"/>
      <c r="I4415" s="9"/>
      <c r="J4415" s="9"/>
      <c r="K4415" s="9"/>
      <c r="L4415" s="9"/>
      <c r="M4415" s="9"/>
      <c r="N4415" s="9"/>
      <c r="O4415" s="9"/>
      <c r="P4415" s="9"/>
      <c r="Q4415" s="9"/>
      <c r="R4415" s="9"/>
      <c r="S4415" s="9"/>
      <c r="T4415" s="9"/>
      <c r="U4415" s="9"/>
      <c r="V4415" s="9"/>
      <c r="W4415" s="9"/>
      <c r="X4415" s="9"/>
      <c r="Y4415" s="9"/>
      <c r="Z4415" s="9"/>
      <c r="AA4415" s="9"/>
      <c r="AB4415" s="9"/>
      <c r="AC4415" s="9"/>
      <c r="AD4415" s="9"/>
      <c r="AE4415" s="9"/>
      <c r="AF4415" s="9"/>
      <c r="AG4415" s="9"/>
      <c r="AH4415" s="9"/>
      <c r="AI4415" s="9"/>
      <c r="AJ4415" s="9"/>
      <c r="AK4415" s="9"/>
      <c r="AL4415" s="9"/>
      <c r="AM4415" s="9"/>
      <c r="AN4415" s="9"/>
      <c r="AO4415" s="9"/>
      <c r="AP4415" s="9"/>
      <c r="AQ4415" s="9"/>
      <c r="AR4415" s="9"/>
      <c r="AS4415" s="9"/>
      <c r="AT4415" s="9"/>
      <c r="AU4415" s="9"/>
      <c r="AV4415" s="9"/>
      <c r="AW4415" s="9"/>
      <c r="AX4415" s="9"/>
      <c r="AY4415" s="9"/>
    </row>
    <row r="4416" spans="1:51">
      <c r="A4416" s="9"/>
      <c r="B4416" s="9"/>
      <c r="C4416" s="9"/>
      <c r="D4416" s="9"/>
      <c r="E4416" s="9"/>
      <c r="F4416" s="9"/>
      <c r="G4416" s="9"/>
      <c r="H4416" s="9"/>
      <c r="I4416" s="9"/>
      <c r="J4416" s="9"/>
      <c r="K4416" s="9"/>
      <c r="L4416" s="9"/>
      <c r="M4416" s="9"/>
      <c r="N4416" s="9"/>
      <c r="O4416" s="9"/>
      <c r="P4416" s="9"/>
      <c r="Q4416" s="9"/>
      <c r="R4416" s="9"/>
      <c r="S4416" s="9"/>
      <c r="T4416" s="9"/>
      <c r="U4416" s="9"/>
      <c r="V4416" s="9"/>
      <c r="W4416" s="9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9"/>
      <c r="AS4416" s="9"/>
      <c r="AT4416" s="9"/>
      <c r="AU4416" s="9"/>
      <c r="AV4416" s="9"/>
      <c r="AW4416" s="9"/>
      <c r="AX4416" s="9"/>
      <c r="AY4416" s="9"/>
    </row>
    <row r="4417" spans="1:51">
      <c r="A4417" s="9"/>
      <c r="B4417" s="9"/>
      <c r="C4417" s="9"/>
      <c r="D4417" s="9"/>
      <c r="E4417" s="9"/>
      <c r="F4417" s="9"/>
      <c r="G4417" s="9"/>
      <c r="H4417" s="9"/>
      <c r="I4417" s="9"/>
      <c r="J4417" s="9"/>
      <c r="K4417" s="9"/>
      <c r="L4417" s="9"/>
      <c r="M4417" s="9"/>
      <c r="N4417" s="9"/>
      <c r="O4417" s="9"/>
      <c r="P4417" s="9"/>
      <c r="Q4417" s="9"/>
      <c r="R4417" s="9"/>
      <c r="S4417" s="9"/>
      <c r="T4417" s="9"/>
      <c r="U4417" s="9"/>
      <c r="V4417" s="9"/>
      <c r="W4417" s="9"/>
      <c r="X4417" s="9"/>
      <c r="Y4417" s="9"/>
      <c r="Z4417" s="9"/>
      <c r="AA4417" s="9"/>
      <c r="AB4417" s="9"/>
      <c r="AC4417" s="9"/>
      <c r="AD4417" s="9"/>
      <c r="AE4417" s="9"/>
      <c r="AF4417" s="9"/>
      <c r="AG4417" s="9"/>
      <c r="AH4417" s="9"/>
      <c r="AI4417" s="9"/>
      <c r="AJ4417" s="9"/>
      <c r="AK4417" s="9"/>
      <c r="AL4417" s="9"/>
      <c r="AM4417" s="9"/>
      <c r="AN4417" s="9"/>
      <c r="AO4417" s="9"/>
      <c r="AP4417" s="9"/>
      <c r="AQ4417" s="9"/>
      <c r="AR4417" s="9"/>
      <c r="AS4417" s="9"/>
      <c r="AT4417" s="9"/>
      <c r="AU4417" s="9"/>
      <c r="AV4417" s="9"/>
      <c r="AW4417" s="9"/>
      <c r="AX4417" s="9"/>
      <c r="AY4417" s="9"/>
    </row>
    <row r="4418" spans="1:51">
      <c r="A4418" s="9"/>
      <c r="B4418" s="9"/>
      <c r="C4418" s="9"/>
      <c r="D4418" s="9"/>
      <c r="E4418" s="9"/>
      <c r="F4418" s="9"/>
      <c r="G4418" s="9"/>
      <c r="H4418" s="9"/>
      <c r="I4418" s="9"/>
      <c r="J4418" s="9"/>
      <c r="K4418" s="9"/>
      <c r="L4418" s="9"/>
      <c r="M4418" s="9"/>
      <c r="N4418" s="9"/>
      <c r="O4418" s="9"/>
      <c r="P4418" s="9"/>
      <c r="Q4418" s="9"/>
      <c r="R4418" s="9"/>
      <c r="S4418" s="9"/>
      <c r="T4418" s="9"/>
      <c r="U4418" s="9"/>
      <c r="V4418" s="9"/>
      <c r="W4418" s="9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9"/>
      <c r="AS4418" s="9"/>
      <c r="AT4418" s="9"/>
      <c r="AU4418" s="9"/>
      <c r="AV4418" s="9"/>
      <c r="AW4418" s="9"/>
      <c r="AX4418" s="9"/>
      <c r="AY4418" s="9"/>
    </row>
    <row r="4419" spans="1:51">
      <c r="A4419" s="9"/>
      <c r="B4419" s="9"/>
      <c r="C4419" s="9"/>
      <c r="D4419" s="9"/>
      <c r="E4419" s="9"/>
      <c r="F4419" s="9"/>
      <c r="G4419" s="9"/>
      <c r="H4419" s="9"/>
      <c r="I4419" s="9"/>
      <c r="J4419" s="9"/>
      <c r="K4419" s="9"/>
      <c r="L4419" s="9"/>
      <c r="M4419" s="9"/>
      <c r="N4419" s="9"/>
      <c r="O4419" s="9"/>
      <c r="P4419" s="9"/>
      <c r="Q4419" s="9"/>
      <c r="R4419" s="9"/>
      <c r="S4419" s="9"/>
      <c r="T4419" s="9"/>
      <c r="U4419" s="9"/>
      <c r="V4419" s="9"/>
      <c r="W4419" s="9"/>
      <c r="X4419" s="9"/>
      <c r="Y4419" s="9"/>
      <c r="Z4419" s="9"/>
      <c r="AA4419" s="9"/>
      <c r="AB4419" s="9"/>
      <c r="AC4419" s="9"/>
      <c r="AD4419" s="9"/>
      <c r="AE4419" s="9"/>
      <c r="AF4419" s="9"/>
      <c r="AG4419" s="9"/>
      <c r="AH4419" s="9"/>
      <c r="AI4419" s="9"/>
      <c r="AJ4419" s="9"/>
      <c r="AK4419" s="9"/>
      <c r="AL4419" s="9"/>
      <c r="AM4419" s="9"/>
      <c r="AN4419" s="9"/>
      <c r="AO4419" s="9"/>
      <c r="AP4419" s="9"/>
      <c r="AQ4419" s="9"/>
      <c r="AR4419" s="9"/>
      <c r="AS4419" s="9"/>
      <c r="AT4419" s="9"/>
      <c r="AU4419" s="9"/>
      <c r="AV4419" s="9"/>
      <c r="AW4419" s="9"/>
      <c r="AX4419" s="9"/>
      <c r="AY4419" s="9"/>
    </row>
    <row r="4420" spans="1:51">
      <c r="A4420" s="9"/>
      <c r="B4420" s="9"/>
      <c r="C4420" s="9"/>
      <c r="D4420" s="9"/>
      <c r="E4420" s="9"/>
      <c r="F4420" s="9"/>
      <c r="G4420" s="9"/>
      <c r="H4420" s="9"/>
      <c r="I4420" s="9"/>
      <c r="J4420" s="9"/>
      <c r="K4420" s="9"/>
      <c r="L4420" s="9"/>
      <c r="M4420" s="9"/>
      <c r="N4420" s="9"/>
      <c r="O4420" s="9"/>
      <c r="P4420" s="9"/>
      <c r="Q4420" s="9"/>
      <c r="R4420" s="9"/>
      <c r="S4420" s="9"/>
      <c r="T4420" s="9"/>
      <c r="U4420" s="9"/>
      <c r="V4420" s="9"/>
      <c r="W4420" s="9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9"/>
      <c r="AS4420" s="9"/>
      <c r="AT4420" s="9"/>
      <c r="AU4420" s="9"/>
      <c r="AV4420" s="9"/>
      <c r="AW4420" s="9"/>
      <c r="AX4420" s="9"/>
      <c r="AY4420" s="9"/>
    </row>
    <row r="4421" spans="1:51">
      <c r="A4421" s="9"/>
      <c r="B4421" s="9"/>
      <c r="C4421" s="9"/>
      <c r="D4421" s="9"/>
      <c r="E4421" s="9"/>
      <c r="F4421" s="9"/>
      <c r="G4421" s="9"/>
      <c r="H4421" s="9"/>
      <c r="I4421" s="9"/>
      <c r="J4421" s="9"/>
      <c r="K4421" s="9"/>
      <c r="L4421" s="9"/>
      <c r="M4421" s="9"/>
      <c r="N4421" s="9"/>
      <c r="O4421" s="9"/>
      <c r="P4421" s="9"/>
      <c r="Q4421" s="9"/>
      <c r="R4421" s="9"/>
      <c r="S4421" s="9"/>
      <c r="T4421" s="9"/>
      <c r="U4421" s="9"/>
      <c r="V4421" s="9"/>
      <c r="W4421" s="9"/>
      <c r="X4421" s="9"/>
      <c r="Y4421" s="9"/>
      <c r="Z4421" s="9"/>
      <c r="AA4421" s="9"/>
      <c r="AB4421" s="9"/>
      <c r="AC4421" s="9"/>
      <c r="AD4421" s="9"/>
      <c r="AE4421" s="9"/>
      <c r="AF4421" s="9"/>
      <c r="AG4421" s="9"/>
      <c r="AH4421" s="9"/>
      <c r="AI4421" s="9"/>
      <c r="AJ4421" s="9"/>
      <c r="AK4421" s="9"/>
      <c r="AL4421" s="9"/>
      <c r="AM4421" s="9"/>
      <c r="AN4421" s="9"/>
      <c r="AO4421" s="9"/>
      <c r="AP4421" s="9"/>
      <c r="AQ4421" s="9"/>
      <c r="AR4421" s="9"/>
      <c r="AS4421" s="9"/>
      <c r="AT4421" s="9"/>
      <c r="AU4421" s="9"/>
      <c r="AV4421" s="9"/>
      <c r="AW4421" s="9"/>
      <c r="AX4421" s="9"/>
      <c r="AY4421" s="9"/>
    </row>
    <row r="4422" spans="1:51">
      <c r="A4422" s="9"/>
      <c r="B4422" s="9"/>
      <c r="C4422" s="9"/>
      <c r="D4422" s="9"/>
      <c r="E4422" s="9"/>
      <c r="F4422" s="9"/>
      <c r="G4422" s="9"/>
      <c r="H4422" s="9"/>
      <c r="I4422" s="9"/>
      <c r="J4422" s="9"/>
      <c r="K4422" s="9"/>
      <c r="L4422" s="9"/>
      <c r="M4422" s="9"/>
      <c r="N4422" s="9"/>
      <c r="O4422" s="9"/>
      <c r="P4422" s="9"/>
      <c r="Q4422" s="9"/>
      <c r="R4422" s="9"/>
      <c r="S4422" s="9"/>
      <c r="T4422" s="9"/>
      <c r="U4422" s="9"/>
      <c r="V4422" s="9"/>
      <c r="W4422" s="9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9"/>
      <c r="AS4422" s="9"/>
      <c r="AT4422" s="9"/>
      <c r="AU4422" s="9"/>
      <c r="AV4422" s="9"/>
      <c r="AW4422" s="9"/>
      <c r="AX4422" s="9"/>
      <c r="AY4422" s="9"/>
    </row>
    <row r="4423" spans="1:51">
      <c r="A4423" s="9"/>
      <c r="B4423" s="9"/>
      <c r="C4423" s="9"/>
      <c r="D4423" s="9"/>
      <c r="E4423" s="9"/>
      <c r="F4423" s="9"/>
      <c r="G4423" s="9"/>
      <c r="H4423" s="9"/>
      <c r="I4423" s="9"/>
      <c r="J4423" s="9"/>
      <c r="K4423" s="9"/>
      <c r="L4423" s="9"/>
      <c r="M4423" s="9"/>
      <c r="N4423" s="9"/>
      <c r="O4423" s="9"/>
      <c r="P4423" s="9"/>
      <c r="Q4423" s="9"/>
      <c r="R4423" s="9"/>
      <c r="S4423" s="9"/>
      <c r="T4423" s="9"/>
      <c r="U4423" s="9"/>
      <c r="V4423" s="9"/>
      <c r="W4423" s="9"/>
      <c r="X4423" s="9"/>
      <c r="Y4423" s="9"/>
      <c r="Z4423" s="9"/>
      <c r="AA4423" s="9"/>
      <c r="AB4423" s="9"/>
      <c r="AC4423" s="9"/>
      <c r="AD4423" s="9"/>
      <c r="AE4423" s="9"/>
      <c r="AF4423" s="9"/>
      <c r="AG4423" s="9"/>
      <c r="AH4423" s="9"/>
      <c r="AI4423" s="9"/>
      <c r="AJ4423" s="9"/>
      <c r="AK4423" s="9"/>
      <c r="AL4423" s="9"/>
      <c r="AM4423" s="9"/>
      <c r="AN4423" s="9"/>
      <c r="AO4423" s="9"/>
      <c r="AP4423" s="9"/>
      <c r="AQ4423" s="9"/>
      <c r="AR4423" s="9"/>
      <c r="AS4423" s="9"/>
      <c r="AT4423" s="9"/>
      <c r="AU4423" s="9"/>
      <c r="AV4423" s="9"/>
      <c r="AW4423" s="9"/>
      <c r="AX4423" s="9"/>
      <c r="AY4423" s="9"/>
    </row>
    <row r="4424" spans="1:51">
      <c r="A4424" s="9"/>
      <c r="B4424" s="9"/>
      <c r="C4424" s="9"/>
      <c r="D4424" s="9"/>
      <c r="E4424" s="9"/>
      <c r="F4424" s="9"/>
      <c r="G4424" s="9"/>
      <c r="H4424" s="9"/>
      <c r="I4424" s="9"/>
      <c r="J4424" s="9"/>
      <c r="K4424" s="9"/>
      <c r="L4424" s="9"/>
      <c r="M4424" s="9"/>
      <c r="N4424" s="9"/>
      <c r="O4424" s="9"/>
      <c r="P4424" s="9"/>
      <c r="Q4424" s="9"/>
      <c r="R4424" s="9"/>
      <c r="S4424" s="9"/>
      <c r="T4424" s="9"/>
      <c r="U4424" s="9"/>
      <c r="V4424" s="9"/>
      <c r="W4424" s="9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9"/>
      <c r="AS4424" s="9"/>
      <c r="AT4424" s="9"/>
      <c r="AU4424" s="9"/>
      <c r="AV4424" s="9"/>
      <c r="AW4424" s="9"/>
      <c r="AX4424" s="9"/>
      <c r="AY4424" s="9"/>
    </row>
    <row r="4425" spans="1:51">
      <c r="A4425" s="9"/>
      <c r="B4425" s="9"/>
      <c r="C4425" s="9"/>
      <c r="D4425" s="9"/>
      <c r="E4425" s="9"/>
      <c r="F4425" s="9"/>
      <c r="G4425" s="9"/>
      <c r="H4425" s="9"/>
      <c r="I4425" s="9"/>
      <c r="J4425" s="9"/>
      <c r="K4425" s="9"/>
      <c r="L4425" s="9"/>
      <c r="M4425" s="9"/>
      <c r="N4425" s="9"/>
      <c r="O4425" s="9"/>
      <c r="P4425" s="9"/>
      <c r="Q4425" s="9"/>
      <c r="R4425" s="9"/>
      <c r="S4425" s="9"/>
      <c r="T4425" s="9"/>
      <c r="U4425" s="9"/>
      <c r="V4425" s="9"/>
      <c r="W4425" s="9"/>
      <c r="X4425" s="9"/>
      <c r="Y4425" s="9"/>
      <c r="Z4425" s="9"/>
      <c r="AA4425" s="9"/>
      <c r="AB4425" s="9"/>
      <c r="AC4425" s="9"/>
      <c r="AD4425" s="9"/>
      <c r="AE4425" s="9"/>
      <c r="AF4425" s="9"/>
      <c r="AG4425" s="9"/>
      <c r="AH4425" s="9"/>
      <c r="AI4425" s="9"/>
      <c r="AJ4425" s="9"/>
      <c r="AK4425" s="9"/>
      <c r="AL4425" s="9"/>
      <c r="AM4425" s="9"/>
      <c r="AN4425" s="9"/>
      <c r="AO4425" s="9"/>
      <c r="AP4425" s="9"/>
      <c r="AQ4425" s="9"/>
      <c r="AR4425" s="9"/>
      <c r="AS4425" s="9"/>
      <c r="AT4425" s="9"/>
      <c r="AU4425" s="9"/>
      <c r="AV4425" s="9"/>
      <c r="AW4425" s="9"/>
      <c r="AX4425" s="9"/>
      <c r="AY4425" s="9"/>
    </row>
    <row r="4426" spans="1:51">
      <c r="A4426" s="9"/>
      <c r="B4426" s="9"/>
      <c r="C4426" s="9"/>
      <c r="D4426" s="9"/>
      <c r="E4426" s="9"/>
      <c r="F4426" s="9"/>
      <c r="G4426" s="9"/>
      <c r="H4426" s="9"/>
      <c r="I4426" s="9"/>
      <c r="J4426" s="9"/>
      <c r="K4426" s="9"/>
      <c r="L4426" s="9"/>
      <c r="M4426" s="9"/>
      <c r="N4426" s="9"/>
      <c r="O4426" s="9"/>
      <c r="P4426" s="9"/>
      <c r="Q4426" s="9"/>
      <c r="R4426" s="9"/>
      <c r="S4426" s="9"/>
      <c r="T4426" s="9"/>
      <c r="U4426" s="9"/>
      <c r="V4426" s="9"/>
      <c r="W4426" s="9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9"/>
      <c r="AS4426" s="9"/>
      <c r="AT4426" s="9"/>
      <c r="AU4426" s="9"/>
      <c r="AV4426" s="9"/>
      <c r="AW4426" s="9"/>
      <c r="AX4426" s="9"/>
      <c r="AY4426" s="9"/>
    </row>
    <row r="4427" spans="1:51">
      <c r="A4427" s="9"/>
      <c r="B4427" s="9"/>
      <c r="C4427" s="9"/>
      <c r="D4427" s="9"/>
      <c r="E4427" s="9"/>
      <c r="F4427" s="9"/>
      <c r="G4427" s="9"/>
      <c r="H4427" s="9"/>
      <c r="I4427" s="9"/>
      <c r="J4427" s="9"/>
      <c r="K4427" s="9"/>
      <c r="L4427" s="9"/>
      <c r="M4427" s="9"/>
      <c r="N4427" s="9"/>
      <c r="O4427" s="9"/>
      <c r="P4427" s="9"/>
      <c r="Q4427" s="9"/>
      <c r="R4427" s="9"/>
      <c r="S4427" s="9"/>
      <c r="T4427" s="9"/>
      <c r="U4427" s="9"/>
      <c r="V4427" s="9"/>
      <c r="W4427" s="9"/>
      <c r="X4427" s="9"/>
      <c r="Y4427" s="9"/>
      <c r="Z4427" s="9"/>
      <c r="AA4427" s="9"/>
      <c r="AB4427" s="9"/>
      <c r="AC4427" s="9"/>
      <c r="AD4427" s="9"/>
      <c r="AE4427" s="9"/>
      <c r="AF4427" s="9"/>
      <c r="AG4427" s="9"/>
      <c r="AH4427" s="9"/>
      <c r="AI4427" s="9"/>
      <c r="AJ4427" s="9"/>
      <c r="AK4427" s="9"/>
      <c r="AL4427" s="9"/>
      <c r="AM4427" s="9"/>
      <c r="AN4427" s="9"/>
      <c r="AO4427" s="9"/>
      <c r="AP4427" s="9"/>
      <c r="AQ4427" s="9"/>
      <c r="AR4427" s="9"/>
      <c r="AS4427" s="9"/>
      <c r="AT4427" s="9"/>
      <c r="AU4427" s="9"/>
      <c r="AV4427" s="9"/>
      <c r="AW4427" s="9"/>
      <c r="AX4427" s="9"/>
      <c r="AY4427" s="9"/>
    </row>
    <row r="4428" spans="1:51">
      <c r="A4428" s="9"/>
      <c r="B4428" s="9"/>
      <c r="C4428" s="9"/>
      <c r="D4428" s="9"/>
      <c r="E4428" s="9"/>
      <c r="F4428" s="9"/>
      <c r="G4428" s="9"/>
      <c r="H4428" s="9"/>
      <c r="I4428" s="9"/>
      <c r="J4428" s="9"/>
      <c r="K4428" s="9"/>
      <c r="L4428" s="9"/>
      <c r="M4428" s="9"/>
      <c r="N4428" s="9"/>
      <c r="O4428" s="9"/>
      <c r="P4428" s="9"/>
      <c r="Q4428" s="9"/>
      <c r="R4428" s="9"/>
      <c r="S4428" s="9"/>
      <c r="T4428" s="9"/>
      <c r="U4428" s="9"/>
      <c r="V4428" s="9"/>
      <c r="W4428" s="9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9"/>
      <c r="AS4428" s="9"/>
      <c r="AT4428" s="9"/>
      <c r="AU4428" s="9"/>
      <c r="AV4428" s="9"/>
      <c r="AW4428" s="9"/>
      <c r="AX4428" s="9"/>
      <c r="AY4428" s="9"/>
    </row>
    <row r="4429" spans="1:51">
      <c r="A4429" s="9"/>
      <c r="B4429" s="9"/>
      <c r="C4429" s="9"/>
      <c r="D4429" s="9"/>
      <c r="E4429" s="9"/>
      <c r="F4429" s="9"/>
      <c r="G4429" s="9"/>
      <c r="H4429" s="9"/>
      <c r="I4429" s="9"/>
      <c r="J4429" s="9"/>
      <c r="K4429" s="9"/>
      <c r="L4429" s="9"/>
      <c r="M4429" s="9"/>
      <c r="N4429" s="9"/>
      <c r="O4429" s="9"/>
      <c r="P4429" s="9"/>
      <c r="Q4429" s="9"/>
      <c r="R4429" s="9"/>
      <c r="S4429" s="9"/>
      <c r="T4429" s="9"/>
      <c r="U4429" s="9"/>
      <c r="V4429" s="9"/>
      <c r="W4429" s="9"/>
      <c r="X4429" s="9"/>
      <c r="Y4429" s="9"/>
      <c r="Z4429" s="9"/>
      <c r="AA4429" s="9"/>
      <c r="AB4429" s="9"/>
      <c r="AC4429" s="9"/>
      <c r="AD4429" s="9"/>
      <c r="AE4429" s="9"/>
      <c r="AF4429" s="9"/>
      <c r="AG4429" s="9"/>
      <c r="AH4429" s="9"/>
      <c r="AI4429" s="9"/>
      <c r="AJ4429" s="9"/>
      <c r="AK4429" s="9"/>
      <c r="AL4429" s="9"/>
      <c r="AM4429" s="9"/>
      <c r="AN4429" s="9"/>
      <c r="AO4429" s="9"/>
      <c r="AP4429" s="9"/>
      <c r="AQ4429" s="9"/>
      <c r="AR4429" s="9"/>
      <c r="AS4429" s="9"/>
      <c r="AT4429" s="9"/>
      <c r="AU4429" s="9"/>
      <c r="AV4429" s="9"/>
      <c r="AW4429" s="9"/>
      <c r="AX4429" s="9"/>
      <c r="AY4429" s="9"/>
    </row>
    <row r="4430" spans="1:51">
      <c r="A4430" s="9"/>
      <c r="B4430" s="9"/>
      <c r="C4430" s="9"/>
      <c r="D4430" s="9"/>
      <c r="E4430" s="9"/>
      <c r="F4430" s="9"/>
      <c r="G4430" s="9"/>
      <c r="H4430" s="9"/>
      <c r="I4430" s="9"/>
      <c r="J4430" s="9"/>
      <c r="K4430" s="9"/>
      <c r="L4430" s="9"/>
      <c r="M4430" s="9"/>
      <c r="N4430" s="9"/>
      <c r="O4430" s="9"/>
      <c r="P4430" s="9"/>
      <c r="Q4430" s="9"/>
      <c r="R4430" s="9"/>
      <c r="S4430" s="9"/>
      <c r="T4430" s="9"/>
      <c r="U4430" s="9"/>
      <c r="V4430" s="9"/>
      <c r="W4430" s="9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9"/>
      <c r="AS4430" s="9"/>
      <c r="AT4430" s="9"/>
      <c r="AU4430" s="9"/>
      <c r="AV4430" s="9"/>
      <c r="AW4430" s="9"/>
      <c r="AX4430" s="9"/>
      <c r="AY4430" s="9"/>
    </row>
    <row r="4431" spans="1:51">
      <c r="A4431" s="9"/>
      <c r="B4431" s="9"/>
      <c r="C4431" s="9"/>
      <c r="D4431" s="9"/>
      <c r="E4431" s="9"/>
      <c r="F4431" s="9"/>
      <c r="G4431" s="9"/>
      <c r="H4431" s="9"/>
      <c r="I4431" s="9"/>
      <c r="J4431" s="9"/>
      <c r="K4431" s="9"/>
      <c r="L4431" s="9"/>
      <c r="M4431" s="9"/>
      <c r="N4431" s="9"/>
      <c r="O4431" s="9"/>
      <c r="P4431" s="9"/>
      <c r="Q4431" s="9"/>
      <c r="R4431" s="9"/>
      <c r="S4431" s="9"/>
      <c r="T4431" s="9"/>
      <c r="U4431" s="9"/>
      <c r="V4431" s="9"/>
      <c r="W4431" s="9"/>
      <c r="X4431" s="9"/>
      <c r="Y4431" s="9"/>
      <c r="Z4431" s="9"/>
      <c r="AA4431" s="9"/>
      <c r="AB4431" s="9"/>
      <c r="AC4431" s="9"/>
      <c r="AD4431" s="9"/>
      <c r="AE4431" s="9"/>
      <c r="AF4431" s="9"/>
      <c r="AG4431" s="9"/>
      <c r="AH4431" s="9"/>
      <c r="AI4431" s="9"/>
      <c r="AJ4431" s="9"/>
      <c r="AK4431" s="9"/>
      <c r="AL4431" s="9"/>
      <c r="AM4431" s="9"/>
      <c r="AN4431" s="9"/>
      <c r="AO4431" s="9"/>
      <c r="AP4431" s="9"/>
      <c r="AQ4431" s="9"/>
      <c r="AR4431" s="9"/>
      <c r="AS4431" s="9"/>
      <c r="AT4431" s="9"/>
      <c r="AU4431" s="9"/>
      <c r="AV4431" s="9"/>
      <c r="AW4431" s="9"/>
      <c r="AX4431" s="9"/>
      <c r="AY4431" s="9"/>
    </row>
    <row r="4432" spans="1:51">
      <c r="A4432" s="9"/>
      <c r="B4432" s="9"/>
      <c r="C4432" s="9"/>
      <c r="D4432" s="9"/>
      <c r="E4432" s="9"/>
      <c r="F4432" s="9"/>
      <c r="G4432" s="9"/>
      <c r="H4432" s="9"/>
      <c r="I4432" s="9"/>
      <c r="J4432" s="9"/>
      <c r="K4432" s="9"/>
      <c r="L4432" s="9"/>
      <c r="M4432" s="9"/>
      <c r="N4432" s="9"/>
      <c r="O4432" s="9"/>
      <c r="P4432" s="9"/>
      <c r="Q4432" s="9"/>
      <c r="R4432" s="9"/>
      <c r="S4432" s="9"/>
      <c r="T4432" s="9"/>
      <c r="U4432" s="9"/>
      <c r="V4432" s="9"/>
      <c r="W4432" s="9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9"/>
      <c r="AS4432" s="9"/>
      <c r="AT4432" s="9"/>
      <c r="AU4432" s="9"/>
      <c r="AV4432" s="9"/>
      <c r="AW4432" s="9"/>
      <c r="AX4432" s="9"/>
      <c r="AY4432" s="9"/>
    </row>
    <row r="4433" spans="1:51">
      <c r="A4433" s="9"/>
      <c r="B4433" s="9"/>
      <c r="C4433" s="9"/>
      <c r="D4433" s="9"/>
      <c r="E4433" s="9"/>
      <c r="F4433" s="9"/>
      <c r="G4433" s="9"/>
      <c r="H4433" s="9"/>
      <c r="I4433" s="9"/>
      <c r="J4433" s="9"/>
      <c r="K4433" s="9"/>
      <c r="L4433" s="9"/>
      <c r="M4433" s="9"/>
      <c r="N4433" s="9"/>
      <c r="O4433" s="9"/>
      <c r="P4433" s="9"/>
      <c r="Q4433" s="9"/>
      <c r="R4433" s="9"/>
      <c r="S4433" s="9"/>
      <c r="T4433" s="9"/>
      <c r="U4433" s="9"/>
      <c r="V4433" s="9"/>
      <c r="W4433" s="9"/>
      <c r="X4433" s="9"/>
      <c r="Y4433" s="9"/>
      <c r="Z4433" s="9"/>
      <c r="AA4433" s="9"/>
      <c r="AB4433" s="9"/>
      <c r="AC4433" s="9"/>
      <c r="AD4433" s="9"/>
      <c r="AE4433" s="9"/>
      <c r="AF4433" s="9"/>
      <c r="AG4433" s="9"/>
      <c r="AH4433" s="9"/>
      <c r="AI4433" s="9"/>
      <c r="AJ4433" s="9"/>
      <c r="AK4433" s="9"/>
      <c r="AL4433" s="9"/>
      <c r="AM4433" s="9"/>
      <c r="AN4433" s="9"/>
      <c r="AO4433" s="9"/>
      <c r="AP4433" s="9"/>
      <c r="AQ4433" s="9"/>
      <c r="AR4433" s="9"/>
      <c r="AS4433" s="9"/>
      <c r="AT4433" s="9"/>
      <c r="AU4433" s="9"/>
      <c r="AV4433" s="9"/>
      <c r="AW4433" s="9"/>
      <c r="AX4433" s="9"/>
      <c r="AY4433" s="9"/>
    </row>
    <row r="4434" spans="1:51">
      <c r="A4434" s="9"/>
      <c r="B4434" s="9"/>
      <c r="C4434" s="9"/>
      <c r="D4434" s="9"/>
      <c r="E4434" s="9"/>
      <c r="F4434" s="9"/>
      <c r="G4434" s="9"/>
      <c r="H4434" s="9"/>
      <c r="I4434" s="9"/>
      <c r="J4434" s="9"/>
      <c r="K4434" s="9"/>
      <c r="L4434" s="9"/>
      <c r="M4434" s="9"/>
      <c r="N4434" s="9"/>
      <c r="O4434" s="9"/>
      <c r="P4434" s="9"/>
      <c r="Q4434" s="9"/>
      <c r="R4434" s="9"/>
      <c r="S4434" s="9"/>
      <c r="T4434" s="9"/>
      <c r="U4434" s="9"/>
      <c r="V4434" s="9"/>
      <c r="W4434" s="9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9"/>
      <c r="AS4434" s="9"/>
      <c r="AT4434" s="9"/>
      <c r="AU4434" s="9"/>
      <c r="AV4434" s="9"/>
      <c r="AW4434" s="9"/>
      <c r="AX4434" s="9"/>
      <c r="AY4434" s="9"/>
    </row>
    <row r="4435" spans="1:51">
      <c r="A4435" s="9"/>
      <c r="B4435" s="9"/>
      <c r="C4435" s="9"/>
      <c r="D4435" s="9"/>
      <c r="E4435" s="9"/>
      <c r="F4435" s="9"/>
      <c r="G4435" s="9"/>
      <c r="H4435" s="9"/>
      <c r="I4435" s="9"/>
      <c r="J4435" s="9"/>
      <c r="K4435" s="9"/>
      <c r="L4435" s="9"/>
      <c r="M4435" s="9"/>
      <c r="N4435" s="9"/>
      <c r="O4435" s="9"/>
      <c r="P4435" s="9"/>
      <c r="Q4435" s="9"/>
      <c r="R4435" s="9"/>
      <c r="S4435" s="9"/>
      <c r="T4435" s="9"/>
      <c r="U4435" s="9"/>
      <c r="V4435" s="9"/>
      <c r="W4435" s="9"/>
      <c r="X4435" s="9"/>
      <c r="Y4435" s="9"/>
      <c r="Z4435" s="9"/>
      <c r="AA4435" s="9"/>
      <c r="AB4435" s="9"/>
      <c r="AC4435" s="9"/>
      <c r="AD4435" s="9"/>
      <c r="AE4435" s="9"/>
      <c r="AF4435" s="9"/>
      <c r="AG4435" s="9"/>
      <c r="AH4435" s="9"/>
      <c r="AI4435" s="9"/>
      <c r="AJ4435" s="9"/>
      <c r="AK4435" s="9"/>
      <c r="AL4435" s="9"/>
      <c r="AM4435" s="9"/>
      <c r="AN4435" s="9"/>
      <c r="AO4435" s="9"/>
      <c r="AP4435" s="9"/>
      <c r="AQ4435" s="9"/>
      <c r="AR4435" s="9"/>
      <c r="AS4435" s="9"/>
      <c r="AT4435" s="9"/>
      <c r="AU4435" s="9"/>
      <c r="AV4435" s="9"/>
      <c r="AW4435" s="9"/>
      <c r="AX4435" s="9"/>
      <c r="AY4435" s="9"/>
    </row>
    <row r="4436" spans="1:51">
      <c r="A4436" s="9"/>
      <c r="B4436" s="9"/>
      <c r="C4436" s="9"/>
      <c r="D4436" s="9"/>
      <c r="E4436" s="9"/>
      <c r="F4436" s="9"/>
      <c r="G4436" s="9"/>
      <c r="H4436" s="9"/>
      <c r="I4436" s="9"/>
      <c r="J4436" s="9"/>
      <c r="K4436" s="9"/>
      <c r="L4436" s="9"/>
      <c r="M4436" s="9"/>
      <c r="N4436" s="9"/>
      <c r="O4436" s="9"/>
      <c r="P4436" s="9"/>
      <c r="Q4436" s="9"/>
      <c r="R4436" s="9"/>
      <c r="S4436" s="9"/>
      <c r="T4436" s="9"/>
      <c r="U4436" s="9"/>
      <c r="V4436" s="9"/>
      <c r="W4436" s="9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9"/>
      <c r="AS4436" s="9"/>
      <c r="AT4436" s="9"/>
      <c r="AU4436" s="9"/>
      <c r="AV4436" s="9"/>
      <c r="AW4436" s="9"/>
      <c r="AX4436" s="9"/>
      <c r="AY4436" s="9"/>
    </row>
    <row r="4437" spans="1:51">
      <c r="A4437" s="9"/>
      <c r="B4437" s="9"/>
      <c r="C4437" s="9"/>
      <c r="D4437" s="9"/>
      <c r="E4437" s="9"/>
      <c r="F4437" s="9"/>
      <c r="G4437" s="9"/>
      <c r="H4437" s="9"/>
      <c r="I4437" s="9"/>
      <c r="J4437" s="9"/>
      <c r="K4437" s="9"/>
      <c r="L4437" s="9"/>
      <c r="M4437" s="9"/>
      <c r="N4437" s="9"/>
      <c r="O4437" s="9"/>
      <c r="P4437" s="9"/>
      <c r="Q4437" s="9"/>
      <c r="R4437" s="9"/>
      <c r="S4437" s="9"/>
      <c r="T4437" s="9"/>
      <c r="U4437" s="9"/>
      <c r="V4437" s="9"/>
      <c r="W4437" s="9"/>
      <c r="X4437" s="9"/>
      <c r="Y4437" s="9"/>
      <c r="Z4437" s="9"/>
      <c r="AA4437" s="9"/>
      <c r="AB4437" s="9"/>
      <c r="AC4437" s="9"/>
      <c r="AD4437" s="9"/>
      <c r="AE4437" s="9"/>
      <c r="AF4437" s="9"/>
      <c r="AG4437" s="9"/>
      <c r="AH4437" s="9"/>
      <c r="AI4437" s="9"/>
      <c r="AJ4437" s="9"/>
      <c r="AK4437" s="9"/>
      <c r="AL4437" s="9"/>
      <c r="AM4437" s="9"/>
      <c r="AN4437" s="9"/>
      <c r="AO4437" s="9"/>
      <c r="AP4437" s="9"/>
      <c r="AQ4437" s="9"/>
      <c r="AR4437" s="9"/>
      <c r="AS4437" s="9"/>
      <c r="AT4437" s="9"/>
      <c r="AU4437" s="9"/>
      <c r="AV4437" s="9"/>
      <c r="AW4437" s="9"/>
      <c r="AX4437" s="9"/>
      <c r="AY4437" s="9"/>
    </row>
    <row r="4438" spans="1:51">
      <c r="A4438" s="9"/>
      <c r="B4438" s="9"/>
      <c r="C4438" s="9"/>
      <c r="D4438" s="9"/>
      <c r="E4438" s="9"/>
      <c r="F4438" s="9"/>
      <c r="G4438" s="9"/>
      <c r="H4438" s="9"/>
      <c r="I4438" s="9"/>
      <c r="J4438" s="9"/>
      <c r="K4438" s="9"/>
      <c r="L4438" s="9"/>
      <c r="M4438" s="9"/>
      <c r="N4438" s="9"/>
      <c r="O4438" s="9"/>
      <c r="P4438" s="9"/>
      <c r="Q4438" s="9"/>
      <c r="R4438" s="9"/>
      <c r="S4438" s="9"/>
      <c r="T4438" s="9"/>
      <c r="U4438" s="9"/>
      <c r="V4438" s="9"/>
      <c r="W4438" s="9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9"/>
      <c r="AS4438" s="9"/>
      <c r="AT4438" s="9"/>
      <c r="AU4438" s="9"/>
      <c r="AV4438" s="9"/>
      <c r="AW4438" s="9"/>
      <c r="AX4438" s="9"/>
      <c r="AY4438" s="9"/>
    </row>
    <row r="4439" spans="1:51">
      <c r="A4439" s="9"/>
      <c r="B4439" s="9"/>
      <c r="C4439" s="9"/>
      <c r="D4439" s="9"/>
      <c r="E4439" s="9"/>
      <c r="F4439" s="9"/>
      <c r="G4439" s="9"/>
      <c r="H4439" s="9"/>
      <c r="I4439" s="9"/>
      <c r="J4439" s="9"/>
      <c r="K4439" s="9"/>
      <c r="L4439" s="9"/>
      <c r="M4439" s="9"/>
      <c r="N4439" s="9"/>
      <c r="O4439" s="9"/>
      <c r="P4439" s="9"/>
      <c r="Q4439" s="9"/>
      <c r="R4439" s="9"/>
      <c r="S4439" s="9"/>
      <c r="T4439" s="9"/>
      <c r="U4439" s="9"/>
      <c r="V4439" s="9"/>
      <c r="W4439" s="9"/>
      <c r="X4439" s="9"/>
      <c r="Y4439" s="9"/>
      <c r="Z4439" s="9"/>
      <c r="AA4439" s="9"/>
      <c r="AB4439" s="9"/>
      <c r="AC4439" s="9"/>
      <c r="AD4439" s="9"/>
      <c r="AE4439" s="9"/>
      <c r="AF4439" s="9"/>
      <c r="AG4439" s="9"/>
      <c r="AH4439" s="9"/>
      <c r="AI4439" s="9"/>
      <c r="AJ4439" s="9"/>
      <c r="AK4439" s="9"/>
      <c r="AL4439" s="9"/>
      <c r="AM4439" s="9"/>
      <c r="AN4439" s="9"/>
      <c r="AO4439" s="9"/>
      <c r="AP4439" s="9"/>
      <c r="AQ4439" s="9"/>
      <c r="AR4439" s="9"/>
      <c r="AS4439" s="9"/>
      <c r="AT4439" s="9"/>
      <c r="AU4439" s="9"/>
      <c r="AV4439" s="9"/>
      <c r="AW4439" s="9"/>
      <c r="AX4439" s="9"/>
      <c r="AY4439" s="9"/>
    </row>
    <row r="4440" spans="1:51">
      <c r="A4440" s="9"/>
      <c r="B4440" s="9"/>
      <c r="C4440" s="9"/>
      <c r="D4440" s="9"/>
      <c r="E4440" s="9"/>
      <c r="F4440" s="9"/>
      <c r="G4440" s="9"/>
      <c r="H4440" s="9"/>
      <c r="I4440" s="9"/>
      <c r="J4440" s="9"/>
      <c r="K4440" s="9"/>
      <c r="L4440" s="9"/>
      <c r="M4440" s="9"/>
      <c r="N4440" s="9"/>
      <c r="O4440" s="9"/>
      <c r="P4440" s="9"/>
      <c r="Q4440" s="9"/>
      <c r="R4440" s="9"/>
      <c r="S4440" s="9"/>
      <c r="T4440" s="9"/>
      <c r="U4440" s="9"/>
      <c r="V4440" s="9"/>
      <c r="W4440" s="9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9"/>
      <c r="AS4440" s="9"/>
      <c r="AT4440" s="9"/>
      <c r="AU4440" s="9"/>
      <c r="AV4440" s="9"/>
      <c r="AW4440" s="9"/>
      <c r="AX4440" s="9"/>
      <c r="AY4440" s="9"/>
    </row>
    <row r="4441" spans="1:51">
      <c r="A4441" s="9"/>
      <c r="B4441" s="9"/>
      <c r="C4441" s="9"/>
      <c r="D4441" s="9"/>
      <c r="E4441" s="9"/>
      <c r="F4441" s="9"/>
      <c r="G4441" s="9"/>
      <c r="H4441" s="9"/>
      <c r="I4441" s="9"/>
      <c r="J4441" s="9"/>
      <c r="K4441" s="9"/>
      <c r="L4441" s="9"/>
      <c r="M4441" s="9"/>
      <c r="N4441" s="9"/>
      <c r="O4441" s="9"/>
      <c r="P4441" s="9"/>
      <c r="Q4441" s="9"/>
      <c r="R4441" s="9"/>
      <c r="S4441" s="9"/>
      <c r="T4441" s="9"/>
      <c r="U4441" s="9"/>
      <c r="V4441" s="9"/>
      <c r="W4441" s="9"/>
      <c r="X4441" s="9"/>
      <c r="Y4441" s="9"/>
      <c r="Z4441" s="9"/>
      <c r="AA4441" s="9"/>
      <c r="AB4441" s="9"/>
      <c r="AC4441" s="9"/>
      <c r="AD4441" s="9"/>
      <c r="AE4441" s="9"/>
      <c r="AF4441" s="9"/>
      <c r="AG4441" s="9"/>
      <c r="AH4441" s="9"/>
      <c r="AI4441" s="9"/>
      <c r="AJ4441" s="9"/>
      <c r="AK4441" s="9"/>
      <c r="AL4441" s="9"/>
      <c r="AM4441" s="9"/>
      <c r="AN4441" s="9"/>
      <c r="AO4441" s="9"/>
      <c r="AP4441" s="9"/>
      <c r="AQ4441" s="9"/>
      <c r="AR4441" s="9"/>
      <c r="AS4441" s="9"/>
      <c r="AT4441" s="9"/>
      <c r="AU4441" s="9"/>
      <c r="AV4441" s="9"/>
      <c r="AW4441" s="9"/>
      <c r="AX4441" s="9"/>
      <c r="AY4441" s="9"/>
    </row>
    <row r="4442" spans="1:51">
      <c r="A4442" s="9"/>
      <c r="B4442" s="9"/>
      <c r="C4442" s="9"/>
      <c r="D4442" s="9"/>
      <c r="E4442" s="9"/>
      <c r="F4442" s="9"/>
      <c r="G4442" s="9"/>
      <c r="H4442" s="9"/>
      <c r="I4442" s="9"/>
      <c r="J4442" s="9"/>
      <c r="K4442" s="9"/>
      <c r="L4442" s="9"/>
      <c r="M4442" s="9"/>
      <c r="N4442" s="9"/>
      <c r="O4442" s="9"/>
      <c r="P4442" s="9"/>
      <c r="Q4442" s="9"/>
      <c r="R4442" s="9"/>
      <c r="S4442" s="9"/>
      <c r="T4442" s="9"/>
      <c r="U4442" s="9"/>
      <c r="V4442" s="9"/>
      <c r="W4442" s="9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9"/>
      <c r="AS4442" s="9"/>
      <c r="AT4442" s="9"/>
      <c r="AU4442" s="9"/>
      <c r="AV4442" s="9"/>
      <c r="AW4442" s="9"/>
      <c r="AX4442" s="9"/>
      <c r="AY4442" s="9"/>
    </row>
    <row r="4443" spans="1:51">
      <c r="A4443" s="9"/>
      <c r="B4443" s="9"/>
      <c r="C4443" s="9"/>
      <c r="D4443" s="9"/>
      <c r="E4443" s="9"/>
      <c r="F4443" s="9"/>
      <c r="G4443" s="9"/>
      <c r="H4443" s="9"/>
      <c r="I4443" s="9"/>
      <c r="J4443" s="9"/>
      <c r="K4443" s="9"/>
      <c r="L4443" s="9"/>
      <c r="M4443" s="9"/>
      <c r="N4443" s="9"/>
      <c r="O4443" s="9"/>
      <c r="P4443" s="9"/>
      <c r="Q4443" s="9"/>
      <c r="R4443" s="9"/>
      <c r="S4443" s="9"/>
      <c r="T4443" s="9"/>
      <c r="U4443" s="9"/>
      <c r="V4443" s="9"/>
      <c r="W4443" s="9"/>
      <c r="X4443" s="9"/>
      <c r="Y4443" s="9"/>
      <c r="Z4443" s="9"/>
      <c r="AA4443" s="9"/>
      <c r="AB4443" s="9"/>
      <c r="AC4443" s="9"/>
      <c r="AD4443" s="9"/>
      <c r="AE4443" s="9"/>
      <c r="AF4443" s="9"/>
      <c r="AG4443" s="9"/>
      <c r="AH4443" s="9"/>
      <c r="AI4443" s="9"/>
      <c r="AJ4443" s="9"/>
      <c r="AK4443" s="9"/>
      <c r="AL4443" s="9"/>
      <c r="AM4443" s="9"/>
      <c r="AN4443" s="9"/>
      <c r="AO4443" s="9"/>
      <c r="AP4443" s="9"/>
      <c r="AQ4443" s="9"/>
      <c r="AR4443" s="9"/>
      <c r="AS4443" s="9"/>
      <c r="AT4443" s="9"/>
      <c r="AU4443" s="9"/>
      <c r="AV4443" s="9"/>
      <c r="AW4443" s="9"/>
      <c r="AX4443" s="9"/>
      <c r="AY4443" s="9"/>
    </row>
    <row r="4444" spans="1:51">
      <c r="A4444" s="9"/>
      <c r="B4444" s="9"/>
      <c r="C4444" s="9"/>
      <c r="D4444" s="9"/>
      <c r="E4444" s="9"/>
      <c r="F4444" s="9"/>
      <c r="G4444" s="9"/>
      <c r="H4444" s="9"/>
      <c r="I4444" s="9"/>
      <c r="J4444" s="9"/>
      <c r="K4444" s="9"/>
      <c r="L4444" s="9"/>
      <c r="M4444" s="9"/>
      <c r="N4444" s="9"/>
      <c r="O4444" s="9"/>
      <c r="P4444" s="9"/>
      <c r="Q4444" s="9"/>
      <c r="R4444" s="9"/>
      <c r="S4444" s="9"/>
      <c r="T4444" s="9"/>
      <c r="U4444" s="9"/>
      <c r="V4444" s="9"/>
      <c r="W4444" s="9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9"/>
      <c r="AS4444" s="9"/>
      <c r="AT4444" s="9"/>
      <c r="AU4444" s="9"/>
      <c r="AV4444" s="9"/>
      <c r="AW4444" s="9"/>
      <c r="AX4444" s="9"/>
      <c r="AY4444" s="9"/>
    </row>
    <row r="4445" spans="1:51">
      <c r="A4445" s="9"/>
      <c r="B4445" s="9"/>
      <c r="C4445" s="9"/>
      <c r="D4445" s="9"/>
      <c r="E4445" s="9"/>
      <c r="F4445" s="9"/>
      <c r="G4445" s="9"/>
      <c r="H4445" s="9"/>
      <c r="I4445" s="9"/>
      <c r="J4445" s="9"/>
      <c r="K4445" s="9"/>
      <c r="L4445" s="9"/>
      <c r="M4445" s="9"/>
      <c r="N4445" s="9"/>
      <c r="O4445" s="9"/>
      <c r="P4445" s="9"/>
      <c r="Q4445" s="9"/>
      <c r="R4445" s="9"/>
      <c r="S4445" s="9"/>
      <c r="T4445" s="9"/>
      <c r="U4445" s="9"/>
      <c r="V4445" s="9"/>
      <c r="W4445" s="9"/>
      <c r="X4445" s="9"/>
      <c r="Y4445" s="9"/>
      <c r="Z4445" s="9"/>
      <c r="AA4445" s="9"/>
      <c r="AB4445" s="9"/>
      <c r="AC4445" s="9"/>
      <c r="AD4445" s="9"/>
      <c r="AE4445" s="9"/>
      <c r="AF4445" s="9"/>
      <c r="AG4445" s="9"/>
      <c r="AH4445" s="9"/>
      <c r="AI4445" s="9"/>
      <c r="AJ4445" s="9"/>
      <c r="AK4445" s="9"/>
      <c r="AL4445" s="9"/>
      <c r="AM4445" s="9"/>
      <c r="AN4445" s="9"/>
      <c r="AO4445" s="9"/>
      <c r="AP4445" s="9"/>
      <c r="AQ4445" s="9"/>
      <c r="AR4445" s="9"/>
      <c r="AS4445" s="9"/>
      <c r="AT4445" s="9"/>
      <c r="AU4445" s="9"/>
      <c r="AV4445" s="9"/>
      <c r="AW4445" s="9"/>
      <c r="AX4445" s="9"/>
      <c r="AY4445" s="9"/>
    </row>
    <row r="4446" spans="1:51">
      <c r="A4446" s="9"/>
      <c r="B4446" s="9"/>
      <c r="C4446" s="9"/>
      <c r="D4446" s="9"/>
      <c r="E4446" s="9"/>
      <c r="F4446" s="9"/>
      <c r="G4446" s="9"/>
      <c r="H4446" s="9"/>
      <c r="I4446" s="9"/>
      <c r="J4446" s="9"/>
      <c r="K4446" s="9"/>
      <c r="L4446" s="9"/>
      <c r="M4446" s="9"/>
      <c r="N4446" s="9"/>
      <c r="O4446" s="9"/>
      <c r="P4446" s="9"/>
      <c r="Q4446" s="9"/>
      <c r="R4446" s="9"/>
      <c r="S4446" s="9"/>
      <c r="T4446" s="9"/>
      <c r="U4446" s="9"/>
      <c r="V4446" s="9"/>
      <c r="W4446" s="9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9"/>
      <c r="AS4446" s="9"/>
      <c r="AT4446" s="9"/>
      <c r="AU4446" s="9"/>
      <c r="AV4446" s="9"/>
      <c r="AW4446" s="9"/>
      <c r="AX4446" s="9"/>
      <c r="AY4446" s="9"/>
    </row>
    <row r="4447" spans="1:51">
      <c r="A4447" s="9"/>
      <c r="B4447" s="9"/>
      <c r="C4447" s="9"/>
      <c r="D4447" s="9"/>
      <c r="E4447" s="9"/>
      <c r="F4447" s="9"/>
      <c r="G4447" s="9"/>
      <c r="H4447" s="9"/>
      <c r="I4447" s="9"/>
      <c r="J4447" s="9"/>
      <c r="K4447" s="9"/>
      <c r="L4447" s="9"/>
      <c r="M4447" s="9"/>
      <c r="N4447" s="9"/>
      <c r="O4447" s="9"/>
      <c r="P4447" s="9"/>
      <c r="Q4447" s="9"/>
      <c r="R4447" s="9"/>
      <c r="S4447" s="9"/>
      <c r="T4447" s="9"/>
      <c r="U4447" s="9"/>
      <c r="V4447" s="9"/>
      <c r="W4447" s="9"/>
      <c r="X4447" s="9"/>
      <c r="Y4447" s="9"/>
      <c r="Z4447" s="9"/>
      <c r="AA4447" s="9"/>
      <c r="AB4447" s="9"/>
      <c r="AC4447" s="9"/>
      <c r="AD4447" s="9"/>
      <c r="AE4447" s="9"/>
      <c r="AF4447" s="9"/>
      <c r="AG4447" s="9"/>
      <c r="AH4447" s="9"/>
      <c r="AI4447" s="9"/>
      <c r="AJ4447" s="9"/>
      <c r="AK4447" s="9"/>
      <c r="AL4447" s="9"/>
      <c r="AM4447" s="9"/>
      <c r="AN4447" s="9"/>
      <c r="AO4447" s="9"/>
      <c r="AP4447" s="9"/>
      <c r="AQ4447" s="9"/>
      <c r="AR4447" s="9"/>
      <c r="AS4447" s="9"/>
      <c r="AT4447" s="9"/>
      <c r="AU4447" s="9"/>
      <c r="AV4447" s="9"/>
      <c r="AW4447" s="9"/>
      <c r="AX4447" s="9"/>
      <c r="AY4447" s="9"/>
    </row>
    <row r="4448" spans="1:51">
      <c r="A4448" s="9"/>
      <c r="B4448" s="9"/>
      <c r="C4448" s="9"/>
      <c r="D4448" s="9"/>
      <c r="E4448" s="9"/>
      <c r="F4448" s="9"/>
      <c r="G4448" s="9"/>
      <c r="H4448" s="9"/>
      <c r="I4448" s="9"/>
      <c r="J4448" s="9"/>
      <c r="K4448" s="9"/>
      <c r="L4448" s="9"/>
      <c r="M4448" s="9"/>
      <c r="N4448" s="9"/>
      <c r="O4448" s="9"/>
      <c r="P4448" s="9"/>
      <c r="Q4448" s="9"/>
      <c r="R4448" s="9"/>
      <c r="S4448" s="9"/>
      <c r="T4448" s="9"/>
      <c r="U4448" s="9"/>
      <c r="V4448" s="9"/>
      <c r="W4448" s="9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9"/>
      <c r="AS4448" s="9"/>
      <c r="AT4448" s="9"/>
      <c r="AU4448" s="9"/>
      <c r="AV4448" s="9"/>
      <c r="AW4448" s="9"/>
      <c r="AX4448" s="9"/>
      <c r="AY4448" s="9"/>
    </row>
    <row r="4449" spans="1:51">
      <c r="A4449" s="9"/>
      <c r="B4449" s="9"/>
      <c r="C4449" s="9"/>
      <c r="D4449" s="9"/>
      <c r="E4449" s="9"/>
      <c r="F4449" s="9"/>
      <c r="G4449" s="9"/>
      <c r="H4449" s="9"/>
      <c r="I4449" s="9"/>
      <c r="J4449" s="9"/>
      <c r="K4449" s="9"/>
      <c r="L4449" s="9"/>
      <c r="M4449" s="9"/>
      <c r="N4449" s="9"/>
      <c r="O4449" s="9"/>
      <c r="P4449" s="9"/>
      <c r="Q4449" s="9"/>
      <c r="R4449" s="9"/>
      <c r="S4449" s="9"/>
      <c r="T4449" s="9"/>
      <c r="U4449" s="9"/>
      <c r="V4449" s="9"/>
      <c r="W4449" s="9"/>
      <c r="X4449" s="9"/>
      <c r="Y4449" s="9"/>
      <c r="Z4449" s="9"/>
      <c r="AA4449" s="9"/>
      <c r="AB4449" s="9"/>
      <c r="AC4449" s="9"/>
      <c r="AD4449" s="9"/>
      <c r="AE4449" s="9"/>
      <c r="AF4449" s="9"/>
      <c r="AG4449" s="9"/>
      <c r="AH4449" s="9"/>
      <c r="AI4449" s="9"/>
      <c r="AJ4449" s="9"/>
      <c r="AK4449" s="9"/>
      <c r="AL4449" s="9"/>
      <c r="AM4449" s="9"/>
      <c r="AN4449" s="9"/>
      <c r="AO4449" s="9"/>
      <c r="AP4449" s="9"/>
      <c r="AQ4449" s="9"/>
      <c r="AR4449" s="9"/>
      <c r="AS4449" s="9"/>
      <c r="AT4449" s="9"/>
      <c r="AU4449" s="9"/>
      <c r="AV4449" s="9"/>
      <c r="AW4449" s="9"/>
      <c r="AX4449" s="9"/>
      <c r="AY4449" s="9"/>
    </row>
    <row r="4450" spans="1:51">
      <c r="A4450" s="9"/>
      <c r="B4450" s="9"/>
      <c r="C4450" s="9"/>
      <c r="D4450" s="9"/>
      <c r="E4450" s="9"/>
      <c r="F4450" s="9"/>
      <c r="G4450" s="9"/>
      <c r="H4450" s="9"/>
      <c r="I4450" s="9"/>
      <c r="J4450" s="9"/>
      <c r="K4450" s="9"/>
      <c r="L4450" s="9"/>
      <c r="M4450" s="9"/>
      <c r="N4450" s="9"/>
      <c r="O4450" s="9"/>
      <c r="P4450" s="9"/>
      <c r="Q4450" s="9"/>
      <c r="R4450" s="9"/>
      <c r="S4450" s="9"/>
      <c r="T4450" s="9"/>
      <c r="U4450" s="9"/>
      <c r="V4450" s="9"/>
      <c r="W4450" s="9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9"/>
      <c r="AS4450" s="9"/>
      <c r="AT4450" s="9"/>
      <c r="AU4450" s="9"/>
      <c r="AV4450" s="9"/>
      <c r="AW4450" s="9"/>
      <c r="AX4450" s="9"/>
      <c r="AY4450" s="9"/>
    </row>
    <row r="4451" spans="1:51">
      <c r="A4451" s="9"/>
      <c r="B4451" s="9"/>
      <c r="C4451" s="9"/>
      <c r="D4451" s="9"/>
      <c r="E4451" s="9"/>
      <c r="F4451" s="9"/>
      <c r="G4451" s="9"/>
      <c r="H4451" s="9"/>
      <c r="I4451" s="9"/>
      <c r="J4451" s="9"/>
      <c r="K4451" s="9"/>
      <c r="L4451" s="9"/>
      <c r="M4451" s="9"/>
      <c r="N4451" s="9"/>
      <c r="O4451" s="9"/>
      <c r="P4451" s="9"/>
      <c r="Q4451" s="9"/>
      <c r="R4451" s="9"/>
      <c r="S4451" s="9"/>
      <c r="T4451" s="9"/>
      <c r="U4451" s="9"/>
      <c r="V4451" s="9"/>
      <c r="W4451" s="9"/>
      <c r="X4451" s="9"/>
      <c r="Y4451" s="9"/>
      <c r="Z4451" s="9"/>
      <c r="AA4451" s="9"/>
      <c r="AB4451" s="9"/>
      <c r="AC4451" s="9"/>
      <c r="AD4451" s="9"/>
      <c r="AE4451" s="9"/>
      <c r="AF4451" s="9"/>
      <c r="AG4451" s="9"/>
      <c r="AH4451" s="9"/>
      <c r="AI4451" s="9"/>
      <c r="AJ4451" s="9"/>
      <c r="AK4451" s="9"/>
      <c r="AL4451" s="9"/>
      <c r="AM4451" s="9"/>
      <c r="AN4451" s="9"/>
      <c r="AO4451" s="9"/>
      <c r="AP4451" s="9"/>
      <c r="AQ4451" s="9"/>
      <c r="AR4451" s="9"/>
      <c r="AS4451" s="9"/>
      <c r="AT4451" s="9"/>
      <c r="AU4451" s="9"/>
      <c r="AV4451" s="9"/>
      <c r="AW4451" s="9"/>
      <c r="AX4451" s="9"/>
      <c r="AY4451" s="9"/>
    </row>
    <row r="4452" spans="1:51">
      <c r="A4452" s="9"/>
      <c r="B4452" s="9"/>
      <c r="C4452" s="9"/>
      <c r="D4452" s="9"/>
      <c r="E4452" s="9"/>
      <c r="F4452" s="9"/>
      <c r="G4452" s="9"/>
      <c r="H4452" s="9"/>
      <c r="I4452" s="9"/>
      <c r="J4452" s="9"/>
      <c r="K4452" s="9"/>
      <c r="L4452" s="9"/>
      <c r="M4452" s="9"/>
      <c r="N4452" s="9"/>
      <c r="O4452" s="9"/>
      <c r="P4452" s="9"/>
      <c r="Q4452" s="9"/>
      <c r="R4452" s="9"/>
      <c r="S4452" s="9"/>
      <c r="T4452" s="9"/>
      <c r="U4452" s="9"/>
      <c r="V4452" s="9"/>
      <c r="W4452" s="9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9"/>
      <c r="AS4452" s="9"/>
      <c r="AT4452" s="9"/>
      <c r="AU4452" s="9"/>
      <c r="AV4452" s="9"/>
      <c r="AW4452" s="9"/>
      <c r="AX4452" s="9"/>
      <c r="AY4452" s="9"/>
    </row>
    <row r="4453" spans="1:51">
      <c r="A4453" s="9"/>
      <c r="B4453" s="9"/>
      <c r="C4453" s="9"/>
      <c r="D4453" s="9"/>
      <c r="E4453" s="9"/>
      <c r="F4453" s="9"/>
      <c r="G4453" s="9"/>
      <c r="H4453" s="9"/>
      <c r="I4453" s="9"/>
      <c r="J4453" s="9"/>
      <c r="K4453" s="9"/>
      <c r="L4453" s="9"/>
      <c r="M4453" s="9"/>
      <c r="N4453" s="9"/>
      <c r="O4453" s="9"/>
      <c r="P4453" s="9"/>
      <c r="Q4453" s="9"/>
      <c r="R4453" s="9"/>
      <c r="S4453" s="9"/>
      <c r="T4453" s="9"/>
      <c r="U4453" s="9"/>
      <c r="V4453" s="9"/>
      <c r="W4453" s="9"/>
      <c r="X4453" s="9"/>
      <c r="Y4453" s="9"/>
      <c r="Z4453" s="9"/>
      <c r="AA4453" s="9"/>
      <c r="AB4453" s="9"/>
      <c r="AC4453" s="9"/>
      <c r="AD4453" s="9"/>
      <c r="AE4453" s="9"/>
      <c r="AF4453" s="9"/>
      <c r="AG4453" s="9"/>
      <c r="AH4453" s="9"/>
      <c r="AI4453" s="9"/>
      <c r="AJ4453" s="9"/>
      <c r="AK4453" s="9"/>
      <c r="AL4453" s="9"/>
      <c r="AM4453" s="9"/>
      <c r="AN4453" s="9"/>
      <c r="AO4453" s="9"/>
      <c r="AP4453" s="9"/>
      <c r="AQ4453" s="9"/>
      <c r="AR4453" s="9"/>
      <c r="AS4453" s="9"/>
      <c r="AT4453" s="9"/>
      <c r="AU4453" s="9"/>
      <c r="AV4453" s="9"/>
      <c r="AW4453" s="9"/>
      <c r="AX4453" s="9"/>
      <c r="AY4453" s="9"/>
    </row>
    <row r="4454" spans="1:51">
      <c r="A4454" s="9"/>
      <c r="B4454" s="9"/>
      <c r="C4454" s="9"/>
      <c r="D4454" s="9"/>
      <c r="E4454" s="9"/>
      <c r="F4454" s="9"/>
      <c r="G4454" s="9"/>
      <c r="H4454" s="9"/>
      <c r="I4454" s="9"/>
      <c r="J4454" s="9"/>
      <c r="K4454" s="9"/>
      <c r="L4454" s="9"/>
      <c r="M4454" s="9"/>
      <c r="N4454" s="9"/>
      <c r="O4454" s="9"/>
      <c r="P4454" s="9"/>
      <c r="Q4454" s="9"/>
      <c r="R4454" s="9"/>
      <c r="S4454" s="9"/>
      <c r="T4454" s="9"/>
      <c r="U4454" s="9"/>
      <c r="V4454" s="9"/>
      <c r="W4454" s="9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9"/>
      <c r="AS4454" s="9"/>
      <c r="AT4454" s="9"/>
      <c r="AU4454" s="9"/>
      <c r="AV4454" s="9"/>
      <c r="AW4454" s="9"/>
      <c r="AX4454" s="9"/>
      <c r="AY4454" s="9"/>
    </row>
    <row r="4455" spans="1:51">
      <c r="A4455" s="9"/>
      <c r="B4455" s="9"/>
      <c r="C4455" s="9"/>
      <c r="D4455" s="9"/>
      <c r="E4455" s="9"/>
      <c r="F4455" s="9"/>
      <c r="G4455" s="9"/>
      <c r="H4455" s="9"/>
      <c r="I4455" s="9"/>
      <c r="J4455" s="9"/>
      <c r="K4455" s="9"/>
      <c r="L4455" s="9"/>
      <c r="M4455" s="9"/>
      <c r="N4455" s="9"/>
      <c r="O4455" s="9"/>
      <c r="P4455" s="9"/>
      <c r="Q4455" s="9"/>
      <c r="R4455" s="9"/>
      <c r="S4455" s="9"/>
      <c r="T4455" s="9"/>
      <c r="U4455" s="9"/>
      <c r="V4455" s="9"/>
      <c r="W4455" s="9"/>
      <c r="X4455" s="9"/>
      <c r="Y4455" s="9"/>
      <c r="Z4455" s="9"/>
      <c r="AA4455" s="9"/>
      <c r="AB4455" s="9"/>
      <c r="AC4455" s="9"/>
      <c r="AD4455" s="9"/>
      <c r="AE4455" s="9"/>
      <c r="AF4455" s="9"/>
      <c r="AG4455" s="9"/>
      <c r="AH4455" s="9"/>
      <c r="AI4455" s="9"/>
      <c r="AJ4455" s="9"/>
      <c r="AK4455" s="9"/>
      <c r="AL4455" s="9"/>
      <c r="AM4455" s="9"/>
      <c r="AN4455" s="9"/>
      <c r="AO4455" s="9"/>
      <c r="AP4455" s="9"/>
      <c r="AQ4455" s="9"/>
      <c r="AR4455" s="9"/>
      <c r="AS4455" s="9"/>
      <c r="AT4455" s="9"/>
      <c r="AU4455" s="9"/>
      <c r="AV4455" s="9"/>
      <c r="AW4455" s="9"/>
      <c r="AX4455" s="9"/>
      <c r="AY4455" s="9"/>
    </row>
    <row r="4456" spans="1:51">
      <c r="A4456" s="9"/>
      <c r="B4456" s="9"/>
      <c r="C4456" s="9"/>
      <c r="D4456" s="9"/>
      <c r="E4456" s="9"/>
      <c r="F4456" s="9"/>
      <c r="G4456" s="9"/>
      <c r="H4456" s="9"/>
      <c r="I4456" s="9"/>
      <c r="J4456" s="9"/>
      <c r="K4456" s="9"/>
      <c r="L4456" s="9"/>
      <c r="M4456" s="9"/>
      <c r="N4456" s="9"/>
      <c r="O4456" s="9"/>
      <c r="P4456" s="9"/>
      <c r="Q4456" s="9"/>
      <c r="R4456" s="9"/>
      <c r="S4456" s="9"/>
      <c r="T4456" s="9"/>
      <c r="U4456" s="9"/>
      <c r="V4456" s="9"/>
      <c r="W4456" s="9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9"/>
      <c r="AS4456" s="9"/>
      <c r="AT4456" s="9"/>
      <c r="AU4456" s="9"/>
      <c r="AV4456" s="9"/>
      <c r="AW4456" s="9"/>
      <c r="AX4456" s="9"/>
      <c r="AY4456" s="9"/>
    </row>
    <row r="4457" spans="1:51">
      <c r="A4457" s="9"/>
      <c r="B4457" s="9"/>
      <c r="C4457" s="9"/>
      <c r="D4457" s="9"/>
      <c r="E4457" s="9"/>
      <c r="F4457" s="9"/>
      <c r="G4457" s="9"/>
      <c r="H4457" s="9"/>
      <c r="I4457" s="9"/>
      <c r="J4457" s="9"/>
      <c r="K4457" s="9"/>
      <c r="L4457" s="9"/>
      <c r="M4457" s="9"/>
      <c r="N4457" s="9"/>
      <c r="O4457" s="9"/>
      <c r="P4457" s="9"/>
      <c r="Q4457" s="9"/>
      <c r="R4457" s="9"/>
      <c r="S4457" s="9"/>
      <c r="T4457" s="9"/>
      <c r="U4457" s="9"/>
      <c r="V4457" s="9"/>
      <c r="W4457" s="9"/>
      <c r="X4457" s="9"/>
      <c r="Y4457" s="9"/>
      <c r="Z4457" s="9"/>
      <c r="AA4457" s="9"/>
      <c r="AB4457" s="9"/>
      <c r="AC4457" s="9"/>
      <c r="AD4457" s="9"/>
      <c r="AE4457" s="9"/>
      <c r="AF4457" s="9"/>
      <c r="AG4457" s="9"/>
      <c r="AH4457" s="9"/>
      <c r="AI4457" s="9"/>
      <c r="AJ4457" s="9"/>
      <c r="AK4457" s="9"/>
      <c r="AL4457" s="9"/>
      <c r="AM4457" s="9"/>
      <c r="AN4457" s="9"/>
      <c r="AO4457" s="9"/>
      <c r="AP4457" s="9"/>
      <c r="AQ4457" s="9"/>
      <c r="AR4457" s="9"/>
      <c r="AS4457" s="9"/>
      <c r="AT4457" s="9"/>
      <c r="AU4457" s="9"/>
      <c r="AV4457" s="9"/>
      <c r="AW4457" s="9"/>
      <c r="AX4457" s="9"/>
      <c r="AY4457" s="9"/>
    </row>
    <row r="4458" spans="1:51">
      <c r="A4458" s="9"/>
      <c r="B4458" s="9"/>
      <c r="C4458" s="9"/>
      <c r="D4458" s="9"/>
      <c r="E4458" s="9"/>
      <c r="F4458" s="9"/>
      <c r="G4458" s="9"/>
      <c r="H4458" s="9"/>
      <c r="I4458" s="9"/>
      <c r="J4458" s="9"/>
      <c r="K4458" s="9"/>
      <c r="L4458" s="9"/>
      <c r="M4458" s="9"/>
      <c r="N4458" s="9"/>
      <c r="O4458" s="9"/>
      <c r="P4458" s="9"/>
      <c r="Q4458" s="9"/>
      <c r="R4458" s="9"/>
      <c r="S4458" s="9"/>
      <c r="T4458" s="9"/>
      <c r="U4458" s="9"/>
      <c r="V4458" s="9"/>
      <c r="W4458" s="9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9"/>
      <c r="AS4458" s="9"/>
      <c r="AT4458" s="9"/>
      <c r="AU4458" s="9"/>
      <c r="AV4458" s="9"/>
      <c r="AW4458" s="9"/>
      <c r="AX4458" s="9"/>
      <c r="AY4458" s="9"/>
    </row>
    <row r="4459" spans="1:51">
      <c r="A4459" s="9"/>
      <c r="B4459" s="9"/>
      <c r="C4459" s="9"/>
      <c r="D4459" s="9"/>
      <c r="E4459" s="9"/>
      <c r="F4459" s="9"/>
      <c r="G4459" s="9"/>
      <c r="H4459" s="9"/>
      <c r="I4459" s="9"/>
      <c r="J4459" s="9"/>
      <c r="K4459" s="9"/>
      <c r="L4459" s="9"/>
      <c r="M4459" s="9"/>
      <c r="N4459" s="9"/>
      <c r="O4459" s="9"/>
      <c r="P4459" s="9"/>
      <c r="Q4459" s="9"/>
      <c r="R4459" s="9"/>
      <c r="S4459" s="9"/>
      <c r="T4459" s="9"/>
      <c r="U4459" s="9"/>
      <c r="V4459" s="9"/>
      <c r="W4459" s="9"/>
      <c r="X4459" s="9"/>
      <c r="Y4459" s="9"/>
      <c r="Z4459" s="9"/>
      <c r="AA4459" s="9"/>
      <c r="AB4459" s="9"/>
      <c r="AC4459" s="9"/>
      <c r="AD4459" s="9"/>
      <c r="AE4459" s="9"/>
      <c r="AF4459" s="9"/>
      <c r="AG4459" s="9"/>
      <c r="AH4459" s="9"/>
      <c r="AI4459" s="9"/>
      <c r="AJ4459" s="9"/>
      <c r="AK4459" s="9"/>
      <c r="AL4459" s="9"/>
      <c r="AM4459" s="9"/>
      <c r="AN4459" s="9"/>
      <c r="AO4459" s="9"/>
      <c r="AP4459" s="9"/>
      <c r="AQ4459" s="9"/>
      <c r="AR4459" s="9"/>
      <c r="AS4459" s="9"/>
      <c r="AT4459" s="9"/>
      <c r="AU4459" s="9"/>
      <c r="AV4459" s="9"/>
      <c r="AW4459" s="9"/>
      <c r="AX4459" s="9"/>
      <c r="AY4459" s="9"/>
    </row>
    <row r="4460" spans="1:51">
      <c r="A4460" s="9"/>
      <c r="B4460" s="9"/>
      <c r="C4460" s="9"/>
      <c r="D4460" s="9"/>
      <c r="E4460" s="9"/>
      <c r="F4460" s="9"/>
      <c r="G4460" s="9"/>
      <c r="H4460" s="9"/>
      <c r="I4460" s="9"/>
      <c r="J4460" s="9"/>
      <c r="K4460" s="9"/>
      <c r="L4460" s="9"/>
      <c r="M4460" s="9"/>
      <c r="N4460" s="9"/>
      <c r="O4460" s="9"/>
      <c r="P4460" s="9"/>
      <c r="Q4460" s="9"/>
      <c r="R4460" s="9"/>
      <c r="S4460" s="9"/>
      <c r="T4460" s="9"/>
      <c r="U4460" s="9"/>
      <c r="V4460" s="9"/>
      <c r="W4460" s="9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9"/>
      <c r="AS4460" s="9"/>
      <c r="AT4460" s="9"/>
      <c r="AU4460" s="9"/>
      <c r="AV4460" s="9"/>
      <c r="AW4460" s="9"/>
      <c r="AX4460" s="9"/>
      <c r="AY4460" s="9"/>
    </row>
    <row r="4461" spans="1:51">
      <c r="A4461" s="9"/>
      <c r="B4461" s="9"/>
      <c r="C4461" s="9"/>
      <c r="D4461" s="9"/>
      <c r="E4461" s="9"/>
      <c r="F4461" s="9"/>
      <c r="G4461" s="9"/>
      <c r="H4461" s="9"/>
      <c r="I4461" s="9"/>
      <c r="J4461" s="9"/>
      <c r="K4461" s="9"/>
      <c r="L4461" s="9"/>
      <c r="M4461" s="9"/>
      <c r="N4461" s="9"/>
      <c r="O4461" s="9"/>
      <c r="P4461" s="9"/>
      <c r="Q4461" s="9"/>
      <c r="R4461" s="9"/>
      <c r="S4461" s="9"/>
      <c r="T4461" s="9"/>
      <c r="U4461" s="9"/>
      <c r="V4461" s="9"/>
      <c r="W4461" s="9"/>
      <c r="X4461" s="9"/>
      <c r="Y4461" s="9"/>
      <c r="Z4461" s="9"/>
      <c r="AA4461" s="9"/>
      <c r="AB4461" s="9"/>
      <c r="AC4461" s="9"/>
      <c r="AD4461" s="9"/>
      <c r="AE4461" s="9"/>
      <c r="AF4461" s="9"/>
      <c r="AG4461" s="9"/>
      <c r="AH4461" s="9"/>
      <c r="AI4461" s="9"/>
      <c r="AJ4461" s="9"/>
      <c r="AK4461" s="9"/>
      <c r="AL4461" s="9"/>
      <c r="AM4461" s="9"/>
      <c r="AN4461" s="9"/>
      <c r="AO4461" s="9"/>
      <c r="AP4461" s="9"/>
      <c r="AQ4461" s="9"/>
      <c r="AR4461" s="9"/>
      <c r="AS4461" s="9"/>
      <c r="AT4461" s="9"/>
      <c r="AU4461" s="9"/>
      <c r="AV4461" s="9"/>
      <c r="AW4461" s="9"/>
      <c r="AX4461" s="9"/>
      <c r="AY4461" s="9"/>
    </row>
    <row r="4462" spans="1:51">
      <c r="A4462" s="9"/>
      <c r="B4462" s="9"/>
      <c r="C4462" s="9"/>
      <c r="D4462" s="9"/>
      <c r="E4462" s="9"/>
      <c r="F4462" s="9"/>
      <c r="G4462" s="9"/>
      <c r="H4462" s="9"/>
      <c r="I4462" s="9"/>
      <c r="J4462" s="9"/>
      <c r="K4462" s="9"/>
      <c r="L4462" s="9"/>
      <c r="M4462" s="9"/>
      <c r="N4462" s="9"/>
      <c r="O4462" s="9"/>
      <c r="P4462" s="9"/>
      <c r="Q4462" s="9"/>
      <c r="R4462" s="9"/>
      <c r="S4462" s="9"/>
      <c r="T4462" s="9"/>
      <c r="U4462" s="9"/>
      <c r="V4462" s="9"/>
      <c r="W4462" s="9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9"/>
      <c r="AS4462" s="9"/>
      <c r="AT4462" s="9"/>
      <c r="AU4462" s="9"/>
      <c r="AV4462" s="9"/>
      <c r="AW4462" s="9"/>
      <c r="AX4462" s="9"/>
      <c r="AY4462" s="9"/>
    </row>
    <row r="4463" spans="1:51">
      <c r="A4463" s="9"/>
      <c r="B4463" s="9"/>
      <c r="C4463" s="9"/>
      <c r="D4463" s="9"/>
      <c r="E4463" s="9"/>
      <c r="F4463" s="9"/>
      <c r="G4463" s="9"/>
      <c r="H4463" s="9"/>
      <c r="I4463" s="9"/>
      <c r="J4463" s="9"/>
      <c r="K4463" s="9"/>
      <c r="L4463" s="9"/>
      <c r="M4463" s="9"/>
      <c r="N4463" s="9"/>
      <c r="O4463" s="9"/>
      <c r="P4463" s="9"/>
      <c r="Q4463" s="9"/>
      <c r="R4463" s="9"/>
      <c r="S4463" s="9"/>
      <c r="T4463" s="9"/>
      <c r="U4463" s="9"/>
      <c r="V4463" s="9"/>
      <c r="W4463" s="9"/>
      <c r="X4463" s="9"/>
      <c r="Y4463" s="9"/>
      <c r="Z4463" s="9"/>
      <c r="AA4463" s="9"/>
      <c r="AB4463" s="9"/>
      <c r="AC4463" s="9"/>
      <c r="AD4463" s="9"/>
      <c r="AE4463" s="9"/>
      <c r="AF4463" s="9"/>
      <c r="AG4463" s="9"/>
      <c r="AH4463" s="9"/>
      <c r="AI4463" s="9"/>
      <c r="AJ4463" s="9"/>
      <c r="AK4463" s="9"/>
      <c r="AL4463" s="9"/>
      <c r="AM4463" s="9"/>
      <c r="AN4463" s="9"/>
      <c r="AO4463" s="9"/>
      <c r="AP4463" s="9"/>
      <c r="AQ4463" s="9"/>
      <c r="AR4463" s="9"/>
      <c r="AS4463" s="9"/>
      <c r="AT4463" s="9"/>
      <c r="AU4463" s="9"/>
      <c r="AV4463" s="9"/>
      <c r="AW4463" s="9"/>
      <c r="AX4463" s="9"/>
      <c r="AY4463" s="9"/>
    </row>
    <row r="4464" spans="1:51">
      <c r="A4464" s="9"/>
      <c r="B4464" s="9"/>
      <c r="C4464" s="9"/>
      <c r="D4464" s="9"/>
      <c r="E4464" s="9"/>
      <c r="F4464" s="9"/>
      <c r="G4464" s="9"/>
      <c r="H4464" s="9"/>
      <c r="I4464" s="9"/>
      <c r="J4464" s="9"/>
      <c r="K4464" s="9"/>
      <c r="L4464" s="9"/>
      <c r="M4464" s="9"/>
      <c r="N4464" s="9"/>
      <c r="O4464" s="9"/>
      <c r="P4464" s="9"/>
      <c r="Q4464" s="9"/>
      <c r="R4464" s="9"/>
      <c r="S4464" s="9"/>
      <c r="T4464" s="9"/>
      <c r="U4464" s="9"/>
      <c r="V4464" s="9"/>
      <c r="W4464" s="9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9"/>
      <c r="AS4464" s="9"/>
      <c r="AT4464" s="9"/>
      <c r="AU4464" s="9"/>
      <c r="AV4464" s="9"/>
      <c r="AW4464" s="9"/>
      <c r="AX4464" s="9"/>
      <c r="AY4464" s="9"/>
    </row>
    <row r="4465" spans="1:51">
      <c r="A4465" s="9"/>
      <c r="B4465" s="9"/>
      <c r="C4465" s="9"/>
      <c r="D4465" s="9"/>
      <c r="E4465" s="9"/>
      <c r="F4465" s="9"/>
      <c r="G4465" s="9"/>
      <c r="H4465" s="9"/>
      <c r="I4465" s="9"/>
      <c r="J4465" s="9"/>
      <c r="K4465" s="9"/>
      <c r="L4465" s="9"/>
      <c r="M4465" s="9"/>
      <c r="N4465" s="9"/>
      <c r="O4465" s="9"/>
      <c r="P4465" s="9"/>
      <c r="Q4465" s="9"/>
      <c r="R4465" s="9"/>
      <c r="S4465" s="9"/>
      <c r="T4465" s="9"/>
      <c r="U4465" s="9"/>
      <c r="V4465" s="9"/>
      <c r="W4465" s="9"/>
      <c r="X4465" s="9"/>
      <c r="Y4465" s="9"/>
      <c r="Z4465" s="9"/>
      <c r="AA4465" s="9"/>
      <c r="AB4465" s="9"/>
      <c r="AC4465" s="9"/>
      <c r="AD4465" s="9"/>
      <c r="AE4465" s="9"/>
      <c r="AF4465" s="9"/>
      <c r="AG4465" s="9"/>
      <c r="AH4465" s="9"/>
      <c r="AI4465" s="9"/>
      <c r="AJ4465" s="9"/>
      <c r="AK4465" s="9"/>
      <c r="AL4465" s="9"/>
      <c r="AM4465" s="9"/>
      <c r="AN4465" s="9"/>
      <c r="AO4465" s="9"/>
      <c r="AP4465" s="9"/>
      <c r="AQ4465" s="9"/>
      <c r="AR4465" s="9"/>
      <c r="AS4465" s="9"/>
      <c r="AT4465" s="9"/>
      <c r="AU4465" s="9"/>
      <c r="AV4465" s="9"/>
      <c r="AW4465" s="9"/>
      <c r="AX4465" s="9"/>
      <c r="AY4465" s="9"/>
    </row>
    <row r="4466" spans="1:51">
      <c r="A4466" s="9"/>
      <c r="B4466" s="9"/>
      <c r="C4466" s="9"/>
      <c r="D4466" s="9"/>
      <c r="E4466" s="9"/>
      <c r="F4466" s="9"/>
      <c r="G4466" s="9"/>
      <c r="H4466" s="9"/>
      <c r="I4466" s="9"/>
      <c r="J4466" s="9"/>
      <c r="K4466" s="9"/>
      <c r="L4466" s="9"/>
      <c r="M4466" s="9"/>
      <c r="N4466" s="9"/>
      <c r="O4466" s="9"/>
      <c r="P4466" s="9"/>
      <c r="Q4466" s="9"/>
      <c r="R4466" s="9"/>
      <c r="S4466" s="9"/>
      <c r="T4466" s="9"/>
      <c r="U4466" s="9"/>
      <c r="V4466" s="9"/>
      <c r="W4466" s="9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9"/>
      <c r="AS4466" s="9"/>
      <c r="AT4466" s="9"/>
      <c r="AU4466" s="9"/>
      <c r="AV4466" s="9"/>
      <c r="AW4466" s="9"/>
      <c r="AX4466" s="9"/>
      <c r="AY4466" s="9"/>
    </row>
    <row r="4467" spans="1:51">
      <c r="A4467" s="9"/>
      <c r="B4467" s="9"/>
      <c r="C4467" s="9"/>
      <c r="D4467" s="9"/>
      <c r="E4467" s="9"/>
      <c r="F4467" s="9"/>
      <c r="G4467" s="9"/>
      <c r="H4467" s="9"/>
      <c r="I4467" s="9"/>
      <c r="J4467" s="9"/>
      <c r="K4467" s="9"/>
      <c r="L4467" s="9"/>
      <c r="M4467" s="9"/>
      <c r="N4467" s="9"/>
      <c r="O4467" s="9"/>
      <c r="P4467" s="9"/>
      <c r="Q4467" s="9"/>
      <c r="R4467" s="9"/>
      <c r="S4467" s="9"/>
      <c r="T4467" s="9"/>
      <c r="U4467" s="9"/>
      <c r="V4467" s="9"/>
      <c r="W4467" s="9"/>
      <c r="X4467" s="9"/>
      <c r="Y4467" s="9"/>
      <c r="Z4467" s="9"/>
      <c r="AA4467" s="9"/>
      <c r="AB4467" s="9"/>
      <c r="AC4467" s="9"/>
      <c r="AD4467" s="9"/>
      <c r="AE4467" s="9"/>
      <c r="AF4467" s="9"/>
      <c r="AG4467" s="9"/>
      <c r="AH4467" s="9"/>
      <c r="AI4467" s="9"/>
      <c r="AJ4467" s="9"/>
      <c r="AK4467" s="9"/>
      <c r="AL4467" s="9"/>
      <c r="AM4467" s="9"/>
      <c r="AN4467" s="9"/>
      <c r="AO4467" s="9"/>
      <c r="AP4467" s="9"/>
      <c r="AQ4467" s="9"/>
      <c r="AR4467" s="9"/>
      <c r="AS4467" s="9"/>
      <c r="AT4467" s="9"/>
      <c r="AU4467" s="9"/>
      <c r="AV4467" s="9"/>
      <c r="AW4467" s="9"/>
      <c r="AX4467" s="9"/>
      <c r="AY4467" s="9"/>
    </row>
    <row r="4468" spans="1:51">
      <c r="A4468" s="9"/>
      <c r="B4468" s="9"/>
      <c r="C4468" s="9"/>
      <c r="D4468" s="9"/>
      <c r="E4468" s="9"/>
      <c r="F4468" s="9"/>
      <c r="G4468" s="9"/>
      <c r="H4468" s="9"/>
      <c r="I4468" s="9"/>
      <c r="J4468" s="9"/>
      <c r="K4468" s="9"/>
      <c r="L4468" s="9"/>
      <c r="M4468" s="9"/>
      <c r="N4468" s="9"/>
      <c r="O4468" s="9"/>
      <c r="P4468" s="9"/>
      <c r="Q4468" s="9"/>
      <c r="R4468" s="9"/>
      <c r="S4468" s="9"/>
      <c r="T4468" s="9"/>
      <c r="U4468" s="9"/>
      <c r="V4468" s="9"/>
      <c r="W4468" s="9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9"/>
      <c r="AS4468" s="9"/>
      <c r="AT4468" s="9"/>
      <c r="AU4468" s="9"/>
      <c r="AV4468" s="9"/>
      <c r="AW4468" s="9"/>
      <c r="AX4468" s="9"/>
      <c r="AY4468" s="9"/>
    </row>
    <row r="4469" spans="1:51">
      <c r="A4469" s="9"/>
      <c r="B4469" s="9"/>
      <c r="C4469" s="9"/>
      <c r="D4469" s="9"/>
      <c r="E4469" s="9"/>
      <c r="F4469" s="9"/>
      <c r="G4469" s="9"/>
      <c r="H4469" s="9"/>
      <c r="I4469" s="9"/>
      <c r="J4469" s="9"/>
      <c r="K4469" s="9"/>
      <c r="L4469" s="9"/>
      <c r="M4469" s="9"/>
      <c r="N4469" s="9"/>
      <c r="O4469" s="9"/>
      <c r="P4469" s="9"/>
      <c r="Q4469" s="9"/>
      <c r="R4469" s="9"/>
      <c r="S4469" s="9"/>
      <c r="T4469" s="9"/>
      <c r="U4469" s="9"/>
      <c r="V4469" s="9"/>
      <c r="W4469" s="9"/>
      <c r="X4469" s="9"/>
      <c r="Y4469" s="9"/>
      <c r="Z4469" s="9"/>
      <c r="AA4469" s="9"/>
      <c r="AB4469" s="9"/>
      <c r="AC4469" s="9"/>
      <c r="AD4469" s="9"/>
      <c r="AE4469" s="9"/>
      <c r="AF4469" s="9"/>
      <c r="AG4469" s="9"/>
      <c r="AH4469" s="9"/>
      <c r="AI4469" s="9"/>
      <c r="AJ4469" s="9"/>
      <c r="AK4469" s="9"/>
      <c r="AL4469" s="9"/>
      <c r="AM4469" s="9"/>
      <c r="AN4469" s="9"/>
      <c r="AO4469" s="9"/>
      <c r="AP4469" s="9"/>
      <c r="AQ4469" s="9"/>
      <c r="AR4469" s="9"/>
      <c r="AS4469" s="9"/>
      <c r="AT4469" s="9"/>
      <c r="AU4469" s="9"/>
      <c r="AV4469" s="9"/>
      <c r="AW4469" s="9"/>
      <c r="AX4469" s="9"/>
      <c r="AY4469" s="9"/>
    </row>
    <row r="4470" spans="1:51">
      <c r="A4470" s="9"/>
      <c r="B4470" s="9"/>
      <c r="C4470" s="9"/>
      <c r="D4470" s="9"/>
      <c r="E4470" s="9"/>
      <c r="F4470" s="9"/>
      <c r="G4470" s="9"/>
      <c r="H4470" s="9"/>
      <c r="I4470" s="9"/>
      <c r="J4470" s="9"/>
      <c r="K4470" s="9"/>
      <c r="L4470" s="9"/>
      <c r="M4470" s="9"/>
      <c r="N4470" s="9"/>
      <c r="O4470" s="9"/>
      <c r="P4470" s="9"/>
      <c r="Q4470" s="9"/>
      <c r="R4470" s="9"/>
      <c r="S4470" s="9"/>
      <c r="T4470" s="9"/>
      <c r="U4470" s="9"/>
      <c r="V4470" s="9"/>
      <c r="W4470" s="9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9"/>
      <c r="AS4470" s="9"/>
      <c r="AT4470" s="9"/>
      <c r="AU4470" s="9"/>
      <c r="AV4470" s="9"/>
      <c r="AW4470" s="9"/>
      <c r="AX4470" s="9"/>
      <c r="AY4470" s="9"/>
    </row>
    <row r="4471" spans="1:51">
      <c r="A4471" s="9"/>
      <c r="B4471" s="9"/>
      <c r="C4471" s="9"/>
      <c r="D4471" s="9"/>
      <c r="E4471" s="9"/>
      <c r="F4471" s="9"/>
      <c r="G4471" s="9"/>
      <c r="H4471" s="9"/>
      <c r="I4471" s="9"/>
      <c r="J4471" s="9"/>
      <c r="K4471" s="9"/>
      <c r="L4471" s="9"/>
      <c r="M4471" s="9"/>
      <c r="N4471" s="9"/>
      <c r="O4471" s="9"/>
      <c r="P4471" s="9"/>
      <c r="Q4471" s="9"/>
      <c r="R4471" s="9"/>
      <c r="S4471" s="9"/>
      <c r="T4471" s="9"/>
      <c r="U4471" s="9"/>
      <c r="V4471" s="9"/>
      <c r="W4471" s="9"/>
      <c r="X4471" s="9"/>
      <c r="Y4471" s="9"/>
      <c r="Z4471" s="9"/>
      <c r="AA4471" s="9"/>
      <c r="AB4471" s="9"/>
      <c r="AC4471" s="9"/>
      <c r="AD4471" s="9"/>
      <c r="AE4471" s="9"/>
      <c r="AF4471" s="9"/>
      <c r="AG4471" s="9"/>
      <c r="AH4471" s="9"/>
      <c r="AI4471" s="9"/>
      <c r="AJ4471" s="9"/>
      <c r="AK4471" s="9"/>
      <c r="AL4471" s="9"/>
      <c r="AM4471" s="9"/>
      <c r="AN4471" s="9"/>
      <c r="AO4471" s="9"/>
      <c r="AP4471" s="9"/>
      <c r="AQ4471" s="9"/>
      <c r="AR4471" s="9"/>
      <c r="AS4471" s="9"/>
      <c r="AT4471" s="9"/>
      <c r="AU4471" s="9"/>
      <c r="AV4471" s="9"/>
      <c r="AW4471" s="9"/>
      <c r="AX4471" s="9"/>
      <c r="AY4471" s="9"/>
    </row>
    <row r="4472" spans="1:51">
      <c r="A4472" s="9"/>
      <c r="B4472" s="9"/>
      <c r="C4472" s="9"/>
      <c r="D4472" s="9"/>
      <c r="E4472" s="9"/>
      <c r="F4472" s="9"/>
      <c r="G4472" s="9"/>
      <c r="H4472" s="9"/>
      <c r="I4472" s="9"/>
      <c r="J4472" s="9"/>
      <c r="K4472" s="9"/>
      <c r="L4472" s="9"/>
      <c r="M4472" s="9"/>
      <c r="N4472" s="9"/>
      <c r="O4472" s="9"/>
      <c r="P4472" s="9"/>
      <c r="Q4472" s="9"/>
      <c r="R4472" s="9"/>
      <c r="S4472" s="9"/>
      <c r="T4472" s="9"/>
      <c r="U4472" s="9"/>
      <c r="V4472" s="9"/>
      <c r="W4472" s="9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9"/>
      <c r="AS4472" s="9"/>
      <c r="AT4472" s="9"/>
      <c r="AU4472" s="9"/>
      <c r="AV4472" s="9"/>
      <c r="AW4472" s="9"/>
      <c r="AX4472" s="9"/>
      <c r="AY4472" s="9"/>
    </row>
    <row r="4473" spans="1:51">
      <c r="A4473" s="9"/>
      <c r="B4473" s="9"/>
      <c r="C4473" s="9"/>
      <c r="D4473" s="9"/>
      <c r="E4473" s="9"/>
      <c r="F4473" s="9"/>
      <c r="G4473" s="9"/>
      <c r="H4473" s="9"/>
      <c r="I4473" s="9"/>
      <c r="J4473" s="9"/>
      <c r="K4473" s="9"/>
      <c r="L4473" s="9"/>
      <c r="M4473" s="9"/>
      <c r="N4473" s="9"/>
      <c r="O4473" s="9"/>
      <c r="P4473" s="9"/>
      <c r="Q4473" s="9"/>
      <c r="R4473" s="9"/>
      <c r="S4473" s="9"/>
      <c r="T4473" s="9"/>
      <c r="U4473" s="9"/>
      <c r="V4473" s="9"/>
      <c r="W4473" s="9"/>
      <c r="X4473" s="9"/>
      <c r="Y4473" s="9"/>
      <c r="Z4473" s="9"/>
      <c r="AA4473" s="9"/>
      <c r="AB4473" s="9"/>
      <c r="AC4473" s="9"/>
      <c r="AD4473" s="9"/>
      <c r="AE4473" s="9"/>
      <c r="AF4473" s="9"/>
      <c r="AG4473" s="9"/>
      <c r="AH4473" s="9"/>
      <c r="AI4473" s="9"/>
      <c r="AJ4473" s="9"/>
      <c r="AK4473" s="9"/>
      <c r="AL4473" s="9"/>
      <c r="AM4473" s="9"/>
      <c r="AN4473" s="9"/>
      <c r="AO4473" s="9"/>
      <c r="AP4473" s="9"/>
      <c r="AQ4473" s="9"/>
      <c r="AR4473" s="9"/>
      <c r="AS4473" s="9"/>
      <c r="AT4473" s="9"/>
      <c r="AU4473" s="9"/>
      <c r="AV4473" s="9"/>
      <c r="AW4473" s="9"/>
      <c r="AX4473" s="9"/>
      <c r="AY4473" s="9"/>
    </row>
    <row r="4474" spans="1:51">
      <c r="A4474" s="9"/>
      <c r="B4474" s="9"/>
      <c r="C4474" s="9"/>
      <c r="D4474" s="9"/>
      <c r="E4474" s="9"/>
      <c r="F4474" s="9"/>
      <c r="G4474" s="9"/>
      <c r="H4474" s="9"/>
      <c r="I4474" s="9"/>
      <c r="J4474" s="9"/>
      <c r="K4474" s="9"/>
      <c r="L4474" s="9"/>
      <c r="M4474" s="9"/>
      <c r="N4474" s="9"/>
      <c r="O4474" s="9"/>
      <c r="P4474" s="9"/>
      <c r="Q4474" s="9"/>
      <c r="R4474" s="9"/>
      <c r="S4474" s="9"/>
      <c r="T4474" s="9"/>
      <c r="U4474" s="9"/>
      <c r="V4474" s="9"/>
      <c r="W4474" s="9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9"/>
      <c r="AS4474" s="9"/>
      <c r="AT4474" s="9"/>
      <c r="AU4474" s="9"/>
      <c r="AV4474" s="9"/>
      <c r="AW4474" s="9"/>
      <c r="AX4474" s="9"/>
      <c r="AY4474" s="9"/>
    </row>
    <row r="4475" spans="1:51">
      <c r="A4475" s="9"/>
      <c r="B4475" s="9"/>
      <c r="C4475" s="9"/>
      <c r="D4475" s="9"/>
      <c r="E4475" s="9"/>
      <c r="F4475" s="9"/>
      <c r="G4475" s="9"/>
      <c r="H4475" s="9"/>
      <c r="I4475" s="9"/>
      <c r="J4475" s="9"/>
      <c r="K4475" s="9"/>
      <c r="L4475" s="9"/>
      <c r="M4475" s="9"/>
      <c r="N4475" s="9"/>
      <c r="O4475" s="9"/>
      <c r="P4475" s="9"/>
      <c r="Q4475" s="9"/>
      <c r="R4475" s="9"/>
      <c r="S4475" s="9"/>
      <c r="T4475" s="9"/>
      <c r="U4475" s="9"/>
      <c r="V4475" s="9"/>
      <c r="W4475" s="9"/>
      <c r="X4475" s="9"/>
      <c r="Y4475" s="9"/>
      <c r="Z4475" s="9"/>
      <c r="AA4475" s="9"/>
      <c r="AB4475" s="9"/>
      <c r="AC4475" s="9"/>
      <c r="AD4475" s="9"/>
      <c r="AE4475" s="9"/>
      <c r="AF4475" s="9"/>
      <c r="AG4475" s="9"/>
      <c r="AH4475" s="9"/>
      <c r="AI4475" s="9"/>
      <c r="AJ4475" s="9"/>
      <c r="AK4475" s="9"/>
      <c r="AL4475" s="9"/>
      <c r="AM4475" s="9"/>
      <c r="AN4475" s="9"/>
      <c r="AO4475" s="9"/>
      <c r="AP4475" s="9"/>
      <c r="AQ4475" s="9"/>
      <c r="AR4475" s="9"/>
      <c r="AS4475" s="9"/>
      <c r="AT4475" s="9"/>
      <c r="AU4475" s="9"/>
      <c r="AV4475" s="9"/>
      <c r="AW4475" s="9"/>
      <c r="AX4475" s="9"/>
      <c r="AY4475" s="9"/>
    </row>
    <row r="4476" spans="1:51">
      <c r="A4476" s="9"/>
      <c r="B4476" s="9"/>
      <c r="C4476" s="9"/>
      <c r="D4476" s="9"/>
      <c r="E4476" s="9"/>
      <c r="F4476" s="9"/>
      <c r="G4476" s="9"/>
      <c r="H4476" s="9"/>
      <c r="I4476" s="9"/>
      <c r="J4476" s="9"/>
      <c r="K4476" s="9"/>
      <c r="L4476" s="9"/>
      <c r="M4476" s="9"/>
      <c r="N4476" s="9"/>
      <c r="O4476" s="9"/>
      <c r="P4476" s="9"/>
      <c r="Q4476" s="9"/>
      <c r="R4476" s="9"/>
      <c r="S4476" s="9"/>
      <c r="T4476" s="9"/>
      <c r="U4476" s="9"/>
      <c r="V4476" s="9"/>
      <c r="W4476" s="9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9"/>
      <c r="AS4476" s="9"/>
      <c r="AT4476" s="9"/>
      <c r="AU4476" s="9"/>
      <c r="AV4476" s="9"/>
      <c r="AW4476" s="9"/>
      <c r="AX4476" s="9"/>
      <c r="AY4476" s="9"/>
    </row>
    <row r="4477" spans="1:51">
      <c r="A4477" s="9"/>
      <c r="B4477" s="9"/>
      <c r="C4477" s="9"/>
      <c r="D4477" s="9"/>
      <c r="E4477" s="9"/>
      <c r="F4477" s="9"/>
      <c r="G4477" s="9"/>
      <c r="H4477" s="9"/>
      <c r="I4477" s="9"/>
      <c r="J4477" s="9"/>
      <c r="K4477" s="9"/>
      <c r="L4477" s="9"/>
      <c r="M4477" s="9"/>
      <c r="N4477" s="9"/>
      <c r="O4477" s="9"/>
      <c r="P4477" s="9"/>
      <c r="Q4477" s="9"/>
      <c r="R4477" s="9"/>
      <c r="S4477" s="9"/>
      <c r="T4477" s="9"/>
      <c r="U4477" s="9"/>
      <c r="V4477" s="9"/>
      <c r="W4477" s="9"/>
      <c r="X4477" s="9"/>
      <c r="Y4477" s="9"/>
      <c r="Z4477" s="9"/>
      <c r="AA4477" s="9"/>
      <c r="AB4477" s="9"/>
      <c r="AC4477" s="9"/>
      <c r="AD4477" s="9"/>
      <c r="AE4477" s="9"/>
      <c r="AF4477" s="9"/>
      <c r="AG4477" s="9"/>
      <c r="AH4477" s="9"/>
      <c r="AI4477" s="9"/>
      <c r="AJ4477" s="9"/>
      <c r="AK4477" s="9"/>
      <c r="AL4477" s="9"/>
      <c r="AM4477" s="9"/>
      <c r="AN4477" s="9"/>
      <c r="AO4477" s="9"/>
      <c r="AP4477" s="9"/>
      <c r="AQ4477" s="9"/>
      <c r="AR4477" s="9"/>
      <c r="AS4477" s="9"/>
      <c r="AT4477" s="9"/>
      <c r="AU4477" s="9"/>
      <c r="AV4477" s="9"/>
      <c r="AW4477" s="9"/>
      <c r="AX4477" s="9"/>
      <c r="AY4477" s="9"/>
    </row>
    <row r="4478" spans="1:51">
      <c r="A4478" s="9"/>
      <c r="B4478" s="9"/>
      <c r="C4478" s="9"/>
      <c r="D4478" s="9"/>
      <c r="E4478" s="9"/>
      <c r="F4478" s="9"/>
      <c r="G4478" s="9"/>
      <c r="H4478" s="9"/>
      <c r="I4478" s="9"/>
      <c r="J4478" s="9"/>
      <c r="K4478" s="9"/>
      <c r="L4478" s="9"/>
      <c r="M4478" s="9"/>
      <c r="N4478" s="9"/>
      <c r="O4478" s="9"/>
      <c r="P4478" s="9"/>
      <c r="Q4478" s="9"/>
      <c r="R4478" s="9"/>
      <c r="S4478" s="9"/>
      <c r="T4478" s="9"/>
      <c r="U4478" s="9"/>
      <c r="V4478" s="9"/>
      <c r="W4478" s="9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9"/>
      <c r="AS4478" s="9"/>
      <c r="AT4478" s="9"/>
      <c r="AU4478" s="9"/>
      <c r="AV4478" s="9"/>
      <c r="AW4478" s="9"/>
      <c r="AX4478" s="9"/>
      <c r="AY4478" s="9"/>
    </row>
    <row r="4479" spans="1:51">
      <c r="A4479" s="9"/>
      <c r="B4479" s="9"/>
      <c r="C4479" s="9"/>
      <c r="D4479" s="9"/>
      <c r="E4479" s="9"/>
      <c r="F4479" s="9"/>
      <c r="G4479" s="9"/>
      <c r="H4479" s="9"/>
      <c r="I4479" s="9"/>
      <c r="J4479" s="9"/>
      <c r="K4479" s="9"/>
      <c r="L4479" s="9"/>
      <c r="M4479" s="9"/>
      <c r="N4479" s="9"/>
      <c r="O4479" s="9"/>
      <c r="P4479" s="9"/>
      <c r="Q4479" s="9"/>
      <c r="R4479" s="9"/>
      <c r="S4479" s="9"/>
      <c r="T4479" s="9"/>
      <c r="U4479" s="9"/>
      <c r="V4479" s="9"/>
      <c r="W4479" s="9"/>
      <c r="X4479" s="9"/>
      <c r="Y4479" s="9"/>
      <c r="Z4479" s="9"/>
      <c r="AA4479" s="9"/>
      <c r="AB4479" s="9"/>
      <c r="AC4479" s="9"/>
      <c r="AD4479" s="9"/>
      <c r="AE4479" s="9"/>
      <c r="AF4479" s="9"/>
      <c r="AG4479" s="9"/>
      <c r="AH4479" s="9"/>
      <c r="AI4479" s="9"/>
      <c r="AJ4479" s="9"/>
      <c r="AK4479" s="9"/>
      <c r="AL4479" s="9"/>
      <c r="AM4479" s="9"/>
      <c r="AN4479" s="9"/>
      <c r="AO4479" s="9"/>
      <c r="AP4479" s="9"/>
      <c r="AQ4479" s="9"/>
      <c r="AR4479" s="9"/>
      <c r="AS4479" s="9"/>
      <c r="AT4479" s="9"/>
      <c r="AU4479" s="9"/>
      <c r="AV4479" s="9"/>
      <c r="AW4479" s="9"/>
      <c r="AX4479" s="9"/>
      <c r="AY4479" s="9"/>
    </row>
    <row r="4480" spans="1:51">
      <c r="A4480" s="9"/>
      <c r="B4480" s="9"/>
      <c r="C4480" s="9"/>
      <c r="D4480" s="9"/>
      <c r="E4480" s="9"/>
      <c r="F4480" s="9"/>
      <c r="G4480" s="9"/>
      <c r="H4480" s="9"/>
      <c r="I4480" s="9"/>
      <c r="J4480" s="9"/>
      <c r="K4480" s="9"/>
      <c r="L4480" s="9"/>
      <c r="M4480" s="9"/>
      <c r="N4480" s="9"/>
      <c r="O4480" s="9"/>
      <c r="P4480" s="9"/>
      <c r="Q4480" s="9"/>
      <c r="R4480" s="9"/>
      <c r="S4480" s="9"/>
      <c r="T4480" s="9"/>
      <c r="U4480" s="9"/>
      <c r="V4480" s="9"/>
      <c r="W4480" s="9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9"/>
      <c r="AS4480" s="9"/>
      <c r="AT4480" s="9"/>
      <c r="AU4480" s="9"/>
      <c r="AV4480" s="9"/>
      <c r="AW4480" s="9"/>
      <c r="AX4480" s="9"/>
      <c r="AY4480" s="9"/>
    </row>
    <row r="4481" spans="1:51">
      <c r="A4481" s="9"/>
      <c r="B4481" s="9"/>
      <c r="C4481" s="9"/>
      <c r="D4481" s="9"/>
      <c r="E4481" s="9"/>
      <c r="F4481" s="9"/>
      <c r="G4481" s="9"/>
      <c r="H4481" s="9"/>
      <c r="I4481" s="9"/>
      <c r="J4481" s="9"/>
      <c r="K4481" s="9"/>
      <c r="L4481" s="9"/>
      <c r="M4481" s="9"/>
      <c r="N4481" s="9"/>
      <c r="O4481" s="9"/>
      <c r="P4481" s="9"/>
      <c r="Q4481" s="9"/>
      <c r="R4481" s="9"/>
      <c r="S4481" s="9"/>
      <c r="T4481" s="9"/>
      <c r="U4481" s="9"/>
      <c r="V4481" s="9"/>
      <c r="W4481" s="9"/>
      <c r="X4481" s="9"/>
      <c r="Y4481" s="9"/>
      <c r="Z4481" s="9"/>
      <c r="AA4481" s="9"/>
      <c r="AB4481" s="9"/>
      <c r="AC4481" s="9"/>
      <c r="AD4481" s="9"/>
      <c r="AE4481" s="9"/>
      <c r="AF4481" s="9"/>
      <c r="AG4481" s="9"/>
      <c r="AH4481" s="9"/>
      <c r="AI4481" s="9"/>
      <c r="AJ4481" s="9"/>
      <c r="AK4481" s="9"/>
      <c r="AL4481" s="9"/>
      <c r="AM4481" s="9"/>
      <c r="AN4481" s="9"/>
      <c r="AO4481" s="9"/>
      <c r="AP4481" s="9"/>
      <c r="AQ4481" s="9"/>
      <c r="AR4481" s="9"/>
      <c r="AS4481" s="9"/>
      <c r="AT4481" s="9"/>
      <c r="AU4481" s="9"/>
      <c r="AV4481" s="9"/>
      <c r="AW4481" s="9"/>
      <c r="AX4481" s="9"/>
      <c r="AY4481" s="9"/>
    </row>
    <row r="4482" spans="1:51">
      <c r="A4482" s="9"/>
      <c r="B4482" s="9"/>
      <c r="C4482" s="9"/>
      <c r="D4482" s="9"/>
      <c r="E4482" s="9"/>
      <c r="F4482" s="9"/>
      <c r="G4482" s="9"/>
      <c r="H4482" s="9"/>
      <c r="I4482" s="9"/>
      <c r="J4482" s="9"/>
      <c r="K4482" s="9"/>
      <c r="L4482" s="9"/>
      <c r="M4482" s="9"/>
      <c r="N4482" s="9"/>
      <c r="O4482" s="9"/>
      <c r="P4482" s="9"/>
      <c r="Q4482" s="9"/>
      <c r="R4482" s="9"/>
      <c r="S4482" s="9"/>
      <c r="T4482" s="9"/>
      <c r="U4482" s="9"/>
      <c r="V4482" s="9"/>
      <c r="W4482" s="9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9"/>
      <c r="AS4482" s="9"/>
      <c r="AT4482" s="9"/>
      <c r="AU4482" s="9"/>
      <c r="AV4482" s="9"/>
      <c r="AW4482" s="9"/>
      <c r="AX4482" s="9"/>
      <c r="AY4482" s="9"/>
    </row>
    <row r="4483" spans="1:51">
      <c r="A4483" s="9"/>
      <c r="B4483" s="9"/>
      <c r="C4483" s="9"/>
      <c r="D4483" s="9"/>
      <c r="E4483" s="9"/>
      <c r="F4483" s="9"/>
      <c r="G4483" s="9"/>
      <c r="H4483" s="9"/>
      <c r="I4483" s="9"/>
      <c r="J4483" s="9"/>
      <c r="K4483" s="9"/>
      <c r="L4483" s="9"/>
      <c r="M4483" s="9"/>
      <c r="N4483" s="9"/>
      <c r="O4483" s="9"/>
      <c r="P4483" s="9"/>
      <c r="Q4483" s="9"/>
      <c r="R4483" s="9"/>
      <c r="S4483" s="9"/>
      <c r="T4483" s="9"/>
      <c r="U4483" s="9"/>
      <c r="V4483" s="9"/>
      <c r="W4483" s="9"/>
      <c r="X4483" s="9"/>
      <c r="Y4483" s="9"/>
      <c r="Z4483" s="9"/>
      <c r="AA4483" s="9"/>
      <c r="AB4483" s="9"/>
      <c r="AC4483" s="9"/>
      <c r="AD4483" s="9"/>
      <c r="AE4483" s="9"/>
      <c r="AF4483" s="9"/>
      <c r="AG4483" s="9"/>
      <c r="AH4483" s="9"/>
      <c r="AI4483" s="9"/>
      <c r="AJ4483" s="9"/>
      <c r="AK4483" s="9"/>
      <c r="AL4483" s="9"/>
      <c r="AM4483" s="9"/>
      <c r="AN4483" s="9"/>
      <c r="AO4483" s="9"/>
      <c r="AP4483" s="9"/>
      <c r="AQ4483" s="9"/>
      <c r="AR4483" s="9"/>
      <c r="AS4483" s="9"/>
      <c r="AT4483" s="9"/>
      <c r="AU4483" s="9"/>
      <c r="AV4483" s="9"/>
      <c r="AW4483" s="9"/>
      <c r="AX4483" s="9"/>
      <c r="AY4483" s="9"/>
    </row>
    <row r="4484" spans="1:51">
      <c r="A4484" s="9"/>
      <c r="B4484" s="9"/>
      <c r="C4484" s="9"/>
      <c r="D4484" s="9"/>
      <c r="E4484" s="9"/>
      <c r="F4484" s="9"/>
      <c r="G4484" s="9"/>
      <c r="H4484" s="9"/>
      <c r="I4484" s="9"/>
      <c r="J4484" s="9"/>
      <c r="K4484" s="9"/>
      <c r="L4484" s="9"/>
      <c r="M4484" s="9"/>
      <c r="N4484" s="9"/>
      <c r="O4484" s="9"/>
      <c r="P4484" s="9"/>
      <c r="Q4484" s="9"/>
      <c r="R4484" s="9"/>
      <c r="S4484" s="9"/>
      <c r="T4484" s="9"/>
      <c r="U4484" s="9"/>
      <c r="V4484" s="9"/>
      <c r="W4484" s="9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9"/>
      <c r="AS4484" s="9"/>
      <c r="AT4484" s="9"/>
      <c r="AU4484" s="9"/>
      <c r="AV4484" s="9"/>
      <c r="AW4484" s="9"/>
      <c r="AX4484" s="9"/>
      <c r="AY4484" s="9"/>
    </row>
    <row r="4485" spans="1:51">
      <c r="A4485" s="9"/>
      <c r="B4485" s="9"/>
      <c r="C4485" s="9"/>
      <c r="D4485" s="9"/>
      <c r="E4485" s="9"/>
      <c r="F4485" s="9"/>
      <c r="G4485" s="9"/>
      <c r="H4485" s="9"/>
      <c r="I4485" s="9"/>
      <c r="J4485" s="9"/>
      <c r="K4485" s="9"/>
      <c r="L4485" s="9"/>
      <c r="M4485" s="9"/>
      <c r="N4485" s="9"/>
      <c r="O4485" s="9"/>
      <c r="P4485" s="9"/>
      <c r="Q4485" s="9"/>
      <c r="R4485" s="9"/>
      <c r="S4485" s="9"/>
      <c r="T4485" s="9"/>
      <c r="U4485" s="9"/>
      <c r="V4485" s="9"/>
      <c r="W4485" s="9"/>
      <c r="X4485" s="9"/>
      <c r="Y4485" s="9"/>
      <c r="Z4485" s="9"/>
      <c r="AA4485" s="9"/>
      <c r="AB4485" s="9"/>
      <c r="AC4485" s="9"/>
      <c r="AD4485" s="9"/>
      <c r="AE4485" s="9"/>
      <c r="AF4485" s="9"/>
      <c r="AG4485" s="9"/>
      <c r="AH4485" s="9"/>
      <c r="AI4485" s="9"/>
      <c r="AJ4485" s="9"/>
      <c r="AK4485" s="9"/>
      <c r="AL4485" s="9"/>
      <c r="AM4485" s="9"/>
      <c r="AN4485" s="9"/>
      <c r="AO4485" s="9"/>
      <c r="AP4485" s="9"/>
      <c r="AQ4485" s="9"/>
      <c r="AR4485" s="9"/>
      <c r="AS4485" s="9"/>
      <c r="AT4485" s="9"/>
      <c r="AU4485" s="9"/>
      <c r="AV4485" s="9"/>
      <c r="AW4485" s="9"/>
      <c r="AX4485" s="9"/>
      <c r="AY4485" s="9"/>
    </row>
    <row r="4486" spans="1:51">
      <c r="A4486" s="9"/>
      <c r="B4486" s="9"/>
      <c r="C4486" s="9"/>
      <c r="D4486" s="9"/>
      <c r="E4486" s="9"/>
      <c r="F4486" s="9"/>
      <c r="G4486" s="9"/>
      <c r="H4486" s="9"/>
      <c r="I4486" s="9"/>
      <c r="J4486" s="9"/>
      <c r="K4486" s="9"/>
      <c r="L4486" s="9"/>
      <c r="M4486" s="9"/>
      <c r="N4486" s="9"/>
      <c r="O4486" s="9"/>
      <c r="P4486" s="9"/>
      <c r="Q4486" s="9"/>
      <c r="R4486" s="9"/>
      <c r="S4486" s="9"/>
      <c r="T4486" s="9"/>
      <c r="U4486" s="9"/>
      <c r="V4486" s="9"/>
      <c r="W4486" s="9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9"/>
      <c r="AS4486" s="9"/>
      <c r="AT4486" s="9"/>
      <c r="AU4486" s="9"/>
      <c r="AV4486" s="9"/>
      <c r="AW4486" s="9"/>
      <c r="AX4486" s="9"/>
      <c r="AY4486" s="9"/>
    </row>
    <row r="4487" spans="1:51">
      <c r="A4487" s="9"/>
      <c r="B4487" s="9"/>
      <c r="C4487" s="9"/>
      <c r="D4487" s="9"/>
      <c r="E4487" s="9"/>
      <c r="F4487" s="9"/>
      <c r="G4487" s="9"/>
      <c r="H4487" s="9"/>
      <c r="I4487" s="9"/>
      <c r="J4487" s="9"/>
      <c r="K4487" s="9"/>
      <c r="L4487" s="9"/>
      <c r="M4487" s="9"/>
      <c r="N4487" s="9"/>
      <c r="O4487" s="9"/>
      <c r="P4487" s="9"/>
      <c r="Q4487" s="9"/>
      <c r="R4487" s="9"/>
      <c r="S4487" s="9"/>
      <c r="T4487" s="9"/>
      <c r="U4487" s="9"/>
      <c r="V4487" s="9"/>
      <c r="W4487" s="9"/>
      <c r="X4487" s="9"/>
      <c r="Y4487" s="9"/>
      <c r="Z4487" s="9"/>
      <c r="AA4487" s="9"/>
      <c r="AB4487" s="9"/>
      <c r="AC4487" s="9"/>
      <c r="AD4487" s="9"/>
      <c r="AE4487" s="9"/>
      <c r="AF4487" s="9"/>
      <c r="AG4487" s="9"/>
      <c r="AH4487" s="9"/>
      <c r="AI4487" s="9"/>
      <c r="AJ4487" s="9"/>
      <c r="AK4487" s="9"/>
      <c r="AL4487" s="9"/>
      <c r="AM4487" s="9"/>
      <c r="AN4487" s="9"/>
      <c r="AO4487" s="9"/>
      <c r="AP4487" s="9"/>
      <c r="AQ4487" s="9"/>
      <c r="AR4487" s="9"/>
      <c r="AS4487" s="9"/>
      <c r="AT4487" s="9"/>
      <c r="AU4487" s="9"/>
      <c r="AV4487" s="9"/>
      <c r="AW4487" s="9"/>
      <c r="AX4487" s="9"/>
      <c r="AY4487" s="9"/>
    </row>
    <row r="4488" spans="1:51">
      <c r="A4488" s="9"/>
      <c r="B4488" s="9"/>
      <c r="C4488" s="9"/>
      <c r="D4488" s="9"/>
      <c r="E4488" s="9"/>
      <c r="F4488" s="9"/>
      <c r="G4488" s="9"/>
      <c r="H4488" s="9"/>
      <c r="I4488" s="9"/>
      <c r="J4488" s="9"/>
      <c r="K4488" s="9"/>
      <c r="L4488" s="9"/>
      <c r="M4488" s="9"/>
      <c r="N4488" s="9"/>
      <c r="O4488" s="9"/>
      <c r="P4488" s="9"/>
      <c r="Q4488" s="9"/>
      <c r="R4488" s="9"/>
      <c r="S4488" s="9"/>
      <c r="T4488" s="9"/>
      <c r="U4488" s="9"/>
      <c r="V4488" s="9"/>
      <c r="W4488" s="9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9"/>
      <c r="AS4488" s="9"/>
      <c r="AT4488" s="9"/>
      <c r="AU4488" s="9"/>
      <c r="AV4488" s="9"/>
      <c r="AW4488" s="9"/>
      <c r="AX4488" s="9"/>
      <c r="AY4488" s="9"/>
    </row>
    <row r="4489" spans="1:51">
      <c r="A4489" s="9"/>
      <c r="B4489" s="9"/>
      <c r="C4489" s="9"/>
      <c r="D4489" s="9"/>
      <c r="E4489" s="9"/>
      <c r="F4489" s="9"/>
      <c r="G4489" s="9"/>
      <c r="H4489" s="9"/>
      <c r="I4489" s="9"/>
      <c r="J4489" s="9"/>
      <c r="K4489" s="9"/>
      <c r="L4489" s="9"/>
      <c r="M4489" s="9"/>
      <c r="N4489" s="9"/>
      <c r="O4489" s="9"/>
      <c r="P4489" s="9"/>
      <c r="Q4489" s="9"/>
      <c r="R4489" s="9"/>
      <c r="S4489" s="9"/>
      <c r="T4489" s="9"/>
      <c r="U4489" s="9"/>
      <c r="V4489" s="9"/>
      <c r="W4489" s="9"/>
      <c r="X4489" s="9"/>
      <c r="Y4489" s="9"/>
      <c r="Z4489" s="9"/>
      <c r="AA4489" s="9"/>
      <c r="AB4489" s="9"/>
      <c r="AC4489" s="9"/>
      <c r="AD4489" s="9"/>
      <c r="AE4489" s="9"/>
      <c r="AF4489" s="9"/>
      <c r="AG4489" s="9"/>
      <c r="AH4489" s="9"/>
      <c r="AI4489" s="9"/>
      <c r="AJ4489" s="9"/>
      <c r="AK4489" s="9"/>
      <c r="AL4489" s="9"/>
      <c r="AM4489" s="9"/>
      <c r="AN4489" s="9"/>
      <c r="AO4489" s="9"/>
      <c r="AP4489" s="9"/>
      <c r="AQ4489" s="9"/>
      <c r="AR4489" s="9"/>
      <c r="AS4489" s="9"/>
      <c r="AT4489" s="9"/>
      <c r="AU4489" s="9"/>
      <c r="AV4489" s="9"/>
      <c r="AW4489" s="9"/>
      <c r="AX4489" s="9"/>
      <c r="AY4489" s="9"/>
    </row>
    <row r="4490" spans="1:51">
      <c r="A4490" s="9"/>
      <c r="B4490" s="9"/>
      <c r="C4490" s="9"/>
      <c r="D4490" s="9"/>
      <c r="E4490" s="9"/>
      <c r="F4490" s="9"/>
      <c r="G4490" s="9"/>
      <c r="H4490" s="9"/>
      <c r="I4490" s="9"/>
      <c r="J4490" s="9"/>
      <c r="K4490" s="9"/>
      <c r="L4490" s="9"/>
      <c r="M4490" s="9"/>
      <c r="N4490" s="9"/>
      <c r="O4490" s="9"/>
      <c r="P4490" s="9"/>
      <c r="Q4490" s="9"/>
      <c r="R4490" s="9"/>
      <c r="S4490" s="9"/>
      <c r="T4490" s="9"/>
      <c r="U4490" s="9"/>
      <c r="V4490" s="9"/>
      <c r="W4490" s="9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9"/>
      <c r="AS4490" s="9"/>
      <c r="AT4490" s="9"/>
      <c r="AU4490" s="9"/>
      <c r="AV4490" s="9"/>
      <c r="AW4490" s="9"/>
      <c r="AX4490" s="9"/>
      <c r="AY4490" s="9"/>
    </row>
    <row r="4491" spans="1:51">
      <c r="A4491" s="9"/>
      <c r="B4491" s="9"/>
      <c r="C4491" s="9"/>
      <c r="D4491" s="9"/>
      <c r="E4491" s="9"/>
      <c r="F4491" s="9"/>
      <c r="G4491" s="9"/>
      <c r="H4491" s="9"/>
      <c r="I4491" s="9"/>
      <c r="J4491" s="9"/>
      <c r="K4491" s="9"/>
      <c r="L4491" s="9"/>
      <c r="M4491" s="9"/>
      <c r="N4491" s="9"/>
      <c r="O4491" s="9"/>
      <c r="P4491" s="9"/>
      <c r="Q4491" s="9"/>
      <c r="R4491" s="9"/>
      <c r="S4491" s="9"/>
      <c r="T4491" s="9"/>
      <c r="U4491" s="9"/>
      <c r="V4491" s="9"/>
      <c r="W4491" s="9"/>
      <c r="X4491" s="9"/>
      <c r="Y4491" s="9"/>
      <c r="Z4491" s="9"/>
      <c r="AA4491" s="9"/>
      <c r="AB4491" s="9"/>
      <c r="AC4491" s="9"/>
      <c r="AD4491" s="9"/>
      <c r="AE4491" s="9"/>
      <c r="AF4491" s="9"/>
      <c r="AG4491" s="9"/>
      <c r="AH4491" s="9"/>
      <c r="AI4491" s="9"/>
      <c r="AJ4491" s="9"/>
      <c r="AK4491" s="9"/>
      <c r="AL4491" s="9"/>
      <c r="AM4491" s="9"/>
      <c r="AN4491" s="9"/>
      <c r="AO4491" s="9"/>
      <c r="AP4491" s="9"/>
      <c r="AQ4491" s="9"/>
      <c r="AR4491" s="9"/>
      <c r="AS4491" s="9"/>
      <c r="AT4491" s="9"/>
      <c r="AU4491" s="9"/>
      <c r="AV4491" s="9"/>
      <c r="AW4491" s="9"/>
      <c r="AX4491" s="9"/>
      <c r="AY4491" s="9"/>
    </row>
    <row r="4492" spans="1:51">
      <c r="A4492" s="9"/>
      <c r="B4492" s="9"/>
      <c r="C4492" s="9"/>
      <c r="D4492" s="9"/>
      <c r="E4492" s="9"/>
      <c r="F4492" s="9"/>
      <c r="G4492" s="9"/>
      <c r="H4492" s="9"/>
      <c r="I4492" s="9"/>
      <c r="J4492" s="9"/>
      <c r="K4492" s="9"/>
      <c r="L4492" s="9"/>
      <c r="M4492" s="9"/>
      <c r="N4492" s="9"/>
      <c r="O4492" s="9"/>
      <c r="P4492" s="9"/>
      <c r="Q4492" s="9"/>
      <c r="R4492" s="9"/>
      <c r="S4492" s="9"/>
      <c r="T4492" s="9"/>
      <c r="U4492" s="9"/>
      <c r="V4492" s="9"/>
      <c r="W4492" s="9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9"/>
      <c r="AS4492" s="9"/>
      <c r="AT4492" s="9"/>
      <c r="AU4492" s="9"/>
      <c r="AV4492" s="9"/>
      <c r="AW4492" s="9"/>
      <c r="AX4492" s="9"/>
      <c r="AY4492" s="9"/>
    </row>
    <row r="4493" spans="1:51">
      <c r="A4493" s="9"/>
      <c r="B4493" s="9"/>
      <c r="C4493" s="9"/>
      <c r="D4493" s="9"/>
      <c r="E4493" s="9"/>
      <c r="F4493" s="9"/>
      <c r="G4493" s="9"/>
      <c r="H4493" s="9"/>
      <c r="I4493" s="9"/>
      <c r="J4493" s="9"/>
      <c r="K4493" s="9"/>
      <c r="L4493" s="9"/>
      <c r="M4493" s="9"/>
      <c r="N4493" s="9"/>
      <c r="O4493" s="9"/>
      <c r="P4493" s="9"/>
      <c r="Q4493" s="9"/>
      <c r="R4493" s="9"/>
      <c r="S4493" s="9"/>
      <c r="T4493" s="9"/>
      <c r="U4493" s="9"/>
      <c r="V4493" s="9"/>
      <c r="W4493" s="9"/>
      <c r="X4493" s="9"/>
      <c r="Y4493" s="9"/>
      <c r="Z4493" s="9"/>
      <c r="AA4493" s="9"/>
      <c r="AB4493" s="9"/>
      <c r="AC4493" s="9"/>
      <c r="AD4493" s="9"/>
      <c r="AE4493" s="9"/>
      <c r="AF4493" s="9"/>
      <c r="AG4493" s="9"/>
      <c r="AH4493" s="9"/>
      <c r="AI4493" s="9"/>
      <c r="AJ4493" s="9"/>
      <c r="AK4493" s="9"/>
      <c r="AL4493" s="9"/>
      <c r="AM4493" s="9"/>
      <c r="AN4493" s="9"/>
      <c r="AO4493" s="9"/>
      <c r="AP4493" s="9"/>
      <c r="AQ4493" s="9"/>
      <c r="AR4493" s="9"/>
      <c r="AS4493" s="9"/>
      <c r="AT4493" s="9"/>
      <c r="AU4493" s="9"/>
      <c r="AV4493" s="9"/>
      <c r="AW4493" s="9"/>
      <c r="AX4493" s="9"/>
      <c r="AY4493" s="9"/>
    </row>
    <row r="4494" spans="1:51">
      <c r="A4494" s="9"/>
      <c r="B4494" s="9"/>
      <c r="C4494" s="9"/>
      <c r="D4494" s="9"/>
      <c r="E4494" s="9"/>
      <c r="F4494" s="9"/>
      <c r="G4494" s="9"/>
      <c r="H4494" s="9"/>
      <c r="I4494" s="9"/>
      <c r="J4494" s="9"/>
      <c r="K4494" s="9"/>
      <c r="L4494" s="9"/>
      <c r="M4494" s="9"/>
      <c r="N4494" s="9"/>
      <c r="O4494" s="9"/>
      <c r="P4494" s="9"/>
      <c r="Q4494" s="9"/>
      <c r="R4494" s="9"/>
      <c r="S4494" s="9"/>
      <c r="T4494" s="9"/>
      <c r="U4494" s="9"/>
      <c r="V4494" s="9"/>
      <c r="W4494" s="9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9"/>
      <c r="AS4494" s="9"/>
      <c r="AT4494" s="9"/>
      <c r="AU4494" s="9"/>
      <c r="AV4494" s="9"/>
      <c r="AW4494" s="9"/>
      <c r="AX4494" s="9"/>
      <c r="AY4494" s="9"/>
    </row>
    <row r="4495" spans="1:51">
      <c r="A4495" s="9"/>
      <c r="B4495" s="9"/>
      <c r="C4495" s="9"/>
      <c r="D4495" s="9"/>
      <c r="E4495" s="9"/>
      <c r="F4495" s="9"/>
      <c r="G4495" s="9"/>
      <c r="H4495" s="9"/>
      <c r="I4495" s="9"/>
      <c r="J4495" s="9"/>
      <c r="K4495" s="9"/>
      <c r="L4495" s="9"/>
      <c r="M4495" s="9"/>
      <c r="N4495" s="9"/>
      <c r="O4495" s="9"/>
      <c r="P4495" s="9"/>
      <c r="Q4495" s="9"/>
      <c r="R4495" s="9"/>
      <c r="S4495" s="9"/>
      <c r="T4495" s="9"/>
      <c r="U4495" s="9"/>
      <c r="V4495" s="9"/>
      <c r="W4495" s="9"/>
      <c r="X4495" s="9"/>
      <c r="Y4495" s="9"/>
      <c r="Z4495" s="9"/>
      <c r="AA4495" s="9"/>
      <c r="AB4495" s="9"/>
      <c r="AC4495" s="9"/>
      <c r="AD4495" s="9"/>
      <c r="AE4495" s="9"/>
      <c r="AF4495" s="9"/>
      <c r="AG4495" s="9"/>
      <c r="AH4495" s="9"/>
      <c r="AI4495" s="9"/>
      <c r="AJ4495" s="9"/>
      <c r="AK4495" s="9"/>
      <c r="AL4495" s="9"/>
      <c r="AM4495" s="9"/>
      <c r="AN4495" s="9"/>
      <c r="AO4495" s="9"/>
      <c r="AP4495" s="9"/>
      <c r="AQ4495" s="9"/>
      <c r="AR4495" s="9"/>
      <c r="AS4495" s="9"/>
      <c r="AT4495" s="9"/>
      <c r="AU4495" s="9"/>
      <c r="AV4495" s="9"/>
      <c r="AW4495" s="9"/>
      <c r="AX4495" s="9"/>
      <c r="AY4495" s="9"/>
    </row>
    <row r="4496" spans="1:51">
      <c r="A4496" s="9"/>
      <c r="B4496" s="9"/>
      <c r="C4496" s="9"/>
      <c r="D4496" s="9"/>
      <c r="E4496" s="9"/>
      <c r="F4496" s="9"/>
      <c r="G4496" s="9"/>
      <c r="H4496" s="9"/>
      <c r="I4496" s="9"/>
      <c r="J4496" s="9"/>
      <c r="K4496" s="9"/>
      <c r="L4496" s="9"/>
      <c r="M4496" s="9"/>
      <c r="N4496" s="9"/>
      <c r="O4496" s="9"/>
      <c r="P4496" s="9"/>
      <c r="Q4496" s="9"/>
      <c r="R4496" s="9"/>
      <c r="S4496" s="9"/>
      <c r="T4496" s="9"/>
      <c r="U4496" s="9"/>
      <c r="V4496" s="9"/>
      <c r="W4496" s="9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9"/>
      <c r="AS4496" s="9"/>
      <c r="AT4496" s="9"/>
      <c r="AU4496" s="9"/>
      <c r="AV4496" s="9"/>
      <c r="AW4496" s="9"/>
      <c r="AX4496" s="9"/>
      <c r="AY4496" s="9"/>
    </row>
    <row r="4497" spans="1:51">
      <c r="A4497" s="9"/>
      <c r="B4497" s="9"/>
      <c r="C4497" s="9"/>
      <c r="D4497" s="9"/>
      <c r="E4497" s="9"/>
      <c r="F4497" s="9"/>
      <c r="G4497" s="9"/>
      <c r="H4497" s="9"/>
      <c r="I4497" s="9"/>
      <c r="J4497" s="9"/>
      <c r="K4497" s="9"/>
      <c r="L4497" s="9"/>
      <c r="M4497" s="9"/>
      <c r="N4497" s="9"/>
      <c r="O4497" s="9"/>
      <c r="P4497" s="9"/>
      <c r="Q4497" s="9"/>
      <c r="R4497" s="9"/>
      <c r="S4497" s="9"/>
      <c r="T4497" s="9"/>
      <c r="U4497" s="9"/>
      <c r="V4497" s="9"/>
      <c r="W4497" s="9"/>
      <c r="X4497" s="9"/>
      <c r="Y4497" s="9"/>
      <c r="Z4497" s="9"/>
      <c r="AA4497" s="9"/>
      <c r="AB4497" s="9"/>
      <c r="AC4497" s="9"/>
      <c r="AD4497" s="9"/>
      <c r="AE4497" s="9"/>
      <c r="AF4497" s="9"/>
      <c r="AG4497" s="9"/>
      <c r="AH4497" s="9"/>
      <c r="AI4497" s="9"/>
      <c r="AJ4497" s="9"/>
      <c r="AK4497" s="9"/>
      <c r="AL4497" s="9"/>
      <c r="AM4497" s="9"/>
      <c r="AN4497" s="9"/>
      <c r="AO4497" s="9"/>
      <c r="AP4497" s="9"/>
      <c r="AQ4497" s="9"/>
      <c r="AR4497" s="9"/>
      <c r="AS4497" s="9"/>
      <c r="AT4497" s="9"/>
      <c r="AU4497" s="9"/>
      <c r="AV4497" s="9"/>
      <c r="AW4497" s="9"/>
      <c r="AX4497" s="9"/>
      <c r="AY4497" s="9"/>
    </row>
    <row r="4498" spans="1:51">
      <c r="A4498" s="9"/>
      <c r="B4498" s="9"/>
      <c r="C4498" s="9"/>
      <c r="D4498" s="9"/>
      <c r="E4498" s="9"/>
      <c r="F4498" s="9"/>
      <c r="G4498" s="9"/>
      <c r="H4498" s="9"/>
      <c r="I4498" s="9"/>
      <c r="J4498" s="9"/>
      <c r="K4498" s="9"/>
      <c r="L4498" s="9"/>
      <c r="M4498" s="9"/>
      <c r="N4498" s="9"/>
      <c r="O4498" s="9"/>
      <c r="P4498" s="9"/>
      <c r="Q4498" s="9"/>
      <c r="R4498" s="9"/>
      <c r="S4498" s="9"/>
      <c r="T4498" s="9"/>
      <c r="U4498" s="9"/>
      <c r="V4498" s="9"/>
      <c r="W4498" s="9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9"/>
      <c r="AS4498" s="9"/>
      <c r="AT4498" s="9"/>
      <c r="AU4498" s="9"/>
      <c r="AV4498" s="9"/>
      <c r="AW4498" s="9"/>
      <c r="AX4498" s="9"/>
      <c r="AY4498" s="9"/>
    </row>
    <row r="4499" spans="1:51">
      <c r="A4499" s="9"/>
      <c r="B4499" s="9"/>
      <c r="C4499" s="9"/>
      <c r="D4499" s="9"/>
      <c r="E4499" s="9"/>
      <c r="F4499" s="9"/>
      <c r="G4499" s="9"/>
      <c r="H4499" s="9"/>
      <c r="I4499" s="9"/>
      <c r="J4499" s="9"/>
      <c r="K4499" s="9"/>
      <c r="L4499" s="9"/>
      <c r="M4499" s="9"/>
      <c r="N4499" s="9"/>
      <c r="O4499" s="9"/>
      <c r="P4499" s="9"/>
      <c r="Q4499" s="9"/>
      <c r="R4499" s="9"/>
      <c r="S4499" s="9"/>
      <c r="T4499" s="9"/>
      <c r="U4499" s="9"/>
      <c r="V4499" s="9"/>
      <c r="W4499" s="9"/>
      <c r="X4499" s="9"/>
      <c r="Y4499" s="9"/>
      <c r="Z4499" s="9"/>
      <c r="AA4499" s="9"/>
      <c r="AB4499" s="9"/>
      <c r="AC4499" s="9"/>
      <c r="AD4499" s="9"/>
      <c r="AE4499" s="9"/>
      <c r="AF4499" s="9"/>
      <c r="AG4499" s="9"/>
      <c r="AH4499" s="9"/>
      <c r="AI4499" s="9"/>
      <c r="AJ4499" s="9"/>
      <c r="AK4499" s="9"/>
      <c r="AL4499" s="9"/>
      <c r="AM4499" s="9"/>
      <c r="AN4499" s="9"/>
      <c r="AO4499" s="9"/>
      <c r="AP4499" s="9"/>
      <c r="AQ4499" s="9"/>
      <c r="AR4499" s="9"/>
      <c r="AS4499" s="9"/>
      <c r="AT4499" s="9"/>
      <c r="AU4499" s="9"/>
      <c r="AV4499" s="9"/>
      <c r="AW4499" s="9"/>
      <c r="AX4499" s="9"/>
      <c r="AY4499" s="9"/>
    </row>
    <row r="4500" spans="1:51">
      <c r="A4500" s="9"/>
      <c r="B4500" s="9"/>
      <c r="C4500" s="9"/>
      <c r="D4500" s="9"/>
      <c r="E4500" s="9"/>
      <c r="F4500" s="9"/>
      <c r="G4500" s="9"/>
      <c r="H4500" s="9"/>
      <c r="I4500" s="9"/>
      <c r="J4500" s="9"/>
      <c r="K4500" s="9"/>
      <c r="L4500" s="9"/>
      <c r="M4500" s="9"/>
      <c r="N4500" s="9"/>
      <c r="O4500" s="9"/>
      <c r="P4500" s="9"/>
      <c r="Q4500" s="9"/>
      <c r="R4500" s="9"/>
      <c r="S4500" s="9"/>
      <c r="T4500" s="9"/>
      <c r="U4500" s="9"/>
      <c r="V4500" s="9"/>
      <c r="W4500" s="9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9"/>
      <c r="AS4500" s="9"/>
      <c r="AT4500" s="9"/>
      <c r="AU4500" s="9"/>
      <c r="AV4500" s="9"/>
      <c r="AW4500" s="9"/>
      <c r="AX4500" s="9"/>
      <c r="AY4500" s="9"/>
    </row>
    <row r="4501" spans="1:51">
      <c r="A4501" s="9"/>
      <c r="B4501" s="9"/>
      <c r="C4501" s="9"/>
      <c r="D4501" s="9"/>
      <c r="E4501" s="9"/>
      <c r="F4501" s="9"/>
      <c r="G4501" s="9"/>
      <c r="H4501" s="9"/>
      <c r="I4501" s="9"/>
      <c r="J4501" s="9"/>
      <c r="K4501" s="9"/>
      <c r="L4501" s="9"/>
      <c r="M4501" s="9"/>
      <c r="N4501" s="9"/>
      <c r="O4501" s="9"/>
      <c r="P4501" s="9"/>
      <c r="Q4501" s="9"/>
      <c r="R4501" s="9"/>
      <c r="S4501" s="9"/>
      <c r="T4501" s="9"/>
      <c r="U4501" s="9"/>
      <c r="V4501" s="9"/>
      <c r="W4501" s="9"/>
      <c r="X4501" s="9"/>
      <c r="Y4501" s="9"/>
      <c r="Z4501" s="9"/>
      <c r="AA4501" s="9"/>
      <c r="AB4501" s="9"/>
      <c r="AC4501" s="9"/>
      <c r="AD4501" s="9"/>
      <c r="AE4501" s="9"/>
      <c r="AF4501" s="9"/>
      <c r="AG4501" s="9"/>
      <c r="AH4501" s="9"/>
      <c r="AI4501" s="9"/>
      <c r="AJ4501" s="9"/>
      <c r="AK4501" s="9"/>
      <c r="AL4501" s="9"/>
      <c r="AM4501" s="9"/>
      <c r="AN4501" s="9"/>
      <c r="AO4501" s="9"/>
      <c r="AP4501" s="9"/>
      <c r="AQ4501" s="9"/>
      <c r="AR4501" s="9"/>
      <c r="AS4501" s="9"/>
      <c r="AT4501" s="9"/>
      <c r="AU4501" s="9"/>
      <c r="AV4501" s="9"/>
      <c r="AW4501" s="9"/>
      <c r="AX4501" s="9"/>
      <c r="AY4501" s="9"/>
    </row>
    <row r="4502" spans="1:51">
      <c r="A4502" s="9"/>
      <c r="B4502" s="9"/>
      <c r="C4502" s="9"/>
      <c r="D4502" s="9"/>
      <c r="E4502" s="9"/>
      <c r="F4502" s="9"/>
      <c r="G4502" s="9"/>
      <c r="H4502" s="9"/>
      <c r="I4502" s="9"/>
      <c r="J4502" s="9"/>
      <c r="K4502" s="9"/>
      <c r="L4502" s="9"/>
      <c r="M4502" s="9"/>
      <c r="N4502" s="9"/>
      <c r="O4502" s="9"/>
      <c r="P4502" s="9"/>
      <c r="Q4502" s="9"/>
      <c r="R4502" s="9"/>
      <c r="S4502" s="9"/>
      <c r="T4502" s="9"/>
      <c r="U4502" s="9"/>
      <c r="V4502" s="9"/>
      <c r="W4502" s="9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9"/>
      <c r="AS4502" s="9"/>
      <c r="AT4502" s="9"/>
      <c r="AU4502" s="9"/>
      <c r="AV4502" s="9"/>
      <c r="AW4502" s="9"/>
      <c r="AX4502" s="9"/>
      <c r="AY4502" s="9"/>
    </row>
    <row r="4503" spans="1:51">
      <c r="A4503" s="9"/>
      <c r="B4503" s="9"/>
      <c r="C4503" s="9"/>
      <c r="D4503" s="9"/>
      <c r="E4503" s="9"/>
      <c r="F4503" s="9"/>
      <c r="G4503" s="9"/>
      <c r="H4503" s="9"/>
      <c r="I4503" s="9"/>
      <c r="J4503" s="9"/>
      <c r="K4503" s="9"/>
      <c r="L4503" s="9"/>
      <c r="M4503" s="9"/>
      <c r="N4503" s="9"/>
      <c r="O4503" s="9"/>
      <c r="P4503" s="9"/>
      <c r="Q4503" s="9"/>
      <c r="R4503" s="9"/>
      <c r="S4503" s="9"/>
      <c r="T4503" s="9"/>
      <c r="U4503" s="9"/>
      <c r="V4503" s="9"/>
      <c r="W4503" s="9"/>
      <c r="X4503" s="9"/>
      <c r="Y4503" s="9"/>
      <c r="Z4503" s="9"/>
      <c r="AA4503" s="9"/>
      <c r="AB4503" s="9"/>
      <c r="AC4503" s="9"/>
      <c r="AD4503" s="9"/>
      <c r="AE4503" s="9"/>
      <c r="AF4503" s="9"/>
      <c r="AG4503" s="9"/>
      <c r="AH4503" s="9"/>
      <c r="AI4503" s="9"/>
      <c r="AJ4503" s="9"/>
      <c r="AK4503" s="9"/>
      <c r="AL4503" s="9"/>
      <c r="AM4503" s="9"/>
      <c r="AN4503" s="9"/>
      <c r="AO4503" s="9"/>
      <c r="AP4503" s="9"/>
      <c r="AQ4503" s="9"/>
      <c r="AR4503" s="9"/>
      <c r="AS4503" s="9"/>
      <c r="AT4503" s="9"/>
      <c r="AU4503" s="9"/>
      <c r="AV4503" s="9"/>
      <c r="AW4503" s="9"/>
      <c r="AX4503" s="9"/>
      <c r="AY4503" s="9"/>
    </row>
    <row r="4504" spans="1:51">
      <c r="A4504" s="9"/>
      <c r="B4504" s="9"/>
      <c r="C4504" s="9"/>
      <c r="D4504" s="9"/>
      <c r="E4504" s="9"/>
      <c r="F4504" s="9"/>
      <c r="G4504" s="9"/>
      <c r="H4504" s="9"/>
      <c r="I4504" s="9"/>
      <c r="J4504" s="9"/>
      <c r="K4504" s="9"/>
      <c r="L4504" s="9"/>
      <c r="M4504" s="9"/>
      <c r="N4504" s="9"/>
      <c r="O4504" s="9"/>
      <c r="P4504" s="9"/>
      <c r="Q4504" s="9"/>
      <c r="R4504" s="9"/>
      <c r="S4504" s="9"/>
      <c r="T4504" s="9"/>
      <c r="U4504" s="9"/>
      <c r="V4504" s="9"/>
      <c r="W4504" s="9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9"/>
      <c r="AS4504" s="9"/>
      <c r="AT4504" s="9"/>
      <c r="AU4504" s="9"/>
      <c r="AV4504" s="9"/>
      <c r="AW4504" s="9"/>
      <c r="AX4504" s="9"/>
      <c r="AY4504" s="9"/>
    </row>
    <row r="4505" spans="1:51">
      <c r="A4505" s="9"/>
      <c r="B4505" s="9"/>
      <c r="C4505" s="9"/>
      <c r="D4505" s="9"/>
      <c r="E4505" s="9"/>
      <c r="F4505" s="9"/>
      <c r="G4505" s="9"/>
      <c r="H4505" s="9"/>
      <c r="I4505" s="9"/>
      <c r="J4505" s="9"/>
      <c r="K4505" s="9"/>
      <c r="L4505" s="9"/>
      <c r="M4505" s="9"/>
      <c r="N4505" s="9"/>
      <c r="O4505" s="9"/>
      <c r="P4505" s="9"/>
      <c r="Q4505" s="9"/>
      <c r="R4505" s="9"/>
      <c r="S4505" s="9"/>
      <c r="T4505" s="9"/>
      <c r="U4505" s="9"/>
      <c r="V4505" s="9"/>
      <c r="W4505" s="9"/>
      <c r="X4505" s="9"/>
      <c r="Y4505" s="9"/>
      <c r="Z4505" s="9"/>
      <c r="AA4505" s="9"/>
      <c r="AB4505" s="9"/>
      <c r="AC4505" s="9"/>
      <c r="AD4505" s="9"/>
      <c r="AE4505" s="9"/>
      <c r="AF4505" s="9"/>
      <c r="AG4505" s="9"/>
      <c r="AH4505" s="9"/>
      <c r="AI4505" s="9"/>
      <c r="AJ4505" s="9"/>
      <c r="AK4505" s="9"/>
      <c r="AL4505" s="9"/>
      <c r="AM4505" s="9"/>
      <c r="AN4505" s="9"/>
      <c r="AO4505" s="9"/>
      <c r="AP4505" s="9"/>
      <c r="AQ4505" s="9"/>
      <c r="AR4505" s="9"/>
      <c r="AS4505" s="9"/>
      <c r="AT4505" s="9"/>
      <c r="AU4505" s="9"/>
      <c r="AV4505" s="9"/>
      <c r="AW4505" s="9"/>
      <c r="AX4505" s="9"/>
      <c r="AY4505" s="9"/>
    </row>
    <row r="4506" spans="1:51">
      <c r="A4506" s="9"/>
      <c r="B4506" s="9"/>
      <c r="C4506" s="9"/>
      <c r="D4506" s="9"/>
      <c r="E4506" s="9"/>
      <c r="F4506" s="9"/>
      <c r="G4506" s="9"/>
      <c r="H4506" s="9"/>
      <c r="I4506" s="9"/>
      <c r="J4506" s="9"/>
      <c r="K4506" s="9"/>
      <c r="L4506" s="9"/>
      <c r="M4506" s="9"/>
      <c r="N4506" s="9"/>
      <c r="O4506" s="9"/>
      <c r="P4506" s="9"/>
      <c r="Q4506" s="9"/>
      <c r="R4506" s="9"/>
      <c r="S4506" s="9"/>
      <c r="T4506" s="9"/>
      <c r="U4506" s="9"/>
      <c r="V4506" s="9"/>
      <c r="W4506" s="9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9"/>
      <c r="AS4506" s="9"/>
      <c r="AT4506" s="9"/>
      <c r="AU4506" s="9"/>
      <c r="AV4506" s="9"/>
      <c r="AW4506" s="9"/>
      <c r="AX4506" s="9"/>
      <c r="AY4506" s="9"/>
    </row>
    <row r="4507" spans="1:51">
      <c r="A4507" s="9"/>
      <c r="B4507" s="9"/>
      <c r="C4507" s="9"/>
      <c r="D4507" s="9"/>
      <c r="E4507" s="9"/>
      <c r="F4507" s="9"/>
      <c r="G4507" s="9"/>
      <c r="H4507" s="9"/>
      <c r="I4507" s="9"/>
      <c r="J4507" s="9"/>
      <c r="K4507" s="9"/>
      <c r="L4507" s="9"/>
      <c r="M4507" s="9"/>
      <c r="N4507" s="9"/>
      <c r="O4507" s="9"/>
      <c r="P4507" s="9"/>
      <c r="Q4507" s="9"/>
      <c r="R4507" s="9"/>
      <c r="S4507" s="9"/>
      <c r="T4507" s="9"/>
      <c r="U4507" s="9"/>
      <c r="V4507" s="9"/>
      <c r="W4507" s="9"/>
      <c r="X4507" s="9"/>
      <c r="Y4507" s="9"/>
      <c r="Z4507" s="9"/>
      <c r="AA4507" s="9"/>
      <c r="AB4507" s="9"/>
      <c r="AC4507" s="9"/>
      <c r="AD4507" s="9"/>
      <c r="AE4507" s="9"/>
      <c r="AF4507" s="9"/>
      <c r="AG4507" s="9"/>
      <c r="AH4507" s="9"/>
      <c r="AI4507" s="9"/>
      <c r="AJ4507" s="9"/>
      <c r="AK4507" s="9"/>
      <c r="AL4507" s="9"/>
      <c r="AM4507" s="9"/>
      <c r="AN4507" s="9"/>
      <c r="AO4507" s="9"/>
      <c r="AP4507" s="9"/>
      <c r="AQ4507" s="9"/>
      <c r="AR4507" s="9"/>
      <c r="AS4507" s="9"/>
      <c r="AT4507" s="9"/>
      <c r="AU4507" s="9"/>
      <c r="AV4507" s="9"/>
      <c r="AW4507" s="9"/>
      <c r="AX4507" s="9"/>
      <c r="AY4507" s="9"/>
    </row>
    <row r="4508" spans="1:51">
      <c r="A4508" s="9"/>
      <c r="B4508" s="9"/>
      <c r="C4508" s="9"/>
      <c r="D4508" s="9"/>
      <c r="E4508" s="9"/>
      <c r="F4508" s="9"/>
      <c r="G4508" s="9"/>
      <c r="H4508" s="9"/>
      <c r="I4508" s="9"/>
      <c r="J4508" s="9"/>
      <c r="K4508" s="9"/>
      <c r="L4508" s="9"/>
      <c r="M4508" s="9"/>
      <c r="N4508" s="9"/>
      <c r="O4508" s="9"/>
      <c r="P4508" s="9"/>
      <c r="Q4508" s="9"/>
      <c r="R4508" s="9"/>
      <c r="S4508" s="9"/>
      <c r="T4508" s="9"/>
      <c r="U4508" s="9"/>
      <c r="V4508" s="9"/>
      <c r="W4508" s="9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9"/>
      <c r="AS4508" s="9"/>
      <c r="AT4508" s="9"/>
      <c r="AU4508" s="9"/>
      <c r="AV4508" s="9"/>
      <c r="AW4508" s="9"/>
      <c r="AX4508" s="9"/>
      <c r="AY4508" s="9"/>
    </row>
    <row r="4509" spans="1:51">
      <c r="A4509" s="9"/>
      <c r="B4509" s="9"/>
      <c r="C4509" s="9"/>
      <c r="D4509" s="9"/>
      <c r="E4509" s="9"/>
      <c r="F4509" s="9"/>
      <c r="G4509" s="9"/>
      <c r="H4509" s="9"/>
      <c r="I4509" s="9"/>
      <c r="J4509" s="9"/>
      <c r="K4509" s="9"/>
      <c r="L4509" s="9"/>
      <c r="M4509" s="9"/>
      <c r="N4509" s="9"/>
      <c r="O4509" s="9"/>
      <c r="P4509" s="9"/>
      <c r="Q4509" s="9"/>
      <c r="R4509" s="9"/>
      <c r="S4509" s="9"/>
      <c r="T4509" s="9"/>
      <c r="U4509" s="9"/>
      <c r="V4509" s="9"/>
      <c r="W4509" s="9"/>
      <c r="X4509" s="9"/>
      <c r="Y4509" s="9"/>
      <c r="Z4509" s="9"/>
      <c r="AA4509" s="9"/>
      <c r="AB4509" s="9"/>
      <c r="AC4509" s="9"/>
      <c r="AD4509" s="9"/>
      <c r="AE4509" s="9"/>
      <c r="AF4509" s="9"/>
      <c r="AG4509" s="9"/>
      <c r="AH4509" s="9"/>
      <c r="AI4509" s="9"/>
      <c r="AJ4509" s="9"/>
      <c r="AK4509" s="9"/>
      <c r="AL4509" s="9"/>
      <c r="AM4509" s="9"/>
      <c r="AN4509" s="9"/>
      <c r="AO4509" s="9"/>
      <c r="AP4509" s="9"/>
      <c r="AQ4509" s="9"/>
      <c r="AR4509" s="9"/>
      <c r="AS4509" s="9"/>
      <c r="AT4509" s="9"/>
      <c r="AU4509" s="9"/>
      <c r="AV4509" s="9"/>
      <c r="AW4509" s="9"/>
      <c r="AX4509" s="9"/>
      <c r="AY4509" s="9"/>
    </row>
    <row r="4510" spans="1:51">
      <c r="A4510" s="9"/>
      <c r="B4510" s="9"/>
      <c r="C4510" s="9"/>
      <c r="D4510" s="9"/>
      <c r="E4510" s="9"/>
      <c r="F4510" s="9"/>
      <c r="G4510" s="9"/>
      <c r="H4510" s="9"/>
      <c r="I4510" s="9"/>
      <c r="J4510" s="9"/>
      <c r="K4510" s="9"/>
      <c r="L4510" s="9"/>
      <c r="M4510" s="9"/>
      <c r="N4510" s="9"/>
      <c r="O4510" s="9"/>
      <c r="P4510" s="9"/>
      <c r="Q4510" s="9"/>
      <c r="R4510" s="9"/>
      <c r="S4510" s="9"/>
      <c r="T4510" s="9"/>
      <c r="U4510" s="9"/>
      <c r="V4510" s="9"/>
      <c r="W4510" s="9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9"/>
      <c r="AS4510" s="9"/>
      <c r="AT4510" s="9"/>
      <c r="AU4510" s="9"/>
      <c r="AV4510" s="9"/>
      <c r="AW4510" s="9"/>
      <c r="AX4510" s="9"/>
      <c r="AY4510" s="9"/>
    </row>
    <row r="4511" spans="1:51">
      <c r="A4511" s="9"/>
      <c r="B4511" s="9"/>
      <c r="C4511" s="9"/>
      <c r="D4511" s="9"/>
      <c r="E4511" s="9"/>
      <c r="F4511" s="9"/>
      <c r="G4511" s="9"/>
      <c r="H4511" s="9"/>
      <c r="I4511" s="9"/>
      <c r="J4511" s="9"/>
      <c r="K4511" s="9"/>
      <c r="L4511" s="9"/>
      <c r="M4511" s="9"/>
      <c r="N4511" s="9"/>
      <c r="O4511" s="9"/>
      <c r="P4511" s="9"/>
      <c r="Q4511" s="9"/>
      <c r="R4511" s="9"/>
      <c r="S4511" s="9"/>
      <c r="T4511" s="9"/>
      <c r="U4511" s="9"/>
      <c r="V4511" s="9"/>
      <c r="W4511" s="9"/>
      <c r="X4511" s="9"/>
      <c r="Y4511" s="9"/>
      <c r="Z4511" s="9"/>
      <c r="AA4511" s="9"/>
      <c r="AB4511" s="9"/>
      <c r="AC4511" s="9"/>
      <c r="AD4511" s="9"/>
      <c r="AE4511" s="9"/>
      <c r="AF4511" s="9"/>
      <c r="AG4511" s="9"/>
      <c r="AH4511" s="9"/>
      <c r="AI4511" s="9"/>
      <c r="AJ4511" s="9"/>
      <c r="AK4511" s="9"/>
      <c r="AL4511" s="9"/>
      <c r="AM4511" s="9"/>
      <c r="AN4511" s="9"/>
      <c r="AO4511" s="9"/>
      <c r="AP4511" s="9"/>
      <c r="AQ4511" s="9"/>
      <c r="AR4511" s="9"/>
      <c r="AS4511" s="9"/>
      <c r="AT4511" s="9"/>
      <c r="AU4511" s="9"/>
      <c r="AV4511" s="9"/>
      <c r="AW4511" s="9"/>
      <c r="AX4511" s="9"/>
      <c r="AY4511" s="9"/>
    </row>
    <row r="4512" spans="1:51">
      <c r="A4512" s="9"/>
      <c r="B4512" s="9"/>
      <c r="C4512" s="9"/>
      <c r="D4512" s="9"/>
      <c r="E4512" s="9"/>
      <c r="F4512" s="9"/>
      <c r="G4512" s="9"/>
      <c r="H4512" s="9"/>
      <c r="I4512" s="9"/>
      <c r="J4512" s="9"/>
      <c r="K4512" s="9"/>
      <c r="L4512" s="9"/>
      <c r="M4512" s="9"/>
      <c r="N4512" s="9"/>
      <c r="O4512" s="9"/>
      <c r="P4512" s="9"/>
      <c r="Q4512" s="9"/>
      <c r="R4512" s="9"/>
      <c r="S4512" s="9"/>
      <c r="T4512" s="9"/>
      <c r="U4512" s="9"/>
      <c r="V4512" s="9"/>
      <c r="W4512" s="9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9"/>
      <c r="AS4512" s="9"/>
      <c r="AT4512" s="9"/>
      <c r="AU4512" s="9"/>
      <c r="AV4512" s="9"/>
      <c r="AW4512" s="9"/>
      <c r="AX4512" s="9"/>
      <c r="AY4512" s="9"/>
    </row>
    <row r="4513" spans="1:51">
      <c r="A4513" s="9"/>
      <c r="B4513" s="9"/>
      <c r="C4513" s="9"/>
      <c r="D4513" s="9"/>
      <c r="E4513" s="9"/>
      <c r="F4513" s="9"/>
      <c r="G4513" s="9"/>
      <c r="H4513" s="9"/>
      <c r="I4513" s="9"/>
      <c r="J4513" s="9"/>
      <c r="K4513" s="9"/>
      <c r="L4513" s="9"/>
      <c r="M4513" s="9"/>
      <c r="N4513" s="9"/>
      <c r="O4513" s="9"/>
      <c r="P4513" s="9"/>
      <c r="Q4513" s="9"/>
      <c r="R4513" s="9"/>
      <c r="S4513" s="9"/>
      <c r="T4513" s="9"/>
      <c r="U4513" s="9"/>
      <c r="V4513" s="9"/>
      <c r="W4513" s="9"/>
      <c r="X4513" s="9"/>
      <c r="Y4513" s="9"/>
      <c r="Z4513" s="9"/>
      <c r="AA4513" s="9"/>
      <c r="AB4513" s="9"/>
      <c r="AC4513" s="9"/>
      <c r="AD4513" s="9"/>
      <c r="AE4513" s="9"/>
      <c r="AF4513" s="9"/>
      <c r="AG4513" s="9"/>
      <c r="AH4513" s="9"/>
      <c r="AI4513" s="9"/>
      <c r="AJ4513" s="9"/>
      <c r="AK4513" s="9"/>
      <c r="AL4513" s="9"/>
      <c r="AM4513" s="9"/>
      <c r="AN4513" s="9"/>
      <c r="AO4513" s="9"/>
      <c r="AP4513" s="9"/>
      <c r="AQ4513" s="9"/>
      <c r="AR4513" s="9"/>
      <c r="AS4513" s="9"/>
      <c r="AT4513" s="9"/>
      <c r="AU4513" s="9"/>
      <c r="AV4513" s="9"/>
      <c r="AW4513" s="9"/>
      <c r="AX4513" s="9"/>
      <c r="AY4513" s="9"/>
    </row>
    <row r="4514" spans="1:51">
      <c r="A4514" s="9"/>
      <c r="B4514" s="9"/>
      <c r="C4514" s="9"/>
      <c r="D4514" s="9"/>
      <c r="E4514" s="9"/>
      <c r="F4514" s="9"/>
      <c r="G4514" s="9"/>
      <c r="H4514" s="9"/>
      <c r="I4514" s="9"/>
      <c r="J4514" s="9"/>
      <c r="K4514" s="9"/>
      <c r="L4514" s="9"/>
      <c r="M4514" s="9"/>
      <c r="N4514" s="9"/>
      <c r="O4514" s="9"/>
      <c r="P4514" s="9"/>
      <c r="Q4514" s="9"/>
      <c r="R4514" s="9"/>
      <c r="S4514" s="9"/>
      <c r="T4514" s="9"/>
      <c r="U4514" s="9"/>
      <c r="V4514" s="9"/>
      <c r="W4514" s="9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9"/>
      <c r="AS4514" s="9"/>
      <c r="AT4514" s="9"/>
      <c r="AU4514" s="9"/>
      <c r="AV4514" s="9"/>
      <c r="AW4514" s="9"/>
      <c r="AX4514" s="9"/>
      <c r="AY4514" s="9"/>
    </row>
    <row r="4515" spans="1:51">
      <c r="A4515" s="9"/>
      <c r="B4515" s="9"/>
      <c r="C4515" s="9"/>
      <c r="D4515" s="9"/>
      <c r="E4515" s="9"/>
      <c r="F4515" s="9"/>
      <c r="G4515" s="9"/>
      <c r="H4515" s="9"/>
      <c r="I4515" s="9"/>
      <c r="J4515" s="9"/>
      <c r="K4515" s="9"/>
      <c r="L4515" s="9"/>
      <c r="M4515" s="9"/>
      <c r="N4515" s="9"/>
      <c r="O4515" s="9"/>
      <c r="P4515" s="9"/>
      <c r="Q4515" s="9"/>
      <c r="R4515" s="9"/>
      <c r="S4515" s="9"/>
      <c r="T4515" s="9"/>
      <c r="U4515" s="9"/>
      <c r="V4515" s="9"/>
      <c r="W4515" s="9"/>
      <c r="X4515" s="9"/>
      <c r="Y4515" s="9"/>
      <c r="Z4515" s="9"/>
      <c r="AA4515" s="9"/>
      <c r="AB4515" s="9"/>
      <c r="AC4515" s="9"/>
      <c r="AD4515" s="9"/>
      <c r="AE4515" s="9"/>
      <c r="AF4515" s="9"/>
      <c r="AG4515" s="9"/>
      <c r="AH4515" s="9"/>
      <c r="AI4515" s="9"/>
      <c r="AJ4515" s="9"/>
      <c r="AK4515" s="9"/>
      <c r="AL4515" s="9"/>
      <c r="AM4515" s="9"/>
      <c r="AN4515" s="9"/>
      <c r="AO4515" s="9"/>
      <c r="AP4515" s="9"/>
      <c r="AQ4515" s="9"/>
      <c r="AR4515" s="9"/>
      <c r="AS4515" s="9"/>
      <c r="AT4515" s="9"/>
      <c r="AU4515" s="9"/>
      <c r="AV4515" s="9"/>
      <c r="AW4515" s="9"/>
      <c r="AX4515" s="9"/>
      <c r="AY4515" s="9"/>
    </row>
    <row r="4516" spans="1:51">
      <c r="A4516" s="9"/>
      <c r="B4516" s="9"/>
      <c r="C4516" s="9"/>
      <c r="D4516" s="9"/>
      <c r="E4516" s="9"/>
      <c r="F4516" s="9"/>
      <c r="G4516" s="9"/>
      <c r="H4516" s="9"/>
      <c r="I4516" s="9"/>
      <c r="J4516" s="9"/>
      <c r="K4516" s="9"/>
      <c r="L4516" s="9"/>
      <c r="M4516" s="9"/>
      <c r="N4516" s="9"/>
      <c r="O4516" s="9"/>
      <c r="P4516" s="9"/>
      <c r="Q4516" s="9"/>
      <c r="R4516" s="9"/>
      <c r="S4516" s="9"/>
      <c r="T4516" s="9"/>
      <c r="U4516" s="9"/>
      <c r="V4516" s="9"/>
      <c r="W4516" s="9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9"/>
      <c r="AS4516" s="9"/>
      <c r="AT4516" s="9"/>
      <c r="AU4516" s="9"/>
      <c r="AV4516" s="9"/>
      <c r="AW4516" s="9"/>
      <c r="AX4516" s="9"/>
      <c r="AY4516" s="9"/>
    </row>
    <row r="4517" spans="1:51">
      <c r="A4517" s="9"/>
      <c r="B4517" s="9"/>
      <c r="C4517" s="9"/>
      <c r="D4517" s="9"/>
      <c r="E4517" s="9"/>
      <c r="F4517" s="9"/>
      <c r="G4517" s="9"/>
      <c r="H4517" s="9"/>
      <c r="I4517" s="9"/>
      <c r="J4517" s="9"/>
      <c r="K4517" s="9"/>
      <c r="L4517" s="9"/>
      <c r="M4517" s="9"/>
      <c r="N4517" s="9"/>
      <c r="O4517" s="9"/>
      <c r="P4517" s="9"/>
      <c r="Q4517" s="9"/>
      <c r="R4517" s="9"/>
      <c r="S4517" s="9"/>
      <c r="T4517" s="9"/>
      <c r="U4517" s="9"/>
      <c r="V4517" s="9"/>
      <c r="W4517" s="9"/>
      <c r="X4517" s="9"/>
      <c r="Y4517" s="9"/>
      <c r="Z4517" s="9"/>
      <c r="AA4517" s="9"/>
      <c r="AB4517" s="9"/>
      <c r="AC4517" s="9"/>
      <c r="AD4517" s="9"/>
      <c r="AE4517" s="9"/>
      <c r="AF4517" s="9"/>
      <c r="AG4517" s="9"/>
      <c r="AH4517" s="9"/>
      <c r="AI4517" s="9"/>
      <c r="AJ4517" s="9"/>
      <c r="AK4517" s="9"/>
      <c r="AL4517" s="9"/>
      <c r="AM4517" s="9"/>
      <c r="AN4517" s="9"/>
      <c r="AO4517" s="9"/>
      <c r="AP4517" s="9"/>
      <c r="AQ4517" s="9"/>
      <c r="AR4517" s="9"/>
      <c r="AS4517" s="9"/>
      <c r="AT4517" s="9"/>
      <c r="AU4517" s="9"/>
      <c r="AV4517" s="9"/>
      <c r="AW4517" s="9"/>
      <c r="AX4517" s="9"/>
      <c r="AY4517" s="9"/>
    </row>
    <row r="4518" spans="1:51">
      <c r="A4518" s="9"/>
      <c r="B4518" s="9"/>
      <c r="C4518" s="9"/>
      <c r="D4518" s="9"/>
      <c r="E4518" s="9"/>
      <c r="F4518" s="9"/>
      <c r="G4518" s="9"/>
      <c r="H4518" s="9"/>
      <c r="I4518" s="9"/>
      <c r="J4518" s="9"/>
      <c r="K4518" s="9"/>
      <c r="L4518" s="9"/>
      <c r="M4518" s="9"/>
      <c r="N4518" s="9"/>
      <c r="O4518" s="9"/>
      <c r="P4518" s="9"/>
      <c r="Q4518" s="9"/>
      <c r="R4518" s="9"/>
      <c r="S4518" s="9"/>
      <c r="T4518" s="9"/>
      <c r="U4518" s="9"/>
      <c r="V4518" s="9"/>
      <c r="W4518" s="9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9"/>
      <c r="AS4518" s="9"/>
      <c r="AT4518" s="9"/>
      <c r="AU4518" s="9"/>
      <c r="AV4518" s="9"/>
      <c r="AW4518" s="9"/>
      <c r="AX4518" s="9"/>
      <c r="AY4518" s="9"/>
    </row>
    <row r="4519" spans="1:51">
      <c r="A4519" s="9"/>
      <c r="B4519" s="9"/>
      <c r="C4519" s="9"/>
      <c r="D4519" s="9"/>
      <c r="E4519" s="9"/>
      <c r="F4519" s="9"/>
      <c r="G4519" s="9"/>
      <c r="H4519" s="9"/>
      <c r="I4519" s="9"/>
      <c r="J4519" s="9"/>
      <c r="K4519" s="9"/>
      <c r="L4519" s="9"/>
      <c r="M4519" s="9"/>
      <c r="N4519" s="9"/>
      <c r="O4519" s="9"/>
      <c r="P4519" s="9"/>
      <c r="Q4519" s="9"/>
      <c r="R4519" s="9"/>
      <c r="S4519" s="9"/>
      <c r="T4519" s="9"/>
      <c r="U4519" s="9"/>
      <c r="V4519" s="9"/>
      <c r="W4519" s="9"/>
      <c r="X4519" s="9"/>
      <c r="Y4519" s="9"/>
      <c r="Z4519" s="9"/>
      <c r="AA4519" s="9"/>
      <c r="AB4519" s="9"/>
      <c r="AC4519" s="9"/>
      <c r="AD4519" s="9"/>
      <c r="AE4519" s="9"/>
      <c r="AF4519" s="9"/>
      <c r="AG4519" s="9"/>
      <c r="AH4519" s="9"/>
      <c r="AI4519" s="9"/>
      <c r="AJ4519" s="9"/>
      <c r="AK4519" s="9"/>
      <c r="AL4519" s="9"/>
      <c r="AM4519" s="9"/>
      <c r="AN4519" s="9"/>
      <c r="AO4519" s="9"/>
      <c r="AP4519" s="9"/>
      <c r="AQ4519" s="9"/>
      <c r="AR4519" s="9"/>
      <c r="AS4519" s="9"/>
      <c r="AT4519" s="9"/>
      <c r="AU4519" s="9"/>
      <c r="AV4519" s="9"/>
      <c r="AW4519" s="9"/>
      <c r="AX4519" s="9"/>
      <c r="AY4519" s="9"/>
    </row>
    <row r="4520" spans="1:51">
      <c r="A4520" s="9"/>
      <c r="B4520" s="9"/>
      <c r="C4520" s="9"/>
      <c r="D4520" s="9"/>
      <c r="E4520" s="9"/>
      <c r="F4520" s="9"/>
      <c r="G4520" s="9"/>
      <c r="H4520" s="9"/>
      <c r="I4520" s="9"/>
      <c r="J4520" s="9"/>
      <c r="K4520" s="9"/>
      <c r="L4520" s="9"/>
      <c r="M4520" s="9"/>
      <c r="N4520" s="9"/>
      <c r="O4520" s="9"/>
      <c r="P4520" s="9"/>
      <c r="Q4520" s="9"/>
      <c r="R4520" s="9"/>
      <c r="S4520" s="9"/>
      <c r="T4520" s="9"/>
      <c r="U4520" s="9"/>
      <c r="V4520" s="9"/>
      <c r="W4520" s="9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9"/>
      <c r="AS4520" s="9"/>
      <c r="AT4520" s="9"/>
      <c r="AU4520" s="9"/>
      <c r="AV4520" s="9"/>
      <c r="AW4520" s="9"/>
      <c r="AX4520" s="9"/>
      <c r="AY4520" s="9"/>
    </row>
    <row r="4521" spans="1:51">
      <c r="A4521" s="9"/>
      <c r="B4521" s="9"/>
      <c r="C4521" s="9"/>
      <c r="D4521" s="9"/>
      <c r="E4521" s="9"/>
      <c r="F4521" s="9"/>
      <c r="G4521" s="9"/>
      <c r="H4521" s="9"/>
      <c r="I4521" s="9"/>
      <c r="J4521" s="9"/>
      <c r="K4521" s="9"/>
      <c r="L4521" s="9"/>
      <c r="M4521" s="9"/>
      <c r="N4521" s="9"/>
      <c r="O4521" s="9"/>
      <c r="P4521" s="9"/>
      <c r="Q4521" s="9"/>
      <c r="R4521" s="9"/>
      <c r="S4521" s="9"/>
      <c r="T4521" s="9"/>
      <c r="U4521" s="9"/>
      <c r="V4521" s="9"/>
      <c r="W4521" s="9"/>
      <c r="X4521" s="9"/>
      <c r="Y4521" s="9"/>
      <c r="Z4521" s="9"/>
      <c r="AA4521" s="9"/>
      <c r="AB4521" s="9"/>
      <c r="AC4521" s="9"/>
      <c r="AD4521" s="9"/>
      <c r="AE4521" s="9"/>
      <c r="AF4521" s="9"/>
      <c r="AG4521" s="9"/>
      <c r="AH4521" s="9"/>
      <c r="AI4521" s="9"/>
      <c r="AJ4521" s="9"/>
      <c r="AK4521" s="9"/>
      <c r="AL4521" s="9"/>
      <c r="AM4521" s="9"/>
      <c r="AN4521" s="9"/>
      <c r="AO4521" s="9"/>
      <c r="AP4521" s="9"/>
      <c r="AQ4521" s="9"/>
      <c r="AR4521" s="9"/>
      <c r="AS4521" s="9"/>
      <c r="AT4521" s="9"/>
      <c r="AU4521" s="9"/>
      <c r="AV4521" s="9"/>
      <c r="AW4521" s="9"/>
      <c r="AX4521" s="9"/>
      <c r="AY4521" s="9"/>
    </row>
    <row r="4522" spans="1:51">
      <c r="A4522" s="9"/>
      <c r="B4522" s="9"/>
      <c r="C4522" s="9"/>
      <c r="D4522" s="9"/>
      <c r="E4522" s="9"/>
      <c r="F4522" s="9"/>
      <c r="G4522" s="9"/>
      <c r="H4522" s="9"/>
      <c r="I4522" s="9"/>
      <c r="J4522" s="9"/>
      <c r="K4522" s="9"/>
      <c r="L4522" s="9"/>
      <c r="M4522" s="9"/>
      <c r="N4522" s="9"/>
      <c r="O4522" s="9"/>
      <c r="P4522" s="9"/>
      <c r="Q4522" s="9"/>
      <c r="R4522" s="9"/>
      <c r="S4522" s="9"/>
      <c r="T4522" s="9"/>
      <c r="U4522" s="9"/>
      <c r="V4522" s="9"/>
      <c r="W4522" s="9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9"/>
      <c r="AS4522" s="9"/>
      <c r="AT4522" s="9"/>
      <c r="AU4522" s="9"/>
      <c r="AV4522" s="9"/>
      <c r="AW4522" s="9"/>
      <c r="AX4522" s="9"/>
      <c r="AY4522" s="9"/>
    </row>
    <row r="4523" spans="1:51">
      <c r="A4523" s="9"/>
      <c r="B4523" s="9"/>
      <c r="C4523" s="9"/>
      <c r="D4523" s="9"/>
      <c r="E4523" s="9"/>
      <c r="F4523" s="9"/>
      <c r="G4523" s="9"/>
      <c r="H4523" s="9"/>
      <c r="I4523" s="9"/>
      <c r="J4523" s="9"/>
      <c r="K4523" s="9"/>
      <c r="L4523" s="9"/>
      <c r="M4523" s="9"/>
      <c r="N4523" s="9"/>
      <c r="O4523" s="9"/>
      <c r="P4523" s="9"/>
      <c r="Q4523" s="9"/>
      <c r="R4523" s="9"/>
      <c r="S4523" s="9"/>
      <c r="T4523" s="9"/>
      <c r="U4523" s="9"/>
      <c r="V4523" s="9"/>
      <c r="W4523" s="9"/>
      <c r="X4523" s="9"/>
      <c r="Y4523" s="9"/>
      <c r="Z4523" s="9"/>
      <c r="AA4523" s="9"/>
      <c r="AB4523" s="9"/>
      <c r="AC4523" s="9"/>
      <c r="AD4523" s="9"/>
      <c r="AE4523" s="9"/>
      <c r="AF4523" s="9"/>
      <c r="AG4523" s="9"/>
      <c r="AH4523" s="9"/>
      <c r="AI4523" s="9"/>
      <c r="AJ4523" s="9"/>
      <c r="AK4523" s="9"/>
      <c r="AL4523" s="9"/>
      <c r="AM4523" s="9"/>
      <c r="AN4523" s="9"/>
      <c r="AO4523" s="9"/>
      <c r="AP4523" s="9"/>
      <c r="AQ4523" s="9"/>
      <c r="AR4523" s="9"/>
      <c r="AS4523" s="9"/>
      <c r="AT4523" s="9"/>
      <c r="AU4523" s="9"/>
      <c r="AV4523" s="9"/>
      <c r="AW4523" s="9"/>
      <c r="AX4523" s="9"/>
      <c r="AY4523" s="9"/>
    </row>
    <row r="4524" spans="1:51">
      <c r="A4524" s="9"/>
      <c r="B4524" s="9"/>
      <c r="C4524" s="9"/>
      <c r="D4524" s="9"/>
      <c r="E4524" s="9"/>
      <c r="F4524" s="9"/>
      <c r="G4524" s="9"/>
      <c r="H4524" s="9"/>
      <c r="I4524" s="9"/>
      <c r="J4524" s="9"/>
      <c r="K4524" s="9"/>
      <c r="L4524" s="9"/>
      <c r="M4524" s="9"/>
      <c r="N4524" s="9"/>
      <c r="O4524" s="9"/>
      <c r="P4524" s="9"/>
      <c r="Q4524" s="9"/>
      <c r="R4524" s="9"/>
      <c r="S4524" s="9"/>
      <c r="T4524" s="9"/>
      <c r="U4524" s="9"/>
      <c r="V4524" s="9"/>
      <c r="W4524" s="9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9"/>
      <c r="AS4524" s="9"/>
      <c r="AT4524" s="9"/>
      <c r="AU4524" s="9"/>
      <c r="AV4524" s="9"/>
      <c r="AW4524" s="9"/>
      <c r="AX4524" s="9"/>
      <c r="AY4524" s="9"/>
    </row>
    <row r="4525" spans="1:51">
      <c r="A4525" s="9"/>
      <c r="B4525" s="9"/>
      <c r="C4525" s="9"/>
      <c r="D4525" s="9"/>
      <c r="E4525" s="9"/>
      <c r="F4525" s="9"/>
      <c r="G4525" s="9"/>
      <c r="H4525" s="9"/>
      <c r="I4525" s="9"/>
      <c r="J4525" s="9"/>
      <c r="K4525" s="9"/>
      <c r="L4525" s="9"/>
      <c r="M4525" s="9"/>
      <c r="N4525" s="9"/>
      <c r="O4525" s="9"/>
      <c r="P4525" s="9"/>
      <c r="Q4525" s="9"/>
      <c r="R4525" s="9"/>
      <c r="S4525" s="9"/>
      <c r="T4525" s="9"/>
      <c r="U4525" s="9"/>
      <c r="V4525" s="9"/>
      <c r="W4525" s="9"/>
      <c r="X4525" s="9"/>
      <c r="Y4525" s="9"/>
      <c r="Z4525" s="9"/>
      <c r="AA4525" s="9"/>
      <c r="AB4525" s="9"/>
      <c r="AC4525" s="9"/>
      <c r="AD4525" s="9"/>
      <c r="AE4525" s="9"/>
      <c r="AF4525" s="9"/>
      <c r="AG4525" s="9"/>
      <c r="AH4525" s="9"/>
      <c r="AI4525" s="9"/>
      <c r="AJ4525" s="9"/>
      <c r="AK4525" s="9"/>
      <c r="AL4525" s="9"/>
      <c r="AM4525" s="9"/>
      <c r="AN4525" s="9"/>
      <c r="AO4525" s="9"/>
      <c r="AP4525" s="9"/>
      <c r="AQ4525" s="9"/>
      <c r="AR4525" s="9"/>
      <c r="AS4525" s="9"/>
      <c r="AT4525" s="9"/>
      <c r="AU4525" s="9"/>
      <c r="AV4525" s="9"/>
      <c r="AW4525" s="9"/>
      <c r="AX4525" s="9"/>
      <c r="AY4525" s="9"/>
    </row>
    <row r="4526" spans="1:51">
      <c r="A4526" s="9"/>
      <c r="B4526" s="9"/>
      <c r="C4526" s="9"/>
      <c r="D4526" s="9"/>
      <c r="E4526" s="9"/>
      <c r="F4526" s="9"/>
      <c r="G4526" s="9"/>
      <c r="H4526" s="9"/>
      <c r="I4526" s="9"/>
      <c r="J4526" s="9"/>
      <c r="K4526" s="9"/>
      <c r="L4526" s="9"/>
      <c r="M4526" s="9"/>
      <c r="N4526" s="9"/>
      <c r="O4526" s="9"/>
      <c r="P4526" s="9"/>
      <c r="Q4526" s="9"/>
      <c r="R4526" s="9"/>
      <c r="S4526" s="9"/>
      <c r="T4526" s="9"/>
      <c r="U4526" s="9"/>
      <c r="V4526" s="9"/>
      <c r="W4526" s="9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9"/>
      <c r="AS4526" s="9"/>
      <c r="AT4526" s="9"/>
      <c r="AU4526" s="9"/>
      <c r="AV4526" s="9"/>
      <c r="AW4526" s="9"/>
      <c r="AX4526" s="9"/>
      <c r="AY4526" s="9"/>
    </row>
    <row r="4527" spans="1:51">
      <c r="A4527" s="9"/>
      <c r="B4527" s="9"/>
      <c r="C4527" s="9"/>
      <c r="D4527" s="9"/>
      <c r="E4527" s="9"/>
      <c r="F4527" s="9"/>
      <c r="G4527" s="9"/>
      <c r="H4527" s="9"/>
      <c r="I4527" s="9"/>
      <c r="J4527" s="9"/>
      <c r="K4527" s="9"/>
      <c r="L4527" s="9"/>
      <c r="M4527" s="9"/>
      <c r="N4527" s="9"/>
      <c r="O4527" s="9"/>
      <c r="P4527" s="9"/>
      <c r="Q4527" s="9"/>
      <c r="R4527" s="9"/>
      <c r="S4527" s="9"/>
      <c r="T4527" s="9"/>
      <c r="U4527" s="9"/>
      <c r="V4527" s="9"/>
      <c r="W4527" s="9"/>
      <c r="X4527" s="9"/>
      <c r="Y4527" s="9"/>
      <c r="Z4527" s="9"/>
      <c r="AA4527" s="9"/>
      <c r="AB4527" s="9"/>
      <c r="AC4527" s="9"/>
      <c r="AD4527" s="9"/>
      <c r="AE4527" s="9"/>
      <c r="AF4527" s="9"/>
      <c r="AG4527" s="9"/>
      <c r="AH4527" s="9"/>
      <c r="AI4527" s="9"/>
      <c r="AJ4527" s="9"/>
      <c r="AK4527" s="9"/>
      <c r="AL4527" s="9"/>
      <c r="AM4527" s="9"/>
      <c r="AN4527" s="9"/>
      <c r="AO4527" s="9"/>
      <c r="AP4527" s="9"/>
      <c r="AQ4527" s="9"/>
      <c r="AR4527" s="9"/>
      <c r="AS4527" s="9"/>
      <c r="AT4527" s="9"/>
      <c r="AU4527" s="9"/>
      <c r="AV4527" s="9"/>
      <c r="AW4527" s="9"/>
      <c r="AX4527" s="9"/>
      <c r="AY4527" s="9"/>
    </row>
    <row r="4528" spans="1:51">
      <c r="A4528" s="9"/>
      <c r="B4528" s="9"/>
      <c r="C4528" s="9"/>
      <c r="D4528" s="9"/>
      <c r="E4528" s="9"/>
      <c r="F4528" s="9"/>
      <c r="G4528" s="9"/>
      <c r="H4528" s="9"/>
      <c r="I4528" s="9"/>
      <c r="J4528" s="9"/>
      <c r="K4528" s="9"/>
      <c r="L4528" s="9"/>
      <c r="M4528" s="9"/>
      <c r="N4528" s="9"/>
      <c r="O4528" s="9"/>
      <c r="P4528" s="9"/>
      <c r="Q4528" s="9"/>
      <c r="R4528" s="9"/>
      <c r="S4528" s="9"/>
      <c r="T4528" s="9"/>
      <c r="U4528" s="9"/>
      <c r="V4528" s="9"/>
      <c r="W4528" s="9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9"/>
      <c r="AS4528" s="9"/>
      <c r="AT4528" s="9"/>
      <c r="AU4528" s="9"/>
      <c r="AV4528" s="9"/>
      <c r="AW4528" s="9"/>
      <c r="AX4528" s="9"/>
      <c r="AY4528" s="9"/>
    </row>
    <row r="4529" spans="1:51">
      <c r="A4529" s="9"/>
      <c r="B4529" s="9"/>
      <c r="C4529" s="9"/>
      <c r="D4529" s="9"/>
      <c r="E4529" s="9"/>
      <c r="F4529" s="9"/>
      <c r="G4529" s="9"/>
      <c r="H4529" s="9"/>
      <c r="I4529" s="9"/>
      <c r="J4529" s="9"/>
      <c r="K4529" s="9"/>
      <c r="L4529" s="9"/>
      <c r="M4529" s="9"/>
      <c r="N4529" s="9"/>
      <c r="O4529" s="9"/>
      <c r="P4529" s="9"/>
      <c r="Q4529" s="9"/>
      <c r="R4529" s="9"/>
      <c r="S4529" s="9"/>
      <c r="T4529" s="9"/>
      <c r="U4529" s="9"/>
      <c r="V4529" s="9"/>
      <c r="W4529" s="9"/>
      <c r="X4529" s="9"/>
      <c r="Y4529" s="9"/>
      <c r="Z4529" s="9"/>
      <c r="AA4529" s="9"/>
      <c r="AB4529" s="9"/>
      <c r="AC4529" s="9"/>
      <c r="AD4529" s="9"/>
      <c r="AE4529" s="9"/>
      <c r="AF4529" s="9"/>
      <c r="AG4529" s="9"/>
      <c r="AH4529" s="9"/>
      <c r="AI4529" s="9"/>
      <c r="AJ4529" s="9"/>
      <c r="AK4529" s="9"/>
      <c r="AL4529" s="9"/>
      <c r="AM4529" s="9"/>
      <c r="AN4529" s="9"/>
      <c r="AO4529" s="9"/>
      <c r="AP4529" s="9"/>
      <c r="AQ4529" s="9"/>
      <c r="AR4529" s="9"/>
      <c r="AS4529" s="9"/>
      <c r="AT4529" s="9"/>
      <c r="AU4529" s="9"/>
      <c r="AV4529" s="9"/>
      <c r="AW4529" s="9"/>
      <c r="AX4529" s="9"/>
      <c r="AY4529" s="9"/>
    </row>
    <row r="4530" spans="1:51">
      <c r="A4530" s="9"/>
      <c r="B4530" s="9"/>
      <c r="C4530" s="9"/>
      <c r="D4530" s="9"/>
      <c r="E4530" s="9"/>
      <c r="F4530" s="9"/>
      <c r="G4530" s="9"/>
      <c r="H4530" s="9"/>
      <c r="I4530" s="9"/>
      <c r="J4530" s="9"/>
      <c r="K4530" s="9"/>
      <c r="L4530" s="9"/>
      <c r="M4530" s="9"/>
      <c r="N4530" s="9"/>
      <c r="O4530" s="9"/>
      <c r="P4530" s="9"/>
      <c r="Q4530" s="9"/>
      <c r="R4530" s="9"/>
      <c r="S4530" s="9"/>
      <c r="T4530" s="9"/>
      <c r="U4530" s="9"/>
      <c r="V4530" s="9"/>
      <c r="W4530" s="9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9"/>
      <c r="AS4530" s="9"/>
      <c r="AT4530" s="9"/>
      <c r="AU4530" s="9"/>
      <c r="AV4530" s="9"/>
      <c r="AW4530" s="9"/>
      <c r="AX4530" s="9"/>
      <c r="AY4530" s="9"/>
    </row>
    <row r="4531" spans="1:51">
      <c r="A4531" s="9"/>
      <c r="B4531" s="9"/>
      <c r="C4531" s="9"/>
      <c r="D4531" s="9"/>
      <c r="E4531" s="9"/>
      <c r="F4531" s="9"/>
      <c r="G4531" s="9"/>
      <c r="H4531" s="9"/>
      <c r="I4531" s="9"/>
      <c r="J4531" s="9"/>
      <c r="K4531" s="9"/>
      <c r="L4531" s="9"/>
      <c r="M4531" s="9"/>
      <c r="N4531" s="9"/>
      <c r="O4531" s="9"/>
      <c r="P4531" s="9"/>
      <c r="Q4531" s="9"/>
      <c r="R4531" s="9"/>
      <c r="S4531" s="9"/>
      <c r="T4531" s="9"/>
      <c r="U4531" s="9"/>
      <c r="V4531" s="9"/>
      <c r="W4531" s="9"/>
      <c r="X4531" s="9"/>
      <c r="Y4531" s="9"/>
      <c r="Z4531" s="9"/>
      <c r="AA4531" s="9"/>
      <c r="AB4531" s="9"/>
      <c r="AC4531" s="9"/>
      <c r="AD4531" s="9"/>
      <c r="AE4531" s="9"/>
      <c r="AF4531" s="9"/>
      <c r="AG4531" s="9"/>
      <c r="AH4531" s="9"/>
      <c r="AI4531" s="9"/>
      <c r="AJ4531" s="9"/>
      <c r="AK4531" s="9"/>
      <c r="AL4531" s="9"/>
      <c r="AM4531" s="9"/>
      <c r="AN4531" s="9"/>
      <c r="AO4531" s="9"/>
      <c r="AP4531" s="9"/>
      <c r="AQ4531" s="9"/>
      <c r="AR4531" s="9"/>
      <c r="AS4531" s="9"/>
      <c r="AT4531" s="9"/>
      <c r="AU4531" s="9"/>
      <c r="AV4531" s="9"/>
      <c r="AW4531" s="9"/>
      <c r="AX4531" s="9"/>
      <c r="AY4531" s="9"/>
    </row>
    <row r="4532" spans="1:51">
      <c r="A4532" s="9"/>
      <c r="B4532" s="9"/>
      <c r="C4532" s="9"/>
      <c r="D4532" s="9"/>
      <c r="E4532" s="9"/>
      <c r="F4532" s="9"/>
      <c r="G4532" s="9"/>
      <c r="H4532" s="9"/>
      <c r="I4532" s="9"/>
      <c r="J4532" s="9"/>
      <c r="K4532" s="9"/>
      <c r="L4532" s="9"/>
      <c r="M4532" s="9"/>
      <c r="N4532" s="9"/>
      <c r="O4532" s="9"/>
      <c r="P4532" s="9"/>
      <c r="Q4532" s="9"/>
      <c r="R4532" s="9"/>
      <c r="S4532" s="9"/>
      <c r="T4532" s="9"/>
      <c r="U4532" s="9"/>
      <c r="V4532" s="9"/>
      <c r="W4532" s="9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9"/>
      <c r="AS4532" s="9"/>
      <c r="AT4532" s="9"/>
      <c r="AU4532" s="9"/>
      <c r="AV4532" s="9"/>
      <c r="AW4532" s="9"/>
      <c r="AX4532" s="9"/>
      <c r="AY4532" s="9"/>
    </row>
    <row r="4533" spans="1:51">
      <c r="A4533" s="9"/>
      <c r="B4533" s="9"/>
      <c r="C4533" s="9"/>
      <c r="D4533" s="9"/>
      <c r="E4533" s="9"/>
      <c r="F4533" s="9"/>
      <c r="G4533" s="9"/>
      <c r="H4533" s="9"/>
      <c r="I4533" s="9"/>
      <c r="J4533" s="9"/>
      <c r="K4533" s="9"/>
      <c r="L4533" s="9"/>
      <c r="M4533" s="9"/>
      <c r="N4533" s="9"/>
      <c r="O4533" s="9"/>
      <c r="P4533" s="9"/>
      <c r="Q4533" s="9"/>
      <c r="R4533" s="9"/>
      <c r="S4533" s="9"/>
      <c r="T4533" s="9"/>
      <c r="U4533" s="9"/>
      <c r="V4533" s="9"/>
      <c r="W4533" s="9"/>
      <c r="X4533" s="9"/>
      <c r="Y4533" s="9"/>
      <c r="Z4533" s="9"/>
      <c r="AA4533" s="9"/>
      <c r="AB4533" s="9"/>
      <c r="AC4533" s="9"/>
      <c r="AD4533" s="9"/>
      <c r="AE4533" s="9"/>
      <c r="AF4533" s="9"/>
      <c r="AG4533" s="9"/>
      <c r="AH4533" s="9"/>
      <c r="AI4533" s="9"/>
      <c r="AJ4533" s="9"/>
      <c r="AK4533" s="9"/>
      <c r="AL4533" s="9"/>
      <c r="AM4533" s="9"/>
      <c r="AN4533" s="9"/>
      <c r="AO4533" s="9"/>
      <c r="AP4533" s="9"/>
      <c r="AQ4533" s="9"/>
      <c r="AR4533" s="9"/>
      <c r="AS4533" s="9"/>
      <c r="AT4533" s="9"/>
      <c r="AU4533" s="9"/>
      <c r="AV4533" s="9"/>
      <c r="AW4533" s="9"/>
      <c r="AX4533" s="9"/>
      <c r="AY4533" s="9"/>
    </row>
    <row r="4534" spans="1:51">
      <c r="A4534" s="9"/>
      <c r="B4534" s="9"/>
      <c r="C4534" s="9"/>
      <c r="D4534" s="9"/>
      <c r="E4534" s="9"/>
      <c r="F4534" s="9"/>
      <c r="G4534" s="9"/>
      <c r="H4534" s="9"/>
      <c r="I4534" s="9"/>
      <c r="J4534" s="9"/>
      <c r="K4534" s="9"/>
      <c r="L4534" s="9"/>
      <c r="M4534" s="9"/>
      <c r="N4534" s="9"/>
      <c r="O4534" s="9"/>
      <c r="P4534" s="9"/>
      <c r="Q4534" s="9"/>
      <c r="R4534" s="9"/>
      <c r="S4534" s="9"/>
      <c r="T4534" s="9"/>
      <c r="U4534" s="9"/>
      <c r="V4534" s="9"/>
      <c r="W4534" s="9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9"/>
      <c r="AS4534" s="9"/>
      <c r="AT4534" s="9"/>
      <c r="AU4534" s="9"/>
      <c r="AV4534" s="9"/>
      <c r="AW4534" s="9"/>
      <c r="AX4534" s="9"/>
      <c r="AY4534" s="9"/>
    </row>
    <row r="4535" spans="1:51">
      <c r="A4535" s="9"/>
      <c r="B4535" s="9"/>
      <c r="C4535" s="9"/>
      <c r="D4535" s="9"/>
      <c r="E4535" s="9"/>
      <c r="F4535" s="9"/>
      <c r="G4535" s="9"/>
      <c r="H4535" s="9"/>
      <c r="I4535" s="9"/>
      <c r="J4535" s="9"/>
      <c r="K4535" s="9"/>
      <c r="L4535" s="9"/>
      <c r="M4535" s="9"/>
      <c r="N4535" s="9"/>
      <c r="O4535" s="9"/>
      <c r="P4535" s="9"/>
      <c r="Q4535" s="9"/>
      <c r="R4535" s="9"/>
      <c r="S4535" s="9"/>
      <c r="T4535" s="9"/>
      <c r="U4535" s="9"/>
      <c r="V4535" s="9"/>
      <c r="W4535" s="9"/>
      <c r="X4535" s="9"/>
      <c r="Y4535" s="9"/>
      <c r="Z4535" s="9"/>
      <c r="AA4535" s="9"/>
      <c r="AB4535" s="9"/>
      <c r="AC4535" s="9"/>
      <c r="AD4535" s="9"/>
      <c r="AE4535" s="9"/>
      <c r="AF4535" s="9"/>
      <c r="AG4535" s="9"/>
      <c r="AH4535" s="9"/>
      <c r="AI4535" s="9"/>
      <c r="AJ4535" s="9"/>
      <c r="AK4535" s="9"/>
      <c r="AL4535" s="9"/>
      <c r="AM4535" s="9"/>
      <c r="AN4535" s="9"/>
      <c r="AO4535" s="9"/>
      <c r="AP4535" s="9"/>
      <c r="AQ4535" s="9"/>
      <c r="AR4535" s="9"/>
      <c r="AS4535" s="9"/>
      <c r="AT4535" s="9"/>
      <c r="AU4535" s="9"/>
      <c r="AV4535" s="9"/>
      <c r="AW4535" s="9"/>
      <c r="AX4535" s="9"/>
      <c r="AY4535" s="9"/>
    </row>
    <row r="4536" spans="1:51">
      <c r="A4536" s="9"/>
      <c r="B4536" s="9"/>
      <c r="C4536" s="9"/>
      <c r="D4536" s="9"/>
      <c r="E4536" s="9"/>
      <c r="F4536" s="9"/>
      <c r="G4536" s="9"/>
      <c r="H4536" s="9"/>
      <c r="I4536" s="9"/>
      <c r="J4536" s="9"/>
      <c r="K4536" s="9"/>
      <c r="L4536" s="9"/>
      <c r="M4536" s="9"/>
      <c r="N4536" s="9"/>
      <c r="O4536" s="9"/>
      <c r="P4536" s="9"/>
      <c r="Q4536" s="9"/>
      <c r="R4536" s="9"/>
      <c r="S4536" s="9"/>
      <c r="T4536" s="9"/>
      <c r="U4536" s="9"/>
      <c r="V4536" s="9"/>
      <c r="W4536" s="9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9"/>
      <c r="AS4536" s="9"/>
      <c r="AT4536" s="9"/>
      <c r="AU4536" s="9"/>
      <c r="AV4536" s="9"/>
      <c r="AW4536" s="9"/>
      <c r="AX4536" s="9"/>
      <c r="AY4536" s="9"/>
    </row>
    <row r="4537" spans="1:51">
      <c r="A4537" s="9"/>
      <c r="B4537" s="9"/>
      <c r="C4537" s="9"/>
      <c r="D4537" s="9"/>
      <c r="E4537" s="9"/>
      <c r="F4537" s="9"/>
      <c r="G4537" s="9"/>
      <c r="H4537" s="9"/>
      <c r="I4537" s="9"/>
      <c r="J4537" s="9"/>
      <c r="K4537" s="9"/>
      <c r="L4537" s="9"/>
      <c r="M4537" s="9"/>
      <c r="N4537" s="9"/>
      <c r="O4537" s="9"/>
      <c r="P4537" s="9"/>
      <c r="Q4537" s="9"/>
      <c r="R4537" s="9"/>
      <c r="S4537" s="9"/>
      <c r="T4537" s="9"/>
      <c r="U4537" s="9"/>
      <c r="V4537" s="9"/>
      <c r="W4537" s="9"/>
      <c r="X4537" s="9"/>
      <c r="Y4537" s="9"/>
      <c r="Z4537" s="9"/>
      <c r="AA4537" s="9"/>
      <c r="AB4537" s="9"/>
      <c r="AC4537" s="9"/>
      <c r="AD4537" s="9"/>
      <c r="AE4537" s="9"/>
      <c r="AF4537" s="9"/>
      <c r="AG4537" s="9"/>
      <c r="AH4537" s="9"/>
      <c r="AI4537" s="9"/>
      <c r="AJ4537" s="9"/>
      <c r="AK4537" s="9"/>
      <c r="AL4537" s="9"/>
      <c r="AM4537" s="9"/>
      <c r="AN4537" s="9"/>
      <c r="AO4537" s="9"/>
      <c r="AP4537" s="9"/>
      <c r="AQ4537" s="9"/>
      <c r="AR4537" s="9"/>
      <c r="AS4537" s="9"/>
      <c r="AT4537" s="9"/>
      <c r="AU4537" s="9"/>
      <c r="AV4537" s="9"/>
      <c r="AW4537" s="9"/>
      <c r="AX4537" s="9"/>
      <c r="AY4537" s="9"/>
    </row>
    <row r="4538" spans="1:51">
      <c r="A4538" s="9"/>
      <c r="B4538" s="9"/>
      <c r="C4538" s="9"/>
      <c r="D4538" s="9"/>
      <c r="E4538" s="9"/>
      <c r="F4538" s="9"/>
      <c r="G4538" s="9"/>
      <c r="H4538" s="9"/>
      <c r="I4538" s="9"/>
      <c r="J4538" s="9"/>
      <c r="K4538" s="9"/>
      <c r="L4538" s="9"/>
      <c r="M4538" s="9"/>
      <c r="N4538" s="9"/>
      <c r="O4538" s="9"/>
      <c r="P4538" s="9"/>
      <c r="Q4538" s="9"/>
      <c r="R4538" s="9"/>
      <c r="S4538" s="9"/>
      <c r="T4538" s="9"/>
      <c r="U4538" s="9"/>
      <c r="V4538" s="9"/>
      <c r="W4538" s="9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9"/>
      <c r="AS4538" s="9"/>
      <c r="AT4538" s="9"/>
      <c r="AU4538" s="9"/>
      <c r="AV4538" s="9"/>
      <c r="AW4538" s="9"/>
      <c r="AX4538" s="9"/>
      <c r="AY4538" s="9"/>
    </row>
    <row r="4539" spans="1:51">
      <c r="A4539" s="9"/>
      <c r="B4539" s="9"/>
      <c r="C4539" s="9"/>
      <c r="D4539" s="9"/>
      <c r="E4539" s="9"/>
      <c r="F4539" s="9"/>
      <c r="G4539" s="9"/>
      <c r="H4539" s="9"/>
      <c r="I4539" s="9"/>
      <c r="J4539" s="9"/>
      <c r="K4539" s="9"/>
      <c r="L4539" s="9"/>
      <c r="M4539" s="9"/>
      <c r="N4539" s="9"/>
      <c r="O4539" s="9"/>
      <c r="P4539" s="9"/>
      <c r="Q4539" s="9"/>
      <c r="R4539" s="9"/>
      <c r="S4539" s="9"/>
      <c r="T4539" s="9"/>
      <c r="U4539" s="9"/>
      <c r="V4539" s="9"/>
      <c r="W4539" s="9"/>
      <c r="X4539" s="9"/>
      <c r="Y4539" s="9"/>
      <c r="Z4539" s="9"/>
      <c r="AA4539" s="9"/>
      <c r="AB4539" s="9"/>
      <c r="AC4539" s="9"/>
      <c r="AD4539" s="9"/>
      <c r="AE4539" s="9"/>
      <c r="AF4539" s="9"/>
      <c r="AG4539" s="9"/>
      <c r="AH4539" s="9"/>
      <c r="AI4539" s="9"/>
      <c r="AJ4539" s="9"/>
      <c r="AK4539" s="9"/>
      <c r="AL4539" s="9"/>
      <c r="AM4539" s="9"/>
      <c r="AN4539" s="9"/>
      <c r="AO4539" s="9"/>
      <c r="AP4539" s="9"/>
      <c r="AQ4539" s="9"/>
      <c r="AR4539" s="9"/>
      <c r="AS4539" s="9"/>
      <c r="AT4539" s="9"/>
      <c r="AU4539" s="9"/>
      <c r="AV4539" s="9"/>
      <c r="AW4539" s="9"/>
      <c r="AX4539" s="9"/>
      <c r="AY4539" s="9"/>
    </row>
    <row r="4540" spans="1:51">
      <c r="A4540" s="9"/>
      <c r="B4540" s="9"/>
      <c r="C4540" s="9"/>
      <c r="D4540" s="9"/>
      <c r="E4540" s="9"/>
      <c r="F4540" s="9"/>
      <c r="G4540" s="9"/>
      <c r="H4540" s="9"/>
      <c r="I4540" s="9"/>
      <c r="J4540" s="9"/>
      <c r="K4540" s="9"/>
      <c r="L4540" s="9"/>
      <c r="M4540" s="9"/>
      <c r="N4540" s="9"/>
      <c r="O4540" s="9"/>
      <c r="P4540" s="9"/>
      <c r="Q4540" s="9"/>
      <c r="R4540" s="9"/>
      <c r="S4540" s="9"/>
      <c r="T4540" s="9"/>
      <c r="U4540" s="9"/>
      <c r="V4540" s="9"/>
      <c r="W4540" s="9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9"/>
      <c r="AS4540" s="9"/>
      <c r="AT4540" s="9"/>
      <c r="AU4540" s="9"/>
      <c r="AV4540" s="9"/>
      <c r="AW4540" s="9"/>
      <c r="AX4540" s="9"/>
      <c r="AY4540" s="9"/>
    </row>
    <row r="4541" spans="1:51">
      <c r="A4541" s="9"/>
      <c r="B4541" s="9"/>
      <c r="C4541" s="9"/>
      <c r="D4541" s="9"/>
      <c r="E4541" s="9"/>
      <c r="F4541" s="9"/>
      <c r="G4541" s="9"/>
      <c r="H4541" s="9"/>
      <c r="I4541" s="9"/>
      <c r="J4541" s="9"/>
      <c r="K4541" s="9"/>
      <c r="L4541" s="9"/>
      <c r="M4541" s="9"/>
      <c r="N4541" s="9"/>
      <c r="O4541" s="9"/>
      <c r="P4541" s="9"/>
      <c r="Q4541" s="9"/>
      <c r="R4541" s="9"/>
      <c r="S4541" s="9"/>
      <c r="T4541" s="9"/>
      <c r="U4541" s="9"/>
      <c r="V4541" s="9"/>
      <c r="W4541" s="9"/>
      <c r="X4541" s="9"/>
      <c r="Y4541" s="9"/>
      <c r="Z4541" s="9"/>
      <c r="AA4541" s="9"/>
      <c r="AB4541" s="9"/>
      <c r="AC4541" s="9"/>
      <c r="AD4541" s="9"/>
      <c r="AE4541" s="9"/>
      <c r="AF4541" s="9"/>
      <c r="AG4541" s="9"/>
      <c r="AH4541" s="9"/>
      <c r="AI4541" s="9"/>
      <c r="AJ4541" s="9"/>
      <c r="AK4541" s="9"/>
      <c r="AL4541" s="9"/>
      <c r="AM4541" s="9"/>
      <c r="AN4541" s="9"/>
      <c r="AO4541" s="9"/>
      <c r="AP4541" s="9"/>
      <c r="AQ4541" s="9"/>
      <c r="AR4541" s="9"/>
      <c r="AS4541" s="9"/>
      <c r="AT4541" s="9"/>
      <c r="AU4541" s="9"/>
      <c r="AV4541" s="9"/>
      <c r="AW4541" s="9"/>
      <c r="AX4541" s="9"/>
      <c r="AY4541" s="9"/>
    </row>
    <row r="4542" spans="1:51">
      <c r="A4542" s="9"/>
      <c r="B4542" s="9"/>
      <c r="C4542" s="9"/>
      <c r="D4542" s="9"/>
      <c r="E4542" s="9"/>
      <c r="F4542" s="9"/>
      <c r="G4542" s="9"/>
      <c r="H4542" s="9"/>
      <c r="I4542" s="9"/>
      <c r="J4542" s="9"/>
      <c r="K4542" s="9"/>
      <c r="L4542" s="9"/>
      <c r="M4542" s="9"/>
      <c r="N4542" s="9"/>
      <c r="O4542" s="9"/>
      <c r="P4542" s="9"/>
      <c r="Q4542" s="9"/>
      <c r="R4542" s="9"/>
      <c r="S4542" s="9"/>
      <c r="T4542" s="9"/>
      <c r="U4542" s="9"/>
      <c r="V4542" s="9"/>
      <c r="W4542" s="9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9"/>
      <c r="AS4542" s="9"/>
      <c r="AT4542" s="9"/>
      <c r="AU4542" s="9"/>
      <c r="AV4542" s="9"/>
      <c r="AW4542" s="9"/>
      <c r="AX4542" s="9"/>
      <c r="AY4542" s="9"/>
    </row>
    <row r="4543" spans="1:51">
      <c r="A4543" s="9"/>
      <c r="B4543" s="9"/>
      <c r="C4543" s="9"/>
      <c r="D4543" s="9"/>
      <c r="E4543" s="9"/>
      <c r="F4543" s="9"/>
      <c r="G4543" s="9"/>
      <c r="H4543" s="9"/>
      <c r="I4543" s="9"/>
      <c r="J4543" s="9"/>
      <c r="K4543" s="9"/>
      <c r="L4543" s="9"/>
      <c r="M4543" s="9"/>
      <c r="N4543" s="9"/>
      <c r="O4543" s="9"/>
      <c r="P4543" s="9"/>
      <c r="Q4543" s="9"/>
      <c r="R4543" s="9"/>
      <c r="S4543" s="9"/>
      <c r="T4543" s="9"/>
      <c r="U4543" s="9"/>
      <c r="V4543" s="9"/>
      <c r="W4543" s="9"/>
      <c r="X4543" s="9"/>
      <c r="Y4543" s="9"/>
      <c r="Z4543" s="9"/>
      <c r="AA4543" s="9"/>
      <c r="AB4543" s="9"/>
      <c r="AC4543" s="9"/>
      <c r="AD4543" s="9"/>
      <c r="AE4543" s="9"/>
      <c r="AF4543" s="9"/>
      <c r="AG4543" s="9"/>
      <c r="AH4543" s="9"/>
      <c r="AI4543" s="9"/>
      <c r="AJ4543" s="9"/>
      <c r="AK4543" s="9"/>
      <c r="AL4543" s="9"/>
      <c r="AM4543" s="9"/>
      <c r="AN4543" s="9"/>
      <c r="AO4543" s="9"/>
      <c r="AP4543" s="9"/>
      <c r="AQ4543" s="9"/>
      <c r="AR4543" s="9"/>
      <c r="AS4543" s="9"/>
      <c r="AT4543" s="9"/>
      <c r="AU4543" s="9"/>
      <c r="AV4543" s="9"/>
      <c r="AW4543" s="9"/>
      <c r="AX4543" s="9"/>
      <c r="AY4543" s="9"/>
    </row>
    <row r="4544" spans="1:51">
      <c r="A4544" s="9"/>
      <c r="B4544" s="9"/>
      <c r="C4544" s="9"/>
      <c r="D4544" s="9"/>
      <c r="E4544" s="9"/>
      <c r="F4544" s="9"/>
      <c r="G4544" s="9"/>
      <c r="H4544" s="9"/>
      <c r="I4544" s="9"/>
      <c r="J4544" s="9"/>
      <c r="K4544" s="9"/>
      <c r="L4544" s="9"/>
      <c r="M4544" s="9"/>
      <c r="N4544" s="9"/>
      <c r="O4544" s="9"/>
      <c r="P4544" s="9"/>
      <c r="Q4544" s="9"/>
      <c r="R4544" s="9"/>
      <c r="S4544" s="9"/>
      <c r="T4544" s="9"/>
      <c r="U4544" s="9"/>
      <c r="V4544" s="9"/>
      <c r="W4544" s="9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9"/>
      <c r="AS4544" s="9"/>
      <c r="AT4544" s="9"/>
      <c r="AU4544" s="9"/>
      <c r="AV4544" s="9"/>
      <c r="AW4544" s="9"/>
      <c r="AX4544" s="9"/>
      <c r="AY4544" s="9"/>
    </row>
    <row r="4545" spans="1:51">
      <c r="A4545" s="9"/>
      <c r="B4545" s="9"/>
      <c r="C4545" s="9"/>
      <c r="D4545" s="9"/>
      <c r="E4545" s="9"/>
      <c r="F4545" s="9"/>
      <c r="G4545" s="9"/>
      <c r="H4545" s="9"/>
      <c r="I4545" s="9"/>
      <c r="J4545" s="9"/>
      <c r="K4545" s="9"/>
      <c r="L4545" s="9"/>
      <c r="M4545" s="9"/>
      <c r="N4545" s="9"/>
      <c r="O4545" s="9"/>
      <c r="P4545" s="9"/>
      <c r="Q4545" s="9"/>
      <c r="R4545" s="9"/>
      <c r="S4545" s="9"/>
      <c r="T4545" s="9"/>
      <c r="U4545" s="9"/>
      <c r="V4545" s="9"/>
      <c r="W4545" s="9"/>
      <c r="X4545" s="9"/>
      <c r="Y4545" s="9"/>
      <c r="Z4545" s="9"/>
      <c r="AA4545" s="9"/>
      <c r="AB4545" s="9"/>
      <c r="AC4545" s="9"/>
      <c r="AD4545" s="9"/>
      <c r="AE4545" s="9"/>
      <c r="AF4545" s="9"/>
      <c r="AG4545" s="9"/>
      <c r="AH4545" s="9"/>
      <c r="AI4545" s="9"/>
      <c r="AJ4545" s="9"/>
      <c r="AK4545" s="9"/>
      <c r="AL4545" s="9"/>
      <c r="AM4545" s="9"/>
      <c r="AN4545" s="9"/>
      <c r="AO4545" s="9"/>
      <c r="AP4545" s="9"/>
      <c r="AQ4545" s="9"/>
      <c r="AR4545" s="9"/>
      <c r="AS4545" s="9"/>
      <c r="AT4545" s="9"/>
      <c r="AU4545" s="9"/>
      <c r="AV4545" s="9"/>
      <c r="AW4545" s="9"/>
      <c r="AX4545" s="9"/>
      <c r="AY4545" s="9"/>
    </row>
    <row r="4546" spans="1:51">
      <c r="A4546" s="9"/>
      <c r="B4546" s="9"/>
      <c r="C4546" s="9"/>
      <c r="D4546" s="9"/>
      <c r="E4546" s="9"/>
      <c r="F4546" s="9"/>
      <c r="G4546" s="9"/>
      <c r="H4546" s="9"/>
      <c r="I4546" s="9"/>
      <c r="J4546" s="9"/>
      <c r="K4546" s="9"/>
      <c r="L4546" s="9"/>
      <c r="M4546" s="9"/>
      <c r="N4546" s="9"/>
      <c r="O4546" s="9"/>
      <c r="P4546" s="9"/>
      <c r="Q4546" s="9"/>
      <c r="R4546" s="9"/>
      <c r="S4546" s="9"/>
      <c r="T4546" s="9"/>
      <c r="U4546" s="9"/>
      <c r="V4546" s="9"/>
      <c r="W4546" s="9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9"/>
      <c r="AS4546" s="9"/>
      <c r="AT4546" s="9"/>
      <c r="AU4546" s="9"/>
      <c r="AV4546" s="9"/>
      <c r="AW4546" s="9"/>
      <c r="AX4546" s="9"/>
      <c r="AY4546" s="9"/>
    </row>
    <row r="4547" spans="1:51">
      <c r="A4547" s="9"/>
      <c r="B4547" s="9"/>
      <c r="C4547" s="9"/>
      <c r="D4547" s="9"/>
      <c r="E4547" s="9"/>
      <c r="F4547" s="9"/>
      <c r="G4547" s="9"/>
      <c r="H4547" s="9"/>
      <c r="I4547" s="9"/>
      <c r="J4547" s="9"/>
      <c r="K4547" s="9"/>
      <c r="L4547" s="9"/>
      <c r="M4547" s="9"/>
      <c r="N4547" s="9"/>
      <c r="O4547" s="9"/>
      <c r="P4547" s="9"/>
      <c r="Q4547" s="9"/>
      <c r="R4547" s="9"/>
      <c r="S4547" s="9"/>
      <c r="T4547" s="9"/>
      <c r="U4547" s="9"/>
      <c r="V4547" s="9"/>
      <c r="W4547" s="9"/>
      <c r="X4547" s="9"/>
      <c r="Y4547" s="9"/>
      <c r="Z4547" s="9"/>
      <c r="AA4547" s="9"/>
      <c r="AB4547" s="9"/>
      <c r="AC4547" s="9"/>
      <c r="AD4547" s="9"/>
      <c r="AE4547" s="9"/>
      <c r="AF4547" s="9"/>
      <c r="AG4547" s="9"/>
      <c r="AH4547" s="9"/>
      <c r="AI4547" s="9"/>
      <c r="AJ4547" s="9"/>
      <c r="AK4547" s="9"/>
      <c r="AL4547" s="9"/>
      <c r="AM4547" s="9"/>
      <c r="AN4547" s="9"/>
      <c r="AO4547" s="9"/>
      <c r="AP4547" s="9"/>
      <c r="AQ4547" s="9"/>
      <c r="AR4547" s="9"/>
      <c r="AS4547" s="9"/>
      <c r="AT4547" s="9"/>
      <c r="AU4547" s="9"/>
      <c r="AV4547" s="9"/>
      <c r="AW4547" s="9"/>
      <c r="AX4547" s="9"/>
      <c r="AY4547" s="9"/>
    </row>
    <row r="4548" spans="1:51">
      <c r="A4548" s="9"/>
      <c r="B4548" s="9"/>
      <c r="C4548" s="9"/>
      <c r="D4548" s="9"/>
      <c r="E4548" s="9"/>
      <c r="F4548" s="9"/>
      <c r="G4548" s="9"/>
      <c r="H4548" s="9"/>
      <c r="I4548" s="9"/>
      <c r="J4548" s="9"/>
      <c r="K4548" s="9"/>
      <c r="L4548" s="9"/>
      <c r="M4548" s="9"/>
      <c r="N4548" s="9"/>
      <c r="O4548" s="9"/>
      <c r="P4548" s="9"/>
      <c r="Q4548" s="9"/>
      <c r="R4548" s="9"/>
      <c r="S4548" s="9"/>
      <c r="T4548" s="9"/>
      <c r="U4548" s="9"/>
      <c r="V4548" s="9"/>
      <c r="W4548" s="9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9"/>
      <c r="AS4548" s="9"/>
      <c r="AT4548" s="9"/>
      <c r="AU4548" s="9"/>
      <c r="AV4548" s="9"/>
      <c r="AW4548" s="9"/>
      <c r="AX4548" s="9"/>
      <c r="AY4548" s="9"/>
    </row>
    <row r="4549" spans="1:51">
      <c r="A4549" s="9"/>
      <c r="B4549" s="9"/>
      <c r="C4549" s="9"/>
      <c r="D4549" s="9"/>
      <c r="E4549" s="9"/>
      <c r="F4549" s="9"/>
      <c r="G4549" s="9"/>
      <c r="H4549" s="9"/>
      <c r="I4549" s="9"/>
      <c r="J4549" s="9"/>
      <c r="K4549" s="9"/>
      <c r="L4549" s="9"/>
      <c r="M4549" s="9"/>
      <c r="N4549" s="9"/>
      <c r="O4549" s="9"/>
      <c r="P4549" s="9"/>
      <c r="Q4549" s="9"/>
      <c r="R4549" s="9"/>
      <c r="S4549" s="9"/>
      <c r="T4549" s="9"/>
      <c r="U4549" s="9"/>
      <c r="V4549" s="9"/>
      <c r="W4549" s="9"/>
      <c r="X4549" s="9"/>
      <c r="Y4549" s="9"/>
      <c r="Z4549" s="9"/>
      <c r="AA4549" s="9"/>
      <c r="AB4549" s="9"/>
      <c r="AC4549" s="9"/>
      <c r="AD4549" s="9"/>
      <c r="AE4549" s="9"/>
      <c r="AF4549" s="9"/>
      <c r="AG4549" s="9"/>
      <c r="AH4549" s="9"/>
      <c r="AI4549" s="9"/>
      <c r="AJ4549" s="9"/>
      <c r="AK4549" s="9"/>
      <c r="AL4549" s="9"/>
      <c r="AM4549" s="9"/>
      <c r="AN4549" s="9"/>
      <c r="AO4549" s="9"/>
      <c r="AP4549" s="9"/>
      <c r="AQ4549" s="9"/>
      <c r="AR4549" s="9"/>
      <c r="AS4549" s="9"/>
      <c r="AT4549" s="9"/>
      <c r="AU4549" s="9"/>
      <c r="AV4549" s="9"/>
      <c r="AW4549" s="9"/>
      <c r="AX4549" s="9"/>
      <c r="AY4549" s="9"/>
    </row>
    <row r="4550" spans="1:51">
      <c r="A4550" s="9"/>
      <c r="B4550" s="9"/>
      <c r="C4550" s="9"/>
      <c r="D4550" s="9"/>
      <c r="E4550" s="9"/>
      <c r="F4550" s="9"/>
      <c r="G4550" s="9"/>
      <c r="H4550" s="9"/>
      <c r="I4550" s="9"/>
      <c r="J4550" s="9"/>
      <c r="K4550" s="9"/>
      <c r="L4550" s="9"/>
      <c r="M4550" s="9"/>
      <c r="N4550" s="9"/>
      <c r="O4550" s="9"/>
      <c r="P4550" s="9"/>
      <c r="Q4550" s="9"/>
      <c r="R4550" s="9"/>
      <c r="S4550" s="9"/>
      <c r="T4550" s="9"/>
      <c r="U4550" s="9"/>
      <c r="V4550" s="9"/>
      <c r="W4550" s="9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9"/>
      <c r="AS4550" s="9"/>
      <c r="AT4550" s="9"/>
      <c r="AU4550" s="9"/>
      <c r="AV4550" s="9"/>
      <c r="AW4550" s="9"/>
      <c r="AX4550" s="9"/>
      <c r="AY4550" s="9"/>
    </row>
    <row r="4551" spans="1:51">
      <c r="A4551" s="9"/>
      <c r="B4551" s="9"/>
      <c r="C4551" s="9"/>
      <c r="D4551" s="9"/>
      <c r="E4551" s="9"/>
      <c r="F4551" s="9"/>
      <c r="G4551" s="9"/>
      <c r="H4551" s="9"/>
      <c r="I4551" s="9"/>
      <c r="J4551" s="9"/>
      <c r="K4551" s="9"/>
      <c r="L4551" s="9"/>
      <c r="M4551" s="9"/>
      <c r="N4551" s="9"/>
      <c r="O4551" s="9"/>
      <c r="P4551" s="9"/>
      <c r="Q4551" s="9"/>
      <c r="R4551" s="9"/>
      <c r="S4551" s="9"/>
      <c r="T4551" s="9"/>
      <c r="U4551" s="9"/>
      <c r="V4551" s="9"/>
      <c r="W4551" s="9"/>
      <c r="X4551" s="9"/>
      <c r="Y4551" s="9"/>
      <c r="Z4551" s="9"/>
      <c r="AA4551" s="9"/>
      <c r="AB4551" s="9"/>
      <c r="AC4551" s="9"/>
      <c r="AD4551" s="9"/>
      <c r="AE4551" s="9"/>
      <c r="AF4551" s="9"/>
      <c r="AG4551" s="9"/>
      <c r="AH4551" s="9"/>
      <c r="AI4551" s="9"/>
      <c r="AJ4551" s="9"/>
      <c r="AK4551" s="9"/>
      <c r="AL4551" s="9"/>
      <c r="AM4551" s="9"/>
      <c r="AN4551" s="9"/>
      <c r="AO4551" s="9"/>
      <c r="AP4551" s="9"/>
      <c r="AQ4551" s="9"/>
      <c r="AR4551" s="9"/>
      <c r="AS4551" s="9"/>
      <c r="AT4551" s="9"/>
      <c r="AU4551" s="9"/>
      <c r="AV4551" s="9"/>
      <c r="AW4551" s="9"/>
      <c r="AX4551" s="9"/>
      <c r="AY4551" s="9"/>
    </row>
    <row r="4552" spans="1:51">
      <c r="A4552" s="9"/>
      <c r="B4552" s="9"/>
      <c r="C4552" s="9"/>
      <c r="D4552" s="9"/>
      <c r="E4552" s="9"/>
      <c r="F4552" s="9"/>
      <c r="G4552" s="9"/>
      <c r="H4552" s="9"/>
      <c r="I4552" s="9"/>
      <c r="J4552" s="9"/>
      <c r="K4552" s="9"/>
      <c r="L4552" s="9"/>
      <c r="M4552" s="9"/>
      <c r="N4552" s="9"/>
      <c r="O4552" s="9"/>
      <c r="P4552" s="9"/>
      <c r="Q4552" s="9"/>
      <c r="R4552" s="9"/>
      <c r="S4552" s="9"/>
      <c r="T4552" s="9"/>
      <c r="U4552" s="9"/>
      <c r="V4552" s="9"/>
      <c r="W4552" s="9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9"/>
      <c r="AS4552" s="9"/>
      <c r="AT4552" s="9"/>
      <c r="AU4552" s="9"/>
      <c r="AV4552" s="9"/>
      <c r="AW4552" s="9"/>
      <c r="AX4552" s="9"/>
      <c r="AY4552" s="9"/>
    </row>
    <row r="4553" spans="1:51">
      <c r="A4553" s="9"/>
      <c r="B4553" s="9"/>
      <c r="C4553" s="9"/>
      <c r="D4553" s="9"/>
      <c r="E4553" s="9"/>
      <c r="F4553" s="9"/>
      <c r="G4553" s="9"/>
      <c r="H4553" s="9"/>
      <c r="I4553" s="9"/>
      <c r="J4553" s="9"/>
      <c r="K4553" s="9"/>
      <c r="L4553" s="9"/>
      <c r="M4553" s="9"/>
      <c r="N4553" s="9"/>
      <c r="O4553" s="9"/>
      <c r="P4553" s="9"/>
      <c r="Q4553" s="9"/>
      <c r="R4553" s="9"/>
      <c r="S4553" s="9"/>
      <c r="T4553" s="9"/>
      <c r="U4553" s="9"/>
      <c r="V4553" s="9"/>
      <c r="W4553" s="9"/>
      <c r="X4553" s="9"/>
      <c r="Y4553" s="9"/>
      <c r="Z4553" s="9"/>
      <c r="AA4553" s="9"/>
      <c r="AB4553" s="9"/>
      <c r="AC4553" s="9"/>
      <c r="AD4553" s="9"/>
      <c r="AE4553" s="9"/>
      <c r="AF4553" s="9"/>
      <c r="AG4553" s="9"/>
      <c r="AH4553" s="9"/>
      <c r="AI4553" s="9"/>
      <c r="AJ4553" s="9"/>
      <c r="AK4553" s="9"/>
      <c r="AL4553" s="9"/>
      <c r="AM4553" s="9"/>
      <c r="AN4553" s="9"/>
      <c r="AO4553" s="9"/>
      <c r="AP4553" s="9"/>
      <c r="AQ4553" s="9"/>
      <c r="AR4553" s="9"/>
      <c r="AS4553" s="9"/>
      <c r="AT4553" s="9"/>
      <c r="AU4553" s="9"/>
      <c r="AV4553" s="9"/>
      <c r="AW4553" s="9"/>
      <c r="AX4553" s="9"/>
      <c r="AY4553" s="9"/>
    </row>
    <row r="4554" spans="1:51">
      <c r="A4554" s="9"/>
      <c r="B4554" s="9"/>
      <c r="C4554" s="9"/>
      <c r="D4554" s="9"/>
      <c r="E4554" s="9"/>
      <c r="F4554" s="9"/>
      <c r="G4554" s="9"/>
      <c r="H4554" s="9"/>
      <c r="I4554" s="9"/>
      <c r="J4554" s="9"/>
      <c r="K4554" s="9"/>
      <c r="L4554" s="9"/>
      <c r="M4554" s="9"/>
      <c r="N4554" s="9"/>
      <c r="O4554" s="9"/>
      <c r="P4554" s="9"/>
      <c r="Q4554" s="9"/>
      <c r="R4554" s="9"/>
      <c r="S4554" s="9"/>
      <c r="T4554" s="9"/>
      <c r="U4554" s="9"/>
      <c r="V4554" s="9"/>
      <c r="W4554" s="9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9"/>
      <c r="AS4554" s="9"/>
      <c r="AT4554" s="9"/>
      <c r="AU4554" s="9"/>
      <c r="AV4554" s="9"/>
      <c r="AW4554" s="9"/>
      <c r="AX4554" s="9"/>
      <c r="AY4554" s="9"/>
    </row>
    <row r="4555" spans="1:51">
      <c r="A4555" s="9"/>
      <c r="B4555" s="9"/>
      <c r="C4555" s="9"/>
      <c r="D4555" s="9"/>
      <c r="E4555" s="9"/>
      <c r="F4555" s="9"/>
      <c r="G4555" s="9"/>
      <c r="H4555" s="9"/>
      <c r="I4555" s="9"/>
      <c r="J4555" s="9"/>
      <c r="K4555" s="9"/>
      <c r="L4555" s="9"/>
      <c r="M4555" s="9"/>
      <c r="N4555" s="9"/>
      <c r="O4555" s="9"/>
      <c r="P4555" s="9"/>
      <c r="Q4555" s="9"/>
      <c r="R4555" s="9"/>
      <c r="S4555" s="9"/>
      <c r="T4555" s="9"/>
      <c r="U4555" s="9"/>
      <c r="V4555" s="9"/>
      <c r="W4555" s="9"/>
      <c r="X4555" s="9"/>
      <c r="Y4555" s="9"/>
      <c r="Z4555" s="9"/>
      <c r="AA4555" s="9"/>
      <c r="AB4555" s="9"/>
      <c r="AC4555" s="9"/>
      <c r="AD4555" s="9"/>
      <c r="AE4555" s="9"/>
      <c r="AF4555" s="9"/>
      <c r="AG4555" s="9"/>
      <c r="AH4555" s="9"/>
      <c r="AI4555" s="9"/>
      <c r="AJ4555" s="9"/>
      <c r="AK4555" s="9"/>
      <c r="AL4555" s="9"/>
      <c r="AM4555" s="9"/>
      <c r="AN4555" s="9"/>
      <c r="AO4555" s="9"/>
      <c r="AP4555" s="9"/>
      <c r="AQ4555" s="9"/>
      <c r="AR4555" s="9"/>
      <c r="AS4555" s="9"/>
      <c r="AT4555" s="9"/>
      <c r="AU4555" s="9"/>
      <c r="AV4555" s="9"/>
      <c r="AW4555" s="9"/>
      <c r="AX4555" s="9"/>
      <c r="AY4555" s="9"/>
    </row>
    <row r="4556" spans="1:51">
      <c r="A4556" s="9"/>
      <c r="B4556" s="9"/>
      <c r="C4556" s="9"/>
      <c r="D4556" s="9"/>
      <c r="E4556" s="9"/>
      <c r="F4556" s="9"/>
      <c r="G4556" s="9"/>
      <c r="H4556" s="9"/>
      <c r="I4556" s="9"/>
      <c r="J4556" s="9"/>
      <c r="K4556" s="9"/>
      <c r="L4556" s="9"/>
      <c r="M4556" s="9"/>
      <c r="N4556" s="9"/>
      <c r="O4556" s="9"/>
      <c r="P4556" s="9"/>
      <c r="Q4556" s="9"/>
      <c r="R4556" s="9"/>
      <c r="S4556" s="9"/>
      <c r="T4556" s="9"/>
      <c r="U4556" s="9"/>
      <c r="V4556" s="9"/>
      <c r="W4556" s="9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9"/>
      <c r="AS4556" s="9"/>
      <c r="AT4556" s="9"/>
      <c r="AU4556" s="9"/>
      <c r="AV4556" s="9"/>
      <c r="AW4556" s="9"/>
      <c r="AX4556" s="9"/>
      <c r="AY4556" s="9"/>
    </row>
    <row r="4557" spans="1:51">
      <c r="A4557" s="9"/>
      <c r="B4557" s="9"/>
      <c r="C4557" s="9"/>
      <c r="D4557" s="9"/>
      <c r="E4557" s="9"/>
      <c r="F4557" s="9"/>
      <c r="G4557" s="9"/>
      <c r="H4557" s="9"/>
      <c r="I4557" s="9"/>
      <c r="J4557" s="9"/>
      <c r="K4557" s="9"/>
      <c r="L4557" s="9"/>
      <c r="M4557" s="9"/>
      <c r="N4557" s="9"/>
      <c r="O4557" s="9"/>
      <c r="P4557" s="9"/>
      <c r="Q4557" s="9"/>
      <c r="R4557" s="9"/>
      <c r="S4557" s="9"/>
      <c r="T4557" s="9"/>
      <c r="U4557" s="9"/>
      <c r="V4557" s="9"/>
      <c r="W4557" s="9"/>
      <c r="X4557" s="9"/>
      <c r="Y4557" s="9"/>
      <c r="Z4557" s="9"/>
      <c r="AA4557" s="9"/>
      <c r="AB4557" s="9"/>
      <c r="AC4557" s="9"/>
      <c r="AD4557" s="9"/>
      <c r="AE4557" s="9"/>
      <c r="AF4557" s="9"/>
      <c r="AG4557" s="9"/>
      <c r="AH4557" s="9"/>
      <c r="AI4557" s="9"/>
      <c r="AJ4557" s="9"/>
      <c r="AK4557" s="9"/>
      <c r="AL4557" s="9"/>
      <c r="AM4557" s="9"/>
      <c r="AN4557" s="9"/>
      <c r="AO4557" s="9"/>
      <c r="AP4557" s="9"/>
      <c r="AQ4557" s="9"/>
      <c r="AR4557" s="9"/>
      <c r="AS4557" s="9"/>
      <c r="AT4557" s="9"/>
      <c r="AU4557" s="9"/>
      <c r="AV4557" s="9"/>
      <c r="AW4557" s="9"/>
      <c r="AX4557" s="9"/>
      <c r="AY4557" s="9"/>
    </row>
    <row r="4558" spans="1:51">
      <c r="A4558" s="9"/>
      <c r="B4558" s="9"/>
      <c r="C4558" s="9"/>
      <c r="D4558" s="9"/>
      <c r="E4558" s="9"/>
      <c r="F4558" s="9"/>
      <c r="G4558" s="9"/>
      <c r="H4558" s="9"/>
      <c r="I4558" s="9"/>
      <c r="J4558" s="9"/>
      <c r="K4558" s="9"/>
      <c r="L4558" s="9"/>
      <c r="M4558" s="9"/>
      <c r="N4558" s="9"/>
      <c r="O4558" s="9"/>
      <c r="P4558" s="9"/>
      <c r="Q4558" s="9"/>
      <c r="R4558" s="9"/>
      <c r="S4558" s="9"/>
      <c r="T4558" s="9"/>
      <c r="U4558" s="9"/>
      <c r="V4558" s="9"/>
      <c r="W4558" s="9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9"/>
      <c r="AS4558" s="9"/>
      <c r="AT4558" s="9"/>
      <c r="AU4558" s="9"/>
      <c r="AV4558" s="9"/>
      <c r="AW4558" s="9"/>
      <c r="AX4558" s="9"/>
      <c r="AY4558" s="9"/>
    </row>
    <row r="4559" spans="1:51">
      <c r="A4559" s="9"/>
      <c r="B4559" s="9"/>
      <c r="C4559" s="9"/>
      <c r="D4559" s="9"/>
      <c r="E4559" s="9"/>
      <c r="F4559" s="9"/>
      <c r="G4559" s="9"/>
      <c r="H4559" s="9"/>
      <c r="I4559" s="9"/>
      <c r="J4559" s="9"/>
      <c r="K4559" s="9"/>
      <c r="L4559" s="9"/>
      <c r="M4559" s="9"/>
      <c r="N4559" s="9"/>
      <c r="O4559" s="9"/>
      <c r="P4559" s="9"/>
      <c r="Q4559" s="9"/>
      <c r="R4559" s="9"/>
      <c r="S4559" s="9"/>
      <c r="T4559" s="9"/>
      <c r="U4559" s="9"/>
      <c r="V4559" s="9"/>
      <c r="W4559" s="9"/>
      <c r="X4559" s="9"/>
      <c r="Y4559" s="9"/>
      <c r="Z4559" s="9"/>
      <c r="AA4559" s="9"/>
      <c r="AB4559" s="9"/>
      <c r="AC4559" s="9"/>
      <c r="AD4559" s="9"/>
      <c r="AE4559" s="9"/>
      <c r="AF4559" s="9"/>
      <c r="AG4559" s="9"/>
      <c r="AH4559" s="9"/>
      <c r="AI4559" s="9"/>
      <c r="AJ4559" s="9"/>
      <c r="AK4559" s="9"/>
      <c r="AL4559" s="9"/>
      <c r="AM4559" s="9"/>
      <c r="AN4559" s="9"/>
      <c r="AO4559" s="9"/>
      <c r="AP4559" s="9"/>
      <c r="AQ4559" s="9"/>
      <c r="AR4559" s="9"/>
      <c r="AS4559" s="9"/>
      <c r="AT4559" s="9"/>
      <c r="AU4559" s="9"/>
      <c r="AV4559" s="9"/>
      <c r="AW4559" s="9"/>
      <c r="AX4559" s="9"/>
      <c r="AY4559" s="9"/>
    </row>
    <row r="4560" spans="1:51">
      <c r="A4560" s="9"/>
      <c r="B4560" s="9"/>
      <c r="C4560" s="9"/>
      <c r="D4560" s="9"/>
      <c r="E4560" s="9"/>
      <c r="F4560" s="9"/>
      <c r="G4560" s="9"/>
      <c r="H4560" s="9"/>
      <c r="I4560" s="9"/>
      <c r="J4560" s="9"/>
      <c r="K4560" s="9"/>
      <c r="L4560" s="9"/>
      <c r="M4560" s="9"/>
      <c r="N4560" s="9"/>
      <c r="O4560" s="9"/>
      <c r="P4560" s="9"/>
      <c r="Q4560" s="9"/>
      <c r="R4560" s="9"/>
      <c r="S4560" s="9"/>
      <c r="T4560" s="9"/>
      <c r="U4560" s="9"/>
      <c r="V4560" s="9"/>
      <c r="W4560" s="9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9"/>
      <c r="AS4560" s="9"/>
      <c r="AT4560" s="9"/>
      <c r="AU4560" s="9"/>
      <c r="AV4560" s="9"/>
      <c r="AW4560" s="9"/>
      <c r="AX4560" s="9"/>
      <c r="AY4560" s="9"/>
    </row>
    <row r="4561" spans="1:51">
      <c r="A4561" s="9"/>
      <c r="B4561" s="9"/>
      <c r="C4561" s="9"/>
      <c r="D4561" s="9"/>
      <c r="E4561" s="9"/>
      <c r="F4561" s="9"/>
      <c r="G4561" s="9"/>
      <c r="H4561" s="9"/>
      <c r="I4561" s="9"/>
      <c r="J4561" s="9"/>
      <c r="K4561" s="9"/>
      <c r="L4561" s="9"/>
      <c r="M4561" s="9"/>
      <c r="N4561" s="9"/>
      <c r="O4561" s="9"/>
      <c r="P4561" s="9"/>
      <c r="Q4561" s="9"/>
      <c r="R4561" s="9"/>
      <c r="S4561" s="9"/>
      <c r="T4561" s="9"/>
      <c r="U4561" s="9"/>
      <c r="V4561" s="9"/>
      <c r="W4561" s="9"/>
      <c r="X4561" s="9"/>
      <c r="Y4561" s="9"/>
      <c r="Z4561" s="9"/>
      <c r="AA4561" s="9"/>
      <c r="AB4561" s="9"/>
      <c r="AC4561" s="9"/>
      <c r="AD4561" s="9"/>
      <c r="AE4561" s="9"/>
      <c r="AF4561" s="9"/>
      <c r="AG4561" s="9"/>
      <c r="AH4561" s="9"/>
      <c r="AI4561" s="9"/>
      <c r="AJ4561" s="9"/>
      <c r="AK4561" s="9"/>
      <c r="AL4561" s="9"/>
      <c r="AM4561" s="9"/>
      <c r="AN4561" s="9"/>
      <c r="AO4561" s="9"/>
      <c r="AP4561" s="9"/>
      <c r="AQ4561" s="9"/>
      <c r="AR4561" s="9"/>
      <c r="AS4561" s="9"/>
      <c r="AT4561" s="9"/>
      <c r="AU4561" s="9"/>
      <c r="AV4561" s="9"/>
      <c r="AW4561" s="9"/>
      <c r="AX4561" s="9"/>
      <c r="AY4561" s="9"/>
    </row>
    <row r="4562" spans="1:51">
      <c r="A4562" s="9"/>
      <c r="B4562" s="9"/>
      <c r="C4562" s="9"/>
      <c r="D4562" s="9"/>
      <c r="E4562" s="9"/>
      <c r="F4562" s="9"/>
      <c r="G4562" s="9"/>
      <c r="H4562" s="9"/>
      <c r="I4562" s="9"/>
      <c r="J4562" s="9"/>
      <c r="K4562" s="9"/>
      <c r="L4562" s="9"/>
      <c r="M4562" s="9"/>
      <c r="N4562" s="9"/>
      <c r="O4562" s="9"/>
      <c r="P4562" s="9"/>
      <c r="Q4562" s="9"/>
      <c r="R4562" s="9"/>
      <c r="S4562" s="9"/>
      <c r="T4562" s="9"/>
      <c r="U4562" s="9"/>
      <c r="V4562" s="9"/>
      <c r="W4562" s="9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9"/>
      <c r="AS4562" s="9"/>
      <c r="AT4562" s="9"/>
      <c r="AU4562" s="9"/>
      <c r="AV4562" s="9"/>
      <c r="AW4562" s="9"/>
      <c r="AX4562" s="9"/>
      <c r="AY4562" s="9"/>
    </row>
    <row r="4563" spans="1:51">
      <c r="A4563" s="9"/>
      <c r="B4563" s="9"/>
      <c r="C4563" s="9"/>
      <c r="D4563" s="9"/>
      <c r="E4563" s="9"/>
      <c r="F4563" s="9"/>
      <c r="G4563" s="9"/>
      <c r="H4563" s="9"/>
      <c r="I4563" s="9"/>
      <c r="J4563" s="9"/>
      <c r="K4563" s="9"/>
      <c r="L4563" s="9"/>
      <c r="M4563" s="9"/>
      <c r="N4563" s="9"/>
      <c r="O4563" s="9"/>
      <c r="P4563" s="9"/>
      <c r="Q4563" s="9"/>
      <c r="R4563" s="9"/>
      <c r="S4563" s="9"/>
      <c r="T4563" s="9"/>
      <c r="U4563" s="9"/>
      <c r="V4563" s="9"/>
      <c r="W4563" s="9"/>
      <c r="X4563" s="9"/>
      <c r="Y4563" s="9"/>
      <c r="Z4563" s="9"/>
      <c r="AA4563" s="9"/>
      <c r="AB4563" s="9"/>
      <c r="AC4563" s="9"/>
      <c r="AD4563" s="9"/>
      <c r="AE4563" s="9"/>
      <c r="AF4563" s="9"/>
      <c r="AG4563" s="9"/>
      <c r="AH4563" s="9"/>
      <c r="AI4563" s="9"/>
      <c r="AJ4563" s="9"/>
      <c r="AK4563" s="9"/>
      <c r="AL4563" s="9"/>
      <c r="AM4563" s="9"/>
      <c r="AN4563" s="9"/>
      <c r="AO4563" s="9"/>
      <c r="AP4563" s="9"/>
      <c r="AQ4563" s="9"/>
      <c r="AR4563" s="9"/>
      <c r="AS4563" s="9"/>
      <c r="AT4563" s="9"/>
      <c r="AU4563" s="9"/>
      <c r="AV4563" s="9"/>
      <c r="AW4563" s="9"/>
      <c r="AX4563" s="9"/>
      <c r="AY4563" s="9"/>
    </row>
    <row r="4564" spans="1:51">
      <c r="A4564" s="9"/>
      <c r="B4564" s="9"/>
      <c r="C4564" s="9"/>
      <c r="D4564" s="9"/>
      <c r="E4564" s="9"/>
      <c r="F4564" s="9"/>
      <c r="G4564" s="9"/>
      <c r="H4564" s="9"/>
      <c r="I4564" s="9"/>
      <c r="J4564" s="9"/>
      <c r="K4564" s="9"/>
      <c r="L4564" s="9"/>
      <c r="M4564" s="9"/>
      <c r="N4564" s="9"/>
      <c r="O4564" s="9"/>
      <c r="P4564" s="9"/>
      <c r="Q4564" s="9"/>
      <c r="R4564" s="9"/>
      <c r="S4564" s="9"/>
      <c r="T4564" s="9"/>
      <c r="U4564" s="9"/>
      <c r="V4564" s="9"/>
      <c r="W4564" s="9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9"/>
      <c r="AS4564" s="9"/>
      <c r="AT4564" s="9"/>
      <c r="AU4564" s="9"/>
      <c r="AV4564" s="9"/>
      <c r="AW4564" s="9"/>
      <c r="AX4564" s="9"/>
      <c r="AY4564" s="9"/>
    </row>
    <row r="4565" spans="1:51">
      <c r="A4565" s="9"/>
      <c r="B4565" s="9"/>
      <c r="C4565" s="9"/>
      <c r="D4565" s="9"/>
      <c r="E4565" s="9"/>
      <c r="F4565" s="9"/>
      <c r="G4565" s="9"/>
      <c r="H4565" s="9"/>
      <c r="I4565" s="9"/>
      <c r="J4565" s="9"/>
      <c r="K4565" s="9"/>
      <c r="L4565" s="9"/>
      <c r="M4565" s="9"/>
      <c r="N4565" s="9"/>
      <c r="O4565" s="9"/>
      <c r="P4565" s="9"/>
      <c r="Q4565" s="9"/>
      <c r="R4565" s="9"/>
      <c r="S4565" s="9"/>
      <c r="T4565" s="9"/>
      <c r="U4565" s="9"/>
      <c r="V4565" s="9"/>
      <c r="W4565" s="9"/>
      <c r="X4565" s="9"/>
      <c r="Y4565" s="9"/>
      <c r="Z4565" s="9"/>
      <c r="AA4565" s="9"/>
      <c r="AB4565" s="9"/>
      <c r="AC4565" s="9"/>
      <c r="AD4565" s="9"/>
      <c r="AE4565" s="9"/>
      <c r="AF4565" s="9"/>
      <c r="AG4565" s="9"/>
      <c r="AH4565" s="9"/>
      <c r="AI4565" s="9"/>
      <c r="AJ4565" s="9"/>
      <c r="AK4565" s="9"/>
      <c r="AL4565" s="9"/>
      <c r="AM4565" s="9"/>
      <c r="AN4565" s="9"/>
      <c r="AO4565" s="9"/>
      <c r="AP4565" s="9"/>
      <c r="AQ4565" s="9"/>
      <c r="AR4565" s="9"/>
      <c r="AS4565" s="9"/>
      <c r="AT4565" s="9"/>
      <c r="AU4565" s="9"/>
      <c r="AV4565" s="9"/>
      <c r="AW4565" s="9"/>
      <c r="AX4565" s="9"/>
      <c r="AY4565" s="9"/>
    </row>
    <row r="4566" spans="1:51">
      <c r="A4566" s="9"/>
      <c r="B4566" s="9"/>
      <c r="C4566" s="9"/>
      <c r="D4566" s="9"/>
      <c r="E4566" s="9"/>
      <c r="F4566" s="9"/>
      <c r="G4566" s="9"/>
      <c r="H4566" s="9"/>
      <c r="I4566" s="9"/>
      <c r="J4566" s="9"/>
      <c r="K4566" s="9"/>
      <c r="L4566" s="9"/>
      <c r="M4566" s="9"/>
      <c r="N4566" s="9"/>
      <c r="O4566" s="9"/>
      <c r="P4566" s="9"/>
      <c r="Q4566" s="9"/>
      <c r="R4566" s="9"/>
      <c r="S4566" s="9"/>
      <c r="T4566" s="9"/>
      <c r="U4566" s="9"/>
      <c r="V4566" s="9"/>
      <c r="W4566" s="9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9"/>
      <c r="AS4566" s="9"/>
      <c r="AT4566" s="9"/>
      <c r="AU4566" s="9"/>
      <c r="AV4566" s="9"/>
      <c r="AW4566" s="9"/>
      <c r="AX4566" s="9"/>
      <c r="AY4566" s="9"/>
    </row>
    <row r="4567" spans="1:51">
      <c r="A4567" s="9"/>
      <c r="B4567" s="9"/>
      <c r="C4567" s="9"/>
      <c r="D4567" s="9"/>
      <c r="E4567" s="9"/>
      <c r="F4567" s="9"/>
      <c r="G4567" s="9"/>
      <c r="H4567" s="9"/>
      <c r="I4567" s="9"/>
      <c r="J4567" s="9"/>
      <c r="K4567" s="9"/>
      <c r="L4567" s="9"/>
      <c r="M4567" s="9"/>
      <c r="N4567" s="9"/>
      <c r="O4567" s="9"/>
      <c r="P4567" s="9"/>
      <c r="Q4567" s="9"/>
      <c r="R4567" s="9"/>
      <c r="S4567" s="9"/>
      <c r="T4567" s="9"/>
      <c r="U4567" s="9"/>
      <c r="V4567" s="9"/>
      <c r="W4567" s="9"/>
      <c r="X4567" s="9"/>
      <c r="Y4567" s="9"/>
      <c r="Z4567" s="9"/>
      <c r="AA4567" s="9"/>
      <c r="AB4567" s="9"/>
      <c r="AC4567" s="9"/>
      <c r="AD4567" s="9"/>
      <c r="AE4567" s="9"/>
      <c r="AF4567" s="9"/>
      <c r="AG4567" s="9"/>
      <c r="AH4567" s="9"/>
      <c r="AI4567" s="9"/>
      <c r="AJ4567" s="9"/>
      <c r="AK4567" s="9"/>
      <c r="AL4567" s="9"/>
      <c r="AM4567" s="9"/>
      <c r="AN4567" s="9"/>
      <c r="AO4567" s="9"/>
      <c r="AP4567" s="9"/>
      <c r="AQ4567" s="9"/>
      <c r="AR4567" s="9"/>
      <c r="AS4567" s="9"/>
      <c r="AT4567" s="9"/>
      <c r="AU4567" s="9"/>
      <c r="AV4567" s="9"/>
      <c r="AW4567" s="9"/>
      <c r="AX4567" s="9"/>
      <c r="AY4567" s="9"/>
    </row>
    <row r="4568" spans="1:51">
      <c r="A4568" s="9"/>
      <c r="B4568" s="9"/>
      <c r="C4568" s="9"/>
      <c r="D4568" s="9"/>
      <c r="E4568" s="9"/>
      <c r="F4568" s="9"/>
      <c r="G4568" s="9"/>
      <c r="H4568" s="9"/>
      <c r="I4568" s="9"/>
      <c r="J4568" s="9"/>
      <c r="K4568" s="9"/>
      <c r="L4568" s="9"/>
      <c r="M4568" s="9"/>
      <c r="N4568" s="9"/>
      <c r="O4568" s="9"/>
      <c r="P4568" s="9"/>
      <c r="Q4568" s="9"/>
      <c r="R4568" s="9"/>
      <c r="S4568" s="9"/>
      <c r="T4568" s="9"/>
      <c r="U4568" s="9"/>
      <c r="V4568" s="9"/>
      <c r="W4568" s="9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9"/>
      <c r="AS4568" s="9"/>
      <c r="AT4568" s="9"/>
      <c r="AU4568" s="9"/>
      <c r="AV4568" s="9"/>
      <c r="AW4568" s="9"/>
      <c r="AX4568" s="9"/>
      <c r="AY4568" s="9"/>
    </row>
    <row r="4569" spans="1:51">
      <c r="A4569" s="9"/>
      <c r="B4569" s="9"/>
      <c r="C4569" s="9"/>
      <c r="D4569" s="9"/>
      <c r="E4569" s="9"/>
      <c r="F4569" s="9"/>
      <c r="G4569" s="9"/>
      <c r="H4569" s="9"/>
      <c r="I4569" s="9"/>
      <c r="J4569" s="9"/>
      <c r="K4569" s="9"/>
      <c r="L4569" s="9"/>
      <c r="M4569" s="9"/>
      <c r="N4569" s="9"/>
      <c r="O4569" s="9"/>
      <c r="P4569" s="9"/>
      <c r="Q4569" s="9"/>
      <c r="R4569" s="9"/>
      <c r="S4569" s="9"/>
      <c r="T4569" s="9"/>
      <c r="U4569" s="9"/>
      <c r="V4569" s="9"/>
      <c r="W4569" s="9"/>
      <c r="X4569" s="9"/>
      <c r="Y4569" s="9"/>
      <c r="Z4569" s="9"/>
      <c r="AA4569" s="9"/>
      <c r="AB4569" s="9"/>
      <c r="AC4569" s="9"/>
      <c r="AD4569" s="9"/>
      <c r="AE4569" s="9"/>
      <c r="AF4569" s="9"/>
      <c r="AG4569" s="9"/>
      <c r="AH4569" s="9"/>
      <c r="AI4569" s="9"/>
      <c r="AJ4569" s="9"/>
      <c r="AK4569" s="9"/>
      <c r="AL4569" s="9"/>
      <c r="AM4569" s="9"/>
      <c r="AN4569" s="9"/>
      <c r="AO4569" s="9"/>
      <c r="AP4569" s="9"/>
      <c r="AQ4569" s="9"/>
      <c r="AR4569" s="9"/>
      <c r="AS4569" s="9"/>
      <c r="AT4569" s="9"/>
      <c r="AU4569" s="9"/>
      <c r="AV4569" s="9"/>
      <c r="AW4569" s="9"/>
      <c r="AX4569" s="9"/>
      <c r="AY4569" s="9"/>
    </row>
    <row r="4570" spans="1:51">
      <c r="A4570" s="9"/>
      <c r="B4570" s="9"/>
      <c r="C4570" s="9"/>
      <c r="D4570" s="9"/>
      <c r="E4570" s="9"/>
      <c r="F4570" s="9"/>
      <c r="G4570" s="9"/>
      <c r="H4570" s="9"/>
      <c r="I4570" s="9"/>
      <c r="J4570" s="9"/>
      <c r="K4570" s="9"/>
      <c r="L4570" s="9"/>
      <c r="M4570" s="9"/>
      <c r="N4570" s="9"/>
      <c r="O4570" s="9"/>
      <c r="P4570" s="9"/>
      <c r="Q4570" s="9"/>
      <c r="R4570" s="9"/>
      <c r="S4570" s="9"/>
      <c r="T4570" s="9"/>
      <c r="U4570" s="9"/>
      <c r="V4570" s="9"/>
      <c r="W4570" s="9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9"/>
      <c r="AS4570" s="9"/>
      <c r="AT4570" s="9"/>
      <c r="AU4570" s="9"/>
      <c r="AV4570" s="9"/>
      <c r="AW4570" s="9"/>
      <c r="AX4570" s="9"/>
      <c r="AY4570" s="9"/>
    </row>
    <row r="4571" spans="1:51">
      <c r="A4571" s="9"/>
      <c r="B4571" s="9"/>
      <c r="C4571" s="9"/>
      <c r="D4571" s="9"/>
      <c r="E4571" s="9"/>
      <c r="F4571" s="9"/>
      <c r="G4571" s="9"/>
      <c r="H4571" s="9"/>
      <c r="I4571" s="9"/>
      <c r="J4571" s="9"/>
      <c r="K4571" s="9"/>
      <c r="L4571" s="9"/>
      <c r="M4571" s="9"/>
      <c r="N4571" s="9"/>
      <c r="O4571" s="9"/>
      <c r="P4571" s="9"/>
      <c r="Q4571" s="9"/>
      <c r="R4571" s="9"/>
      <c r="S4571" s="9"/>
      <c r="T4571" s="9"/>
      <c r="U4571" s="9"/>
      <c r="V4571" s="9"/>
      <c r="W4571" s="9"/>
      <c r="X4571" s="9"/>
      <c r="Y4571" s="9"/>
      <c r="Z4571" s="9"/>
      <c r="AA4571" s="9"/>
      <c r="AB4571" s="9"/>
      <c r="AC4571" s="9"/>
      <c r="AD4571" s="9"/>
      <c r="AE4571" s="9"/>
      <c r="AF4571" s="9"/>
      <c r="AG4571" s="9"/>
      <c r="AH4571" s="9"/>
      <c r="AI4571" s="9"/>
      <c r="AJ4571" s="9"/>
      <c r="AK4571" s="9"/>
      <c r="AL4571" s="9"/>
      <c r="AM4571" s="9"/>
      <c r="AN4571" s="9"/>
      <c r="AO4571" s="9"/>
      <c r="AP4571" s="9"/>
      <c r="AQ4571" s="9"/>
      <c r="AR4571" s="9"/>
      <c r="AS4571" s="9"/>
      <c r="AT4571" s="9"/>
      <c r="AU4571" s="9"/>
      <c r="AV4571" s="9"/>
      <c r="AW4571" s="9"/>
      <c r="AX4571" s="9"/>
      <c r="AY4571" s="9"/>
    </row>
    <row r="4572" spans="1:51">
      <c r="A4572" s="9"/>
      <c r="B4572" s="9"/>
      <c r="C4572" s="9"/>
      <c r="D4572" s="9"/>
      <c r="E4572" s="9"/>
      <c r="F4572" s="9"/>
      <c r="G4572" s="9"/>
      <c r="H4572" s="9"/>
      <c r="I4572" s="9"/>
      <c r="J4572" s="9"/>
      <c r="K4572" s="9"/>
      <c r="L4572" s="9"/>
      <c r="M4572" s="9"/>
      <c r="N4572" s="9"/>
      <c r="O4572" s="9"/>
      <c r="P4572" s="9"/>
      <c r="Q4572" s="9"/>
      <c r="R4572" s="9"/>
      <c r="S4572" s="9"/>
      <c r="T4572" s="9"/>
      <c r="U4572" s="9"/>
      <c r="V4572" s="9"/>
      <c r="W4572" s="9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9"/>
      <c r="AS4572" s="9"/>
      <c r="AT4572" s="9"/>
      <c r="AU4572" s="9"/>
      <c r="AV4572" s="9"/>
      <c r="AW4572" s="9"/>
      <c r="AX4572" s="9"/>
      <c r="AY4572" s="9"/>
    </row>
    <row r="4573" spans="1:51">
      <c r="A4573" s="9"/>
      <c r="B4573" s="9"/>
      <c r="C4573" s="9"/>
      <c r="D4573" s="9"/>
      <c r="E4573" s="9"/>
      <c r="F4573" s="9"/>
      <c r="G4573" s="9"/>
      <c r="H4573" s="9"/>
      <c r="I4573" s="9"/>
      <c r="J4573" s="9"/>
      <c r="K4573" s="9"/>
      <c r="L4573" s="9"/>
      <c r="M4573" s="9"/>
      <c r="N4573" s="9"/>
      <c r="O4573" s="9"/>
      <c r="P4573" s="9"/>
      <c r="Q4573" s="9"/>
      <c r="R4573" s="9"/>
      <c r="S4573" s="9"/>
      <c r="T4573" s="9"/>
      <c r="U4573" s="9"/>
      <c r="V4573" s="9"/>
      <c r="W4573" s="9"/>
      <c r="X4573" s="9"/>
      <c r="Y4573" s="9"/>
      <c r="Z4573" s="9"/>
      <c r="AA4573" s="9"/>
      <c r="AB4573" s="9"/>
      <c r="AC4573" s="9"/>
      <c r="AD4573" s="9"/>
      <c r="AE4573" s="9"/>
      <c r="AF4573" s="9"/>
      <c r="AG4573" s="9"/>
      <c r="AH4573" s="9"/>
      <c r="AI4573" s="9"/>
      <c r="AJ4573" s="9"/>
      <c r="AK4573" s="9"/>
      <c r="AL4573" s="9"/>
      <c r="AM4573" s="9"/>
      <c r="AN4573" s="9"/>
      <c r="AO4573" s="9"/>
      <c r="AP4573" s="9"/>
      <c r="AQ4573" s="9"/>
      <c r="AR4573" s="9"/>
      <c r="AS4573" s="9"/>
      <c r="AT4573" s="9"/>
      <c r="AU4573" s="9"/>
      <c r="AV4573" s="9"/>
      <c r="AW4573" s="9"/>
      <c r="AX4573" s="9"/>
      <c r="AY4573" s="9"/>
    </row>
    <row r="4574" spans="1:51">
      <c r="A4574" s="9"/>
      <c r="B4574" s="9"/>
      <c r="C4574" s="9"/>
      <c r="D4574" s="9"/>
      <c r="E4574" s="9"/>
      <c r="F4574" s="9"/>
      <c r="G4574" s="9"/>
      <c r="H4574" s="9"/>
      <c r="I4574" s="9"/>
      <c r="J4574" s="9"/>
      <c r="K4574" s="9"/>
      <c r="L4574" s="9"/>
      <c r="M4574" s="9"/>
      <c r="N4574" s="9"/>
      <c r="O4574" s="9"/>
      <c r="P4574" s="9"/>
      <c r="Q4574" s="9"/>
      <c r="R4574" s="9"/>
      <c r="S4574" s="9"/>
      <c r="T4574" s="9"/>
      <c r="U4574" s="9"/>
      <c r="V4574" s="9"/>
      <c r="W4574" s="9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9"/>
      <c r="AS4574" s="9"/>
      <c r="AT4574" s="9"/>
      <c r="AU4574" s="9"/>
      <c r="AV4574" s="9"/>
      <c r="AW4574" s="9"/>
      <c r="AX4574" s="9"/>
      <c r="AY4574" s="9"/>
    </row>
    <row r="4575" spans="1:51">
      <c r="A4575" s="9"/>
      <c r="B4575" s="9"/>
      <c r="C4575" s="9"/>
      <c r="D4575" s="9"/>
      <c r="E4575" s="9"/>
      <c r="F4575" s="9"/>
      <c r="G4575" s="9"/>
      <c r="H4575" s="9"/>
      <c r="I4575" s="9"/>
      <c r="J4575" s="9"/>
      <c r="K4575" s="9"/>
      <c r="L4575" s="9"/>
      <c r="M4575" s="9"/>
      <c r="N4575" s="9"/>
      <c r="O4575" s="9"/>
      <c r="P4575" s="9"/>
      <c r="Q4575" s="9"/>
      <c r="R4575" s="9"/>
      <c r="S4575" s="9"/>
      <c r="T4575" s="9"/>
      <c r="U4575" s="9"/>
      <c r="V4575" s="9"/>
      <c r="W4575" s="9"/>
      <c r="X4575" s="9"/>
      <c r="Y4575" s="9"/>
      <c r="Z4575" s="9"/>
      <c r="AA4575" s="9"/>
      <c r="AB4575" s="9"/>
      <c r="AC4575" s="9"/>
      <c r="AD4575" s="9"/>
      <c r="AE4575" s="9"/>
      <c r="AF4575" s="9"/>
      <c r="AG4575" s="9"/>
      <c r="AH4575" s="9"/>
      <c r="AI4575" s="9"/>
      <c r="AJ4575" s="9"/>
      <c r="AK4575" s="9"/>
      <c r="AL4575" s="9"/>
      <c r="AM4575" s="9"/>
      <c r="AN4575" s="9"/>
      <c r="AO4575" s="9"/>
      <c r="AP4575" s="9"/>
      <c r="AQ4575" s="9"/>
      <c r="AR4575" s="9"/>
      <c r="AS4575" s="9"/>
      <c r="AT4575" s="9"/>
      <c r="AU4575" s="9"/>
      <c r="AV4575" s="9"/>
      <c r="AW4575" s="9"/>
      <c r="AX4575" s="9"/>
      <c r="AY4575" s="9"/>
    </row>
    <row r="4576" spans="1:51">
      <c r="A4576" s="9"/>
      <c r="B4576" s="9"/>
      <c r="C4576" s="9"/>
      <c r="D4576" s="9"/>
      <c r="E4576" s="9"/>
      <c r="F4576" s="9"/>
      <c r="G4576" s="9"/>
      <c r="H4576" s="9"/>
      <c r="I4576" s="9"/>
      <c r="J4576" s="9"/>
      <c r="K4576" s="9"/>
      <c r="L4576" s="9"/>
      <c r="M4576" s="9"/>
      <c r="N4576" s="9"/>
      <c r="O4576" s="9"/>
      <c r="P4576" s="9"/>
      <c r="Q4576" s="9"/>
      <c r="R4576" s="9"/>
      <c r="S4576" s="9"/>
      <c r="T4576" s="9"/>
      <c r="U4576" s="9"/>
      <c r="V4576" s="9"/>
      <c r="W4576" s="9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9"/>
      <c r="AS4576" s="9"/>
      <c r="AT4576" s="9"/>
      <c r="AU4576" s="9"/>
      <c r="AV4576" s="9"/>
      <c r="AW4576" s="9"/>
      <c r="AX4576" s="9"/>
      <c r="AY4576" s="9"/>
    </row>
    <row r="4577" spans="1:51">
      <c r="A4577" s="9"/>
      <c r="B4577" s="9"/>
      <c r="C4577" s="9"/>
      <c r="D4577" s="9"/>
      <c r="E4577" s="9"/>
      <c r="F4577" s="9"/>
      <c r="G4577" s="9"/>
      <c r="H4577" s="9"/>
      <c r="I4577" s="9"/>
      <c r="J4577" s="9"/>
      <c r="K4577" s="9"/>
      <c r="L4577" s="9"/>
      <c r="M4577" s="9"/>
      <c r="N4577" s="9"/>
      <c r="O4577" s="9"/>
      <c r="P4577" s="9"/>
      <c r="Q4577" s="9"/>
      <c r="R4577" s="9"/>
      <c r="S4577" s="9"/>
      <c r="T4577" s="9"/>
      <c r="U4577" s="9"/>
      <c r="V4577" s="9"/>
      <c r="W4577" s="9"/>
      <c r="X4577" s="9"/>
      <c r="Y4577" s="9"/>
      <c r="Z4577" s="9"/>
      <c r="AA4577" s="9"/>
      <c r="AB4577" s="9"/>
      <c r="AC4577" s="9"/>
      <c r="AD4577" s="9"/>
      <c r="AE4577" s="9"/>
      <c r="AF4577" s="9"/>
      <c r="AG4577" s="9"/>
      <c r="AH4577" s="9"/>
      <c r="AI4577" s="9"/>
      <c r="AJ4577" s="9"/>
      <c r="AK4577" s="9"/>
      <c r="AL4577" s="9"/>
      <c r="AM4577" s="9"/>
      <c r="AN4577" s="9"/>
      <c r="AO4577" s="9"/>
      <c r="AP4577" s="9"/>
      <c r="AQ4577" s="9"/>
      <c r="AR4577" s="9"/>
      <c r="AS4577" s="9"/>
      <c r="AT4577" s="9"/>
      <c r="AU4577" s="9"/>
      <c r="AV4577" s="9"/>
      <c r="AW4577" s="9"/>
      <c r="AX4577" s="9"/>
      <c r="AY4577" s="9"/>
    </row>
    <row r="4578" spans="1:51">
      <c r="A4578" s="9"/>
      <c r="B4578" s="9"/>
      <c r="C4578" s="9"/>
      <c r="D4578" s="9"/>
      <c r="E4578" s="9"/>
      <c r="F4578" s="9"/>
      <c r="G4578" s="9"/>
      <c r="H4578" s="9"/>
      <c r="I4578" s="9"/>
      <c r="J4578" s="9"/>
      <c r="K4578" s="9"/>
      <c r="L4578" s="9"/>
      <c r="M4578" s="9"/>
      <c r="N4578" s="9"/>
      <c r="O4578" s="9"/>
      <c r="P4578" s="9"/>
      <c r="Q4578" s="9"/>
      <c r="R4578" s="9"/>
      <c r="S4578" s="9"/>
      <c r="T4578" s="9"/>
      <c r="U4578" s="9"/>
      <c r="V4578" s="9"/>
      <c r="W4578" s="9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9"/>
      <c r="AS4578" s="9"/>
      <c r="AT4578" s="9"/>
      <c r="AU4578" s="9"/>
      <c r="AV4578" s="9"/>
      <c r="AW4578" s="9"/>
      <c r="AX4578" s="9"/>
      <c r="AY4578" s="9"/>
    </row>
    <row r="4579" spans="1:51">
      <c r="A4579" s="9"/>
      <c r="B4579" s="9"/>
      <c r="C4579" s="9"/>
      <c r="D4579" s="9"/>
      <c r="E4579" s="9"/>
      <c r="F4579" s="9"/>
      <c r="G4579" s="9"/>
      <c r="H4579" s="9"/>
      <c r="I4579" s="9"/>
      <c r="J4579" s="9"/>
      <c r="K4579" s="9"/>
      <c r="L4579" s="9"/>
      <c r="M4579" s="9"/>
      <c r="N4579" s="9"/>
      <c r="O4579" s="9"/>
      <c r="P4579" s="9"/>
      <c r="Q4579" s="9"/>
      <c r="R4579" s="9"/>
      <c r="S4579" s="9"/>
      <c r="T4579" s="9"/>
      <c r="U4579" s="9"/>
      <c r="V4579" s="9"/>
      <c r="W4579" s="9"/>
      <c r="X4579" s="9"/>
      <c r="Y4579" s="9"/>
      <c r="Z4579" s="9"/>
      <c r="AA4579" s="9"/>
      <c r="AB4579" s="9"/>
      <c r="AC4579" s="9"/>
      <c r="AD4579" s="9"/>
      <c r="AE4579" s="9"/>
      <c r="AF4579" s="9"/>
      <c r="AG4579" s="9"/>
      <c r="AH4579" s="9"/>
      <c r="AI4579" s="9"/>
      <c r="AJ4579" s="9"/>
      <c r="AK4579" s="9"/>
      <c r="AL4579" s="9"/>
      <c r="AM4579" s="9"/>
      <c r="AN4579" s="9"/>
      <c r="AO4579" s="9"/>
      <c r="AP4579" s="9"/>
      <c r="AQ4579" s="9"/>
      <c r="AR4579" s="9"/>
      <c r="AS4579" s="9"/>
      <c r="AT4579" s="9"/>
      <c r="AU4579" s="9"/>
      <c r="AV4579" s="9"/>
      <c r="AW4579" s="9"/>
      <c r="AX4579" s="9"/>
      <c r="AY4579" s="9"/>
    </row>
    <row r="4580" spans="1:51">
      <c r="A4580" s="9"/>
      <c r="B4580" s="9"/>
      <c r="C4580" s="9"/>
      <c r="D4580" s="9"/>
      <c r="E4580" s="9"/>
      <c r="F4580" s="9"/>
      <c r="G4580" s="9"/>
      <c r="H4580" s="9"/>
      <c r="I4580" s="9"/>
      <c r="J4580" s="9"/>
      <c r="K4580" s="9"/>
      <c r="L4580" s="9"/>
      <c r="M4580" s="9"/>
      <c r="N4580" s="9"/>
      <c r="O4580" s="9"/>
      <c r="P4580" s="9"/>
      <c r="Q4580" s="9"/>
      <c r="R4580" s="9"/>
      <c r="S4580" s="9"/>
      <c r="T4580" s="9"/>
      <c r="U4580" s="9"/>
      <c r="V4580" s="9"/>
      <c r="W4580" s="9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9"/>
      <c r="AS4580" s="9"/>
      <c r="AT4580" s="9"/>
      <c r="AU4580" s="9"/>
      <c r="AV4580" s="9"/>
      <c r="AW4580" s="9"/>
      <c r="AX4580" s="9"/>
      <c r="AY4580" s="9"/>
    </row>
    <row r="4581" spans="1:51">
      <c r="A4581" s="9"/>
      <c r="B4581" s="9"/>
      <c r="C4581" s="9"/>
      <c r="D4581" s="9"/>
      <c r="E4581" s="9"/>
      <c r="F4581" s="9"/>
      <c r="G4581" s="9"/>
      <c r="H4581" s="9"/>
      <c r="I4581" s="9"/>
      <c r="J4581" s="9"/>
      <c r="K4581" s="9"/>
      <c r="L4581" s="9"/>
      <c r="M4581" s="9"/>
      <c r="N4581" s="9"/>
      <c r="O4581" s="9"/>
      <c r="P4581" s="9"/>
      <c r="Q4581" s="9"/>
      <c r="R4581" s="9"/>
      <c r="S4581" s="9"/>
      <c r="T4581" s="9"/>
      <c r="U4581" s="9"/>
      <c r="V4581" s="9"/>
      <c r="W4581" s="9"/>
      <c r="X4581" s="9"/>
      <c r="Y4581" s="9"/>
      <c r="Z4581" s="9"/>
      <c r="AA4581" s="9"/>
      <c r="AB4581" s="9"/>
      <c r="AC4581" s="9"/>
      <c r="AD4581" s="9"/>
      <c r="AE4581" s="9"/>
      <c r="AF4581" s="9"/>
      <c r="AG4581" s="9"/>
      <c r="AH4581" s="9"/>
      <c r="AI4581" s="9"/>
      <c r="AJ4581" s="9"/>
      <c r="AK4581" s="9"/>
      <c r="AL4581" s="9"/>
      <c r="AM4581" s="9"/>
      <c r="AN4581" s="9"/>
      <c r="AO4581" s="9"/>
      <c r="AP4581" s="9"/>
      <c r="AQ4581" s="9"/>
      <c r="AR4581" s="9"/>
      <c r="AS4581" s="9"/>
      <c r="AT4581" s="9"/>
      <c r="AU4581" s="9"/>
      <c r="AV4581" s="9"/>
      <c r="AW4581" s="9"/>
      <c r="AX4581" s="9"/>
      <c r="AY4581" s="9"/>
    </row>
    <row r="4582" spans="1:51">
      <c r="A4582" s="9"/>
      <c r="B4582" s="9"/>
      <c r="C4582" s="9"/>
      <c r="D4582" s="9"/>
      <c r="E4582" s="9"/>
      <c r="F4582" s="9"/>
      <c r="G4582" s="9"/>
      <c r="H4582" s="9"/>
      <c r="I4582" s="9"/>
      <c r="J4582" s="9"/>
      <c r="K4582" s="9"/>
      <c r="L4582" s="9"/>
      <c r="M4582" s="9"/>
      <c r="N4582" s="9"/>
      <c r="O4582" s="9"/>
      <c r="P4582" s="9"/>
      <c r="Q4582" s="9"/>
      <c r="R4582" s="9"/>
      <c r="S4582" s="9"/>
      <c r="T4582" s="9"/>
      <c r="U4582" s="9"/>
      <c r="V4582" s="9"/>
      <c r="W4582" s="9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9"/>
      <c r="AS4582" s="9"/>
      <c r="AT4582" s="9"/>
      <c r="AU4582" s="9"/>
      <c r="AV4582" s="9"/>
      <c r="AW4582" s="9"/>
      <c r="AX4582" s="9"/>
      <c r="AY4582" s="9"/>
    </row>
    <row r="4583" spans="1:51">
      <c r="A4583" s="9"/>
      <c r="B4583" s="9"/>
      <c r="C4583" s="9"/>
      <c r="D4583" s="9"/>
      <c r="E4583" s="9"/>
      <c r="F4583" s="9"/>
      <c r="G4583" s="9"/>
      <c r="H4583" s="9"/>
      <c r="I4583" s="9"/>
      <c r="J4583" s="9"/>
      <c r="K4583" s="9"/>
      <c r="L4583" s="9"/>
      <c r="M4583" s="9"/>
      <c r="N4583" s="9"/>
      <c r="O4583" s="9"/>
      <c r="P4583" s="9"/>
      <c r="Q4583" s="9"/>
      <c r="R4583" s="9"/>
      <c r="S4583" s="9"/>
      <c r="T4583" s="9"/>
      <c r="U4583" s="9"/>
      <c r="V4583" s="9"/>
      <c r="W4583" s="9"/>
      <c r="X4583" s="9"/>
      <c r="Y4583" s="9"/>
      <c r="Z4583" s="9"/>
      <c r="AA4583" s="9"/>
      <c r="AB4583" s="9"/>
      <c r="AC4583" s="9"/>
      <c r="AD4583" s="9"/>
      <c r="AE4583" s="9"/>
      <c r="AF4583" s="9"/>
      <c r="AG4583" s="9"/>
      <c r="AH4583" s="9"/>
      <c r="AI4583" s="9"/>
      <c r="AJ4583" s="9"/>
      <c r="AK4583" s="9"/>
      <c r="AL4583" s="9"/>
      <c r="AM4583" s="9"/>
      <c r="AN4583" s="9"/>
      <c r="AO4583" s="9"/>
      <c r="AP4583" s="9"/>
      <c r="AQ4583" s="9"/>
      <c r="AR4583" s="9"/>
      <c r="AS4583" s="9"/>
      <c r="AT4583" s="9"/>
      <c r="AU4583" s="9"/>
      <c r="AV4583" s="9"/>
      <c r="AW4583" s="9"/>
      <c r="AX4583" s="9"/>
      <c r="AY4583" s="9"/>
    </row>
    <row r="4584" spans="1:51">
      <c r="A4584" s="9"/>
      <c r="B4584" s="9"/>
      <c r="C4584" s="9"/>
      <c r="D4584" s="9"/>
      <c r="E4584" s="9"/>
      <c r="F4584" s="9"/>
      <c r="G4584" s="9"/>
      <c r="H4584" s="9"/>
      <c r="I4584" s="9"/>
      <c r="J4584" s="9"/>
      <c r="K4584" s="9"/>
      <c r="L4584" s="9"/>
      <c r="M4584" s="9"/>
      <c r="N4584" s="9"/>
      <c r="O4584" s="9"/>
      <c r="P4584" s="9"/>
      <c r="Q4584" s="9"/>
      <c r="R4584" s="9"/>
      <c r="S4584" s="9"/>
      <c r="T4584" s="9"/>
      <c r="U4584" s="9"/>
      <c r="V4584" s="9"/>
      <c r="W4584" s="9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9"/>
      <c r="AS4584" s="9"/>
      <c r="AT4584" s="9"/>
      <c r="AU4584" s="9"/>
      <c r="AV4584" s="9"/>
      <c r="AW4584" s="9"/>
      <c r="AX4584" s="9"/>
      <c r="AY4584" s="9"/>
    </row>
    <row r="4585" spans="1:51">
      <c r="A4585" s="9"/>
      <c r="B4585" s="9"/>
      <c r="C4585" s="9"/>
      <c r="D4585" s="9"/>
      <c r="E4585" s="9"/>
      <c r="F4585" s="9"/>
      <c r="G4585" s="9"/>
      <c r="H4585" s="9"/>
      <c r="I4585" s="9"/>
      <c r="J4585" s="9"/>
      <c r="K4585" s="9"/>
      <c r="L4585" s="9"/>
      <c r="M4585" s="9"/>
      <c r="N4585" s="9"/>
      <c r="O4585" s="9"/>
      <c r="P4585" s="9"/>
      <c r="Q4585" s="9"/>
      <c r="R4585" s="9"/>
      <c r="S4585" s="9"/>
      <c r="T4585" s="9"/>
      <c r="U4585" s="9"/>
      <c r="V4585" s="9"/>
      <c r="W4585" s="9"/>
      <c r="X4585" s="9"/>
      <c r="Y4585" s="9"/>
      <c r="Z4585" s="9"/>
      <c r="AA4585" s="9"/>
      <c r="AB4585" s="9"/>
      <c r="AC4585" s="9"/>
      <c r="AD4585" s="9"/>
      <c r="AE4585" s="9"/>
      <c r="AF4585" s="9"/>
      <c r="AG4585" s="9"/>
      <c r="AH4585" s="9"/>
      <c r="AI4585" s="9"/>
      <c r="AJ4585" s="9"/>
      <c r="AK4585" s="9"/>
      <c r="AL4585" s="9"/>
      <c r="AM4585" s="9"/>
      <c r="AN4585" s="9"/>
      <c r="AO4585" s="9"/>
      <c r="AP4585" s="9"/>
      <c r="AQ4585" s="9"/>
      <c r="AR4585" s="9"/>
      <c r="AS4585" s="9"/>
      <c r="AT4585" s="9"/>
      <c r="AU4585" s="9"/>
      <c r="AV4585" s="9"/>
      <c r="AW4585" s="9"/>
      <c r="AX4585" s="9"/>
      <c r="AY4585" s="9"/>
    </row>
    <row r="4586" spans="1:51">
      <c r="A4586" s="9"/>
      <c r="B4586" s="9"/>
      <c r="C4586" s="9"/>
      <c r="D4586" s="9"/>
      <c r="E4586" s="9"/>
      <c r="F4586" s="9"/>
      <c r="G4586" s="9"/>
      <c r="H4586" s="9"/>
      <c r="I4586" s="9"/>
      <c r="J4586" s="9"/>
      <c r="K4586" s="9"/>
      <c r="L4586" s="9"/>
      <c r="M4586" s="9"/>
      <c r="N4586" s="9"/>
      <c r="O4586" s="9"/>
      <c r="P4586" s="9"/>
      <c r="Q4586" s="9"/>
      <c r="R4586" s="9"/>
      <c r="S4586" s="9"/>
      <c r="T4586" s="9"/>
      <c r="U4586" s="9"/>
      <c r="V4586" s="9"/>
      <c r="W4586" s="9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9"/>
      <c r="AS4586" s="9"/>
      <c r="AT4586" s="9"/>
      <c r="AU4586" s="9"/>
      <c r="AV4586" s="9"/>
      <c r="AW4586" s="9"/>
      <c r="AX4586" s="9"/>
      <c r="AY4586" s="9"/>
    </row>
    <row r="4587" spans="1:51">
      <c r="A4587" s="9"/>
      <c r="B4587" s="9"/>
      <c r="C4587" s="9"/>
      <c r="D4587" s="9"/>
      <c r="E4587" s="9"/>
      <c r="F4587" s="9"/>
      <c r="G4587" s="9"/>
      <c r="H4587" s="9"/>
      <c r="I4587" s="9"/>
      <c r="J4587" s="9"/>
      <c r="K4587" s="9"/>
      <c r="L4587" s="9"/>
      <c r="M4587" s="9"/>
      <c r="N4587" s="9"/>
      <c r="O4587" s="9"/>
      <c r="P4587" s="9"/>
      <c r="Q4587" s="9"/>
      <c r="R4587" s="9"/>
      <c r="S4587" s="9"/>
      <c r="T4587" s="9"/>
      <c r="U4587" s="9"/>
      <c r="V4587" s="9"/>
      <c r="W4587" s="9"/>
      <c r="X4587" s="9"/>
      <c r="Y4587" s="9"/>
      <c r="Z4587" s="9"/>
      <c r="AA4587" s="9"/>
      <c r="AB4587" s="9"/>
      <c r="AC4587" s="9"/>
      <c r="AD4587" s="9"/>
      <c r="AE4587" s="9"/>
      <c r="AF4587" s="9"/>
      <c r="AG4587" s="9"/>
      <c r="AH4587" s="9"/>
      <c r="AI4587" s="9"/>
      <c r="AJ4587" s="9"/>
      <c r="AK4587" s="9"/>
      <c r="AL4587" s="9"/>
      <c r="AM4587" s="9"/>
      <c r="AN4587" s="9"/>
      <c r="AO4587" s="9"/>
      <c r="AP4587" s="9"/>
      <c r="AQ4587" s="9"/>
      <c r="AR4587" s="9"/>
      <c r="AS4587" s="9"/>
      <c r="AT4587" s="9"/>
      <c r="AU4587" s="9"/>
      <c r="AV4587" s="9"/>
      <c r="AW4587" s="9"/>
      <c r="AX4587" s="9"/>
      <c r="AY4587" s="9"/>
    </row>
    <row r="4588" spans="1:51">
      <c r="A4588" s="9"/>
      <c r="B4588" s="9"/>
      <c r="C4588" s="9"/>
      <c r="D4588" s="9"/>
      <c r="E4588" s="9"/>
      <c r="F4588" s="9"/>
      <c r="G4588" s="9"/>
      <c r="H4588" s="9"/>
      <c r="I4588" s="9"/>
      <c r="J4588" s="9"/>
      <c r="K4588" s="9"/>
      <c r="L4588" s="9"/>
      <c r="M4588" s="9"/>
      <c r="N4588" s="9"/>
      <c r="O4588" s="9"/>
      <c r="P4588" s="9"/>
      <c r="Q4588" s="9"/>
      <c r="R4588" s="9"/>
      <c r="S4588" s="9"/>
      <c r="T4588" s="9"/>
      <c r="U4588" s="9"/>
      <c r="V4588" s="9"/>
      <c r="W4588" s="9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9"/>
      <c r="AS4588" s="9"/>
      <c r="AT4588" s="9"/>
      <c r="AU4588" s="9"/>
      <c r="AV4588" s="9"/>
      <c r="AW4588" s="9"/>
      <c r="AX4588" s="9"/>
      <c r="AY4588" s="9"/>
    </row>
    <row r="4589" spans="1:51">
      <c r="A4589" s="9"/>
      <c r="B4589" s="9"/>
      <c r="C4589" s="9"/>
      <c r="D4589" s="9"/>
      <c r="E4589" s="9"/>
      <c r="F4589" s="9"/>
      <c r="G4589" s="9"/>
      <c r="H4589" s="9"/>
      <c r="I4589" s="9"/>
      <c r="J4589" s="9"/>
      <c r="K4589" s="9"/>
      <c r="L4589" s="9"/>
      <c r="M4589" s="9"/>
      <c r="N4589" s="9"/>
      <c r="O4589" s="9"/>
      <c r="P4589" s="9"/>
      <c r="Q4589" s="9"/>
      <c r="R4589" s="9"/>
      <c r="S4589" s="9"/>
      <c r="T4589" s="9"/>
      <c r="U4589" s="9"/>
      <c r="V4589" s="9"/>
      <c r="W4589" s="9"/>
      <c r="X4589" s="9"/>
      <c r="Y4589" s="9"/>
      <c r="Z4589" s="9"/>
      <c r="AA4589" s="9"/>
      <c r="AB4589" s="9"/>
      <c r="AC4589" s="9"/>
      <c r="AD4589" s="9"/>
      <c r="AE4589" s="9"/>
      <c r="AF4589" s="9"/>
      <c r="AG4589" s="9"/>
      <c r="AH4589" s="9"/>
      <c r="AI4589" s="9"/>
      <c r="AJ4589" s="9"/>
      <c r="AK4589" s="9"/>
      <c r="AL4589" s="9"/>
      <c r="AM4589" s="9"/>
      <c r="AN4589" s="9"/>
      <c r="AO4589" s="9"/>
      <c r="AP4589" s="9"/>
      <c r="AQ4589" s="9"/>
      <c r="AR4589" s="9"/>
      <c r="AS4589" s="9"/>
      <c r="AT4589" s="9"/>
      <c r="AU4589" s="9"/>
      <c r="AV4589" s="9"/>
      <c r="AW4589" s="9"/>
      <c r="AX4589" s="9"/>
      <c r="AY4589" s="9"/>
    </row>
    <row r="4590" spans="1:51">
      <c r="A4590" s="9"/>
      <c r="B4590" s="9"/>
      <c r="C4590" s="9"/>
      <c r="D4590" s="9"/>
      <c r="E4590" s="9"/>
      <c r="F4590" s="9"/>
      <c r="G4590" s="9"/>
      <c r="H4590" s="9"/>
      <c r="I4590" s="9"/>
      <c r="J4590" s="9"/>
      <c r="K4590" s="9"/>
      <c r="L4590" s="9"/>
      <c r="M4590" s="9"/>
      <c r="N4590" s="9"/>
      <c r="O4590" s="9"/>
      <c r="P4590" s="9"/>
      <c r="Q4590" s="9"/>
      <c r="R4590" s="9"/>
      <c r="S4590" s="9"/>
      <c r="T4590" s="9"/>
      <c r="U4590" s="9"/>
      <c r="V4590" s="9"/>
      <c r="W4590" s="9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9"/>
      <c r="AS4590" s="9"/>
      <c r="AT4590" s="9"/>
      <c r="AU4590" s="9"/>
      <c r="AV4590" s="9"/>
      <c r="AW4590" s="9"/>
      <c r="AX4590" s="9"/>
      <c r="AY4590" s="9"/>
    </row>
    <row r="4591" spans="1:51">
      <c r="A4591" s="9"/>
      <c r="B4591" s="9"/>
      <c r="C4591" s="9"/>
      <c r="D4591" s="9"/>
      <c r="E4591" s="9"/>
      <c r="F4591" s="9"/>
      <c r="G4591" s="9"/>
      <c r="H4591" s="9"/>
      <c r="I4591" s="9"/>
      <c r="J4591" s="9"/>
      <c r="K4591" s="9"/>
      <c r="L4591" s="9"/>
      <c r="M4591" s="9"/>
      <c r="N4591" s="9"/>
      <c r="O4591" s="9"/>
      <c r="P4591" s="9"/>
      <c r="Q4591" s="9"/>
      <c r="R4591" s="9"/>
      <c r="S4591" s="9"/>
      <c r="T4591" s="9"/>
      <c r="U4591" s="9"/>
      <c r="V4591" s="9"/>
      <c r="W4591" s="9"/>
      <c r="X4591" s="9"/>
      <c r="Y4591" s="9"/>
      <c r="Z4591" s="9"/>
      <c r="AA4591" s="9"/>
      <c r="AB4591" s="9"/>
      <c r="AC4591" s="9"/>
      <c r="AD4591" s="9"/>
      <c r="AE4591" s="9"/>
      <c r="AF4591" s="9"/>
      <c r="AG4591" s="9"/>
      <c r="AH4591" s="9"/>
      <c r="AI4591" s="9"/>
      <c r="AJ4591" s="9"/>
      <c r="AK4591" s="9"/>
      <c r="AL4591" s="9"/>
      <c r="AM4591" s="9"/>
      <c r="AN4591" s="9"/>
      <c r="AO4591" s="9"/>
      <c r="AP4591" s="9"/>
      <c r="AQ4591" s="9"/>
      <c r="AR4591" s="9"/>
      <c r="AS4591" s="9"/>
      <c r="AT4591" s="9"/>
      <c r="AU4591" s="9"/>
      <c r="AV4591" s="9"/>
      <c r="AW4591" s="9"/>
      <c r="AX4591" s="9"/>
      <c r="AY4591" s="9"/>
    </row>
    <row r="4592" spans="1:51">
      <c r="A4592" s="9"/>
      <c r="B4592" s="9"/>
      <c r="C4592" s="9"/>
      <c r="D4592" s="9"/>
      <c r="E4592" s="9"/>
      <c r="F4592" s="9"/>
      <c r="G4592" s="9"/>
      <c r="H4592" s="9"/>
      <c r="I4592" s="9"/>
      <c r="J4592" s="9"/>
      <c r="K4592" s="9"/>
      <c r="L4592" s="9"/>
      <c r="M4592" s="9"/>
      <c r="N4592" s="9"/>
      <c r="O4592" s="9"/>
      <c r="P4592" s="9"/>
      <c r="Q4592" s="9"/>
      <c r="R4592" s="9"/>
      <c r="S4592" s="9"/>
      <c r="T4592" s="9"/>
      <c r="U4592" s="9"/>
      <c r="V4592" s="9"/>
      <c r="W4592" s="9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9"/>
      <c r="AS4592" s="9"/>
      <c r="AT4592" s="9"/>
      <c r="AU4592" s="9"/>
      <c r="AV4592" s="9"/>
      <c r="AW4592" s="9"/>
      <c r="AX4592" s="9"/>
      <c r="AY4592" s="9"/>
    </row>
    <row r="4593" spans="1:51">
      <c r="A4593" s="9"/>
      <c r="B4593" s="9"/>
      <c r="C4593" s="9"/>
      <c r="D4593" s="9"/>
      <c r="E4593" s="9"/>
      <c r="F4593" s="9"/>
      <c r="G4593" s="9"/>
      <c r="H4593" s="9"/>
      <c r="I4593" s="9"/>
      <c r="J4593" s="9"/>
      <c r="K4593" s="9"/>
      <c r="L4593" s="9"/>
      <c r="M4593" s="9"/>
      <c r="N4593" s="9"/>
      <c r="O4593" s="9"/>
      <c r="P4593" s="9"/>
      <c r="Q4593" s="9"/>
      <c r="R4593" s="9"/>
      <c r="S4593" s="9"/>
      <c r="T4593" s="9"/>
      <c r="U4593" s="9"/>
      <c r="V4593" s="9"/>
      <c r="W4593" s="9"/>
      <c r="X4593" s="9"/>
      <c r="Y4593" s="9"/>
      <c r="Z4593" s="9"/>
      <c r="AA4593" s="9"/>
      <c r="AB4593" s="9"/>
      <c r="AC4593" s="9"/>
      <c r="AD4593" s="9"/>
      <c r="AE4593" s="9"/>
      <c r="AF4593" s="9"/>
      <c r="AG4593" s="9"/>
      <c r="AH4593" s="9"/>
      <c r="AI4593" s="9"/>
      <c r="AJ4593" s="9"/>
      <c r="AK4593" s="9"/>
      <c r="AL4593" s="9"/>
      <c r="AM4593" s="9"/>
      <c r="AN4593" s="9"/>
      <c r="AO4593" s="9"/>
      <c r="AP4593" s="9"/>
      <c r="AQ4593" s="9"/>
      <c r="AR4593" s="9"/>
      <c r="AS4593" s="9"/>
      <c r="AT4593" s="9"/>
      <c r="AU4593" s="9"/>
      <c r="AV4593" s="9"/>
      <c r="AW4593" s="9"/>
      <c r="AX4593" s="9"/>
      <c r="AY4593" s="9"/>
    </row>
    <row r="4594" spans="1:51">
      <c r="A4594" s="9"/>
      <c r="B4594" s="9"/>
      <c r="C4594" s="9"/>
      <c r="D4594" s="9"/>
      <c r="E4594" s="9"/>
      <c r="F4594" s="9"/>
      <c r="G4594" s="9"/>
      <c r="H4594" s="9"/>
      <c r="I4594" s="9"/>
      <c r="J4594" s="9"/>
      <c r="K4594" s="9"/>
      <c r="L4594" s="9"/>
      <c r="M4594" s="9"/>
      <c r="N4594" s="9"/>
      <c r="O4594" s="9"/>
      <c r="P4594" s="9"/>
      <c r="Q4594" s="9"/>
      <c r="R4594" s="9"/>
      <c r="S4594" s="9"/>
      <c r="T4594" s="9"/>
      <c r="U4594" s="9"/>
      <c r="V4594" s="9"/>
      <c r="W4594" s="9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9"/>
      <c r="AS4594" s="9"/>
      <c r="AT4594" s="9"/>
      <c r="AU4594" s="9"/>
      <c r="AV4594" s="9"/>
      <c r="AW4594" s="9"/>
      <c r="AX4594" s="9"/>
      <c r="AY4594" s="9"/>
    </row>
    <row r="4595" spans="1:51">
      <c r="A4595" s="9"/>
      <c r="B4595" s="9"/>
      <c r="C4595" s="9"/>
      <c r="D4595" s="9"/>
      <c r="E4595" s="9"/>
      <c r="F4595" s="9"/>
      <c r="G4595" s="9"/>
      <c r="H4595" s="9"/>
      <c r="I4595" s="9"/>
      <c r="J4595" s="9"/>
      <c r="K4595" s="9"/>
      <c r="L4595" s="9"/>
      <c r="M4595" s="9"/>
      <c r="N4595" s="9"/>
      <c r="O4595" s="9"/>
      <c r="P4595" s="9"/>
      <c r="Q4595" s="9"/>
      <c r="R4595" s="9"/>
      <c r="S4595" s="9"/>
      <c r="T4595" s="9"/>
      <c r="U4595" s="9"/>
      <c r="V4595" s="9"/>
      <c r="W4595" s="9"/>
      <c r="X4595" s="9"/>
      <c r="Y4595" s="9"/>
      <c r="Z4595" s="9"/>
      <c r="AA4595" s="9"/>
      <c r="AB4595" s="9"/>
      <c r="AC4595" s="9"/>
      <c r="AD4595" s="9"/>
      <c r="AE4595" s="9"/>
      <c r="AF4595" s="9"/>
      <c r="AG4595" s="9"/>
      <c r="AH4595" s="9"/>
      <c r="AI4595" s="9"/>
      <c r="AJ4595" s="9"/>
      <c r="AK4595" s="9"/>
      <c r="AL4595" s="9"/>
      <c r="AM4595" s="9"/>
      <c r="AN4595" s="9"/>
      <c r="AO4595" s="9"/>
      <c r="AP4595" s="9"/>
      <c r="AQ4595" s="9"/>
      <c r="AR4595" s="9"/>
      <c r="AS4595" s="9"/>
      <c r="AT4595" s="9"/>
      <c r="AU4595" s="9"/>
      <c r="AV4595" s="9"/>
      <c r="AW4595" s="9"/>
      <c r="AX4595" s="9"/>
      <c r="AY4595" s="9"/>
    </row>
    <row r="4596" spans="1:51">
      <c r="A4596" s="9"/>
      <c r="B4596" s="9"/>
      <c r="C4596" s="9"/>
      <c r="D4596" s="9"/>
      <c r="E4596" s="9"/>
      <c r="F4596" s="9"/>
      <c r="G4596" s="9"/>
      <c r="H4596" s="9"/>
      <c r="I4596" s="9"/>
      <c r="J4596" s="9"/>
      <c r="K4596" s="9"/>
      <c r="L4596" s="9"/>
      <c r="M4596" s="9"/>
      <c r="N4596" s="9"/>
      <c r="O4596" s="9"/>
      <c r="P4596" s="9"/>
      <c r="Q4596" s="9"/>
      <c r="R4596" s="9"/>
      <c r="S4596" s="9"/>
      <c r="T4596" s="9"/>
      <c r="U4596" s="9"/>
      <c r="V4596" s="9"/>
      <c r="W4596" s="9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9"/>
      <c r="AS4596" s="9"/>
      <c r="AT4596" s="9"/>
      <c r="AU4596" s="9"/>
      <c r="AV4596" s="9"/>
      <c r="AW4596" s="9"/>
      <c r="AX4596" s="9"/>
      <c r="AY4596" s="9"/>
    </row>
    <row r="4597" spans="1:51">
      <c r="A4597" s="9"/>
      <c r="B4597" s="9"/>
      <c r="C4597" s="9"/>
      <c r="D4597" s="9"/>
      <c r="E4597" s="9"/>
      <c r="F4597" s="9"/>
      <c r="G4597" s="9"/>
      <c r="H4597" s="9"/>
      <c r="I4597" s="9"/>
      <c r="J4597" s="9"/>
      <c r="K4597" s="9"/>
      <c r="L4597" s="9"/>
      <c r="M4597" s="9"/>
      <c r="N4597" s="9"/>
      <c r="O4597" s="9"/>
      <c r="P4597" s="9"/>
      <c r="Q4597" s="9"/>
      <c r="R4597" s="9"/>
      <c r="S4597" s="9"/>
      <c r="T4597" s="9"/>
      <c r="U4597" s="9"/>
      <c r="V4597" s="9"/>
      <c r="W4597" s="9"/>
      <c r="X4597" s="9"/>
      <c r="Y4597" s="9"/>
      <c r="Z4597" s="9"/>
      <c r="AA4597" s="9"/>
      <c r="AB4597" s="9"/>
      <c r="AC4597" s="9"/>
      <c r="AD4597" s="9"/>
      <c r="AE4597" s="9"/>
      <c r="AF4597" s="9"/>
      <c r="AG4597" s="9"/>
      <c r="AH4597" s="9"/>
      <c r="AI4597" s="9"/>
      <c r="AJ4597" s="9"/>
      <c r="AK4597" s="9"/>
      <c r="AL4597" s="9"/>
      <c r="AM4597" s="9"/>
      <c r="AN4597" s="9"/>
      <c r="AO4597" s="9"/>
      <c r="AP4597" s="9"/>
      <c r="AQ4597" s="9"/>
      <c r="AR4597" s="9"/>
      <c r="AS4597" s="9"/>
      <c r="AT4597" s="9"/>
      <c r="AU4597" s="9"/>
      <c r="AV4597" s="9"/>
      <c r="AW4597" s="9"/>
      <c r="AX4597" s="9"/>
      <c r="AY4597" s="9"/>
    </row>
    <row r="4598" spans="1:51">
      <c r="A4598" s="9"/>
      <c r="B4598" s="9"/>
      <c r="C4598" s="9"/>
      <c r="D4598" s="9"/>
      <c r="E4598" s="9"/>
      <c r="F4598" s="9"/>
      <c r="G4598" s="9"/>
      <c r="H4598" s="9"/>
      <c r="I4598" s="9"/>
      <c r="J4598" s="9"/>
      <c r="K4598" s="9"/>
      <c r="L4598" s="9"/>
      <c r="M4598" s="9"/>
      <c r="N4598" s="9"/>
      <c r="O4598" s="9"/>
      <c r="P4598" s="9"/>
      <c r="Q4598" s="9"/>
      <c r="R4598" s="9"/>
      <c r="S4598" s="9"/>
      <c r="T4598" s="9"/>
      <c r="U4598" s="9"/>
      <c r="V4598" s="9"/>
      <c r="W4598" s="9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9"/>
      <c r="AS4598" s="9"/>
      <c r="AT4598" s="9"/>
      <c r="AU4598" s="9"/>
      <c r="AV4598" s="9"/>
      <c r="AW4598" s="9"/>
      <c r="AX4598" s="9"/>
      <c r="AY4598" s="9"/>
    </row>
    <row r="4599" spans="1:51">
      <c r="A4599" s="9"/>
      <c r="B4599" s="9"/>
      <c r="C4599" s="9"/>
      <c r="D4599" s="9"/>
      <c r="E4599" s="9"/>
      <c r="F4599" s="9"/>
      <c r="G4599" s="9"/>
      <c r="H4599" s="9"/>
      <c r="I4599" s="9"/>
      <c r="J4599" s="9"/>
      <c r="K4599" s="9"/>
      <c r="L4599" s="9"/>
      <c r="M4599" s="9"/>
      <c r="N4599" s="9"/>
      <c r="O4599" s="9"/>
      <c r="P4599" s="9"/>
      <c r="Q4599" s="9"/>
      <c r="R4599" s="9"/>
      <c r="S4599" s="9"/>
      <c r="T4599" s="9"/>
      <c r="U4599" s="9"/>
      <c r="V4599" s="9"/>
      <c r="W4599" s="9"/>
      <c r="X4599" s="9"/>
      <c r="Y4599" s="9"/>
      <c r="Z4599" s="9"/>
      <c r="AA4599" s="9"/>
      <c r="AB4599" s="9"/>
      <c r="AC4599" s="9"/>
      <c r="AD4599" s="9"/>
      <c r="AE4599" s="9"/>
      <c r="AF4599" s="9"/>
      <c r="AG4599" s="9"/>
      <c r="AH4599" s="9"/>
      <c r="AI4599" s="9"/>
      <c r="AJ4599" s="9"/>
      <c r="AK4599" s="9"/>
      <c r="AL4599" s="9"/>
      <c r="AM4599" s="9"/>
      <c r="AN4599" s="9"/>
      <c r="AO4599" s="9"/>
      <c r="AP4599" s="9"/>
      <c r="AQ4599" s="9"/>
      <c r="AR4599" s="9"/>
      <c r="AS4599" s="9"/>
      <c r="AT4599" s="9"/>
      <c r="AU4599" s="9"/>
      <c r="AV4599" s="9"/>
      <c r="AW4599" s="9"/>
      <c r="AX4599" s="9"/>
      <c r="AY4599" s="9"/>
    </row>
    <row r="4600" spans="1:51">
      <c r="A4600" s="9"/>
      <c r="B4600" s="9"/>
      <c r="C4600" s="9"/>
      <c r="D4600" s="9"/>
      <c r="E4600" s="9"/>
      <c r="F4600" s="9"/>
      <c r="G4600" s="9"/>
      <c r="H4600" s="9"/>
      <c r="I4600" s="9"/>
      <c r="J4600" s="9"/>
      <c r="K4600" s="9"/>
      <c r="L4600" s="9"/>
      <c r="M4600" s="9"/>
      <c r="N4600" s="9"/>
      <c r="O4600" s="9"/>
      <c r="P4600" s="9"/>
      <c r="Q4600" s="9"/>
      <c r="R4600" s="9"/>
      <c r="S4600" s="9"/>
      <c r="T4600" s="9"/>
      <c r="U4600" s="9"/>
      <c r="V4600" s="9"/>
      <c r="W4600" s="9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9"/>
      <c r="AS4600" s="9"/>
      <c r="AT4600" s="9"/>
      <c r="AU4600" s="9"/>
      <c r="AV4600" s="9"/>
      <c r="AW4600" s="9"/>
      <c r="AX4600" s="9"/>
      <c r="AY4600" s="9"/>
    </row>
    <row r="4601" spans="1:51">
      <c r="A4601" s="9"/>
      <c r="B4601" s="9"/>
      <c r="C4601" s="9"/>
      <c r="D4601" s="9"/>
      <c r="E4601" s="9"/>
      <c r="F4601" s="9"/>
      <c r="G4601" s="9"/>
      <c r="H4601" s="9"/>
      <c r="I4601" s="9"/>
      <c r="J4601" s="9"/>
      <c r="K4601" s="9"/>
      <c r="L4601" s="9"/>
      <c r="M4601" s="9"/>
      <c r="N4601" s="9"/>
      <c r="O4601" s="9"/>
      <c r="P4601" s="9"/>
      <c r="Q4601" s="9"/>
      <c r="R4601" s="9"/>
      <c r="S4601" s="9"/>
      <c r="T4601" s="9"/>
      <c r="U4601" s="9"/>
      <c r="V4601" s="9"/>
      <c r="W4601" s="9"/>
      <c r="X4601" s="9"/>
      <c r="Y4601" s="9"/>
      <c r="Z4601" s="9"/>
      <c r="AA4601" s="9"/>
      <c r="AB4601" s="9"/>
      <c r="AC4601" s="9"/>
      <c r="AD4601" s="9"/>
      <c r="AE4601" s="9"/>
      <c r="AF4601" s="9"/>
      <c r="AG4601" s="9"/>
      <c r="AH4601" s="9"/>
      <c r="AI4601" s="9"/>
      <c r="AJ4601" s="9"/>
      <c r="AK4601" s="9"/>
      <c r="AL4601" s="9"/>
      <c r="AM4601" s="9"/>
      <c r="AN4601" s="9"/>
      <c r="AO4601" s="9"/>
      <c r="AP4601" s="9"/>
      <c r="AQ4601" s="9"/>
      <c r="AR4601" s="9"/>
      <c r="AS4601" s="9"/>
      <c r="AT4601" s="9"/>
      <c r="AU4601" s="9"/>
      <c r="AV4601" s="9"/>
      <c r="AW4601" s="9"/>
      <c r="AX4601" s="9"/>
      <c r="AY4601" s="9"/>
    </row>
    <row r="4602" spans="1:51">
      <c r="A4602" s="9"/>
      <c r="B4602" s="9"/>
      <c r="C4602" s="9"/>
      <c r="D4602" s="9"/>
      <c r="E4602" s="9"/>
      <c r="F4602" s="9"/>
      <c r="G4602" s="9"/>
      <c r="H4602" s="9"/>
      <c r="I4602" s="9"/>
      <c r="J4602" s="9"/>
      <c r="K4602" s="9"/>
      <c r="L4602" s="9"/>
      <c r="M4602" s="9"/>
      <c r="N4602" s="9"/>
      <c r="O4602" s="9"/>
      <c r="P4602" s="9"/>
      <c r="Q4602" s="9"/>
      <c r="R4602" s="9"/>
      <c r="S4602" s="9"/>
      <c r="T4602" s="9"/>
      <c r="U4602" s="9"/>
      <c r="V4602" s="9"/>
      <c r="W4602" s="9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9"/>
      <c r="AS4602" s="9"/>
      <c r="AT4602" s="9"/>
      <c r="AU4602" s="9"/>
      <c r="AV4602" s="9"/>
      <c r="AW4602" s="9"/>
      <c r="AX4602" s="9"/>
      <c r="AY4602" s="9"/>
    </row>
    <row r="4603" spans="1:51">
      <c r="A4603" s="9"/>
      <c r="B4603" s="9"/>
      <c r="C4603" s="9"/>
      <c r="D4603" s="9"/>
      <c r="E4603" s="9"/>
      <c r="F4603" s="9"/>
      <c r="G4603" s="9"/>
      <c r="H4603" s="9"/>
      <c r="I4603" s="9"/>
      <c r="J4603" s="9"/>
      <c r="K4603" s="9"/>
      <c r="L4603" s="9"/>
      <c r="M4603" s="9"/>
      <c r="N4603" s="9"/>
      <c r="O4603" s="9"/>
      <c r="P4603" s="9"/>
      <c r="Q4603" s="9"/>
      <c r="R4603" s="9"/>
      <c r="S4603" s="9"/>
      <c r="T4603" s="9"/>
      <c r="U4603" s="9"/>
      <c r="V4603" s="9"/>
      <c r="W4603" s="9"/>
      <c r="X4603" s="9"/>
      <c r="Y4603" s="9"/>
      <c r="Z4603" s="9"/>
      <c r="AA4603" s="9"/>
      <c r="AB4603" s="9"/>
      <c r="AC4603" s="9"/>
      <c r="AD4603" s="9"/>
      <c r="AE4603" s="9"/>
      <c r="AF4603" s="9"/>
      <c r="AG4603" s="9"/>
      <c r="AH4603" s="9"/>
      <c r="AI4603" s="9"/>
      <c r="AJ4603" s="9"/>
      <c r="AK4603" s="9"/>
      <c r="AL4603" s="9"/>
      <c r="AM4603" s="9"/>
      <c r="AN4603" s="9"/>
      <c r="AO4603" s="9"/>
      <c r="AP4603" s="9"/>
      <c r="AQ4603" s="9"/>
      <c r="AR4603" s="9"/>
      <c r="AS4603" s="9"/>
      <c r="AT4603" s="9"/>
      <c r="AU4603" s="9"/>
      <c r="AV4603" s="9"/>
      <c r="AW4603" s="9"/>
      <c r="AX4603" s="9"/>
      <c r="AY4603" s="9"/>
    </row>
    <row r="4604" spans="1:51">
      <c r="A4604" s="9"/>
      <c r="B4604" s="9"/>
      <c r="C4604" s="9"/>
      <c r="D4604" s="9"/>
      <c r="E4604" s="9"/>
      <c r="F4604" s="9"/>
      <c r="G4604" s="9"/>
      <c r="H4604" s="9"/>
      <c r="I4604" s="9"/>
      <c r="J4604" s="9"/>
      <c r="K4604" s="9"/>
      <c r="L4604" s="9"/>
      <c r="M4604" s="9"/>
      <c r="N4604" s="9"/>
      <c r="O4604" s="9"/>
      <c r="P4604" s="9"/>
      <c r="Q4604" s="9"/>
      <c r="R4604" s="9"/>
      <c r="S4604" s="9"/>
      <c r="T4604" s="9"/>
      <c r="U4604" s="9"/>
      <c r="V4604" s="9"/>
      <c r="W4604" s="9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9"/>
      <c r="AS4604" s="9"/>
      <c r="AT4604" s="9"/>
      <c r="AU4604" s="9"/>
      <c r="AV4604" s="9"/>
      <c r="AW4604" s="9"/>
      <c r="AX4604" s="9"/>
      <c r="AY4604" s="9"/>
    </row>
    <row r="4605" spans="1:51">
      <c r="A4605" s="9"/>
      <c r="B4605" s="9"/>
      <c r="C4605" s="9"/>
      <c r="D4605" s="9"/>
      <c r="E4605" s="9"/>
      <c r="F4605" s="9"/>
      <c r="G4605" s="9"/>
      <c r="H4605" s="9"/>
      <c r="I4605" s="9"/>
      <c r="J4605" s="9"/>
      <c r="K4605" s="9"/>
      <c r="L4605" s="9"/>
      <c r="M4605" s="9"/>
      <c r="N4605" s="9"/>
      <c r="O4605" s="9"/>
      <c r="P4605" s="9"/>
      <c r="Q4605" s="9"/>
      <c r="R4605" s="9"/>
      <c r="S4605" s="9"/>
      <c r="T4605" s="9"/>
      <c r="U4605" s="9"/>
      <c r="V4605" s="9"/>
      <c r="W4605" s="9"/>
      <c r="X4605" s="9"/>
      <c r="Y4605" s="9"/>
      <c r="Z4605" s="9"/>
      <c r="AA4605" s="9"/>
      <c r="AB4605" s="9"/>
      <c r="AC4605" s="9"/>
      <c r="AD4605" s="9"/>
      <c r="AE4605" s="9"/>
      <c r="AF4605" s="9"/>
      <c r="AG4605" s="9"/>
      <c r="AH4605" s="9"/>
      <c r="AI4605" s="9"/>
      <c r="AJ4605" s="9"/>
      <c r="AK4605" s="9"/>
      <c r="AL4605" s="9"/>
      <c r="AM4605" s="9"/>
      <c r="AN4605" s="9"/>
      <c r="AO4605" s="9"/>
      <c r="AP4605" s="9"/>
      <c r="AQ4605" s="9"/>
      <c r="AR4605" s="9"/>
      <c r="AS4605" s="9"/>
      <c r="AT4605" s="9"/>
      <c r="AU4605" s="9"/>
      <c r="AV4605" s="9"/>
      <c r="AW4605" s="9"/>
      <c r="AX4605" s="9"/>
      <c r="AY4605" s="9"/>
    </row>
    <row r="4606" spans="1:51">
      <c r="A4606" s="9"/>
      <c r="B4606" s="9"/>
      <c r="C4606" s="9"/>
      <c r="D4606" s="9"/>
      <c r="E4606" s="9"/>
      <c r="F4606" s="9"/>
      <c r="G4606" s="9"/>
      <c r="H4606" s="9"/>
      <c r="I4606" s="9"/>
      <c r="J4606" s="9"/>
      <c r="K4606" s="9"/>
      <c r="L4606" s="9"/>
      <c r="M4606" s="9"/>
      <c r="N4606" s="9"/>
      <c r="O4606" s="9"/>
      <c r="P4606" s="9"/>
      <c r="Q4606" s="9"/>
      <c r="R4606" s="9"/>
      <c r="S4606" s="9"/>
      <c r="T4606" s="9"/>
      <c r="U4606" s="9"/>
      <c r="V4606" s="9"/>
      <c r="W4606" s="9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9"/>
      <c r="AS4606" s="9"/>
      <c r="AT4606" s="9"/>
      <c r="AU4606" s="9"/>
      <c r="AV4606" s="9"/>
      <c r="AW4606" s="9"/>
      <c r="AX4606" s="9"/>
      <c r="AY4606" s="9"/>
    </row>
    <row r="4607" spans="1:51">
      <c r="A4607" s="9"/>
      <c r="B4607" s="9"/>
      <c r="C4607" s="9"/>
      <c r="D4607" s="9"/>
      <c r="E4607" s="9"/>
      <c r="F4607" s="9"/>
      <c r="G4607" s="9"/>
      <c r="H4607" s="9"/>
      <c r="I4607" s="9"/>
      <c r="J4607" s="9"/>
      <c r="K4607" s="9"/>
      <c r="L4607" s="9"/>
      <c r="M4607" s="9"/>
      <c r="N4607" s="9"/>
      <c r="O4607" s="9"/>
      <c r="P4607" s="9"/>
      <c r="Q4607" s="9"/>
      <c r="R4607" s="9"/>
      <c r="S4607" s="9"/>
      <c r="T4607" s="9"/>
      <c r="U4607" s="9"/>
      <c r="V4607" s="9"/>
      <c r="W4607" s="9"/>
      <c r="X4607" s="9"/>
      <c r="Y4607" s="9"/>
      <c r="Z4607" s="9"/>
      <c r="AA4607" s="9"/>
      <c r="AB4607" s="9"/>
      <c r="AC4607" s="9"/>
      <c r="AD4607" s="9"/>
      <c r="AE4607" s="9"/>
      <c r="AF4607" s="9"/>
      <c r="AG4607" s="9"/>
      <c r="AH4607" s="9"/>
      <c r="AI4607" s="9"/>
      <c r="AJ4607" s="9"/>
      <c r="AK4607" s="9"/>
      <c r="AL4607" s="9"/>
      <c r="AM4607" s="9"/>
      <c r="AN4607" s="9"/>
      <c r="AO4607" s="9"/>
      <c r="AP4607" s="9"/>
      <c r="AQ4607" s="9"/>
      <c r="AR4607" s="9"/>
      <c r="AS4607" s="9"/>
      <c r="AT4607" s="9"/>
      <c r="AU4607" s="9"/>
      <c r="AV4607" s="9"/>
      <c r="AW4607" s="9"/>
      <c r="AX4607" s="9"/>
      <c r="AY4607" s="9"/>
    </row>
    <row r="4608" spans="1:51">
      <c r="A4608" s="9"/>
      <c r="B4608" s="9"/>
      <c r="C4608" s="9"/>
      <c r="D4608" s="9"/>
      <c r="E4608" s="9"/>
      <c r="F4608" s="9"/>
      <c r="G4608" s="9"/>
      <c r="H4608" s="9"/>
      <c r="I4608" s="9"/>
      <c r="J4608" s="9"/>
      <c r="K4608" s="9"/>
      <c r="L4608" s="9"/>
      <c r="M4608" s="9"/>
      <c r="N4608" s="9"/>
      <c r="O4608" s="9"/>
      <c r="P4608" s="9"/>
      <c r="Q4608" s="9"/>
      <c r="R4608" s="9"/>
      <c r="S4608" s="9"/>
      <c r="T4608" s="9"/>
      <c r="U4608" s="9"/>
      <c r="V4608" s="9"/>
      <c r="W4608" s="9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9"/>
      <c r="AS4608" s="9"/>
      <c r="AT4608" s="9"/>
      <c r="AU4608" s="9"/>
      <c r="AV4608" s="9"/>
      <c r="AW4608" s="9"/>
      <c r="AX4608" s="9"/>
      <c r="AY4608" s="9"/>
    </row>
    <row r="4609" spans="1:51">
      <c r="A4609" s="9"/>
      <c r="B4609" s="9"/>
      <c r="C4609" s="9"/>
      <c r="D4609" s="9"/>
      <c r="E4609" s="9"/>
      <c r="F4609" s="9"/>
      <c r="G4609" s="9"/>
      <c r="H4609" s="9"/>
      <c r="I4609" s="9"/>
      <c r="J4609" s="9"/>
      <c r="K4609" s="9"/>
      <c r="L4609" s="9"/>
      <c r="M4609" s="9"/>
      <c r="N4609" s="9"/>
      <c r="O4609" s="9"/>
      <c r="P4609" s="9"/>
      <c r="Q4609" s="9"/>
      <c r="R4609" s="9"/>
      <c r="S4609" s="9"/>
      <c r="T4609" s="9"/>
      <c r="U4609" s="9"/>
      <c r="V4609" s="9"/>
      <c r="W4609" s="9"/>
      <c r="X4609" s="9"/>
      <c r="Y4609" s="9"/>
      <c r="Z4609" s="9"/>
      <c r="AA4609" s="9"/>
      <c r="AB4609" s="9"/>
      <c r="AC4609" s="9"/>
      <c r="AD4609" s="9"/>
      <c r="AE4609" s="9"/>
      <c r="AF4609" s="9"/>
      <c r="AG4609" s="9"/>
      <c r="AH4609" s="9"/>
      <c r="AI4609" s="9"/>
      <c r="AJ4609" s="9"/>
      <c r="AK4609" s="9"/>
      <c r="AL4609" s="9"/>
      <c r="AM4609" s="9"/>
      <c r="AN4609" s="9"/>
      <c r="AO4609" s="9"/>
      <c r="AP4609" s="9"/>
      <c r="AQ4609" s="9"/>
      <c r="AR4609" s="9"/>
      <c r="AS4609" s="9"/>
      <c r="AT4609" s="9"/>
      <c r="AU4609" s="9"/>
      <c r="AV4609" s="9"/>
      <c r="AW4609" s="9"/>
      <c r="AX4609" s="9"/>
      <c r="AY4609" s="9"/>
    </row>
    <row r="4610" spans="1:51">
      <c r="A4610" s="9"/>
      <c r="B4610" s="9"/>
      <c r="C4610" s="9"/>
      <c r="D4610" s="9"/>
      <c r="E4610" s="9"/>
      <c r="F4610" s="9"/>
      <c r="G4610" s="9"/>
      <c r="H4610" s="9"/>
      <c r="I4610" s="9"/>
      <c r="J4610" s="9"/>
      <c r="K4610" s="9"/>
      <c r="L4610" s="9"/>
      <c r="M4610" s="9"/>
      <c r="N4610" s="9"/>
      <c r="O4610" s="9"/>
      <c r="P4610" s="9"/>
      <c r="Q4610" s="9"/>
      <c r="R4610" s="9"/>
      <c r="S4610" s="9"/>
      <c r="T4610" s="9"/>
      <c r="U4610" s="9"/>
      <c r="V4610" s="9"/>
      <c r="W4610" s="9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9"/>
      <c r="AS4610" s="9"/>
      <c r="AT4610" s="9"/>
      <c r="AU4610" s="9"/>
      <c r="AV4610" s="9"/>
      <c r="AW4610" s="9"/>
      <c r="AX4610" s="9"/>
      <c r="AY4610" s="9"/>
    </row>
    <row r="4611" spans="1:51">
      <c r="A4611" s="9"/>
      <c r="B4611" s="9"/>
      <c r="C4611" s="9"/>
      <c r="D4611" s="9"/>
      <c r="E4611" s="9"/>
      <c r="F4611" s="9"/>
      <c r="G4611" s="9"/>
      <c r="H4611" s="9"/>
      <c r="I4611" s="9"/>
      <c r="J4611" s="9"/>
      <c r="K4611" s="9"/>
      <c r="L4611" s="9"/>
      <c r="M4611" s="9"/>
      <c r="N4611" s="9"/>
      <c r="O4611" s="9"/>
      <c r="P4611" s="9"/>
      <c r="Q4611" s="9"/>
      <c r="R4611" s="9"/>
      <c r="S4611" s="9"/>
      <c r="T4611" s="9"/>
      <c r="U4611" s="9"/>
      <c r="V4611" s="9"/>
      <c r="W4611" s="9"/>
      <c r="X4611" s="9"/>
      <c r="Y4611" s="9"/>
      <c r="Z4611" s="9"/>
      <c r="AA4611" s="9"/>
      <c r="AB4611" s="9"/>
      <c r="AC4611" s="9"/>
      <c r="AD4611" s="9"/>
      <c r="AE4611" s="9"/>
      <c r="AF4611" s="9"/>
      <c r="AG4611" s="9"/>
      <c r="AH4611" s="9"/>
      <c r="AI4611" s="9"/>
      <c r="AJ4611" s="9"/>
      <c r="AK4611" s="9"/>
      <c r="AL4611" s="9"/>
      <c r="AM4611" s="9"/>
      <c r="AN4611" s="9"/>
      <c r="AO4611" s="9"/>
      <c r="AP4611" s="9"/>
      <c r="AQ4611" s="9"/>
      <c r="AR4611" s="9"/>
      <c r="AS4611" s="9"/>
      <c r="AT4611" s="9"/>
      <c r="AU4611" s="9"/>
      <c r="AV4611" s="9"/>
      <c r="AW4611" s="9"/>
      <c r="AX4611" s="9"/>
      <c r="AY4611" s="9"/>
    </row>
    <row r="4612" spans="1:51">
      <c r="A4612" s="9"/>
      <c r="B4612" s="9"/>
      <c r="C4612" s="9"/>
      <c r="D4612" s="9"/>
      <c r="E4612" s="9"/>
      <c r="F4612" s="9"/>
      <c r="G4612" s="9"/>
      <c r="H4612" s="9"/>
      <c r="I4612" s="9"/>
      <c r="J4612" s="9"/>
      <c r="K4612" s="9"/>
      <c r="L4612" s="9"/>
      <c r="M4612" s="9"/>
      <c r="N4612" s="9"/>
      <c r="O4612" s="9"/>
      <c r="P4612" s="9"/>
      <c r="Q4612" s="9"/>
      <c r="R4612" s="9"/>
      <c r="S4612" s="9"/>
      <c r="T4612" s="9"/>
      <c r="U4612" s="9"/>
      <c r="V4612" s="9"/>
      <c r="W4612" s="9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9"/>
      <c r="AS4612" s="9"/>
      <c r="AT4612" s="9"/>
      <c r="AU4612" s="9"/>
      <c r="AV4612" s="9"/>
      <c r="AW4612" s="9"/>
      <c r="AX4612" s="9"/>
      <c r="AY4612" s="9"/>
    </row>
    <row r="4613" spans="1:51">
      <c r="A4613" s="9"/>
      <c r="B4613" s="9"/>
      <c r="C4613" s="9"/>
      <c r="D4613" s="9"/>
      <c r="E4613" s="9"/>
      <c r="F4613" s="9"/>
      <c r="G4613" s="9"/>
      <c r="H4613" s="9"/>
      <c r="I4613" s="9"/>
      <c r="J4613" s="9"/>
      <c r="K4613" s="9"/>
      <c r="L4613" s="9"/>
      <c r="M4613" s="9"/>
      <c r="N4613" s="9"/>
      <c r="O4613" s="9"/>
      <c r="P4613" s="9"/>
      <c r="Q4613" s="9"/>
      <c r="R4613" s="9"/>
      <c r="S4613" s="9"/>
      <c r="T4613" s="9"/>
      <c r="U4613" s="9"/>
      <c r="V4613" s="9"/>
      <c r="W4613" s="9"/>
      <c r="X4613" s="9"/>
      <c r="Y4613" s="9"/>
      <c r="Z4613" s="9"/>
      <c r="AA4613" s="9"/>
      <c r="AB4613" s="9"/>
      <c r="AC4613" s="9"/>
      <c r="AD4613" s="9"/>
      <c r="AE4613" s="9"/>
      <c r="AF4613" s="9"/>
      <c r="AG4613" s="9"/>
      <c r="AH4613" s="9"/>
      <c r="AI4613" s="9"/>
      <c r="AJ4613" s="9"/>
      <c r="AK4613" s="9"/>
      <c r="AL4613" s="9"/>
      <c r="AM4613" s="9"/>
      <c r="AN4613" s="9"/>
      <c r="AO4613" s="9"/>
      <c r="AP4613" s="9"/>
      <c r="AQ4613" s="9"/>
      <c r="AR4613" s="9"/>
      <c r="AS4613" s="9"/>
      <c r="AT4613" s="9"/>
      <c r="AU4613" s="9"/>
      <c r="AV4613" s="9"/>
      <c r="AW4613" s="9"/>
      <c r="AX4613" s="9"/>
      <c r="AY4613" s="9"/>
    </row>
    <row r="4614" spans="1:51">
      <c r="A4614" s="9"/>
      <c r="B4614" s="9"/>
      <c r="C4614" s="9"/>
      <c r="D4614" s="9"/>
      <c r="E4614" s="9"/>
      <c r="F4614" s="9"/>
      <c r="G4614" s="9"/>
      <c r="H4614" s="9"/>
      <c r="I4614" s="9"/>
      <c r="J4614" s="9"/>
      <c r="K4614" s="9"/>
      <c r="L4614" s="9"/>
      <c r="M4614" s="9"/>
      <c r="N4614" s="9"/>
      <c r="O4614" s="9"/>
      <c r="P4614" s="9"/>
      <c r="Q4614" s="9"/>
      <c r="R4614" s="9"/>
      <c r="S4614" s="9"/>
      <c r="T4614" s="9"/>
      <c r="U4614" s="9"/>
      <c r="V4614" s="9"/>
      <c r="W4614" s="9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9"/>
      <c r="AS4614" s="9"/>
      <c r="AT4614" s="9"/>
      <c r="AU4614" s="9"/>
      <c r="AV4614" s="9"/>
      <c r="AW4614" s="9"/>
      <c r="AX4614" s="9"/>
      <c r="AY4614" s="9"/>
    </row>
    <row r="4615" spans="1:51">
      <c r="A4615" s="9"/>
      <c r="B4615" s="9"/>
      <c r="C4615" s="9"/>
      <c r="D4615" s="9"/>
      <c r="E4615" s="9"/>
      <c r="F4615" s="9"/>
      <c r="G4615" s="9"/>
      <c r="H4615" s="9"/>
      <c r="I4615" s="9"/>
      <c r="J4615" s="9"/>
      <c r="K4615" s="9"/>
      <c r="L4615" s="9"/>
      <c r="M4615" s="9"/>
      <c r="N4615" s="9"/>
      <c r="O4615" s="9"/>
      <c r="P4615" s="9"/>
      <c r="Q4615" s="9"/>
      <c r="R4615" s="9"/>
      <c r="S4615" s="9"/>
      <c r="T4615" s="9"/>
      <c r="U4615" s="9"/>
      <c r="V4615" s="9"/>
      <c r="W4615" s="9"/>
      <c r="X4615" s="9"/>
      <c r="Y4615" s="9"/>
      <c r="Z4615" s="9"/>
      <c r="AA4615" s="9"/>
      <c r="AB4615" s="9"/>
      <c r="AC4615" s="9"/>
      <c r="AD4615" s="9"/>
      <c r="AE4615" s="9"/>
      <c r="AF4615" s="9"/>
      <c r="AG4615" s="9"/>
      <c r="AH4615" s="9"/>
      <c r="AI4615" s="9"/>
      <c r="AJ4615" s="9"/>
      <c r="AK4615" s="9"/>
      <c r="AL4615" s="9"/>
      <c r="AM4615" s="9"/>
      <c r="AN4615" s="9"/>
      <c r="AO4615" s="9"/>
      <c r="AP4615" s="9"/>
      <c r="AQ4615" s="9"/>
      <c r="AR4615" s="9"/>
      <c r="AS4615" s="9"/>
      <c r="AT4615" s="9"/>
      <c r="AU4615" s="9"/>
      <c r="AV4615" s="9"/>
      <c r="AW4615" s="9"/>
      <c r="AX4615" s="9"/>
      <c r="AY4615" s="9"/>
    </row>
    <row r="4616" spans="1:51">
      <c r="A4616" s="9"/>
      <c r="B4616" s="9"/>
      <c r="C4616" s="9"/>
      <c r="D4616" s="9"/>
      <c r="E4616" s="9"/>
      <c r="F4616" s="9"/>
      <c r="G4616" s="9"/>
      <c r="H4616" s="9"/>
      <c r="I4616" s="9"/>
      <c r="J4616" s="9"/>
      <c r="K4616" s="9"/>
      <c r="L4616" s="9"/>
      <c r="M4616" s="9"/>
      <c r="N4616" s="9"/>
      <c r="O4616" s="9"/>
      <c r="P4616" s="9"/>
      <c r="Q4616" s="9"/>
      <c r="R4616" s="9"/>
      <c r="S4616" s="9"/>
      <c r="T4616" s="9"/>
      <c r="U4616" s="9"/>
      <c r="V4616" s="9"/>
      <c r="W4616" s="9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9"/>
      <c r="AS4616" s="9"/>
      <c r="AT4616" s="9"/>
      <c r="AU4616" s="9"/>
      <c r="AV4616" s="9"/>
      <c r="AW4616" s="9"/>
      <c r="AX4616" s="9"/>
      <c r="AY4616" s="9"/>
    </row>
    <row r="4617" spans="1:51">
      <c r="A4617" s="9"/>
      <c r="B4617" s="9"/>
      <c r="C4617" s="9"/>
      <c r="D4617" s="9"/>
      <c r="E4617" s="9"/>
      <c r="F4617" s="9"/>
      <c r="G4617" s="9"/>
      <c r="H4617" s="9"/>
      <c r="I4617" s="9"/>
      <c r="J4617" s="9"/>
      <c r="K4617" s="9"/>
      <c r="L4617" s="9"/>
      <c r="M4617" s="9"/>
      <c r="N4617" s="9"/>
      <c r="O4617" s="9"/>
      <c r="P4617" s="9"/>
      <c r="Q4617" s="9"/>
      <c r="R4617" s="9"/>
      <c r="S4617" s="9"/>
      <c r="T4617" s="9"/>
      <c r="U4617" s="9"/>
      <c r="V4617" s="9"/>
      <c r="W4617" s="9"/>
      <c r="X4617" s="9"/>
      <c r="Y4617" s="9"/>
      <c r="Z4617" s="9"/>
      <c r="AA4617" s="9"/>
      <c r="AB4617" s="9"/>
      <c r="AC4617" s="9"/>
      <c r="AD4617" s="9"/>
      <c r="AE4617" s="9"/>
      <c r="AF4617" s="9"/>
      <c r="AG4617" s="9"/>
      <c r="AH4617" s="9"/>
      <c r="AI4617" s="9"/>
      <c r="AJ4617" s="9"/>
      <c r="AK4617" s="9"/>
      <c r="AL4617" s="9"/>
      <c r="AM4617" s="9"/>
      <c r="AN4617" s="9"/>
      <c r="AO4617" s="9"/>
      <c r="AP4617" s="9"/>
      <c r="AQ4617" s="9"/>
      <c r="AR4617" s="9"/>
      <c r="AS4617" s="9"/>
      <c r="AT4617" s="9"/>
      <c r="AU4617" s="9"/>
      <c r="AV4617" s="9"/>
      <c r="AW4617" s="9"/>
      <c r="AX4617" s="9"/>
      <c r="AY4617" s="9"/>
    </row>
    <row r="4618" spans="1:51">
      <c r="A4618" s="9"/>
      <c r="B4618" s="9"/>
      <c r="C4618" s="9"/>
      <c r="D4618" s="9"/>
      <c r="E4618" s="9"/>
      <c r="F4618" s="9"/>
      <c r="G4618" s="9"/>
      <c r="H4618" s="9"/>
      <c r="I4618" s="9"/>
      <c r="J4618" s="9"/>
      <c r="K4618" s="9"/>
      <c r="L4618" s="9"/>
      <c r="M4618" s="9"/>
      <c r="N4618" s="9"/>
      <c r="O4618" s="9"/>
      <c r="P4618" s="9"/>
      <c r="Q4618" s="9"/>
      <c r="R4618" s="9"/>
      <c r="S4618" s="9"/>
      <c r="T4618" s="9"/>
      <c r="U4618" s="9"/>
      <c r="V4618" s="9"/>
      <c r="W4618" s="9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9"/>
      <c r="AS4618" s="9"/>
      <c r="AT4618" s="9"/>
      <c r="AU4618" s="9"/>
      <c r="AV4618" s="9"/>
      <c r="AW4618" s="9"/>
      <c r="AX4618" s="9"/>
      <c r="AY4618" s="9"/>
    </row>
    <row r="4619" spans="1:51">
      <c r="A4619" s="9"/>
      <c r="B4619" s="9"/>
      <c r="C4619" s="9"/>
      <c r="D4619" s="9"/>
      <c r="E4619" s="9"/>
      <c r="F4619" s="9"/>
      <c r="G4619" s="9"/>
      <c r="H4619" s="9"/>
      <c r="I4619" s="9"/>
      <c r="J4619" s="9"/>
      <c r="K4619" s="9"/>
      <c r="L4619" s="9"/>
      <c r="M4619" s="9"/>
      <c r="N4619" s="9"/>
      <c r="O4619" s="9"/>
      <c r="P4619" s="9"/>
      <c r="Q4619" s="9"/>
      <c r="R4619" s="9"/>
      <c r="S4619" s="9"/>
      <c r="T4619" s="9"/>
      <c r="U4619" s="9"/>
      <c r="V4619" s="9"/>
      <c r="W4619" s="9"/>
      <c r="X4619" s="9"/>
      <c r="Y4619" s="9"/>
      <c r="Z4619" s="9"/>
      <c r="AA4619" s="9"/>
      <c r="AB4619" s="9"/>
      <c r="AC4619" s="9"/>
      <c r="AD4619" s="9"/>
      <c r="AE4619" s="9"/>
      <c r="AF4619" s="9"/>
      <c r="AG4619" s="9"/>
      <c r="AH4619" s="9"/>
      <c r="AI4619" s="9"/>
      <c r="AJ4619" s="9"/>
      <c r="AK4619" s="9"/>
      <c r="AL4619" s="9"/>
      <c r="AM4619" s="9"/>
      <c r="AN4619" s="9"/>
      <c r="AO4619" s="9"/>
      <c r="AP4619" s="9"/>
      <c r="AQ4619" s="9"/>
      <c r="AR4619" s="9"/>
      <c r="AS4619" s="9"/>
      <c r="AT4619" s="9"/>
      <c r="AU4619" s="9"/>
      <c r="AV4619" s="9"/>
      <c r="AW4619" s="9"/>
      <c r="AX4619" s="9"/>
      <c r="AY4619" s="9"/>
    </row>
    <row r="4620" spans="1:51">
      <c r="A4620" s="9"/>
      <c r="B4620" s="9"/>
      <c r="C4620" s="9"/>
      <c r="D4620" s="9"/>
      <c r="E4620" s="9"/>
      <c r="F4620" s="9"/>
      <c r="G4620" s="9"/>
      <c r="H4620" s="9"/>
      <c r="I4620" s="9"/>
      <c r="J4620" s="9"/>
      <c r="K4620" s="9"/>
      <c r="L4620" s="9"/>
      <c r="M4620" s="9"/>
      <c r="N4620" s="9"/>
      <c r="O4620" s="9"/>
      <c r="P4620" s="9"/>
      <c r="Q4620" s="9"/>
      <c r="R4620" s="9"/>
      <c r="S4620" s="9"/>
      <c r="T4620" s="9"/>
      <c r="U4620" s="9"/>
      <c r="V4620" s="9"/>
      <c r="W4620" s="9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9"/>
      <c r="AS4620" s="9"/>
      <c r="AT4620" s="9"/>
      <c r="AU4620" s="9"/>
      <c r="AV4620" s="9"/>
      <c r="AW4620" s="9"/>
      <c r="AX4620" s="9"/>
      <c r="AY4620" s="9"/>
    </row>
    <row r="4621" spans="1:51">
      <c r="A4621" s="9"/>
      <c r="B4621" s="9"/>
      <c r="C4621" s="9"/>
      <c r="D4621" s="9"/>
      <c r="E4621" s="9"/>
      <c r="F4621" s="9"/>
      <c r="G4621" s="9"/>
      <c r="H4621" s="9"/>
      <c r="I4621" s="9"/>
      <c r="J4621" s="9"/>
      <c r="K4621" s="9"/>
      <c r="L4621" s="9"/>
      <c r="M4621" s="9"/>
      <c r="N4621" s="9"/>
      <c r="O4621" s="9"/>
      <c r="P4621" s="9"/>
      <c r="Q4621" s="9"/>
      <c r="R4621" s="9"/>
      <c r="S4621" s="9"/>
      <c r="T4621" s="9"/>
      <c r="U4621" s="9"/>
      <c r="V4621" s="9"/>
      <c r="W4621" s="9"/>
      <c r="X4621" s="9"/>
      <c r="Y4621" s="9"/>
      <c r="Z4621" s="9"/>
      <c r="AA4621" s="9"/>
      <c r="AB4621" s="9"/>
      <c r="AC4621" s="9"/>
      <c r="AD4621" s="9"/>
      <c r="AE4621" s="9"/>
      <c r="AF4621" s="9"/>
      <c r="AG4621" s="9"/>
      <c r="AH4621" s="9"/>
      <c r="AI4621" s="9"/>
      <c r="AJ4621" s="9"/>
      <c r="AK4621" s="9"/>
      <c r="AL4621" s="9"/>
      <c r="AM4621" s="9"/>
      <c r="AN4621" s="9"/>
      <c r="AO4621" s="9"/>
      <c r="AP4621" s="9"/>
      <c r="AQ4621" s="9"/>
      <c r="AR4621" s="9"/>
      <c r="AS4621" s="9"/>
      <c r="AT4621" s="9"/>
      <c r="AU4621" s="9"/>
      <c r="AV4621" s="9"/>
      <c r="AW4621" s="9"/>
      <c r="AX4621" s="9"/>
      <c r="AY4621" s="9"/>
    </row>
    <row r="4622" spans="1:51">
      <c r="A4622" s="9"/>
      <c r="B4622" s="9"/>
      <c r="C4622" s="9"/>
      <c r="D4622" s="9"/>
      <c r="E4622" s="9"/>
      <c r="F4622" s="9"/>
      <c r="G4622" s="9"/>
      <c r="H4622" s="9"/>
      <c r="I4622" s="9"/>
      <c r="J4622" s="9"/>
      <c r="K4622" s="9"/>
      <c r="L4622" s="9"/>
      <c r="M4622" s="9"/>
      <c r="N4622" s="9"/>
      <c r="O4622" s="9"/>
      <c r="P4622" s="9"/>
      <c r="Q4622" s="9"/>
      <c r="R4622" s="9"/>
      <c r="S4622" s="9"/>
      <c r="T4622" s="9"/>
      <c r="U4622" s="9"/>
      <c r="V4622" s="9"/>
      <c r="W4622" s="9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9"/>
      <c r="AS4622" s="9"/>
      <c r="AT4622" s="9"/>
      <c r="AU4622" s="9"/>
      <c r="AV4622" s="9"/>
      <c r="AW4622" s="9"/>
      <c r="AX4622" s="9"/>
      <c r="AY4622" s="9"/>
    </row>
    <row r="4623" spans="1:51">
      <c r="A4623" s="9"/>
      <c r="B4623" s="9"/>
      <c r="C4623" s="9"/>
      <c r="D4623" s="9"/>
      <c r="E4623" s="9"/>
      <c r="F4623" s="9"/>
      <c r="G4623" s="9"/>
      <c r="H4623" s="9"/>
      <c r="I4623" s="9"/>
      <c r="J4623" s="9"/>
      <c r="K4623" s="9"/>
      <c r="L4623" s="9"/>
      <c r="M4623" s="9"/>
      <c r="N4623" s="9"/>
      <c r="O4623" s="9"/>
      <c r="P4623" s="9"/>
      <c r="Q4623" s="9"/>
      <c r="R4623" s="9"/>
      <c r="S4623" s="9"/>
      <c r="T4623" s="9"/>
      <c r="U4623" s="9"/>
      <c r="V4623" s="9"/>
      <c r="W4623" s="9"/>
      <c r="X4623" s="9"/>
      <c r="Y4623" s="9"/>
      <c r="Z4623" s="9"/>
      <c r="AA4623" s="9"/>
      <c r="AB4623" s="9"/>
      <c r="AC4623" s="9"/>
      <c r="AD4623" s="9"/>
      <c r="AE4623" s="9"/>
      <c r="AF4623" s="9"/>
      <c r="AG4623" s="9"/>
      <c r="AH4623" s="9"/>
      <c r="AI4623" s="9"/>
      <c r="AJ4623" s="9"/>
      <c r="AK4623" s="9"/>
      <c r="AL4623" s="9"/>
      <c r="AM4623" s="9"/>
      <c r="AN4623" s="9"/>
      <c r="AO4623" s="9"/>
      <c r="AP4623" s="9"/>
      <c r="AQ4623" s="9"/>
      <c r="AR4623" s="9"/>
      <c r="AS4623" s="9"/>
      <c r="AT4623" s="9"/>
      <c r="AU4623" s="9"/>
      <c r="AV4623" s="9"/>
      <c r="AW4623" s="9"/>
      <c r="AX4623" s="9"/>
      <c r="AY4623" s="9"/>
    </row>
    <row r="4624" spans="1:51">
      <c r="A4624" s="9"/>
      <c r="B4624" s="9"/>
      <c r="C4624" s="9"/>
      <c r="D4624" s="9"/>
      <c r="E4624" s="9"/>
      <c r="F4624" s="9"/>
      <c r="G4624" s="9"/>
      <c r="H4624" s="9"/>
      <c r="I4624" s="9"/>
      <c r="J4624" s="9"/>
      <c r="K4624" s="9"/>
      <c r="L4624" s="9"/>
      <c r="M4624" s="9"/>
      <c r="N4624" s="9"/>
      <c r="O4624" s="9"/>
      <c r="P4624" s="9"/>
      <c r="Q4624" s="9"/>
      <c r="R4624" s="9"/>
      <c r="S4624" s="9"/>
      <c r="T4624" s="9"/>
      <c r="U4624" s="9"/>
      <c r="V4624" s="9"/>
      <c r="W4624" s="9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9"/>
      <c r="AS4624" s="9"/>
      <c r="AT4624" s="9"/>
      <c r="AU4624" s="9"/>
      <c r="AV4624" s="9"/>
      <c r="AW4624" s="9"/>
      <c r="AX4624" s="9"/>
      <c r="AY4624" s="9"/>
    </row>
    <row r="4625" spans="1:51">
      <c r="A4625" s="9"/>
      <c r="B4625" s="9"/>
      <c r="C4625" s="9"/>
      <c r="D4625" s="9"/>
      <c r="E4625" s="9"/>
      <c r="F4625" s="9"/>
      <c r="G4625" s="9"/>
      <c r="H4625" s="9"/>
      <c r="I4625" s="9"/>
      <c r="J4625" s="9"/>
      <c r="K4625" s="9"/>
      <c r="L4625" s="9"/>
      <c r="M4625" s="9"/>
      <c r="N4625" s="9"/>
      <c r="O4625" s="9"/>
      <c r="P4625" s="9"/>
      <c r="Q4625" s="9"/>
      <c r="R4625" s="9"/>
      <c r="S4625" s="9"/>
      <c r="T4625" s="9"/>
      <c r="U4625" s="9"/>
      <c r="V4625" s="9"/>
      <c r="W4625" s="9"/>
      <c r="X4625" s="9"/>
      <c r="Y4625" s="9"/>
      <c r="Z4625" s="9"/>
      <c r="AA4625" s="9"/>
      <c r="AB4625" s="9"/>
      <c r="AC4625" s="9"/>
      <c r="AD4625" s="9"/>
      <c r="AE4625" s="9"/>
      <c r="AF4625" s="9"/>
      <c r="AG4625" s="9"/>
      <c r="AH4625" s="9"/>
      <c r="AI4625" s="9"/>
      <c r="AJ4625" s="9"/>
      <c r="AK4625" s="9"/>
      <c r="AL4625" s="9"/>
      <c r="AM4625" s="9"/>
      <c r="AN4625" s="9"/>
      <c r="AO4625" s="9"/>
      <c r="AP4625" s="9"/>
      <c r="AQ4625" s="9"/>
      <c r="AR4625" s="9"/>
      <c r="AS4625" s="9"/>
      <c r="AT4625" s="9"/>
      <c r="AU4625" s="9"/>
      <c r="AV4625" s="9"/>
      <c r="AW4625" s="9"/>
      <c r="AX4625" s="9"/>
      <c r="AY4625" s="9"/>
    </row>
    <row r="4626" spans="1:51">
      <c r="A4626" s="9"/>
      <c r="B4626" s="9"/>
      <c r="C4626" s="9"/>
      <c r="D4626" s="9"/>
      <c r="E4626" s="9"/>
      <c r="F4626" s="9"/>
      <c r="G4626" s="9"/>
      <c r="H4626" s="9"/>
      <c r="I4626" s="9"/>
      <c r="J4626" s="9"/>
      <c r="K4626" s="9"/>
      <c r="L4626" s="9"/>
      <c r="M4626" s="9"/>
      <c r="N4626" s="9"/>
      <c r="O4626" s="9"/>
      <c r="P4626" s="9"/>
      <c r="Q4626" s="9"/>
      <c r="R4626" s="9"/>
      <c r="S4626" s="9"/>
      <c r="T4626" s="9"/>
      <c r="U4626" s="9"/>
      <c r="V4626" s="9"/>
      <c r="W4626" s="9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9"/>
      <c r="AS4626" s="9"/>
      <c r="AT4626" s="9"/>
      <c r="AU4626" s="9"/>
      <c r="AV4626" s="9"/>
      <c r="AW4626" s="9"/>
      <c r="AX4626" s="9"/>
      <c r="AY4626" s="9"/>
    </row>
    <row r="4627" spans="1:51">
      <c r="A4627" s="9"/>
      <c r="B4627" s="9"/>
      <c r="C4627" s="9"/>
      <c r="D4627" s="9"/>
      <c r="E4627" s="9"/>
      <c r="F4627" s="9"/>
      <c r="G4627" s="9"/>
      <c r="H4627" s="9"/>
      <c r="I4627" s="9"/>
      <c r="J4627" s="9"/>
      <c r="K4627" s="9"/>
      <c r="L4627" s="9"/>
      <c r="M4627" s="9"/>
      <c r="N4627" s="9"/>
      <c r="O4627" s="9"/>
      <c r="P4627" s="9"/>
      <c r="Q4627" s="9"/>
      <c r="R4627" s="9"/>
      <c r="S4627" s="9"/>
      <c r="T4627" s="9"/>
      <c r="U4627" s="9"/>
      <c r="V4627" s="9"/>
      <c r="W4627" s="9"/>
      <c r="X4627" s="9"/>
      <c r="Y4627" s="9"/>
      <c r="Z4627" s="9"/>
      <c r="AA4627" s="9"/>
      <c r="AB4627" s="9"/>
      <c r="AC4627" s="9"/>
      <c r="AD4627" s="9"/>
      <c r="AE4627" s="9"/>
      <c r="AF4627" s="9"/>
      <c r="AG4627" s="9"/>
      <c r="AH4627" s="9"/>
      <c r="AI4627" s="9"/>
      <c r="AJ4627" s="9"/>
      <c r="AK4627" s="9"/>
      <c r="AL4627" s="9"/>
      <c r="AM4627" s="9"/>
      <c r="AN4627" s="9"/>
      <c r="AO4627" s="9"/>
      <c r="AP4627" s="9"/>
      <c r="AQ4627" s="9"/>
      <c r="AR4627" s="9"/>
      <c r="AS4627" s="9"/>
      <c r="AT4627" s="9"/>
      <c r="AU4627" s="9"/>
      <c r="AV4627" s="9"/>
      <c r="AW4627" s="9"/>
      <c r="AX4627" s="9"/>
      <c r="AY4627" s="9"/>
    </row>
    <row r="4628" spans="1:51">
      <c r="A4628" s="9"/>
      <c r="B4628" s="9"/>
      <c r="C4628" s="9"/>
      <c r="D4628" s="9"/>
      <c r="E4628" s="9"/>
      <c r="F4628" s="9"/>
      <c r="G4628" s="9"/>
      <c r="H4628" s="9"/>
      <c r="I4628" s="9"/>
      <c r="J4628" s="9"/>
      <c r="K4628" s="9"/>
      <c r="L4628" s="9"/>
      <c r="M4628" s="9"/>
      <c r="N4628" s="9"/>
      <c r="O4628" s="9"/>
      <c r="P4628" s="9"/>
      <c r="Q4628" s="9"/>
      <c r="R4628" s="9"/>
      <c r="S4628" s="9"/>
      <c r="T4628" s="9"/>
      <c r="U4628" s="9"/>
      <c r="V4628" s="9"/>
      <c r="W4628" s="9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9"/>
      <c r="AS4628" s="9"/>
      <c r="AT4628" s="9"/>
      <c r="AU4628" s="9"/>
      <c r="AV4628" s="9"/>
      <c r="AW4628" s="9"/>
      <c r="AX4628" s="9"/>
      <c r="AY4628" s="9"/>
    </row>
    <row r="4629" spans="1:51">
      <c r="A4629" s="9"/>
      <c r="B4629" s="9"/>
      <c r="C4629" s="9"/>
      <c r="D4629" s="9"/>
      <c r="E4629" s="9"/>
      <c r="F4629" s="9"/>
      <c r="G4629" s="9"/>
      <c r="H4629" s="9"/>
      <c r="I4629" s="9"/>
      <c r="J4629" s="9"/>
      <c r="K4629" s="9"/>
      <c r="L4629" s="9"/>
      <c r="M4629" s="9"/>
      <c r="N4629" s="9"/>
      <c r="O4629" s="9"/>
      <c r="P4629" s="9"/>
      <c r="Q4629" s="9"/>
      <c r="R4629" s="9"/>
      <c r="S4629" s="9"/>
      <c r="T4629" s="9"/>
      <c r="U4629" s="9"/>
      <c r="V4629" s="9"/>
      <c r="W4629" s="9"/>
      <c r="X4629" s="9"/>
      <c r="Y4629" s="9"/>
      <c r="Z4629" s="9"/>
      <c r="AA4629" s="9"/>
      <c r="AB4629" s="9"/>
      <c r="AC4629" s="9"/>
      <c r="AD4629" s="9"/>
      <c r="AE4629" s="9"/>
      <c r="AF4629" s="9"/>
      <c r="AG4629" s="9"/>
      <c r="AH4629" s="9"/>
      <c r="AI4629" s="9"/>
      <c r="AJ4629" s="9"/>
      <c r="AK4629" s="9"/>
      <c r="AL4629" s="9"/>
      <c r="AM4629" s="9"/>
      <c r="AN4629" s="9"/>
      <c r="AO4629" s="9"/>
      <c r="AP4629" s="9"/>
      <c r="AQ4629" s="9"/>
      <c r="AR4629" s="9"/>
      <c r="AS4629" s="9"/>
      <c r="AT4629" s="9"/>
      <c r="AU4629" s="9"/>
      <c r="AV4629" s="9"/>
      <c r="AW4629" s="9"/>
      <c r="AX4629" s="9"/>
      <c r="AY4629" s="9"/>
    </row>
    <row r="4630" spans="1:51">
      <c r="A4630" s="9"/>
      <c r="B4630" s="9"/>
      <c r="C4630" s="9"/>
      <c r="D4630" s="9"/>
      <c r="E4630" s="9"/>
      <c r="F4630" s="9"/>
      <c r="G4630" s="9"/>
      <c r="H4630" s="9"/>
      <c r="I4630" s="9"/>
      <c r="J4630" s="9"/>
      <c r="K4630" s="9"/>
      <c r="L4630" s="9"/>
      <c r="M4630" s="9"/>
      <c r="N4630" s="9"/>
      <c r="O4630" s="9"/>
      <c r="P4630" s="9"/>
      <c r="Q4630" s="9"/>
      <c r="R4630" s="9"/>
      <c r="S4630" s="9"/>
      <c r="T4630" s="9"/>
      <c r="U4630" s="9"/>
      <c r="V4630" s="9"/>
      <c r="W4630" s="9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9"/>
      <c r="AS4630" s="9"/>
      <c r="AT4630" s="9"/>
      <c r="AU4630" s="9"/>
      <c r="AV4630" s="9"/>
      <c r="AW4630" s="9"/>
      <c r="AX4630" s="9"/>
      <c r="AY4630" s="9"/>
    </row>
    <row r="4631" spans="1:51">
      <c r="A4631" s="9"/>
      <c r="B4631" s="9"/>
      <c r="C4631" s="9"/>
      <c r="D4631" s="9"/>
      <c r="E4631" s="9"/>
      <c r="F4631" s="9"/>
      <c r="G4631" s="9"/>
      <c r="H4631" s="9"/>
      <c r="I4631" s="9"/>
      <c r="J4631" s="9"/>
      <c r="K4631" s="9"/>
      <c r="L4631" s="9"/>
      <c r="M4631" s="9"/>
      <c r="N4631" s="9"/>
      <c r="O4631" s="9"/>
      <c r="P4631" s="9"/>
      <c r="Q4631" s="9"/>
      <c r="R4631" s="9"/>
      <c r="S4631" s="9"/>
      <c r="T4631" s="9"/>
      <c r="U4631" s="9"/>
      <c r="V4631" s="9"/>
      <c r="W4631" s="9"/>
      <c r="X4631" s="9"/>
      <c r="Y4631" s="9"/>
      <c r="Z4631" s="9"/>
      <c r="AA4631" s="9"/>
      <c r="AB4631" s="9"/>
      <c r="AC4631" s="9"/>
      <c r="AD4631" s="9"/>
      <c r="AE4631" s="9"/>
      <c r="AF4631" s="9"/>
      <c r="AG4631" s="9"/>
      <c r="AH4631" s="9"/>
      <c r="AI4631" s="9"/>
      <c r="AJ4631" s="9"/>
      <c r="AK4631" s="9"/>
      <c r="AL4631" s="9"/>
      <c r="AM4631" s="9"/>
      <c r="AN4631" s="9"/>
      <c r="AO4631" s="9"/>
      <c r="AP4631" s="9"/>
      <c r="AQ4631" s="9"/>
      <c r="AR4631" s="9"/>
      <c r="AS4631" s="9"/>
      <c r="AT4631" s="9"/>
      <c r="AU4631" s="9"/>
      <c r="AV4631" s="9"/>
      <c r="AW4631" s="9"/>
      <c r="AX4631" s="9"/>
      <c r="AY4631" s="9"/>
    </row>
    <row r="4632" spans="1:51">
      <c r="A4632" s="9"/>
      <c r="B4632" s="9"/>
      <c r="C4632" s="9"/>
      <c r="D4632" s="9"/>
      <c r="E4632" s="9"/>
      <c r="F4632" s="9"/>
      <c r="G4632" s="9"/>
      <c r="H4632" s="9"/>
      <c r="I4632" s="9"/>
      <c r="J4632" s="9"/>
      <c r="K4632" s="9"/>
      <c r="L4632" s="9"/>
      <c r="M4632" s="9"/>
      <c r="N4632" s="9"/>
      <c r="O4632" s="9"/>
      <c r="P4632" s="9"/>
      <c r="Q4632" s="9"/>
      <c r="R4632" s="9"/>
      <c r="S4632" s="9"/>
      <c r="T4632" s="9"/>
      <c r="U4632" s="9"/>
      <c r="V4632" s="9"/>
      <c r="W4632" s="9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9"/>
      <c r="AS4632" s="9"/>
      <c r="AT4632" s="9"/>
      <c r="AU4632" s="9"/>
      <c r="AV4632" s="9"/>
      <c r="AW4632" s="9"/>
      <c r="AX4632" s="9"/>
      <c r="AY4632" s="9"/>
    </row>
    <row r="4633" spans="1:51">
      <c r="A4633" s="9"/>
      <c r="B4633" s="9"/>
      <c r="C4633" s="9"/>
      <c r="D4633" s="9"/>
      <c r="E4633" s="9"/>
      <c r="F4633" s="9"/>
      <c r="G4633" s="9"/>
      <c r="H4633" s="9"/>
      <c r="I4633" s="9"/>
      <c r="J4633" s="9"/>
      <c r="K4633" s="9"/>
      <c r="L4633" s="9"/>
      <c r="M4633" s="9"/>
      <c r="N4633" s="9"/>
      <c r="O4633" s="9"/>
      <c r="P4633" s="9"/>
      <c r="Q4633" s="9"/>
      <c r="R4633" s="9"/>
      <c r="S4633" s="9"/>
      <c r="T4633" s="9"/>
      <c r="U4633" s="9"/>
      <c r="V4633" s="9"/>
      <c r="W4633" s="9"/>
      <c r="X4633" s="9"/>
      <c r="Y4633" s="9"/>
      <c r="Z4633" s="9"/>
      <c r="AA4633" s="9"/>
      <c r="AB4633" s="9"/>
      <c r="AC4633" s="9"/>
      <c r="AD4633" s="9"/>
      <c r="AE4633" s="9"/>
      <c r="AF4633" s="9"/>
      <c r="AG4633" s="9"/>
      <c r="AH4633" s="9"/>
      <c r="AI4633" s="9"/>
      <c r="AJ4633" s="9"/>
      <c r="AK4633" s="9"/>
      <c r="AL4633" s="9"/>
      <c r="AM4633" s="9"/>
      <c r="AN4633" s="9"/>
      <c r="AO4633" s="9"/>
      <c r="AP4633" s="9"/>
      <c r="AQ4633" s="9"/>
      <c r="AR4633" s="9"/>
      <c r="AS4633" s="9"/>
      <c r="AT4633" s="9"/>
      <c r="AU4633" s="9"/>
      <c r="AV4633" s="9"/>
      <c r="AW4633" s="9"/>
      <c r="AX4633" s="9"/>
      <c r="AY4633" s="9"/>
    </row>
    <row r="4634" spans="1:51">
      <c r="A4634" s="9"/>
      <c r="B4634" s="9"/>
      <c r="C4634" s="9"/>
      <c r="D4634" s="9"/>
      <c r="E4634" s="9"/>
      <c r="F4634" s="9"/>
      <c r="G4634" s="9"/>
      <c r="H4634" s="9"/>
      <c r="I4634" s="9"/>
      <c r="J4634" s="9"/>
      <c r="K4634" s="9"/>
      <c r="L4634" s="9"/>
      <c r="M4634" s="9"/>
      <c r="N4634" s="9"/>
      <c r="O4634" s="9"/>
      <c r="P4634" s="9"/>
      <c r="Q4634" s="9"/>
      <c r="R4634" s="9"/>
      <c r="S4634" s="9"/>
      <c r="T4634" s="9"/>
      <c r="U4634" s="9"/>
      <c r="V4634" s="9"/>
      <c r="W4634" s="9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9"/>
      <c r="AS4634" s="9"/>
      <c r="AT4634" s="9"/>
      <c r="AU4634" s="9"/>
      <c r="AV4634" s="9"/>
      <c r="AW4634" s="9"/>
      <c r="AX4634" s="9"/>
      <c r="AY4634" s="9"/>
    </row>
    <row r="4635" spans="1:51">
      <c r="A4635" s="9"/>
      <c r="B4635" s="9"/>
      <c r="C4635" s="9"/>
      <c r="D4635" s="9"/>
      <c r="E4635" s="9"/>
      <c r="F4635" s="9"/>
      <c r="G4635" s="9"/>
      <c r="H4635" s="9"/>
      <c r="I4635" s="9"/>
      <c r="J4635" s="9"/>
      <c r="K4635" s="9"/>
      <c r="L4635" s="9"/>
      <c r="M4635" s="9"/>
      <c r="N4635" s="9"/>
      <c r="O4635" s="9"/>
      <c r="P4635" s="9"/>
      <c r="Q4635" s="9"/>
      <c r="R4635" s="9"/>
      <c r="S4635" s="9"/>
      <c r="T4635" s="9"/>
      <c r="U4635" s="9"/>
      <c r="V4635" s="9"/>
      <c r="W4635" s="9"/>
      <c r="X4635" s="9"/>
      <c r="Y4635" s="9"/>
      <c r="Z4635" s="9"/>
      <c r="AA4635" s="9"/>
      <c r="AB4635" s="9"/>
      <c r="AC4635" s="9"/>
      <c r="AD4635" s="9"/>
      <c r="AE4635" s="9"/>
      <c r="AF4635" s="9"/>
      <c r="AG4635" s="9"/>
      <c r="AH4635" s="9"/>
      <c r="AI4635" s="9"/>
      <c r="AJ4635" s="9"/>
      <c r="AK4635" s="9"/>
      <c r="AL4635" s="9"/>
      <c r="AM4635" s="9"/>
      <c r="AN4635" s="9"/>
      <c r="AO4635" s="9"/>
      <c r="AP4635" s="9"/>
      <c r="AQ4635" s="9"/>
      <c r="AR4635" s="9"/>
      <c r="AS4635" s="9"/>
      <c r="AT4635" s="9"/>
      <c r="AU4635" s="9"/>
      <c r="AV4635" s="9"/>
      <c r="AW4635" s="9"/>
      <c r="AX4635" s="9"/>
      <c r="AY4635" s="9"/>
    </row>
    <row r="4636" spans="1:51">
      <c r="A4636" s="9"/>
      <c r="B4636" s="9"/>
      <c r="C4636" s="9"/>
      <c r="D4636" s="9"/>
      <c r="E4636" s="9"/>
      <c r="F4636" s="9"/>
      <c r="G4636" s="9"/>
      <c r="H4636" s="9"/>
      <c r="I4636" s="9"/>
      <c r="J4636" s="9"/>
      <c r="K4636" s="9"/>
      <c r="L4636" s="9"/>
      <c r="M4636" s="9"/>
      <c r="N4636" s="9"/>
      <c r="O4636" s="9"/>
      <c r="P4636" s="9"/>
      <c r="Q4636" s="9"/>
      <c r="R4636" s="9"/>
      <c r="S4636" s="9"/>
      <c r="T4636" s="9"/>
      <c r="U4636" s="9"/>
      <c r="V4636" s="9"/>
      <c r="W4636" s="9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9"/>
      <c r="AS4636" s="9"/>
      <c r="AT4636" s="9"/>
      <c r="AU4636" s="9"/>
      <c r="AV4636" s="9"/>
      <c r="AW4636" s="9"/>
      <c r="AX4636" s="9"/>
      <c r="AY4636" s="9"/>
    </row>
    <row r="4637" spans="1:51">
      <c r="A4637" s="9"/>
      <c r="B4637" s="9"/>
      <c r="C4637" s="9"/>
      <c r="D4637" s="9"/>
      <c r="E4637" s="9"/>
      <c r="F4637" s="9"/>
      <c r="G4637" s="9"/>
      <c r="H4637" s="9"/>
      <c r="I4637" s="9"/>
      <c r="J4637" s="9"/>
      <c r="K4637" s="9"/>
      <c r="L4637" s="9"/>
      <c r="M4637" s="9"/>
      <c r="N4637" s="9"/>
      <c r="O4637" s="9"/>
      <c r="P4637" s="9"/>
      <c r="Q4637" s="9"/>
      <c r="R4637" s="9"/>
      <c r="S4637" s="9"/>
      <c r="T4637" s="9"/>
      <c r="U4637" s="9"/>
      <c r="V4637" s="9"/>
      <c r="W4637" s="9"/>
      <c r="X4637" s="9"/>
      <c r="Y4637" s="9"/>
      <c r="Z4637" s="9"/>
      <c r="AA4637" s="9"/>
      <c r="AB4637" s="9"/>
      <c r="AC4637" s="9"/>
      <c r="AD4637" s="9"/>
      <c r="AE4637" s="9"/>
      <c r="AF4637" s="9"/>
      <c r="AG4637" s="9"/>
      <c r="AH4637" s="9"/>
      <c r="AI4637" s="9"/>
      <c r="AJ4637" s="9"/>
      <c r="AK4637" s="9"/>
      <c r="AL4637" s="9"/>
      <c r="AM4637" s="9"/>
      <c r="AN4637" s="9"/>
      <c r="AO4637" s="9"/>
      <c r="AP4637" s="9"/>
      <c r="AQ4637" s="9"/>
      <c r="AR4637" s="9"/>
      <c r="AS4637" s="9"/>
      <c r="AT4637" s="9"/>
      <c r="AU4637" s="9"/>
      <c r="AV4637" s="9"/>
      <c r="AW4637" s="9"/>
      <c r="AX4637" s="9"/>
      <c r="AY4637" s="9"/>
    </row>
    <row r="4638" spans="1:51">
      <c r="A4638" s="9"/>
      <c r="B4638" s="9"/>
      <c r="C4638" s="9"/>
      <c r="D4638" s="9"/>
      <c r="E4638" s="9"/>
      <c r="F4638" s="9"/>
      <c r="G4638" s="9"/>
      <c r="H4638" s="9"/>
      <c r="I4638" s="9"/>
      <c r="J4638" s="9"/>
      <c r="K4638" s="9"/>
      <c r="L4638" s="9"/>
      <c r="M4638" s="9"/>
      <c r="N4638" s="9"/>
      <c r="O4638" s="9"/>
      <c r="P4638" s="9"/>
      <c r="Q4638" s="9"/>
      <c r="R4638" s="9"/>
      <c r="S4638" s="9"/>
      <c r="T4638" s="9"/>
      <c r="U4638" s="9"/>
      <c r="V4638" s="9"/>
      <c r="W4638" s="9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9"/>
      <c r="AS4638" s="9"/>
      <c r="AT4638" s="9"/>
      <c r="AU4638" s="9"/>
      <c r="AV4638" s="9"/>
      <c r="AW4638" s="9"/>
      <c r="AX4638" s="9"/>
      <c r="AY4638" s="9"/>
    </row>
    <row r="4639" spans="1:51">
      <c r="A4639" s="9"/>
      <c r="B4639" s="9"/>
      <c r="C4639" s="9"/>
      <c r="D4639" s="9"/>
      <c r="E4639" s="9"/>
      <c r="F4639" s="9"/>
      <c r="G4639" s="9"/>
      <c r="H4639" s="9"/>
      <c r="I4639" s="9"/>
      <c r="J4639" s="9"/>
      <c r="K4639" s="9"/>
      <c r="L4639" s="9"/>
      <c r="M4639" s="9"/>
      <c r="N4639" s="9"/>
      <c r="O4639" s="9"/>
      <c r="P4639" s="9"/>
      <c r="Q4639" s="9"/>
      <c r="R4639" s="9"/>
      <c r="S4639" s="9"/>
      <c r="T4639" s="9"/>
      <c r="U4639" s="9"/>
      <c r="V4639" s="9"/>
      <c r="W4639" s="9"/>
      <c r="X4639" s="9"/>
      <c r="Y4639" s="9"/>
      <c r="Z4639" s="9"/>
      <c r="AA4639" s="9"/>
      <c r="AB4639" s="9"/>
      <c r="AC4639" s="9"/>
      <c r="AD4639" s="9"/>
      <c r="AE4639" s="9"/>
      <c r="AF4639" s="9"/>
      <c r="AG4639" s="9"/>
      <c r="AH4639" s="9"/>
      <c r="AI4639" s="9"/>
      <c r="AJ4639" s="9"/>
      <c r="AK4639" s="9"/>
      <c r="AL4639" s="9"/>
      <c r="AM4639" s="9"/>
      <c r="AN4639" s="9"/>
      <c r="AO4639" s="9"/>
      <c r="AP4639" s="9"/>
      <c r="AQ4639" s="9"/>
      <c r="AR4639" s="9"/>
      <c r="AS4639" s="9"/>
      <c r="AT4639" s="9"/>
      <c r="AU4639" s="9"/>
      <c r="AV4639" s="9"/>
      <c r="AW4639" s="9"/>
      <c r="AX4639" s="9"/>
      <c r="AY4639" s="9"/>
    </row>
    <row r="4640" spans="1:51">
      <c r="A4640" s="9"/>
      <c r="B4640" s="9"/>
      <c r="C4640" s="9"/>
      <c r="D4640" s="9"/>
      <c r="E4640" s="9"/>
      <c r="F4640" s="9"/>
      <c r="G4640" s="9"/>
      <c r="H4640" s="9"/>
      <c r="I4640" s="9"/>
      <c r="J4640" s="9"/>
      <c r="K4640" s="9"/>
      <c r="L4640" s="9"/>
      <c r="M4640" s="9"/>
      <c r="N4640" s="9"/>
      <c r="O4640" s="9"/>
      <c r="P4640" s="9"/>
      <c r="Q4640" s="9"/>
      <c r="R4640" s="9"/>
      <c r="S4640" s="9"/>
      <c r="T4640" s="9"/>
      <c r="U4640" s="9"/>
      <c r="V4640" s="9"/>
      <c r="W4640" s="9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9"/>
      <c r="AS4640" s="9"/>
      <c r="AT4640" s="9"/>
      <c r="AU4640" s="9"/>
      <c r="AV4640" s="9"/>
      <c r="AW4640" s="9"/>
      <c r="AX4640" s="9"/>
      <c r="AY4640" s="9"/>
    </row>
    <row r="4641" spans="1:51">
      <c r="A4641" s="9"/>
      <c r="B4641" s="9"/>
      <c r="C4641" s="9"/>
      <c r="D4641" s="9"/>
      <c r="E4641" s="9"/>
      <c r="F4641" s="9"/>
      <c r="G4641" s="9"/>
      <c r="H4641" s="9"/>
      <c r="I4641" s="9"/>
      <c r="J4641" s="9"/>
      <c r="K4641" s="9"/>
      <c r="L4641" s="9"/>
      <c r="M4641" s="9"/>
      <c r="N4641" s="9"/>
      <c r="O4641" s="9"/>
      <c r="P4641" s="9"/>
      <c r="Q4641" s="9"/>
      <c r="R4641" s="9"/>
      <c r="S4641" s="9"/>
      <c r="T4641" s="9"/>
      <c r="U4641" s="9"/>
      <c r="V4641" s="9"/>
      <c r="W4641" s="9"/>
      <c r="X4641" s="9"/>
      <c r="Y4641" s="9"/>
      <c r="Z4641" s="9"/>
      <c r="AA4641" s="9"/>
      <c r="AB4641" s="9"/>
      <c r="AC4641" s="9"/>
      <c r="AD4641" s="9"/>
      <c r="AE4641" s="9"/>
      <c r="AF4641" s="9"/>
      <c r="AG4641" s="9"/>
      <c r="AH4641" s="9"/>
      <c r="AI4641" s="9"/>
      <c r="AJ4641" s="9"/>
      <c r="AK4641" s="9"/>
      <c r="AL4641" s="9"/>
      <c r="AM4641" s="9"/>
      <c r="AN4641" s="9"/>
      <c r="AO4641" s="9"/>
      <c r="AP4641" s="9"/>
      <c r="AQ4641" s="9"/>
      <c r="AR4641" s="9"/>
      <c r="AS4641" s="9"/>
      <c r="AT4641" s="9"/>
      <c r="AU4641" s="9"/>
      <c r="AV4641" s="9"/>
      <c r="AW4641" s="9"/>
      <c r="AX4641" s="9"/>
      <c r="AY4641" s="9"/>
    </row>
    <row r="4642" spans="1:51">
      <c r="A4642" s="9"/>
      <c r="B4642" s="9"/>
      <c r="C4642" s="9"/>
      <c r="D4642" s="9"/>
      <c r="E4642" s="9"/>
      <c r="F4642" s="9"/>
      <c r="G4642" s="9"/>
      <c r="H4642" s="9"/>
      <c r="I4642" s="9"/>
      <c r="J4642" s="9"/>
      <c r="K4642" s="9"/>
      <c r="L4642" s="9"/>
      <c r="M4642" s="9"/>
      <c r="N4642" s="9"/>
      <c r="O4642" s="9"/>
      <c r="P4642" s="9"/>
      <c r="Q4642" s="9"/>
      <c r="R4642" s="9"/>
      <c r="S4642" s="9"/>
      <c r="T4642" s="9"/>
      <c r="U4642" s="9"/>
      <c r="V4642" s="9"/>
      <c r="W4642" s="9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9"/>
      <c r="AS4642" s="9"/>
      <c r="AT4642" s="9"/>
      <c r="AU4642" s="9"/>
      <c r="AV4642" s="9"/>
      <c r="AW4642" s="9"/>
      <c r="AX4642" s="9"/>
      <c r="AY4642" s="9"/>
    </row>
    <row r="4643" spans="1:51">
      <c r="A4643" s="9"/>
      <c r="B4643" s="9"/>
      <c r="C4643" s="9"/>
      <c r="D4643" s="9"/>
      <c r="E4643" s="9"/>
      <c r="F4643" s="9"/>
      <c r="G4643" s="9"/>
      <c r="H4643" s="9"/>
      <c r="I4643" s="9"/>
      <c r="J4643" s="9"/>
      <c r="K4643" s="9"/>
      <c r="L4643" s="9"/>
      <c r="M4643" s="9"/>
      <c r="N4643" s="9"/>
      <c r="O4643" s="9"/>
      <c r="P4643" s="9"/>
      <c r="Q4643" s="9"/>
      <c r="R4643" s="9"/>
      <c r="S4643" s="9"/>
      <c r="T4643" s="9"/>
      <c r="U4643" s="9"/>
      <c r="V4643" s="9"/>
      <c r="W4643" s="9"/>
      <c r="X4643" s="9"/>
      <c r="Y4643" s="9"/>
      <c r="Z4643" s="9"/>
      <c r="AA4643" s="9"/>
      <c r="AB4643" s="9"/>
      <c r="AC4643" s="9"/>
      <c r="AD4643" s="9"/>
      <c r="AE4643" s="9"/>
      <c r="AF4643" s="9"/>
      <c r="AG4643" s="9"/>
      <c r="AH4643" s="9"/>
      <c r="AI4643" s="9"/>
      <c r="AJ4643" s="9"/>
      <c r="AK4643" s="9"/>
      <c r="AL4643" s="9"/>
      <c r="AM4643" s="9"/>
      <c r="AN4643" s="9"/>
      <c r="AO4643" s="9"/>
      <c r="AP4643" s="9"/>
      <c r="AQ4643" s="9"/>
      <c r="AR4643" s="9"/>
      <c r="AS4643" s="9"/>
      <c r="AT4643" s="9"/>
      <c r="AU4643" s="9"/>
      <c r="AV4643" s="9"/>
      <c r="AW4643" s="9"/>
      <c r="AX4643" s="9"/>
      <c r="AY4643" s="9"/>
    </row>
    <row r="4644" spans="1:51">
      <c r="A4644" s="9"/>
      <c r="B4644" s="9"/>
      <c r="C4644" s="9"/>
      <c r="D4644" s="9"/>
      <c r="E4644" s="9"/>
      <c r="F4644" s="9"/>
      <c r="G4644" s="9"/>
      <c r="H4644" s="9"/>
      <c r="I4644" s="9"/>
      <c r="J4644" s="9"/>
      <c r="K4644" s="9"/>
      <c r="L4644" s="9"/>
      <c r="M4644" s="9"/>
      <c r="N4644" s="9"/>
      <c r="O4644" s="9"/>
      <c r="P4644" s="9"/>
      <c r="Q4644" s="9"/>
      <c r="R4644" s="9"/>
      <c r="S4644" s="9"/>
      <c r="T4644" s="9"/>
      <c r="U4644" s="9"/>
      <c r="V4644" s="9"/>
      <c r="W4644" s="9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9"/>
      <c r="AS4644" s="9"/>
      <c r="AT4644" s="9"/>
      <c r="AU4644" s="9"/>
      <c r="AV4644" s="9"/>
      <c r="AW4644" s="9"/>
      <c r="AX4644" s="9"/>
      <c r="AY4644" s="9"/>
    </row>
    <row r="4645" spans="1:51">
      <c r="A4645" s="9"/>
      <c r="B4645" s="9"/>
      <c r="C4645" s="9"/>
      <c r="D4645" s="9"/>
      <c r="E4645" s="9"/>
      <c r="F4645" s="9"/>
      <c r="G4645" s="9"/>
      <c r="H4645" s="9"/>
      <c r="I4645" s="9"/>
      <c r="J4645" s="9"/>
      <c r="K4645" s="9"/>
      <c r="L4645" s="9"/>
      <c r="M4645" s="9"/>
      <c r="N4645" s="9"/>
      <c r="O4645" s="9"/>
      <c r="P4645" s="9"/>
      <c r="Q4645" s="9"/>
      <c r="R4645" s="9"/>
      <c r="S4645" s="9"/>
      <c r="T4645" s="9"/>
      <c r="U4645" s="9"/>
      <c r="V4645" s="9"/>
      <c r="W4645" s="9"/>
      <c r="X4645" s="9"/>
      <c r="Y4645" s="9"/>
      <c r="Z4645" s="9"/>
      <c r="AA4645" s="9"/>
      <c r="AB4645" s="9"/>
      <c r="AC4645" s="9"/>
      <c r="AD4645" s="9"/>
      <c r="AE4645" s="9"/>
      <c r="AF4645" s="9"/>
      <c r="AG4645" s="9"/>
      <c r="AH4645" s="9"/>
      <c r="AI4645" s="9"/>
      <c r="AJ4645" s="9"/>
      <c r="AK4645" s="9"/>
      <c r="AL4645" s="9"/>
      <c r="AM4645" s="9"/>
      <c r="AN4645" s="9"/>
      <c r="AO4645" s="9"/>
      <c r="AP4645" s="9"/>
      <c r="AQ4645" s="9"/>
      <c r="AR4645" s="9"/>
      <c r="AS4645" s="9"/>
      <c r="AT4645" s="9"/>
      <c r="AU4645" s="9"/>
      <c r="AV4645" s="9"/>
      <c r="AW4645" s="9"/>
      <c r="AX4645" s="9"/>
      <c r="AY4645" s="9"/>
    </row>
    <row r="4646" spans="1:51">
      <c r="A4646" s="9"/>
      <c r="B4646" s="9"/>
      <c r="C4646" s="9"/>
      <c r="D4646" s="9"/>
      <c r="E4646" s="9"/>
      <c r="F4646" s="9"/>
      <c r="G4646" s="9"/>
      <c r="H4646" s="9"/>
      <c r="I4646" s="9"/>
      <c r="J4646" s="9"/>
      <c r="K4646" s="9"/>
      <c r="L4646" s="9"/>
      <c r="M4646" s="9"/>
      <c r="N4646" s="9"/>
      <c r="O4646" s="9"/>
      <c r="P4646" s="9"/>
      <c r="Q4646" s="9"/>
      <c r="R4646" s="9"/>
      <c r="S4646" s="9"/>
      <c r="T4646" s="9"/>
      <c r="U4646" s="9"/>
      <c r="V4646" s="9"/>
      <c r="W4646" s="9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9"/>
      <c r="AS4646" s="9"/>
      <c r="AT4646" s="9"/>
      <c r="AU4646" s="9"/>
      <c r="AV4646" s="9"/>
      <c r="AW4646" s="9"/>
      <c r="AX4646" s="9"/>
      <c r="AY4646" s="9"/>
    </row>
    <row r="4647" spans="1:51">
      <c r="A4647" s="9"/>
      <c r="B4647" s="9"/>
      <c r="C4647" s="9"/>
      <c r="D4647" s="9"/>
      <c r="E4647" s="9"/>
      <c r="F4647" s="9"/>
      <c r="G4647" s="9"/>
      <c r="H4647" s="9"/>
      <c r="I4647" s="9"/>
      <c r="J4647" s="9"/>
      <c r="K4647" s="9"/>
      <c r="L4647" s="9"/>
      <c r="M4647" s="9"/>
      <c r="N4647" s="9"/>
      <c r="O4647" s="9"/>
      <c r="P4647" s="9"/>
      <c r="Q4647" s="9"/>
      <c r="R4647" s="9"/>
      <c r="S4647" s="9"/>
      <c r="T4647" s="9"/>
      <c r="U4647" s="9"/>
      <c r="V4647" s="9"/>
      <c r="W4647" s="9"/>
      <c r="X4647" s="9"/>
      <c r="Y4647" s="9"/>
      <c r="Z4647" s="9"/>
      <c r="AA4647" s="9"/>
      <c r="AB4647" s="9"/>
      <c r="AC4647" s="9"/>
      <c r="AD4647" s="9"/>
      <c r="AE4647" s="9"/>
      <c r="AF4647" s="9"/>
      <c r="AG4647" s="9"/>
      <c r="AH4647" s="9"/>
      <c r="AI4647" s="9"/>
      <c r="AJ4647" s="9"/>
      <c r="AK4647" s="9"/>
      <c r="AL4647" s="9"/>
      <c r="AM4647" s="9"/>
      <c r="AN4647" s="9"/>
      <c r="AO4647" s="9"/>
      <c r="AP4647" s="9"/>
      <c r="AQ4647" s="9"/>
      <c r="AR4647" s="9"/>
      <c r="AS4647" s="9"/>
      <c r="AT4647" s="9"/>
      <c r="AU4647" s="9"/>
      <c r="AV4647" s="9"/>
      <c r="AW4647" s="9"/>
      <c r="AX4647" s="9"/>
      <c r="AY4647" s="9"/>
    </row>
    <row r="4648" spans="1:51">
      <c r="A4648" s="9"/>
      <c r="B4648" s="9"/>
      <c r="C4648" s="9"/>
      <c r="D4648" s="9"/>
      <c r="E4648" s="9"/>
      <c r="F4648" s="9"/>
      <c r="G4648" s="9"/>
      <c r="H4648" s="9"/>
      <c r="I4648" s="9"/>
      <c r="J4648" s="9"/>
      <c r="K4648" s="9"/>
      <c r="L4648" s="9"/>
      <c r="M4648" s="9"/>
      <c r="N4648" s="9"/>
      <c r="O4648" s="9"/>
      <c r="P4648" s="9"/>
      <c r="Q4648" s="9"/>
      <c r="R4648" s="9"/>
      <c r="S4648" s="9"/>
      <c r="T4648" s="9"/>
      <c r="U4648" s="9"/>
      <c r="V4648" s="9"/>
      <c r="W4648" s="9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9"/>
      <c r="AS4648" s="9"/>
      <c r="AT4648" s="9"/>
      <c r="AU4648" s="9"/>
      <c r="AV4648" s="9"/>
      <c r="AW4648" s="9"/>
      <c r="AX4648" s="9"/>
      <c r="AY4648" s="9"/>
    </row>
    <row r="4649" spans="1:51">
      <c r="A4649" s="9"/>
      <c r="B4649" s="9"/>
      <c r="C4649" s="9"/>
      <c r="D4649" s="9"/>
      <c r="E4649" s="9"/>
      <c r="F4649" s="9"/>
      <c r="G4649" s="9"/>
      <c r="H4649" s="9"/>
      <c r="I4649" s="9"/>
      <c r="J4649" s="9"/>
      <c r="K4649" s="9"/>
      <c r="L4649" s="9"/>
      <c r="M4649" s="9"/>
      <c r="N4649" s="9"/>
      <c r="O4649" s="9"/>
      <c r="P4649" s="9"/>
      <c r="Q4649" s="9"/>
      <c r="R4649" s="9"/>
      <c r="S4649" s="9"/>
      <c r="T4649" s="9"/>
      <c r="U4649" s="9"/>
      <c r="V4649" s="9"/>
      <c r="W4649" s="9"/>
      <c r="X4649" s="9"/>
      <c r="Y4649" s="9"/>
      <c r="Z4649" s="9"/>
      <c r="AA4649" s="9"/>
      <c r="AB4649" s="9"/>
      <c r="AC4649" s="9"/>
      <c r="AD4649" s="9"/>
      <c r="AE4649" s="9"/>
      <c r="AF4649" s="9"/>
      <c r="AG4649" s="9"/>
      <c r="AH4649" s="9"/>
      <c r="AI4649" s="9"/>
      <c r="AJ4649" s="9"/>
      <c r="AK4649" s="9"/>
      <c r="AL4649" s="9"/>
      <c r="AM4649" s="9"/>
      <c r="AN4649" s="9"/>
      <c r="AO4649" s="9"/>
      <c r="AP4649" s="9"/>
      <c r="AQ4649" s="9"/>
      <c r="AR4649" s="9"/>
      <c r="AS4649" s="9"/>
      <c r="AT4649" s="9"/>
      <c r="AU4649" s="9"/>
      <c r="AV4649" s="9"/>
      <c r="AW4649" s="9"/>
      <c r="AX4649" s="9"/>
      <c r="AY4649" s="9"/>
    </row>
    <row r="4650" spans="1:51">
      <c r="A4650" s="9"/>
      <c r="B4650" s="9"/>
      <c r="C4650" s="9"/>
      <c r="D4650" s="9"/>
      <c r="E4650" s="9"/>
      <c r="F4650" s="9"/>
      <c r="G4650" s="9"/>
      <c r="H4650" s="9"/>
      <c r="I4650" s="9"/>
      <c r="J4650" s="9"/>
      <c r="K4650" s="9"/>
      <c r="L4650" s="9"/>
      <c r="M4650" s="9"/>
      <c r="N4650" s="9"/>
      <c r="O4650" s="9"/>
      <c r="P4650" s="9"/>
      <c r="Q4650" s="9"/>
      <c r="R4650" s="9"/>
      <c r="S4650" s="9"/>
      <c r="T4650" s="9"/>
      <c r="U4650" s="9"/>
      <c r="V4650" s="9"/>
      <c r="W4650" s="9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9"/>
      <c r="AS4650" s="9"/>
      <c r="AT4650" s="9"/>
      <c r="AU4650" s="9"/>
      <c r="AV4650" s="9"/>
      <c r="AW4650" s="9"/>
      <c r="AX4650" s="9"/>
      <c r="AY4650" s="9"/>
    </row>
    <row r="4651" spans="1:51">
      <c r="A4651" s="9"/>
      <c r="B4651" s="9"/>
      <c r="C4651" s="9"/>
      <c r="D4651" s="9"/>
      <c r="E4651" s="9"/>
      <c r="F4651" s="9"/>
      <c r="G4651" s="9"/>
      <c r="H4651" s="9"/>
      <c r="I4651" s="9"/>
      <c r="J4651" s="9"/>
      <c r="K4651" s="9"/>
      <c r="L4651" s="9"/>
      <c r="M4651" s="9"/>
      <c r="N4651" s="9"/>
      <c r="O4651" s="9"/>
      <c r="P4651" s="9"/>
      <c r="Q4651" s="9"/>
      <c r="R4651" s="9"/>
      <c r="S4651" s="9"/>
      <c r="T4651" s="9"/>
      <c r="U4651" s="9"/>
      <c r="V4651" s="9"/>
      <c r="W4651" s="9"/>
      <c r="X4651" s="9"/>
      <c r="Y4651" s="9"/>
      <c r="Z4651" s="9"/>
      <c r="AA4651" s="9"/>
      <c r="AB4651" s="9"/>
      <c r="AC4651" s="9"/>
      <c r="AD4651" s="9"/>
      <c r="AE4651" s="9"/>
      <c r="AF4651" s="9"/>
      <c r="AG4651" s="9"/>
      <c r="AH4651" s="9"/>
      <c r="AI4651" s="9"/>
      <c r="AJ4651" s="9"/>
      <c r="AK4651" s="9"/>
      <c r="AL4651" s="9"/>
      <c r="AM4651" s="9"/>
      <c r="AN4651" s="9"/>
      <c r="AO4651" s="9"/>
      <c r="AP4651" s="9"/>
      <c r="AQ4651" s="9"/>
      <c r="AR4651" s="9"/>
      <c r="AS4651" s="9"/>
      <c r="AT4651" s="9"/>
      <c r="AU4651" s="9"/>
      <c r="AV4651" s="9"/>
      <c r="AW4651" s="9"/>
      <c r="AX4651" s="9"/>
      <c r="AY4651" s="9"/>
    </row>
    <row r="4652" spans="1:51">
      <c r="A4652" s="9"/>
      <c r="B4652" s="9"/>
      <c r="C4652" s="9"/>
      <c r="D4652" s="9"/>
      <c r="E4652" s="9"/>
      <c r="F4652" s="9"/>
      <c r="G4652" s="9"/>
      <c r="H4652" s="9"/>
      <c r="I4652" s="9"/>
      <c r="J4652" s="9"/>
      <c r="K4652" s="9"/>
      <c r="L4652" s="9"/>
      <c r="M4652" s="9"/>
      <c r="N4652" s="9"/>
      <c r="O4652" s="9"/>
      <c r="P4652" s="9"/>
      <c r="Q4652" s="9"/>
      <c r="R4652" s="9"/>
      <c r="S4652" s="9"/>
      <c r="T4652" s="9"/>
      <c r="U4652" s="9"/>
      <c r="V4652" s="9"/>
      <c r="W4652" s="9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9"/>
      <c r="AS4652" s="9"/>
      <c r="AT4652" s="9"/>
      <c r="AU4652" s="9"/>
      <c r="AV4652" s="9"/>
      <c r="AW4652" s="9"/>
      <c r="AX4652" s="9"/>
      <c r="AY4652" s="9"/>
    </row>
    <row r="4653" spans="1:51">
      <c r="A4653" s="9"/>
      <c r="B4653" s="9"/>
      <c r="C4653" s="9"/>
      <c r="D4653" s="9"/>
      <c r="E4653" s="9"/>
      <c r="F4653" s="9"/>
      <c r="G4653" s="9"/>
      <c r="H4653" s="9"/>
      <c r="I4653" s="9"/>
      <c r="J4653" s="9"/>
      <c r="K4653" s="9"/>
      <c r="L4653" s="9"/>
      <c r="M4653" s="9"/>
      <c r="N4653" s="9"/>
      <c r="O4653" s="9"/>
      <c r="P4653" s="9"/>
      <c r="Q4653" s="9"/>
      <c r="R4653" s="9"/>
      <c r="S4653" s="9"/>
      <c r="T4653" s="9"/>
      <c r="U4653" s="9"/>
      <c r="V4653" s="9"/>
      <c r="W4653" s="9"/>
      <c r="X4653" s="9"/>
      <c r="Y4653" s="9"/>
      <c r="Z4653" s="9"/>
      <c r="AA4653" s="9"/>
      <c r="AB4653" s="9"/>
      <c r="AC4653" s="9"/>
      <c r="AD4653" s="9"/>
      <c r="AE4653" s="9"/>
      <c r="AF4653" s="9"/>
      <c r="AG4653" s="9"/>
      <c r="AH4653" s="9"/>
      <c r="AI4653" s="9"/>
      <c r="AJ4653" s="9"/>
      <c r="AK4653" s="9"/>
      <c r="AL4653" s="9"/>
      <c r="AM4653" s="9"/>
      <c r="AN4653" s="9"/>
      <c r="AO4653" s="9"/>
      <c r="AP4653" s="9"/>
      <c r="AQ4653" s="9"/>
      <c r="AR4653" s="9"/>
      <c r="AS4653" s="9"/>
      <c r="AT4653" s="9"/>
      <c r="AU4653" s="9"/>
      <c r="AV4653" s="9"/>
      <c r="AW4653" s="9"/>
      <c r="AX4653" s="9"/>
      <c r="AY4653" s="9"/>
    </row>
    <row r="4654" spans="1:51">
      <c r="A4654" s="9"/>
      <c r="B4654" s="9"/>
      <c r="C4654" s="9"/>
      <c r="D4654" s="9"/>
      <c r="E4654" s="9"/>
      <c r="F4654" s="9"/>
      <c r="G4654" s="9"/>
      <c r="H4654" s="9"/>
      <c r="I4654" s="9"/>
      <c r="J4654" s="9"/>
      <c r="K4654" s="9"/>
      <c r="L4654" s="9"/>
      <c r="M4654" s="9"/>
      <c r="N4654" s="9"/>
      <c r="O4654" s="9"/>
      <c r="P4654" s="9"/>
      <c r="Q4654" s="9"/>
      <c r="R4654" s="9"/>
      <c r="S4654" s="9"/>
      <c r="T4654" s="9"/>
      <c r="U4654" s="9"/>
      <c r="V4654" s="9"/>
      <c r="W4654" s="9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9"/>
      <c r="AS4654" s="9"/>
      <c r="AT4654" s="9"/>
      <c r="AU4654" s="9"/>
      <c r="AV4654" s="9"/>
      <c r="AW4654" s="9"/>
      <c r="AX4654" s="9"/>
      <c r="AY4654" s="9"/>
    </row>
    <row r="4655" spans="1:51">
      <c r="A4655" s="9"/>
      <c r="B4655" s="9"/>
      <c r="C4655" s="9"/>
      <c r="D4655" s="9"/>
      <c r="E4655" s="9"/>
      <c r="F4655" s="9"/>
      <c r="G4655" s="9"/>
      <c r="H4655" s="9"/>
      <c r="I4655" s="9"/>
      <c r="J4655" s="9"/>
      <c r="K4655" s="9"/>
      <c r="L4655" s="9"/>
      <c r="M4655" s="9"/>
      <c r="N4655" s="9"/>
      <c r="O4655" s="9"/>
      <c r="P4655" s="9"/>
      <c r="Q4655" s="9"/>
      <c r="R4655" s="9"/>
      <c r="S4655" s="9"/>
      <c r="T4655" s="9"/>
      <c r="U4655" s="9"/>
      <c r="V4655" s="9"/>
      <c r="W4655" s="9"/>
      <c r="X4655" s="9"/>
      <c r="Y4655" s="9"/>
      <c r="Z4655" s="9"/>
      <c r="AA4655" s="9"/>
      <c r="AB4655" s="9"/>
      <c r="AC4655" s="9"/>
      <c r="AD4655" s="9"/>
      <c r="AE4655" s="9"/>
      <c r="AF4655" s="9"/>
      <c r="AG4655" s="9"/>
      <c r="AH4655" s="9"/>
      <c r="AI4655" s="9"/>
      <c r="AJ4655" s="9"/>
      <c r="AK4655" s="9"/>
      <c r="AL4655" s="9"/>
      <c r="AM4655" s="9"/>
      <c r="AN4655" s="9"/>
      <c r="AO4655" s="9"/>
      <c r="AP4655" s="9"/>
      <c r="AQ4655" s="9"/>
      <c r="AR4655" s="9"/>
      <c r="AS4655" s="9"/>
      <c r="AT4655" s="9"/>
      <c r="AU4655" s="9"/>
      <c r="AV4655" s="9"/>
      <c r="AW4655" s="9"/>
      <c r="AX4655" s="9"/>
      <c r="AY4655" s="9"/>
    </row>
    <row r="4656" spans="1:51">
      <c r="A4656" s="9"/>
      <c r="B4656" s="9"/>
      <c r="C4656" s="9"/>
      <c r="D4656" s="9"/>
      <c r="E4656" s="9"/>
      <c r="F4656" s="9"/>
      <c r="G4656" s="9"/>
      <c r="H4656" s="9"/>
      <c r="I4656" s="9"/>
      <c r="J4656" s="9"/>
      <c r="K4656" s="9"/>
      <c r="L4656" s="9"/>
      <c r="M4656" s="9"/>
      <c r="N4656" s="9"/>
      <c r="O4656" s="9"/>
      <c r="P4656" s="9"/>
      <c r="Q4656" s="9"/>
      <c r="R4656" s="9"/>
      <c r="S4656" s="9"/>
      <c r="T4656" s="9"/>
      <c r="U4656" s="9"/>
      <c r="V4656" s="9"/>
      <c r="W4656" s="9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9"/>
      <c r="AS4656" s="9"/>
      <c r="AT4656" s="9"/>
      <c r="AU4656" s="9"/>
      <c r="AV4656" s="9"/>
      <c r="AW4656" s="9"/>
      <c r="AX4656" s="9"/>
      <c r="AY4656" s="9"/>
    </row>
    <row r="4657" spans="1:51">
      <c r="A4657" s="9"/>
      <c r="B4657" s="9"/>
      <c r="C4657" s="9"/>
      <c r="D4657" s="9"/>
      <c r="E4657" s="9"/>
      <c r="F4657" s="9"/>
      <c r="G4657" s="9"/>
      <c r="H4657" s="9"/>
      <c r="I4657" s="9"/>
      <c r="J4657" s="9"/>
      <c r="K4657" s="9"/>
      <c r="L4657" s="9"/>
      <c r="M4657" s="9"/>
      <c r="N4657" s="9"/>
      <c r="O4657" s="9"/>
      <c r="P4657" s="9"/>
      <c r="Q4657" s="9"/>
      <c r="R4657" s="9"/>
      <c r="S4657" s="9"/>
      <c r="T4657" s="9"/>
      <c r="U4657" s="9"/>
      <c r="V4657" s="9"/>
      <c r="W4657" s="9"/>
      <c r="X4657" s="9"/>
      <c r="Y4657" s="9"/>
      <c r="Z4657" s="9"/>
      <c r="AA4657" s="9"/>
      <c r="AB4657" s="9"/>
      <c r="AC4657" s="9"/>
      <c r="AD4657" s="9"/>
      <c r="AE4657" s="9"/>
      <c r="AF4657" s="9"/>
      <c r="AG4657" s="9"/>
      <c r="AH4657" s="9"/>
      <c r="AI4657" s="9"/>
      <c r="AJ4657" s="9"/>
      <c r="AK4657" s="9"/>
      <c r="AL4657" s="9"/>
      <c r="AM4657" s="9"/>
      <c r="AN4657" s="9"/>
      <c r="AO4657" s="9"/>
      <c r="AP4657" s="9"/>
      <c r="AQ4657" s="9"/>
      <c r="AR4657" s="9"/>
      <c r="AS4657" s="9"/>
      <c r="AT4657" s="9"/>
      <c r="AU4657" s="9"/>
      <c r="AV4657" s="9"/>
      <c r="AW4657" s="9"/>
      <c r="AX4657" s="9"/>
      <c r="AY4657" s="9"/>
    </row>
    <row r="4658" spans="1:51">
      <c r="A4658" s="9"/>
      <c r="B4658" s="9"/>
      <c r="C4658" s="9"/>
      <c r="D4658" s="9"/>
      <c r="E4658" s="9"/>
      <c r="F4658" s="9"/>
      <c r="G4658" s="9"/>
      <c r="H4658" s="9"/>
      <c r="I4658" s="9"/>
      <c r="J4658" s="9"/>
      <c r="K4658" s="9"/>
      <c r="L4658" s="9"/>
      <c r="M4658" s="9"/>
      <c r="N4658" s="9"/>
      <c r="O4658" s="9"/>
      <c r="P4658" s="9"/>
      <c r="Q4658" s="9"/>
      <c r="R4658" s="9"/>
      <c r="S4658" s="9"/>
      <c r="T4658" s="9"/>
      <c r="U4658" s="9"/>
      <c r="V4658" s="9"/>
      <c r="W4658" s="9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9"/>
      <c r="AS4658" s="9"/>
      <c r="AT4658" s="9"/>
      <c r="AU4658" s="9"/>
      <c r="AV4658" s="9"/>
      <c r="AW4658" s="9"/>
      <c r="AX4658" s="9"/>
      <c r="AY4658" s="9"/>
    </row>
    <row r="4659" spans="1:51">
      <c r="A4659" s="9"/>
      <c r="B4659" s="9"/>
      <c r="C4659" s="9"/>
      <c r="D4659" s="9"/>
      <c r="E4659" s="9"/>
      <c r="F4659" s="9"/>
      <c r="G4659" s="9"/>
      <c r="H4659" s="9"/>
      <c r="I4659" s="9"/>
      <c r="J4659" s="9"/>
      <c r="K4659" s="9"/>
      <c r="L4659" s="9"/>
      <c r="M4659" s="9"/>
      <c r="N4659" s="9"/>
      <c r="O4659" s="9"/>
      <c r="P4659" s="9"/>
      <c r="Q4659" s="9"/>
      <c r="R4659" s="9"/>
      <c r="S4659" s="9"/>
      <c r="T4659" s="9"/>
      <c r="U4659" s="9"/>
      <c r="V4659" s="9"/>
      <c r="W4659" s="9"/>
      <c r="X4659" s="9"/>
      <c r="Y4659" s="9"/>
      <c r="Z4659" s="9"/>
      <c r="AA4659" s="9"/>
      <c r="AB4659" s="9"/>
      <c r="AC4659" s="9"/>
      <c r="AD4659" s="9"/>
      <c r="AE4659" s="9"/>
      <c r="AF4659" s="9"/>
      <c r="AG4659" s="9"/>
      <c r="AH4659" s="9"/>
      <c r="AI4659" s="9"/>
      <c r="AJ4659" s="9"/>
      <c r="AK4659" s="9"/>
      <c r="AL4659" s="9"/>
      <c r="AM4659" s="9"/>
      <c r="AN4659" s="9"/>
      <c r="AO4659" s="9"/>
      <c r="AP4659" s="9"/>
      <c r="AQ4659" s="9"/>
      <c r="AR4659" s="9"/>
      <c r="AS4659" s="9"/>
      <c r="AT4659" s="9"/>
      <c r="AU4659" s="9"/>
      <c r="AV4659" s="9"/>
      <c r="AW4659" s="9"/>
      <c r="AX4659" s="9"/>
      <c r="AY4659" s="9"/>
    </row>
    <row r="4660" spans="1:51">
      <c r="A4660" s="9"/>
      <c r="B4660" s="9"/>
      <c r="C4660" s="9"/>
      <c r="D4660" s="9"/>
      <c r="E4660" s="9"/>
      <c r="F4660" s="9"/>
      <c r="G4660" s="9"/>
      <c r="H4660" s="9"/>
      <c r="I4660" s="9"/>
      <c r="J4660" s="9"/>
      <c r="K4660" s="9"/>
      <c r="L4660" s="9"/>
      <c r="M4660" s="9"/>
      <c r="N4660" s="9"/>
      <c r="O4660" s="9"/>
      <c r="P4660" s="9"/>
      <c r="Q4660" s="9"/>
      <c r="R4660" s="9"/>
      <c r="S4660" s="9"/>
      <c r="T4660" s="9"/>
      <c r="U4660" s="9"/>
      <c r="V4660" s="9"/>
      <c r="W4660" s="9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9"/>
      <c r="AS4660" s="9"/>
      <c r="AT4660" s="9"/>
      <c r="AU4660" s="9"/>
      <c r="AV4660" s="9"/>
      <c r="AW4660" s="9"/>
      <c r="AX4660" s="9"/>
      <c r="AY4660" s="9"/>
    </row>
    <row r="4661" spans="1:51">
      <c r="A4661" s="9"/>
      <c r="B4661" s="9"/>
      <c r="C4661" s="9"/>
      <c r="D4661" s="9"/>
      <c r="E4661" s="9"/>
      <c r="F4661" s="9"/>
      <c r="G4661" s="9"/>
      <c r="H4661" s="9"/>
      <c r="I4661" s="9"/>
      <c r="J4661" s="9"/>
      <c r="K4661" s="9"/>
      <c r="L4661" s="9"/>
      <c r="M4661" s="9"/>
      <c r="N4661" s="9"/>
      <c r="O4661" s="9"/>
      <c r="P4661" s="9"/>
      <c r="Q4661" s="9"/>
      <c r="R4661" s="9"/>
      <c r="S4661" s="9"/>
      <c r="T4661" s="9"/>
      <c r="U4661" s="9"/>
      <c r="V4661" s="9"/>
      <c r="W4661" s="9"/>
      <c r="X4661" s="9"/>
      <c r="Y4661" s="9"/>
      <c r="Z4661" s="9"/>
      <c r="AA4661" s="9"/>
      <c r="AB4661" s="9"/>
      <c r="AC4661" s="9"/>
      <c r="AD4661" s="9"/>
      <c r="AE4661" s="9"/>
      <c r="AF4661" s="9"/>
      <c r="AG4661" s="9"/>
      <c r="AH4661" s="9"/>
      <c r="AI4661" s="9"/>
      <c r="AJ4661" s="9"/>
      <c r="AK4661" s="9"/>
      <c r="AL4661" s="9"/>
      <c r="AM4661" s="9"/>
      <c r="AN4661" s="9"/>
      <c r="AO4661" s="9"/>
      <c r="AP4661" s="9"/>
      <c r="AQ4661" s="9"/>
      <c r="AR4661" s="9"/>
      <c r="AS4661" s="9"/>
      <c r="AT4661" s="9"/>
      <c r="AU4661" s="9"/>
      <c r="AV4661" s="9"/>
      <c r="AW4661" s="9"/>
      <c r="AX4661" s="9"/>
      <c r="AY4661" s="9"/>
    </row>
    <row r="4662" spans="1:51">
      <c r="A4662" s="9"/>
      <c r="B4662" s="9"/>
      <c r="C4662" s="9"/>
      <c r="D4662" s="9"/>
      <c r="E4662" s="9"/>
      <c r="F4662" s="9"/>
      <c r="G4662" s="9"/>
      <c r="H4662" s="9"/>
      <c r="I4662" s="9"/>
      <c r="J4662" s="9"/>
      <c r="K4662" s="9"/>
      <c r="L4662" s="9"/>
      <c r="M4662" s="9"/>
      <c r="N4662" s="9"/>
      <c r="O4662" s="9"/>
      <c r="P4662" s="9"/>
      <c r="Q4662" s="9"/>
      <c r="R4662" s="9"/>
      <c r="S4662" s="9"/>
      <c r="T4662" s="9"/>
      <c r="U4662" s="9"/>
      <c r="V4662" s="9"/>
      <c r="W4662" s="9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9"/>
      <c r="AS4662" s="9"/>
      <c r="AT4662" s="9"/>
      <c r="AU4662" s="9"/>
      <c r="AV4662" s="9"/>
      <c r="AW4662" s="9"/>
      <c r="AX4662" s="9"/>
      <c r="AY4662" s="9"/>
    </row>
    <row r="4663" spans="1:51">
      <c r="A4663" s="9"/>
      <c r="B4663" s="9"/>
      <c r="C4663" s="9"/>
      <c r="D4663" s="9"/>
      <c r="E4663" s="9"/>
      <c r="F4663" s="9"/>
      <c r="G4663" s="9"/>
      <c r="H4663" s="9"/>
      <c r="I4663" s="9"/>
      <c r="J4663" s="9"/>
      <c r="K4663" s="9"/>
      <c r="L4663" s="9"/>
      <c r="M4663" s="9"/>
      <c r="N4663" s="9"/>
      <c r="O4663" s="9"/>
      <c r="P4663" s="9"/>
      <c r="Q4663" s="9"/>
      <c r="R4663" s="9"/>
      <c r="S4663" s="9"/>
      <c r="T4663" s="9"/>
      <c r="U4663" s="9"/>
      <c r="V4663" s="9"/>
      <c r="W4663" s="9"/>
      <c r="X4663" s="9"/>
      <c r="Y4663" s="9"/>
      <c r="Z4663" s="9"/>
      <c r="AA4663" s="9"/>
      <c r="AB4663" s="9"/>
      <c r="AC4663" s="9"/>
      <c r="AD4663" s="9"/>
      <c r="AE4663" s="9"/>
      <c r="AF4663" s="9"/>
      <c r="AG4663" s="9"/>
      <c r="AH4663" s="9"/>
      <c r="AI4663" s="9"/>
      <c r="AJ4663" s="9"/>
      <c r="AK4663" s="9"/>
      <c r="AL4663" s="9"/>
      <c r="AM4663" s="9"/>
      <c r="AN4663" s="9"/>
      <c r="AO4663" s="9"/>
      <c r="AP4663" s="9"/>
      <c r="AQ4663" s="9"/>
      <c r="AR4663" s="9"/>
      <c r="AS4663" s="9"/>
      <c r="AT4663" s="9"/>
      <c r="AU4663" s="9"/>
      <c r="AV4663" s="9"/>
      <c r="AW4663" s="9"/>
      <c r="AX4663" s="9"/>
      <c r="AY4663" s="9"/>
    </row>
    <row r="4664" spans="1:51">
      <c r="A4664" s="9"/>
      <c r="B4664" s="9"/>
      <c r="C4664" s="9"/>
      <c r="D4664" s="9"/>
      <c r="E4664" s="9"/>
      <c r="F4664" s="9"/>
      <c r="G4664" s="9"/>
      <c r="H4664" s="9"/>
      <c r="I4664" s="9"/>
      <c r="J4664" s="9"/>
      <c r="K4664" s="9"/>
      <c r="L4664" s="9"/>
      <c r="M4664" s="9"/>
      <c r="N4664" s="9"/>
      <c r="O4664" s="9"/>
      <c r="P4664" s="9"/>
      <c r="Q4664" s="9"/>
      <c r="R4664" s="9"/>
      <c r="S4664" s="9"/>
      <c r="T4664" s="9"/>
      <c r="U4664" s="9"/>
      <c r="V4664" s="9"/>
      <c r="W4664" s="9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9"/>
      <c r="AS4664" s="9"/>
      <c r="AT4664" s="9"/>
      <c r="AU4664" s="9"/>
      <c r="AV4664" s="9"/>
      <c r="AW4664" s="9"/>
      <c r="AX4664" s="9"/>
      <c r="AY4664" s="9"/>
    </row>
    <row r="4665" spans="1:51">
      <c r="A4665" s="9"/>
      <c r="B4665" s="9"/>
      <c r="C4665" s="9"/>
      <c r="D4665" s="9"/>
      <c r="E4665" s="9"/>
      <c r="F4665" s="9"/>
      <c r="G4665" s="9"/>
      <c r="H4665" s="9"/>
      <c r="I4665" s="9"/>
      <c r="J4665" s="9"/>
      <c r="K4665" s="9"/>
      <c r="L4665" s="9"/>
      <c r="M4665" s="9"/>
      <c r="N4665" s="9"/>
      <c r="O4665" s="9"/>
      <c r="P4665" s="9"/>
      <c r="Q4665" s="9"/>
      <c r="R4665" s="9"/>
      <c r="S4665" s="9"/>
      <c r="T4665" s="9"/>
      <c r="U4665" s="9"/>
      <c r="V4665" s="9"/>
      <c r="W4665" s="9"/>
      <c r="X4665" s="9"/>
      <c r="Y4665" s="9"/>
      <c r="Z4665" s="9"/>
      <c r="AA4665" s="9"/>
      <c r="AB4665" s="9"/>
      <c r="AC4665" s="9"/>
      <c r="AD4665" s="9"/>
      <c r="AE4665" s="9"/>
      <c r="AF4665" s="9"/>
      <c r="AG4665" s="9"/>
      <c r="AH4665" s="9"/>
      <c r="AI4665" s="9"/>
      <c r="AJ4665" s="9"/>
      <c r="AK4665" s="9"/>
      <c r="AL4665" s="9"/>
      <c r="AM4665" s="9"/>
      <c r="AN4665" s="9"/>
      <c r="AO4665" s="9"/>
      <c r="AP4665" s="9"/>
      <c r="AQ4665" s="9"/>
      <c r="AR4665" s="9"/>
      <c r="AS4665" s="9"/>
      <c r="AT4665" s="9"/>
      <c r="AU4665" s="9"/>
      <c r="AV4665" s="9"/>
      <c r="AW4665" s="9"/>
      <c r="AX4665" s="9"/>
      <c r="AY4665" s="9"/>
    </row>
    <row r="4666" spans="1:51">
      <c r="A4666" s="9"/>
      <c r="B4666" s="9"/>
      <c r="C4666" s="9"/>
      <c r="D4666" s="9"/>
      <c r="E4666" s="9"/>
      <c r="F4666" s="9"/>
      <c r="G4666" s="9"/>
      <c r="H4666" s="9"/>
      <c r="I4666" s="9"/>
      <c r="J4666" s="9"/>
      <c r="K4666" s="9"/>
      <c r="L4666" s="9"/>
      <c r="M4666" s="9"/>
      <c r="N4666" s="9"/>
      <c r="O4666" s="9"/>
      <c r="P4666" s="9"/>
      <c r="Q4666" s="9"/>
      <c r="R4666" s="9"/>
      <c r="S4666" s="9"/>
      <c r="T4666" s="9"/>
      <c r="U4666" s="9"/>
      <c r="V4666" s="9"/>
      <c r="W4666" s="9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9"/>
      <c r="AS4666" s="9"/>
      <c r="AT4666" s="9"/>
      <c r="AU4666" s="9"/>
      <c r="AV4666" s="9"/>
      <c r="AW4666" s="9"/>
      <c r="AX4666" s="9"/>
      <c r="AY4666" s="9"/>
    </row>
    <row r="4667" spans="1:51">
      <c r="A4667" s="9"/>
      <c r="B4667" s="9"/>
      <c r="C4667" s="9"/>
      <c r="D4667" s="9"/>
      <c r="E4667" s="9"/>
      <c r="F4667" s="9"/>
      <c r="G4667" s="9"/>
      <c r="H4667" s="9"/>
      <c r="I4667" s="9"/>
      <c r="J4667" s="9"/>
      <c r="K4667" s="9"/>
      <c r="L4667" s="9"/>
      <c r="M4667" s="9"/>
      <c r="N4667" s="9"/>
      <c r="O4667" s="9"/>
      <c r="P4667" s="9"/>
      <c r="Q4667" s="9"/>
      <c r="R4667" s="9"/>
      <c r="S4667" s="9"/>
      <c r="T4667" s="9"/>
      <c r="U4667" s="9"/>
      <c r="V4667" s="9"/>
      <c r="W4667" s="9"/>
      <c r="X4667" s="9"/>
      <c r="Y4667" s="9"/>
      <c r="Z4667" s="9"/>
      <c r="AA4667" s="9"/>
      <c r="AB4667" s="9"/>
      <c r="AC4667" s="9"/>
      <c r="AD4667" s="9"/>
      <c r="AE4667" s="9"/>
      <c r="AF4667" s="9"/>
      <c r="AG4667" s="9"/>
      <c r="AH4667" s="9"/>
      <c r="AI4667" s="9"/>
      <c r="AJ4667" s="9"/>
      <c r="AK4667" s="9"/>
      <c r="AL4667" s="9"/>
      <c r="AM4667" s="9"/>
      <c r="AN4667" s="9"/>
      <c r="AO4667" s="9"/>
      <c r="AP4667" s="9"/>
      <c r="AQ4667" s="9"/>
      <c r="AR4667" s="9"/>
      <c r="AS4667" s="9"/>
      <c r="AT4667" s="9"/>
      <c r="AU4667" s="9"/>
      <c r="AV4667" s="9"/>
      <c r="AW4667" s="9"/>
      <c r="AX4667" s="9"/>
      <c r="AY4667" s="9"/>
    </row>
    <row r="4668" spans="1:51">
      <c r="A4668" s="9"/>
      <c r="B4668" s="9"/>
      <c r="C4668" s="9"/>
      <c r="D4668" s="9"/>
      <c r="E4668" s="9"/>
      <c r="F4668" s="9"/>
      <c r="G4668" s="9"/>
      <c r="H4668" s="9"/>
      <c r="I4668" s="9"/>
      <c r="J4668" s="9"/>
      <c r="K4668" s="9"/>
      <c r="L4668" s="9"/>
      <c r="M4668" s="9"/>
      <c r="N4668" s="9"/>
      <c r="O4668" s="9"/>
      <c r="P4668" s="9"/>
      <c r="Q4668" s="9"/>
      <c r="R4668" s="9"/>
      <c r="S4668" s="9"/>
      <c r="T4668" s="9"/>
      <c r="U4668" s="9"/>
      <c r="V4668" s="9"/>
      <c r="W4668" s="9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9"/>
      <c r="AS4668" s="9"/>
      <c r="AT4668" s="9"/>
      <c r="AU4668" s="9"/>
      <c r="AV4668" s="9"/>
      <c r="AW4668" s="9"/>
      <c r="AX4668" s="9"/>
      <c r="AY4668" s="9"/>
    </row>
    <row r="4669" spans="1:51">
      <c r="A4669" s="9"/>
      <c r="B4669" s="9"/>
      <c r="C4669" s="9"/>
      <c r="D4669" s="9"/>
      <c r="E4669" s="9"/>
      <c r="F4669" s="9"/>
      <c r="G4669" s="9"/>
      <c r="H4669" s="9"/>
      <c r="I4669" s="9"/>
      <c r="J4669" s="9"/>
      <c r="K4669" s="9"/>
      <c r="L4669" s="9"/>
      <c r="M4669" s="9"/>
      <c r="N4669" s="9"/>
      <c r="O4669" s="9"/>
      <c r="P4669" s="9"/>
      <c r="Q4669" s="9"/>
      <c r="R4669" s="9"/>
      <c r="S4669" s="9"/>
      <c r="T4669" s="9"/>
      <c r="U4669" s="9"/>
      <c r="V4669" s="9"/>
      <c r="W4669" s="9"/>
      <c r="X4669" s="9"/>
      <c r="Y4669" s="9"/>
      <c r="Z4669" s="9"/>
      <c r="AA4669" s="9"/>
      <c r="AB4669" s="9"/>
      <c r="AC4669" s="9"/>
      <c r="AD4669" s="9"/>
      <c r="AE4669" s="9"/>
      <c r="AF4669" s="9"/>
      <c r="AG4669" s="9"/>
      <c r="AH4669" s="9"/>
      <c r="AI4669" s="9"/>
      <c r="AJ4669" s="9"/>
      <c r="AK4669" s="9"/>
      <c r="AL4669" s="9"/>
      <c r="AM4669" s="9"/>
      <c r="AN4669" s="9"/>
      <c r="AO4669" s="9"/>
      <c r="AP4669" s="9"/>
      <c r="AQ4669" s="9"/>
      <c r="AR4669" s="9"/>
      <c r="AS4669" s="9"/>
      <c r="AT4669" s="9"/>
      <c r="AU4669" s="9"/>
      <c r="AV4669" s="9"/>
      <c r="AW4669" s="9"/>
      <c r="AX4669" s="9"/>
      <c r="AY4669" s="9"/>
    </row>
    <row r="4670" spans="1:51">
      <c r="A4670" s="9"/>
      <c r="B4670" s="9"/>
      <c r="C4670" s="9"/>
      <c r="D4670" s="9"/>
      <c r="E4670" s="9"/>
      <c r="F4670" s="9"/>
      <c r="G4670" s="9"/>
      <c r="H4670" s="9"/>
      <c r="I4670" s="9"/>
      <c r="J4670" s="9"/>
      <c r="K4670" s="9"/>
      <c r="L4670" s="9"/>
      <c r="M4670" s="9"/>
      <c r="N4670" s="9"/>
      <c r="O4670" s="9"/>
      <c r="P4670" s="9"/>
      <c r="Q4670" s="9"/>
      <c r="R4670" s="9"/>
      <c r="S4670" s="9"/>
      <c r="T4670" s="9"/>
      <c r="U4670" s="9"/>
      <c r="V4670" s="9"/>
      <c r="W4670" s="9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9"/>
      <c r="AS4670" s="9"/>
      <c r="AT4670" s="9"/>
      <c r="AU4670" s="9"/>
      <c r="AV4670" s="9"/>
      <c r="AW4670" s="9"/>
      <c r="AX4670" s="9"/>
      <c r="AY4670" s="9"/>
    </row>
    <row r="4671" spans="1:51">
      <c r="A4671" s="9"/>
      <c r="B4671" s="9"/>
      <c r="C4671" s="9"/>
      <c r="D4671" s="9"/>
      <c r="E4671" s="9"/>
      <c r="F4671" s="9"/>
      <c r="G4671" s="9"/>
      <c r="H4671" s="9"/>
      <c r="I4671" s="9"/>
      <c r="J4671" s="9"/>
      <c r="K4671" s="9"/>
      <c r="L4671" s="9"/>
      <c r="M4671" s="9"/>
      <c r="N4671" s="9"/>
      <c r="O4671" s="9"/>
      <c r="P4671" s="9"/>
      <c r="Q4671" s="9"/>
      <c r="R4671" s="9"/>
      <c r="S4671" s="9"/>
      <c r="T4671" s="9"/>
      <c r="U4671" s="9"/>
      <c r="V4671" s="9"/>
      <c r="W4671" s="9"/>
      <c r="X4671" s="9"/>
      <c r="Y4671" s="9"/>
      <c r="Z4671" s="9"/>
      <c r="AA4671" s="9"/>
      <c r="AB4671" s="9"/>
      <c r="AC4671" s="9"/>
      <c r="AD4671" s="9"/>
      <c r="AE4671" s="9"/>
      <c r="AF4671" s="9"/>
      <c r="AG4671" s="9"/>
      <c r="AH4671" s="9"/>
      <c r="AI4671" s="9"/>
      <c r="AJ4671" s="9"/>
      <c r="AK4671" s="9"/>
      <c r="AL4671" s="9"/>
      <c r="AM4671" s="9"/>
      <c r="AN4671" s="9"/>
      <c r="AO4671" s="9"/>
      <c r="AP4671" s="9"/>
      <c r="AQ4671" s="9"/>
      <c r="AR4671" s="9"/>
      <c r="AS4671" s="9"/>
      <c r="AT4671" s="9"/>
      <c r="AU4671" s="9"/>
      <c r="AV4671" s="9"/>
      <c r="AW4671" s="9"/>
      <c r="AX4671" s="9"/>
      <c r="AY4671" s="9"/>
    </row>
    <row r="4672" spans="1:51">
      <c r="A4672" s="9"/>
      <c r="B4672" s="9"/>
      <c r="C4672" s="9"/>
      <c r="D4672" s="9"/>
      <c r="E4672" s="9"/>
      <c r="F4672" s="9"/>
      <c r="G4672" s="9"/>
      <c r="H4672" s="9"/>
      <c r="I4672" s="9"/>
      <c r="J4672" s="9"/>
      <c r="K4672" s="9"/>
      <c r="L4672" s="9"/>
      <c r="M4672" s="9"/>
      <c r="N4672" s="9"/>
      <c r="O4672" s="9"/>
      <c r="P4672" s="9"/>
      <c r="Q4672" s="9"/>
      <c r="R4672" s="9"/>
      <c r="S4672" s="9"/>
      <c r="T4672" s="9"/>
      <c r="U4672" s="9"/>
      <c r="V4672" s="9"/>
      <c r="W4672" s="9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9"/>
      <c r="AS4672" s="9"/>
      <c r="AT4672" s="9"/>
      <c r="AU4672" s="9"/>
      <c r="AV4672" s="9"/>
      <c r="AW4672" s="9"/>
      <c r="AX4672" s="9"/>
      <c r="AY4672" s="9"/>
    </row>
    <row r="4673" spans="1:51">
      <c r="A4673" s="9"/>
      <c r="B4673" s="9"/>
      <c r="C4673" s="9"/>
      <c r="D4673" s="9"/>
      <c r="E4673" s="9"/>
      <c r="F4673" s="9"/>
      <c r="G4673" s="9"/>
      <c r="H4673" s="9"/>
      <c r="I4673" s="9"/>
      <c r="J4673" s="9"/>
      <c r="K4673" s="9"/>
      <c r="L4673" s="9"/>
      <c r="M4673" s="9"/>
      <c r="N4673" s="9"/>
      <c r="O4673" s="9"/>
      <c r="P4673" s="9"/>
      <c r="Q4673" s="9"/>
      <c r="R4673" s="9"/>
      <c r="S4673" s="9"/>
      <c r="T4673" s="9"/>
      <c r="U4673" s="9"/>
      <c r="V4673" s="9"/>
      <c r="W4673" s="9"/>
      <c r="X4673" s="9"/>
      <c r="Y4673" s="9"/>
      <c r="Z4673" s="9"/>
      <c r="AA4673" s="9"/>
      <c r="AB4673" s="9"/>
      <c r="AC4673" s="9"/>
      <c r="AD4673" s="9"/>
      <c r="AE4673" s="9"/>
      <c r="AF4673" s="9"/>
      <c r="AG4673" s="9"/>
      <c r="AH4673" s="9"/>
      <c r="AI4673" s="9"/>
      <c r="AJ4673" s="9"/>
      <c r="AK4673" s="9"/>
      <c r="AL4673" s="9"/>
      <c r="AM4673" s="9"/>
      <c r="AN4673" s="9"/>
      <c r="AO4673" s="9"/>
      <c r="AP4673" s="9"/>
      <c r="AQ4673" s="9"/>
      <c r="AR4673" s="9"/>
      <c r="AS4673" s="9"/>
      <c r="AT4673" s="9"/>
      <c r="AU4673" s="9"/>
      <c r="AV4673" s="9"/>
      <c r="AW4673" s="9"/>
      <c r="AX4673" s="9"/>
      <c r="AY4673" s="9"/>
    </row>
    <row r="4674" spans="1:51">
      <c r="A4674" s="9"/>
      <c r="B4674" s="9"/>
      <c r="C4674" s="9"/>
      <c r="D4674" s="9"/>
      <c r="E4674" s="9"/>
      <c r="F4674" s="9"/>
      <c r="G4674" s="9"/>
      <c r="H4674" s="9"/>
      <c r="I4674" s="9"/>
      <c r="J4674" s="9"/>
      <c r="K4674" s="9"/>
      <c r="L4674" s="9"/>
      <c r="M4674" s="9"/>
      <c r="N4674" s="9"/>
      <c r="O4674" s="9"/>
      <c r="P4674" s="9"/>
      <c r="Q4674" s="9"/>
      <c r="R4674" s="9"/>
      <c r="S4674" s="9"/>
      <c r="T4674" s="9"/>
      <c r="U4674" s="9"/>
      <c r="V4674" s="9"/>
      <c r="W4674" s="9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9"/>
      <c r="AS4674" s="9"/>
      <c r="AT4674" s="9"/>
      <c r="AU4674" s="9"/>
      <c r="AV4674" s="9"/>
      <c r="AW4674" s="9"/>
      <c r="AX4674" s="9"/>
      <c r="AY4674" s="9"/>
    </row>
    <row r="4675" spans="1:51">
      <c r="A4675" s="9"/>
      <c r="B4675" s="9"/>
      <c r="C4675" s="9"/>
      <c r="D4675" s="9"/>
      <c r="E4675" s="9"/>
      <c r="F4675" s="9"/>
      <c r="G4675" s="9"/>
      <c r="H4675" s="9"/>
      <c r="I4675" s="9"/>
      <c r="J4675" s="9"/>
      <c r="K4675" s="9"/>
      <c r="L4675" s="9"/>
      <c r="M4675" s="9"/>
      <c r="N4675" s="9"/>
      <c r="O4675" s="9"/>
      <c r="P4675" s="9"/>
      <c r="Q4675" s="9"/>
      <c r="R4675" s="9"/>
      <c r="S4675" s="9"/>
      <c r="T4675" s="9"/>
      <c r="U4675" s="9"/>
      <c r="V4675" s="9"/>
      <c r="W4675" s="9"/>
      <c r="X4675" s="9"/>
      <c r="Y4675" s="9"/>
      <c r="Z4675" s="9"/>
      <c r="AA4675" s="9"/>
      <c r="AB4675" s="9"/>
      <c r="AC4675" s="9"/>
      <c r="AD4675" s="9"/>
      <c r="AE4675" s="9"/>
      <c r="AF4675" s="9"/>
      <c r="AG4675" s="9"/>
      <c r="AH4675" s="9"/>
      <c r="AI4675" s="9"/>
      <c r="AJ4675" s="9"/>
      <c r="AK4675" s="9"/>
      <c r="AL4675" s="9"/>
      <c r="AM4675" s="9"/>
      <c r="AN4675" s="9"/>
      <c r="AO4675" s="9"/>
      <c r="AP4675" s="9"/>
      <c r="AQ4675" s="9"/>
      <c r="AR4675" s="9"/>
      <c r="AS4675" s="9"/>
      <c r="AT4675" s="9"/>
      <c r="AU4675" s="9"/>
      <c r="AV4675" s="9"/>
      <c r="AW4675" s="9"/>
      <c r="AX4675" s="9"/>
      <c r="AY4675" s="9"/>
    </row>
    <row r="4676" spans="1:51">
      <c r="A4676" s="9"/>
      <c r="B4676" s="9"/>
      <c r="C4676" s="9"/>
      <c r="D4676" s="9"/>
      <c r="E4676" s="9"/>
      <c r="F4676" s="9"/>
      <c r="G4676" s="9"/>
      <c r="H4676" s="9"/>
      <c r="I4676" s="9"/>
      <c r="J4676" s="9"/>
      <c r="K4676" s="9"/>
      <c r="L4676" s="9"/>
      <c r="M4676" s="9"/>
      <c r="N4676" s="9"/>
      <c r="O4676" s="9"/>
      <c r="P4676" s="9"/>
      <c r="Q4676" s="9"/>
      <c r="R4676" s="9"/>
      <c r="S4676" s="9"/>
      <c r="T4676" s="9"/>
      <c r="U4676" s="9"/>
      <c r="V4676" s="9"/>
      <c r="W4676" s="9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9"/>
      <c r="AS4676" s="9"/>
      <c r="AT4676" s="9"/>
      <c r="AU4676" s="9"/>
      <c r="AV4676" s="9"/>
      <c r="AW4676" s="9"/>
      <c r="AX4676" s="9"/>
      <c r="AY4676" s="9"/>
    </row>
    <row r="4677" spans="1:51">
      <c r="A4677" s="9"/>
      <c r="B4677" s="9"/>
      <c r="C4677" s="9"/>
      <c r="D4677" s="9"/>
      <c r="E4677" s="9"/>
      <c r="F4677" s="9"/>
      <c r="G4677" s="9"/>
      <c r="H4677" s="9"/>
      <c r="I4677" s="9"/>
      <c r="J4677" s="9"/>
      <c r="K4677" s="9"/>
      <c r="L4677" s="9"/>
      <c r="M4677" s="9"/>
      <c r="N4677" s="9"/>
      <c r="O4677" s="9"/>
      <c r="P4677" s="9"/>
      <c r="Q4677" s="9"/>
      <c r="R4677" s="9"/>
      <c r="S4677" s="9"/>
      <c r="T4677" s="9"/>
      <c r="U4677" s="9"/>
      <c r="V4677" s="9"/>
      <c r="W4677" s="9"/>
      <c r="X4677" s="9"/>
      <c r="Y4677" s="9"/>
      <c r="Z4677" s="9"/>
      <c r="AA4677" s="9"/>
      <c r="AB4677" s="9"/>
      <c r="AC4677" s="9"/>
      <c r="AD4677" s="9"/>
      <c r="AE4677" s="9"/>
      <c r="AF4677" s="9"/>
      <c r="AG4677" s="9"/>
      <c r="AH4677" s="9"/>
      <c r="AI4677" s="9"/>
      <c r="AJ4677" s="9"/>
      <c r="AK4677" s="9"/>
      <c r="AL4677" s="9"/>
      <c r="AM4677" s="9"/>
      <c r="AN4677" s="9"/>
      <c r="AO4677" s="9"/>
      <c r="AP4677" s="9"/>
      <c r="AQ4677" s="9"/>
      <c r="AR4677" s="9"/>
      <c r="AS4677" s="9"/>
      <c r="AT4677" s="9"/>
      <c r="AU4677" s="9"/>
      <c r="AV4677" s="9"/>
      <c r="AW4677" s="9"/>
      <c r="AX4677" s="9"/>
      <c r="AY4677" s="9"/>
    </row>
    <row r="4678" spans="1:51">
      <c r="A4678" s="9"/>
      <c r="B4678" s="9"/>
      <c r="C4678" s="9"/>
      <c r="D4678" s="9"/>
      <c r="E4678" s="9"/>
      <c r="F4678" s="9"/>
      <c r="G4678" s="9"/>
      <c r="H4678" s="9"/>
      <c r="I4678" s="9"/>
      <c r="J4678" s="9"/>
      <c r="K4678" s="9"/>
      <c r="L4678" s="9"/>
      <c r="M4678" s="9"/>
      <c r="N4678" s="9"/>
      <c r="O4678" s="9"/>
      <c r="P4678" s="9"/>
      <c r="Q4678" s="9"/>
      <c r="R4678" s="9"/>
      <c r="S4678" s="9"/>
      <c r="T4678" s="9"/>
      <c r="U4678" s="9"/>
      <c r="V4678" s="9"/>
      <c r="W4678" s="9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9"/>
      <c r="AS4678" s="9"/>
      <c r="AT4678" s="9"/>
      <c r="AU4678" s="9"/>
      <c r="AV4678" s="9"/>
      <c r="AW4678" s="9"/>
      <c r="AX4678" s="9"/>
      <c r="AY4678" s="9"/>
    </row>
    <row r="4679" spans="1:51">
      <c r="A4679" s="9"/>
      <c r="B4679" s="9"/>
      <c r="C4679" s="9"/>
      <c r="D4679" s="9"/>
      <c r="E4679" s="9"/>
      <c r="F4679" s="9"/>
      <c r="G4679" s="9"/>
      <c r="H4679" s="9"/>
      <c r="I4679" s="9"/>
      <c r="J4679" s="9"/>
      <c r="K4679" s="9"/>
      <c r="L4679" s="9"/>
      <c r="M4679" s="9"/>
      <c r="N4679" s="9"/>
      <c r="O4679" s="9"/>
      <c r="P4679" s="9"/>
      <c r="Q4679" s="9"/>
      <c r="R4679" s="9"/>
      <c r="S4679" s="9"/>
      <c r="T4679" s="9"/>
      <c r="U4679" s="9"/>
      <c r="V4679" s="9"/>
      <c r="W4679" s="9"/>
      <c r="X4679" s="9"/>
      <c r="Y4679" s="9"/>
      <c r="Z4679" s="9"/>
      <c r="AA4679" s="9"/>
      <c r="AB4679" s="9"/>
      <c r="AC4679" s="9"/>
      <c r="AD4679" s="9"/>
      <c r="AE4679" s="9"/>
      <c r="AF4679" s="9"/>
      <c r="AG4679" s="9"/>
      <c r="AH4679" s="9"/>
      <c r="AI4679" s="9"/>
      <c r="AJ4679" s="9"/>
      <c r="AK4679" s="9"/>
      <c r="AL4679" s="9"/>
      <c r="AM4679" s="9"/>
      <c r="AN4679" s="9"/>
      <c r="AO4679" s="9"/>
      <c r="AP4679" s="9"/>
      <c r="AQ4679" s="9"/>
      <c r="AR4679" s="9"/>
      <c r="AS4679" s="9"/>
      <c r="AT4679" s="9"/>
      <c r="AU4679" s="9"/>
      <c r="AV4679" s="9"/>
      <c r="AW4679" s="9"/>
      <c r="AX4679" s="9"/>
      <c r="AY4679" s="9"/>
    </row>
    <row r="4680" spans="1:51">
      <c r="A4680" s="9"/>
      <c r="B4680" s="9"/>
      <c r="C4680" s="9"/>
      <c r="D4680" s="9"/>
      <c r="E4680" s="9"/>
      <c r="F4680" s="9"/>
      <c r="G4680" s="9"/>
      <c r="H4680" s="9"/>
      <c r="I4680" s="9"/>
      <c r="J4680" s="9"/>
      <c r="K4680" s="9"/>
      <c r="L4680" s="9"/>
      <c r="M4680" s="9"/>
      <c r="N4680" s="9"/>
      <c r="O4680" s="9"/>
      <c r="P4680" s="9"/>
      <c r="Q4680" s="9"/>
      <c r="R4680" s="9"/>
      <c r="S4680" s="9"/>
      <c r="T4680" s="9"/>
      <c r="U4680" s="9"/>
      <c r="V4680" s="9"/>
      <c r="W4680" s="9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9"/>
      <c r="AS4680" s="9"/>
      <c r="AT4680" s="9"/>
      <c r="AU4680" s="9"/>
      <c r="AV4680" s="9"/>
      <c r="AW4680" s="9"/>
      <c r="AX4680" s="9"/>
      <c r="AY4680" s="9"/>
    </row>
    <row r="4681" spans="1:51">
      <c r="A4681" s="9"/>
      <c r="B4681" s="9"/>
      <c r="C4681" s="9"/>
      <c r="D4681" s="9"/>
      <c r="E4681" s="9"/>
      <c r="F4681" s="9"/>
      <c r="G4681" s="9"/>
      <c r="H4681" s="9"/>
      <c r="I4681" s="9"/>
      <c r="J4681" s="9"/>
      <c r="K4681" s="9"/>
      <c r="L4681" s="9"/>
      <c r="M4681" s="9"/>
      <c r="N4681" s="9"/>
      <c r="O4681" s="9"/>
      <c r="P4681" s="9"/>
      <c r="Q4681" s="9"/>
      <c r="R4681" s="9"/>
      <c r="S4681" s="9"/>
      <c r="T4681" s="9"/>
      <c r="U4681" s="9"/>
      <c r="V4681" s="9"/>
      <c r="W4681" s="9"/>
      <c r="X4681" s="9"/>
      <c r="Y4681" s="9"/>
      <c r="Z4681" s="9"/>
      <c r="AA4681" s="9"/>
      <c r="AB4681" s="9"/>
      <c r="AC4681" s="9"/>
      <c r="AD4681" s="9"/>
      <c r="AE4681" s="9"/>
      <c r="AF4681" s="9"/>
      <c r="AG4681" s="9"/>
      <c r="AH4681" s="9"/>
      <c r="AI4681" s="9"/>
      <c r="AJ4681" s="9"/>
      <c r="AK4681" s="9"/>
      <c r="AL4681" s="9"/>
      <c r="AM4681" s="9"/>
      <c r="AN4681" s="9"/>
      <c r="AO4681" s="9"/>
      <c r="AP4681" s="9"/>
      <c r="AQ4681" s="9"/>
      <c r="AR4681" s="9"/>
      <c r="AS4681" s="9"/>
      <c r="AT4681" s="9"/>
      <c r="AU4681" s="9"/>
      <c r="AV4681" s="9"/>
      <c r="AW4681" s="9"/>
      <c r="AX4681" s="9"/>
      <c r="AY4681" s="9"/>
    </row>
    <row r="4682" spans="1:51">
      <c r="A4682" s="9"/>
      <c r="B4682" s="9"/>
      <c r="C4682" s="9"/>
      <c r="D4682" s="9"/>
      <c r="E4682" s="9"/>
      <c r="F4682" s="9"/>
      <c r="G4682" s="9"/>
      <c r="H4682" s="9"/>
      <c r="I4682" s="9"/>
      <c r="J4682" s="9"/>
      <c r="K4682" s="9"/>
      <c r="L4682" s="9"/>
      <c r="M4682" s="9"/>
      <c r="N4682" s="9"/>
      <c r="O4682" s="9"/>
      <c r="P4682" s="9"/>
      <c r="Q4682" s="9"/>
      <c r="R4682" s="9"/>
      <c r="S4682" s="9"/>
      <c r="T4682" s="9"/>
      <c r="U4682" s="9"/>
      <c r="V4682" s="9"/>
      <c r="W4682" s="9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9"/>
      <c r="AS4682" s="9"/>
      <c r="AT4682" s="9"/>
      <c r="AU4682" s="9"/>
      <c r="AV4682" s="9"/>
      <c r="AW4682" s="9"/>
      <c r="AX4682" s="9"/>
      <c r="AY4682" s="9"/>
    </row>
    <row r="4683" spans="1:51">
      <c r="A4683" s="9"/>
      <c r="B4683" s="9"/>
      <c r="C4683" s="9"/>
      <c r="D4683" s="9"/>
      <c r="E4683" s="9"/>
      <c r="F4683" s="9"/>
      <c r="G4683" s="9"/>
      <c r="H4683" s="9"/>
      <c r="I4683" s="9"/>
      <c r="J4683" s="9"/>
      <c r="K4683" s="9"/>
      <c r="L4683" s="9"/>
      <c r="M4683" s="9"/>
      <c r="N4683" s="9"/>
      <c r="O4683" s="9"/>
      <c r="P4683" s="9"/>
      <c r="Q4683" s="9"/>
      <c r="R4683" s="9"/>
      <c r="S4683" s="9"/>
      <c r="T4683" s="9"/>
      <c r="U4683" s="9"/>
      <c r="V4683" s="9"/>
      <c r="W4683" s="9"/>
      <c r="X4683" s="9"/>
      <c r="Y4683" s="9"/>
      <c r="Z4683" s="9"/>
      <c r="AA4683" s="9"/>
      <c r="AB4683" s="9"/>
      <c r="AC4683" s="9"/>
      <c r="AD4683" s="9"/>
      <c r="AE4683" s="9"/>
      <c r="AF4683" s="9"/>
      <c r="AG4683" s="9"/>
      <c r="AH4683" s="9"/>
      <c r="AI4683" s="9"/>
      <c r="AJ4683" s="9"/>
      <c r="AK4683" s="9"/>
      <c r="AL4683" s="9"/>
      <c r="AM4683" s="9"/>
      <c r="AN4683" s="9"/>
      <c r="AO4683" s="9"/>
      <c r="AP4683" s="9"/>
      <c r="AQ4683" s="9"/>
      <c r="AR4683" s="9"/>
      <c r="AS4683" s="9"/>
      <c r="AT4683" s="9"/>
      <c r="AU4683" s="9"/>
      <c r="AV4683" s="9"/>
      <c r="AW4683" s="9"/>
      <c r="AX4683" s="9"/>
      <c r="AY4683" s="9"/>
    </row>
    <row r="4684" spans="1:51">
      <c r="A4684" s="9"/>
      <c r="B4684" s="9"/>
      <c r="C4684" s="9"/>
      <c r="D4684" s="9"/>
      <c r="E4684" s="9"/>
      <c r="F4684" s="9"/>
      <c r="G4684" s="9"/>
      <c r="H4684" s="9"/>
      <c r="I4684" s="9"/>
      <c r="J4684" s="9"/>
      <c r="K4684" s="9"/>
      <c r="L4684" s="9"/>
      <c r="M4684" s="9"/>
      <c r="N4684" s="9"/>
      <c r="O4684" s="9"/>
      <c r="P4684" s="9"/>
      <c r="Q4684" s="9"/>
      <c r="R4684" s="9"/>
      <c r="S4684" s="9"/>
      <c r="T4684" s="9"/>
      <c r="U4684" s="9"/>
      <c r="V4684" s="9"/>
      <c r="W4684" s="9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9"/>
      <c r="AS4684" s="9"/>
      <c r="AT4684" s="9"/>
      <c r="AU4684" s="9"/>
      <c r="AV4684" s="9"/>
      <c r="AW4684" s="9"/>
      <c r="AX4684" s="9"/>
      <c r="AY4684" s="9"/>
    </row>
    <row r="4685" spans="1:51">
      <c r="A4685" s="9"/>
      <c r="B4685" s="9"/>
      <c r="C4685" s="9"/>
      <c r="D4685" s="9"/>
      <c r="E4685" s="9"/>
      <c r="F4685" s="9"/>
      <c r="G4685" s="9"/>
      <c r="H4685" s="9"/>
      <c r="I4685" s="9"/>
      <c r="J4685" s="9"/>
      <c r="K4685" s="9"/>
      <c r="L4685" s="9"/>
      <c r="M4685" s="9"/>
      <c r="N4685" s="9"/>
      <c r="O4685" s="9"/>
      <c r="P4685" s="9"/>
      <c r="Q4685" s="9"/>
      <c r="R4685" s="9"/>
      <c r="S4685" s="9"/>
      <c r="T4685" s="9"/>
      <c r="U4685" s="9"/>
      <c r="V4685" s="9"/>
      <c r="W4685" s="9"/>
      <c r="X4685" s="9"/>
      <c r="Y4685" s="9"/>
      <c r="Z4685" s="9"/>
      <c r="AA4685" s="9"/>
      <c r="AB4685" s="9"/>
      <c r="AC4685" s="9"/>
      <c r="AD4685" s="9"/>
      <c r="AE4685" s="9"/>
      <c r="AF4685" s="9"/>
      <c r="AG4685" s="9"/>
      <c r="AH4685" s="9"/>
      <c r="AI4685" s="9"/>
      <c r="AJ4685" s="9"/>
      <c r="AK4685" s="9"/>
      <c r="AL4685" s="9"/>
      <c r="AM4685" s="9"/>
      <c r="AN4685" s="9"/>
      <c r="AO4685" s="9"/>
      <c r="AP4685" s="9"/>
      <c r="AQ4685" s="9"/>
      <c r="AR4685" s="9"/>
      <c r="AS4685" s="9"/>
      <c r="AT4685" s="9"/>
      <c r="AU4685" s="9"/>
      <c r="AV4685" s="9"/>
      <c r="AW4685" s="9"/>
      <c r="AX4685" s="9"/>
      <c r="AY4685" s="9"/>
    </row>
    <row r="4686" spans="1:51">
      <c r="A4686" s="9"/>
      <c r="B4686" s="9"/>
      <c r="C4686" s="9"/>
      <c r="D4686" s="9"/>
      <c r="E4686" s="9"/>
      <c r="F4686" s="9"/>
      <c r="G4686" s="9"/>
      <c r="H4686" s="9"/>
      <c r="I4686" s="9"/>
      <c r="J4686" s="9"/>
      <c r="K4686" s="9"/>
      <c r="L4686" s="9"/>
      <c r="M4686" s="9"/>
      <c r="N4686" s="9"/>
      <c r="O4686" s="9"/>
      <c r="P4686" s="9"/>
      <c r="Q4686" s="9"/>
      <c r="R4686" s="9"/>
      <c r="S4686" s="9"/>
      <c r="T4686" s="9"/>
      <c r="U4686" s="9"/>
      <c r="V4686" s="9"/>
      <c r="W4686" s="9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9"/>
      <c r="AS4686" s="9"/>
      <c r="AT4686" s="9"/>
      <c r="AU4686" s="9"/>
      <c r="AV4686" s="9"/>
      <c r="AW4686" s="9"/>
      <c r="AX4686" s="9"/>
      <c r="AY4686" s="9"/>
    </row>
    <row r="4687" spans="1:51">
      <c r="A4687" s="9"/>
      <c r="B4687" s="9"/>
      <c r="C4687" s="9"/>
      <c r="D4687" s="9"/>
      <c r="E4687" s="9"/>
      <c r="F4687" s="9"/>
      <c r="G4687" s="9"/>
      <c r="H4687" s="9"/>
      <c r="I4687" s="9"/>
      <c r="J4687" s="9"/>
      <c r="K4687" s="9"/>
      <c r="L4687" s="9"/>
      <c r="M4687" s="9"/>
      <c r="N4687" s="9"/>
      <c r="O4687" s="9"/>
      <c r="P4687" s="9"/>
      <c r="Q4687" s="9"/>
      <c r="R4687" s="9"/>
      <c r="S4687" s="9"/>
      <c r="T4687" s="9"/>
      <c r="U4687" s="9"/>
      <c r="V4687" s="9"/>
      <c r="W4687" s="9"/>
      <c r="X4687" s="9"/>
      <c r="Y4687" s="9"/>
      <c r="Z4687" s="9"/>
      <c r="AA4687" s="9"/>
      <c r="AB4687" s="9"/>
      <c r="AC4687" s="9"/>
      <c r="AD4687" s="9"/>
      <c r="AE4687" s="9"/>
      <c r="AF4687" s="9"/>
      <c r="AG4687" s="9"/>
      <c r="AH4687" s="9"/>
      <c r="AI4687" s="9"/>
      <c r="AJ4687" s="9"/>
      <c r="AK4687" s="9"/>
      <c r="AL4687" s="9"/>
      <c r="AM4687" s="9"/>
      <c r="AN4687" s="9"/>
      <c r="AO4687" s="9"/>
      <c r="AP4687" s="9"/>
      <c r="AQ4687" s="9"/>
      <c r="AR4687" s="9"/>
      <c r="AS4687" s="9"/>
      <c r="AT4687" s="9"/>
      <c r="AU4687" s="9"/>
      <c r="AV4687" s="9"/>
      <c r="AW4687" s="9"/>
      <c r="AX4687" s="9"/>
      <c r="AY4687" s="9"/>
    </row>
    <row r="4688" spans="1:51">
      <c r="A4688" s="9"/>
      <c r="B4688" s="9"/>
      <c r="C4688" s="9"/>
      <c r="D4688" s="9"/>
      <c r="E4688" s="9"/>
      <c r="F4688" s="9"/>
      <c r="G4688" s="9"/>
      <c r="H4688" s="9"/>
      <c r="I4688" s="9"/>
      <c r="J4688" s="9"/>
      <c r="K4688" s="9"/>
      <c r="L4688" s="9"/>
      <c r="M4688" s="9"/>
      <c r="N4688" s="9"/>
      <c r="O4688" s="9"/>
      <c r="P4688" s="9"/>
      <c r="Q4688" s="9"/>
      <c r="R4688" s="9"/>
      <c r="S4688" s="9"/>
      <c r="T4688" s="9"/>
      <c r="U4688" s="9"/>
      <c r="V4688" s="9"/>
      <c r="W4688" s="9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9"/>
      <c r="AS4688" s="9"/>
      <c r="AT4688" s="9"/>
      <c r="AU4688" s="9"/>
      <c r="AV4688" s="9"/>
      <c r="AW4688" s="9"/>
      <c r="AX4688" s="9"/>
      <c r="AY4688" s="9"/>
    </row>
    <row r="4689" spans="1:51">
      <c r="A4689" s="9"/>
      <c r="B4689" s="9"/>
      <c r="C4689" s="9"/>
      <c r="D4689" s="9"/>
      <c r="E4689" s="9"/>
      <c r="F4689" s="9"/>
      <c r="G4689" s="9"/>
      <c r="H4689" s="9"/>
      <c r="I4689" s="9"/>
      <c r="J4689" s="9"/>
      <c r="K4689" s="9"/>
      <c r="L4689" s="9"/>
      <c r="M4689" s="9"/>
      <c r="N4689" s="9"/>
      <c r="O4689" s="9"/>
      <c r="P4689" s="9"/>
      <c r="Q4689" s="9"/>
      <c r="R4689" s="9"/>
      <c r="S4689" s="9"/>
      <c r="T4689" s="9"/>
      <c r="U4689" s="9"/>
      <c r="V4689" s="9"/>
      <c r="W4689" s="9"/>
      <c r="X4689" s="9"/>
      <c r="Y4689" s="9"/>
      <c r="Z4689" s="9"/>
      <c r="AA4689" s="9"/>
      <c r="AB4689" s="9"/>
      <c r="AC4689" s="9"/>
      <c r="AD4689" s="9"/>
      <c r="AE4689" s="9"/>
      <c r="AF4689" s="9"/>
      <c r="AG4689" s="9"/>
      <c r="AH4689" s="9"/>
      <c r="AI4689" s="9"/>
      <c r="AJ4689" s="9"/>
      <c r="AK4689" s="9"/>
      <c r="AL4689" s="9"/>
      <c r="AM4689" s="9"/>
      <c r="AN4689" s="9"/>
      <c r="AO4689" s="9"/>
      <c r="AP4689" s="9"/>
      <c r="AQ4689" s="9"/>
      <c r="AR4689" s="9"/>
      <c r="AS4689" s="9"/>
      <c r="AT4689" s="9"/>
      <c r="AU4689" s="9"/>
      <c r="AV4689" s="9"/>
      <c r="AW4689" s="9"/>
      <c r="AX4689" s="9"/>
      <c r="AY4689" s="9"/>
    </row>
    <row r="4690" spans="1:51">
      <c r="A4690" s="9"/>
      <c r="B4690" s="9"/>
      <c r="C4690" s="9"/>
      <c r="D4690" s="9"/>
      <c r="E4690" s="9"/>
      <c r="F4690" s="9"/>
      <c r="G4690" s="9"/>
      <c r="H4690" s="9"/>
      <c r="I4690" s="9"/>
      <c r="J4690" s="9"/>
      <c r="K4690" s="9"/>
      <c r="L4690" s="9"/>
      <c r="M4690" s="9"/>
      <c r="N4690" s="9"/>
      <c r="O4690" s="9"/>
      <c r="P4690" s="9"/>
      <c r="Q4690" s="9"/>
      <c r="R4690" s="9"/>
      <c r="S4690" s="9"/>
      <c r="T4690" s="9"/>
      <c r="U4690" s="9"/>
      <c r="V4690" s="9"/>
      <c r="W4690" s="9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9"/>
      <c r="AS4690" s="9"/>
      <c r="AT4690" s="9"/>
      <c r="AU4690" s="9"/>
      <c r="AV4690" s="9"/>
      <c r="AW4690" s="9"/>
      <c r="AX4690" s="9"/>
      <c r="AY4690" s="9"/>
    </row>
    <row r="4691" spans="1:51">
      <c r="A4691" s="9"/>
      <c r="B4691" s="9"/>
      <c r="C4691" s="9"/>
      <c r="D4691" s="9"/>
      <c r="E4691" s="9"/>
      <c r="F4691" s="9"/>
      <c r="G4691" s="9"/>
      <c r="H4691" s="9"/>
      <c r="I4691" s="9"/>
      <c r="J4691" s="9"/>
      <c r="K4691" s="9"/>
      <c r="L4691" s="9"/>
      <c r="M4691" s="9"/>
      <c r="N4691" s="9"/>
      <c r="O4691" s="9"/>
      <c r="P4691" s="9"/>
      <c r="Q4691" s="9"/>
      <c r="R4691" s="9"/>
      <c r="S4691" s="9"/>
      <c r="T4691" s="9"/>
      <c r="U4691" s="9"/>
      <c r="V4691" s="9"/>
      <c r="W4691" s="9"/>
      <c r="X4691" s="9"/>
      <c r="Y4691" s="9"/>
      <c r="Z4691" s="9"/>
      <c r="AA4691" s="9"/>
      <c r="AB4691" s="9"/>
      <c r="AC4691" s="9"/>
      <c r="AD4691" s="9"/>
      <c r="AE4691" s="9"/>
      <c r="AF4691" s="9"/>
      <c r="AG4691" s="9"/>
      <c r="AH4691" s="9"/>
      <c r="AI4691" s="9"/>
      <c r="AJ4691" s="9"/>
      <c r="AK4691" s="9"/>
      <c r="AL4691" s="9"/>
      <c r="AM4691" s="9"/>
      <c r="AN4691" s="9"/>
      <c r="AO4691" s="9"/>
      <c r="AP4691" s="9"/>
      <c r="AQ4691" s="9"/>
      <c r="AR4691" s="9"/>
      <c r="AS4691" s="9"/>
      <c r="AT4691" s="9"/>
      <c r="AU4691" s="9"/>
      <c r="AV4691" s="9"/>
      <c r="AW4691" s="9"/>
      <c r="AX4691" s="9"/>
      <c r="AY4691" s="9"/>
    </row>
    <row r="4692" spans="1:51">
      <c r="A4692" s="9"/>
      <c r="B4692" s="9"/>
      <c r="C4692" s="9"/>
      <c r="D4692" s="9"/>
      <c r="E4692" s="9"/>
      <c r="F4692" s="9"/>
      <c r="G4692" s="9"/>
      <c r="H4692" s="9"/>
      <c r="I4692" s="9"/>
      <c r="J4692" s="9"/>
      <c r="K4692" s="9"/>
      <c r="L4692" s="9"/>
      <c r="M4692" s="9"/>
      <c r="N4692" s="9"/>
      <c r="O4692" s="9"/>
      <c r="P4692" s="9"/>
      <c r="Q4692" s="9"/>
      <c r="R4692" s="9"/>
      <c r="S4692" s="9"/>
      <c r="T4692" s="9"/>
      <c r="U4692" s="9"/>
      <c r="V4692" s="9"/>
      <c r="W4692" s="9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9"/>
      <c r="AS4692" s="9"/>
      <c r="AT4692" s="9"/>
      <c r="AU4692" s="9"/>
      <c r="AV4692" s="9"/>
      <c r="AW4692" s="9"/>
      <c r="AX4692" s="9"/>
      <c r="AY4692" s="9"/>
    </row>
    <row r="4693" spans="1:51">
      <c r="A4693" s="9"/>
      <c r="B4693" s="9"/>
      <c r="C4693" s="9"/>
      <c r="D4693" s="9"/>
      <c r="E4693" s="9"/>
      <c r="F4693" s="9"/>
      <c r="G4693" s="9"/>
      <c r="H4693" s="9"/>
      <c r="I4693" s="9"/>
      <c r="J4693" s="9"/>
      <c r="K4693" s="9"/>
      <c r="L4693" s="9"/>
      <c r="M4693" s="9"/>
      <c r="N4693" s="9"/>
      <c r="O4693" s="9"/>
      <c r="P4693" s="9"/>
      <c r="Q4693" s="9"/>
      <c r="R4693" s="9"/>
      <c r="S4693" s="9"/>
      <c r="T4693" s="9"/>
      <c r="U4693" s="9"/>
      <c r="V4693" s="9"/>
      <c r="W4693" s="9"/>
      <c r="X4693" s="9"/>
      <c r="Y4693" s="9"/>
      <c r="Z4693" s="9"/>
      <c r="AA4693" s="9"/>
      <c r="AB4693" s="9"/>
      <c r="AC4693" s="9"/>
      <c r="AD4693" s="9"/>
      <c r="AE4693" s="9"/>
      <c r="AF4693" s="9"/>
      <c r="AG4693" s="9"/>
      <c r="AH4693" s="9"/>
      <c r="AI4693" s="9"/>
      <c r="AJ4693" s="9"/>
      <c r="AK4693" s="9"/>
      <c r="AL4693" s="9"/>
      <c r="AM4693" s="9"/>
      <c r="AN4693" s="9"/>
      <c r="AO4693" s="9"/>
      <c r="AP4693" s="9"/>
      <c r="AQ4693" s="9"/>
      <c r="AR4693" s="9"/>
      <c r="AS4693" s="9"/>
      <c r="AT4693" s="9"/>
      <c r="AU4693" s="9"/>
      <c r="AV4693" s="9"/>
      <c r="AW4693" s="9"/>
      <c r="AX4693" s="9"/>
      <c r="AY4693" s="9"/>
    </row>
    <row r="4694" spans="1:51">
      <c r="A4694" s="9"/>
      <c r="B4694" s="9"/>
      <c r="C4694" s="9"/>
      <c r="D4694" s="9"/>
      <c r="E4694" s="9"/>
      <c r="F4694" s="9"/>
      <c r="G4694" s="9"/>
      <c r="H4694" s="9"/>
      <c r="I4694" s="9"/>
      <c r="J4694" s="9"/>
      <c r="K4694" s="9"/>
      <c r="L4694" s="9"/>
      <c r="M4694" s="9"/>
      <c r="N4694" s="9"/>
      <c r="O4694" s="9"/>
      <c r="P4694" s="9"/>
      <c r="Q4694" s="9"/>
      <c r="R4694" s="9"/>
      <c r="S4694" s="9"/>
      <c r="T4694" s="9"/>
      <c r="U4694" s="9"/>
      <c r="V4694" s="9"/>
      <c r="W4694" s="9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9"/>
      <c r="AS4694" s="9"/>
      <c r="AT4694" s="9"/>
      <c r="AU4694" s="9"/>
      <c r="AV4694" s="9"/>
      <c r="AW4694" s="9"/>
      <c r="AX4694" s="9"/>
      <c r="AY4694" s="9"/>
    </row>
    <row r="4695" spans="1:51">
      <c r="A4695" s="9"/>
      <c r="B4695" s="9"/>
      <c r="C4695" s="9"/>
      <c r="D4695" s="9"/>
      <c r="E4695" s="9"/>
      <c r="F4695" s="9"/>
      <c r="G4695" s="9"/>
      <c r="H4695" s="9"/>
      <c r="I4695" s="9"/>
      <c r="J4695" s="9"/>
      <c r="K4695" s="9"/>
      <c r="L4695" s="9"/>
      <c r="M4695" s="9"/>
      <c r="N4695" s="9"/>
      <c r="O4695" s="9"/>
      <c r="P4695" s="9"/>
      <c r="Q4695" s="9"/>
      <c r="R4695" s="9"/>
      <c r="S4695" s="9"/>
      <c r="T4695" s="9"/>
      <c r="U4695" s="9"/>
      <c r="V4695" s="9"/>
      <c r="W4695" s="9"/>
      <c r="X4695" s="9"/>
      <c r="Y4695" s="9"/>
      <c r="Z4695" s="9"/>
      <c r="AA4695" s="9"/>
      <c r="AB4695" s="9"/>
      <c r="AC4695" s="9"/>
      <c r="AD4695" s="9"/>
      <c r="AE4695" s="9"/>
      <c r="AF4695" s="9"/>
      <c r="AG4695" s="9"/>
      <c r="AH4695" s="9"/>
      <c r="AI4695" s="9"/>
      <c r="AJ4695" s="9"/>
      <c r="AK4695" s="9"/>
      <c r="AL4695" s="9"/>
      <c r="AM4695" s="9"/>
      <c r="AN4695" s="9"/>
      <c r="AO4695" s="9"/>
      <c r="AP4695" s="9"/>
      <c r="AQ4695" s="9"/>
      <c r="AR4695" s="9"/>
      <c r="AS4695" s="9"/>
      <c r="AT4695" s="9"/>
      <c r="AU4695" s="9"/>
      <c r="AV4695" s="9"/>
      <c r="AW4695" s="9"/>
      <c r="AX4695" s="9"/>
      <c r="AY4695" s="9"/>
    </row>
    <row r="4696" spans="1:51">
      <c r="A4696" s="9"/>
      <c r="B4696" s="9"/>
      <c r="C4696" s="9"/>
      <c r="D4696" s="9"/>
      <c r="E4696" s="9"/>
      <c r="F4696" s="9"/>
      <c r="G4696" s="9"/>
      <c r="H4696" s="9"/>
      <c r="I4696" s="9"/>
      <c r="J4696" s="9"/>
      <c r="K4696" s="9"/>
      <c r="L4696" s="9"/>
      <c r="M4696" s="9"/>
      <c r="N4696" s="9"/>
      <c r="O4696" s="9"/>
      <c r="P4696" s="9"/>
      <c r="Q4696" s="9"/>
      <c r="R4696" s="9"/>
      <c r="S4696" s="9"/>
      <c r="T4696" s="9"/>
      <c r="U4696" s="9"/>
      <c r="V4696" s="9"/>
      <c r="W4696" s="9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9"/>
      <c r="AS4696" s="9"/>
      <c r="AT4696" s="9"/>
      <c r="AU4696" s="9"/>
      <c r="AV4696" s="9"/>
      <c r="AW4696" s="9"/>
      <c r="AX4696" s="9"/>
      <c r="AY4696" s="9"/>
    </row>
    <row r="4697" spans="1:51">
      <c r="A4697" s="9"/>
      <c r="B4697" s="9"/>
      <c r="C4697" s="9"/>
      <c r="D4697" s="9"/>
      <c r="E4697" s="9"/>
      <c r="F4697" s="9"/>
      <c r="G4697" s="9"/>
      <c r="H4697" s="9"/>
      <c r="I4697" s="9"/>
      <c r="J4697" s="9"/>
      <c r="K4697" s="9"/>
      <c r="L4697" s="9"/>
      <c r="M4697" s="9"/>
      <c r="N4697" s="9"/>
      <c r="O4697" s="9"/>
      <c r="P4697" s="9"/>
      <c r="Q4697" s="9"/>
      <c r="R4697" s="9"/>
      <c r="S4697" s="9"/>
      <c r="T4697" s="9"/>
      <c r="U4697" s="9"/>
      <c r="V4697" s="9"/>
      <c r="W4697" s="9"/>
      <c r="X4697" s="9"/>
      <c r="Y4697" s="9"/>
      <c r="Z4697" s="9"/>
      <c r="AA4697" s="9"/>
      <c r="AB4697" s="9"/>
      <c r="AC4697" s="9"/>
      <c r="AD4697" s="9"/>
      <c r="AE4697" s="9"/>
      <c r="AF4697" s="9"/>
      <c r="AG4697" s="9"/>
      <c r="AH4697" s="9"/>
      <c r="AI4697" s="9"/>
      <c r="AJ4697" s="9"/>
      <c r="AK4697" s="9"/>
      <c r="AL4697" s="9"/>
      <c r="AM4697" s="9"/>
      <c r="AN4697" s="9"/>
      <c r="AO4697" s="9"/>
      <c r="AP4697" s="9"/>
      <c r="AQ4697" s="9"/>
      <c r="AR4697" s="9"/>
      <c r="AS4697" s="9"/>
      <c r="AT4697" s="9"/>
      <c r="AU4697" s="9"/>
      <c r="AV4697" s="9"/>
      <c r="AW4697" s="9"/>
      <c r="AX4697" s="9"/>
      <c r="AY4697" s="9"/>
    </row>
    <row r="4698" spans="1:51">
      <c r="A4698" s="9"/>
      <c r="B4698" s="9"/>
      <c r="C4698" s="9"/>
      <c r="D4698" s="9"/>
      <c r="E4698" s="9"/>
      <c r="F4698" s="9"/>
      <c r="G4698" s="9"/>
      <c r="H4698" s="9"/>
      <c r="I4698" s="9"/>
      <c r="J4698" s="9"/>
      <c r="K4698" s="9"/>
      <c r="L4698" s="9"/>
      <c r="M4698" s="9"/>
      <c r="N4698" s="9"/>
      <c r="O4698" s="9"/>
      <c r="P4698" s="9"/>
      <c r="Q4698" s="9"/>
      <c r="R4698" s="9"/>
      <c r="S4698" s="9"/>
      <c r="T4698" s="9"/>
      <c r="U4698" s="9"/>
      <c r="V4698" s="9"/>
      <c r="W4698" s="9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9"/>
      <c r="AS4698" s="9"/>
      <c r="AT4698" s="9"/>
      <c r="AU4698" s="9"/>
      <c r="AV4698" s="9"/>
      <c r="AW4698" s="9"/>
      <c r="AX4698" s="9"/>
      <c r="AY4698" s="9"/>
    </row>
    <row r="4699" spans="1:51">
      <c r="A4699" s="9"/>
      <c r="B4699" s="9"/>
      <c r="C4699" s="9"/>
      <c r="D4699" s="9"/>
      <c r="E4699" s="9"/>
      <c r="F4699" s="9"/>
      <c r="G4699" s="9"/>
      <c r="H4699" s="9"/>
      <c r="I4699" s="9"/>
      <c r="J4699" s="9"/>
      <c r="K4699" s="9"/>
      <c r="L4699" s="9"/>
      <c r="M4699" s="9"/>
      <c r="N4699" s="9"/>
      <c r="O4699" s="9"/>
      <c r="P4699" s="9"/>
      <c r="Q4699" s="9"/>
      <c r="R4699" s="9"/>
      <c r="S4699" s="9"/>
      <c r="T4699" s="9"/>
      <c r="U4699" s="9"/>
      <c r="V4699" s="9"/>
      <c r="W4699" s="9"/>
      <c r="X4699" s="9"/>
      <c r="Y4699" s="9"/>
      <c r="Z4699" s="9"/>
      <c r="AA4699" s="9"/>
      <c r="AB4699" s="9"/>
      <c r="AC4699" s="9"/>
      <c r="AD4699" s="9"/>
      <c r="AE4699" s="9"/>
      <c r="AF4699" s="9"/>
      <c r="AG4699" s="9"/>
      <c r="AH4699" s="9"/>
      <c r="AI4699" s="9"/>
      <c r="AJ4699" s="9"/>
      <c r="AK4699" s="9"/>
      <c r="AL4699" s="9"/>
      <c r="AM4699" s="9"/>
      <c r="AN4699" s="9"/>
      <c r="AO4699" s="9"/>
      <c r="AP4699" s="9"/>
      <c r="AQ4699" s="9"/>
      <c r="AR4699" s="9"/>
      <c r="AS4699" s="9"/>
      <c r="AT4699" s="9"/>
      <c r="AU4699" s="9"/>
      <c r="AV4699" s="9"/>
      <c r="AW4699" s="9"/>
      <c r="AX4699" s="9"/>
      <c r="AY4699" s="9"/>
    </row>
    <row r="4700" spans="1:51">
      <c r="A4700" s="9"/>
      <c r="B4700" s="9"/>
      <c r="C4700" s="9"/>
      <c r="D4700" s="9"/>
      <c r="E4700" s="9"/>
      <c r="F4700" s="9"/>
      <c r="G4700" s="9"/>
      <c r="H4700" s="9"/>
      <c r="I4700" s="9"/>
      <c r="J4700" s="9"/>
      <c r="K4700" s="9"/>
      <c r="L4700" s="9"/>
      <c r="M4700" s="9"/>
      <c r="N4700" s="9"/>
      <c r="O4700" s="9"/>
      <c r="P4700" s="9"/>
      <c r="Q4700" s="9"/>
      <c r="R4700" s="9"/>
      <c r="S4700" s="9"/>
      <c r="T4700" s="9"/>
      <c r="U4700" s="9"/>
      <c r="V4700" s="9"/>
      <c r="W4700" s="9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9"/>
      <c r="AS4700" s="9"/>
      <c r="AT4700" s="9"/>
      <c r="AU4700" s="9"/>
      <c r="AV4700" s="9"/>
      <c r="AW4700" s="9"/>
      <c r="AX4700" s="9"/>
      <c r="AY4700" s="9"/>
    </row>
    <row r="4701" spans="1:51">
      <c r="A4701" s="9"/>
      <c r="B4701" s="9"/>
      <c r="C4701" s="9"/>
      <c r="D4701" s="9"/>
      <c r="E4701" s="9"/>
      <c r="F4701" s="9"/>
      <c r="G4701" s="9"/>
      <c r="H4701" s="9"/>
      <c r="I4701" s="9"/>
      <c r="J4701" s="9"/>
      <c r="K4701" s="9"/>
      <c r="L4701" s="9"/>
      <c r="M4701" s="9"/>
      <c r="N4701" s="9"/>
      <c r="O4701" s="9"/>
      <c r="P4701" s="9"/>
      <c r="Q4701" s="9"/>
      <c r="R4701" s="9"/>
      <c r="S4701" s="9"/>
      <c r="T4701" s="9"/>
      <c r="U4701" s="9"/>
      <c r="V4701" s="9"/>
      <c r="W4701" s="9"/>
      <c r="X4701" s="9"/>
      <c r="Y4701" s="9"/>
      <c r="Z4701" s="9"/>
      <c r="AA4701" s="9"/>
      <c r="AB4701" s="9"/>
      <c r="AC4701" s="9"/>
      <c r="AD4701" s="9"/>
      <c r="AE4701" s="9"/>
      <c r="AF4701" s="9"/>
      <c r="AG4701" s="9"/>
      <c r="AH4701" s="9"/>
      <c r="AI4701" s="9"/>
      <c r="AJ4701" s="9"/>
      <c r="AK4701" s="9"/>
      <c r="AL4701" s="9"/>
      <c r="AM4701" s="9"/>
      <c r="AN4701" s="9"/>
      <c r="AO4701" s="9"/>
      <c r="AP4701" s="9"/>
      <c r="AQ4701" s="9"/>
      <c r="AR4701" s="9"/>
      <c r="AS4701" s="9"/>
      <c r="AT4701" s="9"/>
      <c r="AU4701" s="9"/>
      <c r="AV4701" s="9"/>
      <c r="AW4701" s="9"/>
      <c r="AX4701" s="9"/>
      <c r="AY4701" s="9"/>
    </row>
    <row r="4702" spans="1:51">
      <c r="A4702" s="9"/>
      <c r="B4702" s="9"/>
      <c r="C4702" s="9"/>
      <c r="D4702" s="9"/>
      <c r="E4702" s="9"/>
      <c r="F4702" s="9"/>
      <c r="G4702" s="9"/>
      <c r="H4702" s="9"/>
      <c r="I4702" s="9"/>
      <c r="J4702" s="9"/>
      <c r="K4702" s="9"/>
      <c r="L4702" s="9"/>
      <c r="M4702" s="9"/>
      <c r="N4702" s="9"/>
      <c r="O4702" s="9"/>
      <c r="P4702" s="9"/>
      <c r="Q4702" s="9"/>
      <c r="R4702" s="9"/>
      <c r="S4702" s="9"/>
      <c r="T4702" s="9"/>
      <c r="U4702" s="9"/>
      <c r="V4702" s="9"/>
      <c r="W4702" s="9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9"/>
      <c r="AS4702" s="9"/>
      <c r="AT4702" s="9"/>
      <c r="AU4702" s="9"/>
      <c r="AV4702" s="9"/>
      <c r="AW4702" s="9"/>
      <c r="AX4702" s="9"/>
      <c r="AY4702" s="9"/>
    </row>
    <row r="4703" spans="1:51">
      <c r="A4703" s="9"/>
      <c r="B4703" s="9"/>
      <c r="C4703" s="9"/>
      <c r="D4703" s="9"/>
      <c r="E4703" s="9"/>
      <c r="F4703" s="9"/>
      <c r="G4703" s="9"/>
      <c r="H4703" s="9"/>
      <c r="I4703" s="9"/>
      <c r="J4703" s="9"/>
      <c r="K4703" s="9"/>
      <c r="L4703" s="9"/>
      <c r="M4703" s="9"/>
      <c r="N4703" s="9"/>
      <c r="O4703" s="9"/>
      <c r="P4703" s="9"/>
      <c r="Q4703" s="9"/>
      <c r="R4703" s="9"/>
      <c r="S4703" s="9"/>
      <c r="T4703" s="9"/>
      <c r="U4703" s="9"/>
      <c r="V4703" s="9"/>
      <c r="W4703" s="9"/>
      <c r="X4703" s="9"/>
      <c r="Y4703" s="9"/>
      <c r="Z4703" s="9"/>
      <c r="AA4703" s="9"/>
      <c r="AB4703" s="9"/>
      <c r="AC4703" s="9"/>
      <c r="AD4703" s="9"/>
      <c r="AE4703" s="9"/>
      <c r="AF4703" s="9"/>
      <c r="AG4703" s="9"/>
      <c r="AH4703" s="9"/>
      <c r="AI4703" s="9"/>
      <c r="AJ4703" s="9"/>
      <c r="AK4703" s="9"/>
      <c r="AL4703" s="9"/>
      <c r="AM4703" s="9"/>
      <c r="AN4703" s="9"/>
      <c r="AO4703" s="9"/>
      <c r="AP4703" s="9"/>
      <c r="AQ4703" s="9"/>
      <c r="AR4703" s="9"/>
      <c r="AS4703" s="9"/>
      <c r="AT4703" s="9"/>
      <c r="AU4703" s="9"/>
      <c r="AV4703" s="9"/>
      <c r="AW4703" s="9"/>
      <c r="AX4703" s="9"/>
      <c r="AY4703" s="9"/>
    </row>
    <row r="4704" spans="1:51">
      <c r="A4704" s="9"/>
      <c r="B4704" s="9"/>
      <c r="C4704" s="9"/>
      <c r="D4704" s="9"/>
      <c r="E4704" s="9"/>
      <c r="F4704" s="9"/>
      <c r="G4704" s="9"/>
      <c r="H4704" s="9"/>
      <c r="I4704" s="9"/>
      <c r="J4704" s="9"/>
      <c r="K4704" s="9"/>
      <c r="L4704" s="9"/>
      <c r="M4704" s="9"/>
      <c r="N4704" s="9"/>
      <c r="O4704" s="9"/>
      <c r="P4704" s="9"/>
      <c r="Q4704" s="9"/>
      <c r="R4704" s="9"/>
      <c r="S4704" s="9"/>
      <c r="T4704" s="9"/>
      <c r="U4704" s="9"/>
      <c r="V4704" s="9"/>
      <c r="W4704" s="9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9"/>
      <c r="AS4704" s="9"/>
      <c r="AT4704" s="9"/>
      <c r="AU4704" s="9"/>
      <c r="AV4704" s="9"/>
      <c r="AW4704" s="9"/>
      <c r="AX4704" s="9"/>
      <c r="AY4704" s="9"/>
    </row>
    <row r="4705" spans="1:51">
      <c r="A4705" s="9"/>
      <c r="B4705" s="9"/>
      <c r="C4705" s="9"/>
      <c r="D4705" s="9"/>
      <c r="E4705" s="9"/>
      <c r="F4705" s="9"/>
      <c r="G4705" s="9"/>
      <c r="H4705" s="9"/>
      <c r="I4705" s="9"/>
      <c r="J4705" s="9"/>
      <c r="K4705" s="9"/>
      <c r="L4705" s="9"/>
      <c r="M4705" s="9"/>
      <c r="N4705" s="9"/>
      <c r="O4705" s="9"/>
      <c r="P4705" s="9"/>
      <c r="Q4705" s="9"/>
      <c r="R4705" s="9"/>
      <c r="S4705" s="9"/>
      <c r="T4705" s="9"/>
      <c r="U4705" s="9"/>
      <c r="V4705" s="9"/>
      <c r="W4705" s="9"/>
      <c r="X4705" s="9"/>
      <c r="Y4705" s="9"/>
      <c r="Z4705" s="9"/>
      <c r="AA4705" s="9"/>
      <c r="AB4705" s="9"/>
      <c r="AC4705" s="9"/>
      <c r="AD4705" s="9"/>
      <c r="AE4705" s="9"/>
      <c r="AF4705" s="9"/>
      <c r="AG4705" s="9"/>
      <c r="AH4705" s="9"/>
      <c r="AI4705" s="9"/>
      <c r="AJ4705" s="9"/>
      <c r="AK4705" s="9"/>
      <c r="AL4705" s="9"/>
      <c r="AM4705" s="9"/>
      <c r="AN4705" s="9"/>
      <c r="AO4705" s="9"/>
      <c r="AP4705" s="9"/>
      <c r="AQ4705" s="9"/>
      <c r="AR4705" s="9"/>
      <c r="AS4705" s="9"/>
      <c r="AT4705" s="9"/>
      <c r="AU4705" s="9"/>
      <c r="AV4705" s="9"/>
      <c r="AW4705" s="9"/>
      <c r="AX4705" s="9"/>
      <c r="AY4705" s="9"/>
    </row>
    <row r="4706" spans="1:51">
      <c r="A4706" s="9"/>
      <c r="B4706" s="9"/>
      <c r="C4706" s="9"/>
      <c r="D4706" s="9"/>
      <c r="E4706" s="9"/>
      <c r="F4706" s="9"/>
      <c r="G4706" s="9"/>
      <c r="H4706" s="9"/>
      <c r="I4706" s="9"/>
      <c r="J4706" s="9"/>
      <c r="K4706" s="9"/>
      <c r="L4706" s="9"/>
      <c r="M4706" s="9"/>
      <c r="N4706" s="9"/>
      <c r="O4706" s="9"/>
      <c r="P4706" s="9"/>
      <c r="Q4706" s="9"/>
      <c r="R4706" s="9"/>
      <c r="S4706" s="9"/>
      <c r="T4706" s="9"/>
      <c r="U4706" s="9"/>
      <c r="V4706" s="9"/>
      <c r="W4706" s="9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9"/>
      <c r="AS4706" s="9"/>
      <c r="AT4706" s="9"/>
      <c r="AU4706" s="9"/>
      <c r="AV4706" s="9"/>
      <c r="AW4706" s="9"/>
      <c r="AX4706" s="9"/>
      <c r="AY4706" s="9"/>
    </row>
    <row r="4707" spans="1:51">
      <c r="A4707" s="9"/>
      <c r="B4707" s="9"/>
      <c r="C4707" s="9"/>
      <c r="D4707" s="9"/>
      <c r="E4707" s="9"/>
      <c r="F4707" s="9"/>
      <c r="G4707" s="9"/>
      <c r="H4707" s="9"/>
      <c r="I4707" s="9"/>
      <c r="J4707" s="9"/>
      <c r="K4707" s="9"/>
      <c r="L4707" s="9"/>
      <c r="M4707" s="9"/>
      <c r="N4707" s="9"/>
      <c r="O4707" s="9"/>
      <c r="P4707" s="9"/>
      <c r="Q4707" s="9"/>
      <c r="R4707" s="9"/>
      <c r="S4707" s="9"/>
      <c r="T4707" s="9"/>
      <c r="U4707" s="9"/>
      <c r="V4707" s="9"/>
      <c r="W4707" s="9"/>
      <c r="X4707" s="9"/>
      <c r="Y4707" s="9"/>
      <c r="Z4707" s="9"/>
      <c r="AA4707" s="9"/>
      <c r="AB4707" s="9"/>
      <c r="AC4707" s="9"/>
      <c r="AD4707" s="9"/>
      <c r="AE4707" s="9"/>
      <c r="AF4707" s="9"/>
      <c r="AG4707" s="9"/>
      <c r="AH4707" s="9"/>
      <c r="AI4707" s="9"/>
      <c r="AJ4707" s="9"/>
      <c r="AK4707" s="9"/>
      <c r="AL4707" s="9"/>
      <c r="AM4707" s="9"/>
      <c r="AN4707" s="9"/>
      <c r="AO4707" s="9"/>
      <c r="AP4707" s="9"/>
      <c r="AQ4707" s="9"/>
      <c r="AR4707" s="9"/>
      <c r="AS4707" s="9"/>
      <c r="AT4707" s="9"/>
      <c r="AU4707" s="9"/>
      <c r="AV4707" s="9"/>
      <c r="AW4707" s="9"/>
      <c r="AX4707" s="9"/>
      <c r="AY4707" s="9"/>
    </row>
    <row r="4708" spans="1:51">
      <c r="A4708" s="9"/>
      <c r="B4708" s="9"/>
      <c r="C4708" s="9"/>
      <c r="D4708" s="9"/>
      <c r="E4708" s="9"/>
      <c r="F4708" s="9"/>
      <c r="G4708" s="9"/>
      <c r="H4708" s="9"/>
      <c r="I4708" s="9"/>
      <c r="J4708" s="9"/>
      <c r="K4708" s="9"/>
      <c r="L4708" s="9"/>
      <c r="M4708" s="9"/>
      <c r="N4708" s="9"/>
      <c r="O4708" s="9"/>
      <c r="P4708" s="9"/>
      <c r="Q4708" s="9"/>
      <c r="R4708" s="9"/>
      <c r="S4708" s="9"/>
      <c r="T4708" s="9"/>
      <c r="U4708" s="9"/>
      <c r="V4708" s="9"/>
      <c r="W4708" s="9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9"/>
      <c r="AS4708" s="9"/>
      <c r="AT4708" s="9"/>
      <c r="AU4708" s="9"/>
      <c r="AV4708" s="9"/>
      <c r="AW4708" s="9"/>
      <c r="AX4708" s="9"/>
      <c r="AY4708" s="9"/>
    </row>
    <row r="4709" spans="1:51">
      <c r="A4709" s="9"/>
      <c r="B4709" s="9"/>
      <c r="C4709" s="9"/>
      <c r="D4709" s="9"/>
      <c r="E4709" s="9"/>
      <c r="F4709" s="9"/>
      <c r="G4709" s="9"/>
      <c r="H4709" s="9"/>
      <c r="I4709" s="9"/>
      <c r="J4709" s="9"/>
      <c r="K4709" s="9"/>
      <c r="L4709" s="9"/>
      <c r="M4709" s="9"/>
      <c r="N4709" s="9"/>
      <c r="O4709" s="9"/>
      <c r="P4709" s="9"/>
      <c r="Q4709" s="9"/>
      <c r="R4709" s="9"/>
      <c r="S4709" s="9"/>
      <c r="T4709" s="9"/>
      <c r="U4709" s="9"/>
      <c r="V4709" s="9"/>
      <c r="W4709" s="9"/>
      <c r="X4709" s="9"/>
      <c r="Y4709" s="9"/>
      <c r="Z4709" s="9"/>
      <c r="AA4709" s="9"/>
      <c r="AB4709" s="9"/>
      <c r="AC4709" s="9"/>
      <c r="AD4709" s="9"/>
      <c r="AE4709" s="9"/>
      <c r="AF4709" s="9"/>
      <c r="AG4709" s="9"/>
      <c r="AH4709" s="9"/>
      <c r="AI4709" s="9"/>
      <c r="AJ4709" s="9"/>
      <c r="AK4709" s="9"/>
      <c r="AL4709" s="9"/>
      <c r="AM4709" s="9"/>
      <c r="AN4709" s="9"/>
      <c r="AO4709" s="9"/>
      <c r="AP4709" s="9"/>
      <c r="AQ4709" s="9"/>
      <c r="AR4709" s="9"/>
      <c r="AS4709" s="9"/>
      <c r="AT4709" s="9"/>
      <c r="AU4709" s="9"/>
      <c r="AV4709" s="9"/>
      <c r="AW4709" s="9"/>
      <c r="AX4709" s="9"/>
      <c r="AY4709" s="9"/>
    </row>
    <row r="4710" spans="1:51">
      <c r="A4710" s="9"/>
      <c r="B4710" s="9"/>
      <c r="C4710" s="9"/>
      <c r="D4710" s="9"/>
      <c r="E4710" s="9"/>
      <c r="F4710" s="9"/>
      <c r="G4710" s="9"/>
      <c r="H4710" s="9"/>
      <c r="I4710" s="9"/>
      <c r="J4710" s="9"/>
      <c r="K4710" s="9"/>
      <c r="L4710" s="9"/>
      <c r="M4710" s="9"/>
      <c r="N4710" s="9"/>
      <c r="O4710" s="9"/>
      <c r="P4710" s="9"/>
      <c r="Q4710" s="9"/>
      <c r="R4710" s="9"/>
      <c r="S4710" s="9"/>
      <c r="T4710" s="9"/>
      <c r="U4710" s="9"/>
      <c r="V4710" s="9"/>
      <c r="W4710" s="9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9"/>
      <c r="AS4710" s="9"/>
      <c r="AT4710" s="9"/>
      <c r="AU4710" s="9"/>
      <c r="AV4710" s="9"/>
      <c r="AW4710" s="9"/>
      <c r="AX4710" s="9"/>
      <c r="AY4710" s="9"/>
    </row>
    <row r="4711" spans="1:51">
      <c r="A4711" s="9"/>
      <c r="B4711" s="9"/>
      <c r="C4711" s="9"/>
      <c r="D4711" s="9"/>
      <c r="E4711" s="9"/>
      <c r="F4711" s="9"/>
      <c r="G4711" s="9"/>
      <c r="H4711" s="9"/>
      <c r="I4711" s="9"/>
      <c r="J4711" s="9"/>
      <c r="K4711" s="9"/>
      <c r="L4711" s="9"/>
      <c r="M4711" s="9"/>
      <c r="N4711" s="9"/>
      <c r="O4711" s="9"/>
      <c r="P4711" s="9"/>
      <c r="Q4711" s="9"/>
      <c r="R4711" s="9"/>
      <c r="S4711" s="9"/>
      <c r="T4711" s="9"/>
      <c r="U4711" s="9"/>
      <c r="V4711" s="9"/>
      <c r="W4711" s="9"/>
      <c r="X4711" s="9"/>
      <c r="Y4711" s="9"/>
      <c r="Z4711" s="9"/>
      <c r="AA4711" s="9"/>
      <c r="AB4711" s="9"/>
      <c r="AC4711" s="9"/>
      <c r="AD4711" s="9"/>
      <c r="AE4711" s="9"/>
      <c r="AF4711" s="9"/>
      <c r="AG4711" s="9"/>
      <c r="AH4711" s="9"/>
      <c r="AI4711" s="9"/>
      <c r="AJ4711" s="9"/>
      <c r="AK4711" s="9"/>
      <c r="AL4711" s="9"/>
      <c r="AM4711" s="9"/>
      <c r="AN4711" s="9"/>
      <c r="AO4711" s="9"/>
      <c r="AP4711" s="9"/>
      <c r="AQ4711" s="9"/>
      <c r="AR4711" s="9"/>
      <c r="AS4711" s="9"/>
      <c r="AT4711" s="9"/>
      <c r="AU4711" s="9"/>
      <c r="AV4711" s="9"/>
      <c r="AW4711" s="9"/>
      <c r="AX4711" s="9"/>
      <c r="AY4711" s="9"/>
    </row>
    <row r="4712" spans="1:51">
      <c r="A4712" s="9"/>
      <c r="B4712" s="9"/>
      <c r="C4712" s="9"/>
      <c r="D4712" s="9"/>
      <c r="E4712" s="9"/>
      <c r="F4712" s="9"/>
      <c r="G4712" s="9"/>
      <c r="H4712" s="9"/>
      <c r="I4712" s="9"/>
      <c r="J4712" s="9"/>
      <c r="K4712" s="9"/>
      <c r="L4712" s="9"/>
      <c r="M4712" s="9"/>
      <c r="N4712" s="9"/>
      <c r="O4712" s="9"/>
      <c r="P4712" s="9"/>
      <c r="Q4712" s="9"/>
      <c r="R4712" s="9"/>
      <c r="S4712" s="9"/>
      <c r="T4712" s="9"/>
      <c r="U4712" s="9"/>
      <c r="V4712" s="9"/>
      <c r="W4712" s="9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9"/>
      <c r="AS4712" s="9"/>
      <c r="AT4712" s="9"/>
      <c r="AU4712" s="9"/>
      <c r="AV4712" s="9"/>
      <c r="AW4712" s="9"/>
      <c r="AX4712" s="9"/>
      <c r="AY4712" s="9"/>
    </row>
    <row r="4713" spans="1:51">
      <c r="A4713" s="9"/>
      <c r="B4713" s="9"/>
      <c r="C4713" s="9"/>
      <c r="D4713" s="9"/>
      <c r="E4713" s="9"/>
      <c r="F4713" s="9"/>
      <c r="G4713" s="9"/>
      <c r="H4713" s="9"/>
      <c r="I4713" s="9"/>
      <c r="J4713" s="9"/>
      <c r="K4713" s="9"/>
      <c r="L4713" s="9"/>
      <c r="M4713" s="9"/>
      <c r="N4713" s="9"/>
      <c r="O4713" s="9"/>
      <c r="P4713" s="9"/>
      <c r="Q4713" s="9"/>
      <c r="R4713" s="9"/>
      <c r="S4713" s="9"/>
      <c r="T4713" s="9"/>
      <c r="U4713" s="9"/>
      <c r="V4713" s="9"/>
      <c r="W4713" s="9"/>
      <c r="X4713" s="9"/>
      <c r="Y4713" s="9"/>
      <c r="Z4713" s="9"/>
      <c r="AA4713" s="9"/>
      <c r="AB4713" s="9"/>
      <c r="AC4713" s="9"/>
      <c r="AD4713" s="9"/>
      <c r="AE4713" s="9"/>
      <c r="AF4713" s="9"/>
      <c r="AG4713" s="9"/>
      <c r="AH4713" s="9"/>
      <c r="AI4713" s="9"/>
      <c r="AJ4713" s="9"/>
      <c r="AK4713" s="9"/>
      <c r="AL4713" s="9"/>
      <c r="AM4713" s="9"/>
      <c r="AN4713" s="9"/>
      <c r="AO4713" s="9"/>
      <c r="AP4713" s="9"/>
      <c r="AQ4713" s="9"/>
      <c r="AR4713" s="9"/>
      <c r="AS4713" s="9"/>
      <c r="AT4713" s="9"/>
      <c r="AU4713" s="9"/>
      <c r="AV4713" s="9"/>
      <c r="AW4713" s="9"/>
      <c r="AX4713" s="9"/>
      <c r="AY4713" s="9"/>
    </row>
    <row r="4714" spans="1:51">
      <c r="A4714" s="9"/>
      <c r="B4714" s="9"/>
      <c r="C4714" s="9"/>
      <c r="D4714" s="9"/>
      <c r="E4714" s="9"/>
      <c r="F4714" s="9"/>
      <c r="G4714" s="9"/>
      <c r="H4714" s="9"/>
      <c r="I4714" s="9"/>
      <c r="J4714" s="9"/>
      <c r="K4714" s="9"/>
      <c r="L4714" s="9"/>
      <c r="M4714" s="9"/>
      <c r="N4714" s="9"/>
      <c r="O4714" s="9"/>
      <c r="P4714" s="9"/>
      <c r="Q4714" s="9"/>
      <c r="R4714" s="9"/>
      <c r="S4714" s="9"/>
      <c r="T4714" s="9"/>
      <c r="U4714" s="9"/>
      <c r="V4714" s="9"/>
      <c r="W4714" s="9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9"/>
      <c r="AS4714" s="9"/>
      <c r="AT4714" s="9"/>
      <c r="AU4714" s="9"/>
      <c r="AV4714" s="9"/>
      <c r="AW4714" s="9"/>
      <c r="AX4714" s="9"/>
      <c r="AY4714" s="9"/>
    </row>
    <row r="4715" spans="1:51">
      <c r="A4715" s="9"/>
      <c r="B4715" s="9"/>
      <c r="C4715" s="9"/>
      <c r="D4715" s="9"/>
      <c r="E4715" s="9"/>
      <c r="F4715" s="9"/>
      <c r="G4715" s="9"/>
      <c r="H4715" s="9"/>
      <c r="I4715" s="9"/>
      <c r="J4715" s="9"/>
      <c r="K4715" s="9"/>
      <c r="L4715" s="9"/>
      <c r="M4715" s="9"/>
      <c r="N4715" s="9"/>
      <c r="O4715" s="9"/>
      <c r="P4715" s="9"/>
      <c r="Q4715" s="9"/>
      <c r="R4715" s="9"/>
      <c r="S4715" s="9"/>
      <c r="T4715" s="9"/>
      <c r="U4715" s="9"/>
      <c r="V4715" s="9"/>
      <c r="W4715" s="9"/>
      <c r="X4715" s="9"/>
      <c r="Y4715" s="9"/>
      <c r="Z4715" s="9"/>
      <c r="AA4715" s="9"/>
      <c r="AB4715" s="9"/>
      <c r="AC4715" s="9"/>
      <c r="AD4715" s="9"/>
      <c r="AE4715" s="9"/>
      <c r="AF4715" s="9"/>
      <c r="AG4715" s="9"/>
      <c r="AH4715" s="9"/>
      <c r="AI4715" s="9"/>
      <c r="AJ4715" s="9"/>
      <c r="AK4715" s="9"/>
      <c r="AL4715" s="9"/>
      <c r="AM4715" s="9"/>
      <c r="AN4715" s="9"/>
      <c r="AO4715" s="9"/>
      <c r="AP4715" s="9"/>
      <c r="AQ4715" s="9"/>
      <c r="AR4715" s="9"/>
      <c r="AS4715" s="9"/>
      <c r="AT4715" s="9"/>
      <c r="AU4715" s="9"/>
      <c r="AV4715" s="9"/>
      <c r="AW4715" s="9"/>
      <c r="AX4715" s="9"/>
      <c r="AY4715" s="9"/>
    </row>
    <row r="4716" spans="1:51">
      <c r="A4716" s="9"/>
      <c r="B4716" s="9"/>
      <c r="C4716" s="9"/>
      <c r="D4716" s="9"/>
      <c r="E4716" s="9"/>
      <c r="F4716" s="9"/>
      <c r="G4716" s="9"/>
      <c r="H4716" s="9"/>
      <c r="I4716" s="9"/>
      <c r="J4716" s="9"/>
      <c r="K4716" s="9"/>
      <c r="L4716" s="9"/>
      <c r="M4716" s="9"/>
      <c r="N4716" s="9"/>
      <c r="O4716" s="9"/>
      <c r="P4716" s="9"/>
      <c r="Q4716" s="9"/>
      <c r="R4716" s="9"/>
      <c r="S4716" s="9"/>
      <c r="T4716" s="9"/>
      <c r="U4716" s="9"/>
      <c r="V4716" s="9"/>
      <c r="W4716" s="9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9"/>
      <c r="AS4716" s="9"/>
      <c r="AT4716" s="9"/>
      <c r="AU4716" s="9"/>
      <c r="AV4716" s="9"/>
      <c r="AW4716" s="9"/>
      <c r="AX4716" s="9"/>
      <c r="AY4716" s="9"/>
    </row>
    <row r="4717" spans="1:51">
      <c r="A4717" s="9"/>
      <c r="B4717" s="9"/>
      <c r="C4717" s="9"/>
      <c r="D4717" s="9"/>
      <c r="E4717" s="9"/>
      <c r="F4717" s="9"/>
      <c r="G4717" s="9"/>
      <c r="H4717" s="9"/>
      <c r="I4717" s="9"/>
      <c r="J4717" s="9"/>
      <c r="K4717" s="9"/>
      <c r="L4717" s="9"/>
      <c r="M4717" s="9"/>
      <c r="N4717" s="9"/>
      <c r="O4717" s="9"/>
      <c r="P4717" s="9"/>
      <c r="Q4717" s="9"/>
      <c r="R4717" s="9"/>
      <c r="S4717" s="9"/>
      <c r="T4717" s="9"/>
      <c r="U4717" s="9"/>
      <c r="V4717" s="9"/>
      <c r="W4717" s="9"/>
      <c r="X4717" s="9"/>
      <c r="Y4717" s="9"/>
      <c r="Z4717" s="9"/>
      <c r="AA4717" s="9"/>
      <c r="AB4717" s="9"/>
      <c r="AC4717" s="9"/>
      <c r="AD4717" s="9"/>
      <c r="AE4717" s="9"/>
      <c r="AF4717" s="9"/>
      <c r="AG4717" s="9"/>
      <c r="AH4717" s="9"/>
      <c r="AI4717" s="9"/>
      <c r="AJ4717" s="9"/>
      <c r="AK4717" s="9"/>
      <c r="AL4717" s="9"/>
      <c r="AM4717" s="9"/>
      <c r="AN4717" s="9"/>
      <c r="AO4717" s="9"/>
      <c r="AP4717" s="9"/>
      <c r="AQ4717" s="9"/>
      <c r="AR4717" s="9"/>
      <c r="AS4717" s="9"/>
      <c r="AT4717" s="9"/>
      <c r="AU4717" s="9"/>
      <c r="AV4717" s="9"/>
      <c r="AW4717" s="9"/>
      <c r="AX4717" s="9"/>
      <c r="AY4717" s="9"/>
    </row>
    <row r="4718" spans="1:51">
      <c r="A4718" s="9"/>
      <c r="B4718" s="9"/>
      <c r="C4718" s="9"/>
      <c r="D4718" s="9"/>
      <c r="E4718" s="9"/>
      <c r="F4718" s="9"/>
      <c r="G4718" s="9"/>
      <c r="H4718" s="9"/>
      <c r="I4718" s="9"/>
      <c r="J4718" s="9"/>
      <c r="K4718" s="9"/>
      <c r="L4718" s="9"/>
      <c r="M4718" s="9"/>
      <c r="N4718" s="9"/>
      <c r="O4718" s="9"/>
      <c r="P4718" s="9"/>
      <c r="Q4718" s="9"/>
      <c r="R4718" s="9"/>
      <c r="S4718" s="9"/>
      <c r="T4718" s="9"/>
      <c r="U4718" s="9"/>
      <c r="V4718" s="9"/>
      <c r="W4718" s="9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9"/>
      <c r="AS4718" s="9"/>
      <c r="AT4718" s="9"/>
      <c r="AU4718" s="9"/>
      <c r="AV4718" s="9"/>
      <c r="AW4718" s="9"/>
      <c r="AX4718" s="9"/>
      <c r="AY4718" s="9"/>
    </row>
    <row r="4719" spans="1:51">
      <c r="A4719" s="9"/>
      <c r="B4719" s="9"/>
      <c r="C4719" s="9"/>
      <c r="D4719" s="9"/>
      <c r="E4719" s="9"/>
      <c r="F4719" s="9"/>
      <c r="G4719" s="9"/>
      <c r="H4719" s="9"/>
      <c r="I4719" s="9"/>
      <c r="J4719" s="9"/>
      <c r="K4719" s="9"/>
      <c r="L4719" s="9"/>
      <c r="M4719" s="9"/>
      <c r="N4719" s="9"/>
      <c r="O4719" s="9"/>
      <c r="P4719" s="9"/>
      <c r="Q4719" s="9"/>
      <c r="R4719" s="9"/>
      <c r="S4719" s="9"/>
      <c r="T4719" s="9"/>
      <c r="U4719" s="9"/>
      <c r="V4719" s="9"/>
      <c r="W4719" s="9"/>
      <c r="X4719" s="9"/>
      <c r="Y4719" s="9"/>
      <c r="Z4719" s="9"/>
      <c r="AA4719" s="9"/>
      <c r="AB4719" s="9"/>
      <c r="AC4719" s="9"/>
      <c r="AD4719" s="9"/>
      <c r="AE4719" s="9"/>
      <c r="AF4719" s="9"/>
      <c r="AG4719" s="9"/>
      <c r="AH4719" s="9"/>
      <c r="AI4719" s="9"/>
      <c r="AJ4719" s="9"/>
      <c r="AK4719" s="9"/>
      <c r="AL4719" s="9"/>
      <c r="AM4719" s="9"/>
      <c r="AN4719" s="9"/>
      <c r="AO4719" s="9"/>
      <c r="AP4719" s="9"/>
      <c r="AQ4719" s="9"/>
      <c r="AR4719" s="9"/>
      <c r="AS4719" s="9"/>
      <c r="AT4719" s="9"/>
      <c r="AU4719" s="9"/>
      <c r="AV4719" s="9"/>
      <c r="AW4719" s="9"/>
      <c r="AX4719" s="9"/>
      <c r="AY4719" s="9"/>
    </row>
    <row r="4720" spans="1:51">
      <c r="A4720" s="9"/>
      <c r="B4720" s="9"/>
      <c r="C4720" s="9"/>
      <c r="D4720" s="9"/>
      <c r="E4720" s="9"/>
      <c r="F4720" s="9"/>
      <c r="G4720" s="9"/>
      <c r="H4720" s="9"/>
      <c r="I4720" s="9"/>
      <c r="J4720" s="9"/>
      <c r="K4720" s="9"/>
      <c r="L4720" s="9"/>
      <c r="M4720" s="9"/>
      <c r="N4720" s="9"/>
      <c r="O4720" s="9"/>
      <c r="P4720" s="9"/>
      <c r="Q4720" s="9"/>
      <c r="R4720" s="9"/>
      <c r="S4720" s="9"/>
      <c r="T4720" s="9"/>
      <c r="U4720" s="9"/>
      <c r="V4720" s="9"/>
      <c r="W4720" s="9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9"/>
      <c r="AS4720" s="9"/>
      <c r="AT4720" s="9"/>
      <c r="AU4720" s="9"/>
      <c r="AV4720" s="9"/>
      <c r="AW4720" s="9"/>
      <c r="AX4720" s="9"/>
      <c r="AY4720" s="9"/>
    </row>
    <row r="4721" spans="1:51">
      <c r="A4721" s="9"/>
      <c r="B4721" s="9"/>
      <c r="C4721" s="9"/>
      <c r="D4721" s="9"/>
      <c r="E4721" s="9"/>
      <c r="F4721" s="9"/>
      <c r="G4721" s="9"/>
      <c r="H4721" s="9"/>
      <c r="I4721" s="9"/>
      <c r="J4721" s="9"/>
      <c r="K4721" s="9"/>
      <c r="L4721" s="9"/>
      <c r="M4721" s="9"/>
      <c r="N4721" s="9"/>
      <c r="O4721" s="9"/>
      <c r="P4721" s="9"/>
      <c r="Q4721" s="9"/>
      <c r="R4721" s="9"/>
      <c r="S4721" s="9"/>
      <c r="T4721" s="9"/>
      <c r="U4721" s="9"/>
      <c r="V4721" s="9"/>
      <c r="W4721" s="9"/>
      <c r="X4721" s="9"/>
      <c r="Y4721" s="9"/>
      <c r="Z4721" s="9"/>
      <c r="AA4721" s="9"/>
      <c r="AB4721" s="9"/>
      <c r="AC4721" s="9"/>
      <c r="AD4721" s="9"/>
      <c r="AE4721" s="9"/>
      <c r="AF4721" s="9"/>
      <c r="AG4721" s="9"/>
      <c r="AH4721" s="9"/>
      <c r="AI4721" s="9"/>
      <c r="AJ4721" s="9"/>
      <c r="AK4721" s="9"/>
      <c r="AL4721" s="9"/>
      <c r="AM4721" s="9"/>
      <c r="AN4721" s="9"/>
      <c r="AO4721" s="9"/>
      <c r="AP4721" s="9"/>
      <c r="AQ4721" s="9"/>
      <c r="AR4721" s="9"/>
      <c r="AS4721" s="9"/>
      <c r="AT4721" s="9"/>
      <c r="AU4721" s="9"/>
      <c r="AV4721" s="9"/>
      <c r="AW4721" s="9"/>
      <c r="AX4721" s="9"/>
      <c r="AY4721" s="9"/>
    </row>
    <row r="4722" spans="1:51">
      <c r="A4722" s="9"/>
      <c r="B4722" s="9"/>
      <c r="C4722" s="9"/>
      <c r="D4722" s="9"/>
      <c r="E4722" s="9"/>
      <c r="F4722" s="9"/>
      <c r="G4722" s="9"/>
      <c r="H4722" s="9"/>
      <c r="I4722" s="9"/>
      <c r="J4722" s="9"/>
      <c r="K4722" s="9"/>
      <c r="L4722" s="9"/>
      <c r="M4722" s="9"/>
      <c r="N4722" s="9"/>
      <c r="O4722" s="9"/>
      <c r="P4722" s="9"/>
      <c r="Q4722" s="9"/>
      <c r="R4722" s="9"/>
      <c r="S4722" s="9"/>
      <c r="T4722" s="9"/>
      <c r="U4722" s="9"/>
      <c r="V4722" s="9"/>
      <c r="W4722" s="9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9"/>
      <c r="AS4722" s="9"/>
      <c r="AT4722" s="9"/>
      <c r="AU4722" s="9"/>
      <c r="AV4722" s="9"/>
      <c r="AW4722" s="9"/>
      <c r="AX4722" s="9"/>
      <c r="AY4722" s="9"/>
    </row>
    <row r="4723" spans="1:51">
      <c r="A4723" s="9"/>
      <c r="B4723" s="9"/>
      <c r="C4723" s="9"/>
      <c r="D4723" s="9"/>
      <c r="E4723" s="9"/>
      <c r="F4723" s="9"/>
      <c r="G4723" s="9"/>
      <c r="H4723" s="9"/>
      <c r="I4723" s="9"/>
      <c r="J4723" s="9"/>
      <c r="K4723" s="9"/>
      <c r="L4723" s="9"/>
      <c r="M4723" s="9"/>
      <c r="N4723" s="9"/>
      <c r="O4723" s="9"/>
      <c r="P4723" s="9"/>
      <c r="Q4723" s="9"/>
      <c r="R4723" s="9"/>
      <c r="S4723" s="9"/>
      <c r="T4723" s="9"/>
      <c r="U4723" s="9"/>
      <c r="V4723" s="9"/>
      <c r="W4723" s="9"/>
      <c r="X4723" s="9"/>
      <c r="Y4723" s="9"/>
      <c r="Z4723" s="9"/>
      <c r="AA4723" s="9"/>
      <c r="AB4723" s="9"/>
      <c r="AC4723" s="9"/>
      <c r="AD4723" s="9"/>
      <c r="AE4723" s="9"/>
      <c r="AF4723" s="9"/>
      <c r="AG4723" s="9"/>
      <c r="AH4723" s="9"/>
      <c r="AI4723" s="9"/>
      <c r="AJ4723" s="9"/>
      <c r="AK4723" s="9"/>
      <c r="AL4723" s="9"/>
      <c r="AM4723" s="9"/>
      <c r="AN4723" s="9"/>
      <c r="AO4723" s="9"/>
      <c r="AP4723" s="9"/>
      <c r="AQ4723" s="9"/>
      <c r="AR4723" s="9"/>
      <c r="AS4723" s="9"/>
      <c r="AT4723" s="9"/>
      <c r="AU4723" s="9"/>
      <c r="AV4723" s="9"/>
      <c r="AW4723" s="9"/>
      <c r="AX4723" s="9"/>
      <c r="AY4723" s="9"/>
    </row>
    <row r="4724" spans="1:51">
      <c r="A4724" s="9"/>
      <c r="B4724" s="9"/>
      <c r="C4724" s="9"/>
      <c r="D4724" s="9"/>
      <c r="E4724" s="9"/>
      <c r="F4724" s="9"/>
      <c r="G4724" s="9"/>
      <c r="H4724" s="9"/>
      <c r="I4724" s="9"/>
      <c r="J4724" s="9"/>
      <c r="K4724" s="9"/>
      <c r="L4724" s="9"/>
      <c r="M4724" s="9"/>
      <c r="N4724" s="9"/>
      <c r="O4724" s="9"/>
      <c r="P4724" s="9"/>
      <c r="Q4724" s="9"/>
      <c r="R4724" s="9"/>
      <c r="S4724" s="9"/>
      <c r="T4724" s="9"/>
      <c r="U4724" s="9"/>
      <c r="V4724" s="9"/>
      <c r="W4724" s="9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9"/>
      <c r="AS4724" s="9"/>
      <c r="AT4724" s="9"/>
      <c r="AU4724" s="9"/>
      <c r="AV4724" s="9"/>
      <c r="AW4724" s="9"/>
      <c r="AX4724" s="9"/>
      <c r="AY4724" s="9"/>
    </row>
    <row r="4725" spans="1:51">
      <c r="A4725" s="9"/>
      <c r="B4725" s="9"/>
      <c r="C4725" s="9"/>
      <c r="D4725" s="9"/>
      <c r="E4725" s="9"/>
      <c r="F4725" s="9"/>
      <c r="G4725" s="9"/>
      <c r="H4725" s="9"/>
      <c r="I4725" s="9"/>
      <c r="J4725" s="9"/>
      <c r="K4725" s="9"/>
      <c r="L4725" s="9"/>
      <c r="M4725" s="9"/>
      <c r="N4725" s="9"/>
      <c r="O4725" s="9"/>
      <c r="P4725" s="9"/>
      <c r="Q4725" s="9"/>
      <c r="R4725" s="9"/>
      <c r="S4725" s="9"/>
      <c r="T4725" s="9"/>
      <c r="U4725" s="9"/>
      <c r="V4725" s="9"/>
      <c r="W4725" s="9"/>
      <c r="X4725" s="9"/>
      <c r="Y4725" s="9"/>
      <c r="Z4725" s="9"/>
      <c r="AA4725" s="9"/>
      <c r="AB4725" s="9"/>
      <c r="AC4725" s="9"/>
      <c r="AD4725" s="9"/>
      <c r="AE4725" s="9"/>
      <c r="AF4725" s="9"/>
      <c r="AG4725" s="9"/>
      <c r="AH4725" s="9"/>
      <c r="AI4725" s="9"/>
      <c r="AJ4725" s="9"/>
      <c r="AK4725" s="9"/>
      <c r="AL4725" s="9"/>
      <c r="AM4725" s="9"/>
      <c r="AN4725" s="9"/>
      <c r="AO4725" s="9"/>
      <c r="AP4725" s="9"/>
      <c r="AQ4725" s="9"/>
      <c r="AR4725" s="9"/>
      <c r="AS4725" s="9"/>
      <c r="AT4725" s="9"/>
      <c r="AU4725" s="9"/>
      <c r="AV4725" s="9"/>
      <c r="AW4725" s="9"/>
      <c r="AX4725" s="9"/>
      <c r="AY4725" s="9"/>
    </row>
    <row r="4726" spans="1:51">
      <c r="A4726" s="9"/>
      <c r="B4726" s="9"/>
      <c r="C4726" s="9"/>
      <c r="D4726" s="9"/>
      <c r="E4726" s="9"/>
      <c r="F4726" s="9"/>
      <c r="G4726" s="9"/>
      <c r="H4726" s="9"/>
      <c r="I4726" s="9"/>
      <c r="J4726" s="9"/>
      <c r="K4726" s="9"/>
      <c r="L4726" s="9"/>
      <c r="M4726" s="9"/>
      <c r="N4726" s="9"/>
      <c r="O4726" s="9"/>
      <c r="P4726" s="9"/>
      <c r="Q4726" s="9"/>
      <c r="R4726" s="9"/>
      <c r="S4726" s="9"/>
      <c r="T4726" s="9"/>
      <c r="U4726" s="9"/>
      <c r="V4726" s="9"/>
      <c r="W4726" s="9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9"/>
      <c r="AS4726" s="9"/>
      <c r="AT4726" s="9"/>
      <c r="AU4726" s="9"/>
      <c r="AV4726" s="9"/>
      <c r="AW4726" s="9"/>
      <c r="AX4726" s="9"/>
      <c r="AY4726" s="9"/>
    </row>
    <row r="4727" spans="1:51">
      <c r="A4727" s="9"/>
      <c r="B4727" s="9"/>
      <c r="C4727" s="9"/>
      <c r="D4727" s="9"/>
      <c r="E4727" s="9"/>
      <c r="F4727" s="9"/>
      <c r="G4727" s="9"/>
      <c r="H4727" s="9"/>
      <c r="I4727" s="9"/>
      <c r="J4727" s="9"/>
      <c r="K4727" s="9"/>
      <c r="L4727" s="9"/>
      <c r="M4727" s="9"/>
      <c r="N4727" s="9"/>
      <c r="O4727" s="9"/>
      <c r="P4727" s="9"/>
      <c r="Q4727" s="9"/>
      <c r="R4727" s="9"/>
      <c r="S4727" s="9"/>
      <c r="T4727" s="9"/>
      <c r="U4727" s="9"/>
      <c r="V4727" s="9"/>
      <c r="W4727" s="9"/>
      <c r="X4727" s="9"/>
      <c r="Y4727" s="9"/>
      <c r="Z4727" s="9"/>
      <c r="AA4727" s="9"/>
      <c r="AB4727" s="9"/>
      <c r="AC4727" s="9"/>
      <c r="AD4727" s="9"/>
      <c r="AE4727" s="9"/>
      <c r="AF4727" s="9"/>
      <c r="AG4727" s="9"/>
      <c r="AH4727" s="9"/>
      <c r="AI4727" s="9"/>
      <c r="AJ4727" s="9"/>
      <c r="AK4727" s="9"/>
      <c r="AL4727" s="9"/>
      <c r="AM4727" s="9"/>
      <c r="AN4727" s="9"/>
      <c r="AO4727" s="9"/>
      <c r="AP4727" s="9"/>
      <c r="AQ4727" s="9"/>
      <c r="AR4727" s="9"/>
      <c r="AS4727" s="9"/>
      <c r="AT4727" s="9"/>
      <c r="AU4727" s="9"/>
      <c r="AV4727" s="9"/>
      <c r="AW4727" s="9"/>
      <c r="AX4727" s="9"/>
      <c r="AY4727" s="9"/>
    </row>
    <row r="4728" spans="1:51">
      <c r="A4728" s="9"/>
      <c r="B4728" s="9"/>
      <c r="C4728" s="9"/>
      <c r="D4728" s="9"/>
      <c r="E4728" s="9"/>
      <c r="F4728" s="9"/>
      <c r="G4728" s="9"/>
      <c r="H4728" s="9"/>
      <c r="I4728" s="9"/>
      <c r="J4728" s="9"/>
      <c r="K4728" s="9"/>
      <c r="L4728" s="9"/>
      <c r="M4728" s="9"/>
      <c r="N4728" s="9"/>
      <c r="O4728" s="9"/>
      <c r="P4728" s="9"/>
      <c r="Q4728" s="9"/>
      <c r="R4728" s="9"/>
      <c r="S4728" s="9"/>
      <c r="T4728" s="9"/>
      <c r="U4728" s="9"/>
      <c r="V4728" s="9"/>
      <c r="W4728" s="9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9"/>
      <c r="AS4728" s="9"/>
      <c r="AT4728" s="9"/>
      <c r="AU4728" s="9"/>
      <c r="AV4728" s="9"/>
      <c r="AW4728" s="9"/>
      <c r="AX4728" s="9"/>
      <c r="AY4728" s="9"/>
    </row>
    <row r="4729" spans="1:51">
      <c r="A4729" s="9"/>
      <c r="B4729" s="9"/>
      <c r="C4729" s="9"/>
      <c r="D4729" s="9"/>
      <c r="E4729" s="9"/>
      <c r="F4729" s="9"/>
      <c r="G4729" s="9"/>
      <c r="H4729" s="9"/>
      <c r="I4729" s="9"/>
      <c r="J4729" s="9"/>
      <c r="K4729" s="9"/>
      <c r="L4729" s="9"/>
      <c r="M4729" s="9"/>
      <c r="N4729" s="9"/>
      <c r="O4729" s="9"/>
      <c r="P4729" s="9"/>
      <c r="Q4729" s="9"/>
      <c r="R4729" s="9"/>
      <c r="S4729" s="9"/>
      <c r="T4729" s="9"/>
      <c r="U4729" s="9"/>
      <c r="V4729" s="9"/>
      <c r="W4729" s="9"/>
      <c r="X4729" s="9"/>
      <c r="Y4729" s="9"/>
      <c r="Z4729" s="9"/>
      <c r="AA4729" s="9"/>
      <c r="AB4729" s="9"/>
      <c r="AC4729" s="9"/>
      <c r="AD4729" s="9"/>
      <c r="AE4729" s="9"/>
      <c r="AF4729" s="9"/>
      <c r="AG4729" s="9"/>
      <c r="AH4729" s="9"/>
      <c r="AI4729" s="9"/>
      <c r="AJ4729" s="9"/>
      <c r="AK4729" s="9"/>
      <c r="AL4729" s="9"/>
      <c r="AM4729" s="9"/>
      <c r="AN4729" s="9"/>
      <c r="AO4729" s="9"/>
      <c r="AP4729" s="9"/>
      <c r="AQ4729" s="9"/>
      <c r="AR4729" s="9"/>
      <c r="AS4729" s="9"/>
      <c r="AT4729" s="9"/>
      <c r="AU4729" s="9"/>
      <c r="AV4729" s="9"/>
      <c r="AW4729" s="9"/>
      <c r="AX4729" s="9"/>
      <c r="AY4729" s="9"/>
    </row>
    <row r="4730" spans="1:51">
      <c r="A4730" s="9"/>
      <c r="B4730" s="9"/>
      <c r="C4730" s="9"/>
      <c r="D4730" s="9"/>
      <c r="E4730" s="9"/>
      <c r="F4730" s="9"/>
      <c r="G4730" s="9"/>
      <c r="H4730" s="9"/>
      <c r="I4730" s="9"/>
      <c r="J4730" s="9"/>
      <c r="K4730" s="9"/>
      <c r="L4730" s="9"/>
      <c r="M4730" s="9"/>
      <c r="N4730" s="9"/>
      <c r="O4730" s="9"/>
      <c r="P4730" s="9"/>
      <c r="Q4730" s="9"/>
      <c r="R4730" s="9"/>
      <c r="S4730" s="9"/>
      <c r="T4730" s="9"/>
      <c r="U4730" s="9"/>
      <c r="V4730" s="9"/>
      <c r="W4730" s="9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9"/>
      <c r="AS4730" s="9"/>
      <c r="AT4730" s="9"/>
      <c r="AU4730" s="9"/>
      <c r="AV4730" s="9"/>
      <c r="AW4730" s="9"/>
      <c r="AX4730" s="9"/>
      <c r="AY4730" s="9"/>
    </row>
    <row r="4731" spans="1:51">
      <c r="A4731" s="9"/>
      <c r="B4731" s="9"/>
      <c r="C4731" s="9"/>
      <c r="D4731" s="9"/>
      <c r="E4731" s="9"/>
      <c r="F4731" s="9"/>
      <c r="G4731" s="9"/>
      <c r="H4731" s="9"/>
      <c r="I4731" s="9"/>
      <c r="J4731" s="9"/>
      <c r="K4731" s="9"/>
      <c r="L4731" s="9"/>
      <c r="M4731" s="9"/>
      <c r="N4731" s="9"/>
      <c r="O4731" s="9"/>
      <c r="P4731" s="9"/>
      <c r="Q4731" s="9"/>
      <c r="R4731" s="9"/>
      <c r="S4731" s="9"/>
      <c r="T4731" s="9"/>
      <c r="U4731" s="9"/>
      <c r="V4731" s="9"/>
      <c r="W4731" s="9"/>
      <c r="X4731" s="9"/>
      <c r="Y4731" s="9"/>
      <c r="Z4731" s="9"/>
      <c r="AA4731" s="9"/>
      <c r="AB4731" s="9"/>
      <c r="AC4731" s="9"/>
      <c r="AD4731" s="9"/>
      <c r="AE4731" s="9"/>
      <c r="AF4731" s="9"/>
      <c r="AG4731" s="9"/>
      <c r="AH4731" s="9"/>
      <c r="AI4731" s="9"/>
      <c r="AJ4731" s="9"/>
      <c r="AK4731" s="9"/>
      <c r="AL4731" s="9"/>
      <c r="AM4731" s="9"/>
      <c r="AN4731" s="9"/>
      <c r="AO4731" s="9"/>
      <c r="AP4731" s="9"/>
      <c r="AQ4731" s="9"/>
      <c r="AR4731" s="9"/>
      <c r="AS4731" s="9"/>
      <c r="AT4731" s="9"/>
      <c r="AU4731" s="9"/>
      <c r="AV4731" s="9"/>
      <c r="AW4731" s="9"/>
      <c r="AX4731" s="9"/>
      <c r="AY4731" s="9"/>
    </row>
    <row r="4732" spans="1:51">
      <c r="A4732" s="9"/>
      <c r="B4732" s="9"/>
      <c r="C4732" s="9"/>
      <c r="D4732" s="9"/>
      <c r="E4732" s="9"/>
      <c r="F4732" s="9"/>
      <c r="G4732" s="9"/>
      <c r="H4732" s="9"/>
      <c r="I4732" s="9"/>
      <c r="J4732" s="9"/>
      <c r="K4732" s="9"/>
      <c r="L4732" s="9"/>
      <c r="M4732" s="9"/>
      <c r="N4732" s="9"/>
      <c r="O4732" s="9"/>
      <c r="P4732" s="9"/>
      <c r="Q4732" s="9"/>
      <c r="R4732" s="9"/>
      <c r="S4732" s="9"/>
      <c r="T4732" s="9"/>
      <c r="U4732" s="9"/>
      <c r="V4732" s="9"/>
      <c r="W4732" s="9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9"/>
      <c r="AS4732" s="9"/>
      <c r="AT4732" s="9"/>
      <c r="AU4732" s="9"/>
      <c r="AV4732" s="9"/>
      <c r="AW4732" s="9"/>
      <c r="AX4732" s="9"/>
      <c r="AY4732" s="9"/>
    </row>
    <row r="4733" spans="1:51">
      <c r="A4733" s="9"/>
      <c r="B4733" s="9"/>
      <c r="C4733" s="9"/>
      <c r="D4733" s="9"/>
      <c r="E4733" s="9"/>
      <c r="F4733" s="9"/>
      <c r="G4733" s="9"/>
      <c r="H4733" s="9"/>
      <c r="I4733" s="9"/>
      <c r="J4733" s="9"/>
      <c r="K4733" s="9"/>
      <c r="L4733" s="9"/>
      <c r="M4733" s="9"/>
      <c r="N4733" s="9"/>
      <c r="O4733" s="9"/>
      <c r="P4733" s="9"/>
      <c r="Q4733" s="9"/>
      <c r="R4733" s="9"/>
      <c r="S4733" s="9"/>
      <c r="T4733" s="9"/>
      <c r="U4733" s="9"/>
      <c r="V4733" s="9"/>
      <c r="W4733" s="9"/>
      <c r="X4733" s="9"/>
      <c r="Y4733" s="9"/>
      <c r="Z4733" s="9"/>
      <c r="AA4733" s="9"/>
      <c r="AB4733" s="9"/>
      <c r="AC4733" s="9"/>
      <c r="AD4733" s="9"/>
      <c r="AE4733" s="9"/>
      <c r="AF4733" s="9"/>
      <c r="AG4733" s="9"/>
      <c r="AH4733" s="9"/>
      <c r="AI4733" s="9"/>
      <c r="AJ4733" s="9"/>
      <c r="AK4733" s="9"/>
      <c r="AL4733" s="9"/>
      <c r="AM4733" s="9"/>
      <c r="AN4733" s="9"/>
      <c r="AO4733" s="9"/>
      <c r="AP4733" s="9"/>
      <c r="AQ4733" s="9"/>
      <c r="AR4733" s="9"/>
      <c r="AS4733" s="9"/>
      <c r="AT4733" s="9"/>
      <c r="AU4733" s="9"/>
      <c r="AV4733" s="9"/>
      <c r="AW4733" s="9"/>
      <c r="AX4733" s="9"/>
      <c r="AY4733" s="9"/>
    </row>
    <row r="4734" spans="1:51">
      <c r="A4734" s="9"/>
      <c r="B4734" s="9"/>
      <c r="C4734" s="9"/>
      <c r="D4734" s="9"/>
      <c r="E4734" s="9"/>
      <c r="F4734" s="9"/>
      <c r="G4734" s="9"/>
      <c r="H4734" s="9"/>
      <c r="I4734" s="9"/>
      <c r="J4734" s="9"/>
      <c r="K4734" s="9"/>
      <c r="L4734" s="9"/>
      <c r="M4734" s="9"/>
      <c r="N4734" s="9"/>
      <c r="O4734" s="9"/>
      <c r="P4734" s="9"/>
      <c r="Q4734" s="9"/>
      <c r="R4734" s="9"/>
      <c r="S4734" s="9"/>
      <c r="T4734" s="9"/>
      <c r="U4734" s="9"/>
      <c r="V4734" s="9"/>
      <c r="W4734" s="9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9"/>
      <c r="AS4734" s="9"/>
      <c r="AT4734" s="9"/>
      <c r="AU4734" s="9"/>
      <c r="AV4734" s="9"/>
      <c r="AW4734" s="9"/>
      <c r="AX4734" s="9"/>
      <c r="AY4734" s="9"/>
    </row>
    <row r="4735" spans="1:51">
      <c r="A4735" s="9"/>
      <c r="B4735" s="9"/>
      <c r="C4735" s="9"/>
      <c r="D4735" s="9"/>
      <c r="E4735" s="9"/>
      <c r="F4735" s="9"/>
      <c r="G4735" s="9"/>
      <c r="H4735" s="9"/>
      <c r="I4735" s="9"/>
      <c r="J4735" s="9"/>
      <c r="K4735" s="9"/>
      <c r="L4735" s="9"/>
      <c r="M4735" s="9"/>
      <c r="N4735" s="9"/>
      <c r="O4735" s="9"/>
      <c r="P4735" s="9"/>
      <c r="Q4735" s="9"/>
      <c r="R4735" s="9"/>
      <c r="S4735" s="9"/>
      <c r="T4735" s="9"/>
      <c r="U4735" s="9"/>
      <c r="V4735" s="9"/>
      <c r="W4735" s="9"/>
      <c r="X4735" s="9"/>
      <c r="Y4735" s="9"/>
      <c r="Z4735" s="9"/>
      <c r="AA4735" s="9"/>
      <c r="AB4735" s="9"/>
      <c r="AC4735" s="9"/>
      <c r="AD4735" s="9"/>
      <c r="AE4735" s="9"/>
      <c r="AF4735" s="9"/>
      <c r="AG4735" s="9"/>
      <c r="AH4735" s="9"/>
      <c r="AI4735" s="9"/>
      <c r="AJ4735" s="9"/>
      <c r="AK4735" s="9"/>
      <c r="AL4735" s="9"/>
      <c r="AM4735" s="9"/>
      <c r="AN4735" s="9"/>
      <c r="AO4735" s="9"/>
      <c r="AP4735" s="9"/>
      <c r="AQ4735" s="9"/>
      <c r="AR4735" s="9"/>
      <c r="AS4735" s="9"/>
      <c r="AT4735" s="9"/>
      <c r="AU4735" s="9"/>
      <c r="AV4735" s="9"/>
      <c r="AW4735" s="9"/>
      <c r="AX4735" s="9"/>
      <c r="AY4735" s="9"/>
    </row>
    <row r="4736" spans="1:51">
      <c r="A4736" s="9"/>
      <c r="B4736" s="9"/>
      <c r="C4736" s="9"/>
      <c r="D4736" s="9"/>
      <c r="E4736" s="9"/>
      <c r="F4736" s="9"/>
      <c r="G4736" s="9"/>
      <c r="H4736" s="9"/>
      <c r="I4736" s="9"/>
      <c r="J4736" s="9"/>
      <c r="K4736" s="9"/>
      <c r="L4736" s="9"/>
      <c r="M4736" s="9"/>
      <c r="N4736" s="9"/>
      <c r="O4736" s="9"/>
      <c r="P4736" s="9"/>
      <c r="Q4736" s="9"/>
      <c r="R4736" s="9"/>
      <c r="S4736" s="9"/>
      <c r="T4736" s="9"/>
      <c r="U4736" s="9"/>
      <c r="V4736" s="9"/>
      <c r="W4736" s="9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9"/>
      <c r="AS4736" s="9"/>
      <c r="AT4736" s="9"/>
      <c r="AU4736" s="9"/>
      <c r="AV4736" s="9"/>
      <c r="AW4736" s="9"/>
      <c r="AX4736" s="9"/>
      <c r="AY4736" s="9"/>
    </row>
    <row r="4737" spans="1:51">
      <c r="A4737" s="9"/>
      <c r="B4737" s="9"/>
      <c r="C4737" s="9"/>
      <c r="D4737" s="9"/>
      <c r="E4737" s="9"/>
      <c r="F4737" s="9"/>
      <c r="G4737" s="9"/>
      <c r="H4737" s="9"/>
      <c r="I4737" s="9"/>
      <c r="J4737" s="9"/>
      <c r="K4737" s="9"/>
      <c r="L4737" s="9"/>
      <c r="M4737" s="9"/>
      <c r="N4737" s="9"/>
      <c r="O4737" s="9"/>
      <c r="P4737" s="9"/>
      <c r="Q4737" s="9"/>
      <c r="R4737" s="9"/>
      <c r="S4737" s="9"/>
      <c r="T4737" s="9"/>
      <c r="U4737" s="9"/>
      <c r="V4737" s="9"/>
      <c r="W4737" s="9"/>
      <c r="X4737" s="9"/>
      <c r="Y4737" s="9"/>
      <c r="Z4737" s="9"/>
      <c r="AA4737" s="9"/>
      <c r="AB4737" s="9"/>
      <c r="AC4737" s="9"/>
      <c r="AD4737" s="9"/>
      <c r="AE4737" s="9"/>
      <c r="AF4737" s="9"/>
      <c r="AG4737" s="9"/>
      <c r="AH4737" s="9"/>
      <c r="AI4737" s="9"/>
      <c r="AJ4737" s="9"/>
      <c r="AK4737" s="9"/>
      <c r="AL4737" s="9"/>
      <c r="AM4737" s="9"/>
      <c r="AN4737" s="9"/>
      <c r="AO4737" s="9"/>
      <c r="AP4737" s="9"/>
      <c r="AQ4737" s="9"/>
      <c r="AR4737" s="9"/>
      <c r="AS4737" s="9"/>
      <c r="AT4737" s="9"/>
      <c r="AU4737" s="9"/>
      <c r="AV4737" s="9"/>
      <c r="AW4737" s="9"/>
      <c r="AX4737" s="9"/>
      <c r="AY4737" s="9"/>
    </row>
    <row r="4738" spans="1:51">
      <c r="A4738" s="9"/>
      <c r="B4738" s="9"/>
      <c r="C4738" s="9"/>
      <c r="D4738" s="9"/>
      <c r="E4738" s="9"/>
      <c r="F4738" s="9"/>
      <c r="G4738" s="9"/>
      <c r="H4738" s="9"/>
      <c r="I4738" s="9"/>
      <c r="J4738" s="9"/>
      <c r="K4738" s="9"/>
      <c r="L4738" s="9"/>
      <c r="M4738" s="9"/>
      <c r="N4738" s="9"/>
      <c r="O4738" s="9"/>
      <c r="P4738" s="9"/>
      <c r="Q4738" s="9"/>
      <c r="R4738" s="9"/>
      <c r="S4738" s="9"/>
      <c r="T4738" s="9"/>
      <c r="U4738" s="9"/>
      <c r="V4738" s="9"/>
      <c r="W4738" s="9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9"/>
      <c r="AS4738" s="9"/>
      <c r="AT4738" s="9"/>
      <c r="AU4738" s="9"/>
      <c r="AV4738" s="9"/>
      <c r="AW4738" s="9"/>
      <c r="AX4738" s="9"/>
      <c r="AY4738" s="9"/>
    </row>
    <row r="4739" spans="1:51">
      <c r="A4739" s="9"/>
      <c r="B4739" s="9"/>
      <c r="C4739" s="9"/>
      <c r="D4739" s="9"/>
      <c r="E4739" s="9"/>
      <c r="F4739" s="9"/>
      <c r="G4739" s="9"/>
      <c r="H4739" s="9"/>
      <c r="I4739" s="9"/>
      <c r="J4739" s="9"/>
      <c r="K4739" s="9"/>
      <c r="L4739" s="9"/>
      <c r="M4739" s="9"/>
      <c r="N4739" s="9"/>
      <c r="O4739" s="9"/>
      <c r="P4739" s="9"/>
      <c r="Q4739" s="9"/>
      <c r="R4739" s="9"/>
      <c r="S4739" s="9"/>
      <c r="T4739" s="9"/>
      <c r="U4739" s="9"/>
      <c r="V4739" s="9"/>
      <c r="W4739" s="9"/>
      <c r="X4739" s="9"/>
      <c r="Y4739" s="9"/>
      <c r="Z4739" s="9"/>
      <c r="AA4739" s="9"/>
      <c r="AB4739" s="9"/>
      <c r="AC4739" s="9"/>
      <c r="AD4739" s="9"/>
      <c r="AE4739" s="9"/>
      <c r="AF4739" s="9"/>
      <c r="AG4739" s="9"/>
      <c r="AH4739" s="9"/>
      <c r="AI4739" s="9"/>
      <c r="AJ4739" s="9"/>
      <c r="AK4739" s="9"/>
      <c r="AL4739" s="9"/>
      <c r="AM4739" s="9"/>
      <c r="AN4739" s="9"/>
      <c r="AO4739" s="9"/>
      <c r="AP4739" s="9"/>
      <c r="AQ4739" s="9"/>
      <c r="AR4739" s="9"/>
      <c r="AS4739" s="9"/>
      <c r="AT4739" s="9"/>
      <c r="AU4739" s="9"/>
      <c r="AV4739" s="9"/>
      <c r="AW4739" s="9"/>
      <c r="AX4739" s="9"/>
      <c r="AY4739" s="9"/>
    </row>
    <row r="4740" spans="1:51">
      <c r="A4740" s="9"/>
      <c r="B4740" s="9"/>
      <c r="C4740" s="9"/>
      <c r="D4740" s="9"/>
      <c r="E4740" s="9"/>
      <c r="F4740" s="9"/>
      <c r="G4740" s="9"/>
      <c r="H4740" s="9"/>
      <c r="I4740" s="9"/>
      <c r="J4740" s="9"/>
      <c r="K4740" s="9"/>
      <c r="L4740" s="9"/>
      <c r="M4740" s="9"/>
      <c r="N4740" s="9"/>
      <c r="O4740" s="9"/>
      <c r="P4740" s="9"/>
      <c r="Q4740" s="9"/>
      <c r="R4740" s="9"/>
      <c r="S4740" s="9"/>
      <c r="T4740" s="9"/>
      <c r="U4740" s="9"/>
      <c r="V4740" s="9"/>
      <c r="W4740" s="9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9"/>
      <c r="AS4740" s="9"/>
      <c r="AT4740" s="9"/>
      <c r="AU4740" s="9"/>
      <c r="AV4740" s="9"/>
      <c r="AW4740" s="9"/>
      <c r="AX4740" s="9"/>
      <c r="AY4740" s="9"/>
    </row>
    <row r="4741" spans="1:51">
      <c r="A4741" s="9"/>
      <c r="B4741" s="9"/>
      <c r="C4741" s="9"/>
      <c r="D4741" s="9"/>
      <c r="E4741" s="9"/>
      <c r="F4741" s="9"/>
      <c r="G4741" s="9"/>
      <c r="H4741" s="9"/>
      <c r="I4741" s="9"/>
      <c r="J4741" s="9"/>
      <c r="K4741" s="9"/>
      <c r="L4741" s="9"/>
      <c r="M4741" s="9"/>
      <c r="N4741" s="9"/>
      <c r="O4741" s="9"/>
      <c r="P4741" s="9"/>
      <c r="Q4741" s="9"/>
      <c r="R4741" s="9"/>
      <c r="S4741" s="9"/>
      <c r="T4741" s="9"/>
      <c r="U4741" s="9"/>
      <c r="V4741" s="9"/>
      <c r="W4741" s="9"/>
      <c r="X4741" s="9"/>
      <c r="Y4741" s="9"/>
      <c r="Z4741" s="9"/>
      <c r="AA4741" s="9"/>
      <c r="AB4741" s="9"/>
      <c r="AC4741" s="9"/>
      <c r="AD4741" s="9"/>
      <c r="AE4741" s="9"/>
      <c r="AF4741" s="9"/>
      <c r="AG4741" s="9"/>
      <c r="AH4741" s="9"/>
      <c r="AI4741" s="9"/>
      <c r="AJ4741" s="9"/>
      <c r="AK4741" s="9"/>
      <c r="AL4741" s="9"/>
      <c r="AM4741" s="9"/>
      <c r="AN4741" s="9"/>
      <c r="AO4741" s="9"/>
      <c r="AP4741" s="9"/>
      <c r="AQ4741" s="9"/>
      <c r="AR4741" s="9"/>
      <c r="AS4741" s="9"/>
      <c r="AT4741" s="9"/>
      <c r="AU4741" s="9"/>
      <c r="AV4741" s="9"/>
      <c r="AW4741" s="9"/>
      <c r="AX4741" s="9"/>
      <c r="AY4741" s="9"/>
    </row>
    <row r="4742" spans="1:51">
      <c r="A4742" s="9"/>
      <c r="B4742" s="9"/>
      <c r="C4742" s="9"/>
      <c r="D4742" s="9"/>
      <c r="E4742" s="9"/>
      <c r="F4742" s="9"/>
      <c r="G4742" s="9"/>
      <c r="H4742" s="9"/>
      <c r="I4742" s="9"/>
      <c r="J4742" s="9"/>
      <c r="K4742" s="9"/>
      <c r="L4742" s="9"/>
      <c r="M4742" s="9"/>
      <c r="N4742" s="9"/>
      <c r="O4742" s="9"/>
      <c r="P4742" s="9"/>
      <c r="Q4742" s="9"/>
      <c r="R4742" s="9"/>
      <c r="S4742" s="9"/>
      <c r="T4742" s="9"/>
      <c r="U4742" s="9"/>
      <c r="V4742" s="9"/>
      <c r="W4742" s="9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9"/>
      <c r="AS4742" s="9"/>
      <c r="AT4742" s="9"/>
      <c r="AU4742" s="9"/>
      <c r="AV4742" s="9"/>
      <c r="AW4742" s="9"/>
      <c r="AX4742" s="9"/>
      <c r="AY4742" s="9"/>
    </row>
    <row r="4743" spans="1:51">
      <c r="A4743" s="9"/>
      <c r="B4743" s="9"/>
      <c r="C4743" s="9"/>
      <c r="D4743" s="9"/>
      <c r="E4743" s="9"/>
      <c r="F4743" s="9"/>
      <c r="G4743" s="9"/>
      <c r="H4743" s="9"/>
      <c r="I4743" s="9"/>
      <c r="J4743" s="9"/>
      <c r="K4743" s="9"/>
      <c r="L4743" s="9"/>
      <c r="M4743" s="9"/>
      <c r="N4743" s="9"/>
      <c r="O4743" s="9"/>
      <c r="P4743" s="9"/>
      <c r="Q4743" s="9"/>
      <c r="R4743" s="9"/>
      <c r="S4743" s="9"/>
      <c r="T4743" s="9"/>
      <c r="U4743" s="9"/>
      <c r="V4743" s="9"/>
      <c r="W4743" s="9"/>
      <c r="X4743" s="9"/>
      <c r="Y4743" s="9"/>
      <c r="Z4743" s="9"/>
      <c r="AA4743" s="9"/>
      <c r="AB4743" s="9"/>
      <c r="AC4743" s="9"/>
      <c r="AD4743" s="9"/>
      <c r="AE4743" s="9"/>
      <c r="AF4743" s="9"/>
      <c r="AG4743" s="9"/>
      <c r="AH4743" s="9"/>
      <c r="AI4743" s="9"/>
      <c r="AJ4743" s="9"/>
      <c r="AK4743" s="9"/>
      <c r="AL4743" s="9"/>
      <c r="AM4743" s="9"/>
      <c r="AN4743" s="9"/>
      <c r="AO4743" s="9"/>
      <c r="AP4743" s="9"/>
      <c r="AQ4743" s="9"/>
      <c r="AR4743" s="9"/>
      <c r="AS4743" s="9"/>
      <c r="AT4743" s="9"/>
      <c r="AU4743" s="9"/>
      <c r="AV4743" s="9"/>
      <c r="AW4743" s="9"/>
      <c r="AX4743" s="9"/>
      <c r="AY4743" s="9"/>
    </row>
    <row r="4744" spans="1:51">
      <c r="A4744" s="9"/>
      <c r="B4744" s="9"/>
      <c r="C4744" s="9"/>
      <c r="D4744" s="9"/>
      <c r="E4744" s="9"/>
      <c r="F4744" s="9"/>
      <c r="G4744" s="9"/>
      <c r="H4744" s="9"/>
      <c r="I4744" s="9"/>
      <c r="J4744" s="9"/>
      <c r="K4744" s="9"/>
      <c r="L4744" s="9"/>
      <c r="M4744" s="9"/>
      <c r="N4744" s="9"/>
      <c r="O4744" s="9"/>
      <c r="P4744" s="9"/>
      <c r="Q4744" s="9"/>
      <c r="R4744" s="9"/>
      <c r="S4744" s="9"/>
      <c r="T4744" s="9"/>
      <c r="U4744" s="9"/>
      <c r="V4744" s="9"/>
      <c r="W4744" s="9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9"/>
      <c r="AS4744" s="9"/>
      <c r="AT4744" s="9"/>
      <c r="AU4744" s="9"/>
      <c r="AV4744" s="9"/>
      <c r="AW4744" s="9"/>
      <c r="AX4744" s="9"/>
      <c r="AY4744" s="9"/>
    </row>
    <row r="4745" spans="1:51">
      <c r="A4745" s="9"/>
      <c r="B4745" s="9"/>
      <c r="C4745" s="9"/>
      <c r="D4745" s="9"/>
      <c r="E4745" s="9"/>
      <c r="F4745" s="9"/>
      <c r="G4745" s="9"/>
      <c r="H4745" s="9"/>
      <c r="I4745" s="9"/>
      <c r="J4745" s="9"/>
      <c r="K4745" s="9"/>
      <c r="L4745" s="9"/>
      <c r="M4745" s="9"/>
      <c r="N4745" s="9"/>
      <c r="O4745" s="9"/>
      <c r="P4745" s="9"/>
      <c r="Q4745" s="9"/>
      <c r="R4745" s="9"/>
      <c r="S4745" s="9"/>
      <c r="T4745" s="9"/>
      <c r="U4745" s="9"/>
      <c r="V4745" s="9"/>
      <c r="W4745" s="9"/>
      <c r="X4745" s="9"/>
      <c r="Y4745" s="9"/>
      <c r="Z4745" s="9"/>
      <c r="AA4745" s="9"/>
      <c r="AB4745" s="9"/>
      <c r="AC4745" s="9"/>
      <c r="AD4745" s="9"/>
      <c r="AE4745" s="9"/>
      <c r="AF4745" s="9"/>
      <c r="AG4745" s="9"/>
      <c r="AH4745" s="9"/>
      <c r="AI4745" s="9"/>
      <c r="AJ4745" s="9"/>
      <c r="AK4745" s="9"/>
      <c r="AL4745" s="9"/>
      <c r="AM4745" s="9"/>
      <c r="AN4745" s="9"/>
      <c r="AO4745" s="9"/>
      <c r="AP4745" s="9"/>
      <c r="AQ4745" s="9"/>
      <c r="AR4745" s="9"/>
      <c r="AS4745" s="9"/>
      <c r="AT4745" s="9"/>
      <c r="AU4745" s="9"/>
      <c r="AV4745" s="9"/>
      <c r="AW4745" s="9"/>
      <c r="AX4745" s="9"/>
      <c r="AY4745" s="9"/>
    </row>
    <row r="4746" spans="1:51">
      <c r="A4746" s="9"/>
      <c r="B4746" s="9"/>
      <c r="C4746" s="9"/>
      <c r="D4746" s="9"/>
      <c r="E4746" s="9"/>
      <c r="F4746" s="9"/>
      <c r="G4746" s="9"/>
      <c r="H4746" s="9"/>
      <c r="I4746" s="9"/>
      <c r="J4746" s="9"/>
      <c r="K4746" s="9"/>
      <c r="L4746" s="9"/>
      <c r="M4746" s="9"/>
      <c r="N4746" s="9"/>
      <c r="O4746" s="9"/>
      <c r="P4746" s="9"/>
      <c r="Q4746" s="9"/>
      <c r="R4746" s="9"/>
      <c r="S4746" s="9"/>
      <c r="T4746" s="9"/>
      <c r="U4746" s="9"/>
      <c r="V4746" s="9"/>
      <c r="W4746" s="9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9"/>
      <c r="AS4746" s="9"/>
      <c r="AT4746" s="9"/>
      <c r="AU4746" s="9"/>
      <c r="AV4746" s="9"/>
      <c r="AW4746" s="9"/>
      <c r="AX4746" s="9"/>
      <c r="AY4746" s="9"/>
    </row>
    <row r="4747" spans="1:51">
      <c r="A4747" s="9"/>
      <c r="B4747" s="9"/>
      <c r="C4747" s="9"/>
      <c r="D4747" s="9"/>
      <c r="E4747" s="9"/>
      <c r="F4747" s="9"/>
      <c r="G4747" s="9"/>
      <c r="H4747" s="9"/>
      <c r="I4747" s="9"/>
      <c r="J4747" s="9"/>
      <c r="K4747" s="9"/>
      <c r="L4747" s="9"/>
      <c r="M4747" s="9"/>
      <c r="N4747" s="9"/>
      <c r="O4747" s="9"/>
      <c r="P4747" s="9"/>
      <c r="Q4747" s="9"/>
      <c r="R4747" s="9"/>
      <c r="S4747" s="9"/>
      <c r="T4747" s="9"/>
      <c r="U4747" s="9"/>
      <c r="V4747" s="9"/>
      <c r="W4747" s="9"/>
      <c r="X4747" s="9"/>
      <c r="Y4747" s="9"/>
      <c r="Z4747" s="9"/>
      <c r="AA4747" s="9"/>
      <c r="AB4747" s="9"/>
      <c r="AC4747" s="9"/>
      <c r="AD4747" s="9"/>
      <c r="AE4747" s="9"/>
      <c r="AF4747" s="9"/>
      <c r="AG4747" s="9"/>
      <c r="AH4747" s="9"/>
      <c r="AI4747" s="9"/>
      <c r="AJ4747" s="9"/>
      <c r="AK4747" s="9"/>
      <c r="AL4747" s="9"/>
      <c r="AM4747" s="9"/>
      <c r="AN4747" s="9"/>
      <c r="AO4747" s="9"/>
      <c r="AP4747" s="9"/>
      <c r="AQ4747" s="9"/>
      <c r="AR4747" s="9"/>
      <c r="AS4747" s="9"/>
      <c r="AT4747" s="9"/>
      <c r="AU4747" s="9"/>
      <c r="AV4747" s="9"/>
      <c r="AW4747" s="9"/>
      <c r="AX4747" s="9"/>
      <c r="AY4747" s="9"/>
    </row>
    <row r="4748" spans="1:51">
      <c r="A4748" s="9"/>
      <c r="B4748" s="9"/>
      <c r="C4748" s="9"/>
      <c r="D4748" s="9"/>
      <c r="E4748" s="9"/>
      <c r="F4748" s="9"/>
      <c r="G4748" s="9"/>
      <c r="H4748" s="9"/>
      <c r="I4748" s="9"/>
      <c r="J4748" s="9"/>
      <c r="K4748" s="9"/>
      <c r="L4748" s="9"/>
      <c r="M4748" s="9"/>
      <c r="N4748" s="9"/>
      <c r="O4748" s="9"/>
      <c r="P4748" s="9"/>
      <c r="Q4748" s="9"/>
      <c r="R4748" s="9"/>
      <c r="S4748" s="9"/>
      <c r="T4748" s="9"/>
      <c r="U4748" s="9"/>
      <c r="V4748" s="9"/>
      <c r="W4748" s="9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9"/>
      <c r="AS4748" s="9"/>
      <c r="AT4748" s="9"/>
      <c r="AU4748" s="9"/>
      <c r="AV4748" s="9"/>
      <c r="AW4748" s="9"/>
      <c r="AX4748" s="9"/>
      <c r="AY4748" s="9"/>
    </row>
    <row r="4749" spans="1:51">
      <c r="A4749" s="9"/>
      <c r="B4749" s="9"/>
      <c r="C4749" s="9"/>
      <c r="D4749" s="9"/>
      <c r="E4749" s="9"/>
      <c r="F4749" s="9"/>
      <c r="G4749" s="9"/>
      <c r="H4749" s="9"/>
      <c r="I4749" s="9"/>
      <c r="J4749" s="9"/>
      <c r="K4749" s="9"/>
      <c r="L4749" s="9"/>
      <c r="M4749" s="9"/>
      <c r="N4749" s="9"/>
      <c r="O4749" s="9"/>
      <c r="P4749" s="9"/>
      <c r="Q4749" s="9"/>
      <c r="R4749" s="9"/>
      <c r="S4749" s="9"/>
      <c r="T4749" s="9"/>
      <c r="U4749" s="9"/>
      <c r="V4749" s="9"/>
      <c r="W4749" s="9"/>
      <c r="X4749" s="9"/>
      <c r="Y4749" s="9"/>
      <c r="Z4749" s="9"/>
      <c r="AA4749" s="9"/>
      <c r="AB4749" s="9"/>
      <c r="AC4749" s="9"/>
      <c r="AD4749" s="9"/>
      <c r="AE4749" s="9"/>
      <c r="AF4749" s="9"/>
      <c r="AG4749" s="9"/>
      <c r="AH4749" s="9"/>
      <c r="AI4749" s="9"/>
      <c r="AJ4749" s="9"/>
      <c r="AK4749" s="9"/>
      <c r="AL4749" s="9"/>
      <c r="AM4749" s="9"/>
      <c r="AN4749" s="9"/>
      <c r="AO4749" s="9"/>
      <c r="AP4749" s="9"/>
      <c r="AQ4749" s="9"/>
      <c r="AR4749" s="9"/>
      <c r="AS4749" s="9"/>
      <c r="AT4749" s="9"/>
      <c r="AU4749" s="9"/>
      <c r="AV4749" s="9"/>
      <c r="AW4749" s="9"/>
      <c r="AX4749" s="9"/>
      <c r="AY4749" s="9"/>
    </row>
    <row r="4750" spans="1:51">
      <c r="A4750" s="9"/>
      <c r="B4750" s="9"/>
      <c r="C4750" s="9"/>
      <c r="D4750" s="9"/>
      <c r="E4750" s="9"/>
      <c r="F4750" s="9"/>
      <c r="G4750" s="9"/>
      <c r="H4750" s="9"/>
      <c r="I4750" s="9"/>
      <c r="J4750" s="9"/>
      <c r="K4750" s="9"/>
      <c r="L4750" s="9"/>
      <c r="M4750" s="9"/>
      <c r="N4750" s="9"/>
      <c r="O4750" s="9"/>
      <c r="P4750" s="9"/>
      <c r="Q4750" s="9"/>
      <c r="R4750" s="9"/>
      <c r="S4750" s="9"/>
      <c r="T4750" s="9"/>
      <c r="U4750" s="9"/>
      <c r="V4750" s="9"/>
      <c r="W4750" s="9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9"/>
      <c r="AS4750" s="9"/>
      <c r="AT4750" s="9"/>
      <c r="AU4750" s="9"/>
      <c r="AV4750" s="9"/>
      <c r="AW4750" s="9"/>
      <c r="AX4750" s="9"/>
      <c r="AY4750" s="9"/>
    </row>
    <row r="4751" spans="1:51">
      <c r="A4751" s="9"/>
      <c r="B4751" s="9"/>
      <c r="C4751" s="9"/>
      <c r="D4751" s="9"/>
      <c r="E4751" s="9"/>
      <c r="F4751" s="9"/>
      <c r="G4751" s="9"/>
      <c r="H4751" s="9"/>
      <c r="I4751" s="9"/>
      <c r="J4751" s="9"/>
      <c r="K4751" s="9"/>
      <c r="L4751" s="9"/>
      <c r="M4751" s="9"/>
      <c r="N4751" s="9"/>
      <c r="O4751" s="9"/>
      <c r="P4751" s="9"/>
      <c r="Q4751" s="9"/>
      <c r="R4751" s="9"/>
      <c r="S4751" s="9"/>
      <c r="T4751" s="9"/>
      <c r="U4751" s="9"/>
      <c r="V4751" s="9"/>
      <c r="W4751" s="9"/>
      <c r="X4751" s="9"/>
      <c r="Y4751" s="9"/>
      <c r="Z4751" s="9"/>
      <c r="AA4751" s="9"/>
      <c r="AB4751" s="9"/>
      <c r="AC4751" s="9"/>
      <c r="AD4751" s="9"/>
      <c r="AE4751" s="9"/>
      <c r="AF4751" s="9"/>
      <c r="AG4751" s="9"/>
      <c r="AH4751" s="9"/>
      <c r="AI4751" s="9"/>
      <c r="AJ4751" s="9"/>
      <c r="AK4751" s="9"/>
      <c r="AL4751" s="9"/>
      <c r="AM4751" s="9"/>
      <c r="AN4751" s="9"/>
      <c r="AO4751" s="9"/>
      <c r="AP4751" s="9"/>
      <c r="AQ4751" s="9"/>
      <c r="AR4751" s="9"/>
      <c r="AS4751" s="9"/>
      <c r="AT4751" s="9"/>
      <c r="AU4751" s="9"/>
      <c r="AV4751" s="9"/>
      <c r="AW4751" s="9"/>
      <c r="AX4751" s="9"/>
      <c r="AY4751" s="9"/>
    </row>
    <row r="4752" spans="1:51">
      <c r="A4752" s="9"/>
      <c r="B4752" s="9"/>
      <c r="C4752" s="9"/>
      <c r="D4752" s="9"/>
      <c r="E4752" s="9"/>
      <c r="F4752" s="9"/>
      <c r="G4752" s="9"/>
      <c r="H4752" s="9"/>
      <c r="I4752" s="9"/>
      <c r="J4752" s="9"/>
      <c r="K4752" s="9"/>
      <c r="L4752" s="9"/>
      <c r="M4752" s="9"/>
      <c r="N4752" s="9"/>
      <c r="O4752" s="9"/>
      <c r="P4752" s="9"/>
      <c r="Q4752" s="9"/>
      <c r="R4752" s="9"/>
      <c r="S4752" s="9"/>
      <c r="T4752" s="9"/>
      <c r="U4752" s="9"/>
      <c r="V4752" s="9"/>
      <c r="W4752" s="9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9"/>
      <c r="AS4752" s="9"/>
      <c r="AT4752" s="9"/>
      <c r="AU4752" s="9"/>
      <c r="AV4752" s="9"/>
      <c r="AW4752" s="9"/>
      <c r="AX4752" s="9"/>
      <c r="AY4752" s="9"/>
    </row>
    <row r="4753" spans="1:51">
      <c r="A4753" s="9"/>
      <c r="B4753" s="9"/>
      <c r="C4753" s="9"/>
      <c r="D4753" s="9"/>
      <c r="E4753" s="9"/>
      <c r="F4753" s="9"/>
      <c r="G4753" s="9"/>
      <c r="H4753" s="9"/>
      <c r="I4753" s="9"/>
      <c r="J4753" s="9"/>
      <c r="K4753" s="9"/>
      <c r="L4753" s="9"/>
      <c r="M4753" s="9"/>
      <c r="N4753" s="9"/>
      <c r="O4753" s="9"/>
      <c r="P4753" s="9"/>
      <c r="Q4753" s="9"/>
      <c r="R4753" s="9"/>
      <c r="S4753" s="9"/>
      <c r="T4753" s="9"/>
      <c r="U4753" s="9"/>
      <c r="V4753" s="9"/>
      <c r="W4753" s="9"/>
      <c r="X4753" s="9"/>
      <c r="Y4753" s="9"/>
      <c r="Z4753" s="9"/>
      <c r="AA4753" s="9"/>
      <c r="AB4753" s="9"/>
      <c r="AC4753" s="9"/>
      <c r="AD4753" s="9"/>
      <c r="AE4753" s="9"/>
      <c r="AF4753" s="9"/>
      <c r="AG4753" s="9"/>
      <c r="AH4753" s="9"/>
      <c r="AI4753" s="9"/>
      <c r="AJ4753" s="9"/>
      <c r="AK4753" s="9"/>
      <c r="AL4753" s="9"/>
      <c r="AM4753" s="9"/>
      <c r="AN4753" s="9"/>
      <c r="AO4753" s="9"/>
      <c r="AP4753" s="9"/>
      <c r="AQ4753" s="9"/>
      <c r="AR4753" s="9"/>
      <c r="AS4753" s="9"/>
      <c r="AT4753" s="9"/>
      <c r="AU4753" s="9"/>
      <c r="AV4753" s="9"/>
      <c r="AW4753" s="9"/>
      <c r="AX4753" s="9"/>
      <c r="AY4753" s="9"/>
    </row>
    <row r="4754" spans="1:51">
      <c r="A4754" s="9"/>
      <c r="B4754" s="9"/>
      <c r="C4754" s="9"/>
      <c r="D4754" s="9"/>
      <c r="E4754" s="9"/>
      <c r="F4754" s="9"/>
      <c r="G4754" s="9"/>
      <c r="H4754" s="9"/>
      <c r="I4754" s="9"/>
      <c r="J4754" s="9"/>
      <c r="K4754" s="9"/>
      <c r="L4754" s="9"/>
      <c r="M4754" s="9"/>
      <c r="N4754" s="9"/>
      <c r="O4754" s="9"/>
      <c r="P4754" s="9"/>
      <c r="Q4754" s="9"/>
      <c r="R4754" s="9"/>
      <c r="S4754" s="9"/>
      <c r="T4754" s="9"/>
      <c r="U4754" s="9"/>
      <c r="V4754" s="9"/>
      <c r="W4754" s="9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9"/>
      <c r="AS4754" s="9"/>
      <c r="AT4754" s="9"/>
      <c r="AU4754" s="9"/>
      <c r="AV4754" s="9"/>
      <c r="AW4754" s="9"/>
      <c r="AX4754" s="9"/>
      <c r="AY4754" s="9"/>
    </row>
    <row r="4755" spans="1:51">
      <c r="A4755" s="9"/>
      <c r="B4755" s="9"/>
      <c r="C4755" s="9"/>
      <c r="D4755" s="9"/>
      <c r="E4755" s="9"/>
      <c r="F4755" s="9"/>
      <c r="G4755" s="9"/>
      <c r="H4755" s="9"/>
      <c r="I4755" s="9"/>
      <c r="J4755" s="9"/>
      <c r="K4755" s="9"/>
      <c r="L4755" s="9"/>
      <c r="M4755" s="9"/>
      <c r="N4755" s="9"/>
      <c r="O4755" s="9"/>
      <c r="P4755" s="9"/>
      <c r="Q4755" s="9"/>
      <c r="R4755" s="9"/>
      <c r="S4755" s="9"/>
      <c r="T4755" s="9"/>
      <c r="U4755" s="9"/>
      <c r="V4755" s="9"/>
      <c r="W4755" s="9"/>
      <c r="X4755" s="9"/>
      <c r="Y4755" s="9"/>
      <c r="Z4755" s="9"/>
      <c r="AA4755" s="9"/>
      <c r="AB4755" s="9"/>
      <c r="AC4755" s="9"/>
      <c r="AD4755" s="9"/>
      <c r="AE4755" s="9"/>
      <c r="AF4755" s="9"/>
      <c r="AG4755" s="9"/>
      <c r="AH4755" s="9"/>
      <c r="AI4755" s="9"/>
      <c r="AJ4755" s="9"/>
      <c r="AK4755" s="9"/>
      <c r="AL4755" s="9"/>
      <c r="AM4755" s="9"/>
      <c r="AN4755" s="9"/>
      <c r="AO4755" s="9"/>
      <c r="AP4755" s="9"/>
      <c r="AQ4755" s="9"/>
      <c r="AR4755" s="9"/>
      <c r="AS4755" s="9"/>
      <c r="AT4755" s="9"/>
      <c r="AU4755" s="9"/>
      <c r="AV4755" s="9"/>
      <c r="AW4755" s="9"/>
      <c r="AX4755" s="9"/>
      <c r="AY4755" s="9"/>
    </row>
    <row r="4756" spans="1:51">
      <c r="A4756" s="9"/>
      <c r="B4756" s="9"/>
      <c r="C4756" s="9"/>
      <c r="D4756" s="9"/>
      <c r="E4756" s="9"/>
      <c r="F4756" s="9"/>
      <c r="G4756" s="9"/>
      <c r="H4756" s="9"/>
      <c r="I4756" s="9"/>
      <c r="J4756" s="9"/>
      <c r="K4756" s="9"/>
      <c r="L4756" s="9"/>
      <c r="M4756" s="9"/>
      <c r="N4756" s="9"/>
      <c r="O4756" s="9"/>
      <c r="P4756" s="9"/>
      <c r="Q4756" s="9"/>
      <c r="R4756" s="9"/>
      <c r="S4756" s="9"/>
      <c r="T4756" s="9"/>
      <c r="U4756" s="9"/>
      <c r="V4756" s="9"/>
      <c r="W4756" s="9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9"/>
      <c r="AS4756" s="9"/>
      <c r="AT4756" s="9"/>
      <c r="AU4756" s="9"/>
      <c r="AV4756" s="9"/>
      <c r="AW4756" s="9"/>
      <c r="AX4756" s="9"/>
      <c r="AY4756" s="9"/>
    </row>
    <row r="4757" spans="1:51">
      <c r="A4757" s="9"/>
      <c r="B4757" s="9"/>
      <c r="C4757" s="9"/>
      <c r="D4757" s="9"/>
      <c r="E4757" s="9"/>
      <c r="F4757" s="9"/>
      <c r="G4757" s="9"/>
      <c r="H4757" s="9"/>
      <c r="I4757" s="9"/>
      <c r="J4757" s="9"/>
      <c r="K4757" s="9"/>
      <c r="L4757" s="9"/>
      <c r="M4757" s="9"/>
      <c r="N4757" s="9"/>
      <c r="O4757" s="9"/>
      <c r="P4757" s="9"/>
      <c r="Q4757" s="9"/>
      <c r="R4757" s="9"/>
      <c r="S4757" s="9"/>
      <c r="T4757" s="9"/>
      <c r="U4757" s="9"/>
      <c r="V4757" s="9"/>
      <c r="W4757" s="9"/>
      <c r="X4757" s="9"/>
      <c r="Y4757" s="9"/>
      <c r="Z4757" s="9"/>
      <c r="AA4757" s="9"/>
      <c r="AB4757" s="9"/>
      <c r="AC4757" s="9"/>
      <c r="AD4757" s="9"/>
      <c r="AE4757" s="9"/>
      <c r="AF4757" s="9"/>
      <c r="AG4757" s="9"/>
      <c r="AH4757" s="9"/>
      <c r="AI4757" s="9"/>
      <c r="AJ4757" s="9"/>
      <c r="AK4757" s="9"/>
      <c r="AL4757" s="9"/>
      <c r="AM4757" s="9"/>
      <c r="AN4757" s="9"/>
      <c r="AO4757" s="9"/>
      <c r="AP4757" s="9"/>
      <c r="AQ4757" s="9"/>
      <c r="AR4757" s="9"/>
      <c r="AS4757" s="9"/>
      <c r="AT4757" s="9"/>
      <c r="AU4757" s="9"/>
      <c r="AV4757" s="9"/>
      <c r="AW4757" s="9"/>
      <c r="AX4757" s="9"/>
      <c r="AY4757" s="9"/>
    </row>
    <row r="4758" spans="1:51">
      <c r="A4758" s="9"/>
      <c r="B4758" s="9"/>
      <c r="C4758" s="9"/>
      <c r="D4758" s="9"/>
      <c r="E4758" s="9"/>
      <c r="F4758" s="9"/>
      <c r="G4758" s="9"/>
      <c r="H4758" s="9"/>
      <c r="I4758" s="9"/>
      <c r="J4758" s="9"/>
      <c r="K4758" s="9"/>
      <c r="L4758" s="9"/>
      <c r="M4758" s="9"/>
      <c r="N4758" s="9"/>
      <c r="O4758" s="9"/>
      <c r="P4758" s="9"/>
      <c r="Q4758" s="9"/>
      <c r="R4758" s="9"/>
      <c r="S4758" s="9"/>
      <c r="T4758" s="9"/>
      <c r="U4758" s="9"/>
      <c r="V4758" s="9"/>
      <c r="W4758" s="9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9"/>
      <c r="AS4758" s="9"/>
      <c r="AT4758" s="9"/>
      <c r="AU4758" s="9"/>
      <c r="AV4758" s="9"/>
      <c r="AW4758" s="9"/>
      <c r="AX4758" s="9"/>
      <c r="AY4758" s="9"/>
    </row>
    <row r="4759" spans="1:51">
      <c r="A4759" s="9"/>
      <c r="B4759" s="9"/>
      <c r="C4759" s="9"/>
      <c r="D4759" s="9"/>
      <c r="E4759" s="9"/>
      <c r="F4759" s="9"/>
      <c r="G4759" s="9"/>
      <c r="H4759" s="9"/>
      <c r="I4759" s="9"/>
      <c r="J4759" s="9"/>
      <c r="K4759" s="9"/>
      <c r="L4759" s="9"/>
      <c r="M4759" s="9"/>
      <c r="N4759" s="9"/>
      <c r="O4759" s="9"/>
      <c r="P4759" s="9"/>
      <c r="Q4759" s="9"/>
      <c r="R4759" s="9"/>
      <c r="S4759" s="9"/>
      <c r="T4759" s="9"/>
      <c r="U4759" s="9"/>
      <c r="V4759" s="9"/>
      <c r="W4759" s="9"/>
      <c r="X4759" s="9"/>
      <c r="Y4759" s="9"/>
      <c r="Z4759" s="9"/>
      <c r="AA4759" s="9"/>
      <c r="AB4759" s="9"/>
      <c r="AC4759" s="9"/>
      <c r="AD4759" s="9"/>
      <c r="AE4759" s="9"/>
      <c r="AF4759" s="9"/>
      <c r="AG4759" s="9"/>
      <c r="AH4759" s="9"/>
      <c r="AI4759" s="9"/>
      <c r="AJ4759" s="9"/>
      <c r="AK4759" s="9"/>
      <c r="AL4759" s="9"/>
      <c r="AM4759" s="9"/>
      <c r="AN4759" s="9"/>
      <c r="AO4759" s="9"/>
      <c r="AP4759" s="9"/>
      <c r="AQ4759" s="9"/>
      <c r="AR4759" s="9"/>
      <c r="AS4759" s="9"/>
      <c r="AT4759" s="9"/>
      <c r="AU4759" s="9"/>
      <c r="AV4759" s="9"/>
      <c r="AW4759" s="9"/>
      <c r="AX4759" s="9"/>
      <c r="AY4759" s="9"/>
    </row>
    <row r="4760" spans="1:51">
      <c r="A4760" s="9"/>
      <c r="B4760" s="9"/>
      <c r="C4760" s="9"/>
      <c r="D4760" s="9"/>
      <c r="E4760" s="9"/>
      <c r="F4760" s="9"/>
      <c r="G4760" s="9"/>
      <c r="H4760" s="9"/>
      <c r="I4760" s="9"/>
      <c r="J4760" s="9"/>
      <c r="K4760" s="9"/>
      <c r="L4760" s="9"/>
      <c r="M4760" s="9"/>
      <c r="N4760" s="9"/>
      <c r="O4760" s="9"/>
      <c r="P4760" s="9"/>
      <c r="Q4760" s="9"/>
      <c r="R4760" s="9"/>
      <c r="S4760" s="9"/>
      <c r="T4760" s="9"/>
      <c r="U4760" s="9"/>
      <c r="V4760" s="9"/>
      <c r="W4760" s="9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9"/>
      <c r="AS4760" s="9"/>
      <c r="AT4760" s="9"/>
      <c r="AU4760" s="9"/>
      <c r="AV4760" s="9"/>
      <c r="AW4760" s="9"/>
      <c r="AX4760" s="9"/>
      <c r="AY4760" s="9"/>
    </row>
    <row r="4761" spans="1:51">
      <c r="A4761" s="9"/>
      <c r="B4761" s="9"/>
      <c r="C4761" s="9"/>
      <c r="D4761" s="9"/>
      <c r="E4761" s="9"/>
      <c r="F4761" s="9"/>
      <c r="G4761" s="9"/>
      <c r="H4761" s="9"/>
      <c r="I4761" s="9"/>
      <c r="J4761" s="9"/>
      <c r="K4761" s="9"/>
      <c r="L4761" s="9"/>
      <c r="M4761" s="9"/>
      <c r="N4761" s="9"/>
      <c r="O4761" s="9"/>
      <c r="P4761" s="9"/>
      <c r="Q4761" s="9"/>
      <c r="R4761" s="9"/>
      <c r="S4761" s="9"/>
      <c r="T4761" s="9"/>
      <c r="U4761" s="9"/>
      <c r="V4761" s="9"/>
      <c r="W4761" s="9"/>
      <c r="X4761" s="9"/>
      <c r="Y4761" s="9"/>
      <c r="Z4761" s="9"/>
      <c r="AA4761" s="9"/>
      <c r="AB4761" s="9"/>
      <c r="AC4761" s="9"/>
      <c r="AD4761" s="9"/>
      <c r="AE4761" s="9"/>
      <c r="AF4761" s="9"/>
      <c r="AG4761" s="9"/>
      <c r="AH4761" s="9"/>
      <c r="AI4761" s="9"/>
      <c r="AJ4761" s="9"/>
      <c r="AK4761" s="9"/>
      <c r="AL4761" s="9"/>
      <c r="AM4761" s="9"/>
      <c r="AN4761" s="9"/>
      <c r="AO4761" s="9"/>
      <c r="AP4761" s="9"/>
      <c r="AQ4761" s="9"/>
      <c r="AR4761" s="9"/>
      <c r="AS4761" s="9"/>
      <c r="AT4761" s="9"/>
      <c r="AU4761" s="9"/>
      <c r="AV4761" s="9"/>
      <c r="AW4761" s="9"/>
      <c r="AX4761" s="9"/>
      <c r="AY4761" s="9"/>
    </row>
    <row r="4762" spans="1:51">
      <c r="A4762" s="9"/>
      <c r="B4762" s="9"/>
      <c r="C4762" s="9"/>
      <c r="D4762" s="9"/>
      <c r="E4762" s="9"/>
      <c r="F4762" s="9"/>
      <c r="G4762" s="9"/>
      <c r="H4762" s="9"/>
      <c r="I4762" s="9"/>
      <c r="J4762" s="9"/>
      <c r="K4762" s="9"/>
      <c r="L4762" s="9"/>
      <c r="M4762" s="9"/>
      <c r="N4762" s="9"/>
      <c r="O4762" s="9"/>
      <c r="P4762" s="9"/>
      <c r="Q4762" s="9"/>
      <c r="R4762" s="9"/>
      <c r="S4762" s="9"/>
      <c r="T4762" s="9"/>
      <c r="U4762" s="9"/>
      <c r="V4762" s="9"/>
      <c r="W4762" s="9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9"/>
      <c r="AS4762" s="9"/>
      <c r="AT4762" s="9"/>
      <c r="AU4762" s="9"/>
      <c r="AV4762" s="9"/>
      <c r="AW4762" s="9"/>
      <c r="AX4762" s="9"/>
      <c r="AY4762" s="9"/>
    </row>
    <row r="4763" spans="1:51">
      <c r="A4763" s="9"/>
      <c r="B4763" s="9"/>
      <c r="C4763" s="9"/>
      <c r="D4763" s="9"/>
      <c r="E4763" s="9"/>
      <c r="F4763" s="9"/>
      <c r="G4763" s="9"/>
      <c r="H4763" s="9"/>
      <c r="I4763" s="9"/>
      <c r="J4763" s="9"/>
      <c r="K4763" s="9"/>
      <c r="L4763" s="9"/>
      <c r="M4763" s="9"/>
      <c r="N4763" s="9"/>
      <c r="O4763" s="9"/>
      <c r="P4763" s="9"/>
      <c r="Q4763" s="9"/>
      <c r="R4763" s="9"/>
      <c r="S4763" s="9"/>
      <c r="T4763" s="9"/>
      <c r="U4763" s="9"/>
      <c r="V4763" s="9"/>
      <c r="W4763" s="9"/>
      <c r="X4763" s="9"/>
      <c r="Y4763" s="9"/>
      <c r="Z4763" s="9"/>
      <c r="AA4763" s="9"/>
      <c r="AB4763" s="9"/>
      <c r="AC4763" s="9"/>
      <c r="AD4763" s="9"/>
      <c r="AE4763" s="9"/>
      <c r="AF4763" s="9"/>
      <c r="AG4763" s="9"/>
      <c r="AH4763" s="9"/>
      <c r="AI4763" s="9"/>
      <c r="AJ4763" s="9"/>
      <c r="AK4763" s="9"/>
      <c r="AL4763" s="9"/>
      <c r="AM4763" s="9"/>
      <c r="AN4763" s="9"/>
      <c r="AO4763" s="9"/>
      <c r="AP4763" s="9"/>
      <c r="AQ4763" s="9"/>
      <c r="AR4763" s="9"/>
      <c r="AS4763" s="9"/>
      <c r="AT4763" s="9"/>
      <c r="AU4763" s="9"/>
      <c r="AV4763" s="9"/>
      <c r="AW4763" s="9"/>
      <c r="AX4763" s="9"/>
      <c r="AY4763" s="9"/>
    </row>
    <row r="4764" spans="1:51">
      <c r="A4764" s="9"/>
      <c r="B4764" s="9"/>
      <c r="C4764" s="9"/>
      <c r="D4764" s="9"/>
      <c r="E4764" s="9"/>
      <c r="F4764" s="9"/>
      <c r="G4764" s="9"/>
      <c r="H4764" s="9"/>
      <c r="I4764" s="9"/>
      <c r="J4764" s="9"/>
      <c r="K4764" s="9"/>
      <c r="L4764" s="9"/>
      <c r="M4764" s="9"/>
      <c r="N4764" s="9"/>
      <c r="O4764" s="9"/>
      <c r="P4764" s="9"/>
      <c r="Q4764" s="9"/>
      <c r="R4764" s="9"/>
      <c r="S4764" s="9"/>
      <c r="T4764" s="9"/>
      <c r="U4764" s="9"/>
      <c r="V4764" s="9"/>
      <c r="W4764" s="9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9"/>
      <c r="AS4764" s="9"/>
      <c r="AT4764" s="9"/>
      <c r="AU4764" s="9"/>
      <c r="AV4764" s="9"/>
      <c r="AW4764" s="9"/>
      <c r="AX4764" s="9"/>
      <c r="AY4764" s="9"/>
    </row>
    <row r="4765" spans="1:51">
      <c r="A4765" s="9"/>
      <c r="B4765" s="9"/>
      <c r="C4765" s="9"/>
      <c r="D4765" s="9"/>
      <c r="E4765" s="9"/>
      <c r="F4765" s="9"/>
      <c r="G4765" s="9"/>
      <c r="H4765" s="9"/>
      <c r="I4765" s="9"/>
      <c r="J4765" s="9"/>
      <c r="K4765" s="9"/>
      <c r="L4765" s="9"/>
      <c r="M4765" s="9"/>
      <c r="N4765" s="9"/>
      <c r="O4765" s="9"/>
      <c r="P4765" s="9"/>
      <c r="Q4765" s="9"/>
      <c r="R4765" s="9"/>
      <c r="S4765" s="9"/>
      <c r="T4765" s="9"/>
      <c r="U4765" s="9"/>
      <c r="V4765" s="9"/>
      <c r="W4765" s="9"/>
      <c r="X4765" s="9"/>
      <c r="Y4765" s="9"/>
      <c r="Z4765" s="9"/>
      <c r="AA4765" s="9"/>
      <c r="AB4765" s="9"/>
      <c r="AC4765" s="9"/>
      <c r="AD4765" s="9"/>
      <c r="AE4765" s="9"/>
      <c r="AF4765" s="9"/>
      <c r="AG4765" s="9"/>
      <c r="AH4765" s="9"/>
      <c r="AI4765" s="9"/>
      <c r="AJ4765" s="9"/>
      <c r="AK4765" s="9"/>
      <c r="AL4765" s="9"/>
      <c r="AM4765" s="9"/>
      <c r="AN4765" s="9"/>
      <c r="AO4765" s="9"/>
      <c r="AP4765" s="9"/>
      <c r="AQ4765" s="9"/>
      <c r="AR4765" s="9"/>
      <c r="AS4765" s="9"/>
      <c r="AT4765" s="9"/>
      <c r="AU4765" s="9"/>
      <c r="AV4765" s="9"/>
      <c r="AW4765" s="9"/>
      <c r="AX4765" s="9"/>
      <c r="AY4765" s="9"/>
    </row>
    <row r="4766" spans="1:51">
      <c r="A4766" s="9"/>
      <c r="B4766" s="9"/>
      <c r="C4766" s="9"/>
      <c r="D4766" s="9"/>
      <c r="E4766" s="9"/>
      <c r="F4766" s="9"/>
      <c r="G4766" s="9"/>
      <c r="H4766" s="9"/>
      <c r="I4766" s="9"/>
      <c r="J4766" s="9"/>
      <c r="K4766" s="9"/>
      <c r="L4766" s="9"/>
      <c r="M4766" s="9"/>
      <c r="N4766" s="9"/>
      <c r="O4766" s="9"/>
      <c r="P4766" s="9"/>
      <c r="Q4766" s="9"/>
      <c r="R4766" s="9"/>
      <c r="S4766" s="9"/>
      <c r="T4766" s="9"/>
      <c r="U4766" s="9"/>
      <c r="V4766" s="9"/>
      <c r="W4766" s="9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9"/>
      <c r="AS4766" s="9"/>
      <c r="AT4766" s="9"/>
      <c r="AU4766" s="9"/>
      <c r="AV4766" s="9"/>
      <c r="AW4766" s="9"/>
      <c r="AX4766" s="9"/>
      <c r="AY4766" s="9"/>
    </row>
    <row r="4767" spans="1:51">
      <c r="A4767" s="9"/>
      <c r="B4767" s="9"/>
      <c r="C4767" s="9"/>
      <c r="D4767" s="9"/>
      <c r="E4767" s="9"/>
      <c r="F4767" s="9"/>
      <c r="G4767" s="9"/>
      <c r="H4767" s="9"/>
      <c r="I4767" s="9"/>
      <c r="J4767" s="9"/>
      <c r="K4767" s="9"/>
      <c r="L4767" s="9"/>
      <c r="M4767" s="9"/>
      <c r="N4767" s="9"/>
      <c r="O4767" s="9"/>
      <c r="P4767" s="9"/>
      <c r="Q4767" s="9"/>
      <c r="R4767" s="9"/>
      <c r="S4767" s="9"/>
      <c r="T4767" s="9"/>
      <c r="U4767" s="9"/>
      <c r="V4767" s="9"/>
      <c r="W4767" s="9"/>
      <c r="X4767" s="9"/>
      <c r="Y4767" s="9"/>
      <c r="Z4767" s="9"/>
      <c r="AA4767" s="9"/>
      <c r="AB4767" s="9"/>
      <c r="AC4767" s="9"/>
      <c r="AD4767" s="9"/>
      <c r="AE4767" s="9"/>
      <c r="AF4767" s="9"/>
      <c r="AG4767" s="9"/>
      <c r="AH4767" s="9"/>
      <c r="AI4767" s="9"/>
      <c r="AJ4767" s="9"/>
      <c r="AK4767" s="9"/>
      <c r="AL4767" s="9"/>
      <c r="AM4767" s="9"/>
      <c r="AN4767" s="9"/>
      <c r="AO4767" s="9"/>
      <c r="AP4767" s="9"/>
      <c r="AQ4767" s="9"/>
      <c r="AR4767" s="9"/>
      <c r="AS4767" s="9"/>
      <c r="AT4767" s="9"/>
      <c r="AU4767" s="9"/>
      <c r="AV4767" s="9"/>
      <c r="AW4767" s="9"/>
      <c r="AX4767" s="9"/>
      <c r="AY4767" s="9"/>
    </row>
    <row r="4768" spans="1:51">
      <c r="A4768" s="9"/>
      <c r="B4768" s="9"/>
      <c r="C4768" s="9"/>
      <c r="D4768" s="9"/>
      <c r="E4768" s="9"/>
      <c r="F4768" s="9"/>
      <c r="G4768" s="9"/>
      <c r="H4768" s="9"/>
      <c r="I4768" s="9"/>
      <c r="J4768" s="9"/>
      <c r="K4768" s="9"/>
      <c r="L4768" s="9"/>
      <c r="M4768" s="9"/>
      <c r="N4768" s="9"/>
      <c r="O4768" s="9"/>
      <c r="P4768" s="9"/>
      <c r="Q4768" s="9"/>
      <c r="R4768" s="9"/>
      <c r="S4768" s="9"/>
      <c r="T4768" s="9"/>
      <c r="U4768" s="9"/>
      <c r="V4768" s="9"/>
      <c r="W4768" s="9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9"/>
      <c r="AS4768" s="9"/>
      <c r="AT4768" s="9"/>
      <c r="AU4768" s="9"/>
      <c r="AV4768" s="9"/>
      <c r="AW4768" s="9"/>
      <c r="AX4768" s="9"/>
      <c r="AY4768" s="9"/>
    </row>
    <row r="4769" spans="1:51">
      <c r="A4769" s="9"/>
      <c r="B4769" s="9"/>
      <c r="C4769" s="9"/>
      <c r="D4769" s="9"/>
      <c r="E4769" s="9"/>
      <c r="F4769" s="9"/>
      <c r="G4769" s="9"/>
      <c r="H4769" s="9"/>
      <c r="I4769" s="9"/>
      <c r="J4769" s="9"/>
      <c r="K4769" s="9"/>
      <c r="L4769" s="9"/>
      <c r="M4769" s="9"/>
      <c r="N4769" s="9"/>
      <c r="O4769" s="9"/>
      <c r="P4769" s="9"/>
      <c r="Q4769" s="9"/>
      <c r="R4769" s="9"/>
      <c r="S4769" s="9"/>
      <c r="T4769" s="9"/>
      <c r="U4769" s="9"/>
      <c r="V4769" s="9"/>
      <c r="W4769" s="9"/>
      <c r="X4769" s="9"/>
      <c r="Y4769" s="9"/>
      <c r="Z4769" s="9"/>
      <c r="AA4769" s="9"/>
      <c r="AB4769" s="9"/>
      <c r="AC4769" s="9"/>
      <c r="AD4769" s="9"/>
      <c r="AE4769" s="9"/>
      <c r="AF4769" s="9"/>
      <c r="AG4769" s="9"/>
      <c r="AH4769" s="9"/>
      <c r="AI4769" s="9"/>
      <c r="AJ4769" s="9"/>
      <c r="AK4769" s="9"/>
      <c r="AL4769" s="9"/>
      <c r="AM4769" s="9"/>
      <c r="AN4769" s="9"/>
      <c r="AO4769" s="9"/>
      <c r="AP4769" s="9"/>
      <c r="AQ4769" s="9"/>
      <c r="AR4769" s="9"/>
      <c r="AS4769" s="9"/>
      <c r="AT4769" s="9"/>
      <c r="AU4769" s="9"/>
      <c r="AV4769" s="9"/>
      <c r="AW4769" s="9"/>
      <c r="AX4769" s="9"/>
      <c r="AY4769" s="9"/>
    </row>
    <row r="4770" spans="1:51">
      <c r="A4770" s="9"/>
      <c r="B4770" s="9"/>
      <c r="C4770" s="9"/>
      <c r="D4770" s="9"/>
      <c r="E4770" s="9"/>
      <c r="F4770" s="9"/>
      <c r="G4770" s="9"/>
      <c r="H4770" s="9"/>
      <c r="I4770" s="9"/>
      <c r="J4770" s="9"/>
      <c r="K4770" s="9"/>
      <c r="L4770" s="9"/>
      <c r="M4770" s="9"/>
      <c r="N4770" s="9"/>
      <c r="O4770" s="9"/>
      <c r="P4770" s="9"/>
      <c r="Q4770" s="9"/>
      <c r="R4770" s="9"/>
      <c r="S4770" s="9"/>
      <c r="T4770" s="9"/>
      <c r="U4770" s="9"/>
      <c r="V4770" s="9"/>
      <c r="W4770" s="9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9"/>
      <c r="AS4770" s="9"/>
      <c r="AT4770" s="9"/>
      <c r="AU4770" s="9"/>
      <c r="AV4770" s="9"/>
      <c r="AW4770" s="9"/>
      <c r="AX4770" s="9"/>
      <c r="AY4770" s="9"/>
    </row>
    <row r="4771" spans="1:51">
      <c r="A4771" s="9"/>
      <c r="B4771" s="9"/>
      <c r="C4771" s="9"/>
      <c r="D4771" s="9"/>
      <c r="E4771" s="9"/>
      <c r="F4771" s="9"/>
      <c r="G4771" s="9"/>
      <c r="H4771" s="9"/>
      <c r="I4771" s="9"/>
      <c r="J4771" s="9"/>
      <c r="K4771" s="9"/>
      <c r="L4771" s="9"/>
      <c r="M4771" s="9"/>
      <c r="N4771" s="9"/>
      <c r="O4771" s="9"/>
      <c r="P4771" s="9"/>
      <c r="Q4771" s="9"/>
      <c r="R4771" s="9"/>
      <c r="S4771" s="9"/>
      <c r="T4771" s="9"/>
      <c r="U4771" s="9"/>
      <c r="V4771" s="9"/>
      <c r="W4771" s="9"/>
      <c r="X4771" s="9"/>
      <c r="Y4771" s="9"/>
      <c r="Z4771" s="9"/>
      <c r="AA4771" s="9"/>
      <c r="AB4771" s="9"/>
      <c r="AC4771" s="9"/>
      <c r="AD4771" s="9"/>
      <c r="AE4771" s="9"/>
      <c r="AF4771" s="9"/>
      <c r="AG4771" s="9"/>
      <c r="AH4771" s="9"/>
      <c r="AI4771" s="9"/>
      <c r="AJ4771" s="9"/>
      <c r="AK4771" s="9"/>
      <c r="AL4771" s="9"/>
      <c r="AM4771" s="9"/>
      <c r="AN4771" s="9"/>
      <c r="AO4771" s="9"/>
      <c r="AP4771" s="9"/>
      <c r="AQ4771" s="9"/>
      <c r="AR4771" s="9"/>
      <c r="AS4771" s="9"/>
      <c r="AT4771" s="9"/>
      <c r="AU4771" s="9"/>
      <c r="AV4771" s="9"/>
      <c r="AW4771" s="9"/>
      <c r="AX4771" s="9"/>
      <c r="AY4771" s="9"/>
    </row>
    <row r="4772" spans="1:51">
      <c r="A4772" s="9"/>
      <c r="B4772" s="9"/>
      <c r="C4772" s="9"/>
      <c r="D4772" s="9"/>
      <c r="E4772" s="9"/>
      <c r="F4772" s="9"/>
      <c r="G4772" s="9"/>
      <c r="H4772" s="9"/>
      <c r="I4772" s="9"/>
      <c r="J4772" s="9"/>
      <c r="K4772" s="9"/>
      <c r="L4772" s="9"/>
      <c r="M4772" s="9"/>
      <c r="N4772" s="9"/>
      <c r="O4772" s="9"/>
      <c r="P4772" s="9"/>
      <c r="Q4772" s="9"/>
      <c r="R4772" s="9"/>
      <c r="S4772" s="9"/>
      <c r="T4772" s="9"/>
      <c r="U4772" s="9"/>
      <c r="V4772" s="9"/>
      <c r="W4772" s="9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9"/>
      <c r="AS4772" s="9"/>
      <c r="AT4772" s="9"/>
      <c r="AU4772" s="9"/>
      <c r="AV4772" s="9"/>
      <c r="AW4772" s="9"/>
      <c r="AX4772" s="9"/>
      <c r="AY4772" s="9"/>
    </row>
    <row r="4773" spans="1:51">
      <c r="A4773" s="9"/>
      <c r="B4773" s="9"/>
      <c r="C4773" s="9"/>
      <c r="D4773" s="9"/>
      <c r="E4773" s="9"/>
      <c r="F4773" s="9"/>
      <c r="G4773" s="9"/>
      <c r="H4773" s="9"/>
      <c r="I4773" s="9"/>
      <c r="J4773" s="9"/>
      <c r="K4773" s="9"/>
      <c r="L4773" s="9"/>
      <c r="M4773" s="9"/>
      <c r="N4773" s="9"/>
      <c r="O4773" s="9"/>
      <c r="P4773" s="9"/>
      <c r="Q4773" s="9"/>
      <c r="R4773" s="9"/>
      <c r="S4773" s="9"/>
      <c r="T4773" s="9"/>
      <c r="U4773" s="9"/>
      <c r="V4773" s="9"/>
      <c r="W4773" s="9"/>
      <c r="X4773" s="9"/>
      <c r="Y4773" s="9"/>
      <c r="Z4773" s="9"/>
      <c r="AA4773" s="9"/>
      <c r="AB4773" s="9"/>
      <c r="AC4773" s="9"/>
      <c r="AD4773" s="9"/>
      <c r="AE4773" s="9"/>
      <c r="AF4773" s="9"/>
      <c r="AG4773" s="9"/>
      <c r="AH4773" s="9"/>
      <c r="AI4773" s="9"/>
      <c r="AJ4773" s="9"/>
      <c r="AK4773" s="9"/>
      <c r="AL4773" s="9"/>
      <c r="AM4773" s="9"/>
      <c r="AN4773" s="9"/>
      <c r="AO4773" s="9"/>
      <c r="AP4773" s="9"/>
      <c r="AQ4773" s="9"/>
      <c r="AR4773" s="9"/>
      <c r="AS4773" s="9"/>
      <c r="AT4773" s="9"/>
      <c r="AU4773" s="9"/>
      <c r="AV4773" s="9"/>
      <c r="AW4773" s="9"/>
      <c r="AX4773" s="9"/>
      <c r="AY4773" s="9"/>
    </row>
    <row r="4774" spans="1:51">
      <c r="A4774" s="9"/>
      <c r="B4774" s="9"/>
      <c r="C4774" s="9"/>
      <c r="D4774" s="9"/>
      <c r="E4774" s="9"/>
      <c r="F4774" s="9"/>
      <c r="G4774" s="9"/>
      <c r="H4774" s="9"/>
      <c r="I4774" s="9"/>
      <c r="J4774" s="9"/>
      <c r="K4774" s="9"/>
      <c r="L4774" s="9"/>
      <c r="M4774" s="9"/>
      <c r="N4774" s="9"/>
      <c r="O4774" s="9"/>
      <c r="P4774" s="9"/>
      <c r="Q4774" s="9"/>
      <c r="R4774" s="9"/>
      <c r="S4774" s="9"/>
      <c r="T4774" s="9"/>
      <c r="U4774" s="9"/>
      <c r="V4774" s="9"/>
      <c r="W4774" s="9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9"/>
      <c r="AS4774" s="9"/>
      <c r="AT4774" s="9"/>
      <c r="AU4774" s="9"/>
      <c r="AV4774" s="9"/>
      <c r="AW4774" s="9"/>
      <c r="AX4774" s="9"/>
      <c r="AY4774" s="9"/>
    </row>
    <row r="4775" spans="1:51">
      <c r="A4775" s="9"/>
      <c r="B4775" s="9"/>
      <c r="C4775" s="9"/>
      <c r="D4775" s="9"/>
      <c r="E4775" s="9"/>
      <c r="F4775" s="9"/>
      <c r="G4775" s="9"/>
      <c r="H4775" s="9"/>
      <c r="I4775" s="9"/>
      <c r="J4775" s="9"/>
      <c r="K4775" s="9"/>
      <c r="L4775" s="9"/>
      <c r="M4775" s="9"/>
      <c r="N4775" s="9"/>
      <c r="O4775" s="9"/>
      <c r="P4775" s="9"/>
      <c r="Q4775" s="9"/>
      <c r="R4775" s="9"/>
      <c r="S4775" s="9"/>
      <c r="T4775" s="9"/>
      <c r="U4775" s="9"/>
      <c r="V4775" s="9"/>
      <c r="W4775" s="9"/>
      <c r="X4775" s="9"/>
      <c r="Y4775" s="9"/>
      <c r="Z4775" s="9"/>
      <c r="AA4775" s="9"/>
      <c r="AB4775" s="9"/>
      <c r="AC4775" s="9"/>
      <c r="AD4775" s="9"/>
      <c r="AE4775" s="9"/>
      <c r="AF4775" s="9"/>
      <c r="AG4775" s="9"/>
      <c r="AH4775" s="9"/>
      <c r="AI4775" s="9"/>
      <c r="AJ4775" s="9"/>
      <c r="AK4775" s="9"/>
      <c r="AL4775" s="9"/>
      <c r="AM4775" s="9"/>
      <c r="AN4775" s="9"/>
      <c r="AO4775" s="9"/>
      <c r="AP4775" s="9"/>
      <c r="AQ4775" s="9"/>
      <c r="AR4775" s="9"/>
      <c r="AS4775" s="9"/>
      <c r="AT4775" s="9"/>
      <c r="AU4775" s="9"/>
      <c r="AV4775" s="9"/>
      <c r="AW4775" s="9"/>
      <c r="AX4775" s="9"/>
      <c r="AY4775" s="9"/>
    </row>
    <row r="4776" spans="1:51">
      <c r="A4776" s="9"/>
      <c r="B4776" s="9"/>
      <c r="C4776" s="9"/>
      <c r="D4776" s="9"/>
      <c r="E4776" s="9"/>
      <c r="F4776" s="9"/>
      <c r="G4776" s="9"/>
      <c r="H4776" s="9"/>
      <c r="I4776" s="9"/>
      <c r="J4776" s="9"/>
      <c r="K4776" s="9"/>
      <c r="L4776" s="9"/>
      <c r="M4776" s="9"/>
      <c r="N4776" s="9"/>
      <c r="O4776" s="9"/>
      <c r="P4776" s="9"/>
      <c r="Q4776" s="9"/>
      <c r="R4776" s="9"/>
      <c r="S4776" s="9"/>
      <c r="T4776" s="9"/>
      <c r="U4776" s="9"/>
      <c r="V4776" s="9"/>
      <c r="W4776" s="9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9"/>
      <c r="AS4776" s="9"/>
      <c r="AT4776" s="9"/>
      <c r="AU4776" s="9"/>
      <c r="AV4776" s="9"/>
      <c r="AW4776" s="9"/>
      <c r="AX4776" s="9"/>
      <c r="AY4776" s="9"/>
    </row>
    <row r="4777" spans="1:51">
      <c r="A4777" s="9"/>
      <c r="B4777" s="9"/>
      <c r="C4777" s="9"/>
      <c r="D4777" s="9"/>
      <c r="E4777" s="9"/>
      <c r="F4777" s="9"/>
      <c r="G4777" s="9"/>
      <c r="H4777" s="9"/>
      <c r="I4777" s="9"/>
      <c r="J4777" s="9"/>
      <c r="K4777" s="9"/>
      <c r="L4777" s="9"/>
      <c r="M4777" s="9"/>
      <c r="N4777" s="9"/>
      <c r="O4777" s="9"/>
      <c r="P4777" s="9"/>
      <c r="Q4777" s="9"/>
      <c r="R4777" s="9"/>
      <c r="S4777" s="9"/>
      <c r="T4777" s="9"/>
      <c r="U4777" s="9"/>
      <c r="V4777" s="9"/>
      <c r="W4777" s="9"/>
      <c r="X4777" s="9"/>
      <c r="Y4777" s="9"/>
      <c r="Z4777" s="9"/>
      <c r="AA4777" s="9"/>
      <c r="AB4777" s="9"/>
      <c r="AC4777" s="9"/>
      <c r="AD4777" s="9"/>
      <c r="AE4777" s="9"/>
      <c r="AF4777" s="9"/>
      <c r="AG4777" s="9"/>
      <c r="AH4777" s="9"/>
      <c r="AI4777" s="9"/>
      <c r="AJ4777" s="9"/>
      <c r="AK4777" s="9"/>
      <c r="AL4777" s="9"/>
      <c r="AM4777" s="9"/>
      <c r="AN4777" s="9"/>
      <c r="AO4777" s="9"/>
      <c r="AP4777" s="9"/>
      <c r="AQ4777" s="9"/>
      <c r="AR4777" s="9"/>
      <c r="AS4777" s="9"/>
      <c r="AT4777" s="9"/>
      <c r="AU4777" s="9"/>
      <c r="AV4777" s="9"/>
      <c r="AW4777" s="9"/>
      <c r="AX4777" s="9"/>
      <c r="AY4777" s="9"/>
    </row>
    <row r="4778" spans="1:51">
      <c r="A4778" s="9"/>
      <c r="B4778" s="9"/>
      <c r="C4778" s="9"/>
      <c r="D4778" s="9"/>
      <c r="E4778" s="9"/>
      <c r="F4778" s="9"/>
      <c r="G4778" s="9"/>
      <c r="H4778" s="9"/>
      <c r="I4778" s="9"/>
      <c r="J4778" s="9"/>
      <c r="K4778" s="9"/>
      <c r="L4778" s="9"/>
      <c r="M4778" s="9"/>
      <c r="N4778" s="9"/>
      <c r="O4778" s="9"/>
      <c r="P4778" s="9"/>
      <c r="Q4778" s="9"/>
      <c r="R4778" s="9"/>
      <c r="S4778" s="9"/>
      <c r="T4778" s="9"/>
      <c r="U4778" s="9"/>
      <c r="V4778" s="9"/>
      <c r="W4778" s="9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9"/>
      <c r="AS4778" s="9"/>
      <c r="AT4778" s="9"/>
      <c r="AU4778" s="9"/>
      <c r="AV4778" s="9"/>
      <c r="AW4778" s="9"/>
      <c r="AX4778" s="9"/>
      <c r="AY4778" s="9"/>
    </row>
    <row r="4779" spans="1:51">
      <c r="A4779" s="9"/>
      <c r="B4779" s="9"/>
      <c r="C4779" s="9"/>
      <c r="D4779" s="9"/>
      <c r="E4779" s="9"/>
      <c r="F4779" s="9"/>
      <c r="G4779" s="9"/>
      <c r="H4779" s="9"/>
      <c r="I4779" s="9"/>
      <c r="J4779" s="9"/>
      <c r="K4779" s="9"/>
      <c r="L4779" s="9"/>
      <c r="M4779" s="9"/>
      <c r="N4779" s="9"/>
      <c r="O4779" s="9"/>
      <c r="P4779" s="9"/>
      <c r="Q4779" s="9"/>
      <c r="R4779" s="9"/>
      <c r="S4779" s="9"/>
      <c r="T4779" s="9"/>
      <c r="U4779" s="9"/>
      <c r="V4779" s="9"/>
      <c r="W4779" s="9"/>
      <c r="X4779" s="9"/>
      <c r="Y4779" s="9"/>
      <c r="Z4779" s="9"/>
      <c r="AA4779" s="9"/>
      <c r="AB4779" s="9"/>
      <c r="AC4779" s="9"/>
      <c r="AD4779" s="9"/>
      <c r="AE4779" s="9"/>
      <c r="AF4779" s="9"/>
      <c r="AG4779" s="9"/>
      <c r="AH4779" s="9"/>
      <c r="AI4779" s="9"/>
      <c r="AJ4779" s="9"/>
      <c r="AK4779" s="9"/>
      <c r="AL4779" s="9"/>
      <c r="AM4779" s="9"/>
      <c r="AN4779" s="9"/>
      <c r="AO4779" s="9"/>
      <c r="AP4779" s="9"/>
      <c r="AQ4779" s="9"/>
      <c r="AR4779" s="9"/>
      <c r="AS4779" s="9"/>
      <c r="AT4779" s="9"/>
      <c r="AU4779" s="9"/>
      <c r="AV4779" s="9"/>
      <c r="AW4779" s="9"/>
      <c r="AX4779" s="9"/>
      <c r="AY4779" s="9"/>
    </row>
    <row r="4780" spans="1:51">
      <c r="A4780" s="9"/>
      <c r="B4780" s="9"/>
      <c r="C4780" s="9"/>
      <c r="D4780" s="9"/>
      <c r="E4780" s="9"/>
      <c r="F4780" s="9"/>
      <c r="G4780" s="9"/>
      <c r="H4780" s="9"/>
      <c r="I4780" s="9"/>
      <c r="J4780" s="9"/>
      <c r="K4780" s="9"/>
      <c r="L4780" s="9"/>
      <c r="M4780" s="9"/>
      <c r="N4780" s="9"/>
      <c r="O4780" s="9"/>
      <c r="P4780" s="9"/>
      <c r="Q4780" s="9"/>
      <c r="R4780" s="9"/>
      <c r="S4780" s="9"/>
      <c r="T4780" s="9"/>
      <c r="U4780" s="9"/>
      <c r="V4780" s="9"/>
      <c r="W4780" s="9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9"/>
      <c r="AS4780" s="9"/>
      <c r="AT4780" s="9"/>
      <c r="AU4780" s="9"/>
      <c r="AV4780" s="9"/>
      <c r="AW4780" s="9"/>
      <c r="AX4780" s="9"/>
      <c r="AY4780" s="9"/>
    </row>
    <row r="4781" spans="1:51">
      <c r="A4781" s="9"/>
      <c r="B4781" s="9"/>
      <c r="C4781" s="9"/>
      <c r="D4781" s="9"/>
      <c r="E4781" s="9"/>
      <c r="F4781" s="9"/>
      <c r="G4781" s="9"/>
      <c r="H4781" s="9"/>
      <c r="I4781" s="9"/>
      <c r="J4781" s="9"/>
      <c r="K4781" s="9"/>
      <c r="L4781" s="9"/>
      <c r="M4781" s="9"/>
      <c r="N4781" s="9"/>
      <c r="O4781" s="9"/>
      <c r="P4781" s="9"/>
      <c r="Q4781" s="9"/>
      <c r="R4781" s="9"/>
      <c r="S4781" s="9"/>
      <c r="T4781" s="9"/>
      <c r="U4781" s="9"/>
      <c r="V4781" s="9"/>
      <c r="W4781" s="9"/>
      <c r="X4781" s="9"/>
      <c r="Y4781" s="9"/>
      <c r="Z4781" s="9"/>
      <c r="AA4781" s="9"/>
      <c r="AB4781" s="9"/>
      <c r="AC4781" s="9"/>
      <c r="AD4781" s="9"/>
      <c r="AE4781" s="9"/>
      <c r="AF4781" s="9"/>
      <c r="AG4781" s="9"/>
      <c r="AH4781" s="9"/>
      <c r="AI4781" s="9"/>
      <c r="AJ4781" s="9"/>
      <c r="AK4781" s="9"/>
      <c r="AL4781" s="9"/>
      <c r="AM4781" s="9"/>
      <c r="AN4781" s="9"/>
      <c r="AO4781" s="9"/>
      <c r="AP4781" s="9"/>
      <c r="AQ4781" s="9"/>
      <c r="AR4781" s="9"/>
      <c r="AS4781" s="9"/>
      <c r="AT4781" s="9"/>
      <c r="AU4781" s="9"/>
      <c r="AV4781" s="9"/>
      <c r="AW4781" s="9"/>
      <c r="AX4781" s="9"/>
      <c r="AY4781" s="9"/>
    </row>
    <row r="4782" spans="1:51">
      <c r="A4782" s="9"/>
      <c r="B4782" s="9"/>
      <c r="C4782" s="9"/>
      <c r="D4782" s="9"/>
      <c r="E4782" s="9"/>
      <c r="F4782" s="9"/>
      <c r="G4782" s="9"/>
      <c r="H4782" s="9"/>
      <c r="I4782" s="9"/>
      <c r="J4782" s="9"/>
      <c r="K4782" s="9"/>
      <c r="L4782" s="9"/>
      <c r="M4782" s="9"/>
      <c r="N4782" s="9"/>
      <c r="O4782" s="9"/>
      <c r="P4782" s="9"/>
      <c r="Q4782" s="9"/>
      <c r="R4782" s="9"/>
      <c r="S4782" s="9"/>
      <c r="T4782" s="9"/>
      <c r="U4782" s="9"/>
      <c r="V4782" s="9"/>
      <c r="W4782" s="9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9"/>
      <c r="AS4782" s="9"/>
      <c r="AT4782" s="9"/>
      <c r="AU4782" s="9"/>
      <c r="AV4782" s="9"/>
      <c r="AW4782" s="9"/>
      <c r="AX4782" s="9"/>
      <c r="AY4782" s="9"/>
    </row>
    <row r="4783" spans="1:51">
      <c r="A4783" s="9"/>
      <c r="B4783" s="9"/>
      <c r="C4783" s="9"/>
      <c r="D4783" s="9"/>
      <c r="E4783" s="9"/>
      <c r="F4783" s="9"/>
      <c r="G4783" s="9"/>
      <c r="H4783" s="9"/>
      <c r="I4783" s="9"/>
      <c r="J4783" s="9"/>
      <c r="K4783" s="9"/>
      <c r="L4783" s="9"/>
      <c r="M4783" s="9"/>
      <c r="N4783" s="9"/>
      <c r="O4783" s="9"/>
      <c r="P4783" s="9"/>
      <c r="Q4783" s="9"/>
      <c r="R4783" s="9"/>
      <c r="S4783" s="9"/>
      <c r="T4783" s="9"/>
      <c r="U4783" s="9"/>
      <c r="V4783" s="9"/>
      <c r="W4783" s="9"/>
      <c r="X4783" s="9"/>
      <c r="Y4783" s="9"/>
      <c r="Z4783" s="9"/>
      <c r="AA4783" s="9"/>
      <c r="AB4783" s="9"/>
      <c r="AC4783" s="9"/>
      <c r="AD4783" s="9"/>
      <c r="AE4783" s="9"/>
      <c r="AF4783" s="9"/>
      <c r="AG4783" s="9"/>
      <c r="AH4783" s="9"/>
      <c r="AI4783" s="9"/>
      <c r="AJ4783" s="9"/>
      <c r="AK4783" s="9"/>
      <c r="AL4783" s="9"/>
      <c r="AM4783" s="9"/>
      <c r="AN4783" s="9"/>
      <c r="AO4783" s="9"/>
      <c r="AP4783" s="9"/>
      <c r="AQ4783" s="9"/>
      <c r="AR4783" s="9"/>
      <c r="AS4783" s="9"/>
      <c r="AT4783" s="9"/>
      <c r="AU4783" s="9"/>
      <c r="AV4783" s="9"/>
      <c r="AW4783" s="9"/>
      <c r="AX4783" s="9"/>
      <c r="AY4783" s="9"/>
    </row>
    <row r="4784" spans="1:51">
      <c r="A4784" s="9"/>
      <c r="B4784" s="9"/>
      <c r="C4784" s="9"/>
      <c r="D4784" s="9"/>
      <c r="E4784" s="9"/>
      <c r="F4784" s="9"/>
      <c r="G4784" s="9"/>
      <c r="H4784" s="9"/>
      <c r="I4784" s="9"/>
      <c r="J4784" s="9"/>
      <c r="K4784" s="9"/>
      <c r="L4784" s="9"/>
      <c r="M4784" s="9"/>
      <c r="N4784" s="9"/>
      <c r="O4784" s="9"/>
      <c r="P4784" s="9"/>
      <c r="Q4784" s="9"/>
      <c r="R4784" s="9"/>
      <c r="S4784" s="9"/>
      <c r="T4784" s="9"/>
      <c r="U4784" s="9"/>
      <c r="V4784" s="9"/>
      <c r="W4784" s="9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9"/>
      <c r="AS4784" s="9"/>
      <c r="AT4784" s="9"/>
      <c r="AU4784" s="9"/>
      <c r="AV4784" s="9"/>
      <c r="AW4784" s="9"/>
      <c r="AX4784" s="9"/>
      <c r="AY4784" s="9"/>
    </row>
    <row r="4785" spans="1:51">
      <c r="A4785" s="9"/>
      <c r="B4785" s="9"/>
      <c r="C4785" s="9"/>
      <c r="D4785" s="9"/>
      <c r="E4785" s="9"/>
      <c r="F4785" s="9"/>
      <c r="G4785" s="9"/>
      <c r="H4785" s="9"/>
      <c r="I4785" s="9"/>
      <c r="J4785" s="9"/>
      <c r="K4785" s="9"/>
      <c r="L4785" s="9"/>
      <c r="M4785" s="9"/>
      <c r="N4785" s="9"/>
      <c r="O4785" s="9"/>
      <c r="P4785" s="9"/>
      <c r="Q4785" s="9"/>
      <c r="R4785" s="9"/>
      <c r="S4785" s="9"/>
      <c r="T4785" s="9"/>
      <c r="U4785" s="9"/>
      <c r="V4785" s="9"/>
      <c r="W4785" s="9"/>
      <c r="X4785" s="9"/>
      <c r="Y4785" s="9"/>
      <c r="Z4785" s="9"/>
      <c r="AA4785" s="9"/>
      <c r="AB4785" s="9"/>
      <c r="AC4785" s="9"/>
      <c r="AD4785" s="9"/>
      <c r="AE4785" s="9"/>
      <c r="AF4785" s="9"/>
      <c r="AG4785" s="9"/>
      <c r="AH4785" s="9"/>
      <c r="AI4785" s="9"/>
      <c r="AJ4785" s="9"/>
      <c r="AK4785" s="9"/>
      <c r="AL4785" s="9"/>
      <c r="AM4785" s="9"/>
      <c r="AN4785" s="9"/>
      <c r="AO4785" s="9"/>
      <c r="AP4785" s="9"/>
      <c r="AQ4785" s="9"/>
      <c r="AR4785" s="9"/>
      <c r="AS4785" s="9"/>
      <c r="AT4785" s="9"/>
      <c r="AU4785" s="9"/>
      <c r="AV4785" s="9"/>
      <c r="AW4785" s="9"/>
      <c r="AX4785" s="9"/>
      <c r="AY4785" s="9"/>
    </row>
    <row r="4786" spans="1:51">
      <c r="A4786" s="9"/>
      <c r="B4786" s="9"/>
      <c r="C4786" s="9"/>
      <c r="D4786" s="9"/>
      <c r="E4786" s="9"/>
      <c r="F4786" s="9"/>
      <c r="G4786" s="9"/>
      <c r="H4786" s="9"/>
      <c r="I4786" s="9"/>
      <c r="J4786" s="9"/>
      <c r="K4786" s="9"/>
      <c r="L4786" s="9"/>
      <c r="M4786" s="9"/>
      <c r="N4786" s="9"/>
      <c r="O4786" s="9"/>
      <c r="P4786" s="9"/>
      <c r="Q4786" s="9"/>
      <c r="R4786" s="9"/>
      <c r="S4786" s="9"/>
      <c r="T4786" s="9"/>
      <c r="U4786" s="9"/>
      <c r="V4786" s="9"/>
      <c r="W4786" s="9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9"/>
      <c r="AS4786" s="9"/>
      <c r="AT4786" s="9"/>
      <c r="AU4786" s="9"/>
      <c r="AV4786" s="9"/>
      <c r="AW4786" s="9"/>
      <c r="AX4786" s="9"/>
      <c r="AY4786" s="9"/>
    </row>
    <row r="4787" spans="1:51">
      <c r="A4787" s="9"/>
      <c r="B4787" s="9"/>
      <c r="C4787" s="9"/>
      <c r="D4787" s="9"/>
      <c r="E4787" s="9"/>
      <c r="F4787" s="9"/>
      <c r="G4787" s="9"/>
      <c r="H4787" s="9"/>
      <c r="I4787" s="9"/>
      <c r="J4787" s="9"/>
      <c r="K4787" s="9"/>
      <c r="L4787" s="9"/>
      <c r="M4787" s="9"/>
      <c r="N4787" s="9"/>
      <c r="O4787" s="9"/>
      <c r="P4787" s="9"/>
      <c r="Q4787" s="9"/>
      <c r="R4787" s="9"/>
      <c r="S4787" s="9"/>
      <c r="T4787" s="9"/>
      <c r="U4787" s="9"/>
      <c r="V4787" s="9"/>
      <c r="W4787" s="9"/>
      <c r="X4787" s="9"/>
      <c r="Y4787" s="9"/>
      <c r="Z4787" s="9"/>
      <c r="AA4787" s="9"/>
      <c r="AB4787" s="9"/>
      <c r="AC4787" s="9"/>
      <c r="AD4787" s="9"/>
      <c r="AE4787" s="9"/>
      <c r="AF4787" s="9"/>
      <c r="AG4787" s="9"/>
      <c r="AH4787" s="9"/>
      <c r="AI4787" s="9"/>
      <c r="AJ4787" s="9"/>
      <c r="AK4787" s="9"/>
      <c r="AL4787" s="9"/>
      <c r="AM4787" s="9"/>
      <c r="AN4787" s="9"/>
      <c r="AO4787" s="9"/>
      <c r="AP4787" s="9"/>
      <c r="AQ4787" s="9"/>
      <c r="AR4787" s="9"/>
      <c r="AS4787" s="9"/>
      <c r="AT4787" s="9"/>
      <c r="AU4787" s="9"/>
      <c r="AV4787" s="9"/>
      <c r="AW4787" s="9"/>
      <c r="AX4787" s="9"/>
      <c r="AY4787" s="9"/>
    </row>
    <row r="4788" spans="1:51">
      <c r="A4788" s="9"/>
      <c r="B4788" s="9"/>
      <c r="C4788" s="9"/>
      <c r="D4788" s="9"/>
      <c r="E4788" s="9"/>
      <c r="F4788" s="9"/>
      <c r="G4788" s="9"/>
      <c r="H4788" s="9"/>
      <c r="I4788" s="9"/>
      <c r="J4788" s="9"/>
      <c r="K4788" s="9"/>
      <c r="L4788" s="9"/>
      <c r="M4788" s="9"/>
      <c r="N4788" s="9"/>
      <c r="O4788" s="9"/>
      <c r="P4788" s="9"/>
      <c r="Q4788" s="9"/>
      <c r="R4788" s="9"/>
      <c r="S4788" s="9"/>
      <c r="T4788" s="9"/>
      <c r="U4788" s="9"/>
      <c r="V4788" s="9"/>
      <c r="W4788" s="9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9"/>
      <c r="AS4788" s="9"/>
      <c r="AT4788" s="9"/>
      <c r="AU4788" s="9"/>
      <c r="AV4788" s="9"/>
      <c r="AW4788" s="9"/>
      <c r="AX4788" s="9"/>
      <c r="AY4788" s="9"/>
    </row>
    <row r="4789" spans="1:51">
      <c r="A4789" s="9"/>
      <c r="B4789" s="9"/>
      <c r="C4789" s="9"/>
      <c r="D4789" s="9"/>
      <c r="E4789" s="9"/>
      <c r="F4789" s="9"/>
      <c r="G4789" s="9"/>
      <c r="H4789" s="9"/>
      <c r="I4789" s="9"/>
      <c r="J4789" s="9"/>
      <c r="K4789" s="9"/>
      <c r="L4789" s="9"/>
      <c r="M4789" s="9"/>
      <c r="N4789" s="9"/>
      <c r="O4789" s="9"/>
      <c r="P4789" s="9"/>
      <c r="Q4789" s="9"/>
      <c r="R4789" s="9"/>
      <c r="S4789" s="9"/>
      <c r="T4789" s="9"/>
      <c r="U4789" s="9"/>
      <c r="V4789" s="9"/>
      <c r="W4789" s="9"/>
      <c r="X4789" s="9"/>
      <c r="Y4789" s="9"/>
      <c r="Z4789" s="9"/>
      <c r="AA4789" s="9"/>
      <c r="AB4789" s="9"/>
      <c r="AC4789" s="9"/>
      <c r="AD4789" s="9"/>
      <c r="AE4789" s="9"/>
      <c r="AF4789" s="9"/>
      <c r="AG4789" s="9"/>
      <c r="AH4789" s="9"/>
      <c r="AI4789" s="9"/>
      <c r="AJ4789" s="9"/>
      <c r="AK4789" s="9"/>
      <c r="AL4789" s="9"/>
      <c r="AM4789" s="9"/>
      <c r="AN4789" s="9"/>
      <c r="AO4789" s="9"/>
      <c r="AP4789" s="9"/>
      <c r="AQ4789" s="9"/>
      <c r="AR4789" s="9"/>
      <c r="AS4789" s="9"/>
      <c r="AT4789" s="9"/>
      <c r="AU4789" s="9"/>
      <c r="AV4789" s="9"/>
      <c r="AW4789" s="9"/>
      <c r="AX4789" s="9"/>
      <c r="AY4789" s="9"/>
    </row>
    <row r="4790" spans="1:51">
      <c r="A4790" s="9"/>
      <c r="B4790" s="9"/>
      <c r="C4790" s="9"/>
      <c r="D4790" s="9"/>
      <c r="E4790" s="9"/>
      <c r="F4790" s="9"/>
      <c r="G4790" s="9"/>
      <c r="H4790" s="9"/>
      <c r="I4790" s="9"/>
      <c r="J4790" s="9"/>
      <c r="K4790" s="9"/>
      <c r="L4790" s="9"/>
      <c r="M4790" s="9"/>
      <c r="N4790" s="9"/>
      <c r="O4790" s="9"/>
      <c r="P4790" s="9"/>
      <c r="Q4790" s="9"/>
      <c r="R4790" s="9"/>
      <c r="S4790" s="9"/>
      <c r="T4790" s="9"/>
      <c r="U4790" s="9"/>
      <c r="V4790" s="9"/>
      <c r="W4790" s="9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9"/>
      <c r="AS4790" s="9"/>
      <c r="AT4790" s="9"/>
      <c r="AU4790" s="9"/>
      <c r="AV4790" s="9"/>
      <c r="AW4790" s="9"/>
      <c r="AX4790" s="9"/>
      <c r="AY4790" s="9"/>
    </row>
    <row r="4791" spans="1:51">
      <c r="A4791" s="9"/>
      <c r="B4791" s="9"/>
      <c r="C4791" s="9"/>
      <c r="D4791" s="9"/>
      <c r="E4791" s="9"/>
      <c r="F4791" s="9"/>
      <c r="G4791" s="9"/>
      <c r="H4791" s="9"/>
      <c r="I4791" s="9"/>
      <c r="J4791" s="9"/>
      <c r="K4791" s="9"/>
      <c r="L4791" s="9"/>
      <c r="M4791" s="9"/>
      <c r="N4791" s="9"/>
      <c r="O4791" s="9"/>
      <c r="P4791" s="9"/>
      <c r="Q4791" s="9"/>
      <c r="R4791" s="9"/>
      <c r="S4791" s="9"/>
      <c r="T4791" s="9"/>
      <c r="U4791" s="9"/>
      <c r="V4791" s="9"/>
      <c r="W4791" s="9"/>
      <c r="X4791" s="9"/>
      <c r="Y4791" s="9"/>
      <c r="Z4791" s="9"/>
      <c r="AA4791" s="9"/>
      <c r="AB4791" s="9"/>
      <c r="AC4791" s="9"/>
      <c r="AD4791" s="9"/>
      <c r="AE4791" s="9"/>
      <c r="AF4791" s="9"/>
      <c r="AG4791" s="9"/>
      <c r="AH4791" s="9"/>
      <c r="AI4791" s="9"/>
      <c r="AJ4791" s="9"/>
      <c r="AK4791" s="9"/>
      <c r="AL4791" s="9"/>
      <c r="AM4791" s="9"/>
      <c r="AN4791" s="9"/>
      <c r="AO4791" s="9"/>
      <c r="AP4791" s="9"/>
      <c r="AQ4791" s="9"/>
      <c r="AR4791" s="9"/>
      <c r="AS4791" s="9"/>
      <c r="AT4791" s="9"/>
      <c r="AU4791" s="9"/>
      <c r="AV4791" s="9"/>
      <c r="AW4791" s="9"/>
      <c r="AX4791" s="9"/>
      <c r="AY4791" s="9"/>
    </row>
    <row r="4792" spans="1:51">
      <c r="A4792" s="9"/>
      <c r="B4792" s="9"/>
      <c r="C4792" s="9"/>
      <c r="D4792" s="9"/>
      <c r="E4792" s="9"/>
      <c r="F4792" s="9"/>
      <c r="G4792" s="9"/>
      <c r="H4792" s="9"/>
      <c r="I4792" s="9"/>
      <c r="J4792" s="9"/>
      <c r="K4792" s="9"/>
      <c r="L4792" s="9"/>
      <c r="M4792" s="9"/>
      <c r="N4792" s="9"/>
      <c r="O4792" s="9"/>
      <c r="P4792" s="9"/>
      <c r="Q4792" s="9"/>
      <c r="R4792" s="9"/>
      <c r="S4792" s="9"/>
      <c r="T4792" s="9"/>
      <c r="U4792" s="9"/>
      <c r="V4792" s="9"/>
      <c r="W4792" s="9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9"/>
      <c r="AS4792" s="9"/>
      <c r="AT4792" s="9"/>
      <c r="AU4792" s="9"/>
      <c r="AV4792" s="9"/>
      <c r="AW4792" s="9"/>
      <c r="AX4792" s="9"/>
      <c r="AY4792" s="9"/>
    </row>
    <row r="4793" spans="1:51">
      <c r="A4793" s="9"/>
      <c r="B4793" s="9"/>
      <c r="C4793" s="9"/>
      <c r="D4793" s="9"/>
      <c r="E4793" s="9"/>
      <c r="F4793" s="9"/>
      <c r="G4793" s="9"/>
      <c r="H4793" s="9"/>
      <c r="I4793" s="9"/>
      <c r="J4793" s="9"/>
      <c r="K4793" s="9"/>
      <c r="L4793" s="9"/>
      <c r="M4793" s="9"/>
      <c r="N4793" s="9"/>
      <c r="O4793" s="9"/>
      <c r="P4793" s="9"/>
      <c r="Q4793" s="9"/>
      <c r="R4793" s="9"/>
      <c r="S4793" s="9"/>
      <c r="T4793" s="9"/>
      <c r="U4793" s="9"/>
      <c r="V4793" s="9"/>
      <c r="W4793" s="9"/>
      <c r="X4793" s="9"/>
      <c r="Y4793" s="9"/>
      <c r="Z4793" s="9"/>
      <c r="AA4793" s="9"/>
      <c r="AB4793" s="9"/>
      <c r="AC4793" s="9"/>
      <c r="AD4793" s="9"/>
      <c r="AE4793" s="9"/>
      <c r="AF4793" s="9"/>
      <c r="AG4793" s="9"/>
      <c r="AH4793" s="9"/>
      <c r="AI4793" s="9"/>
      <c r="AJ4793" s="9"/>
      <c r="AK4793" s="9"/>
      <c r="AL4793" s="9"/>
      <c r="AM4793" s="9"/>
      <c r="AN4793" s="9"/>
      <c r="AO4793" s="9"/>
      <c r="AP4793" s="9"/>
      <c r="AQ4793" s="9"/>
      <c r="AR4793" s="9"/>
      <c r="AS4793" s="9"/>
      <c r="AT4793" s="9"/>
      <c r="AU4793" s="9"/>
      <c r="AV4793" s="9"/>
      <c r="AW4793" s="9"/>
      <c r="AX4793" s="9"/>
      <c r="AY4793" s="9"/>
    </row>
    <row r="4794" spans="1:51">
      <c r="A4794" s="9"/>
      <c r="B4794" s="9"/>
      <c r="C4794" s="9"/>
      <c r="D4794" s="9"/>
      <c r="E4794" s="9"/>
      <c r="F4794" s="9"/>
      <c r="G4794" s="9"/>
      <c r="H4794" s="9"/>
      <c r="I4794" s="9"/>
      <c r="J4794" s="9"/>
      <c r="K4794" s="9"/>
      <c r="L4794" s="9"/>
      <c r="M4794" s="9"/>
      <c r="N4794" s="9"/>
      <c r="O4794" s="9"/>
      <c r="P4794" s="9"/>
      <c r="Q4794" s="9"/>
      <c r="R4794" s="9"/>
      <c r="S4794" s="9"/>
      <c r="T4794" s="9"/>
      <c r="U4794" s="9"/>
      <c r="V4794" s="9"/>
      <c r="W4794" s="9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9"/>
      <c r="AS4794" s="9"/>
      <c r="AT4794" s="9"/>
      <c r="AU4794" s="9"/>
      <c r="AV4794" s="9"/>
      <c r="AW4794" s="9"/>
      <c r="AX4794" s="9"/>
      <c r="AY4794" s="9"/>
    </row>
    <row r="4795" spans="1:51">
      <c r="A4795" s="9"/>
      <c r="B4795" s="9"/>
      <c r="C4795" s="9"/>
      <c r="D4795" s="9"/>
      <c r="E4795" s="9"/>
      <c r="F4795" s="9"/>
      <c r="G4795" s="9"/>
      <c r="H4795" s="9"/>
      <c r="I4795" s="9"/>
      <c r="J4795" s="9"/>
      <c r="K4795" s="9"/>
      <c r="L4795" s="9"/>
      <c r="M4795" s="9"/>
      <c r="N4795" s="9"/>
      <c r="O4795" s="9"/>
      <c r="P4795" s="9"/>
      <c r="Q4795" s="9"/>
      <c r="R4795" s="9"/>
      <c r="S4795" s="9"/>
      <c r="T4795" s="9"/>
      <c r="U4795" s="9"/>
      <c r="V4795" s="9"/>
      <c r="W4795" s="9"/>
      <c r="X4795" s="9"/>
      <c r="Y4795" s="9"/>
      <c r="Z4795" s="9"/>
      <c r="AA4795" s="9"/>
      <c r="AB4795" s="9"/>
      <c r="AC4795" s="9"/>
      <c r="AD4795" s="9"/>
      <c r="AE4795" s="9"/>
      <c r="AF4795" s="9"/>
      <c r="AG4795" s="9"/>
      <c r="AH4795" s="9"/>
      <c r="AI4795" s="9"/>
      <c r="AJ4795" s="9"/>
      <c r="AK4795" s="9"/>
      <c r="AL4795" s="9"/>
      <c r="AM4795" s="9"/>
      <c r="AN4795" s="9"/>
      <c r="AO4795" s="9"/>
      <c r="AP4795" s="9"/>
      <c r="AQ4795" s="9"/>
      <c r="AR4795" s="9"/>
      <c r="AS4795" s="9"/>
      <c r="AT4795" s="9"/>
      <c r="AU4795" s="9"/>
      <c r="AV4795" s="9"/>
      <c r="AW4795" s="9"/>
      <c r="AX4795" s="9"/>
      <c r="AY4795" s="9"/>
    </row>
    <row r="4796" spans="1:51">
      <c r="A4796" s="9"/>
      <c r="B4796" s="9"/>
      <c r="C4796" s="9"/>
      <c r="D4796" s="9"/>
      <c r="E4796" s="9"/>
      <c r="F4796" s="9"/>
      <c r="G4796" s="9"/>
      <c r="H4796" s="9"/>
      <c r="I4796" s="9"/>
      <c r="J4796" s="9"/>
      <c r="K4796" s="9"/>
      <c r="L4796" s="9"/>
      <c r="M4796" s="9"/>
      <c r="N4796" s="9"/>
      <c r="O4796" s="9"/>
      <c r="P4796" s="9"/>
      <c r="Q4796" s="9"/>
      <c r="R4796" s="9"/>
      <c r="S4796" s="9"/>
      <c r="T4796" s="9"/>
      <c r="U4796" s="9"/>
      <c r="V4796" s="9"/>
      <c r="W4796" s="9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9"/>
      <c r="AS4796" s="9"/>
      <c r="AT4796" s="9"/>
      <c r="AU4796" s="9"/>
      <c r="AV4796" s="9"/>
      <c r="AW4796" s="9"/>
      <c r="AX4796" s="9"/>
      <c r="AY4796" s="9"/>
    </row>
    <row r="4797" spans="1:51">
      <c r="A4797" s="9"/>
      <c r="B4797" s="9"/>
      <c r="C4797" s="9"/>
      <c r="D4797" s="9"/>
      <c r="E4797" s="9"/>
      <c r="F4797" s="9"/>
      <c r="G4797" s="9"/>
      <c r="H4797" s="9"/>
      <c r="I4797" s="9"/>
      <c r="J4797" s="9"/>
      <c r="K4797" s="9"/>
      <c r="L4797" s="9"/>
      <c r="M4797" s="9"/>
      <c r="N4797" s="9"/>
      <c r="O4797" s="9"/>
      <c r="P4797" s="9"/>
      <c r="Q4797" s="9"/>
      <c r="R4797" s="9"/>
      <c r="S4797" s="9"/>
      <c r="T4797" s="9"/>
      <c r="U4797" s="9"/>
      <c r="V4797" s="9"/>
      <c r="W4797" s="9"/>
      <c r="X4797" s="9"/>
      <c r="Y4797" s="9"/>
      <c r="Z4797" s="9"/>
      <c r="AA4797" s="9"/>
      <c r="AB4797" s="9"/>
      <c r="AC4797" s="9"/>
      <c r="AD4797" s="9"/>
      <c r="AE4797" s="9"/>
      <c r="AF4797" s="9"/>
      <c r="AG4797" s="9"/>
      <c r="AH4797" s="9"/>
      <c r="AI4797" s="9"/>
      <c r="AJ4797" s="9"/>
      <c r="AK4797" s="9"/>
      <c r="AL4797" s="9"/>
      <c r="AM4797" s="9"/>
      <c r="AN4797" s="9"/>
      <c r="AO4797" s="9"/>
      <c r="AP4797" s="9"/>
      <c r="AQ4797" s="9"/>
      <c r="AR4797" s="9"/>
      <c r="AS4797" s="9"/>
      <c r="AT4797" s="9"/>
      <c r="AU4797" s="9"/>
      <c r="AV4797" s="9"/>
      <c r="AW4797" s="9"/>
      <c r="AX4797" s="9"/>
      <c r="AY4797" s="9"/>
    </row>
    <row r="4798" spans="1:51">
      <c r="A4798" s="9"/>
      <c r="B4798" s="9"/>
      <c r="C4798" s="9"/>
      <c r="D4798" s="9"/>
      <c r="E4798" s="9"/>
      <c r="F4798" s="9"/>
      <c r="G4798" s="9"/>
      <c r="H4798" s="9"/>
      <c r="I4798" s="9"/>
      <c r="J4798" s="9"/>
      <c r="K4798" s="9"/>
      <c r="L4798" s="9"/>
      <c r="M4798" s="9"/>
      <c r="N4798" s="9"/>
      <c r="O4798" s="9"/>
      <c r="P4798" s="9"/>
      <c r="Q4798" s="9"/>
      <c r="R4798" s="9"/>
      <c r="S4798" s="9"/>
      <c r="T4798" s="9"/>
      <c r="U4798" s="9"/>
      <c r="V4798" s="9"/>
      <c r="W4798" s="9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9"/>
      <c r="AS4798" s="9"/>
      <c r="AT4798" s="9"/>
      <c r="AU4798" s="9"/>
      <c r="AV4798" s="9"/>
      <c r="AW4798" s="9"/>
      <c r="AX4798" s="9"/>
      <c r="AY4798" s="9"/>
    </row>
    <row r="4799" spans="1:51">
      <c r="A4799" s="9"/>
      <c r="B4799" s="9"/>
      <c r="C4799" s="9"/>
      <c r="D4799" s="9"/>
      <c r="E4799" s="9"/>
      <c r="F4799" s="9"/>
      <c r="G4799" s="9"/>
      <c r="H4799" s="9"/>
      <c r="I4799" s="9"/>
      <c r="J4799" s="9"/>
      <c r="K4799" s="9"/>
      <c r="L4799" s="9"/>
      <c r="M4799" s="9"/>
      <c r="N4799" s="9"/>
      <c r="O4799" s="9"/>
      <c r="P4799" s="9"/>
      <c r="Q4799" s="9"/>
      <c r="R4799" s="9"/>
      <c r="S4799" s="9"/>
      <c r="T4799" s="9"/>
      <c r="U4799" s="9"/>
      <c r="V4799" s="9"/>
      <c r="W4799" s="9"/>
      <c r="X4799" s="9"/>
      <c r="Y4799" s="9"/>
      <c r="Z4799" s="9"/>
      <c r="AA4799" s="9"/>
      <c r="AB4799" s="9"/>
      <c r="AC4799" s="9"/>
      <c r="AD4799" s="9"/>
      <c r="AE4799" s="9"/>
      <c r="AF4799" s="9"/>
      <c r="AG4799" s="9"/>
      <c r="AH4799" s="9"/>
      <c r="AI4799" s="9"/>
      <c r="AJ4799" s="9"/>
      <c r="AK4799" s="9"/>
      <c r="AL4799" s="9"/>
      <c r="AM4799" s="9"/>
      <c r="AN4799" s="9"/>
      <c r="AO4799" s="9"/>
      <c r="AP4799" s="9"/>
      <c r="AQ4799" s="9"/>
      <c r="AR4799" s="9"/>
      <c r="AS4799" s="9"/>
      <c r="AT4799" s="9"/>
      <c r="AU4799" s="9"/>
      <c r="AV4799" s="9"/>
      <c r="AW4799" s="9"/>
      <c r="AX4799" s="9"/>
      <c r="AY4799" s="9"/>
    </row>
    <row r="4800" spans="1:51">
      <c r="A4800" s="9"/>
      <c r="B4800" s="9"/>
      <c r="C4800" s="9"/>
      <c r="D4800" s="9"/>
      <c r="E4800" s="9"/>
      <c r="F4800" s="9"/>
      <c r="G4800" s="9"/>
      <c r="H4800" s="9"/>
      <c r="I4800" s="9"/>
      <c r="J4800" s="9"/>
      <c r="K4800" s="9"/>
      <c r="L4800" s="9"/>
      <c r="M4800" s="9"/>
      <c r="N4800" s="9"/>
      <c r="O4800" s="9"/>
      <c r="P4800" s="9"/>
      <c r="Q4800" s="9"/>
      <c r="R4800" s="9"/>
      <c r="S4800" s="9"/>
      <c r="T4800" s="9"/>
      <c r="U4800" s="9"/>
      <c r="V4800" s="9"/>
      <c r="W4800" s="9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9"/>
      <c r="AS4800" s="9"/>
      <c r="AT4800" s="9"/>
      <c r="AU4800" s="9"/>
      <c r="AV4800" s="9"/>
      <c r="AW4800" s="9"/>
      <c r="AX4800" s="9"/>
      <c r="AY4800" s="9"/>
    </row>
    <row r="4801" spans="1:51">
      <c r="A4801" s="9"/>
      <c r="B4801" s="9"/>
      <c r="C4801" s="9"/>
      <c r="D4801" s="9"/>
      <c r="E4801" s="9"/>
      <c r="F4801" s="9"/>
      <c r="G4801" s="9"/>
      <c r="H4801" s="9"/>
      <c r="I4801" s="9"/>
      <c r="J4801" s="9"/>
      <c r="K4801" s="9"/>
      <c r="L4801" s="9"/>
      <c r="M4801" s="9"/>
      <c r="N4801" s="9"/>
      <c r="O4801" s="9"/>
      <c r="P4801" s="9"/>
      <c r="Q4801" s="9"/>
      <c r="R4801" s="9"/>
      <c r="S4801" s="9"/>
      <c r="T4801" s="9"/>
      <c r="U4801" s="9"/>
      <c r="V4801" s="9"/>
      <c r="W4801" s="9"/>
      <c r="X4801" s="9"/>
      <c r="Y4801" s="9"/>
      <c r="Z4801" s="9"/>
      <c r="AA4801" s="9"/>
      <c r="AB4801" s="9"/>
      <c r="AC4801" s="9"/>
      <c r="AD4801" s="9"/>
      <c r="AE4801" s="9"/>
      <c r="AF4801" s="9"/>
      <c r="AG4801" s="9"/>
      <c r="AH4801" s="9"/>
      <c r="AI4801" s="9"/>
      <c r="AJ4801" s="9"/>
      <c r="AK4801" s="9"/>
      <c r="AL4801" s="9"/>
      <c r="AM4801" s="9"/>
      <c r="AN4801" s="9"/>
      <c r="AO4801" s="9"/>
      <c r="AP4801" s="9"/>
      <c r="AQ4801" s="9"/>
      <c r="AR4801" s="9"/>
      <c r="AS4801" s="9"/>
      <c r="AT4801" s="9"/>
      <c r="AU4801" s="9"/>
      <c r="AV4801" s="9"/>
      <c r="AW4801" s="9"/>
      <c r="AX4801" s="9"/>
      <c r="AY4801" s="9"/>
    </row>
    <row r="4802" spans="1:51">
      <c r="A4802" s="9"/>
      <c r="B4802" s="9"/>
      <c r="C4802" s="9"/>
      <c r="D4802" s="9"/>
      <c r="E4802" s="9"/>
      <c r="F4802" s="9"/>
      <c r="G4802" s="9"/>
      <c r="H4802" s="9"/>
      <c r="I4802" s="9"/>
      <c r="J4802" s="9"/>
      <c r="K4802" s="9"/>
      <c r="L4802" s="9"/>
      <c r="M4802" s="9"/>
      <c r="N4802" s="9"/>
      <c r="O4802" s="9"/>
      <c r="P4802" s="9"/>
      <c r="Q4802" s="9"/>
      <c r="R4802" s="9"/>
      <c r="S4802" s="9"/>
      <c r="T4802" s="9"/>
      <c r="U4802" s="9"/>
      <c r="V4802" s="9"/>
      <c r="W4802" s="9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9"/>
      <c r="AS4802" s="9"/>
      <c r="AT4802" s="9"/>
      <c r="AU4802" s="9"/>
      <c r="AV4802" s="9"/>
      <c r="AW4802" s="9"/>
      <c r="AX4802" s="9"/>
      <c r="AY4802" s="9"/>
    </row>
    <row r="4803" spans="1:51">
      <c r="A4803" s="9"/>
      <c r="B4803" s="9"/>
      <c r="C4803" s="9"/>
      <c r="D4803" s="9"/>
      <c r="E4803" s="9"/>
      <c r="F4803" s="9"/>
      <c r="G4803" s="9"/>
      <c r="H4803" s="9"/>
      <c r="I4803" s="9"/>
      <c r="J4803" s="9"/>
      <c r="K4803" s="9"/>
      <c r="L4803" s="9"/>
      <c r="M4803" s="9"/>
      <c r="N4803" s="9"/>
      <c r="O4803" s="9"/>
      <c r="P4803" s="9"/>
      <c r="Q4803" s="9"/>
      <c r="R4803" s="9"/>
      <c r="S4803" s="9"/>
      <c r="T4803" s="9"/>
      <c r="U4803" s="9"/>
      <c r="V4803" s="9"/>
      <c r="W4803" s="9"/>
      <c r="X4803" s="9"/>
      <c r="Y4803" s="9"/>
      <c r="Z4803" s="9"/>
      <c r="AA4803" s="9"/>
      <c r="AB4803" s="9"/>
      <c r="AC4803" s="9"/>
      <c r="AD4803" s="9"/>
      <c r="AE4803" s="9"/>
      <c r="AF4803" s="9"/>
      <c r="AG4803" s="9"/>
      <c r="AH4803" s="9"/>
      <c r="AI4803" s="9"/>
      <c r="AJ4803" s="9"/>
      <c r="AK4803" s="9"/>
      <c r="AL4803" s="9"/>
      <c r="AM4803" s="9"/>
      <c r="AN4803" s="9"/>
      <c r="AO4803" s="9"/>
      <c r="AP4803" s="9"/>
      <c r="AQ4803" s="9"/>
      <c r="AR4803" s="9"/>
      <c r="AS4803" s="9"/>
      <c r="AT4803" s="9"/>
      <c r="AU4803" s="9"/>
      <c r="AV4803" s="9"/>
      <c r="AW4803" s="9"/>
      <c r="AX4803" s="9"/>
      <c r="AY4803" s="9"/>
    </row>
    <row r="4804" spans="1:51">
      <c r="A4804" s="9"/>
      <c r="B4804" s="9"/>
      <c r="C4804" s="9"/>
      <c r="D4804" s="9"/>
      <c r="E4804" s="9"/>
      <c r="F4804" s="9"/>
      <c r="G4804" s="9"/>
      <c r="H4804" s="9"/>
      <c r="I4804" s="9"/>
      <c r="J4804" s="9"/>
      <c r="K4804" s="9"/>
      <c r="L4804" s="9"/>
      <c r="M4804" s="9"/>
      <c r="N4804" s="9"/>
      <c r="O4804" s="9"/>
      <c r="P4804" s="9"/>
      <c r="Q4804" s="9"/>
      <c r="R4804" s="9"/>
      <c r="S4804" s="9"/>
      <c r="T4804" s="9"/>
      <c r="U4804" s="9"/>
      <c r="V4804" s="9"/>
      <c r="W4804" s="9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9"/>
      <c r="AS4804" s="9"/>
      <c r="AT4804" s="9"/>
      <c r="AU4804" s="9"/>
      <c r="AV4804" s="9"/>
      <c r="AW4804" s="9"/>
      <c r="AX4804" s="9"/>
      <c r="AY4804" s="9"/>
    </row>
    <row r="4805" spans="1:51">
      <c r="A4805" s="9"/>
      <c r="B4805" s="9"/>
      <c r="C4805" s="9"/>
      <c r="D4805" s="9"/>
      <c r="E4805" s="9"/>
      <c r="F4805" s="9"/>
      <c r="G4805" s="9"/>
      <c r="H4805" s="9"/>
      <c r="I4805" s="9"/>
      <c r="J4805" s="9"/>
      <c r="K4805" s="9"/>
      <c r="L4805" s="9"/>
      <c r="M4805" s="9"/>
      <c r="N4805" s="9"/>
      <c r="O4805" s="9"/>
      <c r="P4805" s="9"/>
      <c r="Q4805" s="9"/>
      <c r="R4805" s="9"/>
      <c r="S4805" s="9"/>
      <c r="T4805" s="9"/>
      <c r="U4805" s="9"/>
      <c r="V4805" s="9"/>
      <c r="W4805" s="9"/>
      <c r="X4805" s="9"/>
      <c r="Y4805" s="9"/>
      <c r="Z4805" s="9"/>
      <c r="AA4805" s="9"/>
      <c r="AB4805" s="9"/>
      <c r="AC4805" s="9"/>
      <c r="AD4805" s="9"/>
      <c r="AE4805" s="9"/>
      <c r="AF4805" s="9"/>
      <c r="AG4805" s="9"/>
      <c r="AH4805" s="9"/>
      <c r="AI4805" s="9"/>
      <c r="AJ4805" s="9"/>
      <c r="AK4805" s="9"/>
      <c r="AL4805" s="9"/>
      <c r="AM4805" s="9"/>
      <c r="AN4805" s="9"/>
      <c r="AO4805" s="9"/>
      <c r="AP4805" s="9"/>
      <c r="AQ4805" s="9"/>
      <c r="AR4805" s="9"/>
      <c r="AS4805" s="9"/>
      <c r="AT4805" s="9"/>
      <c r="AU4805" s="9"/>
      <c r="AV4805" s="9"/>
      <c r="AW4805" s="9"/>
      <c r="AX4805" s="9"/>
      <c r="AY4805" s="9"/>
    </row>
    <row r="4806" spans="1:51">
      <c r="A4806" s="9"/>
      <c r="B4806" s="9"/>
      <c r="C4806" s="9"/>
      <c r="D4806" s="9"/>
      <c r="E4806" s="9"/>
      <c r="F4806" s="9"/>
      <c r="G4806" s="9"/>
      <c r="H4806" s="9"/>
      <c r="I4806" s="9"/>
      <c r="J4806" s="9"/>
      <c r="K4806" s="9"/>
      <c r="L4806" s="9"/>
      <c r="M4806" s="9"/>
      <c r="N4806" s="9"/>
      <c r="O4806" s="9"/>
      <c r="P4806" s="9"/>
      <c r="Q4806" s="9"/>
      <c r="R4806" s="9"/>
      <c r="S4806" s="9"/>
      <c r="T4806" s="9"/>
      <c r="U4806" s="9"/>
      <c r="V4806" s="9"/>
      <c r="W4806" s="9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9"/>
      <c r="AS4806" s="9"/>
      <c r="AT4806" s="9"/>
      <c r="AU4806" s="9"/>
      <c r="AV4806" s="9"/>
      <c r="AW4806" s="9"/>
      <c r="AX4806" s="9"/>
      <c r="AY4806" s="9"/>
    </row>
    <row r="4807" spans="1:51">
      <c r="A4807" s="9"/>
      <c r="B4807" s="9"/>
      <c r="C4807" s="9"/>
      <c r="D4807" s="9"/>
      <c r="E4807" s="9"/>
      <c r="F4807" s="9"/>
      <c r="G4807" s="9"/>
      <c r="H4807" s="9"/>
      <c r="I4807" s="9"/>
      <c r="J4807" s="9"/>
      <c r="K4807" s="9"/>
      <c r="L4807" s="9"/>
      <c r="M4807" s="9"/>
      <c r="N4807" s="9"/>
      <c r="O4807" s="9"/>
      <c r="P4807" s="9"/>
      <c r="Q4807" s="9"/>
      <c r="R4807" s="9"/>
      <c r="S4807" s="9"/>
      <c r="T4807" s="9"/>
      <c r="U4807" s="9"/>
      <c r="V4807" s="9"/>
      <c r="W4807" s="9"/>
      <c r="X4807" s="9"/>
      <c r="Y4807" s="9"/>
      <c r="Z4807" s="9"/>
      <c r="AA4807" s="9"/>
      <c r="AB4807" s="9"/>
      <c r="AC4807" s="9"/>
      <c r="AD4807" s="9"/>
      <c r="AE4807" s="9"/>
      <c r="AF4807" s="9"/>
      <c r="AG4807" s="9"/>
      <c r="AH4807" s="9"/>
      <c r="AI4807" s="9"/>
      <c r="AJ4807" s="9"/>
      <c r="AK4807" s="9"/>
      <c r="AL4807" s="9"/>
      <c r="AM4807" s="9"/>
      <c r="AN4807" s="9"/>
      <c r="AO4807" s="9"/>
      <c r="AP4807" s="9"/>
      <c r="AQ4807" s="9"/>
      <c r="AR4807" s="9"/>
      <c r="AS4807" s="9"/>
      <c r="AT4807" s="9"/>
      <c r="AU4807" s="9"/>
      <c r="AV4807" s="9"/>
      <c r="AW4807" s="9"/>
      <c r="AX4807" s="9"/>
      <c r="AY4807" s="9"/>
    </row>
    <row r="4808" spans="1:51">
      <c r="A4808" s="9"/>
      <c r="B4808" s="9"/>
      <c r="C4808" s="9"/>
      <c r="D4808" s="9"/>
      <c r="E4808" s="9"/>
      <c r="F4808" s="9"/>
      <c r="G4808" s="9"/>
      <c r="H4808" s="9"/>
      <c r="I4808" s="9"/>
      <c r="J4808" s="9"/>
      <c r="K4808" s="9"/>
      <c r="L4808" s="9"/>
      <c r="M4808" s="9"/>
      <c r="N4808" s="9"/>
      <c r="O4808" s="9"/>
      <c r="P4808" s="9"/>
      <c r="Q4808" s="9"/>
      <c r="R4808" s="9"/>
      <c r="S4808" s="9"/>
      <c r="T4808" s="9"/>
      <c r="U4808" s="9"/>
      <c r="V4808" s="9"/>
      <c r="W4808" s="9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9"/>
      <c r="AS4808" s="9"/>
      <c r="AT4808" s="9"/>
      <c r="AU4808" s="9"/>
      <c r="AV4808" s="9"/>
      <c r="AW4808" s="9"/>
      <c r="AX4808" s="9"/>
      <c r="AY4808" s="9"/>
    </row>
    <row r="4809" spans="1:51">
      <c r="A4809" s="9"/>
      <c r="B4809" s="9"/>
      <c r="C4809" s="9"/>
      <c r="D4809" s="9"/>
      <c r="E4809" s="9"/>
      <c r="F4809" s="9"/>
      <c r="G4809" s="9"/>
      <c r="H4809" s="9"/>
      <c r="I4809" s="9"/>
      <c r="J4809" s="9"/>
      <c r="K4809" s="9"/>
      <c r="L4809" s="9"/>
      <c r="M4809" s="9"/>
      <c r="N4809" s="9"/>
      <c r="O4809" s="9"/>
      <c r="P4809" s="9"/>
      <c r="Q4809" s="9"/>
      <c r="R4809" s="9"/>
      <c r="S4809" s="9"/>
      <c r="T4809" s="9"/>
      <c r="U4809" s="9"/>
      <c r="V4809" s="9"/>
      <c r="W4809" s="9"/>
      <c r="X4809" s="9"/>
      <c r="Y4809" s="9"/>
      <c r="Z4809" s="9"/>
      <c r="AA4809" s="9"/>
      <c r="AB4809" s="9"/>
      <c r="AC4809" s="9"/>
      <c r="AD4809" s="9"/>
      <c r="AE4809" s="9"/>
      <c r="AF4809" s="9"/>
      <c r="AG4809" s="9"/>
      <c r="AH4809" s="9"/>
      <c r="AI4809" s="9"/>
      <c r="AJ4809" s="9"/>
      <c r="AK4809" s="9"/>
      <c r="AL4809" s="9"/>
      <c r="AM4809" s="9"/>
      <c r="AN4809" s="9"/>
      <c r="AO4809" s="9"/>
      <c r="AP4809" s="9"/>
      <c r="AQ4809" s="9"/>
      <c r="AR4809" s="9"/>
      <c r="AS4809" s="9"/>
      <c r="AT4809" s="9"/>
      <c r="AU4809" s="9"/>
      <c r="AV4809" s="9"/>
      <c r="AW4809" s="9"/>
      <c r="AX4809" s="9"/>
      <c r="AY4809" s="9"/>
    </row>
    <row r="4810" spans="1:51">
      <c r="A4810" s="9"/>
      <c r="B4810" s="9"/>
      <c r="C4810" s="9"/>
      <c r="D4810" s="9"/>
      <c r="E4810" s="9"/>
      <c r="F4810" s="9"/>
      <c r="G4810" s="9"/>
      <c r="H4810" s="9"/>
      <c r="I4810" s="9"/>
      <c r="J4810" s="9"/>
      <c r="K4810" s="9"/>
      <c r="L4810" s="9"/>
      <c r="M4810" s="9"/>
      <c r="N4810" s="9"/>
      <c r="O4810" s="9"/>
      <c r="P4810" s="9"/>
      <c r="Q4810" s="9"/>
      <c r="R4810" s="9"/>
      <c r="S4810" s="9"/>
      <c r="T4810" s="9"/>
      <c r="U4810" s="9"/>
      <c r="V4810" s="9"/>
      <c r="W4810" s="9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9"/>
      <c r="AS4810" s="9"/>
      <c r="AT4810" s="9"/>
      <c r="AU4810" s="9"/>
      <c r="AV4810" s="9"/>
      <c r="AW4810" s="9"/>
      <c r="AX4810" s="9"/>
      <c r="AY4810" s="9"/>
    </row>
    <row r="4811" spans="1:51">
      <c r="A4811" s="9"/>
      <c r="B4811" s="9"/>
      <c r="C4811" s="9"/>
      <c r="D4811" s="9"/>
      <c r="E4811" s="9"/>
      <c r="F4811" s="9"/>
      <c r="G4811" s="9"/>
      <c r="H4811" s="9"/>
      <c r="I4811" s="9"/>
      <c r="J4811" s="9"/>
      <c r="K4811" s="9"/>
      <c r="L4811" s="9"/>
      <c r="M4811" s="9"/>
      <c r="N4811" s="9"/>
      <c r="O4811" s="9"/>
      <c r="P4811" s="9"/>
      <c r="Q4811" s="9"/>
      <c r="R4811" s="9"/>
      <c r="S4811" s="9"/>
      <c r="T4811" s="9"/>
      <c r="U4811" s="9"/>
      <c r="V4811" s="9"/>
      <c r="W4811" s="9"/>
      <c r="X4811" s="9"/>
      <c r="Y4811" s="9"/>
      <c r="Z4811" s="9"/>
      <c r="AA4811" s="9"/>
      <c r="AB4811" s="9"/>
      <c r="AC4811" s="9"/>
      <c r="AD4811" s="9"/>
      <c r="AE4811" s="9"/>
      <c r="AF4811" s="9"/>
      <c r="AG4811" s="9"/>
      <c r="AH4811" s="9"/>
      <c r="AI4811" s="9"/>
      <c r="AJ4811" s="9"/>
      <c r="AK4811" s="9"/>
      <c r="AL4811" s="9"/>
      <c r="AM4811" s="9"/>
      <c r="AN4811" s="9"/>
      <c r="AO4811" s="9"/>
      <c r="AP4811" s="9"/>
      <c r="AQ4811" s="9"/>
      <c r="AR4811" s="9"/>
      <c r="AS4811" s="9"/>
      <c r="AT4811" s="9"/>
      <c r="AU4811" s="9"/>
      <c r="AV4811" s="9"/>
      <c r="AW4811" s="9"/>
      <c r="AX4811" s="9"/>
      <c r="AY4811" s="9"/>
    </row>
    <row r="4812" spans="1:51">
      <c r="A4812" s="9"/>
      <c r="B4812" s="9"/>
      <c r="C4812" s="9"/>
      <c r="D4812" s="9"/>
      <c r="E4812" s="9"/>
      <c r="F4812" s="9"/>
      <c r="G4812" s="9"/>
      <c r="H4812" s="9"/>
      <c r="I4812" s="9"/>
      <c r="J4812" s="9"/>
      <c r="K4812" s="9"/>
      <c r="L4812" s="9"/>
      <c r="M4812" s="9"/>
      <c r="N4812" s="9"/>
      <c r="O4812" s="9"/>
      <c r="P4812" s="9"/>
      <c r="Q4812" s="9"/>
      <c r="R4812" s="9"/>
      <c r="S4812" s="9"/>
      <c r="T4812" s="9"/>
      <c r="U4812" s="9"/>
      <c r="V4812" s="9"/>
      <c r="W4812" s="9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9"/>
      <c r="AS4812" s="9"/>
      <c r="AT4812" s="9"/>
      <c r="AU4812" s="9"/>
      <c r="AV4812" s="9"/>
      <c r="AW4812" s="9"/>
      <c r="AX4812" s="9"/>
      <c r="AY4812" s="9"/>
    </row>
    <row r="4813" spans="1:51">
      <c r="A4813" s="9"/>
      <c r="B4813" s="9"/>
      <c r="C4813" s="9"/>
      <c r="D4813" s="9"/>
      <c r="E4813" s="9"/>
      <c r="F4813" s="9"/>
      <c r="G4813" s="9"/>
      <c r="H4813" s="9"/>
      <c r="I4813" s="9"/>
      <c r="J4813" s="9"/>
      <c r="K4813" s="9"/>
      <c r="L4813" s="9"/>
      <c r="M4813" s="9"/>
      <c r="N4813" s="9"/>
      <c r="O4813" s="9"/>
      <c r="P4813" s="9"/>
      <c r="Q4813" s="9"/>
      <c r="R4813" s="9"/>
      <c r="S4813" s="9"/>
      <c r="T4813" s="9"/>
      <c r="U4813" s="9"/>
      <c r="V4813" s="9"/>
      <c r="W4813" s="9"/>
      <c r="X4813" s="9"/>
      <c r="Y4813" s="9"/>
      <c r="Z4813" s="9"/>
      <c r="AA4813" s="9"/>
      <c r="AB4813" s="9"/>
      <c r="AC4813" s="9"/>
      <c r="AD4813" s="9"/>
      <c r="AE4813" s="9"/>
      <c r="AF4813" s="9"/>
      <c r="AG4813" s="9"/>
      <c r="AH4813" s="9"/>
      <c r="AI4813" s="9"/>
      <c r="AJ4813" s="9"/>
      <c r="AK4813" s="9"/>
      <c r="AL4813" s="9"/>
      <c r="AM4813" s="9"/>
      <c r="AN4813" s="9"/>
      <c r="AO4813" s="9"/>
      <c r="AP4813" s="9"/>
      <c r="AQ4813" s="9"/>
      <c r="AR4813" s="9"/>
      <c r="AS4813" s="9"/>
      <c r="AT4813" s="9"/>
      <c r="AU4813" s="9"/>
      <c r="AV4813" s="9"/>
      <c r="AW4813" s="9"/>
      <c r="AX4813" s="9"/>
      <c r="AY4813" s="9"/>
    </row>
    <row r="4814" spans="1:51">
      <c r="A4814" s="9"/>
      <c r="B4814" s="9"/>
      <c r="C4814" s="9"/>
      <c r="D4814" s="9"/>
      <c r="E4814" s="9"/>
      <c r="F4814" s="9"/>
      <c r="G4814" s="9"/>
      <c r="H4814" s="9"/>
      <c r="I4814" s="9"/>
      <c r="J4814" s="9"/>
      <c r="K4814" s="9"/>
      <c r="L4814" s="9"/>
      <c r="M4814" s="9"/>
      <c r="N4814" s="9"/>
      <c r="O4814" s="9"/>
      <c r="P4814" s="9"/>
      <c r="Q4814" s="9"/>
      <c r="R4814" s="9"/>
      <c r="S4814" s="9"/>
      <c r="T4814" s="9"/>
      <c r="U4814" s="9"/>
      <c r="V4814" s="9"/>
      <c r="W4814" s="9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9"/>
      <c r="AS4814" s="9"/>
      <c r="AT4814" s="9"/>
      <c r="AU4814" s="9"/>
      <c r="AV4814" s="9"/>
      <c r="AW4814" s="9"/>
      <c r="AX4814" s="9"/>
      <c r="AY4814" s="9"/>
    </row>
    <row r="4815" spans="1:51">
      <c r="A4815" s="9"/>
      <c r="B4815" s="9"/>
      <c r="C4815" s="9"/>
      <c r="D4815" s="9"/>
      <c r="E4815" s="9"/>
      <c r="F4815" s="9"/>
      <c r="G4815" s="9"/>
      <c r="H4815" s="9"/>
      <c r="I4815" s="9"/>
      <c r="J4815" s="9"/>
      <c r="K4815" s="9"/>
      <c r="L4815" s="9"/>
      <c r="M4815" s="9"/>
      <c r="N4815" s="9"/>
      <c r="O4815" s="9"/>
      <c r="P4815" s="9"/>
      <c r="Q4815" s="9"/>
      <c r="R4815" s="9"/>
      <c r="S4815" s="9"/>
      <c r="T4815" s="9"/>
      <c r="U4815" s="9"/>
      <c r="V4815" s="9"/>
      <c r="W4815" s="9"/>
      <c r="X4815" s="9"/>
      <c r="Y4815" s="9"/>
      <c r="Z4815" s="9"/>
      <c r="AA4815" s="9"/>
      <c r="AB4815" s="9"/>
      <c r="AC4815" s="9"/>
      <c r="AD4815" s="9"/>
      <c r="AE4815" s="9"/>
      <c r="AF4815" s="9"/>
      <c r="AG4815" s="9"/>
      <c r="AH4815" s="9"/>
      <c r="AI4815" s="9"/>
      <c r="AJ4815" s="9"/>
      <c r="AK4815" s="9"/>
      <c r="AL4815" s="9"/>
      <c r="AM4815" s="9"/>
      <c r="AN4815" s="9"/>
      <c r="AO4815" s="9"/>
      <c r="AP4815" s="9"/>
      <c r="AQ4815" s="9"/>
      <c r="AR4815" s="9"/>
      <c r="AS4815" s="9"/>
      <c r="AT4815" s="9"/>
      <c r="AU4815" s="9"/>
      <c r="AV4815" s="9"/>
      <c r="AW4815" s="9"/>
      <c r="AX4815" s="9"/>
      <c r="AY4815" s="9"/>
    </row>
    <row r="4816" spans="1:51">
      <c r="A4816" s="9"/>
      <c r="B4816" s="9"/>
      <c r="C4816" s="9"/>
      <c r="D4816" s="9"/>
      <c r="E4816" s="9"/>
      <c r="F4816" s="9"/>
      <c r="G4816" s="9"/>
      <c r="H4816" s="9"/>
      <c r="I4816" s="9"/>
      <c r="J4816" s="9"/>
      <c r="K4816" s="9"/>
      <c r="L4816" s="9"/>
      <c r="M4816" s="9"/>
      <c r="N4816" s="9"/>
      <c r="O4816" s="9"/>
      <c r="P4816" s="9"/>
      <c r="Q4816" s="9"/>
      <c r="R4816" s="9"/>
      <c r="S4816" s="9"/>
      <c r="T4816" s="9"/>
      <c r="U4816" s="9"/>
      <c r="V4816" s="9"/>
      <c r="W4816" s="9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9"/>
      <c r="AS4816" s="9"/>
      <c r="AT4816" s="9"/>
      <c r="AU4816" s="9"/>
      <c r="AV4816" s="9"/>
      <c r="AW4816" s="9"/>
      <c r="AX4816" s="9"/>
      <c r="AY4816" s="9"/>
    </row>
    <row r="4817" spans="1:51">
      <c r="A4817" s="9"/>
      <c r="B4817" s="9"/>
      <c r="C4817" s="9"/>
      <c r="D4817" s="9"/>
      <c r="E4817" s="9"/>
      <c r="F4817" s="9"/>
      <c r="G4817" s="9"/>
      <c r="H4817" s="9"/>
      <c r="I4817" s="9"/>
      <c r="J4817" s="9"/>
      <c r="K4817" s="9"/>
      <c r="L4817" s="9"/>
      <c r="M4817" s="9"/>
      <c r="N4817" s="9"/>
      <c r="O4817" s="9"/>
      <c r="P4817" s="9"/>
      <c r="Q4817" s="9"/>
      <c r="R4817" s="9"/>
      <c r="S4817" s="9"/>
      <c r="T4817" s="9"/>
      <c r="U4817" s="9"/>
      <c r="V4817" s="9"/>
      <c r="W4817" s="9"/>
      <c r="X4817" s="9"/>
      <c r="Y4817" s="9"/>
      <c r="Z4817" s="9"/>
      <c r="AA4817" s="9"/>
      <c r="AB4817" s="9"/>
      <c r="AC4817" s="9"/>
      <c r="AD4817" s="9"/>
      <c r="AE4817" s="9"/>
      <c r="AF4817" s="9"/>
      <c r="AG4817" s="9"/>
      <c r="AH4817" s="9"/>
      <c r="AI4817" s="9"/>
      <c r="AJ4817" s="9"/>
      <c r="AK4817" s="9"/>
      <c r="AL4817" s="9"/>
      <c r="AM4817" s="9"/>
      <c r="AN4817" s="9"/>
      <c r="AO4817" s="9"/>
      <c r="AP4817" s="9"/>
      <c r="AQ4817" s="9"/>
      <c r="AR4817" s="9"/>
      <c r="AS4817" s="9"/>
      <c r="AT4817" s="9"/>
      <c r="AU4817" s="9"/>
      <c r="AV4817" s="9"/>
      <c r="AW4817" s="9"/>
      <c r="AX4817" s="9"/>
      <c r="AY4817" s="9"/>
    </row>
    <row r="4818" spans="1:51">
      <c r="A4818" s="9"/>
      <c r="B4818" s="9"/>
      <c r="C4818" s="9"/>
      <c r="D4818" s="9"/>
      <c r="E4818" s="9"/>
      <c r="F4818" s="9"/>
      <c r="G4818" s="9"/>
      <c r="H4818" s="9"/>
      <c r="I4818" s="9"/>
      <c r="J4818" s="9"/>
      <c r="K4818" s="9"/>
      <c r="L4818" s="9"/>
      <c r="M4818" s="9"/>
      <c r="N4818" s="9"/>
      <c r="O4818" s="9"/>
      <c r="P4818" s="9"/>
      <c r="Q4818" s="9"/>
      <c r="R4818" s="9"/>
      <c r="S4818" s="9"/>
      <c r="T4818" s="9"/>
      <c r="U4818" s="9"/>
      <c r="V4818" s="9"/>
      <c r="W4818" s="9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9"/>
      <c r="AS4818" s="9"/>
      <c r="AT4818" s="9"/>
      <c r="AU4818" s="9"/>
      <c r="AV4818" s="9"/>
      <c r="AW4818" s="9"/>
      <c r="AX4818" s="9"/>
      <c r="AY4818" s="9"/>
    </row>
    <row r="4819" spans="1:51">
      <c r="A4819" s="9"/>
      <c r="B4819" s="9"/>
      <c r="C4819" s="9"/>
      <c r="D4819" s="9"/>
      <c r="E4819" s="9"/>
      <c r="F4819" s="9"/>
      <c r="G4819" s="9"/>
      <c r="H4819" s="9"/>
      <c r="I4819" s="9"/>
      <c r="J4819" s="9"/>
      <c r="K4819" s="9"/>
      <c r="L4819" s="9"/>
      <c r="M4819" s="9"/>
      <c r="N4819" s="9"/>
      <c r="O4819" s="9"/>
      <c r="P4819" s="9"/>
      <c r="Q4819" s="9"/>
      <c r="R4819" s="9"/>
      <c r="S4819" s="9"/>
      <c r="T4819" s="9"/>
      <c r="U4819" s="9"/>
      <c r="V4819" s="9"/>
      <c r="W4819" s="9"/>
      <c r="X4819" s="9"/>
      <c r="Y4819" s="9"/>
      <c r="Z4819" s="9"/>
      <c r="AA4819" s="9"/>
      <c r="AB4819" s="9"/>
      <c r="AC4819" s="9"/>
      <c r="AD4819" s="9"/>
      <c r="AE4819" s="9"/>
      <c r="AF4819" s="9"/>
      <c r="AG4819" s="9"/>
      <c r="AH4819" s="9"/>
      <c r="AI4819" s="9"/>
      <c r="AJ4819" s="9"/>
      <c r="AK4819" s="9"/>
      <c r="AL4819" s="9"/>
      <c r="AM4819" s="9"/>
      <c r="AN4819" s="9"/>
      <c r="AO4819" s="9"/>
      <c r="AP4819" s="9"/>
      <c r="AQ4819" s="9"/>
      <c r="AR4819" s="9"/>
      <c r="AS4819" s="9"/>
      <c r="AT4819" s="9"/>
      <c r="AU4819" s="9"/>
      <c r="AV4819" s="9"/>
      <c r="AW4819" s="9"/>
      <c r="AX4819" s="9"/>
      <c r="AY4819" s="9"/>
    </row>
    <row r="4820" spans="1:51">
      <c r="A4820" s="9"/>
      <c r="B4820" s="9"/>
      <c r="C4820" s="9"/>
      <c r="D4820" s="9"/>
      <c r="E4820" s="9"/>
      <c r="F4820" s="9"/>
      <c r="G4820" s="9"/>
      <c r="H4820" s="9"/>
      <c r="I4820" s="9"/>
      <c r="J4820" s="9"/>
      <c r="K4820" s="9"/>
      <c r="L4820" s="9"/>
      <c r="M4820" s="9"/>
      <c r="N4820" s="9"/>
      <c r="O4820" s="9"/>
      <c r="P4820" s="9"/>
      <c r="Q4820" s="9"/>
      <c r="R4820" s="9"/>
      <c r="S4820" s="9"/>
      <c r="T4820" s="9"/>
      <c r="U4820" s="9"/>
      <c r="V4820" s="9"/>
      <c r="W4820" s="9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9"/>
      <c r="AS4820" s="9"/>
      <c r="AT4820" s="9"/>
      <c r="AU4820" s="9"/>
      <c r="AV4820" s="9"/>
      <c r="AW4820" s="9"/>
      <c r="AX4820" s="9"/>
      <c r="AY4820" s="9"/>
    </row>
    <row r="4821" spans="1:51">
      <c r="A4821" s="9"/>
      <c r="B4821" s="9"/>
      <c r="C4821" s="9"/>
      <c r="D4821" s="9"/>
      <c r="E4821" s="9"/>
      <c r="F4821" s="9"/>
      <c r="G4821" s="9"/>
      <c r="H4821" s="9"/>
      <c r="I4821" s="9"/>
      <c r="J4821" s="9"/>
      <c r="K4821" s="9"/>
      <c r="L4821" s="9"/>
      <c r="M4821" s="9"/>
      <c r="N4821" s="9"/>
      <c r="O4821" s="9"/>
      <c r="P4821" s="9"/>
      <c r="Q4821" s="9"/>
      <c r="R4821" s="9"/>
      <c r="S4821" s="9"/>
      <c r="T4821" s="9"/>
      <c r="U4821" s="9"/>
      <c r="V4821" s="9"/>
      <c r="W4821" s="9"/>
      <c r="X4821" s="9"/>
      <c r="Y4821" s="9"/>
      <c r="Z4821" s="9"/>
      <c r="AA4821" s="9"/>
      <c r="AB4821" s="9"/>
      <c r="AC4821" s="9"/>
      <c r="AD4821" s="9"/>
      <c r="AE4821" s="9"/>
      <c r="AF4821" s="9"/>
      <c r="AG4821" s="9"/>
      <c r="AH4821" s="9"/>
      <c r="AI4821" s="9"/>
      <c r="AJ4821" s="9"/>
      <c r="AK4821" s="9"/>
      <c r="AL4821" s="9"/>
      <c r="AM4821" s="9"/>
      <c r="AN4821" s="9"/>
      <c r="AO4821" s="9"/>
      <c r="AP4821" s="9"/>
      <c r="AQ4821" s="9"/>
      <c r="AR4821" s="9"/>
      <c r="AS4821" s="9"/>
      <c r="AT4821" s="9"/>
      <c r="AU4821" s="9"/>
      <c r="AV4821" s="9"/>
      <c r="AW4821" s="9"/>
      <c r="AX4821" s="9"/>
      <c r="AY4821" s="9"/>
    </row>
    <row r="4822" spans="1:51">
      <c r="A4822" s="9"/>
      <c r="B4822" s="9"/>
      <c r="C4822" s="9"/>
      <c r="D4822" s="9"/>
      <c r="E4822" s="9"/>
      <c r="F4822" s="9"/>
      <c r="G4822" s="9"/>
      <c r="H4822" s="9"/>
      <c r="I4822" s="9"/>
      <c r="J4822" s="9"/>
      <c r="K4822" s="9"/>
      <c r="L4822" s="9"/>
      <c r="M4822" s="9"/>
      <c r="N4822" s="9"/>
      <c r="O4822" s="9"/>
      <c r="P4822" s="9"/>
      <c r="Q4822" s="9"/>
      <c r="R4822" s="9"/>
      <c r="S4822" s="9"/>
      <c r="T4822" s="9"/>
      <c r="U4822" s="9"/>
      <c r="V4822" s="9"/>
      <c r="W4822" s="9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9"/>
      <c r="AS4822" s="9"/>
      <c r="AT4822" s="9"/>
      <c r="AU4822" s="9"/>
      <c r="AV4822" s="9"/>
      <c r="AW4822" s="9"/>
      <c r="AX4822" s="9"/>
      <c r="AY4822" s="9"/>
    </row>
    <row r="4823" spans="1:51">
      <c r="A4823" s="9"/>
      <c r="B4823" s="9"/>
      <c r="C4823" s="9"/>
      <c r="D4823" s="9"/>
      <c r="E4823" s="9"/>
      <c r="F4823" s="9"/>
      <c r="G4823" s="9"/>
      <c r="H4823" s="9"/>
      <c r="I4823" s="9"/>
      <c r="J4823" s="9"/>
      <c r="K4823" s="9"/>
      <c r="L4823" s="9"/>
      <c r="M4823" s="9"/>
      <c r="N4823" s="9"/>
      <c r="O4823" s="9"/>
      <c r="P4823" s="9"/>
      <c r="Q4823" s="9"/>
      <c r="R4823" s="9"/>
      <c r="S4823" s="9"/>
      <c r="T4823" s="9"/>
      <c r="U4823" s="9"/>
      <c r="V4823" s="9"/>
      <c r="W4823" s="9"/>
      <c r="X4823" s="9"/>
      <c r="Y4823" s="9"/>
      <c r="Z4823" s="9"/>
      <c r="AA4823" s="9"/>
      <c r="AB4823" s="9"/>
      <c r="AC4823" s="9"/>
      <c r="AD4823" s="9"/>
      <c r="AE4823" s="9"/>
      <c r="AF4823" s="9"/>
      <c r="AG4823" s="9"/>
      <c r="AH4823" s="9"/>
      <c r="AI4823" s="9"/>
      <c r="AJ4823" s="9"/>
      <c r="AK4823" s="9"/>
      <c r="AL4823" s="9"/>
      <c r="AM4823" s="9"/>
      <c r="AN4823" s="9"/>
      <c r="AO4823" s="9"/>
      <c r="AP4823" s="9"/>
      <c r="AQ4823" s="9"/>
      <c r="AR4823" s="9"/>
      <c r="AS4823" s="9"/>
      <c r="AT4823" s="9"/>
      <c r="AU4823" s="9"/>
      <c r="AV4823" s="9"/>
      <c r="AW4823" s="9"/>
      <c r="AX4823" s="9"/>
      <c r="AY4823" s="9"/>
    </row>
    <row r="4824" spans="1:51">
      <c r="A4824" s="9"/>
      <c r="B4824" s="9"/>
      <c r="C4824" s="9"/>
      <c r="D4824" s="9"/>
      <c r="E4824" s="9"/>
      <c r="F4824" s="9"/>
      <c r="G4824" s="9"/>
      <c r="H4824" s="9"/>
      <c r="I4824" s="9"/>
      <c r="J4824" s="9"/>
      <c r="K4824" s="9"/>
      <c r="L4824" s="9"/>
      <c r="M4824" s="9"/>
      <c r="N4824" s="9"/>
      <c r="O4824" s="9"/>
      <c r="P4824" s="9"/>
      <c r="Q4824" s="9"/>
      <c r="R4824" s="9"/>
      <c r="S4824" s="9"/>
      <c r="T4824" s="9"/>
      <c r="U4824" s="9"/>
      <c r="V4824" s="9"/>
      <c r="W4824" s="9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9"/>
      <c r="AS4824" s="9"/>
      <c r="AT4824" s="9"/>
      <c r="AU4824" s="9"/>
      <c r="AV4824" s="9"/>
      <c r="AW4824" s="9"/>
      <c r="AX4824" s="9"/>
      <c r="AY4824" s="9"/>
    </row>
    <row r="4825" spans="1:51">
      <c r="A4825" s="9"/>
      <c r="B4825" s="9"/>
      <c r="C4825" s="9"/>
      <c r="D4825" s="9"/>
      <c r="E4825" s="9"/>
      <c r="F4825" s="9"/>
      <c r="G4825" s="9"/>
      <c r="H4825" s="9"/>
      <c r="I4825" s="9"/>
      <c r="J4825" s="9"/>
      <c r="K4825" s="9"/>
      <c r="L4825" s="9"/>
      <c r="M4825" s="9"/>
      <c r="N4825" s="9"/>
      <c r="O4825" s="9"/>
      <c r="P4825" s="9"/>
      <c r="Q4825" s="9"/>
      <c r="R4825" s="9"/>
      <c r="S4825" s="9"/>
      <c r="T4825" s="9"/>
      <c r="U4825" s="9"/>
      <c r="V4825" s="9"/>
      <c r="W4825" s="9"/>
      <c r="X4825" s="9"/>
      <c r="Y4825" s="9"/>
      <c r="Z4825" s="9"/>
      <c r="AA4825" s="9"/>
      <c r="AB4825" s="9"/>
      <c r="AC4825" s="9"/>
      <c r="AD4825" s="9"/>
      <c r="AE4825" s="9"/>
      <c r="AF4825" s="9"/>
      <c r="AG4825" s="9"/>
      <c r="AH4825" s="9"/>
      <c r="AI4825" s="9"/>
      <c r="AJ4825" s="9"/>
      <c r="AK4825" s="9"/>
      <c r="AL4825" s="9"/>
      <c r="AM4825" s="9"/>
      <c r="AN4825" s="9"/>
      <c r="AO4825" s="9"/>
      <c r="AP4825" s="9"/>
      <c r="AQ4825" s="9"/>
      <c r="AR4825" s="9"/>
      <c r="AS4825" s="9"/>
      <c r="AT4825" s="9"/>
      <c r="AU4825" s="9"/>
      <c r="AV4825" s="9"/>
      <c r="AW4825" s="9"/>
      <c r="AX4825" s="9"/>
      <c r="AY4825" s="9"/>
    </row>
    <row r="4826" spans="1:51">
      <c r="A4826" s="9"/>
      <c r="B4826" s="9"/>
      <c r="C4826" s="9"/>
      <c r="D4826" s="9"/>
      <c r="E4826" s="9"/>
      <c r="F4826" s="9"/>
      <c r="G4826" s="9"/>
      <c r="H4826" s="9"/>
      <c r="I4826" s="9"/>
      <c r="J4826" s="9"/>
      <c r="K4826" s="9"/>
      <c r="L4826" s="9"/>
      <c r="M4826" s="9"/>
      <c r="N4826" s="9"/>
      <c r="O4826" s="9"/>
      <c r="P4826" s="9"/>
      <c r="Q4826" s="9"/>
      <c r="R4826" s="9"/>
      <c r="S4826" s="9"/>
      <c r="T4826" s="9"/>
      <c r="U4826" s="9"/>
      <c r="V4826" s="9"/>
      <c r="W4826" s="9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9"/>
      <c r="AS4826" s="9"/>
      <c r="AT4826" s="9"/>
      <c r="AU4826" s="9"/>
      <c r="AV4826" s="9"/>
      <c r="AW4826" s="9"/>
      <c r="AX4826" s="9"/>
      <c r="AY4826" s="9"/>
    </row>
    <row r="4827" spans="1:51">
      <c r="A4827" s="9"/>
      <c r="B4827" s="9"/>
      <c r="C4827" s="9"/>
      <c r="D4827" s="9"/>
      <c r="E4827" s="9"/>
      <c r="F4827" s="9"/>
      <c r="G4827" s="9"/>
      <c r="H4827" s="9"/>
      <c r="I4827" s="9"/>
      <c r="J4827" s="9"/>
      <c r="K4827" s="9"/>
      <c r="L4827" s="9"/>
      <c r="M4827" s="9"/>
      <c r="N4827" s="9"/>
      <c r="O4827" s="9"/>
      <c r="P4827" s="9"/>
      <c r="Q4827" s="9"/>
      <c r="R4827" s="9"/>
      <c r="S4827" s="9"/>
      <c r="T4827" s="9"/>
      <c r="U4827" s="9"/>
      <c r="V4827" s="9"/>
      <c r="W4827" s="9"/>
      <c r="X4827" s="9"/>
      <c r="Y4827" s="9"/>
      <c r="Z4827" s="9"/>
      <c r="AA4827" s="9"/>
      <c r="AB4827" s="9"/>
      <c r="AC4827" s="9"/>
      <c r="AD4827" s="9"/>
      <c r="AE4827" s="9"/>
      <c r="AF4827" s="9"/>
      <c r="AG4827" s="9"/>
      <c r="AH4827" s="9"/>
      <c r="AI4827" s="9"/>
      <c r="AJ4827" s="9"/>
      <c r="AK4827" s="9"/>
      <c r="AL4827" s="9"/>
      <c r="AM4827" s="9"/>
      <c r="AN4827" s="9"/>
      <c r="AO4827" s="9"/>
      <c r="AP4827" s="9"/>
      <c r="AQ4827" s="9"/>
      <c r="AR4827" s="9"/>
      <c r="AS4827" s="9"/>
      <c r="AT4827" s="9"/>
      <c r="AU4827" s="9"/>
      <c r="AV4827" s="9"/>
      <c r="AW4827" s="9"/>
      <c r="AX4827" s="9"/>
      <c r="AY4827" s="9"/>
    </row>
    <row r="4828" spans="1:51">
      <c r="A4828" s="9"/>
      <c r="B4828" s="9"/>
      <c r="C4828" s="9"/>
      <c r="D4828" s="9"/>
      <c r="E4828" s="9"/>
      <c r="F4828" s="9"/>
      <c r="G4828" s="9"/>
      <c r="H4828" s="9"/>
      <c r="I4828" s="9"/>
      <c r="J4828" s="9"/>
      <c r="K4828" s="9"/>
      <c r="L4828" s="9"/>
      <c r="M4828" s="9"/>
      <c r="N4828" s="9"/>
      <c r="O4828" s="9"/>
      <c r="P4828" s="9"/>
      <c r="Q4828" s="9"/>
      <c r="R4828" s="9"/>
      <c r="S4828" s="9"/>
      <c r="T4828" s="9"/>
      <c r="U4828" s="9"/>
      <c r="V4828" s="9"/>
      <c r="W4828" s="9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9"/>
      <c r="AS4828" s="9"/>
      <c r="AT4828" s="9"/>
      <c r="AU4828" s="9"/>
      <c r="AV4828" s="9"/>
      <c r="AW4828" s="9"/>
      <c r="AX4828" s="9"/>
      <c r="AY4828" s="9"/>
    </row>
    <row r="4829" spans="1:51">
      <c r="A4829" s="9"/>
      <c r="B4829" s="9"/>
      <c r="C4829" s="9"/>
      <c r="D4829" s="9"/>
      <c r="E4829" s="9"/>
      <c r="F4829" s="9"/>
      <c r="G4829" s="9"/>
      <c r="H4829" s="9"/>
      <c r="I4829" s="9"/>
      <c r="J4829" s="9"/>
      <c r="K4829" s="9"/>
      <c r="L4829" s="9"/>
      <c r="M4829" s="9"/>
      <c r="N4829" s="9"/>
      <c r="O4829" s="9"/>
      <c r="P4829" s="9"/>
      <c r="Q4829" s="9"/>
      <c r="R4829" s="9"/>
      <c r="S4829" s="9"/>
      <c r="T4829" s="9"/>
      <c r="U4829" s="9"/>
      <c r="V4829" s="9"/>
      <c r="W4829" s="9"/>
      <c r="X4829" s="9"/>
      <c r="Y4829" s="9"/>
      <c r="Z4829" s="9"/>
      <c r="AA4829" s="9"/>
      <c r="AB4829" s="9"/>
      <c r="AC4829" s="9"/>
      <c r="AD4829" s="9"/>
      <c r="AE4829" s="9"/>
      <c r="AF4829" s="9"/>
      <c r="AG4829" s="9"/>
      <c r="AH4829" s="9"/>
      <c r="AI4829" s="9"/>
      <c r="AJ4829" s="9"/>
      <c r="AK4829" s="9"/>
      <c r="AL4829" s="9"/>
      <c r="AM4829" s="9"/>
      <c r="AN4829" s="9"/>
      <c r="AO4829" s="9"/>
      <c r="AP4829" s="9"/>
      <c r="AQ4829" s="9"/>
      <c r="AR4829" s="9"/>
      <c r="AS4829" s="9"/>
      <c r="AT4829" s="9"/>
      <c r="AU4829" s="9"/>
      <c r="AV4829" s="9"/>
      <c r="AW4829" s="9"/>
      <c r="AX4829" s="9"/>
      <c r="AY4829" s="9"/>
    </row>
    <row r="4830" spans="1:51">
      <c r="A4830" s="9"/>
      <c r="B4830" s="9"/>
      <c r="C4830" s="9"/>
      <c r="D4830" s="9"/>
      <c r="E4830" s="9"/>
      <c r="F4830" s="9"/>
      <c r="G4830" s="9"/>
      <c r="H4830" s="9"/>
      <c r="I4830" s="9"/>
      <c r="J4830" s="9"/>
      <c r="K4830" s="9"/>
      <c r="L4830" s="9"/>
      <c r="M4830" s="9"/>
      <c r="N4830" s="9"/>
      <c r="O4830" s="9"/>
      <c r="P4830" s="9"/>
      <c r="Q4830" s="9"/>
      <c r="R4830" s="9"/>
      <c r="S4830" s="9"/>
      <c r="T4830" s="9"/>
      <c r="U4830" s="9"/>
      <c r="V4830" s="9"/>
      <c r="W4830" s="9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9"/>
      <c r="AS4830" s="9"/>
      <c r="AT4830" s="9"/>
      <c r="AU4830" s="9"/>
      <c r="AV4830" s="9"/>
      <c r="AW4830" s="9"/>
      <c r="AX4830" s="9"/>
      <c r="AY4830" s="9"/>
    </row>
    <row r="4831" spans="1:51">
      <c r="A4831" s="9"/>
      <c r="B4831" s="9"/>
      <c r="C4831" s="9"/>
      <c r="D4831" s="9"/>
      <c r="E4831" s="9"/>
      <c r="F4831" s="9"/>
      <c r="G4831" s="9"/>
      <c r="H4831" s="9"/>
      <c r="I4831" s="9"/>
      <c r="J4831" s="9"/>
      <c r="K4831" s="9"/>
      <c r="L4831" s="9"/>
      <c r="M4831" s="9"/>
      <c r="N4831" s="9"/>
      <c r="O4831" s="9"/>
      <c r="P4831" s="9"/>
      <c r="Q4831" s="9"/>
      <c r="R4831" s="9"/>
      <c r="S4831" s="9"/>
      <c r="T4831" s="9"/>
      <c r="U4831" s="9"/>
      <c r="V4831" s="9"/>
      <c r="W4831" s="9"/>
      <c r="X4831" s="9"/>
      <c r="Y4831" s="9"/>
      <c r="Z4831" s="9"/>
      <c r="AA4831" s="9"/>
      <c r="AB4831" s="9"/>
      <c r="AC4831" s="9"/>
      <c r="AD4831" s="9"/>
      <c r="AE4831" s="9"/>
      <c r="AF4831" s="9"/>
      <c r="AG4831" s="9"/>
      <c r="AH4831" s="9"/>
      <c r="AI4831" s="9"/>
      <c r="AJ4831" s="9"/>
      <c r="AK4831" s="9"/>
      <c r="AL4831" s="9"/>
      <c r="AM4831" s="9"/>
      <c r="AN4831" s="9"/>
      <c r="AO4831" s="9"/>
      <c r="AP4831" s="9"/>
      <c r="AQ4831" s="9"/>
      <c r="AR4831" s="9"/>
      <c r="AS4831" s="9"/>
      <c r="AT4831" s="9"/>
      <c r="AU4831" s="9"/>
      <c r="AV4831" s="9"/>
      <c r="AW4831" s="9"/>
      <c r="AX4831" s="9"/>
      <c r="AY4831" s="9"/>
    </row>
    <row r="4832" spans="1:51">
      <c r="A4832" s="9"/>
      <c r="B4832" s="9"/>
      <c r="C4832" s="9"/>
      <c r="D4832" s="9"/>
      <c r="E4832" s="9"/>
      <c r="F4832" s="9"/>
      <c r="G4832" s="9"/>
      <c r="H4832" s="9"/>
      <c r="I4832" s="9"/>
      <c r="J4832" s="9"/>
      <c r="K4832" s="9"/>
      <c r="L4832" s="9"/>
      <c r="M4832" s="9"/>
      <c r="N4832" s="9"/>
      <c r="O4832" s="9"/>
      <c r="P4832" s="9"/>
      <c r="Q4832" s="9"/>
      <c r="R4832" s="9"/>
      <c r="S4832" s="9"/>
      <c r="T4832" s="9"/>
      <c r="U4832" s="9"/>
      <c r="V4832" s="9"/>
      <c r="W4832" s="9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9"/>
      <c r="AS4832" s="9"/>
      <c r="AT4832" s="9"/>
      <c r="AU4832" s="9"/>
      <c r="AV4832" s="9"/>
      <c r="AW4832" s="9"/>
      <c r="AX4832" s="9"/>
      <c r="AY4832" s="9"/>
    </row>
    <row r="4833" spans="1:51">
      <c r="A4833" s="9"/>
      <c r="B4833" s="9"/>
      <c r="C4833" s="9"/>
      <c r="D4833" s="9"/>
      <c r="E4833" s="9"/>
      <c r="F4833" s="9"/>
      <c r="G4833" s="9"/>
      <c r="H4833" s="9"/>
      <c r="I4833" s="9"/>
      <c r="J4833" s="9"/>
      <c r="K4833" s="9"/>
      <c r="L4833" s="9"/>
      <c r="M4833" s="9"/>
      <c r="N4833" s="9"/>
      <c r="O4833" s="9"/>
      <c r="P4833" s="9"/>
      <c r="Q4833" s="9"/>
      <c r="R4833" s="9"/>
      <c r="S4833" s="9"/>
      <c r="T4833" s="9"/>
      <c r="U4833" s="9"/>
      <c r="V4833" s="9"/>
      <c r="W4833" s="9"/>
      <c r="X4833" s="9"/>
      <c r="Y4833" s="9"/>
      <c r="Z4833" s="9"/>
      <c r="AA4833" s="9"/>
      <c r="AB4833" s="9"/>
      <c r="AC4833" s="9"/>
      <c r="AD4833" s="9"/>
      <c r="AE4833" s="9"/>
      <c r="AF4833" s="9"/>
      <c r="AG4833" s="9"/>
      <c r="AH4833" s="9"/>
      <c r="AI4833" s="9"/>
      <c r="AJ4833" s="9"/>
      <c r="AK4833" s="9"/>
      <c r="AL4833" s="9"/>
      <c r="AM4833" s="9"/>
      <c r="AN4833" s="9"/>
      <c r="AO4833" s="9"/>
      <c r="AP4833" s="9"/>
      <c r="AQ4833" s="9"/>
      <c r="AR4833" s="9"/>
      <c r="AS4833" s="9"/>
      <c r="AT4833" s="9"/>
      <c r="AU4833" s="9"/>
      <c r="AV4833" s="9"/>
      <c r="AW4833" s="9"/>
      <c r="AX4833" s="9"/>
      <c r="AY4833" s="9"/>
    </row>
    <row r="4834" spans="1:51">
      <c r="A4834" s="9"/>
      <c r="B4834" s="9"/>
      <c r="C4834" s="9"/>
      <c r="D4834" s="9"/>
      <c r="E4834" s="9"/>
      <c r="F4834" s="9"/>
      <c r="G4834" s="9"/>
      <c r="H4834" s="9"/>
      <c r="I4834" s="9"/>
      <c r="J4834" s="9"/>
      <c r="K4834" s="9"/>
      <c r="L4834" s="9"/>
      <c r="M4834" s="9"/>
      <c r="N4834" s="9"/>
      <c r="O4834" s="9"/>
      <c r="P4834" s="9"/>
      <c r="Q4834" s="9"/>
      <c r="R4834" s="9"/>
      <c r="S4834" s="9"/>
      <c r="T4834" s="9"/>
      <c r="U4834" s="9"/>
      <c r="V4834" s="9"/>
      <c r="W4834" s="9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9"/>
      <c r="AS4834" s="9"/>
      <c r="AT4834" s="9"/>
      <c r="AU4834" s="9"/>
      <c r="AV4834" s="9"/>
      <c r="AW4834" s="9"/>
      <c r="AX4834" s="9"/>
      <c r="AY4834" s="9"/>
    </row>
    <row r="4835" spans="1:51">
      <c r="A4835" s="9"/>
      <c r="B4835" s="9"/>
      <c r="C4835" s="9"/>
      <c r="D4835" s="9"/>
      <c r="E4835" s="9"/>
      <c r="F4835" s="9"/>
      <c r="G4835" s="9"/>
      <c r="H4835" s="9"/>
      <c r="I4835" s="9"/>
      <c r="J4835" s="9"/>
      <c r="K4835" s="9"/>
      <c r="L4835" s="9"/>
      <c r="M4835" s="9"/>
      <c r="N4835" s="9"/>
      <c r="O4835" s="9"/>
      <c r="P4835" s="9"/>
      <c r="Q4835" s="9"/>
      <c r="R4835" s="9"/>
      <c r="S4835" s="9"/>
      <c r="T4835" s="9"/>
      <c r="U4835" s="9"/>
      <c r="V4835" s="9"/>
      <c r="W4835" s="9"/>
      <c r="X4835" s="9"/>
      <c r="Y4835" s="9"/>
      <c r="Z4835" s="9"/>
      <c r="AA4835" s="9"/>
      <c r="AB4835" s="9"/>
      <c r="AC4835" s="9"/>
      <c r="AD4835" s="9"/>
      <c r="AE4835" s="9"/>
      <c r="AF4835" s="9"/>
      <c r="AG4835" s="9"/>
      <c r="AH4835" s="9"/>
      <c r="AI4835" s="9"/>
      <c r="AJ4835" s="9"/>
      <c r="AK4835" s="9"/>
      <c r="AL4835" s="9"/>
      <c r="AM4835" s="9"/>
      <c r="AN4835" s="9"/>
      <c r="AO4835" s="9"/>
      <c r="AP4835" s="9"/>
      <c r="AQ4835" s="9"/>
      <c r="AR4835" s="9"/>
      <c r="AS4835" s="9"/>
      <c r="AT4835" s="9"/>
      <c r="AU4835" s="9"/>
      <c r="AV4835" s="9"/>
      <c r="AW4835" s="9"/>
      <c r="AX4835" s="9"/>
      <c r="AY4835" s="9"/>
    </row>
    <row r="4836" spans="1:51">
      <c r="A4836" s="9"/>
      <c r="B4836" s="9"/>
      <c r="C4836" s="9"/>
      <c r="D4836" s="9"/>
      <c r="E4836" s="9"/>
      <c r="F4836" s="9"/>
      <c r="G4836" s="9"/>
      <c r="H4836" s="9"/>
      <c r="I4836" s="9"/>
      <c r="J4836" s="9"/>
      <c r="K4836" s="9"/>
      <c r="L4836" s="9"/>
      <c r="M4836" s="9"/>
      <c r="N4836" s="9"/>
      <c r="O4836" s="9"/>
      <c r="P4836" s="9"/>
      <c r="Q4836" s="9"/>
      <c r="R4836" s="9"/>
      <c r="S4836" s="9"/>
      <c r="T4836" s="9"/>
      <c r="U4836" s="9"/>
      <c r="V4836" s="9"/>
      <c r="W4836" s="9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9"/>
      <c r="AS4836" s="9"/>
      <c r="AT4836" s="9"/>
      <c r="AU4836" s="9"/>
      <c r="AV4836" s="9"/>
      <c r="AW4836" s="9"/>
      <c r="AX4836" s="9"/>
      <c r="AY4836" s="9"/>
    </row>
    <row r="4837" spans="1:51">
      <c r="A4837" s="9"/>
      <c r="B4837" s="9"/>
      <c r="C4837" s="9"/>
      <c r="D4837" s="9"/>
      <c r="E4837" s="9"/>
      <c r="F4837" s="9"/>
      <c r="G4837" s="9"/>
      <c r="H4837" s="9"/>
      <c r="I4837" s="9"/>
      <c r="J4837" s="9"/>
      <c r="K4837" s="9"/>
      <c r="L4837" s="9"/>
      <c r="M4837" s="9"/>
      <c r="N4837" s="9"/>
      <c r="O4837" s="9"/>
      <c r="P4837" s="9"/>
      <c r="Q4837" s="9"/>
      <c r="R4837" s="9"/>
      <c r="S4837" s="9"/>
      <c r="T4837" s="9"/>
      <c r="U4837" s="9"/>
      <c r="V4837" s="9"/>
      <c r="W4837" s="9"/>
      <c r="X4837" s="9"/>
      <c r="Y4837" s="9"/>
      <c r="Z4837" s="9"/>
      <c r="AA4837" s="9"/>
      <c r="AB4837" s="9"/>
      <c r="AC4837" s="9"/>
      <c r="AD4837" s="9"/>
      <c r="AE4837" s="9"/>
      <c r="AF4837" s="9"/>
      <c r="AG4837" s="9"/>
      <c r="AH4837" s="9"/>
      <c r="AI4837" s="9"/>
      <c r="AJ4837" s="9"/>
      <c r="AK4837" s="9"/>
      <c r="AL4837" s="9"/>
      <c r="AM4837" s="9"/>
      <c r="AN4837" s="9"/>
      <c r="AO4837" s="9"/>
      <c r="AP4837" s="9"/>
      <c r="AQ4837" s="9"/>
      <c r="AR4837" s="9"/>
      <c r="AS4837" s="9"/>
      <c r="AT4837" s="9"/>
      <c r="AU4837" s="9"/>
      <c r="AV4837" s="9"/>
      <c r="AW4837" s="9"/>
      <c r="AX4837" s="9"/>
      <c r="AY4837" s="9"/>
    </row>
    <row r="4838" spans="1:51">
      <c r="A4838" s="9"/>
      <c r="B4838" s="9"/>
      <c r="C4838" s="9"/>
      <c r="D4838" s="9"/>
      <c r="E4838" s="9"/>
      <c r="F4838" s="9"/>
      <c r="G4838" s="9"/>
      <c r="H4838" s="9"/>
      <c r="I4838" s="9"/>
      <c r="J4838" s="9"/>
      <c r="K4838" s="9"/>
      <c r="L4838" s="9"/>
      <c r="M4838" s="9"/>
      <c r="N4838" s="9"/>
      <c r="O4838" s="9"/>
      <c r="P4838" s="9"/>
      <c r="Q4838" s="9"/>
      <c r="R4838" s="9"/>
      <c r="S4838" s="9"/>
      <c r="T4838" s="9"/>
      <c r="U4838" s="9"/>
      <c r="V4838" s="9"/>
      <c r="W4838" s="9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9"/>
      <c r="AS4838" s="9"/>
      <c r="AT4838" s="9"/>
      <c r="AU4838" s="9"/>
      <c r="AV4838" s="9"/>
      <c r="AW4838" s="9"/>
      <c r="AX4838" s="9"/>
      <c r="AY4838" s="9"/>
    </row>
    <row r="4839" spans="1:51">
      <c r="A4839" s="9"/>
      <c r="B4839" s="9"/>
      <c r="C4839" s="9"/>
      <c r="D4839" s="9"/>
      <c r="E4839" s="9"/>
      <c r="F4839" s="9"/>
      <c r="G4839" s="9"/>
      <c r="H4839" s="9"/>
      <c r="I4839" s="9"/>
      <c r="J4839" s="9"/>
      <c r="K4839" s="9"/>
      <c r="L4839" s="9"/>
      <c r="M4839" s="9"/>
      <c r="N4839" s="9"/>
      <c r="O4839" s="9"/>
      <c r="P4839" s="9"/>
      <c r="Q4839" s="9"/>
      <c r="R4839" s="9"/>
      <c r="S4839" s="9"/>
      <c r="T4839" s="9"/>
      <c r="U4839" s="9"/>
      <c r="V4839" s="9"/>
      <c r="W4839" s="9"/>
      <c r="X4839" s="9"/>
      <c r="Y4839" s="9"/>
      <c r="Z4839" s="9"/>
      <c r="AA4839" s="9"/>
      <c r="AB4839" s="9"/>
      <c r="AC4839" s="9"/>
      <c r="AD4839" s="9"/>
      <c r="AE4839" s="9"/>
      <c r="AF4839" s="9"/>
      <c r="AG4839" s="9"/>
      <c r="AH4839" s="9"/>
      <c r="AI4839" s="9"/>
      <c r="AJ4839" s="9"/>
      <c r="AK4839" s="9"/>
      <c r="AL4839" s="9"/>
      <c r="AM4839" s="9"/>
      <c r="AN4839" s="9"/>
      <c r="AO4839" s="9"/>
      <c r="AP4839" s="9"/>
      <c r="AQ4839" s="9"/>
      <c r="AR4839" s="9"/>
      <c r="AS4839" s="9"/>
      <c r="AT4839" s="9"/>
      <c r="AU4839" s="9"/>
      <c r="AV4839" s="9"/>
      <c r="AW4839" s="9"/>
      <c r="AX4839" s="9"/>
      <c r="AY4839" s="9"/>
    </row>
    <row r="4840" spans="1:51">
      <c r="A4840" s="9"/>
      <c r="B4840" s="9"/>
      <c r="C4840" s="9"/>
      <c r="D4840" s="9"/>
      <c r="E4840" s="9"/>
      <c r="F4840" s="9"/>
      <c r="G4840" s="9"/>
      <c r="H4840" s="9"/>
      <c r="I4840" s="9"/>
      <c r="J4840" s="9"/>
      <c r="K4840" s="9"/>
      <c r="L4840" s="9"/>
      <c r="M4840" s="9"/>
      <c r="N4840" s="9"/>
      <c r="O4840" s="9"/>
      <c r="P4840" s="9"/>
      <c r="Q4840" s="9"/>
      <c r="R4840" s="9"/>
      <c r="S4840" s="9"/>
      <c r="T4840" s="9"/>
      <c r="U4840" s="9"/>
      <c r="V4840" s="9"/>
      <c r="W4840" s="9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9"/>
      <c r="AS4840" s="9"/>
      <c r="AT4840" s="9"/>
      <c r="AU4840" s="9"/>
      <c r="AV4840" s="9"/>
      <c r="AW4840" s="9"/>
      <c r="AX4840" s="9"/>
      <c r="AY4840" s="9"/>
    </row>
    <row r="4841" spans="1:51">
      <c r="A4841" s="9"/>
      <c r="B4841" s="9"/>
      <c r="C4841" s="9"/>
      <c r="D4841" s="9"/>
      <c r="E4841" s="9"/>
      <c r="F4841" s="9"/>
      <c r="G4841" s="9"/>
      <c r="H4841" s="9"/>
      <c r="I4841" s="9"/>
      <c r="J4841" s="9"/>
      <c r="K4841" s="9"/>
      <c r="L4841" s="9"/>
      <c r="M4841" s="9"/>
      <c r="N4841" s="9"/>
      <c r="O4841" s="9"/>
      <c r="P4841" s="9"/>
      <c r="Q4841" s="9"/>
      <c r="R4841" s="9"/>
      <c r="S4841" s="9"/>
      <c r="T4841" s="9"/>
      <c r="U4841" s="9"/>
      <c r="V4841" s="9"/>
      <c r="W4841" s="9"/>
      <c r="X4841" s="9"/>
      <c r="Y4841" s="9"/>
      <c r="Z4841" s="9"/>
      <c r="AA4841" s="9"/>
      <c r="AB4841" s="9"/>
      <c r="AC4841" s="9"/>
      <c r="AD4841" s="9"/>
      <c r="AE4841" s="9"/>
      <c r="AF4841" s="9"/>
      <c r="AG4841" s="9"/>
      <c r="AH4841" s="9"/>
      <c r="AI4841" s="9"/>
      <c r="AJ4841" s="9"/>
      <c r="AK4841" s="9"/>
      <c r="AL4841" s="9"/>
      <c r="AM4841" s="9"/>
      <c r="AN4841" s="9"/>
      <c r="AO4841" s="9"/>
      <c r="AP4841" s="9"/>
      <c r="AQ4841" s="9"/>
      <c r="AR4841" s="9"/>
      <c r="AS4841" s="9"/>
      <c r="AT4841" s="9"/>
      <c r="AU4841" s="9"/>
      <c r="AV4841" s="9"/>
      <c r="AW4841" s="9"/>
      <c r="AX4841" s="9"/>
      <c r="AY4841" s="9"/>
    </row>
    <row r="4842" spans="1:51">
      <c r="A4842" s="9"/>
      <c r="B4842" s="9"/>
      <c r="C4842" s="9"/>
      <c r="D4842" s="9"/>
      <c r="E4842" s="9"/>
      <c r="F4842" s="9"/>
      <c r="G4842" s="9"/>
      <c r="H4842" s="9"/>
      <c r="I4842" s="9"/>
      <c r="J4842" s="9"/>
      <c r="K4842" s="9"/>
      <c r="L4842" s="9"/>
      <c r="M4842" s="9"/>
      <c r="N4842" s="9"/>
      <c r="O4842" s="9"/>
      <c r="P4842" s="9"/>
      <c r="Q4842" s="9"/>
      <c r="R4842" s="9"/>
      <c r="S4842" s="9"/>
      <c r="T4842" s="9"/>
      <c r="U4842" s="9"/>
      <c r="V4842" s="9"/>
      <c r="W4842" s="9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9"/>
      <c r="AS4842" s="9"/>
      <c r="AT4842" s="9"/>
      <c r="AU4842" s="9"/>
      <c r="AV4842" s="9"/>
      <c r="AW4842" s="9"/>
      <c r="AX4842" s="9"/>
      <c r="AY4842" s="9"/>
    </row>
    <row r="4843" spans="1:51">
      <c r="A4843" s="9"/>
      <c r="B4843" s="9"/>
      <c r="C4843" s="9"/>
      <c r="D4843" s="9"/>
      <c r="E4843" s="9"/>
      <c r="F4843" s="9"/>
      <c r="G4843" s="9"/>
      <c r="H4843" s="9"/>
      <c r="I4843" s="9"/>
      <c r="J4843" s="9"/>
      <c r="K4843" s="9"/>
      <c r="L4843" s="9"/>
      <c r="M4843" s="9"/>
      <c r="N4843" s="9"/>
      <c r="O4843" s="9"/>
      <c r="P4843" s="9"/>
      <c r="Q4843" s="9"/>
      <c r="R4843" s="9"/>
      <c r="S4843" s="9"/>
      <c r="T4843" s="9"/>
      <c r="U4843" s="9"/>
      <c r="V4843" s="9"/>
      <c r="W4843" s="9"/>
      <c r="X4843" s="9"/>
      <c r="Y4843" s="9"/>
      <c r="Z4843" s="9"/>
      <c r="AA4843" s="9"/>
      <c r="AB4843" s="9"/>
      <c r="AC4843" s="9"/>
      <c r="AD4843" s="9"/>
      <c r="AE4843" s="9"/>
      <c r="AF4843" s="9"/>
      <c r="AG4843" s="9"/>
      <c r="AH4843" s="9"/>
      <c r="AI4843" s="9"/>
      <c r="AJ4843" s="9"/>
      <c r="AK4843" s="9"/>
      <c r="AL4843" s="9"/>
      <c r="AM4843" s="9"/>
      <c r="AN4843" s="9"/>
      <c r="AO4843" s="9"/>
      <c r="AP4843" s="9"/>
      <c r="AQ4843" s="9"/>
      <c r="AR4843" s="9"/>
      <c r="AS4843" s="9"/>
      <c r="AT4843" s="9"/>
      <c r="AU4843" s="9"/>
      <c r="AV4843" s="9"/>
      <c r="AW4843" s="9"/>
      <c r="AX4843" s="9"/>
      <c r="AY4843" s="9"/>
    </row>
    <row r="4844" spans="1:51">
      <c r="A4844" s="9"/>
      <c r="B4844" s="9"/>
      <c r="C4844" s="9"/>
      <c r="D4844" s="9"/>
      <c r="E4844" s="9"/>
      <c r="F4844" s="9"/>
      <c r="G4844" s="9"/>
      <c r="H4844" s="9"/>
      <c r="I4844" s="9"/>
      <c r="J4844" s="9"/>
      <c r="K4844" s="9"/>
      <c r="L4844" s="9"/>
      <c r="M4844" s="9"/>
      <c r="N4844" s="9"/>
      <c r="O4844" s="9"/>
      <c r="P4844" s="9"/>
      <c r="Q4844" s="9"/>
      <c r="R4844" s="9"/>
      <c r="S4844" s="9"/>
      <c r="T4844" s="9"/>
      <c r="U4844" s="9"/>
      <c r="V4844" s="9"/>
      <c r="W4844" s="9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9"/>
      <c r="AS4844" s="9"/>
      <c r="AT4844" s="9"/>
      <c r="AU4844" s="9"/>
      <c r="AV4844" s="9"/>
      <c r="AW4844" s="9"/>
      <c r="AX4844" s="9"/>
      <c r="AY4844" s="9"/>
    </row>
    <row r="4845" spans="1:51">
      <c r="A4845" s="9"/>
      <c r="B4845" s="9"/>
      <c r="C4845" s="9"/>
      <c r="D4845" s="9"/>
      <c r="E4845" s="9"/>
      <c r="F4845" s="9"/>
      <c r="G4845" s="9"/>
      <c r="H4845" s="9"/>
      <c r="I4845" s="9"/>
      <c r="J4845" s="9"/>
      <c r="K4845" s="9"/>
      <c r="L4845" s="9"/>
      <c r="M4845" s="9"/>
      <c r="N4845" s="9"/>
      <c r="O4845" s="9"/>
      <c r="P4845" s="9"/>
      <c r="Q4845" s="9"/>
      <c r="R4845" s="9"/>
      <c r="S4845" s="9"/>
      <c r="T4845" s="9"/>
      <c r="U4845" s="9"/>
      <c r="V4845" s="9"/>
      <c r="W4845" s="9"/>
      <c r="X4845" s="9"/>
      <c r="Y4845" s="9"/>
      <c r="Z4845" s="9"/>
      <c r="AA4845" s="9"/>
      <c r="AB4845" s="9"/>
      <c r="AC4845" s="9"/>
      <c r="AD4845" s="9"/>
      <c r="AE4845" s="9"/>
      <c r="AF4845" s="9"/>
      <c r="AG4845" s="9"/>
      <c r="AH4845" s="9"/>
      <c r="AI4845" s="9"/>
      <c r="AJ4845" s="9"/>
      <c r="AK4845" s="9"/>
      <c r="AL4845" s="9"/>
      <c r="AM4845" s="9"/>
      <c r="AN4845" s="9"/>
      <c r="AO4845" s="9"/>
      <c r="AP4845" s="9"/>
      <c r="AQ4845" s="9"/>
      <c r="AR4845" s="9"/>
      <c r="AS4845" s="9"/>
      <c r="AT4845" s="9"/>
      <c r="AU4845" s="9"/>
      <c r="AV4845" s="9"/>
      <c r="AW4845" s="9"/>
      <c r="AX4845" s="9"/>
      <c r="AY4845" s="9"/>
    </row>
    <row r="4846" spans="1:51">
      <c r="A4846" s="9"/>
      <c r="B4846" s="9"/>
      <c r="C4846" s="9"/>
      <c r="D4846" s="9"/>
      <c r="E4846" s="9"/>
      <c r="F4846" s="9"/>
      <c r="G4846" s="9"/>
      <c r="H4846" s="9"/>
      <c r="I4846" s="9"/>
      <c r="J4846" s="9"/>
      <c r="K4846" s="9"/>
      <c r="L4846" s="9"/>
      <c r="M4846" s="9"/>
      <c r="N4846" s="9"/>
      <c r="O4846" s="9"/>
      <c r="P4846" s="9"/>
      <c r="Q4846" s="9"/>
      <c r="R4846" s="9"/>
      <c r="S4846" s="9"/>
      <c r="T4846" s="9"/>
      <c r="U4846" s="9"/>
      <c r="V4846" s="9"/>
      <c r="W4846" s="9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9"/>
      <c r="AS4846" s="9"/>
      <c r="AT4846" s="9"/>
      <c r="AU4846" s="9"/>
      <c r="AV4846" s="9"/>
      <c r="AW4846" s="9"/>
      <c r="AX4846" s="9"/>
      <c r="AY4846" s="9"/>
    </row>
    <row r="4847" spans="1:51">
      <c r="A4847" s="9"/>
      <c r="B4847" s="9"/>
      <c r="C4847" s="9"/>
      <c r="D4847" s="9"/>
      <c r="E4847" s="9"/>
      <c r="F4847" s="9"/>
      <c r="G4847" s="9"/>
      <c r="H4847" s="9"/>
      <c r="I4847" s="9"/>
      <c r="J4847" s="9"/>
      <c r="K4847" s="9"/>
      <c r="L4847" s="9"/>
      <c r="M4847" s="9"/>
      <c r="N4847" s="9"/>
      <c r="O4847" s="9"/>
      <c r="P4847" s="9"/>
      <c r="Q4847" s="9"/>
      <c r="R4847" s="9"/>
      <c r="S4847" s="9"/>
      <c r="T4847" s="9"/>
      <c r="U4847" s="9"/>
      <c r="V4847" s="9"/>
      <c r="W4847" s="9"/>
      <c r="X4847" s="9"/>
      <c r="Y4847" s="9"/>
      <c r="Z4847" s="9"/>
      <c r="AA4847" s="9"/>
      <c r="AB4847" s="9"/>
      <c r="AC4847" s="9"/>
      <c r="AD4847" s="9"/>
      <c r="AE4847" s="9"/>
      <c r="AF4847" s="9"/>
      <c r="AG4847" s="9"/>
      <c r="AH4847" s="9"/>
      <c r="AI4847" s="9"/>
      <c r="AJ4847" s="9"/>
      <c r="AK4847" s="9"/>
      <c r="AL4847" s="9"/>
      <c r="AM4847" s="9"/>
      <c r="AN4847" s="9"/>
      <c r="AO4847" s="9"/>
      <c r="AP4847" s="9"/>
      <c r="AQ4847" s="9"/>
      <c r="AR4847" s="9"/>
      <c r="AS4847" s="9"/>
      <c r="AT4847" s="9"/>
      <c r="AU4847" s="9"/>
      <c r="AV4847" s="9"/>
      <c r="AW4847" s="9"/>
      <c r="AX4847" s="9"/>
      <c r="AY4847" s="9"/>
    </row>
    <row r="4848" spans="1:51">
      <c r="A4848" s="9"/>
      <c r="B4848" s="9"/>
      <c r="C4848" s="9"/>
      <c r="D4848" s="9"/>
      <c r="E4848" s="9"/>
      <c r="F4848" s="9"/>
      <c r="G4848" s="9"/>
      <c r="H4848" s="9"/>
      <c r="I4848" s="9"/>
      <c r="J4848" s="9"/>
      <c r="K4848" s="9"/>
      <c r="L4848" s="9"/>
      <c r="M4848" s="9"/>
      <c r="N4848" s="9"/>
      <c r="O4848" s="9"/>
      <c r="P4848" s="9"/>
      <c r="Q4848" s="9"/>
      <c r="R4848" s="9"/>
      <c r="S4848" s="9"/>
      <c r="T4848" s="9"/>
      <c r="U4848" s="9"/>
      <c r="V4848" s="9"/>
      <c r="W4848" s="9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9"/>
      <c r="AS4848" s="9"/>
      <c r="AT4848" s="9"/>
      <c r="AU4848" s="9"/>
      <c r="AV4848" s="9"/>
      <c r="AW4848" s="9"/>
      <c r="AX4848" s="9"/>
      <c r="AY4848" s="9"/>
    </row>
    <row r="4849" spans="1:51">
      <c r="A4849" s="9"/>
      <c r="B4849" s="9"/>
      <c r="C4849" s="9"/>
      <c r="D4849" s="9"/>
      <c r="E4849" s="9"/>
      <c r="F4849" s="9"/>
      <c r="G4849" s="9"/>
      <c r="H4849" s="9"/>
      <c r="I4849" s="9"/>
      <c r="J4849" s="9"/>
      <c r="K4849" s="9"/>
      <c r="L4849" s="9"/>
      <c r="M4849" s="9"/>
      <c r="N4849" s="9"/>
      <c r="O4849" s="9"/>
      <c r="P4849" s="9"/>
      <c r="Q4849" s="9"/>
      <c r="R4849" s="9"/>
      <c r="S4849" s="9"/>
      <c r="T4849" s="9"/>
      <c r="U4849" s="9"/>
      <c r="V4849" s="9"/>
      <c r="W4849" s="9"/>
      <c r="X4849" s="9"/>
      <c r="Y4849" s="9"/>
      <c r="Z4849" s="9"/>
      <c r="AA4849" s="9"/>
      <c r="AB4849" s="9"/>
      <c r="AC4849" s="9"/>
      <c r="AD4849" s="9"/>
      <c r="AE4849" s="9"/>
      <c r="AF4849" s="9"/>
      <c r="AG4849" s="9"/>
      <c r="AH4849" s="9"/>
      <c r="AI4849" s="9"/>
      <c r="AJ4849" s="9"/>
      <c r="AK4849" s="9"/>
      <c r="AL4849" s="9"/>
      <c r="AM4849" s="9"/>
      <c r="AN4849" s="9"/>
      <c r="AO4849" s="9"/>
      <c r="AP4849" s="9"/>
      <c r="AQ4849" s="9"/>
      <c r="AR4849" s="9"/>
      <c r="AS4849" s="9"/>
      <c r="AT4849" s="9"/>
      <c r="AU4849" s="9"/>
      <c r="AV4849" s="9"/>
      <c r="AW4849" s="9"/>
      <c r="AX4849" s="9"/>
      <c r="AY4849" s="9"/>
    </row>
    <row r="4850" spans="1:51">
      <c r="A4850" s="9"/>
      <c r="B4850" s="9"/>
      <c r="C4850" s="9"/>
      <c r="D4850" s="9"/>
      <c r="E4850" s="9"/>
      <c r="F4850" s="9"/>
      <c r="G4850" s="9"/>
      <c r="H4850" s="9"/>
      <c r="I4850" s="9"/>
      <c r="J4850" s="9"/>
      <c r="K4850" s="9"/>
      <c r="L4850" s="9"/>
      <c r="M4850" s="9"/>
      <c r="N4850" s="9"/>
      <c r="O4850" s="9"/>
      <c r="P4850" s="9"/>
      <c r="Q4850" s="9"/>
      <c r="R4850" s="9"/>
      <c r="S4850" s="9"/>
      <c r="T4850" s="9"/>
      <c r="U4850" s="9"/>
      <c r="V4850" s="9"/>
      <c r="W4850" s="9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9"/>
      <c r="AS4850" s="9"/>
      <c r="AT4850" s="9"/>
      <c r="AU4850" s="9"/>
      <c r="AV4850" s="9"/>
      <c r="AW4850" s="9"/>
      <c r="AX4850" s="9"/>
      <c r="AY4850" s="9"/>
    </row>
    <row r="4851" spans="1:51">
      <c r="A4851" s="9"/>
      <c r="B4851" s="9"/>
      <c r="C4851" s="9"/>
      <c r="D4851" s="9"/>
      <c r="E4851" s="9"/>
      <c r="F4851" s="9"/>
      <c r="G4851" s="9"/>
      <c r="H4851" s="9"/>
      <c r="I4851" s="9"/>
      <c r="J4851" s="9"/>
      <c r="K4851" s="9"/>
      <c r="L4851" s="9"/>
      <c r="M4851" s="9"/>
      <c r="N4851" s="9"/>
      <c r="O4851" s="9"/>
      <c r="P4851" s="9"/>
      <c r="Q4851" s="9"/>
      <c r="R4851" s="9"/>
      <c r="S4851" s="9"/>
      <c r="T4851" s="9"/>
      <c r="U4851" s="9"/>
      <c r="V4851" s="9"/>
      <c r="W4851" s="9"/>
      <c r="X4851" s="9"/>
      <c r="Y4851" s="9"/>
      <c r="Z4851" s="9"/>
      <c r="AA4851" s="9"/>
      <c r="AB4851" s="9"/>
      <c r="AC4851" s="9"/>
      <c r="AD4851" s="9"/>
      <c r="AE4851" s="9"/>
      <c r="AF4851" s="9"/>
      <c r="AG4851" s="9"/>
      <c r="AH4851" s="9"/>
      <c r="AI4851" s="9"/>
      <c r="AJ4851" s="9"/>
      <c r="AK4851" s="9"/>
      <c r="AL4851" s="9"/>
      <c r="AM4851" s="9"/>
      <c r="AN4851" s="9"/>
      <c r="AO4851" s="9"/>
      <c r="AP4851" s="9"/>
      <c r="AQ4851" s="9"/>
      <c r="AR4851" s="9"/>
      <c r="AS4851" s="9"/>
      <c r="AT4851" s="9"/>
      <c r="AU4851" s="9"/>
      <c r="AV4851" s="9"/>
      <c r="AW4851" s="9"/>
      <c r="AX4851" s="9"/>
      <c r="AY4851" s="9"/>
    </row>
    <row r="4852" spans="1:51">
      <c r="A4852" s="9"/>
      <c r="B4852" s="9"/>
      <c r="C4852" s="9"/>
      <c r="D4852" s="9"/>
      <c r="E4852" s="9"/>
      <c r="F4852" s="9"/>
      <c r="G4852" s="9"/>
      <c r="H4852" s="9"/>
      <c r="I4852" s="9"/>
      <c r="J4852" s="9"/>
      <c r="K4852" s="9"/>
      <c r="L4852" s="9"/>
      <c r="M4852" s="9"/>
      <c r="N4852" s="9"/>
      <c r="O4852" s="9"/>
      <c r="P4852" s="9"/>
      <c r="Q4852" s="9"/>
      <c r="R4852" s="9"/>
      <c r="S4852" s="9"/>
      <c r="T4852" s="9"/>
      <c r="U4852" s="9"/>
      <c r="V4852" s="9"/>
      <c r="W4852" s="9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9"/>
      <c r="AS4852" s="9"/>
      <c r="AT4852" s="9"/>
      <c r="AU4852" s="9"/>
      <c r="AV4852" s="9"/>
      <c r="AW4852" s="9"/>
      <c r="AX4852" s="9"/>
      <c r="AY4852" s="9"/>
    </row>
    <row r="4853" spans="1:51">
      <c r="A4853" s="9"/>
      <c r="B4853" s="9"/>
      <c r="C4853" s="9"/>
      <c r="D4853" s="9"/>
      <c r="E4853" s="9"/>
      <c r="F4853" s="9"/>
      <c r="G4853" s="9"/>
      <c r="H4853" s="9"/>
      <c r="I4853" s="9"/>
      <c r="J4853" s="9"/>
      <c r="K4853" s="9"/>
      <c r="L4853" s="9"/>
      <c r="M4853" s="9"/>
      <c r="N4853" s="9"/>
      <c r="O4853" s="9"/>
      <c r="P4853" s="9"/>
      <c r="Q4853" s="9"/>
      <c r="R4853" s="9"/>
      <c r="S4853" s="9"/>
      <c r="T4853" s="9"/>
      <c r="U4853" s="9"/>
      <c r="V4853" s="9"/>
      <c r="W4853" s="9"/>
      <c r="X4853" s="9"/>
      <c r="Y4853" s="9"/>
      <c r="Z4853" s="9"/>
      <c r="AA4853" s="9"/>
      <c r="AB4853" s="9"/>
      <c r="AC4853" s="9"/>
      <c r="AD4853" s="9"/>
      <c r="AE4853" s="9"/>
      <c r="AF4853" s="9"/>
      <c r="AG4853" s="9"/>
      <c r="AH4853" s="9"/>
      <c r="AI4853" s="9"/>
      <c r="AJ4853" s="9"/>
      <c r="AK4853" s="9"/>
      <c r="AL4853" s="9"/>
      <c r="AM4853" s="9"/>
      <c r="AN4853" s="9"/>
      <c r="AO4853" s="9"/>
      <c r="AP4853" s="9"/>
      <c r="AQ4853" s="9"/>
      <c r="AR4853" s="9"/>
      <c r="AS4853" s="9"/>
      <c r="AT4853" s="9"/>
      <c r="AU4853" s="9"/>
      <c r="AV4853" s="9"/>
      <c r="AW4853" s="9"/>
      <c r="AX4853" s="9"/>
      <c r="AY4853" s="9"/>
    </row>
    <row r="4854" spans="1:51">
      <c r="A4854" s="9"/>
      <c r="B4854" s="9"/>
      <c r="C4854" s="9"/>
      <c r="D4854" s="9"/>
      <c r="E4854" s="9"/>
      <c r="F4854" s="9"/>
      <c r="G4854" s="9"/>
      <c r="H4854" s="9"/>
      <c r="I4854" s="9"/>
      <c r="J4854" s="9"/>
      <c r="K4854" s="9"/>
      <c r="L4854" s="9"/>
      <c r="M4854" s="9"/>
      <c r="N4854" s="9"/>
      <c r="O4854" s="9"/>
      <c r="P4854" s="9"/>
      <c r="Q4854" s="9"/>
      <c r="R4854" s="9"/>
      <c r="S4854" s="9"/>
      <c r="T4854" s="9"/>
      <c r="U4854" s="9"/>
      <c r="V4854" s="9"/>
      <c r="W4854" s="9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9"/>
      <c r="AS4854" s="9"/>
      <c r="AT4854" s="9"/>
      <c r="AU4854" s="9"/>
      <c r="AV4854" s="9"/>
      <c r="AW4854" s="9"/>
      <c r="AX4854" s="9"/>
      <c r="AY4854" s="9"/>
    </row>
    <row r="4855" spans="1:51">
      <c r="A4855" s="9"/>
      <c r="B4855" s="9"/>
      <c r="C4855" s="9"/>
      <c r="D4855" s="9"/>
      <c r="E4855" s="9"/>
      <c r="F4855" s="9"/>
      <c r="G4855" s="9"/>
      <c r="H4855" s="9"/>
      <c r="I4855" s="9"/>
      <c r="J4855" s="9"/>
      <c r="K4855" s="9"/>
      <c r="L4855" s="9"/>
      <c r="M4855" s="9"/>
      <c r="N4855" s="9"/>
      <c r="O4855" s="9"/>
      <c r="P4855" s="9"/>
      <c r="Q4855" s="9"/>
      <c r="R4855" s="9"/>
      <c r="S4855" s="9"/>
      <c r="T4855" s="9"/>
      <c r="U4855" s="9"/>
      <c r="V4855" s="9"/>
      <c r="W4855" s="9"/>
      <c r="X4855" s="9"/>
      <c r="Y4855" s="9"/>
      <c r="Z4855" s="9"/>
      <c r="AA4855" s="9"/>
      <c r="AB4855" s="9"/>
      <c r="AC4855" s="9"/>
      <c r="AD4855" s="9"/>
      <c r="AE4855" s="9"/>
      <c r="AF4855" s="9"/>
      <c r="AG4855" s="9"/>
      <c r="AH4855" s="9"/>
      <c r="AI4855" s="9"/>
      <c r="AJ4855" s="9"/>
      <c r="AK4855" s="9"/>
      <c r="AL4855" s="9"/>
      <c r="AM4855" s="9"/>
      <c r="AN4855" s="9"/>
      <c r="AO4855" s="9"/>
      <c r="AP4855" s="9"/>
      <c r="AQ4855" s="9"/>
      <c r="AR4855" s="9"/>
      <c r="AS4855" s="9"/>
      <c r="AT4855" s="9"/>
      <c r="AU4855" s="9"/>
      <c r="AV4855" s="9"/>
      <c r="AW4855" s="9"/>
      <c r="AX4855" s="9"/>
      <c r="AY4855" s="9"/>
    </row>
    <row r="4856" spans="1:51">
      <c r="A4856" s="9"/>
      <c r="B4856" s="9"/>
      <c r="C4856" s="9"/>
      <c r="D4856" s="9"/>
      <c r="E4856" s="9"/>
      <c r="F4856" s="9"/>
      <c r="G4856" s="9"/>
      <c r="H4856" s="9"/>
      <c r="I4856" s="9"/>
      <c r="J4856" s="9"/>
      <c r="K4856" s="9"/>
      <c r="L4856" s="9"/>
      <c r="M4856" s="9"/>
      <c r="N4856" s="9"/>
      <c r="O4856" s="9"/>
      <c r="P4856" s="9"/>
      <c r="Q4856" s="9"/>
      <c r="R4856" s="9"/>
      <c r="S4856" s="9"/>
      <c r="T4856" s="9"/>
      <c r="U4856" s="9"/>
      <c r="V4856" s="9"/>
      <c r="W4856" s="9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9"/>
      <c r="AS4856" s="9"/>
      <c r="AT4856" s="9"/>
      <c r="AU4856" s="9"/>
      <c r="AV4856" s="9"/>
      <c r="AW4856" s="9"/>
      <c r="AX4856" s="9"/>
      <c r="AY4856" s="9"/>
    </row>
    <row r="4857" spans="1:51">
      <c r="A4857" s="9"/>
      <c r="B4857" s="9"/>
      <c r="C4857" s="9"/>
      <c r="D4857" s="9"/>
      <c r="E4857" s="9"/>
      <c r="F4857" s="9"/>
      <c r="G4857" s="9"/>
      <c r="H4857" s="9"/>
      <c r="I4857" s="9"/>
      <c r="J4857" s="9"/>
      <c r="K4857" s="9"/>
      <c r="L4857" s="9"/>
      <c r="M4857" s="9"/>
      <c r="N4857" s="9"/>
      <c r="O4857" s="9"/>
      <c r="P4857" s="9"/>
      <c r="Q4857" s="9"/>
      <c r="R4857" s="9"/>
      <c r="S4857" s="9"/>
      <c r="T4857" s="9"/>
      <c r="U4857" s="9"/>
      <c r="V4857" s="9"/>
      <c r="W4857" s="9"/>
      <c r="X4857" s="9"/>
      <c r="Y4857" s="9"/>
      <c r="Z4857" s="9"/>
      <c r="AA4857" s="9"/>
      <c r="AB4857" s="9"/>
      <c r="AC4857" s="9"/>
      <c r="AD4857" s="9"/>
      <c r="AE4857" s="9"/>
      <c r="AF4857" s="9"/>
      <c r="AG4857" s="9"/>
      <c r="AH4857" s="9"/>
      <c r="AI4857" s="9"/>
      <c r="AJ4857" s="9"/>
      <c r="AK4857" s="9"/>
      <c r="AL4857" s="9"/>
      <c r="AM4857" s="9"/>
      <c r="AN4857" s="9"/>
      <c r="AO4857" s="9"/>
      <c r="AP4857" s="9"/>
      <c r="AQ4857" s="9"/>
      <c r="AR4857" s="9"/>
      <c r="AS4857" s="9"/>
      <c r="AT4857" s="9"/>
      <c r="AU4857" s="9"/>
      <c r="AV4857" s="9"/>
      <c r="AW4857" s="9"/>
      <c r="AX4857" s="9"/>
      <c r="AY4857" s="9"/>
    </row>
    <row r="4858" spans="1:51">
      <c r="A4858" s="9"/>
      <c r="B4858" s="9"/>
      <c r="C4858" s="9"/>
      <c r="D4858" s="9"/>
      <c r="E4858" s="9"/>
      <c r="F4858" s="9"/>
      <c r="G4858" s="9"/>
      <c r="H4858" s="9"/>
      <c r="I4858" s="9"/>
      <c r="J4858" s="9"/>
      <c r="K4858" s="9"/>
      <c r="L4858" s="9"/>
      <c r="M4858" s="9"/>
      <c r="N4858" s="9"/>
      <c r="O4858" s="9"/>
      <c r="P4858" s="9"/>
      <c r="Q4858" s="9"/>
      <c r="R4858" s="9"/>
      <c r="S4858" s="9"/>
      <c r="T4858" s="9"/>
      <c r="U4858" s="9"/>
      <c r="V4858" s="9"/>
      <c r="W4858" s="9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9"/>
      <c r="AS4858" s="9"/>
      <c r="AT4858" s="9"/>
      <c r="AU4858" s="9"/>
      <c r="AV4858" s="9"/>
      <c r="AW4858" s="9"/>
      <c r="AX4858" s="9"/>
      <c r="AY4858" s="9"/>
    </row>
    <row r="4859" spans="1:51">
      <c r="A4859" s="9"/>
      <c r="B4859" s="9"/>
      <c r="C4859" s="9"/>
      <c r="D4859" s="9"/>
      <c r="E4859" s="9"/>
      <c r="F4859" s="9"/>
      <c r="G4859" s="9"/>
      <c r="H4859" s="9"/>
      <c r="I4859" s="9"/>
      <c r="J4859" s="9"/>
      <c r="K4859" s="9"/>
      <c r="L4859" s="9"/>
      <c r="M4859" s="9"/>
      <c r="N4859" s="9"/>
      <c r="O4859" s="9"/>
      <c r="P4859" s="9"/>
      <c r="Q4859" s="9"/>
      <c r="R4859" s="9"/>
      <c r="S4859" s="9"/>
      <c r="T4859" s="9"/>
      <c r="U4859" s="9"/>
      <c r="V4859" s="9"/>
      <c r="W4859" s="9"/>
      <c r="X4859" s="9"/>
      <c r="Y4859" s="9"/>
      <c r="Z4859" s="9"/>
      <c r="AA4859" s="9"/>
      <c r="AB4859" s="9"/>
      <c r="AC4859" s="9"/>
      <c r="AD4859" s="9"/>
      <c r="AE4859" s="9"/>
      <c r="AF4859" s="9"/>
      <c r="AG4859" s="9"/>
      <c r="AH4859" s="9"/>
      <c r="AI4859" s="9"/>
      <c r="AJ4859" s="9"/>
      <c r="AK4859" s="9"/>
      <c r="AL4859" s="9"/>
      <c r="AM4859" s="9"/>
      <c r="AN4859" s="9"/>
      <c r="AO4859" s="9"/>
      <c r="AP4859" s="9"/>
      <c r="AQ4859" s="9"/>
      <c r="AR4859" s="9"/>
      <c r="AS4859" s="9"/>
      <c r="AT4859" s="9"/>
      <c r="AU4859" s="9"/>
      <c r="AV4859" s="9"/>
      <c r="AW4859" s="9"/>
      <c r="AX4859" s="9"/>
      <c r="AY4859" s="9"/>
    </row>
    <row r="4860" spans="1:51">
      <c r="A4860" s="9"/>
      <c r="B4860" s="9"/>
      <c r="C4860" s="9"/>
      <c r="D4860" s="9"/>
      <c r="E4860" s="9"/>
      <c r="F4860" s="9"/>
      <c r="G4860" s="9"/>
      <c r="H4860" s="9"/>
      <c r="I4860" s="9"/>
      <c r="J4860" s="9"/>
      <c r="K4860" s="9"/>
      <c r="L4860" s="9"/>
      <c r="M4860" s="9"/>
      <c r="N4860" s="9"/>
      <c r="O4860" s="9"/>
      <c r="P4860" s="9"/>
      <c r="Q4860" s="9"/>
      <c r="R4860" s="9"/>
      <c r="S4860" s="9"/>
      <c r="T4860" s="9"/>
      <c r="U4860" s="9"/>
      <c r="V4860" s="9"/>
      <c r="W4860" s="9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9"/>
      <c r="AS4860" s="9"/>
      <c r="AT4860" s="9"/>
      <c r="AU4860" s="9"/>
      <c r="AV4860" s="9"/>
      <c r="AW4860" s="9"/>
      <c r="AX4860" s="9"/>
      <c r="AY4860" s="9"/>
    </row>
    <row r="4861" spans="1:51">
      <c r="A4861" s="9"/>
      <c r="B4861" s="9"/>
      <c r="C4861" s="9"/>
      <c r="D4861" s="9"/>
      <c r="E4861" s="9"/>
      <c r="F4861" s="9"/>
      <c r="G4861" s="9"/>
      <c r="H4861" s="9"/>
      <c r="I4861" s="9"/>
      <c r="J4861" s="9"/>
      <c r="K4861" s="9"/>
      <c r="L4861" s="9"/>
      <c r="M4861" s="9"/>
      <c r="N4861" s="9"/>
      <c r="O4861" s="9"/>
      <c r="P4861" s="9"/>
      <c r="Q4861" s="9"/>
      <c r="R4861" s="9"/>
      <c r="S4861" s="9"/>
      <c r="T4861" s="9"/>
      <c r="U4861" s="9"/>
      <c r="V4861" s="9"/>
      <c r="W4861" s="9"/>
      <c r="X4861" s="9"/>
      <c r="Y4861" s="9"/>
      <c r="Z4861" s="9"/>
      <c r="AA4861" s="9"/>
      <c r="AB4861" s="9"/>
      <c r="AC4861" s="9"/>
      <c r="AD4861" s="9"/>
      <c r="AE4861" s="9"/>
      <c r="AF4861" s="9"/>
      <c r="AG4861" s="9"/>
      <c r="AH4861" s="9"/>
      <c r="AI4861" s="9"/>
      <c r="AJ4861" s="9"/>
      <c r="AK4861" s="9"/>
      <c r="AL4861" s="9"/>
      <c r="AM4861" s="9"/>
      <c r="AN4861" s="9"/>
      <c r="AO4861" s="9"/>
      <c r="AP4861" s="9"/>
      <c r="AQ4861" s="9"/>
      <c r="AR4861" s="9"/>
      <c r="AS4861" s="9"/>
      <c r="AT4861" s="9"/>
      <c r="AU4861" s="9"/>
      <c r="AV4861" s="9"/>
      <c r="AW4861" s="9"/>
      <c r="AX4861" s="9"/>
      <c r="AY4861" s="9"/>
    </row>
    <row r="4862" spans="1:51">
      <c r="A4862" s="9"/>
      <c r="B4862" s="9"/>
      <c r="C4862" s="9"/>
      <c r="D4862" s="9"/>
      <c r="E4862" s="9"/>
      <c r="F4862" s="9"/>
      <c r="G4862" s="9"/>
      <c r="H4862" s="9"/>
      <c r="I4862" s="9"/>
      <c r="J4862" s="9"/>
      <c r="K4862" s="9"/>
      <c r="L4862" s="9"/>
      <c r="M4862" s="9"/>
      <c r="N4862" s="9"/>
      <c r="O4862" s="9"/>
      <c r="P4862" s="9"/>
      <c r="Q4862" s="9"/>
      <c r="R4862" s="9"/>
      <c r="S4862" s="9"/>
      <c r="T4862" s="9"/>
      <c r="U4862" s="9"/>
      <c r="V4862" s="9"/>
      <c r="W4862" s="9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9"/>
      <c r="AS4862" s="9"/>
      <c r="AT4862" s="9"/>
      <c r="AU4862" s="9"/>
      <c r="AV4862" s="9"/>
      <c r="AW4862" s="9"/>
      <c r="AX4862" s="9"/>
      <c r="AY4862" s="9"/>
    </row>
    <row r="4863" spans="1:51">
      <c r="A4863" s="9"/>
      <c r="B4863" s="9"/>
      <c r="C4863" s="9"/>
      <c r="D4863" s="9"/>
      <c r="E4863" s="9"/>
      <c r="F4863" s="9"/>
      <c r="G4863" s="9"/>
      <c r="H4863" s="9"/>
      <c r="I4863" s="9"/>
      <c r="J4863" s="9"/>
      <c r="K4863" s="9"/>
      <c r="L4863" s="9"/>
      <c r="M4863" s="9"/>
      <c r="N4863" s="9"/>
      <c r="O4863" s="9"/>
      <c r="P4863" s="9"/>
      <c r="Q4863" s="9"/>
      <c r="R4863" s="9"/>
      <c r="S4863" s="9"/>
      <c r="T4863" s="9"/>
      <c r="U4863" s="9"/>
      <c r="V4863" s="9"/>
      <c r="W4863" s="9"/>
      <c r="X4863" s="9"/>
      <c r="Y4863" s="9"/>
      <c r="Z4863" s="9"/>
      <c r="AA4863" s="9"/>
      <c r="AB4863" s="9"/>
      <c r="AC4863" s="9"/>
      <c r="AD4863" s="9"/>
      <c r="AE4863" s="9"/>
      <c r="AF4863" s="9"/>
      <c r="AG4863" s="9"/>
      <c r="AH4863" s="9"/>
      <c r="AI4863" s="9"/>
      <c r="AJ4863" s="9"/>
      <c r="AK4863" s="9"/>
      <c r="AL4863" s="9"/>
      <c r="AM4863" s="9"/>
      <c r="AN4863" s="9"/>
      <c r="AO4863" s="9"/>
      <c r="AP4863" s="9"/>
      <c r="AQ4863" s="9"/>
      <c r="AR4863" s="9"/>
      <c r="AS4863" s="9"/>
      <c r="AT4863" s="9"/>
      <c r="AU4863" s="9"/>
      <c r="AV4863" s="9"/>
      <c r="AW4863" s="9"/>
      <c r="AX4863" s="9"/>
      <c r="AY4863" s="9"/>
    </row>
    <row r="4864" spans="1:51">
      <c r="A4864" s="9"/>
      <c r="B4864" s="9"/>
      <c r="C4864" s="9"/>
      <c r="D4864" s="9"/>
      <c r="E4864" s="9"/>
      <c r="F4864" s="9"/>
      <c r="G4864" s="9"/>
      <c r="H4864" s="9"/>
      <c r="I4864" s="9"/>
      <c r="J4864" s="9"/>
      <c r="K4864" s="9"/>
      <c r="L4864" s="9"/>
      <c r="M4864" s="9"/>
      <c r="N4864" s="9"/>
      <c r="O4864" s="9"/>
      <c r="P4864" s="9"/>
      <c r="Q4864" s="9"/>
      <c r="R4864" s="9"/>
      <c r="S4864" s="9"/>
      <c r="T4864" s="9"/>
      <c r="U4864" s="9"/>
      <c r="V4864" s="9"/>
      <c r="W4864" s="9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9"/>
      <c r="AS4864" s="9"/>
      <c r="AT4864" s="9"/>
      <c r="AU4864" s="9"/>
      <c r="AV4864" s="9"/>
      <c r="AW4864" s="9"/>
      <c r="AX4864" s="9"/>
      <c r="AY4864" s="9"/>
    </row>
    <row r="4865" spans="1:51">
      <c r="A4865" s="9"/>
      <c r="B4865" s="9"/>
      <c r="C4865" s="9"/>
      <c r="D4865" s="9"/>
      <c r="E4865" s="9"/>
      <c r="F4865" s="9"/>
      <c r="G4865" s="9"/>
      <c r="H4865" s="9"/>
      <c r="I4865" s="9"/>
      <c r="J4865" s="9"/>
      <c r="K4865" s="9"/>
      <c r="L4865" s="9"/>
      <c r="M4865" s="9"/>
      <c r="N4865" s="9"/>
      <c r="O4865" s="9"/>
      <c r="P4865" s="9"/>
      <c r="Q4865" s="9"/>
      <c r="R4865" s="9"/>
      <c r="S4865" s="9"/>
      <c r="T4865" s="9"/>
      <c r="U4865" s="9"/>
      <c r="V4865" s="9"/>
      <c r="W4865" s="9"/>
      <c r="X4865" s="9"/>
      <c r="Y4865" s="9"/>
      <c r="Z4865" s="9"/>
      <c r="AA4865" s="9"/>
      <c r="AB4865" s="9"/>
      <c r="AC4865" s="9"/>
      <c r="AD4865" s="9"/>
      <c r="AE4865" s="9"/>
      <c r="AF4865" s="9"/>
      <c r="AG4865" s="9"/>
      <c r="AH4865" s="9"/>
      <c r="AI4865" s="9"/>
      <c r="AJ4865" s="9"/>
      <c r="AK4865" s="9"/>
      <c r="AL4865" s="9"/>
      <c r="AM4865" s="9"/>
      <c r="AN4865" s="9"/>
      <c r="AO4865" s="9"/>
      <c r="AP4865" s="9"/>
      <c r="AQ4865" s="9"/>
      <c r="AR4865" s="9"/>
      <c r="AS4865" s="9"/>
      <c r="AT4865" s="9"/>
      <c r="AU4865" s="9"/>
      <c r="AV4865" s="9"/>
      <c r="AW4865" s="9"/>
      <c r="AX4865" s="9"/>
      <c r="AY4865" s="9"/>
    </row>
    <row r="4866" spans="1:51">
      <c r="A4866" s="9"/>
      <c r="B4866" s="9"/>
      <c r="C4866" s="9"/>
      <c r="D4866" s="9"/>
      <c r="E4866" s="9"/>
      <c r="F4866" s="9"/>
      <c r="G4866" s="9"/>
      <c r="H4866" s="9"/>
      <c r="I4866" s="9"/>
      <c r="J4866" s="9"/>
      <c r="K4866" s="9"/>
      <c r="L4866" s="9"/>
      <c r="M4866" s="9"/>
      <c r="N4866" s="9"/>
      <c r="O4866" s="9"/>
      <c r="P4866" s="9"/>
      <c r="Q4866" s="9"/>
      <c r="R4866" s="9"/>
      <c r="S4866" s="9"/>
      <c r="T4866" s="9"/>
      <c r="U4866" s="9"/>
      <c r="V4866" s="9"/>
      <c r="W4866" s="9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9"/>
      <c r="AS4866" s="9"/>
      <c r="AT4866" s="9"/>
      <c r="AU4866" s="9"/>
      <c r="AV4866" s="9"/>
      <c r="AW4866" s="9"/>
      <c r="AX4866" s="9"/>
      <c r="AY4866" s="9"/>
    </row>
    <row r="4867" spans="1:51">
      <c r="A4867" s="9"/>
      <c r="B4867" s="9"/>
      <c r="C4867" s="9"/>
      <c r="D4867" s="9"/>
      <c r="E4867" s="9"/>
      <c r="F4867" s="9"/>
      <c r="G4867" s="9"/>
      <c r="H4867" s="9"/>
      <c r="I4867" s="9"/>
      <c r="J4867" s="9"/>
      <c r="K4867" s="9"/>
      <c r="L4867" s="9"/>
      <c r="M4867" s="9"/>
      <c r="N4867" s="9"/>
      <c r="O4867" s="9"/>
      <c r="P4867" s="9"/>
      <c r="Q4867" s="9"/>
      <c r="R4867" s="9"/>
      <c r="S4867" s="9"/>
      <c r="T4867" s="9"/>
      <c r="U4867" s="9"/>
      <c r="V4867" s="9"/>
      <c r="W4867" s="9"/>
      <c r="X4867" s="9"/>
      <c r="Y4867" s="9"/>
      <c r="Z4867" s="9"/>
      <c r="AA4867" s="9"/>
      <c r="AB4867" s="9"/>
      <c r="AC4867" s="9"/>
      <c r="AD4867" s="9"/>
      <c r="AE4867" s="9"/>
      <c r="AF4867" s="9"/>
      <c r="AG4867" s="9"/>
      <c r="AH4867" s="9"/>
      <c r="AI4867" s="9"/>
      <c r="AJ4867" s="9"/>
      <c r="AK4867" s="9"/>
      <c r="AL4867" s="9"/>
      <c r="AM4867" s="9"/>
      <c r="AN4867" s="9"/>
      <c r="AO4867" s="9"/>
      <c r="AP4867" s="9"/>
      <c r="AQ4867" s="9"/>
      <c r="AR4867" s="9"/>
      <c r="AS4867" s="9"/>
      <c r="AT4867" s="9"/>
      <c r="AU4867" s="9"/>
      <c r="AV4867" s="9"/>
      <c r="AW4867" s="9"/>
      <c r="AX4867" s="9"/>
      <c r="AY4867" s="9"/>
    </row>
    <row r="4868" spans="1:51">
      <c r="A4868" s="9"/>
      <c r="B4868" s="9"/>
      <c r="C4868" s="9"/>
      <c r="D4868" s="9"/>
      <c r="E4868" s="9"/>
      <c r="F4868" s="9"/>
      <c r="G4868" s="9"/>
      <c r="H4868" s="9"/>
      <c r="I4868" s="9"/>
      <c r="J4868" s="9"/>
      <c r="K4868" s="9"/>
      <c r="L4868" s="9"/>
      <c r="M4868" s="9"/>
      <c r="N4868" s="9"/>
      <c r="O4868" s="9"/>
      <c r="P4868" s="9"/>
      <c r="Q4868" s="9"/>
      <c r="R4868" s="9"/>
      <c r="S4868" s="9"/>
      <c r="T4868" s="9"/>
      <c r="U4868" s="9"/>
      <c r="V4868" s="9"/>
      <c r="W4868" s="9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9"/>
      <c r="AS4868" s="9"/>
      <c r="AT4868" s="9"/>
      <c r="AU4868" s="9"/>
      <c r="AV4868" s="9"/>
      <c r="AW4868" s="9"/>
      <c r="AX4868" s="9"/>
      <c r="AY4868" s="9"/>
    </row>
    <row r="4869" spans="1:51">
      <c r="A4869" s="9"/>
      <c r="B4869" s="9"/>
      <c r="C4869" s="9"/>
      <c r="D4869" s="9"/>
      <c r="E4869" s="9"/>
      <c r="F4869" s="9"/>
      <c r="G4869" s="9"/>
      <c r="H4869" s="9"/>
      <c r="I4869" s="9"/>
      <c r="J4869" s="9"/>
      <c r="K4869" s="9"/>
      <c r="L4869" s="9"/>
      <c r="M4869" s="9"/>
      <c r="N4869" s="9"/>
      <c r="O4869" s="9"/>
      <c r="P4869" s="9"/>
      <c r="Q4869" s="9"/>
      <c r="R4869" s="9"/>
      <c r="S4869" s="9"/>
      <c r="T4869" s="9"/>
      <c r="U4869" s="9"/>
      <c r="V4869" s="9"/>
      <c r="W4869" s="9"/>
      <c r="X4869" s="9"/>
      <c r="Y4869" s="9"/>
      <c r="Z4869" s="9"/>
      <c r="AA4869" s="9"/>
      <c r="AB4869" s="9"/>
      <c r="AC4869" s="9"/>
      <c r="AD4869" s="9"/>
      <c r="AE4869" s="9"/>
      <c r="AF4869" s="9"/>
      <c r="AG4869" s="9"/>
      <c r="AH4869" s="9"/>
      <c r="AI4869" s="9"/>
      <c r="AJ4869" s="9"/>
      <c r="AK4869" s="9"/>
      <c r="AL4869" s="9"/>
      <c r="AM4869" s="9"/>
      <c r="AN4869" s="9"/>
      <c r="AO4869" s="9"/>
      <c r="AP4869" s="9"/>
      <c r="AQ4869" s="9"/>
      <c r="AR4869" s="9"/>
      <c r="AS4869" s="9"/>
      <c r="AT4869" s="9"/>
      <c r="AU4869" s="9"/>
      <c r="AV4869" s="9"/>
      <c r="AW4869" s="9"/>
      <c r="AX4869" s="9"/>
      <c r="AY4869" s="9"/>
    </row>
    <row r="4870" spans="1:51">
      <c r="A4870" s="9"/>
      <c r="B4870" s="9"/>
      <c r="C4870" s="9"/>
      <c r="D4870" s="9"/>
      <c r="E4870" s="9"/>
      <c r="F4870" s="9"/>
      <c r="G4870" s="9"/>
      <c r="H4870" s="9"/>
      <c r="I4870" s="9"/>
      <c r="J4870" s="9"/>
      <c r="K4870" s="9"/>
      <c r="L4870" s="9"/>
      <c r="M4870" s="9"/>
      <c r="N4870" s="9"/>
      <c r="O4870" s="9"/>
      <c r="P4870" s="9"/>
      <c r="Q4870" s="9"/>
      <c r="R4870" s="9"/>
      <c r="S4870" s="9"/>
      <c r="T4870" s="9"/>
      <c r="U4870" s="9"/>
      <c r="V4870" s="9"/>
      <c r="W4870" s="9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9"/>
      <c r="AS4870" s="9"/>
      <c r="AT4870" s="9"/>
      <c r="AU4870" s="9"/>
      <c r="AV4870" s="9"/>
      <c r="AW4870" s="9"/>
      <c r="AX4870" s="9"/>
      <c r="AY4870" s="9"/>
    </row>
    <row r="4871" spans="1:51">
      <c r="A4871" s="9"/>
      <c r="B4871" s="9"/>
      <c r="C4871" s="9"/>
      <c r="D4871" s="9"/>
      <c r="E4871" s="9"/>
      <c r="F4871" s="9"/>
      <c r="G4871" s="9"/>
      <c r="H4871" s="9"/>
      <c r="I4871" s="9"/>
      <c r="J4871" s="9"/>
      <c r="K4871" s="9"/>
      <c r="L4871" s="9"/>
      <c r="M4871" s="9"/>
      <c r="N4871" s="9"/>
      <c r="O4871" s="9"/>
      <c r="P4871" s="9"/>
      <c r="Q4871" s="9"/>
      <c r="R4871" s="9"/>
      <c r="S4871" s="9"/>
      <c r="T4871" s="9"/>
      <c r="U4871" s="9"/>
      <c r="V4871" s="9"/>
      <c r="W4871" s="9"/>
      <c r="X4871" s="9"/>
      <c r="Y4871" s="9"/>
      <c r="Z4871" s="9"/>
      <c r="AA4871" s="9"/>
      <c r="AB4871" s="9"/>
      <c r="AC4871" s="9"/>
      <c r="AD4871" s="9"/>
      <c r="AE4871" s="9"/>
      <c r="AF4871" s="9"/>
      <c r="AG4871" s="9"/>
      <c r="AH4871" s="9"/>
      <c r="AI4871" s="9"/>
      <c r="AJ4871" s="9"/>
      <c r="AK4871" s="9"/>
      <c r="AL4871" s="9"/>
      <c r="AM4871" s="9"/>
      <c r="AN4871" s="9"/>
      <c r="AO4871" s="9"/>
      <c r="AP4871" s="9"/>
      <c r="AQ4871" s="9"/>
      <c r="AR4871" s="9"/>
      <c r="AS4871" s="9"/>
      <c r="AT4871" s="9"/>
      <c r="AU4871" s="9"/>
      <c r="AV4871" s="9"/>
      <c r="AW4871" s="9"/>
      <c r="AX4871" s="9"/>
      <c r="AY4871" s="9"/>
    </row>
    <row r="4872" spans="1:51">
      <c r="A4872" s="9"/>
      <c r="B4872" s="9"/>
      <c r="C4872" s="9"/>
      <c r="D4872" s="9"/>
      <c r="E4872" s="9"/>
      <c r="F4872" s="9"/>
      <c r="G4872" s="9"/>
      <c r="H4872" s="9"/>
      <c r="I4872" s="9"/>
      <c r="J4872" s="9"/>
      <c r="K4872" s="9"/>
      <c r="L4872" s="9"/>
      <c r="M4872" s="9"/>
      <c r="N4872" s="9"/>
      <c r="O4872" s="9"/>
      <c r="P4872" s="9"/>
      <c r="Q4872" s="9"/>
      <c r="R4872" s="9"/>
      <c r="S4872" s="9"/>
      <c r="T4872" s="9"/>
      <c r="U4872" s="9"/>
      <c r="V4872" s="9"/>
      <c r="W4872" s="9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9"/>
      <c r="AS4872" s="9"/>
      <c r="AT4872" s="9"/>
      <c r="AU4872" s="9"/>
      <c r="AV4872" s="9"/>
      <c r="AW4872" s="9"/>
      <c r="AX4872" s="9"/>
      <c r="AY4872" s="9"/>
    </row>
    <row r="4873" spans="1:51">
      <c r="A4873" s="9"/>
      <c r="B4873" s="9"/>
      <c r="C4873" s="9"/>
      <c r="D4873" s="9"/>
      <c r="E4873" s="9"/>
      <c r="F4873" s="9"/>
      <c r="G4873" s="9"/>
      <c r="H4873" s="9"/>
      <c r="I4873" s="9"/>
      <c r="J4873" s="9"/>
      <c r="K4873" s="9"/>
      <c r="L4873" s="9"/>
      <c r="M4873" s="9"/>
      <c r="N4873" s="9"/>
      <c r="O4873" s="9"/>
      <c r="P4873" s="9"/>
      <c r="Q4873" s="9"/>
      <c r="R4873" s="9"/>
      <c r="S4873" s="9"/>
      <c r="T4873" s="9"/>
      <c r="U4873" s="9"/>
      <c r="V4873" s="9"/>
      <c r="W4873" s="9"/>
      <c r="X4873" s="9"/>
      <c r="Y4873" s="9"/>
      <c r="Z4873" s="9"/>
      <c r="AA4873" s="9"/>
      <c r="AB4873" s="9"/>
      <c r="AC4873" s="9"/>
      <c r="AD4873" s="9"/>
      <c r="AE4873" s="9"/>
      <c r="AF4873" s="9"/>
      <c r="AG4873" s="9"/>
      <c r="AH4873" s="9"/>
      <c r="AI4873" s="9"/>
      <c r="AJ4873" s="9"/>
      <c r="AK4873" s="9"/>
      <c r="AL4873" s="9"/>
      <c r="AM4873" s="9"/>
      <c r="AN4873" s="9"/>
      <c r="AO4873" s="9"/>
      <c r="AP4873" s="9"/>
      <c r="AQ4873" s="9"/>
      <c r="AR4873" s="9"/>
      <c r="AS4873" s="9"/>
      <c r="AT4873" s="9"/>
      <c r="AU4873" s="9"/>
      <c r="AV4873" s="9"/>
      <c r="AW4873" s="9"/>
      <c r="AX4873" s="9"/>
      <c r="AY4873" s="9"/>
    </row>
    <row r="4874" spans="1:51">
      <c r="A4874" s="9"/>
      <c r="B4874" s="9"/>
      <c r="C4874" s="9"/>
      <c r="D4874" s="9"/>
      <c r="E4874" s="9"/>
      <c r="F4874" s="9"/>
      <c r="G4874" s="9"/>
      <c r="H4874" s="9"/>
      <c r="I4874" s="9"/>
      <c r="J4874" s="9"/>
      <c r="K4874" s="9"/>
      <c r="L4874" s="9"/>
      <c r="M4874" s="9"/>
      <c r="N4874" s="9"/>
      <c r="O4874" s="9"/>
      <c r="P4874" s="9"/>
      <c r="Q4874" s="9"/>
      <c r="R4874" s="9"/>
      <c r="S4874" s="9"/>
      <c r="T4874" s="9"/>
      <c r="U4874" s="9"/>
      <c r="V4874" s="9"/>
      <c r="W4874" s="9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9"/>
      <c r="AS4874" s="9"/>
      <c r="AT4874" s="9"/>
      <c r="AU4874" s="9"/>
      <c r="AV4874" s="9"/>
      <c r="AW4874" s="9"/>
      <c r="AX4874" s="9"/>
      <c r="AY4874" s="9"/>
    </row>
    <row r="4875" spans="1:51">
      <c r="A4875" s="9"/>
      <c r="B4875" s="9"/>
      <c r="C4875" s="9"/>
      <c r="D4875" s="9"/>
      <c r="E4875" s="9"/>
      <c r="F4875" s="9"/>
      <c r="G4875" s="9"/>
      <c r="H4875" s="9"/>
      <c r="I4875" s="9"/>
      <c r="J4875" s="9"/>
      <c r="K4875" s="9"/>
      <c r="L4875" s="9"/>
      <c r="M4875" s="9"/>
      <c r="N4875" s="9"/>
      <c r="O4875" s="9"/>
      <c r="P4875" s="9"/>
      <c r="Q4875" s="9"/>
      <c r="R4875" s="9"/>
      <c r="S4875" s="9"/>
      <c r="T4875" s="9"/>
      <c r="U4875" s="9"/>
      <c r="V4875" s="9"/>
      <c r="W4875" s="9"/>
      <c r="X4875" s="9"/>
      <c r="Y4875" s="9"/>
      <c r="Z4875" s="9"/>
      <c r="AA4875" s="9"/>
      <c r="AB4875" s="9"/>
      <c r="AC4875" s="9"/>
      <c r="AD4875" s="9"/>
      <c r="AE4875" s="9"/>
      <c r="AF4875" s="9"/>
      <c r="AG4875" s="9"/>
      <c r="AH4875" s="9"/>
      <c r="AI4875" s="9"/>
      <c r="AJ4875" s="9"/>
      <c r="AK4875" s="9"/>
      <c r="AL4875" s="9"/>
      <c r="AM4875" s="9"/>
      <c r="AN4875" s="9"/>
      <c r="AO4875" s="9"/>
      <c r="AP4875" s="9"/>
      <c r="AQ4875" s="9"/>
      <c r="AR4875" s="9"/>
      <c r="AS4875" s="9"/>
      <c r="AT4875" s="9"/>
      <c r="AU4875" s="9"/>
      <c r="AV4875" s="9"/>
      <c r="AW4875" s="9"/>
      <c r="AX4875" s="9"/>
      <c r="AY4875" s="9"/>
    </row>
    <row r="4876" spans="1:51">
      <c r="A4876" s="9"/>
      <c r="B4876" s="9"/>
      <c r="C4876" s="9"/>
      <c r="D4876" s="9"/>
      <c r="E4876" s="9"/>
      <c r="F4876" s="9"/>
      <c r="G4876" s="9"/>
      <c r="H4876" s="9"/>
      <c r="I4876" s="9"/>
      <c r="J4876" s="9"/>
      <c r="K4876" s="9"/>
      <c r="L4876" s="9"/>
      <c r="M4876" s="9"/>
      <c r="N4876" s="9"/>
      <c r="O4876" s="9"/>
      <c r="P4876" s="9"/>
      <c r="Q4876" s="9"/>
      <c r="R4876" s="9"/>
      <c r="S4876" s="9"/>
      <c r="T4876" s="9"/>
      <c r="U4876" s="9"/>
      <c r="V4876" s="9"/>
      <c r="W4876" s="9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9"/>
      <c r="AS4876" s="9"/>
      <c r="AT4876" s="9"/>
      <c r="AU4876" s="9"/>
      <c r="AV4876" s="9"/>
      <c r="AW4876" s="9"/>
      <c r="AX4876" s="9"/>
      <c r="AY4876" s="9"/>
    </row>
    <row r="4877" spans="1:51">
      <c r="A4877" s="9"/>
      <c r="B4877" s="9"/>
      <c r="C4877" s="9"/>
      <c r="D4877" s="9"/>
      <c r="E4877" s="9"/>
      <c r="F4877" s="9"/>
      <c r="G4877" s="9"/>
      <c r="H4877" s="9"/>
      <c r="I4877" s="9"/>
      <c r="J4877" s="9"/>
      <c r="K4877" s="9"/>
      <c r="L4877" s="9"/>
      <c r="M4877" s="9"/>
      <c r="N4877" s="9"/>
      <c r="O4877" s="9"/>
      <c r="P4877" s="9"/>
      <c r="Q4877" s="9"/>
      <c r="R4877" s="9"/>
      <c r="S4877" s="9"/>
      <c r="T4877" s="9"/>
      <c r="U4877" s="9"/>
      <c r="V4877" s="9"/>
      <c r="W4877" s="9"/>
      <c r="X4877" s="9"/>
      <c r="Y4877" s="9"/>
      <c r="Z4877" s="9"/>
      <c r="AA4877" s="9"/>
      <c r="AB4877" s="9"/>
      <c r="AC4877" s="9"/>
      <c r="AD4877" s="9"/>
      <c r="AE4877" s="9"/>
      <c r="AF4877" s="9"/>
      <c r="AG4877" s="9"/>
      <c r="AH4877" s="9"/>
      <c r="AI4877" s="9"/>
      <c r="AJ4877" s="9"/>
      <c r="AK4877" s="9"/>
      <c r="AL4877" s="9"/>
      <c r="AM4877" s="9"/>
      <c r="AN4877" s="9"/>
      <c r="AO4877" s="9"/>
      <c r="AP4877" s="9"/>
      <c r="AQ4877" s="9"/>
      <c r="AR4877" s="9"/>
      <c r="AS4877" s="9"/>
      <c r="AT4877" s="9"/>
      <c r="AU4877" s="9"/>
      <c r="AV4877" s="9"/>
      <c r="AW4877" s="9"/>
      <c r="AX4877" s="9"/>
      <c r="AY4877" s="9"/>
    </row>
    <row r="4878" spans="1:51">
      <c r="A4878" s="9"/>
      <c r="B4878" s="9"/>
      <c r="C4878" s="9"/>
      <c r="D4878" s="9"/>
      <c r="E4878" s="9"/>
      <c r="F4878" s="9"/>
      <c r="G4878" s="9"/>
      <c r="H4878" s="9"/>
      <c r="I4878" s="9"/>
      <c r="J4878" s="9"/>
      <c r="K4878" s="9"/>
      <c r="L4878" s="9"/>
      <c r="M4878" s="9"/>
      <c r="N4878" s="9"/>
      <c r="O4878" s="9"/>
      <c r="P4878" s="9"/>
      <c r="Q4878" s="9"/>
      <c r="R4878" s="9"/>
      <c r="S4878" s="9"/>
      <c r="T4878" s="9"/>
      <c r="U4878" s="9"/>
      <c r="V4878" s="9"/>
      <c r="W4878" s="9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9"/>
      <c r="AS4878" s="9"/>
      <c r="AT4878" s="9"/>
      <c r="AU4878" s="9"/>
      <c r="AV4878" s="9"/>
      <c r="AW4878" s="9"/>
      <c r="AX4878" s="9"/>
      <c r="AY4878" s="9"/>
    </row>
    <row r="4879" spans="1:51">
      <c r="A4879" s="9"/>
      <c r="B4879" s="9"/>
      <c r="C4879" s="9"/>
      <c r="D4879" s="9"/>
      <c r="E4879" s="9"/>
      <c r="F4879" s="9"/>
      <c r="G4879" s="9"/>
      <c r="H4879" s="9"/>
      <c r="I4879" s="9"/>
      <c r="J4879" s="9"/>
      <c r="K4879" s="9"/>
      <c r="L4879" s="9"/>
      <c r="M4879" s="9"/>
      <c r="N4879" s="9"/>
      <c r="O4879" s="9"/>
      <c r="P4879" s="9"/>
      <c r="Q4879" s="9"/>
      <c r="R4879" s="9"/>
      <c r="S4879" s="9"/>
      <c r="T4879" s="9"/>
      <c r="U4879" s="9"/>
      <c r="V4879" s="9"/>
      <c r="W4879" s="9"/>
      <c r="X4879" s="9"/>
      <c r="Y4879" s="9"/>
      <c r="Z4879" s="9"/>
      <c r="AA4879" s="9"/>
      <c r="AB4879" s="9"/>
      <c r="AC4879" s="9"/>
      <c r="AD4879" s="9"/>
      <c r="AE4879" s="9"/>
      <c r="AF4879" s="9"/>
      <c r="AG4879" s="9"/>
      <c r="AH4879" s="9"/>
      <c r="AI4879" s="9"/>
      <c r="AJ4879" s="9"/>
      <c r="AK4879" s="9"/>
      <c r="AL4879" s="9"/>
      <c r="AM4879" s="9"/>
      <c r="AN4879" s="9"/>
      <c r="AO4879" s="9"/>
      <c r="AP4879" s="9"/>
      <c r="AQ4879" s="9"/>
      <c r="AR4879" s="9"/>
      <c r="AS4879" s="9"/>
      <c r="AT4879" s="9"/>
      <c r="AU4879" s="9"/>
      <c r="AV4879" s="9"/>
      <c r="AW4879" s="9"/>
      <c r="AX4879" s="9"/>
      <c r="AY4879" s="9"/>
    </row>
    <row r="4880" spans="1:51">
      <c r="A4880" s="9"/>
      <c r="B4880" s="9"/>
      <c r="C4880" s="9"/>
      <c r="D4880" s="9"/>
      <c r="E4880" s="9"/>
      <c r="F4880" s="9"/>
      <c r="G4880" s="9"/>
      <c r="H4880" s="9"/>
      <c r="I4880" s="9"/>
      <c r="J4880" s="9"/>
      <c r="K4880" s="9"/>
      <c r="L4880" s="9"/>
      <c r="M4880" s="9"/>
      <c r="N4880" s="9"/>
      <c r="O4880" s="9"/>
      <c r="P4880" s="9"/>
      <c r="Q4880" s="9"/>
      <c r="R4880" s="9"/>
      <c r="S4880" s="9"/>
      <c r="T4880" s="9"/>
      <c r="U4880" s="9"/>
      <c r="V4880" s="9"/>
      <c r="W4880" s="9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9"/>
      <c r="AS4880" s="9"/>
      <c r="AT4880" s="9"/>
      <c r="AU4880" s="9"/>
      <c r="AV4880" s="9"/>
      <c r="AW4880" s="9"/>
      <c r="AX4880" s="9"/>
      <c r="AY4880" s="9"/>
    </row>
    <row r="4881" spans="1:51">
      <c r="A4881" s="9"/>
      <c r="B4881" s="9"/>
      <c r="C4881" s="9"/>
      <c r="D4881" s="9"/>
      <c r="E4881" s="9"/>
      <c r="F4881" s="9"/>
      <c r="G4881" s="9"/>
      <c r="H4881" s="9"/>
      <c r="I4881" s="9"/>
      <c r="J4881" s="9"/>
      <c r="K4881" s="9"/>
      <c r="L4881" s="9"/>
      <c r="M4881" s="9"/>
      <c r="N4881" s="9"/>
      <c r="O4881" s="9"/>
      <c r="P4881" s="9"/>
      <c r="Q4881" s="9"/>
      <c r="R4881" s="9"/>
      <c r="S4881" s="9"/>
      <c r="T4881" s="9"/>
      <c r="U4881" s="9"/>
      <c r="V4881" s="9"/>
      <c r="W4881" s="9"/>
      <c r="X4881" s="9"/>
      <c r="Y4881" s="9"/>
      <c r="Z4881" s="9"/>
      <c r="AA4881" s="9"/>
      <c r="AB4881" s="9"/>
      <c r="AC4881" s="9"/>
      <c r="AD4881" s="9"/>
      <c r="AE4881" s="9"/>
      <c r="AF4881" s="9"/>
      <c r="AG4881" s="9"/>
      <c r="AH4881" s="9"/>
      <c r="AI4881" s="9"/>
      <c r="AJ4881" s="9"/>
      <c r="AK4881" s="9"/>
      <c r="AL4881" s="9"/>
      <c r="AM4881" s="9"/>
      <c r="AN4881" s="9"/>
      <c r="AO4881" s="9"/>
      <c r="AP4881" s="9"/>
      <c r="AQ4881" s="9"/>
      <c r="AR4881" s="9"/>
      <c r="AS4881" s="9"/>
      <c r="AT4881" s="9"/>
      <c r="AU4881" s="9"/>
      <c r="AV4881" s="9"/>
      <c r="AW4881" s="9"/>
      <c r="AX4881" s="9"/>
      <c r="AY4881" s="9"/>
    </row>
    <row r="4882" spans="1:51">
      <c r="A4882" s="9"/>
      <c r="B4882" s="9"/>
      <c r="C4882" s="9"/>
      <c r="D4882" s="9"/>
      <c r="E4882" s="9"/>
      <c r="F4882" s="9"/>
      <c r="G4882" s="9"/>
      <c r="H4882" s="9"/>
      <c r="I4882" s="9"/>
      <c r="J4882" s="9"/>
      <c r="K4882" s="9"/>
      <c r="L4882" s="9"/>
      <c r="M4882" s="9"/>
      <c r="N4882" s="9"/>
      <c r="O4882" s="9"/>
      <c r="P4882" s="9"/>
      <c r="Q4882" s="9"/>
      <c r="R4882" s="9"/>
      <c r="S4882" s="9"/>
      <c r="T4882" s="9"/>
      <c r="U4882" s="9"/>
      <c r="V4882" s="9"/>
      <c r="W4882" s="9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9"/>
      <c r="AS4882" s="9"/>
      <c r="AT4882" s="9"/>
      <c r="AU4882" s="9"/>
      <c r="AV4882" s="9"/>
      <c r="AW4882" s="9"/>
      <c r="AX4882" s="9"/>
      <c r="AY4882" s="9"/>
    </row>
    <row r="4883" spans="1:51">
      <c r="A4883" s="9"/>
      <c r="B4883" s="9"/>
      <c r="C4883" s="9"/>
      <c r="D4883" s="9"/>
      <c r="E4883" s="9"/>
      <c r="F4883" s="9"/>
      <c r="G4883" s="9"/>
      <c r="H4883" s="9"/>
      <c r="I4883" s="9"/>
      <c r="J4883" s="9"/>
      <c r="K4883" s="9"/>
      <c r="L4883" s="9"/>
      <c r="M4883" s="9"/>
      <c r="N4883" s="9"/>
      <c r="O4883" s="9"/>
      <c r="P4883" s="9"/>
      <c r="Q4883" s="9"/>
      <c r="R4883" s="9"/>
      <c r="S4883" s="9"/>
      <c r="T4883" s="9"/>
      <c r="U4883" s="9"/>
      <c r="V4883" s="9"/>
      <c r="W4883" s="9"/>
      <c r="X4883" s="9"/>
      <c r="Y4883" s="9"/>
      <c r="Z4883" s="9"/>
      <c r="AA4883" s="9"/>
      <c r="AB4883" s="9"/>
      <c r="AC4883" s="9"/>
      <c r="AD4883" s="9"/>
      <c r="AE4883" s="9"/>
      <c r="AF4883" s="9"/>
      <c r="AG4883" s="9"/>
      <c r="AH4883" s="9"/>
      <c r="AI4883" s="9"/>
      <c r="AJ4883" s="9"/>
      <c r="AK4883" s="9"/>
      <c r="AL4883" s="9"/>
      <c r="AM4883" s="9"/>
      <c r="AN4883" s="9"/>
      <c r="AO4883" s="9"/>
      <c r="AP4883" s="9"/>
      <c r="AQ4883" s="9"/>
      <c r="AR4883" s="9"/>
      <c r="AS4883" s="9"/>
      <c r="AT4883" s="9"/>
      <c r="AU4883" s="9"/>
      <c r="AV4883" s="9"/>
      <c r="AW4883" s="9"/>
      <c r="AX4883" s="9"/>
      <c r="AY4883" s="9"/>
    </row>
    <row r="4884" spans="1:51">
      <c r="A4884" s="9"/>
      <c r="B4884" s="9"/>
      <c r="C4884" s="9"/>
      <c r="D4884" s="9"/>
      <c r="E4884" s="9"/>
      <c r="F4884" s="9"/>
      <c r="G4884" s="9"/>
      <c r="H4884" s="9"/>
      <c r="I4884" s="9"/>
      <c r="J4884" s="9"/>
      <c r="K4884" s="9"/>
      <c r="L4884" s="9"/>
      <c r="M4884" s="9"/>
      <c r="N4884" s="9"/>
      <c r="O4884" s="9"/>
      <c r="P4884" s="9"/>
      <c r="Q4884" s="9"/>
      <c r="R4884" s="9"/>
      <c r="S4884" s="9"/>
      <c r="T4884" s="9"/>
      <c r="U4884" s="9"/>
      <c r="V4884" s="9"/>
      <c r="W4884" s="9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9"/>
      <c r="AS4884" s="9"/>
      <c r="AT4884" s="9"/>
      <c r="AU4884" s="9"/>
      <c r="AV4884" s="9"/>
      <c r="AW4884" s="9"/>
      <c r="AX4884" s="9"/>
      <c r="AY4884" s="9"/>
    </row>
    <row r="4885" spans="1:51">
      <c r="A4885" s="9"/>
      <c r="B4885" s="9"/>
      <c r="C4885" s="9"/>
      <c r="D4885" s="9"/>
      <c r="E4885" s="9"/>
      <c r="F4885" s="9"/>
      <c r="G4885" s="9"/>
      <c r="H4885" s="9"/>
      <c r="I4885" s="9"/>
      <c r="J4885" s="9"/>
      <c r="K4885" s="9"/>
      <c r="L4885" s="9"/>
      <c r="M4885" s="9"/>
      <c r="N4885" s="9"/>
      <c r="O4885" s="9"/>
      <c r="P4885" s="9"/>
      <c r="Q4885" s="9"/>
      <c r="R4885" s="9"/>
      <c r="S4885" s="9"/>
      <c r="T4885" s="9"/>
      <c r="U4885" s="9"/>
      <c r="V4885" s="9"/>
      <c r="W4885" s="9"/>
      <c r="X4885" s="9"/>
      <c r="Y4885" s="9"/>
      <c r="Z4885" s="9"/>
      <c r="AA4885" s="9"/>
      <c r="AB4885" s="9"/>
      <c r="AC4885" s="9"/>
      <c r="AD4885" s="9"/>
      <c r="AE4885" s="9"/>
      <c r="AF4885" s="9"/>
      <c r="AG4885" s="9"/>
      <c r="AH4885" s="9"/>
      <c r="AI4885" s="9"/>
      <c r="AJ4885" s="9"/>
      <c r="AK4885" s="9"/>
      <c r="AL4885" s="9"/>
      <c r="AM4885" s="9"/>
      <c r="AN4885" s="9"/>
      <c r="AO4885" s="9"/>
      <c r="AP4885" s="9"/>
      <c r="AQ4885" s="9"/>
      <c r="AR4885" s="9"/>
      <c r="AS4885" s="9"/>
      <c r="AT4885" s="9"/>
      <c r="AU4885" s="9"/>
      <c r="AV4885" s="9"/>
      <c r="AW4885" s="9"/>
      <c r="AX4885" s="9"/>
      <c r="AY4885" s="9"/>
    </row>
    <row r="4886" spans="1:51">
      <c r="A4886" s="9"/>
      <c r="B4886" s="9"/>
      <c r="C4886" s="9"/>
      <c r="D4886" s="9"/>
      <c r="E4886" s="9"/>
      <c r="F4886" s="9"/>
      <c r="G4886" s="9"/>
      <c r="H4886" s="9"/>
      <c r="I4886" s="9"/>
      <c r="J4886" s="9"/>
      <c r="K4886" s="9"/>
      <c r="L4886" s="9"/>
      <c r="M4886" s="9"/>
      <c r="N4886" s="9"/>
      <c r="O4886" s="9"/>
      <c r="P4886" s="9"/>
      <c r="Q4886" s="9"/>
      <c r="R4886" s="9"/>
      <c r="S4886" s="9"/>
      <c r="T4886" s="9"/>
      <c r="U4886" s="9"/>
      <c r="V4886" s="9"/>
      <c r="W4886" s="9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9"/>
      <c r="AS4886" s="9"/>
      <c r="AT4886" s="9"/>
      <c r="AU4886" s="9"/>
      <c r="AV4886" s="9"/>
      <c r="AW4886" s="9"/>
      <c r="AX4886" s="9"/>
      <c r="AY4886" s="9"/>
    </row>
    <row r="4887" spans="1:51">
      <c r="A4887" s="9"/>
      <c r="B4887" s="9"/>
      <c r="C4887" s="9"/>
      <c r="D4887" s="9"/>
      <c r="E4887" s="9"/>
      <c r="F4887" s="9"/>
      <c r="G4887" s="9"/>
      <c r="H4887" s="9"/>
      <c r="I4887" s="9"/>
      <c r="J4887" s="9"/>
      <c r="K4887" s="9"/>
      <c r="L4887" s="9"/>
      <c r="M4887" s="9"/>
      <c r="N4887" s="9"/>
      <c r="O4887" s="9"/>
      <c r="P4887" s="9"/>
      <c r="Q4887" s="9"/>
      <c r="R4887" s="9"/>
      <c r="S4887" s="9"/>
      <c r="T4887" s="9"/>
      <c r="U4887" s="9"/>
      <c r="V4887" s="9"/>
      <c r="W4887" s="9"/>
      <c r="X4887" s="9"/>
      <c r="Y4887" s="9"/>
      <c r="Z4887" s="9"/>
      <c r="AA4887" s="9"/>
      <c r="AB4887" s="9"/>
      <c r="AC4887" s="9"/>
      <c r="AD4887" s="9"/>
      <c r="AE4887" s="9"/>
      <c r="AF4887" s="9"/>
      <c r="AG4887" s="9"/>
      <c r="AH4887" s="9"/>
      <c r="AI4887" s="9"/>
      <c r="AJ4887" s="9"/>
      <c r="AK4887" s="9"/>
      <c r="AL4887" s="9"/>
      <c r="AM4887" s="9"/>
      <c r="AN4887" s="9"/>
      <c r="AO4887" s="9"/>
      <c r="AP4887" s="9"/>
      <c r="AQ4887" s="9"/>
      <c r="AR4887" s="9"/>
      <c r="AS4887" s="9"/>
      <c r="AT4887" s="9"/>
      <c r="AU4887" s="9"/>
      <c r="AV4887" s="9"/>
      <c r="AW4887" s="9"/>
      <c r="AX4887" s="9"/>
      <c r="AY4887" s="9"/>
    </row>
    <row r="4888" spans="1:51">
      <c r="A4888" s="9"/>
      <c r="B4888" s="9"/>
      <c r="C4888" s="9"/>
      <c r="D4888" s="9"/>
      <c r="E4888" s="9"/>
      <c r="F4888" s="9"/>
      <c r="G4888" s="9"/>
      <c r="H4888" s="9"/>
      <c r="I4888" s="9"/>
      <c r="J4888" s="9"/>
      <c r="K4888" s="9"/>
      <c r="L4888" s="9"/>
      <c r="M4888" s="9"/>
      <c r="N4888" s="9"/>
      <c r="O4888" s="9"/>
      <c r="P4888" s="9"/>
      <c r="Q4888" s="9"/>
      <c r="R4888" s="9"/>
      <c r="S4888" s="9"/>
      <c r="T4888" s="9"/>
      <c r="U4888" s="9"/>
      <c r="V4888" s="9"/>
      <c r="W4888" s="9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9"/>
      <c r="AS4888" s="9"/>
      <c r="AT4888" s="9"/>
      <c r="AU4888" s="9"/>
      <c r="AV4888" s="9"/>
      <c r="AW4888" s="9"/>
      <c r="AX4888" s="9"/>
      <c r="AY4888" s="9"/>
    </row>
    <row r="4889" spans="1:51">
      <c r="A4889" s="9"/>
      <c r="B4889" s="9"/>
      <c r="C4889" s="9"/>
      <c r="D4889" s="9"/>
      <c r="E4889" s="9"/>
      <c r="F4889" s="9"/>
      <c r="G4889" s="9"/>
      <c r="H4889" s="9"/>
      <c r="I4889" s="9"/>
      <c r="J4889" s="9"/>
      <c r="K4889" s="9"/>
      <c r="L4889" s="9"/>
      <c r="M4889" s="9"/>
      <c r="N4889" s="9"/>
      <c r="O4889" s="9"/>
      <c r="P4889" s="9"/>
      <c r="Q4889" s="9"/>
      <c r="R4889" s="9"/>
      <c r="S4889" s="9"/>
      <c r="T4889" s="9"/>
      <c r="U4889" s="9"/>
      <c r="V4889" s="9"/>
      <c r="W4889" s="9"/>
      <c r="X4889" s="9"/>
      <c r="Y4889" s="9"/>
      <c r="Z4889" s="9"/>
      <c r="AA4889" s="9"/>
      <c r="AB4889" s="9"/>
      <c r="AC4889" s="9"/>
      <c r="AD4889" s="9"/>
      <c r="AE4889" s="9"/>
      <c r="AF4889" s="9"/>
      <c r="AG4889" s="9"/>
      <c r="AH4889" s="9"/>
      <c r="AI4889" s="9"/>
      <c r="AJ4889" s="9"/>
      <c r="AK4889" s="9"/>
      <c r="AL4889" s="9"/>
      <c r="AM4889" s="9"/>
      <c r="AN4889" s="9"/>
      <c r="AO4889" s="9"/>
      <c r="AP4889" s="9"/>
      <c r="AQ4889" s="9"/>
      <c r="AR4889" s="9"/>
      <c r="AS4889" s="9"/>
      <c r="AT4889" s="9"/>
      <c r="AU4889" s="9"/>
      <c r="AV4889" s="9"/>
      <c r="AW4889" s="9"/>
      <c r="AX4889" s="9"/>
      <c r="AY4889" s="9"/>
    </row>
    <row r="4890" spans="1:51">
      <c r="A4890" s="9"/>
      <c r="B4890" s="9"/>
      <c r="C4890" s="9"/>
      <c r="D4890" s="9"/>
      <c r="E4890" s="9"/>
      <c r="F4890" s="9"/>
      <c r="G4890" s="9"/>
      <c r="H4890" s="9"/>
      <c r="I4890" s="9"/>
      <c r="J4890" s="9"/>
      <c r="K4890" s="9"/>
      <c r="L4890" s="9"/>
      <c r="M4890" s="9"/>
      <c r="N4890" s="9"/>
      <c r="O4890" s="9"/>
      <c r="P4890" s="9"/>
      <c r="Q4890" s="9"/>
      <c r="R4890" s="9"/>
      <c r="S4890" s="9"/>
      <c r="T4890" s="9"/>
      <c r="U4890" s="9"/>
      <c r="V4890" s="9"/>
      <c r="W4890" s="9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9"/>
      <c r="AS4890" s="9"/>
      <c r="AT4890" s="9"/>
      <c r="AU4890" s="9"/>
      <c r="AV4890" s="9"/>
      <c r="AW4890" s="9"/>
      <c r="AX4890" s="9"/>
      <c r="AY4890" s="9"/>
    </row>
    <row r="4891" spans="1:51">
      <c r="A4891" s="9"/>
      <c r="B4891" s="9"/>
      <c r="C4891" s="9"/>
      <c r="D4891" s="9"/>
      <c r="E4891" s="9"/>
      <c r="F4891" s="9"/>
      <c r="G4891" s="9"/>
      <c r="H4891" s="9"/>
      <c r="I4891" s="9"/>
      <c r="J4891" s="9"/>
      <c r="K4891" s="9"/>
      <c r="L4891" s="9"/>
      <c r="M4891" s="9"/>
      <c r="N4891" s="9"/>
      <c r="O4891" s="9"/>
      <c r="P4891" s="9"/>
      <c r="Q4891" s="9"/>
      <c r="R4891" s="9"/>
      <c r="S4891" s="9"/>
      <c r="T4891" s="9"/>
      <c r="U4891" s="9"/>
      <c r="V4891" s="9"/>
      <c r="W4891" s="9"/>
      <c r="X4891" s="9"/>
      <c r="Y4891" s="9"/>
      <c r="Z4891" s="9"/>
      <c r="AA4891" s="9"/>
      <c r="AB4891" s="9"/>
      <c r="AC4891" s="9"/>
      <c r="AD4891" s="9"/>
      <c r="AE4891" s="9"/>
      <c r="AF4891" s="9"/>
      <c r="AG4891" s="9"/>
      <c r="AH4891" s="9"/>
      <c r="AI4891" s="9"/>
      <c r="AJ4891" s="9"/>
      <c r="AK4891" s="9"/>
      <c r="AL4891" s="9"/>
      <c r="AM4891" s="9"/>
      <c r="AN4891" s="9"/>
      <c r="AO4891" s="9"/>
      <c r="AP4891" s="9"/>
      <c r="AQ4891" s="9"/>
      <c r="AR4891" s="9"/>
      <c r="AS4891" s="9"/>
      <c r="AT4891" s="9"/>
      <c r="AU4891" s="9"/>
      <c r="AV4891" s="9"/>
      <c r="AW4891" s="9"/>
      <c r="AX4891" s="9"/>
      <c r="AY4891" s="9"/>
    </row>
    <row r="4892" spans="1:51">
      <c r="A4892" s="9"/>
      <c r="B4892" s="9"/>
      <c r="C4892" s="9"/>
      <c r="D4892" s="9"/>
      <c r="E4892" s="9"/>
      <c r="F4892" s="9"/>
      <c r="G4892" s="9"/>
      <c r="H4892" s="9"/>
      <c r="I4892" s="9"/>
      <c r="J4892" s="9"/>
      <c r="K4892" s="9"/>
      <c r="L4892" s="9"/>
      <c r="M4892" s="9"/>
      <c r="N4892" s="9"/>
      <c r="O4892" s="9"/>
      <c r="P4892" s="9"/>
      <c r="Q4892" s="9"/>
      <c r="R4892" s="9"/>
      <c r="S4892" s="9"/>
      <c r="T4892" s="9"/>
      <c r="U4892" s="9"/>
      <c r="V4892" s="9"/>
      <c r="W4892" s="9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9"/>
      <c r="AS4892" s="9"/>
      <c r="AT4892" s="9"/>
      <c r="AU4892" s="9"/>
      <c r="AV4892" s="9"/>
      <c r="AW4892" s="9"/>
      <c r="AX4892" s="9"/>
      <c r="AY4892" s="9"/>
    </row>
    <row r="4893" spans="1:51">
      <c r="A4893" s="9"/>
      <c r="B4893" s="9"/>
      <c r="C4893" s="9"/>
      <c r="D4893" s="9"/>
      <c r="E4893" s="9"/>
      <c r="F4893" s="9"/>
      <c r="G4893" s="9"/>
      <c r="H4893" s="9"/>
      <c r="I4893" s="9"/>
      <c r="J4893" s="9"/>
      <c r="K4893" s="9"/>
      <c r="L4893" s="9"/>
      <c r="M4893" s="9"/>
      <c r="N4893" s="9"/>
      <c r="O4893" s="9"/>
      <c r="P4893" s="9"/>
      <c r="Q4893" s="9"/>
      <c r="R4893" s="9"/>
      <c r="S4893" s="9"/>
      <c r="T4893" s="9"/>
      <c r="U4893" s="9"/>
      <c r="V4893" s="9"/>
      <c r="W4893" s="9"/>
      <c r="X4893" s="9"/>
      <c r="Y4893" s="9"/>
      <c r="Z4893" s="9"/>
      <c r="AA4893" s="9"/>
      <c r="AB4893" s="9"/>
      <c r="AC4893" s="9"/>
      <c r="AD4893" s="9"/>
      <c r="AE4893" s="9"/>
      <c r="AF4893" s="9"/>
      <c r="AG4893" s="9"/>
      <c r="AH4893" s="9"/>
      <c r="AI4893" s="9"/>
      <c r="AJ4893" s="9"/>
      <c r="AK4893" s="9"/>
      <c r="AL4893" s="9"/>
      <c r="AM4893" s="9"/>
      <c r="AN4893" s="9"/>
      <c r="AO4893" s="9"/>
      <c r="AP4893" s="9"/>
      <c r="AQ4893" s="9"/>
      <c r="AR4893" s="9"/>
      <c r="AS4893" s="9"/>
      <c r="AT4893" s="9"/>
      <c r="AU4893" s="9"/>
      <c r="AV4893" s="9"/>
      <c r="AW4893" s="9"/>
      <c r="AX4893" s="9"/>
      <c r="AY4893" s="9"/>
    </row>
    <row r="4894" spans="1:51">
      <c r="A4894" s="9"/>
      <c r="B4894" s="9"/>
      <c r="C4894" s="9"/>
      <c r="D4894" s="9"/>
      <c r="E4894" s="9"/>
      <c r="F4894" s="9"/>
      <c r="G4894" s="9"/>
      <c r="H4894" s="9"/>
      <c r="I4894" s="9"/>
      <c r="J4894" s="9"/>
      <c r="K4894" s="9"/>
      <c r="L4894" s="9"/>
      <c r="M4894" s="9"/>
      <c r="N4894" s="9"/>
      <c r="O4894" s="9"/>
      <c r="P4894" s="9"/>
      <c r="Q4894" s="9"/>
      <c r="R4894" s="9"/>
      <c r="S4894" s="9"/>
      <c r="T4894" s="9"/>
      <c r="U4894" s="9"/>
      <c r="V4894" s="9"/>
      <c r="W4894" s="9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9"/>
      <c r="AS4894" s="9"/>
      <c r="AT4894" s="9"/>
      <c r="AU4894" s="9"/>
      <c r="AV4894" s="9"/>
      <c r="AW4894" s="9"/>
      <c r="AX4894" s="9"/>
      <c r="AY4894" s="9"/>
    </row>
    <row r="4895" spans="1:51">
      <c r="A4895" s="9"/>
      <c r="B4895" s="9"/>
      <c r="C4895" s="9"/>
      <c r="D4895" s="9"/>
      <c r="E4895" s="9"/>
      <c r="F4895" s="9"/>
      <c r="G4895" s="9"/>
      <c r="H4895" s="9"/>
      <c r="I4895" s="9"/>
      <c r="J4895" s="9"/>
      <c r="K4895" s="9"/>
      <c r="L4895" s="9"/>
      <c r="M4895" s="9"/>
      <c r="N4895" s="9"/>
      <c r="O4895" s="9"/>
      <c r="P4895" s="9"/>
      <c r="Q4895" s="9"/>
      <c r="R4895" s="9"/>
      <c r="S4895" s="9"/>
      <c r="T4895" s="9"/>
      <c r="U4895" s="9"/>
      <c r="V4895" s="9"/>
      <c r="W4895" s="9"/>
      <c r="X4895" s="9"/>
      <c r="Y4895" s="9"/>
      <c r="Z4895" s="9"/>
      <c r="AA4895" s="9"/>
      <c r="AB4895" s="9"/>
      <c r="AC4895" s="9"/>
      <c r="AD4895" s="9"/>
      <c r="AE4895" s="9"/>
      <c r="AF4895" s="9"/>
      <c r="AG4895" s="9"/>
      <c r="AH4895" s="9"/>
      <c r="AI4895" s="9"/>
      <c r="AJ4895" s="9"/>
      <c r="AK4895" s="9"/>
      <c r="AL4895" s="9"/>
      <c r="AM4895" s="9"/>
      <c r="AN4895" s="9"/>
      <c r="AO4895" s="9"/>
      <c r="AP4895" s="9"/>
      <c r="AQ4895" s="9"/>
      <c r="AR4895" s="9"/>
      <c r="AS4895" s="9"/>
      <c r="AT4895" s="9"/>
      <c r="AU4895" s="9"/>
      <c r="AV4895" s="9"/>
      <c r="AW4895" s="9"/>
      <c r="AX4895" s="9"/>
      <c r="AY4895" s="9"/>
    </row>
    <row r="4896" spans="1:51">
      <c r="A4896" s="9"/>
      <c r="B4896" s="9"/>
      <c r="C4896" s="9"/>
      <c r="D4896" s="9"/>
      <c r="E4896" s="9"/>
      <c r="F4896" s="9"/>
      <c r="G4896" s="9"/>
      <c r="H4896" s="9"/>
      <c r="I4896" s="9"/>
      <c r="J4896" s="9"/>
      <c r="K4896" s="9"/>
      <c r="L4896" s="9"/>
      <c r="M4896" s="9"/>
      <c r="N4896" s="9"/>
      <c r="O4896" s="9"/>
      <c r="P4896" s="9"/>
      <c r="Q4896" s="9"/>
      <c r="R4896" s="9"/>
      <c r="S4896" s="9"/>
      <c r="T4896" s="9"/>
      <c r="U4896" s="9"/>
      <c r="V4896" s="9"/>
      <c r="W4896" s="9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9"/>
      <c r="AS4896" s="9"/>
      <c r="AT4896" s="9"/>
      <c r="AU4896" s="9"/>
      <c r="AV4896" s="9"/>
      <c r="AW4896" s="9"/>
      <c r="AX4896" s="9"/>
      <c r="AY4896" s="9"/>
    </row>
    <row r="4897" spans="1:51">
      <c r="A4897" s="9"/>
      <c r="B4897" s="9"/>
      <c r="C4897" s="9"/>
      <c r="D4897" s="9"/>
      <c r="E4897" s="9"/>
      <c r="F4897" s="9"/>
      <c r="G4897" s="9"/>
      <c r="H4897" s="9"/>
      <c r="I4897" s="9"/>
      <c r="J4897" s="9"/>
      <c r="K4897" s="9"/>
      <c r="L4897" s="9"/>
      <c r="M4897" s="9"/>
      <c r="N4897" s="9"/>
      <c r="O4897" s="9"/>
      <c r="P4897" s="9"/>
      <c r="Q4897" s="9"/>
      <c r="R4897" s="9"/>
      <c r="S4897" s="9"/>
      <c r="T4897" s="9"/>
      <c r="U4897" s="9"/>
      <c r="V4897" s="9"/>
      <c r="W4897" s="9"/>
      <c r="X4897" s="9"/>
      <c r="Y4897" s="9"/>
      <c r="Z4897" s="9"/>
      <c r="AA4897" s="9"/>
      <c r="AB4897" s="9"/>
      <c r="AC4897" s="9"/>
      <c r="AD4897" s="9"/>
      <c r="AE4897" s="9"/>
      <c r="AF4897" s="9"/>
      <c r="AG4897" s="9"/>
      <c r="AH4897" s="9"/>
      <c r="AI4897" s="9"/>
      <c r="AJ4897" s="9"/>
      <c r="AK4897" s="9"/>
      <c r="AL4897" s="9"/>
      <c r="AM4897" s="9"/>
      <c r="AN4897" s="9"/>
      <c r="AO4897" s="9"/>
      <c r="AP4897" s="9"/>
      <c r="AQ4897" s="9"/>
      <c r="AR4897" s="9"/>
      <c r="AS4897" s="9"/>
      <c r="AT4897" s="9"/>
      <c r="AU4897" s="9"/>
      <c r="AV4897" s="9"/>
      <c r="AW4897" s="9"/>
      <c r="AX4897" s="9"/>
      <c r="AY4897" s="9"/>
    </row>
    <row r="4898" spans="1:51">
      <c r="A4898" s="9"/>
      <c r="B4898" s="9"/>
      <c r="C4898" s="9"/>
      <c r="D4898" s="9"/>
      <c r="E4898" s="9"/>
      <c r="F4898" s="9"/>
      <c r="G4898" s="9"/>
      <c r="H4898" s="9"/>
      <c r="I4898" s="9"/>
      <c r="J4898" s="9"/>
      <c r="K4898" s="9"/>
      <c r="L4898" s="9"/>
      <c r="M4898" s="9"/>
      <c r="N4898" s="9"/>
      <c r="O4898" s="9"/>
      <c r="P4898" s="9"/>
      <c r="Q4898" s="9"/>
      <c r="R4898" s="9"/>
      <c r="S4898" s="9"/>
      <c r="T4898" s="9"/>
      <c r="U4898" s="9"/>
      <c r="V4898" s="9"/>
      <c r="W4898" s="9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9"/>
      <c r="AS4898" s="9"/>
      <c r="AT4898" s="9"/>
      <c r="AU4898" s="9"/>
      <c r="AV4898" s="9"/>
      <c r="AW4898" s="9"/>
      <c r="AX4898" s="9"/>
      <c r="AY4898" s="9"/>
    </row>
    <row r="4899" spans="1:51">
      <c r="A4899" s="9"/>
      <c r="B4899" s="9"/>
      <c r="C4899" s="9"/>
      <c r="D4899" s="9"/>
      <c r="E4899" s="9"/>
      <c r="F4899" s="9"/>
      <c r="G4899" s="9"/>
      <c r="H4899" s="9"/>
      <c r="I4899" s="9"/>
      <c r="J4899" s="9"/>
      <c r="K4899" s="9"/>
      <c r="L4899" s="9"/>
      <c r="M4899" s="9"/>
      <c r="N4899" s="9"/>
      <c r="O4899" s="9"/>
      <c r="P4899" s="9"/>
      <c r="Q4899" s="9"/>
      <c r="R4899" s="9"/>
      <c r="S4899" s="9"/>
      <c r="T4899" s="9"/>
      <c r="U4899" s="9"/>
      <c r="V4899" s="9"/>
      <c r="W4899" s="9"/>
      <c r="X4899" s="9"/>
      <c r="Y4899" s="9"/>
      <c r="Z4899" s="9"/>
      <c r="AA4899" s="9"/>
      <c r="AB4899" s="9"/>
      <c r="AC4899" s="9"/>
      <c r="AD4899" s="9"/>
      <c r="AE4899" s="9"/>
      <c r="AF4899" s="9"/>
      <c r="AG4899" s="9"/>
      <c r="AH4899" s="9"/>
      <c r="AI4899" s="9"/>
      <c r="AJ4899" s="9"/>
      <c r="AK4899" s="9"/>
      <c r="AL4899" s="9"/>
      <c r="AM4899" s="9"/>
      <c r="AN4899" s="9"/>
      <c r="AO4899" s="9"/>
      <c r="AP4899" s="9"/>
      <c r="AQ4899" s="9"/>
      <c r="AR4899" s="9"/>
      <c r="AS4899" s="9"/>
      <c r="AT4899" s="9"/>
      <c r="AU4899" s="9"/>
      <c r="AV4899" s="9"/>
      <c r="AW4899" s="9"/>
      <c r="AX4899" s="9"/>
      <c r="AY4899" s="9"/>
    </row>
    <row r="4900" spans="1:51">
      <c r="A4900" s="9"/>
      <c r="B4900" s="9"/>
      <c r="C4900" s="9"/>
      <c r="D4900" s="9"/>
      <c r="E4900" s="9"/>
      <c r="F4900" s="9"/>
      <c r="G4900" s="9"/>
      <c r="H4900" s="9"/>
      <c r="I4900" s="9"/>
      <c r="J4900" s="9"/>
      <c r="K4900" s="9"/>
      <c r="L4900" s="9"/>
      <c r="M4900" s="9"/>
      <c r="N4900" s="9"/>
      <c r="O4900" s="9"/>
      <c r="P4900" s="9"/>
      <c r="Q4900" s="9"/>
      <c r="R4900" s="9"/>
      <c r="S4900" s="9"/>
      <c r="T4900" s="9"/>
      <c r="U4900" s="9"/>
      <c r="V4900" s="9"/>
      <c r="W4900" s="9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9"/>
      <c r="AS4900" s="9"/>
      <c r="AT4900" s="9"/>
      <c r="AU4900" s="9"/>
      <c r="AV4900" s="9"/>
      <c r="AW4900" s="9"/>
      <c r="AX4900" s="9"/>
      <c r="AY4900" s="9"/>
    </row>
    <row r="4901" spans="1:51">
      <c r="A4901" s="9"/>
      <c r="B4901" s="9"/>
      <c r="C4901" s="9"/>
      <c r="D4901" s="9"/>
      <c r="E4901" s="9"/>
      <c r="F4901" s="9"/>
      <c r="G4901" s="9"/>
      <c r="H4901" s="9"/>
      <c r="I4901" s="9"/>
      <c r="J4901" s="9"/>
      <c r="K4901" s="9"/>
      <c r="L4901" s="9"/>
      <c r="M4901" s="9"/>
      <c r="N4901" s="9"/>
      <c r="O4901" s="9"/>
      <c r="P4901" s="9"/>
      <c r="Q4901" s="9"/>
      <c r="R4901" s="9"/>
      <c r="S4901" s="9"/>
      <c r="T4901" s="9"/>
      <c r="U4901" s="9"/>
      <c r="V4901" s="9"/>
      <c r="W4901" s="9"/>
      <c r="X4901" s="9"/>
      <c r="Y4901" s="9"/>
      <c r="Z4901" s="9"/>
      <c r="AA4901" s="9"/>
      <c r="AB4901" s="9"/>
      <c r="AC4901" s="9"/>
      <c r="AD4901" s="9"/>
      <c r="AE4901" s="9"/>
      <c r="AF4901" s="9"/>
      <c r="AG4901" s="9"/>
      <c r="AH4901" s="9"/>
      <c r="AI4901" s="9"/>
      <c r="AJ4901" s="9"/>
      <c r="AK4901" s="9"/>
      <c r="AL4901" s="9"/>
      <c r="AM4901" s="9"/>
      <c r="AN4901" s="9"/>
      <c r="AO4901" s="9"/>
      <c r="AP4901" s="9"/>
      <c r="AQ4901" s="9"/>
      <c r="AR4901" s="9"/>
      <c r="AS4901" s="9"/>
      <c r="AT4901" s="9"/>
      <c r="AU4901" s="9"/>
      <c r="AV4901" s="9"/>
      <c r="AW4901" s="9"/>
      <c r="AX4901" s="9"/>
      <c r="AY4901" s="9"/>
    </row>
    <row r="4902" spans="1:51">
      <c r="A4902" s="9"/>
      <c r="B4902" s="9"/>
      <c r="C4902" s="9"/>
      <c r="D4902" s="9"/>
      <c r="E4902" s="9"/>
      <c r="F4902" s="9"/>
      <c r="G4902" s="9"/>
      <c r="H4902" s="9"/>
      <c r="I4902" s="9"/>
      <c r="J4902" s="9"/>
      <c r="K4902" s="9"/>
      <c r="L4902" s="9"/>
      <c r="M4902" s="9"/>
      <c r="N4902" s="9"/>
      <c r="O4902" s="9"/>
      <c r="P4902" s="9"/>
      <c r="Q4902" s="9"/>
      <c r="R4902" s="9"/>
      <c r="S4902" s="9"/>
      <c r="T4902" s="9"/>
      <c r="U4902" s="9"/>
      <c r="V4902" s="9"/>
      <c r="W4902" s="9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9"/>
      <c r="AS4902" s="9"/>
      <c r="AT4902" s="9"/>
      <c r="AU4902" s="9"/>
      <c r="AV4902" s="9"/>
      <c r="AW4902" s="9"/>
      <c r="AX4902" s="9"/>
      <c r="AY4902" s="9"/>
    </row>
    <row r="4903" spans="1:51">
      <c r="A4903" s="9"/>
      <c r="B4903" s="9"/>
      <c r="C4903" s="9"/>
      <c r="D4903" s="9"/>
      <c r="E4903" s="9"/>
      <c r="F4903" s="9"/>
      <c r="G4903" s="9"/>
      <c r="H4903" s="9"/>
      <c r="I4903" s="9"/>
      <c r="J4903" s="9"/>
      <c r="K4903" s="9"/>
      <c r="L4903" s="9"/>
      <c r="M4903" s="9"/>
      <c r="N4903" s="9"/>
      <c r="O4903" s="9"/>
      <c r="P4903" s="9"/>
      <c r="Q4903" s="9"/>
      <c r="R4903" s="9"/>
      <c r="S4903" s="9"/>
      <c r="T4903" s="9"/>
      <c r="U4903" s="9"/>
      <c r="V4903" s="9"/>
      <c r="W4903" s="9"/>
      <c r="X4903" s="9"/>
      <c r="Y4903" s="9"/>
      <c r="Z4903" s="9"/>
      <c r="AA4903" s="9"/>
      <c r="AB4903" s="9"/>
      <c r="AC4903" s="9"/>
      <c r="AD4903" s="9"/>
      <c r="AE4903" s="9"/>
      <c r="AF4903" s="9"/>
      <c r="AG4903" s="9"/>
      <c r="AH4903" s="9"/>
      <c r="AI4903" s="9"/>
      <c r="AJ4903" s="9"/>
      <c r="AK4903" s="9"/>
      <c r="AL4903" s="9"/>
      <c r="AM4903" s="9"/>
      <c r="AN4903" s="9"/>
      <c r="AO4903" s="9"/>
      <c r="AP4903" s="9"/>
      <c r="AQ4903" s="9"/>
      <c r="AR4903" s="9"/>
      <c r="AS4903" s="9"/>
      <c r="AT4903" s="9"/>
      <c r="AU4903" s="9"/>
      <c r="AV4903" s="9"/>
      <c r="AW4903" s="9"/>
      <c r="AX4903" s="9"/>
      <c r="AY4903" s="9"/>
    </row>
    <row r="4904" spans="1:51">
      <c r="A4904" s="9"/>
      <c r="B4904" s="9"/>
      <c r="C4904" s="9"/>
      <c r="D4904" s="9"/>
      <c r="E4904" s="9"/>
      <c r="F4904" s="9"/>
      <c r="G4904" s="9"/>
      <c r="H4904" s="9"/>
      <c r="I4904" s="9"/>
      <c r="J4904" s="9"/>
      <c r="K4904" s="9"/>
      <c r="L4904" s="9"/>
      <c r="M4904" s="9"/>
      <c r="N4904" s="9"/>
      <c r="O4904" s="9"/>
      <c r="P4904" s="9"/>
      <c r="Q4904" s="9"/>
      <c r="R4904" s="9"/>
      <c r="S4904" s="9"/>
      <c r="T4904" s="9"/>
      <c r="U4904" s="9"/>
      <c r="V4904" s="9"/>
      <c r="W4904" s="9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9"/>
      <c r="AS4904" s="9"/>
      <c r="AT4904" s="9"/>
      <c r="AU4904" s="9"/>
      <c r="AV4904" s="9"/>
      <c r="AW4904" s="9"/>
      <c r="AX4904" s="9"/>
      <c r="AY4904" s="9"/>
    </row>
    <row r="4905" spans="1:51">
      <c r="A4905" s="9"/>
      <c r="B4905" s="9"/>
      <c r="C4905" s="9"/>
      <c r="D4905" s="9"/>
      <c r="E4905" s="9"/>
      <c r="F4905" s="9"/>
      <c r="G4905" s="9"/>
      <c r="H4905" s="9"/>
      <c r="I4905" s="9"/>
      <c r="J4905" s="9"/>
      <c r="K4905" s="9"/>
      <c r="L4905" s="9"/>
      <c r="M4905" s="9"/>
      <c r="N4905" s="9"/>
      <c r="O4905" s="9"/>
      <c r="P4905" s="9"/>
      <c r="Q4905" s="9"/>
      <c r="R4905" s="9"/>
      <c r="S4905" s="9"/>
      <c r="T4905" s="9"/>
      <c r="U4905" s="9"/>
      <c r="V4905" s="9"/>
      <c r="W4905" s="9"/>
      <c r="X4905" s="9"/>
      <c r="Y4905" s="9"/>
      <c r="Z4905" s="9"/>
      <c r="AA4905" s="9"/>
      <c r="AB4905" s="9"/>
      <c r="AC4905" s="9"/>
      <c r="AD4905" s="9"/>
      <c r="AE4905" s="9"/>
      <c r="AF4905" s="9"/>
      <c r="AG4905" s="9"/>
      <c r="AH4905" s="9"/>
      <c r="AI4905" s="9"/>
      <c r="AJ4905" s="9"/>
      <c r="AK4905" s="9"/>
      <c r="AL4905" s="9"/>
      <c r="AM4905" s="9"/>
      <c r="AN4905" s="9"/>
      <c r="AO4905" s="9"/>
      <c r="AP4905" s="9"/>
      <c r="AQ4905" s="9"/>
      <c r="AR4905" s="9"/>
      <c r="AS4905" s="9"/>
      <c r="AT4905" s="9"/>
      <c r="AU4905" s="9"/>
      <c r="AV4905" s="9"/>
      <c r="AW4905" s="9"/>
      <c r="AX4905" s="9"/>
      <c r="AY4905" s="9"/>
    </row>
    <row r="4906" spans="1:51">
      <c r="A4906" s="9"/>
      <c r="B4906" s="9"/>
      <c r="C4906" s="9"/>
      <c r="D4906" s="9"/>
      <c r="E4906" s="9"/>
      <c r="F4906" s="9"/>
      <c r="G4906" s="9"/>
      <c r="H4906" s="9"/>
      <c r="I4906" s="9"/>
      <c r="J4906" s="9"/>
      <c r="K4906" s="9"/>
      <c r="L4906" s="9"/>
      <c r="M4906" s="9"/>
      <c r="N4906" s="9"/>
      <c r="O4906" s="9"/>
      <c r="P4906" s="9"/>
      <c r="Q4906" s="9"/>
      <c r="R4906" s="9"/>
      <c r="S4906" s="9"/>
      <c r="T4906" s="9"/>
      <c r="U4906" s="9"/>
      <c r="V4906" s="9"/>
      <c r="W4906" s="9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9"/>
      <c r="AS4906" s="9"/>
      <c r="AT4906" s="9"/>
      <c r="AU4906" s="9"/>
      <c r="AV4906" s="9"/>
      <c r="AW4906" s="9"/>
      <c r="AX4906" s="9"/>
      <c r="AY4906" s="9"/>
    </row>
    <row r="4907" spans="1:51">
      <c r="A4907" s="9"/>
      <c r="B4907" s="9"/>
      <c r="C4907" s="9"/>
      <c r="D4907" s="9"/>
      <c r="E4907" s="9"/>
      <c r="F4907" s="9"/>
      <c r="G4907" s="9"/>
      <c r="H4907" s="9"/>
      <c r="I4907" s="9"/>
      <c r="J4907" s="9"/>
      <c r="K4907" s="9"/>
      <c r="L4907" s="9"/>
      <c r="M4907" s="9"/>
      <c r="N4907" s="9"/>
      <c r="O4907" s="9"/>
      <c r="P4907" s="9"/>
      <c r="Q4907" s="9"/>
      <c r="R4907" s="9"/>
      <c r="S4907" s="9"/>
      <c r="T4907" s="9"/>
      <c r="U4907" s="9"/>
      <c r="V4907" s="9"/>
      <c r="W4907" s="9"/>
      <c r="X4907" s="9"/>
      <c r="Y4907" s="9"/>
      <c r="Z4907" s="9"/>
      <c r="AA4907" s="9"/>
      <c r="AB4907" s="9"/>
      <c r="AC4907" s="9"/>
      <c r="AD4907" s="9"/>
      <c r="AE4907" s="9"/>
      <c r="AF4907" s="9"/>
      <c r="AG4907" s="9"/>
      <c r="AH4907" s="9"/>
      <c r="AI4907" s="9"/>
      <c r="AJ4907" s="9"/>
      <c r="AK4907" s="9"/>
      <c r="AL4907" s="9"/>
      <c r="AM4907" s="9"/>
      <c r="AN4907" s="9"/>
      <c r="AO4907" s="9"/>
      <c r="AP4907" s="9"/>
      <c r="AQ4907" s="9"/>
      <c r="AR4907" s="9"/>
      <c r="AS4907" s="9"/>
      <c r="AT4907" s="9"/>
      <c r="AU4907" s="9"/>
      <c r="AV4907" s="9"/>
      <c r="AW4907" s="9"/>
      <c r="AX4907" s="9"/>
      <c r="AY4907" s="9"/>
    </row>
    <row r="4908" spans="1:51">
      <c r="A4908" s="9"/>
      <c r="B4908" s="9"/>
      <c r="C4908" s="9"/>
      <c r="D4908" s="9"/>
      <c r="E4908" s="9"/>
      <c r="F4908" s="9"/>
      <c r="G4908" s="9"/>
      <c r="H4908" s="9"/>
      <c r="I4908" s="9"/>
      <c r="J4908" s="9"/>
      <c r="K4908" s="9"/>
      <c r="L4908" s="9"/>
      <c r="M4908" s="9"/>
      <c r="N4908" s="9"/>
      <c r="O4908" s="9"/>
      <c r="P4908" s="9"/>
      <c r="Q4908" s="9"/>
      <c r="R4908" s="9"/>
      <c r="S4908" s="9"/>
      <c r="T4908" s="9"/>
      <c r="U4908" s="9"/>
      <c r="V4908" s="9"/>
      <c r="W4908" s="9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9"/>
      <c r="AS4908" s="9"/>
      <c r="AT4908" s="9"/>
      <c r="AU4908" s="9"/>
      <c r="AV4908" s="9"/>
      <c r="AW4908" s="9"/>
      <c r="AX4908" s="9"/>
      <c r="AY4908" s="9"/>
    </row>
    <row r="4909" spans="1:51">
      <c r="A4909" s="9"/>
      <c r="B4909" s="9"/>
      <c r="C4909" s="9"/>
      <c r="D4909" s="9"/>
      <c r="E4909" s="9"/>
      <c r="F4909" s="9"/>
      <c r="G4909" s="9"/>
      <c r="H4909" s="9"/>
      <c r="I4909" s="9"/>
      <c r="J4909" s="9"/>
      <c r="K4909" s="9"/>
      <c r="L4909" s="9"/>
      <c r="M4909" s="9"/>
      <c r="N4909" s="9"/>
      <c r="O4909" s="9"/>
      <c r="P4909" s="9"/>
      <c r="Q4909" s="9"/>
      <c r="R4909" s="9"/>
      <c r="S4909" s="9"/>
      <c r="T4909" s="9"/>
      <c r="U4909" s="9"/>
      <c r="V4909" s="9"/>
      <c r="W4909" s="9"/>
      <c r="X4909" s="9"/>
      <c r="Y4909" s="9"/>
      <c r="Z4909" s="9"/>
      <c r="AA4909" s="9"/>
      <c r="AB4909" s="9"/>
      <c r="AC4909" s="9"/>
      <c r="AD4909" s="9"/>
      <c r="AE4909" s="9"/>
      <c r="AF4909" s="9"/>
      <c r="AG4909" s="9"/>
      <c r="AH4909" s="9"/>
      <c r="AI4909" s="9"/>
      <c r="AJ4909" s="9"/>
      <c r="AK4909" s="9"/>
      <c r="AL4909" s="9"/>
      <c r="AM4909" s="9"/>
      <c r="AN4909" s="9"/>
      <c r="AO4909" s="9"/>
      <c r="AP4909" s="9"/>
      <c r="AQ4909" s="9"/>
      <c r="AR4909" s="9"/>
      <c r="AS4909" s="9"/>
      <c r="AT4909" s="9"/>
      <c r="AU4909" s="9"/>
      <c r="AV4909" s="9"/>
      <c r="AW4909" s="9"/>
      <c r="AX4909" s="9"/>
      <c r="AY4909" s="9"/>
    </row>
    <row r="4910" spans="1:51">
      <c r="A4910" s="9"/>
      <c r="B4910" s="9"/>
      <c r="C4910" s="9"/>
      <c r="D4910" s="9"/>
      <c r="E4910" s="9"/>
      <c r="F4910" s="9"/>
      <c r="G4910" s="9"/>
      <c r="H4910" s="9"/>
      <c r="I4910" s="9"/>
      <c r="J4910" s="9"/>
      <c r="K4910" s="9"/>
      <c r="L4910" s="9"/>
      <c r="M4910" s="9"/>
      <c r="N4910" s="9"/>
      <c r="O4910" s="9"/>
      <c r="P4910" s="9"/>
      <c r="Q4910" s="9"/>
      <c r="R4910" s="9"/>
      <c r="S4910" s="9"/>
      <c r="T4910" s="9"/>
      <c r="U4910" s="9"/>
      <c r="V4910" s="9"/>
      <c r="W4910" s="9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9"/>
      <c r="AS4910" s="9"/>
      <c r="AT4910" s="9"/>
      <c r="AU4910" s="9"/>
      <c r="AV4910" s="9"/>
      <c r="AW4910" s="9"/>
      <c r="AX4910" s="9"/>
      <c r="AY4910" s="9"/>
    </row>
    <row r="4911" spans="1:51">
      <c r="A4911" s="9"/>
      <c r="B4911" s="9"/>
      <c r="C4911" s="9"/>
      <c r="D4911" s="9"/>
      <c r="E4911" s="9"/>
      <c r="F4911" s="9"/>
      <c r="G4911" s="9"/>
      <c r="H4911" s="9"/>
      <c r="I4911" s="9"/>
      <c r="J4911" s="9"/>
      <c r="K4911" s="9"/>
      <c r="L4911" s="9"/>
      <c r="M4911" s="9"/>
      <c r="N4911" s="9"/>
      <c r="O4911" s="9"/>
      <c r="P4911" s="9"/>
      <c r="Q4911" s="9"/>
      <c r="R4911" s="9"/>
      <c r="S4911" s="9"/>
      <c r="T4911" s="9"/>
      <c r="U4911" s="9"/>
      <c r="V4911" s="9"/>
      <c r="W4911" s="9"/>
      <c r="X4911" s="9"/>
      <c r="Y4911" s="9"/>
      <c r="Z4911" s="9"/>
      <c r="AA4911" s="9"/>
      <c r="AB4911" s="9"/>
      <c r="AC4911" s="9"/>
      <c r="AD4911" s="9"/>
      <c r="AE4911" s="9"/>
      <c r="AF4911" s="9"/>
      <c r="AG4911" s="9"/>
      <c r="AH4911" s="9"/>
      <c r="AI4911" s="9"/>
      <c r="AJ4911" s="9"/>
      <c r="AK4911" s="9"/>
      <c r="AL4911" s="9"/>
      <c r="AM4911" s="9"/>
      <c r="AN4911" s="9"/>
      <c r="AO4911" s="9"/>
      <c r="AP4911" s="9"/>
      <c r="AQ4911" s="9"/>
      <c r="AR4911" s="9"/>
      <c r="AS4911" s="9"/>
      <c r="AT4911" s="9"/>
      <c r="AU4911" s="9"/>
      <c r="AV4911" s="9"/>
      <c r="AW4911" s="9"/>
      <c r="AX4911" s="9"/>
      <c r="AY4911" s="9"/>
    </row>
    <row r="4912" spans="1:51">
      <c r="A4912" s="9"/>
      <c r="B4912" s="9"/>
      <c r="C4912" s="9"/>
      <c r="D4912" s="9"/>
      <c r="E4912" s="9"/>
      <c r="F4912" s="9"/>
      <c r="G4912" s="9"/>
      <c r="H4912" s="9"/>
      <c r="I4912" s="9"/>
      <c r="J4912" s="9"/>
      <c r="K4912" s="9"/>
      <c r="L4912" s="9"/>
      <c r="M4912" s="9"/>
      <c r="N4912" s="9"/>
      <c r="O4912" s="9"/>
      <c r="P4912" s="9"/>
      <c r="Q4912" s="9"/>
      <c r="R4912" s="9"/>
      <c r="S4912" s="9"/>
      <c r="T4912" s="9"/>
      <c r="U4912" s="9"/>
      <c r="V4912" s="9"/>
      <c r="W4912" s="9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9"/>
      <c r="AS4912" s="9"/>
      <c r="AT4912" s="9"/>
      <c r="AU4912" s="9"/>
      <c r="AV4912" s="9"/>
      <c r="AW4912" s="9"/>
      <c r="AX4912" s="9"/>
      <c r="AY4912" s="9"/>
    </row>
    <row r="4913" spans="1:51">
      <c r="A4913" s="9"/>
      <c r="B4913" s="9"/>
      <c r="C4913" s="9"/>
      <c r="D4913" s="9"/>
      <c r="E4913" s="9"/>
      <c r="F4913" s="9"/>
      <c r="G4913" s="9"/>
      <c r="H4913" s="9"/>
      <c r="I4913" s="9"/>
      <c r="J4913" s="9"/>
      <c r="K4913" s="9"/>
      <c r="L4913" s="9"/>
      <c r="M4913" s="9"/>
      <c r="N4913" s="9"/>
      <c r="O4913" s="9"/>
      <c r="P4913" s="9"/>
      <c r="Q4913" s="9"/>
      <c r="R4913" s="9"/>
      <c r="S4913" s="9"/>
      <c r="T4913" s="9"/>
      <c r="U4913" s="9"/>
      <c r="V4913" s="9"/>
      <c r="W4913" s="9"/>
      <c r="X4913" s="9"/>
      <c r="Y4913" s="9"/>
      <c r="Z4913" s="9"/>
      <c r="AA4913" s="9"/>
      <c r="AB4913" s="9"/>
      <c r="AC4913" s="9"/>
      <c r="AD4913" s="9"/>
      <c r="AE4913" s="9"/>
      <c r="AF4913" s="9"/>
      <c r="AG4913" s="9"/>
      <c r="AH4913" s="9"/>
      <c r="AI4913" s="9"/>
      <c r="AJ4913" s="9"/>
      <c r="AK4913" s="9"/>
      <c r="AL4913" s="9"/>
      <c r="AM4913" s="9"/>
      <c r="AN4913" s="9"/>
      <c r="AO4913" s="9"/>
      <c r="AP4913" s="9"/>
      <c r="AQ4913" s="9"/>
      <c r="AR4913" s="9"/>
      <c r="AS4913" s="9"/>
      <c r="AT4913" s="9"/>
      <c r="AU4913" s="9"/>
      <c r="AV4913" s="9"/>
      <c r="AW4913" s="9"/>
      <c r="AX4913" s="9"/>
      <c r="AY4913" s="9"/>
    </row>
    <row r="4914" spans="1:51">
      <c r="A4914" s="9"/>
      <c r="B4914" s="9"/>
      <c r="C4914" s="9"/>
      <c r="D4914" s="9"/>
      <c r="E4914" s="9"/>
      <c r="F4914" s="9"/>
      <c r="G4914" s="9"/>
      <c r="H4914" s="9"/>
      <c r="I4914" s="9"/>
      <c r="J4914" s="9"/>
      <c r="K4914" s="9"/>
      <c r="L4914" s="9"/>
      <c r="M4914" s="9"/>
      <c r="N4914" s="9"/>
      <c r="O4914" s="9"/>
      <c r="P4914" s="9"/>
      <c r="Q4914" s="9"/>
      <c r="R4914" s="9"/>
      <c r="S4914" s="9"/>
      <c r="T4914" s="9"/>
      <c r="U4914" s="9"/>
      <c r="V4914" s="9"/>
      <c r="W4914" s="9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9"/>
      <c r="AS4914" s="9"/>
      <c r="AT4914" s="9"/>
      <c r="AU4914" s="9"/>
      <c r="AV4914" s="9"/>
      <c r="AW4914" s="9"/>
      <c r="AX4914" s="9"/>
      <c r="AY4914" s="9"/>
    </row>
    <row r="4915" spans="1:51">
      <c r="A4915" s="9"/>
      <c r="B4915" s="9"/>
      <c r="C4915" s="9"/>
      <c r="D4915" s="9"/>
      <c r="E4915" s="9"/>
      <c r="F4915" s="9"/>
      <c r="G4915" s="9"/>
      <c r="H4915" s="9"/>
      <c r="I4915" s="9"/>
      <c r="J4915" s="9"/>
      <c r="K4915" s="9"/>
      <c r="L4915" s="9"/>
      <c r="M4915" s="9"/>
      <c r="N4915" s="9"/>
      <c r="O4915" s="9"/>
      <c r="P4915" s="9"/>
      <c r="Q4915" s="9"/>
      <c r="R4915" s="9"/>
      <c r="S4915" s="9"/>
      <c r="T4915" s="9"/>
      <c r="U4915" s="9"/>
      <c r="V4915" s="9"/>
      <c r="W4915" s="9"/>
      <c r="X4915" s="9"/>
      <c r="Y4915" s="9"/>
      <c r="Z4915" s="9"/>
      <c r="AA4915" s="9"/>
      <c r="AB4915" s="9"/>
      <c r="AC4915" s="9"/>
      <c r="AD4915" s="9"/>
      <c r="AE4915" s="9"/>
      <c r="AF4915" s="9"/>
      <c r="AG4915" s="9"/>
      <c r="AH4915" s="9"/>
      <c r="AI4915" s="9"/>
      <c r="AJ4915" s="9"/>
      <c r="AK4915" s="9"/>
      <c r="AL4915" s="9"/>
      <c r="AM4915" s="9"/>
      <c r="AN4915" s="9"/>
      <c r="AO4915" s="9"/>
      <c r="AP4915" s="9"/>
      <c r="AQ4915" s="9"/>
      <c r="AR4915" s="9"/>
      <c r="AS4915" s="9"/>
      <c r="AT4915" s="9"/>
      <c r="AU4915" s="9"/>
      <c r="AV4915" s="9"/>
      <c r="AW4915" s="9"/>
      <c r="AX4915" s="9"/>
      <c r="AY4915" s="9"/>
    </row>
    <row r="4916" spans="1:51">
      <c r="A4916" s="9"/>
      <c r="B4916" s="9"/>
      <c r="C4916" s="9"/>
      <c r="D4916" s="9"/>
      <c r="E4916" s="9"/>
      <c r="F4916" s="9"/>
      <c r="G4916" s="9"/>
      <c r="H4916" s="9"/>
      <c r="I4916" s="9"/>
      <c r="J4916" s="9"/>
      <c r="K4916" s="9"/>
      <c r="L4916" s="9"/>
      <c r="M4916" s="9"/>
      <c r="N4916" s="9"/>
      <c r="O4916" s="9"/>
      <c r="P4916" s="9"/>
      <c r="Q4916" s="9"/>
      <c r="R4916" s="9"/>
      <c r="S4916" s="9"/>
      <c r="T4916" s="9"/>
      <c r="U4916" s="9"/>
      <c r="V4916" s="9"/>
      <c r="W4916" s="9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9"/>
      <c r="AS4916" s="9"/>
      <c r="AT4916" s="9"/>
      <c r="AU4916" s="9"/>
      <c r="AV4916" s="9"/>
      <c r="AW4916" s="9"/>
      <c r="AX4916" s="9"/>
      <c r="AY4916" s="9"/>
    </row>
    <row r="4917" spans="1:51">
      <c r="A4917" s="9"/>
      <c r="B4917" s="9"/>
      <c r="C4917" s="9"/>
      <c r="D4917" s="9"/>
      <c r="E4917" s="9"/>
      <c r="F4917" s="9"/>
      <c r="G4917" s="9"/>
      <c r="H4917" s="9"/>
      <c r="I4917" s="9"/>
      <c r="J4917" s="9"/>
      <c r="K4917" s="9"/>
      <c r="L4917" s="9"/>
      <c r="M4917" s="9"/>
      <c r="N4917" s="9"/>
      <c r="O4917" s="9"/>
      <c r="P4917" s="9"/>
      <c r="Q4917" s="9"/>
      <c r="R4917" s="9"/>
      <c r="S4917" s="9"/>
      <c r="T4917" s="9"/>
      <c r="U4917" s="9"/>
      <c r="V4917" s="9"/>
      <c r="W4917" s="9"/>
      <c r="X4917" s="9"/>
      <c r="Y4917" s="9"/>
      <c r="Z4917" s="9"/>
      <c r="AA4917" s="9"/>
      <c r="AB4917" s="9"/>
      <c r="AC4917" s="9"/>
      <c r="AD4917" s="9"/>
      <c r="AE4917" s="9"/>
      <c r="AF4917" s="9"/>
      <c r="AG4917" s="9"/>
      <c r="AH4917" s="9"/>
      <c r="AI4917" s="9"/>
      <c r="AJ4917" s="9"/>
      <c r="AK4917" s="9"/>
      <c r="AL4917" s="9"/>
      <c r="AM4917" s="9"/>
      <c r="AN4917" s="9"/>
      <c r="AO4917" s="9"/>
      <c r="AP4917" s="9"/>
      <c r="AQ4917" s="9"/>
      <c r="AR4917" s="9"/>
      <c r="AS4917" s="9"/>
      <c r="AT4917" s="9"/>
      <c r="AU4917" s="9"/>
      <c r="AV4917" s="9"/>
      <c r="AW4917" s="9"/>
      <c r="AX4917" s="9"/>
      <c r="AY4917" s="9"/>
    </row>
    <row r="4918" spans="1:51">
      <c r="A4918" s="9"/>
      <c r="B4918" s="9"/>
      <c r="C4918" s="9"/>
      <c r="D4918" s="9"/>
      <c r="E4918" s="9"/>
      <c r="F4918" s="9"/>
      <c r="G4918" s="9"/>
      <c r="H4918" s="9"/>
      <c r="I4918" s="9"/>
      <c r="J4918" s="9"/>
      <c r="K4918" s="9"/>
      <c r="L4918" s="9"/>
      <c r="M4918" s="9"/>
      <c r="N4918" s="9"/>
      <c r="O4918" s="9"/>
      <c r="P4918" s="9"/>
      <c r="Q4918" s="9"/>
      <c r="R4918" s="9"/>
      <c r="S4918" s="9"/>
      <c r="T4918" s="9"/>
      <c r="U4918" s="9"/>
      <c r="V4918" s="9"/>
      <c r="W4918" s="9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9"/>
      <c r="AS4918" s="9"/>
      <c r="AT4918" s="9"/>
      <c r="AU4918" s="9"/>
      <c r="AV4918" s="9"/>
      <c r="AW4918" s="9"/>
      <c r="AX4918" s="9"/>
      <c r="AY4918" s="9"/>
    </row>
    <row r="4919" spans="1:51">
      <c r="A4919" s="9"/>
      <c r="B4919" s="9"/>
      <c r="C4919" s="9"/>
      <c r="D4919" s="9"/>
      <c r="E4919" s="9"/>
      <c r="F4919" s="9"/>
      <c r="G4919" s="9"/>
      <c r="H4919" s="9"/>
      <c r="I4919" s="9"/>
      <c r="J4919" s="9"/>
      <c r="K4919" s="9"/>
      <c r="L4919" s="9"/>
      <c r="M4919" s="9"/>
      <c r="N4919" s="9"/>
      <c r="O4919" s="9"/>
      <c r="P4919" s="9"/>
      <c r="Q4919" s="9"/>
      <c r="R4919" s="9"/>
      <c r="S4919" s="9"/>
      <c r="T4919" s="9"/>
      <c r="U4919" s="9"/>
      <c r="V4919" s="9"/>
      <c r="W4919" s="9"/>
      <c r="X4919" s="9"/>
      <c r="Y4919" s="9"/>
      <c r="Z4919" s="9"/>
      <c r="AA4919" s="9"/>
      <c r="AB4919" s="9"/>
      <c r="AC4919" s="9"/>
      <c r="AD4919" s="9"/>
      <c r="AE4919" s="9"/>
      <c r="AF4919" s="9"/>
      <c r="AG4919" s="9"/>
      <c r="AH4919" s="9"/>
      <c r="AI4919" s="9"/>
      <c r="AJ4919" s="9"/>
      <c r="AK4919" s="9"/>
      <c r="AL4919" s="9"/>
      <c r="AM4919" s="9"/>
      <c r="AN4919" s="9"/>
      <c r="AO4919" s="9"/>
      <c r="AP4919" s="9"/>
      <c r="AQ4919" s="9"/>
      <c r="AR4919" s="9"/>
      <c r="AS4919" s="9"/>
      <c r="AT4919" s="9"/>
      <c r="AU4919" s="9"/>
      <c r="AV4919" s="9"/>
      <c r="AW4919" s="9"/>
      <c r="AX4919" s="9"/>
      <c r="AY4919" s="9"/>
    </row>
    <row r="4920" spans="1:51">
      <c r="A4920" s="9"/>
      <c r="B4920" s="9"/>
      <c r="C4920" s="9"/>
      <c r="D4920" s="9"/>
      <c r="E4920" s="9"/>
      <c r="F4920" s="9"/>
      <c r="G4920" s="9"/>
      <c r="H4920" s="9"/>
      <c r="I4920" s="9"/>
      <c r="J4920" s="9"/>
      <c r="K4920" s="9"/>
      <c r="L4920" s="9"/>
      <c r="M4920" s="9"/>
      <c r="N4920" s="9"/>
      <c r="O4920" s="9"/>
      <c r="P4920" s="9"/>
      <c r="Q4920" s="9"/>
      <c r="R4920" s="9"/>
      <c r="S4920" s="9"/>
      <c r="T4920" s="9"/>
      <c r="U4920" s="9"/>
      <c r="V4920" s="9"/>
      <c r="W4920" s="9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9"/>
      <c r="AS4920" s="9"/>
      <c r="AT4920" s="9"/>
      <c r="AU4920" s="9"/>
      <c r="AV4920" s="9"/>
      <c r="AW4920" s="9"/>
      <c r="AX4920" s="9"/>
      <c r="AY4920" s="9"/>
    </row>
    <row r="4921" spans="1:51">
      <c r="A4921" s="9"/>
      <c r="B4921" s="9"/>
      <c r="C4921" s="9"/>
      <c r="D4921" s="9"/>
      <c r="E4921" s="9"/>
      <c r="F4921" s="9"/>
      <c r="G4921" s="9"/>
      <c r="H4921" s="9"/>
      <c r="I4921" s="9"/>
      <c r="J4921" s="9"/>
      <c r="K4921" s="9"/>
      <c r="L4921" s="9"/>
      <c r="M4921" s="9"/>
      <c r="N4921" s="9"/>
      <c r="O4921" s="9"/>
      <c r="P4921" s="9"/>
      <c r="Q4921" s="9"/>
      <c r="R4921" s="9"/>
      <c r="S4921" s="9"/>
      <c r="T4921" s="9"/>
      <c r="U4921" s="9"/>
      <c r="V4921" s="9"/>
      <c r="W4921" s="9"/>
      <c r="X4921" s="9"/>
      <c r="Y4921" s="9"/>
      <c r="Z4921" s="9"/>
      <c r="AA4921" s="9"/>
      <c r="AB4921" s="9"/>
      <c r="AC4921" s="9"/>
      <c r="AD4921" s="9"/>
      <c r="AE4921" s="9"/>
      <c r="AF4921" s="9"/>
      <c r="AG4921" s="9"/>
      <c r="AH4921" s="9"/>
      <c r="AI4921" s="9"/>
      <c r="AJ4921" s="9"/>
      <c r="AK4921" s="9"/>
      <c r="AL4921" s="9"/>
      <c r="AM4921" s="9"/>
      <c r="AN4921" s="9"/>
      <c r="AO4921" s="9"/>
      <c r="AP4921" s="9"/>
      <c r="AQ4921" s="9"/>
      <c r="AR4921" s="9"/>
      <c r="AS4921" s="9"/>
      <c r="AT4921" s="9"/>
      <c r="AU4921" s="9"/>
      <c r="AV4921" s="9"/>
      <c r="AW4921" s="9"/>
      <c r="AX4921" s="9"/>
      <c r="AY4921" s="9"/>
    </row>
    <row r="4922" spans="1:51">
      <c r="A4922" s="9"/>
      <c r="B4922" s="9"/>
      <c r="C4922" s="9"/>
      <c r="D4922" s="9"/>
      <c r="E4922" s="9"/>
      <c r="F4922" s="9"/>
      <c r="G4922" s="9"/>
      <c r="H4922" s="9"/>
      <c r="I4922" s="9"/>
      <c r="J4922" s="9"/>
      <c r="K4922" s="9"/>
      <c r="L4922" s="9"/>
      <c r="M4922" s="9"/>
      <c r="N4922" s="9"/>
      <c r="O4922" s="9"/>
      <c r="P4922" s="9"/>
      <c r="Q4922" s="9"/>
      <c r="R4922" s="9"/>
      <c r="S4922" s="9"/>
      <c r="T4922" s="9"/>
      <c r="U4922" s="9"/>
      <c r="V4922" s="9"/>
      <c r="W4922" s="9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9"/>
      <c r="AS4922" s="9"/>
      <c r="AT4922" s="9"/>
      <c r="AU4922" s="9"/>
      <c r="AV4922" s="9"/>
      <c r="AW4922" s="9"/>
      <c r="AX4922" s="9"/>
      <c r="AY4922" s="9"/>
    </row>
    <row r="4923" spans="1:51">
      <c r="A4923" s="9"/>
      <c r="B4923" s="9"/>
      <c r="C4923" s="9"/>
      <c r="D4923" s="9"/>
      <c r="E4923" s="9"/>
      <c r="F4923" s="9"/>
      <c r="G4923" s="9"/>
      <c r="H4923" s="9"/>
      <c r="I4923" s="9"/>
      <c r="J4923" s="9"/>
      <c r="K4923" s="9"/>
      <c r="L4923" s="9"/>
      <c r="M4923" s="9"/>
      <c r="N4923" s="9"/>
      <c r="O4923" s="9"/>
      <c r="P4923" s="9"/>
      <c r="Q4923" s="9"/>
      <c r="R4923" s="9"/>
      <c r="S4923" s="9"/>
      <c r="T4923" s="9"/>
      <c r="U4923" s="9"/>
      <c r="V4923" s="9"/>
      <c r="W4923" s="9"/>
      <c r="X4923" s="9"/>
      <c r="Y4923" s="9"/>
      <c r="Z4923" s="9"/>
      <c r="AA4923" s="9"/>
      <c r="AB4923" s="9"/>
      <c r="AC4923" s="9"/>
      <c r="AD4923" s="9"/>
      <c r="AE4923" s="9"/>
      <c r="AF4923" s="9"/>
      <c r="AG4923" s="9"/>
      <c r="AH4923" s="9"/>
      <c r="AI4923" s="9"/>
      <c r="AJ4923" s="9"/>
      <c r="AK4923" s="9"/>
      <c r="AL4923" s="9"/>
      <c r="AM4923" s="9"/>
      <c r="AN4923" s="9"/>
      <c r="AO4923" s="9"/>
      <c r="AP4923" s="9"/>
      <c r="AQ4923" s="9"/>
      <c r="AR4923" s="9"/>
      <c r="AS4923" s="9"/>
      <c r="AT4923" s="9"/>
      <c r="AU4923" s="9"/>
      <c r="AV4923" s="9"/>
      <c r="AW4923" s="9"/>
      <c r="AX4923" s="9"/>
      <c r="AY4923" s="9"/>
    </row>
    <row r="4924" spans="1:51">
      <c r="A4924" s="9"/>
      <c r="B4924" s="9"/>
      <c r="C4924" s="9"/>
      <c r="D4924" s="9"/>
      <c r="E4924" s="9"/>
      <c r="F4924" s="9"/>
      <c r="G4924" s="9"/>
      <c r="H4924" s="9"/>
      <c r="I4924" s="9"/>
      <c r="J4924" s="9"/>
      <c r="K4924" s="9"/>
      <c r="L4924" s="9"/>
      <c r="M4924" s="9"/>
      <c r="N4924" s="9"/>
      <c r="O4924" s="9"/>
      <c r="P4924" s="9"/>
      <c r="Q4924" s="9"/>
      <c r="R4924" s="9"/>
      <c r="S4924" s="9"/>
      <c r="T4924" s="9"/>
      <c r="U4924" s="9"/>
      <c r="V4924" s="9"/>
      <c r="W4924" s="9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9"/>
      <c r="AS4924" s="9"/>
      <c r="AT4924" s="9"/>
      <c r="AU4924" s="9"/>
      <c r="AV4924" s="9"/>
      <c r="AW4924" s="9"/>
      <c r="AX4924" s="9"/>
      <c r="AY4924" s="9"/>
    </row>
    <row r="4925" spans="1:51">
      <c r="A4925" s="9"/>
      <c r="B4925" s="9"/>
      <c r="C4925" s="9"/>
      <c r="D4925" s="9"/>
      <c r="E4925" s="9"/>
      <c r="F4925" s="9"/>
      <c r="G4925" s="9"/>
      <c r="H4925" s="9"/>
      <c r="I4925" s="9"/>
      <c r="J4925" s="9"/>
      <c r="K4925" s="9"/>
      <c r="L4925" s="9"/>
      <c r="M4925" s="9"/>
      <c r="N4925" s="9"/>
      <c r="O4925" s="9"/>
      <c r="P4925" s="9"/>
      <c r="Q4925" s="9"/>
      <c r="R4925" s="9"/>
      <c r="S4925" s="9"/>
      <c r="T4925" s="9"/>
      <c r="U4925" s="9"/>
      <c r="V4925" s="9"/>
      <c r="W4925" s="9"/>
      <c r="X4925" s="9"/>
      <c r="Y4925" s="9"/>
      <c r="Z4925" s="9"/>
      <c r="AA4925" s="9"/>
      <c r="AB4925" s="9"/>
      <c r="AC4925" s="9"/>
      <c r="AD4925" s="9"/>
      <c r="AE4925" s="9"/>
      <c r="AF4925" s="9"/>
      <c r="AG4925" s="9"/>
      <c r="AH4925" s="9"/>
      <c r="AI4925" s="9"/>
      <c r="AJ4925" s="9"/>
      <c r="AK4925" s="9"/>
      <c r="AL4925" s="9"/>
      <c r="AM4925" s="9"/>
      <c r="AN4925" s="9"/>
      <c r="AO4925" s="9"/>
      <c r="AP4925" s="9"/>
      <c r="AQ4925" s="9"/>
      <c r="AR4925" s="9"/>
      <c r="AS4925" s="9"/>
      <c r="AT4925" s="9"/>
      <c r="AU4925" s="9"/>
      <c r="AV4925" s="9"/>
      <c r="AW4925" s="9"/>
      <c r="AX4925" s="9"/>
      <c r="AY4925" s="9"/>
    </row>
    <row r="4926" spans="1:51">
      <c r="A4926" s="9"/>
      <c r="B4926" s="9"/>
      <c r="C4926" s="9"/>
      <c r="D4926" s="9"/>
      <c r="E4926" s="9"/>
      <c r="F4926" s="9"/>
      <c r="G4926" s="9"/>
      <c r="H4926" s="9"/>
      <c r="I4926" s="9"/>
      <c r="J4926" s="9"/>
      <c r="K4926" s="9"/>
      <c r="L4926" s="9"/>
      <c r="M4926" s="9"/>
      <c r="N4926" s="9"/>
      <c r="O4926" s="9"/>
      <c r="P4926" s="9"/>
      <c r="Q4926" s="9"/>
      <c r="R4926" s="9"/>
      <c r="S4926" s="9"/>
      <c r="T4926" s="9"/>
      <c r="U4926" s="9"/>
      <c r="V4926" s="9"/>
      <c r="W4926" s="9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9"/>
      <c r="AS4926" s="9"/>
      <c r="AT4926" s="9"/>
      <c r="AU4926" s="9"/>
      <c r="AV4926" s="9"/>
      <c r="AW4926" s="9"/>
      <c r="AX4926" s="9"/>
      <c r="AY4926" s="9"/>
    </row>
    <row r="4927" spans="1:51">
      <c r="A4927" s="9"/>
      <c r="B4927" s="9"/>
      <c r="C4927" s="9"/>
      <c r="D4927" s="9"/>
      <c r="E4927" s="9"/>
      <c r="F4927" s="9"/>
      <c r="G4927" s="9"/>
      <c r="H4927" s="9"/>
      <c r="I4927" s="9"/>
      <c r="J4927" s="9"/>
      <c r="K4927" s="9"/>
      <c r="L4927" s="9"/>
      <c r="M4927" s="9"/>
      <c r="N4927" s="9"/>
      <c r="O4927" s="9"/>
      <c r="P4927" s="9"/>
      <c r="Q4927" s="9"/>
      <c r="R4927" s="9"/>
      <c r="S4927" s="9"/>
      <c r="T4927" s="9"/>
      <c r="U4927" s="9"/>
      <c r="V4927" s="9"/>
      <c r="W4927" s="9"/>
      <c r="X4927" s="9"/>
      <c r="Y4927" s="9"/>
      <c r="Z4927" s="9"/>
      <c r="AA4927" s="9"/>
      <c r="AB4927" s="9"/>
      <c r="AC4927" s="9"/>
      <c r="AD4927" s="9"/>
      <c r="AE4927" s="9"/>
      <c r="AF4927" s="9"/>
      <c r="AG4927" s="9"/>
      <c r="AH4927" s="9"/>
      <c r="AI4927" s="9"/>
      <c r="AJ4927" s="9"/>
      <c r="AK4927" s="9"/>
      <c r="AL4927" s="9"/>
      <c r="AM4927" s="9"/>
      <c r="AN4927" s="9"/>
      <c r="AO4927" s="9"/>
      <c r="AP4927" s="9"/>
      <c r="AQ4927" s="9"/>
      <c r="AR4927" s="9"/>
      <c r="AS4927" s="9"/>
      <c r="AT4927" s="9"/>
      <c r="AU4927" s="9"/>
      <c r="AV4927" s="9"/>
      <c r="AW4927" s="9"/>
      <c r="AX4927" s="9"/>
      <c r="AY4927" s="9"/>
    </row>
    <row r="4928" spans="1:51">
      <c r="A4928" s="9"/>
      <c r="B4928" s="9"/>
      <c r="C4928" s="9"/>
      <c r="D4928" s="9"/>
      <c r="E4928" s="9"/>
      <c r="F4928" s="9"/>
      <c r="G4928" s="9"/>
      <c r="H4928" s="9"/>
      <c r="I4928" s="9"/>
      <c r="J4928" s="9"/>
      <c r="K4928" s="9"/>
      <c r="L4928" s="9"/>
      <c r="M4928" s="9"/>
      <c r="N4928" s="9"/>
      <c r="O4928" s="9"/>
      <c r="P4928" s="9"/>
      <c r="Q4928" s="9"/>
      <c r="R4928" s="9"/>
      <c r="S4928" s="9"/>
      <c r="T4928" s="9"/>
      <c r="U4928" s="9"/>
      <c r="V4928" s="9"/>
      <c r="W4928" s="9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9"/>
      <c r="AS4928" s="9"/>
      <c r="AT4928" s="9"/>
      <c r="AU4928" s="9"/>
      <c r="AV4928" s="9"/>
      <c r="AW4928" s="9"/>
      <c r="AX4928" s="9"/>
      <c r="AY4928" s="9"/>
    </row>
    <row r="4929" spans="1:51">
      <c r="A4929" s="9"/>
      <c r="B4929" s="9"/>
      <c r="C4929" s="9"/>
      <c r="D4929" s="9"/>
      <c r="E4929" s="9"/>
      <c r="F4929" s="9"/>
      <c r="G4929" s="9"/>
      <c r="H4929" s="9"/>
      <c r="I4929" s="9"/>
      <c r="J4929" s="9"/>
      <c r="K4929" s="9"/>
      <c r="L4929" s="9"/>
      <c r="M4929" s="9"/>
      <c r="N4929" s="9"/>
      <c r="O4929" s="9"/>
      <c r="P4929" s="9"/>
      <c r="Q4929" s="9"/>
      <c r="R4929" s="9"/>
      <c r="S4929" s="9"/>
      <c r="T4929" s="9"/>
      <c r="U4929" s="9"/>
      <c r="V4929" s="9"/>
      <c r="W4929" s="9"/>
      <c r="X4929" s="9"/>
      <c r="Y4929" s="9"/>
      <c r="Z4929" s="9"/>
      <c r="AA4929" s="9"/>
      <c r="AB4929" s="9"/>
      <c r="AC4929" s="9"/>
      <c r="AD4929" s="9"/>
      <c r="AE4929" s="9"/>
      <c r="AF4929" s="9"/>
      <c r="AG4929" s="9"/>
      <c r="AH4929" s="9"/>
      <c r="AI4929" s="9"/>
      <c r="AJ4929" s="9"/>
      <c r="AK4929" s="9"/>
      <c r="AL4929" s="9"/>
      <c r="AM4929" s="9"/>
      <c r="AN4929" s="9"/>
      <c r="AO4929" s="9"/>
      <c r="AP4929" s="9"/>
      <c r="AQ4929" s="9"/>
      <c r="AR4929" s="9"/>
      <c r="AS4929" s="9"/>
      <c r="AT4929" s="9"/>
      <c r="AU4929" s="9"/>
      <c r="AV4929" s="9"/>
      <c r="AW4929" s="9"/>
      <c r="AX4929" s="9"/>
      <c r="AY4929" s="9"/>
    </row>
    <row r="4930" spans="1:51">
      <c r="A4930" s="9"/>
      <c r="B4930" s="9"/>
      <c r="C4930" s="9"/>
      <c r="D4930" s="9"/>
      <c r="E4930" s="9"/>
      <c r="F4930" s="9"/>
      <c r="G4930" s="9"/>
      <c r="H4930" s="9"/>
      <c r="I4930" s="9"/>
      <c r="J4930" s="9"/>
      <c r="K4930" s="9"/>
      <c r="L4930" s="9"/>
      <c r="M4930" s="9"/>
      <c r="N4930" s="9"/>
      <c r="O4930" s="9"/>
      <c r="P4930" s="9"/>
      <c r="Q4930" s="9"/>
      <c r="R4930" s="9"/>
      <c r="S4930" s="9"/>
      <c r="T4930" s="9"/>
      <c r="U4930" s="9"/>
      <c r="V4930" s="9"/>
      <c r="W4930" s="9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9"/>
      <c r="AS4930" s="9"/>
      <c r="AT4930" s="9"/>
      <c r="AU4930" s="9"/>
      <c r="AV4930" s="9"/>
      <c r="AW4930" s="9"/>
      <c r="AX4930" s="9"/>
      <c r="AY4930" s="9"/>
    </row>
    <row r="4931" spans="1:51">
      <c r="A4931" s="9"/>
      <c r="B4931" s="9"/>
      <c r="C4931" s="9"/>
      <c r="D4931" s="9"/>
      <c r="E4931" s="9"/>
      <c r="F4931" s="9"/>
      <c r="G4931" s="9"/>
      <c r="H4931" s="9"/>
      <c r="I4931" s="9"/>
      <c r="J4931" s="9"/>
      <c r="K4931" s="9"/>
      <c r="L4931" s="9"/>
      <c r="M4931" s="9"/>
      <c r="N4931" s="9"/>
      <c r="O4931" s="9"/>
      <c r="P4931" s="9"/>
      <c r="Q4931" s="9"/>
      <c r="R4931" s="9"/>
      <c r="S4931" s="9"/>
      <c r="T4931" s="9"/>
      <c r="U4931" s="9"/>
      <c r="V4931" s="9"/>
      <c r="W4931" s="9"/>
      <c r="X4931" s="9"/>
      <c r="Y4931" s="9"/>
      <c r="Z4931" s="9"/>
      <c r="AA4931" s="9"/>
      <c r="AB4931" s="9"/>
      <c r="AC4931" s="9"/>
      <c r="AD4931" s="9"/>
      <c r="AE4931" s="9"/>
      <c r="AF4931" s="9"/>
      <c r="AG4931" s="9"/>
      <c r="AH4931" s="9"/>
      <c r="AI4931" s="9"/>
      <c r="AJ4931" s="9"/>
      <c r="AK4931" s="9"/>
      <c r="AL4931" s="9"/>
      <c r="AM4931" s="9"/>
      <c r="AN4931" s="9"/>
      <c r="AO4931" s="9"/>
      <c r="AP4931" s="9"/>
      <c r="AQ4931" s="9"/>
      <c r="AR4931" s="9"/>
      <c r="AS4931" s="9"/>
      <c r="AT4931" s="9"/>
      <c r="AU4931" s="9"/>
      <c r="AV4931" s="9"/>
      <c r="AW4931" s="9"/>
      <c r="AX4931" s="9"/>
      <c r="AY4931" s="9"/>
    </row>
    <row r="4932" spans="1:51">
      <c r="A4932" s="9"/>
      <c r="B4932" s="9"/>
      <c r="C4932" s="9"/>
      <c r="D4932" s="9"/>
      <c r="E4932" s="9"/>
      <c r="F4932" s="9"/>
      <c r="G4932" s="9"/>
      <c r="H4932" s="9"/>
      <c r="I4932" s="9"/>
      <c r="J4932" s="9"/>
      <c r="K4932" s="9"/>
      <c r="L4932" s="9"/>
      <c r="M4932" s="9"/>
      <c r="N4932" s="9"/>
      <c r="O4932" s="9"/>
      <c r="P4932" s="9"/>
      <c r="Q4932" s="9"/>
      <c r="R4932" s="9"/>
      <c r="S4932" s="9"/>
      <c r="T4932" s="9"/>
      <c r="U4932" s="9"/>
      <c r="V4932" s="9"/>
      <c r="W4932" s="9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9"/>
      <c r="AS4932" s="9"/>
      <c r="AT4932" s="9"/>
      <c r="AU4932" s="9"/>
      <c r="AV4932" s="9"/>
      <c r="AW4932" s="9"/>
      <c r="AX4932" s="9"/>
      <c r="AY4932" s="9"/>
    </row>
    <row r="4933" spans="1:51">
      <c r="A4933" s="9"/>
      <c r="B4933" s="9"/>
      <c r="C4933" s="9"/>
      <c r="D4933" s="9"/>
      <c r="E4933" s="9"/>
      <c r="F4933" s="9"/>
      <c r="G4933" s="9"/>
      <c r="H4933" s="9"/>
      <c r="I4933" s="9"/>
      <c r="J4933" s="9"/>
      <c r="K4933" s="9"/>
      <c r="L4933" s="9"/>
      <c r="M4933" s="9"/>
      <c r="N4933" s="9"/>
      <c r="O4933" s="9"/>
      <c r="P4933" s="9"/>
      <c r="Q4933" s="9"/>
      <c r="R4933" s="9"/>
      <c r="S4933" s="9"/>
      <c r="T4933" s="9"/>
      <c r="U4933" s="9"/>
      <c r="V4933" s="9"/>
      <c r="W4933" s="9"/>
      <c r="X4933" s="9"/>
      <c r="Y4933" s="9"/>
      <c r="Z4933" s="9"/>
      <c r="AA4933" s="9"/>
      <c r="AB4933" s="9"/>
      <c r="AC4933" s="9"/>
      <c r="AD4933" s="9"/>
      <c r="AE4933" s="9"/>
      <c r="AF4933" s="9"/>
      <c r="AG4933" s="9"/>
      <c r="AH4933" s="9"/>
      <c r="AI4933" s="9"/>
      <c r="AJ4933" s="9"/>
      <c r="AK4933" s="9"/>
      <c r="AL4933" s="9"/>
      <c r="AM4933" s="9"/>
      <c r="AN4933" s="9"/>
      <c r="AO4933" s="9"/>
      <c r="AP4933" s="9"/>
      <c r="AQ4933" s="9"/>
      <c r="AR4933" s="9"/>
      <c r="AS4933" s="9"/>
      <c r="AT4933" s="9"/>
      <c r="AU4933" s="9"/>
      <c r="AV4933" s="9"/>
      <c r="AW4933" s="9"/>
      <c r="AX4933" s="9"/>
      <c r="AY4933" s="9"/>
    </row>
    <row r="4934" spans="1:51">
      <c r="A4934" s="9"/>
      <c r="B4934" s="9"/>
      <c r="C4934" s="9"/>
      <c r="D4934" s="9"/>
      <c r="E4934" s="9"/>
      <c r="F4934" s="9"/>
      <c r="G4934" s="9"/>
      <c r="H4934" s="9"/>
      <c r="I4934" s="9"/>
      <c r="J4934" s="9"/>
      <c r="K4934" s="9"/>
      <c r="L4934" s="9"/>
      <c r="M4934" s="9"/>
      <c r="N4934" s="9"/>
      <c r="O4934" s="9"/>
      <c r="P4934" s="9"/>
      <c r="Q4934" s="9"/>
      <c r="R4934" s="9"/>
      <c r="S4934" s="9"/>
      <c r="T4934" s="9"/>
      <c r="U4934" s="9"/>
      <c r="V4934" s="9"/>
      <c r="W4934" s="9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9"/>
      <c r="AS4934" s="9"/>
      <c r="AT4934" s="9"/>
      <c r="AU4934" s="9"/>
      <c r="AV4934" s="9"/>
      <c r="AW4934" s="9"/>
      <c r="AX4934" s="9"/>
      <c r="AY4934" s="9"/>
    </row>
    <row r="4935" spans="1:51">
      <c r="A4935" s="9"/>
      <c r="B4935" s="9"/>
      <c r="C4935" s="9"/>
      <c r="D4935" s="9"/>
      <c r="E4935" s="9"/>
      <c r="F4935" s="9"/>
      <c r="G4935" s="9"/>
      <c r="H4935" s="9"/>
      <c r="I4935" s="9"/>
      <c r="J4935" s="9"/>
      <c r="K4935" s="9"/>
      <c r="L4935" s="9"/>
      <c r="M4935" s="9"/>
      <c r="N4935" s="9"/>
      <c r="O4935" s="9"/>
      <c r="P4935" s="9"/>
      <c r="Q4935" s="9"/>
      <c r="R4935" s="9"/>
      <c r="S4935" s="9"/>
      <c r="T4935" s="9"/>
      <c r="U4935" s="9"/>
      <c r="V4935" s="9"/>
      <c r="W4935" s="9"/>
      <c r="X4935" s="9"/>
      <c r="Y4935" s="9"/>
      <c r="Z4935" s="9"/>
      <c r="AA4935" s="9"/>
      <c r="AB4935" s="9"/>
      <c r="AC4935" s="9"/>
      <c r="AD4935" s="9"/>
      <c r="AE4935" s="9"/>
      <c r="AF4935" s="9"/>
      <c r="AG4935" s="9"/>
      <c r="AH4935" s="9"/>
      <c r="AI4935" s="9"/>
      <c r="AJ4935" s="9"/>
      <c r="AK4935" s="9"/>
      <c r="AL4935" s="9"/>
      <c r="AM4935" s="9"/>
      <c r="AN4935" s="9"/>
      <c r="AO4935" s="9"/>
      <c r="AP4935" s="9"/>
      <c r="AQ4935" s="9"/>
      <c r="AR4935" s="9"/>
      <c r="AS4935" s="9"/>
      <c r="AT4935" s="9"/>
      <c r="AU4935" s="9"/>
      <c r="AV4935" s="9"/>
      <c r="AW4935" s="9"/>
      <c r="AX4935" s="9"/>
      <c r="AY4935" s="9"/>
    </row>
    <row r="4936" spans="1:51">
      <c r="A4936" s="9"/>
      <c r="B4936" s="9"/>
      <c r="C4936" s="9"/>
      <c r="D4936" s="9"/>
      <c r="E4936" s="9"/>
      <c r="F4936" s="9"/>
      <c r="G4936" s="9"/>
      <c r="H4936" s="9"/>
      <c r="I4936" s="9"/>
      <c r="J4936" s="9"/>
      <c r="K4936" s="9"/>
      <c r="L4936" s="9"/>
      <c r="M4936" s="9"/>
      <c r="N4936" s="9"/>
      <c r="O4936" s="9"/>
      <c r="P4936" s="9"/>
      <c r="Q4936" s="9"/>
      <c r="R4936" s="9"/>
      <c r="S4936" s="9"/>
      <c r="T4936" s="9"/>
      <c r="U4936" s="9"/>
      <c r="V4936" s="9"/>
      <c r="W4936" s="9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9"/>
      <c r="AS4936" s="9"/>
      <c r="AT4936" s="9"/>
      <c r="AU4936" s="9"/>
      <c r="AV4936" s="9"/>
      <c r="AW4936" s="9"/>
      <c r="AX4936" s="9"/>
      <c r="AY4936" s="9"/>
    </row>
    <row r="4937" spans="1:51">
      <c r="A4937" s="9"/>
      <c r="B4937" s="9"/>
      <c r="C4937" s="9"/>
      <c r="D4937" s="9"/>
      <c r="E4937" s="9"/>
      <c r="F4937" s="9"/>
      <c r="G4937" s="9"/>
      <c r="H4937" s="9"/>
      <c r="I4937" s="9"/>
      <c r="J4937" s="9"/>
      <c r="K4937" s="9"/>
      <c r="L4937" s="9"/>
      <c r="M4937" s="9"/>
      <c r="N4937" s="9"/>
      <c r="O4937" s="9"/>
      <c r="P4937" s="9"/>
      <c r="Q4937" s="9"/>
      <c r="R4937" s="9"/>
      <c r="S4937" s="9"/>
      <c r="T4937" s="9"/>
      <c r="U4937" s="9"/>
      <c r="V4937" s="9"/>
      <c r="W4937" s="9"/>
      <c r="X4937" s="9"/>
      <c r="Y4937" s="9"/>
      <c r="Z4937" s="9"/>
      <c r="AA4937" s="9"/>
      <c r="AB4937" s="9"/>
      <c r="AC4937" s="9"/>
      <c r="AD4937" s="9"/>
      <c r="AE4937" s="9"/>
      <c r="AF4937" s="9"/>
      <c r="AG4937" s="9"/>
      <c r="AH4937" s="9"/>
      <c r="AI4937" s="9"/>
      <c r="AJ4937" s="9"/>
      <c r="AK4937" s="9"/>
      <c r="AL4937" s="9"/>
      <c r="AM4937" s="9"/>
      <c r="AN4937" s="9"/>
      <c r="AO4937" s="9"/>
      <c r="AP4937" s="9"/>
      <c r="AQ4937" s="9"/>
      <c r="AR4937" s="9"/>
      <c r="AS4937" s="9"/>
      <c r="AT4937" s="9"/>
      <c r="AU4937" s="9"/>
      <c r="AV4937" s="9"/>
      <c r="AW4937" s="9"/>
      <c r="AX4937" s="9"/>
      <c r="AY4937" s="9"/>
    </row>
    <row r="4938" spans="1:51">
      <c r="A4938" s="9"/>
      <c r="B4938" s="9"/>
      <c r="C4938" s="9"/>
      <c r="D4938" s="9"/>
      <c r="E4938" s="9"/>
      <c r="F4938" s="9"/>
      <c r="G4938" s="9"/>
      <c r="H4938" s="9"/>
      <c r="I4938" s="9"/>
      <c r="J4938" s="9"/>
      <c r="K4938" s="9"/>
      <c r="L4938" s="9"/>
      <c r="M4938" s="9"/>
      <c r="N4938" s="9"/>
      <c r="O4938" s="9"/>
      <c r="P4938" s="9"/>
      <c r="Q4938" s="9"/>
      <c r="R4938" s="9"/>
      <c r="S4938" s="9"/>
      <c r="T4938" s="9"/>
      <c r="U4938" s="9"/>
      <c r="V4938" s="9"/>
      <c r="W4938" s="9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9"/>
      <c r="AS4938" s="9"/>
      <c r="AT4938" s="9"/>
      <c r="AU4938" s="9"/>
      <c r="AV4938" s="9"/>
      <c r="AW4938" s="9"/>
      <c r="AX4938" s="9"/>
      <c r="AY4938" s="9"/>
    </row>
    <row r="4939" spans="1:51">
      <c r="A4939" s="9"/>
      <c r="B4939" s="9"/>
      <c r="C4939" s="9"/>
      <c r="D4939" s="9"/>
      <c r="E4939" s="9"/>
      <c r="F4939" s="9"/>
      <c r="G4939" s="9"/>
      <c r="H4939" s="9"/>
      <c r="I4939" s="9"/>
      <c r="J4939" s="9"/>
      <c r="K4939" s="9"/>
      <c r="L4939" s="9"/>
      <c r="M4939" s="9"/>
      <c r="N4939" s="9"/>
      <c r="O4939" s="9"/>
      <c r="P4939" s="9"/>
      <c r="Q4939" s="9"/>
      <c r="R4939" s="9"/>
      <c r="S4939" s="9"/>
      <c r="T4939" s="9"/>
      <c r="U4939" s="9"/>
      <c r="V4939" s="9"/>
      <c r="W4939" s="9"/>
      <c r="X4939" s="9"/>
      <c r="Y4939" s="9"/>
      <c r="Z4939" s="9"/>
      <c r="AA4939" s="9"/>
      <c r="AB4939" s="9"/>
      <c r="AC4939" s="9"/>
      <c r="AD4939" s="9"/>
      <c r="AE4939" s="9"/>
      <c r="AF4939" s="9"/>
      <c r="AG4939" s="9"/>
      <c r="AH4939" s="9"/>
      <c r="AI4939" s="9"/>
      <c r="AJ4939" s="9"/>
      <c r="AK4939" s="9"/>
      <c r="AL4939" s="9"/>
      <c r="AM4939" s="9"/>
      <c r="AN4939" s="9"/>
      <c r="AO4939" s="9"/>
      <c r="AP4939" s="9"/>
      <c r="AQ4939" s="9"/>
      <c r="AR4939" s="9"/>
      <c r="AS4939" s="9"/>
      <c r="AT4939" s="9"/>
      <c r="AU4939" s="9"/>
      <c r="AV4939" s="9"/>
      <c r="AW4939" s="9"/>
      <c r="AX4939" s="9"/>
      <c r="AY4939" s="9"/>
    </row>
    <row r="4940" spans="1:51">
      <c r="A4940" s="9"/>
      <c r="B4940" s="9"/>
      <c r="C4940" s="9"/>
      <c r="D4940" s="9"/>
      <c r="E4940" s="9"/>
      <c r="F4940" s="9"/>
      <c r="G4940" s="9"/>
      <c r="H4940" s="9"/>
      <c r="I4940" s="9"/>
      <c r="J4940" s="9"/>
      <c r="K4940" s="9"/>
      <c r="L4940" s="9"/>
      <c r="M4940" s="9"/>
      <c r="N4940" s="9"/>
      <c r="O4940" s="9"/>
      <c r="P4940" s="9"/>
      <c r="Q4940" s="9"/>
      <c r="R4940" s="9"/>
      <c r="S4940" s="9"/>
      <c r="T4940" s="9"/>
      <c r="U4940" s="9"/>
      <c r="V4940" s="9"/>
      <c r="W4940" s="9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9"/>
      <c r="AS4940" s="9"/>
      <c r="AT4940" s="9"/>
      <c r="AU4940" s="9"/>
      <c r="AV4940" s="9"/>
      <c r="AW4940" s="9"/>
      <c r="AX4940" s="9"/>
      <c r="AY4940" s="9"/>
    </row>
    <row r="4941" spans="1:51">
      <c r="A4941" s="9"/>
      <c r="B4941" s="9"/>
      <c r="C4941" s="9"/>
      <c r="D4941" s="9"/>
      <c r="E4941" s="9"/>
      <c r="F4941" s="9"/>
      <c r="G4941" s="9"/>
      <c r="H4941" s="9"/>
      <c r="I4941" s="9"/>
      <c r="J4941" s="9"/>
      <c r="K4941" s="9"/>
      <c r="L4941" s="9"/>
      <c r="M4941" s="9"/>
      <c r="N4941" s="9"/>
      <c r="O4941" s="9"/>
      <c r="P4941" s="9"/>
      <c r="Q4941" s="9"/>
      <c r="R4941" s="9"/>
      <c r="S4941" s="9"/>
      <c r="T4941" s="9"/>
      <c r="U4941" s="9"/>
      <c r="V4941" s="9"/>
      <c r="W4941" s="9"/>
      <c r="X4941" s="9"/>
      <c r="Y4941" s="9"/>
      <c r="Z4941" s="9"/>
      <c r="AA4941" s="9"/>
      <c r="AB4941" s="9"/>
      <c r="AC4941" s="9"/>
      <c r="AD4941" s="9"/>
      <c r="AE4941" s="9"/>
      <c r="AF4941" s="9"/>
      <c r="AG4941" s="9"/>
      <c r="AH4941" s="9"/>
      <c r="AI4941" s="9"/>
      <c r="AJ4941" s="9"/>
      <c r="AK4941" s="9"/>
      <c r="AL4941" s="9"/>
      <c r="AM4941" s="9"/>
      <c r="AN4941" s="9"/>
      <c r="AO4941" s="9"/>
      <c r="AP4941" s="9"/>
      <c r="AQ4941" s="9"/>
      <c r="AR4941" s="9"/>
      <c r="AS4941" s="9"/>
      <c r="AT4941" s="9"/>
      <c r="AU4941" s="9"/>
      <c r="AV4941" s="9"/>
      <c r="AW4941" s="9"/>
      <c r="AX4941" s="9"/>
      <c r="AY4941" s="9"/>
    </row>
    <row r="4942" spans="1:51">
      <c r="A4942" s="9"/>
      <c r="B4942" s="9"/>
      <c r="C4942" s="9"/>
      <c r="D4942" s="9"/>
      <c r="E4942" s="9"/>
      <c r="F4942" s="9"/>
      <c r="G4942" s="9"/>
      <c r="H4942" s="9"/>
      <c r="I4942" s="9"/>
      <c r="J4942" s="9"/>
      <c r="K4942" s="9"/>
      <c r="L4942" s="9"/>
      <c r="M4942" s="9"/>
      <c r="N4942" s="9"/>
      <c r="O4942" s="9"/>
      <c r="P4942" s="9"/>
      <c r="Q4942" s="9"/>
      <c r="R4942" s="9"/>
      <c r="S4942" s="9"/>
      <c r="T4942" s="9"/>
      <c r="U4942" s="9"/>
      <c r="V4942" s="9"/>
      <c r="W4942" s="9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9"/>
      <c r="AS4942" s="9"/>
      <c r="AT4942" s="9"/>
      <c r="AU4942" s="9"/>
      <c r="AV4942" s="9"/>
      <c r="AW4942" s="9"/>
      <c r="AX4942" s="9"/>
      <c r="AY4942" s="9"/>
    </row>
    <row r="4943" spans="1:51">
      <c r="A4943" s="9"/>
      <c r="B4943" s="9"/>
      <c r="C4943" s="9"/>
      <c r="D4943" s="9"/>
      <c r="E4943" s="9"/>
      <c r="F4943" s="9"/>
      <c r="G4943" s="9"/>
      <c r="H4943" s="9"/>
      <c r="I4943" s="9"/>
      <c r="J4943" s="9"/>
      <c r="K4943" s="9"/>
      <c r="L4943" s="9"/>
      <c r="M4943" s="9"/>
      <c r="N4943" s="9"/>
      <c r="O4943" s="9"/>
      <c r="P4943" s="9"/>
      <c r="Q4943" s="9"/>
      <c r="R4943" s="9"/>
      <c r="S4943" s="9"/>
      <c r="T4943" s="9"/>
      <c r="U4943" s="9"/>
      <c r="V4943" s="9"/>
      <c r="W4943" s="9"/>
      <c r="X4943" s="9"/>
      <c r="Y4943" s="9"/>
      <c r="Z4943" s="9"/>
      <c r="AA4943" s="9"/>
      <c r="AB4943" s="9"/>
      <c r="AC4943" s="9"/>
      <c r="AD4943" s="9"/>
      <c r="AE4943" s="9"/>
      <c r="AF4943" s="9"/>
      <c r="AG4943" s="9"/>
      <c r="AH4943" s="9"/>
      <c r="AI4943" s="9"/>
      <c r="AJ4943" s="9"/>
      <c r="AK4943" s="9"/>
      <c r="AL4943" s="9"/>
      <c r="AM4943" s="9"/>
      <c r="AN4943" s="9"/>
      <c r="AO4943" s="9"/>
      <c r="AP4943" s="9"/>
      <c r="AQ4943" s="9"/>
      <c r="AR4943" s="9"/>
      <c r="AS4943" s="9"/>
      <c r="AT4943" s="9"/>
      <c r="AU4943" s="9"/>
      <c r="AV4943" s="9"/>
      <c r="AW4943" s="9"/>
      <c r="AX4943" s="9"/>
      <c r="AY4943" s="9"/>
    </row>
    <row r="4944" spans="1:51">
      <c r="A4944" s="9"/>
      <c r="B4944" s="9"/>
      <c r="C4944" s="9"/>
      <c r="D4944" s="9"/>
      <c r="E4944" s="9"/>
      <c r="F4944" s="9"/>
      <c r="G4944" s="9"/>
      <c r="H4944" s="9"/>
      <c r="I4944" s="9"/>
      <c r="J4944" s="9"/>
      <c r="K4944" s="9"/>
      <c r="L4944" s="9"/>
      <c r="M4944" s="9"/>
      <c r="N4944" s="9"/>
      <c r="O4944" s="9"/>
      <c r="P4944" s="9"/>
      <c r="Q4944" s="9"/>
      <c r="R4944" s="9"/>
      <c r="S4944" s="9"/>
      <c r="T4944" s="9"/>
      <c r="U4944" s="9"/>
      <c r="V4944" s="9"/>
      <c r="W4944" s="9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9"/>
      <c r="AS4944" s="9"/>
      <c r="AT4944" s="9"/>
      <c r="AU4944" s="9"/>
      <c r="AV4944" s="9"/>
      <c r="AW4944" s="9"/>
      <c r="AX4944" s="9"/>
      <c r="AY4944" s="9"/>
    </row>
    <row r="4945" spans="1:51">
      <c r="A4945" s="9"/>
      <c r="B4945" s="9"/>
      <c r="C4945" s="9"/>
      <c r="D4945" s="9"/>
      <c r="E4945" s="9"/>
      <c r="F4945" s="9"/>
      <c r="G4945" s="9"/>
      <c r="H4945" s="9"/>
      <c r="I4945" s="9"/>
      <c r="J4945" s="9"/>
      <c r="K4945" s="9"/>
      <c r="L4945" s="9"/>
      <c r="M4945" s="9"/>
      <c r="N4945" s="9"/>
      <c r="O4945" s="9"/>
      <c r="P4945" s="9"/>
      <c r="Q4945" s="9"/>
      <c r="R4945" s="9"/>
      <c r="S4945" s="9"/>
      <c r="T4945" s="9"/>
      <c r="U4945" s="9"/>
      <c r="V4945" s="9"/>
      <c r="W4945" s="9"/>
      <c r="X4945" s="9"/>
      <c r="Y4945" s="9"/>
      <c r="Z4945" s="9"/>
      <c r="AA4945" s="9"/>
      <c r="AB4945" s="9"/>
      <c r="AC4945" s="9"/>
      <c r="AD4945" s="9"/>
      <c r="AE4945" s="9"/>
      <c r="AF4945" s="9"/>
      <c r="AG4945" s="9"/>
      <c r="AH4945" s="9"/>
      <c r="AI4945" s="9"/>
      <c r="AJ4945" s="9"/>
      <c r="AK4945" s="9"/>
      <c r="AL4945" s="9"/>
      <c r="AM4945" s="9"/>
      <c r="AN4945" s="9"/>
      <c r="AO4945" s="9"/>
      <c r="AP4945" s="9"/>
      <c r="AQ4945" s="9"/>
      <c r="AR4945" s="9"/>
      <c r="AS4945" s="9"/>
      <c r="AT4945" s="9"/>
      <c r="AU4945" s="9"/>
      <c r="AV4945" s="9"/>
      <c r="AW4945" s="9"/>
      <c r="AX4945" s="9"/>
      <c r="AY4945" s="9"/>
    </row>
    <row r="4946" spans="1:51">
      <c r="A4946" s="9"/>
      <c r="B4946" s="9"/>
      <c r="C4946" s="9"/>
      <c r="D4946" s="9"/>
      <c r="E4946" s="9"/>
      <c r="F4946" s="9"/>
      <c r="G4946" s="9"/>
      <c r="H4946" s="9"/>
      <c r="I4946" s="9"/>
      <c r="J4946" s="9"/>
      <c r="K4946" s="9"/>
      <c r="L4946" s="9"/>
      <c r="M4946" s="9"/>
      <c r="N4946" s="9"/>
      <c r="O4946" s="9"/>
      <c r="P4946" s="9"/>
      <c r="Q4946" s="9"/>
      <c r="R4946" s="9"/>
      <c r="S4946" s="9"/>
      <c r="T4946" s="9"/>
      <c r="U4946" s="9"/>
      <c r="V4946" s="9"/>
      <c r="W4946" s="9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9"/>
      <c r="AS4946" s="9"/>
      <c r="AT4946" s="9"/>
      <c r="AU4946" s="9"/>
      <c r="AV4946" s="9"/>
      <c r="AW4946" s="9"/>
      <c r="AX4946" s="9"/>
      <c r="AY4946" s="9"/>
    </row>
    <row r="4947" spans="1:51">
      <c r="A4947" s="9"/>
      <c r="B4947" s="9"/>
      <c r="C4947" s="9"/>
      <c r="D4947" s="9"/>
      <c r="E4947" s="9"/>
      <c r="F4947" s="9"/>
      <c r="G4947" s="9"/>
      <c r="H4947" s="9"/>
      <c r="I4947" s="9"/>
      <c r="J4947" s="9"/>
      <c r="K4947" s="9"/>
      <c r="L4947" s="9"/>
      <c r="M4947" s="9"/>
      <c r="N4947" s="9"/>
      <c r="O4947" s="9"/>
      <c r="P4947" s="9"/>
      <c r="Q4947" s="9"/>
      <c r="R4947" s="9"/>
      <c r="S4947" s="9"/>
      <c r="T4947" s="9"/>
      <c r="U4947" s="9"/>
      <c r="V4947" s="9"/>
      <c r="W4947" s="9"/>
      <c r="X4947" s="9"/>
      <c r="Y4947" s="9"/>
      <c r="Z4947" s="9"/>
      <c r="AA4947" s="9"/>
      <c r="AB4947" s="9"/>
      <c r="AC4947" s="9"/>
      <c r="AD4947" s="9"/>
      <c r="AE4947" s="9"/>
      <c r="AF4947" s="9"/>
      <c r="AG4947" s="9"/>
      <c r="AH4947" s="9"/>
      <c r="AI4947" s="9"/>
      <c r="AJ4947" s="9"/>
      <c r="AK4947" s="9"/>
      <c r="AL4947" s="9"/>
      <c r="AM4947" s="9"/>
      <c r="AN4947" s="9"/>
      <c r="AO4947" s="9"/>
      <c r="AP4947" s="9"/>
      <c r="AQ4947" s="9"/>
      <c r="AR4947" s="9"/>
      <c r="AS4947" s="9"/>
      <c r="AT4947" s="9"/>
      <c r="AU4947" s="9"/>
      <c r="AV4947" s="9"/>
      <c r="AW4947" s="9"/>
      <c r="AX4947" s="9"/>
      <c r="AY4947" s="9"/>
    </row>
    <row r="4948" spans="1:51">
      <c r="A4948" s="9"/>
      <c r="B4948" s="9"/>
      <c r="C4948" s="9"/>
      <c r="D4948" s="9"/>
      <c r="E4948" s="9"/>
      <c r="F4948" s="9"/>
      <c r="G4948" s="9"/>
      <c r="H4948" s="9"/>
      <c r="I4948" s="9"/>
      <c r="J4948" s="9"/>
      <c r="K4948" s="9"/>
      <c r="L4948" s="9"/>
      <c r="M4948" s="9"/>
      <c r="N4948" s="9"/>
      <c r="O4948" s="9"/>
      <c r="P4948" s="9"/>
      <c r="Q4948" s="9"/>
      <c r="R4948" s="9"/>
      <c r="S4948" s="9"/>
      <c r="T4948" s="9"/>
      <c r="U4948" s="9"/>
      <c r="V4948" s="9"/>
      <c r="W4948" s="9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9"/>
      <c r="AS4948" s="9"/>
      <c r="AT4948" s="9"/>
      <c r="AU4948" s="9"/>
      <c r="AV4948" s="9"/>
      <c r="AW4948" s="9"/>
      <c r="AX4948" s="9"/>
      <c r="AY4948" s="9"/>
    </row>
    <row r="4949" spans="1:51">
      <c r="A4949" s="9"/>
      <c r="B4949" s="9"/>
      <c r="C4949" s="9"/>
      <c r="D4949" s="9"/>
      <c r="E4949" s="9"/>
      <c r="F4949" s="9"/>
      <c r="G4949" s="9"/>
      <c r="H4949" s="9"/>
      <c r="I4949" s="9"/>
      <c r="J4949" s="9"/>
      <c r="K4949" s="9"/>
      <c r="L4949" s="9"/>
      <c r="M4949" s="9"/>
      <c r="N4949" s="9"/>
      <c r="O4949" s="9"/>
      <c r="P4949" s="9"/>
      <c r="Q4949" s="9"/>
      <c r="R4949" s="9"/>
      <c r="S4949" s="9"/>
      <c r="T4949" s="9"/>
      <c r="U4949" s="9"/>
      <c r="V4949" s="9"/>
      <c r="W4949" s="9"/>
      <c r="X4949" s="9"/>
      <c r="Y4949" s="9"/>
      <c r="Z4949" s="9"/>
      <c r="AA4949" s="9"/>
      <c r="AB4949" s="9"/>
      <c r="AC4949" s="9"/>
      <c r="AD4949" s="9"/>
      <c r="AE4949" s="9"/>
      <c r="AF4949" s="9"/>
      <c r="AG4949" s="9"/>
      <c r="AH4949" s="9"/>
      <c r="AI4949" s="9"/>
      <c r="AJ4949" s="9"/>
      <c r="AK4949" s="9"/>
      <c r="AL4949" s="9"/>
      <c r="AM4949" s="9"/>
      <c r="AN4949" s="9"/>
      <c r="AO4949" s="9"/>
      <c r="AP4949" s="9"/>
      <c r="AQ4949" s="9"/>
      <c r="AR4949" s="9"/>
      <c r="AS4949" s="9"/>
      <c r="AT4949" s="9"/>
      <c r="AU4949" s="9"/>
      <c r="AV4949" s="9"/>
      <c r="AW4949" s="9"/>
      <c r="AX4949" s="9"/>
      <c r="AY4949" s="9"/>
    </row>
    <row r="4950" spans="1:51">
      <c r="A4950" s="9"/>
      <c r="B4950" s="9"/>
      <c r="C4950" s="9"/>
      <c r="D4950" s="9"/>
      <c r="E4950" s="9"/>
      <c r="F4950" s="9"/>
      <c r="G4950" s="9"/>
      <c r="H4950" s="9"/>
      <c r="I4950" s="9"/>
      <c r="J4950" s="9"/>
      <c r="K4950" s="9"/>
      <c r="L4950" s="9"/>
      <c r="M4950" s="9"/>
      <c r="N4950" s="9"/>
      <c r="O4950" s="9"/>
      <c r="P4950" s="9"/>
      <c r="Q4950" s="9"/>
      <c r="R4950" s="9"/>
      <c r="S4950" s="9"/>
      <c r="T4950" s="9"/>
      <c r="U4950" s="9"/>
      <c r="V4950" s="9"/>
      <c r="W4950" s="9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9"/>
      <c r="AS4950" s="9"/>
      <c r="AT4950" s="9"/>
      <c r="AU4950" s="9"/>
      <c r="AV4950" s="9"/>
      <c r="AW4950" s="9"/>
      <c r="AX4950" s="9"/>
      <c r="AY4950" s="9"/>
    </row>
    <row r="4951" spans="1:51">
      <c r="A4951" s="9"/>
      <c r="B4951" s="9"/>
      <c r="C4951" s="9"/>
      <c r="D4951" s="9"/>
      <c r="E4951" s="9"/>
      <c r="F4951" s="9"/>
      <c r="G4951" s="9"/>
      <c r="H4951" s="9"/>
      <c r="I4951" s="9"/>
      <c r="J4951" s="9"/>
      <c r="K4951" s="9"/>
      <c r="L4951" s="9"/>
      <c r="M4951" s="9"/>
      <c r="N4951" s="9"/>
      <c r="O4951" s="9"/>
      <c r="P4951" s="9"/>
      <c r="Q4951" s="9"/>
      <c r="R4951" s="9"/>
      <c r="S4951" s="9"/>
      <c r="T4951" s="9"/>
      <c r="U4951" s="9"/>
      <c r="V4951" s="9"/>
      <c r="W4951" s="9"/>
      <c r="X4951" s="9"/>
      <c r="Y4951" s="9"/>
      <c r="Z4951" s="9"/>
      <c r="AA4951" s="9"/>
      <c r="AB4951" s="9"/>
      <c r="AC4951" s="9"/>
      <c r="AD4951" s="9"/>
      <c r="AE4951" s="9"/>
      <c r="AF4951" s="9"/>
      <c r="AG4951" s="9"/>
      <c r="AH4951" s="9"/>
      <c r="AI4951" s="9"/>
      <c r="AJ4951" s="9"/>
      <c r="AK4951" s="9"/>
      <c r="AL4951" s="9"/>
      <c r="AM4951" s="9"/>
      <c r="AN4951" s="9"/>
      <c r="AO4951" s="9"/>
      <c r="AP4951" s="9"/>
      <c r="AQ4951" s="9"/>
      <c r="AR4951" s="9"/>
      <c r="AS4951" s="9"/>
      <c r="AT4951" s="9"/>
      <c r="AU4951" s="9"/>
      <c r="AV4951" s="9"/>
      <c r="AW4951" s="9"/>
      <c r="AX4951" s="9"/>
      <c r="AY4951" s="9"/>
    </row>
    <row r="4952" spans="1:51">
      <c r="A4952" s="9"/>
      <c r="B4952" s="9"/>
      <c r="C4952" s="9"/>
      <c r="D4952" s="9"/>
      <c r="E4952" s="9"/>
      <c r="F4952" s="9"/>
      <c r="G4952" s="9"/>
      <c r="H4952" s="9"/>
      <c r="I4952" s="9"/>
      <c r="J4952" s="9"/>
      <c r="K4952" s="9"/>
      <c r="L4952" s="9"/>
      <c r="M4952" s="9"/>
      <c r="N4952" s="9"/>
      <c r="O4952" s="9"/>
      <c r="P4952" s="9"/>
      <c r="Q4952" s="9"/>
      <c r="R4952" s="9"/>
      <c r="S4952" s="9"/>
      <c r="T4952" s="9"/>
      <c r="U4952" s="9"/>
      <c r="V4952" s="9"/>
      <c r="W4952" s="9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9"/>
      <c r="AS4952" s="9"/>
      <c r="AT4952" s="9"/>
      <c r="AU4952" s="9"/>
      <c r="AV4952" s="9"/>
      <c r="AW4952" s="9"/>
      <c r="AX4952" s="9"/>
      <c r="AY4952" s="9"/>
    </row>
    <row r="4953" spans="1:51">
      <c r="A4953" s="9"/>
      <c r="B4953" s="9"/>
      <c r="C4953" s="9"/>
      <c r="D4953" s="9"/>
      <c r="E4953" s="9"/>
      <c r="F4953" s="9"/>
      <c r="G4953" s="9"/>
      <c r="H4953" s="9"/>
      <c r="I4953" s="9"/>
      <c r="J4953" s="9"/>
      <c r="K4953" s="9"/>
      <c r="L4953" s="9"/>
      <c r="M4953" s="9"/>
      <c r="N4953" s="9"/>
      <c r="O4953" s="9"/>
      <c r="P4953" s="9"/>
      <c r="Q4953" s="9"/>
      <c r="R4953" s="9"/>
      <c r="S4953" s="9"/>
      <c r="T4953" s="9"/>
      <c r="U4953" s="9"/>
      <c r="V4953" s="9"/>
      <c r="W4953" s="9"/>
      <c r="X4953" s="9"/>
      <c r="Y4953" s="9"/>
      <c r="Z4953" s="9"/>
      <c r="AA4953" s="9"/>
      <c r="AB4953" s="9"/>
      <c r="AC4953" s="9"/>
      <c r="AD4953" s="9"/>
      <c r="AE4953" s="9"/>
      <c r="AF4953" s="9"/>
      <c r="AG4953" s="9"/>
      <c r="AH4953" s="9"/>
      <c r="AI4953" s="9"/>
      <c r="AJ4953" s="9"/>
      <c r="AK4953" s="9"/>
      <c r="AL4953" s="9"/>
      <c r="AM4953" s="9"/>
      <c r="AN4953" s="9"/>
      <c r="AO4953" s="9"/>
      <c r="AP4953" s="9"/>
      <c r="AQ4953" s="9"/>
      <c r="AR4953" s="9"/>
      <c r="AS4953" s="9"/>
      <c r="AT4953" s="9"/>
      <c r="AU4953" s="9"/>
      <c r="AV4953" s="9"/>
      <c r="AW4953" s="9"/>
      <c r="AX4953" s="9"/>
      <c r="AY4953" s="9"/>
    </row>
    <row r="4954" spans="1:51">
      <c r="A4954" s="9"/>
      <c r="B4954" s="9"/>
      <c r="C4954" s="9"/>
      <c r="D4954" s="9"/>
      <c r="E4954" s="9"/>
      <c r="F4954" s="9"/>
      <c r="G4954" s="9"/>
      <c r="H4954" s="9"/>
      <c r="I4954" s="9"/>
      <c r="J4954" s="9"/>
      <c r="K4954" s="9"/>
      <c r="L4954" s="9"/>
      <c r="M4954" s="9"/>
      <c r="N4954" s="9"/>
      <c r="O4954" s="9"/>
      <c r="P4954" s="9"/>
      <c r="Q4954" s="9"/>
      <c r="R4954" s="9"/>
      <c r="S4954" s="9"/>
      <c r="T4954" s="9"/>
      <c r="U4954" s="9"/>
      <c r="V4954" s="9"/>
      <c r="W4954" s="9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9"/>
      <c r="AS4954" s="9"/>
      <c r="AT4954" s="9"/>
      <c r="AU4954" s="9"/>
      <c r="AV4954" s="9"/>
      <c r="AW4954" s="9"/>
      <c r="AX4954" s="9"/>
      <c r="AY4954" s="9"/>
    </row>
    <row r="4955" spans="1:51">
      <c r="A4955" s="9"/>
      <c r="B4955" s="9"/>
      <c r="C4955" s="9"/>
      <c r="D4955" s="9"/>
      <c r="E4955" s="9"/>
      <c r="F4955" s="9"/>
      <c r="G4955" s="9"/>
      <c r="H4955" s="9"/>
      <c r="I4955" s="9"/>
      <c r="J4955" s="9"/>
      <c r="K4955" s="9"/>
      <c r="L4955" s="9"/>
      <c r="M4955" s="9"/>
      <c r="N4955" s="9"/>
      <c r="O4955" s="9"/>
      <c r="P4955" s="9"/>
      <c r="Q4955" s="9"/>
      <c r="R4955" s="9"/>
      <c r="S4955" s="9"/>
      <c r="T4955" s="9"/>
      <c r="U4955" s="9"/>
      <c r="V4955" s="9"/>
      <c r="W4955" s="9"/>
      <c r="X4955" s="9"/>
      <c r="Y4955" s="9"/>
      <c r="Z4955" s="9"/>
      <c r="AA4955" s="9"/>
      <c r="AB4955" s="9"/>
      <c r="AC4955" s="9"/>
      <c r="AD4955" s="9"/>
      <c r="AE4955" s="9"/>
      <c r="AF4955" s="9"/>
      <c r="AG4955" s="9"/>
      <c r="AH4955" s="9"/>
      <c r="AI4955" s="9"/>
      <c r="AJ4955" s="9"/>
      <c r="AK4955" s="9"/>
      <c r="AL4955" s="9"/>
      <c r="AM4955" s="9"/>
      <c r="AN4955" s="9"/>
      <c r="AO4955" s="9"/>
      <c r="AP4955" s="9"/>
      <c r="AQ4955" s="9"/>
      <c r="AR4955" s="9"/>
      <c r="AS4955" s="9"/>
      <c r="AT4955" s="9"/>
      <c r="AU4955" s="9"/>
      <c r="AV4955" s="9"/>
      <c r="AW4955" s="9"/>
      <c r="AX4955" s="9"/>
      <c r="AY4955" s="9"/>
    </row>
    <row r="4956" spans="1:51">
      <c r="A4956" s="9"/>
      <c r="B4956" s="9"/>
      <c r="C4956" s="9"/>
      <c r="D4956" s="9"/>
      <c r="E4956" s="9"/>
      <c r="F4956" s="9"/>
      <c r="G4956" s="9"/>
      <c r="H4956" s="9"/>
      <c r="I4956" s="9"/>
      <c r="J4956" s="9"/>
      <c r="K4956" s="9"/>
      <c r="L4956" s="9"/>
      <c r="M4956" s="9"/>
      <c r="N4956" s="9"/>
      <c r="O4956" s="9"/>
      <c r="P4956" s="9"/>
      <c r="Q4956" s="9"/>
      <c r="R4956" s="9"/>
      <c r="S4956" s="9"/>
      <c r="T4956" s="9"/>
      <c r="U4956" s="9"/>
      <c r="V4956" s="9"/>
      <c r="W4956" s="9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9"/>
      <c r="AS4956" s="9"/>
      <c r="AT4956" s="9"/>
      <c r="AU4956" s="9"/>
      <c r="AV4956" s="9"/>
      <c r="AW4956" s="9"/>
      <c r="AX4956" s="9"/>
      <c r="AY4956" s="9"/>
    </row>
    <row r="4957" spans="1:51">
      <c r="A4957" s="9"/>
      <c r="B4957" s="9"/>
      <c r="C4957" s="9"/>
      <c r="D4957" s="9"/>
      <c r="E4957" s="9"/>
      <c r="F4957" s="9"/>
      <c r="G4957" s="9"/>
      <c r="H4957" s="9"/>
      <c r="I4957" s="9"/>
      <c r="J4957" s="9"/>
      <c r="K4957" s="9"/>
      <c r="L4957" s="9"/>
      <c r="M4957" s="9"/>
      <c r="N4957" s="9"/>
      <c r="O4957" s="9"/>
      <c r="P4957" s="9"/>
      <c r="Q4957" s="9"/>
      <c r="R4957" s="9"/>
      <c r="S4957" s="9"/>
      <c r="T4957" s="9"/>
      <c r="U4957" s="9"/>
      <c r="V4957" s="9"/>
      <c r="W4957" s="9"/>
      <c r="X4957" s="9"/>
      <c r="Y4957" s="9"/>
      <c r="Z4957" s="9"/>
      <c r="AA4957" s="9"/>
      <c r="AB4957" s="9"/>
      <c r="AC4957" s="9"/>
      <c r="AD4957" s="9"/>
      <c r="AE4957" s="9"/>
      <c r="AF4957" s="9"/>
      <c r="AG4957" s="9"/>
      <c r="AH4957" s="9"/>
      <c r="AI4957" s="9"/>
      <c r="AJ4957" s="9"/>
      <c r="AK4957" s="9"/>
      <c r="AL4957" s="9"/>
      <c r="AM4957" s="9"/>
      <c r="AN4957" s="9"/>
      <c r="AO4957" s="9"/>
      <c r="AP4957" s="9"/>
      <c r="AQ4957" s="9"/>
      <c r="AR4957" s="9"/>
      <c r="AS4957" s="9"/>
      <c r="AT4957" s="9"/>
      <c r="AU4957" s="9"/>
      <c r="AV4957" s="9"/>
      <c r="AW4957" s="9"/>
      <c r="AX4957" s="9"/>
      <c r="AY4957" s="9"/>
    </row>
    <row r="4958" spans="1:51">
      <c r="A4958" s="9"/>
      <c r="B4958" s="9"/>
      <c r="C4958" s="9"/>
      <c r="D4958" s="9"/>
      <c r="E4958" s="9"/>
      <c r="F4958" s="9"/>
      <c r="G4958" s="9"/>
      <c r="H4958" s="9"/>
      <c r="I4958" s="9"/>
      <c r="J4958" s="9"/>
      <c r="K4958" s="9"/>
      <c r="L4958" s="9"/>
      <c r="M4958" s="9"/>
      <c r="N4958" s="9"/>
      <c r="O4958" s="9"/>
      <c r="P4958" s="9"/>
      <c r="Q4958" s="9"/>
      <c r="R4958" s="9"/>
      <c r="S4958" s="9"/>
      <c r="T4958" s="9"/>
      <c r="U4958" s="9"/>
      <c r="V4958" s="9"/>
      <c r="W4958" s="9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9"/>
      <c r="AS4958" s="9"/>
      <c r="AT4958" s="9"/>
      <c r="AU4958" s="9"/>
      <c r="AV4958" s="9"/>
      <c r="AW4958" s="9"/>
      <c r="AX4958" s="9"/>
      <c r="AY4958" s="9"/>
    </row>
    <row r="4959" spans="1:51">
      <c r="A4959" s="9"/>
      <c r="B4959" s="9"/>
      <c r="C4959" s="9"/>
      <c r="D4959" s="9"/>
      <c r="E4959" s="9"/>
      <c r="F4959" s="9"/>
      <c r="G4959" s="9"/>
      <c r="H4959" s="9"/>
      <c r="I4959" s="9"/>
      <c r="J4959" s="9"/>
      <c r="K4959" s="9"/>
      <c r="L4959" s="9"/>
      <c r="M4959" s="9"/>
      <c r="N4959" s="9"/>
      <c r="O4959" s="9"/>
      <c r="P4959" s="9"/>
      <c r="Q4959" s="9"/>
      <c r="R4959" s="9"/>
      <c r="S4959" s="9"/>
      <c r="T4959" s="9"/>
      <c r="U4959" s="9"/>
      <c r="V4959" s="9"/>
      <c r="W4959" s="9"/>
      <c r="X4959" s="9"/>
      <c r="Y4959" s="9"/>
      <c r="Z4959" s="9"/>
      <c r="AA4959" s="9"/>
      <c r="AB4959" s="9"/>
      <c r="AC4959" s="9"/>
      <c r="AD4959" s="9"/>
      <c r="AE4959" s="9"/>
      <c r="AF4959" s="9"/>
      <c r="AG4959" s="9"/>
      <c r="AH4959" s="9"/>
      <c r="AI4959" s="9"/>
      <c r="AJ4959" s="9"/>
      <c r="AK4959" s="9"/>
      <c r="AL4959" s="9"/>
      <c r="AM4959" s="9"/>
      <c r="AN4959" s="9"/>
      <c r="AO4959" s="9"/>
      <c r="AP4959" s="9"/>
      <c r="AQ4959" s="9"/>
      <c r="AR4959" s="9"/>
      <c r="AS4959" s="9"/>
      <c r="AT4959" s="9"/>
      <c r="AU4959" s="9"/>
      <c r="AV4959" s="9"/>
      <c r="AW4959" s="9"/>
      <c r="AX4959" s="9"/>
      <c r="AY4959" s="9"/>
    </row>
    <row r="4960" spans="1:51">
      <c r="A4960" s="9"/>
      <c r="B4960" s="9"/>
      <c r="C4960" s="9"/>
      <c r="D4960" s="9"/>
      <c r="E4960" s="9"/>
      <c r="F4960" s="9"/>
      <c r="G4960" s="9"/>
      <c r="H4960" s="9"/>
      <c r="I4960" s="9"/>
      <c r="J4960" s="9"/>
      <c r="K4960" s="9"/>
      <c r="L4960" s="9"/>
      <c r="M4960" s="9"/>
      <c r="N4960" s="9"/>
      <c r="O4960" s="9"/>
      <c r="P4960" s="9"/>
      <c r="Q4960" s="9"/>
      <c r="R4960" s="9"/>
      <c r="S4960" s="9"/>
      <c r="T4960" s="9"/>
      <c r="U4960" s="9"/>
      <c r="V4960" s="9"/>
      <c r="W4960" s="9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9"/>
      <c r="AS4960" s="9"/>
      <c r="AT4960" s="9"/>
      <c r="AU4960" s="9"/>
      <c r="AV4960" s="9"/>
      <c r="AW4960" s="9"/>
      <c r="AX4960" s="9"/>
      <c r="AY4960" s="9"/>
    </row>
    <row r="4961" spans="1:51">
      <c r="A4961" s="9"/>
      <c r="B4961" s="9"/>
      <c r="C4961" s="9"/>
      <c r="D4961" s="9"/>
      <c r="E4961" s="9"/>
      <c r="F4961" s="9"/>
      <c r="G4961" s="9"/>
      <c r="H4961" s="9"/>
      <c r="I4961" s="9"/>
      <c r="J4961" s="9"/>
      <c r="K4961" s="9"/>
      <c r="L4961" s="9"/>
      <c r="M4961" s="9"/>
      <c r="N4961" s="9"/>
      <c r="O4961" s="9"/>
      <c r="P4961" s="9"/>
      <c r="Q4961" s="9"/>
      <c r="R4961" s="9"/>
      <c r="S4961" s="9"/>
      <c r="T4961" s="9"/>
      <c r="U4961" s="9"/>
      <c r="V4961" s="9"/>
      <c r="W4961" s="9"/>
      <c r="X4961" s="9"/>
      <c r="Y4961" s="9"/>
      <c r="Z4961" s="9"/>
      <c r="AA4961" s="9"/>
      <c r="AB4961" s="9"/>
      <c r="AC4961" s="9"/>
      <c r="AD4961" s="9"/>
      <c r="AE4961" s="9"/>
      <c r="AF4961" s="9"/>
      <c r="AG4961" s="9"/>
      <c r="AH4961" s="9"/>
      <c r="AI4961" s="9"/>
      <c r="AJ4961" s="9"/>
      <c r="AK4961" s="9"/>
      <c r="AL4961" s="9"/>
      <c r="AM4961" s="9"/>
      <c r="AN4961" s="9"/>
      <c r="AO4961" s="9"/>
      <c r="AP4961" s="9"/>
      <c r="AQ4961" s="9"/>
      <c r="AR4961" s="9"/>
      <c r="AS4961" s="9"/>
      <c r="AT4961" s="9"/>
      <c r="AU4961" s="9"/>
      <c r="AV4961" s="9"/>
      <c r="AW4961" s="9"/>
      <c r="AX4961" s="9"/>
      <c r="AY4961" s="9"/>
    </row>
    <row r="4962" spans="1:51">
      <c r="A4962" s="9"/>
      <c r="B4962" s="9"/>
      <c r="C4962" s="9"/>
      <c r="D4962" s="9"/>
      <c r="E4962" s="9"/>
      <c r="F4962" s="9"/>
      <c r="G4962" s="9"/>
      <c r="H4962" s="9"/>
      <c r="I4962" s="9"/>
      <c r="J4962" s="9"/>
      <c r="K4962" s="9"/>
      <c r="L4962" s="9"/>
      <c r="M4962" s="9"/>
      <c r="N4962" s="9"/>
      <c r="O4962" s="9"/>
      <c r="P4962" s="9"/>
      <c r="Q4962" s="9"/>
      <c r="R4962" s="9"/>
      <c r="S4962" s="9"/>
      <c r="T4962" s="9"/>
      <c r="U4962" s="9"/>
      <c r="V4962" s="9"/>
      <c r="W4962" s="9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9"/>
      <c r="AS4962" s="9"/>
      <c r="AT4962" s="9"/>
      <c r="AU4962" s="9"/>
      <c r="AV4962" s="9"/>
      <c r="AW4962" s="9"/>
      <c r="AX4962" s="9"/>
      <c r="AY4962" s="9"/>
    </row>
    <row r="4963" spans="1:51">
      <c r="A4963" s="9"/>
      <c r="B4963" s="9"/>
      <c r="C4963" s="9"/>
      <c r="D4963" s="9"/>
      <c r="E4963" s="9"/>
      <c r="F4963" s="9"/>
      <c r="G4963" s="9"/>
      <c r="H4963" s="9"/>
      <c r="I4963" s="9"/>
      <c r="J4963" s="9"/>
      <c r="K4963" s="9"/>
      <c r="L4963" s="9"/>
      <c r="M4963" s="9"/>
      <c r="N4963" s="9"/>
      <c r="O4963" s="9"/>
      <c r="P4963" s="9"/>
      <c r="Q4963" s="9"/>
      <c r="R4963" s="9"/>
      <c r="S4963" s="9"/>
      <c r="T4963" s="9"/>
      <c r="U4963" s="9"/>
      <c r="V4963" s="9"/>
      <c r="W4963" s="9"/>
      <c r="X4963" s="9"/>
      <c r="Y4963" s="9"/>
      <c r="Z4963" s="9"/>
      <c r="AA4963" s="9"/>
      <c r="AB4963" s="9"/>
      <c r="AC4963" s="9"/>
      <c r="AD4963" s="9"/>
      <c r="AE4963" s="9"/>
      <c r="AF4963" s="9"/>
      <c r="AG4963" s="9"/>
      <c r="AH4963" s="9"/>
      <c r="AI4963" s="9"/>
      <c r="AJ4963" s="9"/>
      <c r="AK4963" s="9"/>
      <c r="AL4963" s="9"/>
      <c r="AM4963" s="9"/>
      <c r="AN4963" s="9"/>
      <c r="AO4963" s="9"/>
      <c r="AP4963" s="9"/>
      <c r="AQ4963" s="9"/>
      <c r="AR4963" s="9"/>
      <c r="AS4963" s="9"/>
      <c r="AT4963" s="9"/>
      <c r="AU4963" s="9"/>
      <c r="AV4963" s="9"/>
      <c r="AW4963" s="9"/>
      <c r="AX4963" s="9"/>
      <c r="AY4963" s="9"/>
    </row>
    <row r="4964" spans="1:51">
      <c r="A4964" s="9"/>
      <c r="B4964" s="9"/>
      <c r="C4964" s="9"/>
      <c r="D4964" s="9"/>
      <c r="E4964" s="9"/>
      <c r="F4964" s="9"/>
      <c r="G4964" s="9"/>
      <c r="H4964" s="9"/>
      <c r="I4964" s="9"/>
      <c r="J4964" s="9"/>
      <c r="K4964" s="9"/>
      <c r="L4964" s="9"/>
      <c r="M4964" s="9"/>
      <c r="N4964" s="9"/>
      <c r="O4964" s="9"/>
      <c r="P4964" s="9"/>
      <c r="Q4964" s="9"/>
      <c r="R4964" s="9"/>
      <c r="S4964" s="9"/>
      <c r="T4964" s="9"/>
      <c r="U4964" s="9"/>
      <c r="V4964" s="9"/>
      <c r="W4964" s="9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9"/>
      <c r="AS4964" s="9"/>
      <c r="AT4964" s="9"/>
      <c r="AU4964" s="9"/>
      <c r="AV4964" s="9"/>
      <c r="AW4964" s="9"/>
      <c r="AX4964" s="9"/>
      <c r="AY4964" s="9"/>
    </row>
    <row r="4965" spans="1:51">
      <c r="A4965" s="9"/>
      <c r="B4965" s="9"/>
      <c r="C4965" s="9"/>
      <c r="D4965" s="9"/>
      <c r="E4965" s="9"/>
      <c r="F4965" s="9"/>
      <c r="G4965" s="9"/>
      <c r="H4965" s="9"/>
      <c r="I4965" s="9"/>
      <c r="J4965" s="9"/>
      <c r="K4965" s="9"/>
      <c r="L4965" s="9"/>
      <c r="M4965" s="9"/>
      <c r="N4965" s="9"/>
      <c r="O4965" s="9"/>
      <c r="P4965" s="9"/>
      <c r="Q4965" s="9"/>
      <c r="R4965" s="9"/>
      <c r="S4965" s="9"/>
      <c r="T4965" s="9"/>
      <c r="U4965" s="9"/>
      <c r="V4965" s="9"/>
      <c r="W4965" s="9"/>
      <c r="X4965" s="9"/>
      <c r="Y4965" s="9"/>
      <c r="Z4965" s="9"/>
      <c r="AA4965" s="9"/>
      <c r="AB4965" s="9"/>
      <c r="AC4965" s="9"/>
      <c r="AD4965" s="9"/>
      <c r="AE4965" s="9"/>
      <c r="AF4965" s="9"/>
      <c r="AG4965" s="9"/>
      <c r="AH4965" s="9"/>
      <c r="AI4965" s="9"/>
      <c r="AJ4965" s="9"/>
      <c r="AK4965" s="9"/>
      <c r="AL4965" s="9"/>
      <c r="AM4965" s="9"/>
      <c r="AN4965" s="9"/>
      <c r="AO4965" s="9"/>
      <c r="AP4965" s="9"/>
      <c r="AQ4965" s="9"/>
      <c r="AR4965" s="9"/>
      <c r="AS4965" s="9"/>
      <c r="AT4965" s="9"/>
      <c r="AU4965" s="9"/>
      <c r="AV4965" s="9"/>
      <c r="AW4965" s="9"/>
      <c r="AX4965" s="9"/>
      <c r="AY4965" s="9"/>
    </row>
    <row r="4966" spans="1:51">
      <c r="A4966" s="9"/>
      <c r="B4966" s="9"/>
      <c r="C4966" s="9"/>
      <c r="D4966" s="9"/>
      <c r="E4966" s="9"/>
      <c r="F4966" s="9"/>
      <c r="G4966" s="9"/>
      <c r="H4966" s="9"/>
      <c r="I4966" s="9"/>
      <c r="J4966" s="9"/>
      <c r="K4966" s="9"/>
      <c r="L4966" s="9"/>
      <c r="M4966" s="9"/>
      <c r="N4966" s="9"/>
      <c r="O4966" s="9"/>
      <c r="P4966" s="9"/>
      <c r="Q4966" s="9"/>
      <c r="R4966" s="9"/>
      <c r="S4966" s="9"/>
      <c r="T4966" s="9"/>
      <c r="U4966" s="9"/>
      <c r="V4966" s="9"/>
      <c r="W4966" s="9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9"/>
      <c r="AS4966" s="9"/>
      <c r="AT4966" s="9"/>
      <c r="AU4966" s="9"/>
      <c r="AV4966" s="9"/>
      <c r="AW4966" s="9"/>
      <c r="AX4966" s="9"/>
      <c r="AY4966" s="9"/>
    </row>
    <row r="4967" spans="1:51">
      <c r="A4967" s="9"/>
      <c r="B4967" s="9"/>
      <c r="C4967" s="9"/>
      <c r="D4967" s="9"/>
      <c r="E4967" s="9"/>
      <c r="F4967" s="9"/>
      <c r="G4967" s="9"/>
      <c r="H4967" s="9"/>
      <c r="I4967" s="9"/>
      <c r="J4967" s="9"/>
      <c r="K4967" s="9"/>
      <c r="L4967" s="9"/>
      <c r="M4967" s="9"/>
      <c r="N4967" s="9"/>
      <c r="O4967" s="9"/>
      <c r="P4967" s="9"/>
      <c r="Q4967" s="9"/>
      <c r="R4967" s="9"/>
      <c r="S4967" s="9"/>
      <c r="T4967" s="9"/>
      <c r="U4967" s="9"/>
      <c r="V4967" s="9"/>
      <c r="W4967" s="9"/>
      <c r="X4967" s="9"/>
      <c r="Y4967" s="9"/>
      <c r="Z4967" s="9"/>
      <c r="AA4967" s="9"/>
      <c r="AB4967" s="9"/>
      <c r="AC4967" s="9"/>
      <c r="AD4967" s="9"/>
      <c r="AE4967" s="9"/>
      <c r="AF4967" s="9"/>
      <c r="AG4967" s="9"/>
      <c r="AH4967" s="9"/>
      <c r="AI4967" s="9"/>
      <c r="AJ4967" s="9"/>
      <c r="AK4967" s="9"/>
      <c r="AL4967" s="9"/>
      <c r="AM4967" s="9"/>
      <c r="AN4967" s="9"/>
      <c r="AO4967" s="9"/>
      <c r="AP4967" s="9"/>
      <c r="AQ4967" s="9"/>
      <c r="AR4967" s="9"/>
      <c r="AS4967" s="9"/>
      <c r="AT4967" s="9"/>
      <c r="AU4967" s="9"/>
      <c r="AV4967" s="9"/>
      <c r="AW4967" s="9"/>
      <c r="AX4967" s="9"/>
      <c r="AY4967" s="9"/>
    </row>
    <row r="4968" spans="1:51">
      <c r="A4968" s="9"/>
      <c r="B4968" s="9"/>
      <c r="C4968" s="9"/>
      <c r="D4968" s="9"/>
      <c r="E4968" s="9"/>
      <c r="F4968" s="9"/>
      <c r="G4968" s="9"/>
      <c r="H4968" s="9"/>
      <c r="I4968" s="9"/>
      <c r="J4968" s="9"/>
      <c r="K4968" s="9"/>
      <c r="L4968" s="9"/>
      <c r="M4968" s="9"/>
      <c r="N4968" s="9"/>
      <c r="O4968" s="9"/>
      <c r="P4968" s="9"/>
      <c r="Q4968" s="9"/>
      <c r="R4968" s="9"/>
      <c r="S4968" s="9"/>
      <c r="T4968" s="9"/>
      <c r="U4968" s="9"/>
      <c r="V4968" s="9"/>
      <c r="W4968" s="9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9"/>
      <c r="AS4968" s="9"/>
      <c r="AT4968" s="9"/>
      <c r="AU4968" s="9"/>
      <c r="AV4968" s="9"/>
      <c r="AW4968" s="9"/>
      <c r="AX4968" s="9"/>
      <c r="AY4968" s="9"/>
    </row>
    <row r="4969" spans="1:51">
      <c r="A4969" s="9"/>
      <c r="B4969" s="9"/>
      <c r="C4969" s="9"/>
      <c r="D4969" s="9"/>
      <c r="E4969" s="9"/>
      <c r="F4969" s="9"/>
      <c r="G4969" s="9"/>
      <c r="H4969" s="9"/>
      <c r="I4969" s="9"/>
      <c r="J4969" s="9"/>
      <c r="K4969" s="9"/>
      <c r="L4969" s="9"/>
      <c r="M4969" s="9"/>
      <c r="N4969" s="9"/>
      <c r="O4969" s="9"/>
      <c r="P4969" s="9"/>
      <c r="Q4969" s="9"/>
      <c r="R4969" s="9"/>
      <c r="S4969" s="9"/>
      <c r="T4969" s="9"/>
      <c r="U4969" s="9"/>
      <c r="V4969" s="9"/>
      <c r="W4969" s="9"/>
      <c r="X4969" s="9"/>
      <c r="Y4969" s="9"/>
      <c r="Z4969" s="9"/>
      <c r="AA4969" s="9"/>
      <c r="AB4969" s="9"/>
      <c r="AC4969" s="9"/>
      <c r="AD4969" s="9"/>
      <c r="AE4969" s="9"/>
      <c r="AF4969" s="9"/>
      <c r="AG4969" s="9"/>
      <c r="AH4969" s="9"/>
      <c r="AI4969" s="9"/>
      <c r="AJ4969" s="9"/>
      <c r="AK4969" s="9"/>
      <c r="AL4969" s="9"/>
      <c r="AM4969" s="9"/>
      <c r="AN4969" s="9"/>
      <c r="AO4969" s="9"/>
      <c r="AP4969" s="9"/>
      <c r="AQ4969" s="9"/>
      <c r="AR4969" s="9"/>
      <c r="AS4969" s="9"/>
      <c r="AT4969" s="9"/>
      <c r="AU4969" s="9"/>
      <c r="AV4969" s="9"/>
      <c r="AW4969" s="9"/>
      <c r="AX4969" s="9"/>
      <c r="AY4969" s="9"/>
    </row>
    <row r="4970" spans="1:51">
      <c r="A4970" s="9"/>
      <c r="B4970" s="9"/>
      <c r="C4970" s="9"/>
      <c r="D4970" s="9"/>
      <c r="E4970" s="9"/>
      <c r="F4970" s="9"/>
      <c r="G4970" s="9"/>
      <c r="H4970" s="9"/>
      <c r="I4970" s="9"/>
      <c r="J4970" s="9"/>
      <c r="K4970" s="9"/>
      <c r="L4970" s="9"/>
      <c r="M4970" s="9"/>
      <c r="N4970" s="9"/>
      <c r="O4970" s="9"/>
      <c r="P4970" s="9"/>
      <c r="Q4970" s="9"/>
      <c r="R4970" s="9"/>
      <c r="S4970" s="9"/>
      <c r="T4970" s="9"/>
      <c r="U4970" s="9"/>
      <c r="V4970" s="9"/>
      <c r="W4970" s="9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9"/>
      <c r="AS4970" s="9"/>
      <c r="AT4970" s="9"/>
      <c r="AU4970" s="9"/>
      <c r="AV4970" s="9"/>
      <c r="AW4970" s="9"/>
      <c r="AX4970" s="9"/>
      <c r="AY4970" s="9"/>
    </row>
    <row r="4971" spans="1:51">
      <c r="A4971" s="9"/>
      <c r="B4971" s="9"/>
      <c r="C4971" s="9"/>
      <c r="D4971" s="9"/>
      <c r="E4971" s="9"/>
      <c r="F4971" s="9"/>
      <c r="G4971" s="9"/>
      <c r="H4971" s="9"/>
      <c r="I4971" s="9"/>
      <c r="J4971" s="9"/>
      <c r="K4971" s="9"/>
      <c r="L4971" s="9"/>
      <c r="M4971" s="9"/>
      <c r="N4971" s="9"/>
      <c r="O4971" s="9"/>
      <c r="P4971" s="9"/>
      <c r="Q4971" s="9"/>
      <c r="R4971" s="9"/>
      <c r="S4971" s="9"/>
      <c r="T4971" s="9"/>
      <c r="U4971" s="9"/>
      <c r="V4971" s="9"/>
      <c r="W4971" s="9"/>
      <c r="X4971" s="9"/>
      <c r="Y4971" s="9"/>
      <c r="Z4971" s="9"/>
      <c r="AA4971" s="9"/>
      <c r="AB4971" s="9"/>
      <c r="AC4971" s="9"/>
      <c r="AD4971" s="9"/>
      <c r="AE4971" s="9"/>
      <c r="AF4971" s="9"/>
      <c r="AG4971" s="9"/>
      <c r="AH4971" s="9"/>
      <c r="AI4971" s="9"/>
      <c r="AJ4971" s="9"/>
      <c r="AK4971" s="9"/>
      <c r="AL4971" s="9"/>
      <c r="AM4971" s="9"/>
      <c r="AN4971" s="9"/>
      <c r="AO4971" s="9"/>
      <c r="AP4971" s="9"/>
      <c r="AQ4971" s="9"/>
      <c r="AR4971" s="9"/>
      <c r="AS4971" s="9"/>
      <c r="AT4971" s="9"/>
      <c r="AU4971" s="9"/>
      <c r="AV4971" s="9"/>
      <c r="AW4971" s="9"/>
      <c r="AX4971" s="9"/>
      <c r="AY4971" s="9"/>
    </row>
    <row r="4972" spans="1:51">
      <c r="A4972" s="9"/>
      <c r="B4972" s="9"/>
      <c r="C4972" s="9"/>
      <c r="D4972" s="9"/>
      <c r="E4972" s="9"/>
      <c r="F4972" s="9"/>
      <c r="G4972" s="9"/>
      <c r="H4972" s="9"/>
      <c r="I4972" s="9"/>
      <c r="J4972" s="9"/>
      <c r="K4972" s="9"/>
      <c r="L4972" s="9"/>
      <c r="M4972" s="9"/>
      <c r="N4972" s="9"/>
      <c r="O4972" s="9"/>
      <c r="P4972" s="9"/>
      <c r="Q4972" s="9"/>
      <c r="R4972" s="9"/>
      <c r="S4972" s="9"/>
      <c r="T4972" s="9"/>
      <c r="U4972" s="9"/>
      <c r="V4972" s="9"/>
      <c r="W4972" s="9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9"/>
      <c r="AS4972" s="9"/>
      <c r="AT4972" s="9"/>
      <c r="AU4972" s="9"/>
      <c r="AV4972" s="9"/>
      <c r="AW4972" s="9"/>
      <c r="AX4972" s="9"/>
      <c r="AY4972" s="9"/>
    </row>
    <row r="4973" spans="1:51">
      <c r="A4973" s="9"/>
      <c r="B4973" s="9"/>
      <c r="C4973" s="9"/>
      <c r="D4973" s="9"/>
      <c r="E4973" s="9"/>
      <c r="F4973" s="9"/>
      <c r="G4973" s="9"/>
      <c r="H4973" s="9"/>
      <c r="I4973" s="9"/>
      <c r="J4973" s="9"/>
      <c r="K4973" s="9"/>
      <c r="L4973" s="9"/>
      <c r="M4973" s="9"/>
      <c r="N4973" s="9"/>
      <c r="O4973" s="9"/>
      <c r="P4973" s="9"/>
      <c r="Q4973" s="9"/>
      <c r="R4973" s="9"/>
      <c r="S4973" s="9"/>
      <c r="T4973" s="9"/>
      <c r="U4973" s="9"/>
      <c r="V4973" s="9"/>
      <c r="W4973" s="9"/>
      <c r="X4973" s="9"/>
      <c r="Y4973" s="9"/>
      <c r="Z4973" s="9"/>
      <c r="AA4973" s="9"/>
      <c r="AB4973" s="9"/>
      <c r="AC4973" s="9"/>
      <c r="AD4973" s="9"/>
      <c r="AE4973" s="9"/>
      <c r="AF4973" s="9"/>
      <c r="AG4973" s="9"/>
      <c r="AH4973" s="9"/>
      <c r="AI4973" s="9"/>
      <c r="AJ4973" s="9"/>
      <c r="AK4973" s="9"/>
      <c r="AL4973" s="9"/>
      <c r="AM4973" s="9"/>
      <c r="AN4973" s="9"/>
      <c r="AO4973" s="9"/>
      <c r="AP4973" s="9"/>
      <c r="AQ4973" s="9"/>
      <c r="AR4973" s="9"/>
      <c r="AS4973" s="9"/>
      <c r="AT4973" s="9"/>
      <c r="AU4973" s="9"/>
      <c r="AV4973" s="9"/>
      <c r="AW4973" s="9"/>
      <c r="AX4973" s="9"/>
      <c r="AY4973" s="9"/>
    </row>
    <row r="4974" spans="1:51">
      <c r="A4974" s="9"/>
      <c r="B4974" s="9"/>
      <c r="C4974" s="9"/>
      <c r="D4974" s="9"/>
      <c r="E4974" s="9"/>
      <c r="F4974" s="9"/>
      <c r="G4974" s="9"/>
      <c r="H4974" s="9"/>
      <c r="I4974" s="9"/>
      <c r="J4974" s="9"/>
      <c r="K4974" s="9"/>
      <c r="L4974" s="9"/>
      <c r="M4974" s="9"/>
      <c r="N4974" s="9"/>
      <c r="O4974" s="9"/>
      <c r="P4974" s="9"/>
      <c r="Q4974" s="9"/>
      <c r="R4974" s="9"/>
      <c r="S4974" s="9"/>
      <c r="T4974" s="9"/>
      <c r="U4974" s="9"/>
      <c r="V4974" s="9"/>
      <c r="W4974" s="9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9"/>
      <c r="AS4974" s="9"/>
      <c r="AT4974" s="9"/>
      <c r="AU4974" s="9"/>
      <c r="AV4974" s="9"/>
      <c r="AW4974" s="9"/>
      <c r="AX4974" s="9"/>
      <c r="AY4974" s="9"/>
    </row>
    <row r="4975" spans="1:51">
      <c r="A4975" s="9"/>
      <c r="B4975" s="9"/>
      <c r="C4975" s="9"/>
      <c r="D4975" s="9"/>
      <c r="E4975" s="9"/>
      <c r="F4975" s="9"/>
      <c r="G4975" s="9"/>
      <c r="H4975" s="9"/>
      <c r="I4975" s="9"/>
      <c r="J4975" s="9"/>
      <c r="K4975" s="9"/>
      <c r="L4975" s="9"/>
      <c r="M4975" s="9"/>
      <c r="N4975" s="9"/>
      <c r="O4975" s="9"/>
      <c r="P4975" s="9"/>
      <c r="Q4975" s="9"/>
      <c r="R4975" s="9"/>
      <c r="S4975" s="9"/>
      <c r="T4975" s="9"/>
      <c r="U4975" s="9"/>
      <c r="V4975" s="9"/>
      <c r="W4975" s="9"/>
      <c r="X4975" s="9"/>
      <c r="Y4975" s="9"/>
      <c r="Z4975" s="9"/>
      <c r="AA4975" s="9"/>
      <c r="AB4975" s="9"/>
      <c r="AC4975" s="9"/>
      <c r="AD4975" s="9"/>
      <c r="AE4975" s="9"/>
      <c r="AF4975" s="9"/>
      <c r="AG4975" s="9"/>
      <c r="AH4975" s="9"/>
      <c r="AI4975" s="9"/>
      <c r="AJ4975" s="9"/>
      <c r="AK4975" s="9"/>
      <c r="AL4975" s="9"/>
      <c r="AM4975" s="9"/>
      <c r="AN4975" s="9"/>
      <c r="AO4975" s="9"/>
      <c r="AP4975" s="9"/>
      <c r="AQ4975" s="9"/>
      <c r="AR4975" s="9"/>
      <c r="AS4975" s="9"/>
      <c r="AT4975" s="9"/>
      <c r="AU4975" s="9"/>
      <c r="AV4975" s="9"/>
      <c r="AW4975" s="9"/>
      <c r="AX4975" s="9"/>
      <c r="AY4975" s="9"/>
    </row>
    <row r="4976" spans="1:51">
      <c r="A4976" s="9"/>
      <c r="B4976" s="9"/>
      <c r="C4976" s="9"/>
      <c r="D4976" s="9"/>
      <c r="E4976" s="9"/>
      <c r="F4976" s="9"/>
      <c r="G4976" s="9"/>
      <c r="H4976" s="9"/>
      <c r="I4976" s="9"/>
      <c r="J4976" s="9"/>
      <c r="K4976" s="9"/>
      <c r="L4976" s="9"/>
      <c r="M4976" s="9"/>
      <c r="N4976" s="9"/>
      <c r="O4976" s="9"/>
      <c r="P4976" s="9"/>
      <c r="Q4976" s="9"/>
      <c r="R4976" s="9"/>
      <c r="S4976" s="9"/>
      <c r="T4976" s="9"/>
      <c r="U4976" s="9"/>
      <c r="V4976" s="9"/>
      <c r="W4976" s="9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9"/>
      <c r="AS4976" s="9"/>
      <c r="AT4976" s="9"/>
      <c r="AU4976" s="9"/>
      <c r="AV4976" s="9"/>
      <c r="AW4976" s="9"/>
      <c r="AX4976" s="9"/>
      <c r="AY4976" s="9"/>
    </row>
    <row r="4977" spans="1:51">
      <c r="A4977" s="9"/>
      <c r="B4977" s="9"/>
      <c r="C4977" s="9"/>
      <c r="D4977" s="9"/>
      <c r="E4977" s="9"/>
      <c r="F4977" s="9"/>
      <c r="G4977" s="9"/>
      <c r="H4977" s="9"/>
      <c r="I4977" s="9"/>
      <c r="J4977" s="9"/>
      <c r="K4977" s="9"/>
      <c r="L4977" s="9"/>
      <c r="M4977" s="9"/>
      <c r="N4977" s="9"/>
      <c r="O4977" s="9"/>
      <c r="P4977" s="9"/>
      <c r="Q4977" s="9"/>
      <c r="R4977" s="9"/>
      <c r="S4977" s="9"/>
      <c r="T4977" s="9"/>
      <c r="U4977" s="9"/>
      <c r="V4977" s="9"/>
      <c r="W4977" s="9"/>
      <c r="X4977" s="9"/>
      <c r="Y4977" s="9"/>
      <c r="Z4977" s="9"/>
      <c r="AA4977" s="9"/>
      <c r="AB4977" s="9"/>
      <c r="AC4977" s="9"/>
      <c r="AD4977" s="9"/>
      <c r="AE4977" s="9"/>
      <c r="AF4977" s="9"/>
      <c r="AG4977" s="9"/>
      <c r="AH4977" s="9"/>
      <c r="AI4977" s="9"/>
      <c r="AJ4977" s="9"/>
      <c r="AK4977" s="9"/>
      <c r="AL4977" s="9"/>
      <c r="AM4977" s="9"/>
      <c r="AN4977" s="9"/>
      <c r="AO4977" s="9"/>
      <c r="AP4977" s="9"/>
      <c r="AQ4977" s="9"/>
      <c r="AR4977" s="9"/>
      <c r="AS4977" s="9"/>
      <c r="AT4977" s="9"/>
      <c r="AU4977" s="9"/>
      <c r="AV4977" s="9"/>
      <c r="AW4977" s="9"/>
      <c r="AX4977" s="9"/>
      <c r="AY4977" s="9"/>
    </row>
    <row r="4978" spans="1:51">
      <c r="A4978" s="9"/>
      <c r="B4978" s="9"/>
      <c r="C4978" s="9"/>
      <c r="D4978" s="9"/>
      <c r="E4978" s="9"/>
      <c r="F4978" s="9"/>
      <c r="G4978" s="9"/>
      <c r="H4978" s="9"/>
      <c r="I4978" s="9"/>
      <c r="J4978" s="9"/>
      <c r="K4978" s="9"/>
      <c r="L4978" s="9"/>
      <c r="M4978" s="9"/>
      <c r="N4978" s="9"/>
      <c r="O4978" s="9"/>
      <c r="P4978" s="9"/>
      <c r="Q4978" s="9"/>
      <c r="R4978" s="9"/>
      <c r="S4978" s="9"/>
      <c r="T4978" s="9"/>
      <c r="U4978" s="9"/>
      <c r="V4978" s="9"/>
      <c r="W4978" s="9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9"/>
      <c r="AS4978" s="9"/>
      <c r="AT4978" s="9"/>
      <c r="AU4978" s="9"/>
      <c r="AV4978" s="9"/>
      <c r="AW4978" s="9"/>
      <c r="AX4978" s="9"/>
      <c r="AY4978" s="9"/>
    </row>
    <row r="4979" spans="1:51">
      <c r="A4979" s="9"/>
      <c r="B4979" s="9"/>
      <c r="C4979" s="9"/>
      <c r="D4979" s="9"/>
      <c r="E4979" s="9"/>
      <c r="F4979" s="9"/>
      <c r="G4979" s="9"/>
      <c r="H4979" s="9"/>
      <c r="I4979" s="9"/>
      <c r="J4979" s="9"/>
      <c r="K4979" s="9"/>
      <c r="L4979" s="9"/>
      <c r="M4979" s="9"/>
      <c r="N4979" s="9"/>
      <c r="O4979" s="9"/>
      <c r="P4979" s="9"/>
      <c r="Q4979" s="9"/>
      <c r="R4979" s="9"/>
      <c r="S4979" s="9"/>
      <c r="T4979" s="9"/>
      <c r="U4979" s="9"/>
      <c r="V4979" s="9"/>
      <c r="W4979" s="9"/>
      <c r="X4979" s="9"/>
      <c r="Y4979" s="9"/>
      <c r="Z4979" s="9"/>
      <c r="AA4979" s="9"/>
      <c r="AB4979" s="9"/>
      <c r="AC4979" s="9"/>
      <c r="AD4979" s="9"/>
      <c r="AE4979" s="9"/>
      <c r="AF4979" s="9"/>
      <c r="AG4979" s="9"/>
      <c r="AH4979" s="9"/>
      <c r="AI4979" s="9"/>
      <c r="AJ4979" s="9"/>
      <c r="AK4979" s="9"/>
      <c r="AL4979" s="9"/>
      <c r="AM4979" s="9"/>
      <c r="AN4979" s="9"/>
      <c r="AO4979" s="9"/>
      <c r="AP4979" s="9"/>
      <c r="AQ4979" s="9"/>
      <c r="AR4979" s="9"/>
      <c r="AS4979" s="9"/>
      <c r="AT4979" s="9"/>
      <c r="AU4979" s="9"/>
      <c r="AV4979" s="9"/>
      <c r="AW4979" s="9"/>
      <c r="AX4979" s="9"/>
      <c r="AY4979" s="9"/>
    </row>
    <row r="4980" spans="1:51">
      <c r="A4980" s="9"/>
      <c r="B4980" s="9"/>
      <c r="C4980" s="9"/>
      <c r="D4980" s="9"/>
      <c r="E4980" s="9"/>
      <c r="F4980" s="9"/>
      <c r="G4980" s="9"/>
      <c r="H4980" s="9"/>
      <c r="I4980" s="9"/>
      <c r="J4980" s="9"/>
      <c r="K4980" s="9"/>
      <c r="L4980" s="9"/>
      <c r="M4980" s="9"/>
      <c r="N4980" s="9"/>
      <c r="O4980" s="9"/>
      <c r="P4980" s="9"/>
      <c r="Q4980" s="9"/>
      <c r="R4980" s="9"/>
      <c r="S4980" s="9"/>
      <c r="T4980" s="9"/>
      <c r="U4980" s="9"/>
      <c r="V4980" s="9"/>
      <c r="W4980" s="9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9"/>
      <c r="AS4980" s="9"/>
      <c r="AT4980" s="9"/>
      <c r="AU4980" s="9"/>
      <c r="AV4980" s="9"/>
      <c r="AW4980" s="9"/>
      <c r="AX4980" s="9"/>
      <c r="AY4980" s="9"/>
    </row>
    <row r="4981" spans="1:51">
      <c r="A4981" s="9"/>
      <c r="B4981" s="9"/>
      <c r="C4981" s="9"/>
      <c r="D4981" s="9"/>
      <c r="E4981" s="9"/>
      <c r="F4981" s="9"/>
      <c r="G4981" s="9"/>
      <c r="H4981" s="9"/>
      <c r="I4981" s="9"/>
      <c r="J4981" s="9"/>
      <c r="K4981" s="9"/>
      <c r="L4981" s="9"/>
      <c r="M4981" s="9"/>
      <c r="N4981" s="9"/>
      <c r="O4981" s="9"/>
      <c r="P4981" s="9"/>
      <c r="Q4981" s="9"/>
      <c r="R4981" s="9"/>
      <c r="S4981" s="9"/>
      <c r="T4981" s="9"/>
      <c r="U4981" s="9"/>
      <c r="V4981" s="9"/>
      <c r="W4981" s="9"/>
      <c r="X4981" s="9"/>
      <c r="Y4981" s="9"/>
      <c r="Z4981" s="9"/>
      <c r="AA4981" s="9"/>
      <c r="AB4981" s="9"/>
      <c r="AC4981" s="9"/>
      <c r="AD4981" s="9"/>
      <c r="AE4981" s="9"/>
      <c r="AF4981" s="9"/>
      <c r="AG4981" s="9"/>
      <c r="AH4981" s="9"/>
      <c r="AI4981" s="9"/>
      <c r="AJ4981" s="9"/>
      <c r="AK4981" s="9"/>
      <c r="AL4981" s="9"/>
      <c r="AM4981" s="9"/>
      <c r="AN4981" s="9"/>
      <c r="AO4981" s="9"/>
      <c r="AP4981" s="9"/>
      <c r="AQ4981" s="9"/>
      <c r="AR4981" s="9"/>
      <c r="AS4981" s="9"/>
      <c r="AT4981" s="9"/>
      <c r="AU4981" s="9"/>
      <c r="AV4981" s="9"/>
      <c r="AW4981" s="9"/>
      <c r="AX4981" s="9"/>
      <c r="AY4981" s="9"/>
    </row>
    <row r="4982" spans="1:51">
      <c r="A4982" s="9"/>
      <c r="B4982" s="9"/>
      <c r="C4982" s="9"/>
      <c r="D4982" s="9"/>
      <c r="E4982" s="9"/>
      <c r="F4982" s="9"/>
      <c r="G4982" s="9"/>
      <c r="H4982" s="9"/>
      <c r="I4982" s="9"/>
      <c r="J4982" s="9"/>
      <c r="K4982" s="9"/>
      <c r="L4982" s="9"/>
      <c r="M4982" s="9"/>
      <c r="N4982" s="9"/>
      <c r="O4982" s="9"/>
      <c r="P4982" s="9"/>
      <c r="Q4982" s="9"/>
      <c r="R4982" s="9"/>
      <c r="S4982" s="9"/>
      <c r="T4982" s="9"/>
      <c r="U4982" s="9"/>
      <c r="V4982" s="9"/>
      <c r="W4982" s="9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9"/>
      <c r="AS4982" s="9"/>
      <c r="AT4982" s="9"/>
      <c r="AU4982" s="9"/>
      <c r="AV4982" s="9"/>
      <c r="AW4982" s="9"/>
      <c r="AX4982" s="9"/>
      <c r="AY4982" s="9"/>
    </row>
    <row r="4983" spans="1:51">
      <c r="A4983" s="9"/>
      <c r="B4983" s="9"/>
      <c r="C4983" s="9"/>
      <c r="D4983" s="9"/>
      <c r="E4983" s="9"/>
      <c r="F4983" s="9"/>
      <c r="G4983" s="9"/>
      <c r="H4983" s="9"/>
      <c r="I4983" s="9"/>
      <c r="J4983" s="9"/>
      <c r="K4983" s="9"/>
      <c r="L4983" s="9"/>
      <c r="M4983" s="9"/>
      <c r="N4983" s="9"/>
      <c r="O4983" s="9"/>
      <c r="P4983" s="9"/>
      <c r="Q4983" s="9"/>
      <c r="R4983" s="9"/>
      <c r="S4983" s="9"/>
      <c r="T4983" s="9"/>
      <c r="U4983" s="9"/>
      <c r="V4983" s="9"/>
      <c r="W4983" s="9"/>
      <c r="X4983" s="9"/>
      <c r="Y4983" s="9"/>
      <c r="Z4983" s="9"/>
      <c r="AA4983" s="9"/>
      <c r="AB4983" s="9"/>
      <c r="AC4983" s="9"/>
      <c r="AD4983" s="9"/>
      <c r="AE4983" s="9"/>
      <c r="AF4983" s="9"/>
      <c r="AG4983" s="9"/>
      <c r="AH4983" s="9"/>
      <c r="AI4983" s="9"/>
      <c r="AJ4983" s="9"/>
      <c r="AK4983" s="9"/>
      <c r="AL4983" s="9"/>
      <c r="AM4983" s="9"/>
      <c r="AN4983" s="9"/>
      <c r="AO4983" s="9"/>
      <c r="AP4983" s="9"/>
      <c r="AQ4983" s="9"/>
      <c r="AR4983" s="9"/>
      <c r="AS4983" s="9"/>
      <c r="AT4983" s="9"/>
      <c r="AU4983" s="9"/>
      <c r="AV4983" s="9"/>
      <c r="AW4983" s="9"/>
      <c r="AX4983" s="9"/>
      <c r="AY4983" s="9"/>
    </row>
    <row r="4984" spans="1:51">
      <c r="A4984" s="9"/>
      <c r="B4984" s="9"/>
      <c r="C4984" s="9"/>
      <c r="D4984" s="9"/>
      <c r="E4984" s="9"/>
      <c r="F4984" s="9"/>
      <c r="G4984" s="9"/>
      <c r="H4984" s="9"/>
      <c r="I4984" s="9"/>
      <c r="J4984" s="9"/>
      <c r="K4984" s="9"/>
      <c r="L4984" s="9"/>
      <c r="M4984" s="9"/>
      <c r="N4984" s="9"/>
      <c r="O4984" s="9"/>
      <c r="P4984" s="9"/>
      <c r="Q4984" s="9"/>
      <c r="R4984" s="9"/>
      <c r="S4984" s="9"/>
      <c r="T4984" s="9"/>
      <c r="U4984" s="9"/>
      <c r="V4984" s="9"/>
      <c r="W4984" s="9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9"/>
      <c r="AS4984" s="9"/>
      <c r="AT4984" s="9"/>
      <c r="AU4984" s="9"/>
      <c r="AV4984" s="9"/>
      <c r="AW4984" s="9"/>
      <c r="AX4984" s="9"/>
      <c r="AY4984" s="9"/>
    </row>
    <row r="4985" spans="1:51">
      <c r="A4985" s="9"/>
      <c r="B4985" s="9"/>
      <c r="C4985" s="9"/>
      <c r="D4985" s="9"/>
      <c r="E4985" s="9"/>
      <c r="F4985" s="9"/>
      <c r="G4985" s="9"/>
      <c r="H4985" s="9"/>
      <c r="I4985" s="9"/>
      <c r="J4985" s="9"/>
      <c r="K4985" s="9"/>
      <c r="L4985" s="9"/>
      <c r="M4985" s="9"/>
      <c r="N4985" s="9"/>
      <c r="O4985" s="9"/>
      <c r="P4985" s="9"/>
      <c r="Q4985" s="9"/>
      <c r="R4985" s="9"/>
      <c r="S4985" s="9"/>
      <c r="T4985" s="9"/>
      <c r="U4985" s="9"/>
      <c r="V4985" s="9"/>
      <c r="W4985" s="9"/>
      <c r="X4985" s="9"/>
      <c r="Y4985" s="9"/>
      <c r="Z4985" s="9"/>
      <c r="AA4985" s="9"/>
      <c r="AB4985" s="9"/>
      <c r="AC4985" s="9"/>
      <c r="AD4985" s="9"/>
      <c r="AE4985" s="9"/>
      <c r="AF4985" s="9"/>
      <c r="AG4985" s="9"/>
      <c r="AH4985" s="9"/>
      <c r="AI4985" s="9"/>
      <c r="AJ4985" s="9"/>
      <c r="AK4985" s="9"/>
      <c r="AL4985" s="9"/>
      <c r="AM4985" s="9"/>
      <c r="AN4985" s="9"/>
      <c r="AO4985" s="9"/>
      <c r="AP4985" s="9"/>
      <c r="AQ4985" s="9"/>
      <c r="AR4985" s="9"/>
      <c r="AS4985" s="9"/>
      <c r="AT4985" s="9"/>
      <c r="AU4985" s="9"/>
      <c r="AV4985" s="9"/>
      <c r="AW4985" s="9"/>
      <c r="AX4985" s="9"/>
      <c r="AY4985" s="9"/>
    </row>
    <row r="4986" spans="1:51">
      <c r="A4986" s="9"/>
      <c r="B4986" s="9"/>
      <c r="C4986" s="9"/>
      <c r="D4986" s="9"/>
      <c r="E4986" s="9"/>
      <c r="F4986" s="9"/>
      <c r="G4986" s="9"/>
      <c r="H4986" s="9"/>
      <c r="I4986" s="9"/>
      <c r="J4986" s="9"/>
      <c r="K4986" s="9"/>
      <c r="L4986" s="9"/>
      <c r="M4986" s="9"/>
      <c r="N4986" s="9"/>
      <c r="O4986" s="9"/>
      <c r="P4986" s="9"/>
      <c r="Q4986" s="9"/>
      <c r="R4986" s="9"/>
      <c r="S4986" s="9"/>
      <c r="T4986" s="9"/>
      <c r="U4986" s="9"/>
      <c r="V4986" s="9"/>
      <c r="W4986" s="9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9"/>
      <c r="AS4986" s="9"/>
      <c r="AT4986" s="9"/>
      <c r="AU4986" s="9"/>
      <c r="AV4986" s="9"/>
      <c r="AW4986" s="9"/>
      <c r="AX4986" s="9"/>
      <c r="AY4986" s="9"/>
    </row>
    <row r="4987" spans="1:51">
      <c r="A4987" s="9"/>
      <c r="B4987" s="9"/>
      <c r="C4987" s="9"/>
      <c r="D4987" s="9"/>
      <c r="E4987" s="9"/>
      <c r="F4987" s="9"/>
      <c r="G4987" s="9"/>
      <c r="H4987" s="9"/>
      <c r="I4987" s="9"/>
      <c r="J4987" s="9"/>
      <c r="K4987" s="9"/>
      <c r="L4987" s="9"/>
      <c r="M4987" s="9"/>
      <c r="N4987" s="9"/>
      <c r="O4987" s="9"/>
      <c r="P4987" s="9"/>
      <c r="Q4987" s="9"/>
      <c r="R4987" s="9"/>
      <c r="S4987" s="9"/>
      <c r="T4987" s="9"/>
      <c r="U4987" s="9"/>
      <c r="V4987" s="9"/>
      <c r="W4987" s="9"/>
      <c r="X4987" s="9"/>
      <c r="Y4987" s="9"/>
      <c r="Z4987" s="9"/>
      <c r="AA4987" s="9"/>
      <c r="AB4987" s="9"/>
      <c r="AC4987" s="9"/>
      <c r="AD4987" s="9"/>
      <c r="AE4987" s="9"/>
      <c r="AF4987" s="9"/>
      <c r="AG4987" s="9"/>
      <c r="AH4987" s="9"/>
      <c r="AI4987" s="9"/>
      <c r="AJ4987" s="9"/>
      <c r="AK4987" s="9"/>
      <c r="AL4987" s="9"/>
      <c r="AM4987" s="9"/>
      <c r="AN4987" s="9"/>
      <c r="AO4987" s="9"/>
      <c r="AP4987" s="9"/>
      <c r="AQ4987" s="9"/>
      <c r="AR4987" s="9"/>
      <c r="AS4987" s="9"/>
      <c r="AT4987" s="9"/>
      <c r="AU4987" s="9"/>
      <c r="AV4987" s="9"/>
      <c r="AW4987" s="9"/>
      <c r="AX4987" s="9"/>
      <c r="AY4987" s="9"/>
    </row>
    <row r="4988" spans="1:51">
      <c r="A4988" s="9"/>
      <c r="B4988" s="9"/>
      <c r="C4988" s="9"/>
      <c r="D4988" s="9"/>
      <c r="E4988" s="9"/>
      <c r="F4988" s="9"/>
      <c r="G4988" s="9"/>
      <c r="H4988" s="9"/>
      <c r="I4988" s="9"/>
      <c r="J4988" s="9"/>
      <c r="K4988" s="9"/>
      <c r="L4988" s="9"/>
      <c r="M4988" s="9"/>
      <c r="N4988" s="9"/>
      <c r="O4988" s="9"/>
      <c r="P4988" s="9"/>
      <c r="Q4988" s="9"/>
      <c r="R4988" s="9"/>
      <c r="S4988" s="9"/>
      <c r="T4988" s="9"/>
      <c r="U4988" s="9"/>
      <c r="V4988" s="9"/>
      <c r="W4988" s="9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9"/>
      <c r="AS4988" s="9"/>
      <c r="AT4988" s="9"/>
      <c r="AU4988" s="9"/>
      <c r="AV4988" s="9"/>
      <c r="AW4988" s="9"/>
      <c r="AX4988" s="9"/>
      <c r="AY4988" s="9"/>
    </row>
    <row r="4989" spans="1:51">
      <c r="A4989" s="9"/>
      <c r="B4989" s="9"/>
      <c r="C4989" s="9"/>
      <c r="D4989" s="9"/>
      <c r="E4989" s="9"/>
      <c r="F4989" s="9"/>
      <c r="G4989" s="9"/>
      <c r="H4989" s="9"/>
      <c r="I4989" s="9"/>
      <c r="J4989" s="9"/>
      <c r="K4989" s="9"/>
      <c r="L4989" s="9"/>
      <c r="M4989" s="9"/>
      <c r="N4989" s="9"/>
      <c r="O4989" s="9"/>
      <c r="P4989" s="9"/>
      <c r="Q4989" s="9"/>
      <c r="R4989" s="9"/>
      <c r="S4989" s="9"/>
      <c r="T4989" s="9"/>
      <c r="U4989" s="9"/>
      <c r="V4989" s="9"/>
      <c r="W4989" s="9"/>
      <c r="X4989" s="9"/>
      <c r="Y4989" s="9"/>
      <c r="Z4989" s="9"/>
      <c r="AA4989" s="9"/>
      <c r="AB4989" s="9"/>
      <c r="AC4989" s="9"/>
      <c r="AD4989" s="9"/>
      <c r="AE4989" s="9"/>
      <c r="AF4989" s="9"/>
      <c r="AG4989" s="9"/>
      <c r="AH4989" s="9"/>
      <c r="AI4989" s="9"/>
      <c r="AJ4989" s="9"/>
      <c r="AK4989" s="9"/>
      <c r="AL4989" s="9"/>
      <c r="AM4989" s="9"/>
      <c r="AN4989" s="9"/>
      <c r="AO4989" s="9"/>
      <c r="AP4989" s="9"/>
      <c r="AQ4989" s="9"/>
      <c r="AR4989" s="9"/>
      <c r="AS4989" s="9"/>
      <c r="AT4989" s="9"/>
      <c r="AU4989" s="9"/>
      <c r="AV4989" s="9"/>
      <c r="AW4989" s="9"/>
      <c r="AX4989" s="9"/>
      <c r="AY4989" s="9"/>
    </row>
    <row r="4990" spans="1:51">
      <c r="A4990" s="9"/>
      <c r="B4990" s="9"/>
      <c r="C4990" s="9"/>
      <c r="D4990" s="9"/>
      <c r="E4990" s="9"/>
      <c r="F4990" s="9"/>
      <c r="G4990" s="9"/>
      <c r="H4990" s="9"/>
      <c r="I4990" s="9"/>
      <c r="J4990" s="9"/>
      <c r="K4990" s="9"/>
      <c r="L4990" s="9"/>
      <c r="M4990" s="9"/>
      <c r="N4990" s="9"/>
      <c r="O4990" s="9"/>
      <c r="P4990" s="9"/>
      <c r="Q4990" s="9"/>
      <c r="R4990" s="9"/>
      <c r="S4990" s="9"/>
      <c r="T4990" s="9"/>
      <c r="U4990" s="9"/>
      <c r="V4990" s="9"/>
      <c r="W4990" s="9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9"/>
      <c r="AS4990" s="9"/>
      <c r="AT4990" s="9"/>
      <c r="AU4990" s="9"/>
      <c r="AV4990" s="9"/>
      <c r="AW4990" s="9"/>
      <c r="AX4990" s="9"/>
      <c r="AY4990" s="9"/>
    </row>
    <row r="4991" spans="1:51">
      <c r="A4991" s="9"/>
      <c r="B4991" s="9"/>
      <c r="C4991" s="9"/>
      <c r="D4991" s="9"/>
      <c r="E4991" s="9"/>
      <c r="F4991" s="9"/>
      <c r="G4991" s="9"/>
      <c r="H4991" s="9"/>
      <c r="I4991" s="9"/>
      <c r="J4991" s="9"/>
      <c r="K4991" s="9"/>
      <c r="L4991" s="9"/>
      <c r="M4991" s="9"/>
      <c r="N4991" s="9"/>
      <c r="O4991" s="9"/>
      <c r="P4991" s="9"/>
      <c r="Q4991" s="9"/>
      <c r="R4991" s="9"/>
      <c r="S4991" s="9"/>
      <c r="T4991" s="9"/>
      <c r="U4991" s="9"/>
      <c r="V4991" s="9"/>
      <c r="W4991" s="9"/>
      <c r="X4991" s="9"/>
      <c r="Y4991" s="9"/>
      <c r="Z4991" s="9"/>
      <c r="AA4991" s="9"/>
      <c r="AB4991" s="9"/>
      <c r="AC4991" s="9"/>
      <c r="AD4991" s="9"/>
      <c r="AE4991" s="9"/>
      <c r="AF4991" s="9"/>
      <c r="AG4991" s="9"/>
      <c r="AH4991" s="9"/>
      <c r="AI4991" s="9"/>
      <c r="AJ4991" s="9"/>
      <c r="AK4991" s="9"/>
      <c r="AL4991" s="9"/>
      <c r="AM4991" s="9"/>
      <c r="AN4991" s="9"/>
      <c r="AO4991" s="9"/>
      <c r="AP4991" s="9"/>
      <c r="AQ4991" s="9"/>
      <c r="AR4991" s="9"/>
      <c r="AS4991" s="9"/>
      <c r="AT4991" s="9"/>
      <c r="AU4991" s="9"/>
      <c r="AV4991" s="9"/>
      <c r="AW4991" s="9"/>
      <c r="AX4991" s="9"/>
      <c r="AY4991" s="9"/>
    </row>
    <row r="4992" spans="1:51">
      <c r="A4992" s="9"/>
      <c r="B4992" s="9"/>
      <c r="C4992" s="9"/>
      <c r="D4992" s="9"/>
      <c r="E4992" s="9"/>
      <c r="F4992" s="9"/>
      <c r="G4992" s="9"/>
      <c r="H4992" s="9"/>
      <c r="I4992" s="9"/>
      <c r="J4992" s="9"/>
      <c r="K4992" s="9"/>
      <c r="L4992" s="9"/>
      <c r="M4992" s="9"/>
      <c r="N4992" s="9"/>
      <c r="O4992" s="9"/>
      <c r="P4992" s="9"/>
      <c r="Q4992" s="9"/>
      <c r="R4992" s="9"/>
      <c r="S4992" s="9"/>
      <c r="T4992" s="9"/>
      <c r="U4992" s="9"/>
      <c r="V4992" s="9"/>
      <c r="W4992" s="9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9"/>
      <c r="AS4992" s="9"/>
      <c r="AT4992" s="9"/>
      <c r="AU4992" s="9"/>
      <c r="AV4992" s="9"/>
      <c r="AW4992" s="9"/>
      <c r="AX4992" s="9"/>
      <c r="AY4992" s="9"/>
    </row>
    <row r="4993" spans="1:51">
      <c r="A4993" s="9"/>
      <c r="B4993" s="9"/>
      <c r="C4993" s="9"/>
      <c r="D4993" s="9"/>
      <c r="E4993" s="9"/>
      <c r="F4993" s="9"/>
      <c r="G4993" s="9"/>
      <c r="H4993" s="9"/>
      <c r="I4993" s="9"/>
      <c r="J4993" s="9"/>
      <c r="K4993" s="9"/>
      <c r="L4993" s="9"/>
      <c r="M4993" s="9"/>
      <c r="N4993" s="9"/>
      <c r="O4993" s="9"/>
      <c r="P4993" s="9"/>
      <c r="Q4993" s="9"/>
      <c r="R4993" s="9"/>
      <c r="S4993" s="9"/>
      <c r="T4993" s="9"/>
      <c r="U4993" s="9"/>
      <c r="V4993" s="9"/>
      <c r="W4993" s="9"/>
      <c r="X4993" s="9"/>
      <c r="Y4993" s="9"/>
      <c r="Z4993" s="9"/>
      <c r="AA4993" s="9"/>
      <c r="AB4993" s="9"/>
      <c r="AC4993" s="9"/>
      <c r="AD4993" s="9"/>
      <c r="AE4993" s="9"/>
      <c r="AF4993" s="9"/>
      <c r="AG4993" s="9"/>
      <c r="AH4993" s="9"/>
      <c r="AI4993" s="9"/>
      <c r="AJ4993" s="9"/>
      <c r="AK4993" s="9"/>
      <c r="AL4993" s="9"/>
      <c r="AM4993" s="9"/>
      <c r="AN4993" s="9"/>
      <c r="AO4993" s="9"/>
      <c r="AP4993" s="9"/>
      <c r="AQ4993" s="9"/>
      <c r="AR4993" s="9"/>
      <c r="AS4993" s="9"/>
      <c r="AT4993" s="9"/>
      <c r="AU4993" s="9"/>
      <c r="AV4993" s="9"/>
      <c r="AW4993" s="9"/>
      <c r="AX4993" s="9"/>
      <c r="AY4993" s="9"/>
    </row>
    <row r="4994" spans="1:51">
      <c r="A4994" s="9"/>
      <c r="B4994" s="9"/>
      <c r="C4994" s="9"/>
      <c r="D4994" s="9"/>
      <c r="E4994" s="9"/>
      <c r="F4994" s="9"/>
      <c r="G4994" s="9"/>
      <c r="H4994" s="9"/>
      <c r="I4994" s="9"/>
      <c r="J4994" s="9"/>
      <c r="K4994" s="9"/>
      <c r="L4994" s="9"/>
      <c r="M4994" s="9"/>
      <c r="N4994" s="9"/>
      <c r="O4994" s="9"/>
      <c r="P4994" s="9"/>
      <c r="Q4994" s="9"/>
      <c r="R4994" s="9"/>
      <c r="S4994" s="9"/>
      <c r="T4994" s="9"/>
      <c r="U4994" s="9"/>
      <c r="V4994" s="9"/>
      <c r="W4994" s="9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9"/>
      <c r="AS4994" s="9"/>
      <c r="AT4994" s="9"/>
      <c r="AU4994" s="9"/>
      <c r="AV4994" s="9"/>
      <c r="AW4994" s="9"/>
      <c r="AX4994" s="9"/>
      <c r="AY4994" s="9"/>
    </row>
    <row r="4995" spans="1:51">
      <c r="A4995" s="9"/>
      <c r="B4995" s="9"/>
      <c r="C4995" s="9"/>
      <c r="D4995" s="9"/>
      <c r="E4995" s="9"/>
      <c r="F4995" s="9"/>
      <c r="G4995" s="9"/>
      <c r="H4995" s="9"/>
      <c r="I4995" s="9"/>
      <c r="J4995" s="9"/>
      <c r="K4995" s="9"/>
      <c r="L4995" s="9"/>
      <c r="M4995" s="9"/>
      <c r="N4995" s="9"/>
      <c r="O4995" s="9"/>
      <c r="P4995" s="9"/>
      <c r="Q4995" s="9"/>
      <c r="R4995" s="9"/>
      <c r="S4995" s="9"/>
      <c r="T4995" s="9"/>
      <c r="U4995" s="9"/>
      <c r="V4995" s="9"/>
      <c r="W4995" s="9"/>
      <c r="X4995" s="9"/>
      <c r="Y4995" s="9"/>
      <c r="Z4995" s="9"/>
      <c r="AA4995" s="9"/>
      <c r="AB4995" s="9"/>
      <c r="AC4995" s="9"/>
      <c r="AD4995" s="9"/>
      <c r="AE4995" s="9"/>
      <c r="AF4995" s="9"/>
      <c r="AG4995" s="9"/>
      <c r="AH4995" s="9"/>
      <c r="AI4995" s="9"/>
      <c r="AJ4995" s="9"/>
      <c r="AK4995" s="9"/>
      <c r="AL4995" s="9"/>
      <c r="AM4995" s="9"/>
      <c r="AN4995" s="9"/>
      <c r="AO4995" s="9"/>
      <c r="AP4995" s="9"/>
      <c r="AQ4995" s="9"/>
      <c r="AR4995" s="9"/>
      <c r="AS4995" s="9"/>
      <c r="AT4995" s="9"/>
      <c r="AU4995" s="9"/>
      <c r="AV4995" s="9"/>
      <c r="AW4995" s="9"/>
      <c r="AX4995" s="9"/>
      <c r="AY4995" s="9"/>
    </row>
    <row r="4996" spans="1:51">
      <c r="A4996" s="9"/>
      <c r="B4996" s="9"/>
      <c r="C4996" s="9"/>
      <c r="D4996" s="9"/>
      <c r="E4996" s="9"/>
      <c r="F4996" s="9"/>
      <c r="G4996" s="9"/>
      <c r="H4996" s="9"/>
      <c r="I4996" s="9"/>
      <c r="J4996" s="9"/>
      <c r="K4996" s="9"/>
      <c r="L4996" s="9"/>
      <c r="M4996" s="9"/>
      <c r="N4996" s="9"/>
      <c r="O4996" s="9"/>
      <c r="P4996" s="9"/>
      <c r="Q4996" s="9"/>
      <c r="R4996" s="9"/>
      <c r="S4996" s="9"/>
      <c r="T4996" s="9"/>
      <c r="U4996" s="9"/>
      <c r="V4996" s="9"/>
      <c r="W4996" s="9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9"/>
      <c r="AS4996" s="9"/>
      <c r="AT4996" s="9"/>
      <c r="AU4996" s="9"/>
      <c r="AV4996" s="9"/>
      <c r="AW4996" s="9"/>
      <c r="AX4996" s="9"/>
      <c r="AY4996" s="9"/>
    </row>
    <row r="4997" spans="1:51">
      <c r="A4997" s="9"/>
      <c r="B4997" s="9"/>
      <c r="C4997" s="9"/>
      <c r="D4997" s="9"/>
      <c r="E4997" s="9"/>
      <c r="F4997" s="9"/>
      <c r="G4997" s="9"/>
      <c r="H4997" s="9"/>
      <c r="I4997" s="9"/>
      <c r="J4997" s="9"/>
      <c r="K4997" s="9"/>
      <c r="L4997" s="9"/>
      <c r="M4997" s="9"/>
      <c r="N4997" s="9"/>
      <c r="O4997" s="9"/>
      <c r="P4997" s="9"/>
      <c r="Q4997" s="9"/>
      <c r="R4997" s="9"/>
      <c r="S4997" s="9"/>
      <c r="T4997" s="9"/>
      <c r="U4997" s="9"/>
      <c r="V4997" s="9"/>
      <c r="W4997" s="9"/>
      <c r="X4997" s="9"/>
      <c r="Y4997" s="9"/>
      <c r="Z4997" s="9"/>
      <c r="AA4997" s="9"/>
      <c r="AB4997" s="9"/>
      <c r="AC4997" s="9"/>
      <c r="AD4997" s="9"/>
      <c r="AE4997" s="9"/>
      <c r="AF4997" s="9"/>
      <c r="AG4997" s="9"/>
      <c r="AH4997" s="9"/>
      <c r="AI4997" s="9"/>
      <c r="AJ4997" s="9"/>
      <c r="AK4997" s="9"/>
      <c r="AL4997" s="9"/>
      <c r="AM4997" s="9"/>
      <c r="AN4997" s="9"/>
      <c r="AO4997" s="9"/>
      <c r="AP4997" s="9"/>
      <c r="AQ4997" s="9"/>
      <c r="AR4997" s="9"/>
      <c r="AS4997" s="9"/>
      <c r="AT4997" s="9"/>
      <c r="AU4997" s="9"/>
      <c r="AV4997" s="9"/>
      <c r="AW4997" s="9"/>
      <c r="AX4997" s="9"/>
      <c r="AY4997" s="9"/>
    </row>
    <row r="4998" spans="1:51">
      <c r="A4998" s="9"/>
      <c r="B4998" s="9"/>
      <c r="C4998" s="9"/>
      <c r="D4998" s="9"/>
      <c r="E4998" s="9"/>
      <c r="F4998" s="9"/>
      <c r="G4998" s="9"/>
      <c r="H4998" s="9"/>
      <c r="I4998" s="9"/>
      <c r="J4998" s="9"/>
      <c r="K4998" s="9"/>
      <c r="L4998" s="9"/>
      <c r="M4998" s="9"/>
      <c r="N4998" s="9"/>
      <c r="O4998" s="9"/>
      <c r="P4998" s="9"/>
      <c r="Q4998" s="9"/>
      <c r="R4998" s="9"/>
      <c r="S4998" s="9"/>
      <c r="T4998" s="9"/>
      <c r="U4998" s="9"/>
      <c r="V4998" s="9"/>
      <c r="W4998" s="9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9"/>
      <c r="AS4998" s="9"/>
      <c r="AT4998" s="9"/>
      <c r="AU4998" s="9"/>
      <c r="AV4998" s="9"/>
      <c r="AW4998" s="9"/>
      <c r="AX4998" s="9"/>
      <c r="AY4998" s="9"/>
    </row>
    <row r="4999" spans="1:51">
      <c r="A4999" s="9"/>
      <c r="B4999" s="9"/>
      <c r="C4999" s="9"/>
      <c r="D4999" s="9"/>
      <c r="E4999" s="9"/>
      <c r="F4999" s="9"/>
      <c r="G4999" s="9"/>
      <c r="H4999" s="9"/>
      <c r="I4999" s="9"/>
      <c r="J4999" s="9"/>
      <c r="K4999" s="9"/>
      <c r="L4999" s="9"/>
      <c r="M4999" s="9"/>
      <c r="N4999" s="9"/>
      <c r="O4999" s="9"/>
      <c r="P4999" s="9"/>
      <c r="Q4999" s="9"/>
      <c r="R4999" s="9"/>
      <c r="S4999" s="9"/>
      <c r="T4999" s="9"/>
      <c r="U4999" s="9"/>
      <c r="V4999" s="9"/>
      <c r="W4999" s="9"/>
      <c r="X4999" s="9"/>
      <c r="Y4999" s="9"/>
      <c r="Z4999" s="9"/>
      <c r="AA4999" s="9"/>
      <c r="AB4999" s="9"/>
      <c r="AC4999" s="9"/>
      <c r="AD4999" s="9"/>
      <c r="AE4999" s="9"/>
      <c r="AF4999" s="9"/>
      <c r="AG4999" s="9"/>
      <c r="AH4999" s="9"/>
      <c r="AI4999" s="9"/>
      <c r="AJ4999" s="9"/>
      <c r="AK4999" s="9"/>
      <c r="AL4999" s="9"/>
      <c r="AM4999" s="9"/>
      <c r="AN4999" s="9"/>
      <c r="AO4999" s="9"/>
      <c r="AP4999" s="9"/>
      <c r="AQ4999" s="9"/>
      <c r="AR4999" s="9"/>
      <c r="AS4999" s="9"/>
      <c r="AT4999" s="9"/>
      <c r="AU4999" s="9"/>
      <c r="AV4999" s="9"/>
      <c r="AW4999" s="9"/>
      <c r="AX4999" s="9"/>
      <c r="AY4999" s="9"/>
    </row>
    <row r="5000" spans="1:51">
      <c r="A5000" s="9"/>
      <c r="B5000" s="9"/>
      <c r="C5000" s="9"/>
      <c r="D5000" s="9"/>
      <c r="E5000" s="9"/>
      <c r="F5000" s="9"/>
      <c r="G5000" s="9"/>
      <c r="H5000" s="9"/>
      <c r="I5000" s="9"/>
      <c r="J5000" s="9"/>
      <c r="K5000" s="9"/>
      <c r="L5000" s="9"/>
      <c r="M5000" s="9"/>
      <c r="N5000" s="9"/>
      <c r="O5000" s="9"/>
      <c r="P5000" s="9"/>
      <c r="Q5000" s="9"/>
      <c r="R5000" s="9"/>
      <c r="S5000" s="9"/>
      <c r="T5000" s="9"/>
      <c r="U5000" s="9"/>
      <c r="V5000" s="9"/>
      <c r="W5000" s="9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9"/>
      <c r="AS5000" s="9"/>
      <c r="AT5000" s="9"/>
      <c r="AU5000" s="9"/>
      <c r="AV5000" s="9"/>
      <c r="AW5000" s="9"/>
      <c r="AX5000" s="9"/>
      <c r="AY5000" s="9"/>
    </row>
    <row r="5001" spans="1:51">
      <c r="A5001" s="9"/>
      <c r="B5001" s="9"/>
      <c r="C5001" s="9"/>
      <c r="D5001" s="9"/>
      <c r="E5001" s="9"/>
      <c r="F5001" s="9"/>
      <c r="G5001" s="9"/>
      <c r="H5001" s="9"/>
      <c r="I5001" s="9"/>
      <c r="J5001" s="9"/>
      <c r="K5001" s="9"/>
      <c r="L5001" s="9"/>
      <c r="M5001" s="9"/>
      <c r="N5001" s="9"/>
      <c r="O5001" s="9"/>
      <c r="P5001" s="9"/>
      <c r="Q5001" s="9"/>
      <c r="R5001" s="9"/>
      <c r="S5001" s="9"/>
      <c r="T5001" s="9"/>
      <c r="U5001" s="9"/>
      <c r="V5001" s="9"/>
      <c r="W5001" s="9"/>
      <c r="X5001" s="9"/>
      <c r="Y5001" s="9"/>
      <c r="Z5001" s="9"/>
      <c r="AA5001" s="9"/>
      <c r="AB5001" s="9"/>
      <c r="AC5001" s="9"/>
      <c r="AD5001" s="9"/>
      <c r="AE5001" s="9"/>
      <c r="AF5001" s="9"/>
      <c r="AG5001" s="9"/>
      <c r="AH5001" s="9"/>
      <c r="AI5001" s="9"/>
      <c r="AJ5001" s="9"/>
      <c r="AK5001" s="9"/>
      <c r="AL5001" s="9"/>
      <c r="AM5001" s="9"/>
      <c r="AN5001" s="9"/>
      <c r="AO5001" s="9"/>
      <c r="AP5001" s="9"/>
      <c r="AQ5001" s="9"/>
      <c r="AR5001" s="9"/>
      <c r="AS5001" s="9"/>
      <c r="AT5001" s="9"/>
      <c r="AU5001" s="9"/>
      <c r="AV5001" s="9"/>
      <c r="AW5001" s="9"/>
      <c r="AX5001" s="9"/>
      <c r="AY5001" s="9"/>
    </row>
    <row r="5002" spans="1:51">
      <c r="A5002" s="9"/>
      <c r="B5002" s="9"/>
      <c r="C5002" s="9"/>
      <c r="D5002" s="9"/>
      <c r="E5002" s="9"/>
      <c r="F5002" s="9"/>
      <c r="G5002" s="9"/>
      <c r="H5002" s="9"/>
      <c r="I5002" s="9"/>
      <c r="J5002" s="9"/>
      <c r="K5002" s="9"/>
      <c r="L5002" s="9"/>
      <c r="M5002" s="9"/>
      <c r="N5002" s="9"/>
      <c r="O5002" s="9"/>
      <c r="P5002" s="9"/>
      <c r="Q5002" s="9"/>
      <c r="R5002" s="9"/>
      <c r="S5002" s="9"/>
      <c r="T5002" s="9"/>
      <c r="U5002" s="9"/>
      <c r="V5002" s="9"/>
      <c r="W5002" s="9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9"/>
      <c r="AS5002" s="9"/>
      <c r="AT5002" s="9"/>
      <c r="AU5002" s="9"/>
      <c r="AV5002" s="9"/>
      <c r="AW5002" s="9"/>
      <c r="AX5002" s="9"/>
      <c r="AY5002" s="9"/>
    </row>
    <row r="5003" spans="1:51">
      <c r="A5003" s="9"/>
      <c r="B5003" s="9"/>
      <c r="C5003" s="9"/>
      <c r="D5003" s="9"/>
      <c r="E5003" s="9"/>
      <c r="F5003" s="9"/>
      <c r="G5003" s="9"/>
      <c r="H5003" s="9"/>
      <c r="I5003" s="9"/>
      <c r="J5003" s="9"/>
      <c r="K5003" s="9"/>
      <c r="L5003" s="9"/>
      <c r="M5003" s="9"/>
      <c r="N5003" s="9"/>
      <c r="O5003" s="9"/>
      <c r="P5003" s="9"/>
      <c r="Q5003" s="9"/>
      <c r="R5003" s="9"/>
      <c r="S5003" s="9"/>
      <c r="T5003" s="9"/>
      <c r="U5003" s="9"/>
      <c r="V5003" s="9"/>
      <c r="W5003" s="9"/>
      <c r="X5003" s="9"/>
      <c r="Y5003" s="9"/>
      <c r="Z5003" s="9"/>
      <c r="AA5003" s="9"/>
      <c r="AB5003" s="9"/>
      <c r="AC5003" s="9"/>
      <c r="AD5003" s="9"/>
      <c r="AE5003" s="9"/>
      <c r="AF5003" s="9"/>
      <c r="AG5003" s="9"/>
      <c r="AH5003" s="9"/>
      <c r="AI5003" s="9"/>
      <c r="AJ5003" s="9"/>
      <c r="AK5003" s="9"/>
      <c r="AL5003" s="9"/>
      <c r="AM5003" s="9"/>
      <c r="AN5003" s="9"/>
      <c r="AO5003" s="9"/>
      <c r="AP5003" s="9"/>
      <c r="AQ5003" s="9"/>
      <c r="AR5003" s="9"/>
      <c r="AS5003" s="9"/>
      <c r="AT5003" s="9"/>
      <c r="AU5003" s="9"/>
      <c r="AV5003" s="9"/>
      <c r="AW5003" s="9"/>
      <c r="AX5003" s="9"/>
      <c r="AY5003" s="9"/>
    </row>
    <row r="5004" spans="1:51">
      <c r="A5004" s="9"/>
      <c r="B5004" s="9"/>
      <c r="C5004" s="9"/>
      <c r="D5004" s="9"/>
      <c r="E5004" s="9"/>
      <c r="F5004" s="9"/>
      <c r="G5004" s="9"/>
      <c r="H5004" s="9"/>
      <c r="I5004" s="9"/>
      <c r="J5004" s="9"/>
      <c r="K5004" s="9"/>
      <c r="L5004" s="9"/>
      <c r="M5004" s="9"/>
      <c r="N5004" s="9"/>
      <c r="O5004" s="9"/>
      <c r="P5004" s="9"/>
      <c r="Q5004" s="9"/>
      <c r="R5004" s="9"/>
      <c r="S5004" s="9"/>
      <c r="T5004" s="9"/>
      <c r="U5004" s="9"/>
      <c r="V5004" s="9"/>
      <c r="W5004" s="9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9"/>
      <c r="AS5004" s="9"/>
      <c r="AT5004" s="9"/>
      <c r="AU5004" s="9"/>
      <c r="AV5004" s="9"/>
      <c r="AW5004" s="9"/>
      <c r="AX5004" s="9"/>
      <c r="AY5004" s="9"/>
    </row>
    <row r="5005" spans="1:51">
      <c r="A5005" s="9"/>
      <c r="B5005" s="9"/>
      <c r="C5005" s="9"/>
      <c r="D5005" s="9"/>
      <c r="E5005" s="9"/>
      <c r="F5005" s="9"/>
      <c r="G5005" s="9"/>
      <c r="H5005" s="9"/>
      <c r="I5005" s="9"/>
      <c r="J5005" s="9"/>
      <c r="K5005" s="9"/>
      <c r="L5005" s="9"/>
      <c r="M5005" s="9"/>
      <c r="N5005" s="9"/>
      <c r="O5005" s="9"/>
      <c r="P5005" s="9"/>
      <c r="Q5005" s="9"/>
      <c r="R5005" s="9"/>
      <c r="S5005" s="9"/>
      <c r="T5005" s="9"/>
      <c r="U5005" s="9"/>
      <c r="V5005" s="9"/>
      <c r="W5005" s="9"/>
      <c r="X5005" s="9"/>
      <c r="Y5005" s="9"/>
      <c r="Z5005" s="9"/>
      <c r="AA5005" s="9"/>
      <c r="AB5005" s="9"/>
      <c r="AC5005" s="9"/>
      <c r="AD5005" s="9"/>
      <c r="AE5005" s="9"/>
      <c r="AF5005" s="9"/>
      <c r="AG5005" s="9"/>
      <c r="AH5005" s="9"/>
      <c r="AI5005" s="9"/>
      <c r="AJ5005" s="9"/>
      <c r="AK5005" s="9"/>
      <c r="AL5005" s="9"/>
      <c r="AM5005" s="9"/>
      <c r="AN5005" s="9"/>
      <c r="AO5005" s="9"/>
      <c r="AP5005" s="9"/>
      <c r="AQ5005" s="9"/>
      <c r="AR5005" s="9"/>
      <c r="AS5005" s="9"/>
      <c r="AT5005" s="9"/>
      <c r="AU5005" s="9"/>
      <c r="AV5005" s="9"/>
      <c r="AW5005" s="9"/>
      <c r="AX5005" s="9"/>
      <c r="AY5005" s="9"/>
    </row>
    <row r="5006" spans="1:51">
      <c r="A5006" s="9"/>
      <c r="B5006" s="9"/>
      <c r="C5006" s="9"/>
      <c r="D5006" s="9"/>
      <c r="E5006" s="9"/>
      <c r="F5006" s="9"/>
      <c r="G5006" s="9"/>
      <c r="H5006" s="9"/>
      <c r="I5006" s="9"/>
      <c r="J5006" s="9"/>
      <c r="K5006" s="9"/>
      <c r="L5006" s="9"/>
      <c r="M5006" s="9"/>
      <c r="N5006" s="9"/>
      <c r="O5006" s="9"/>
      <c r="P5006" s="9"/>
      <c r="Q5006" s="9"/>
      <c r="R5006" s="9"/>
      <c r="S5006" s="9"/>
      <c r="T5006" s="9"/>
      <c r="U5006" s="9"/>
      <c r="V5006" s="9"/>
      <c r="W5006" s="9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9"/>
      <c r="AS5006" s="9"/>
      <c r="AT5006" s="9"/>
      <c r="AU5006" s="9"/>
      <c r="AV5006" s="9"/>
      <c r="AW5006" s="9"/>
      <c r="AX5006" s="9"/>
      <c r="AY5006" s="9"/>
    </row>
    <row r="5007" spans="1:51">
      <c r="A5007" s="9"/>
      <c r="B5007" s="9"/>
      <c r="C5007" s="9"/>
      <c r="D5007" s="9"/>
      <c r="E5007" s="9"/>
      <c r="F5007" s="9"/>
      <c r="G5007" s="9"/>
      <c r="H5007" s="9"/>
      <c r="I5007" s="9"/>
      <c r="J5007" s="9"/>
      <c r="K5007" s="9"/>
      <c r="L5007" s="9"/>
      <c r="M5007" s="9"/>
      <c r="N5007" s="9"/>
      <c r="O5007" s="9"/>
      <c r="P5007" s="9"/>
      <c r="Q5007" s="9"/>
      <c r="R5007" s="9"/>
      <c r="S5007" s="9"/>
      <c r="T5007" s="9"/>
      <c r="U5007" s="9"/>
      <c r="V5007" s="9"/>
      <c r="W5007" s="9"/>
      <c r="X5007" s="9"/>
      <c r="Y5007" s="9"/>
      <c r="Z5007" s="9"/>
      <c r="AA5007" s="9"/>
      <c r="AB5007" s="9"/>
      <c r="AC5007" s="9"/>
      <c r="AD5007" s="9"/>
      <c r="AE5007" s="9"/>
      <c r="AF5007" s="9"/>
      <c r="AG5007" s="9"/>
      <c r="AH5007" s="9"/>
      <c r="AI5007" s="9"/>
      <c r="AJ5007" s="9"/>
      <c r="AK5007" s="9"/>
      <c r="AL5007" s="9"/>
      <c r="AM5007" s="9"/>
      <c r="AN5007" s="9"/>
      <c r="AO5007" s="9"/>
      <c r="AP5007" s="9"/>
      <c r="AQ5007" s="9"/>
      <c r="AR5007" s="9"/>
      <c r="AS5007" s="9"/>
      <c r="AT5007" s="9"/>
      <c r="AU5007" s="9"/>
      <c r="AV5007" s="9"/>
      <c r="AW5007" s="9"/>
      <c r="AX5007" s="9"/>
      <c r="AY5007" s="9"/>
    </row>
    <row r="5008" spans="1:51">
      <c r="A5008" s="9"/>
      <c r="B5008" s="9"/>
      <c r="C5008" s="9"/>
      <c r="D5008" s="9"/>
      <c r="E5008" s="9"/>
      <c r="F5008" s="9"/>
      <c r="G5008" s="9"/>
      <c r="H5008" s="9"/>
      <c r="I5008" s="9"/>
      <c r="J5008" s="9"/>
      <c r="K5008" s="9"/>
      <c r="L5008" s="9"/>
      <c r="M5008" s="9"/>
      <c r="N5008" s="9"/>
      <c r="O5008" s="9"/>
      <c r="P5008" s="9"/>
      <c r="Q5008" s="9"/>
      <c r="R5008" s="9"/>
      <c r="S5008" s="9"/>
      <c r="T5008" s="9"/>
      <c r="U5008" s="9"/>
      <c r="V5008" s="9"/>
      <c r="W5008" s="9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9"/>
      <c r="AS5008" s="9"/>
      <c r="AT5008" s="9"/>
      <c r="AU5008" s="9"/>
      <c r="AV5008" s="9"/>
      <c r="AW5008" s="9"/>
      <c r="AX5008" s="9"/>
      <c r="AY5008" s="9"/>
    </row>
    <row r="5009" spans="1:51">
      <c r="A5009" s="9"/>
      <c r="B5009" s="9"/>
      <c r="C5009" s="9"/>
      <c r="D5009" s="9"/>
      <c r="E5009" s="9"/>
      <c r="F5009" s="9"/>
      <c r="G5009" s="9"/>
      <c r="H5009" s="9"/>
      <c r="I5009" s="9"/>
      <c r="J5009" s="9"/>
      <c r="K5009" s="9"/>
      <c r="L5009" s="9"/>
      <c r="M5009" s="9"/>
      <c r="N5009" s="9"/>
      <c r="O5009" s="9"/>
      <c r="P5009" s="9"/>
      <c r="Q5009" s="9"/>
      <c r="R5009" s="9"/>
      <c r="S5009" s="9"/>
      <c r="T5009" s="9"/>
      <c r="U5009" s="9"/>
      <c r="V5009" s="9"/>
      <c r="W5009" s="9"/>
      <c r="X5009" s="9"/>
      <c r="Y5009" s="9"/>
      <c r="Z5009" s="9"/>
      <c r="AA5009" s="9"/>
      <c r="AB5009" s="9"/>
      <c r="AC5009" s="9"/>
      <c r="AD5009" s="9"/>
      <c r="AE5009" s="9"/>
      <c r="AF5009" s="9"/>
      <c r="AG5009" s="9"/>
      <c r="AH5009" s="9"/>
      <c r="AI5009" s="9"/>
      <c r="AJ5009" s="9"/>
      <c r="AK5009" s="9"/>
      <c r="AL5009" s="9"/>
      <c r="AM5009" s="9"/>
      <c r="AN5009" s="9"/>
      <c r="AO5009" s="9"/>
      <c r="AP5009" s="9"/>
      <c r="AQ5009" s="9"/>
      <c r="AR5009" s="9"/>
      <c r="AS5009" s="9"/>
      <c r="AT5009" s="9"/>
      <c r="AU5009" s="9"/>
      <c r="AV5009" s="9"/>
      <c r="AW5009" s="9"/>
      <c r="AX5009" s="9"/>
      <c r="AY5009" s="9"/>
    </row>
    <row r="5010" spans="1:51">
      <c r="A5010" s="9"/>
      <c r="B5010" s="9"/>
      <c r="C5010" s="9"/>
      <c r="D5010" s="9"/>
      <c r="E5010" s="9"/>
      <c r="F5010" s="9"/>
      <c r="G5010" s="9"/>
      <c r="H5010" s="9"/>
      <c r="I5010" s="9"/>
      <c r="J5010" s="9"/>
      <c r="K5010" s="9"/>
      <c r="L5010" s="9"/>
      <c r="M5010" s="9"/>
      <c r="N5010" s="9"/>
      <c r="O5010" s="9"/>
      <c r="P5010" s="9"/>
      <c r="Q5010" s="9"/>
      <c r="R5010" s="9"/>
      <c r="S5010" s="9"/>
      <c r="T5010" s="9"/>
      <c r="U5010" s="9"/>
      <c r="V5010" s="9"/>
      <c r="W5010" s="9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9"/>
      <c r="AS5010" s="9"/>
      <c r="AT5010" s="9"/>
      <c r="AU5010" s="9"/>
      <c r="AV5010" s="9"/>
      <c r="AW5010" s="9"/>
      <c r="AX5010" s="9"/>
      <c r="AY5010" s="9"/>
    </row>
    <row r="5011" spans="1:51">
      <c r="A5011" s="9"/>
      <c r="B5011" s="9"/>
      <c r="C5011" s="9"/>
      <c r="D5011" s="9"/>
      <c r="E5011" s="9"/>
      <c r="F5011" s="9"/>
      <c r="G5011" s="9"/>
      <c r="H5011" s="9"/>
      <c r="I5011" s="9"/>
      <c r="J5011" s="9"/>
      <c r="K5011" s="9"/>
      <c r="L5011" s="9"/>
      <c r="M5011" s="9"/>
      <c r="N5011" s="9"/>
      <c r="O5011" s="9"/>
      <c r="P5011" s="9"/>
      <c r="Q5011" s="9"/>
      <c r="R5011" s="9"/>
      <c r="S5011" s="9"/>
      <c r="T5011" s="9"/>
      <c r="U5011" s="9"/>
      <c r="V5011" s="9"/>
      <c r="W5011" s="9"/>
      <c r="X5011" s="9"/>
      <c r="Y5011" s="9"/>
      <c r="Z5011" s="9"/>
      <c r="AA5011" s="9"/>
      <c r="AB5011" s="9"/>
      <c r="AC5011" s="9"/>
      <c r="AD5011" s="9"/>
      <c r="AE5011" s="9"/>
      <c r="AF5011" s="9"/>
      <c r="AG5011" s="9"/>
      <c r="AH5011" s="9"/>
      <c r="AI5011" s="9"/>
      <c r="AJ5011" s="9"/>
      <c r="AK5011" s="9"/>
      <c r="AL5011" s="9"/>
      <c r="AM5011" s="9"/>
      <c r="AN5011" s="9"/>
      <c r="AO5011" s="9"/>
      <c r="AP5011" s="9"/>
      <c r="AQ5011" s="9"/>
      <c r="AR5011" s="9"/>
      <c r="AS5011" s="9"/>
      <c r="AT5011" s="9"/>
      <c r="AU5011" s="9"/>
      <c r="AV5011" s="9"/>
      <c r="AW5011" s="9"/>
      <c r="AX5011" s="9"/>
      <c r="AY5011" s="9"/>
    </row>
    <row r="5012" spans="1:51">
      <c r="A5012" s="9"/>
      <c r="B5012" s="9"/>
      <c r="C5012" s="9"/>
      <c r="D5012" s="9"/>
      <c r="E5012" s="9"/>
      <c r="F5012" s="9"/>
      <c r="G5012" s="9"/>
      <c r="H5012" s="9"/>
      <c r="I5012" s="9"/>
      <c r="J5012" s="9"/>
      <c r="K5012" s="9"/>
      <c r="L5012" s="9"/>
      <c r="M5012" s="9"/>
      <c r="N5012" s="9"/>
      <c r="O5012" s="9"/>
      <c r="P5012" s="9"/>
      <c r="Q5012" s="9"/>
      <c r="R5012" s="9"/>
      <c r="S5012" s="9"/>
      <c r="T5012" s="9"/>
      <c r="U5012" s="9"/>
      <c r="V5012" s="9"/>
      <c r="W5012" s="9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9"/>
      <c r="AS5012" s="9"/>
      <c r="AT5012" s="9"/>
      <c r="AU5012" s="9"/>
      <c r="AV5012" s="9"/>
      <c r="AW5012" s="9"/>
      <c r="AX5012" s="9"/>
      <c r="AY5012" s="9"/>
    </row>
    <row r="5013" spans="1:51">
      <c r="A5013" s="9"/>
      <c r="B5013" s="9"/>
      <c r="C5013" s="9"/>
      <c r="D5013" s="9"/>
      <c r="E5013" s="9"/>
      <c r="F5013" s="9"/>
      <c r="G5013" s="9"/>
      <c r="H5013" s="9"/>
      <c r="I5013" s="9"/>
      <c r="J5013" s="9"/>
      <c r="K5013" s="9"/>
      <c r="L5013" s="9"/>
      <c r="M5013" s="9"/>
      <c r="N5013" s="9"/>
      <c r="O5013" s="9"/>
      <c r="P5013" s="9"/>
      <c r="Q5013" s="9"/>
      <c r="R5013" s="9"/>
      <c r="S5013" s="9"/>
      <c r="T5013" s="9"/>
      <c r="U5013" s="9"/>
      <c r="V5013" s="9"/>
      <c r="W5013" s="9"/>
      <c r="X5013" s="9"/>
      <c r="Y5013" s="9"/>
      <c r="Z5013" s="9"/>
      <c r="AA5013" s="9"/>
      <c r="AB5013" s="9"/>
      <c r="AC5013" s="9"/>
      <c r="AD5013" s="9"/>
      <c r="AE5013" s="9"/>
      <c r="AF5013" s="9"/>
      <c r="AG5013" s="9"/>
      <c r="AH5013" s="9"/>
      <c r="AI5013" s="9"/>
      <c r="AJ5013" s="9"/>
      <c r="AK5013" s="9"/>
      <c r="AL5013" s="9"/>
      <c r="AM5013" s="9"/>
      <c r="AN5013" s="9"/>
      <c r="AO5013" s="9"/>
      <c r="AP5013" s="9"/>
      <c r="AQ5013" s="9"/>
      <c r="AR5013" s="9"/>
      <c r="AS5013" s="9"/>
      <c r="AT5013" s="9"/>
      <c r="AU5013" s="9"/>
      <c r="AV5013" s="9"/>
      <c r="AW5013" s="9"/>
      <c r="AX5013" s="9"/>
      <c r="AY5013" s="9"/>
    </row>
    <row r="5014" spans="1:51">
      <c r="A5014" s="9"/>
      <c r="B5014" s="9"/>
      <c r="C5014" s="9"/>
      <c r="D5014" s="9"/>
      <c r="E5014" s="9"/>
      <c r="F5014" s="9"/>
      <c r="G5014" s="9"/>
      <c r="H5014" s="9"/>
      <c r="I5014" s="9"/>
      <c r="J5014" s="9"/>
      <c r="K5014" s="9"/>
      <c r="L5014" s="9"/>
      <c r="M5014" s="9"/>
      <c r="N5014" s="9"/>
      <c r="O5014" s="9"/>
      <c r="P5014" s="9"/>
      <c r="Q5014" s="9"/>
      <c r="R5014" s="9"/>
      <c r="S5014" s="9"/>
      <c r="T5014" s="9"/>
      <c r="U5014" s="9"/>
      <c r="V5014" s="9"/>
      <c r="W5014" s="9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9"/>
      <c r="AS5014" s="9"/>
      <c r="AT5014" s="9"/>
      <c r="AU5014" s="9"/>
      <c r="AV5014" s="9"/>
      <c r="AW5014" s="9"/>
      <c r="AX5014" s="9"/>
      <c r="AY5014" s="9"/>
    </row>
    <row r="5015" spans="1:51">
      <c r="A5015" s="9"/>
      <c r="B5015" s="9"/>
      <c r="C5015" s="9"/>
      <c r="D5015" s="9"/>
      <c r="E5015" s="9"/>
      <c r="F5015" s="9"/>
      <c r="G5015" s="9"/>
      <c r="H5015" s="9"/>
      <c r="I5015" s="9"/>
      <c r="J5015" s="9"/>
      <c r="K5015" s="9"/>
      <c r="L5015" s="9"/>
      <c r="M5015" s="9"/>
      <c r="N5015" s="9"/>
      <c r="O5015" s="9"/>
      <c r="P5015" s="9"/>
      <c r="Q5015" s="9"/>
      <c r="R5015" s="9"/>
      <c r="S5015" s="9"/>
      <c r="T5015" s="9"/>
      <c r="U5015" s="9"/>
      <c r="V5015" s="9"/>
      <c r="W5015" s="9"/>
      <c r="X5015" s="9"/>
      <c r="Y5015" s="9"/>
      <c r="Z5015" s="9"/>
      <c r="AA5015" s="9"/>
      <c r="AB5015" s="9"/>
      <c r="AC5015" s="9"/>
      <c r="AD5015" s="9"/>
      <c r="AE5015" s="9"/>
      <c r="AF5015" s="9"/>
      <c r="AG5015" s="9"/>
      <c r="AH5015" s="9"/>
      <c r="AI5015" s="9"/>
      <c r="AJ5015" s="9"/>
      <c r="AK5015" s="9"/>
      <c r="AL5015" s="9"/>
      <c r="AM5015" s="9"/>
      <c r="AN5015" s="9"/>
      <c r="AO5015" s="9"/>
      <c r="AP5015" s="9"/>
      <c r="AQ5015" s="9"/>
      <c r="AR5015" s="9"/>
      <c r="AS5015" s="9"/>
      <c r="AT5015" s="9"/>
      <c r="AU5015" s="9"/>
      <c r="AV5015" s="9"/>
      <c r="AW5015" s="9"/>
      <c r="AX5015" s="9"/>
      <c r="AY5015" s="9"/>
    </row>
    <row r="5016" spans="1:51">
      <c r="A5016" s="9"/>
      <c r="B5016" s="9"/>
      <c r="C5016" s="9"/>
      <c r="D5016" s="9"/>
      <c r="E5016" s="9"/>
      <c r="F5016" s="9"/>
      <c r="G5016" s="9"/>
      <c r="H5016" s="9"/>
      <c r="I5016" s="9"/>
      <c r="J5016" s="9"/>
      <c r="K5016" s="9"/>
      <c r="L5016" s="9"/>
      <c r="M5016" s="9"/>
      <c r="N5016" s="9"/>
      <c r="O5016" s="9"/>
      <c r="P5016" s="9"/>
      <c r="Q5016" s="9"/>
      <c r="R5016" s="9"/>
      <c r="S5016" s="9"/>
      <c r="T5016" s="9"/>
      <c r="U5016" s="9"/>
      <c r="V5016" s="9"/>
      <c r="W5016" s="9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9"/>
      <c r="AS5016" s="9"/>
      <c r="AT5016" s="9"/>
      <c r="AU5016" s="9"/>
      <c r="AV5016" s="9"/>
      <c r="AW5016" s="9"/>
      <c r="AX5016" s="9"/>
      <c r="AY5016" s="9"/>
    </row>
    <row r="5017" spans="1:51">
      <c r="A5017" s="9"/>
      <c r="B5017" s="9"/>
      <c r="C5017" s="9"/>
      <c r="D5017" s="9"/>
      <c r="E5017" s="9"/>
      <c r="F5017" s="9"/>
      <c r="G5017" s="9"/>
      <c r="H5017" s="9"/>
      <c r="I5017" s="9"/>
      <c r="J5017" s="9"/>
      <c r="K5017" s="9"/>
      <c r="L5017" s="9"/>
      <c r="M5017" s="9"/>
      <c r="N5017" s="9"/>
      <c r="O5017" s="9"/>
      <c r="P5017" s="9"/>
      <c r="Q5017" s="9"/>
      <c r="R5017" s="9"/>
      <c r="S5017" s="9"/>
      <c r="T5017" s="9"/>
      <c r="U5017" s="9"/>
      <c r="V5017" s="9"/>
      <c r="W5017" s="9"/>
      <c r="X5017" s="9"/>
      <c r="Y5017" s="9"/>
      <c r="Z5017" s="9"/>
      <c r="AA5017" s="9"/>
      <c r="AB5017" s="9"/>
      <c r="AC5017" s="9"/>
      <c r="AD5017" s="9"/>
      <c r="AE5017" s="9"/>
      <c r="AF5017" s="9"/>
      <c r="AG5017" s="9"/>
      <c r="AH5017" s="9"/>
      <c r="AI5017" s="9"/>
      <c r="AJ5017" s="9"/>
      <c r="AK5017" s="9"/>
      <c r="AL5017" s="9"/>
      <c r="AM5017" s="9"/>
      <c r="AN5017" s="9"/>
      <c r="AO5017" s="9"/>
      <c r="AP5017" s="9"/>
      <c r="AQ5017" s="9"/>
      <c r="AR5017" s="9"/>
      <c r="AS5017" s="9"/>
      <c r="AT5017" s="9"/>
      <c r="AU5017" s="9"/>
      <c r="AV5017" s="9"/>
      <c r="AW5017" s="9"/>
      <c r="AX5017" s="9"/>
      <c r="AY5017" s="9"/>
    </row>
    <row r="5018" spans="1:51">
      <c r="A5018" s="9"/>
      <c r="B5018" s="9"/>
      <c r="C5018" s="9"/>
      <c r="D5018" s="9"/>
      <c r="E5018" s="9"/>
      <c r="F5018" s="9"/>
      <c r="G5018" s="9"/>
      <c r="H5018" s="9"/>
      <c r="I5018" s="9"/>
      <c r="J5018" s="9"/>
      <c r="K5018" s="9"/>
      <c r="L5018" s="9"/>
      <c r="M5018" s="9"/>
      <c r="N5018" s="9"/>
      <c r="O5018" s="9"/>
      <c r="P5018" s="9"/>
      <c r="Q5018" s="9"/>
      <c r="R5018" s="9"/>
      <c r="S5018" s="9"/>
      <c r="T5018" s="9"/>
      <c r="U5018" s="9"/>
      <c r="V5018" s="9"/>
      <c r="W5018" s="9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9"/>
      <c r="AS5018" s="9"/>
      <c r="AT5018" s="9"/>
      <c r="AU5018" s="9"/>
      <c r="AV5018" s="9"/>
      <c r="AW5018" s="9"/>
      <c r="AX5018" s="9"/>
      <c r="AY5018" s="9"/>
    </row>
    <row r="5019" spans="1:51">
      <c r="A5019" s="9"/>
      <c r="B5019" s="9"/>
      <c r="C5019" s="9"/>
      <c r="D5019" s="9"/>
      <c r="E5019" s="9"/>
      <c r="F5019" s="9"/>
      <c r="G5019" s="9"/>
      <c r="H5019" s="9"/>
      <c r="I5019" s="9"/>
      <c r="J5019" s="9"/>
      <c r="K5019" s="9"/>
      <c r="L5019" s="9"/>
      <c r="M5019" s="9"/>
      <c r="N5019" s="9"/>
      <c r="O5019" s="9"/>
      <c r="P5019" s="9"/>
      <c r="Q5019" s="9"/>
      <c r="R5019" s="9"/>
      <c r="S5019" s="9"/>
      <c r="T5019" s="9"/>
      <c r="U5019" s="9"/>
      <c r="V5019" s="9"/>
      <c r="W5019" s="9"/>
      <c r="X5019" s="9"/>
      <c r="Y5019" s="9"/>
      <c r="Z5019" s="9"/>
      <c r="AA5019" s="9"/>
      <c r="AB5019" s="9"/>
      <c r="AC5019" s="9"/>
      <c r="AD5019" s="9"/>
      <c r="AE5019" s="9"/>
      <c r="AF5019" s="9"/>
      <c r="AG5019" s="9"/>
      <c r="AH5019" s="9"/>
      <c r="AI5019" s="9"/>
      <c r="AJ5019" s="9"/>
      <c r="AK5019" s="9"/>
      <c r="AL5019" s="9"/>
      <c r="AM5019" s="9"/>
      <c r="AN5019" s="9"/>
      <c r="AO5019" s="9"/>
      <c r="AP5019" s="9"/>
      <c r="AQ5019" s="9"/>
      <c r="AR5019" s="9"/>
      <c r="AS5019" s="9"/>
      <c r="AT5019" s="9"/>
      <c r="AU5019" s="9"/>
      <c r="AV5019" s="9"/>
      <c r="AW5019" s="9"/>
      <c r="AX5019" s="9"/>
      <c r="AY5019" s="9"/>
    </row>
    <row r="5020" spans="1:51">
      <c r="A5020" s="9"/>
      <c r="B5020" s="9"/>
      <c r="C5020" s="9"/>
      <c r="D5020" s="9"/>
      <c r="E5020" s="9"/>
      <c r="F5020" s="9"/>
      <c r="G5020" s="9"/>
      <c r="H5020" s="9"/>
      <c r="I5020" s="9"/>
      <c r="J5020" s="9"/>
      <c r="K5020" s="9"/>
      <c r="L5020" s="9"/>
      <c r="M5020" s="9"/>
      <c r="N5020" s="9"/>
      <c r="O5020" s="9"/>
      <c r="P5020" s="9"/>
      <c r="Q5020" s="9"/>
      <c r="R5020" s="9"/>
      <c r="S5020" s="9"/>
      <c r="T5020" s="9"/>
      <c r="U5020" s="9"/>
      <c r="V5020" s="9"/>
      <c r="W5020" s="9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9"/>
      <c r="AS5020" s="9"/>
      <c r="AT5020" s="9"/>
      <c r="AU5020" s="9"/>
      <c r="AV5020" s="9"/>
      <c r="AW5020" s="9"/>
      <c r="AX5020" s="9"/>
      <c r="AY5020" s="9"/>
    </row>
    <row r="5021" spans="1:51">
      <c r="A5021" s="9"/>
      <c r="B5021" s="9"/>
      <c r="C5021" s="9"/>
      <c r="D5021" s="9"/>
      <c r="E5021" s="9"/>
      <c r="F5021" s="9"/>
      <c r="G5021" s="9"/>
      <c r="H5021" s="9"/>
      <c r="I5021" s="9"/>
      <c r="J5021" s="9"/>
      <c r="K5021" s="9"/>
      <c r="L5021" s="9"/>
      <c r="M5021" s="9"/>
      <c r="N5021" s="9"/>
      <c r="O5021" s="9"/>
      <c r="P5021" s="9"/>
      <c r="Q5021" s="9"/>
      <c r="R5021" s="9"/>
      <c r="S5021" s="9"/>
      <c r="T5021" s="9"/>
      <c r="U5021" s="9"/>
      <c r="V5021" s="9"/>
      <c r="W5021" s="9"/>
      <c r="X5021" s="9"/>
      <c r="Y5021" s="9"/>
      <c r="Z5021" s="9"/>
      <c r="AA5021" s="9"/>
      <c r="AB5021" s="9"/>
      <c r="AC5021" s="9"/>
      <c r="AD5021" s="9"/>
      <c r="AE5021" s="9"/>
      <c r="AF5021" s="9"/>
      <c r="AG5021" s="9"/>
      <c r="AH5021" s="9"/>
      <c r="AI5021" s="9"/>
      <c r="AJ5021" s="9"/>
      <c r="AK5021" s="9"/>
      <c r="AL5021" s="9"/>
      <c r="AM5021" s="9"/>
      <c r="AN5021" s="9"/>
      <c r="AO5021" s="9"/>
      <c r="AP5021" s="9"/>
      <c r="AQ5021" s="9"/>
      <c r="AR5021" s="9"/>
      <c r="AS5021" s="9"/>
      <c r="AT5021" s="9"/>
      <c r="AU5021" s="9"/>
      <c r="AV5021" s="9"/>
      <c r="AW5021" s="9"/>
      <c r="AX5021" s="9"/>
      <c r="AY5021" s="9"/>
    </row>
    <row r="5022" spans="1:51">
      <c r="A5022" s="9"/>
      <c r="B5022" s="9"/>
      <c r="C5022" s="9"/>
      <c r="D5022" s="9"/>
      <c r="E5022" s="9"/>
      <c r="F5022" s="9"/>
      <c r="G5022" s="9"/>
      <c r="H5022" s="9"/>
      <c r="I5022" s="9"/>
      <c r="J5022" s="9"/>
      <c r="K5022" s="9"/>
      <c r="L5022" s="9"/>
      <c r="M5022" s="9"/>
      <c r="N5022" s="9"/>
      <c r="O5022" s="9"/>
      <c r="P5022" s="9"/>
      <c r="Q5022" s="9"/>
      <c r="R5022" s="9"/>
      <c r="S5022" s="9"/>
      <c r="T5022" s="9"/>
      <c r="U5022" s="9"/>
      <c r="V5022" s="9"/>
      <c r="W5022" s="9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9"/>
      <c r="AS5022" s="9"/>
      <c r="AT5022" s="9"/>
      <c r="AU5022" s="9"/>
      <c r="AV5022" s="9"/>
      <c r="AW5022" s="9"/>
      <c r="AX5022" s="9"/>
      <c r="AY5022" s="9"/>
    </row>
    <row r="5023" spans="1:51">
      <c r="A5023" s="9"/>
      <c r="B5023" s="9"/>
      <c r="C5023" s="9"/>
      <c r="D5023" s="9"/>
      <c r="E5023" s="9"/>
      <c r="F5023" s="9"/>
      <c r="G5023" s="9"/>
      <c r="H5023" s="9"/>
      <c r="I5023" s="9"/>
      <c r="J5023" s="9"/>
      <c r="K5023" s="9"/>
      <c r="L5023" s="9"/>
      <c r="M5023" s="9"/>
      <c r="N5023" s="9"/>
      <c r="O5023" s="9"/>
      <c r="P5023" s="9"/>
      <c r="Q5023" s="9"/>
      <c r="R5023" s="9"/>
      <c r="S5023" s="9"/>
      <c r="T5023" s="9"/>
      <c r="U5023" s="9"/>
      <c r="V5023" s="9"/>
      <c r="W5023" s="9"/>
      <c r="X5023" s="9"/>
      <c r="Y5023" s="9"/>
      <c r="Z5023" s="9"/>
      <c r="AA5023" s="9"/>
      <c r="AB5023" s="9"/>
      <c r="AC5023" s="9"/>
      <c r="AD5023" s="9"/>
      <c r="AE5023" s="9"/>
      <c r="AF5023" s="9"/>
      <c r="AG5023" s="9"/>
      <c r="AH5023" s="9"/>
      <c r="AI5023" s="9"/>
      <c r="AJ5023" s="9"/>
      <c r="AK5023" s="9"/>
      <c r="AL5023" s="9"/>
      <c r="AM5023" s="9"/>
      <c r="AN5023" s="9"/>
      <c r="AO5023" s="9"/>
      <c r="AP5023" s="9"/>
      <c r="AQ5023" s="9"/>
      <c r="AR5023" s="9"/>
      <c r="AS5023" s="9"/>
      <c r="AT5023" s="9"/>
      <c r="AU5023" s="9"/>
      <c r="AV5023" s="9"/>
      <c r="AW5023" s="9"/>
      <c r="AX5023" s="9"/>
      <c r="AY5023" s="9"/>
    </row>
    <row r="5024" spans="1:51">
      <c r="A5024" s="9"/>
      <c r="B5024" s="9"/>
      <c r="C5024" s="9"/>
      <c r="D5024" s="9"/>
      <c r="E5024" s="9"/>
      <c r="F5024" s="9"/>
      <c r="G5024" s="9"/>
      <c r="H5024" s="9"/>
      <c r="I5024" s="9"/>
      <c r="J5024" s="9"/>
      <c r="K5024" s="9"/>
      <c r="L5024" s="9"/>
      <c r="M5024" s="9"/>
      <c r="N5024" s="9"/>
      <c r="O5024" s="9"/>
      <c r="P5024" s="9"/>
      <c r="Q5024" s="9"/>
      <c r="R5024" s="9"/>
      <c r="S5024" s="9"/>
      <c r="T5024" s="9"/>
      <c r="U5024" s="9"/>
      <c r="V5024" s="9"/>
      <c r="W5024" s="9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9"/>
      <c r="AS5024" s="9"/>
      <c r="AT5024" s="9"/>
      <c r="AU5024" s="9"/>
      <c r="AV5024" s="9"/>
      <c r="AW5024" s="9"/>
      <c r="AX5024" s="9"/>
      <c r="AY5024" s="9"/>
    </row>
    <row r="5025" spans="1:51">
      <c r="A5025" s="9"/>
      <c r="B5025" s="9"/>
      <c r="C5025" s="9"/>
      <c r="D5025" s="9"/>
      <c r="E5025" s="9"/>
      <c r="F5025" s="9"/>
      <c r="G5025" s="9"/>
      <c r="H5025" s="9"/>
      <c r="I5025" s="9"/>
      <c r="J5025" s="9"/>
      <c r="K5025" s="9"/>
      <c r="L5025" s="9"/>
      <c r="M5025" s="9"/>
      <c r="N5025" s="9"/>
      <c r="O5025" s="9"/>
      <c r="P5025" s="9"/>
      <c r="Q5025" s="9"/>
      <c r="R5025" s="9"/>
      <c r="S5025" s="9"/>
      <c r="T5025" s="9"/>
      <c r="U5025" s="9"/>
      <c r="V5025" s="9"/>
      <c r="W5025" s="9"/>
      <c r="X5025" s="9"/>
      <c r="Y5025" s="9"/>
      <c r="Z5025" s="9"/>
      <c r="AA5025" s="9"/>
      <c r="AB5025" s="9"/>
      <c r="AC5025" s="9"/>
      <c r="AD5025" s="9"/>
      <c r="AE5025" s="9"/>
      <c r="AF5025" s="9"/>
      <c r="AG5025" s="9"/>
      <c r="AH5025" s="9"/>
      <c r="AI5025" s="9"/>
      <c r="AJ5025" s="9"/>
      <c r="AK5025" s="9"/>
      <c r="AL5025" s="9"/>
      <c r="AM5025" s="9"/>
      <c r="AN5025" s="9"/>
      <c r="AO5025" s="9"/>
      <c r="AP5025" s="9"/>
      <c r="AQ5025" s="9"/>
      <c r="AR5025" s="9"/>
      <c r="AS5025" s="9"/>
      <c r="AT5025" s="9"/>
      <c r="AU5025" s="9"/>
      <c r="AV5025" s="9"/>
      <c r="AW5025" s="9"/>
      <c r="AX5025" s="9"/>
      <c r="AY5025" s="9"/>
    </row>
    <row r="5026" spans="1:51">
      <c r="A5026" s="9"/>
      <c r="B5026" s="9"/>
      <c r="C5026" s="9"/>
      <c r="D5026" s="9"/>
      <c r="E5026" s="9"/>
      <c r="F5026" s="9"/>
      <c r="G5026" s="9"/>
      <c r="H5026" s="9"/>
      <c r="I5026" s="9"/>
      <c r="J5026" s="9"/>
      <c r="K5026" s="9"/>
      <c r="L5026" s="9"/>
      <c r="M5026" s="9"/>
      <c r="N5026" s="9"/>
      <c r="O5026" s="9"/>
      <c r="P5026" s="9"/>
      <c r="Q5026" s="9"/>
      <c r="R5026" s="9"/>
      <c r="S5026" s="9"/>
      <c r="T5026" s="9"/>
      <c r="U5026" s="9"/>
      <c r="V5026" s="9"/>
      <c r="W5026" s="9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9"/>
      <c r="AS5026" s="9"/>
      <c r="AT5026" s="9"/>
      <c r="AU5026" s="9"/>
      <c r="AV5026" s="9"/>
      <c r="AW5026" s="9"/>
      <c r="AX5026" s="9"/>
      <c r="AY5026" s="9"/>
    </row>
    <row r="5027" spans="1:51">
      <c r="A5027" s="9"/>
      <c r="B5027" s="9"/>
      <c r="C5027" s="9"/>
      <c r="D5027" s="9"/>
      <c r="E5027" s="9"/>
      <c r="F5027" s="9"/>
      <c r="G5027" s="9"/>
      <c r="H5027" s="9"/>
      <c r="I5027" s="9"/>
      <c r="J5027" s="9"/>
      <c r="K5027" s="9"/>
      <c r="L5027" s="9"/>
      <c r="M5027" s="9"/>
      <c r="N5027" s="9"/>
      <c r="O5027" s="9"/>
      <c r="P5027" s="9"/>
      <c r="Q5027" s="9"/>
      <c r="R5027" s="9"/>
      <c r="S5027" s="9"/>
      <c r="T5027" s="9"/>
      <c r="U5027" s="9"/>
      <c r="V5027" s="9"/>
      <c r="W5027" s="9"/>
      <c r="X5027" s="9"/>
      <c r="Y5027" s="9"/>
      <c r="Z5027" s="9"/>
      <c r="AA5027" s="9"/>
      <c r="AB5027" s="9"/>
      <c r="AC5027" s="9"/>
      <c r="AD5027" s="9"/>
      <c r="AE5027" s="9"/>
      <c r="AF5027" s="9"/>
      <c r="AG5027" s="9"/>
      <c r="AH5027" s="9"/>
      <c r="AI5027" s="9"/>
      <c r="AJ5027" s="9"/>
      <c r="AK5027" s="9"/>
      <c r="AL5027" s="9"/>
      <c r="AM5027" s="9"/>
      <c r="AN5027" s="9"/>
      <c r="AO5027" s="9"/>
      <c r="AP5027" s="9"/>
      <c r="AQ5027" s="9"/>
      <c r="AR5027" s="9"/>
      <c r="AS5027" s="9"/>
      <c r="AT5027" s="9"/>
      <c r="AU5027" s="9"/>
      <c r="AV5027" s="9"/>
      <c r="AW5027" s="9"/>
      <c r="AX5027" s="9"/>
      <c r="AY5027" s="9"/>
    </row>
    <row r="5028" spans="1:51">
      <c r="A5028" s="9"/>
      <c r="B5028" s="9"/>
      <c r="C5028" s="9"/>
      <c r="D5028" s="9"/>
      <c r="E5028" s="9"/>
      <c r="F5028" s="9"/>
      <c r="G5028" s="9"/>
      <c r="H5028" s="9"/>
      <c r="I5028" s="9"/>
      <c r="J5028" s="9"/>
      <c r="K5028" s="9"/>
      <c r="L5028" s="9"/>
      <c r="M5028" s="9"/>
      <c r="N5028" s="9"/>
      <c r="O5028" s="9"/>
      <c r="P5028" s="9"/>
      <c r="Q5028" s="9"/>
      <c r="R5028" s="9"/>
      <c r="S5028" s="9"/>
      <c r="T5028" s="9"/>
      <c r="U5028" s="9"/>
      <c r="V5028" s="9"/>
      <c r="W5028" s="9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9"/>
      <c r="AS5028" s="9"/>
      <c r="AT5028" s="9"/>
      <c r="AU5028" s="9"/>
      <c r="AV5028" s="9"/>
      <c r="AW5028" s="9"/>
      <c r="AX5028" s="9"/>
      <c r="AY5028" s="9"/>
    </row>
    <row r="5029" spans="1:51">
      <c r="A5029" s="9"/>
      <c r="B5029" s="9"/>
      <c r="C5029" s="9"/>
      <c r="D5029" s="9"/>
      <c r="E5029" s="9"/>
      <c r="F5029" s="9"/>
      <c r="G5029" s="9"/>
      <c r="H5029" s="9"/>
      <c r="I5029" s="9"/>
      <c r="J5029" s="9"/>
      <c r="K5029" s="9"/>
      <c r="L5029" s="9"/>
      <c r="M5029" s="9"/>
      <c r="N5029" s="9"/>
      <c r="O5029" s="9"/>
      <c r="P5029" s="9"/>
      <c r="Q5029" s="9"/>
      <c r="R5029" s="9"/>
      <c r="S5029" s="9"/>
      <c r="T5029" s="9"/>
      <c r="U5029" s="9"/>
      <c r="V5029" s="9"/>
      <c r="W5029" s="9"/>
      <c r="X5029" s="9"/>
      <c r="Y5029" s="9"/>
      <c r="Z5029" s="9"/>
      <c r="AA5029" s="9"/>
      <c r="AB5029" s="9"/>
      <c r="AC5029" s="9"/>
      <c r="AD5029" s="9"/>
      <c r="AE5029" s="9"/>
      <c r="AF5029" s="9"/>
      <c r="AG5029" s="9"/>
      <c r="AH5029" s="9"/>
      <c r="AI5029" s="9"/>
      <c r="AJ5029" s="9"/>
      <c r="AK5029" s="9"/>
      <c r="AL5029" s="9"/>
      <c r="AM5029" s="9"/>
      <c r="AN5029" s="9"/>
      <c r="AO5029" s="9"/>
      <c r="AP5029" s="9"/>
      <c r="AQ5029" s="9"/>
      <c r="AR5029" s="9"/>
      <c r="AS5029" s="9"/>
      <c r="AT5029" s="9"/>
      <c r="AU5029" s="9"/>
      <c r="AV5029" s="9"/>
      <c r="AW5029" s="9"/>
      <c r="AX5029" s="9"/>
      <c r="AY5029" s="9"/>
    </row>
    <row r="5030" spans="1:51">
      <c r="A5030" s="9"/>
      <c r="B5030" s="9"/>
      <c r="C5030" s="9"/>
      <c r="D5030" s="9"/>
      <c r="E5030" s="9"/>
      <c r="F5030" s="9"/>
      <c r="G5030" s="9"/>
      <c r="H5030" s="9"/>
      <c r="I5030" s="9"/>
      <c r="J5030" s="9"/>
      <c r="K5030" s="9"/>
      <c r="L5030" s="9"/>
      <c r="M5030" s="9"/>
      <c r="N5030" s="9"/>
      <c r="O5030" s="9"/>
      <c r="P5030" s="9"/>
      <c r="Q5030" s="9"/>
      <c r="R5030" s="9"/>
      <c r="S5030" s="9"/>
      <c r="T5030" s="9"/>
      <c r="U5030" s="9"/>
      <c r="V5030" s="9"/>
      <c r="W5030" s="9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9"/>
      <c r="AS5030" s="9"/>
      <c r="AT5030" s="9"/>
      <c r="AU5030" s="9"/>
      <c r="AV5030" s="9"/>
      <c r="AW5030" s="9"/>
      <c r="AX5030" s="9"/>
      <c r="AY5030" s="9"/>
    </row>
    <row r="5031" spans="1:51">
      <c r="A5031" s="9"/>
      <c r="B5031" s="9"/>
      <c r="C5031" s="9"/>
      <c r="D5031" s="9"/>
      <c r="E5031" s="9"/>
      <c r="F5031" s="9"/>
      <c r="G5031" s="9"/>
      <c r="H5031" s="9"/>
      <c r="I5031" s="9"/>
      <c r="J5031" s="9"/>
      <c r="K5031" s="9"/>
      <c r="L5031" s="9"/>
      <c r="M5031" s="9"/>
      <c r="N5031" s="9"/>
      <c r="O5031" s="9"/>
      <c r="P5031" s="9"/>
      <c r="Q5031" s="9"/>
      <c r="R5031" s="9"/>
      <c r="S5031" s="9"/>
      <c r="T5031" s="9"/>
      <c r="U5031" s="9"/>
      <c r="V5031" s="9"/>
      <c r="W5031" s="9"/>
      <c r="X5031" s="9"/>
      <c r="Y5031" s="9"/>
      <c r="Z5031" s="9"/>
      <c r="AA5031" s="9"/>
      <c r="AB5031" s="9"/>
      <c r="AC5031" s="9"/>
      <c r="AD5031" s="9"/>
      <c r="AE5031" s="9"/>
      <c r="AF5031" s="9"/>
      <c r="AG5031" s="9"/>
      <c r="AH5031" s="9"/>
      <c r="AI5031" s="9"/>
      <c r="AJ5031" s="9"/>
      <c r="AK5031" s="9"/>
      <c r="AL5031" s="9"/>
      <c r="AM5031" s="9"/>
      <c r="AN5031" s="9"/>
      <c r="AO5031" s="9"/>
      <c r="AP5031" s="9"/>
      <c r="AQ5031" s="9"/>
      <c r="AR5031" s="9"/>
      <c r="AS5031" s="9"/>
      <c r="AT5031" s="9"/>
      <c r="AU5031" s="9"/>
      <c r="AV5031" s="9"/>
      <c r="AW5031" s="9"/>
      <c r="AX5031" s="9"/>
      <c r="AY5031" s="9"/>
    </row>
    <row r="5032" spans="1:51">
      <c r="A5032" s="9"/>
      <c r="B5032" s="9"/>
      <c r="C5032" s="9"/>
      <c r="D5032" s="9"/>
      <c r="E5032" s="9"/>
      <c r="F5032" s="9"/>
      <c r="G5032" s="9"/>
      <c r="H5032" s="9"/>
      <c r="I5032" s="9"/>
      <c r="J5032" s="9"/>
      <c r="K5032" s="9"/>
      <c r="L5032" s="9"/>
      <c r="M5032" s="9"/>
      <c r="N5032" s="9"/>
      <c r="O5032" s="9"/>
      <c r="P5032" s="9"/>
      <c r="Q5032" s="9"/>
      <c r="R5032" s="9"/>
      <c r="S5032" s="9"/>
      <c r="T5032" s="9"/>
      <c r="U5032" s="9"/>
      <c r="V5032" s="9"/>
      <c r="W5032" s="9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9"/>
      <c r="AS5032" s="9"/>
      <c r="AT5032" s="9"/>
      <c r="AU5032" s="9"/>
      <c r="AV5032" s="9"/>
      <c r="AW5032" s="9"/>
      <c r="AX5032" s="9"/>
      <c r="AY5032" s="9"/>
    </row>
    <row r="5033" spans="1:51">
      <c r="A5033" s="9"/>
      <c r="B5033" s="9"/>
      <c r="C5033" s="9"/>
      <c r="D5033" s="9"/>
      <c r="E5033" s="9"/>
      <c r="F5033" s="9"/>
      <c r="G5033" s="9"/>
      <c r="H5033" s="9"/>
      <c r="I5033" s="9"/>
      <c r="J5033" s="9"/>
      <c r="K5033" s="9"/>
      <c r="L5033" s="9"/>
      <c r="M5033" s="9"/>
      <c r="N5033" s="9"/>
      <c r="O5033" s="9"/>
      <c r="P5033" s="9"/>
      <c r="Q5033" s="9"/>
      <c r="R5033" s="9"/>
      <c r="S5033" s="9"/>
      <c r="T5033" s="9"/>
      <c r="U5033" s="9"/>
      <c r="V5033" s="9"/>
      <c r="W5033" s="9"/>
      <c r="X5033" s="9"/>
      <c r="Y5033" s="9"/>
      <c r="Z5033" s="9"/>
      <c r="AA5033" s="9"/>
      <c r="AB5033" s="9"/>
      <c r="AC5033" s="9"/>
      <c r="AD5033" s="9"/>
      <c r="AE5033" s="9"/>
      <c r="AF5033" s="9"/>
      <c r="AG5033" s="9"/>
      <c r="AH5033" s="9"/>
      <c r="AI5033" s="9"/>
      <c r="AJ5033" s="9"/>
      <c r="AK5033" s="9"/>
      <c r="AL5033" s="9"/>
      <c r="AM5033" s="9"/>
      <c r="AN5033" s="9"/>
      <c r="AO5033" s="9"/>
      <c r="AP5033" s="9"/>
      <c r="AQ5033" s="9"/>
      <c r="AR5033" s="9"/>
      <c r="AS5033" s="9"/>
      <c r="AT5033" s="9"/>
      <c r="AU5033" s="9"/>
      <c r="AV5033" s="9"/>
      <c r="AW5033" s="9"/>
      <c r="AX5033" s="9"/>
      <c r="AY5033" s="9"/>
    </row>
    <row r="5034" spans="1:51">
      <c r="A5034" s="9"/>
      <c r="B5034" s="9"/>
      <c r="C5034" s="9"/>
      <c r="D5034" s="9"/>
      <c r="E5034" s="9"/>
      <c r="F5034" s="9"/>
      <c r="G5034" s="9"/>
      <c r="H5034" s="9"/>
      <c r="I5034" s="9"/>
      <c r="J5034" s="9"/>
      <c r="K5034" s="9"/>
      <c r="L5034" s="9"/>
      <c r="M5034" s="9"/>
      <c r="N5034" s="9"/>
      <c r="O5034" s="9"/>
      <c r="P5034" s="9"/>
      <c r="Q5034" s="9"/>
      <c r="R5034" s="9"/>
      <c r="S5034" s="9"/>
      <c r="T5034" s="9"/>
      <c r="U5034" s="9"/>
      <c r="V5034" s="9"/>
      <c r="W5034" s="9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9"/>
      <c r="AS5034" s="9"/>
      <c r="AT5034" s="9"/>
      <c r="AU5034" s="9"/>
      <c r="AV5034" s="9"/>
      <c r="AW5034" s="9"/>
      <c r="AX5034" s="9"/>
      <c r="AY5034" s="9"/>
    </row>
    <row r="5035" spans="1:51">
      <c r="A5035" s="9"/>
      <c r="B5035" s="9"/>
      <c r="C5035" s="9"/>
      <c r="D5035" s="9"/>
      <c r="E5035" s="9"/>
      <c r="F5035" s="9"/>
      <c r="G5035" s="9"/>
      <c r="H5035" s="9"/>
      <c r="I5035" s="9"/>
      <c r="J5035" s="9"/>
      <c r="K5035" s="9"/>
      <c r="L5035" s="9"/>
      <c r="M5035" s="9"/>
      <c r="N5035" s="9"/>
      <c r="O5035" s="9"/>
      <c r="P5035" s="9"/>
      <c r="Q5035" s="9"/>
      <c r="R5035" s="9"/>
      <c r="S5035" s="9"/>
      <c r="T5035" s="9"/>
      <c r="U5035" s="9"/>
      <c r="V5035" s="9"/>
      <c r="W5035" s="9"/>
      <c r="X5035" s="9"/>
      <c r="Y5035" s="9"/>
      <c r="Z5035" s="9"/>
      <c r="AA5035" s="9"/>
      <c r="AB5035" s="9"/>
      <c r="AC5035" s="9"/>
      <c r="AD5035" s="9"/>
      <c r="AE5035" s="9"/>
      <c r="AF5035" s="9"/>
      <c r="AG5035" s="9"/>
      <c r="AH5035" s="9"/>
      <c r="AI5035" s="9"/>
      <c r="AJ5035" s="9"/>
      <c r="AK5035" s="9"/>
      <c r="AL5035" s="9"/>
      <c r="AM5035" s="9"/>
      <c r="AN5035" s="9"/>
      <c r="AO5035" s="9"/>
      <c r="AP5035" s="9"/>
      <c r="AQ5035" s="9"/>
      <c r="AR5035" s="9"/>
      <c r="AS5035" s="9"/>
      <c r="AT5035" s="9"/>
      <c r="AU5035" s="9"/>
      <c r="AV5035" s="9"/>
      <c r="AW5035" s="9"/>
      <c r="AX5035" s="9"/>
      <c r="AY5035" s="9"/>
    </row>
    <row r="5036" spans="1:51">
      <c r="A5036" s="9"/>
      <c r="B5036" s="9"/>
      <c r="C5036" s="9"/>
      <c r="D5036" s="9"/>
      <c r="E5036" s="9"/>
      <c r="F5036" s="9"/>
      <c r="G5036" s="9"/>
      <c r="H5036" s="9"/>
      <c r="I5036" s="9"/>
      <c r="J5036" s="9"/>
      <c r="K5036" s="9"/>
      <c r="L5036" s="9"/>
      <c r="M5036" s="9"/>
      <c r="N5036" s="9"/>
      <c r="O5036" s="9"/>
      <c r="P5036" s="9"/>
      <c r="Q5036" s="9"/>
      <c r="R5036" s="9"/>
      <c r="S5036" s="9"/>
      <c r="T5036" s="9"/>
      <c r="U5036" s="9"/>
      <c r="V5036" s="9"/>
      <c r="W5036" s="9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9"/>
      <c r="AS5036" s="9"/>
      <c r="AT5036" s="9"/>
      <c r="AU5036" s="9"/>
      <c r="AV5036" s="9"/>
      <c r="AW5036" s="9"/>
      <c r="AX5036" s="9"/>
      <c r="AY5036" s="9"/>
    </row>
    <row r="5037" spans="1:51">
      <c r="A5037" s="9"/>
      <c r="B5037" s="9"/>
      <c r="C5037" s="9"/>
      <c r="D5037" s="9"/>
      <c r="E5037" s="9"/>
      <c r="F5037" s="9"/>
      <c r="G5037" s="9"/>
      <c r="H5037" s="9"/>
      <c r="I5037" s="9"/>
      <c r="J5037" s="9"/>
      <c r="K5037" s="9"/>
      <c r="L5037" s="9"/>
      <c r="M5037" s="9"/>
      <c r="N5037" s="9"/>
      <c r="O5037" s="9"/>
      <c r="P5037" s="9"/>
      <c r="Q5037" s="9"/>
      <c r="R5037" s="9"/>
      <c r="S5037" s="9"/>
      <c r="T5037" s="9"/>
      <c r="U5037" s="9"/>
      <c r="V5037" s="9"/>
      <c r="W5037" s="9"/>
      <c r="X5037" s="9"/>
      <c r="Y5037" s="9"/>
      <c r="Z5037" s="9"/>
      <c r="AA5037" s="9"/>
      <c r="AB5037" s="9"/>
      <c r="AC5037" s="9"/>
      <c r="AD5037" s="9"/>
      <c r="AE5037" s="9"/>
      <c r="AF5037" s="9"/>
      <c r="AG5037" s="9"/>
      <c r="AH5037" s="9"/>
      <c r="AI5037" s="9"/>
      <c r="AJ5037" s="9"/>
      <c r="AK5037" s="9"/>
      <c r="AL5037" s="9"/>
      <c r="AM5037" s="9"/>
      <c r="AN5037" s="9"/>
      <c r="AO5037" s="9"/>
      <c r="AP5037" s="9"/>
      <c r="AQ5037" s="9"/>
      <c r="AR5037" s="9"/>
      <c r="AS5037" s="9"/>
      <c r="AT5037" s="9"/>
      <c r="AU5037" s="9"/>
      <c r="AV5037" s="9"/>
      <c r="AW5037" s="9"/>
      <c r="AX5037" s="9"/>
      <c r="AY5037" s="9"/>
    </row>
    <row r="5038" spans="1:51">
      <c r="A5038" s="9"/>
      <c r="B5038" s="9"/>
      <c r="C5038" s="9"/>
      <c r="D5038" s="9"/>
      <c r="E5038" s="9"/>
      <c r="F5038" s="9"/>
      <c r="G5038" s="9"/>
      <c r="H5038" s="9"/>
      <c r="I5038" s="9"/>
      <c r="J5038" s="9"/>
      <c r="K5038" s="9"/>
      <c r="L5038" s="9"/>
      <c r="M5038" s="9"/>
      <c r="N5038" s="9"/>
      <c r="O5038" s="9"/>
      <c r="P5038" s="9"/>
      <c r="Q5038" s="9"/>
      <c r="R5038" s="9"/>
      <c r="S5038" s="9"/>
      <c r="T5038" s="9"/>
      <c r="U5038" s="9"/>
      <c r="V5038" s="9"/>
      <c r="W5038" s="9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9"/>
      <c r="AS5038" s="9"/>
      <c r="AT5038" s="9"/>
      <c r="AU5038" s="9"/>
      <c r="AV5038" s="9"/>
      <c r="AW5038" s="9"/>
      <c r="AX5038" s="9"/>
      <c r="AY5038" s="9"/>
    </row>
    <row r="5039" spans="1:51">
      <c r="A5039" s="9"/>
      <c r="B5039" s="9"/>
      <c r="C5039" s="9"/>
      <c r="D5039" s="9"/>
      <c r="E5039" s="9"/>
      <c r="F5039" s="9"/>
      <c r="G5039" s="9"/>
      <c r="H5039" s="9"/>
      <c r="I5039" s="9"/>
      <c r="J5039" s="9"/>
      <c r="K5039" s="9"/>
      <c r="L5039" s="9"/>
      <c r="M5039" s="9"/>
      <c r="N5039" s="9"/>
      <c r="O5039" s="9"/>
      <c r="P5039" s="9"/>
      <c r="Q5039" s="9"/>
      <c r="R5039" s="9"/>
      <c r="S5039" s="9"/>
      <c r="T5039" s="9"/>
      <c r="U5039" s="9"/>
      <c r="V5039" s="9"/>
      <c r="W5039" s="9"/>
      <c r="X5039" s="9"/>
      <c r="Y5039" s="9"/>
      <c r="Z5039" s="9"/>
      <c r="AA5039" s="9"/>
      <c r="AB5039" s="9"/>
      <c r="AC5039" s="9"/>
      <c r="AD5039" s="9"/>
      <c r="AE5039" s="9"/>
      <c r="AF5039" s="9"/>
      <c r="AG5039" s="9"/>
      <c r="AH5039" s="9"/>
      <c r="AI5039" s="9"/>
      <c r="AJ5039" s="9"/>
      <c r="AK5039" s="9"/>
      <c r="AL5039" s="9"/>
      <c r="AM5039" s="9"/>
      <c r="AN5039" s="9"/>
      <c r="AO5039" s="9"/>
      <c r="AP5039" s="9"/>
      <c r="AQ5039" s="9"/>
      <c r="AR5039" s="9"/>
      <c r="AS5039" s="9"/>
      <c r="AT5039" s="9"/>
      <c r="AU5039" s="9"/>
      <c r="AV5039" s="9"/>
      <c r="AW5039" s="9"/>
      <c r="AX5039" s="9"/>
      <c r="AY5039" s="9"/>
    </row>
    <row r="5040" spans="1:51">
      <c r="A5040" s="9"/>
      <c r="B5040" s="9"/>
      <c r="C5040" s="9"/>
      <c r="D5040" s="9"/>
      <c r="E5040" s="9"/>
      <c r="F5040" s="9"/>
      <c r="G5040" s="9"/>
      <c r="H5040" s="9"/>
      <c r="I5040" s="9"/>
      <c r="J5040" s="9"/>
      <c r="K5040" s="9"/>
      <c r="L5040" s="9"/>
      <c r="M5040" s="9"/>
      <c r="N5040" s="9"/>
      <c r="O5040" s="9"/>
      <c r="P5040" s="9"/>
      <c r="Q5040" s="9"/>
      <c r="R5040" s="9"/>
      <c r="S5040" s="9"/>
      <c r="T5040" s="9"/>
      <c r="U5040" s="9"/>
      <c r="V5040" s="9"/>
      <c r="W5040" s="9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9"/>
      <c r="AS5040" s="9"/>
      <c r="AT5040" s="9"/>
      <c r="AU5040" s="9"/>
      <c r="AV5040" s="9"/>
      <c r="AW5040" s="9"/>
      <c r="AX5040" s="9"/>
      <c r="AY5040" s="9"/>
    </row>
    <row r="5041" spans="1:51">
      <c r="A5041" s="9"/>
      <c r="B5041" s="9"/>
      <c r="C5041" s="9"/>
      <c r="D5041" s="9"/>
      <c r="E5041" s="9"/>
      <c r="F5041" s="9"/>
      <c r="G5041" s="9"/>
      <c r="H5041" s="9"/>
      <c r="I5041" s="9"/>
      <c r="J5041" s="9"/>
      <c r="K5041" s="9"/>
      <c r="L5041" s="9"/>
      <c r="M5041" s="9"/>
      <c r="N5041" s="9"/>
      <c r="O5041" s="9"/>
      <c r="P5041" s="9"/>
      <c r="Q5041" s="9"/>
      <c r="R5041" s="9"/>
      <c r="S5041" s="9"/>
      <c r="T5041" s="9"/>
      <c r="U5041" s="9"/>
      <c r="V5041" s="9"/>
      <c r="W5041" s="9"/>
      <c r="X5041" s="9"/>
      <c r="Y5041" s="9"/>
      <c r="Z5041" s="9"/>
      <c r="AA5041" s="9"/>
      <c r="AB5041" s="9"/>
      <c r="AC5041" s="9"/>
      <c r="AD5041" s="9"/>
      <c r="AE5041" s="9"/>
      <c r="AF5041" s="9"/>
      <c r="AG5041" s="9"/>
      <c r="AH5041" s="9"/>
      <c r="AI5041" s="9"/>
      <c r="AJ5041" s="9"/>
      <c r="AK5041" s="9"/>
      <c r="AL5041" s="9"/>
      <c r="AM5041" s="9"/>
      <c r="AN5041" s="9"/>
      <c r="AO5041" s="9"/>
      <c r="AP5041" s="9"/>
      <c r="AQ5041" s="9"/>
      <c r="AR5041" s="9"/>
      <c r="AS5041" s="9"/>
      <c r="AT5041" s="9"/>
      <c r="AU5041" s="9"/>
      <c r="AV5041" s="9"/>
      <c r="AW5041" s="9"/>
      <c r="AX5041" s="9"/>
      <c r="AY5041" s="9"/>
    </row>
    <row r="5042" spans="1:51">
      <c r="A5042" s="9"/>
      <c r="B5042" s="9"/>
      <c r="C5042" s="9"/>
      <c r="D5042" s="9"/>
      <c r="E5042" s="9"/>
      <c r="F5042" s="9"/>
      <c r="G5042" s="9"/>
      <c r="H5042" s="9"/>
      <c r="I5042" s="9"/>
      <c r="J5042" s="9"/>
      <c r="K5042" s="9"/>
      <c r="L5042" s="9"/>
      <c r="M5042" s="9"/>
      <c r="N5042" s="9"/>
      <c r="O5042" s="9"/>
      <c r="P5042" s="9"/>
      <c r="Q5042" s="9"/>
      <c r="R5042" s="9"/>
      <c r="S5042" s="9"/>
      <c r="T5042" s="9"/>
      <c r="U5042" s="9"/>
      <c r="V5042" s="9"/>
      <c r="W5042" s="9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9"/>
      <c r="AS5042" s="9"/>
      <c r="AT5042" s="9"/>
      <c r="AU5042" s="9"/>
      <c r="AV5042" s="9"/>
      <c r="AW5042" s="9"/>
      <c r="AX5042" s="9"/>
      <c r="AY5042" s="9"/>
    </row>
    <row r="5043" spans="1:51">
      <c r="A5043" s="9"/>
      <c r="B5043" s="9"/>
      <c r="C5043" s="9"/>
      <c r="D5043" s="9"/>
      <c r="E5043" s="9"/>
      <c r="F5043" s="9"/>
      <c r="G5043" s="9"/>
      <c r="H5043" s="9"/>
      <c r="I5043" s="9"/>
      <c r="J5043" s="9"/>
      <c r="K5043" s="9"/>
      <c r="L5043" s="9"/>
      <c r="M5043" s="9"/>
      <c r="N5043" s="9"/>
      <c r="O5043" s="9"/>
      <c r="P5043" s="9"/>
      <c r="Q5043" s="9"/>
      <c r="R5043" s="9"/>
      <c r="S5043" s="9"/>
      <c r="T5043" s="9"/>
      <c r="U5043" s="9"/>
      <c r="V5043" s="9"/>
      <c r="W5043" s="9"/>
      <c r="X5043" s="9"/>
      <c r="Y5043" s="9"/>
      <c r="Z5043" s="9"/>
      <c r="AA5043" s="9"/>
      <c r="AB5043" s="9"/>
      <c r="AC5043" s="9"/>
      <c r="AD5043" s="9"/>
      <c r="AE5043" s="9"/>
      <c r="AF5043" s="9"/>
      <c r="AG5043" s="9"/>
      <c r="AH5043" s="9"/>
      <c r="AI5043" s="9"/>
      <c r="AJ5043" s="9"/>
      <c r="AK5043" s="9"/>
      <c r="AL5043" s="9"/>
      <c r="AM5043" s="9"/>
      <c r="AN5043" s="9"/>
      <c r="AO5043" s="9"/>
      <c r="AP5043" s="9"/>
      <c r="AQ5043" s="9"/>
      <c r="AR5043" s="9"/>
      <c r="AS5043" s="9"/>
      <c r="AT5043" s="9"/>
      <c r="AU5043" s="9"/>
      <c r="AV5043" s="9"/>
      <c r="AW5043" s="9"/>
      <c r="AX5043" s="9"/>
      <c r="AY5043" s="9"/>
    </row>
    <row r="5044" spans="1:51">
      <c r="A5044" s="9"/>
      <c r="B5044" s="9"/>
      <c r="C5044" s="9"/>
      <c r="D5044" s="9"/>
      <c r="E5044" s="9"/>
      <c r="F5044" s="9"/>
      <c r="G5044" s="9"/>
      <c r="H5044" s="9"/>
      <c r="I5044" s="9"/>
      <c r="J5044" s="9"/>
      <c r="K5044" s="9"/>
      <c r="L5044" s="9"/>
      <c r="M5044" s="9"/>
      <c r="N5044" s="9"/>
      <c r="O5044" s="9"/>
      <c r="P5044" s="9"/>
      <c r="Q5044" s="9"/>
      <c r="R5044" s="9"/>
      <c r="S5044" s="9"/>
      <c r="T5044" s="9"/>
      <c r="U5044" s="9"/>
      <c r="V5044" s="9"/>
      <c r="W5044" s="9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9"/>
      <c r="AS5044" s="9"/>
      <c r="AT5044" s="9"/>
      <c r="AU5044" s="9"/>
      <c r="AV5044" s="9"/>
      <c r="AW5044" s="9"/>
      <c r="AX5044" s="9"/>
      <c r="AY5044" s="9"/>
    </row>
    <row r="5045" spans="1:51">
      <c r="A5045" s="9"/>
      <c r="B5045" s="9"/>
      <c r="C5045" s="9"/>
      <c r="D5045" s="9"/>
      <c r="E5045" s="9"/>
      <c r="F5045" s="9"/>
      <c r="G5045" s="9"/>
      <c r="H5045" s="9"/>
      <c r="I5045" s="9"/>
      <c r="J5045" s="9"/>
      <c r="K5045" s="9"/>
      <c r="L5045" s="9"/>
      <c r="M5045" s="9"/>
      <c r="N5045" s="9"/>
      <c r="O5045" s="9"/>
      <c r="P5045" s="9"/>
      <c r="Q5045" s="9"/>
      <c r="R5045" s="9"/>
      <c r="S5045" s="9"/>
      <c r="T5045" s="9"/>
      <c r="U5045" s="9"/>
      <c r="V5045" s="9"/>
      <c r="W5045" s="9"/>
      <c r="X5045" s="9"/>
      <c r="Y5045" s="9"/>
      <c r="Z5045" s="9"/>
      <c r="AA5045" s="9"/>
      <c r="AB5045" s="9"/>
      <c r="AC5045" s="9"/>
      <c r="AD5045" s="9"/>
      <c r="AE5045" s="9"/>
      <c r="AF5045" s="9"/>
      <c r="AG5045" s="9"/>
      <c r="AH5045" s="9"/>
      <c r="AI5045" s="9"/>
      <c r="AJ5045" s="9"/>
      <c r="AK5045" s="9"/>
      <c r="AL5045" s="9"/>
      <c r="AM5045" s="9"/>
      <c r="AN5045" s="9"/>
      <c r="AO5045" s="9"/>
      <c r="AP5045" s="9"/>
      <c r="AQ5045" s="9"/>
      <c r="AR5045" s="9"/>
      <c r="AS5045" s="9"/>
      <c r="AT5045" s="9"/>
      <c r="AU5045" s="9"/>
      <c r="AV5045" s="9"/>
      <c r="AW5045" s="9"/>
      <c r="AX5045" s="9"/>
      <c r="AY5045" s="9"/>
    </row>
    <row r="5046" spans="1:51">
      <c r="A5046" s="9"/>
      <c r="B5046" s="9"/>
      <c r="C5046" s="9"/>
      <c r="D5046" s="9"/>
      <c r="E5046" s="9"/>
      <c r="F5046" s="9"/>
      <c r="G5046" s="9"/>
      <c r="H5046" s="9"/>
      <c r="I5046" s="9"/>
      <c r="J5046" s="9"/>
      <c r="K5046" s="9"/>
      <c r="L5046" s="9"/>
      <c r="M5046" s="9"/>
      <c r="N5046" s="9"/>
      <c r="O5046" s="9"/>
      <c r="P5046" s="9"/>
      <c r="Q5046" s="9"/>
      <c r="R5046" s="9"/>
      <c r="S5046" s="9"/>
      <c r="T5046" s="9"/>
      <c r="U5046" s="9"/>
      <c r="V5046" s="9"/>
      <c r="W5046" s="9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9"/>
      <c r="AS5046" s="9"/>
      <c r="AT5046" s="9"/>
      <c r="AU5046" s="9"/>
      <c r="AV5046" s="9"/>
      <c r="AW5046" s="9"/>
      <c r="AX5046" s="9"/>
      <c r="AY5046" s="9"/>
    </row>
    <row r="5047" spans="1:51">
      <c r="A5047" s="9"/>
      <c r="B5047" s="9"/>
      <c r="C5047" s="9"/>
      <c r="D5047" s="9"/>
      <c r="E5047" s="9"/>
      <c r="F5047" s="9"/>
      <c r="G5047" s="9"/>
      <c r="H5047" s="9"/>
      <c r="I5047" s="9"/>
      <c r="J5047" s="9"/>
      <c r="K5047" s="9"/>
      <c r="L5047" s="9"/>
      <c r="M5047" s="9"/>
      <c r="N5047" s="9"/>
      <c r="O5047" s="9"/>
      <c r="P5047" s="9"/>
      <c r="Q5047" s="9"/>
      <c r="R5047" s="9"/>
      <c r="S5047" s="9"/>
      <c r="T5047" s="9"/>
      <c r="U5047" s="9"/>
      <c r="V5047" s="9"/>
      <c r="W5047" s="9"/>
      <c r="X5047" s="9"/>
      <c r="Y5047" s="9"/>
      <c r="Z5047" s="9"/>
      <c r="AA5047" s="9"/>
      <c r="AB5047" s="9"/>
      <c r="AC5047" s="9"/>
      <c r="AD5047" s="9"/>
      <c r="AE5047" s="9"/>
      <c r="AF5047" s="9"/>
      <c r="AG5047" s="9"/>
      <c r="AH5047" s="9"/>
      <c r="AI5047" s="9"/>
      <c r="AJ5047" s="9"/>
      <c r="AK5047" s="9"/>
      <c r="AL5047" s="9"/>
      <c r="AM5047" s="9"/>
      <c r="AN5047" s="9"/>
      <c r="AO5047" s="9"/>
      <c r="AP5047" s="9"/>
      <c r="AQ5047" s="9"/>
      <c r="AR5047" s="9"/>
      <c r="AS5047" s="9"/>
      <c r="AT5047" s="9"/>
      <c r="AU5047" s="9"/>
      <c r="AV5047" s="9"/>
      <c r="AW5047" s="9"/>
      <c r="AX5047" s="9"/>
      <c r="AY5047" s="9"/>
    </row>
    <row r="5048" spans="1:51">
      <c r="A5048" s="9"/>
      <c r="B5048" s="9"/>
      <c r="C5048" s="9"/>
      <c r="D5048" s="9"/>
      <c r="E5048" s="9"/>
      <c r="F5048" s="9"/>
      <c r="G5048" s="9"/>
      <c r="H5048" s="9"/>
      <c r="I5048" s="9"/>
      <c r="J5048" s="9"/>
      <c r="K5048" s="9"/>
      <c r="L5048" s="9"/>
      <c r="M5048" s="9"/>
      <c r="N5048" s="9"/>
      <c r="O5048" s="9"/>
      <c r="P5048" s="9"/>
      <c r="Q5048" s="9"/>
      <c r="R5048" s="9"/>
      <c r="S5048" s="9"/>
      <c r="T5048" s="9"/>
      <c r="U5048" s="9"/>
      <c r="V5048" s="9"/>
      <c r="W5048" s="9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9"/>
      <c r="AS5048" s="9"/>
      <c r="AT5048" s="9"/>
      <c r="AU5048" s="9"/>
      <c r="AV5048" s="9"/>
      <c r="AW5048" s="9"/>
      <c r="AX5048" s="9"/>
      <c r="AY5048" s="9"/>
    </row>
    <row r="5049" spans="1:51">
      <c r="A5049" s="9"/>
      <c r="B5049" s="9"/>
      <c r="C5049" s="9"/>
      <c r="D5049" s="9"/>
      <c r="E5049" s="9"/>
      <c r="F5049" s="9"/>
      <c r="G5049" s="9"/>
      <c r="H5049" s="9"/>
      <c r="I5049" s="9"/>
      <c r="J5049" s="9"/>
      <c r="K5049" s="9"/>
      <c r="L5049" s="9"/>
      <c r="M5049" s="9"/>
      <c r="N5049" s="9"/>
      <c r="O5049" s="9"/>
      <c r="P5049" s="9"/>
      <c r="Q5049" s="9"/>
      <c r="R5049" s="9"/>
      <c r="S5049" s="9"/>
      <c r="T5049" s="9"/>
      <c r="U5049" s="9"/>
      <c r="V5049" s="9"/>
      <c r="W5049" s="9"/>
      <c r="X5049" s="9"/>
      <c r="Y5049" s="9"/>
      <c r="Z5049" s="9"/>
      <c r="AA5049" s="9"/>
      <c r="AB5049" s="9"/>
      <c r="AC5049" s="9"/>
      <c r="AD5049" s="9"/>
      <c r="AE5049" s="9"/>
      <c r="AF5049" s="9"/>
      <c r="AG5049" s="9"/>
      <c r="AH5049" s="9"/>
      <c r="AI5049" s="9"/>
      <c r="AJ5049" s="9"/>
      <c r="AK5049" s="9"/>
      <c r="AL5049" s="9"/>
      <c r="AM5049" s="9"/>
      <c r="AN5049" s="9"/>
      <c r="AO5049" s="9"/>
      <c r="AP5049" s="9"/>
      <c r="AQ5049" s="9"/>
      <c r="AR5049" s="9"/>
      <c r="AS5049" s="9"/>
      <c r="AT5049" s="9"/>
      <c r="AU5049" s="9"/>
      <c r="AV5049" s="9"/>
      <c r="AW5049" s="9"/>
      <c r="AX5049" s="9"/>
      <c r="AY5049" s="9"/>
    </row>
    <row r="5050" spans="1:51">
      <c r="A5050" s="9"/>
      <c r="B5050" s="9"/>
      <c r="C5050" s="9"/>
      <c r="D5050" s="9"/>
      <c r="E5050" s="9"/>
      <c r="F5050" s="9"/>
      <c r="G5050" s="9"/>
      <c r="H5050" s="9"/>
      <c r="I5050" s="9"/>
      <c r="J5050" s="9"/>
      <c r="K5050" s="9"/>
      <c r="L5050" s="9"/>
      <c r="M5050" s="9"/>
      <c r="N5050" s="9"/>
      <c r="O5050" s="9"/>
      <c r="P5050" s="9"/>
      <c r="Q5050" s="9"/>
      <c r="R5050" s="9"/>
      <c r="S5050" s="9"/>
      <c r="T5050" s="9"/>
      <c r="U5050" s="9"/>
      <c r="V5050" s="9"/>
      <c r="W5050" s="9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9"/>
      <c r="AS5050" s="9"/>
      <c r="AT5050" s="9"/>
      <c r="AU5050" s="9"/>
      <c r="AV5050" s="9"/>
      <c r="AW5050" s="9"/>
      <c r="AX5050" s="9"/>
      <c r="AY5050" s="9"/>
    </row>
    <row r="5051" spans="1:51">
      <c r="A5051" s="9"/>
      <c r="B5051" s="9"/>
      <c r="C5051" s="9"/>
      <c r="D5051" s="9"/>
      <c r="E5051" s="9"/>
      <c r="F5051" s="9"/>
      <c r="G5051" s="9"/>
      <c r="H5051" s="9"/>
      <c r="I5051" s="9"/>
      <c r="J5051" s="9"/>
      <c r="K5051" s="9"/>
      <c r="L5051" s="9"/>
      <c r="M5051" s="9"/>
      <c r="N5051" s="9"/>
      <c r="O5051" s="9"/>
      <c r="P5051" s="9"/>
      <c r="Q5051" s="9"/>
      <c r="R5051" s="9"/>
      <c r="S5051" s="9"/>
      <c r="T5051" s="9"/>
      <c r="U5051" s="9"/>
      <c r="V5051" s="9"/>
      <c r="W5051" s="9"/>
      <c r="X5051" s="9"/>
      <c r="Y5051" s="9"/>
      <c r="Z5051" s="9"/>
      <c r="AA5051" s="9"/>
      <c r="AB5051" s="9"/>
      <c r="AC5051" s="9"/>
      <c r="AD5051" s="9"/>
      <c r="AE5051" s="9"/>
      <c r="AF5051" s="9"/>
      <c r="AG5051" s="9"/>
      <c r="AH5051" s="9"/>
      <c r="AI5051" s="9"/>
      <c r="AJ5051" s="9"/>
      <c r="AK5051" s="9"/>
      <c r="AL5051" s="9"/>
      <c r="AM5051" s="9"/>
      <c r="AN5051" s="9"/>
      <c r="AO5051" s="9"/>
      <c r="AP5051" s="9"/>
      <c r="AQ5051" s="9"/>
      <c r="AR5051" s="9"/>
      <c r="AS5051" s="9"/>
      <c r="AT5051" s="9"/>
      <c r="AU5051" s="9"/>
      <c r="AV5051" s="9"/>
      <c r="AW5051" s="9"/>
      <c r="AX5051" s="9"/>
      <c r="AY5051" s="9"/>
    </row>
    <row r="5052" spans="1:51">
      <c r="A5052" s="9"/>
      <c r="B5052" s="9"/>
      <c r="C5052" s="9"/>
      <c r="D5052" s="9"/>
      <c r="E5052" s="9"/>
      <c r="F5052" s="9"/>
      <c r="G5052" s="9"/>
      <c r="H5052" s="9"/>
      <c r="I5052" s="9"/>
      <c r="J5052" s="9"/>
      <c r="K5052" s="9"/>
      <c r="L5052" s="9"/>
      <c r="M5052" s="9"/>
      <c r="N5052" s="9"/>
      <c r="O5052" s="9"/>
      <c r="P5052" s="9"/>
      <c r="Q5052" s="9"/>
      <c r="R5052" s="9"/>
      <c r="S5052" s="9"/>
      <c r="T5052" s="9"/>
      <c r="U5052" s="9"/>
      <c r="V5052" s="9"/>
      <c r="W5052" s="9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9"/>
      <c r="AS5052" s="9"/>
      <c r="AT5052" s="9"/>
      <c r="AU5052" s="9"/>
      <c r="AV5052" s="9"/>
      <c r="AW5052" s="9"/>
      <c r="AX5052" s="9"/>
      <c r="AY5052" s="9"/>
    </row>
    <row r="5053" spans="1:51">
      <c r="A5053" s="9"/>
      <c r="B5053" s="9"/>
      <c r="C5053" s="9"/>
      <c r="D5053" s="9"/>
      <c r="E5053" s="9"/>
      <c r="F5053" s="9"/>
      <c r="G5053" s="9"/>
      <c r="H5053" s="9"/>
      <c r="I5053" s="9"/>
      <c r="J5053" s="9"/>
      <c r="K5053" s="9"/>
      <c r="L5053" s="9"/>
      <c r="M5053" s="9"/>
      <c r="N5053" s="9"/>
      <c r="O5053" s="9"/>
      <c r="P5053" s="9"/>
      <c r="Q5053" s="9"/>
      <c r="R5053" s="9"/>
      <c r="S5053" s="9"/>
      <c r="T5053" s="9"/>
      <c r="U5053" s="9"/>
      <c r="V5053" s="9"/>
      <c r="W5053" s="9"/>
      <c r="X5053" s="9"/>
      <c r="Y5053" s="9"/>
      <c r="Z5053" s="9"/>
      <c r="AA5053" s="9"/>
      <c r="AB5053" s="9"/>
      <c r="AC5053" s="9"/>
      <c r="AD5053" s="9"/>
      <c r="AE5053" s="9"/>
      <c r="AF5053" s="9"/>
      <c r="AG5053" s="9"/>
      <c r="AH5053" s="9"/>
      <c r="AI5053" s="9"/>
      <c r="AJ5053" s="9"/>
      <c r="AK5053" s="9"/>
      <c r="AL5053" s="9"/>
      <c r="AM5053" s="9"/>
      <c r="AN5053" s="9"/>
      <c r="AO5053" s="9"/>
      <c r="AP5053" s="9"/>
      <c r="AQ5053" s="9"/>
      <c r="AR5053" s="9"/>
      <c r="AS5053" s="9"/>
      <c r="AT5053" s="9"/>
      <c r="AU5053" s="9"/>
      <c r="AV5053" s="9"/>
      <c r="AW5053" s="9"/>
      <c r="AX5053" s="9"/>
      <c r="AY5053" s="9"/>
    </row>
    <row r="5054" spans="1:51">
      <c r="A5054" s="9"/>
      <c r="B5054" s="9"/>
      <c r="C5054" s="9"/>
      <c r="D5054" s="9"/>
      <c r="E5054" s="9"/>
      <c r="F5054" s="9"/>
      <c r="G5054" s="9"/>
      <c r="H5054" s="9"/>
      <c r="I5054" s="9"/>
      <c r="J5054" s="9"/>
      <c r="K5054" s="9"/>
      <c r="L5054" s="9"/>
      <c r="M5054" s="9"/>
      <c r="N5054" s="9"/>
      <c r="O5054" s="9"/>
      <c r="P5054" s="9"/>
      <c r="Q5054" s="9"/>
      <c r="R5054" s="9"/>
      <c r="S5054" s="9"/>
      <c r="T5054" s="9"/>
      <c r="U5054" s="9"/>
      <c r="V5054" s="9"/>
      <c r="W5054" s="9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9"/>
      <c r="AS5054" s="9"/>
      <c r="AT5054" s="9"/>
      <c r="AU5054" s="9"/>
      <c r="AV5054" s="9"/>
      <c r="AW5054" s="9"/>
      <c r="AX5054" s="9"/>
      <c r="AY5054" s="9"/>
    </row>
    <row r="5055" spans="1:51">
      <c r="A5055" s="9"/>
      <c r="B5055" s="9"/>
      <c r="C5055" s="9"/>
      <c r="D5055" s="9"/>
      <c r="E5055" s="9"/>
      <c r="F5055" s="9"/>
      <c r="G5055" s="9"/>
      <c r="H5055" s="9"/>
      <c r="I5055" s="9"/>
      <c r="J5055" s="9"/>
      <c r="K5055" s="9"/>
      <c r="L5055" s="9"/>
      <c r="M5055" s="9"/>
      <c r="N5055" s="9"/>
      <c r="O5055" s="9"/>
      <c r="P5055" s="9"/>
      <c r="Q5055" s="9"/>
      <c r="R5055" s="9"/>
      <c r="S5055" s="9"/>
      <c r="T5055" s="9"/>
      <c r="U5055" s="9"/>
      <c r="V5055" s="9"/>
      <c r="W5055" s="9"/>
      <c r="X5055" s="9"/>
      <c r="Y5055" s="9"/>
      <c r="Z5055" s="9"/>
      <c r="AA5055" s="9"/>
      <c r="AB5055" s="9"/>
      <c r="AC5055" s="9"/>
      <c r="AD5055" s="9"/>
      <c r="AE5055" s="9"/>
      <c r="AF5055" s="9"/>
      <c r="AG5055" s="9"/>
      <c r="AH5055" s="9"/>
      <c r="AI5055" s="9"/>
      <c r="AJ5055" s="9"/>
      <c r="AK5055" s="9"/>
      <c r="AL5055" s="9"/>
      <c r="AM5055" s="9"/>
      <c r="AN5055" s="9"/>
      <c r="AO5055" s="9"/>
      <c r="AP5055" s="9"/>
      <c r="AQ5055" s="9"/>
      <c r="AR5055" s="9"/>
      <c r="AS5055" s="9"/>
      <c r="AT5055" s="9"/>
      <c r="AU5055" s="9"/>
      <c r="AV5055" s="9"/>
      <c r="AW5055" s="9"/>
      <c r="AX5055" s="9"/>
      <c r="AY5055" s="9"/>
    </row>
    <row r="5056" spans="1:51">
      <c r="A5056" s="9"/>
      <c r="B5056" s="9"/>
      <c r="C5056" s="9"/>
      <c r="D5056" s="9"/>
      <c r="E5056" s="9"/>
      <c r="F5056" s="9"/>
      <c r="G5056" s="9"/>
      <c r="H5056" s="9"/>
      <c r="I5056" s="9"/>
      <c r="J5056" s="9"/>
      <c r="K5056" s="9"/>
      <c r="L5056" s="9"/>
      <c r="M5056" s="9"/>
      <c r="N5056" s="9"/>
      <c r="O5056" s="9"/>
      <c r="P5056" s="9"/>
      <c r="Q5056" s="9"/>
      <c r="R5056" s="9"/>
      <c r="S5056" s="9"/>
      <c r="T5056" s="9"/>
      <c r="U5056" s="9"/>
      <c r="V5056" s="9"/>
      <c r="W5056" s="9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9"/>
      <c r="AS5056" s="9"/>
      <c r="AT5056" s="9"/>
      <c r="AU5056" s="9"/>
      <c r="AV5056" s="9"/>
      <c r="AW5056" s="9"/>
      <c r="AX5056" s="9"/>
      <c r="AY5056" s="9"/>
    </row>
    <row r="5057" spans="1:51">
      <c r="A5057" s="9"/>
      <c r="B5057" s="9"/>
      <c r="C5057" s="9"/>
      <c r="D5057" s="9"/>
      <c r="E5057" s="9"/>
      <c r="F5057" s="9"/>
      <c r="G5057" s="9"/>
      <c r="H5057" s="9"/>
      <c r="I5057" s="9"/>
      <c r="J5057" s="9"/>
      <c r="K5057" s="9"/>
      <c r="L5057" s="9"/>
      <c r="M5057" s="9"/>
      <c r="N5057" s="9"/>
      <c r="O5057" s="9"/>
      <c r="P5057" s="9"/>
      <c r="Q5057" s="9"/>
      <c r="R5057" s="9"/>
      <c r="S5057" s="9"/>
      <c r="T5057" s="9"/>
      <c r="U5057" s="9"/>
      <c r="V5057" s="9"/>
      <c r="W5057" s="9"/>
      <c r="X5057" s="9"/>
      <c r="Y5057" s="9"/>
      <c r="Z5057" s="9"/>
      <c r="AA5057" s="9"/>
      <c r="AB5057" s="9"/>
      <c r="AC5057" s="9"/>
      <c r="AD5057" s="9"/>
      <c r="AE5057" s="9"/>
      <c r="AF5057" s="9"/>
      <c r="AG5057" s="9"/>
      <c r="AH5057" s="9"/>
      <c r="AI5057" s="9"/>
      <c r="AJ5057" s="9"/>
      <c r="AK5057" s="9"/>
      <c r="AL5057" s="9"/>
      <c r="AM5057" s="9"/>
      <c r="AN5057" s="9"/>
      <c r="AO5057" s="9"/>
      <c r="AP5057" s="9"/>
      <c r="AQ5057" s="9"/>
      <c r="AR5057" s="9"/>
      <c r="AS5057" s="9"/>
      <c r="AT5057" s="9"/>
      <c r="AU5057" s="9"/>
      <c r="AV5057" s="9"/>
      <c r="AW5057" s="9"/>
      <c r="AX5057" s="9"/>
      <c r="AY5057" s="9"/>
    </row>
    <row r="5058" spans="1:51">
      <c r="A5058" s="9"/>
      <c r="B5058" s="9"/>
      <c r="C5058" s="9"/>
      <c r="D5058" s="9"/>
      <c r="E5058" s="9"/>
      <c r="F5058" s="9"/>
      <c r="G5058" s="9"/>
      <c r="H5058" s="9"/>
      <c r="I5058" s="9"/>
      <c r="J5058" s="9"/>
      <c r="K5058" s="9"/>
      <c r="L5058" s="9"/>
      <c r="M5058" s="9"/>
      <c r="N5058" s="9"/>
      <c r="O5058" s="9"/>
      <c r="P5058" s="9"/>
      <c r="Q5058" s="9"/>
      <c r="R5058" s="9"/>
      <c r="S5058" s="9"/>
      <c r="T5058" s="9"/>
      <c r="U5058" s="9"/>
      <c r="V5058" s="9"/>
      <c r="W5058" s="9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9"/>
      <c r="AS5058" s="9"/>
      <c r="AT5058" s="9"/>
      <c r="AU5058" s="9"/>
      <c r="AV5058" s="9"/>
      <c r="AW5058" s="9"/>
      <c r="AX5058" s="9"/>
      <c r="AY5058" s="9"/>
    </row>
    <row r="5059" spans="1:51">
      <c r="A5059" s="9"/>
      <c r="B5059" s="9"/>
      <c r="C5059" s="9"/>
      <c r="D5059" s="9"/>
      <c r="E5059" s="9"/>
      <c r="F5059" s="9"/>
      <c r="G5059" s="9"/>
      <c r="H5059" s="9"/>
      <c r="I5059" s="9"/>
      <c r="J5059" s="9"/>
      <c r="K5059" s="9"/>
      <c r="L5059" s="9"/>
      <c r="M5059" s="9"/>
      <c r="N5059" s="9"/>
      <c r="O5059" s="9"/>
      <c r="P5059" s="9"/>
      <c r="Q5059" s="9"/>
      <c r="R5059" s="9"/>
      <c r="S5059" s="9"/>
      <c r="T5059" s="9"/>
      <c r="U5059" s="9"/>
      <c r="V5059" s="9"/>
      <c r="W5059" s="9"/>
      <c r="X5059" s="9"/>
      <c r="Y5059" s="9"/>
      <c r="Z5059" s="9"/>
      <c r="AA5059" s="9"/>
      <c r="AB5059" s="9"/>
      <c r="AC5059" s="9"/>
      <c r="AD5059" s="9"/>
      <c r="AE5059" s="9"/>
      <c r="AF5059" s="9"/>
      <c r="AG5059" s="9"/>
      <c r="AH5059" s="9"/>
      <c r="AI5059" s="9"/>
      <c r="AJ5059" s="9"/>
      <c r="AK5059" s="9"/>
      <c r="AL5059" s="9"/>
      <c r="AM5059" s="9"/>
      <c r="AN5059" s="9"/>
      <c r="AO5059" s="9"/>
      <c r="AP5059" s="9"/>
      <c r="AQ5059" s="9"/>
      <c r="AR5059" s="9"/>
      <c r="AS5059" s="9"/>
      <c r="AT5059" s="9"/>
      <c r="AU5059" s="9"/>
      <c r="AV5059" s="9"/>
      <c r="AW5059" s="9"/>
      <c r="AX5059" s="9"/>
      <c r="AY5059" s="9"/>
    </row>
    <row r="5060" spans="1:51">
      <c r="A5060" s="9"/>
      <c r="B5060" s="9"/>
      <c r="C5060" s="9"/>
      <c r="D5060" s="9"/>
      <c r="E5060" s="9"/>
      <c r="F5060" s="9"/>
      <c r="G5060" s="9"/>
      <c r="H5060" s="9"/>
      <c r="I5060" s="9"/>
      <c r="J5060" s="9"/>
      <c r="K5060" s="9"/>
      <c r="L5060" s="9"/>
      <c r="M5060" s="9"/>
      <c r="N5060" s="9"/>
      <c r="O5060" s="9"/>
      <c r="P5060" s="9"/>
      <c r="Q5060" s="9"/>
      <c r="R5060" s="9"/>
      <c r="S5060" s="9"/>
      <c r="T5060" s="9"/>
      <c r="U5060" s="9"/>
      <c r="V5060" s="9"/>
      <c r="W5060" s="9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9"/>
      <c r="AS5060" s="9"/>
      <c r="AT5060" s="9"/>
      <c r="AU5060" s="9"/>
      <c r="AV5060" s="9"/>
      <c r="AW5060" s="9"/>
      <c r="AX5060" s="9"/>
      <c r="AY5060" s="9"/>
    </row>
    <row r="5061" spans="1:51">
      <c r="A5061" s="9"/>
      <c r="B5061" s="9"/>
      <c r="C5061" s="9"/>
      <c r="D5061" s="9"/>
      <c r="E5061" s="9"/>
      <c r="F5061" s="9"/>
      <c r="G5061" s="9"/>
      <c r="H5061" s="9"/>
      <c r="I5061" s="9"/>
      <c r="J5061" s="9"/>
      <c r="K5061" s="9"/>
      <c r="L5061" s="9"/>
      <c r="M5061" s="9"/>
      <c r="N5061" s="9"/>
      <c r="O5061" s="9"/>
      <c r="P5061" s="9"/>
      <c r="Q5061" s="9"/>
      <c r="R5061" s="9"/>
      <c r="S5061" s="9"/>
      <c r="T5061" s="9"/>
      <c r="U5061" s="9"/>
      <c r="V5061" s="9"/>
      <c r="W5061" s="9"/>
      <c r="X5061" s="9"/>
      <c r="Y5061" s="9"/>
      <c r="Z5061" s="9"/>
      <c r="AA5061" s="9"/>
      <c r="AB5061" s="9"/>
      <c r="AC5061" s="9"/>
      <c r="AD5061" s="9"/>
      <c r="AE5061" s="9"/>
      <c r="AF5061" s="9"/>
      <c r="AG5061" s="9"/>
      <c r="AH5061" s="9"/>
      <c r="AI5061" s="9"/>
      <c r="AJ5061" s="9"/>
      <c r="AK5061" s="9"/>
      <c r="AL5061" s="9"/>
      <c r="AM5061" s="9"/>
      <c r="AN5061" s="9"/>
      <c r="AO5061" s="9"/>
      <c r="AP5061" s="9"/>
      <c r="AQ5061" s="9"/>
      <c r="AR5061" s="9"/>
      <c r="AS5061" s="9"/>
      <c r="AT5061" s="9"/>
      <c r="AU5061" s="9"/>
      <c r="AV5061" s="9"/>
      <c r="AW5061" s="9"/>
      <c r="AX5061" s="9"/>
      <c r="AY5061" s="9"/>
    </row>
    <row r="5062" spans="1:51">
      <c r="A5062" s="9"/>
      <c r="B5062" s="9"/>
      <c r="C5062" s="9"/>
      <c r="D5062" s="9"/>
      <c r="E5062" s="9"/>
      <c r="F5062" s="9"/>
      <c r="G5062" s="9"/>
      <c r="H5062" s="9"/>
      <c r="I5062" s="9"/>
      <c r="J5062" s="9"/>
      <c r="K5062" s="9"/>
      <c r="L5062" s="9"/>
      <c r="M5062" s="9"/>
      <c r="N5062" s="9"/>
      <c r="O5062" s="9"/>
      <c r="P5062" s="9"/>
      <c r="Q5062" s="9"/>
      <c r="R5062" s="9"/>
      <c r="S5062" s="9"/>
      <c r="T5062" s="9"/>
      <c r="U5062" s="9"/>
      <c r="V5062" s="9"/>
      <c r="W5062" s="9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9"/>
      <c r="AS5062" s="9"/>
      <c r="AT5062" s="9"/>
      <c r="AU5062" s="9"/>
      <c r="AV5062" s="9"/>
      <c r="AW5062" s="9"/>
      <c r="AX5062" s="9"/>
      <c r="AY5062" s="9"/>
    </row>
    <row r="5063" spans="1:51">
      <c r="A5063" s="9"/>
      <c r="B5063" s="9"/>
      <c r="C5063" s="9"/>
      <c r="D5063" s="9"/>
      <c r="E5063" s="9"/>
      <c r="F5063" s="9"/>
      <c r="G5063" s="9"/>
      <c r="H5063" s="9"/>
      <c r="I5063" s="9"/>
      <c r="J5063" s="9"/>
      <c r="K5063" s="9"/>
      <c r="L5063" s="9"/>
      <c r="M5063" s="9"/>
      <c r="N5063" s="9"/>
      <c r="O5063" s="9"/>
      <c r="P5063" s="9"/>
      <c r="Q5063" s="9"/>
      <c r="R5063" s="9"/>
      <c r="S5063" s="9"/>
      <c r="T5063" s="9"/>
      <c r="U5063" s="9"/>
      <c r="V5063" s="9"/>
      <c r="W5063" s="9"/>
      <c r="X5063" s="9"/>
      <c r="Y5063" s="9"/>
      <c r="Z5063" s="9"/>
      <c r="AA5063" s="9"/>
      <c r="AB5063" s="9"/>
      <c r="AC5063" s="9"/>
      <c r="AD5063" s="9"/>
      <c r="AE5063" s="9"/>
      <c r="AF5063" s="9"/>
      <c r="AG5063" s="9"/>
      <c r="AH5063" s="9"/>
      <c r="AI5063" s="9"/>
      <c r="AJ5063" s="9"/>
      <c r="AK5063" s="9"/>
      <c r="AL5063" s="9"/>
      <c r="AM5063" s="9"/>
      <c r="AN5063" s="9"/>
      <c r="AO5063" s="9"/>
      <c r="AP5063" s="9"/>
      <c r="AQ5063" s="9"/>
      <c r="AR5063" s="9"/>
      <c r="AS5063" s="9"/>
      <c r="AT5063" s="9"/>
      <c r="AU5063" s="9"/>
      <c r="AV5063" s="9"/>
      <c r="AW5063" s="9"/>
      <c r="AX5063" s="9"/>
      <c r="AY5063" s="9"/>
    </row>
    <row r="5064" spans="1:51">
      <c r="A5064" s="9"/>
      <c r="B5064" s="9"/>
      <c r="C5064" s="9"/>
      <c r="D5064" s="9"/>
      <c r="E5064" s="9"/>
      <c r="F5064" s="9"/>
      <c r="G5064" s="9"/>
      <c r="H5064" s="9"/>
      <c r="I5064" s="9"/>
      <c r="J5064" s="9"/>
      <c r="K5064" s="9"/>
      <c r="L5064" s="9"/>
      <c r="M5064" s="9"/>
      <c r="N5064" s="9"/>
      <c r="O5064" s="9"/>
      <c r="P5064" s="9"/>
      <c r="Q5064" s="9"/>
      <c r="R5064" s="9"/>
      <c r="S5064" s="9"/>
      <c r="T5064" s="9"/>
      <c r="U5064" s="9"/>
      <c r="V5064" s="9"/>
      <c r="W5064" s="9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9"/>
      <c r="AS5064" s="9"/>
      <c r="AT5064" s="9"/>
      <c r="AU5064" s="9"/>
      <c r="AV5064" s="9"/>
      <c r="AW5064" s="9"/>
      <c r="AX5064" s="9"/>
      <c r="AY5064" s="9"/>
    </row>
    <row r="5065" spans="1:51">
      <c r="A5065" s="9"/>
      <c r="B5065" s="9"/>
      <c r="C5065" s="9"/>
      <c r="D5065" s="9"/>
      <c r="E5065" s="9"/>
      <c r="F5065" s="9"/>
      <c r="G5065" s="9"/>
      <c r="H5065" s="9"/>
      <c r="I5065" s="9"/>
      <c r="J5065" s="9"/>
      <c r="K5065" s="9"/>
      <c r="L5065" s="9"/>
      <c r="M5065" s="9"/>
      <c r="N5065" s="9"/>
      <c r="O5065" s="9"/>
      <c r="P5065" s="9"/>
      <c r="Q5065" s="9"/>
      <c r="R5065" s="9"/>
      <c r="S5065" s="9"/>
      <c r="T5065" s="9"/>
      <c r="U5065" s="9"/>
      <c r="V5065" s="9"/>
      <c r="W5065" s="9"/>
      <c r="X5065" s="9"/>
      <c r="Y5065" s="9"/>
      <c r="Z5065" s="9"/>
      <c r="AA5065" s="9"/>
      <c r="AB5065" s="9"/>
      <c r="AC5065" s="9"/>
      <c r="AD5065" s="9"/>
      <c r="AE5065" s="9"/>
      <c r="AF5065" s="9"/>
      <c r="AG5065" s="9"/>
      <c r="AH5065" s="9"/>
      <c r="AI5065" s="9"/>
      <c r="AJ5065" s="9"/>
      <c r="AK5065" s="9"/>
      <c r="AL5065" s="9"/>
      <c r="AM5065" s="9"/>
      <c r="AN5065" s="9"/>
      <c r="AO5065" s="9"/>
      <c r="AP5065" s="9"/>
      <c r="AQ5065" s="9"/>
      <c r="AR5065" s="9"/>
      <c r="AS5065" s="9"/>
      <c r="AT5065" s="9"/>
      <c r="AU5065" s="9"/>
      <c r="AV5065" s="9"/>
      <c r="AW5065" s="9"/>
      <c r="AX5065" s="9"/>
      <c r="AY5065" s="9"/>
    </row>
    <row r="5066" spans="1:51">
      <c r="A5066" s="9"/>
      <c r="B5066" s="9"/>
      <c r="C5066" s="9"/>
      <c r="D5066" s="9"/>
      <c r="E5066" s="9"/>
      <c r="F5066" s="9"/>
      <c r="G5066" s="9"/>
      <c r="H5066" s="9"/>
      <c r="I5066" s="9"/>
      <c r="J5066" s="9"/>
      <c r="K5066" s="9"/>
      <c r="L5066" s="9"/>
      <c r="M5066" s="9"/>
      <c r="N5066" s="9"/>
      <c r="O5066" s="9"/>
      <c r="P5066" s="9"/>
      <c r="Q5066" s="9"/>
      <c r="R5066" s="9"/>
      <c r="S5066" s="9"/>
      <c r="T5066" s="9"/>
      <c r="U5066" s="9"/>
      <c r="V5066" s="9"/>
      <c r="W5066" s="9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9"/>
      <c r="AS5066" s="9"/>
      <c r="AT5066" s="9"/>
      <c r="AU5066" s="9"/>
      <c r="AV5066" s="9"/>
      <c r="AW5066" s="9"/>
      <c r="AX5066" s="9"/>
      <c r="AY5066" s="9"/>
    </row>
    <row r="5067" spans="1:51">
      <c r="A5067" s="9"/>
      <c r="B5067" s="9"/>
      <c r="C5067" s="9"/>
      <c r="D5067" s="9"/>
      <c r="E5067" s="9"/>
      <c r="F5067" s="9"/>
      <c r="G5067" s="9"/>
      <c r="H5067" s="9"/>
      <c r="I5067" s="9"/>
      <c r="J5067" s="9"/>
      <c r="K5067" s="9"/>
      <c r="L5067" s="9"/>
      <c r="M5067" s="9"/>
      <c r="N5067" s="9"/>
      <c r="O5067" s="9"/>
      <c r="P5067" s="9"/>
      <c r="Q5067" s="9"/>
      <c r="R5067" s="9"/>
      <c r="S5067" s="9"/>
      <c r="T5067" s="9"/>
      <c r="U5067" s="9"/>
      <c r="V5067" s="9"/>
      <c r="W5067" s="9"/>
      <c r="X5067" s="9"/>
      <c r="Y5067" s="9"/>
      <c r="Z5067" s="9"/>
      <c r="AA5067" s="9"/>
      <c r="AB5067" s="9"/>
      <c r="AC5067" s="9"/>
      <c r="AD5067" s="9"/>
      <c r="AE5067" s="9"/>
      <c r="AF5067" s="9"/>
      <c r="AG5067" s="9"/>
      <c r="AH5067" s="9"/>
      <c r="AI5067" s="9"/>
      <c r="AJ5067" s="9"/>
      <c r="AK5067" s="9"/>
      <c r="AL5067" s="9"/>
      <c r="AM5067" s="9"/>
      <c r="AN5067" s="9"/>
      <c r="AO5067" s="9"/>
      <c r="AP5067" s="9"/>
      <c r="AQ5067" s="9"/>
      <c r="AR5067" s="9"/>
      <c r="AS5067" s="9"/>
      <c r="AT5067" s="9"/>
      <c r="AU5067" s="9"/>
      <c r="AV5067" s="9"/>
      <c r="AW5067" s="9"/>
      <c r="AX5067" s="9"/>
      <c r="AY5067" s="9"/>
    </row>
    <row r="5068" spans="1:51">
      <c r="A5068" s="9"/>
      <c r="B5068" s="9"/>
      <c r="C5068" s="9"/>
      <c r="D5068" s="9"/>
      <c r="E5068" s="9"/>
      <c r="F5068" s="9"/>
      <c r="G5068" s="9"/>
      <c r="H5068" s="9"/>
      <c r="I5068" s="9"/>
      <c r="J5068" s="9"/>
      <c r="K5068" s="9"/>
      <c r="L5068" s="9"/>
      <c r="M5068" s="9"/>
      <c r="N5068" s="9"/>
      <c r="O5068" s="9"/>
      <c r="P5068" s="9"/>
      <c r="Q5068" s="9"/>
      <c r="R5068" s="9"/>
      <c r="S5068" s="9"/>
      <c r="T5068" s="9"/>
      <c r="U5068" s="9"/>
      <c r="V5068" s="9"/>
      <c r="W5068" s="9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9"/>
      <c r="AS5068" s="9"/>
      <c r="AT5068" s="9"/>
      <c r="AU5068" s="9"/>
      <c r="AV5068" s="9"/>
      <c r="AW5068" s="9"/>
      <c r="AX5068" s="9"/>
      <c r="AY5068" s="9"/>
    </row>
    <row r="5069" spans="1:51">
      <c r="A5069" s="9"/>
      <c r="B5069" s="9"/>
      <c r="C5069" s="9"/>
      <c r="D5069" s="9"/>
      <c r="E5069" s="9"/>
      <c r="F5069" s="9"/>
      <c r="G5069" s="9"/>
      <c r="H5069" s="9"/>
      <c r="I5069" s="9"/>
      <c r="J5069" s="9"/>
      <c r="K5069" s="9"/>
      <c r="L5069" s="9"/>
      <c r="M5069" s="9"/>
      <c r="N5069" s="9"/>
      <c r="O5069" s="9"/>
      <c r="P5069" s="9"/>
      <c r="Q5069" s="9"/>
      <c r="R5069" s="9"/>
      <c r="S5069" s="9"/>
      <c r="T5069" s="9"/>
      <c r="U5069" s="9"/>
      <c r="V5069" s="9"/>
      <c r="W5069" s="9"/>
      <c r="X5069" s="9"/>
      <c r="Y5069" s="9"/>
      <c r="Z5069" s="9"/>
      <c r="AA5069" s="9"/>
      <c r="AB5069" s="9"/>
      <c r="AC5069" s="9"/>
      <c r="AD5069" s="9"/>
      <c r="AE5069" s="9"/>
      <c r="AF5069" s="9"/>
      <c r="AG5069" s="9"/>
      <c r="AH5069" s="9"/>
      <c r="AI5069" s="9"/>
      <c r="AJ5069" s="9"/>
      <c r="AK5069" s="9"/>
      <c r="AL5069" s="9"/>
      <c r="AM5069" s="9"/>
      <c r="AN5069" s="9"/>
      <c r="AO5069" s="9"/>
      <c r="AP5069" s="9"/>
      <c r="AQ5069" s="9"/>
      <c r="AR5069" s="9"/>
      <c r="AS5069" s="9"/>
      <c r="AT5069" s="9"/>
      <c r="AU5069" s="9"/>
      <c r="AV5069" s="9"/>
      <c r="AW5069" s="9"/>
      <c r="AX5069" s="9"/>
      <c r="AY5069" s="9"/>
    </row>
    <row r="5070" spans="1:51">
      <c r="A5070" s="9"/>
      <c r="B5070" s="9"/>
      <c r="C5070" s="9"/>
      <c r="D5070" s="9"/>
      <c r="E5070" s="9"/>
      <c r="F5070" s="9"/>
      <c r="G5070" s="9"/>
      <c r="H5070" s="9"/>
      <c r="I5070" s="9"/>
      <c r="J5070" s="9"/>
      <c r="K5070" s="9"/>
      <c r="L5070" s="9"/>
      <c r="M5070" s="9"/>
      <c r="N5070" s="9"/>
      <c r="O5070" s="9"/>
      <c r="P5070" s="9"/>
      <c r="Q5070" s="9"/>
      <c r="R5070" s="9"/>
      <c r="S5070" s="9"/>
      <c r="T5070" s="9"/>
      <c r="U5070" s="9"/>
      <c r="V5070" s="9"/>
      <c r="W5070" s="9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9"/>
      <c r="AS5070" s="9"/>
      <c r="AT5070" s="9"/>
      <c r="AU5070" s="9"/>
      <c r="AV5070" s="9"/>
      <c r="AW5070" s="9"/>
      <c r="AX5070" s="9"/>
      <c r="AY5070" s="9"/>
    </row>
    <row r="5071" spans="1:51">
      <c r="A5071" s="9"/>
      <c r="B5071" s="9"/>
      <c r="C5071" s="9"/>
      <c r="D5071" s="9"/>
      <c r="E5071" s="9"/>
      <c r="F5071" s="9"/>
      <c r="G5071" s="9"/>
      <c r="H5071" s="9"/>
      <c r="I5071" s="9"/>
      <c r="J5071" s="9"/>
      <c r="K5071" s="9"/>
      <c r="L5071" s="9"/>
      <c r="M5071" s="9"/>
      <c r="N5071" s="9"/>
      <c r="O5071" s="9"/>
      <c r="P5071" s="9"/>
      <c r="Q5071" s="9"/>
      <c r="R5071" s="9"/>
      <c r="S5071" s="9"/>
      <c r="T5071" s="9"/>
      <c r="U5071" s="9"/>
      <c r="V5071" s="9"/>
      <c r="W5071" s="9"/>
      <c r="X5071" s="9"/>
      <c r="Y5071" s="9"/>
      <c r="Z5071" s="9"/>
      <c r="AA5071" s="9"/>
      <c r="AB5071" s="9"/>
      <c r="AC5071" s="9"/>
      <c r="AD5071" s="9"/>
      <c r="AE5071" s="9"/>
      <c r="AF5071" s="9"/>
      <c r="AG5071" s="9"/>
      <c r="AH5071" s="9"/>
      <c r="AI5071" s="9"/>
      <c r="AJ5071" s="9"/>
      <c r="AK5071" s="9"/>
      <c r="AL5071" s="9"/>
      <c r="AM5071" s="9"/>
      <c r="AN5071" s="9"/>
      <c r="AO5071" s="9"/>
      <c r="AP5071" s="9"/>
      <c r="AQ5071" s="9"/>
      <c r="AR5071" s="9"/>
      <c r="AS5071" s="9"/>
      <c r="AT5071" s="9"/>
      <c r="AU5071" s="9"/>
      <c r="AV5071" s="9"/>
      <c r="AW5071" s="9"/>
      <c r="AX5071" s="9"/>
      <c r="AY5071" s="9"/>
    </row>
    <row r="5072" spans="1:51">
      <c r="A5072" s="9"/>
      <c r="B5072" s="9"/>
      <c r="C5072" s="9"/>
      <c r="D5072" s="9"/>
      <c r="E5072" s="9"/>
      <c r="F5072" s="9"/>
      <c r="G5072" s="9"/>
      <c r="H5072" s="9"/>
      <c r="I5072" s="9"/>
      <c r="J5072" s="9"/>
      <c r="K5072" s="9"/>
      <c r="L5072" s="9"/>
      <c r="M5072" s="9"/>
      <c r="N5072" s="9"/>
      <c r="O5072" s="9"/>
      <c r="P5072" s="9"/>
      <c r="Q5072" s="9"/>
      <c r="R5072" s="9"/>
      <c r="S5072" s="9"/>
      <c r="T5072" s="9"/>
      <c r="U5072" s="9"/>
      <c r="V5072" s="9"/>
      <c r="W5072" s="9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9"/>
      <c r="AS5072" s="9"/>
      <c r="AT5072" s="9"/>
      <c r="AU5072" s="9"/>
      <c r="AV5072" s="9"/>
      <c r="AW5072" s="9"/>
      <c r="AX5072" s="9"/>
      <c r="AY5072" s="9"/>
    </row>
    <row r="5073" spans="1:51">
      <c r="A5073" s="9"/>
      <c r="B5073" s="9"/>
      <c r="C5073" s="9"/>
      <c r="D5073" s="9"/>
      <c r="E5073" s="9"/>
      <c r="F5073" s="9"/>
      <c r="G5073" s="9"/>
      <c r="H5073" s="9"/>
      <c r="I5073" s="9"/>
      <c r="J5073" s="9"/>
      <c r="K5073" s="9"/>
      <c r="L5073" s="9"/>
      <c r="M5073" s="9"/>
      <c r="N5073" s="9"/>
      <c r="O5073" s="9"/>
      <c r="P5073" s="9"/>
      <c r="Q5073" s="9"/>
      <c r="R5073" s="9"/>
      <c r="S5073" s="9"/>
      <c r="T5073" s="9"/>
      <c r="U5073" s="9"/>
      <c r="V5073" s="9"/>
      <c r="W5073" s="9"/>
      <c r="X5073" s="9"/>
      <c r="Y5073" s="9"/>
      <c r="Z5073" s="9"/>
      <c r="AA5073" s="9"/>
      <c r="AB5073" s="9"/>
      <c r="AC5073" s="9"/>
      <c r="AD5073" s="9"/>
      <c r="AE5073" s="9"/>
      <c r="AF5073" s="9"/>
      <c r="AG5073" s="9"/>
      <c r="AH5073" s="9"/>
      <c r="AI5073" s="9"/>
      <c r="AJ5073" s="9"/>
      <c r="AK5073" s="9"/>
      <c r="AL5073" s="9"/>
      <c r="AM5073" s="9"/>
      <c r="AN5073" s="9"/>
      <c r="AO5073" s="9"/>
      <c r="AP5073" s="9"/>
      <c r="AQ5073" s="9"/>
      <c r="AR5073" s="9"/>
      <c r="AS5073" s="9"/>
      <c r="AT5073" s="9"/>
      <c r="AU5073" s="9"/>
      <c r="AV5073" s="9"/>
      <c r="AW5073" s="9"/>
      <c r="AX5073" s="9"/>
      <c r="AY5073" s="9"/>
    </row>
    <row r="5074" spans="1:51">
      <c r="A5074" s="9"/>
      <c r="B5074" s="9"/>
      <c r="C5074" s="9"/>
      <c r="D5074" s="9"/>
      <c r="E5074" s="9"/>
      <c r="F5074" s="9"/>
      <c r="G5074" s="9"/>
      <c r="H5074" s="9"/>
      <c r="I5074" s="9"/>
      <c r="J5074" s="9"/>
      <c r="K5074" s="9"/>
      <c r="L5074" s="9"/>
      <c r="M5074" s="9"/>
      <c r="N5074" s="9"/>
      <c r="O5074" s="9"/>
      <c r="P5074" s="9"/>
      <c r="Q5074" s="9"/>
      <c r="R5074" s="9"/>
      <c r="S5074" s="9"/>
      <c r="T5074" s="9"/>
      <c r="U5074" s="9"/>
      <c r="V5074" s="9"/>
      <c r="W5074" s="9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9"/>
      <c r="AS5074" s="9"/>
      <c r="AT5074" s="9"/>
      <c r="AU5074" s="9"/>
      <c r="AV5074" s="9"/>
      <c r="AW5074" s="9"/>
      <c r="AX5074" s="9"/>
      <c r="AY5074" s="9"/>
    </row>
    <row r="5075" spans="1:51">
      <c r="A5075" s="9"/>
      <c r="B5075" s="9"/>
      <c r="C5075" s="9"/>
      <c r="D5075" s="9"/>
      <c r="E5075" s="9"/>
      <c r="F5075" s="9"/>
      <c r="G5075" s="9"/>
      <c r="H5075" s="9"/>
      <c r="I5075" s="9"/>
      <c r="J5075" s="9"/>
      <c r="K5075" s="9"/>
      <c r="L5075" s="9"/>
      <c r="M5075" s="9"/>
      <c r="N5075" s="9"/>
      <c r="O5075" s="9"/>
      <c r="P5075" s="9"/>
      <c r="Q5075" s="9"/>
      <c r="R5075" s="9"/>
      <c r="S5075" s="9"/>
      <c r="T5075" s="9"/>
      <c r="U5075" s="9"/>
      <c r="V5075" s="9"/>
      <c r="W5075" s="9"/>
      <c r="X5075" s="9"/>
      <c r="Y5075" s="9"/>
      <c r="Z5075" s="9"/>
      <c r="AA5075" s="9"/>
      <c r="AB5075" s="9"/>
      <c r="AC5075" s="9"/>
      <c r="AD5075" s="9"/>
      <c r="AE5075" s="9"/>
      <c r="AF5075" s="9"/>
      <c r="AG5075" s="9"/>
      <c r="AH5075" s="9"/>
      <c r="AI5075" s="9"/>
      <c r="AJ5075" s="9"/>
      <c r="AK5075" s="9"/>
      <c r="AL5075" s="9"/>
      <c r="AM5075" s="9"/>
      <c r="AN5075" s="9"/>
      <c r="AO5075" s="9"/>
      <c r="AP5075" s="9"/>
      <c r="AQ5075" s="9"/>
      <c r="AR5075" s="9"/>
      <c r="AS5075" s="9"/>
      <c r="AT5075" s="9"/>
      <c r="AU5075" s="9"/>
      <c r="AV5075" s="9"/>
      <c r="AW5075" s="9"/>
      <c r="AX5075" s="9"/>
      <c r="AY5075" s="9"/>
    </row>
    <row r="5076" spans="1:51">
      <c r="A5076" s="9"/>
      <c r="B5076" s="9"/>
      <c r="C5076" s="9"/>
      <c r="D5076" s="9"/>
      <c r="E5076" s="9"/>
      <c r="F5076" s="9"/>
      <c r="G5076" s="9"/>
      <c r="H5076" s="9"/>
      <c r="I5076" s="9"/>
      <c r="J5076" s="9"/>
      <c r="K5076" s="9"/>
      <c r="L5076" s="9"/>
      <c r="M5076" s="9"/>
      <c r="N5076" s="9"/>
      <c r="O5076" s="9"/>
      <c r="P5076" s="9"/>
      <c r="Q5076" s="9"/>
      <c r="R5076" s="9"/>
      <c r="S5076" s="9"/>
      <c r="T5076" s="9"/>
      <c r="U5076" s="9"/>
      <c r="V5076" s="9"/>
      <c r="W5076" s="9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9"/>
      <c r="AS5076" s="9"/>
      <c r="AT5076" s="9"/>
      <c r="AU5076" s="9"/>
      <c r="AV5076" s="9"/>
      <c r="AW5076" s="9"/>
      <c r="AX5076" s="9"/>
      <c r="AY5076" s="9"/>
    </row>
    <row r="5077" spans="1:51">
      <c r="A5077" s="9"/>
      <c r="B5077" s="9"/>
      <c r="C5077" s="9"/>
      <c r="D5077" s="9"/>
      <c r="E5077" s="9"/>
      <c r="F5077" s="9"/>
      <c r="G5077" s="9"/>
      <c r="H5077" s="9"/>
      <c r="I5077" s="9"/>
      <c r="J5077" s="9"/>
      <c r="K5077" s="9"/>
      <c r="L5077" s="9"/>
      <c r="M5077" s="9"/>
      <c r="N5077" s="9"/>
      <c r="O5077" s="9"/>
      <c r="P5077" s="9"/>
      <c r="Q5077" s="9"/>
      <c r="R5077" s="9"/>
      <c r="S5077" s="9"/>
      <c r="T5077" s="9"/>
      <c r="U5077" s="9"/>
      <c r="V5077" s="9"/>
      <c r="W5077" s="9"/>
      <c r="X5077" s="9"/>
      <c r="Y5077" s="9"/>
      <c r="Z5077" s="9"/>
      <c r="AA5077" s="9"/>
      <c r="AB5077" s="9"/>
      <c r="AC5077" s="9"/>
      <c r="AD5077" s="9"/>
      <c r="AE5077" s="9"/>
      <c r="AF5077" s="9"/>
      <c r="AG5077" s="9"/>
      <c r="AH5077" s="9"/>
      <c r="AI5077" s="9"/>
      <c r="AJ5077" s="9"/>
      <c r="AK5077" s="9"/>
      <c r="AL5077" s="9"/>
      <c r="AM5077" s="9"/>
      <c r="AN5077" s="9"/>
      <c r="AO5077" s="9"/>
      <c r="AP5077" s="9"/>
      <c r="AQ5077" s="9"/>
      <c r="AR5077" s="9"/>
      <c r="AS5077" s="9"/>
      <c r="AT5077" s="9"/>
      <c r="AU5077" s="9"/>
      <c r="AV5077" s="9"/>
      <c r="AW5077" s="9"/>
      <c r="AX5077" s="9"/>
      <c r="AY5077" s="9"/>
    </row>
    <row r="5078" spans="1:51">
      <c r="A5078" s="9"/>
      <c r="B5078" s="9"/>
      <c r="C5078" s="9"/>
      <c r="D5078" s="9"/>
      <c r="E5078" s="9"/>
      <c r="F5078" s="9"/>
      <c r="G5078" s="9"/>
      <c r="H5078" s="9"/>
      <c r="I5078" s="9"/>
      <c r="J5078" s="9"/>
      <c r="K5078" s="9"/>
      <c r="L5078" s="9"/>
      <c r="M5078" s="9"/>
      <c r="N5078" s="9"/>
      <c r="O5078" s="9"/>
      <c r="P5078" s="9"/>
      <c r="Q5078" s="9"/>
      <c r="R5078" s="9"/>
      <c r="S5078" s="9"/>
      <c r="T5078" s="9"/>
      <c r="U5078" s="9"/>
      <c r="V5078" s="9"/>
      <c r="W5078" s="9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9"/>
      <c r="AS5078" s="9"/>
      <c r="AT5078" s="9"/>
      <c r="AU5078" s="9"/>
      <c r="AV5078" s="9"/>
      <c r="AW5078" s="9"/>
      <c r="AX5078" s="9"/>
      <c r="AY5078" s="9"/>
    </row>
    <row r="5079" spans="1:51">
      <c r="A5079" s="9"/>
      <c r="B5079" s="9"/>
      <c r="C5079" s="9"/>
      <c r="D5079" s="9"/>
      <c r="E5079" s="9"/>
      <c r="F5079" s="9"/>
      <c r="G5079" s="9"/>
      <c r="H5079" s="9"/>
      <c r="I5079" s="9"/>
      <c r="J5079" s="9"/>
      <c r="K5079" s="9"/>
      <c r="L5079" s="9"/>
      <c r="M5079" s="9"/>
      <c r="N5079" s="9"/>
      <c r="O5079" s="9"/>
      <c r="P5079" s="9"/>
      <c r="Q5079" s="9"/>
      <c r="R5079" s="9"/>
      <c r="S5079" s="9"/>
      <c r="T5079" s="9"/>
      <c r="U5079" s="9"/>
      <c r="V5079" s="9"/>
      <c r="W5079" s="9"/>
      <c r="X5079" s="9"/>
      <c r="Y5079" s="9"/>
      <c r="Z5079" s="9"/>
      <c r="AA5079" s="9"/>
      <c r="AB5079" s="9"/>
      <c r="AC5079" s="9"/>
      <c r="AD5079" s="9"/>
      <c r="AE5079" s="9"/>
      <c r="AF5079" s="9"/>
      <c r="AG5079" s="9"/>
      <c r="AH5079" s="9"/>
      <c r="AI5079" s="9"/>
      <c r="AJ5079" s="9"/>
      <c r="AK5079" s="9"/>
      <c r="AL5079" s="9"/>
      <c r="AM5079" s="9"/>
      <c r="AN5079" s="9"/>
      <c r="AO5079" s="9"/>
      <c r="AP5079" s="9"/>
      <c r="AQ5079" s="9"/>
      <c r="AR5079" s="9"/>
      <c r="AS5079" s="9"/>
      <c r="AT5079" s="9"/>
      <c r="AU5079" s="9"/>
      <c r="AV5079" s="9"/>
      <c r="AW5079" s="9"/>
      <c r="AX5079" s="9"/>
      <c r="AY5079" s="9"/>
    </row>
    <row r="5080" spans="1:51">
      <c r="A5080" s="9"/>
      <c r="B5080" s="9"/>
      <c r="C5080" s="9"/>
      <c r="D5080" s="9"/>
      <c r="E5080" s="9"/>
      <c r="F5080" s="9"/>
      <c r="G5080" s="9"/>
      <c r="H5080" s="9"/>
      <c r="I5080" s="9"/>
      <c r="J5080" s="9"/>
      <c r="K5080" s="9"/>
      <c r="L5080" s="9"/>
      <c r="M5080" s="9"/>
      <c r="N5080" s="9"/>
      <c r="O5080" s="9"/>
      <c r="P5080" s="9"/>
      <c r="Q5080" s="9"/>
      <c r="R5080" s="9"/>
      <c r="S5080" s="9"/>
      <c r="T5080" s="9"/>
      <c r="U5080" s="9"/>
      <c r="V5080" s="9"/>
      <c r="W5080" s="9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9"/>
      <c r="AS5080" s="9"/>
      <c r="AT5080" s="9"/>
      <c r="AU5080" s="9"/>
      <c r="AV5080" s="9"/>
      <c r="AW5080" s="9"/>
      <c r="AX5080" s="9"/>
      <c r="AY5080" s="9"/>
    </row>
    <row r="5081" spans="1:51">
      <c r="A5081" s="9"/>
      <c r="B5081" s="9"/>
      <c r="C5081" s="9"/>
      <c r="D5081" s="9"/>
      <c r="E5081" s="9"/>
      <c r="F5081" s="9"/>
      <c r="G5081" s="9"/>
      <c r="H5081" s="9"/>
      <c r="I5081" s="9"/>
      <c r="J5081" s="9"/>
      <c r="K5081" s="9"/>
      <c r="L5081" s="9"/>
      <c r="M5081" s="9"/>
      <c r="N5081" s="9"/>
      <c r="O5081" s="9"/>
      <c r="P5081" s="9"/>
      <c r="Q5081" s="9"/>
      <c r="R5081" s="9"/>
      <c r="S5081" s="9"/>
      <c r="T5081" s="9"/>
      <c r="U5081" s="9"/>
      <c r="V5081" s="9"/>
      <c r="W5081" s="9"/>
      <c r="X5081" s="9"/>
      <c r="Y5081" s="9"/>
      <c r="Z5081" s="9"/>
      <c r="AA5081" s="9"/>
      <c r="AB5081" s="9"/>
      <c r="AC5081" s="9"/>
      <c r="AD5081" s="9"/>
      <c r="AE5081" s="9"/>
      <c r="AF5081" s="9"/>
      <c r="AG5081" s="9"/>
      <c r="AH5081" s="9"/>
      <c r="AI5081" s="9"/>
      <c r="AJ5081" s="9"/>
      <c r="AK5081" s="9"/>
      <c r="AL5081" s="9"/>
      <c r="AM5081" s="9"/>
      <c r="AN5081" s="9"/>
      <c r="AO5081" s="9"/>
      <c r="AP5081" s="9"/>
      <c r="AQ5081" s="9"/>
      <c r="AR5081" s="9"/>
      <c r="AS5081" s="9"/>
      <c r="AT5081" s="9"/>
      <c r="AU5081" s="9"/>
      <c r="AV5081" s="9"/>
      <c r="AW5081" s="9"/>
      <c r="AX5081" s="9"/>
      <c r="AY5081" s="9"/>
    </row>
    <row r="5082" spans="1:51">
      <c r="A5082" s="9"/>
      <c r="B5082" s="9"/>
      <c r="C5082" s="9"/>
      <c r="D5082" s="9"/>
      <c r="E5082" s="9"/>
      <c r="F5082" s="9"/>
      <c r="G5082" s="9"/>
      <c r="H5082" s="9"/>
      <c r="I5082" s="9"/>
      <c r="J5082" s="9"/>
      <c r="K5082" s="9"/>
      <c r="L5082" s="9"/>
      <c r="M5082" s="9"/>
      <c r="N5082" s="9"/>
      <c r="O5082" s="9"/>
      <c r="P5082" s="9"/>
      <c r="Q5082" s="9"/>
      <c r="R5082" s="9"/>
      <c r="S5082" s="9"/>
      <c r="T5082" s="9"/>
      <c r="U5082" s="9"/>
      <c r="V5082" s="9"/>
      <c r="W5082" s="9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9"/>
      <c r="AS5082" s="9"/>
      <c r="AT5082" s="9"/>
      <c r="AU5082" s="9"/>
      <c r="AV5082" s="9"/>
      <c r="AW5082" s="9"/>
      <c r="AX5082" s="9"/>
      <c r="AY5082" s="9"/>
    </row>
    <row r="5083" spans="1:51">
      <c r="A5083" s="9"/>
      <c r="B5083" s="9"/>
      <c r="C5083" s="9"/>
      <c r="D5083" s="9"/>
      <c r="E5083" s="9"/>
      <c r="F5083" s="9"/>
      <c r="G5083" s="9"/>
      <c r="H5083" s="9"/>
      <c r="I5083" s="9"/>
      <c r="J5083" s="9"/>
      <c r="K5083" s="9"/>
      <c r="L5083" s="9"/>
      <c r="M5083" s="9"/>
      <c r="N5083" s="9"/>
      <c r="O5083" s="9"/>
      <c r="P5083" s="9"/>
      <c r="Q5083" s="9"/>
      <c r="R5083" s="9"/>
      <c r="S5083" s="9"/>
      <c r="T5083" s="9"/>
      <c r="U5083" s="9"/>
      <c r="V5083" s="9"/>
      <c r="W5083" s="9"/>
      <c r="X5083" s="9"/>
      <c r="Y5083" s="9"/>
      <c r="Z5083" s="9"/>
      <c r="AA5083" s="9"/>
      <c r="AB5083" s="9"/>
      <c r="AC5083" s="9"/>
      <c r="AD5083" s="9"/>
      <c r="AE5083" s="9"/>
      <c r="AF5083" s="9"/>
      <c r="AG5083" s="9"/>
      <c r="AH5083" s="9"/>
      <c r="AI5083" s="9"/>
      <c r="AJ5083" s="9"/>
      <c r="AK5083" s="9"/>
      <c r="AL5083" s="9"/>
      <c r="AM5083" s="9"/>
      <c r="AN5083" s="9"/>
      <c r="AO5083" s="9"/>
      <c r="AP5083" s="9"/>
      <c r="AQ5083" s="9"/>
      <c r="AR5083" s="9"/>
      <c r="AS5083" s="9"/>
      <c r="AT5083" s="9"/>
      <c r="AU5083" s="9"/>
      <c r="AV5083" s="9"/>
      <c r="AW5083" s="9"/>
      <c r="AX5083" s="9"/>
      <c r="AY5083" s="9"/>
    </row>
    <row r="5084" spans="1:51">
      <c r="A5084" s="9"/>
      <c r="B5084" s="9"/>
      <c r="C5084" s="9"/>
      <c r="D5084" s="9"/>
      <c r="E5084" s="9"/>
      <c r="F5084" s="9"/>
      <c r="G5084" s="9"/>
      <c r="H5084" s="9"/>
      <c r="I5084" s="9"/>
      <c r="J5084" s="9"/>
      <c r="K5084" s="9"/>
      <c r="L5084" s="9"/>
      <c r="M5084" s="9"/>
      <c r="N5084" s="9"/>
      <c r="O5084" s="9"/>
      <c r="P5084" s="9"/>
      <c r="Q5084" s="9"/>
      <c r="R5084" s="9"/>
      <c r="S5084" s="9"/>
      <c r="T5084" s="9"/>
      <c r="U5084" s="9"/>
      <c r="V5084" s="9"/>
      <c r="W5084" s="9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9"/>
      <c r="AS5084" s="9"/>
      <c r="AT5084" s="9"/>
      <c r="AU5084" s="9"/>
      <c r="AV5084" s="9"/>
      <c r="AW5084" s="9"/>
      <c r="AX5084" s="9"/>
      <c r="AY5084" s="9"/>
    </row>
    <row r="5085" spans="1:51">
      <c r="A5085" s="9"/>
      <c r="B5085" s="9"/>
      <c r="C5085" s="9"/>
      <c r="D5085" s="9"/>
      <c r="E5085" s="9"/>
      <c r="F5085" s="9"/>
      <c r="G5085" s="9"/>
      <c r="H5085" s="9"/>
      <c r="I5085" s="9"/>
      <c r="J5085" s="9"/>
      <c r="K5085" s="9"/>
      <c r="L5085" s="9"/>
      <c r="M5085" s="9"/>
      <c r="N5085" s="9"/>
      <c r="O5085" s="9"/>
      <c r="P5085" s="9"/>
      <c r="Q5085" s="9"/>
      <c r="R5085" s="9"/>
      <c r="S5085" s="9"/>
      <c r="T5085" s="9"/>
      <c r="U5085" s="9"/>
      <c r="V5085" s="9"/>
      <c r="W5085" s="9"/>
      <c r="X5085" s="9"/>
      <c r="Y5085" s="9"/>
      <c r="Z5085" s="9"/>
      <c r="AA5085" s="9"/>
      <c r="AB5085" s="9"/>
      <c r="AC5085" s="9"/>
      <c r="AD5085" s="9"/>
      <c r="AE5085" s="9"/>
      <c r="AF5085" s="9"/>
      <c r="AG5085" s="9"/>
      <c r="AH5085" s="9"/>
      <c r="AI5085" s="9"/>
      <c r="AJ5085" s="9"/>
      <c r="AK5085" s="9"/>
      <c r="AL5085" s="9"/>
      <c r="AM5085" s="9"/>
      <c r="AN5085" s="9"/>
      <c r="AO5085" s="9"/>
      <c r="AP5085" s="9"/>
      <c r="AQ5085" s="9"/>
      <c r="AR5085" s="9"/>
      <c r="AS5085" s="9"/>
      <c r="AT5085" s="9"/>
      <c r="AU5085" s="9"/>
      <c r="AV5085" s="9"/>
      <c r="AW5085" s="9"/>
      <c r="AX5085" s="9"/>
      <c r="AY5085" s="9"/>
    </row>
    <row r="5086" spans="1:51">
      <c r="A5086" s="9"/>
      <c r="B5086" s="9"/>
      <c r="C5086" s="9"/>
      <c r="D5086" s="9"/>
      <c r="E5086" s="9"/>
      <c r="F5086" s="9"/>
      <c r="G5086" s="9"/>
      <c r="H5086" s="9"/>
      <c r="I5086" s="9"/>
      <c r="J5086" s="9"/>
      <c r="K5086" s="9"/>
      <c r="L5086" s="9"/>
      <c r="M5086" s="9"/>
      <c r="N5086" s="9"/>
      <c r="O5086" s="9"/>
      <c r="P5086" s="9"/>
      <c r="Q5086" s="9"/>
      <c r="R5086" s="9"/>
      <c r="S5086" s="9"/>
      <c r="T5086" s="9"/>
      <c r="U5086" s="9"/>
      <c r="V5086" s="9"/>
      <c r="W5086" s="9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9"/>
      <c r="AS5086" s="9"/>
      <c r="AT5086" s="9"/>
      <c r="AU5086" s="9"/>
      <c r="AV5086" s="9"/>
      <c r="AW5086" s="9"/>
      <c r="AX5086" s="9"/>
      <c r="AY5086" s="9"/>
    </row>
    <row r="5087" spans="1:51">
      <c r="A5087" s="9"/>
      <c r="B5087" s="9"/>
      <c r="C5087" s="9"/>
      <c r="D5087" s="9"/>
      <c r="E5087" s="9"/>
      <c r="F5087" s="9"/>
      <c r="G5087" s="9"/>
      <c r="H5087" s="9"/>
      <c r="I5087" s="9"/>
      <c r="J5087" s="9"/>
      <c r="K5087" s="9"/>
      <c r="L5087" s="9"/>
      <c r="M5087" s="9"/>
      <c r="N5087" s="9"/>
      <c r="O5087" s="9"/>
      <c r="P5087" s="9"/>
      <c r="Q5087" s="9"/>
      <c r="R5087" s="9"/>
      <c r="S5087" s="9"/>
      <c r="T5087" s="9"/>
      <c r="U5087" s="9"/>
      <c r="V5087" s="9"/>
      <c r="W5087" s="9"/>
      <c r="X5087" s="9"/>
      <c r="Y5087" s="9"/>
      <c r="Z5087" s="9"/>
      <c r="AA5087" s="9"/>
      <c r="AB5087" s="9"/>
      <c r="AC5087" s="9"/>
      <c r="AD5087" s="9"/>
      <c r="AE5087" s="9"/>
      <c r="AF5087" s="9"/>
      <c r="AG5087" s="9"/>
      <c r="AH5087" s="9"/>
      <c r="AI5087" s="9"/>
      <c r="AJ5087" s="9"/>
      <c r="AK5087" s="9"/>
      <c r="AL5087" s="9"/>
      <c r="AM5087" s="9"/>
      <c r="AN5087" s="9"/>
      <c r="AO5087" s="9"/>
      <c r="AP5087" s="9"/>
      <c r="AQ5087" s="9"/>
      <c r="AR5087" s="9"/>
      <c r="AS5087" s="9"/>
      <c r="AT5087" s="9"/>
      <c r="AU5087" s="9"/>
      <c r="AV5087" s="9"/>
      <c r="AW5087" s="9"/>
      <c r="AX5087" s="9"/>
      <c r="AY5087" s="9"/>
    </row>
    <row r="5088" spans="1:51">
      <c r="A5088" s="9"/>
      <c r="B5088" s="9"/>
      <c r="C5088" s="9"/>
      <c r="D5088" s="9"/>
      <c r="E5088" s="9"/>
      <c r="F5088" s="9"/>
      <c r="G5088" s="9"/>
      <c r="H5088" s="9"/>
      <c r="I5088" s="9"/>
      <c r="J5088" s="9"/>
      <c r="K5088" s="9"/>
      <c r="L5088" s="9"/>
      <c r="M5088" s="9"/>
      <c r="N5088" s="9"/>
      <c r="O5088" s="9"/>
      <c r="P5088" s="9"/>
      <c r="Q5088" s="9"/>
      <c r="R5088" s="9"/>
      <c r="S5088" s="9"/>
      <c r="T5088" s="9"/>
      <c r="U5088" s="9"/>
      <c r="V5088" s="9"/>
      <c r="W5088" s="9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9"/>
      <c r="AS5088" s="9"/>
      <c r="AT5088" s="9"/>
      <c r="AU5088" s="9"/>
      <c r="AV5088" s="9"/>
      <c r="AW5088" s="9"/>
      <c r="AX5088" s="9"/>
      <c r="AY5088" s="9"/>
    </row>
    <row r="5089" spans="1:51">
      <c r="A5089" s="9"/>
      <c r="B5089" s="9"/>
      <c r="C5089" s="9"/>
      <c r="D5089" s="9"/>
      <c r="E5089" s="9"/>
      <c r="F5089" s="9"/>
      <c r="G5089" s="9"/>
      <c r="H5089" s="9"/>
      <c r="I5089" s="9"/>
      <c r="J5089" s="9"/>
      <c r="K5089" s="9"/>
      <c r="L5089" s="9"/>
      <c r="M5089" s="9"/>
      <c r="N5089" s="9"/>
      <c r="O5089" s="9"/>
      <c r="P5089" s="9"/>
      <c r="Q5089" s="9"/>
      <c r="R5089" s="9"/>
      <c r="S5089" s="9"/>
      <c r="T5089" s="9"/>
      <c r="U5089" s="9"/>
      <c r="V5089" s="9"/>
      <c r="W5089" s="9"/>
      <c r="X5089" s="9"/>
      <c r="Y5089" s="9"/>
      <c r="Z5089" s="9"/>
      <c r="AA5089" s="9"/>
      <c r="AB5089" s="9"/>
      <c r="AC5089" s="9"/>
      <c r="AD5089" s="9"/>
      <c r="AE5089" s="9"/>
      <c r="AF5089" s="9"/>
      <c r="AG5089" s="9"/>
      <c r="AH5089" s="9"/>
      <c r="AI5089" s="9"/>
      <c r="AJ5089" s="9"/>
      <c r="AK5089" s="9"/>
      <c r="AL5089" s="9"/>
      <c r="AM5089" s="9"/>
      <c r="AN5089" s="9"/>
      <c r="AO5089" s="9"/>
      <c r="AP5089" s="9"/>
      <c r="AQ5089" s="9"/>
      <c r="AR5089" s="9"/>
      <c r="AS5089" s="9"/>
      <c r="AT5089" s="9"/>
      <c r="AU5089" s="9"/>
      <c r="AV5089" s="9"/>
      <c r="AW5089" s="9"/>
      <c r="AX5089" s="9"/>
      <c r="AY5089" s="9"/>
    </row>
    <row r="5090" spans="1:51">
      <c r="A5090" s="9"/>
      <c r="B5090" s="9"/>
      <c r="C5090" s="9"/>
      <c r="D5090" s="9"/>
      <c r="E5090" s="9"/>
      <c r="F5090" s="9"/>
      <c r="G5090" s="9"/>
      <c r="H5090" s="9"/>
      <c r="I5090" s="9"/>
      <c r="J5090" s="9"/>
      <c r="K5090" s="9"/>
      <c r="L5090" s="9"/>
      <c r="M5090" s="9"/>
      <c r="N5090" s="9"/>
      <c r="O5090" s="9"/>
      <c r="P5090" s="9"/>
      <c r="Q5090" s="9"/>
      <c r="R5090" s="9"/>
      <c r="S5090" s="9"/>
      <c r="T5090" s="9"/>
      <c r="U5090" s="9"/>
      <c r="V5090" s="9"/>
      <c r="W5090" s="9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9"/>
      <c r="AS5090" s="9"/>
      <c r="AT5090" s="9"/>
      <c r="AU5090" s="9"/>
      <c r="AV5090" s="9"/>
      <c r="AW5090" s="9"/>
      <c r="AX5090" s="9"/>
      <c r="AY5090" s="9"/>
    </row>
    <row r="5091" spans="1:51">
      <c r="A5091" s="9"/>
      <c r="B5091" s="9"/>
      <c r="C5091" s="9"/>
      <c r="D5091" s="9"/>
      <c r="E5091" s="9"/>
      <c r="F5091" s="9"/>
      <c r="G5091" s="9"/>
      <c r="H5091" s="9"/>
      <c r="I5091" s="9"/>
      <c r="J5091" s="9"/>
      <c r="K5091" s="9"/>
      <c r="L5091" s="9"/>
      <c r="M5091" s="9"/>
      <c r="N5091" s="9"/>
      <c r="O5091" s="9"/>
      <c r="P5091" s="9"/>
      <c r="Q5091" s="9"/>
      <c r="R5091" s="9"/>
      <c r="S5091" s="9"/>
      <c r="T5091" s="9"/>
      <c r="U5091" s="9"/>
      <c r="V5091" s="9"/>
      <c r="W5091" s="9"/>
      <c r="X5091" s="9"/>
      <c r="Y5091" s="9"/>
      <c r="Z5091" s="9"/>
      <c r="AA5091" s="9"/>
      <c r="AB5091" s="9"/>
      <c r="AC5091" s="9"/>
      <c r="AD5091" s="9"/>
      <c r="AE5091" s="9"/>
      <c r="AF5091" s="9"/>
      <c r="AG5091" s="9"/>
      <c r="AH5091" s="9"/>
      <c r="AI5091" s="9"/>
      <c r="AJ5091" s="9"/>
      <c r="AK5091" s="9"/>
      <c r="AL5091" s="9"/>
      <c r="AM5091" s="9"/>
      <c r="AN5091" s="9"/>
      <c r="AO5091" s="9"/>
      <c r="AP5091" s="9"/>
      <c r="AQ5091" s="9"/>
      <c r="AR5091" s="9"/>
      <c r="AS5091" s="9"/>
      <c r="AT5091" s="9"/>
      <c r="AU5091" s="9"/>
      <c r="AV5091" s="9"/>
      <c r="AW5091" s="9"/>
      <c r="AX5091" s="9"/>
      <c r="AY5091" s="9"/>
    </row>
    <row r="5092" spans="1:51">
      <c r="A5092" s="9"/>
      <c r="B5092" s="9"/>
      <c r="C5092" s="9"/>
      <c r="D5092" s="9"/>
      <c r="E5092" s="9"/>
      <c r="F5092" s="9"/>
      <c r="G5092" s="9"/>
      <c r="H5092" s="9"/>
      <c r="I5092" s="9"/>
      <c r="J5092" s="9"/>
      <c r="K5092" s="9"/>
      <c r="L5092" s="9"/>
      <c r="M5092" s="9"/>
      <c r="N5092" s="9"/>
      <c r="O5092" s="9"/>
      <c r="P5092" s="9"/>
      <c r="Q5092" s="9"/>
      <c r="R5092" s="9"/>
      <c r="S5092" s="9"/>
      <c r="T5092" s="9"/>
      <c r="U5092" s="9"/>
      <c r="V5092" s="9"/>
      <c r="W5092" s="9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9"/>
      <c r="AS5092" s="9"/>
      <c r="AT5092" s="9"/>
      <c r="AU5092" s="9"/>
      <c r="AV5092" s="9"/>
      <c r="AW5092" s="9"/>
      <c r="AX5092" s="9"/>
      <c r="AY5092" s="9"/>
    </row>
    <row r="5093" spans="1:51">
      <c r="A5093" s="9"/>
      <c r="B5093" s="9"/>
      <c r="C5093" s="9"/>
      <c r="D5093" s="9"/>
      <c r="E5093" s="9"/>
      <c r="F5093" s="9"/>
      <c r="G5093" s="9"/>
      <c r="H5093" s="9"/>
      <c r="I5093" s="9"/>
      <c r="J5093" s="9"/>
      <c r="K5093" s="9"/>
      <c r="L5093" s="9"/>
      <c r="M5093" s="9"/>
      <c r="N5093" s="9"/>
      <c r="O5093" s="9"/>
      <c r="P5093" s="9"/>
      <c r="Q5093" s="9"/>
      <c r="R5093" s="9"/>
      <c r="S5093" s="9"/>
      <c r="T5093" s="9"/>
      <c r="U5093" s="9"/>
      <c r="V5093" s="9"/>
      <c r="W5093" s="9"/>
      <c r="X5093" s="9"/>
      <c r="Y5093" s="9"/>
      <c r="Z5093" s="9"/>
      <c r="AA5093" s="9"/>
      <c r="AB5093" s="9"/>
      <c r="AC5093" s="9"/>
      <c r="AD5093" s="9"/>
      <c r="AE5093" s="9"/>
      <c r="AF5093" s="9"/>
      <c r="AG5093" s="9"/>
      <c r="AH5093" s="9"/>
      <c r="AI5093" s="9"/>
      <c r="AJ5093" s="9"/>
      <c r="AK5093" s="9"/>
      <c r="AL5093" s="9"/>
      <c r="AM5093" s="9"/>
      <c r="AN5093" s="9"/>
      <c r="AO5093" s="9"/>
      <c r="AP5093" s="9"/>
      <c r="AQ5093" s="9"/>
      <c r="AR5093" s="9"/>
      <c r="AS5093" s="9"/>
      <c r="AT5093" s="9"/>
      <c r="AU5093" s="9"/>
      <c r="AV5093" s="9"/>
      <c r="AW5093" s="9"/>
      <c r="AX5093" s="9"/>
      <c r="AY5093" s="9"/>
    </row>
    <row r="5094" spans="1:51">
      <c r="A5094" s="9"/>
      <c r="B5094" s="9"/>
      <c r="C5094" s="9"/>
      <c r="D5094" s="9"/>
      <c r="E5094" s="9"/>
      <c r="F5094" s="9"/>
      <c r="G5094" s="9"/>
      <c r="H5094" s="9"/>
      <c r="I5094" s="9"/>
      <c r="J5094" s="9"/>
      <c r="K5094" s="9"/>
      <c r="L5094" s="9"/>
      <c r="M5094" s="9"/>
      <c r="N5094" s="9"/>
      <c r="O5094" s="9"/>
      <c r="P5094" s="9"/>
      <c r="Q5094" s="9"/>
      <c r="R5094" s="9"/>
      <c r="S5094" s="9"/>
      <c r="T5094" s="9"/>
      <c r="U5094" s="9"/>
      <c r="V5094" s="9"/>
      <c r="W5094" s="9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9"/>
      <c r="AS5094" s="9"/>
      <c r="AT5094" s="9"/>
      <c r="AU5094" s="9"/>
      <c r="AV5094" s="9"/>
      <c r="AW5094" s="9"/>
      <c r="AX5094" s="9"/>
      <c r="AY5094" s="9"/>
    </row>
    <row r="5095" spans="1:51">
      <c r="A5095" s="9"/>
      <c r="B5095" s="9"/>
      <c r="C5095" s="9"/>
      <c r="D5095" s="9"/>
      <c r="E5095" s="9"/>
      <c r="F5095" s="9"/>
      <c r="G5095" s="9"/>
      <c r="H5095" s="9"/>
      <c r="I5095" s="9"/>
      <c r="J5095" s="9"/>
      <c r="K5095" s="9"/>
      <c r="L5095" s="9"/>
      <c r="M5095" s="9"/>
      <c r="N5095" s="9"/>
      <c r="O5095" s="9"/>
      <c r="P5095" s="9"/>
      <c r="Q5095" s="9"/>
      <c r="R5095" s="9"/>
      <c r="S5095" s="9"/>
      <c r="T5095" s="9"/>
      <c r="U5095" s="9"/>
      <c r="V5095" s="9"/>
      <c r="W5095" s="9"/>
      <c r="X5095" s="9"/>
      <c r="Y5095" s="9"/>
      <c r="Z5095" s="9"/>
      <c r="AA5095" s="9"/>
      <c r="AB5095" s="9"/>
      <c r="AC5095" s="9"/>
      <c r="AD5095" s="9"/>
      <c r="AE5095" s="9"/>
      <c r="AF5095" s="9"/>
      <c r="AG5095" s="9"/>
      <c r="AH5095" s="9"/>
      <c r="AI5095" s="9"/>
      <c r="AJ5095" s="9"/>
      <c r="AK5095" s="9"/>
      <c r="AL5095" s="9"/>
      <c r="AM5095" s="9"/>
      <c r="AN5095" s="9"/>
      <c r="AO5095" s="9"/>
      <c r="AP5095" s="9"/>
      <c r="AQ5095" s="9"/>
      <c r="AR5095" s="9"/>
      <c r="AS5095" s="9"/>
      <c r="AT5095" s="9"/>
      <c r="AU5095" s="9"/>
      <c r="AV5095" s="9"/>
      <c r="AW5095" s="9"/>
      <c r="AX5095" s="9"/>
      <c r="AY5095" s="9"/>
    </row>
    <row r="5096" spans="1:51">
      <c r="A5096" s="9"/>
      <c r="B5096" s="9"/>
      <c r="C5096" s="9"/>
      <c r="D5096" s="9"/>
      <c r="E5096" s="9"/>
      <c r="F5096" s="9"/>
      <c r="G5096" s="9"/>
      <c r="H5096" s="9"/>
      <c r="I5096" s="9"/>
      <c r="J5096" s="9"/>
      <c r="K5096" s="9"/>
      <c r="L5096" s="9"/>
      <c r="M5096" s="9"/>
      <c r="N5096" s="9"/>
      <c r="O5096" s="9"/>
      <c r="P5096" s="9"/>
      <c r="Q5096" s="9"/>
      <c r="R5096" s="9"/>
      <c r="S5096" s="9"/>
      <c r="T5096" s="9"/>
      <c r="U5096" s="9"/>
      <c r="V5096" s="9"/>
      <c r="W5096" s="9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9"/>
      <c r="AS5096" s="9"/>
      <c r="AT5096" s="9"/>
      <c r="AU5096" s="9"/>
      <c r="AV5096" s="9"/>
      <c r="AW5096" s="9"/>
      <c r="AX5096" s="9"/>
      <c r="AY5096" s="9"/>
    </row>
    <row r="5097" spans="1:51">
      <c r="A5097" s="9"/>
      <c r="B5097" s="9"/>
      <c r="C5097" s="9"/>
      <c r="D5097" s="9"/>
      <c r="E5097" s="9"/>
      <c r="F5097" s="9"/>
      <c r="G5097" s="9"/>
      <c r="H5097" s="9"/>
      <c r="I5097" s="9"/>
      <c r="J5097" s="9"/>
      <c r="K5097" s="9"/>
      <c r="L5097" s="9"/>
      <c r="M5097" s="9"/>
      <c r="N5097" s="9"/>
      <c r="O5097" s="9"/>
      <c r="P5097" s="9"/>
      <c r="Q5097" s="9"/>
      <c r="R5097" s="9"/>
      <c r="S5097" s="9"/>
      <c r="T5097" s="9"/>
      <c r="U5097" s="9"/>
      <c r="V5097" s="9"/>
      <c r="W5097" s="9"/>
      <c r="X5097" s="9"/>
      <c r="Y5097" s="9"/>
      <c r="Z5097" s="9"/>
      <c r="AA5097" s="9"/>
      <c r="AB5097" s="9"/>
      <c r="AC5097" s="9"/>
      <c r="AD5097" s="9"/>
      <c r="AE5097" s="9"/>
      <c r="AF5097" s="9"/>
      <c r="AG5097" s="9"/>
      <c r="AH5097" s="9"/>
      <c r="AI5097" s="9"/>
      <c r="AJ5097" s="9"/>
      <c r="AK5097" s="9"/>
      <c r="AL5097" s="9"/>
      <c r="AM5097" s="9"/>
      <c r="AN5097" s="9"/>
      <c r="AO5097" s="9"/>
      <c r="AP5097" s="9"/>
      <c r="AQ5097" s="9"/>
      <c r="AR5097" s="9"/>
      <c r="AS5097" s="9"/>
      <c r="AT5097" s="9"/>
      <c r="AU5097" s="9"/>
      <c r="AV5097" s="9"/>
      <c r="AW5097" s="9"/>
      <c r="AX5097" s="9"/>
      <c r="AY5097" s="9"/>
    </row>
    <row r="5098" spans="1:51">
      <c r="A5098" s="9"/>
      <c r="B5098" s="9"/>
      <c r="C5098" s="9"/>
      <c r="D5098" s="9"/>
      <c r="E5098" s="9"/>
      <c r="F5098" s="9"/>
      <c r="G5098" s="9"/>
      <c r="H5098" s="9"/>
      <c r="I5098" s="9"/>
      <c r="J5098" s="9"/>
      <c r="K5098" s="9"/>
      <c r="L5098" s="9"/>
      <c r="M5098" s="9"/>
      <c r="N5098" s="9"/>
      <c r="O5098" s="9"/>
      <c r="P5098" s="9"/>
      <c r="Q5098" s="9"/>
      <c r="R5098" s="9"/>
      <c r="S5098" s="9"/>
      <c r="T5098" s="9"/>
      <c r="U5098" s="9"/>
      <c r="V5098" s="9"/>
      <c r="W5098" s="9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9"/>
      <c r="AS5098" s="9"/>
      <c r="AT5098" s="9"/>
      <c r="AU5098" s="9"/>
      <c r="AV5098" s="9"/>
      <c r="AW5098" s="9"/>
      <c r="AX5098" s="9"/>
      <c r="AY5098" s="9"/>
    </row>
    <row r="5099" spans="1:51">
      <c r="A5099" s="9"/>
      <c r="B5099" s="9"/>
      <c r="C5099" s="9"/>
      <c r="D5099" s="9"/>
      <c r="E5099" s="9"/>
      <c r="F5099" s="9"/>
      <c r="G5099" s="9"/>
      <c r="H5099" s="9"/>
      <c r="I5099" s="9"/>
      <c r="J5099" s="9"/>
      <c r="K5099" s="9"/>
      <c r="L5099" s="9"/>
      <c r="M5099" s="9"/>
      <c r="N5099" s="9"/>
      <c r="O5099" s="9"/>
      <c r="P5099" s="9"/>
      <c r="Q5099" s="9"/>
      <c r="R5099" s="9"/>
      <c r="S5099" s="9"/>
      <c r="T5099" s="9"/>
      <c r="U5099" s="9"/>
      <c r="V5099" s="9"/>
      <c r="W5099" s="9"/>
      <c r="X5099" s="9"/>
      <c r="Y5099" s="9"/>
      <c r="Z5099" s="9"/>
      <c r="AA5099" s="9"/>
      <c r="AB5099" s="9"/>
      <c r="AC5099" s="9"/>
      <c r="AD5099" s="9"/>
      <c r="AE5099" s="9"/>
      <c r="AF5099" s="9"/>
      <c r="AG5099" s="9"/>
      <c r="AH5099" s="9"/>
      <c r="AI5099" s="9"/>
      <c r="AJ5099" s="9"/>
      <c r="AK5099" s="9"/>
      <c r="AL5099" s="9"/>
      <c r="AM5099" s="9"/>
      <c r="AN5099" s="9"/>
      <c r="AO5099" s="9"/>
      <c r="AP5099" s="9"/>
      <c r="AQ5099" s="9"/>
      <c r="AR5099" s="9"/>
      <c r="AS5099" s="9"/>
      <c r="AT5099" s="9"/>
      <c r="AU5099" s="9"/>
      <c r="AV5099" s="9"/>
      <c r="AW5099" s="9"/>
      <c r="AX5099" s="9"/>
      <c r="AY5099" s="9"/>
    </row>
    <row r="5100" spans="1:51">
      <c r="A5100" s="9"/>
      <c r="B5100" s="9"/>
      <c r="C5100" s="9"/>
      <c r="D5100" s="9"/>
      <c r="E5100" s="9"/>
      <c r="F5100" s="9"/>
      <c r="G5100" s="9"/>
      <c r="H5100" s="9"/>
      <c r="I5100" s="9"/>
      <c r="J5100" s="9"/>
      <c r="K5100" s="9"/>
      <c r="L5100" s="9"/>
      <c r="M5100" s="9"/>
      <c r="N5100" s="9"/>
      <c r="O5100" s="9"/>
      <c r="P5100" s="9"/>
      <c r="Q5100" s="9"/>
      <c r="R5100" s="9"/>
      <c r="S5100" s="9"/>
      <c r="T5100" s="9"/>
      <c r="U5100" s="9"/>
      <c r="V5100" s="9"/>
      <c r="W5100" s="9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9"/>
      <c r="AS5100" s="9"/>
      <c r="AT5100" s="9"/>
      <c r="AU5100" s="9"/>
      <c r="AV5100" s="9"/>
      <c r="AW5100" s="9"/>
      <c r="AX5100" s="9"/>
      <c r="AY5100" s="9"/>
    </row>
    <row r="5101" spans="1:51">
      <c r="A5101" s="9"/>
      <c r="B5101" s="9"/>
      <c r="C5101" s="9"/>
      <c r="D5101" s="9"/>
      <c r="E5101" s="9"/>
      <c r="F5101" s="9"/>
      <c r="G5101" s="9"/>
      <c r="H5101" s="9"/>
      <c r="I5101" s="9"/>
      <c r="J5101" s="9"/>
      <c r="K5101" s="9"/>
      <c r="L5101" s="9"/>
      <c r="M5101" s="9"/>
      <c r="N5101" s="9"/>
      <c r="O5101" s="9"/>
      <c r="P5101" s="9"/>
      <c r="Q5101" s="9"/>
      <c r="R5101" s="9"/>
      <c r="S5101" s="9"/>
      <c r="T5101" s="9"/>
      <c r="U5101" s="9"/>
      <c r="V5101" s="9"/>
      <c r="W5101" s="9"/>
      <c r="X5101" s="9"/>
      <c r="Y5101" s="9"/>
      <c r="Z5101" s="9"/>
      <c r="AA5101" s="9"/>
      <c r="AB5101" s="9"/>
      <c r="AC5101" s="9"/>
      <c r="AD5101" s="9"/>
      <c r="AE5101" s="9"/>
      <c r="AF5101" s="9"/>
      <c r="AG5101" s="9"/>
      <c r="AH5101" s="9"/>
      <c r="AI5101" s="9"/>
      <c r="AJ5101" s="9"/>
      <c r="AK5101" s="9"/>
      <c r="AL5101" s="9"/>
      <c r="AM5101" s="9"/>
      <c r="AN5101" s="9"/>
      <c r="AO5101" s="9"/>
      <c r="AP5101" s="9"/>
      <c r="AQ5101" s="9"/>
      <c r="AR5101" s="9"/>
      <c r="AS5101" s="9"/>
      <c r="AT5101" s="9"/>
      <c r="AU5101" s="9"/>
      <c r="AV5101" s="9"/>
      <c r="AW5101" s="9"/>
      <c r="AX5101" s="9"/>
      <c r="AY5101" s="9"/>
    </row>
    <row r="5102" spans="1:51">
      <c r="A5102" s="9"/>
      <c r="B5102" s="9"/>
      <c r="C5102" s="9"/>
      <c r="D5102" s="9"/>
      <c r="E5102" s="9"/>
      <c r="F5102" s="9"/>
      <c r="G5102" s="9"/>
      <c r="H5102" s="9"/>
      <c r="I5102" s="9"/>
      <c r="J5102" s="9"/>
      <c r="K5102" s="9"/>
      <c r="L5102" s="9"/>
      <c r="M5102" s="9"/>
      <c r="N5102" s="9"/>
      <c r="O5102" s="9"/>
      <c r="P5102" s="9"/>
      <c r="Q5102" s="9"/>
      <c r="R5102" s="9"/>
      <c r="S5102" s="9"/>
      <c r="T5102" s="9"/>
      <c r="U5102" s="9"/>
      <c r="V5102" s="9"/>
      <c r="W5102" s="9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9"/>
      <c r="AS5102" s="9"/>
      <c r="AT5102" s="9"/>
      <c r="AU5102" s="9"/>
      <c r="AV5102" s="9"/>
      <c r="AW5102" s="9"/>
      <c r="AX5102" s="9"/>
      <c r="AY5102" s="9"/>
    </row>
    <row r="5103" spans="1:51">
      <c r="A5103" s="9"/>
      <c r="B5103" s="9"/>
      <c r="C5103" s="9"/>
      <c r="D5103" s="9"/>
      <c r="E5103" s="9"/>
      <c r="F5103" s="9"/>
      <c r="G5103" s="9"/>
      <c r="H5103" s="9"/>
      <c r="I5103" s="9"/>
      <c r="J5103" s="9"/>
      <c r="K5103" s="9"/>
      <c r="L5103" s="9"/>
      <c r="M5103" s="9"/>
      <c r="N5103" s="9"/>
      <c r="O5103" s="9"/>
      <c r="P5103" s="9"/>
      <c r="Q5103" s="9"/>
      <c r="R5103" s="9"/>
      <c r="S5103" s="9"/>
      <c r="T5103" s="9"/>
      <c r="U5103" s="9"/>
      <c r="V5103" s="9"/>
      <c r="W5103" s="9"/>
      <c r="X5103" s="9"/>
      <c r="Y5103" s="9"/>
      <c r="Z5103" s="9"/>
      <c r="AA5103" s="9"/>
      <c r="AB5103" s="9"/>
      <c r="AC5103" s="9"/>
      <c r="AD5103" s="9"/>
      <c r="AE5103" s="9"/>
      <c r="AF5103" s="9"/>
      <c r="AG5103" s="9"/>
      <c r="AH5103" s="9"/>
      <c r="AI5103" s="9"/>
      <c r="AJ5103" s="9"/>
      <c r="AK5103" s="9"/>
      <c r="AL5103" s="9"/>
      <c r="AM5103" s="9"/>
      <c r="AN5103" s="9"/>
      <c r="AO5103" s="9"/>
      <c r="AP5103" s="9"/>
      <c r="AQ5103" s="9"/>
      <c r="AR5103" s="9"/>
      <c r="AS5103" s="9"/>
      <c r="AT5103" s="9"/>
      <c r="AU5103" s="9"/>
      <c r="AV5103" s="9"/>
      <c r="AW5103" s="9"/>
      <c r="AX5103" s="9"/>
      <c r="AY5103" s="9"/>
    </row>
    <row r="5104" spans="1:51">
      <c r="A5104" s="9"/>
      <c r="B5104" s="9"/>
      <c r="C5104" s="9"/>
      <c r="D5104" s="9"/>
      <c r="E5104" s="9"/>
      <c r="F5104" s="9"/>
      <c r="G5104" s="9"/>
      <c r="H5104" s="9"/>
      <c r="I5104" s="9"/>
      <c r="J5104" s="9"/>
      <c r="K5104" s="9"/>
      <c r="L5104" s="9"/>
      <c r="M5104" s="9"/>
      <c r="N5104" s="9"/>
      <c r="O5104" s="9"/>
      <c r="P5104" s="9"/>
      <c r="Q5104" s="9"/>
      <c r="R5104" s="9"/>
      <c r="S5104" s="9"/>
      <c r="T5104" s="9"/>
      <c r="U5104" s="9"/>
      <c r="V5104" s="9"/>
      <c r="W5104" s="9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9"/>
      <c r="AS5104" s="9"/>
      <c r="AT5104" s="9"/>
      <c r="AU5104" s="9"/>
      <c r="AV5104" s="9"/>
      <c r="AW5104" s="9"/>
      <c r="AX5104" s="9"/>
      <c r="AY5104" s="9"/>
    </row>
    <row r="5105" spans="1:51">
      <c r="A5105" s="9"/>
      <c r="B5105" s="9"/>
      <c r="C5105" s="9"/>
      <c r="D5105" s="9"/>
      <c r="E5105" s="9"/>
      <c r="F5105" s="9"/>
      <c r="G5105" s="9"/>
      <c r="H5105" s="9"/>
      <c r="I5105" s="9"/>
      <c r="J5105" s="9"/>
      <c r="K5105" s="9"/>
      <c r="L5105" s="9"/>
      <c r="M5105" s="9"/>
      <c r="N5105" s="9"/>
      <c r="O5105" s="9"/>
      <c r="P5105" s="9"/>
      <c r="Q5105" s="9"/>
      <c r="R5105" s="9"/>
      <c r="S5105" s="9"/>
      <c r="T5105" s="9"/>
      <c r="U5105" s="9"/>
      <c r="V5105" s="9"/>
      <c r="W5105" s="9"/>
      <c r="X5105" s="9"/>
      <c r="Y5105" s="9"/>
      <c r="Z5105" s="9"/>
      <c r="AA5105" s="9"/>
      <c r="AB5105" s="9"/>
      <c r="AC5105" s="9"/>
      <c r="AD5105" s="9"/>
      <c r="AE5105" s="9"/>
      <c r="AF5105" s="9"/>
      <c r="AG5105" s="9"/>
      <c r="AH5105" s="9"/>
      <c r="AI5105" s="9"/>
      <c r="AJ5105" s="9"/>
      <c r="AK5105" s="9"/>
      <c r="AL5105" s="9"/>
      <c r="AM5105" s="9"/>
      <c r="AN5105" s="9"/>
      <c r="AO5105" s="9"/>
      <c r="AP5105" s="9"/>
      <c r="AQ5105" s="9"/>
      <c r="AR5105" s="9"/>
      <c r="AS5105" s="9"/>
      <c r="AT5105" s="9"/>
      <c r="AU5105" s="9"/>
      <c r="AV5105" s="9"/>
      <c r="AW5105" s="9"/>
      <c r="AX5105" s="9"/>
      <c r="AY5105" s="9"/>
    </row>
    <row r="5106" spans="1:51">
      <c r="A5106" s="9"/>
      <c r="B5106" s="9"/>
      <c r="C5106" s="9"/>
      <c r="D5106" s="9"/>
      <c r="E5106" s="9"/>
      <c r="F5106" s="9"/>
      <c r="G5106" s="9"/>
      <c r="H5106" s="9"/>
      <c r="I5106" s="9"/>
      <c r="J5106" s="9"/>
      <c r="K5106" s="9"/>
      <c r="L5106" s="9"/>
      <c r="M5106" s="9"/>
      <c r="N5106" s="9"/>
      <c r="O5106" s="9"/>
      <c r="P5106" s="9"/>
      <c r="Q5106" s="9"/>
      <c r="R5106" s="9"/>
      <c r="S5106" s="9"/>
      <c r="T5106" s="9"/>
      <c r="U5106" s="9"/>
      <c r="V5106" s="9"/>
      <c r="W5106" s="9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9"/>
      <c r="AS5106" s="9"/>
      <c r="AT5106" s="9"/>
      <c r="AU5106" s="9"/>
      <c r="AV5106" s="9"/>
      <c r="AW5106" s="9"/>
      <c r="AX5106" s="9"/>
      <c r="AY5106" s="9"/>
    </row>
    <row r="5107" spans="1:51">
      <c r="A5107" s="9"/>
      <c r="B5107" s="9"/>
      <c r="C5107" s="9"/>
      <c r="D5107" s="9"/>
      <c r="E5107" s="9"/>
      <c r="F5107" s="9"/>
      <c r="G5107" s="9"/>
      <c r="H5107" s="9"/>
      <c r="I5107" s="9"/>
      <c r="J5107" s="9"/>
      <c r="K5107" s="9"/>
      <c r="L5107" s="9"/>
      <c r="M5107" s="9"/>
      <c r="N5107" s="9"/>
      <c r="O5107" s="9"/>
      <c r="P5107" s="9"/>
      <c r="Q5107" s="9"/>
      <c r="R5107" s="9"/>
      <c r="S5107" s="9"/>
      <c r="T5107" s="9"/>
      <c r="U5107" s="9"/>
      <c r="V5107" s="9"/>
      <c r="W5107" s="9"/>
      <c r="X5107" s="9"/>
      <c r="Y5107" s="9"/>
      <c r="Z5107" s="9"/>
      <c r="AA5107" s="9"/>
      <c r="AB5107" s="9"/>
      <c r="AC5107" s="9"/>
      <c r="AD5107" s="9"/>
      <c r="AE5107" s="9"/>
      <c r="AF5107" s="9"/>
      <c r="AG5107" s="9"/>
      <c r="AH5107" s="9"/>
      <c r="AI5107" s="9"/>
      <c r="AJ5107" s="9"/>
      <c r="AK5107" s="9"/>
      <c r="AL5107" s="9"/>
      <c r="AM5107" s="9"/>
      <c r="AN5107" s="9"/>
      <c r="AO5107" s="9"/>
      <c r="AP5107" s="9"/>
      <c r="AQ5107" s="9"/>
      <c r="AR5107" s="9"/>
      <c r="AS5107" s="9"/>
      <c r="AT5107" s="9"/>
      <c r="AU5107" s="9"/>
      <c r="AV5107" s="9"/>
      <c r="AW5107" s="9"/>
      <c r="AX5107" s="9"/>
      <c r="AY5107" s="9"/>
    </row>
    <row r="5108" spans="1:51">
      <c r="A5108" s="9"/>
      <c r="B5108" s="9"/>
      <c r="C5108" s="9"/>
      <c r="D5108" s="9"/>
      <c r="E5108" s="9"/>
      <c r="F5108" s="9"/>
      <c r="G5108" s="9"/>
      <c r="H5108" s="9"/>
      <c r="I5108" s="9"/>
      <c r="J5108" s="9"/>
      <c r="K5108" s="9"/>
      <c r="L5108" s="9"/>
      <c r="M5108" s="9"/>
      <c r="N5108" s="9"/>
      <c r="O5108" s="9"/>
      <c r="P5108" s="9"/>
      <c r="Q5108" s="9"/>
      <c r="R5108" s="9"/>
      <c r="S5108" s="9"/>
      <c r="T5108" s="9"/>
      <c r="U5108" s="9"/>
      <c r="V5108" s="9"/>
      <c r="W5108" s="9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9"/>
      <c r="AS5108" s="9"/>
      <c r="AT5108" s="9"/>
      <c r="AU5108" s="9"/>
      <c r="AV5108" s="9"/>
      <c r="AW5108" s="9"/>
      <c r="AX5108" s="9"/>
      <c r="AY5108" s="9"/>
    </row>
    <row r="5109" spans="1:51">
      <c r="A5109" s="9"/>
      <c r="B5109" s="9"/>
      <c r="C5109" s="9"/>
      <c r="D5109" s="9"/>
      <c r="E5109" s="9"/>
      <c r="F5109" s="9"/>
      <c r="G5109" s="9"/>
      <c r="H5109" s="9"/>
      <c r="I5109" s="9"/>
      <c r="J5109" s="9"/>
      <c r="K5109" s="9"/>
      <c r="L5109" s="9"/>
      <c r="M5109" s="9"/>
      <c r="N5109" s="9"/>
      <c r="O5109" s="9"/>
      <c r="P5109" s="9"/>
      <c r="Q5109" s="9"/>
      <c r="R5109" s="9"/>
      <c r="S5109" s="9"/>
      <c r="T5109" s="9"/>
      <c r="U5109" s="9"/>
      <c r="V5109" s="9"/>
      <c r="W5109" s="9"/>
      <c r="X5109" s="9"/>
      <c r="Y5109" s="9"/>
      <c r="Z5109" s="9"/>
      <c r="AA5109" s="9"/>
      <c r="AB5109" s="9"/>
      <c r="AC5109" s="9"/>
      <c r="AD5109" s="9"/>
      <c r="AE5109" s="9"/>
      <c r="AF5109" s="9"/>
      <c r="AG5109" s="9"/>
      <c r="AH5109" s="9"/>
      <c r="AI5109" s="9"/>
      <c r="AJ5109" s="9"/>
      <c r="AK5109" s="9"/>
      <c r="AL5109" s="9"/>
      <c r="AM5109" s="9"/>
      <c r="AN5109" s="9"/>
      <c r="AO5109" s="9"/>
      <c r="AP5109" s="9"/>
      <c r="AQ5109" s="9"/>
      <c r="AR5109" s="9"/>
      <c r="AS5109" s="9"/>
      <c r="AT5109" s="9"/>
      <c r="AU5109" s="9"/>
      <c r="AV5109" s="9"/>
      <c r="AW5109" s="9"/>
      <c r="AX5109" s="9"/>
      <c r="AY5109" s="9"/>
    </row>
    <row r="5110" spans="1:51">
      <c r="A5110" s="9"/>
      <c r="B5110" s="9"/>
      <c r="C5110" s="9"/>
      <c r="D5110" s="9"/>
      <c r="E5110" s="9"/>
      <c r="F5110" s="9"/>
      <c r="G5110" s="9"/>
      <c r="H5110" s="9"/>
      <c r="I5110" s="9"/>
      <c r="J5110" s="9"/>
      <c r="K5110" s="9"/>
      <c r="L5110" s="9"/>
      <c r="M5110" s="9"/>
      <c r="N5110" s="9"/>
      <c r="O5110" s="9"/>
      <c r="P5110" s="9"/>
      <c r="Q5110" s="9"/>
      <c r="R5110" s="9"/>
      <c r="S5110" s="9"/>
      <c r="T5110" s="9"/>
      <c r="U5110" s="9"/>
      <c r="V5110" s="9"/>
      <c r="W5110" s="9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9"/>
      <c r="AS5110" s="9"/>
      <c r="AT5110" s="9"/>
      <c r="AU5110" s="9"/>
      <c r="AV5110" s="9"/>
      <c r="AW5110" s="9"/>
      <c r="AX5110" s="9"/>
      <c r="AY5110" s="9"/>
    </row>
    <row r="5111" spans="1:51">
      <c r="A5111" s="9"/>
      <c r="B5111" s="9"/>
      <c r="C5111" s="9"/>
      <c r="D5111" s="9"/>
      <c r="E5111" s="9"/>
      <c r="F5111" s="9"/>
      <c r="G5111" s="9"/>
      <c r="H5111" s="9"/>
      <c r="I5111" s="9"/>
      <c r="J5111" s="9"/>
      <c r="K5111" s="9"/>
      <c r="L5111" s="9"/>
      <c r="M5111" s="9"/>
      <c r="N5111" s="9"/>
      <c r="O5111" s="9"/>
      <c r="P5111" s="9"/>
      <c r="Q5111" s="9"/>
      <c r="R5111" s="9"/>
      <c r="S5111" s="9"/>
      <c r="T5111" s="9"/>
      <c r="U5111" s="9"/>
      <c r="V5111" s="9"/>
      <c r="W5111" s="9"/>
      <c r="X5111" s="9"/>
      <c r="Y5111" s="9"/>
      <c r="Z5111" s="9"/>
      <c r="AA5111" s="9"/>
      <c r="AB5111" s="9"/>
      <c r="AC5111" s="9"/>
      <c r="AD5111" s="9"/>
      <c r="AE5111" s="9"/>
      <c r="AF5111" s="9"/>
      <c r="AG5111" s="9"/>
      <c r="AH5111" s="9"/>
      <c r="AI5111" s="9"/>
      <c r="AJ5111" s="9"/>
      <c r="AK5111" s="9"/>
      <c r="AL5111" s="9"/>
      <c r="AM5111" s="9"/>
      <c r="AN5111" s="9"/>
      <c r="AO5111" s="9"/>
      <c r="AP5111" s="9"/>
      <c r="AQ5111" s="9"/>
      <c r="AR5111" s="9"/>
      <c r="AS5111" s="9"/>
      <c r="AT5111" s="9"/>
      <c r="AU5111" s="9"/>
      <c r="AV5111" s="9"/>
      <c r="AW5111" s="9"/>
      <c r="AX5111" s="9"/>
      <c r="AY5111" s="9"/>
    </row>
    <row r="5112" spans="1:51">
      <c r="A5112" s="9"/>
      <c r="B5112" s="9"/>
      <c r="C5112" s="9"/>
      <c r="D5112" s="9"/>
      <c r="E5112" s="9"/>
      <c r="F5112" s="9"/>
      <c r="G5112" s="9"/>
      <c r="H5112" s="9"/>
      <c r="I5112" s="9"/>
      <c r="J5112" s="9"/>
      <c r="K5112" s="9"/>
      <c r="L5112" s="9"/>
      <c r="M5112" s="9"/>
      <c r="N5112" s="9"/>
      <c r="O5112" s="9"/>
      <c r="P5112" s="9"/>
      <c r="Q5112" s="9"/>
      <c r="R5112" s="9"/>
      <c r="S5112" s="9"/>
      <c r="T5112" s="9"/>
      <c r="U5112" s="9"/>
      <c r="V5112" s="9"/>
      <c r="W5112" s="9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9"/>
      <c r="AS5112" s="9"/>
      <c r="AT5112" s="9"/>
      <c r="AU5112" s="9"/>
      <c r="AV5112" s="9"/>
      <c r="AW5112" s="9"/>
      <c r="AX5112" s="9"/>
      <c r="AY5112" s="9"/>
    </row>
    <row r="5113" spans="1:51">
      <c r="A5113" s="9"/>
      <c r="B5113" s="9"/>
      <c r="C5113" s="9"/>
      <c r="D5113" s="9"/>
      <c r="E5113" s="9"/>
      <c r="F5113" s="9"/>
      <c r="G5113" s="9"/>
      <c r="H5113" s="9"/>
      <c r="I5113" s="9"/>
      <c r="J5113" s="9"/>
      <c r="K5113" s="9"/>
      <c r="L5113" s="9"/>
      <c r="M5113" s="9"/>
      <c r="N5113" s="9"/>
      <c r="O5113" s="9"/>
      <c r="P5113" s="9"/>
      <c r="Q5113" s="9"/>
      <c r="R5113" s="9"/>
      <c r="S5113" s="9"/>
      <c r="T5113" s="9"/>
      <c r="U5113" s="9"/>
      <c r="V5113" s="9"/>
      <c r="W5113" s="9"/>
      <c r="X5113" s="9"/>
      <c r="Y5113" s="9"/>
      <c r="Z5113" s="9"/>
      <c r="AA5113" s="9"/>
      <c r="AB5113" s="9"/>
      <c r="AC5113" s="9"/>
      <c r="AD5113" s="9"/>
      <c r="AE5113" s="9"/>
      <c r="AF5113" s="9"/>
      <c r="AG5113" s="9"/>
      <c r="AH5113" s="9"/>
      <c r="AI5113" s="9"/>
      <c r="AJ5113" s="9"/>
      <c r="AK5113" s="9"/>
      <c r="AL5113" s="9"/>
      <c r="AM5113" s="9"/>
      <c r="AN5113" s="9"/>
      <c r="AO5113" s="9"/>
      <c r="AP5113" s="9"/>
      <c r="AQ5113" s="9"/>
      <c r="AR5113" s="9"/>
      <c r="AS5113" s="9"/>
      <c r="AT5113" s="9"/>
      <c r="AU5113" s="9"/>
      <c r="AV5113" s="9"/>
      <c r="AW5113" s="9"/>
      <c r="AX5113" s="9"/>
      <c r="AY5113" s="9"/>
    </row>
    <row r="5114" spans="1:51">
      <c r="A5114" s="9"/>
      <c r="B5114" s="9"/>
      <c r="C5114" s="9"/>
      <c r="D5114" s="9"/>
      <c r="E5114" s="9"/>
      <c r="F5114" s="9"/>
      <c r="G5114" s="9"/>
      <c r="H5114" s="9"/>
      <c r="I5114" s="9"/>
      <c r="J5114" s="9"/>
      <c r="K5114" s="9"/>
      <c r="L5114" s="9"/>
      <c r="M5114" s="9"/>
      <c r="N5114" s="9"/>
      <c r="O5114" s="9"/>
      <c r="P5114" s="9"/>
      <c r="Q5114" s="9"/>
      <c r="R5114" s="9"/>
      <c r="S5114" s="9"/>
      <c r="T5114" s="9"/>
      <c r="U5114" s="9"/>
      <c r="V5114" s="9"/>
      <c r="W5114" s="9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9"/>
      <c r="AS5114" s="9"/>
      <c r="AT5114" s="9"/>
      <c r="AU5114" s="9"/>
      <c r="AV5114" s="9"/>
      <c r="AW5114" s="9"/>
      <c r="AX5114" s="9"/>
      <c r="AY5114" s="9"/>
    </row>
    <row r="5115" spans="1:51">
      <c r="A5115" s="9"/>
      <c r="B5115" s="9"/>
      <c r="C5115" s="9"/>
      <c r="D5115" s="9"/>
      <c r="E5115" s="9"/>
      <c r="F5115" s="9"/>
      <c r="G5115" s="9"/>
      <c r="H5115" s="9"/>
      <c r="I5115" s="9"/>
      <c r="J5115" s="9"/>
      <c r="K5115" s="9"/>
      <c r="L5115" s="9"/>
      <c r="M5115" s="9"/>
      <c r="N5115" s="9"/>
      <c r="O5115" s="9"/>
      <c r="P5115" s="9"/>
      <c r="Q5115" s="9"/>
      <c r="R5115" s="9"/>
      <c r="S5115" s="9"/>
      <c r="T5115" s="9"/>
      <c r="U5115" s="9"/>
      <c r="V5115" s="9"/>
      <c r="W5115" s="9"/>
      <c r="X5115" s="9"/>
      <c r="Y5115" s="9"/>
      <c r="Z5115" s="9"/>
      <c r="AA5115" s="9"/>
      <c r="AB5115" s="9"/>
      <c r="AC5115" s="9"/>
      <c r="AD5115" s="9"/>
      <c r="AE5115" s="9"/>
      <c r="AF5115" s="9"/>
      <c r="AG5115" s="9"/>
      <c r="AH5115" s="9"/>
      <c r="AI5115" s="9"/>
      <c r="AJ5115" s="9"/>
      <c r="AK5115" s="9"/>
      <c r="AL5115" s="9"/>
      <c r="AM5115" s="9"/>
      <c r="AN5115" s="9"/>
      <c r="AO5115" s="9"/>
      <c r="AP5115" s="9"/>
      <c r="AQ5115" s="9"/>
      <c r="AR5115" s="9"/>
      <c r="AS5115" s="9"/>
      <c r="AT5115" s="9"/>
      <c r="AU5115" s="9"/>
      <c r="AV5115" s="9"/>
      <c r="AW5115" s="9"/>
      <c r="AX5115" s="9"/>
      <c r="AY5115" s="9"/>
    </row>
    <row r="5116" spans="1:51">
      <c r="A5116" s="9"/>
      <c r="B5116" s="9"/>
      <c r="C5116" s="9"/>
      <c r="D5116" s="9"/>
      <c r="E5116" s="9"/>
      <c r="F5116" s="9"/>
      <c r="G5116" s="9"/>
      <c r="H5116" s="9"/>
      <c r="I5116" s="9"/>
      <c r="J5116" s="9"/>
      <c r="K5116" s="9"/>
      <c r="L5116" s="9"/>
      <c r="M5116" s="9"/>
      <c r="N5116" s="9"/>
      <c r="O5116" s="9"/>
      <c r="P5116" s="9"/>
      <c r="Q5116" s="9"/>
      <c r="R5116" s="9"/>
      <c r="S5116" s="9"/>
      <c r="T5116" s="9"/>
      <c r="U5116" s="9"/>
      <c r="V5116" s="9"/>
      <c r="W5116" s="9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9"/>
      <c r="AS5116" s="9"/>
      <c r="AT5116" s="9"/>
      <c r="AU5116" s="9"/>
      <c r="AV5116" s="9"/>
      <c r="AW5116" s="9"/>
      <c r="AX5116" s="9"/>
      <c r="AY5116" s="9"/>
    </row>
    <row r="5117" spans="1:51">
      <c r="A5117" s="9"/>
      <c r="B5117" s="9"/>
      <c r="C5117" s="9"/>
      <c r="D5117" s="9"/>
      <c r="E5117" s="9"/>
      <c r="F5117" s="9"/>
      <c r="G5117" s="9"/>
      <c r="H5117" s="9"/>
      <c r="I5117" s="9"/>
      <c r="J5117" s="9"/>
      <c r="K5117" s="9"/>
      <c r="L5117" s="9"/>
      <c r="M5117" s="9"/>
      <c r="N5117" s="9"/>
      <c r="O5117" s="9"/>
      <c r="P5117" s="9"/>
      <c r="Q5117" s="9"/>
      <c r="R5117" s="9"/>
      <c r="S5117" s="9"/>
      <c r="T5117" s="9"/>
      <c r="U5117" s="9"/>
      <c r="V5117" s="9"/>
      <c r="W5117" s="9"/>
      <c r="X5117" s="9"/>
      <c r="Y5117" s="9"/>
      <c r="Z5117" s="9"/>
      <c r="AA5117" s="9"/>
      <c r="AB5117" s="9"/>
      <c r="AC5117" s="9"/>
      <c r="AD5117" s="9"/>
      <c r="AE5117" s="9"/>
      <c r="AF5117" s="9"/>
      <c r="AG5117" s="9"/>
      <c r="AH5117" s="9"/>
      <c r="AI5117" s="9"/>
      <c r="AJ5117" s="9"/>
      <c r="AK5117" s="9"/>
      <c r="AL5117" s="9"/>
      <c r="AM5117" s="9"/>
      <c r="AN5117" s="9"/>
      <c r="AO5117" s="9"/>
      <c r="AP5117" s="9"/>
      <c r="AQ5117" s="9"/>
      <c r="AR5117" s="9"/>
      <c r="AS5117" s="9"/>
      <c r="AT5117" s="9"/>
      <c r="AU5117" s="9"/>
      <c r="AV5117" s="9"/>
      <c r="AW5117" s="9"/>
      <c r="AX5117" s="9"/>
      <c r="AY5117" s="9"/>
    </row>
    <row r="5118" spans="1:51">
      <c r="A5118" s="9"/>
      <c r="B5118" s="9"/>
      <c r="C5118" s="9"/>
      <c r="D5118" s="9"/>
      <c r="E5118" s="9"/>
      <c r="F5118" s="9"/>
      <c r="G5118" s="9"/>
      <c r="H5118" s="9"/>
      <c r="I5118" s="9"/>
      <c r="J5118" s="9"/>
      <c r="K5118" s="9"/>
      <c r="L5118" s="9"/>
      <c r="M5118" s="9"/>
      <c r="N5118" s="9"/>
      <c r="O5118" s="9"/>
      <c r="P5118" s="9"/>
      <c r="Q5118" s="9"/>
      <c r="R5118" s="9"/>
      <c r="S5118" s="9"/>
      <c r="T5118" s="9"/>
      <c r="U5118" s="9"/>
      <c r="V5118" s="9"/>
      <c r="W5118" s="9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9"/>
      <c r="AS5118" s="9"/>
      <c r="AT5118" s="9"/>
      <c r="AU5118" s="9"/>
      <c r="AV5118" s="9"/>
      <c r="AW5118" s="9"/>
      <c r="AX5118" s="9"/>
      <c r="AY5118" s="9"/>
    </row>
    <row r="5119" spans="1:51">
      <c r="A5119" s="9"/>
      <c r="B5119" s="9"/>
      <c r="C5119" s="9"/>
      <c r="D5119" s="9"/>
      <c r="E5119" s="9"/>
      <c r="F5119" s="9"/>
      <c r="G5119" s="9"/>
      <c r="H5119" s="9"/>
      <c r="I5119" s="9"/>
      <c r="J5119" s="9"/>
      <c r="K5119" s="9"/>
      <c r="L5119" s="9"/>
      <c r="M5119" s="9"/>
      <c r="N5119" s="9"/>
      <c r="O5119" s="9"/>
      <c r="P5119" s="9"/>
      <c r="Q5119" s="9"/>
      <c r="R5119" s="9"/>
      <c r="S5119" s="9"/>
      <c r="T5119" s="9"/>
      <c r="U5119" s="9"/>
      <c r="V5119" s="9"/>
      <c r="W5119" s="9"/>
      <c r="X5119" s="9"/>
      <c r="Y5119" s="9"/>
      <c r="Z5119" s="9"/>
      <c r="AA5119" s="9"/>
      <c r="AB5119" s="9"/>
      <c r="AC5119" s="9"/>
      <c r="AD5119" s="9"/>
      <c r="AE5119" s="9"/>
      <c r="AF5119" s="9"/>
      <c r="AG5119" s="9"/>
      <c r="AH5119" s="9"/>
      <c r="AI5119" s="9"/>
      <c r="AJ5119" s="9"/>
      <c r="AK5119" s="9"/>
      <c r="AL5119" s="9"/>
      <c r="AM5119" s="9"/>
      <c r="AN5119" s="9"/>
      <c r="AO5119" s="9"/>
      <c r="AP5119" s="9"/>
      <c r="AQ5119" s="9"/>
      <c r="AR5119" s="9"/>
      <c r="AS5119" s="9"/>
      <c r="AT5119" s="9"/>
      <c r="AU5119" s="9"/>
      <c r="AV5119" s="9"/>
      <c r="AW5119" s="9"/>
      <c r="AX5119" s="9"/>
      <c r="AY5119" s="9"/>
    </row>
    <row r="5120" spans="1:51">
      <c r="A5120" s="9"/>
      <c r="B5120" s="9"/>
      <c r="C5120" s="9"/>
      <c r="D5120" s="9"/>
      <c r="E5120" s="9"/>
      <c r="F5120" s="9"/>
      <c r="G5120" s="9"/>
      <c r="H5120" s="9"/>
      <c r="I5120" s="9"/>
      <c r="J5120" s="9"/>
      <c r="K5120" s="9"/>
      <c r="L5120" s="9"/>
      <c r="M5120" s="9"/>
      <c r="N5120" s="9"/>
      <c r="O5120" s="9"/>
      <c r="P5120" s="9"/>
      <c r="Q5120" s="9"/>
      <c r="R5120" s="9"/>
      <c r="S5120" s="9"/>
      <c r="T5120" s="9"/>
      <c r="U5120" s="9"/>
      <c r="V5120" s="9"/>
      <c r="W5120" s="9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9"/>
      <c r="AS5120" s="9"/>
      <c r="AT5120" s="9"/>
      <c r="AU5120" s="9"/>
      <c r="AV5120" s="9"/>
      <c r="AW5120" s="9"/>
      <c r="AX5120" s="9"/>
      <c r="AY5120" s="9"/>
    </row>
    <row r="5121" spans="1:51">
      <c r="A5121" s="9"/>
      <c r="B5121" s="9"/>
      <c r="C5121" s="9"/>
      <c r="D5121" s="9"/>
      <c r="E5121" s="9"/>
      <c r="F5121" s="9"/>
      <c r="G5121" s="9"/>
      <c r="H5121" s="9"/>
      <c r="I5121" s="9"/>
      <c r="J5121" s="9"/>
      <c r="K5121" s="9"/>
      <c r="L5121" s="9"/>
      <c r="M5121" s="9"/>
      <c r="N5121" s="9"/>
      <c r="O5121" s="9"/>
      <c r="P5121" s="9"/>
      <c r="Q5121" s="9"/>
      <c r="R5121" s="9"/>
      <c r="S5121" s="9"/>
      <c r="T5121" s="9"/>
      <c r="U5121" s="9"/>
      <c r="V5121" s="9"/>
      <c r="W5121" s="9"/>
      <c r="X5121" s="9"/>
      <c r="Y5121" s="9"/>
      <c r="Z5121" s="9"/>
      <c r="AA5121" s="9"/>
      <c r="AB5121" s="9"/>
      <c r="AC5121" s="9"/>
      <c r="AD5121" s="9"/>
      <c r="AE5121" s="9"/>
      <c r="AF5121" s="9"/>
      <c r="AG5121" s="9"/>
      <c r="AH5121" s="9"/>
      <c r="AI5121" s="9"/>
      <c r="AJ5121" s="9"/>
      <c r="AK5121" s="9"/>
      <c r="AL5121" s="9"/>
      <c r="AM5121" s="9"/>
      <c r="AN5121" s="9"/>
      <c r="AO5121" s="9"/>
      <c r="AP5121" s="9"/>
      <c r="AQ5121" s="9"/>
      <c r="AR5121" s="9"/>
      <c r="AS5121" s="9"/>
      <c r="AT5121" s="9"/>
      <c r="AU5121" s="9"/>
      <c r="AV5121" s="9"/>
      <c r="AW5121" s="9"/>
      <c r="AX5121" s="9"/>
      <c r="AY5121" s="9"/>
    </row>
    <row r="5122" spans="1:51">
      <c r="A5122" s="9"/>
      <c r="B5122" s="9"/>
      <c r="C5122" s="9"/>
      <c r="D5122" s="9"/>
      <c r="E5122" s="9"/>
      <c r="F5122" s="9"/>
      <c r="G5122" s="9"/>
      <c r="H5122" s="9"/>
      <c r="I5122" s="9"/>
      <c r="J5122" s="9"/>
      <c r="K5122" s="9"/>
      <c r="L5122" s="9"/>
      <c r="M5122" s="9"/>
      <c r="N5122" s="9"/>
      <c r="O5122" s="9"/>
      <c r="P5122" s="9"/>
      <c r="Q5122" s="9"/>
      <c r="R5122" s="9"/>
      <c r="S5122" s="9"/>
      <c r="T5122" s="9"/>
      <c r="U5122" s="9"/>
      <c r="V5122" s="9"/>
      <c r="W5122" s="9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9"/>
      <c r="AS5122" s="9"/>
      <c r="AT5122" s="9"/>
      <c r="AU5122" s="9"/>
      <c r="AV5122" s="9"/>
      <c r="AW5122" s="9"/>
      <c r="AX5122" s="9"/>
      <c r="AY5122" s="9"/>
    </row>
    <row r="5123" spans="1:51">
      <c r="A5123" s="9"/>
      <c r="B5123" s="9"/>
      <c r="C5123" s="9"/>
      <c r="D5123" s="9"/>
      <c r="E5123" s="9"/>
      <c r="F5123" s="9"/>
      <c r="G5123" s="9"/>
      <c r="H5123" s="9"/>
      <c r="I5123" s="9"/>
      <c r="J5123" s="9"/>
      <c r="K5123" s="9"/>
      <c r="L5123" s="9"/>
      <c r="M5123" s="9"/>
      <c r="N5123" s="9"/>
      <c r="O5123" s="9"/>
      <c r="P5123" s="9"/>
      <c r="Q5123" s="9"/>
      <c r="R5123" s="9"/>
      <c r="S5123" s="9"/>
      <c r="T5123" s="9"/>
      <c r="U5123" s="9"/>
      <c r="V5123" s="9"/>
      <c r="W5123" s="9"/>
      <c r="X5123" s="9"/>
      <c r="Y5123" s="9"/>
      <c r="Z5123" s="9"/>
      <c r="AA5123" s="9"/>
      <c r="AB5123" s="9"/>
      <c r="AC5123" s="9"/>
      <c r="AD5123" s="9"/>
      <c r="AE5123" s="9"/>
      <c r="AF5123" s="9"/>
      <c r="AG5123" s="9"/>
      <c r="AH5123" s="9"/>
      <c r="AI5123" s="9"/>
      <c r="AJ5123" s="9"/>
      <c r="AK5123" s="9"/>
      <c r="AL5123" s="9"/>
      <c r="AM5123" s="9"/>
      <c r="AN5123" s="9"/>
      <c r="AO5123" s="9"/>
      <c r="AP5123" s="9"/>
      <c r="AQ5123" s="9"/>
      <c r="AR5123" s="9"/>
      <c r="AS5123" s="9"/>
      <c r="AT5123" s="9"/>
      <c r="AU5123" s="9"/>
      <c r="AV5123" s="9"/>
      <c r="AW5123" s="9"/>
      <c r="AX5123" s="9"/>
      <c r="AY5123" s="9"/>
    </row>
    <row r="5124" spans="1:51">
      <c r="A5124" s="9"/>
      <c r="B5124" s="9"/>
      <c r="C5124" s="9"/>
      <c r="D5124" s="9"/>
      <c r="E5124" s="9"/>
      <c r="F5124" s="9"/>
      <c r="G5124" s="9"/>
      <c r="H5124" s="9"/>
      <c r="I5124" s="9"/>
      <c r="J5124" s="9"/>
      <c r="K5124" s="9"/>
      <c r="L5124" s="9"/>
      <c r="M5124" s="9"/>
      <c r="N5124" s="9"/>
      <c r="O5124" s="9"/>
      <c r="P5124" s="9"/>
      <c r="Q5124" s="9"/>
      <c r="R5124" s="9"/>
      <c r="S5124" s="9"/>
      <c r="T5124" s="9"/>
      <c r="U5124" s="9"/>
      <c r="V5124" s="9"/>
      <c r="W5124" s="9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9"/>
      <c r="AS5124" s="9"/>
      <c r="AT5124" s="9"/>
      <c r="AU5124" s="9"/>
      <c r="AV5124" s="9"/>
      <c r="AW5124" s="9"/>
      <c r="AX5124" s="9"/>
      <c r="AY5124" s="9"/>
    </row>
    <row r="5125" spans="1:51">
      <c r="A5125" s="9"/>
      <c r="B5125" s="9"/>
      <c r="C5125" s="9"/>
      <c r="D5125" s="9"/>
      <c r="E5125" s="9"/>
      <c r="F5125" s="9"/>
      <c r="G5125" s="9"/>
      <c r="H5125" s="9"/>
      <c r="I5125" s="9"/>
      <c r="J5125" s="9"/>
      <c r="K5125" s="9"/>
      <c r="L5125" s="9"/>
      <c r="M5125" s="9"/>
      <c r="N5125" s="9"/>
      <c r="O5125" s="9"/>
      <c r="P5125" s="9"/>
      <c r="Q5125" s="9"/>
      <c r="R5125" s="9"/>
      <c r="S5125" s="9"/>
      <c r="T5125" s="9"/>
      <c r="U5125" s="9"/>
      <c r="V5125" s="9"/>
      <c r="W5125" s="9"/>
      <c r="X5125" s="9"/>
      <c r="Y5125" s="9"/>
      <c r="Z5125" s="9"/>
      <c r="AA5125" s="9"/>
      <c r="AB5125" s="9"/>
      <c r="AC5125" s="9"/>
      <c r="AD5125" s="9"/>
      <c r="AE5125" s="9"/>
      <c r="AF5125" s="9"/>
      <c r="AG5125" s="9"/>
      <c r="AH5125" s="9"/>
      <c r="AI5125" s="9"/>
      <c r="AJ5125" s="9"/>
      <c r="AK5125" s="9"/>
      <c r="AL5125" s="9"/>
      <c r="AM5125" s="9"/>
      <c r="AN5125" s="9"/>
      <c r="AO5125" s="9"/>
      <c r="AP5125" s="9"/>
      <c r="AQ5125" s="9"/>
      <c r="AR5125" s="9"/>
      <c r="AS5125" s="9"/>
      <c r="AT5125" s="9"/>
      <c r="AU5125" s="9"/>
      <c r="AV5125" s="9"/>
      <c r="AW5125" s="9"/>
      <c r="AX5125" s="9"/>
      <c r="AY5125" s="9"/>
    </row>
    <row r="5126" spans="1:51">
      <c r="A5126" s="9"/>
      <c r="B5126" s="9"/>
      <c r="C5126" s="9"/>
      <c r="D5126" s="9"/>
      <c r="E5126" s="9"/>
      <c r="F5126" s="9"/>
      <c r="G5126" s="9"/>
      <c r="H5126" s="9"/>
      <c r="I5126" s="9"/>
      <c r="J5126" s="9"/>
      <c r="K5126" s="9"/>
      <c r="L5126" s="9"/>
      <c r="M5126" s="9"/>
      <c r="N5126" s="9"/>
      <c r="O5126" s="9"/>
      <c r="P5126" s="9"/>
      <c r="Q5126" s="9"/>
      <c r="R5126" s="9"/>
      <c r="S5126" s="9"/>
      <c r="T5126" s="9"/>
      <c r="U5126" s="9"/>
      <c r="V5126" s="9"/>
      <c r="W5126" s="9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9"/>
      <c r="AS5126" s="9"/>
      <c r="AT5126" s="9"/>
      <c r="AU5126" s="9"/>
      <c r="AV5126" s="9"/>
      <c r="AW5126" s="9"/>
      <c r="AX5126" s="9"/>
      <c r="AY5126" s="9"/>
    </row>
    <row r="5127" spans="1:51">
      <c r="A5127" s="9"/>
      <c r="B5127" s="9"/>
      <c r="C5127" s="9"/>
      <c r="D5127" s="9"/>
      <c r="E5127" s="9"/>
      <c r="F5127" s="9"/>
      <c r="G5127" s="9"/>
      <c r="H5127" s="9"/>
      <c r="I5127" s="9"/>
      <c r="J5127" s="9"/>
      <c r="K5127" s="9"/>
      <c r="L5127" s="9"/>
      <c r="M5127" s="9"/>
      <c r="N5127" s="9"/>
      <c r="O5127" s="9"/>
      <c r="P5127" s="9"/>
      <c r="Q5127" s="9"/>
      <c r="R5127" s="9"/>
      <c r="S5127" s="9"/>
      <c r="T5127" s="9"/>
      <c r="U5127" s="9"/>
      <c r="V5127" s="9"/>
      <c r="W5127" s="9"/>
      <c r="X5127" s="9"/>
      <c r="Y5127" s="9"/>
      <c r="Z5127" s="9"/>
      <c r="AA5127" s="9"/>
      <c r="AB5127" s="9"/>
      <c r="AC5127" s="9"/>
      <c r="AD5127" s="9"/>
      <c r="AE5127" s="9"/>
      <c r="AF5127" s="9"/>
      <c r="AG5127" s="9"/>
      <c r="AH5127" s="9"/>
      <c r="AI5127" s="9"/>
      <c r="AJ5127" s="9"/>
      <c r="AK5127" s="9"/>
      <c r="AL5127" s="9"/>
      <c r="AM5127" s="9"/>
      <c r="AN5127" s="9"/>
      <c r="AO5127" s="9"/>
      <c r="AP5127" s="9"/>
      <c r="AQ5127" s="9"/>
      <c r="AR5127" s="9"/>
      <c r="AS5127" s="9"/>
      <c r="AT5127" s="9"/>
      <c r="AU5127" s="9"/>
      <c r="AV5127" s="9"/>
      <c r="AW5127" s="9"/>
      <c r="AX5127" s="9"/>
      <c r="AY5127" s="9"/>
    </row>
    <row r="5128" spans="1:51">
      <c r="A5128" s="9"/>
      <c r="B5128" s="9"/>
      <c r="C5128" s="9"/>
      <c r="D5128" s="9"/>
      <c r="E5128" s="9"/>
      <c r="F5128" s="9"/>
      <c r="G5128" s="9"/>
      <c r="H5128" s="9"/>
      <c r="I5128" s="9"/>
      <c r="J5128" s="9"/>
      <c r="K5128" s="9"/>
      <c r="L5128" s="9"/>
      <c r="M5128" s="9"/>
      <c r="N5128" s="9"/>
      <c r="O5128" s="9"/>
      <c r="P5128" s="9"/>
      <c r="Q5128" s="9"/>
      <c r="R5128" s="9"/>
      <c r="S5128" s="9"/>
      <c r="T5128" s="9"/>
      <c r="U5128" s="9"/>
      <c r="V5128" s="9"/>
      <c r="W5128" s="9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9"/>
      <c r="AS5128" s="9"/>
      <c r="AT5128" s="9"/>
      <c r="AU5128" s="9"/>
      <c r="AV5128" s="9"/>
      <c r="AW5128" s="9"/>
      <c r="AX5128" s="9"/>
      <c r="AY5128" s="9"/>
    </row>
    <row r="5129" spans="1:51">
      <c r="A5129" s="9"/>
      <c r="B5129" s="9"/>
      <c r="C5129" s="9"/>
      <c r="D5129" s="9"/>
      <c r="E5129" s="9"/>
      <c r="F5129" s="9"/>
      <c r="G5129" s="9"/>
      <c r="H5129" s="9"/>
      <c r="I5129" s="9"/>
      <c r="J5129" s="9"/>
      <c r="K5129" s="9"/>
      <c r="L5129" s="9"/>
      <c r="M5129" s="9"/>
      <c r="N5129" s="9"/>
      <c r="O5129" s="9"/>
      <c r="P5129" s="9"/>
      <c r="Q5129" s="9"/>
      <c r="R5129" s="9"/>
      <c r="S5129" s="9"/>
      <c r="T5129" s="9"/>
      <c r="U5129" s="9"/>
      <c r="V5129" s="9"/>
      <c r="W5129" s="9"/>
      <c r="X5129" s="9"/>
      <c r="Y5129" s="9"/>
      <c r="Z5129" s="9"/>
      <c r="AA5129" s="9"/>
      <c r="AB5129" s="9"/>
      <c r="AC5129" s="9"/>
      <c r="AD5129" s="9"/>
      <c r="AE5129" s="9"/>
      <c r="AF5129" s="9"/>
      <c r="AG5129" s="9"/>
      <c r="AH5129" s="9"/>
      <c r="AI5129" s="9"/>
      <c r="AJ5129" s="9"/>
      <c r="AK5129" s="9"/>
      <c r="AL5129" s="9"/>
      <c r="AM5129" s="9"/>
      <c r="AN5129" s="9"/>
      <c r="AO5129" s="9"/>
      <c r="AP5129" s="9"/>
      <c r="AQ5129" s="9"/>
      <c r="AR5129" s="9"/>
      <c r="AS5129" s="9"/>
      <c r="AT5129" s="9"/>
      <c r="AU5129" s="9"/>
      <c r="AV5129" s="9"/>
      <c r="AW5129" s="9"/>
      <c r="AX5129" s="9"/>
      <c r="AY5129" s="9"/>
    </row>
    <row r="5130" spans="1:51">
      <c r="A5130" s="9"/>
      <c r="B5130" s="9"/>
      <c r="C5130" s="9"/>
      <c r="D5130" s="9"/>
      <c r="E5130" s="9"/>
      <c r="F5130" s="9"/>
      <c r="G5130" s="9"/>
      <c r="H5130" s="9"/>
      <c r="I5130" s="9"/>
      <c r="J5130" s="9"/>
      <c r="K5130" s="9"/>
      <c r="L5130" s="9"/>
      <c r="M5130" s="9"/>
      <c r="N5130" s="9"/>
      <c r="O5130" s="9"/>
      <c r="P5130" s="9"/>
      <c r="Q5130" s="9"/>
      <c r="R5130" s="9"/>
      <c r="S5130" s="9"/>
      <c r="T5130" s="9"/>
      <c r="U5130" s="9"/>
      <c r="V5130" s="9"/>
      <c r="W5130" s="9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9"/>
      <c r="AS5130" s="9"/>
      <c r="AT5130" s="9"/>
      <c r="AU5130" s="9"/>
      <c r="AV5130" s="9"/>
      <c r="AW5130" s="9"/>
      <c r="AX5130" s="9"/>
      <c r="AY5130" s="9"/>
    </row>
    <row r="5131" spans="1:51">
      <c r="A5131" s="9"/>
      <c r="B5131" s="9"/>
      <c r="C5131" s="9"/>
      <c r="D5131" s="9"/>
      <c r="E5131" s="9"/>
      <c r="F5131" s="9"/>
      <c r="G5131" s="9"/>
      <c r="H5131" s="9"/>
      <c r="I5131" s="9"/>
      <c r="J5131" s="9"/>
      <c r="K5131" s="9"/>
      <c r="L5131" s="9"/>
      <c r="M5131" s="9"/>
      <c r="N5131" s="9"/>
      <c r="O5131" s="9"/>
      <c r="P5131" s="9"/>
      <c r="Q5131" s="9"/>
      <c r="R5131" s="9"/>
      <c r="S5131" s="9"/>
      <c r="T5131" s="9"/>
      <c r="U5131" s="9"/>
      <c r="V5131" s="9"/>
      <c r="W5131" s="9"/>
      <c r="X5131" s="9"/>
      <c r="Y5131" s="9"/>
      <c r="Z5131" s="9"/>
      <c r="AA5131" s="9"/>
      <c r="AB5131" s="9"/>
      <c r="AC5131" s="9"/>
      <c r="AD5131" s="9"/>
      <c r="AE5131" s="9"/>
      <c r="AF5131" s="9"/>
      <c r="AG5131" s="9"/>
      <c r="AH5131" s="9"/>
      <c r="AI5131" s="9"/>
      <c r="AJ5131" s="9"/>
      <c r="AK5131" s="9"/>
      <c r="AL5131" s="9"/>
      <c r="AM5131" s="9"/>
      <c r="AN5131" s="9"/>
      <c r="AO5131" s="9"/>
      <c r="AP5131" s="9"/>
      <c r="AQ5131" s="9"/>
      <c r="AR5131" s="9"/>
      <c r="AS5131" s="9"/>
      <c r="AT5131" s="9"/>
      <c r="AU5131" s="9"/>
      <c r="AV5131" s="9"/>
      <c r="AW5131" s="9"/>
      <c r="AX5131" s="9"/>
      <c r="AY5131" s="9"/>
    </row>
    <row r="5132" spans="1:51">
      <c r="A5132" s="9"/>
      <c r="B5132" s="9"/>
      <c r="C5132" s="9"/>
      <c r="D5132" s="9"/>
      <c r="E5132" s="9"/>
      <c r="F5132" s="9"/>
      <c r="G5132" s="9"/>
      <c r="H5132" s="9"/>
      <c r="I5132" s="9"/>
      <c r="J5132" s="9"/>
      <c r="K5132" s="9"/>
      <c r="L5132" s="9"/>
      <c r="M5132" s="9"/>
      <c r="N5132" s="9"/>
      <c r="O5132" s="9"/>
      <c r="P5132" s="9"/>
      <c r="Q5132" s="9"/>
      <c r="R5132" s="9"/>
      <c r="S5132" s="9"/>
      <c r="T5132" s="9"/>
      <c r="U5132" s="9"/>
      <c r="V5132" s="9"/>
      <c r="W5132" s="9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9"/>
      <c r="AS5132" s="9"/>
      <c r="AT5132" s="9"/>
      <c r="AU5132" s="9"/>
      <c r="AV5132" s="9"/>
      <c r="AW5132" s="9"/>
      <c r="AX5132" s="9"/>
      <c r="AY5132" s="9"/>
    </row>
    <row r="5133" spans="1:51">
      <c r="A5133" s="9"/>
      <c r="B5133" s="9"/>
      <c r="C5133" s="9"/>
      <c r="D5133" s="9"/>
      <c r="E5133" s="9"/>
      <c r="F5133" s="9"/>
      <c r="G5133" s="9"/>
      <c r="H5133" s="9"/>
      <c r="I5133" s="9"/>
      <c r="J5133" s="9"/>
      <c r="K5133" s="9"/>
      <c r="L5133" s="9"/>
      <c r="M5133" s="9"/>
      <c r="N5133" s="9"/>
      <c r="O5133" s="9"/>
      <c r="P5133" s="9"/>
      <c r="Q5133" s="9"/>
      <c r="R5133" s="9"/>
      <c r="S5133" s="9"/>
      <c r="T5133" s="9"/>
      <c r="U5133" s="9"/>
      <c r="V5133" s="9"/>
      <c r="W5133" s="9"/>
      <c r="X5133" s="9"/>
      <c r="Y5133" s="9"/>
      <c r="Z5133" s="9"/>
      <c r="AA5133" s="9"/>
      <c r="AB5133" s="9"/>
      <c r="AC5133" s="9"/>
      <c r="AD5133" s="9"/>
      <c r="AE5133" s="9"/>
      <c r="AF5133" s="9"/>
      <c r="AG5133" s="9"/>
      <c r="AH5133" s="9"/>
      <c r="AI5133" s="9"/>
      <c r="AJ5133" s="9"/>
      <c r="AK5133" s="9"/>
      <c r="AL5133" s="9"/>
      <c r="AM5133" s="9"/>
      <c r="AN5133" s="9"/>
      <c r="AO5133" s="9"/>
      <c r="AP5133" s="9"/>
      <c r="AQ5133" s="9"/>
      <c r="AR5133" s="9"/>
      <c r="AS5133" s="9"/>
      <c r="AT5133" s="9"/>
      <c r="AU5133" s="9"/>
      <c r="AV5133" s="9"/>
      <c r="AW5133" s="9"/>
      <c r="AX5133" s="9"/>
      <c r="AY5133" s="9"/>
    </row>
    <row r="5134" spans="1:51">
      <c r="A5134" s="9"/>
      <c r="B5134" s="9"/>
      <c r="C5134" s="9"/>
      <c r="D5134" s="9"/>
      <c r="E5134" s="9"/>
      <c r="F5134" s="9"/>
      <c r="G5134" s="9"/>
      <c r="H5134" s="9"/>
      <c r="I5134" s="9"/>
      <c r="J5134" s="9"/>
      <c r="K5134" s="9"/>
      <c r="L5134" s="9"/>
      <c r="M5134" s="9"/>
      <c r="N5134" s="9"/>
      <c r="O5134" s="9"/>
      <c r="P5134" s="9"/>
      <c r="Q5134" s="9"/>
      <c r="R5134" s="9"/>
      <c r="S5134" s="9"/>
      <c r="T5134" s="9"/>
      <c r="U5134" s="9"/>
      <c r="V5134" s="9"/>
      <c r="W5134" s="9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9"/>
      <c r="AS5134" s="9"/>
      <c r="AT5134" s="9"/>
      <c r="AU5134" s="9"/>
      <c r="AV5134" s="9"/>
      <c r="AW5134" s="9"/>
      <c r="AX5134" s="9"/>
      <c r="AY5134" s="9"/>
    </row>
    <row r="5135" spans="1:51">
      <c r="A5135" s="9"/>
      <c r="B5135" s="9"/>
      <c r="C5135" s="9"/>
      <c r="D5135" s="9"/>
      <c r="E5135" s="9"/>
      <c r="F5135" s="9"/>
      <c r="G5135" s="9"/>
      <c r="H5135" s="9"/>
      <c r="I5135" s="9"/>
      <c r="J5135" s="9"/>
      <c r="K5135" s="9"/>
      <c r="L5135" s="9"/>
      <c r="M5135" s="9"/>
      <c r="N5135" s="9"/>
      <c r="O5135" s="9"/>
      <c r="P5135" s="9"/>
      <c r="Q5135" s="9"/>
      <c r="R5135" s="9"/>
      <c r="S5135" s="9"/>
      <c r="T5135" s="9"/>
      <c r="U5135" s="9"/>
      <c r="V5135" s="9"/>
      <c r="W5135" s="9"/>
      <c r="X5135" s="9"/>
      <c r="Y5135" s="9"/>
      <c r="Z5135" s="9"/>
      <c r="AA5135" s="9"/>
      <c r="AB5135" s="9"/>
      <c r="AC5135" s="9"/>
      <c r="AD5135" s="9"/>
      <c r="AE5135" s="9"/>
      <c r="AF5135" s="9"/>
      <c r="AG5135" s="9"/>
      <c r="AH5135" s="9"/>
      <c r="AI5135" s="9"/>
      <c r="AJ5135" s="9"/>
      <c r="AK5135" s="9"/>
      <c r="AL5135" s="9"/>
      <c r="AM5135" s="9"/>
      <c r="AN5135" s="9"/>
      <c r="AO5135" s="9"/>
      <c r="AP5135" s="9"/>
      <c r="AQ5135" s="9"/>
      <c r="AR5135" s="9"/>
      <c r="AS5135" s="9"/>
      <c r="AT5135" s="9"/>
      <c r="AU5135" s="9"/>
      <c r="AV5135" s="9"/>
      <c r="AW5135" s="9"/>
      <c r="AX5135" s="9"/>
      <c r="AY5135" s="9"/>
    </row>
    <row r="5136" spans="1:51">
      <c r="A5136" s="9"/>
      <c r="B5136" s="9"/>
      <c r="C5136" s="9"/>
      <c r="D5136" s="9"/>
      <c r="E5136" s="9"/>
      <c r="F5136" s="9"/>
      <c r="G5136" s="9"/>
      <c r="H5136" s="9"/>
      <c r="I5136" s="9"/>
      <c r="J5136" s="9"/>
      <c r="K5136" s="9"/>
      <c r="L5136" s="9"/>
      <c r="M5136" s="9"/>
      <c r="N5136" s="9"/>
      <c r="O5136" s="9"/>
      <c r="P5136" s="9"/>
      <c r="Q5136" s="9"/>
      <c r="R5136" s="9"/>
      <c r="S5136" s="9"/>
      <c r="T5136" s="9"/>
      <c r="U5136" s="9"/>
      <c r="V5136" s="9"/>
      <c r="W5136" s="9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9"/>
      <c r="AS5136" s="9"/>
      <c r="AT5136" s="9"/>
      <c r="AU5136" s="9"/>
      <c r="AV5136" s="9"/>
      <c r="AW5136" s="9"/>
      <c r="AX5136" s="9"/>
      <c r="AY5136" s="9"/>
    </row>
    <row r="5137" spans="1:51">
      <c r="A5137" s="9"/>
      <c r="B5137" s="9"/>
      <c r="C5137" s="9"/>
      <c r="D5137" s="9"/>
      <c r="E5137" s="9"/>
      <c r="F5137" s="9"/>
      <c r="G5137" s="9"/>
      <c r="H5137" s="9"/>
      <c r="I5137" s="9"/>
      <c r="J5137" s="9"/>
      <c r="K5137" s="9"/>
      <c r="L5137" s="9"/>
      <c r="M5137" s="9"/>
      <c r="N5137" s="9"/>
      <c r="O5137" s="9"/>
      <c r="P5137" s="9"/>
      <c r="Q5137" s="9"/>
      <c r="R5137" s="9"/>
      <c r="S5137" s="9"/>
      <c r="T5137" s="9"/>
      <c r="U5137" s="9"/>
      <c r="V5137" s="9"/>
      <c r="W5137" s="9"/>
      <c r="X5137" s="9"/>
      <c r="Y5137" s="9"/>
      <c r="Z5137" s="9"/>
      <c r="AA5137" s="9"/>
      <c r="AB5137" s="9"/>
      <c r="AC5137" s="9"/>
      <c r="AD5137" s="9"/>
      <c r="AE5137" s="9"/>
      <c r="AF5137" s="9"/>
      <c r="AG5137" s="9"/>
      <c r="AH5137" s="9"/>
      <c r="AI5137" s="9"/>
      <c r="AJ5137" s="9"/>
      <c r="AK5137" s="9"/>
      <c r="AL5137" s="9"/>
      <c r="AM5137" s="9"/>
      <c r="AN5137" s="9"/>
      <c r="AO5137" s="9"/>
      <c r="AP5137" s="9"/>
      <c r="AQ5137" s="9"/>
      <c r="AR5137" s="9"/>
      <c r="AS5137" s="9"/>
      <c r="AT5137" s="9"/>
      <c r="AU5137" s="9"/>
      <c r="AV5137" s="9"/>
      <c r="AW5137" s="9"/>
      <c r="AX5137" s="9"/>
      <c r="AY5137" s="9"/>
    </row>
    <row r="5138" spans="1:51">
      <c r="A5138" s="9"/>
      <c r="B5138" s="9"/>
      <c r="C5138" s="9"/>
      <c r="D5138" s="9"/>
      <c r="E5138" s="9"/>
      <c r="F5138" s="9"/>
      <c r="G5138" s="9"/>
      <c r="H5138" s="9"/>
      <c r="I5138" s="9"/>
      <c r="J5138" s="9"/>
      <c r="K5138" s="9"/>
      <c r="L5138" s="9"/>
      <c r="M5138" s="9"/>
      <c r="N5138" s="9"/>
      <c r="O5138" s="9"/>
      <c r="P5138" s="9"/>
      <c r="Q5138" s="9"/>
      <c r="R5138" s="9"/>
      <c r="S5138" s="9"/>
      <c r="T5138" s="9"/>
      <c r="U5138" s="9"/>
      <c r="V5138" s="9"/>
      <c r="W5138" s="9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9"/>
      <c r="AS5138" s="9"/>
      <c r="AT5138" s="9"/>
      <c r="AU5138" s="9"/>
      <c r="AV5138" s="9"/>
      <c r="AW5138" s="9"/>
      <c r="AX5138" s="9"/>
      <c r="AY5138" s="9"/>
    </row>
    <row r="5139" spans="1:51">
      <c r="A5139" s="9"/>
      <c r="B5139" s="9"/>
      <c r="C5139" s="9"/>
      <c r="D5139" s="9"/>
      <c r="E5139" s="9"/>
      <c r="F5139" s="9"/>
      <c r="G5139" s="9"/>
      <c r="H5139" s="9"/>
      <c r="I5139" s="9"/>
      <c r="J5139" s="9"/>
      <c r="K5139" s="9"/>
      <c r="L5139" s="9"/>
      <c r="M5139" s="9"/>
      <c r="N5139" s="9"/>
      <c r="O5139" s="9"/>
      <c r="P5139" s="9"/>
      <c r="Q5139" s="9"/>
      <c r="R5139" s="9"/>
      <c r="S5139" s="9"/>
      <c r="T5139" s="9"/>
      <c r="U5139" s="9"/>
      <c r="V5139" s="9"/>
      <c r="W5139" s="9"/>
      <c r="X5139" s="9"/>
      <c r="Y5139" s="9"/>
      <c r="Z5139" s="9"/>
      <c r="AA5139" s="9"/>
      <c r="AB5139" s="9"/>
      <c r="AC5139" s="9"/>
      <c r="AD5139" s="9"/>
      <c r="AE5139" s="9"/>
      <c r="AF5139" s="9"/>
      <c r="AG5139" s="9"/>
      <c r="AH5139" s="9"/>
      <c r="AI5139" s="9"/>
      <c r="AJ5139" s="9"/>
      <c r="AK5139" s="9"/>
      <c r="AL5139" s="9"/>
      <c r="AM5139" s="9"/>
      <c r="AN5139" s="9"/>
      <c r="AO5139" s="9"/>
      <c r="AP5139" s="9"/>
      <c r="AQ5139" s="9"/>
      <c r="AR5139" s="9"/>
      <c r="AS5139" s="9"/>
      <c r="AT5139" s="9"/>
      <c r="AU5139" s="9"/>
      <c r="AV5139" s="9"/>
      <c r="AW5139" s="9"/>
      <c r="AX5139" s="9"/>
      <c r="AY5139" s="9"/>
    </row>
    <row r="5140" spans="1:51">
      <c r="A5140" s="9"/>
      <c r="B5140" s="9"/>
      <c r="C5140" s="9"/>
      <c r="D5140" s="9"/>
      <c r="E5140" s="9"/>
      <c r="F5140" s="9"/>
      <c r="G5140" s="9"/>
      <c r="H5140" s="9"/>
      <c r="I5140" s="9"/>
      <c r="J5140" s="9"/>
      <c r="K5140" s="9"/>
      <c r="L5140" s="9"/>
      <c r="M5140" s="9"/>
      <c r="N5140" s="9"/>
      <c r="O5140" s="9"/>
      <c r="P5140" s="9"/>
      <c r="Q5140" s="9"/>
      <c r="R5140" s="9"/>
      <c r="S5140" s="9"/>
      <c r="T5140" s="9"/>
      <c r="U5140" s="9"/>
      <c r="V5140" s="9"/>
      <c r="W5140" s="9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9"/>
      <c r="AS5140" s="9"/>
      <c r="AT5140" s="9"/>
      <c r="AU5140" s="9"/>
      <c r="AV5140" s="9"/>
      <c r="AW5140" s="9"/>
      <c r="AX5140" s="9"/>
      <c r="AY5140" s="9"/>
    </row>
    <row r="5141" spans="1:51">
      <c r="A5141" s="9"/>
      <c r="B5141" s="9"/>
      <c r="C5141" s="9"/>
      <c r="D5141" s="9"/>
      <c r="E5141" s="9"/>
      <c r="F5141" s="9"/>
      <c r="G5141" s="9"/>
      <c r="H5141" s="9"/>
      <c r="I5141" s="9"/>
      <c r="J5141" s="9"/>
      <c r="K5141" s="9"/>
      <c r="L5141" s="9"/>
      <c r="M5141" s="9"/>
      <c r="N5141" s="9"/>
      <c r="O5141" s="9"/>
      <c r="P5141" s="9"/>
      <c r="Q5141" s="9"/>
      <c r="R5141" s="9"/>
      <c r="S5141" s="9"/>
      <c r="T5141" s="9"/>
      <c r="U5141" s="9"/>
      <c r="V5141" s="9"/>
      <c r="W5141" s="9"/>
      <c r="X5141" s="9"/>
      <c r="Y5141" s="9"/>
      <c r="Z5141" s="9"/>
      <c r="AA5141" s="9"/>
      <c r="AB5141" s="9"/>
      <c r="AC5141" s="9"/>
      <c r="AD5141" s="9"/>
      <c r="AE5141" s="9"/>
      <c r="AF5141" s="9"/>
      <c r="AG5141" s="9"/>
      <c r="AH5141" s="9"/>
      <c r="AI5141" s="9"/>
      <c r="AJ5141" s="9"/>
      <c r="AK5141" s="9"/>
      <c r="AL5141" s="9"/>
      <c r="AM5141" s="9"/>
      <c r="AN5141" s="9"/>
      <c r="AO5141" s="9"/>
      <c r="AP5141" s="9"/>
      <c r="AQ5141" s="9"/>
      <c r="AR5141" s="9"/>
      <c r="AS5141" s="9"/>
      <c r="AT5141" s="9"/>
      <c r="AU5141" s="9"/>
      <c r="AV5141" s="9"/>
      <c r="AW5141" s="9"/>
      <c r="AX5141" s="9"/>
      <c r="AY5141" s="9"/>
    </row>
    <row r="5142" spans="1:51">
      <c r="A5142" s="9"/>
      <c r="B5142" s="9"/>
      <c r="C5142" s="9"/>
      <c r="D5142" s="9"/>
      <c r="E5142" s="9"/>
      <c r="F5142" s="9"/>
      <c r="G5142" s="9"/>
      <c r="H5142" s="9"/>
      <c r="I5142" s="9"/>
      <c r="J5142" s="9"/>
      <c r="K5142" s="9"/>
      <c r="L5142" s="9"/>
      <c r="M5142" s="9"/>
      <c r="N5142" s="9"/>
      <c r="O5142" s="9"/>
      <c r="P5142" s="9"/>
      <c r="Q5142" s="9"/>
      <c r="R5142" s="9"/>
      <c r="S5142" s="9"/>
      <c r="T5142" s="9"/>
      <c r="U5142" s="9"/>
      <c r="V5142" s="9"/>
      <c r="W5142" s="9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9"/>
      <c r="AS5142" s="9"/>
      <c r="AT5142" s="9"/>
      <c r="AU5142" s="9"/>
      <c r="AV5142" s="9"/>
      <c r="AW5142" s="9"/>
      <c r="AX5142" s="9"/>
      <c r="AY5142" s="9"/>
    </row>
    <row r="5143" spans="1:51">
      <c r="A5143" s="9"/>
      <c r="B5143" s="9"/>
      <c r="C5143" s="9"/>
      <c r="D5143" s="9"/>
      <c r="E5143" s="9"/>
      <c r="F5143" s="9"/>
      <c r="G5143" s="9"/>
      <c r="H5143" s="9"/>
      <c r="I5143" s="9"/>
      <c r="J5143" s="9"/>
      <c r="K5143" s="9"/>
      <c r="L5143" s="9"/>
      <c r="M5143" s="9"/>
      <c r="N5143" s="9"/>
      <c r="O5143" s="9"/>
      <c r="P5143" s="9"/>
      <c r="Q5143" s="9"/>
      <c r="R5143" s="9"/>
      <c r="S5143" s="9"/>
      <c r="T5143" s="9"/>
      <c r="U5143" s="9"/>
      <c r="V5143" s="9"/>
      <c r="W5143" s="9"/>
      <c r="X5143" s="9"/>
      <c r="Y5143" s="9"/>
      <c r="Z5143" s="9"/>
      <c r="AA5143" s="9"/>
      <c r="AB5143" s="9"/>
      <c r="AC5143" s="9"/>
      <c r="AD5143" s="9"/>
      <c r="AE5143" s="9"/>
      <c r="AF5143" s="9"/>
      <c r="AG5143" s="9"/>
      <c r="AH5143" s="9"/>
      <c r="AI5143" s="9"/>
      <c r="AJ5143" s="9"/>
      <c r="AK5143" s="9"/>
      <c r="AL5143" s="9"/>
      <c r="AM5143" s="9"/>
      <c r="AN5143" s="9"/>
      <c r="AO5143" s="9"/>
      <c r="AP5143" s="9"/>
      <c r="AQ5143" s="9"/>
      <c r="AR5143" s="9"/>
      <c r="AS5143" s="9"/>
      <c r="AT5143" s="9"/>
      <c r="AU5143" s="9"/>
      <c r="AV5143" s="9"/>
      <c r="AW5143" s="9"/>
      <c r="AX5143" s="9"/>
      <c r="AY5143" s="9"/>
    </row>
    <row r="5144" spans="1:51">
      <c r="A5144" s="9"/>
      <c r="B5144" s="9"/>
      <c r="C5144" s="9"/>
      <c r="D5144" s="9"/>
      <c r="E5144" s="9"/>
      <c r="F5144" s="9"/>
      <c r="G5144" s="9"/>
      <c r="H5144" s="9"/>
      <c r="I5144" s="9"/>
      <c r="J5144" s="9"/>
      <c r="K5144" s="9"/>
      <c r="L5144" s="9"/>
      <c r="M5144" s="9"/>
      <c r="N5144" s="9"/>
      <c r="O5144" s="9"/>
      <c r="P5144" s="9"/>
      <c r="Q5144" s="9"/>
      <c r="R5144" s="9"/>
      <c r="S5144" s="9"/>
      <c r="T5144" s="9"/>
      <c r="U5144" s="9"/>
      <c r="V5144" s="9"/>
      <c r="W5144" s="9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9"/>
      <c r="AS5144" s="9"/>
      <c r="AT5144" s="9"/>
      <c r="AU5144" s="9"/>
      <c r="AV5144" s="9"/>
      <c r="AW5144" s="9"/>
      <c r="AX5144" s="9"/>
      <c r="AY5144" s="9"/>
    </row>
    <row r="5145" spans="1:51">
      <c r="A5145" s="9"/>
      <c r="B5145" s="9"/>
      <c r="C5145" s="9"/>
      <c r="D5145" s="9"/>
      <c r="E5145" s="9"/>
      <c r="F5145" s="9"/>
      <c r="G5145" s="9"/>
      <c r="H5145" s="9"/>
      <c r="I5145" s="9"/>
      <c r="J5145" s="9"/>
      <c r="K5145" s="9"/>
      <c r="L5145" s="9"/>
      <c r="M5145" s="9"/>
      <c r="N5145" s="9"/>
      <c r="O5145" s="9"/>
      <c r="P5145" s="9"/>
      <c r="Q5145" s="9"/>
      <c r="R5145" s="9"/>
      <c r="S5145" s="9"/>
      <c r="T5145" s="9"/>
      <c r="U5145" s="9"/>
      <c r="V5145" s="9"/>
      <c r="W5145" s="9"/>
      <c r="X5145" s="9"/>
      <c r="Y5145" s="9"/>
      <c r="Z5145" s="9"/>
      <c r="AA5145" s="9"/>
      <c r="AB5145" s="9"/>
      <c r="AC5145" s="9"/>
      <c r="AD5145" s="9"/>
      <c r="AE5145" s="9"/>
      <c r="AF5145" s="9"/>
      <c r="AG5145" s="9"/>
      <c r="AH5145" s="9"/>
      <c r="AI5145" s="9"/>
      <c r="AJ5145" s="9"/>
      <c r="AK5145" s="9"/>
      <c r="AL5145" s="9"/>
      <c r="AM5145" s="9"/>
      <c r="AN5145" s="9"/>
      <c r="AO5145" s="9"/>
      <c r="AP5145" s="9"/>
      <c r="AQ5145" s="9"/>
      <c r="AR5145" s="9"/>
      <c r="AS5145" s="9"/>
      <c r="AT5145" s="9"/>
      <c r="AU5145" s="9"/>
      <c r="AV5145" s="9"/>
      <c r="AW5145" s="9"/>
      <c r="AX5145" s="9"/>
      <c r="AY5145" s="9"/>
    </row>
    <row r="5146" spans="1:51">
      <c r="A5146" s="9"/>
      <c r="B5146" s="9"/>
      <c r="C5146" s="9"/>
      <c r="D5146" s="9"/>
      <c r="E5146" s="9"/>
      <c r="F5146" s="9"/>
      <c r="G5146" s="9"/>
      <c r="H5146" s="9"/>
      <c r="I5146" s="9"/>
      <c r="J5146" s="9"/>
      <c r="K5146" s="9"/>
      <c r="L5146" s="9"/>
      <c r="M5146" s="9"/>
      <c r="N5146" s="9"/>
      <c r="O5146" s="9"/>
      <c r="P5146" s="9"/>
      <c r="Q5146" s="9"/>
      <c r="R5146" s="9"/>
      <c r="S5146" s="9"/>
      <c r="T5146" s="9"/>
      <c r="U5146" s="9"/>
      <c r="V5146" s="9"/>
      <c r="W5146" s="9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9"/>
      <c r="AS5146" s="9"/>
      <c r="AT5146" s="9"/>
      <c r="AU5146" s="9"/>
      <c r="AV5146" s="9"/>
      <c r="AW5146" s="9"/>
      <c r="AX5146" s="9"/>
      <c r="AY5146" s="9"/>
    </row>
    <row r="5147" spans="1:51">
      <c r="A5147" s="9"/>
      <c r="B5147" s="9"/>
      <c r="C5147" s="9"/>
      <c r="D5147" s="9"/>
      <c r="E5147" s="9"/>
      <c r="F5147" s="9"/>
      <c r="G5147" s="9"/>
      <c r="H5147" s="9"/>
      <c r="I5147" s="9"/>
      <c r="J5147" s="9"/>
      <c r="K5147" s="9"/>
      <c r="L5147" s="9"/>
      <c r="M5147" s="9"/>
      <c r="N5147" s="9"/>
      <c r="O5147" s="9"/>
      <c r="P5147" s="9"/>
      <c r="Q5147" s="9"/>
      <c r="R5147" s="9"/>
      <c r="S5147" s="9"/>
      <c r="T5147" s="9"/>
      <c r="U5147" s="9"/>
      <c r="V5147" s="9"/>
      <c r="W5147" s="9"/>
      <c r="X5147" s="9"/>
      <c r="Y5147" s="9"/>
      <c r="Z5147" s="9"/>
      <c r="AA5147" s="9"/>
      <c r="AB5147" s="9"/>
      <c r="AC5147" s="9"/>
      <c r="AD5147" s="9"/>
      <c r="AE5147" s="9"/>
      <c r="AF5147" s="9"/>
      <c r="AG5147" s="9"/>
      <c r="AH5147" s="9"/>
      <c r="AI5147" s="9"/>
      <c r="AJ5147" s="9"/>
      <c r="AK5147" s="9"/>
      <c r="AL5147" s="9"/>
      <c r="AM5147" s="9"/>
      <c r="AN5147" s="9"/>
      <c r="AO5147" s="9"/>
      <c r="AP5147" s="9"/>
      <c r="AQ5147" s="9"/>
      <c r="AR5147" s="9"/>
      <c r="AS5147" s="9"/>
      <c r="AT5147" s="9"/>
      <c r="AU5147" s="9"/>
      <c r="AV5147" s="9"/>
      <c r="AW5147" s="9"/>
      <c r="AX5147" s="9"/>
      <c r="AY5147" s="9"/>
    </row>
    <row r="5148" spans="1:51">
      <c r="A5148" s="9"/>
      <c r="B5148" s="9"/>
      <c r="C5148" s="9"/>
      <c r="D5148" s="9"/>
      <c r="E5148" s="9"/>
      <c r="F5148" s="9"/>
      <c r="G5148" s="9"/>
      <c r="H5148" s="9"/>
      <c r="I5148" s="9"/>
      <c r="J5148" s="9"/>
      <c r="K5148" s="9"/>
      <c r="L5148" s="9"/>
      <c r="M5148" s="9"/>
      <c r="N5148" s="9"/>
      <c r="O5148" s="9"/>
      <c r="P5148" s="9"/>
      <c r="Q5148" s="9"/>
      <c r="R5148" s="9"/>
      <c r="S5148" s="9"/>
      <c r="T5148" s="9"/>
      <c r="U5148" s="9"/>
      <c r="V5148" s="9"/>
      <c r="W5148" s="9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9"/>
      <c r="AS5148" s="9"/>
      <c r="AT5148" s="9"/>
      <c r="AU5148" s="9"/>
      <c r="AV5148" s="9"/>
      <c r="AW5148" s="9"/>
      <c r="AX5148" s="9"/>
      <c r="AY5148" s="9"/>
    </row>
    <row r="5149" spans="1:51">
      <c r="A5149" s="9"/>
      <c r="B5149" s="9"/>
      <c r="C5149" s="9"/>
      <c r="D5149" s="9"/>
      <c r="E5149" s="9"/>
      <c r="F5149" s="9"/>
      <c r="G5149" s="9"/>
      <c r="H5149" s="9"/>
      <c r="I5149" s="9"/>
      <c r="J5149" s="9"/>
      <c r="K5149" s="9"/>
      <c r="L5149" s="9"/>
      <c r="M5149" s="9"/>
      <c r="N5149" s="9"/>
      <c r="O5149" s="9"/>
      <c r="P5149" s="9"/>
      <c r="Q5149" s="9"/>
      <c r="R5149" s="9"/>
      <c r="S5149" s="9"/>
      <c r="T5149" s="9"/>
      <c r="U5149" s="9"/>
      <c r="V5149" s="9"/>
      <c r="W5149" s="9"/>
      <c r="X5149" s="9"/>
      <c r="Y5149" s="9"/>
      <c r="Z5149" s="9"/>
      <c r="AA5149" s="9"/>
      <c r="AB5149" s="9"/>
      <c r="AC5149" s="9"/>
      <c r="AD5149" s="9"/>
      <c r="AE5149" s="9"/>
      <c r="AF5149" s="9"/>
      <c r="AG5149" s="9"/>
      <c r="AH5149" s="9"/>
      <c r="AI5149" s="9"/>
      <c r="AJ5149" s="9"/>
      <c r="AK5149" s="9"/>
      <c r="AL5149" s="9"/>
      <c r="AM5149" s="9"/>
      <c r="AN5149" s="9"/>
      <c r="AO5149" s="9"/>
      <c r="AP5149" s="9"/>
      <c r="AQ5149" s="9"/>
      <c r="AR5149" s="9"/>
      <c r="AS5149" s="9"/>
      <c r="AT5149" s="9"/>
      <c r="AU5149" s="9"/>
      <c r="AV5149" s="9"/>
      <c r="AW5149" s="9"/>
      <c r="AX5149" s="9"/>
      <c r="AY5149" s="9"/>
    </row>
    <row r="5150" spans="1:51">
      <c r="A5150" s="9"/>
      <c r="B5150" s="9"/>
      <c r="C5150" s="9"/>
      <c r="D5150" s="9"/>
      <c r="E5150" s="9"/>
      <c r="F5150" s="9"/>
      <c r="G5150" s="9"/>
      <c r="H5150" s="9"/>
      <c r="I5150" s="9"/>
      <c r="J5150" s="9"/>
      <c r="K5150" s="9"/>
      <c r="L5150" s="9"/>
      <c r="M5150" s="9"/>
      <c r="N5150" s="9"/>
      <c r="O5150" s="9"/>
      <c r="P5150" s="9"/>
      <c r="Q5150" s="9"/>
      <c r="R5150" s="9"/>
      <c r="S5150" s="9"/>
      <c r="T5150" s="9"/>
      <c r="U5150" s="9"/>
      <c r="V5150" s="9"/>
      <c r="W5150" s="9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9"/>
      <c r="AS5150" s="9"/>
      <c r="AT5150" s="9"/>
      <c r="AU5150" s="9"/>
      <c r="AV5150" s="9"/>
      <c r="AW5150" s="9"/>
      <c r="AX5150" s="9"/>
      <c r="AY5150" s="9"/>
    </row>
    <row r="5151" spans="1:51">
      <c r="A5151" s="9"/>
      <c r="B5151" s="9"/>
      <c r="C5151" s="9"/>
      <c r="D5151" s="9"/>
      <c r="E5151" s="9"/>
      <c r="F5151" s="9"/>
      <c r="G5151" s="9"/>
      <c r="H5151" s="9"/>
      <c r="I5151" s="9"/>
      <c r="J5151" s="9"/>
      <c r="K5151" s="9"/>
      <c r="L5151" s="9"/>
      <c r="M5151" s="9"/>
      <c r="N5151" s="9"/>
      <c r="O5151" s="9"/>
      <c r="P5151" s="9"/>
      <c r="Q5151" s="9"/>
      <c r="R5151" s="9"/>
      <c r="S5151" s="9"/>
      <c r="T5151" s="9"/>
      <c r="U5151" s="9"/>
      <c r="V5151" s="9"/>
      <c r="W5151" s="9"/>
      <c r="X5151" s="9"/>
      <c r="Y5151" s="9"/>
      <c r="Z5151" s="9"/>
      <c r="AA5151" s="9"/>
      <c r="AB5151" s="9"/>
      <c r="AC5151" s="9"/>
      <c r="AD5151" s="9"/>
      <c r="AE5151" s="9"/>
      <c r="AF5151" s="9"/>
      <c r="AG5151" s="9"/>
      <c r="AH5151" s="9"/>
      <c r="AI5151" s="9"/>
      <c r="AJ5151" s="9"/>
      <c r="AK5151" s="9"/>
      <c r="AL5151" s="9"/>
      <c r="AM5151" s="9"/>
      <c r="AN5151" s="9"/>
      <c r="AO5151" s="9"/>
      <c r="AP5151" s="9"/>
      <c r="AQ5151" s="9"/>
      <c r="AR5151" s="9"/>
      <c r="AS5151" s="9"/>
      <c r="AT5151" s="9"/>
      <c r="AU5151" s="9"/>
      <c r="AV5151" s="9"/>
      <c r="AW5151" s="9"/>
      <c r="AX5151" s="9"/>
      <c r="AY5151" s="9"/>
    </row>
    <row r="5152" spans="1:51">
      <c r="A5152" s="9"/>
      <c r="B5152" s="9"/>
      <c r="C5152" s="9"/>
      <c r="D5152" s="9"/>
      <c r="E5152" s="9"/>
      <c r="F5152" s="9"/>
      <c r="G5152" s="9"/>
      <c r="H5152" s="9"/>
      <c r="I5152" s="9"/>
      <c r="J5152" s="9"/>
      <c r="K5152" s="9"/>
      <c r="L5152" s="9"/>
      <c r="M5152" s="9"/>
      <c r="N5152" s="9"/>
      <c r="O5152" s="9"/>
      <c r="P5152" s="9"/>
      <c r="Q5152" s="9"/>
      <c r="R5152" s="9"/>
      <c r="S5152" s="9"/>
      <c r="T5152" s="9"/>
      <c r="U5152" s="9"/>
      <c r="V5152" s="9"/>
      <c r="W5152" s="9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9"/>
      <c r="AS5152" s="9"/>
      <c r="AT5152" s="9"/>
      <c r="AU5152" s="9"/>
      <c r="AV5152" s="9"/>
      <c r="AW5152" s="9"/>
      <c r="AX5152" s="9"/>
      <c r="AY5152" s="9"/>
    </row>
    <row r="5153" spans="1:51">
      <c r="A5153" s="9"/>
      <c r="B5153" s="9"/>
      <c r="C5153" s="9"/>
      <c r="D5153" s="9"/>
      <c r="E5153" s="9"/>
      <c r="F5153" s="9"/>
      <c r="G5153" s="9"/>
      <c r="H5153" s="9"/>
      <c r="I5153" s="9"/>
      <c r="J5153" s="9"/>
      <c r="K5153" s="9"/>
      <c r="L5153" s="9"/>
      <c r="M5153" s="9"/>
      <c r="N5153" s="9"/>
      <c r="O5153" s="9"/>
      <c r="P5153" s="9"/>
      <c r="Q5153" s="9"/>
      <c r="R5153" s="9"/>
      <c r="S5153" s="9"/>
      <c r="T5153" s="9"/>
      <c r="U5153" s="9"/>
      <c r="V5153" s="9"/>
      <c r="W5153" s="9"/>
      <c r="X5153" s="9"/>
      <c r="Y5153" s="9"/>
      <c r="Z5153" s="9"/>
      <c r="AA5153" s="9"/>
      <c r="AB5153" s="9"/>
      <c r="AC5153" s="9"/>
      <c r="AD5153" s="9"/>
      <c r="AE5153" s="9"/>
      <c r="AF5153" s="9"/>
      <c r="AG5153" s="9"/>
      <c r="AH5153" s="9"/>
      <c r="AI5153" s="9"/>
      <c r="AJ5153" s="9"/>
      <c r="AK5153" s="9"/>
      <c r="AL5153" s="9"/>
      <c r="AM5153" s="9"/>
      <c r="AN5153" s="9"/>
      <c r="AO5153" s="9"/>
      <c r="AP5153" s="9"/>
      <c r="AQ5153" s="9"/>
      <c r="AR5153" s="9"/>
      <c r="AS5153" s="9"/>
      <c r="AT5153" s="9"/>
      <c r="AU5153" s="9"/>
      <c r="AV5153" s="9"/>
      <c r="AW5153" s="9"/>
      <c r="AX5153" s="9"/>
      <c r="AY5153" s="9"/>
    </row>
    <row r="5154" spans="1:51">
      <c r="A5154" s="9"/>
      <c r="B5154" s="9"/>
      <c r="C5154" s="9"/>
      <c r="D5154" s="9"/>
      <c r="E5154" s="9"/>
      <c r="F5154" s="9"/>
      <c r="G5154" s="9"/>
      <c r="H5154" s="9"/>
      <c r="I5154" s="9"/>
      <c r="J5154" s="9"/>
      <c r="K5154" s="9"/>
      <c r="L5154" s="9"/>
      <c r="M5154" s="9"/>
      <c r="N5154" s="9"/>
      <c r="O5154" s="9"/>
      <c r="P5154" s="9"/>
      <c r="Q5154" s="9"/>
      <c r="R5154" s="9"/>
      <c r="S5154" s="9"/>
      <c r="T5154" s="9"/>
      <c r="U5154" s="9"/>
      <c r="V5154" s="9"/>
      <c r="W5154" s="9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9"/>
      <c r="AS5154" s="9"/>
      <c r="AT5154" s="9"/>
      <c r="AU5154" s="9"/>
      <c r="AV5154" s="9"/>
      <c r="AW5154" s="9"/>
      <c r="AX5154" s="9"/>
      <c r="AY5154" s="9"/>
    </row>
    <row r="5155" spans="1:51">
      <c r="A5155" s="9"/>
      <c r="B5155" s="9"/>
      <c r="C5155" s="9"/>
      <c r="D5155" s="9"/>
      <c r="E5155" s="9"/>
      <c r="F5155" s="9"/>
      <c r="G5155" s="9"/>
      <c r="H5155" s="9"/>
      <c r="I5155" s="9"/>
      <c r="J5155" s="9"/>
      <c r="K5155" s="9"/>
      <c r="L5155" s="9"/>
      <c r="M5155" s="9"/>
      <c r="N5155" s="9"/>
      <c r="O5155" s="9"/>
      <c r="P5155" s="9"/>
      <c r="Q5155" s="9"/>
      <c r="R5155" s="9"/>
      <c r="S5155" s="9"/>
      <c r="T5155" s="9"/>
      <c r="U5155" s="9"/>
      <c r="V5155" s="9"/>
      <c r="W5155" s="9"/>
      <c r="X5155" s="9"/>
      <c r="Y5155" s="9"/>
      <c r="Z5155" s="9"/>
      <c r="AA5155" s="9"/>
      <c r="AB5155" s="9"/>
      <c r="AC5155" s="9"/>
      <c r="AD5155" s="9"/>
      <c r="AE5155" s="9"/>
      <c r="AF5155" s="9"/>
      <c r="AG5155" s="9"/>
      <c r="AH5155" s="9"/>
      <c r="AI5155" s="9"/>
      <c r="AJ5155" s="9"/>
      <c r="AK5155" s="9"/>
      <c r="AL5155" s="9"/>
      <c r="AM5155" s="9"/>
      <c r="AN5155" s="9"/>
      <c r="AO5155" s="9"/>
      <c r="AP5155" s="9"/>
      <c r="AQ5155" s="9"/>
      <c r="AR5155" s="9"/>
      <c r="AS5155" s="9"/>
      <c r="AT5155" s="9"/>
      <c r="AU5155" s="9"/>
      <c r="AV5155" s="9"/>
      <c r="AW5155" s="9"/>
      <c r="AX5155" s="9"/>
      <c r="AY5155" s="9"/>
    </row>
    <row r="5156" spans="1:51">
      <c r="A5156" s="9"/>
      <c r="B5156" s="9"/>
      <c r="C5156" s="9"/>
      <c r="D5156" s="9"/>
      <c r="E5156" s="9"/>
      <c r="F5156" s="9"/>
      <c r="G5156" s="9"/>
      <c r="H5156" s="9"/>
      <c r="I5156" s="9"/>
      <c r="J5156" s="9"/>
      <c r="K5156" s="9"/>
      <c r="L5156" s="9"/>
      <c r="M5156" s="9"/>
      <c r="N5156" s="9"/>
      <c r="O5156" s="9"/>
      <c r="P5156" s="9"/>
      <c r="Q5156" s="9"/>
      <c r="R5156" s="9"/>
      <c r="S5156" s="9"/>
      <c r="T5156" s="9"/>
      <c r="U5156" s="9"/>
      <c r="V5156" s="9"/>
      <c r="W5156" s="9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9"/>
      <c r="AS5156" s="9"/>
      <c r="AT5156" s="9"/>
      <c r="AU5156" s="9"/>
      <c r="AV5156" s="9"/>
      <c r="AW5156" s="9"/>
      <c r="AX5156" s="9"/>
      <c r="AY5156" s="9"/>
    </row>
    <row r="5157" spans="1:51">
      <c r="A5157" s="9"/>
      <c r="B5157" s="9"/>
      <c r="C5157" s="9"/>
      <c r="D5157" s="9"/>
      <c r="E5157" s="9"/>
      <c r="F5157" s="9"/>
      <c r="G5157" s="9"/>
      <c r="H5157" s="9"/>
      <c r="I5157" s="9"/>
      <c r="J5157" s="9"/>
      <c r="K5157" s="9"/>
      <c r="L5157" s="9"/>
      <c r="M5157" s="9"/>
      <c r="N5157" s="9"/>
      <c r="O5157" s="9"/>
      <c r="P5157" s="9"/>
      <c r="Q5157" s="9"/>
      <c r="R5157" s="9"/>
      <c r="S5157" s="9"/>
      <c r="T5157" s="9"/>
      <c r="U5157" s="9"/>
      <c r="V5157" s="9"/>
      <c r="W5157" s="9"/>
      <c r="X5157" s="9"/>
      <c r="Y5157" s="9"/>
      <c r="Z5157" s="9"/>
      <c r="AA5157" s="9"/>
      <c r="AB5157" s="9"/>
      <c r="AC5157" s="9"/>
      <c r="AD5157" s="9"/>
      <c r="AE5157" s="9"/>
      <c r="AF5157" s="9"/>
      <c r="AG5157" s="9"/>
      <c r="AH5157" s="9"/>
      <c r="AI5157" s="9"/>
      <c r="AJ5157" s="9"/>
      <c r="AK5157" s="9"/>
      <c r="AL5157" s="9"/>
      <c r="AM5157" s="9"/>
      <c r="AN5157" s="9"/>
      <c r="AO5157" s="9"/>
      <c r="AP5157" s="9"/>
      <c r="AQ5157" s="9"/>
      <c r="AR5157" s="9"/>
      <c r="AS5157" s="9"/>
      <c r="AT5157" s="9"/>
      <c r="AU5157" s="9"/>
      <c r="AV5157" s="9"/>
      <c r="AW5157" s="9"/>
      <c r="AX5157" s="9"/>
      <c r="AY5157" s="9"/>
    </row>
    <row r="5158" spans="1:51">
      <c r="A5158" s="9"/>
      <c r="B5158" s="9"/>
      <c r="C5158" s="9"/>
      <c r="D5158" s="9"/>
      <c r="E5158" s="9"/>
      <c r="F5158" s="9"/>
      <c r="G5158" s="9"/>
      <c r="H5158" s="9"/>
      <c r="I5158" s="9"/>
      <c r="J5158" s="9"/>
      <c r="K5158" s="9"/>
      <c r="L5158" s="9"/>
      <c r="M5158" s="9"/>
      <c r="N5158" s="9"/>
      <c r="O5158" s="9"/>
      <c r="P5158" s="9"/>
      <c r="Q5158" s="9"/>
      <c r="R5158" s="9"/>
      <c r="S5158" s="9"/>
      <c r="T5158" s="9"/>
      <c r="U5158" s="9"/>
      <c r="V5158" s="9"/>
      <c r="W5158" s="9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9"/>
      <c r="AS5158" s="9"/>
      <c r="AT5158" s="9"/>
      <c r="AU5158" s="9"/>
      <c r="AV5158" s="9"/>
      <c r="AW5158" s="9"/>
      <c r="AX5158" s="9"/>
      <c r="AY5158" s="9"/>
    </row>
    <row r="5159" spans="1:51">
      <c r="A5159" s="9"/>
      <c r="B5159" s="9"/>
      <c r="C5159" s="9"/>
      <c r="D5159" s="9"/>
      <c r="E5159" s="9"/>
      <c r="F5159" s="9"/>
      <c r="G5159" s="9"/>
      <c r="H5159" s="9"/>
      <c r="I5159" s="9"/>
      <c r="J5159" s="9"/>
      <c r="K5159" s="9"/>
      <c r="L5159" s="9"/>
      <c r="M5159" s="9"/>
      <c r="N5159" s="9"/>
      <c r="O5159" s="9"/>
      <c r="P5159" s="9"/>
      <c r="Q5159" s="9"/>
      <c r="R5159" s="9"/>
      <c r="S5159" s="9"/>
      <c r="T5159" s="9"/>
      <c r="U5159" s="9"/>
      <c r="V5159" s="9"/>
      <c r="W5159" s="9"/>
      <c r="X5159" s="9"/>
      <c r="Y5159" s="9"/>
      <c r="Z5159" s="9"/>
      <c r="AA5159" s="9"/>
      <c r="AB5159" s="9"/>
      <c r="AC5159" s="9"/>
      <c r="AD5159" s="9"/>
      <c r="AE5159" s="9"/>
      <c r="AF5159" s="9"/>
      <c r="AG5159" s="9"/>
      <c r="AH5159" s="9"/>
      <c r="AI5159" s="9"/>
      <c r="AJ5159" s="9"/>
      <c r="AK5159" s="9"/>
      <c r="AL5159" s="9"/>
      <c r="AM5159" s="9"/>
      <c r="AN5159" s="9"/>
      <c r="AO5159" s="9"/>
      <c r="AP5159" s="9"/>
      <c r="AQ5159" s="9"/>
      <c r="AR5159" s="9"/>
      <c r="AS5159" s="9"/>
      <c r="AT5159" s="9"/>
      <c r="AU5159" s="9"/>
      <c r="AV5159" s="9"/>
      <c r="AW5159" s="9"/>
      <c r="AX5159" s="9"/>
      <c r="AY5159" s="9"/>
    </row>
    <row r="5160" spans="1:51">
      <c r="A5160" s="9"/>
      <c r="B5160" s="9"/>
      <c r="C5160" s="9"/>
      <c r="D5160" s="9"/>
      <c r="E5160" s="9"/>
      <c r="F5160" s="9"/>
      <c r="G5160" s="9"/>
      <c r="H5160" s="9"/>
      <c r="I5160" s="9"/>
      <c r="J5160" s="9"/>
      <c r="K5160" s="9"/>
      <c r="L5160" s="9"/>
      <c r="M5160" s="9"/>
      <c r="N5160" s="9"/>
      <c r="O5160" s="9"/>
      <c r="P5160" s="9"/>
      <c r="Q5160" s="9"/>
      <c r="R5160" s="9"/>
      <c r="S5160" s="9"/>
      <c r="T5160" s="9"/>
      <c r="U5160" s="9"/>
      <c r="V5160" s="9"/>
      <c r="W5160" s="9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9"/>
      <c r="AS5160" s="9"/>
      <c r="AT5160" s="9"/>
      <c r="AU5160" s="9"/>
      <c r="AV5160" s="9"/>
      <c r="AW5160" s="9"/>
      <c r="AX5160" s="9"/>
      <c r="AY5160" s="9"/>
    </row>
    <row r="5161" spans="1:51">
      <c r="A5161" s="9"/>
      <c r="B5161" s="9"/>
      <c r="C5161" s="9"/>
      <c r="D5161" s="9"/>
      <c r="E5161" s="9"/>
      <c r="F5161" s="9"/>
      <c r="G5161" s="9"/>
      <c r="H5161" s="9"/>
      <c r="I5161" s="9"/>
      <c r="J5161" s="9"/>
      <c r="K5161" s="9"/>
      <c r="L5161" s="9"/>
      <c r="M5161" s="9"/>
      <c r="N5161" s="9"/>
      <c r="O5161" s="9"/>
      <c r="P5161" s="9"/>
      <c r="Q5161" s="9"/>
      <c r="R5161" s="9"/>
      <c r="S5161" s="9"/>
      <c r="T5161" s="9"/>
      <c r="U5161" s="9"/>
      <c r="V5161" s="9"/>
      <c r="W5161" s="9"/>
      <c r="X5161" s="9"/>
      <c r="Y5161" s="9"/>
      <c r="Z5161" s="9"/>
      <c r="AA5161" s="9"/>
      <c r="AB5161" s="9"/>
      <c r="AC5161" s="9"/>
      <c r="AD5161" s="9"/>
      <c r="AE5161" s="9"/>
      <c r="AF5161" s="9"/>
      <c r="AG5161" s="9"/>
      <c r="AH5161" s="9"/>
      <c r="AI5161" s="9"/>
      <c r="AJ5161" s="9"/>
      <c r="AK5161" s="9"/>
      <c r="AL5161" s="9"/>
      <c r="AM5161" s="9"/>
      <c r="AN5161" s="9"/>
      <c r="AO5161" s="9"/>
      <c r="AP5161" s="9"/>
      <c r="AQ5161" s="9"/>
      <c r="AR5161" s="9"/>
      <c r="AS5161" s="9"/>
      <c r="AT5161" s="9"/>
      <c r="AU5161" s="9"/>
      <c r="AV5161" s="9"/>
      <c r="AW5161" s="9"/>
      <c r="AX5161" s="9"/>
      <c r="AY5161" s="9"/>
    </row>
    <row r="5162" spans="1:51">
      <c r="A5162" s="9"/>
      <c r="B5162" s="9"/>
      <c r="C5162" s="9"/>
      <c r="D5162" s="9"/>
      <c r="E5162" s="9"/>
      <c r="F5162" s="9"/>
      <c r="G5162" s="9"/>
      <c r="H5162" s="9"/>
      <c r="I5162" s="9"/>
      <c r="J5162" s="9"/>
      <c r="K5162" s="9"/>
      <c r="L5162" s="9"/>
      <c r="M5162" s="9"/>
      <c r="N5162" s="9"/>
      <c r="O5162" s="9"/>
      <c r="P5162" s="9"/>
      <c r="Q5162" s="9"/>
      <c r="R5162" s="9"/>
      <c r="S5162" s="9"/>
      <c r="T5162" s="9"/>
      <c r="U5162" s="9"/>
      <c r="V5162" s="9"/>
      <c r="W5162" s="9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9"/>
      <c r="AS5162" s="9"/>
      <c r="AT5162" s="9"/>
      <c r="AU5162" s="9"/>
      <c r="AV5162" s="9"/>
      <c r="AW5162" s="9"/>
      <c r="AX5162" s="9"/>
      <c r="AY5162" s="9"/>
    </row>
    <row r="5163" spans="1:51">
      <c r="A5163" s="9"/>
      <c r="B5163" s="9"/>
      <c r="C5163" s="9"/>
      <c r="D5163" s="9"/>
      <c r="E5163" s="9"/>
      <c r="F5163" s="9"/>
      <c r="G5163" s="9"/>
      <c r="H5163" s="9"/>
      <c r="I5163" s="9"/>
      <c r="J5163" s="9"/>
      <c r="K5163" s="9"/>
      <c r="L5163" s="9"/>
      <c r="M5163" s="9"/>
      <c r="N5163" s="9"/>
      <c r="O5163" s="9"/>
      <c r="P5163" s="9"/>
      <c r="Q5163" s="9"/>
      <c r="R5163" s="9"/>
      <c r="S5163" s="9"/>
      <c r="T5163" s="9"/>
      <c r="U5163" s="9"/>
      <c r="V5163" s="9"/>
      <c r="W5163" s="9"/>
      <c r="X5163" s="9"/>
      <c r="Y5163" s="9"/>
      <c r="Z5163" s="9"/>
      <c r="AA5163" s="9"/>
      <c r="AB5163" s="9"/>
      <c r="AC5163" s="9"/>
      <c r="AD5163" s="9"/>
      <c r="AE5163" s="9"/>
      <c r="AF5163" s="9"/>
      <c r="AG5163" s="9"/>
      <c r="AH5163" s="9"/>
      <c r="AI5163" s="9"/>
      <c r="AJ5163" s="9"/>
      <c r="AK5163" s="9"/>
      <c r="AL5163" s="9"/>
      <c r="AM5163" s="9"/>
      <c r="AN5163" s="9"/>
      <c r="AO5163" s="9"/>
      <c r="AP5163" s="9"/>
      <c r="AQ5163" s="9"/>
      <c r="AR5163" s="9"/>
      <c r="AS5163" s="9"/>
      <c r="AT5163" s="9"/>
      <c r="AU5163" s="9"/>
      <c r="AV5163" s="9"/>
      <c r="AW5163" s="9"/>
      <c r="AX5163" s="9"/>
      <c r="AY5163" s="9"/>
    </row>
    <row r="5164" spans="1:51">
      <c r="A5164" s="9"/>
      <c r="B5164" s="9"/>
      <c r="C5164" s="9"/>
      <c r="D5164" s="9"/>
      <c r="E5164" s="9"/>
      <c r="F5164" s="9"/>
      <c r="G5164" s="9"/>
      <c r="H5164" s="9"/>
      <c r="I5164" s="9"/>
      <c r="J5164" s="9"/>
      <c r="K5164" s="9"/>
      <c r="L5164" s="9"/>
      <c r="M5164" s="9"/>
      <c r="N5164" s="9"/>
      <c r="O5164" s="9"/>
      <c r="P5164" s="9"/>
      <c r="Q5164" s="9"/>
      <c r="R5164" s="9"/>
      <c r="S5164" s="9"/>
      <c r="T5164" s="9"/>
      <c r="U5164" s="9"/>
      <c r="V5164" s="9"/>
      <c r="W5164" s="9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9"/>
      <c r="AS5164" s="9"/>
      <c r="AT5164" s="9"/>
      <c r="AU5164" s="9"/>
      <c r="AV5164" s="9"/>
      <c r="AW5164" s="9"/>
      <c r="AX5164" s="9"/>
      <c r="AY5164" s="9"/>
    </row>
    <row r="5165" spans="1:51">
      <c r="A5165" s="9"/>
      <c r="B5165" s="9"/>
      <c r="C5165" s="9"/>
      <c r="D5165" s="9"/>
      <c r="E5165" s="9"/>
      <c r="F5165" s="9"/>
      <c r="G5165" s="9"/>
      <c r="H5165" s="9"/>
      <c r="I5165" s="9"/>
      <c r="J5165" s="9"/>
      <c r="K5165" s="9"/>
      <c r="L5165" s="9"/>
      <c r="M5165" s="9"/>
      <c r="N5165" s="9"/>
      <c r="O5165" s="9"/>
      <c r="P5165" s="9"/>
      <c r="Q5165" s="9"/>
      <c r="R5165" s="9"/>
      <c r="S5165" s="9"/>
      <c r="T5165" s="9"/>
      <c r="U5165" s="9"/>
      <c r="V5165" s="9"/>
      <c r="W5165" s="9"/>
      <c r="X5165" s="9"/>
      <c r="Y5165" s="9"/>
      <c r="Z5165" s="9"/>
      <c r="AA5165" s="9"/>
      <c r="AB5165" s="9"/>
      <c r="AC5165" s="9"/>
      <c r="AD5165" s="9"/>
      <c r="AE5165" s="9"/>
      <c r="AF5165" s="9"/>
      <c r="AG5165" s="9"/>
      <c r="AH5165" s="9"/>
      <c r="AI5165" s="9"/>
      <c r="AJ5165" s="9"/>
      <c r="AK5165" s="9"/>
      <c r="AL5165" s="9"/>
      <c r="AM5165" s="9"/>
      <c r="AN5165" s="9"/>
      <c r="AO5165" s="9"/>
      <c r="AP5165" s="9"/>
      <c r="AQ5165" s="9"/>
      <c r="AR5165" s="9"/>
      <c r="AS5165" s="9"/>
      <c r="AT5165" s="9"/>
      <c r="AU5165" s="9"/>
      <c r="AV5165" s="9"/>
      <c r="AW5165" s="9"/>
      <c r="AX5165" s="9"/>
      <c r="AY5165" s="9"/>
    </row>
    <row r="5166" spans="1:51">
      <c r="A5166" s="9"/>
      <c r="B5166" s="9"/>
      <c r="C5166" s="9"/>
      <c r="D5166" s="9"/>
      <c r="E5166" s="9"/>
      <c r="F5166" s="9"/>
      <c r="G5166" s="9"/>
      <c r="H5166" s="9"/>
      <c r="I5166" s="9"/>
      <c r="J5166" s="9"/>
      <c r="K5166" s="9"/>
      <c r="L5166" s="9"/>
      <c r="M5166" s="9"/>
      <c r="N5166" s="9"/>
      <c r="O5166" s="9"/>
      <c r="P5166" s="9"/>
      <c r="Q5166" s="9"/>
      <c r="R5166" s="9"/>
      <c r="S5166" s="9"/>
      <c r="T5166" s="9"/>
      <c r="U5166" s="9"/>
      <c r="V5166" s="9"/>
      <c r="W5166" s="9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9"/>
      <c r="AS5166" s="9"/>
      <c r="AT5166" s="9"/>
      <c r="AU5166" s="9"/>
      <c r="AV5166" s="9"/>
      <c r="AW5166" s="9"/>
      <c r="AX5166" s="9"/>
      <c r="AY5166" s="9"/>
    </row>
    <row r="5167" spans="1:51">
      <c r="A5167" s="9"/>
      <c r="B5167" s="9"/>
      <c r="C5167" s="9"/>
      <c r="D5167" s="9"/>
      <c r="E5167" s="9"/>
      <c r="F5167" s="9"/>
      <c r="G5167" s="9"/>
      <c r="H5167" s="9"/>
      <c r="I5167" s="9"/>
      <c r="J5167" s="9"/>
      <c r="K5167" s="9"/>
      <c r="L5167" s="9"/>
      <c r="M5167" s="9"/>
      <c r="N5167" s="9"/>
      <c r="O5167" s="9"/>
      <c r="P5167" s="9"/>
      <c r="Q5167" s="9"/>
      <c r="R5167" s="9"/>
      <c r="S5167" s="9"/>
      <c r="T5167" s="9"/>
      <c r="U5167" s="9"/>
      <c r="V5167" s="9"/>
      <c r="W5167" s="9"/>
      <c r="X5167" s="9"/>
      <c r="Y5167" s="9"/>
      <c r="Z5167" s="9"/>
      <c r="AA5167" s="9"/>
      <c r="AB5167" s="9"/>
      <c r="AC5167" s="9"/>
      <c r="AD5167" s="9"/>
      <c r="AE5167" s="9"/>
      <c r="AF5167" s="9"/>
      <c r="AG5167" s="9"/>
      <c r="AH5167" s="9"/>
      <c r="AI5167" s="9"/>
      <c r="AJ5167" s="9"/>
      <c r="AK5167" s="9"/>
      <c r="AL5167" s="9"/>
      <c r="AM5167" s="9"/>
      <c r="AN5167" s="9"/>
      <c r="AO5167" s="9"/>
      <c r="AP5167" s="9"/>
      <c r="AQ5167" s="9"/>
      <c r="AR5167" s="9"/>
      <c r="AS5167" s="9"/>
      <c r="AT5167" s="9"/>
      <c r="AU5167" s="9"/>
      <c r="AV5167" s="9"/>
      <c r="AW5167" s="9"/>
      <c r="AX5167" s="9"/>
      <c r="AY5167" s="9"/>
    </row>
    <row r="5168" spans="1:51">
      <c r="A5168" s="9"/>
      <c r="B5168" s="9"/>
      <c r="C5168" s="9"/>
      <c r="D5168" s="9"/>
      <c r="E5168" s="9"/>
      <c r="F5168" s="9"/>
      <c r="G5168" s="9"/>
      <c r="H5168" s="9"/>
      <c r="I5168" s="9"/>
      <c r="J5168" s="9"/>
      <c r="K5168" s="9"/>
      <c r="L5168" s="9"/>
      <c r="M5168" s="9"/>
      <c r="N5168" s="9"/>
      <c r="O5168" s="9"/>
      <c r="P5168" s="9"/>
      <c r="Q5168" s="9"/>
      <c r="R5168" s="9"/>
      <c r="S5168" s="9"/>
      <c r="T5168" s="9"/>
      <c r="U5168" s="9"/>
      <c r="V5168" s="9"/>
      <c r="W5168" s="9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9"/>
      <c r="AS5168" s="9"/>
      <c r="AT5168" s="9"/>
      <c r="AU5168" s="9"/>
      <c r="AV5168" s="9"/>
      <c r="AW5168" s="9"/>
      <c r="AX5168" s="9"/>
      <c r="AY5168" s="9"/>
    </row>
    <row r="5169" spans="1:51">
      <c r="A5169" s="9"/>
      <c r="B5169" s="9"/>
      <c r="C5169" s="9"/>
      <c r="D5169" s="9"/>
      <c r="E5169" s="9"/>
      <c r="F5169" s="9"/>
      <c r="G5169" s="9"/>
      <c r="H5169" s="9"/>
      <c r="I5169" s="9"/>
      <c r="J5169" s="9"/>
      <c r="K5169" s="9"/>
      <c r="L5169" s="9"/>
      <c r="M5169" s="9"/>
      <c r="N5169" s="9"/>
      <c r="O5169" s="9"/>
      <c r="P5169" s="9"/>
      <c r="Q5169" s="9"/>
      <c r="R5169" s="9"/>
      <c r="S5169" s="9"/>
      <c r="T5169" s="9"/>
      <c r="U5169" s="9"/>
      <c r="V5169" s="9"/>
      <c r="W5169" s="9"/>
      <c r="X5169" s="9"/>
      <c r="Y5169" s="9"/>
      <c r="Z5169" s="9"/>
      <c r="AA5169" s="9"/>
      <c r="AB5169" s="9"/>
      <c r="AC5169" s="9"/>
      <c r="AD5169" s="9"/>
      <c r="AE5169" s="9"/>
      <c r="AF5169" s="9"/>
      <c r="AG5169" s="9"/>
      <c r="AH5169" s="9"/>
      <c r="AI5169" s="9"/>
      <c r="AJ5169" s="9"/>
      <c r="AK5169" s="9"/>
      <c r="AL5169" s="9"/>
      <c r="AM5169" s="9"/>
      <c r="AN5169" s="9"/>
      <c r="AO5169" s="9"/>
      <c r="AP5169" s="9"/>
      <c r="AQ5169" s="9"/>
      <c r="AR5169" s="9"/>
      <c r="AS5169" s="9"/>
      <c r="AT5169" s="9"/>
      <c r="AU5169" s="9"/>
      <c r="AV5169" s="9"/>
      <c r="AW5169" s="9"/>
      <c r="AX5169" s="9"/>
      <c r="AY5169" s="9"/>
    </row>
    <row r="5170" spans="1:51">
      <c r="A5170" s="9"/>
      <c r="B5170" s="9"/>
      <c r="C5170" s="9"/>
      <c r="D5170" s="9"/>
      <c r="E5170" s="9"/>
      <c r="F5170" s="9"/>
      <c r="G5170" s="9"/>
      <c r="H5170" s="9"/>
      <c r="I5170" s="9"/>
      <c r="J5170" s="9"/>
      <c r="K5170" s="9"/>
      <c r="L5170" s="9"/>
      <c r="M5170" s="9"/>
      <c r="N5170" s="9"/>
      <c r="O5170" s="9"/>
      <c r="P5170" s="9"/>
      <c r="Q5170" s="9"/>
      <c r="R5170" s="9"/>
      <c r="S5170" s="9"/>
      <c r="T5170" s="9"/>
      <c r="U5170" s="9"/>
      <c r="V5170" s="9"/>
      <c r="W5170" s="9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9"/>
      <c r="AS5170" s="9"/>
      <c r="AT5170" s="9"/>
      <c r="AU5170" s="9"/>
      <c r="AV5170" s="9"/>
      <c r="AW5170" s="9"/>
      <c r="AX5170" s="9"/>
      <c r="AY5170" s="9"/>
    </row>
    <row r="5171" spans="1:51">
      <c r="A5171" s="9"/>
      <c r="B5171" s="9"/>
      <c r="C5171" s="9"/>
      <c r="D5171" s="9"/>
      <c r="E5171" s="9"/>
      <c r="F5171" s="9"/>
      <c r="G5171" s="9"/>
      <c r="H5171" s="9"/>
      <c r="I5171" s="9"/>
      <c r="J5171" s="9"/>
      <c r="K5171" s="9"/>
      <c r="L5171" s="9"/>
      <c r="M5171" s="9"/>
      <c r="N5171" s="9"/>
      <c r="O5171" s="9"/>
      <c r="P5171" s="9"/>
      <c r="Q5171" s="9"/>
      <c r="R5171" s="9"/>
      <c r="S5171" s="9"/>
      <c r="T5171" s="9"/>
      <c r="U5171" s="9"/>
      <c r="V5171" s="9"/>
      <c r="W5171" s="9"/>
      <c r="X5171" s="9"/>
      <c r="Y5171" s="9"/>
      <c r="Z5171" s="9"/>
      <c r="AA5171" s="9"/>
      <c r="AB5171" s="9"/>
      <c r="AC5171" s="9"/>
      <c r="AD5171" s="9"/>
      <c r="AE5171" s="9"/>
      <c r="AF5171" s="9"/>
      <c r="AG5171" s="9"/>
      <c r="AH5171" s="9"/>
      <c r="AI5171" s="9"/>
      <c r="AJ5171" s="9"/>
      <c r="AK5171" s="9"/>
      <c r="AL5171" s="9"/>
      <c r="AM5171" s="9"/>
      <c r="AN5171" s="9"/>
      <c r="AO5171" s="9"/>
      <c r="AP5171" s="9"/>
      <c r="AQ5171" s="9"/>
      <c r="AR5171" s="9"/>
      <c r="AS5171" s="9"/>
      <c r="AT5171" s="9"/>
      <c r="AU5171" s="9"/>
      <c r="AV5171" s="9"/>
      <c r="AW5171" s="9"/>
      <c r="AX5171" s="9"/>
      <c r="AY5171" s="9"/>
    </row>
    <row r="5172" spans="1:51">
      <c r="A5172" s="9"/>
      <c r="B5172" s="9"/>
      <c r="C5172" s="9"/>
      <c r="D5172" s="9"/>
      <c r="E5172" s="9"/>
      <c r="F5172" s="9"/>
      <c r="G5172" s="9"/>
      <c r="H5172" s="9"/>
      <c r="I5172" s="9"/>
      <c r="J5172" s="9"/>
      <c r="K5172" s="9"/>
      <c r="L5172" s="9"/>
      <c r="M5172" s="9"/>
      <c r="N5172" s="9"/>
      <c r="O5172" s="9"/>
      <c r="P5172" s="9"/>
      <c r="Q5172" s="9"/>
      <c r="R5172" s="9"/>
      <c r="S5172" s="9"/>
      <c r="T5172" s="9"/>
      <c r="U5172" s="9"/>
      <c r="V5172" s="9"/>
      <c r="W5172" s="9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9"/>
      <c r="AS5172" s="9"/>
      <c r="AT5172" s="9"/>
      <c r="AU5172" s="9"/>
      <c r="AV5172" s="9"/>
      <c r="AW5172" s="9"/>
      <c r="AX5172" s="9"/>
      <c r="AY5172" s="9"/>
    </row>
    <row r="5173" spans="1:51">
      <c r="A5173" s="9"/>
      <c r="B5173" s="9"/>
      <c r="C5173" s="9"/>
      <c r="D5173" s="9"/>
      <c r="E5173" s="9"/>
      <c r="F5173" s="9"/>
      <c r="G5173" s="9"/>
      <c r="H5173" s="9"/>
      <c r="I5173" s="9"/>
      <c r="J5173" s="9"/>
      <c r="K5173" s="9"/>
      <c r="L5173" s="9"/>
      <c r="M5173" s="9"/>
      <c r="N5173" s="9"/>
      <c r="O5173" s="9"/>
      <c r="P5173" s="9"/>
      <c r="Q5173" s="9"/>
      <c r="R5173" s="9"/>
      <c r="S5173" s="9"/>
      <c r="T5173" s="9"/>
      <c r="U5173" s="9"/>
      <c r="V5173" s="9"/>
      <c r="W5173" s="9"/>
      <c r="X5173" s="9"/>
      <c r="Y5173" s="9"/>
      <c r="Z5173" s="9"/>
      <c r="AA5173" s="9"/>
      <c r="AB5173" s="9"/>
      <c r="AC5173" s="9"/>
      <c r="AD5173" s="9"/>
      <c r="AE5173" s="9"/>
      <c r="AF5173" s="9"/>
      <c r="AG5173" s="9"/>
      <c r="AH5173" s="9"/>
      <c r="AI5173" s="9"/>
      <c r="AJ5173" s="9"/>
      <c r="AK5173" s="9"/>
      <c r="AL5173" s="9"/>
      <c r="AM5173" s="9"/>
      <c r="AN5173" s="9"/>
      <c r="AO5173" s="9"/>
      <c r="AP5173" s="9"/>
      <c r="AQ5173" s="9"/>
      <c r="AR5173" s="9"/>
      <c r="AS5173" s="9"/>
      <c r="AT5173" s="9"/>
      <c r="AU5173" s="9"/>
      <c r="AV5173" s="9"/>
      <c r="AW5173" s="9"/>
      <c r="AX5173" s="9"/>
      <c r="AY5173" s="9"/>
    </row>
    <row r="5174" spans="1:51">
      <c r="A5174" s="9"/>
      <c r="B5174" s="9"/>
      <c r="C5174" s="9"/>
      <c r="D5174" s="9"/>
      <c r="E5174" s="9"/>
      <c r="F5174" s="9"/>
      <c r="G5174" s="9"/>
      <c r="H5174" s="9"/>
      <c r="I5174" s="9"/>
      <c r="J5174" s="9"/>
      <c r="K5174" s="9"/>
      <c r="L5174" s="9"/>
      <c r="M5174" s="9"/>
      <c r="N5174" s="9"/>
      <c r="O5174" s="9"/>
      <c r="P5174" s="9"/>
      <c r="Q5174" s="9"/>
      <c r="R5174" s="9"/>
      <c r="S5174" s="9"/>
      <c r="T5174" s="9"/>
      <c r="U5174" s="9"/>
      <c r="V5174" s="9"/>
      <c r="W5174" s="9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9"/>
      <c r="AS5174" s="9"/>
      <c r="AT5174" s="9"/>
      <c r="AU5174" s="9"/>
      <c r="AV5174" s="9"/>
      <c r="AW5174" s="9"/>
      <c r="AX5174" s="9"/>
      <c r="AY5174" s="9"/>
    </row>
    <row r="5175" spans="1:51">
      <c r="A5175" s="9"/>
      <c r="B5175" s="9"/>
      <c r="C5175" s="9"/>
      <c r="D5175" s="9"/>
      <c r="E5175" s="9"/>
      <c r="F5175" s="9"/>
      <c r="G5175" s="9"/>
      <c r="H5175" s="9"/>
      <c r="I5175" s="9"/>
      <c r="J5175" s="9"/>
      <c r="K5175" s="9"/>
      <c r="L5175" s="9"/>
      <c r="M5175" s="9"/>
      <c r="N5175" s="9"/>
      <c r="O5175" s="9"/>
      <c r="P5175" s="9"/>
      <c r="Q5175" s="9"/>
      <c r="R5175" s="9"/>
      <c r="S5175" s="9"/>
      <c r="T5175" s="9"/>
      <c r="U5175" s="9"/>
      <c r="V5175" s="9"/>
      <c r="W5175" s="9"/>
      <c r="X5175" s="9"/>
      <c r="Y5175" s="9"/>
      <c r="Z5175" s="9"/>
      <c r="AA5175" s="9"/>
      <c r="AB5175" s="9"/>
      <c r="AC5175" s="9"/>
      <c r="AD5175" s="9"/>
      <c r="AE5175" s="9"/>
      <c r="AF5175" s="9"/>
      <c r="AG5175" s="9"/>
      <c r="AH5175" s="9"/>
      <c r="AI5175" s="9"/>
      <c r="AJ5175" s="9"/>
      <c r="AK5175" s="9"/>
      <c r="AL5175" s="9"/>
      <c r="AM5175" s="9"/>
      <c r="AN5175" s="9"/>
      <c r="AO5175" s="9"/>
      <c r="AP5175" s="9"/>
      <c r="AQ5175" s="9"/>
      <c r="AR5175" s="9"/>
      <c r="AS5175" s="9"/>
      <c r="AT5175" s="9"/>
      <c r="AU5175" s="9"/>
      <c r="AV5175" s="9"/>
      <c r="AW5175" s="9"/>
      <c r="AX5175" s="9"/>
      <c r="AY5175" s="9"/>
    </row>
    <row r="5176" spans="1:51">
      <c r="A5176" s="9"/>
      <c r="B5176" s="9"/>
      <c r="C5176" s="9"/>
      <c r="D5176" s="9"/>
      <c r="E5176" s="9"/>
      <c r="F5176" s="9"/>
      <c r="G5176" s="9"/>
      <c r="H5176" s="9"/>
      <c r="I5176" s="9"/>
      <c r="J5176" s="9"/>
      <c r="K5176" s="9"/>
      <c r="L5176" s="9"/>
      <c r="M5176" s="9"/>
      <c r="N5176" s="9"/>
      <c r="O5176" s="9"/>
      <c r="P5176" s="9"/>
      <c r="Q5176" s="9"/>
      <c r="R5176" s="9"/>
      <c r="S5176" s="9"/>
      <c r="T5176" s="9"/>
      <c r="U5176" s="9"/>
      <c r="V5176" s="9"/>
      <c r="W5176" s="9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9"/>
      <c r="AS5176" s="9"/>
      <c r="AT5176" s="9"/>
      <c r="AU5176" s="9"/>
      <c r="AV5176" s="9"/>
      <c r="AW5176" s="9"/>
      <c r="AX5176" s="9"/>
      <c r="AY5176" s="9"/>
    </row>
    <row r="5177" spans="1:51">
      <c r="A5177" s="9"/>
      <c r="B5177" s="9"/>
      <c r="C5177" s="9"/>
      <c r="D5177" s="9"/>
      <c r="E5177" s="9"/>
      <c r="F5177" s="9"/>
      <c r="G5177" s="9"/>
      <c r="H5177" s="9"/>
      <c r="I5177" s="9"/>
      <c r="J5177" s="9"/>
      <c r="K5177" s="9"/>
      <c r="L5177" s="9"/>
      <c r="M5177" s="9"/>
      <c r="N5177" s="9"/>
      <c r="O5177" s="9"/>
      <c r="P5177" s="9"/>
      <c r="Q5177" s="9"/>
      <c r="R5177" s="9"/>
      <c r="S5177" s="9"/>
      <c r="T5177" s="9"/>
      <c r="U5177" s="9"/>
      <c r="V5177" s="9"/>
      <c r="W5177" s="9"/>
      <c r="X5177" s="9"/>
      <c r="Y5177" s="9"/>
      <c r="Z5177" s="9"/>
      <c r="AA5177" s="9"/>
      <c r="AB5177" s="9"/>
      <c r="AC5177" s="9"/>
      <c r="AD5177" s="9"/>
      <c r="AE5177" s="9"/>
      <c r="AF5177" s="9"/>
      <c r="AG5177" s="9"/>
      <c r="AH5177" s="9"/>
      <c r="AI5177" s="9"/>
      <c r="AJ5177" s="9"/>
      <c r="AK5177" s="9"/>
      <c r="AL5177" s="9"/>
      <c r="AM5177" s="9"/>
      <c r="AN5177" s="9"/>
      <c r="AO5177" s="9"/>
      <c r="AP5177" s="9"/>
      <c r="AQ5177" s="9"/>
      <c r="AR5177" s="9"/>
      <c r="AS5177" s="9"/>
      <c r="AT5177" s="9"/>
      <c r="AU5177" s="9"/>
      <c r="AV5177" s="9"/>
      <c r="AW5177" s="9"/>
      <c r="AX5177" s="9"/>
      <c r="AY5177" s="9"/>
    </row>
    <row r="5178" spans="1:51">
      <c r="A5178" s="9"/>
      <c r="B5178" s="9"/>
      <c r="C5178" s="9"/>
      <c r="D5178" s="9"/>
      <c r="E5178" s="9"/>
      <c r="F5178" s="9"/>
      <c r="G5178" s="9"/>
      <c r="H5178" s="9"/>
      <c r="I5178" s="9"/>
      <c r="J5178" s="9"/>
      <c r="K5178" s="9"/>
      <c r="L5178" s="9"/>
      <c r="M5178" s="9"/>
      <c r="N5178" s="9"/>
      <c r="O5178" s="9"/>
      <c r="P5178" s="9"/>
      <c r="Q5178" s="9"/>
      <c r="R5178" s="9"/>
      <c r="S5178" s="9"/>
      <c r="T5178" s="9"/>
      <c r="U5178" s="9"/>
      <c r="V5178" s="9"/>
      <c r="W5178" s="9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9"/>
      <c r="AS5178" s="9"/>
      <c r="AT5178" s="9"/>
      <c r="AU5178" s="9"/>
      <c r="AV5178" s="9"/>
      <c r="AW5178" s="9"/>
      <c r="AX5178" s="9"/>
      <c r="AY5178" s="9"/>
    </row>
    <row r="5179" spans="1:51">
      <c r="A5179" s="9"/>
      <c r="B5179" s="9"/>
      <c r="C5179" s="9"/>
      <c r="D5179" s="9"/>
      <c r="E5179" s="9"/>
      <c r="F5179" s="9"/>
      <c r="G5179" s="9"/>
      <c r="H5179" s="9"/>
      <c r="I5179" s="9"/>
      <c r="J5179" s="9"/>
      <c r="K5179" s="9"/>
      <c r="L5179" s="9"/>
      <c r="M5179" s="9"/>
      <c r="N5179" s="9"/>
      <c r="O5179" s="9"/>
      <c r="P5179" s="9"/>
      <c r="Q5179" s="9"/>
      <c r="R5179" s="9"/>
      <c r="S5179" s="9"/>
      <c r="T5179" s="9"/>
      <c r="U5179" s="9"/>
      <c r="V5179" s="9"/>
      <c r="W5179" s="9"/>
      <c r="X5179" s="9"/>
      <c r="Y5179" s="9"/>
      <c r="Z5179" s="9"/>
      <c r="AA5179" s="9"/>
      <c r="AB5179" s="9"/>
      <c r="AC5179" s="9"/>
      <c r="AD5179" s="9"/>
      <c r="AE5179" s="9"/>
      <c r="AF5179" s="9"/>
      <c r="AG5179" s="9"/>
      <c r="AH5179" s="9"/>
      <c r="AI5179" s="9"/>
      <c r="AJ5179" s="9"/>
      <c r="AK5179" s="9"/>
      <c r="AL5179" s="9"/>
      <c r="AM5179" s="9"/>
      <c r="AN5179" s="9"/>
      <c r="AO5179" s="9"/>
      <c r="AP5179" s="9"/>
      <c r="AQ5179" s="9"/>
      <c r="AR5179" s="9"/>
      <c r="AS5179" s="9"/>
      <c r="AT5179" s="9"/>
      <c r="AU5179" s="9"/>
      <c r="AV5179" s="9"/>
      <c r="AW5179" s="9"/>
      <c r="AX5179" s="9"/>
      <c r="AY5179" s="9"/>
    </row>
    <row r="5180" spans="1:51">
      <c r="A5180" s="9"/>
      <c r="B5180" s="9"/>
      <c r="C5180" s="9"/>
      <c r="D5180" s="9"/>
      <c r="E5180" s="9"/>
      <c r="F5180" s="9"/>
      <c r="G5180" s="9"/>
      <c r="H5180" s="9"/>
      <c r="I5180" s="9"/>
      <c r="J5180" s="9"/>
      <c r="K5180" s="9"/>
      <c r="L5180" s="9"/>
      <c r="M5180" s="9"/>
      <c r="N5180" s="9"/>
      <c r="O5180" s="9"/>
      <c r="P5180" s="9"/>
      <c r="Q5180" s="9"/>
      <c r="R5180" s="9"/>
      <c r="S5180" s="9"/>
      <c r="T5180" s="9"/>
      <c r="U5180" s="9"/>
      <c r="V5180" s="9"/>
      <c r="W5180" s="9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9"/>
      <c r="AS5180" s="9"/>
      <c r="AT5180" s="9"/>
      <c r="AU5180" s="9"/>
      <c r="AV5180" s="9"/>
      <c r="AW5180" s="9"/>
      <c r="AX5180" s="9"/>
      <c r="AY5180" s="9"/>
    </row>
    <row r="5181" spans="1:51">
      <c r="A5181" s="9"/>
      <c r="B5181" s="9"/>
      <c r="C5181" s="9"/>
      <c r="D5181" s="9"/>
      <c r="E5181" s="9"/>
      <c r="F5181" s="9"/>
      <c r="G5181" s="9"/>
      <c r="H5181" s="9"/>
      <c r="I5181" s="9"/>
      <c r="J5181" s="9"/>
      <c r="K5181" s="9"/>
      <c r="L5181" s="9"/>
      <c r="M5181" s="9"/>
      <c r="N5181" s="9"/>
      <c r="O5181" s="9"/>
      <c r="P5181" s="9"/>
      <c r="Q5181" s="9"/>
      <c r="R5181" s="9"/>
      <c r="S5181" s="9"/>
      <c r="T5181" s="9"/>
      <c r="U5181" s="9"/>
      <c r="V5181" s="9"/>
      <c r="W5181" s="9"/>
      <c r="X5181" s="9"/>
      <c r="Y5181" s="9"/>
      <c r="Z5181" s="9"/>
      <c r="AA5181" s="9"/>
      <c r="AB5181" s="9"/>
      <c r="AC5181" s="9"/>
      <c r="AD5181" s="9"/>
      <c r="AE5181" s="9"/>
      <c r="AF5181" s="9"/>
      <c r="AG5181" s="9"/>
      <c r="AH5181" s="9"/>
      <c r="AI5181" s="9"/>
      <c r="AJ5181" s="9"/>
      <c r="AK5181" s="9"/>
      <c r="AL5181" s="9"/>
      <c r="AM5181" s="9"/>
      <c r="AN5181" s="9"/>
      <c r="AO5181" s="9"/>
      <c r="AP5181" s="9"/>
      <c r="AQ5181" s="9"/>
      <c r="AR5181" s="9"/>
      <c r="AS5181" s="9"/>
      <c r="AT5181" s="9"/>
      <c r="AU5181" s="9"/>
      <c r="AV5181" s="9"/>
      <c r="AW5181" s="9"/>
      <c r="AX5181" s="9"/>
      <c r="AY5181" s="9"/>
    </row>
    <row r="5182" spans="1:51">
      <c r="A5182" s="9"/>
      <c r="B5182" s="9"/>
      <c r="C5182" s="9"/>
      <c r="D5182" s="9"/>
      <c r="E5182" s="9"/>
      <c r="F5182" s="9"/>
      <c r="G5182" s="9"/>
      <c r="H5182" s="9"/>
      <c r="I5182" s="9"/>
      <c r="J5182" s="9"/>
      <c r="K5182" s="9"/>
      <c r="L5182" s="9"/>
      <c r="M5182" s="9"/>
      <c r="N5182" s="9"/>
      <c r="O5182" s="9"/>
      <c r="P5182" s="9"/>
      <c r="Q5182" s="9"/>
      <c r="R5182" s="9"/>
      <c r="S5182" s="9"/>
      <c r="T5182" s="9"/>
      <c r="U5182" s="9"/>
      <c r="V5182" s="9"/>
      <c r="W5182" s="9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9"/>
      <c r="AS5182" s="9"/>
      <c r="AT5182" s="9"/>
      <c r="AU5182" s="9"/>
      <c r="AV5182" s="9"/>
      <c r="AW5182" s="9"/>
      <c r="AX5182" s="9"/>
      <c r="AY5182" s="9"/>
    </row>
    <row r="5183" spans="1:51">
      <c r="A5183" s="9"/>
      <c r="B5183" s="9"/>
      <c r="C5183" s="9"/>
      <c r="D5183" s="9"/>
      <c r="E5183" s="9"/>
      <c r="F5183" s="9"/>
      <c r="G5183" s="9"/>
      <c r="H5183" s="9"/>
      <c r="I5183" s="9"/>
      <c r="J5183" s="9"/>
      <c r="K5183" s="9"/>
      <c r="L5183" s="9"/>
      <c r="M5183" s="9"/>
      <c r="N5183" s="9"/>
      <c r="O5183" s="9"/>
      <c r="P5183" s="9"/>
      <c r="Q5183" s="9"/>
      <c r="R5183" s="9"/>
      <c r="S5183" s="9"/>
      <c r="T5183" s="9"/>
      <c r="U5183" s="9"/>
      <c r="V5183" s="9"/>
      <c r="W5183" s="9"/>
      <c r="X5183" s="9"/>
      <c r="Y5183" s="9"/>
      <c r="Z5183" s="9"/>
      <c r="AA5183" s="9"/>
      <c r="AB5183" s="9"/>
      <c r="AC5183" s="9"/>
      <c r="AD5183" s="9"/>
      <c r="AE5183" s="9"/>
      <c r="AF5183" s="9"/>
      <c r="AG5183" s="9"/>
      <c r="AH5183" s="9"/>
      <c r="AI5183" s="9"/>
      <c r="AJ5183" s="9"/>
      <c r="AK5183" s="9"/>
      <c r="AL5183" s="9"/>
      <c r="AM5183" s="9"/>
      <c r="AN5183" s="9"/>
      <c r="AO5183" s="9"/>
      <c r="AP5183" s="9"/>
      <c r="AQ5183" s="9"/>
      <c r="AR5183" s="9"/>
      <c r="AS5183" s="9"/>
      <c r="AT5183" s="9"/>
      <c r="AU5183" s="9"/>
      <c r="AV5183" s="9"/>
      <c r="AW5183" s="9"/>
      <c r="AX5183" s="9"/>
      <c r="AY5183" s="9"/>
    </row>
    <row r="5184" spans="1:51">
      <c r="A5184" s="9"/>
      <c r="B5184" s="9"/>
      <c r="C5184" s="9"/>
      <c r="D5184" s="9"/>
      <c r="E5184" s="9"/>
      <c r="F5184" s="9"/>
      <c r="G5184" s="9"/>
      <c r="H5184" s="9"/>
      <c r="I5184" s="9"/>
      <c r="J5184" s="9"/>
      <c r="K5184" s="9"/>
      <c r="L5184" s="9"/>
      <c r="M5184" s="9"/>
      <c r="N5184" s="9"/>
      <c r="O5184" s="9"/>
      <c r="P5184" s="9"/>
      <c r="Q5184" s="9"/>
      <c r="R5184" s="9"/>
      <c r="S5184" s="9"/>
      <c r="T5184" s="9"/>
      <c r="U5184" s="9"/>
      <c r="V5184" s="9"/>
      <c r="W5184" s="9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9"/>
      <c r="AS5184" s="9"/>
      <c r="AT5184" s="9"/>
      <c r="AU5184" s="9"/>
      <c r="AV5184" s="9"/>
      <c r="AW5184" s="9"/>
      <c r="AX5184" s="9"/>
      <c r="AY5184" s="9"/>
    </row>
    <row r="5185" spans="1:51">
      <c r="A5185" s="9"/>
      <c r="B5185" s="9"/>
      <c r="C5185" s="9"/>
      <c r="D5185" s="9"/>
      <c r="E5185" s="9"/>
      <c r="F5185" s="9"/>
      <c r="G5185" s="9"/>
      <c r="H5185" s="9"/>
      <c r="I5185" s="9"/>
      <c r="J5185" s="9"/>
      <c r="K5185" s="9"/>
      <c r="L5185" s="9"/>
      <c r="M5185" s="9"/>
      <c r="N5185" s="9"/>
      <c r="O5185" s="9"/>
      <c r="P5185" s="9"/>
      <c r="Q5185" s="9"/>
      <c r="R5185" s="9"/>
      <c r="S5185" s="9"/>
      <c r="T5185" s="9"/>
      <c r="U5185" s="9"/>
      <c r="V5185" s="9"/>
      <c r="W5185" s="9"/>
      <c r="X5185" s="9"/>
      <c r="Y5185" s="9"/>
      <c r="Z5185" s="9"/>
      <c r="AA5185" s="9"/>
      <c r="AB5185" s="9"/>
      <c r="AC5185" s="9"/>
      <c r="AD5185" s="9"/>
      <c r="AE5185" s="9"/>
      <c r="AF5185" s="9"/>
      <c r="AG5185" s="9"/>
      <c r="AH5185" s="9"/>
      <c r="AI5185" s="9"/>
      <c r="AJ5185" s="9"/>
      <c r="AK5185" s="9"/>
      <c r="AL5185" s="9"/>
      <c r="AM5185" s="9"/>
      <c r="AN5185" s="9"/>
      <c r="AO5185" s="9"/>
      <c r="AP5185" s="9"/>
      <c r="AQ5185" s="9"/>
      <c r="AR5185" s="9"/>
      <c r="AS5185" s="9"/>
      <c r="AT5185" s="9"/>
      <c r="AU5185" s="9"/>
      <c r="AV5185" s="9"/>
      <c r="AW5185" s="9"/>
      <c r="AX5185" s="9"/>
      <c r="AY5185" s="9"/>
    </row>
    <row r="5186" spans="1:51">
      <c r="A5186" s="9"/>
      <c r="B5186" s="9"/>
      <c r="C5186" s="9"/>
      <c r="D5186" s="9"/>
      <c r="E5186" s="9"/>
      <c r="F5186" s="9"/>
      <c r="G5186" s="9"/>
      <c r="H5186" s="9"/>
      <c r="I5186" s="9"/>
      <c r="J5186" s="9"/>
      <c r="K5186" s="9"/>
      <c r="L5186" s="9"/>
      <c r="M5186" s="9"/>
      <c r="N5186" s="9"/>
      <c r="O5186" s="9"/>
      <c r="P5186" s="9"/>
      <c r="Q5186" s="9"/>
      <c r="R5186" s="9"/>
      <c r="S5186" s="9"/>
      <c r="T5186" s="9"/>
      <c r="U5186" s="9"/>
      <c r="V5186" s="9"/>
      <c r="W5186" s="9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9"/>
      <c r="AS5186" s="9"/>
      <c r="AT5186" s="9"/>
      <c r="AU5186" s="9"/>
      <c r="AV5186" s="9"/>
      <c r="AW5186" s="9"/>
      <c r="AX5186" s="9"/>
      <c r="AY5186" s="9"/>
    </row>
    <row r="5187" spans="1:51">
      <c r="A5187" s="9"/>
      <c r="B5187" s="9"/>
      <c r="C5187" s="9"/>
      <c r="D5187" s="9"/>
      <c r="E5187" s="9"/>
      <c r="F5187" s="9"/>
      <c r="G5187" s="9"/>
      <c r="H5187" s="9"/>
      <c r="I5187" s="9"/>
      <c r="J5187" s="9"/>
      <c r="K5187" s="9"/>
      <c r="L5187" s="9"/>
      <c r="M5187" s="9"/>
      <c r="N5187" s="9"/>
      <c r="O5187" s="9"/>
      <c r="P5187" s="9"/>
      <c r="Q5187" s="9"/>
      <c r="R5187" s="9"/>
      <c r="S5187" s="9"/>
      <c r="T5187" s="9"/>
      <c r="U5187" s="9"/>
      <c r="V5187" s="9"/>
      <c r="W5187" s="9"/>
      <c r="X5187" s="9"/>
      <c r="Y5187" s="9"/>
      <c r="Z5187" s="9"/>
      <c r="AA5187" s="9"/>
      <c r="AB5187" s="9"/>
      <c r="AC5187" s="9"/>
      <c r="AD5187" s="9"/>
      <c r="AE5187" s="9"/>
      <c r="AF5187" s="9"/>
      <c r="AG5187" s="9"/>
      <c r="AH5187" s="9"/>
      <c r="AI5187" s="9"/>
      <c r="AJ5187" s="9"/>
      <c r="AK5187" s="9"/>
      <c r="AL5187" s="9"/>
      <c r="AM5187" s="9"/>
      <c r="AN5187" s="9"/>
      <c r="AO5187" s="9"/>
      <c r="AP5187" s="9"/>
      <c r="AQ5187" s="9"/>
      <c r="AR5187" s="9"/>
      <c r="AS5187" s="9"/>
      <c r="AT5187" s="9"/>
      <c r="AU5187" s="9"/>
      <c r="AV5187" s="9"/>
      <c r="AW5187" s="9"/>
      <c r="AX5187" s="9"/>
      <c r="AY5187" s="9"/>
    </row>
    <row r="5188" spans="1:51">
      <c r="A5188" s="9"/>
      <c r="B5188" s="9"/>
      <c r="C5188" s="9"/>
      <c r="D5188" s="9"/>
      <c r="E5188" s="9"/>
      <c r="F5188" s="9"/>
      <c r="G5188" s="9"/>
      <c r="H5188" s="9"/>
      <c r="I5188" s="9"/>
      <c r="J5188" s="9"/>
      <c r="K5188" s="9"/>
      <c r="L5188" s="9"/>
      <c r="M5188" s="9"/>
      <c r="N5188" s="9"/>
      <c r="O5188" s="9"/>
      <c r="P5188" s="9"/>
      <c r="Q5188" s="9"/>
      <c r="R5188" s="9"/>
      <c r="S5188" s="9"/>
      <c r="T5188" s="9"/>
      <c r="U5188" s="9"/>
      <c r="V5188" s="9"/>
      <c r="W5188" s="9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9"/>
      <c r="AS5188" s="9"/>
      <c r="AT5188" s="9"/>
      <c r="AU5188" s="9"/>
      <c r="AV5188" s="9"/>
      <c r="AW5188" s="9"/>
      <c r="AX5188" s="9"/>
      <c r="AY5188" s="9"/>
    </row>
    <row r="5189" spans="1:51">
      <c r="A5189" s="9"/>
      <c r="B5189" s="9"/>
      <c r="C5189" s="9"/>
      <c r="D5189" s="9"/>
      <c r="E5189" s="9"/>
      <c r="F5189" s="9"/>
      <c r="G5189" s="9"/>
      <c r="H5189" s="9"/>
      <c r="I5189" s="9"/>
      <c r="J5189" s="9"/>
      <c r="K5189" s="9"/>
      <c r="L5189" s="9"/>
      <c r="M5189" s="9"/>
      <c r="N5189" s="9"/>
      <c r="O5189" s="9"/>
      <c r="P5189" s="9"/>
      <c r="Q5189" s="9"/>
      <c r="R5189" s="9"/>
      <c r="S5189" s="9"/>
      <c r="T5189" s="9"/>
      <c r="U5189" s="9"/>
      <c r="V5189" s="9"/>
      <c r="W5189" s="9"/>
      <c r="X5189" s="9"/>
      <c r="Y5189" s="9"/>
      <c r="Z5189" s="9"/>
      <c r="AA5189" s="9"/>
      <c r="AB5189" s="9"/>
      <c r="AC5189" s="9"/>
      <c r="AD5189" s="9"/>
      <c r="AE5189" s="9"/>
      <c r="AF5189" s="9"/>
      <c r="AG5189" s="9"/>
      <c r="AH5189" s="9"/>
      <c r="AI5189" s="9"/>
      <c r="AJ5189" s="9"/>
      <c r="AK5189" s="9"/>
      <c r="AL5189" s="9"/>
      <c r="AM5189" s="9"/>
      <c r="AN5189" s="9"/>
      <c r="AO5189" s="9"/>
      <c r="AP5189" s="9"/>
      <c r="AQ5189" s="9"/>
      <c r="AR5189" s="9"/>
      <c r="AS5189" s="9"/>
      <c r="AT5189" s="9"/>
      <c r="AU5189" s="9"/>
      <c r="AV5189" s="9"/>
      <c r="AW5189" s="9"/>
      <c r="AX5189" s="9"/>
      <c r="AY5189" s="9"/>
    </row>
    <row r="5190" spans="1:51">
      <c r="A5190" s="9"/>
      <c r="B5190" s="9"/>
      <c r="C5190" s="9"/>
      <c r="D5190" s="9"/>
      <c r="E5190" s="9"/>
      <c r="F5190" s="9"/>
      <c r="G5190" s="9"/>
      <c r="H5190" s="9"/>
      <c r="I5190" s="9"/>
      <c r="J5190" s="9"/>
      <c r="K5190" s="9"/>
      <c r="L5190" s="9"/>
      <c r="M5190" s="9"/>
      <c r="N5190" s="9"/>
      <c r="O5190" s="9"/>
      <c r="P5190" s="9"/>
      <c r="Q5190" s="9"/>
      <c r="R5190" s="9"/>
      <c r="S5190" s="9"/>
      <c r="T5190" s="9"/>
      <c r="U5190" s="9"/>
      <c r="V5190" s="9"/>
      <c r="W5190" s="9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9"/>
      <c r="AS5190" s="9"/>
      <c r="AT5190" s="9"/>
      <c r="AU5190" s="9"/>
      <c r="AV5190" s="9"/>
      <c r="AW5190" s="9"/>
      <c r="AX5190" s="9"/>
      <c r="AY5190" s="9"/>
    </row>
    <row r="5191" spans="1:51">
      <c r="A5191" s="9"/>
      <c r="B5191" s="9"/>
      <c r="C5191" s="9"/>
      <c r="D5191" s="9"/>
      <c r="E5191" s="9"/>
      <c r="F5191" s="9"/>
      <c r="G5191" s="9"/>
      <c r="H5191" s="9"/>
      <c r="I5191" s="9"/>
      <c r="J5191" s="9"/>
      <c r="K5191" s="9"/>
      <c r="L5191" s="9"/>
      <c r="M5191" s="9"/>
      <c r="N5191" s="9"/>
      <c r="O5191" s="9"/>
      <c r="P5191" s="9"/>
      <c r="Q5191" s="9"/>
      <c r="R5191" s="9"/>
      <c r="S5191" s="9"/>
      <c r="T5191" s="9"/>
      <c r="U5191" s="9"/>
      <c r="V5191" s="9"/>
      <c r="W5191" s="9"/>
      <c r="X5191" s="9"/>
      <c r="Y5191" s="9"/>
      <c r="Z5191" s="9"/>
      <c r="AA5191" s="9"/>
      <c r="AB5191" s="9"/>
      <c r="AC5191" s="9"/>
      <c r="AD5191" s="9"/>
      <c r="AE5191" s="9"/>
      <c r="AF5191" s="9"/>
      <c r="AG5191" s="9"/>
      <c r="AH5191" s="9"/>
      <c r="AI5191" s="9"/>
      <c r="AJ5191" s="9"/>
      <c r="AK5191" s="9"/>
      <c r="AL5191" s="9"/>
      <c r="AM5191" s="9"/>
      <c r="AN5191" s="9"/>
      <c r="AO5191" s="9"/>
      <c r="AP5191" s="9"/>
      <c r="AQ5191" s="9"/>
      <c r="AR5191" s="9"/>
      <c r="AS5191" s="9"/>
      <c r="AT5191" s="9"/>
      <c r="AU5191" s="9"/>
      <c r="AV5191" s="9"/>
      <c r="AW5191" s="9"/>
      <c r="AX5191" s="9"/>
      <c r="AY5191" s="9"/>
    </row>
    <row r="5192" spans="1:51">
      <c r="A5192" s="9"/>
      <c r="B5192" s="9"/>
      <c r="C5192" s="9"/>
      <c r="D5192" s="9"/>
      <c r="E5192" s="9"/>
      <c r="F5192" s="9"/>
      <c r="G5192" s="9"/>
      <c r="H5192" s="9"/>
      <c r="I5192" s="9"/>
      <c r="J5192" s="9"/>
      <c r="K5192" s="9"/>
      <c r="L5192" s="9"/>
      <c r="M5192" s="9"/>
      <c r="N5192" s="9"/>
      <c r="O5192" s="9"/>
      <c r="P5192" s="9"/>
      <c r="Q5192" s="9"/>
      <c r="R5192" s="9"/>
      <c r="S5192" s="9"/>
      <c r="T5192" s="9"/>
      <c r="U5192" s="9"/>
      <c r="V5192" s="9"/>
      <c r="W5192" s="9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9"/>
      <c r="AS5192" s="9"/>
      <c r="AT5192" s="9"/>
      <c r="AU5192" s="9"/>
      <c r="AV5192" s="9"/>
      <c r="AW5192" s="9"/>
      <c r="AX5192" s="9"/>
      <c r="AY5192" s="9"/>
    </row>
    <row r="5193" spans="1:51">
      <c r="A5193" s="9"/>
      <c r="B5193" s="9"/>
      <c r="C5193" s="9"/>
      <c r="D5193" s="9"/>
      <c r="E5193" s="9"/>
      <c r="F5193" s="9"/>
      <c r="G5193" s="9"/>
      <c r="H5193" s="9"/>
      <c r="I5193" s="9"/>
      <c r="J5193" s="9"/>
      <c r="K5193" s="9"/>
      <c r="L5193" s="9"/>
      <c r="M5193" s="9"/>
      <c r="N5193" s="9"/>
      <c r="O5193" s="9"/>
      <c r="P5193" s="9"/>
      <c r="Q5193" s="9"/>
      <c r="R5193" s="9"/>
      <c r="S5193" s="9"/>
      <c r="T5193" s="9"/>
      <c r="U5193" s="9"/>
      <c r="V5193" s="9"/>
      <c r="W5193" s="9"/>
      <c r="X5193" s="9"/>
      <c r="Y5193" s="9"/>
      <c r="Z5193" s="9"/>
      <c r="AA5193" s="9"/>
      <c r="AB5193" s="9"/>
      <c r="AC5193" s="9"/>
      <c r="AD5193" s="9"/>
      <c r="AE5193" s="9"/>
      <c r="AF5193" s="9"/>
      <c r="AG5193" s="9"/>
      <c r="AH5193" s="9"/>
      <c r="AI5193" s="9"/>
      <c r="AJ5193" s="9"/>
      <c r="AK5193" s="9"/>
      <c r="AL5193" s="9"/>
      <c r="AM5193" s="9"/>
      <c r="AN5193" s="9"/>
      <c r="AO5193" s="9"/>
      <c r="AP5193" s="9"/>
      <c r="AQ5193" s="9"/>
      <c r="AR5193" s="9"/>
      <c r="AS5193" s="9"/>
      <c r="AT5193" s="9"/>
      <c r="AU5193" s="9"/>
      <c r="AV5193" s="9"/>
      <c r="AW5193" s="9"/>
      <c r="AX5193" s="9"/>
      <c r="AY5193" s="9"/>
    </row>
    <row r="5194" spans="1:51">
      <c r="A5194" s="9"/>
      <c r="B5194" s="9"/>
      <c r="C5194" s="9"/>
      <c r="D5194" s="9"/>
      <c r="E5194" s="9"/>
      <c r="F5194" s="9"/>
      <c r="G5194" s="9"/>
      <c r="H5194" s="9"/>
      <c r="I5194" s="9"/>
      <c r="J5194" s="9"/>
      <c r="K5194" s="9"/>
      <c r="L5194" s="9"/>
      <c r="M5194" s="9"/>
      <c r="N5194" s="9"/>
      <c r="O5194" s="9"/>
      <c r="P5194" s="9"/>
      <c r="Q5194" s="9"/>
      <c r="R5194" s="9"/>
      <c r="S5194" s="9"/>
      <c r="T5194" s="9"/>
      <c r="U5194" s="9"/>
      <c r="V5194" s="9"/>
      <c r="W5194" s="9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9"/>
      <c r="AS5194" s="9"/>
      <c r="AT5194" s="9"/>
      <c r="AU5194" s="9"/>
      <c r="AV5194" s="9"/>
      <c r="AW5194" s="9"/>
      <c r="AX5194" s="9"/>
      <c r="AY5194" s="9"/>
    </row>
    <row r="5195" spans="1:51">
      <c r="A5195" s="9"/>
      <c r="B5195" s="9"/>
      <c r="C5195" s="9"/>
      <c r="D5195" s="9"/>
      <c r="E5195" s="9"/>
      <c r="F5195" s="9"/>
      <c r="G5195" s="9"/>
      <c r="H5195" s="9"/>
      <c r="I5195" s="9"/>
      <c r="J5195" s="9"/>
      <c r="K5195" s="9"/>
      <c r="L5195" s="9"/>
      <c r="M5195" s="9"/>
      <c r="N5195" s="9"/>
      <c r="O5195" s="9"/>
      <c r="P5195" s="9"/>
      <c r="Q5195" s="9"/>
      <c r="R5195" s="9"/>
      <c r="S5195" s="9"/>
      <c r="T5195" s="9"/>
      <c r="U5195" s="9"/>
      <c r="V5195" s="9"/>
      <c r="W5195" s="9"/>
      <c r="X5195" s="9"/>
      <c r="Y5195" s="9"/>
      <c r="Z5195" s="9"/>
      <c r="AA5195" s="9"/>
      <c r="AB5195" s="9"/>
      <c r="AC5195" s="9"/>
      <c r="AD5195" s="9"/>
      <c r="AE5195" s="9"/>
      <c r="AF5195" s="9"/>
      <c r="AG5195" s="9"/>
      <c r="AH5195" s="9"/>
      <c r="AI5195" s="9"/>
      <c r="AJ5195" s="9"/>
      <c r="AK5195" s="9"/>
      <c r="AL5195" s="9"/>
      <c r="AM5195" s="9"/>
      <c r="AN5195" s="9"/>
      <c r="AO5195" s="9"/>
      <c r="AP5195" s="9"/>
      <c r="AQ5195" s="9"/>
      <c r="AR5195" s="9"/>
      <c r="AS5195" s="9"/>
      <c r="AT5195" s="9"/>
      <c r="AU5195" s="9"/>
      <c r="AV5195" s="9"/>
      <c r="AW5195" s="9"/>
      <c r="AX5195" s="9"/>
      <c r="AY5195" s="9"/>
    </row>
    <row r="5196" spans="1:51">
      <c r="A5196" s="9"/>
      <c r="B5196" s="9"/>
      <c r="C5196" s="9"/>
      <c r="D5196" s="9"/>
      <c r="E5196" s="9"/>
      <c r="F5196" s="9"/>
      <c r="G5196" s="9"/>
      <c r="H5196" s="9"/>
      <c r="I5196" s="9"/>
      <c r="J5196" s="9"/>
      <c r="K5196" s="9"/>
      <c r="L5196" s="9"/>
      <c r="M5196" s="9"/>
      <c r="N5196" s="9"/>
      <c r="O5196" s="9"/>
      <c r="P5196" s="9"/>
      <c r="Q5196" s="9"/>
      <c r="R5196" s="9"/>
      <c r="S5196" s="9"/>
      <c r="T5196" s="9"/>
      <c r="U5196" s="9"/>
      <c r="V5196" s="9"/>
      <c r="W5196" s="9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9"/>
      <c r="AS5196" s="9"/>
      <c r="AT5196" s="9"/>
      <c r="AU5196" s="9"/>
      <c r="AV5196" s="9"/>
      <c r="AW5196" s="9"/>
      <c r="AX5196" s="9"/>
      <c r="AY5196" s="9"/>
    </row>
    <row r="5197" spans="1:51">
      <c r="A5197" s="9"/>
      <c r="B5197" s="9"/>
      <c r="C5197" s="9"/>
      <c r="D5197" s="9"/>
      <c r="E5197" s="9"/>
      <c r="F5197" s="9"/>
      <c r="G5197" s="9"/>
      <c r="H5197" s="9"/>
      <c r="I5197" s="9"/>
      <c r="J5197" s="9"/>
      <c r="K5197" s="9"/>
      <c r="L5197" s="9"/>
      <c r="M5197" s="9"/>
      <c r="N5197" s="9"/>
      <c r="O5197" s="9"/>
      <c r="P5197" s="9"/>
      <c r="Q5197" s="9"/>
      <c r="R5197" s="9"/>
      <c r="S5197" s="9"/>
      <c r="T5197" s="9"/>
      <c r="U5197" s="9"/>
      <c r="V5197" s="9"/>
      <c r="W5197" s="9"/>
      <c r="X5197" s="9"/>
      <c r="Y5197" s="9"/>
      <c r="Z5197" s="9"/>
      <c r="AA5197" s="9"/>
      <c r="AB5197" s="9"/>
      <c r="AC5197" s="9"/>
      <c r="AD5197" s="9"/>
      <c r="AE5197" s="9"/>
      <c r="AF5197" s="9"/>
      <c r="AG5197" s="9"/>
      <c r="AH5197" s="9"/>
      <c r="AI5197" s="9"/>
      <c r="AJ5197" s="9"/>
      <c r="AK5197" s="9"/>
      <c r="AL5197" s="9"/>
      <c r="AM5197" s="9"/>
      <c r="AN5197" s="9"/>
      <c r="AO5197" s="9"/>
      <c r="AP5197" s="9"/>
      <c r="AQ5197" s="9"/>
      <c r="AR5197" s="9"/>
      <c r="AS5197" s="9"/>
      <c r="AT5197" s="9"/>
      <c r="AU5197" s="9"/>
      <c r="AV5197" s="9"/>
      <c r="AW5197" s="9"/>
      <c r="AX5197" s="9"/>
      <c r="AY5197" s="9"/>
    </row>
    <row r="5198" spans="1:51">
      <c r="A5198" s="9"/>
      <c r="B5198" s="9"/>
      <c r="C5198" s="9"/>
      <c r="D5198" s="9"/>
      <c r="E5198" s="9"/>
      <c r="F5198" s="9"/>
      <c r="G5198" s="9"/>
      <c r="H5198" s="9"/>
      <c r="I5198" s="9"/>
      <c r="J5198" s="9"/>
      <c r="K5198" s="9"/>
      <c r="L5198" s="9"/>
      <c r="M5198" s="9"/>
      <c r="N5198" s="9"/>
      <c r="O5198" s="9"/>
      <c r="P5198" s="9"/>
      <c r="Q5198" s="9"/>
      <c r="R5198" s="9"/>
      <c r="S5198" s="9"/>
      <c r="T5198" s="9"/>
      <c r="U5198" s="9"/>
      <c r="V5198" s="9"/>
      <c r="W5198" s="9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9"/>
      <c r="AS5198" s="9"/>
      <c r="AT5198" s="9"/>
      <c r="AU5198" s="9"/>
      <c r="AV5198" s="9"/>
      <c r="AW5198" s="9"/>
      <c r="AX5198" s="9"/>
      <c r="AY5198" s="9"/>
    </row>
    <row r="5199" spans="1:51">
      <c r="A5199" s="9"/>
      <c r="B5199" s="9"/>
      <c r="C5199" s="9"/>
      <c r="D5199" s="9"/>
      <c r="E5199" s="9"/>
      <c r="F5199" s="9"/>
      <c r="G5199" s="9"/>
      <c r="H5199" s="9"/>
      <c r="I5199" s="9"/>
      <c r="J5199" s="9"/>
      <c r="K5199" s="9"/>
      <c r="L5199" s="9"/>
      <c r="M5199" s="9"/>
      <c r="N5199" s="9"/>
      <c r="O5199" s="9"/>
      <c r="P5199" s="9"/>
      <c r="Q5199" s="9"/>
      <c r="R5199" s="9"/>
      <c r="S5199" s="9"/>
      <c r="T5199" s="9"/>
      <c r="U5199" s="9"/>
      <c r="V5199" s="9"/>
      <c r="W5199" s="9"/>
      <c r="X5199" s="9"/>
      <c r="Y5199" s="9"/>
      <c r="Z5199" s="9"/>
      <c r="AA5199" s="9"/>
      <c r="AB5199" s="9"/>
      <c r="AC5199" s="9"/>
      <c r="AD5199" s="9"/>
      <c r="AE5199" s="9"/>
      <c r="AF5199" s="9"/>
      <c r="AG5199" s="9"/>
      <c r="AH5199" s="9"/>
      <c r="AI5199" s="9"/>
      <c r="AJ5199" s="9"/>
      <c r="AK5199" s="9"/>
      <c r="AL5199" s="9"/>
      <c r="AM5199" s="9"/>
      <c r="AN5199" s="9"/>
      <c r="AO5199" s="9"/>
      <c r="AP5199" s="9"/>
      <c r="AQ5199" s="9"/>
      <c r="AR5199" s="9"/>
      <c r="AS5199" s="9"/>
      <c r="AT5199" s="9"/>
      <c r="AU5199" s="9"/>
      <c r="AV5199" s="9"/>
      <c r="AW5199" s="9"/>
      <c r="AX5199" s="9"/>
      <c r="AY5199" s="9"/>
    </row>
    <row r="5200" spans="1:51">
      <c r="A5200" s="9"/>
      <c r="B5200" s="9"/>
      <c r="C5200" s="9"/>
      <c r="D5200" s="9"/>
      <c r="E5200" s="9"/>
      <c r="F5200" s="9"/>
      <c r="G5200" s="9"/>
      <c r="H5200" s="9"/>
      <c r="I5200" s="9"/>
      <c r="J5200" s="9"/>
      <c r="K5200" s="9"/>
      <c r="L5200" s="9"/>
      <c r="M5200" s="9"/>
      <c r="N5200" s="9"/>
      <c r="O5200" s="9"/>
      <c r="P5200" s="9"/>
      <c r="Q5200" s="9"/>
      <c r="R5200" s="9"/>
      <c r="S5200" s="9"/>
      <c r="T5200" s="9"/>
      <c r="U5200" s="9"/>
      <c r="V5200" s="9"/>
      <c r="W5200" s="9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9"/>
      <c r="AS5200" s="9"/>
      <c r="AT5200" s="9"/>
      <c r="AU5200" s="9"/>
      <c r="AV5200" s="9"/>
      <c r="AW5200" s="9"/>
      <c r="AX5200" s="9"/>
      <c r="AY5200" s="9"/>
    </row>
    <row r="5201" spans="1:51">
      <c r="A5201" s="9"/>
      <c r="B5201" s="9"/>
      <c r="C5201" s="9"/>
      <c r="D5201" s="9"/>
      <c r="E5201" s="9"/>
      <c r="F5201" s="9"/>
      <c r="G5201" s="9"/>
      <c r="H5201" s="9"/>
      <c r="I5201" s="9"/>
      <c r="J5201" s="9"/>
      <c r="K5201" s="9"/>
      <c r="L5201" s="9"/>
      <c r="M5201" s="9"/>
      <c r="N5201" s="9"/>
      <c r="O5201" s="9"/>
      <c r="P5201" s="9"/>
      <c r="Q5201" s="9"/>
      <c r="R5201" s="9"/>
      <c r="S5201" s="9"/>
      <c r="T5201" s="9"/>
      <c r="U5201" s="9"/>
      <c r="V5201" s="9"/>
      <c r="W5201" s="9"/>
      <c r="X5201" s="9"/>
      <c r="Y5201" s="9"/>
      <c r="Z5201" s="9"/>
      <c r="AA5201" s="9"/>
      <c r="AB5201" s="9"/>
      <c r="AC5201" s="9"/>
      <c r="AD5201" s="9"/>
      <c r="AE5201" s="9"/>
      <c r="AF5201" s="9"/>
      <c r="AG5201" s="9"/>
      <c r="AH5201" s="9"/>
      <c r="AI5201" s="9"/>
      <c r="AJ5201" s="9"/>
      <c r="AK5201" s="9"/>
      <c r="AL5201" s="9"/>
      <c r="AM5201" s="9"/>
      <c r="AN5201" s="9"/>
      <c r="AO5201" s="9"/>
      <c r="AP5201" s="9"/>
      <c r="AQ5201" s="9"/>
      <c r="AR5201" s="9"/>
      <c r="AS5201" s="9"/>
      <c r="AT5201" s="9"/>
      <c r="AU5201" s="9"/>
      <c r="AV5201" s="9"/>
      <c r="AW5201" s="9"/>
      <c r="AX5201" s="9"/>
      <c r="AY5201" s="9"/>
    </row>
    <row r="5202" spans="1:51">
      <c r="A5202" s="9"/>
      <c r="B5202" s="9"/>
      <c r="C5202" s="9"/>
      <c r="D5202" s="9"/>
      <c r="E5202" s="9"/>
      <c r="F5202" s="9"/>
      <c r="G5202" s="9"/>
      <c r="H5202" s="9"/>
      <c r="I5202" s="9"/>
      <c r="J5202" s="9"/>
      <c r="K5202" s="9"/>
      <c r="L5202" s="9"/>
      <c r="M5202" s="9"/>
      <c r="N5202" s="9"/>
      <c r="O5202" s="9"/>
      <c r="P5202" s="9"/>
      <c r="Q5202" s="9"/>
      <c r="R5202" s="9"/>
      <c r="S5202" s="9"/>
      <c r="T5202" s="9"/>
      <c r="U5202" s="9"/>
      <c r="V5202" s="9"/>
      <c r="W5202" s="9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9"/>
      <c r="AS5202" s="9"/>
      <c r="AT5202" s="9"/>
      <c r="AU5202" s="9"/>
      <c r="AV5202" s="9"/>
      <c r="AW5202" s="9"/>
      <c r="AX5202" s="9"/>
      <c r="AY5202" s="9"/>
    </row>
    <row r="5203" spans="1:51">
      <c r="A5203" s="9"/>
      <c r="B5203" s="9"/>
      <c r="C5203" s="9"/>
      <c r="D5203" s="9"/>
      <c r="E5203" s="9"/>
      <c r="F5203" s="9"/>
      <c r="G5203" s="9"/>
      <c r="H5203" s="9"/>
      <c r="I5203" s="9"/>
      <c r="J5203" s="9"/>
      <c r="K5203" s="9"/>
      <c r="L5203" s="9"/>
      <c r="M5203" s="9"/>
      <c r="N5203" s="9"/>
      <c r="O5203" s="9"/>
      <c r="P5203" s="9"/>
      <c r="Q5203" s="9"/>
      <c r="R5203" s="9"/>
      <c r="S5203" s="9"/>
      <c r="T5203" s="9"/>
      <c r="U5203" s="9"/>
      <c r="V5203" s="9"/>
      <c r="W5203" s="9"/>
      <c r="X5203" s="9"/>
      <c r="Y5203" s="9"/>
      <c r="Z5203" s="9"/>
      <c r="AA5203" s="9"/>
      <c r="AB5203" s="9"/>
      <c r="AC5203" s="9"/>
      <c r="AD5203" s="9"/>
      <c r="AE5203" s="9"/>
      <c r="AF5203" s="9"/>
      <c r="AG5203" s="9"/>
      <c r="AH5203" s="9"/>
      <c r="AI5203" s="9"/>
      <c r="AJ5203" s="9"/>
      <c r="AK5203" s="9"/>
      <c r="AL5203" s="9"/>
      <c r="AM5203" s="9"/>
      <c r="AN5203" s="9"/>
      <c r="AO5203" s="9"/>
      <c r="AP5203" s="9"/>
      <c r="AQ5203" s="9"/>
      <c r="AR5203" s="9"/>
      <c r="AS5203" s="9"/>
      <c r="AT5203" s="9"/>
      <c r="AU5203" s="9"/>
      <c r="AV5203" s="9"/>
      <c r="AW5203" s="9"/>
      <c r="AX5203" s="9"/>
      <c r="AY5203" s="9"/>
    </row>
    <row r="5204" spans="1:51">
      <c r="A5204" s="9"/>
      <c r="B5204" s="9"/>
      <c r="C5204" s="9"/>
      <c r="D5204" s="9"/>
      <c r="E5204" s="9"/>
      <c r="F5204" s="9"/>
      <c r="G5204" s="9"/>
      <c r="H5204" s="9"/>
      <c r="I5204" s="9"/>
      <c r="J5204" s="9"/>
      <c r="K5204" s="9"/>
      <c r="L5204" s="9"/>
      <c r="M5204" s="9"/>
      <c r="N5204" s="9"/>
      <c r="O5204" s="9"/>
      <c r="P5204" s="9"/>
      <c r="Q5204" s="9"/>
      <c r="R5204" s="9"/>
      <c r="S5204" s="9"/>
      <c r="T5204" s="9"/>
      <c r="U5204" s="9"/>
      <c r="V5204" s="9"/>
      <c r="W5204" s="9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9"/>
      <c r="AS5204" s="9"/>
      <c r="AT5204" s="9"/>
      <c r="AU5204" s="9"/>
      <c r="AV5204" s="9"/>
      <c r="AW5204" s="9"/>
      <c r="AX5204" s="9"/>
      <c r="AY5204" s="9"/>
    </row>
    <row r="5205" spans="1:51">
      <c r="A5205" s="9"/>
      <c r="B5205" s="9"/>
      <c r="C5205" s="9"/>
      <c r="D5205" s="9"/>
      <c r="E5205" s="9"/>
      <c r="F5205" s="9"/>
      <c r="G5205" s="9"/>
      <c r="H5205" s="9"/>
      <c r="I5205" s="9"/>
      <c r="J5205" s="9"/>
      <c r="K5205" s="9"/>
      <c r="L5205" s="9"/>
      <c r="M5205" s="9"/>
      <c r="N5205" s="9"/>
      <c r="O5205" s="9"/>
      <c r="P5205" s="9"/>
      <c r="Q5205" s="9"/>
      <c r="R5205" s="9"/>
      <c r="S5205" s="9"/>
      <c r="T5205" s="9"/>
      <c r="U5205" s="9"/>
      <c r="V5205" s="9"/>
      <c r="W5205" s="9"/>
      <c r="X5205" s="9"/>
      <c r="Y5205" s="9"/>
      <c r="Z5205" s="9"/>
      <c r="AA5205" s="9"/>
      <c r="AB5205" s="9"/>
      <c r="AC5205" s="9"/>
      <c r="AD5205" s="9"/>
      <c r="AE5205" s="9"/>
      <c r="AF5205" s="9"/>
      <c r="AG5205" s="9"/>
      <c r="AH5205" s="9"/>
      <c r="AI5205" s="9"/>
      <c r="AJ5205" s="9"/>
      <c r="AK5205" s="9"/>
      <c r="AL5205" s="9"/>
      <c r="AM5205" s="9"/>
      <c r="AN5205" s="9"/>
      <c r="AO5205" s="9"/>
      <c r="AP5205" s="9"/>
      <c r="AQ5205" s="9"/>
      <c r="AR5205" s="9"/>
      <c r="AS5205" s="9"/>
      <c r="AT5205" s="9"/>
      <c r="AU5205" s="9"/>
      <c r="AV5205" s="9"/>
      <c r="AW5205" s="9"/>
      <c r="AX5205" s="9"/>
      <c r="AY5205" s="9"/>
    </row>
    <row r="5206" spans="1:51">
      <c r="A5206" s="9"/>
      <c r="B5206" s="9"/>
      <c r="C5206" s="9"/>
      <c r="D5206" s="9"/>
      <c r="E5206" s="9"/>
      <c r="F5206" s="9"/>
      <c r="G5206" s="9"/>
      <c r="H5206" s="9"/>
      <c r="I5206" s="9"/>
      <c r="J5206" s="9"/>
      <c r="K5206" s="9"/>
      <c r="L5206" s="9"/>
      <c r="M5206" s="9"/>
      <c r="N5206" s="9"/>
      <c r="O5206" s="9"/>
      <c r="P5206" s="9"/>
      <c r="Q5206" s="9"/>
      <c r="R5206" s="9"/>
      <c r="S5206" s="9"/>
      <c r="T5206" s="9"/>
      <c r="U5206" s="9"/>
      <c r="V5206" s="9"/>
      <c r="W5206" s="9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9"/>
      <c r="AS5206" s="9"/>
      <c r="AT5206" s="9"/>
      <c r="AU5206" s="9"/>
      <c r="AV5206" s="9"/>
      <c r="AW5206" s="9"/>
      <c r="AX5206" s="9"/>
      <c r="AY5206" s="9"/>
    </row>
    <row r="5207" spans="1:51">
      <c r="A5207" s="9"/>
      <c r="B5207" s="9"/>
      <c r="C5207" s="9"/>
      <c r="D5207" s="9"/>
      <c r="E5207" s="9"/>
      <c r="F5207" s="9"/>
      <c r="G5207" s="9"/>
      <c r="H5207" s="9"/>
      <c r="I5207" s="9"/>
      <c r="J5207" s="9"/>
      <c r="K5207" s="9"/>
      <c r="L5207" s="9"/>
      <c r="M5207" s="9"/>
      <c r="N5207" s="9"/>
      <c r="O5207" s="9"/>
      <c r="P5207" s="9"/>
      <c r="Q5207" s="9"/>
      <c r="R5207" s="9"/>
      <c r="S5207" s="9"/>
      <c r="T5207" s="9"/>
      <c r="U5207" s="9"/>
      <c r="V5207" s="9"/>
      <c r="W5207" s="9"/>
      <c r="X5207" s="9"/>
      <c r="Y5207" s="9"/>
      <c r="Z5207" s="9"/>
      <c r="AA5207" s="9"/>
      <c r="AB5207" s="9"/>
      <c r="AC5207" s="9"/>
      <c r="AD5207" s="9"/>
      <c r="AE5207" s="9"/>
      <c r="AF5207" s="9"/>
      <c r="AG5207" s="9"/>
      <c r="AH5207" s="9"/>
      <c r="AI5207" s="9"/>
      <c r="AJ5207" s="9"/>
      <c r="AK5207" s="9"/>
      <c r="AL5207" s="9"/>
      <c r="AM5207" s="9"/>
      <c r="AN5207" s="9"/>
      <c r="AO5207" s="9"/>
      <c r="AP5207" s="9"/>
      <c r="AQ5207" s="9"/>
      <c r="AR5207" s="9"/>
      <c r="AS5207" s="9"/>
      <c r="AT5207" s="9"/>
      <c r="AU5207" s="9"/>
      <c r="AV5207" s="9"/>
      <c r="AW5207" s="9"/>
      <c r="AX5207" s="9"/>
      <c r="AY5207" s="9"/>
    </row>
    <row r="5208" spans="1:51">
      <c r="A5208" s="9"/>
      <c r="B5208" s="9"/>
      <c r="C5208" s="9"/>
      <c r="D5208" s="9"/>
      <c r="E5208" s="9"/>
      <c r="F5208" s="9"/>
      <c r="G5208" s="9"/>
      <c r="H5208" s="9"/>
      <c r="I5208" s="9"/>
      <c r="J5208" s="9"/>
      <c r="K5208" s="9"/>
      <c r="L5208" s="9"/>
      <c r="M5208" s="9"/>
      <c r="N5208" s="9"/>
      <c r="O5208" s="9"/>
      <c r="P5208" s="9"/>
      <c r="Q5208" s="9"/>
      <c r="R5208" s="9"/>
      <c r="S5208" s="9"/>
      <c r="T5208" s="9"/>
      <c r="U5208" s="9"/>
      <c r="V5208" s="9"/>
      <c r="W5208" s="9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9"/>
      <c r="AS5208" s="9"/>
      <c r="AT5208" s="9"/>
      <c r="AU5208" s="9"/>
      <c r="AV5208" s="9"/>
      <c r="AW5208" s="9"/>
      <c r="AX5208" s="9"/>
      <c r="AY5208" s="9"/>
    </row>
    <row r="5209" spans="1:51">
      <c r="A5209" s="9"/>
      <c r="B5209" s="9"/>
      <c r="C5209" s="9"/>
      <c r="D5209" s="9"/>
      <c r="E5209" s="9"/>
      <c r="F5209" s="9"/>
      <c r="G5209" s="9"/>
      <c r="H5209" s="9"/>
      <c r="I5209" s="9"/>
      <c r="J5209" s="9"/>
      <c r="K5209" s="9"/>
      <c r="L5209" s="9"/>
      <c r="M5209" s="9"/>
      <c r="N5209" s="9"/>
      <c r="O5209" s="9"/>
      <c r="P5209" s="9"/>
      <c r="Q5209" s="9"/>
      <c r="R5209" s="9"/>
      <c r="S5209" s="9"/>
      <c r="T5209" s="9"/>
      <c r="U5209" s="9"/>
      <c r="V5209" s="9"/>
      <c r="W5209" s="9"/>
      <c r="X5209" s="9"/>
      <c r="Y5209" s="9"/>
      <c r="Z5209" s="9"/>
      <c r="AA5209" s="9"/>
      <c r="AB5209" s="9"/>
      <c r="AC5209" s="9"/>
      <c r="AD5209" s="9"/>
      <c r="AE5209" s="9"/>
      <c r="AF5209" s="9"/>
      <c r="AG5209" s="9"/>
      <c r="AH5209" s="9"/>
      <c r="AI5209" s="9"/>
      <c r="AJ5209" s="9"/>
      <c r="AK5209" s="9"/>
      <c r="AL5209" s="9"/>
      <c r="AM5209" s="9"/>
      <c r="AN5209" s="9"/>
      <c r="AO5209" s="9"/>
      <c r="AP5209" s="9"/>
      <c r="AQ5209" s="9"/>
      <c r="AR5209" s="9"/>
      <c r="AS5209" s="9"/>
      <c r="AT5209" s="9"/>
      <c r="AU5209" s="9"/>
      <c r="AV5209" s="9"/>
      <c r="AW5209" s="9"/>
      <c r="AX5209" s="9"/>
      <c r="AY5209" s="9"/>
    </row>
    <row r="5210" spans="1:51">
      <c r="A5210" s="9"/>
      <c r="B5210" s="9"/>
      <c r="C5210" s="9"/>
      <c r="D5210" s="9"/>
      <c r="E5210" s="9"/>
      <c r="F5210" s="9"/>
      <c r="G5210" s="9"/>
      <c r="H5210" s="9"/>
      <c r="I5210" s="9"/>
      <c r="J5210" s="9"/>
      <c r="K5210" s="9"/>
      <c r="L5210" s="9"/>
      <c r="M5210" s="9"/>
      <c r="N5210" s="9"/>
      <c r="O5210" s="9"/>
      <c r="P5210" s="9"/>
      <c r="Q5210" s="9"/>
      <c r="R5210" s="9"/>
      <c r="S5210" s="9"/>
      <c r="T5210" s="9"/>
      <c r="U5210" s="9"/>
      <c r="V5210" s="9"/>
      <c r="W5210" s="9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9"/>
      <c r="AS5210" s="9"/>
      <c r="AT5210" s="9"/>
      <c r="AU5210" s="9"/>
      <c r="AV5210" s="9"/>
      <c r="AW5210" s="9"/>
      <c r="AX5210" s="9"/>
      <c r="AY5210" s="9"/>
    </row>
    <row r="5211" spans="1:51">
      <c r="A5211" s="9"/>
      <c r="B5211" s="9"/>
      <c r="C5211" s="9"/>
      <c r="D5211" s="9"/>
      <c r="E5211" s="9"/>
      <c r="F5211" s="9"/>
      <c r="G5211" s="9"/>
      <c r="H5211" s="9"/>
      <c r="I5211" s="9"/>
      <c r="J5211" s="9"/>
      <c r="K5211" s="9"/>
      <c r="L5211" s="9"/>
      <c r="M5211" s="9"/>
      <c r="N5211" s="9"/>
      <c r="O5211" s="9"/>
      <c r="P5211" s="9"/>
      <c r="Q5211" s="9"/>
      <c r="R5211" s="9"/>
      <c r="S5211" s="9"/>
      <c r="T5211" s="9"/>
      <c r="U5211" s="9"/>
      <c r="V5211" s="9"/>
      <c r="W5211" s="9"/>
      <c r="X5211" s="9"/>
      <c r="Y5211" s="9"/>
      <c r="Z5211" s="9"/>
      <c r="AA5211" s="9"/>
      <c r="AB5211" s="9"/>
      <c r="AC5211" s="9"/>
      <c r="AD5211" s="9"/>
      <c r="AE5211" s="9"/>
      <c r="AF5211" s="9"/>
      <c r="AG5211" s="9"/>
      <c r="AH5211" s="9"/>
      <c r="AI5211" s="9"/>
      <c r="AJ5211" s="9"/>
      <c r="AK5211" s="9"/>
      <c r="AL5211" s="9"/>
      <c r="AM5211" s="9"/>
      <c r="AN5211" s="9"/>
      <c r="AO5211" s="9"/>
      <c r="AP5211" s="9"/>
      <c r="AQ5211" s="9"/>
      <c r="AR5211" s="9"/>
      <c r="AS5211" s="9"/>
      <c r="AT5211" s="9"/>
      <c r="AU5211" s="9"/>
      <c r="AV5211" s="9"/>
      <c r="AW5211" s="9"/>
      <c r="AX5211" s="9"/>
      <c r="AY5211" s="9"/>
    </row>
    <row r="5212" spans="1:51">
      <c r="A5212" s="9"/>
      <c r="B5212" s="9"/>
      <c r="C5212" s="9"/>
      <c r="D5212" s="9"/>
      <c r="E5212" s="9"/>
      <c r="F5212" s="9"/>
      <c r="G5212" s="9"/>
      <c r="H5212" s="9"/>
      <c r="I5212" s="9"/>
      <c r="J5212" s="9"/>
      <c r="K5212" s="9"/>
      <c r="L5212" s="9"/>
      <c r="M5212" s="9"/>
      <c r="N5212" s="9"/>
      <c r="O5212" s="9"/>
      <c r="P5212" s="9"/>
      <c r="Q5212" s="9"/>
      <c r="R5212" s="9"/>
      <c r="S5212" s="9"/>
      <c r="T5212" s="9"/>
      <c r="U5212" s="9"/>
      <c r="V5212" s="9"/>
      <c r="W5212" s="9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9"/>
      <c r="AS5212" s="9"/>
      <c r="AT5212" s="9"/>
      <c r="AU5212" s="9"/>
      <c r="AV5212" s="9"/>
      <c r="AW5212" s="9"/>
      <c r="AX5212" s="9"/>
      <c r="AY5212" s="9"/>
    </row>
    <row r="5213" spans="1:51">
      <c r="A5213" s="9"/>
      <c r="B5213" s="9"/>
      <c r="C5213" s="9"/>
      <c r="D5213" s="9"/>
      <c r="E5213" s="9"/>
      <c r="F5213" s="9"/>
      <c r="G5213" s="9"/>
      <c r="H5213" s="9"/>
      <c r="I5213" s="9"/>
      <c r="J5213" s="9"/>
      <c r="K5213" s="9"/>
      <c r="L5213" s="9"/>
      <c r="M5213" s="9"/>
      <c r="N5213" s="9"/>
      <c r="O5213" s="9"/>
      <c r="P5213" s="9"/>
      <c r="Q5213" s="9"/>
      <c r="R5213" s="9"/>
      <c r="S5213" s="9"/>
      <c r="T5213" s="9"/>
      <c r="U5213" s="9"/>
      <c r="V5213" s="9"/>
      <c r="W5213" s="9"/>
      <c r="X5213" s="9"/>
      <c r="Y5213" s="9"/>
      <c r="Z5213" s="9"/>
      <c r="AA5213" s="9"/>
      <c r="AB5213" s="9"/>
      <c r="AC5213" s="9"/>
      <c r="AD5213" s="9"/>
      <c r="AE5213" s="9"/>
      <c r="AF5213" s="9"/>
      <c r="AG5213" s="9"/>
      <c r="AH5213" s="9"/>
      <c r="AI5213" s="9"/>
      <c r="AJ5213" s="9"/>
      <c r="AK5213" s="9"/>
      <c r="AL5213" s="9"/>
      <c r="AM5213" s="9"/>
      <c r="AN5213" s="9"/>
      <c r="AO5213" s="9"/>
      <c r="AP5213" s="9"/>
      <c r="AQ5213" s="9"/>
      <c r="AR5213" s="9"/>
      <c r="AS5213" s="9"/>
      <c r="AT5213" s="9"/>
      <c r="AU5213" s="9"/>
      <c r="AV5213" s="9"/>
      <c r="AW5213" s="9"/>
      <c r="AX5213" s="9"/>
      <c r="AY5213" s="9"/>
    </row>
    <row r="5214" spans="1:51">
      <c r="A5214" s="9"/>
      <c r="B5214" s="9"/>
      <c r="C5214" s="9"/>
      <c r="D5214" s="9"/>
      <c r="E5214" s="9"/>
      <c r="F5214" s="9"/>
      <c r="G5214" s="9"/>
      <c r="H5214" s="9"/>
      <c r="I5214" s="9"/>
      <c r="J5214" s="9"/>
      <c r="K5214" s="9"/>
      <c r="L5214" s="9"/>
      <c r="M5214" s="9"/>
      <c r="N5214" s="9"/>
      <c r="O5214" s="9"/>
      <c r="P5214" s="9"/>
      <c r="Q5214" s="9"/>
      <c r="R5214" s="9"/>
      <c r="S5214" s="9"/>
      <c r="T5214" s="9"/>
      <c r="U5214" s="9"/>
      <c r="V5214" s="9"/>
      <c r="W5214" s="9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9"/>
      <c r="AS5214" s="9"/>
      <c r="AT5214" s="9"/>
      <c r="AU5214" s="9"/>
      <c r="AV5214" s="9"/>
      <c r="AW5214" s="9"/>
      <c r="AX5214" s="9"/>
      <c r="AY5214" s="9"/>
    </row>
    <row r="5215" spans="1:51">
      <c r="A5215" s="9"/>
      <c r="B5215" s="9"/>
      <c r="C5215" s="9"/>
      <c r="D5215" s="9"/>
      <c r="E5215" s="9"/>
      <c r="F5215" s="9"/>
      <c r="G5215" s="9"/>
      <c r="H5215" s="9"/>
      <c r="I5215" s="9"/>
      <c r="J5215" s="9"/>
      <c r="K5215" s="9"/>
      <c r="L5215" s="9"/>
      <c r="M5215" s="9"/>
      <c r="N5215" s="9"/>
      <c r="O5215" s="9"/>
      <c r="P5215" s="9"/>
      <c r="Q5215" s="9"/>
      <c r="R5215" s="9"/>
      <c r="S5215" s="9"/>
      <c r="T5215" s="9"/>
      <c r="U5215" s="9"/>
      <c r="V5215" s="9"/>
      <c r="W5215" s="9"/>
      <c r="X5215" s="9"/>
      <c r="Y5215" s="9"/>
      <c r="Z5215" s="9"/>
      <c r="AA5215" s="9"/>
      <c r="AB5215" s="9"/>
      <c r="AC5215" s="9"/>
      <c r="AD5215" s="9"/>
      <c r="AE5215" s="9"/>
      <c r="AF5215" s="9"/>
      <c r="AG5215" s="9"/>
      <c r="AH5215" s="9"/>
      <c r="AI5215" s="9"/>
      <c r="AJ5215" s="9"/>
      <c r="AK5215" s="9"/>
      <c r="AL5215" s="9"/>
      <c r="AM5215" s="9"/>
      <c r="AN5215" s="9"/>
      <c r="AO5215" s="9"/>
      <c r="AP5215" s="9"/>
      <c r="AQ5215" s="9"/>
      <c r="AR5215" s="9"/>
      <c r="AS5215" s="9"/>
      <c r="AT5215" s="9"/>
      <c r="AU5215" s="9"/>
      <c r="AV5215" s="9"/>
      <c r="AW5215" s="9"/>
      <c r="AX5215" s="9"/>
      <c r="AY5215" s="9"/>
    </row>
    <row r="5216" spans="1:51">
      <c r="A5216" s="9"/>
      <c r="B5216" s="9"/>
      <c r="C5216" s="9"/>
      <c r="D5216" s="9"/>
      <c r="E5216" s="9"/>
      <c r="F5216" s="9"/>
      <c r="G5216" s="9"/>
      <c r="H5216" s="9"/>
      <c r="I5216" s="9"/>
      <c r="J5216" s="9"/>
      <c r="K5216" s="9"/>
      <c r="L5216" s="9"/>
      <c r="M5216" s="9"/>
      <c r="N5216" s="9"/>
      <c r="O5216" s="9"/>
      <c r="P5216" s="9"/>
      <c r="Q5216" s="9"/>
      <c r="R5216" s="9"/>
      <c r="S5216" s="9"/>
      <c r="T5216" s="9"/>
      <c r="U5216" s="9"/>
      <c r="V5216" s="9"/>
      <c r="W5216" s="9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9"/>
      <c r="AS5216" s="9"/>
      <c r="AT5216" s="9"/>
      <c r="AU5216" s="9"/>
      <c r="AV5216" s="9"/>
      <c r="AW5216" s="9"/>
      <c r="AX5216" s="9"/>
      <c r="AY5216" s="9"/>
    </row>
    <row r="5217" spans="1:51">
      <c r="A5217" s="9"/>
      <c r="B5217" s="9"/>
      <c r="C5217" s="9"/>
      <c r="D5217" s="9"/>
      <c r="E5217" s="9"/>
      <c r="F5217" s="9"/>
      <c r="G5217" s="9"/>
      <c r="H5217" s="9"/>
      <c r="I5217" s="9"/>
      <c r="J5217" s="9"/>
      <c r="K5217" s="9"/>
      <c r="L5217" s="9"/>
      <c r="M5217" s="9"/>
      <c r="N5217" s="9"/>
      <c r="O5217" s="9"/>
      <c r="P5217" s="9"/>
      <c r="Q5217" s="9"/>
      <c r="R5217" s="9"/>
      <c r="S5217" s="9"/>
      <c r="T5217" s="9"/>
      <c r="U5217" s="9"/>
      <c r="V5217" s="9"/>
      <c r="W5217" s="9"/>
      <c r="X5217" s="9"/>
      <c r="Y5217" s="9"/>
      <c r="Z5217" s="9"/>
      <c r="AA5217" s="9"/>
      <c r="AB5217" s="9"/>
      <c r="AC5217" s="9"/>
      <c r="AD5217" s="9"/>
      <c r="AE5217" s="9"/>
      <c r="AF5217" s="9"/>
      <c r="AG5217" s="9"/>
      <c r="AH5217" s="9"/>
      <c r="AI5217" s="9"/>
      <c r="AJ5217" s="9"/>
      <c r="AK5217" s="9"/>
      <c r="AL5217" s="9"/>
      <c r="AM5217" s="9"/>
      <c r="AN5217" s="9"/>
      <c r="AO5217" s="9"/>
      <c r="AP5217" s="9"/>
      <c r="AQ5217" s="9"/>
      <c r="AR5217" s="9"/>
      <c r="AS5217" s="9"/>
      <c r="AT5217" s="9"/>
      <c r="AU5217" s="9"/>
      <c r="AV5217" s="9"/>
      <c r="AW5217" s="9"/>
      <c r="AX5217" s="9"/>
      <c r="AY5217" s="9"/>
    </row>
    <row r="5218" spans="1:51">
      <c r="A5218" s="9"/>
      <c r="B5218" s="9"/>
      <c r="C5218" s="9"/>
      <c r="D5218" s="9"/>
      <c r="E5218" s="9"/>
      <c r="F5218" s="9"/>
      <c r="G5218" s="9"/>
      <c r="H5218" s="9"/>
      <c r="I5218" s="9"/>
      <c r="J5218" s="9"/>
      <c r="K5218" s="9"/>
      <c r="L5218" s="9"/>
      <c r="M5218" s="9"/>
      <c r="N5218" s="9"/>
      <c r="O5218" s="9"/>
      <c r="P5218" s="9"/>
      <c r="Q5218" s="9"/>
      <c r="R5218" s="9"/>
      <c r="S5218" s="9"/>
      <c r="T5218" s="9"/>
      <c r="U5218" s="9"/>
      <c r="V5218" s="9"/>
      <c r="W5218" s="9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9"/>
      <c r="AS5218" s="9"/>
      <c r="AT5218" s="9"/>
      <c r="AU5218" s="9"/>
      <c r="AV5218" s="9"/>
      <c r="AW5218" s="9"/>
      <c r="AX5218" s="9"/>
      <c r="AY5218" s="9"/>
    </row>
    <row r="5219" spans="1:51">
      <c r="A5219" s="9"/>
      <c r="B5219" s="9"/>
      <c r="C5219" s="9"/>
      <c r="D5219" s="9"/>
      <c r="E5219" s="9"/>
      <c r="F5219" s="9"/>
      <c r="G5219" s="9"/>
      <c r="H5219" s="9"/>
      <c r="I5219" s="9"/>
      <c r="J5219" s="9"/>
      <c r="K5219" s="9"/>
      <c r="L5219" s="9"/>
      <c r="M5219" s="9"/>
      <c r="N5219" s="9"/>
      <c r="O5219" s="9"/>
      <c r="P5219" s="9"/>
      <c r="Q5219" s="9"/>
      <c r="R5219" s="9"/>
      <c r="S5219" s="9"/>
      <c r="T5219" s="9"/>
      <c r="U5219" s="9"/>
      <c r="V5219" s="9"/>
      <c r="W5219" s="9"/>
      <c r="X5219" s="9"/>
      <c r="Y5219" s="9"/>
      <c r="Z5219" s="9"/>
      <c r="AA5219" s="9"/>
      <c r="AB5219" s="9"/>
      <c r="AC5219" s="9"/>
      <c r="AD5219" s="9"/>
      <c r="AE5219" s="9"/>
      <c r="AF5219" s="9"/>
      <c r="AG5219" s="9"/>
      <c r="AH5219" s="9"/>
      <c r="AI5219" s="9"/>
      <c r="AJ5219" s="9"/>
      <c r="AK5219" s="9"/>
      <c r="AL5219" s="9"/>
      <c r="AM5219" s="9"/>
      <c r="AN5219" s="9"/>
      <c r="AO5219" s="9"/>
      <c r="AP5219" s="9"/>
      <c r="AQ5219" s="9"/>
      <c r="AR5219" s="9"/>
      <c r="AS5219" s="9"/>
      <c r="AT5219" s="9"/>
      <c r="AU5219" s="9"/>
      <c r="AV5219" s="9"/>
      <c r="AW5219" s="9"/>
      <c r="AX5219" s="9"/>
      <c r="AY5219" s="9"/>
    </row>
    <row r="5220" spans="1:51">
      <c r="A5220" s="9"/>
      <c r="B5220" s="9"/>
      <c r="C5220" s="9"/>
      <c r="D5220" s="9"/>
      <c r="E5220" s="9"/>
      <c r="F5220" s="9"/>
      <c r="G5220" s="9"/>
      <c r="H5220" s="9"/>
      <c r="I5220" s="9"/>
      <c r="J5220" s="9"/>
      <c r="K5220" s="9"/>
      <c r="L5220" s="9"/>
      <c r="M5220" s="9"/>
      <c r="N5220" s="9"/>
      <c r="O5220" s="9"/>
      <c r="P5220" s="9"/>
      <c r="Q5220" s="9"/>
      <c r="R5220" s="9"/>
      <c r="S5220" s="9"/>
      <c r="T5220" s="9"/>
      <c r="U5220" s="9"/>
      <c r="V5220" s="9"/>
      <c r="W5220" s="9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9"/>
      <c r="AS5220" s="9"/>
      <c r="AT5220" s="9"/>
      <c r="AU5220" s="9"/>
      <c r="AV5220" s="9"/>
      <c r="AW5220" s="9"/>
      <c r="AX5220" s="9"/>
      <c r="AY5220" s="9"/>
    </row>
    <row r="5221" spans="1:51">
      <c r="A5221" s="9"/>
      <c r="B5221" s="9"/>
      <c r="C5221" s="9"/>
      <c r="D5221" s="9"/>
      <c r="E5221" s="9"/>
      <c r="F5221" s="9"/>
      <c r="G5221" s="9"/>
      <c r="H5221" s="9"/>
      <c r="I5221" s="9"/>
      <c r="J5221" s="9"/>
      <c r="K5221" s="9"/>
      <c r="L5221" s="9"/>
      <c r="M5221" s="9"/>
      <c r="N5221" s="9"/>
      <c r="O5221" s="9"/>
      <c r="P5221" s="9"/>
      <c r="Q5221" s="9"/>
      <c r="R5221" s="9"/>
      <c r="S5221" s="9"/>
      <c r="T5221" s="9"/>
      <c r="U5221" s="9"/>
      <c r="V5221" s="9"/>
      <c r="W5221" s="9"/>
      <c r="X5221" s="9"/>
      <c r="Y5221" s="9"/>
      <c r="Z5221" s="9"/>
      <c r="AA5221" s="9"/>
      <c r="AB5221" s="9"/>
      <c r="AC5221" s="9"/>
      <c r="AD5221" s="9"/>
      <c r="AE5221" s="9"/>
      <c r="AF5221" s="9"/>
      <c r="AG5221" s="9"/>
      <c r="AH5221" s="9"/>
      <c r="AI5221" s="9"/>
      <c r="AJ5221" s="9"/>
      <c r="AK5221" s="9"/>
      <c r="AL5221" s="9"/>
      <c r="AM5221" s="9"/>
      <c r="AN5221" s="9"/>
      <c r="AO5221" s="9"/>
      <c r="AP5221" s="9"/>
      <c r="AQ5221" s="9"/>
      <c r="AR5221" s="9"/>
      <c r="AS5221" s="9"/>
      <c r="AT5221" s="9"/>
      <c r="AU5221" s="9"/>
      <c r="AV5221" s="9"/>
      <c r="AW5221" s="9"/>
      <c r="AX5221" s="9"/>
      <c r="AY5221" s="9"/>
    </row>
    <row r="5222" spans="1:51">
      <c r="A5222" s="9"/>
      <c r="B5222" s="9"/>
      <c r="C5222" s="9"/>
      <c r="D5222" s="9"/>
      <c r="E5222" s="9"/>
      <c r="F5222" s="9"/>
      <c r="G5222" s="9"/>
      <c r="H5222" s="9"/>
      <c r="I5222" s="9"/>
      <c r="J5222" s="9"/>
      <c r="K5222" s="9"/>
      <c r="L5222" s="9"/>
      <c r="M5222" s="9"/>
      <c r="N5222" s="9"/>
      <c r="O5222" s="9"/>
      <c r="P5222" s="9"/>
      <c r="Q5222" s="9"/>
      <c r="R5222" s="9"/>
      <c r="S5222" s="9"/>
      <c r="T5222" s="9"/>
      <c r="U5222" s="9"/>
      <c r="V5222" s="9"/>
      <c r="W5222" s="9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9"/>
      <c r="AS5222" s="9"/>
      <c r="AT5222" s="9"/>
      <c r="AU5222" s="9"/>
      <c r="AV5222" s="9"/>
      <c r="AW5222" s="9"/>
      <c r="AX5222" s="9"/>
      <c r="AY5222" s="9"/>
    </row>
    <row r="5223" spans="1:51">
      <c r="A5223" s="9"/>
      <c r="B5223" s="9"/>
      <c r="C5223" s="9"/>
      <c r="D5223" s="9"/>
      <c r="E5223" s="9"/>
      <c r="F5223" s="9"/>
      <c r="G5223" s="9"/>
      <c r="H5223" s="9"/>
      <c r="I5223" s="9"/>
      <c r="J5223" s="9"/>
      <c r="K5223" s="9"/>
      <c r="L5223" s="9"/>
      <c r="M5223" s="9"/>
      <c r="N5223" s="9"/>
      <c r="O5223" s="9"/>
      <c r="P5223" s="9"/>
      <c r="Q5223" s="9"/>
      <c r="R5223" s="9"/>
      <c r="S5223" s="9"/>
      <c r="T5223" s="9"/>
      <c r="U5223" s="9"/>
      <c r="V5223" s="9"/>
      <c r="W5223" s="9"/>
      <c r="X5223" s="9"/>
      <c r="Y5223" s="9"/>
      <c r="Z5223" s="9"/>
      <c r="AA5223" s="9"/>
      <c r="AB5223" s="9"/>
      <c r="AC5223" s="9"/>
      <c r="AD5223" s="9"/>
      <c r="AE5223" s="9"/>
      <c r="AF5223" s="9"/>
      <c r="AG5223" s="9"/>
      <c r="AH5223" s="9"/>
      <c r="AI5223" s="9"/>
      <c r="AJ5223" s="9"/>
      <c r="AK5223" s="9"/>
      <c r="AL5223" s="9"/>
      <c r="AM5223" s="9"/>
      <c r="AN5223" s="9"/>
      <c r="AO5223" s="9"/>
      <c r="AP5223" s="9"/>
      <c r="AQ5223" s="9"/>
      <c r="AR5223" s="9"/>
      <c r="AS5223" s="9"/>
      <c r="AT5223" s="9"/>
      <c r="AU5223" s="9"/>
      <c r="AV5223" s="9"/>
      <c r="AW5223" s="9"/>
      <c r="AX5223" s="9"/>
      <c r="AY5223" s="9"/>
    </row>
    <row r="5224" spans="1:51">
      <c r="A5224" s="9"/>
      <c r="B5224" s="9"/>
      <c r="C5224" s="9"/>
      <c r="D5224" s="9"/>
      <c r="E5224" s="9"/>
      <c r="F5224" s="9"/>
      <c r="G5224" s="9"/>
      <c r="H5224" s="9"/>
      <c r="I5224" s="9"/>
      <c r="J5224" s="9"/>
      <c r="K5224" s="9"/>
      <c r="L5224" s="9"/>
      <c r="M5224" s="9"/>
      <c r="N5224" s="9"/>
      <c r="O5224" s="9"/>
      <c r="P5224" s="9"/>
      <c r="Q5224" s="9"/>
      <c r="R5224" s="9"/>
      <c r="S5224" s="9"/>
      <c r="T5224" s="9"/>
      <c r="U5224" s="9"/>
      <c r="V5224" s="9"/>
      <c r="W5224" s="9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9"/>
      <c r="AS5224" s="9"/>
      <c r="AT5224" s="9"/>
      <c r="AU5224" s="9"/>
      <c r="AV5224" s="9"/>
      <c r="AW5224" s="9"/>
      <c r="AX5224" s="9"/>
      <c r="AY5224" s="9"/>
    </row>
    <row r="5225" spans="1:51">
      <c r="A5225" s="9"/>
      <c r="B5225" s="9"/>
      <c r="C5225" s="9"/>
      <c r="D5225" s="9"/>
      <c r="E5225" s="9"/>
      <c r="F5225" s="9"/>
      <c r="G5225" s="9"/>
      <c r="H5225" s="9"/>
      <c r="I5225" s="9"/>
      <c r="J5225" s="9"/>
      <c r="K5225" s="9"/>
      <c r="L5225" s="9"/>
      <c r="M5225" s="9"/>
      <c r="N5225" s="9"/>
      <c r="O5225" s="9"/>
      <c r="P5225" s="9"/>
      <c r="Q5225" s="9"/>
      <c r="R5225" s="9"/>
      <c r="S5225" s="9"/>
      <c r="T5225" s="9"/>
      <c r="U5225" s="9"/>
      <c r="V5225" s="9"/>
      <c r="W5225" s="9"/>
      <c r="X5225" s="9"/>
      <c r="Y5225" s="9"/>
      <c r="Z5225" s="9"/>
      <c r="AA5225" s="9"/>
      <c r="AB5225" s="9"/>
      <c r="AC5225" s="9"/>
      <c r="AD5225" s="9"/>
      <c r="AE5225" s="9"/>
      <c r="AF5225" s="9"/>
      <c r="AG5225" s="9"/>
      <c r="AH5225" s="9"/>
      <c r="AI5225" s="9"/>
      <c r="AJ5225" s="9"/>
      <c r="AK5225" s="9"/>
      <c r="AL5225" s="9"/>
      <c r="AM5225" s="9"/>
      <c r="AN5225" s="9"/>
      <c r="AO5225" s="9"/>
      <c r="AP5225" s="9"/>
      <c r="AQ5225" s="9"/>
      <c r="AR5225" s="9"/>
      <c r="AS5225" s="9"/>
      <c r="AT5225" s="9"/>
      <c r="AU5225" s="9"/>
      <c r="AV5225" s="9"/>
      <c r="AW5225" s="9"/>
      <c r="AX5225" s="9"/>
      <c r="AY5225" s="9"/>
    </row>
    <row r="5226" spans="1:51">
      <c r="A5226" s="9"/>
      <c r="B5226" s="9"/>
      <c r="C5226" s="9"/>
      <c r="D5226" s="9"/>
      <c r="E5226" s="9"/>
      <c r="F5226" s="9"/>
      <c r="G5226" s="9"/>
      <c r="H5226" s="9"/>
      <c r="I5226" s="9"/>
      <c r="J5226" s="9"/>
      <c r="K5226" s="9"/>
      <c r="L5226" s="9"/>
      <c r="M5226" s="9"/>
      <c r="N5226" s="9"/>
      <c r="O5226" s="9"/>
      <c r="P5226" s="9"/>
      <c r="Q5226" s="9"/>
      <c r="R5226" s="9"/>
      <c r="S5226" s="9"/>
      <c r="T5226" s="9"/>
      <c r="U5226" s="9"/>
      <c r="V5226" s="9"/>
      <c r="W5226" s="9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9"/>
      <c r="AS5226" s="9"/>
      <c r="AT5226" s="9"/>
      <c r="AU5226" s="9"/>
      <c r="AV5226" s="9"/>
      <c r="AW5226" s="9"/>
      <c r="AX5226" s="9"/>
      <c r="AY5226" s="9"/>
    </row>
    <row r="5227" spans="1:51">
      <c r="A5227" s="9"/>
      <c r="B5227" s="9"/>
      <c r="C5227" s="9"/>
      <c r="D5227" s="9"/>
      <c r="E5227" s="9"/>
      <c r="F5227" s="9"/>
      <c r="G5227" s="9"/>
      <c r="H5227" s="9"/>
      <c r="I5227" s="9"/>
      <c r="J5227" s="9"/>
      <c r="K5227" s="9"/>
      <c r="L5227" s="9"/>
      <c r="M5227" s="9"/>
      <c r="N5227" s="9"/>
      <c r="O5227" s="9"/>
      <c r="P5227" s="9"/>
      <c r="Q5227" s="9"/>
      <c r="R5227" s="9"/>
      <c r="S5227" s="9"/>
      <c r="T5227" s="9"/>
      <c r="U5227" s="9"/>
      <c r="V5227" s="9"/>
      <c r="W5227" s="9"/>
      <c r="X5227" s="9"/>
      <c r="Y5227" s="9"/>
      <c r="Z5227" s="9"/>
      <c r="AA5227" s="9"/>
      <c r="AB5227" s="9"/>
      <c r="AC5227" s="9"/>
      <c r="AD5227" s="9"/>
      <c r="AE5227" s="9"/>
      <c r="AF5227" s="9"/>
      <c r="AG5227" s="9"/>
      <c r="AH5227" s="9"/>
      <c r="AI5227" s="9"/>
      <c r="AJ5227" s="9"/>
      <c r="AK5227" s="9"/>
      <c r="AL5227" s="9"/>
      <c r="AM5227" s="9"/>
      <c r="AN5227" s="9"/>
      <c r="AO5227" s="9"/>
      <c r="AP5227" s="9"/>
      <c r="AQ5227" s="9"/>
      <c r="AR5227" s="9"/>
      <c r="AS5227" s="9"/>
      <c r="AT5227" s="9"/>
      <c r="AU5227" s="9"/>
      <c r="AV5227" s="9"/>
      <c r="AW5227" s="9"/>
      <c r="AX5227" s="9"/>
      <c r="AY5227" s="9"/>
    </row>
    <row r="5228" spans="1:51">
      <c r="A5228" s="9"/>
      <c r="B5228" s="9"/>
      <c r="C5228" s="9"/>
      <c r="D5228" s="9"/>
      <c r="E5228" s="9"/>
      <c r="F5228" s="9"/>
      <c r="G5228" s="9"/>
      <c r="H5228" s="9"/>
      <c r="I5228" s="9"/>
      <c r="J5228" s="9"/>
      <c r="K5228" s="9"/>
      <c r="L5228" s="9"/>
      <c r="M5228" s="9"/>
      <c r="N5228" s="9"/>
      <c r="O5228" s="9"/>
      <c r="P5228" s="9"/>
      <c r="Q5228" s="9"/>
      <c r="R5228" s="9"/>
      <c r="S5228" s="9"/>
      <c r="T5228" s="9"/>
      <c r="U5228" s="9"/>
      <c r="V5228" s="9"/>
      <c r="W5228" s="9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9"/>
      <c r="AS5228" s="9"/>
      <c r="AT5228" s="9"/>
      <c r="AU5228" s="9"/>
      <c r="AV5228" s="9"/>
      <c r="AW5228" s="9"/>
      <c r="AX5228" s="9"/>
      <c r="AY5228" s="9"/>
    </row>
    <row r="5229" spans="1:51">
      <c r="A5229" s="9"/>
      <c r="B5229" s="9"/>
      <c r="C5229" s="9"/>
      <c r="D5229" s="9"/>
      <c r="E5229" s="9"/>
      <c r="F5229" s="9"/>
      <c r="G5229" s="9"/>
      <c r="H5229" s="9"/>
      <c r="I5229" s="9"/>
      <c r="J5229" s="9"/>
      <c r="K5229" s="9"/>
      <c r="L5229" s="9"/>
      <c r="M5229" s="9"/>
      <c r="N5229" s="9"/>
      <c r="O5229" s="9"/>
      <c r="P5229" s="9"/>
      <c r="Q5229" s="9"/>
      <c r="R5229" s="9"/>
      <c r="S5229" s="9"/>
      <c r="T5229" s="9"/>
      <c r="U5229" s="9"/>
      <c r="V5229" s="9"/>
      <c r="W5229" s="9"/>
      <c r="X5229" s="9"/>
      <c r="Y5229" s="9"/>
      <c r="Z5229" s="9"/>
      <c r="AA5229" s="9"/>
      <c r="AB5229" s="9"/>
      <c r="AC5229" s="9"/>
      <c r="AD5229" s="9"/>
      <c r="AE5229" s="9"/>
      <c r="AF5229" s="9"/>
      <c r="AG5229" s="9"/>
      <c r="AH5229" s="9"/>
      <c r="AI5229" s="9"/>
      <c r="AJ5229" s="9"/>
      <c r="AK5229" s="9"/>
      <c r="AL5229" s="9"/>
      <c r="AM5229" s="9"/>
      <c r="AN5229" s="9"/>
      <c r="AO5229" s="9"/>
      <c r="AP5229" s="9"/>
      <c r="AQ5229" s="9"/>
      <c r="AR5229" s="9"/>
      <c r="AS5229" s="9"/>
      <c r="AT5229" s="9"/>
      <c r="AU5229" s="9"/>
      <c r="AV5229" s="9"/>
      <c r="AW5229" s="9"/>
      <c r="AX5229" s="9"/>
      <c r="AY5229" s="9"/>
    </row>
    <row r="5230" spans="1:51">
      <c r="A5230" s="9"/>
      <c r="B5230" s="9"/>
      <c r="C5230" s="9"/>
      <c r="D5230" s="9"/>
      <c r="E5230" s="9"/>
      <c r="F5230" s="9"/>
      <c r="G5230" s="9"/>
      <c r="H5230" s="9"/>
      <c r="I5230" s="9"/>
      <c r="J5230" s="9"/>
      <c r="K5230" s="9"/>
      <c r="L5230" s="9"/>
      <c r="M5230" s="9"/>
      <c r="N5230" s="9"/>
      <c r="O5230" s="9"/>
      <c r="P5230" s="9"/>
      <c r="Q5230" s="9"/>
      <c r="R5230" s="9"/>
      <c r="S5230" s="9"/>
      <c r="T5230" s="9"/>
      <c r="U5230" s="9"/>
      <c r="V5230" s="9"/>
      <c r="W5230" s="9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9"/>
      <c r="AS5230" s="9"/>
      <c r="AT5230" s="9"/>
      <c r="AU5230" s="9"/>
      <c r="AV5230" s="9"/>
      <c r="AW5230" s="9"/>
      <c r="AX5230" s="9"/>
      <c r="AY5230" s="9"/>
    </row>
    <row r="5231" spans="1:51">
      <c r="A5231" s="9"/>
      <c r="B5231" s="9"/>
      <c r="C5231" s="9"/>
      <c r="D5231" s="9"/>
      <c r="E5231" s="9"/>
      <c r="F5231" s="9"/>
      <c r="G5231" s="9"/>
      <c r="H5231" s="9"/>
      <c r="I5231" s="9"/>
      <c r="J5231" s="9"/>
      <c r="K5231" s="9"/>
      <c r="L5231" s="9"/>
      <c r="M5231" s="9"/>
      <c r="N5231" s="9"/>
      <c r="O5231" s="9"/>
      <c r="P5231" s="9"/>
      <c r="Q5231" s="9"/>
      <c r="R5231" s="9"/>
      <c r="S5231" s="9"/>
      <c r="T5231" s="9"/>
      <c r="U5231" s="9"/>
      <c r="V5231" s="9"/>
      <c r="W5231" s="9"/>
      <c r="X5231" s="9"/>
      <c r="Y5231" s="9"/>
      <c r="Z5231" s="9"/>
      <c r="AA5231" s="9"/>
      <c r="AB5231" s="9"/>
      <c r="AC5231" s="9"/>
      <c r="AD5231" s="9"/>
      <c r="AE5231" s="9"/>
      <c r="AF5231" s="9"/>
      <c r="AG5231" s="9"/>
      <c r="AH5231" s="9"/>
      <c r="AI5231" s="9"/>
      <c r="AJ5231" s="9"/>
      <c r="AK5231" s="9"/>
      <c r="AL5231" s="9"/>
      <c r="AM5231" s="9"/>
      <c r="AN5231" s="9"/>
      <c r="AO5231" s="9"/>
      <c r="AP5231" s="9"/>
      <c r="AQ5231" s="9"/>
      <c r="AR5231" s="9"/>
      <c r="AS5231" s="9"/>
      <c r="AT5231" s="9"/>
      <c r="AU5231" s="9"/>
      <c r="AV5231" s="9"/>
      <c r="AW5231" s="9"/>
      <c r="AX5231" s="9"/>
      <c r="AY5231" s="9"/>
    </row>
    <row r="5232" spans="1:51">
      <c r="A5232" s="9"/>
      <c r="B5232" s="9"/>
      <c r="C5232" s="9"/>
      <c r="D5232" s="9"/>
      <c r="E5232" s="9"/>
      <c r="F5232" s="9"/>
      <c r="G5232" s="9"/>
      <c r="H5232" s="9"/>
      <c r="I5232" s="9"/>
      <c r="J5232" s="9"/>
      <c r="K5232" s="9"/>
      <c r="L5232" s="9"/>
      <c r="M5232" s="9"/>
      <c r="N5232" s="9"/>
      <c r="O5232" s="9"/>
      <c r="P5232" s="9"/>
      <c r="Q5232" s="9"/>
      <c r="R5232" s="9"/>
      <c r="S5232" s="9"/>
      <c r="T5232" s="9"/>
      <c r="U5232" s="9"/>
      <c r="V5232" s="9"/>
      <c r="W5232" s="9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9"/>
      <c r="AS5232" s="9"/>
      <c r="AT5232" s="9"/>
      <c r="AU5232" s="9"/>
      <c r="AV5232" s="9"/>
      <c r="AW5232" s="9"/>
      <c r="AX5232" s="9"/>
      <c r="AY5232" s="9"/>
    </row>
    <row r="5233" spans="1:51">
      <c r="A5233" s="9"/>
      <c r="B5233" s="9"/>
      <c r="C5233" s="9"/>
      <c r="D5233" s="9"/>
      <c r="E5233" s="9"/>
      <c r="F5233" s="9"/>
      <c r="G5233" s="9"/>
      <c r="H5233" s="9"/>
      <c r="I5233" s="9"/>
      <c r="J5233" s="9"/>
      <c r="K5233" s="9"/>
      <c r="L5233" s="9"/>
      <c r="M5233" s="9"/>
      <c r="N5233" s="9"/>
      <c r="O5233" s="9"/>
      <c r="P5233" s="9"/>
      <c r="Q5233" s="9"/>
      <c r="R5233" s="9"/>
      <c r="S5233" s="9"/>
      <c r="T5233" s="9"/>
      <c r="U5233" s="9"/>
      <c r="V5233" s="9"/>
      <c r="W5233" s="9"/>
      <c r="X5233" s="9"/>
      <c r="Y5233" s="9"/>
      <c r="Z5233" s="9"/>
      <c r="AA5233" s="9"/>
      <c r="AB5233" s="9"/>
      <c r="AC5233" s="9"/>
      <c r="AD5233" s="9"/>
      <c r="AE5233" s="9"/>
      <c r="AF5233" s="9"/>
      <c r="AG5233" s="9"/>
      <c r="AH5233" s="9"/>
      <c r="AI5233" s="9"/>
      <c r="AJ5233" s="9"/>
      <c r="AK5233" s="9"/>
      <c r="AL5233" s="9"/>
      <c r="AM5233" s="9"/>
      <c r="AN5233" s="9"/>
      <c r="AO5233" s="9"/>
      <c r="AP5233" s="9"/>
      <c r="AQ5233" s="9"/>
      <c r="AR5233" s="9"/>
      <c r="AS5233" s="9"/>
      <c r="AT5233" s="9"/>
      <c r="AU5233" s="9"/>
      <c r="AV5233" s="9"/>
      <c r="AW5233" s="9"/>
      <c r="AX5233" s="9"/>
      <c r="AY5233" s="9"/>
    </row>
    <row r="5234" spans="1:51">
      <c r="A5234" s="9"/>
      <c r="B5234" s="9"/>
      <c r="C5234" s="9"/>
      <c r="D5234" s="9"/>
      <c r="E5234" s="9"/>
      <c r="F5234" s="9"/>
      <c r="G5234" s="9"/>
      <c r="H5234" s="9"/>
      <c r="I5234" s="9"/>
      <c r="J5234" s="9"/>
      <c r="K5234" s="9"/>
      <c r="L5234" s="9"/>
      <c r="M5234" s="9"/>
      <c r="N5234" s="9"/>
      <c r="O5234" s="9"/>
      <c r="P5234" s="9"/>
      <c r="Q5234" s="9"/>
      <c r="R5234" s="9"/>
      <c r="S5234" s="9"/>
      <c r="T5234" s="9"/>
      <c r="U5234" s="9"/>
      <c r="V5234" s="9"/>
      <c r="W5234" s="9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9"/>
      <c r="AS5234" s="9"/>
      <c r="AT5234" s="9"/>
      <c r="AU5234" s="9"/>
      <c r="AV5234" s="9"/>
      <c r="AW5234" s="9"/>
      <c r="AX5234" s="9"/>
      <c r="AY5234" s="9"/>
    </row>
    <row r="5235" spans="1:51">
      <c r="A5235" s="9"/>
      <c r="B5235" s="9"/>
      <c r="C5235" s="9"/>
      <c r="D5235" s="9"/>
      <c r="E5235" s="9"/>
      <c r="F5235" s="9"/>
      <c r="G5235" s="9"/>
      <c r="H5235" s="9"/>
      <c r="I5235" s="9"/>
      <c r="J5235" s="9"/>
      <c r="K5235" s="9"/>
      <c r="L5235" s="9"/>
      <c r="M5235" s="9"/>
      <c r="N5235" s="9"/>
      <c r="O5235" s="9"/>
      <c r="P5235" s="9"/>
      <c r="Q5235" s="9"/>
      <c r="R5235" s="9"/>
      <c r="S5235" s="9"/>
      <c r="T5235" s="9"/>
      <c r="U5235" s="9"/>
      <c r="V5235" s="9"/>
      <c r="W5235" s="9"/>
      <c r="X5235" s="9"/>
      <c r="Y5235" s="9"/>
      <c r="Z5235" s="9"/>
      <c r="AA5235" s="9"/>
      <c r="AB5235" s="9"/>
      <c r="AC5235" s="9"/>
      <c r="AD5235" s="9"/>
      <c r="AE5235" s="9"/>
      <c r="AF5235" s="9"/>
      <c r="AG5235" s="9"/>
      <c r="AH5235" s="9"/>
      <c r="AI5235" s="9"/>
      <c r="AJ5235" s="9"/>
      <c r="AK5235" s="9"/>
      <c r="AL5235" s="9"/>
      <c r="AM5235" s="9"/>
      <c r="AN5235" s="9"/>
      <c r="AO5235" s="9"/>
      <c r="AP5235" s="9"/>
      <c r="AQ5235" s="9"/>
      <c r="AR5235" s="9"/>
      <c r="AS5235" s="9"/>
      <c r="AT5235" s="9"/>
      <c r="AU5235" s="9"/>
      <c r="AV5235" s="9"/>
      <c r="AW5235" s="9"/>
      <c r="AX5235" s="9"/>
      <c r="AY5235" s="9"/>
    </row>
    <row r="5236" spans="1:51">
      <c r="A5236" s="9"/>
      <c r="B5236" s="9"/>
      <c r="C5236" s="9"/>
      <c r="D5236" s="9"/>
      <c r="E5236" s="9"/>
      <c r="F5236" s="9"/>
      <c r="G5236" s="9"/>
      <c r="H5236" s="9"/>
      <c r="I5236" s="9"/>
      <c r="J5236" s="9"/>
      <c r="K5236" s="9"/>
      <c r="L5236" s="9"/>
      <c r="M5236" s="9"/>
      <c r="N5236" s="9"/>
      <c r="O5236" s="9"/>
      <c r="P5236" s="9"/>
      <c r="Q5236" s="9"/>
      <c r="R5236" s="9"/>
      <c r="S5236" s="9"/>
      <c r="T5236" s="9"/>
      <c r="U5236" s="9"/>
      <c r="V5236" s="9"/>
      <c r="W5236" s="9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9"/>
      <c r="AS5236" s="9"/>
      <c r="AT5236" s="9"/>
      <c r="AU5236" s="9"/>
      <c r="AV5236" s="9"/>
      <c r="AW5236" s="9"/>
      <c r="AX5236" s="9"/>
      <c r="AY5236" s="9"/>
    </row>
    <row r="5237" spans="1:51">
      <c r="A5237" s="9"/>
      <c r="B5237" s="9"/>
      <c r="C5237" s="9"/>
      <c r="D5237" s="9"/>
      <c r="E5237" s="9"/>
      <c r="F5237" s="9"/>
      <c r="G5237" s="9"/>
      <c r="H5237" s="9"/>
      <c r="I5237" s="9"/>
      <c r="J5237" s="9"/>
      <c r="K5237" s="9"/>
      <c r="L5237" s="9"/>
      <c r="M5237" s="9"/>
      <c r="N5237" s="9"/>
      <c r="O5237" s="9"/>
      <c r="P5237" s="9"/>
      <c r="Q5237" s="9"/>
      <c r="R5237" s="9"/>
      <c r="S5237" s="9"/>
      <c r="T5237" s="9"/>
      <c r="U5237" s="9"/>
      <c r="V5237" s="9"/>
      <c r="W5237" s="9"/>
      <c r="X5237" s="9"/>
      <c r="Y5237" s="9"/>
      <c r="Z5237" s="9"/>
      <c r="AA5237" s="9"/>
      <c r="AB5237" s="9"/>
      <c r="AC5237" s="9"/>
      <c r="AD5237" s="9"/>
      <c r="AE5237" s="9"/>
      <c r="AF5237" s="9"/>
      <c r="AG5237" s="9"/>
      <c r="AH5237" s="9"/>
      <c r="AI5237" s="9"/>
      <c r="AJ5237" s="9"/>
      <c r="AK5237" s="9"/>
      <c r="AL5237" s="9"/>
      <c r="AM5237" s="9"/>
      <c r="AN5237" s="9"/>
      <c r="AO5237" s="9"/>
      <c r="AP5237" s="9"/>
      <c r="AQ5237" s="9"/>
      <c r="AR5237" s="9"/>
      <c r="AS5237" s="9"/>
      <c r="AT5237" s="9"/>
      <c r="AU5237" s="9"/>
      <c r="AV5237" s="9"/>
      <c r="AW5237" s="9"/>
      <c r="AX5237" s="9"/>
      <c r="AY5237" s="9"/>
    </row>
    <row r="5238" spans="1:51">
      <c r="A5238" s="9"/>
      <c r="B5238" s="9"/>
      <c r="C5238" s="9"/>
      <c r="D5238" s="9"/>
      <c r="E5238" s="9"/>
      <c r="F5238" s="9"/>
      <c r="G5238" s="9"/>
      <c r="H5238" s="9"/>
      <c r="I5238" s="9"/>
      <c r="J5238" s="9"/>
      <c r="K5238" s="9"/>
      <c r="L5238" s="9"/>
      <c r="M5238" s="9"/>
      <c r="N5238" s="9"/>
      <c r="O5238" s="9"/>
      <c r="P5238" s="9"/>
      <c r="Q5238" s="9"/>
      <c r="R5238" s="9"/>
      <c r="S5238" s="9"/>
      <c r="T5238" s="9"/>
      <c r="U5238" s="9"/>
      <c r="V5238" s="9"/>
      <c r="W5238" s="9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9"/>
      <c r="AS5238" s="9"/>
      <c r="AT5238" s="9"/>
      <c r="AU5238" s="9"/>
      <c r="AV5238" s="9"/>
      <c r="AW5238" s="9"/>
      <c r="AX5238" s="9"/>
      <c r="AY5238" s="9"/>
    </row>
    <row r="5239" spans="1:51">
      <c r="A5239" s="9"/>
      <c r="B5239" s="9"/>
      <c r="C5239" s="9"/>
      <c r="D5239" s="9"/>
      <c r="E5239" s="9"/>
      <c r="F5239" s="9"/>
      <c r="G5239" s="9"/>
      <c r="H5239" s="9"/>
      <c r="I5239" s="9"/>
      <c r="J5239" s="9"/>
      <c r="K5239" s="9"/>
      <c r="L5239" s="9"/>
      <c r="M5239" s="9"/>
      <c r="N5239" s="9"/>
      <c r="O5239" s="9"/>
      <c r="P5239" s="9"/>
      <c r="Q5239" s="9"/>
      <c r="R5239" s="9"/>
      <c r="S5239" s="9"/>
      <c r="T5239" s="9"/>
      <c r="U5239" s="9"/>
      <c r="V5239" s="9"/>
      <c r="W5239" s="9"/>
      <c r="X5239" s="9"/>
      <c r="Y5239" s="9"/>
      <c r="Z5239" s="9"/>
      <c r="AA5239" s="9"/>
      <c r="AB5239" s="9"/>
      <c r="AC5239" s="9"/>
      <c r="AD5239" s="9"/>
      <c r="AE5239" s="9"/>
      <c r="AF5239" s="9"/>
      <c r="AG5239" s="9"/>
      <c r="AH5239" s="9"/>
      <c r="AI5239" s="9"/>
      <c r="AJ5239" s="9"/>
      <c r="AK5239" s="9"/>
      <c r="AL5239" s="9"/>
      <c r="AM5239" s="9"/>
      <c r="AN5239" s="9"/>
      <c r="AO5239" s="9"/>
      <c r="AP5239" s="9"/>
      <c r="AQ5239" s="9"/>
      <c r="AR5239" s="9"/>
      <c r="AS5239" s="9"/>
      <c r="AT5239" s="9"/>
      <c r="AU5239" s="9"/>
      <c r="AV5239" s="9"/>
      <c r="AW5239" s="9"/>
      <c r="AX5239" s="9"/>
      <c r="AY5239" s="9"/>
    </row>
    <row r="5240" spans="1:51">
      <c r="A5240" s="9"/>
      <c r="B5240" s="9"/>
      <c r="C5240" s="9"/>
      <c r="D5240" s="9"/>
      <c r="E5240" s="9"/>
      <c r="F5240" s="9"/>
      <c r="G5240" s="9"/>
      <c r="H5240" s="9"/>
      <c r="I5240" s="9"/>
      <c r="J5240" s="9"/>
      <c r="K5240" s="9"/>
      <c r="L5240" s="9"/>
      <c r="M5240" s="9"/>
      <c r="N5240" s="9"/>
      <c r="O5240" s="9"/>
      <c r="P5240" s="9"/>
      <c r="Q5240" s="9"/>
      <c r="R5240" s="9"/>
      <c r="S5240" s="9"/>
      <c r="T5240" s="9"/>
      <c r="U5240" s="9"/>
      <c r="V5240" s="9"/>
      <c r="W5240" s="9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9"/>
      <c r="AS5240" s="9"/>
      <c r="AT5240" s="9"/>
      <c r="AU5240" s="9"/>
      <c r="AV5240" s="9"/>
      <c r="AW5240" s="9"/>
      <c r="AX5240" s="9"/>
      <c r="AY5240" s="9"/>
    </row>
    <row r="5241" spans="1:51">
      <c r="A5241" s="9"/>
      <c r="B5241" s="9"/>
      <c r="C5241" s="9"/>
      <c r="D5241" s="9"/>
      <c r="E5241" s="9"/>
      <c r="F5241" s="9"/>
      <c r="G5241" s="9"/>
      <c r="H5241" s="9"/>
      <c r="I5241" s="9"/>
      <c r="J5241" s="9"/>
      <c r="K5241" s="9"/>
      <c r="L5241" s="9"/>
      <c r="M5241" s="9"/>
      <c r="N5241" s="9"/>
      <c r="O5241" s="9"/>
      <c r="P5241" s="9"/>
      <c r="Q5241" s="9"/>
      <c r="R5241" s="9"/>
      <c r="S5241" s="9"/>
      <c r="T5241" s="9"/>
      <c r="U5241" s="9"/>
      <c r="V5241" s="9"/>
      <c r="W5241" s="9"/>
      <c r="X5241" s="9"/>
      <c r="Y5241" s="9"/>
      <c r="Z5241" s="9"/>
      <c r="AA5241" s="9"/>
      <c r="AB5241" s="9"/>
      <c r="AC5241" s="9"/>
      <c r="AD5241" s="9"/>
      <c r="AE5241" s="9"/>
      <c r="AF5241" s="9"/>
      <c r="AG5241" s="9"/>
      <c r="AH5241" s="9"/>
      <c r="AI5241" s="9"/>
      <c r="AJ5241" s="9"/>
      <c r="AK5241" s="9"/>
      <c r="AL5241" s="9"/>
      <c r="AM5241" s="9"/>
      <c r="AN5241" s="9"/>
      <c r="AO5241" s="9"/>
      <c r="AP5241" s="9"/>
      <c r="AQ5241" s="9"/>
      <c r="AR5241" s="9"/>
      <c r="AS5241" s="9"/>
      <c r="AT5241" s="9"/>
      <c r="AU5241" s="9"/>
      <c r="AV5241" s="9"/>
      <c r="AW5241" s="9"/>
      <c r="AX5241" s="9"/>
      <c r="AY5241" s="9"/>
    </row>
    <row r="5242" spans="1:51">
      <c r="A5242" s="9"/>
      <c r="B5242" s="9"/>
      <c r="C5242" s="9"/>
      <c r="D5242" s="9"/>
      <c r="E5242" s="9"/>
      <c r="F5242" s="9"/>
      <c r="G5242" s="9"/>
      <c r="H5242" s="9"/>
      <c r="I5242" s="9"/>
      <c r="J5242" s="9"/>
      <c r="K5242" s="9"/>
      <c r="L5242" s="9"/>
      <c r="M5242" s="9"/>
      <c r="N5242" s="9"/>
      <c r="O5242" s="9"/>
      <c r="P5242" s="9"/>
      <c r="Q5242" s="9"/>
      <c r="R5242" s="9"/>
      <c r="S5242" s="9"/>
      <c r="T5242" s="9"/>
      <c r="U5242" s="9"/>
      <c r="V5242" s="9"/>
      <c r="W5242" s="9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9"/>
      <c r="AS5242" s="9"/>
      <c r="AT5242" s="9"/>
      <c r="AU5242" s="9"/>
      <c r="AV5242" s="9"/>
      <c r="AW5242" s="9"/>
      <c r="AX5242" s="9"/>
      <c r="AY5242" s="9"/>
    </row>
    <row r="5243" spans="1:51">
      <c r="A5243" s="9"/>
      <c r="B5243" s="9"/>
      <c r="C5243" s="9"/>
      <c r="D5243" s="9"/>
      <c r="E5243" s="9"/>
      <c r="F5243" s="9"/>
      <c r="G5243" s="9"/>
      <c r="H5243" s="9"/>
      <c r="I5243" s="9"/>
      <c r="J5243" s="9"/>
      <c r="K5243" s="9"/>
      <c r="L5243" s="9"/>
      <c r="M5243" s="9"/>
      <c r="N5243" s="9"/>
      <c r="O5243" s="9"/>
      <c r="P5243" s="9"/>
      <c r="Q5243" s="9"/>
      <c r="R5243" s="9"/>
      <c r="S5243" s="9"/>
      <c r="T5243" s="9"/>
      <c r="U5243" s="9"/>
      <c r="V5243" s="9"/>
      <c r="W5243" s="9"/>
      <c r="X5243" s="9"/>
      <c r="Y5243" s="9"/>
      <c r="Z5243" s="9"/>
      <c r="AA5243" s="9"/>
      <c r="AB5243" s="9"/>
      <c r="AC5243" s="9"/>
      <c r="AD5243" s="9"/>
      <c r="AE5243" s="9"/>
      <c r="AF5243" s="9"/>
      <c r="AG5243" s="9"/>
      <c r="AH5243" s="9"/>
      <c r="AI5243" s="9"/>
      <c r="AJ5243" s="9"/>
      <c r="AK5243" s="9"/>
      <c r="AL5243" s="9"/>
      <c r="AM5243" s="9"/>
      <c r="AN5243" s="9"/>
      <c r="AO5243" s="9"/>
      <c r="AP5243" s="9"/>
      <c r="AQ5243" s="9"/>
      <c r="AR5243" s="9"/>
      <c r="AS5243" s="9"/>
      <c r="AT5243" s="9"/>
      <c r="AU5243" s="9"/>
      <c r="AV5243" s="9"/>
      <c r="AW5243" s="9"/>
      <c r="AX5243" s="9"/>
      <c r="AY5243" s="9"/>
    </row>
    <row r="5244" spans="1:51">
      <c r="A5244" s="9"/>
      <c r="B5244" s="9"/>
      <c r="C5244" s="9"/>
      <c r="D5244" s="9"/>
      <c r="E5244" s="9"/>
      <c r="F5244" s="9"/>
      <c r="G5244" s="9"/>
      <c r="H5244" s="9"/>
      <c r="I5244" s="9"/>
      <c r="J5244" s="9"/>
      <c r="K5244" s="9"/>
      <c r="L5244" s="9"/>
      <c r="M5244" s="9"/>
      <c r="N5244" s="9"/>
      <c r="O5244" s="9"/>
      <c r="P5244" s="9"/>
      <c r="Q5244" s="9"/>
      <c r="R5244" s="9"/>
      <c r="S5244" s="9"/>
      <c r="T5244" s="9"/>
      <c r="U5244" s="9"/>
      <c r="V5244" s="9"/>
      <c r="W5244" s="9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9"/>
      <c r="AS5244" s="9"/>
      <c r="AT5244" s="9"/>
      <c r="AU5244" s="9"/>
      <c r="AV5244" s="9"/>
      <c r="AW5244" s="9"/>
      <c r="AX5244" s="9"/>
      <c r="AY5244" s="9"/>
    </row>
    <row r="5245" spans="1:51">
      <c r="A5245" s="9"/>
      <c r="B5245" s="9"/>
      <c r="C5245" s="9"/>
      <c r="D5245" s="9"/>
      <c r="E5245" s="9"/>
      <c r="F5245" s="9"/>
      <c r="G5245" s="9"/>
      <c r="H5245" s="9"/>
      <c r="I5245" s="9"/>
      <c r="J5245" s="9"/>
      <c r="K5245" s="9"/>
      <c r="L5245" s="9"/>
      <c r="M5245" s="9"/>
      <c r="N5245" s="9"/>
      <c r="O5245" s="9"/>
      <c r="P5245" s="9"/>
      <c r="Q5245" s="9"/>
      <c r="R5245" s="9"/>
      <c r="S5245" s="9"/>
      <c r="T5245" s="9"/>
      <c r="U5245" s="9"/>
      <c r="V5245" s="9"/>
      <c r="W5245" s="9"/>
      <c r="X5245" s="9"/>
      <c r="Y5245" s="9"/>
      <c r="Z5245" s="9"/>
      <c r="AA5245" s="9"/>
      <c r="AB5245" s="9"/>
      <c r="AC5245" s="9"/>
      <c r="AD5245" s="9"/>
      <c r="AE5245" s="9"/>
      <c r="AF5245" s="9"/>
      <c r="AG5245" s="9"/>
      <c r="AH5245" s="9"/>
      <c r="AI5245" s="9"/>
      <c r="AJ5245" s="9"/>
      <c r="AK5245" s="9"/>
      <c r="AL5245" s="9"/>
      <c r="AM5245" s="9"/>
      <c r="AN5245" s="9"/>
      <c r="AO5245" s="9"/>
      <c r="AP5245" s="9"/>
      <c r="AQ5245" s="9"/>
      <c r="AR5245" s="9"/>
      <c r="AS5245" s="9"/>
      <c r="AT5245" s="9"/>
      <c r="AU5245" s="9"/>
      <c r="AV5245" s="9"/>
      <c r="AW5245" s="9"/>
      <c r="AX5245" s="9"/>
      <c r="AY5245" s="9"/>
    </row>
    <row r="5246" spans="1:51">
      <c r="A5246" s="9"/>
      <c r="B5246" s="9"/>
      <c r="C5246" s="9"/>
      <c r="D5246" s="9"/>
      <c r="E5246" s="9"/>
      <c r="F5246" s="9"/>
      <c r="G5246" s="9"/>
      <c r="H5246" s="9"/>
      <c r="I5246" s="9"/>
      <c r="J5246" s="9"/>
      <c r="K5246" s="9"/>
      <c r="L5246" s="9"/>
      <c r="M5246" s="9"/>
      <c r="N5246" s="9"/>
      <c r="O5246" s="9"/>
      <c r="P5246" s="9"/>
      <c r="Q5246" s="9"/>
      <c r="R5246" s="9"/>
      <c r="S5246" s="9"/>
      <c r="T5246" s="9"/>
      <c r="U5246" s="9"/>
      <c r="V5246" s="9"/>
      <c r="W5246" s="9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9"/>
      <c r="AS5246" s="9"/>
      <c r="AT5246" s="9"/>
      <c r="AU5246" s="9"/>
      <c r="AV5246" s="9"/>
      <c r="AW5246" s="9"/>
      <c r="AX5246" s="9"/>
      <c r="AY5246" s="9"/>
    </row>
    <row r="5247" spans="1:51">
      <c r="A5247" s="9"/>
      <c r="B5247" s="9"/>
      <c r="C5247" s="9"/>
      <c r="D5247" s="9"/>
      <c r="E5247" s="9"/>
      <c r="F5247" s="9"/>
      <c r="G5247" s="9"/>
      <c r="H5247" s="9"/>
      <c r="I5247" s="9"/>
      <c r="J5247" s="9"/>
      <c r="K5247" s="9"/>
      <c r="L5247" s="9"/>
      <c r="M5247" s="9"/>
      <c r="N5247" s="9"/>
      <c r="O5247" s="9"/>
      <c r="P5247" s="9"/>
      <c r="Q5247" s="9"/>
      <c r="R5247" s="9"/>
      <c r="S5247" s="9"/>
      <c r="T5247" s="9"/>
      <c r="U5247" s="9"/>
      <c r="V5247" s="9"/>
      <c r="W5247" s="9"/>
      <c r="X5247" s="9"/>
      <c r="Y5247" s="9"/>
      <c r="Z5247" s="9"/>
      <c r="AA5247" s="9"/>
      <c r="AB5247" s="9"/>
      <c r="AC5247" s="9"/>
      <c r="AD5247" s="9"/>
      <c r="AE5247" s="9"/>
      <c r="AF5247" s="9"/>
      <c r="AG5247" s="9"/>
      <c r="AH5247" s="9"/>
      <c r="AI5247" s="9"/>
      <c r="AJ5247" s="9"/>
      <c r="AK5247" s="9"/>
      <c r="AL5247" s="9"/>
      <c r="AM5247" s="9"/>
      <c r="AN5247" s="9"/>
      <c r="AO5247" s="9"/>
      <c r="AP5247" s="9"/>
      <c r="AQ5247" s="9"/>
      <c r="AR5247" s="9"/>
      <c r="AS5247" s="9"/>
      <c r="AT5247" s="9"/>
      <c r="AU5247" s="9"/>
      <c r="AV5247" s="9"/>
      <c r="AW5247" s="9"/>
      <c r="AX5247" s="9"/>
      <c r="AY5247" s="9"/>
    </row>
    <row r="5248" spans="1:51">
      <c r="A5248" s="9"/>
      <c r="B5248" s="9"/>
      <c r="C5248" s="9"/>
      <c r="D5248" s="9"/>
      <c r="E5248" s="9"/>
      <c r="F5248" s="9"/>
      <c r="G5248" s="9"/>
      <c r="H5248" s="9"/>
      <c r="I5248" s="9"/>
      <c r="J5248" s="9"/>
      <c r="K5248" s="9"/>
      <c r="L5248" s="9"/>
      <c r="M5248" s="9"/>
      <c r="N5248" s="9"/>
      <c r="O5248" s="9"/>
      <c r="P5248" s="9"/>
      <c r="Q5248" s="9"/>
      <c r="R5248" s="9"/>
      <c r="S5248" s="9"/>
      <c r="T5248" s="9"/>
      <c r="U5248" s="9"/>
      <c r="V5248" s="9"/>
      <c r="W5248" s="9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9"/>
      <c r="AS5248" s="9"/>
      <c r="AT5248" s="9"/>
      <c r="AU5248" s="9"/>
      <c r="AV5248" s="9"/>
      <c r="AW5248" s="9"/>
      <c r="AX5248" s="9"/>
      <c r="AY5248" s="9"/>
    </row>
    <row r="5249" spans="1:51">
      <c r="A5249" s="9"/>
      <c r="B5249" s="9"/>
      <c r="C5249" s="9"/>
      <c r="D5249" s="9"/>
      <c r="E5249" s="9"/>
      <c r="F5249" s="9"/>
      <c r="G5249" s="9"/>
      <c r="H5249" s="9"/>
      <c r="I5249" s="9"/>
      <c r="J5249" s="9"/>
      <c r="K5249" s="9"/>
      <c r="L5249" s="9"/>
      <c r="M5249" s="9"/>
      <c r="N5249" s="9"/>
      <c r="O5249" s="9"/>
      <c r="P5249" s="9"/>
      <c r="Q5249" s="9"/>
      <c r="R5249" s="9"/>
      <c r="S5249" s="9"/>
      <c r="T5249" s="9"/>
      <c r="U5249" s="9"/>
      <c r="V5249" s="9"/>
      <c r="W5249" s="9"/>
      <c r="X5249" s="9"/>
      <c r="Y5249" s="9"/>
      <c r="Z5249" s="9"/>
      <c r="AA5249" s="9"/>
      <c r="AB5249" s="9"/>
      <c r="AC5249" s="9"/>
      <c r="AD5249" s="9"/>
      <c r="AE5249" s="9"/>
      <c r="AF5249" s="9"/>
      <c r="AG5249" s="9"/>
      <c r="AH5249" s="9"/>
      <c r="AI5249" s="9"/>
      <c r="AJ5249" s="9"/>
      <c r="AK5249" s="9"/>
      <c r="AL5249" s="9"/>
      <c r="AM5249" s="9"/>
      <c r="AN5249" s="9"/>
      <c r="AO5249" s="9"/>
      <c r="AP5249" s="9"/>
      <c r="AQ5249" s="9"/>
      <c r="AR5249" s="9"/>
      <c r="AS5249" s="9"/>
      <c r="AT5249" s="9"/>
      <c r="AU5249" s="9"/>
      <c r="AV5249" s="9"/>
      <c r="AW5249" s="9"/>
      <c r="AX5249" s="9"/>
      <c r="AY5249" s="9"/>
    </row>
    <row r="5250" spans="1:51">
      <c r="A5250" s="9"/>
      <c r="B5250" s="9"/>
      <c r="C5250" s="9"/>
      <c r="D5250" s="9"/>
      <c r="E5250" s="9"/>
      <c r="F5250" s="9"/>
      <c r="G5250" s="9"/>
      <c r="H5250" s="9"/>
      <c r="I5250" s="9"/>
      <c r="J5250" s="9"/>
      <c r="K5250" s="9"/>
      <c r="L5250" s="9"/>
      <c r="M5250" s="9"/>
      <c r="N5250" s="9"/>
      <c r="O5250" s="9"/>
      <c r="P5250" s="9"/>
      <c r="Q5250" s="9"/>
      <c r="R5250" s="9"/>
      <c r="S5250" s="9"/>
      <c r="T5250" s="9"/>
      <c r="U5250" s="9"/>
      <c r="V5250" s="9"/>
      <c r="W5250" s="9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9"/>
      <c r="AS5250" s="9"/>
      <c r="AT5250" s="9"/>
      <c r="AU5250" s="9"/>
      <c r="AV5250" s="9"/>
      <c r="AW5250" s="9"/>
      <c r="AX5250" s="9"/>
      <c r="AY5250" s="9"/>
    </row>
    <row r="5251" spans="1:51">
      <c r="A5251" s="9"/>
      <c r="B5251" s="9"/>
      <c r="C5251" s="9"/>
      <c r="D5251" s="9"/>
      <c r="E5251" s="9"/>
      <c r="F5251" s="9"/>
      <c r="G5251" s="9"/>
      <c r="H5251" s="9"/>
      <c r="I5251" s="9"/>
      <c r="J5251" s="9"/>
      <c r="K5251" s="9"/>
      <c r="L5251" s="9"/>
      <c r="M5251" s="9"/>
      <c r="N5251" s="9"/>
      <c r="O5251" s="9"/>
      <c r="P5251" s="9"/>
      <c r="Q5251" s="9"/>
      <c r="R5251" s="9"/>
      <c r="S5251" s="9"/>
      <c r="T5251" s="9"/>
      <c r="U5251" s="9"/>
      <c r="V5251" s="9"/>
      <c r="W5251" s="9"/>
      <c r="X5251" s="9"/>
      <c r="Y5251" s="9"/>
      <c r="Z5251" s="9"/>
      <c r="AA5251" s="9"/>
      <c r="AB5251" s="9"/>
      <c r="AC5251" s="9"/>
      <c r="AD5251" s="9"/>
      <c r="AE5251" s="9"/>
      <c r="AF5251" s="9"/>
      <c r="AG5251" s="9"/>
      <c r="AH5251" s="9"/>
      <c r="AI5251" s="9"/>
      <c r="AJ5251" s="9"/>
      <c r="AK5251" s="9"/>
      <c r="AL5251" s="9"/>
      <c r="AM5251" s="9"/>
      <c r="AN5251" s="9"/>
      <c r="AO5251" s="9"/>
      <c r="AP5251" s="9"/>
      <c r="AQ5251" s="9"/>
      <c r="AR5251" s="9"/>
      <c r="AS5251" s="9"/>
      <c r="AT5251" s="9"/>
      <c r="AU5251" s="9"/>
      <c r="AV5251" s="9"/>
      <c r="AW5251" s="9"/>
      <c r="AX5251" s="9"/>
      <c r="AY5251" s="9"/>
    </row>
    <row r="5252" spans="1:51">
      <c r="A5252" s="9"/>
      <c r="B5252" s="9"/>
      <c r="C5252" s="9"/>
      <c r="D5252" s="9"/>
      <c r="E5252" s="9"/>
      <c r="F5252" s="9"/>
      <c r="G5252" s="9"/>
      <c r="H5252" s="9"/>
      <c r="I5252" s="9"/>
      <c r="J5252" s="9"/>
      <c r="K5252" s="9"/>
      <c r="L5252" s="9"/>
      <c r="M5252" s="9"/>
      <c r="N5252" s="9"/>
      <c r="O5252" s="9"/>
      <c r="P5252" s="9"/>
      <c r="Q5252" s="9"/>
      <c r="R5252" s="9"/>
      <c r="S5252" s="9"/>
      <c r="T5252" s="9"/>
      <c r="U5252" s="9"/>
      <c r="V5252" s="9"/>
      <c r="W5252" s="9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9"/>
      <c r="AS5252" s="9"/>
      <c r="AT5252" s="9"/>
      <c r="AU5252" s="9"/>
      <c r="AV5252" s="9"/>
      <c r="AW5252" s="9"/>
      <c r="AX5252" s="9"/>
      <c r="AY5252" s="9"/>
    </row>
    <row r="5253" spans="1:51">
      <c r="A5253" s="9"/>
      <c r="B5253" s="9"/>
      <c r="C5253" s="9"/>
      <c r="D5253" s="9"/>
      <c r="E5253" s="9"/>
      <c r="F5253" s="9"/>
      <c r="G5253" s="9"/>
      <c r="H5253" s="9"/>
      <c r="I5253" s="9"/>
      <c r="J5253" s="9"/>
      <c r="K5253" s="9"/>
      <c r="L5253" s="9"/>
      <c r="M5253" s="9"/>
      <c r="N5253" s="9"/>
      <c r="O5253" s="9"/>
      <c r="P5253" s="9"/>
      <c r="Q5253" s="9"/>
      <c r="R5253" s="9"/>
      <c r="S5253" s="9"/>
      <c r="T5253" s="9"/>
      <c r="U5253" s="9"/>
      <c r="V5253" s="9"/>
      <c r="W5253" s="9"/>
      <c r="X5253" s="9"/>
      <c r="Y5253" s="9"/>
      <c r="Z5253" s="9"/>
      <c r="AA5253" s="9"/>
      <c r="AB5253" s="9"/>
      <c r="AC5253" s="9"/>
      <c r="AD5253" s="9"/>
      <c r="AE5253" s="9"/>
      <c r="AF5253" s="9"/>
      <c r="AG5253" s="9"/>
      <c r="AH5253" s="9"/>
      <c r="AI5253" s="9"/>
      <c r="AJ5253" s="9"/>
      <c r="AK5253" s="9"/>
      <c r="AL5253" s="9"/>
      <c r="AM5253" s="9"/>
      <c r="AN5253" s="9"/>
      <c r="AO5253" s="9"/>
      <c r="AP5253" s="9"/>
      <c r="AQ5253" s="9"/>
      <c r="AR5253" s="9"/>
      <c r="AS5253" s="9"/>
      <c r="AT5253" s="9"/>
      <c r="AU5253" s="9"/>
      <c r="AV5253" s="9"/>
      <c r="AW5253" s="9"/>
      <c r="AX5253" s="9"/>
      <c r="AY5253" s="9"/>
    </row>
    <row r="5254" spans="1:51">
      <c r="A5254" s="9"/>
      <c r="B5254" s="9"/>
      <c r="C5254" s="9"/>
      <c r="D5254" s="9"/>
      <c r="E5254" s="9"/>
      <c r="F5254" s="9"/>
      <c r="G5254" s="9"/>
      <c r="H5254" s="9"/>
      <c r="I5254" s="9"/>
      <c r="J5254" s="9"/>
      <c r="K5254" s="9"/>
      <c r="L5254" s="9"/>
      <c r="M5254" s="9"/>
      <c r="N5254" s="9"/>
      <c r="O5254" s="9"/>
      <c r="P5254" s="9"/>
      <c r="Q5254" s="9"/>
      <c r="R5254" s="9"/>
      <c r="S5254" s="9"/>
      <c r="T5254" s="9"/>
      <c r="U5254" s="9"/>
      <c r="V5254" s="9"/>
      <c r="W5254" s="9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9"/>
      <c r="AS5254" s="9"/>
      <c r="AT5254" s="9"/>
      <c r="AU5254" s="9"/>
      <c r="AV5254" s="9"/>
      <c r="AW5254" s="9"/>
      <c r="AX5254" s="9"/>
      <c r="AY5254" s="9"/>
    </row>
    <row r="5255" spans="1:51">
      <c r="A5255" s="9"/>
      <c r="B5255" s="9"/>
      <c r="C5255" s="9"/>
      <c r="D5255" s="9"/>
      <c r="E5255" s="9"/>
      <c r="F5255" s="9"/>
      <c r="G5255" s="9"/>
      <c r="H5255" s="9"/>
      <c r="I5255" s="9"/>
      <c r="J5255" s="9"/>
      <c r="K5255" s="9"/>
      <c r="L5255" s="9"/>
      <c r="M5255" s="9"/>
      <c r="N5255" s="9"/>
      <c r="O5255" s="9"/>
      <c r="P5255" s="9"/>
      <c r="Q5255" s="9"/>
      <c r="R5255" s="9"/>
      <c r="S5255" s="9"/>
      <c r="T5255" s="9"/>
      <c r="U5255" s="9"/>
      <c r="V5255" s="9"/>
      <c r="W5255" s="9"/>
      <c r="X5255" s="9"/>
      <c r="Y5255" s="9"/>
      <c r="Z5255" s="9"/>
      <c r="AA5255" s="9"/>
      <c r="AB5255" s="9"/>
      <c r="AC5255" s="9"/>
      <c r="AD5255" s="9"/>
      <c r="AE5255" s="9"/>
      <c r="AF5255" s="9"/>
      <c r="AG5255" s="9"/>
      <c r="AH5255" s="9"/>
      <c r="AI5255" s="9"/>
      <c r="AJ5255" s="9"/>
      <c r="AK5255" s="9"/>
      <c r="AL5255" s="9"/>
      <c r="AM5255" s="9"/>
      <c r="AN5255" s="9"/>
      <c r="AO5255" s="9"/>
      <c r="AP5255" s="9"/>
      <c r="AQ5255" s="9"/>
      <c r="AR5255" s="9"/>
      <c r="AS5255" s="9"/>
      <c r="AT5255" s="9"/>
      <c r="AU5255" s="9"/>
      <c r="AV5255" s="9"/>
      <c r="AW5255" s="9"/>
      <c r="AX5255" s="9"/>
      <c r="AY5255" s="9"/>
    </row>
    <row r="5256" spans="1:51">
      <c r="A5256" s="9"/>
      <c r="B5256" s="9"/>
      <c r="C5256" s="9"/>
      <c r="D5256" s="9"/>
      <c r="E5256" s="9"/>
      <c r="F5256" s="9"/>
      <c r="G5256" s="9"/>
      <c r="H5256" s="9"/>
      <c r="I5256" s="9"/>
      <c r="J5256" s="9"/>
      <c r="K5256" s="9"/>
      <c r="L5256" s="9"/>
      <c r="M5256" s="9"/>
      <c r="N5256" s="9"/>
      <c r="O5256" s="9"/>
      <c r="P5256" s="9"/>
      <c r="Q5256" s="9"/>
      <c r="R5256" s="9"/>
      <c r="S5256" s="9"/>
      <c r="T5256" s="9"/>
      <c r="U5256" s="9"/>
      <c r="V5256" s="9"/>
      <c r="W5256" s="9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9"/>
      <c r="AS5256" s="9"/>
      <c r="AT5256" s="9"/>
      <c r="AU5256" s="9"/>
      <c r="AV5256" s="9"/>
      <c r="AW5256" s="9"/>
      <c r="AX5256" s="9"/>
      <c r="AY5256" s="9"/>
    </row>
    <row r="5257" spans="1:51">
      <c r="A5257" s="9"/>
      <c r="B5257" s="9"/>
      <c r="C5257" s="9"/>
      <c r="D5257" s="9"/>
      <c r="E5257" s="9"/>
      <c r="F5257" s="9"/>
      <c r="G5257" s="9"/>
      <c r="H5257" s="9"/>
      <c r="I5257" s="9"/>
      <c r="J5257" s="9"/>
      <c r="K5257" s="9"/>
      <c r="L5257" s="9"/>
      <c r="M5257" s="9"/>
      <c r="N5257" s="9"/>
      <c r="O5257" s="9"/>
      <c r="P5257" s="9"/>
      <c r="Q5257" s="9"/>
      <c r="R5257" s="9"/>
      <c r="S5257" s="9"/>
      <c r="T5257" s="9"/>
      <c r="U5257" s="9"/>
      <c r="V5257" s="9"/>
      <c r="W5257" s="9"/>
      <c r="X5257" s="9"/>
      <c r="Y5257" s="9"/>
      <c r="Z5257" s="9"/>
      <c r="AA5257" s="9"/>
      <c r="AB5257" s="9"/>
      <c r="AC5257" s="9"/>
      <c r="AD5257" s="9"/>
      <c r="AE5257" s="9"/>
      <c r="AF5257" s="9"/>
      <c r="AG5257" s="9"/>
      <c r="AH5257" s="9"/>
      <c r="AI5257" s="9"/>
      <c r="AJ5257" s="9"/>
      <c r="AK5257" s="9"/>
      <c r="AL5257" s="9"/>
      <c r="AM5257" s="9"/>
      <c r="AN5257" s="9"/>
      <c r="AO5257" s="9"/>
      <c r="AP5257" s="9"/>
      <c r="AQ5257" s="9"/>
      <c r="AR5257" s="9"/>
      <c r="AS5257" s="9"/>
      <c r="AT5257" s="9"/>
      <c r="AU5257" s="9"/>
      <c r="AV5257" s="9"/>
      <c r="AW5257" s="9"/>
      <c r="AX5257" s="9"/>
      <c r="AY5257" s="9"/>
    </row>
    <row r="5258" spans="1:51">
      <c r="A5258" s="9"/>
      <c r="B5258" s="9"/>
      <c r="C5258" s="9"/>
      <c r="D5258" s="9"/>
      <c r="E5258" s="9"/>
      <c r="F5258" s="9"/>
      <c r="G5258" s="9"/>
      <c r="H5258" s="9"/>
      <c r="I5258" s="9"/>
      <c r="J5258" s="9"/>
      <c r="K5258" s="9"/>
      <c r="L5258" s="9"/>
      <c r="M5258" s="9"/>
      <c r="N5258" s="9"/>
      <c r="O5258" s="9"/>
      <c r="P5258" s="9"/>
      <c r="Q5258" s="9"/>
      <c r="R5258" s="9"/>
      <c r="S5258" s="9"/>
      <c r="T5258" s="9"/>
      <c r="U5258" s="9"/>
      <c r="V5258" s="9"/>
      <c r="W5258" s="9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9"/>
      <c r="AS5258" s="9"/>
      <c r="AT5258" s="9"/>
      <c r="AU5258" s="9"/>
      <c r="AV5258" s="9"/>
      <c r="AW5258" s="9"/>
      <c r="AX5258" s="9"/>
      <c r="AY5258" s="9"/>
    </row>
    <row r="5259" spans="1:51">
      <c r="A5259" s="9"/>
      <c r="B5259" s="9"/>
      <c r="C5259" s="9"/>
      <c r="D5259" s="9"/>
      <c r="E5259" s="9"/>
      <c r="F5259" s="9"/>
      <c r="G5259" s="9"/>
      <c r="H5259" s="9"/>
      <c r="I5259" s="9"/>
      <c r="J5259" s="9"/>
      <c r="K5259" s="9"/>
      <c r="L5259" s="9"/>
      <c r="M5259" s="9"/>
      <c r="N5259" s="9"/>
      <c r="O5259" s="9"/>
      <c r="P5259" s="9"/>
      <c r="Q5259" s="9"/>
      <c r="R5259" s="9"/>
      <c r="S5259" s="9"/>
      <c r="T5259" s="9"/>
      <c r="U5259" s="9"/>
      <c r="V5259" s="9"/>
      <c r="W5259" s="9"/>
      <c r="X5259" s="9"/>
      <c r="Y5259" s="9"/>
      <c r="Z5259" s="9"/>
      <c r="AA5259" s="9"/>
      <c r="AB5259" s="9"/>
      <c r="AC5259" s="9"/>
      <c r="AD5259" s="9"/>
      <c r="AE5259" s="9"/>
      <c r="AF5259" s="9"/>
      <c r="AG5259" s="9"/>
      <c r="AH5259" s="9"/>
      <c r="AI5259" s="9"/>
      <c r="AJ5259" s="9"/>
      <c r="AK5259" s="9"/>
      <c r="AL5259" s="9"/>
      <c r="AM5259" s="9"/>
      <c r="AN5259" s="9"/>
      <c r="AO5259" s="9"/>
      <c r="AP5259" s="9"/>
      <c r="AQ5259" s="9"/>
      <c r="AR5259" s="9"/>
      <c r="AS5259" s="9"/>
      <c r="AT5259" s="9"/>
      <c r="AU5259" s="9"/>
      <c r="AV5259" s="9"/>
      <c r="AW5259" s="9"/>
      <c r="AX5259" s="9"/>
      <c r="AY5259" s="9"/>
    </row>
    <row r="5260" spans="1:51">
      <c r="A5260" s="9"/>
      <c r="B5260" s="9"/>
      <c r="C5260" s="9"/>
      <c r="D5260" s="9"/>
      <c r="E5260" s="9"/>
      <c r="F5260" s="9"/>
      <c r="G5260" s="9"/>
      <c r="H5260" s="9"/>
      <c r="I5260" s="9"/>
      <c r="J5260" s="9"/>
      <c r="K5260" s="9"/>
      <c r="L5260" s="9"/>
      <c r="M5260" s="9"/>
      <c r="N5260" s="9"/>
      <c r="O5260" s="9"/>
      <c r="P5260" s="9"/>
      <c r="Q5260" s="9"/>
      <c r="R5260" s="9"/>
      <c r="S5260" s="9"/>
      <c r="T5260" s="9"/>
      <c r="U5260" s="9"/>
      <c r="V5260" s="9"/>
      <c r="W5260" s="9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9"/>
      <c r="AS5260" s="9"/>
      <c r="AT5260" s="9"/>
      <c r="AU5260" s="9"/>
      <c r="AV5260" s="9"/>
      <c r="AW5260" s="9"/>
      <c r="AX5260" s="9"/>
      <c r="AY5260" s="9"/>
    </row>
    <row r="5261" spans="1:51">
      <c r="A5261" s="9"/>
      <c r="B5261" s="9"/>
      <c r="C5261" s="9"/>
      <c r="D5261" s="9"/>
      <c r="E5261" s="9"/>
      <c r="F5261" s="9"/>
      <c r="G5261" s="9"/>
      <c r="H5261" s="9"/>
      <c r="I5261" s="9"/>
      <c r="J5261" s="9"/>
      <c r="K5261" s="9"/>
      <c r="L5261" s="9"/>
      <c r="M5261" s="9"/>
      <c r="N5261" s="9"/>
      <c r="O5261" s="9"/>
      <c r="P5261" s="9"/>
      <c r="Q5261" s="9"/>
      <c r="R5261" s="9"/>
      <c r="S5261" s="9"/>
      <c r="T5261" s="9"/>
      <c r="U5261" s="9"/>
      <c r="V5261" s="9"/>
      <c r="W5261" s="9"/>
      <c r="X5261" s="9"/>
      <c r="Y5261" s="9"/>
      <c r="Z5261" s="9"/>
      <c r="AA5261" s="9"/>
      <c r="AB5261" s="9"/>
      <c r="AC5261" s="9"/>
      <c r="AD5261" s="9"/>
      <c r="AE5261" s="9"/>
      <c r="AF5261" s="9"/>
      <c r="AG5261" s="9"/>
      <c r="AH5261" s="9"/>
      <c r="AI5261" s="9"/>
      <c r="AJ5261" s="9"/>
      <c r="AK5261" s="9"/>
      <c r="AL5261" s="9"/>
      <c r="AM5261" s="9"/>
      <c r="AN5261" s="9"/>
      <c r="AO5261" s="9"/>
      <c r="AP5261" s="9"/>
      <c r="AQ5261" s="9"/>
      <c r="AR5261" s="9"/>
      <c r="AS5261" s="9"/>
      <c r="AT5261" s="9"/>
      <c r="AU5261" s="9"/>
      <c r="AV5261" s="9"/>
      <c r="AW5261" s="9"/>
      <c r="AX5261" s="9"/>
      <c r="AY5261" s="9"/>
    </row>
    <row r="5262" spans="1:51">
      <c r="A5262" s="9"/>
      <c r="B5262" s="9"/>
      <c r="C5262" s="9"/>
      <c r="D5262" s="9"/>
      <c r="E5262" s="9"/>
      <c r="F5262" s="9"/>
      <c r="G5262" s="9"/>
      <c r="H5262" s="9"/>
      <c r="I5262" s="9"/>
      <c r="J5262" s="9"/>
      <c r="K5262" s="9"/>
      <c r="L5262" s="9"/>
      <c r="M5262" s="9"/>
      <c r="N5262" s="9"/>
      <c r="O5262" s="9"/>
      <c r="P5262" s="9"/>
      <c r="Q5262" s="9"/>
      <c r="R5262" s="9"/>
      <c r="S5262" s="9"/>
      <c r="T5262" s="9"/>
      <c r="U5262" s="9"/>
      <c r="V5262" s="9"/>
      <c r="W5262" s="9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9"/>
      <c r="AS5262" s="9"/>
      <c r="AT5262" s="9"/>
      <c r="AU5262" s="9"/>
      <c r="AV5262" s="9"/>
      <c r="AW5262" s="9"/>
      <c r="AX5262" s="9"/>
      <c r="AY5262" s="9"/>
    </row>
    <row r="5263" spans="1:51">
      <c r="A5263" s="9"/>
      <c r="B5263" s="9"/>
      <c r="C5263" s="9"/>
      <c r="D5263" s="9"/>
      <c r="E5263" s="9"/>
      <c r="F5263" s="9"/>
      <c r="G5263" s="9"/>
      <c r="H5263" s="9"/>
      <c r="I5263" s="9"/>
      <c r="J5263" s="9"/>
      <c r="K5263" s="9"/>
      <c r="L5263" s="9"/>
      <c r="M5263" s="9"/>
      <c r="N5263" s="9"/>
      <c r="O5263" s="9"/>
      <c r="P5263" s="9"/>
      <c r="Q5263" s="9"/>
      <c r="R5263" s="9"/>
      <c r="S5263" s="9"/>
      <c r="T5263" s="9"/>
      <c r="U5263" s="9"/>
      <c r="V5263" s="9"/>
      <c r="W5263" s="9"/>
      <c r="X5263" s="9"/>
      <c r="Y5263" s="9"/>
      <c r="Z5263" s="9"/>
      <c r="AA5263" s="9"/>
      <c r="AB5263" s="9"/>
      <c r="AC5263" s="9"/>
      <c r="AD5263" s="9"/>
      <c r="AE5263" s="9"/>
      <c r="AF5263" s="9"/>
      <c r="AG5263" s="9"/>
      <c r="AH5263" s="9"/>
      <c r="AI5263" s="9"/>
      <c r="AJ5263" s="9"/>
      <c r="AK5263" s="9"/>
      <c r="AL5263" s="9"/>
      <c r="AM5263" s="9"/>
      <c r="AN5263" s="9"/>
      <c r="AO5263" s="9"/>
      <c r="AP5263" s="9"/>
      <c r="AQ5263" s="9"/>
      <c r="AR5263" s="9"/>
      <c r="AS5263" s="9"/>
      <c r="AT5263" s="9"/>
      <c r="AU5263" s="9"/>
      <c r="AV5263" s="9"/>
      <c r="AW5263" s="9"/>
      <c r="AX5263" s="9"/>
      <c r="AY5263" s="9"/>
    </row>
    <row r="5264" spans="1:51">
      <c r="A5264" s="9"/>
      <c r="B5264" s="9"/>
      <c r="C5264" s="9"/>
      <c r="D5264" s="9"/>
      <c r="E5264" s="9"/>
      <c r="F5264" s="9"/>
      <c r="G5264" s="9"/>
      <c r="H5264" s="9"/>
      <c r="I5264" s="9"/>
      <c r="J5264" s="9"/>
      <c r="K5264" s="9"/>
      <c r="L5264" s="9"/>
      <c r="M5264" s="9"/>
      <c r="N5264" s="9"/>
      <c r="O5264" s="9"/>
      <c r="P5264" s="9"/>
      <c r="Q5264" s="9"/>
      <c r="R5264" s="9"/>
      <c r="S5264" s="9"/>
      <c r="T5264" s="9"/>
      <c r="U5264" s="9"/>
      <c r="V5264" s="9"/>
      <c r="W5264" s="9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9"/>
      <c r="AS5264" s="9"/>
      <c r="AT5264" s="9"/>
      <c r="AU5264" s="9"/>
      <c r="AV5264" s="9"/>
      <c r="AW5264" s="9"/>
      <c r="AX5264" s="9"/>
      <c r="AY5264" s="9"/>
    </row>
    <row r="5265" spans="1:51">
      <c r="A5265" s="9"/>
      <c r="B5265" s="9"/>
      <c r="C5265" s="9"/>
      <c r="D5265" s="9"/>
      <c r="E5265" s="9"/>
      <c r="F5265" s="9"/>
      <c r="G5265" s="9"/>
      <c r="H5265" s="9"/>
      <c r="I5265" s="9"/>
      <c r="J5265" s="9"/>
      <c r="K5265" s="9"/>
      <c r="L5265" s="9"/>
      <c r="M5265" s="9"/>
      <c r="N5265" s="9"/>
      <c r="O5265" s="9"/>
      <c r="P5265" s="9"/>
      <c r="Q5265" s="9"/>
      <c r="R5265" s="9"/>
      <c r="S5265" s="9"/>
      <c r="T5265" s="9"/>
      <c r="U5265" s="9"/>
      <c r="V5265" s="9"/>
      <c r="W5265" s="9"/>
      <c r="X5265" s="9"/>
      <c r="Y5265" s="9"/>
      <c r="Z5265" s="9"/>
      <c r="AA5265" s="9"/>
      <c r="AB5265" s="9"/>
      <c r="AC5265" s="9"/>
      <c r="AD5265" s="9"/>
      <c r="AE5265" s="9"/>
      <c r="AF5265" s="9"/>
      <c r="AG5265" s="9"/>
      <c r="AH5265" s="9"/>
      <c r="AI5265" s="9"/>
      <c r="AJ5265" s="9"/>
      <c r="AK5265" s="9"/>
      <c r="AL5265" s="9"/>
      <c r="AM5265" s="9"/>
      <c r="AN5265" s="9"/>
      <c r="AO5265" s="9"/>
      <c r="AP5265" s="9"/>
      <c r="AQ5265" s="9"/>
      <c r="AR5265" s="9"/>
      <c r="AS5265" s="9"/>
      <c r="AT5265" s="9"/>
      <c r="AU5265" s="9"/>
      <c r="AV5265" s="9"/>
      <c r="AW5265" s="9"/>
      <c r="AX5265" s="9"/>
      <c r="AY5265" s="9"/>
    </row>
    <row r="5266" spans="1:51">
      <c r="A5266" s="9"/>
      <c r="B5266" s="9"/>
      <c r="C5266" s="9"/>
      <c r="D5266" s="9"/>
      <c r="E5266" s="9"/>
      <c r="F5266" s="9"/>
      <c r="G5266" s="9"/>
      <c r="H5266" s="9"/>
      <c r="I5266" s="9"/>
      <c r="J5266" s="9"/>
      <c r="K5266" s="9"/>
      <c r="L5266" s="9"/>
      <c r="M5266" s="9"/>
      <c r="N5266" s="9"/>
      <c r="O5266" s="9"/>
      <c r="P5266" s="9"/>
      <c r="Q5266" s="9"/>
      <c r="R5266" s="9"/>
      <c r="S5266" s="9"/>
      <c r="T5266" s="9"/>
      <c r="U5266" s="9"/>
      <c r="V5266" s="9"/>
      <c r="W5266" s="9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9"/>
      <c r="AS5266" s="9"/>
      <c r="AT5266" s="9"/>
      <c r="AU5266" s="9"/>
      <c r="AV5266" s="9"/>
      <c r="AW5266" s="9"/>
      <c r="AX5266" s="9"/>
      <c r="AY5266" s="9"/>
    </row>
    <row r="5267" spans="1:51">
      <c r="A5267" s="9"/>
      <c r="B5267" s="9"/>
      <c r="C5267" s="9"/>
      <c r="D5267" s="9"/>
      <c r="E5267" s="9"/>
      <c r="F5267" s="9"/>
      <c r="G5267" s="9"/>
      <c r="H5267" s="9"/>
      <c r="I5267" s="9"/>
      <c r="J5267" s="9"/>
      <c r="K5267" s="9"/>
      <c r="L5267" s="9"/>
      <c r="M5267" s="9"/>
      <c r="N5267" s="9"/>
      <c r="O5267" s="9"/>
      <c r="P5267" s="9"/>
      <c r="Q5267" s="9"/>
      <c r="R5267" s="9"/>
      <c r="S5267" s="9"/>
      <c r="T5267" s="9"/>
      <c r="U5267" s="9"/>
      <c r="V5267" s="9"/>
      <c r="W5267" s="9"/>
      <c r="X5267" s="9"/>
      <c r="Y5267" s="9"/>
      <c r="Z5267" s="9"/>
      <c r="AA5267" s="9"/>
      <c r="AB5267" s="9"/>
      <c r="AC5267" s="9"/>
      <c r="AD5267" s="9"/>
      <c r="AE5267" s="9"/>
      <c r="AF5267" s="9"/>
      <c r="AG5267" s="9"/>
      <c r="AH5267" s="9"/>
      <c r="AI5267" s="9"/>
      <c r="AJ5267" s="9"/>
      <c r="AK5267" s="9"/>
      <c r="AL5267" s="9"/>
      <c r="AM5267" s="9"/>
      <c r="AN5267" s="9"/>
      <c r="AO5267" s="9"/>
      <c r="AP5267" s="9"/>
      <c r="AQ5267" s="9"/>
      <c r="AR5267" s="9"/>
      <c r="AS5267" s="9"/>
      <c r="AT5267" s="9"/>
      <c r="AU5267" s="9"/>
      <c r="AV5267" s="9"/>
      <c r="AW5267" s="9"/>
      <c r="AX5267" s="9"/>
      <c r="AY5267" s="9"/>
    </row>
    <row r="5268" spans="1:51">
      <c r="A5268" s="9"/>
      <c r="B5268" s="9"/>
      <c r="C5268" s="9"/>
      <c r="D5268" s="9"/>
      <c r="E5268" s="9"/>
      <c r="F5268" s="9"/>
      <c r="G5268" s="9"/>
      <c r="H5268" s="9"/>
      <c r="I5268" s="9"/>
      <c r="J5268" s="9"/>
      <c r="K5268" s="9"/>
      <c r="L5268" s="9"/>
      <c r="M5268" s="9"/>
      <c r="N5268" s="9"/>
      <c r="O5268" s="9"/>
      <c r="P5268" s="9"/>
      <c r="Q5268" s="9"/>
      <c r="R5268" s="9"/>
      <c r="S5268" s="9"/>
      <c r="T5268" s="9"/>
      <c r="U5268" s="9"/>
      <c r="V5268" s="9"/>
      <c r="W5268" s="9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9"/>
      <c r="AS5268" s="9"/>
      <c r="AT5268" s="9"/>
      <c r="AU5268" s="9"/>
      <c r="AV5268" s="9"/>
      <c r="AW5268" s="9"/>
      <c r="AX5268" s="9"/>
      <c r="AY5268" s="9"/>
    </row>
    <row r="5269" spans="1:51">
      <c r="A5269" s="9"/>
      <c r="B5269" s="9"/>
      <c r="C5269" s="9"/>
      <c r="D5269" s="9"/>
      <c r="E5269" s="9"/>
      <c r="F5269" s="9"/>
      <c r="G5269" s="9"/>
      <c r="H5269" s="9"/>
      <c r="I5269" s="9"/>
      <c r="J5269" s="9"/>
      <c r="K5269" s="9"/>
      <c r="L5269" s="9"/>
      <c r="M5269" s="9"/>
      <c r="N5269" s="9"/>
      <c r="O5269" s="9"/>
      <c r="P5269" s="9"/>
      <c r="Q5269" s="9"/>
      <c r="R5269" s="9"/>
      <c r="S5269" s="9"/>
      <c r="T5269" s="9"/>
      <c r="U5269" s="9"/>
      <c r="V5269" s="9"/>
      <c r="W5269" s="9"/>
      <c r="X5269" s="9"/>
      <c r="Y5269" s="9"/>
      <c r="Z5269" s="9"/>
      <c r="AA5269" s="9"/>
      <c r="AB5269" s="9"/>
      <c r="AC5269" s="9"/>
      <c r="AD5269" s="9"/>
      <c r="AE5269" s="9"/>
      <c r="AF5269" s="9"/>
      <c r="AG5269" s="9"/>
      <c r="AH5269" s="9"/>
      <c r="AI5269" s="9"/>
      <c r="AJ5269" s="9"/>
      <c r="AK5269" s="9"/>
      <c r="AL5269" s="9"/>
      <c r="AM5269" s="9"/>
      <c r="AN5269" s="9"/>
      <c r="AO5269" s="9"/>
      <c r="AP5269" s="9"/>
      <c r="AQ5269" s="9"/>
      <c r="AR5269" s="9"/>
      <c r="AS5269" s="9"/>
      <c r="AT5269" s="9"/>
      <c r="AU5269" s="9"/>
      <c r="AV5269" s="9"/>
      <c r="AW5269" s="9"/>
      <c r="AX5269" s="9"/>
      <c r="AY5269" s="9"/>
    </row>
    <row r="5270" spans="1:51">
      <c r="A5270" s="9"/>
      <c r="B5270" s="9"/>
      <c r="C5270" s="9"/>
      <c r="D5270" s="9"/>
      <c r="E5270" s="9"/>
      <c r="F5270" s="9"/>
      <c r="G5270" s="9"/>
      <c r="H5270" s="9"/>
      <c r="I5270" s="9"/>
      <c r="J5270" s="9"/>
      <c r="K5270" s="9"/>
      <c r="L5270" s="9"/>
      <c r="M5270" s="9"/>
      <c r="N5270" s="9"/>
      <c r="O5270" s="9"/>
      <c r="P5270" s="9"/>
      <c r="Q5270" s="9"/>
      <c r="R5270" s="9"/>
      <c r="S5270" s="9"/>
      <c r="T5270" s="9"/>
      <c r="U5270" s="9"/>
      <c r="V5270" s="9"/>
      <c r="W5270" s="9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9"/>
      <c r="AS5270" s="9"/>
      <c r="AT5270" s="9"/>
      <c r="AU5270" s="9"/>
      <c r="AV5270" s="9"/>
      <c r="AW5270" s="9"/>
      <c r="AX5270" s="9"/>
      <c r="AY5270" s="9"/>
    </row>
    <row r="5271" spans="1:51">
      <c r="A5271" s="9"/>
      <c r="B5271" s="9"/>
      <c r="C5271" s="9"/>
      <c r="D5271" s="9"/>
      <c r="E5271" s="9"/>
      <c r="F5271" s="9"/>
      <c r="G5271" s="9"/>
      <c r="H5271" s="9"/>
      <c r="I5271" s="9"/>
      <c r="J5271" s="9"/>
      <c r="K5271" s="9"/>
      <c r="L5271" s="9"/>
      <c r="M5271" s="9"/>
      <c r="N5271" s="9"/>
      <c r="O5271" s="9"/>
      <c r="P5271" s="9"/>
      <c r="Q5271" s="9"/>
      <c r="R5271" s="9"/>
      <c r="S5271" s="9"/>
      <c r="T5271" s="9"/>
      <c r="U5271" s="9"/>
      <c r="V5271" s="9"/>
      <c r="W5271" s="9"/>
      <c r="X5271" s="9"/>
      <c r="Y5271" s="9"/>
      <c r="Z5271" s="9"/>
      <c r="AA5271" s="9"/>
      <c r="AB5271" s="9"/>
      <c r="AC5271" s="9"/>
      <c r="AD5271" s="9"/>
      <c r="AE5271" s="9"/>
      <c r="AF5271" s="9"/>
      <c r="AG5271" s="9"/>
      <c r="AH5271" s="9"/>
      <c r="AI5271" s="9"/>
      <c r="AJ5271" s="9"/>
      <c r="AK5271" s="9"/>
      <c r="AL5271" s="9"/>
      <c r="AM5271" s="9"/>
      <c r="AN5271" s="9"/>
      <c r="AO5271" s="9"/>
      <c r="AP5271" s="9"/>
      <c r="AQ5271" s="9"/>
      <c r="AR5271" s="9"/>
      <c r="AS5271" s="9"/>
      <c r="AT5271" s="9"/>
      <c r="AU5271" s="9"/>
      <c r="AV5271" s="9"/>
      <c r="AW5271" s="9"/>
      <c r="AX5271" s="9"/>
      <c r="AY5271" s="9"/>
    </row>
    <row r="5272" spans="1:51">
      <c r="A5272" s="9"/>
      <c r="B5272" s="9"/>
      <c r="C5272" s="9"/>
      <c r="D5272" s="9"/>
      <c r="E5272" s="9"/>
      <c r="F5272" s="9"/>
      <c r="G5272" s="9"/>
      <c r="H5272" s="9"/>
      <c r="I5272" s="9"/>
      <c r="J5272" s="9"/>
      <c r="K5272" s="9"/>
      <c r="L5272" s="9"/>
      <c r="M5272" s="9"/>
      <c r="N5272" s="9"/>
      <c r="O5272" s="9"/>
      <c r="P5272" s="9"/>
      <c r="Q5272" s="9"/>
      <c r="R5272" s="9"/>
      <c r="S5272" s="9"/>
      <c r="T5272" s="9"/>
      <c r="U5272" s="9"/>
      <c r="V5272" s="9"/>
      <c r="W5272" s="9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9"/>
      <c r="AS5272" s="9"/>
      <c r="AT5272" s="9"/>
      <c r="AU5272" s="9"/>
      <c r="AV5272" s="9"/>
      <c r="AW5272" s="9"/>
      <c r="AX5272" s="9"/>
      <c r="AY5272" s="9"/>
    </row>
    <row r="5273" spans="1:51">
      <c r="A5273" s="9"/>
      <c r="B5273" s="9"/>
      <c r="C5273" s="9"/>
      <c r="D5273" s="9"/>
      <c r="E5273" s="9"/>
      <c r="F5273" s="9"/>
      <c r="G5273" s="9"/>
      <c r="H5273" s="9"/>
      <c r="I5273" s="9"/>
      <c r="J5273" s="9"/>
      <c r="K5273" s="9"/>
      <c r="L5273" s="9"/>
      <c r="M5273" s="9"/>
      <c r="N5273" s="9"/>
      <c r="O5273" s="9"/>
      <c r="P5273" s="9"/>
      <c r="Q5273" s="9"/>
      <c r="R5273" s="9"/>
      <c r="S5273" s="9"/>
      <c r="T5273" s="9"/>
      <c r="U5273" s="9"/>
      <c r="V5273" s="9"/>
      <c r="W5273" s="9"/>
      <c r="X5273" s="9"/>
      <c r="Y5273" s="9"/>
      <c r="Z5273" s="9"/>
      <c r="AA5273" s="9"/>
      <c r="AB5273" s="9"/>
      <c r="AC5273" s="9"/>
      <c r="AD5273" s="9"/>
      <c r="AE5273" s="9"/>
      <c r="AF5273" s="9"/>
      <c r="AG5273" s="9"/>
      <c r="AH5273" s="9"/>
      <c r="AI5273" s="9"/>
      <c r="AJ5273" s="9"/>
      <c r="AK5273" s="9"/>
      <c r="AL5273" s="9"/>
      <c r="AM5273" s="9"/>
      <c r="AN5273" s="9"/>
      <c r="AO5273" s="9"/>
      <c r="AP5273" s="9"/>
      <c r="AQ5273" s="9"/>
      <c r="AR5273" s="9"/>
      <c r="AS5273" s="9"/>
      <c r="AT5273" s="9"/>
      <c r="AU5273" s="9"/>
      <c r="AV5273" s="9"/>
      <c r="AW5273" s="9"/>
      <c r="AX5273" s="9"/>
      <c r="AY5273" s="9"/>
    </row>
    <row r="5274" spans="1:51">
      <c r="A5274" s="9"/>
      <c r="B5274" s="9"/>
      <c r="C5274" s="9"/>
      <c r="D5274" s="9"/>
      <c r="E5274" s="9"/>
      <c r="F5274" s="9"/>
      <c r="G5274" s="9"/>
      <c r="H5274" s="9"/>
      <c r="I5274" s="9"/>
      <c r="J5274" s="9"/>
      <c r="K5274" s="9"/>
      <c r="L5274" s="9"/>
      <c r="M5274" s="9"/>
      <c r="N5274" s="9"/>
      <c r="O5274" s="9"/>
      <c r="P5274" s="9"/>
      <c r="Q5274" s="9"/>
      <c r="R5274" s="9"/>
      <c r="S5274" s="9"/>
      <c r="T5274" s="9"/>
      <c r="U5274" s="9"/>
      <c r="V5274" s="9"/>
      <c r="W5274" s="9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9"/>
      <c r="AS5274" s="9"/>
      <c r="AT5274" s="9"/>
      <c r="AU5274" s="9"/>
      <c r="AV5274" s="9"/>
      <c r="AW5274" s="9"/>
      <c r="AX5274" s="9"/>
      <c r="AY5274" s="9"/>
    </row>
    <row r="5275" spans="1:51">
      <c r="A5275" s="9"/>
      <c r="B5275" s="9"/>
      <c r="C5275" s="9"/>
      <c r="D5275" s="9"/>
      <c r="E5275" s="9"/>
      <c r="F5275" s="9"/>
      <c r="G5275" s="9"/>
      <c r="H5275" s="9"/>
      <c r="I5275" s="9"/>
      <c r="J5275" s="9"/>
      <c r="K5275" s="9"/>
      <c r="L5275" s="9"/>
      <c r="M5275" s="9"/>
      <c r="N5275" s="9"/>
      <c r="O5275" s="9"/>
      <c r="P5275" s="9"/>
      <c r="Q5275" s="9"/>
      <c r="R5275" s="9"/>
      <c r="S5275" s="9"/>
      <c r="T5275" s="9"/>
      <c r="U5275" s="9"/>
      <c r="V5275" s="9"/>
      <c r="W5275" s="9"/>
      <c r="X5275" s="9"/>
      <c r="Y5275" s="9"/>
      <c r="Z5275" s="9"/>
      <c r="AA5275" s="9"/>
      <c r="AB5275" s="9"/>
      <c r="AC5275" s="9"/>
      <c r="AD5275" s="9"/>
      <c r="AE5275" s="9"/>
      <c r="AF5275" s="9"/>
      <c r="AG5275" s="9"/>
      <c r="AH5275" s="9"/>
      <c r="AI5275" s="9"/>
      <c r="AJ5275" s="9"/>
      <c r="AK5275" s="9"/>
      <c r="AL5275" s="9"/>
      <c r="AM5275" s="9"/>
      <c r="AN5275" s="9"/>
      <c r="AO5275" s="9"/>
      <c r="AP5275" s="9"/>
      <c r="AQ5275" s="9"/>
      <c r="AR5275" s="9"/>
      <c r="AS5275" s="9"/>
      <c r="AT5275" s="9"/>
      <c r="AU5275" s="9"/>
      <c r="AV5275" s="9"/>
      <c r="AW5275" s="9"/>
      <c r="AX5275" s="9"/>
      <c r="AY5275" s="9"/>
    </row>
    <row r="5276" spans="1:51">
      <c r="A5276" s="9"/>
      <c r="B5276" s="9"/>
      <c r="C5276" s="9"/>
      <c r="D5276" s="9"/>
      <c r="E5276" s="9"/>
      <c r="F5276" s="9"/>
      <c r="G5276" s="9"/>
      <c r="H5276" s="9"/>
      <c r="I5276" s="9"/>
      <c r="J5276" s="9"/>
      <c r="K5276" s="9"/>
      <c r="L5276" s="9"/>
      <c r="M5276" s="9"/>
      <c r="N5276" s="9"/>
      <c r="O5276" s="9"/>
      <c r="P5276" s="9"/>
      <c r="Q5276" s="9"/>
      <c r="R5276" s="9"/>
      <c r="S5276" s="9"/>
      <c r="T5276" s="9"/>
      <c r="U5276" s="9"/>
      <c r="V5276" s="9"/>
      <c r="W5276" s="9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9"/>
      <c r="AS5276" s="9"/>
      <c r="AT5276" s="9"/>
      <c r="AU5276" s="9"/>
      <c r="AV5276" s="9"/>
      <c r="AW5276" s="9"/>
      <c r="AX5276" s="9"/>
      <c r="AY5276" s="9"/>
    </row>
    <row r="5277" spans="1:51">
      <c r="A5277" s="9"/>
      <c r="B5277" s="9"/>
      <c r="C5277" s="9"/>
      <c r="D5277" s="9"/>
      <c r="E5277" s="9"/>
      <c r="F5277" s="9"/>
      <c r="G5277" s="9"/>
      <c r="H5277" s="9"/>
      <c r="I5277" s="9"/>
      <c r="J5277" s="9"/>
      <c r="K5277" s="9"/>
      <c r="L5277" s="9"/>
      <c r="M5277" s="9"/>
      <c r="N5277" s="9"/>
      <c r="O5277" s="9"/>
      <c r="P5277" s="9"/>
      <c r="Q5277" s="9"/>
      <c r="R5277" s="9"/>
      <c r="S5277" s="9"/>
      <c r="T5277" s="9"/>
      <c r="U5277" s="9"/>
      <c r="V5277" s="9"/>
      <c r="W5277" s="9"/>
      <c r="X5277" s="9"/>
      <c r="Y5277" s="9"/>
      <c r="Z5277" s="9"/>
      <c r="AA5277" s="9"/>
      <c r="AB5277" s="9"/>
      <c r="AC5277" s="9"/>
      <c r="AD5277" s="9"/>
      <c r="AE5277" s="9"/>
      <c r="AF5277" s="9"/>
      <c r="AG5277" s="9"/>
      <c r="AH5277" s="9"/>
      <c r="AI5277" s="9"/>
      <c r="AJ5277" s="9"/>
      <c r="AK5277" s="9"/>
      <c r="AL5277" s="9"/>
      <c r="AM5277" s="9"/>
      <c r="AN5277" s="9"/>
      <c r="AO5277" s="9"/>
      <c r="AP5277" s="9"/>
      <c r="AQ5277" s="9"/>
      <c r="AR5277" s="9"/>
      <c r="AS5277" s="9"/>
      <c r="AT5277" s="9"/>
      <c r="AU5277" s="9"/>
      <c r="AV5277" s="9"/>
      <c r="AW5277" s="9"/>
      <c r="AX5277" s="9"/>
      <c r="AY5277" s="9"/>
    </row>
    <row r="5278" spans="1:51">
      <c r="A5278" s="9"/>
      <c r="B5278" s="9"/>
      <c r="C5278" s="9"/>
      <c r="D5278" s="9"/>
      <c r="E5278" s="9"/>
      <c r="F5278" s="9"/>
      <c r="G5278" s="9"/>
      <c r="H5278" s="9"/>
      <c r="I5278" s="9"/>
      <c r="J5278" s="9"/>
      <c r="K5278" s="9"/>
      <c r="L5278" s="9"/>
      <c r="M5278" s="9"/>
      <c r="N5278" s="9"/>
      <c r="O5278" s="9"/>
      <c r="P5278" s="9"/>
      <c r="Q5278" s="9"/>
      <c r="R5278" s="9"/>
      <c r="S5278" s="9"/>
      <c r="T5278" s="9"/>
      <c r="U5278" s="9"/>
      <c r="V5278" s="9"/>
      <c r="W5278" s="9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9"/>
      <c r="AS5278" s="9"/>
      <c r="AT5278" s="9"/>
      <c r="AU5278" s="9"/>
      <c r="AV5278" s="9"/>
      <c r="AW5278" s="9"/>
      <c r="AX5278" s="9"/>
      <c r="AY5278" s="9"/>
    </row>
    <row r="5279" spans="1:51">
      <c r="A5279" s="9"/>
      <c r="B5279" s="9"/>
      <c r="C5279" s="9"/>
      <c r="D5279" s="9"/>
      <c r="E5279" s="9"/>
      <c r="F5279" s="9"/>
      <c r="G5279" s="9"/>
      <c r="H5279" s="9"/>
      <c r="I5279" s="9"/>
      <c r="J5279" s="9"/>
      <c r="K5279" s="9"/>
      <c r="L5279" s="9"/>
      <c r="M5279" s="9"/>
      <c r="N5279" s="9"/>
      <c r="O5279" s="9"/>
      <c r="P5279" s="9"/>
      <c r="Q5279" s="9"/>
      <c r="R5279" s="9"/>
      <c r="S5279" s="9"/>
      <c r="T5279" s="9"/>
      <c r="U5279" s="9"/>
      <c r="V5279" s="9"/>
      <c r="W5279" s="9"/>
      <c r="X5279" s="9"/>
      <c r="Y5279" s="9"/>
      <c r="Z5279" s="9"/>
      <c r="AA5279" s="9"/>
      <c r="AB5279" s="9"/>
      <c r="AC5279" s="9"/>
      <c r="AD5279" s="9"/>
      <c r="AE5279" s="9"/>
      <c r="AF5279" s="9"/>
      <c r="AG5279" s="9"/>
      <c r="AH5279" s="9"/>
      <c r="AI5279" s="9"/>
      <c r="AJ5279" s="9"/>
      <c r="AK5279" s="9"/>
      <c r="AL5279" s="9"/>
      <c r="AM5279" s="9"/>
      <c r="AN5279" s="9"/>
      <c r="AO5279" s="9"/>
      <c r="AP5279" s="9"/>
      <c r="AQ5279" s="9"/>
      <c r="AR5279" s="9"/>
      <c r="AS5279" s="9"/>
      <c r="AT5279" s="9"/>
      <c r="AU5279" s="9"/>
      <c r="AV5279" s="9"/>
      <c r="AW5279" s="9"/>
      <c r="AX5279" s="9"/>
      <c r="AY5279" s="9"/>
    </row>
    <row r="5280" spans="1:51">
      <c r="A5280" s="9"/>
      <c r="B5280" s="9"/>
      <c r="C5280" s="9"/>
      <c r="D5280" s="9"/>
      <c r="E5280" s="9"/>
      <c r="F5280" s="9"/>
      <c r="G5280" s="9"/>
      <c r="H5280" s="9"/>
      <c r="I5280" s="9"/>
      <c r="J5280" s="9"/>
      <c r="K5280" s="9"/>
      <c r="L5280" s="9"/>
      <c r="M5280" s="9"/>
      <c r="N5280" s="9"/>
      <c r="O5280" s="9"/>
      <c r="P5280" s="9"/>
      <c r="Q5280" s="9"/>
      <c r="R5280" s="9"/>
      <c r="S5280" s="9"/>
      <c r="T5280" s="9"/>
      <c r="U5280" s="9"/>
      <c r="V5280" s="9"/>
      <c r="W5280" s="9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9"/>
      <c r="AS5280" s="9"/>
      <c r="AT5280" s="9"/>
      <c r="AU5280" s="9"/>
      <c r="AV5280" s="9"/>
      <c r="AW5280" s="9"/>
      <c r="AX5280" s="9"/>
      <c r="AY5280" s="9"/>
    </row>
    <row r="5281" spans="1:51">
      <c r="A5281" s="9"/>
      <c r="B5281" s="9"/>
      <c r="C5281" s="9"/>
      <c r="D5281" s="9"/>
      <c r="E5281" s="9"/>
      <c r="F5281" s="9"/>
      <c r="G5281" s="9"/>
      <c r="H5281" s="9"/>
      <c r="I5281" s="9"/>
      <c r="J5281" s="9"/>
      <c r="K5281" s="9"/>
      <c r="L5281" s="9"/>
      <c r="M5281" s="9"/>
      <c r="N5281" s="9"/>
      <c r="O5281" s="9"/>
      <c r="P5281" s="9"/>
      <c r="Q5281" s="9"/>
      <c r="R5281" s="9"/>
      <c r="S5281" s="9"/>
      <c r="T5281" s="9"/>
      <c r="U5281" s="9"/>
      <c r="V5281" s="9"/>
      <c r="W5281" s="9"/>
      <c r="X5281" s="9"/>
      <c r="Y5281" s="9"/>
      <c r="Z5281" s="9"/>
      <c r="AA5281" s="9"/>
      <c r="AB5281" s="9"/>
      <c r="AC5281" s="9"/>
      <c r="AD5281" s="9"/>
      <c r="AE5281" s="9"/>
      <c r="AF5281" s="9"/>
      <c r="AG5281" s="9"/>
      <c r="AH5281" s="9"/>
      <c r="AI5281" s="9"/>
      <c r="AJ5281" s="9"/>
      <c r="AK5281" s="9"/>
      <c r="AL5281" s="9"/>
      <c r="AM5281" s="9"/>
      <c r="AN5281" s="9"/>
      <c r="AO5281" s="9"/>
      <c r="AP5281" s="9"/>
      <c r="AQ5281" s="9"/>
      <c r="AR5281" s="9"/>
      <c r="AS5281" s="9"/>
      <c r="AT5281" s="9"/>
      <c r="AU5281" s="9"/>
      <c r="AV5281" s="9"/>
      <c r="AW5281" s="9"/>
      <c r="AX5281" s="9"/>
      <c r="AY5281" s="9"/>
    </row>
    <row r="5282" spans="1:51">
      <c r="A5282" s="9"/>
      <c r="B5282" s="9"/>
      <c r="C5282" s="9"/>
      <c r="D5282" s="9"/>
      <c r="E5282" s="9"/>
      <c r="F5282" s="9"/>
      <c r="G5282" s="9"/>
      <c r="H5282" s="9"/>
      <c r="I5282" s="9"/>
      <c r="J5282" s="9"/>
      <c r="K5282" s="9"/>
      <c r="L5282" s="9"/>
      <c r="M5282" s="9"/>
      <c r="N5282" s="9"/>
      <c r="O5282" s="9"/>
      <c r="P5282" s="9"/>
      <c r="Q5282" s="9"/>
      <c r="R5282" s="9"/>
      <c r="S5282" s="9"/>
      <c r="T5282" s="9"/>
      <c r="U5282" s="9"/>
      <c r="V5282" s="9"/>
      <c r="W5282" s="9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9"/>
      <c r="AS5282" s="9"/>
      <c r="AT5282" s="9"/>
      <c r="AU5282" s="9"/>
      <c r="AV5282" s="9"/>
      <c r="AW5282" s="9"/>
      <c r="AX5282" s="9"/>
      <c r="AY5282" s="9"/>
    </row>
    <row r="5283" spans="1:51">
      <c r="A5283" s="9"/>
      <c r="B5283" s="9"/>
      <c r="C5283" s="9"/>
      <c r="D5283" s="9"/>
      <c r="E5283" s="9"/>
      <c r="F5283" s="9"/>
      <c r="G5283" s="9"/>
      <c r="H5283" s="9"/>
      <c r="I5283" s="9"/>
      <c r="J5283" s="9"/>
      <c r="K5283" s="9"/>
      <c r="L5283" s="9"/>
      <c r="M5283" s="9"/>
      <c r="N5283" s="9"/>
      <c r="O5283" s="9"/>
      <c r="P5283" s="9"/>
      <c r="Q5283" s="9"/>
      <c r="R5283" s="9"/>
      <c r="S5283" s="9"/>
      <c r="T5283" s="9"/>
      <c r="U5283" s="9"/>
      <c r="V5283" s="9"/>
      <c r="W5283" s="9"/>
      <c r="X5283" s="9"/>
      <c r="Y5283" s="9"/>
      <c r="Z5283" s="9"/>
      <c r="AA5283" s="9"/>
      <c r="AB5283" s="9"/>
      <c r="AC5283" s="9"/>
      <c r="AD5283" s="9"/>
      <c r="AE5283" s="9"/>
      <c r="AF5283" s="9"/>
      <c r="AG5283" s="9"/>
      <c r="AH5283" s="9"/>
      <c r="AI5283" s="9"/>
      <c r="AJ5283" s="9"/>
      <c r="AK5283" s="9"/>
      <c r="AL5283" s="9"/>
      <c r="AM5283" s="9"/>
      <c r="AN5283" s="9"/>
      <c r="AO5283" s="9"/>
      <c r="AP5283" s="9"/>
      <c r="AQ5283" s="9"/>
      <c r="AR5283" s="9"/>
      <c r="AS5283" s="9"/>
      <c r="AT5283" s="9"/>
      <c r="AU5283" s="9"/>
      <c r="AV5283" s="9"/>
      <c r="AW5283" s="9"/>
      <c r="AX5283" s="9"/>
      <c r="AY5283" s="9"/>
    </row>
    <row r="5284" spans="1:51">
      <c r="A5284" s="9"/>
      <c r="B5284" s="9"/>
      <c r="C5284" s="9"/>
      <c r="D5284" s="9"/>
      <c r="E5284" s="9"/>
      <c r="F5284" s="9"/>
      <c r="G5284" s="9"/>
      <c r="H5284" s="9"/>
      <c r="I5284" s="9"/>
      <c r="J5284" s="9"/>
      <c r="K5284" s="9"/>
      <c r="L5284" s="9"/>
      <c r="M5284" s="9"/>
      <c r="N5284" s="9"/>
      <c r="O5284" s="9"/>
      <c r="P5284" s="9"/>
      <c r="Q5284" s="9"/>
      <c r="R5284" s="9"/>
      <c r="S5284" s="9"/>
      <c r="T5284" s="9"/>
      <c r="U5284" s="9"/>
      <c r="V5284" s="9"/>
      <c r="W5284" s="9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9"/>
      <c r="AS5284" s="9"/>
      <c r="AT5284" s="9"/>
      <c r="AU5284" s="9"/>
      <c r="AV5284" s="9"/>
      <c r="AW5284" s="9"/>
      <c r="AX5284" s="9"/>
      <c r="AY5284" s="9"/>
    </row>
    <row r="5285" spans="1:51">
      <c r="A5285" s="9"/>
      <c r="B5285" s="9"/>
      <c r="C5285" s="9"/>
      <c r="D5285" s="9"/>
      <c r="E5285" s="9"/>
      <c r="F5285" s="9"/>
      <c r="G5285" s="9"/>
      <c r="H5285" s="9"/>
      <c r="I5285" s="9"/>
      <c r="J5285" s="9"/>
      <c r="K5285" s="9"/>
      <c r="L5285" s="9"/>
      <c r="M5285" s="9"/>
      <c r="N5285" s="9"/>
      <c r="O5285" s="9"/>
      <c r="P5285" s="9"/>
      <c r="Q5285" s="9"/>
      <c r="R5285" s="9"/>
      <c r="S5285" s="9"/>
      <c r="T5285" s="9"/>
      <c r="U5285" s="9"/>
      <c r="V5285" s="9"/>
      <c r="W5285" s="9"/>
      <c r="X5285" s="9"/>
      <c r="Y5285" s="9"/>
      <c r="Z5285" s="9"/>
      <c r="AA5285" s="9"/>
      <c r="AB5285" s="9"/>
      <c r="AC5285" s="9"/>
      <c r="AD5285" s="9"/>
      <c r="AE5285" s="9"/>
      <c r="AF5285" s="9"/>
      <c r="AG5285" s="9"/>
      <c r="AH5285" s="9"/>
      <c r="AI5285" s="9"/>
      <c r="AJ5285" s="9"/>
      <c r="AK5285" s="9"/>
      <c r="AL5285" s="9"/>
      <c r="AM5285" s="9"/>
      <c r="AN5285" s="9"/>
      <c r="AO5285" s="9"/>
      <c r="AP5285" s="9"/>
      <c r="AQ5285" s="9"/>
      <c r="AR5285" s="9"/>
      <c r="AS5285" s="9"/>
      <c r="AT5285" s="9"/>
      <c r="AU5285" s="9"/>
      <c r="AV5285" s="9"/>
      <c r="AW5285" s="9"/>
      <c r="AX5285" s="9"/>
      <c r="AY5285" s="9"/>
    </row>
    <row r="5286" spans="1:51">
      <c r="A5286" s="9"/>
      <c r="B5286" s="9"/>
      <c r="C5286" s="9"/>
      <c r="D5286" s="9"/>
      <c r="E5286" s="9"/>
      <c r="F5286" s="9"/>
      <c r="G5286" s="9"/>
      <c r="H5286" s="9"/>
      <c r="I5286" s="9"/>
      <c r="J5286" s="9"/>
      <c r="K5286" s="9"/>
      <c r="L5286" s="9"/>
      <c r="M5286" s="9"/>
      <c r="N5286" s="9"/>
      <c r="O5286" s="9"/>
      <c r="P5286" s="9"/>
      <c r="Q5286" s="9"/>
      <c r="R5286" s="9"/>
      <c r="S5286" s="9"/>
      <c r="T5286" s="9"/>
      <c r="U5286" s="9"/>
      <c r="V5286" s="9"/>
      <c r="W5286" s="9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9"/>
      <c r="AS5286" s="9"/>
      <c r="AT5286" s="9"/>
      <c r="AU5286" s="9"/>
      <c r="AV5286" s="9"/>
      <c r="AW5286" s="9"/>
      <c r="AX5286" s="9"/>
      <c r="AY5286" s="9"/>
    </row>
    <row r="5287" spans="1:51">
      <c r="A5287" s="9"/>
      <c r="B5287" s="9"/>
      <c r="C5287" s="9"/>
      <c r="D5287" s="9"/>
      <c r="E5287" s="9"/>
      <c r="F5287" s="9"/>
      <c r="G5287" s="9"/>
      <c r="H5287" s="9"/>
      <c r="I5287" s="9"/>
      <c r="J5287" s="9"/>
      <c r="K5287" s="9"/>
      <c r="L5287" s="9"/>
      <c r="M5287" s="9"/>
      <c r="N5287" s="9"/>
      <c r="O5287" s="9"/>
      <c r="P5287" s="9"/>
      <c r="Q5287" s="9"/>
      <c r="R5287" s="9"/>
      <c r="S5287" s="9"/>
      <c r="T5287" s="9"/>
      <c r="U5287" s="9"/>
      <c r="V5287" s="9"/>
      <c r="W5287" s="9"/>
      <c r="X5287" s="9"/>
      <c r="Y5287" s="9"/>
      <c r="Z5287" s="9"/>
      <c r="AA5287" s="9"/>
      <c r="AB5287" s="9"/>
      <c r="AC5287" s="9"/>
      <c r="AD5287" s="9"/>
      <c r="AE5287" s="9"/>
      <c r="AF5287" s="9"/>
      <c r="AG5287" s="9"/>
      <c r="AH5287" s="9"/>
      <c r="AI5287" s="9"/>
      <c r="AJ5287" s="9"/>
      <c r="AK5287" s="9"/>
      <c r="AL5287" s="9"/>
      <c r="AM5287" s="9"/>
      <c r="AN5287" s="9"/>
      <c r="AO5287" s="9"/>
      <c r="AP5287" s="9"/>
      <c r="AQ5287" s="9"/>
      <c r="AR5287" s="9"/>
      <c r="AS5287" s="9"/>
      <c r="AT5287" s="9"/>
      <c r="AU5287" s="9"/>
      <c r="AV5287" s="9"/>
      <c r="AW5287" s="9"/>
      <c r="AX5287" s="9"/>
      <c r="AY5287" s="9"/>
    </row>
    <row r="5288" spans="1:51">
      <c r="A5288" s="9"/>
      <c r="B5288" s="9"/>
      <c r="C5288" s="9"/>
      <c r="D5288" s="9"/>
      <c r="E5288" s="9"/>
      <c r="F5288" s="9"/>
      <c r="G5288" s="9"/>
      <c r="H5288" s="9"/>
      <c r="I5288" s="9"/>
      <c r="J5288" s="9"/>
      <c r="K5288" s="9"/>
      <c r="L5288" s="9"/>
      <c r="M5288" s="9"/>
      <c r="N5288" s="9"/>
      <c r="O5288" s="9"/>
      <c r="P5288" s="9"/>
      <c r="Q5288" s="9"/>
      <c r="R5288" s="9"/>
      <c r="S5288" s="9"/>
      <c r="T5288" s="9"/>
      <c r="U5288" s="9"/>
      <c r="V5288" s="9"/>
      <c r="W5288" s="9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9"/>
      <c r="AS5288" s="9"/>
      <c r="AT5288" s="9"/>
      <c r="AU5288" s="9"/>
      <c r="AV5288" s="9"/>
      <c r="AW5288" s="9"/>
      <c r="AX5288" s="9"/>
      <c r="AY5288" s="9"/>
    </row>
    <row r="5289" spans="1:51">
      <c r="A5289" s="9"/>
      <c r="B5289" s="9"/>
      <c r="C5289" s="9"/>
      <c r="D5289" s="9"/>
      <c r="E5289" s="9"/>
      <c r="F5289" s="9"/>
      <c r="G5289" s="9"/>
      <c r="H5289" s="9"/>
      <c r="I5289" s="9"/>
      <c r="J5289" s="9"/>
      <c r="K5289" s="9"/>
      <c r="L5289" s="9"/>
      <c r="M5289" s="9"/>
      <c r="N5289" s="9"/>
      <c r="O5289" s="9"/>
      <c r="P5289" s="9"/>
      <c r="Q5289" s="9"/>
      <c r="R5289" s="9"/>
      <c r="S5289" s="9"/>
      <c r="T5289" s="9"/>
      <c r="U5289" s="9"/>
      <c r="V5289" s="9"/>
      <c r="W5289" s="9"/>
      <c r="X5289" s="9"/>
      <c r="Y5289" s="9"/>
      <c r="Z5289" s="9"/>
      <c r="AA5289" s="9"/>
      <c r="AB5289" s="9"/>
      <c r="AC5289" s="9"/>
      <c r="AD5289" s="9"/>
      <c r="AE5289" s="9"/>
      <c r="AF5289" s="9"/>
      <c r="AG5289" s="9"/>
      <c r="AH5289" s="9"/>
      <c r="AI5289" s="9"/>
      <c r="AJ5289" s="9"/>
      <c r="AK5289" s="9"/>
      <c r="AL5289" s="9"/>
      <c r="AM5289" s="9"/>
      <c r="AN5289" s="9"/>
      <c r="AO5289" s="9"/>
      <c r="AP5289" s="9"/>
      <c r="AQ5289" s="9"/>
      <c r="AR5289" s="9"/>
      <c r="AS5289" s="9"/>
      <c r="AT5289" s="9"/>
      <c r="AU5289" s="9"/>
      <c r="AV5289" s="9"/>
      <c r="AW5289" s="9"/>
      <c r="AX5289" s="9"/>
      <c r="AY5289" s="9"/>
    </row>
    <row r="5290" spans="1:51">
      <c r="A5290" s="9"/>
      <c r="B5290" s="9"/>
      <c r="C5290" s="9"/>
      <c r="D5290" s="9"/>
      <c r="E5290" s="9"/>
      <c r="F5290" s="9"/>
      <c r="G5290" s="9"/>
      <c r="H5290" s="9"/>
      <c r="I5290" s="9"/>
      <c r="J5290" s="9"/>
      <c r="K5290" s="9"/>
      <c r="L5290" s="9"/>
      <c r="M5290" s="9"/>
      <c r="N5290" s="9"/>
      <c r="O5290" s="9"/>
      <c r="P5290" s="9"/>
      <c r="Q5290" s="9"/>
      <c r="R5290" s="9"/>
      <c r="S5290" s="9"/>
      <c r="T5290" s="9"/>
      <c r="U5290" s="9"/>
      <c r="V5290" s="9"/>
      <c r="W5290" s="9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9"/>
      <c r="AS5290" s="9"/>
      <c r="AT5290" s="9"/>
      <c r="AU5290" s="9"/>
      <c r="AV5290" s="9"/>
      <c r="AW5290" s="9"/>
      <c r="AX5290" s="9"/>
      <c r="AY5290" s="9"/>
    </row>
    <row r="5291" spans="1:51">
      <c r="A5291" s="9"/>
      <c r="B5291" s="9"/>
      <c r="C5291" s="9"/>
      <c r="D5291" s="9"/>
      <c r="E5291" s="9"/>
      <c r="F5291" s="9"/>
      <c r="G5291" s="9"/>
      <c r="H5291" s="9"/>
      <c r="I5291" s="9"/>
      <c r="J5291" s="9"/>
      <c r="K5291" s="9"/>
      <c r="L5291" s="9"/>
      <c r="M5291" s="9"/>
      <c r="N5291" s="9"/>
      <c r="O5291" s="9"/>
      <c r="P5291" s="9"/>
      <c r="Q5291" s="9"/>
      <c r="R5291" s="9"/>
      <c r="S5291" s="9"/>
      <c r="T5291" s="9"/>
      <c r="U5291" s="9"/>
      <c r="V5291" s="9"/>
      <c r="W5291" s="9"/>
      <c r="X5291" s="9"/>
      <c r="Y5291" s="9"/>
      <c r="Z5291" s="9"/>
      <c r="AA5291" s="9"/>
      <c r="AB5291" s="9"/>
      <c r="AC5291" s="9"/>
      <c r="AD5291" s="9"/>
      <c r="AE5291" s="9"/>
      <c r="AF5291" s="9"/>
      <c r="AG5291" s="9"/>
      <c r="AH5291" s="9"/>
      <c r="AI5291" s="9"/>
      <c r="AJ5291" s="9"/>
      <c r="AK5291" s="9"/>
      <c r="AL5291" s="9"/>
      <c r="AM5291" s="9"/>
      <c r="AN5291" s="9"/>
      <c r="AO5291" s="9"/>
      <c r="AP5291" s="9"/>
      <c r="AQ5291" s="9"/>
      <c r="AR5291" s="9"/>
      <c r="AS5291" s="9"/>
      <c r="AT5291" s="9"/>
      <c r="AU5291" s="9"/>
      <c r="AV5291" s="9"/>
      <c r="AW5291" s="9"/>
      <c r="AX5291" s="9"/>
      <c r="AY5291" s="9"/>
    </row>
    <row r="5292" spans="1:51">
      <c r="A5292" s="9"/>
      <c r="B5292" s="9"/>
      <c r="C5292" s="9"/>
      <c r="D5292" s="9"/>
      <c r="E5292" s="9"/>
      <c r="F5292" s="9"/>
      <c r="G5292" s="9"/>
      <c r="H5292" s="9"/>
      <c r="I5292" s="9"/>
      <c r="J5292" s="9"/>
      <c r="K5292" s="9"/>
      <c r="L5292" s="9"/>
      <c r="M5292" s="9"/>
      <c r="N5292" s="9"/>
      <c r="O5292" s="9"/>
      <c r="P5292" s="9"/>
      <c r="Q5292" s="9"/>
      <c r="R5292" s="9"/>
      <c r="S5292" s="9"/>
      <c r="T5292" s="9"/>
      <c r="U5292" s="9"/>
      <c r="V5292" s="9"/>
      <c r="W5292" s="9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9"/>
      <c r="AS5292" s="9"/>
      <c r="AT5292" s="9"/>
      <c r="AU5292" s="9"/>
      <c r="AV5292" s="9"/>
      <c r="AW5292" s="9"/>
      <c r="AX5292" s="9"/>
      <c r="AY5292" s="9"/>
    </row>
    <row r="5293" spans="1:51">
      <c r="A5293" s="9"/>
      <c r="B5293" s="9"/>
      <c r="C5293" s="9"/>
      <c r="D5293" s="9"/>
      <c r="E5293" s="9"/>
      <c r="F5293" s="9"/>
      <c r="G5293" s="9"/>
      <c r="H5293" s="9"/>
      <c r="I5293" s="9"/>
      <c r="J5293" s="9"/>
      <c r="K5293" s="9"/>
      <c r="L5293" s="9"/>
      <c r="M5293" s="9"/>
      <c r="N5293" s="9"/>
      <c r="O5293" s="9"/>
      <c r="P5293" s="9"/>
      <c r="Q5293" s="9"/>
      <c r="R5293" s="9"/>
      <c r="S5293" s="9"/>
      <c r="T5293" s="9"/>
      <c r="U5293" s="9"/>
      <c r="V5293" s="9"/>
      <c r="W5293" s="9"/>
      <c r="X5293" s="9"/>
      <c r="Y5293" s="9"/>
      <c r="Z5293" s="9"/>
      <c r="AA5293" s="9"/>
      <c r="AB5293" s="9"/>
      <c r="AC5293" s="9"/>
      <c r="AD5293" s="9"/>
      <c r="AE5293" s="9"/>
      <c r="AF5293" s="9"/>
      <c r="AG5293" s="9"/>
      <c r="AH5293" s="9"/>
      <c r="AI5293" s="9"/>
      <c r="AJ5293" s="9"/>
      <c r="AK5293" s="9"/>
      <c r="AL5293" s="9"/>
      <c r="AM5293" s="9"/>
      <c r="AN5293" s="9"/>
      <c r="AO5293" s="9"/>
      <c r="AP5293" s="9"/>
      <c r="AQ5293" s="9"/>
      <c r="AR5293" s="9"/>
      <c r="AS5293" s="9"/>
      <c r="AT5293" s="9"/>
      <c r="AU5293" s="9"/>
      <c r="AV5293" s="9"/>
      <c r="AW5293" s="9"/>
      <c r="AX5293" s="9"/>
      <c r="AY5293" s="9"/>
    </row>
    <row r="5294" spans="1:51">
      <c r="A5294" s="9"/>
      <c r="B5294" s="9"/>
      <c r="C5294" s="9"/>
      <c r="D5294" s="9"/>
      <c r="E5294" s="9"/>
      <c r="F5294" s="9"/>
      <c r="G5294" s="9"/>
      <c r="H5294" s="9"/>
      <c r="I5294" s="9"/>
      <c r="J5294" s="9"/>
      <c r="K5294" s="9"/>
      <c r="L5294" s="9"/>
      <c r="M5294" s="9"/>
      <c r="N5294" s="9"/>
      <c r="O5294" s="9"/>
      <c r="P5294" s="9"/>
      <c r="Q5294" s="9"/>
      <c r="R5294" s="9"/>
      <c r="S5294" s="9"/>
      <c r="T5294" s="9"/>
      <c r="U5294" s="9"/>
      <c r="V5294" s="9"/>
      <c r="W5294" s="9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9"/>
      <c r="AS5294" s="9"/>
      <c r="AT5294" s="9"/>
      <c r="AU5294" s="9"/>
      <c r="AV5294" s="9"/>
      <c r="AW5294" s="9"/>
      <c r="AX5294" s="9"/>
      <c r="AY5294" s="9"/>
    </row>
    <row r="5295" spans="1:51">
      <c r="A5295" s="9"/>
      <c r="B5295" s="9"/>
      <c r="C5295" s="9"/>
      <c r="D5295" s="9"/>
      <c r="E5295" s="9"/>
      <c r="F5295" s="9"/>
      <c r="G5295" s="9"/>
      <c r="H5295" s="9"/>
      <c r="I5295" s="9"/>
      <c r="J5295" s="9"/>
      <c r="K5295" s="9"/>
      <c r="L5295" s="9"/>
      <c r="M5295" s="9"/>
      <c r="N5295" s="9"/>
      <c r="O5295" s="9"/>
      <c r="P5295" s="9"/>
      <c r="Q5295" s="9"/>
      <c r="R5295" s="9"/>
      <c r="S5295" s="9"/>
      <c r="T5295" s="9"/>
      <c r="U5295" s="9"/>
      <c r="V5295" s="9"/>
      <c r="W5295" s="9"/>
      <c r="X5295" s="9"/>
      <c r="Y5295" s="9"/>
      <c r="Z5295" s="9"/>
      <c r="AA5295" s="9"/>
      <c r="AB5295" s="9"/>
      <c r="AC5295" s="9"/>
      <c r="AD5295" s="9"/>
      <c r="AE5295" s="9"/>
      <c r="AF5295" s="9"/>
      <c r="AG5295" s="9"/>
      <c r="AH5295" s="9"/>
      <c r="AI5295" s="9"/>
      <c r="AJ5295" s="9"/>
      <c r="AK5295" s="9"/>
      <c r="AL5295" s="9"/>
      <c r="AM5295" s="9"/>
      <c r="AN5295" s="9"/>
      <c r="AO5295" s="9"/>
      <c r="AP5295" s="9"/>
      <c r="AQ5295" s="9"/>
      <c r="AR5295" s="9"/>
      <c r="AS5295" s="9"/>
      <c r="AT5295" s="9"/>
      <c r="AU5295" s="9"/>
      <c r="AV5295" s="9"/>
      <c r="AW5295" s="9"/>
      <c r="AX5295" s="9"/>
      <c r="AY5295" s="9"/>
    </row>
    <row r="5296" spans="1:51">
      <c r="A5296" s="9"/>
      <c r="B5296" s="9"/>
      <c r="C5296" s="9"/>
      <c r="D5296" s="9"/>
      <c r="E5296" s="9"/>
      <c r="F5296" s="9"/>
      <c r="G5296" s="9"/>
      <c r="H5296" s="9"/>
      <c r="I5296" s="9"/>
      <c r="J5296" s="9"/>
      <c r="K5296" s="9"/>
      <c r="L5296" s="9"/>
      <c r="M5296" s="9"/>
      <c r="N5296" s="9"/>
      <c r="O5296" s="9"/>
      <c r="P5296" s="9"/>
      <c r="Q5296" s="9"/>
      <c r="R5296" s="9"/>
      <c r="S5296" s="9"/>
      <c r="T5296" s="9"/>
      <c r="U5296" s="9"/>
      <c r="V5296" s="9"/>
      <c r="W5296" s="9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9"/>
      <c r="AS5296" s="9"/>
      <c r="AT5296" s="9"/>
      <c r="AU5296" s="9"/>
      <c r="AV5296" s="9"/>
      <c r="AW5296" s="9"/>
      <c r="AX5296" s="9"/>
      <c r="AY5296" s="9"/>
    </row>
    <row r="5297" spans="1:51">
      <c r="A5297" s="9"/>
      <c r="B5297" s="9"/>
      <c r="C5297" s="9"/>
      <c r="D5297" s="9"/>
      <c r="E5297" s="9"/>
      <c r="F5297" s="9"/>
      <c r="G5297" s="9"/>
      <c r="H5297" s="9"/>
      <c r="I5297" s="9"/>
      <c r="J5297" s="9"/>
      <c r="K5297" s="9"/>
      <c r="L5297" s="9"/>
      <c r="M5297" s="9"/>
      <c r="N5297" s="9"/>
      <c r="O5297" s="9"/>
      <c r="P5297" s="9"/>
      <c r="Q5297" s="9"/>
      <c r="R5297" s="9"/>
      <c r="S5297" s="9"/>
      <c r="T5297" s="9"/>
      <c r="U5297" s="9"/>
      <c r="V5297" s="9"/>
      <c r="W5297" s="9"/>
      <c r="X5297" s="9"/>
      <c r="Y5297" s="9"/>
      <c r="Z5297" s="9"/>
      <c r="AA5297" s="9"/>
      <c r="AB5297" s="9"/>
      <c r="AC5297" s="9"/>
      <c r="AD5297" s="9"/>
      <c r="AE5297" s="9"/>
      <c r="AF5297" s="9"/>
      <c r="AG5297" s="9"/>
      <c r="AH5297" s="9"/>
      <c r="AI5297" s="9"/>
      <c r="AJ5297" s="9"/>
      <c r="AK5297" s="9"/>
      <c r="AL5297" s="9"/>
      <c r="AM5297" s="9"/>
      <c r="AN5297" s="9"/>
      <c r="AO5297" s="9"/>
      <c r="AP5297" s="9"/>
      <c r="AQ5297" s="9"/>
      <c r="AR5297" s="9"/>
      <c r="AS5297" s="9"/>
      <c r="AT5297" s="9"/>
      <c r="AU5297" s="9"/>
      <c r="AV5297" s="9"/>
      <c r="AW5297" s="9"/>
      <c r="AX5297" s="9"/>
      <c r="AY5297" s="9"/>
    </row>
    <row r="5298" spans="1:51">
      <c r="A5298" s="9"/>
      <c r="B5298" s="9"/>
      <c r="C5298" s="9"/>
      <c r="D5298" s="9"/>
      <c r="E5298" s="9"/>
      <c r="F5298" s="9"/>
      <c r="G5298" s="9"/>
      <c r="H5298" s="9"/>
      <c r="I5298" s="9"/>
      <c r="J5298" s="9"/>
      <c r="K5298" s="9"/>
      <c r="L5298" s="9"/>
      <c r="M5298" s="9"/>
      <c r="N5298" s="9"/>
      <c r="O5298" s="9"/>
      <c r="P5298" s="9"/>
      <c r="Q5298" s="9"/>
      <c r="R5298" s="9"/>
      <c r="S5298" s="9"/>
      <c r="T5298" s="9"/>
      <c r="U5298" s="9"/>
      <c r="V5298" s="9"/>
      <c r="W5298" s="9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9"/>
      <c r="AS5298" s="9"/>
      <c r="AT5298" s="9"/>
      <c r="AU5298" s="9"/>
      <c r="AV5298" s="9"/>
      <c r="AW5298" s="9"/>
      <c r="AX5298" s="9"/>
      <c r="AY5298" s="9"/>
    </row>
    <row r="5299" spans="1:51">
      <c r="A5299" s="9"/>
      <c r="B5299" s="9"/>
      <c r="C5299" s="9"/>
      <c r="D5299" s="9"/>
      <c r="E5299" s="9"/>
      <c r="F5299" s="9"/>
      <c r="G5299" s="9"/>
      <c r="H5299" s="9"/>
      <c r="I5299" s="9"/>
      <c r="J5299" s="9"/>
      <c r="K5299" s="9"/>
      <c r="L5299" s="9"/>
      <c r="M5299" s="9"/>
      <c r="N5299" s="9"/>
      <c r="O5299" s="9"/>
      <c r="P5299" s="9"/>
      <c r="Q5299" s="9"/>
      <c r="R5299" s="9"/>
      <c r="S5299" s="9"/>
      <c r="T5299" s="9"/>
      <c r="U5299" s="9"/>
      <c r="V5299" s="9"/>
      <c r="W5299" s="9"/>
      <c r="X5299" s="9"/>
      <c r="Y5299" s="9"/>
      <c r="Z5299" s="9"/>
      <c r="AA5299" s="9"/>
      <c r="AB5299" s="9"/>
      <c r="AC5299" s="9"/>
      <c r="AD5299" s="9"/>
      <c r="AE5299" s="9"/>
      <c r="AF5299" s="9"/>
      <c r="AG5299" s="9"/>
      <c r="AH5299" s="9"/>
      <c r="AI5299" s="9"/>
      <c r="AJ5299" s="9"/>
      <c r="AK5299" s="9"/>
      <c r="AL5299" s="9"/>
      <c r="AM5299" s="9"/>
      <c r="AN5299" s="9"/>
      <c r="AO5299" s="9"/>
      <c r="AP5299" s="9"/>
      <c r="AQ5299" s="9"/>
      <c r="AR5299" s="9"/>
      <c r="AS5299" s="9"/>
      <c r="AT5299" s="9"/>
      <c r="AU5299" s="9"/>
      <c r="AV5299" s="9"/>
      <c r="AW5299" s="9"/>
      <c r="AX5299" s="9"/>
      <c r="AY5299" s="9"/>
    </row>
    <row r="5300" spans="1:51">
      <c r="A5300" s="9"/>
      <c r="B5300" s="9"/>
      <c r="C5300" s="9"/>
      <c r="D5300" s="9"/>
      <c r="E5300" s="9"/>
      <c r="F5300" s="9"/>
      <c r="G5300" s="9"/>
      <c r="H5300" s="9"/>
      <c r="I5300" s="9"/>
      <c r="J5300" s="9"/>
      <c r="K5300" s="9"/>
      <c r="L5300" s="9"/>
      <c r="M5300" s="9"/>
      <c r="N5300" s="9"/>
      <c r="O5300" s="9"/>
      <c r="P5300" s="9"/>
      <c r="Q5300" s="9"/>
      <c r="R5300" s="9"/>
      <c r="S5300" s="9"/>
      <c r="T5300" s="9"/>
      <c r="U5300" s="9"/>
      <c r="V5300" s="9"/>
      <c r="W5300" s="9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9"/>
      <c r="AS5300" s="9"/>
      <c r="AT5300" s="9"/>
      <c r="AU5300" s="9"/>
      <c r="AV5300" s="9"/>
      <c r="AW5300" s="9"/>
      <c r="AX5300" s="9"/>
      <c r="AY5300" s="9"/>
    </row>
    <row r="5301" spans="1:51">
      <c r="A5301" s="9"/>
      <c r="B5301" s="9"/>
      <c r="C5301" s="9"/>
      <c r="D5301" s="9"/>
      <c r="E5301" s="9"/>
      <c r="F5301" s="9"/>
      <c r="G5301" s="9"/>
      <c r="H5301" s="9"/>
      <c r="I5301" s="9"/>
      <c r="J5301" s="9"/>
      <c r="K5301" s="9"/>
      <c r="L5301" s="9"/>
      <c r="M5301" s="9"/>
      <c r="N5301" s="9"/>
      <c r="O5301" s="9"/>
      <c r="P5301" s="9"/>
      <c r="Q5301" s="9"/>
      <c r="R5301" s="9"/>
      <c r="S5301" s="9"/>
      <c r="T5301" s="9"/>
      <c r="U5301" s="9"/>
      <c r="V5301" s="9"/>
      <c r="W5301" s="9"/>
      <c r="X5301" s="9"/>
      <c r="Y5301" s="9"/>
      <c r="Z5301" s="9"/>
      <c r="AA5301" s="9"/>
      <c r="AB5301" s="9"/>
      <c r="AC5301" s="9"/>
      <c r="AD5301" s="9"/>
      <c r="AE5301" s="9"/>
      <c r="AF5301" s="9"/>
      <c r="AG5301" s="9"/>
      <c r="AH5301" s="9"/>
      <c r="AI5301" s="9"/>
      <c r="AJ5301" s="9"/>
      <c r="AK5301" s="9"/>
      <c r="AL5301" s="9"/>
      <c r="AM5301" s="9"/>
      <c r="AN5301" s="9"/>
      <c r="AO5301" s="9"/>
      <c r="AP5301" s="9"/>
      <c r="AQ5301" s="9"/>
      <c r="AR5301" s="9"/>
      <c r="AS5301" s="9"/>
      <c r="AT5301" s="9"/>
      <c r="AU5301" s="9"/>
      <c r="AV5301" s="9"/>
      <c r="AW5301" s="9"/>
      <c r="AX5301" s="9"/>
      <c r="AY5301" s="9"/>
    </row>
    <row r="5302" spans="1:51">
      <c r="A5302" s="9"/>
      <c r="B5302" s="9"/>
      <c r="C5302" s="9"/>
      <c r="D5302" s="9"/>
      <c r="E5302" s="9"/>
      <c r="F5302" s="9"/>
      <c r="G5302" s="9"/>
      <c r="H5302" s="9"/>
      <c r="I5302" s="9"/>
      <c r="J5302" s="9"/>
      <c r="K5302" s="9"/>
      <c r="L5302" s="9"/>
      <c r="M5302" s="9"/>
      <c r="N5302" s="9"/>
      <c r="O5302" s="9"/>
      <c r="P5302" s="9"/>
      <c r="Q5302" s="9"/>
      <c r="R5302" s="9"/>
      <c r="S5302" s="9"/>
      <c r="T5302" s="9"/>
      <c r="U5302" s="9"/>
      <c r="V5302" s="9"/>
      <c r="W5302" s="9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9"/>
      <c r="AS5302" s="9"/>
      <c r="AT5302" s="9"/>
      <c r="AU5302" s="9"/>
      <c r="AV5302" s="9"/>
      <c r="AW5302" s="9"/>
      <c r="AX5302" s="9"/>
      <c r="AY5302" s="9"/>
    </row>
    <row r="5303" spans="1:51">
      <c r="A5303" s="9"/>
      <c r="B5303" s="9"/>
      <c r="C5303" s="9"/>
      <c r="D5303" s="9"/>
      <c r="E5303" s="9"/>
      <c r="F5303" s="9"/>
      <c r="G5303" s="9"/>
      <c r="H5303" s="9"/>
      <c r="I5303" s="9"/>
      <c r="J5303" s="9"/>
      <c r="K5303" s="9"/>
      <c r="L5303" s="9"/>
      <c r="M5303" s="9"/>
      <c r="N5303" s="9"/>
      <c r="O5303" s="9"/>
      <c r="P5303" s="9"/>
      <c r="Q5303" s="9"/>
      <c r="R5303" s="9"/>
      <c r="S5303" s="9"/>
      <c r="T5303" s="9"/>
      <c r="U5303" s="9"/>
      <c r="V5303" s="9"/>
      <c r="W5303" s="9"/>
      <c r="X5303" s="9"/>
      <c r="Y5303" s="9"/>
      <c r="Z5303" s="9"/>
      <c r="AA5303" s="9"/>
      <c r="AB5303" s="9"/>
      <c r="AC5303" s="9"/>
      <c r="AD5303" s="9"/>
      <c r="AE5303" s="9"/>
      <c r="AF5303" s="9"/>
      <c r="AG5303" s="9"/>
      <c r="AH5303" s="9"/>
      <c r="AI5303" s="9"/>
      <c r="AJ5303" s="9"/>
      <c r="AK5303" s="9"/>
      <c r="AL5303" s="9"/>
      <c r="AM5303" s="9"/>
      <c r="AN5303" s="9"/>
      <c r="AO5303" s="9"/>
      <c r="AP5303" s="9"/>
      <c r="AQ5303" s="9"/>
      <c r="AR5303" s="9"/>
      <c r="AS5303" s="9"/>
      <c r="AT5303" s="9"/>
      <c r="AU5303" s="9"/>
      <c r="AV5303" s="9"/>
      <c r="AW5303" s="9"/>
      <c r="AX5303" s="9"/>
      <c r="AY5303" s="9"/>
    </row>
    <row r="5304" spans="1:51">
      <c r="A5304" s="9"/>
      <c r="B5304" s="9"/>
      <c r="C5304" s="9"/>
      <c r="D5304" s="9"/>
      <c r="E5304" s="9"/>
      <c r="F5304" s="9"/>
      <c r="G5304" s="9"/>
      <c r="H5304" s="9"/>
      <c r="I5304" s="9"/>
      <c r="J5304" s="9"/>
      <c r="K5304" s="9"/>
      <c r="L5304" s="9"/>
      <c r="M5304" s="9"/>
      <c r="N5304" s="9"/>
      <c r="O5304" s="9"/>
      <c r="P5304" s="9"/>
      <c r="Q5304" s="9"/>
      <c r="R5304" s="9"/>
      <c r="S5304" s="9"/>
      <c r="T5304" s="9"/>
      <c r="U5304" s="9"/>
      <c r="V5304" s="9"/>
      <c r="W5304" s="9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9"/>
      <c r="AS5304" s="9"/>
      <c r="AT5304" s="9"/>
      <c r="AU5304" s="9"/>
      <c r="AV5304" s="9"/>
      <c r="AW5304" s="9"/>
      <c r="AX5304" s="9"/>
      <c r="AY5304" s="9"/>
    </row>
    <row r="5305" spans="1:51">
      <c r="A5305" s="9"/>
      <c r="B5305" s="9"/>
      <c r="C5305" s="9"/>
      <c r="D5305" s="9"/>
      <c r="E5305" s="9"/>
      <c r="F5305" s="9"/>
      <c r="G5305" s="9"/>
      <c r="H5305" s="9"/>
      <c r="I5305" s="9"/>
      <c r="J5305" s="9"/>
      <c r="K5305" s="9"/>
      <c r="L5305" s="9"/>
      <c r="M5305" s="9"/>
      <c r="N5305" s="9"/>
      <c r="O5305" s="9"/>
      <c r="P5305" s="9"/>
      <c r="Q5305" s="9"/>
      <c r="R5305" s="9"/>
      <c r="S5305" s="9"/>
      <c r="T5305" s="9"/>
      <c r="U5305" s="9"/>
      <c r="V5305" s="9"/>
      <c r="W5305" s="9"/>
      <c r="X5305" s="9"/>
      <c r="Y5305" s="9"/>
      <c r="Z5305" s="9"/>
      <c r="AA5305" s="9"/>
      <c r="AB5305" s="9"/>
      <c r="AC5305" s="9"/>
      <c r="AD5305" s="9"/>
      <c r="AE5305" s="9"/>
      <c r="AF5305" s="9"/>
      <c r="AG5305" s="9"/>
      <c r="AH5305" s="9"/>
      <c r="AI5305" s="9"/>
      <c r="AJ5305" s="9"/>
      <c r="AK5305" s="9"/>
      <c r="AL5305" s="9"/>
      <c r="AM5305" s="9"/>
      <c r="AN5305" s="9"/>
      <c r="AO5305" s="9"/>
      <c r="AP5305" s="9"/>
      <c r="AQ5305" s="9"/>
      <c r="AR5305" s="9"/>
      <c r="AS5305" s="9"/>
      <c r="AT5305" s="9"/>
      <c r="AU5305" s="9"/>
      <c r="AV5305" s="9"/>
      <c r="AW5305" s="9"/>
      <c r="AX5305" s="9"/>
      <c r="AY5305" s="9"/>
    </row>
    <row r="5306" spans="1:51">
      <c r="A5306" s="9"/>
      <c r="B5306" s="9"/>
      <c r="C5306" s="9"/>
      <c r="D5306" s="9"/>
      <c r="E5306" s="9"/>
      <c r="F5306" s="9"/>
      <c r="G5306" s="9"/>
      <c r="H5306" s="9"/>
      <c r="I5306" s="9"/>
      <c r="J5306" s="9"/>
      <c r="K5306" s="9"/>
      <c r="L5306" s="9"/>
      <c r="M5306" s="9"/>
      <c r="N5306" s="9"/>
      <c r="O5306" s="9"/>
      <c r="P5306" s="9"/>
      <c r="Q5306" s="9"/>
      <c r="R5306" s="9"/>
      <c r="S5306" s="9"/>
      <c r="T5306" s="9"/>
      <c r="U5306" s="9"/>
      <c r="V5306" s="9"/>
      <c r="W5306" s="9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9"/>
      <c r="AS5306" s="9"/>
      <c r="AT5306" s="9"/>
      <c r="AU5306" s="9"/>
      <c r="AV5306" s="9"/>
      <c r="AW5306" s="9"/>
      <c r="AX5306" s="9"/>
      <c r="AY5306" s="9"/>
    </row>
    <row r="5307" spans="1:51">
      <c r="A5307" s="9"/>
      <c r="B5307" s="9"/>
      <c r="C5307" s="9"/>
      <c r="D5307" s="9"/>
      <c r="E5307" s="9"/>
      <c r="F5307" s="9"/>
      <c r="G5307" s="9"/>
      <c r="H5307" s="9"/>
      <c r="I5307" s="9"/>
      <c r="J5307" s="9"/>
      <c r="K5307" s="9"/>
      <c r="L5307" s="9"/>
      <c r="M5307" s="9"/>
      <c r="N5307" s="9"/>
      <c r="O5307" s="9"/>
      <c r="P5307" s="9"/>
      <c r="Q5307" s="9"/>
      <c r="R5307" s="9"/>
      <c r="S5307" s="9"/>
      <c r="T5307" s="9"/>
      <c r="U5307" s="9"/>
      <c r="V5307" s="9"/>
      <c r="W5307" s="9"/>
      <c r="X5307" s="9"/>
      <c r="Y5307" s="9"/>
      <c r="Z5307" s="9"/>
      <c r="AA5307" s="9"/>
      <c r="AB5307" s="9"/>
      <c r="AC5307" s="9"/>
      <c r="AD5307" s="9"/>
      <c r="AE5307" s="9"/>
      <c r="AF5307" s="9"/>
      <c r="AG5307" s="9"/>
      <c r="AH5307" s="9"/>
      <c r="AI5307" s="9"/>
      <c r="AJ5307" s="9"/>
      <c r="AK5307" s="9"/>
      <c r="AL5307" s="9"/>
      <c r="AM5307" s="9"/>
      <c r="AN5307" s="9"/>
      <c r="AO5307" s="9"/>
      <c r="AP5307" s="9"/>
      <c r="AQ5307" s="9"/>
      <c r="AR5307" s="9"/>
      <c r="AS5307" s="9"/>
      <c r="AT5307" s="9"/>
      <c r="AU5307" s="9"/>
      <c r="AV5307" s="9"/>
      <c r="AW5307" s="9"/>
      <c r="AX5307" s="9"/>
      <c r="AY5307" s="9"/>
    </row>
    <row r="5308" spans="1:51">
      <c r="A5308" s="9"/>
      <c r="B5308" s="9"/>
      <c r="C5308" s="9"/>
      <c r="D5308" s="9"/>
      <c r="E5308" s="9"/>
      <c r="F5308" s="9"/>
      <c r="G5308" s="9"/>
      <c r="H5308" s="9"/>
      <c r="I5308" s="9"/>
      <c r="J5308" s="9"/>
      <c r="K5308" s="9"/>
      <c r="L5308" s="9"/>
      <c r="M5308" s="9"/>
      <c r="N5308" s="9"/>
      <c r="O5308" s="9"/>
      <c r="P5308" s="9"/>
      <c r="Q5308" s="9"/>
      <c r="R5308" s="9"/>
      <c r="S5308" s="9"/>
      <c r="T5308" s="9"/>
      <c r="U5308" s="9"/>
      <c r="V5308" s="9"/>
      <c r="W5308" s="9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9"/>
      <c r="AS5308" s="9"/>
      <c r="AT5308" s="9"/>
      <c r="AU5308" s="9"/>
      <c r="AV5308" s="9"/>
      <c r="AW5308" s="9"/>
      <c r="AX5308" s="9"/>
      <c r="AY5308" s="9"/>
    </row>
    <row r="5309" spans="1:51">
      <c r="A5309" s="9"/>
      <c r="B5309" s="9"/>
      <c r="C5309" s="9"/>
      <c r="D5309" s="9"/>
      <c r="E5309" s="9"/>
      <c r="F5309" s="9"/>
      <c r="G5309" s="9"/>
      <c r="H5309" s="9"/>
      <c r="I5309" s="9"/>
      <c r="J5309" s="9"/>
      <c r="K5309" s="9"/>
      <c r="L5309" s="9"/>
      <c r="M5309" s="9"/>
      <c r="N5309" s="9"/>
      <c r="O5309" s="9"/>
      <c r="P5309" s="9"/>
      <c r="Q5309" s="9"/>
      <c r="R5309" s="9"/>
      <c r="S5309" s="9"/>
      <c r="T5309" s="9"/>
      <c r="U5309" s="9"/>
      <c r="V5309" s="9"/>
      <c r="W5309" s="9"/>
      <c r="X5309" s="9"/>
      <c r="Y5309" s="9"/>
      <c r="Z5309" s="9"/>
      <c r="AA5309" s="9"/>
      <c r="AB5309" s="9"/>
      <c r="AC5309" s="9"/>
      <c r="AD5309" s="9"/>
      <c r="AE5309" s="9"/>
      <c r="AF5309" s="9"/>
      <c r="AG5309" s="9"/>
      <c r="AH5309" s="9"/>
      <c r="AI5309" s="9"/>
      <c r="AJ5309" s="9"/>
      <c r="AK5309" s="9"/>
      <c r="AL5309" s="9"/>
      <c r="AM5309" s="9"/>
      <c r="AN5309" s="9"/>
      <c r="AO5309" s="9"/>
      <c r="AP5309" s="9"/>
      <c r="AQ5309" s="9"/>
      <c r="AR5309" s="9"/>
      <c r="AS5309" s="9"/>
      <c r="AT5309" s="9"/>
      <c r="AU5309" s="9"/>
      <c r="AV5309" s="9"/>
      <c r="AW5309" s="9"/>
      <c r="AX5309" s="9"/>
      <c r="AY5309" s="9"/>
    </row>
    <row r="5310" spans="1:51">
      <c r="A5310" s="9"/>
      <c r="B5310" s="9"/>
      <c r="C5310" s="9"/>
      <c r="D5310" s="9"/>
      <c r="E5310" s="9"/>
      <c r="F5310" s="9"/>
      <c r="G5310" s="9"/>
      <c r="H5310" s="9"/>
      <c r="I5310" s="9"/>
      <c r="J5310" s="9"/>
      <c r="K5310" s="9"/>
      <c r="L5310" s="9"/>
      <c r="M5310" s="9"/>
      <c r="N5310" s="9"/>
      <c r="O5310" s="9"/>
      <c r="P5310" s="9"/>
      <c r="Q5310" s="9"/>
      <c r="R5310" s="9"/>
      <c r="S5310" s="9"/>
      <c r="T5310" s="9"/>
      <c r="U5310" s="9"/>
      <c r="V5310" s="9"/>
      <c r="W5310" s="9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9"/>
      <c r="AS5310" s="9"/>
      <c r="AT5310" s="9"/>
      <c r="AU5310" s="9"/>
      <c r="AV5310" s="9"/>
      <c r="AW5310" s="9"/>
      <c r="AX5310" s="9"/>
      <c r="AY5310" s="9"/>
    </row>
    <row r="5311" spans="1:51">
      <c r="A5311" s="9"/>
      <c r="B5311" s="9"/>
      <c r="C5311" s="9"/>
      <c r="D5311" s="9"/>
      <c r="E5311" s="9"/>
      <c r="F5311" s="9"/>
      <c r="G5311" s="9"/>
      <c r="H5311" s="9"/>
      <c r="I5311" s="9"/>
      <c r="J5311" s="9"/>
      <c r="K5311" s="9"/>
      <c r="L5311" s="9"/>
      <c r="M5311" s="9"/>
      <c r="N5311" s="9"/>
      <c r="O5311" s="9"/>
      <c r="P5311" s="9"/>
      <c r="Q5311" s="9"/>
      <c r="R5311" s="9"/>
      <c r="S5311" s="9"/>
      <c r="T5311" s="9"/>
      <c r="U5311" s="9"/>
      <c r="V5311" s="9"/>
      <c r="W5311" s="9"/>
      <c r="X5311" s="9"/>
      <c r="Y5311" s="9"/>
      <c r="Z5311" s="9"/>
      <c r="AA5311" s="9"/>
      <c r="AB5311" s="9"/>
      <c r="AC5311" s="9"/>
      <c r="AD5311" s="9"/>
      <c r="AE5311" s="9"/>
      <c r="AF5311" s="9"/>
      <c r="AG5311" s="9"/>
      <c r="AH5311" s="9"/>
      <c r="AI5311" s="9"/>
      <c r="AJ5311" s="9"/>
      <c r="AK5311" s="9"/>
      <c r="AL5311" s="9"/>
      <c r="AM5311" s="9"/>
      <c r="AN5311" s="9"/>
      <c r="AO5311" s="9"/>
      <c r="AP5311" s="9"/>
      <c r="AQ5311" s="9"/>
      <c r="AR5311" s="9"/>
      <c r="AS5311" s="9"/>
      <c r="AT5311" s="9"/>
      <c r="AU5311" s="9"/>
      <c r="AV5311" s="9"/>
      <c r="AW5311" s="9"/>
      <c r="AX5311" s="9"/>
      <c r="AY5311" s="9"/>
    </row>
    <row r="5312" spans="1:51">
      <c r="A5312" s="9"/>
      <c r="B5312" s="9"/>
      <c r="C5312" s="9"/>
      <c r="D5312" s="9"/>
      <c r="E5312" s="9"/>
      <c r="F5312" s="9"/>
      <c r="G5312" s="9"/>
      <c r="H5312" s="9"/>
      <c r="I5312" s="9"/>
      <c r="J5312" s="9"/>
      <c r="K5312" s="9"/>
      <c r="L5312" s="9"/>
      <c r="M5312" s="9"/>
      <c r="N5312" s="9"/>
      <c r="O5312" s="9"/>
      <c r="P5312" s="9"/>
      <c r="Q5312" s="9"/>
      <c r="R5312" s="9"/>
      <c r="S5312" s="9"/>
      <c r="T5312" s="9"/>
      <c r="U5312" s="9"/>
      <c r="V5312" s="9"/>
      <c r="W5312" s="9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9"/>
      <c r="AS5312" s="9"/>
      <c r="AT5312" s="9"/>
      <c r="AU5312" s="9"/>
      <c r="AV5312" s="9"/>
      <c r="AW5312" s="9"/>
      <c r="AX5312" s="9"/>
      <c r="AY5312" s="9"/>
    </row>
    <row r="5313" spans="1:51">
      <c r="A5313" s="9"/>
      <c r="B5313" s="9"/>
      <c r="C5313" s="9"/>
      <c r="D5313" s="9"/>
      <c r="E5313" s="9"/>
      <c r="F5313" s="9"/>
      <c r="G5313" s="9"/>
      <c r="H5313" s="9"/>
      <c r="I5313" s="9"/>
      <c r="J5313" s="9"/>
      <c r="K5313" s="9"/>
      <c r="L5313" s="9"/>
      <c r="M5313" s="9"/>
      <c r="N5313" s="9"/>
      <c r="O5313" s="9"/>
      <c r="P5313" s="9"/>
      <c r="Q5313" s="9"/>
      <c r="R5313" s="9"/>
      <c r="S5313" s="9"/>
      <c r="T5313" s="9"/>
      <c r="U5313" s="9"/>
      <c r="V5313" s="9"/>
      <c r="W5313" s="9"/>
      <c r="X5313" s="9"/>
      <c r="Y5313" s="9"/>
      <c r="Z5313" s="9"/>
      <c r="AA5313" s="9"/>
      <c r="AB5313" s="9"/>
      <c r="AC5313" s="9"/>
      <c r="AD5313" s="9"/>
      <c r="AE5313" s="9"/>
      <c r="AF5313" s="9"/>
      <c r="AG5313" s="9"/>
      <c r="AH5313" s="9"/>
      <c r="AI5313" s="9"/>
      <c r="AJ5313" s="9"/>
      <c r="AK5313" s="9"/>
      <c r="AL5313" s="9"/>
      <c r="AM5313" s="9"/>
      <c r="AN5313" s="9"/>
      <c r="AO5313" s="9"/>
      <c r="AP5313" s="9"/>
      <c r="AQ5313" s="9"/>
      <c r="AR5313" s="9"/>
      <c r="AS5313" s="9"/>
      <c r="AT5313" s="9"/>
      <c r="AU5313" s="9"/>
      <c r="AV5313" s="9"/>
      <c r="AW5313" s="9"/>
      <c r="AX5313" s="9"/>
      <c r="AY5313" s="9"/>
    </row>
    <row r="5314" spans="1:51">
      <c r="A5314" s="9"/>
      <c r="B5314" s="9"/>
      <c r="C5314" s="9"/>
      <c r="D5314" s="9"/>
      <c r="E5314" s="9"/>
      <c r="F5314" s="9"/>
      <c r="G5314" s="9"/>
      <c r="H5314" s="9"/>
      <c r="I5314" s="9"/>
      <c r="J5314" s="9"/>
      <c r="K5314" s="9"/>
      <c r="L5314" s="9"/>
      <c r="M5314" s="9"/>
      <c r="N5314" s="9"/>
      <c r="O5314" s="9"/>
      <c r="P5314" s="9"/>
      <c r="Q5314" s="9"/>
      <c r="R5314" s="9"/>
      <c r="S5314" s="9"/>
      <c r="T5314" s="9"/>
      <c r="U5314" s="9"/>
      <c r="V5314" s="9"/>
      <c r="W5314" s="9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9"/>
      <c r="AS5314" s="9"/>
      <c r="AT5314" s="9"/>
      <c r="AU5314" s="9"/>
      <c r="AV5314" s="9"/>
      <c r="AW5314" s="9"/>
      <c r="AX5314" s="9"/>
      <c r="AY5314" s="9"/>
    </row>
    <row r="5315" spans="1:51">
      <c r="A5315" s="9"/>
      <c r="B5315" s="9"/>
      <c r="C5315" s="9"/>
      <c r="D5315" s="9"/>
      <c r="E5315" s="9"/>
      <c r="F5315" s="9"/>
      <c r="G5315" s="9"/>
      <c r="H5315" s="9"/>
      <c r="I5315" s="9"/>
      <c r="J5315" s="9"/>
      <c r="K5315" s="9"/>
      <c r="L5315" s="9"/>
      <c r="M5315" s="9"/>
      <c r="N5315" s="9"/>
      <c r="O5315" s="9"/>
      <c r="P5315" s="9"/>
      <c r="Q5315" s="9"/>
      <c r="R5315" s="9"/>
      <c r="S5315" s="9"/>
      <c r="T5315" s="9"/>
      <c r="U5315" s="9"/>
      <c r="V5315" s="9"/>
      <c r="W5315" s="9"/>
      <c r="X5315" s="9"/>
      <c r="Y5315" s="9"/>
      <c r="Z5315" s="9"/>
      <c r="AA5315" s="9"/>
      <c r="AB5315" s="9"/>
      <c r="AC5315" s="9"/>
      <c r="AD5315" s="9"/>
      <c r="AE5315" s="9"/>
      <c r="AF5315" s="9"/>
      <c r="AG5315" s="9"/>
      <c r="AH5315" s="9"/>
      <c r="AI5315" s="9"/>
      <c r="AJ5315" s="9"/>
      <c r="AK5315" s="9"/>
      <c r="AL5315" s="9"/>
      <c r="AM5315" s="9"/>
      <c r="AN5315" s="9"/>
      <c r="AO5315" s="9"/>
      <c r="AP5315" s="9"/>
      <c r="AQ5315" s="9"/>
      <c r="AR5315" s="9"/>
      <c r="AS5315" s="9"/>
      <c r="AT5315" s="9"/>
      <c r="AU5315" s="9"/>
      <c r="AV5315" s="9"/>
      <c r="AW5315" s="9"/>
      <c r="AX5315" s="9"/>
      <c r="AY5315" s="9"/>
    </row>
    <row r="5316" spans="1:51">
      <c r="A5316" s="9"/>
      <c r="B5316" s="9"/>
      <c r="C5316" s="9"/>
      <c r="D5316" s="9"/>
      <c r="E5316" s="9"/>
      <c r="F5316" s="9"/>
      <c r="G5316" s="9"/>
      <c r="H5316" s="9"/>
      <c r="I5316" s="9"/>
      <c r="J5316" s="9"/>
      <c r="K5316" s="9"/>
      <c r="L5316" s="9"/>
      <c r="M5316" s="9"/>
      <c r="N5316" s="9"/>
      <c r="O5316" s="9"/>
      <c r="P5316" s="9"/>
      <c r="Q5316" s="9"/>
      <c r="R5316" s="9"/>
      <c r="S5316" s="9"/>
      <c r="T5316" s="9"/>
      <c r="U5316" s="9"/>
      <c r="V5316" s="9"/>
      <c r="W5316" s="9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9"/>
      <c r="AS5316" s="9"/>
      <c r="AT5316" s="9"/>
      <c r="AU5316" s="9"/>
      <c r="AV5316" s="9"/>
      <c r="AW5316" s="9"/>
      <c r="AX5316" s="9"/>
      <c r="AY5316" s="9"/>
    </row>
    <row r="5317" spans="1:51">
      <c r="A5317" s="9"/>
      <c r="B5317" s="9"/>
      <c r="C5317" s="9"/>
      <c r="D5317" s="9"/>
      <c r="E5317" s="9"/>
      <c r="F5317" s="9"/>
      <c r="G5317" s="9"/>
      <c r="H5317" s="9"/>
      <c r="I5317" s="9"/>
      <c r="J5317" s="9"/>
      <c r="K5317" s="9"/>
      <c r="L5317" s="9"/>
      <c r="M5317" s="9"/>
      <c r="N5317" s="9"/>
      <c r="O5317" s="9"/>
      <c r="P5317" s="9"/>
      <c r="Q5317" s="9"/>
      <c r="R5317" s="9"/>
      <c r="S5317" s="9"/>
      <c r="T5317" s="9"/>
      <c r="U5317" s="9"/>
      <c r="V5317" s="9"/>
      <c r="W5317" s="9"/>
      <c r="X5317" s="9"/>
      <c r="Y5317" s="9"/>
      <c r="Z5317" s="9"/>
      <c r="AA5317" s="9"/>
      <c r="AB5317" s="9"/>
      <c r="AC5317" s="9"/>
      <c r="AD5317" s="9"/>
      <c r="AE5317" s="9"/>
      <c r="AF5317" s="9"/>
      <c r="AG5317" s="9"/>
      <c r="AH5317" s="9"/>
      <c r="AI5317" s="9"/>
      <c r="AJ5317" s="9"/>
      <c r="AK5317" s="9"/>
      <c r="AL5317" s="9"/>
      <c r="AM5317" s="9"/>
      <c r="AN5317" s="9"/>
      <c r="AO5317" s="9"/>
      <c r="AP5317" s="9"/>
      <c r="AQ5317" s="9"/>
      <c r="AR5317" s="9"/>
      <c r="AS5317" s="9"/>
      <c r="AT5317" s="9"/>
      <c r="AU5317" s="9"/>
      <c r="AV5317" s="9"/>
      <c r="AW5317" s="9"/>
      <c r="AX5317" s="9"/>
      <c r="AY5317" s="9"/>
    </row>
    <row r="5318" spans="1:51">
      <c r="A5318" s="9"/>
      <c r="B5318" s="9"/>
      <c r="C5318" s="9"/>
      <c r="D5318" s="9"/>
      <c r="E5318" s="9"/>
      <c r="F5318" s="9"/>
      <c r="G5318" s="9"/>
      <c r="H5318" s="9"/>
      <c r="I5318" s="9"/>
      <c r="J5318" s="9"/>
      <c r="K5318" s="9"/>
      <c r="L5318" s="9"/>
      <c r="M5318" s="9"/>
      <c r="N5318" s="9"/>
      <c r="O5318" s="9"/>
      <c r="P5318" s="9"/>
      <c r="Q5318" s="9"/>
      <c r="R5318" s="9"/>
      <c r="S5318" s="9"/>
      <c r="T5318" s="9"/>
      <c r="U5318" s="9"/>
      <c r="V5318" s="9"/>
      <c r="W5318" s="9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9"/>
      <c r="AS5318" s="9"/>
      <c r="AT5318" s="9"/>
      <c r="AU5318" s="9"/>
      <c r="AV5318" s="9"/>
      <c r="AW5318" s="9"/>
      <c r="AX5318" s="9"/>
      <c r="AY5318" s="9"/>
    </row>
    <row r="5319" spans="1:51">
      <c r="A5319" s="9"/>
      <c r="B5319" s="9"/>
      <c r="C5319" s="9"/>
      <c r="D5319" s="9"/>
      <c r="E5319" s="9"/>
      <c r="F5319" s="9"/>
      <c r="G5319" s="9"/>
      <c r="H5319" s="9"/>
      <c r="I5319" s="9"/>
      <c r="J5319" s="9"/>
      <c r="K5319" s="9"/>
      <c r="L5319" s="9"/>
      <c r="M5319" s="9"/>
      <c r="N5319" s="9"/>
      <c r="O5319" s="9"/>
      <c r="P5319" s="9"/>
      <c r="Q5319" s="9"/>
      <c r="R5319" s="9"/>
      <c r="S5319" s="9"/>
      <c r="T5319" s="9"/>
      <c r="U5319" s="9"/>
      <c r="V5319" s="9"/>
      <c r="W5319" s="9"/>
      <c r="X5319" s="9"/>
      <c r="Y5319" s="9"/>
      <c r="Z5319" s="9"/>
      <c r="AA5319" s="9"/>
      <c r="AB5319" s="9"/>
      <c r="AC5319" s="9"/>
      <c r="AD5319" s="9"/>
      <c r="AE5319" s="9"/>
      <c r="AF5319" s="9"/>
      <c r="AG5319" s="9"/>
      <c r="AH5319" s="9"/>
      <c r="AI5319" s="9"/>
      <c r="AJ5319" s="9"/>
      <c r="AK5319" s="9"/>
      <c r="AL5319" s="9"/>
      <c r="AM5319" s="9"/>
      <c r="AN5319" s="9"/>
      <c r="AO5319" s="9"/>
      <c r="AP5319" s="9"/>
      <c r="AQ5319" s="9"/>
      <c r="AR5319" s="9"/>
      <c r="AS5319" s="9"/>
      <c r="AT5319" s="9"/>
      <c r="AU5319" s="9"/>
      <c r="AV5319" s="9"/>
      <c r="AW5319" s="9"/>
      <c r="AX5319" s="9"/>
      <c r="AY5319" s="9"/>
    </row>
    <row r="5320" spans="1:51">
      <c r="A5320" s="9"/>
      <c r="B5320" s="9"/>
      <c r="C5320" s="9"/>
      <c r="D5320" s="9"/>
      <c r="E5320" s="9"/>
      <c r="F5320" s="9"/>
      <c r="G5320" s="9"/>
      <c r="H5320" s="9"/>
      <c r="I5320" s="9"/>
      <c r="J5320" s="9"/>
      <c r="K5320" s="9"/>
      <c r="L5320" s="9"/>
      <c r="M5320" s="9"/>
      <c r="N5320" s="9"/>
      <c r="O5320" s="9"/>
      <c r="P5320" s="9"/>
      <c r="Q5320" s="9"/>
      <c r="R5320" s="9"/>
      <c r="S5320" s="9"/>
      <c r="T5320" s="9"/>
      <c r="U5320" s="9"/>
      <c r="V5320" s="9"/>
      <c r="W5320" s="9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9"/>
      <c r="AS5320" s="9"/>
      <c r="AT5320" s="9"/>
      <c r="AU5320" s="9"/>
      <c r="AV5320" s="9"/>
      <c r="AW5320" s="9"/>
      <c r="AX5320" s="9"/>
      <c r="AY5320" s="9"/>
    </row>
    <row r="5321" spans="1:51">
      <c r="A5321" s="9"/>
      <c r="B5321" s="9"/>
      <c r="C5321" s="9"/>
      <c r="D5321" s="9"/>
      <c r="E5321" s="9"/>
      <c r="F5321" s="9"/>
      <c r="G5321" s="9"/>
      <c r="H5321" s="9"/>
      <c r="I5321" s="9"/>
      <c r="J5321" s="9"/>
      <c r="K5321" s="9"/>
      <c r="L5321" s="9"/>
      <c r="M5321" s="9"/>
      <c r="N5321" s="9"/>
      <c r="O5321" s="9"/>
      <c r="P5321" s="9"/>
      <c r="Q5321" s="9"/>
      <c r="R5321" s="9"/>
      <c r="S5321" s="9"/>
      <c r="T5321" s="9"/>
      <c r="U5321" s="9"/>
      <c r="V5321" s="9"/>
      <c r="W5321" s="9"/>
      <c r="X5321" s="9"/>
      <c r="Y5321" s="9"/>
      <c r="Z5321" s="9"/>
      <c r="AA5321" s="9"/>
      <c r="AB5321" s="9"/>
      <c r="AC5321" s="9"/>
      <c r="AD5321" s="9"/>
      <c r="AE5321" s="9"/>
      <c r="AF5321" s="9"/>
      <c r="AG5321" s="9"/>
      <c r="AH5321" s="9"/>
      <c r="AI5321" s="9"/>
      <c r="AJ5321" s="9"/>
      <c r="AK5321" s="9"/>
      <c r="AL5321" s="9"/>
      <c r="AM5321" s="9"/>
      <c r="AN5321" s="9"/>
      <c r="AO5321" s="9"/>
      <c r="AP5321" s="9"/>
      <c r="AQ5321" s="9"/>
      <c r="AR5321" s="9"/>
      <c r="AS5321" s="9"/>
      <c r="AT5321" s="9"/>
      <c r="AU5321" s="9"/>
      <c r="AV5321" s="9"/>
      <c r="AW5321" s="9"/>
      <c r="AX5321" s="9"/>
      <c r="AY5321" s="9"/>
    </row>
    <row r="5322" spans="1:51">
      <c r="A5322" s="9"/>
      <c r="B5322" s="9"/>
      <c r="C5322" s="9"/>
      <c r="D5322" s="9"/>
      <c r="E5322" s="9"/>
      <c r="F5322" s="9"/>
      <c r="G5322" s="9"/>
      <c r="H5322" s="9"/>
      <c r="I5322" s="9"/>
      <c r="J5322" s="9"/>
      <c r="K5322" s="9"/>
      <c r="L5322" s="9"/>
      <c r="M5322" s="9"/>
      <c r="N5322" s="9"/>
      <c r="O5322" s="9"/>
      <c r="P5322" s="9"/>
      <c r="Q5322" s="9"/>
      <c r="R5322" s="9"/>
      <c r="S5322" s="9"/>
      <c r="T5322" s="9"/>
      <c r="U5322" s="9"/>
      <c r="V5322" s="9"/>
      <c r="W5322" s="9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9"/>
      <c r="AS5322" s="9"/>
      <c r="AT5322" s="9"/>
      <c r="AU5322" s="9"/>
      <c r="AV5322" s="9"/>
      <c r="AW5322" s="9"/>
      <c r="AX5322" s="9"/>
      <c r="AY5322" s="9"/>
    </row>
    <row r="5323" spans="1:51">
      <c r="A5323" s="9"/>
      <c r="B5323" s="9"/>
      <c r="C5323" s="9"/>
      <c r="D5323" s="9"/>
      <c r="E5323" s="9"/>
      <c r="F5323" s="9"/>
      <c r="G5323" s="9"/>
      <c r="H5323" s="9"/>
      <c r="I5323" s="9"/>
      <c r="J5323" s="9"/>
      <c r="K5323" s="9"/>
      <c r="L5323" s="9"/>
      <c r="M5323" s="9"/>
      <c r="N5323" s="9"/>
      <c r="O5323" s="9"/>
      <c r="P5323" s="9"/>
      <c r="Q5323" s="9"/>
      <c r="R5323" s="9"/>
      <c r="S5323" s="9"/>
      <c r="T5323" s="9"/>
      <c r="U5323" s="9"/>
      <c r="V5323" s="9"/>
      <c r="W5323" s="9"/>
      <c r="X5323" s="9"/>
      <c r="Y5323" s="9"/>
      <c r="Z5323" s="9"/>
      <c r="AA5323" s="9"/>
      <c r="AB5323" s="9"/>
      <c r="AC5323" s="9"/>
      <c r="AD5323" s="9"/>
      <c r="AE5323" s="9"/>
      <c r="AF5323" s="9"/>
      <c r="AG5323" s="9"/>
      <c r="AH5323" s="9"/>
      <c r="AI5323" s="9"/>
      <c r="AJ5323" s="9"/>
      <c r="AK5323" s="9"/>
      <c r="AL5323" s="9"/>
      <c r="AM5323" s="9"/>
      <c r="AN5323" s="9"/>
      <c r="AO5323" s="9"/>
      <c r="AP5323" s="9"/>
      <c r="AQ5323" s="9"/>
      <c r="AR5323" s="9"/>
      <c r="AS5323" s="9"/>
      <c r="AT5323" s="9"/>
      <c r="AU5323" s="9"/>
      <c r="AV5323" s="9"/>
      <c r="AW5323" s="9"/>
      <c r="AX5323" s="9"/>
      <c r="AY5323" s="9"/>
    </row>
    <row r="5324" spans="1:51">
      <c r="A5324" s="9"/>
      <c r="B5324" s="9"/>
      <c r="C5324" s="9"/>
      <c r="D5324" s="9"/>
      <c r="E5324" s="9"/>
      <c r="F5324" s="9"/>
      <c r="G5324" s="9"/>
      <c r="H5324" s="9"/>
      <c r="I5324" s="9"/>
      <c r="J5324" s="9"/>
      <c r="K5324" s="9"/>
      <c r="L5324" s="9"/>
      <c r="M5324" s="9"/>
      <c r="N5324" s="9"/>
      <c r="O5324" s="9"/>
      <c r="P5324" s="9"/>
      <c r="Q5324" s="9"/>
      <c r="R5324" s="9"/>
      <c r="S5324" s="9"/>
      <c r="T5324" s="9"/>
      <c r="U5324" s="9"/>
      <c r="V5324" s="9"/>
      <c r="W5324" s="9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9"/>
      <c r="AS5324" s="9"/>
      <c r="AT5324" s="9"/>
      <c r="AU5324" s="9"/>
      <c r="AV5324" s="9"/>
      <c r="AW5324" s="9"/>
      <c r="AX5324" s="9"/>
      <c r="AY5324" s="9"/>
    </row>
    <row r="5325" spans="1:51">
      <c r="A5325" s="9"/>
      <c r="B5325" s="9"/>
      <c r="C5325" s="9"/>
      <c r="D5325" s="9"/>
      <c r="E5325" s="9"/>
      <c r="F5325" s="9"/>
      <c r="G5325" s="9"/>
      <c r="H5325" s="9"/>
      <c r="I5325" s="9"/>
      <c r="J5325" s="9"/>
      <c r="K5325" s="9"/>
      <c r="L5325" s="9"/>
      <c r="M5325" s="9"/>
      <c r="N5325" s="9"/>
      <c r="O5325" s="9"/>
      <c r="P5325" s="9"/>
      <c r="Q5325" s="9"/>
      <c r="R5325" s="9"/>
      <c r="S5325" s="9"/>
      <c r="T5325" s="9"/>
      <c r="U5325" s="9"/>
      <c r="V5325" s="9"/>
      <c r="W5325" s="9"/>
      <c r="X5325" s="9"/>
      <c r="Y5325" s="9"/>
      <c r="Z5325" s="9"/>
      <c r="AA5325" s="9"/>
      <c r="AB5325" s="9"/>
      <c r="AC5325" s="9"/>
      <c r="AD5325" s="9"/>
      <c r="AE5325" s="9"/>
      <c r="AF5325" s="9"/>
      <c r="AG5325" s="9"/>
      <c r="AH5325" s="9"/>
      <c r="AI5325" s="9"/>
      <c r="AJ5325" s="9"/>
      <c r="AK5325" s="9"/>
      <c r="AL5325" s="9"/>
      <c r="AM5325" s="9"/>
      <c r="AN5325" s="9"/>
      <c r="AO5325" s="9"/>
      <c r="AP5325" s="9"/>
      <c r="AQ5325" s="9"/>
      <c r="AR5325" s="9"/>
      <c r="AS5325" s="9"/>
      <c r="AT5325" s="9"/>
      <c r="AU5325" s="9"/>
      <c r="AV5325" s="9"/>
      <c r="AW5325" s="9"/>
      <c r="AX5325" s="9"/>
      <c r="AY5325" s="9"/>
    </row>
    <row r="5326" spans="1:51">
      <c r="A5326" s="9"/>
      <c r="B5326" s="9"/>
      <c r="C5326" s="9"/>
      <c r="D5326" s="9"/>
      <c r="E5326" s="9"/>
      <c r="F5326" s="9"/>
      <c r="G5326" s="9"/>
      <c r="H5326" s="9"/>
      <c r="I5326" s="9"/>
      <c r="J5326" s="9"/>
      <c r="K5326" s="9"/>
      <c r="L5326" s="9"/>
      <c r="M5326" s="9"/>
      <c r="N5326" s="9"/>
      <c r="O5326" s="9"/>
      <c r="P5326" s="9"/>
      <c r="Q5326" s="9"/>
      <c r="R5326" s="9"/>
      <c r="S5326" s="9"/>
      <c r="T5326" s="9"/>
      <c r="U5326" s="9"/>
      <c r="V5326" s="9"/>
      <c r="W5326" s="9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9"/>
      <c r="AS5326" s="9"/>
      <c r="AT5326" s="9"/>
      <c r="AU5326" s="9"/>
      <c r="AV5326" s="9"/>
      <c r="AW5326" s="9"/>
      <c r="AX5326" s="9"/>
      <c r="AY5326" s="9"/>
    </row>
    <row r="5327" spans="1:51">
      <c r="A5327" s="9"/>
      <c r="B5327" s="9"/>
      <c r="C5327" s="9"/>
      <c r="D5327" s="9"/>
      <c r="E5327" s="9"/>
      <c r="F5327" s="9"/>
      <c r="G5327" s="9"/>
      <c r="H5327" s="9"/>
      <c r="I5327" s="9"/>
      <c r="J5327" s="9"/>
      <c r="K5327" s="9"/>
      <c r="L5327" s="9"/>
      <c r="M5327" s="9"/>
      <c r="N5327" s="9"/>
      <c r="O5327" s="9"/>
      <c r="P5327" s="9"/>
      <c r="Q5327" s="9"/>
      <c r="R5327" s="9"/>
      <c r="S5327" s="9"/>
      <c r="T5327" s="9"/>
      <c r="U5327" s="9"/>
      <c r="V5327" s="9"/>
      <c r="W5327" s="9"/>
      <c r="X5327" s="9"/>
      <c r="Y5327" s="9"/>
      <c r="Z5327" s="9"/>
      <c r="AA5327" s="9"/>
      <c r="AB5327" s="9"/>
      <c r="AC5327" s="9"/>
      <c r="AD5327" s="9"/>
      <c r="AE5327" s="9"/>
      <c r="AF5327" s="9"/>
      <c r="AG5327" s="9"/>
      <c r="AH5327" s="9"/>
      <c r="AI5327" s="9"/>
      <c r="AJ5327" s="9"/>
      <c r="AK5327" s="9"/>
      <c r="AL5327" s="9"/>
      <c r="AM5327" s="9"/>
      <c r="AN5327" s="9"/>
      <c r="AO5327" s="9"/>
      <c r="AP5327" s="9"/>
      <c r="AQ5327" s="9"/>
      <c r="AR5327" s="9"/>
      <c r="AS5327" s="9"/>
      <c r="AT5327" s="9"/>
      <c r="AU5327" s="9"/>
      <c r="AV5327" s="9"/>
      <c r="AW5327" s="9"/>
      <c r="AX5327" s="9"/>
      <c r="AY5327" s="9"/>
    </row>
    <row r="5328" spans="1:51">
      <c r="A5328" s="9"/>
      <c r="B5328" s="9"/>
      <c r="C5328" s="9"/>
      <c r="D5328" s="9"/>
      <c r="E5328" s="9"/>
      <c r="F5328" s="9"/>
      <c r="G5328" s="9"/>
      <c r="H5328" s="9"/>
      <c r="I5328" s="9"/>
      <c r="J5328" s="9"/>
      <c r="K5328" s="9"/>
      <c r="L5328" s="9"/>
      <c r="M5328" s="9"/>
      <c r="N5328" s="9"/>
      <c r="O5328" s="9"/>
      <c r="P5328" s="9"/>
      <c r="Q5328" s="9"/>
      <c r="R5328" s="9"/>
      <c r="S5328" s="9"/>
      <c r="T5328" s="9"/>
      <c r="U5328" s="9"/>
      <c r="V5328" s="9"/>
      <c r="W5328" s="9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9"/>
      <c r="AS5328" s="9"/>
      <c r="AT5328" s="9"/>
      <c r="AU5328" s="9"/>
      <c r="AV5328" s="9"/>
      <c r="AW5328" s="9"/>
      <c r="AX5328" s="9"/>
      <c r="AY5328" s="9"/>
    </row>
    <row r="5329" spans="1:51">
      <c r="A5329" s="9"/>
      <c r="B5329" s="9"/>
      <c r="C5329" s="9"/>
      <c r="D5329" s="9"/>
      <c r="E5329" s="9"/>
      <c r="F5329" s="9"/>
      <c r="G5329" s="9"/>
      <c r="H5329" s="9"/>
      <c r="I5329" s="9"/>
      <c r="J5329" s="9"/>
      <c r="K5329" s="9"/>
      <c r="L5329" s="9"/>
      <c r="M5329" s="9"/>
      <c r="N5329" s="9"/>
      <c r="O5329" s="9"/>
      <c r="P5329" s="9"/>
      <c r="Q5329" s="9"/>
      <c r="R5329" s="9"/>
      <c r="S5329" s="9"/>
      <c r="T5329" s="9"/>
      <c r="U5329" s="9"/>
      <c r="V5329" s="9"/>
      <c r="W5329" s="9"/>
      <c r="X5329" s="9"/>
      <c r="Y5329" s="9"/>
      <c r="Z5329" s="9"/>
      <c r="AA5329" s="9"/>
      <c r="AB5329" s="9"/>
      <c r="AC5329" s="9"/>
      <c r="AD5329" s="9"/>
      <c r="AE5329" s="9"/>
      <c r="AF5329" s="9"/>
      <c r="AG5329" s="9"/>
      <c r="AH5329" s="9"/>
      <c r="AI5329" s="9"/>
      <c r="AJ5329" s="9"/>
      <c r="AK5329" s="9"/>
      <c r="AL5329" s="9"/>
      <c r="AM5329" s="9"/>
      <c r="AN5329" s="9"/>
      <c r="AO5329" s="9"/>
      <c r="AP5329" s="9"/>
      <c r="AQ5329" s="9"/>
      <c r="AR5329" s="9"/>
      <c r="AS5329" s="9"/>
      <c r="AT5329" s="9"/>
      <c r="AU5329" s="9"/>
      <c r="AV5329" s="9"/>
      <c r="AW5329" s="9"/>
      <c r="AX5329" s="9"/>
      <c r="AY5329" s="9"/>
    </row>
    <row r="5330" spans="1:51">
      <c r="A5330" s="9"/>
      <c r="B5330" s="9"/>
      <c r="C5330" s="9"/>
      <c r="D5330" s="9"/>
      <c r="E5330" s="9"/>
      <c r="F5330" s="9"/>
      <c r="G5330" s="9"/>
      <c r="H5330" s="9"/>
      <c r="I5330" s="9"/>
      <c r="J5330" s="9"/>
      <c r="K5330" s="9"/>
      <c r="L5330" s="9"/>
      <c r="M5330" s="9"/>
      <c r="N5330" s="9"/>
      <c r="O5330" s="9"/>
      <c r="P5330" s="9"/>
      <c r="Q5330" s="9"/>
      <c r="R5330" s="9"/>
      <c r="S5330" s="9"/>
      <c r="T5330" s="9"/>
      <c r="U5330" s="9"/>
      <c r="V5330" s="9"/>
      <c r="W5330" s="9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9"/>
      <c r="AS5330" s="9"/>
      <c r="AT5330" s="9"/>
      <c r="AU5330" s="9"/>
      <c r="AV5330" s="9"/>
      <c r="AW5330" s="9"/>
      <c r="AX5330" s="9"/>
      <c r="AY5330" s="9"/>
    </row>
    <row r="5331" spans="1:51">
      <c r="A5331" s="9"/>
      <c r="B5331" s="9"/>
      <c r="C5331" s="9"/>
      <c r="D5331" s="9"/>
      <c r="E5331" s="9"/>
      <c r="F5331" s="9"/>
      <c r="G5331" s="9"/>
      <c r="H5331" s="9"/>
      <c r="I5331" s="9"/>
      <c r="J5331" s="9"/>
      <c r="K5331" s="9"/>
      <c r="L5331" s="9"/>
      <c r="M5331" s="9"/>
      <c r="N5331" s="9"/>
      <c r="O5331" s="9"/>
      <c r="P5331" s="9"/>
      <c r="Q5331" s="9"/>
      <c r="R5331" s="9"/>
      <c r="S5331" s="9"/>
      <c r="T5331" s="9"/>
      <c r="U5331" s="9"/>
      <c r="V5331" s="9"/>
      <c r="W5331" s="9"/>
      <c r="X5331" s="9"/>
      <c r="Y5331" s="9"/>
      <c r="Z5331" s="9"/>
      <c r="AA5331" s="9"/>
      <c r="AB5331" s="9"/>
      <c r="AC5331" s="9"/>
      <c r="AD5331" s="9"/>
      <c r="AE5331" s="9"/>
      <c r="AF5331" s="9"/>
      <c r="AG5331" s="9"/>
      <c r="AH5331" s="9"/>
      <c r="AI5331" s="9"/>
      <c r="AJ5331" s="9"/>
      <c r="AK5331" s="9"/>
      <c r="AL5331" s="9"/>
      <c r="AM5331" s="9"/>
      <c r="AN5331" s="9"/>
      <c r="AO5331" s="9"/>
      <c r="AP5331" s="9"/>
      <c r="AQ5331" s="9"/>
      <c r="AR5331" s="9"/>
      <c r="AS5331" s="9"/>
      <c r="AT5331" s="9"/>
      <c r="AU5331" s="9"/>
      <c r="AV5331" s="9"/>
      <c r="AW5331" s="9"/>
      <c r="AX5331" s="9"/>
      <c r="AY5331" s="9"/>
    </row>
    <row r="5332" spans="1:51">
      <c r="A5332" s="9"/>
      <c r="B5332" s="9"/>
      <c r="C5332" s="9"/>
      <c r="D5332" s="9"/>
      <c r="E5332" s="9"/>
      <c r="F5332" s="9"/>
      <c r="G5332" s="9"/>
      <c r="H5332" s="9"/>
      <c r="I5332" s="9"/>
      <c r="J5332" s="9"/>
      <c r="K5332" s="9"/>
      <c r="L5332" s="9"/>
      <c r="M5332" s="9"/>
      <c r="N5332" s="9"/>
      <c r="O5332" s="9"/>
      <c r="P5332" s="9"/>
      <c r="Q5332" s="9"/>
      <c r="R5332" s="9"/>
      <c r="S5332" s="9"/>
      <c r="T5332" s="9"/>
      <c r="U5332" s="9"/>
      <c r="V5332" s="9"/>
      <c r="W5332" s="9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9"/>
      <c r="AS5332" s="9"/>
      <c r="AT5332" s="9"/>
      <c r="AU5332" s="9"/>
      <c r="AV5332" s="9"/>
      <c r="AW5332" s="9"/>
      <c r="AX5332" s="9"/>
      <c r="AY5332" s="9"/>
    </row>
    <row r="5333" spans="1:51">
      <c r="A5333" s="9"/>
      <c r="B5333" s="9"/>
      <c r="C5333" s="9"/>
      <c r="D5333" s="9"/>
      <c r="E5333" s="9"/>
      <c r="F5333" s="9"/>
      <c r="G5333" s="9"/>
      <c r="H5333" s="9"/>
      <c r="I5333" s="9"/>
      <c r="J5333" s="9"/>
      <c r="K5333" s="9"/>
      <c r="L5333" s="9"/>
      <c r="M5333" s="9"/>
      <c r="N5333" s="9"/>
      <c r="O5333" s="9"/>
      <c r="P5333" s="9"/>
      <c r="Q5333" s="9"/>
      <c r="R5333" s="9"/>
      <c r="S5333" s="9"/>
      <c r="T5333" s="9"/>
      <c r="U5333" s="9"/>
      <c r="V5333" s="9"/>
      <c r="W5333" s="9"/>
      <c r="X5333" s="9"/>
      <c r="Y5333" s="9"/>
      <c r="Z5333" s="9"/>
      <c r="AA5333" s="9"/>
      <c r="AB5333" s="9"/>
      <c r="AC5333" s="9"/>
      <c r="AD5333" s="9"/>
      <c r="AE5333" s="9"/>
      <c r="AF5333" s="9"/>
      <c r="AG5333" s="9"/>
      <c r="AH5333" s="9"/>
      <c r="AI5333" s="9"/>
      <c r="AJ5333" s="9"/>
      <c r="AK5333" s="9"/>
      <c r="AL5333" s="9"/>
      <c r="AM5333" s="9"/>
      <c r="AN5333" s="9"/>
      <c r="AO5333" s="9"/>
      <c r="AP5333" s="9"/>
      <c r="AQ5333" s="9"/>
      <c r="AR5333" s="9"/>
      <c r="AS5333" s="9"/>
      <c r="AT5333" s="9"/>
      <c r="AU5333" s="9"/>
      <c r="AV5333" s="9"/>
      <c r="AW5333" s="9"/>
      <c r="AX5333" s="9"/>
      <c r="AY5333" s="9"/>
    </row>
    <row r="5334" spans="1:51">
      <c r="A5334" s="9"/>
      <c r="B5334" s="9"/>
      <c r="C5334" s="9"/>
      <c r="D5334" s="9"/>
      <c r="E5334" s="9"/>
      <c r="F5334" s="9"/>
      <c r="G5334" s="9"/>
      <c r="H5334" s="9"/>
      <c r="I5334" s="9"/>
      <c r="J5334" s="9"/>
      <c r="K5334" s="9"/>
      <c r="L5334" s="9"/>
      <c r="M5334" s="9"/>
      <c r="N5334" s="9"/>
      <c r="O5334" s="9"/>
      <c r="P5334" s="9"/>
      <c r="Q5334" s="9"/>
      <c r="R5334" s="9"/>
      <c r="S5334" s="9"/>
      <c r="T5334" s="9"/>
      <c r="U5334" s="9"/>
      <c r="V5334" s="9"/>
      <c r="W5334" s="9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9"/>
      <c r="AS5334" s="9"/>
      <c r="AT5334" s="9"/>
      <c r="AU5334" s="9"/>
      <c r="AV5334" s="9"/>
      <c r="AW5334" s="9"/>
      <c r="AX5334" s="9"/>
      <c r="AY5334" s="9"/>
    </row>
    <row r="5335" spans="1:51">
      <c r="A5335" s="9"/>
      <c r="B5335" s="9"/>
      <c r="C5335" s="9"/>
      <c r="D5335" s="9"/>
      <c r="E5335" s="9"/>
      <c r="F5335" s="9"/>
      <c r="G5335" s="9"/>
      <c r="H5335" s="9"/>
      <c r="I5335" s="9"/>
      <c r="J5335" s="9"/>
      <c r="K5335" s="9"/>
      <c r="L5335" s="9"/>
      <c r="M5335" s="9"/>
      <c r="N5335" s="9"/>
      <c r="O5335" s="9"/>
      <c r="P5335" s="9"/>
      <c r="Q5335" s="9"/>
      <c r="R5335" s="9"/>
      <c r="S5335" s="9"/>
      <c r="T5335" s="9"/>
      <c r="U5335" s="9"/>
      <c r="V5335" s="9"/>
      <c r="W5335" s="9"/>
      <c r="X5335" s="9"/>
      <c r="Y5335" s="9"/>
      <c r="Z5335" s="9"/>
      <c r="AA5335" s="9"/>
      <c r="AB5335" s="9"/>
      <c r="AC5335" s="9"/>
      <c r="AD5335" s="9"/>
      <c r="AE5335" s="9"/>
      <c r="AF5335" s="9"/>
      <c r="AG5335" s="9"/>
      <c r="AH5335" s="9"/>
      <c r="AI5335" s="9"/>
      <c r="AJ5335" s="9"/>
      <c r="AK5335" s="9"/>
      <c r="AL5335" s="9"/>
      <c r="AM5335" s="9"/>
      <c r="AN5335" s="9"/>
      <c r="AO5335" s="9"/>
      <c r="AP5335" s="9"/>
      <c r="AQ5335" s="9"/>
      <c r="AR5335" s="9"/>
      <c r="AS5335" s="9"/>
      <c r="AT5335" s="9"/>
      <c r="AU5335" s="9"/>
      <c r="AV5335" s="9"/>
      <c r="AW5335" s="9"/>
      <c r="AX5335" s="9"/>
      <c r="AY5335" s="9"/>
    </row>
    <row r="5336" spans="1:51">
      <c r="A5336" s="9"/>
      <c r="B5336" s="9"/>
      <c r="C5336" s="9"/>
      <c r="D5336" s="9"/>
      <c r="E5336" s="9"/>
      <c r="F5336" s="9"/>
      <c r="G5336" s="9"/>
      <c r="H5336" s="9"/>
      <c r="I5336" s="9"/>
      <c r="J5336" s="9"/>
      <c r="K5336" s="9"/>
      <c r="L5336" s="9"/>
      <c r="M5336" s="9"/>
      <c r="N5336" s="9"/>
      <c r="O5336" s="9"/>
      <c r="P5336" s="9"/>
      <c r="Q5336" s="9"/>
      <c r="R5336" s="9"/>
      <c r="S5336" s="9"/>
      <c r="T5336" s="9"/>
      <c r="U5336" s="9"/>
      <c r="V5336" s="9"/>
      <c r="W5336" s="9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9"/>
      <c r="AS5336" s="9"/>
      <c r="AT5336" s="9"/>
      <c r="AU5336" s="9"/>
      <c r="AV5336" s="9"/>
      <c r="AW5336" s="9"/>
      <c r="AX5336" s="9"/>
      <c r="AY5336" s="9"/>
    </row>
    <row r="5337" spans="1:51">
      <c r="A5337" s="9"/>
      <c r="B5337" s="9"/>
      <c r="C5337" s="9"/>
      <c r="D5337" s="9"/>
      <c r="E5337" s="9"/>
      <c r="F5337" s="9"/>
      <c r="G5337" s="9"/>
      <c r="H5337" s="9"/>
      <c r="I5337" s="9"/>
      <c r="J5337" s="9"/>
      <c r="K5337" s="9"/>
      <c r="L5337" s="9"/>
      <c r="M5337" s="9"/>
      <c r="N5337" s="9"/>
      <c r="O5337" s="9"/>
      <c r="P5337" s="9"/>
      <c r="Q5337" s="9"/>
      <c r="R5337" s="9"/>
      <c r="S5337" s="9"/>
      <c r="T5337" s="9"/>
      <c r="U5337" s="9"/>
      <c r="V5337" s="9"/>
      <c r="W5337" s="9"/>
      <c r="X5337" s="9"/>
      <c r="Y5337" s="9"/>
      <c r="Z5337" s="9"/>
      <c r="AA5337" s="9"/>
      <c r="AB5337" s="9"/>
      <c r="AC5337" s="9"/>
      <c r="AD5337" s="9"/>
      <c r="AE5337" s="9"/>
      <c r="AF5337" s="9"/>
      <c r="AG5337" s="9"/>
      <c r="AH5337" s="9"/>
      <c r="AI5337" s="9"/>
      <c r="AJ5337" s="9"/>
      <c r="AK5337" s="9"/>
      <c r="AL5337" s="9"/>
      <c r="AM5337" s="9"/>
      <c r="AN5337" s="9"/>
      <c r="AO5337" s="9"/>
      <c r="AP5337" s="9"/>
      <c r="AQ5337" s="9"/>
      <c r="AR5337" s="9"/>
      <c r="AS5337" s="9"/>
      <c r="AT5337" s="9"/>
      <c r="AU5337" s="9"/>
      <c r="AV5337" s="9"/>
      <c r="AW5337" s="9"/>
      <c r="AX5337" s="9"/>
      <c r="AY5337" s="9"/>
    </row>
    <row r="5338" spans="1:51">
      <c r="A5338" s="9"/>
      <c r="B5338" s="9"/>
      <c r="C5338" s="9"/>
      <c r="D5338" s="9"/>
      <c r="E5338" s="9"/>
      <c r="F5338" s="9"/>
      <c r="G5338" s="9"/>
      <c r="H5338" s="9"/>
      <c r="I5338" s="9"/>
      <c r="J5338" s="9"/>
      <c r="K5338" s="9"/>
      <c r="L5338" s="9"/>
      <c r="M5338" s="9"/>
      <c r="N5338" s="9"/>
      <c r="O5338" s="9"/>
      <c r="P5338" s="9"/>
      <c r="Q5338" s="9"/>
      <c r="R5338" s="9"/>
      <c r="S5338" s="9"/>
      <c r="T5338" s="9"/>
      <c r="U5338" s="9"/>
      <c r="V5338" s="9"/>
      <c r="W5338" s="9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9"/>
      <c r="AS5338" s="9"/>
      <c r="AT5338" s="9"/>
      <c r="AU5338" s="9"/>
      <c r="AV5338" s="9"/>
      <c r="AW5338" s="9"/>
      <c r="AX5338" s="9"/>
      <c r="AY5338" s="9"/>
    </row>
    <row r="5339" spans="1:51">
      <c r="A5339" s="9"/>
      <c r="B5339" s="9"/>
      <c r="C5339" s="9"/>
      <c r="D5339" s="9"/>
      <c r="E5339" s="9"/>
      <c r="F5339" s="9"/>
      <c r="G5339" s="9"/>
      <c r="H5339" s="9"/>
      <c r="I5339" s="9"/>
      <c r="J5339" s="9"/>
      <c r="K5339" s="9"/>
      <c r="L5339" s="9"/>
      <c r="M5339" s="9"/>
      <c r="N5339" s="9"/>
      <c r="O5339" s="9"/>
      <c r="P5339" s="9"/>
      <c r="Q5339" s="9"/>
      <c r="R5339" s="9"/>
      <c r="S5339" s="9"/>
      <c r="T5339" s="9"/>
      <c r="U5339" s="9"/>
      <c r="V5339" s="9"/>
      <c r="W5339" s="9"/>
      <c r="X5339" s="9"/>
      <c r="Y5339" s="9"/>
      <c r="Z5339" s="9"/>
      <c r="AA5339" s="9"/>
      <c r="AB5339" s="9"/>
      <c r="AC5339" s="9"/>
      <c r="AD5339" s="9"/>
      <c r="AE5339" s="9"/>
      <c r="AF5339" s="9"/>
      <c r="AG5339" s="9"/>
      <c r="AH5339" s="9"/>
      <c r="AI5339" s="9"/>
      <c r="AJ5339" s="9"/>
      <c r="AK5339" s="9"/>
      <c r="AL5339" s="9"/>
      <c r="AM5339" s="9"/>
      <c r="AN5339" s="9"/>
      <c r="AO5339" s="9"/>
      <c r="AP5339" s="9"/>
      <c r="AQ5339" s="9"/>
      <c r="AR5339" s="9"/>
      <c r="AS5339" s="9"/>
      <c r="AT5339" s="9"/>
      <c r="AU5339" s="9"/>
      <c r="AV5339" s="9"/>
      <c r="AW5339" s="9"/>
      <c r="AX5339" s="9"/>
      <c r="AY5339" s="9"/>
    </row>
    <row r="5340" spans="1:51">
      <c r="A5340" s="9"/>
      <c r="B5340" s="9"/>
      <c r="C5340" s="9"/>
      <c r="D5340" s="9"/>
      <c r="E5340" s="9"/>
      <c r="F5340" s="9"/>
      <c r="G5340" s="9"/>
      <c r="H5340" s="9"/>
      <c r="I5340" s="9"/>
      <c r="J5340" s="9"/>
      <c r="K5340" s="9"/>
      <c r="L5340" s="9"/>
      <c r="M5340" s="9"/>
      <c r="N5340" s="9"/>
      <c r="O5340" s="9"/>
      <c r="P5340" s="9"/>
      <c r="Q5340" s="9"/>
      <c r="R5340" s="9"/>
      <c r="S5340" s="9"/>
      <c r="T5340" s="9"/>
      <c r="U5340" s="9"/>
      <c r="V5340" s="9"/>
      <c r="W5340" s="9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9"/>
      <c r="AS5340" s="9"/>
      <c r="AT5340" s="9"/>
      <c r="AU5340" s="9"/>
      <c r="AV5340" s="9"/>
      <c r="AW5340" s="9"/>
      <c r="AX5340" s="9"/>
      <c r="AY5340" s="9"/>
    </row>
    <row r="5341" spans="1:51">
      <c r="A5341" s="9"/>
      <c r="B5341" s="9"/>
      <c r="C5341" s="9"/>
      <c r="D5341" s="9"/>
      <c r="E5341" s="9"/>
      <c r="F5341" s="9"/>
      <c r="G5341" s="9"/>
      <c r="H5341" s="9"/>
      <c r="I5341" s="9"/>
      <c r="J5341" s="9"/>
      <c r="K5341" s="9"/>
      <c r="L5341" s="9"/>
      <c r="M5341" s="9"/>
      <c r="N5341" s="9"/>
      <c r="O5341" s="9"/>
      <c r="P5341" s="9"/>
      <c r="Q5341" s="9"/>
      <c r="R5341" s="9"/>
      <c r="S5341" s="9"/>
      <c r="T5341" s="9"/>
      <c r="U5341" s="9"/>
      <c r="V5341" s="9"/>
      <c r="W5341" s="9"/>
      <c r="X5341" s="9"/>
      <c r="Y5341" s="9"/>
      <c r="Z5341" s="9"/>
      <c r="AA5341" s="9"/>
      <c r="AB5341" s="9"/>
      <c r="AC5341" s="9"/>
      <c r="AD5341" s="9"/>
      <c r="AE5341" s="9"/>
      <c r="AF5341" s="9"/>
      <c r="AG5341" s="9"/>
      <c r="AH5341" s="9"/>
      <c r="AI5341" s="9"/>
      <c r="AJ5341" s="9"/>
      <c r="AK5341" s="9"/>
      <c r="AL5341" s="9"/>
      <c r="AM5341" s="9"/>
      <c r="AN5341" s="9"/>
      <c r="AO5341" s="9"/>
      <c r="AP5341" s="9"/>
      <c r="AQ5341" s="9"/>
      <c r="AR5341" s="9"/>
      <c r="AS5341" s="9"/>
      <c r="AT5341" s="9"/>
      <c r="AU5341" s="9"/>
      <c r="AV5341" s="9"/>
      <c r="AW5341" s="9"/>
      <c r="AX5341" s="9"/>
      <c r="AY5341" s="9"/>
    </row>
    <row r="5342" spans="1:51">
      <c r="A5342" s="9"/>
      <c r="B5342" s="9"/>
      <c r="C5342" s="9"/>
      <c r="D5342" s="9"/>
      <c r="E5342" s="9"/>
      <c r="F5342" s="9"/>
      <c r="G5342" s="9"/>
      <c r="H5342" s="9"/>
      <c r="I5342" s="9"/>
      <c r="J5342" s="9"/>
      <c r="K5342" s="9"/>
      <c r="L5342" s="9"/>
      <c r="M5342" s="9"/>
      <c r="N5342" s="9"/>
      <c r="O5342" s="9"/>
      <c r="P5342" s="9"/>
      <c r="Q5342" s="9"/>
      <c r="R5342" s="9"/>
      <c r="S5342" s="9"/>
      <c r="T5342" s="9"/>
      <c r="U5342" s="9"/>
      <c r="V5342" s="9"/>
      <c r="W5342" s="9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9"/>
      <c r="AS5342" s="9"/>
      <c r="AT5342" s="9"/>
      <c r="AU5342" s="9"/>
      <c r="AV5342" s="9"/>
      <c r="AW5342" s="9"/>
      <c r="AX5342" s="9"/>
      <c r="AY5342" s="9"/>
    </row>
    <row r="5343" spans="1:51">
      <c r="A5343" s="9"/>
      <c r="B5343" s="9"/>
      <c r="C5343" s="9"/>
      <c r="D5343" s="9"/>
      <c r="E5343" s="9"/>
      <c r="F5343" s="9"/>
      <c r="G5343" s="9"/>
      <c r="H5343" s="9"/>
      <c r="I5343" s="9"/>
      <c r="J5343" s="9"/>
      <c r="K5343" s="9"/>
      <c r="L5343" s="9"/>
      <c r="M5343" s="9"/>
      <c r="N5343" s="9"/>
      <c r="O5343" s="9"/>
      <c r="P5343" s="9"/>
      <c r="Q5343" s="9"/>
      <c r="R5343" s="9"/>
      <c r="S5343" s="9"/>
      <c r="T5343" s="9"/>
      <c r="U5343" s="9"/>
      <c r="V5343" s="9"/>
      <c r="W5343" s="9"/>
      <c r="X5343" s="9"/>
      <c r="Y5343" s="9"/>
      <c r="Z5343" s="9"/>
      <c r="AA5343" s="9"/>
      <c r="AB5343" s="9"/>
      <c r="AC5343" s="9"/>
      <c r="AD5343" s="9"/>
      <c r="AE5343" s="9"/>
      <c r="AF5343" s="9"/>
      <c r="AG5343" s="9"/>
      <c r="AH5343" s="9"/>
      <c r="AI5343" s="9"/>
      <c r="AJ5343" s="9"/>
      <c r="AK5343" s="9"/>
      <c r="AL5343" s="9"/>
      <c r="AM5343" s="9"/>
      <c r="AN5343" s="9"/>
      <c r="AO5343" s="9"/>
      <c r="AP5343" s="9"/>
      <c r="AQ5343" s="9"/>
      <c r="AR5343" s="9"/>
      <c r="AS5343" s="9"/>
      <c r="AT5343" s="9"/>
      <c r="AU5343" s="9"/>
      <c r="AV5343" s="9"/>
      <c r="AW5343" s="9"/>
      <c r="AX5343" s="9"/>
      <c r="AY5343" s="9"/>
    </row>
    <row r="5344" spans="1:51">
      <c r="A5344" s="9"/>
      <c r="B5344" s="9"/>
      <c r="C5344" s="9"/>
      <c r="D5344" s="9"/>
      <c r="E5344" s="9"/>
      <c r="F5344" s="9"/>
      <c r="G5344" s="9"/>
      <c r="H5344" s="9"/>
      <c r="I5344" s="9"/>
      <c r="J5344" s="9"/>
      <c r="K5344" s="9"/>
      <c r="L5344" s="9"/>
      <c r="M5344" s="9"/>
      <c r="N5344" s="9"/>
      <c r="O5344" s="9"/>
      <c r="P5344" s="9"/>
      <c r="Q5344" s="9"/>
      <c r="R5344" s="9"/>
      <c r="S5344" s="9"/>
      <c r="T5344" s="9"/>
      <c r="U5344" s="9"/>
      <c r="V5344" s="9"/>
      <c r="W5344" s="9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9"/>
      <c r="AS5344" s="9"/>
      <c r="AT5344" s="9"/>
      <c r="AU5344" s="9"/>
      <c r="AV5344" s="9"/>
      <c r="AW5344" s="9"/>
      <c r="AX5344" s="9"/>
      <c r="AY5344" s="9"/>
    </row>
    <row r="5345" spans="1:51">
      <c r="A5345" s="9"/>
      <c r="B5345" s="9"/>
      <c r="C5345" s="9"/>
      <c r="D5345" s="9"/>
      <c r="E5345" s="9"/>
      <c r="F5345" s="9"/>
      <c r="G5345" s="9"/>
      <c r="H5345" s="9"/>
      <c r="I5345" s="9"/>
      <c r="J5345" s="9"/>
      <c r="K5345" s="9"/>
      <c r="L5345" s="9"/>
      <c r="M5345" s="9"/>
      <c r="N5345" s="9"/>
      <c r="O5345" s="9"/>
      <c r="P5345" s="9"/>
      <c r="Q5345" s="9"/>
      <c r="R5345" s="9"/>
      <c r="S5345" s="9"/>
      <c r="T5345" s="9"/>
      <c r="U5345" s="9"/>
      <c r="V5345" s="9"/>
      <c r="W5345" s="9"/>
      <c r="X5345" s="9"/>
      <c r="Y5345" s="9"/>
      <c r="Z5345" s="9"/>
      <c r="AA5345" s="9"/>
      <c r="AB5345" s="9"/>
      <c r="AC5345" s="9"/>
      <c r="AD5345" s="9"/>
      <c r="AE5345" s="9"/>
      <c r="AF5345" s="9"/>
      <c r="AG5345" s="9"/>
      <c r="AH5345" s="9"/>
      <c r="AI5345" s="9"/>
      <c r="AJ5345" s="9"/>
      <c r="AK5345" s="9"/>
      <c r="AL5345" s="9"/>
      <c r="AM5345" s="9"/>
      <c r="AN5345" s="9"/>
      <c r="AO5345" s="9"/>
      <c r="AP5345" s="9"/>
      <c r="AQ5345" s="9"/>
      <c r="AR5345" s="9"/>
      <c r="AS5345" s="9"/>
      <c r="AT5345" s="9"/>
      <c r="AU5345" s="9"/>
      <c r="AV5345" s="9"/>
      <c r="AW5345" s="9"/>
      <c r="AX5345" s="9"/>
      <c r="AY5345" s="9"/>
    </row>
    <row r="5346" spans="1:51">
      <c r="A5346" s="9"/>
      <c r="B5346" s="9"/>
      <c r="C5346" s="9"/>
      <c r="D5346" s="9"/>
      <c r="E5346" s="9"/>
      <c r="F5346" s="9"/>
      <c r="G5346" s="9"/>
      <c r="H5346" s="9"/>
      <c r="I5346" s="9"/>
      <c r="J5346" s="9"/>
      <c r="K5346" s="9"/>
      <c r="L5346" s="9"/>
      <c r="M5346" s="9"/>
      <c r="N5346" s="9"/>
      <c r="O5346" s="9"/>
      <c r="P5346" s="9"/>
      <c r="Q5346" s="9"/>
      <c r="R5346" s="9"/>
      <c r="S5346" s="9"/>
      <c r="T5346" s="9"/>
      <c r="U5346" s="9"/>
      <c r="V5346" s="9"/>
      <c r="W5346" s="9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9"/>
      <c r="AS5346" s="9"/>
      <c r="AT5346" s="9"/>
      <c r="AU5346" s="9"/>
      <c r="AV5346" s="9"/>
      <c r="AW5346" s="9"/>
      <c r="AX5346" s="9"/>
      <c r="AY5346" s="9"/>
    </row>
    <row r="5347" spans="1:51">
      <c r="A5347" s="9"/>
      <c r="B5347" s="9"/>
      <c r="C5347" s="9"/>
      <c r="D5347" s="9"/>
      <c r="E5347" s="9"/>
      <c r="F5347" s="9"/>
      <c r="G5347" s="9"/>
      <c r="H5347" s="9"/>
      <c r="I5347" s="9"/>
      <c r="J5347" s="9"/>
      <c r="K5347" s="9"/>
      <c r="L5347" s="9"/>
      <c r="M5347" s="9"/>
      <c r="N5347" s="9"/>
      <c r="O5347" s="9"/>
      <c r="P5347" s="9"/>
      <c r="Q5347" s="9"/>
      <c r="R5347" s="9"/>
      <c r="S5347" s="9"/>
      <c r="T5347" s="9"/>
      <c r="U5347" s="9"/>
      <c r="V5347" s="9"/>
      <c r="W5347" s="9"/>
      <c r="X5347" s="9"/>
      <c r="Y5347" s="9"/>
      <c r="Z5347" s="9"/>
      <c r="AA5347" s="9"/>
      <c r="AB5347" s="9"/>
      <c r="AC5347" s="9"/>
      <c r="AD5347" s="9"/>
      <c r="AE5347" s="9"/>
      <c r="AF5347" s="9"/>
      <c r="AG5347" s="9"/>
      <c r="AH5347" s="9"/>
      <c r="AI5347" s="9"/>
      <c r="AJ5347" s="9"/>
      <c r="AK5347" s="9"/>
      <c r="AL5347" s="9"/>
      <c r="AM5347" s="9"/>
      <c r="AN5347" s="9"/>
      <c r="AO5347" s="9"/>
      <c r="AP5347" s="9"/>
      <c r="AQ5347" s="9"/>
      <c r="AR5347" s="9"/>
      <c r="AS5347" s="9"/>
      <c r="AT5347" s="9"/>
      <c r="AU5347" s="9"/>
      <c r="AV5347" s="9"/>
      <c r="AW5347" s="9"/>
      <c r="AX5347" s="9"/>
      <c r="AY5347" s="9"/>
    </row>
    <row r="5348" spans="1:51">
      <c r="A5348" s="9"/>
      <c r="B5348" s="9"/>
      <c r="C5348" s="9"/>
      <c r="D5348" s="9"/>
      <c r="E5348" s="9"/>
      <c r="F5348" s="9"/>
      <c r="G5348" s="9"/>
      <c r="H5348" s="9"/>
      <c r="I5348" s="9"/>
      <c r="J5348" s="9"/>
      <c r="K5348" s="9"/>
      <c r="L5348" s="9"/>
      <c r="M5348" s="9"/>
      <c r="N5348" s="9"/>
      <c r="O5348" s="9"/>
      <c r="P5348" s="9"/>
      <c r="Q5348" s="9"/>
      <c r="R5348" s="9"/>
      <c r="S5348" s="9"/>
      <c r="T5348" s="9"/>
      <c r="U5348" s="9"/>
      <c r="V5348" s="9"/>
      <c r="W5348" s="9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9"/>
      <c r="AS5348" s="9"/>
      <c r="AT5348" s="9"/>
      <c r="AU5348" s="9"/>
      <c r="AV5348" s="9"/>
      <c r="AW5348" s="9"/>
      <c r="AX5348" s="9"/>
      <c r="AY5348" s="9"/>
    </row>
    <row r="5349" spans="1:51">
      <c r="A5349" s="9"/>
      <c r="B5349" s="9"/>
      <c r="C5349" s="9"/>
      <c r="D5349" s="9"/>
      <c r="E5349" s="9"/>
      <c r="F5349" s="9"/>
      <c r="G5349" s="9"/>
      <c r="H5349" s="9"/>
      <c r="I5349" s="9"/>
      <c r="J5349" s="9"/>
      <c r="K5349" s="9"/>
      <c r="L5349" s="9"/>
      <c r="M5349" s="9"/>
      <c r="N5349" s="9"/>
      <c r="O5349" s="9"/>
      <c r="P5349" s="9"/>
      <c r="Q5349" s="9"/>
      <c r="R5349" s="9"/>
      <c r="S5349" s="9"/>
      <c r="T5349" s="9"/>
      <c r="U5349" s="9"/>
      <c r="V5349" s="9"/>
      <c r="W5349" s="9"/>
      <c r="X5349" s="9"/>
      <c r="Y5349" s="9"/>
      <c r="Z5349" s="9"/>
      <c r="AA5349" s="9"/>
      <c r="AB5349" s="9"/>
      <c r="AC5349" s="9"/>
      <c r="AD5349" s="9"/>
      <c r="AE5349" s="9"/>
      <c r="AF5349" s="9"/>
      <c r="AG5349" s="9"/>
      <c r="AH5349" s="9"/>
      <c r="AI5349" s="9"/>
      <c r="AJ5349" s="9"/>
      <c r="AK5349" s="9"/>
      <c r="AL5349" s="9"/>
      <c r="AM5349" s="9"/>
      <c r="AN5349" s="9"/>
      <c r="AO5349" s="9"/>
      <c r="AP5349" s="9"/>
      <c r="AQ5349" s="9"/>
      <c r="AR5349" s="9"/>
      <c r="AS5349" s="9"/>
      <c r="AT5349" s="9"/>
      <c r="AU5349" s="9"/>
      <c r="AV5349" s="9"/>
      <c r="AW5349" s="9"/>
      <c r="AX5349" s="9"/>
      <c r="AY5349" s="9"/>
    </row>
    <row r="5350" spans="1:51">
      <c r="A5350" s="9"/>
      <c r="B5350" s="9"/>
      <c r="C5350" s="9"/>
      <c r="D5350" s="9"/>
      <c r="E5350" s="9"/>
      <c r="F5350" s="9"/>
      <c r="G5350" s="9"/>
      <c r="H5350" s="9"/>
      <c r="I5350" s="9"/>
      <c r="J5350" s="9"/>
      <c r="K5350" s="9"/>
      <c r="L5350" s="9"/>
      <c r="M5350" s="9"/>
      <c r="N5350" s="9"/>
      <c r="O5350" s="9"/>
      <c r="P5350" s="9"/>
      <c r="Q5350" s="9"/>
      <c r="R5350" s="9"/>
      <c r="S5350" s="9"/>
      <c r="T5350" s="9"/>
      <c r="U5350" s="9"/>
      <c r="V5350" s="9"/>
      <c r="W5350" s="9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9"/>
      <c r="AS5350" s="9"/>
      <c r="AT5350" s="9"/>
      <c r="AU5350" s="9"/>
      <c r="AV5350" s="9"/>
      <c r="AW5350" s="9"/>
      <c r="AX5350" s="9"/>
      <c r="AY5350" s="9"/>
    </row>
    <row r="5351" spans="1:51">
      <c r="A5351" s="9"/>
      <c r="B5351" s="9"/>
      <c r="C5351" s="9"/>
      <c r="D5351" s="9"/>
      <c r="E5351" s="9"/>
      <c r="F5351" s="9"/>
      <c r="G5351" s="9"/>
      <c r="H5351" s="9"/>
      <c r="I5351" s="9"/>
      <c r="J5351" s="9"/>
      <c r="K5351" s="9"/>
      <c r="L5351" s="9"/>
      <c r="M5351" s="9"/>
      <c r="N5351" s="9"/>
      <c r="O5351" s="9"/>
      <c r="P5351" s="9"/>
      <c r="Q5351" s="9"/>
      <c r="R5351" s="9"/>
      <c r="S5351" s="9"/>
      <c r="T5351" s="9"/>
      <c r="U5351" s="9"/>
      <c r="V5351" s="9"/>
      <c r="W5351" s="9"/>
      <c r="X5351" s="9"/>
      <c r="Y5351" s="9"/>
      <c r="Z5351" s="9"/>
      <c r="AA5351" s="9"/>
      <c r="AB5351" s="9"/>
      <c r="AC5351" s="9"/>
      <c r="AD5351" s="9"/>
      <c r="AE5351" s="9"/>
      <c r="AF5351" s="9"/>
      <c r="AG5351" s="9"/>
      <c r="AH5351" s="9"/>
      <c r="AI5351" s="9"/>
      <c r="AJ5351" s="9"/>
      <c r="AK5351" s="9"/>
      <c r="AL5351" s="9"/>
      <c r="AM5351" s="9"/>
      <c r="AN5351" s="9"/>
      <c r="AO5351" s="9"/>
      <c r="AP5351" s="9"/>
      <c r="AQ5351" s="9"/>
      <c r="AR5351" s="9"/>
      <c r="AS5351" s="9"/>
      <c r="AT5351" s="9"/>
      <c r="AU5351" s="9"/>
      <c r="AV5351" s="9"/>
      <c r="AW5351" s="9"/>
      <c r="AX5351" s="9"/>
      <c r="AY5351" s="9"/>
    </row>
    <row r="5352" spans="1:51">
      <c r="A5352" s="9"/>
      <c r="B5352" s="9"/>
      <c r="C5352" s="9"/>
      <c r="D5352" s="9"/>
      <c r="E5352" s="9"/>
      <c r="F5352" s="9"/>
      <c r="G5352" s="9"/>
      <c r="H5352" s="9"/>
      <c r="I5352" s="9"/>
      <c r="J5352" s="9"/>
      <c r="K5352" s="9"/>
      <c r="L5352" s="9"/>
      <c r="M5352" s="9"/>
      <c r="N5352" s="9"/>
      <c r="O5352" s="9"/>
      <c r="P5352" s="9"/>
      <c r="Q5352" s="9"/>
      <c r="R5352" s="9"/>
      <c r="S5352" s="9"/>
      <c r="T5352" s="9"/>
      <c r="U5352" s="9"/>
      <c r="V5352" s="9"/>
      <c r="W5352" s="9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9"/>
      <c r="AS5352" s="9"/>
      <c r="AT5352" s="9"/>
      <c r="AU5352" s="9"/>
      <c r="AV5352" s="9"/>
      <c r="AW5352" s="9"/>
      <c r="AX5352" s="9"/>
      <c r="AY5352" s="9"/>
    </row>
    <row r="5353" spans="1:51">
      <c r="A5353" s="9"/>
      <c r="B5353" s="9"/>
      <c r="C5353" s="9"/>
      <c r="D5353" s="9"/>
      <c r="E5353" s="9"/>
      <c r="F5353" s="9"/>
      <c r="G5353" s="9"/>
      <c r="H5353" s="9"/>
      <c r="I5353" s="9"/>
      <c r="J5353" s="9"/>
      <c r="K5353" s="9"/>
      <c r="L5353" s="9"/>
      <c r="M5353" s="9"/>
      <c r="N5353" s="9"/>
      <c r="O5353" s="9"/>
      <c r="P5353" s="9"/>
      <c r="Q5353" s="9"/>
      <c r="R5353" s="9"/>
      <c r="S5353" s="9"/>
      <c r="T5353" s="9"/>
      <c r="U5353" s="9"/>
      <c r="V5353" s="9"/>
      <c r="W5353" s="9"/>
      <c r="X5353" s="9"/>
      <c r="Y5353" s="9"/>
      <c r="Z5353" s="9"/>
      <c r="AA5353" s="9"/>
      <c r="AB5353" s="9"/>
      <c r="AC5353" s="9"/>
      <c r="AD5353" s="9"/>
      <c r="AE5353" s="9"/>
      <c r="AF5353" s="9"/>
      <c r="AG5353" s="9"/>
      <c r="AH5353" s="9"/>
      <c r="AI5353" s="9"/>
      <c r="AJ5353" s="9"/>
      <c r="AK5353" s="9"/>
      <c r="AL5353" s="9"/>
      <c r="AM5353" s="9"/>
      <c r="AN5353" s="9"/>
      <c r="AO5353" s="9"/>
      <c r="AP5353" s="9"/>
      <c r="AQ5353" s="9"/>
      <c r="AR5353" s="9"/>
      <c r="AS5353" s="9"/>
      <c r="AT5353" s="9"/>
      <c r="AU5353" s="9"/>
      <c r="AV5353" s="9"/>
      <c r="AW5353" s="9"/>
      <c r="AX5353" s="9"/>
      <c r="AY5353" s="9"/>
    </row>
    <row r="5354" spans="1:51">
      <c r="A5354" s="9"/>
      <c r="B5354" s="9"/>
      <c r="C5354" s="9"/>
      <c r="D5354" s="9"/>
      <c r="E5354" s="9"/>
      <c r="F5354" s="9"/>
      <c r="G5354" s="9"/>
      <c r="H5354" s="9"/>
      <c r="I5354" s="9"/>
      <c r="J5354" s="9"/>
      <c r="K5354" s="9"/>
      <c r="L5354" s="9"/>
      <c r="M5354" s="9"/>
      <c r="N5354" s="9"/>
      <c r="O5354" s="9"/>
      <c r="P5354" s="9"/>
      <c r="Q5354" s="9"/>
      <c r="R5354" s="9"/>
      <c r="S5354" s="9"/>
      <c r="T5354" s="9"/>
      <c r="U5354" s="9"/>
      <c r="V5354" s="9"/>
      <c r="W5354" s="9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9"/>
      <c r="AS5354" s="9"/>
      <c r="AT5354" s="9"/>
      <c r="AU5354" s="9"/>
      <c r="AV5354" s="9"/>
      <c r="AW5354" s="9"/>
      <c r="AX5354" s="9"/>
      <c r="AY5354" s="9"/>
    </row>
    <row r="5355" spans="1:51">
      <c r="A5355" s="9"/>
      <c r="B5355" s="9"/>
      <c r="C5355" s="9"/>
      <c r="D5355" s="9"/>
      <c r="E5355" s="9"/>
      <c r="F5355" s="9"/>
      <c r="G5355" s="9"/>
      <c r="H5355" s="9"/>
      <c r="I5355" s="9"/>
      <c r="J5355" s="9"/>
      <c r="K5355" s="9"/>
      <c r="L5355" s="9"/>
      <c r="M5355" s="9"/>
      <c r="N5355" s="9"/>
      <c r="O5355" s="9"/>
      <c r="P5355" s="9"/>
      <c r="Q5355" s="9"/>
      <c r="R5355" s="9"/>
      <c r="S5355" s="9"/>
      <c r="T5355" s="9"/>
      <c r="U5355" s="9"/>
      <c r="V5355" s="9"/>
      <c r="W5355" s="9"/>
      <c r="X5355" s="9"/>
      <c r="Y5355" s="9"/>
      <c r="Z5355" s="9"/>
      <c r="AA5355" s="9"/>
      <c r="AB5355" s="9"/>
      <c r="AC5355" s="9"/>
      <c r="AD5355" s="9"/>
      <c r="AE5355" s="9"/>
      <c r="AF5355" s="9"/>
      <c r="AG5355" s="9"/>
      <c r="AH5355" s="9"/>
      <c r="AI5355" s="9"/>
      <c r="AJ5355" s="9"/>
      <c r="AK5355" s="9"/>
      <c r="AL5355" s="9"/>
      <c r="AM5355" s="9"/>
      <c r="AN5355" s="9"/>
      <c r="AO5355" s="9"/>
      <c r="AP5355" s="9"/>
      <c r="AQ5355" s="9"/>
      <c r="AR5355" s="9"/>
      <c r="AS5355" s="9"/>
      <c r="AT5355" s="9"/>
      <c r="AU5355" s="9"/>
      <c r="AV5355" s="9"/>
      <c r="AW5355" s="9"/>
      <c r="AX5355" s="9"/>
      <c r="AY5355" s="9"/>
    </row>
    <row r="5356" spans="1:51">
      <c r="A5356" s="9"/>
      <c r="B5356" s="9"/>
      <c r="C5356" s="9"/>
      <c r="D5356" s="9"/>
      <c r="E5356" s="9"/>
      <c r="F5356" s="9"/>
      <c r="G5356" s="9"/>
      <c r="H5356" s="9"/>
      <c r="I5356" s="9"/>
      <c r="J5356" s="9"/>
      <c r="K5356" s="9"/>
      <c r="L5356" s="9"/>
      <c r="M5356" s="9"/>
      <c r="N5356" s="9"/>
      <c r="O5356" s="9"/>
      <c r="P5356" s="9"/>
      <c r="Q5356" s="9"/>
      <c r="R5356" s="9"/>
      <c r="S5356" s="9"/>
      <c r="T5356" s="9"/>
      <c r="U5356" s="9"/>
      <c r="V5356" s="9"/>
      <c r="W5356" s="9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9"/>
      <c r="AS5356" s="9"/>
      <c r="AT5356" s="9"/>
      <c r="AU5356" s="9"/>
      <c r="AV5356" s="9"/>
      <c r="AW5356" s="9"/>
      <c r="AX5356" s="9"/>
      <c r="AY5356" s="9"/>
    </row>
    <row r="5357" spans="1:51">
      <c r="A5357" s="9"/>
      <c r="B5357" s="9"/>
      <c r="C5357" s="9"/>
      <c r="D5357" s="9"/>
      <c r="E5357" s="9"/>
      <c r="F5357" s="9"/>
      <c r="G5357" s="9"/>
      <c r="H5357" s="9"/>
      <c r="I5357" s="9"/>
      <c r="J5357" s="9"/>
      <c r="K5357" s="9"/>
      <c r="L5357" s="9"/>
      <c r="M5357" s="9"/>
      <c r="N5357" s="9"/>
      <c r="O5357" s="9"/>
      <c r="P5357" s="9"/>
      <c r="Q5357" s="9"/>
      <c r="R5357" s="9"/>
      <c r="S5357" s="9"/>
      <c r="T5357" s="9"/>
      <c r="U5357" s="9"/>
      <c r="V5357" s="9"/>
      <c r="W5357" s="9"/>
      <c r="X5357" s="9"/>
      <c r="Y5357" s="9"/>
      <c r="Z5357" s="9"/>
      <c r="AA5357" s="9"/>
      <c r="AB5357" s="9"/>
      <c r="AC5357" s="9"/>
      <c r="AD5357" s="9"/>
      <c r="AE5357" s="9"/>
      <c r="AF5357" s="9"/>
      <c r="AG5357" s="9"/>
      <c r="AH5357" s="9"/>
      <c r="AI5357" s="9"/>
      <c r="AJ5357" s="9"/>
      <c r="AK5357" s="9"/>
      <c r="AL5357" s="9"/>
      <c r="AM5357" s="9"/>
      <c r="AN5357" s="9"/>
      <c r="AO5357" s="9"/>
      <c r="AP5357" s="9"/>
      <c r="AQ5357" s="9"/>
      <c r="AR5357" s="9"/>
      <c r="AS5357" s="9"/>
      <c r="AT5357" s="9"/>
      <c r="AU5357" s="9"/>
      <c r="AV5357" s="9"/>
      <c r="AW5357" s="9"/>
      <c r="AX5357" s="9"/>
      <c r="AY5357" s="9"/>
    </row>
    <row r="5358" spans="1:51">
      <c r="A5358" s="9"/>
      <c r="B5358" s="9"/>
      <c r="C5358" s="9"/>
      <c r="D5358" s="9"/>
      <c r="E5358" s="9"/>
      <c r="F5358" s="9"/>
      <c r="G5358" s="9"/>
      <c r="H5358" s="9"/>
      <c r="I5358" s="9"/>
      <c r="J5358" s="9"/>
      <c r="K5358" s="9"/>
      <c r="L5358" s="9"/>
      <c r="M5358" s="9"/>
      <c r="N5358" s="9"/>
      <c r="O5358" s="9"/>
      <c r="P5358" s="9"/>
      <c r="Q5358" s="9"/>
      <c r="R5358" s="9"/>
      <c r="S5358" s="9"/>
      <c r="T5358" s="9"/>
      <c r="U5358" s="9"/>
      <c r="V5358" s="9"/>
      <c r="W5358" s="9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9"/>
      <c r="AS5358" s="9"/>
      <c r="AT5358" s="9"/>
      <c r="AU5358" s="9"/>
      <c r="AV5358" s="9"/>
      <c r="AW5358" s="9"/>
      <c r="AX5358" s="9"/>
      <c r="AY5358" s="9"/>
    </row>
    <row r="5359" spans="1:51">
      <c r="A5359" s="9"/>
      <c r="B5359" s="9"/>
      <c r="C5359" s="9"/>
      <c r="D5359" s="9"/>
      <c r="E5359" s="9"/>
      <c r="F5359" s="9"/>
      <c r="G5359" s="9"/>
      <c r="H5359" s="9"/>
      <c r="I5359" s="9"/>
      <c r="J5359" s="9"/>
      <c r="K5359" s="9"/>
      <c r="L5359" s="9"/>
      <c r="M5359" s="9"/>
      <c r="N5359" s="9"/>
      <c r="O5359" s="9"/>
      <c r="P5359" s="9"/>
      <c r="Q5359" s="9"/>
      <c r="R5359" s="9"/>
      <c r="S5359" s="9"/>
      <c r="T5359" s="9"/>
      <c r="U5359" s="9"/>
      <c r="V5359" s="9"/>
      <c r="W5359" s="9"/>
      <c r="X5359" s="9"/>
      <c r="Y5359" s="9"/>
      <c r="Z5359" s="9"/>
      <c r="AA5359" s="9"/>
      <c r="AB5359" s="9"/>
      <c r="AC5359" s="9"/>
      <c r="AD5359" s="9"/>
      <c r="AE5359" s="9"/>
      <c r="AF5359" s="9"/>
      <c r="AG5359" s="9"/>
      <c r="AH5359" s="9"/>
      <c r="AI5359" s="9"/>
      <c r="AJ5359" s="9"/>
      <c r="AK5359" s="9"/>
      <c r="AL5359" s="9"/>
      <c r="AM5359" s="9"/>
      <c r="AN5359" s="9"/>
      <c r="AO5359" s="9"/>
      <c r="AP5359" s="9"/>
      <c r="AQ5359" s="9"/>
      <c r="AR5359" s="9"/>
      <c r="AS5359" s="9"/>
      <c r="AT5359" s="9"/>
      <c r="AU5359" s="9"/>
      <c r="AV5359" s="9"/>
      <c r="AW5359" s="9"/>
      <c r="AX5359" s="9"/>
      <c r="AY5359" s="9"/>
    </row>
    <row r="5360" spans="1:51">
      <c r="A5360" s="9"/>
      <c r="B5360" s="9"/>
      <c r="C5360" s="9"/>
      <c r="D5360" s="9"/>
      <c r="E5360" s="9"/>
      <c r="F5360" s="9"/>
      <c r="G5360" s="9"/>
      <c r="H5360" s="9"/>
      <c r="I5360" s="9"/>
      <c r="J5360" s="9"/>
      <c r="K5360" s="9"/>
      <c r="L5360" s="9"/>
      <c r="M5360" s="9"/>
      <c r="N5360" s="9"/>
      <c r="O5360" s="9"/>
      <c r="P5360" s="9"/>
      <c r="Q5360" s="9"/>
      <c r="R5360" s="9"/>
      <c r="S5360" s="9"/>
      <c r="T5360" s="9"/>
      <c r="U5360" s="9"/>
      <c r="V5360" s="9"/>
      <c r="W5360" s="9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9"/>
      <c r="AS5360" s="9"/>
      <c r="AT5360" s="9"/>
      <c r="AU5360" s="9"/>
      <c r="AV5360" s="9"/>
      <c r="AW5360" s="9"/>
      <c r="AX5360" s="9"/>
      <c r="AY5360" s="9"/>
    </row>
    <row r="5361" spans="1:51">
      <c r="A5361" s="9"/>
      <c r="B5361" s="9"/>
      <c r="C5361" s="9"/>
      <c r="D5361" s="9"/>
      <c r="E5361" s="9"/>
      <c r="F5361" s="9"/>
      <c r="G5361" s="9"/>
      <c r="H5361" s="9"/>
      <c r="I5361" s="9"/>
      <c r="J5361" s="9"/>
      <c r="K5361" s="9"/>
      <c r="L5361" s="9"/>
      <c r="M5361" s="9"/>
      <c r="N5361" s="9"/>
      <c r="O5361" s="9"/>
      <c r="P5361" s="9"/>
      <c r="Q5361" s="9"/>
      <c r="R5361" s="9"/>
      <c r="S5361" s="9"/>
      <c r="T5361" s="9"/>
      <c r="U5361" s="9"/>
      <c r="V5361" s="9"/>
      <c r="W5361" s="9"/>
      <c r="X5361" s="9"/>
      <c r="Y5361" s="9"/>
      <c r="Z5361" s="9"/>
      <c r="AA5361" s="9"/>
      <c r="AB5361" s="9"/>
      <c r="AC5361" s="9"/>
      <c r="AD5361" s="9"/>
      <c r="AE5361" s="9"/>
      <c r="AF5361" s="9"/>
      <c r="AG5361" s="9"/>
      <c r="AH5361" s="9"/>
      <c r="AI5361" s="9"/>
      <c r="AJ5361" s="9"/>
      <c r="AK5361" s="9"/>
      <c r="AL5361" s="9"/>
      <c r="AM5361" s="9"/>
      <c r="AN5361" s="9"/>
      <c r="AO5361" s="9"/>
      <c r="AP5361" s="9"/>
      <c r="AQ5361" s="9"/>
      <c r="AR5361" s="9"/>
      <c r="AS5361" s="9"/>
      <c r="AT5361" s="9"/>
      <c r="AU5361" s="9"/>
      <c r="AV5361" s="9"/>
      <c r="AW5361" s="9"/>
      <c r="AX5361" s="9"/>
      <c r="AY5361" s="9"/>
    </row>
    <row r="5362" spans="1:51">
      <c r="A5362" s="9"/>
      <c r="B5362" s="9"/>
      <c r="C5362" s="9"/>
      <c r="D5362" s="9"/>
      <c r="E5362" s="9"/>
      <c r="F5362" s="9"/>
      <c r="G5362" s="9"/>
      <c r="H5362" s="9"/>
      <c r="I5362" s="9"/>
      <c r="J5362" s="9"/>
      <c r="K5362" s="9"/>
      <c r="L5362" s="9"/>
      <c r="M5362" s="9"/>
      <c r="N5362" s="9"/>
      <c r="O5362" s="9"/>
      <c r="P5362" s="9"/>
      <c r="Q5362" s="9"/>
      <c r="R5362" s="9"/>
      <c r="S5362" s="9"/>
      <c r="T5362" s="9"/>
      <c r="U5362" s="9"/>
      <c r="V5362" s="9"/>
      <c r="W5362" s="9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9"/>
      <c r="AS5362" s="9"/>
      <c r="AT5362" s="9"/>
      <c r="AU5362" s="9"/>
      <c r="AV5362" s="9"/>
      <c r="AW5362" s="9"/>
      <c r="AX5362" s="9"/>
      <c r="AY5362" s="9"/>
    </row>
    <row r="5363" spans="1:51">
      <c r="A5363" s="9"/>
      <c r="B5363" s="9"/>
      <c r="C5363" s="9"/>
      <c r="D5363" s="9"/>
      <c r="E5363" s="9"/>
      <c r="F5363" s="9"/>
      <c r="G5363" s="9"/>
      <c r="H5363" s="9"/>
      <c r="I5363" s="9"/>
      <c r="J5363" s="9"/>
      <c r="K5363" s="9"/>
      <c r="L5363" s="9"/>
      <c r="M5363" s="9"/>
      <c r="N5363" s="9"/>
      <c r="O5363" s="9"/>
      <c r="P5363" s="9"/>
      <c r="Q5363" s="9"/>
      <c r="R5363" s="9"/>
      <c r="S5363" s="9"/>
      <c r="T5363" s="9"/>
      <c r="U5363" s="9"/>
      <c r="V5363" s="9"/>
      <c r="W5363" s="9"/>
      <c r="X5363" s="9"/>
      <c r="Y5363" s="9"/>
      <c r="Z5363" s="9"/>
      <c r="AA5363" s="9"/>
      <c r="AB5363" s="9"/>
      <c r="AC5363" s="9"/>
      <c r="AD5363" s="9"/>
      <c r="AE5363" s="9"/>
      <c r="AF5363" s="9"/>
      <c r="AG5363" s="9"/>
      <c r="AH5363" s="9"/>
      <c r="AI5363" s="9"/>
      <c r="AJ5363" s="9"/>
      <c r="AK5363" s="9"/>
      <c r="AL5363" s="9"/>
      <c r="AM5363" s="9"/>
      <c r="AN5363" s="9"/>
      <c r="AO5363" s="9"/>
      <c r="AP5363" s="9"/>
      <c r="AQ5363" s="9"/>
      <c r="AR5363" s="9"/>
      <c r="AS5363" s="9"/>
      <c r="AT5363" s="9"/>
      <c r="AU5363" s="9"/>
      <c r="AV5363" s="9"/>
      <c r="AW5363" s="9"/>
      <c r="AX5363" s="9"/>
      <c r="AY5363" s="9"/>
    </row>
    <row r="5364" spans="1:51">
      <c r="A5364" s="9"/>
      <c r="B5364" s="9"/>
      <c r="C5364" s="9"/>
      <c r="D5364" s="9"/>
      <c r="E5364" s="9"/>
      <c r="F5364" s="9"/>
      <c r="G5364" s="9"/>
      <c r="H5364" s="9"/>
      <c r="I5364" s="9"/>
      <c r="J5364" s="9"/>
      <c r="K5364" s="9"/>
      <c r="L5364" s="9"/>
      <c r="M5364" s="9"/>
      <c r="N5364" s="9"/>
      <c r="O5364" s="9"/>
      <c r="P5364" s="9"/>
      <c r="Q5364" s="9"/>
      <c r="R5364" s="9"/>
      <c r="S5364" s="9"/>
      <c r="T5364" s="9"/>
      <c r="U5364" s="9"/>
      <c r="V5364" s="9"/>
      <c r="W5364" s="9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9"/>
      <c r="AS5364" s="9"/>
      <c r="AT5364" s="9"/>
      <c r="AU5364" s="9"/>
      <c r="AV5364" s="9"/>
      <c r="AW5364" s="9"/>
      <c r="AX5364" s="9"/>
      <c r="AY5364" s="9"/>
    </row>
    <row r="5365" spans="1:51">
      <c r="A5365" s="9"/>
      <c r="B5365" s="9"/>
      <c r="C5365" s="9"/>
      <c r="D5365" s="9"/>
      <c r="E5365" s="9"/>
      <c r="F5365" s="9"/>
      <c r="G5365" s="9"/>
      <c r="H5365" s="9"/>
      <c r="I5365" s="9"/>
      <c r="J5365" s="9"/>
      <c r="K5365" s="9"/>
      <c r="L5365" s="9"/>
      <c r="M5365" s="9"/>
      <c r="N5365" s="9"/>
      <c r="O5365" s="9"/>
      <c r="P5365" s="9"/>
      <c r="Q5365" s="9"/>
      <c r="R5365" s="9"/>
      <c r="S5365" s="9"/>
      <c r="T5365" s="9"/>
      <c r="U5365" s="9"/>
      <c r="V5365" s="9"/>
      <c r="W5365" s="9"/>
      <c r="X5365" s="9"/>
      <c r="Y5365" s="9"/>
      <c r="Z5365" s="9"/>
      <c r="AA5365" s="9"/>
      <c r="AB5365" s="9"/>
      <c r="AC5365" s="9"/>
      <c r="AD5365" s="9"/>
      <c r="AE5365" s="9"/>
      <c r="AF5365" s="9"/>
      <c r="AG5365" s="9"/>
      <c r="AH5365" s="9"/>
      <c r="AI5365" s="9"/>
      <c r="AJ5365" s="9"/>
      <c r="AK5365" s="9"/>
      <c r="AL5365" s="9"/>
      <c r="AM5365" s="9"/>
      <c r="AN5365" s="9"/>
      <c r="AO5365" s="9"/>
      <c r="AP5365" s="9"/>
      <c r="AQ5365" s="9"/>
      <c r="AR5365" s="9"/>
      <c r="AS5365" s="9"/>
      <c r="AT5365" s="9"/>
      <c r="AU5365" s="9"/>
      <c r="AV5365" s="9"/>
      <c r="AW5365" s="9"/>
      <c r="AX5365" s="9"/>
      <c r="AY5365" s="9"/>
    </row>
    <row r="5366" spans="1:51">
      <c r="A5366" s="9"/>
      <c r="B5366" s="9"/>
      <c r="C5366" s="9"/>
      <c r="D5366" s="9"/>
      <c r="E5366" s="9"/>
      <c r="F5366" s="9"/>
      <c r="G5366" s="9"/>
      <c r="H5366" s="9"/>
      <c r="I5366" s="9"/>
      <c r="J5366" s="9"/>
      <c r="K5366" s="9"/>
      <c r="L5366" s="9"/>
      <c r="M5366" s="9"/>
      <c r="N5366" s="9"/>
      <c r="O5366" s="9"/>
      <c r="P5366" s="9"/>
      <c r="Q5366" s="9"/>
      <c r="R5366" s="9"/>
      <c r="S5366" s="9"/>
      <c r="T5366" s="9"/>
      <c r="U5366" s="9"/>
      <c r="V5366" s="9"/>
      <c r="W5366" s="9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9"/>
      <c r="AS5366" s="9"/>
      <c r="AT5366" s="9"/>
      <c r="AU5366" s="9"/>
      <c r="AV5366" s="9"/>
      <c r="AW5366" s="9"/>
      <c r="AX5366" s="9"/>
      <c r="AY5366" s="9"/>
    </row>
    <row r="5367" spans="1:51">
      <c r="A5367" s="9"/>
      <c r="B5367" s="9"/>
      <c r="C5367" s="9"/>
      <c r="D5367" s="9"/>
      <c r="E5367" s="9"/>
      <c r="F5367" s="9"/>
      <c r="G5367" s="9"/>
      <c r="H5367" s="9"/>
      <c r="I5367" s="9"/>
      <c r="J5367" s="9"/>
      <c r="K5367" s="9"/>
      <c r="L5367" s="9"/>
      <c r="M5367" s="9"/>
      <c r="N5367" s="9"/>
      <c r="O5367" s="9"/>
      <c r="P5367" s="9"/>
      <c r="Q5367" s="9"/>
      <c r="R5367" s="9"/>
      <c r="S5367" s="9"/>
      <c r="T5367" s="9"/>
      <c r="U5367" s="9"/>
      <c r="V5367" s="9"/>
      <c r="W5367" s="9"/>
      <c r="X5367" s="9"/>
      <c r="Y5367" s="9"/>
      <c r="Z5367" s="9"/>
      <c r="AA5367" s="9"/>
      <c r="AB5367" s="9"/>
      <c r="AC5367" s="9"/>
      <c r="AD5367" s="9"/>
      <c r="AE5367" s="9"/>
      <c r="AF5367" s="9"/>
      <c r="AG5367" s="9"/>
      <c r="AH5367" s="9"/>
      <c r="AI5367" s="9"/>
      <c r="AJ5367" s="9"/>
      <c r="AK5367" s="9"/>
      <c r="AL5367" s="9"/>
      <c r="AM5367" s="9"/>
      <c r="AN5367" s="9"/>
      <c r="AO5367" s="9"/>
      <c r="AP5367" s="9"/>
      <c r="AQ5367" s="9"/>
      <c r="AR5367" s="9"/>
      <c r="AS5367" s="9"/>
      <c r="AT5367" s="9"/>
      <c r="AU5367" s="9"/>
      <c r="AV5367" s="9"/>
      <c r="AW5367" s="9"/>
      <c r="AX5367" s="9"/>
      <c r="AY5367" s="9"/>
    </row>
    <row r="5368" spans="1:51">
      <c r="A5368" s="9"/>
      <c r="B5368" s="9"/>
      <c r="C5368" s="9"/>
      <c r="D5368" s="9"/>
      <c r="E5368" s="9"/>
      <c r="F5368" s="9"/>
      <c r="G5368" s="9"/>
      <c r="H5368" s="9"/>
      <c r="I5368" s="9"/>
      <c r="J5368" s="9"/>
      <c r="K5368" s="9"/>
      <c r="L5368" s="9"/>
      <c r="M5368" s="9"/>
      <c r="N5368" s="9"/>
      <c r="O5368" s="9"/>
      <c r="P5368" s="9"/>
      <c r="Q5368" s="9"/>
      <c r="R5368" s="9"/>
      <c r="S5368" s="9"/>
      <c r="T5368" s="9"/>
      <c r="U5368" s="9"/>
      <c r="V5368" s="9"/>
      <c r="W5368" s="9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9"/>
      <c r="AS5368" s="9"/>
      <c r="AT5368" s="9"/>
      <c r="AU5368" s="9"/>
      <c r="AV5368" s="9"/>
      <c r="AW5368" s="9"/>
      <c r="AX5368" s="9"/>
      <c r="AY5368" s="9"/>
    </row>
    <row r="5369" spans="1:51">
      <c r="A5369" s="9"/>
      <c r="B5369" s="9"/>
      <c r="C5369" s="9"/>
      <c r="D5369" s="9"/>
      <c r="E5369" s="9"/>
      <c r="F5369" s="9"/>
      <c r="G5369" s="9"/>
      <c r="H5369" s="9"/>
      <c r="I5369" s="9"/>
      <c r="J5369" s="9"/>
      <c r="K5369" s="9"/>
      <c r="L5369" s="9"/>
      <c r="M5369" s="9"/>
      <c r="N5369" s="9"/>
      <c r="O5369" s="9"/>
      <c r="P5369" s="9"/>
      <c r="Q5369" s="9"/>
      <c r="R5369" s="9"/>
      <c r="S5369" s="9"/>
      <c r="T5369" s="9"/>
      <c r="U5369" s="9"/>
      <c r="V5369" s="9"/>
      <c r="W5369" s="9"/>
      <c r="X5369" s="9"/>
      <c r="Y5369" s="9"/>
      <c r="Z5369" s="9"/>
      <c r="AA5369" s="9"/>
      <c r="AB5369" s="9"/>
      <c r="AC5369" s="9"/>
      <c r="AD5369" s="9"/>
      <c r="AE5369" s="9"/>
      <c r="AF5369" s="9"/>
      <c r="AG5369" s="9"/>
      <c r="AH5369" s="9"/>
      <c r="AI5369" s="9"/>
      <c r="AJ5369" s="9"/>
      <c r="AK5369" s="9"/>
      <c r="AL5369" s="9"/>
      <c r="AM5369" s="9"/>
      <c r="AN5369" s="9"/>
      <c r="AO5369" s="9"/>
      <c r="AP5369" s="9"/>
      <c r="AQ5369" s="9"/>
      <c r="AR5369" s="9"/>
      <c r="AS5369" s="9"/>
      <c r="AT5369" s="9"/>
      <c r="AU5369" s="9"/>
      <c r="AV5369" s="9"/>
      <c r="AW5369" s="9"/>
      <c r="AX5369" s="9"/>
      <c r="AY5369" s="9"/>
    </row>
    <row r="5370" spans="1:51">
      <c r="A5370" s="9"/>
      <c r="B5370" s="9"/>
      <c r="C5370" s="9"/>
      <c r="D5370" s="9"/>
      <c r="E5370" s="9"/>
      <c r="F5370" s="9"/>
      <c r="G5370" s="9"/>
      <c r="H5370" s="9"/>
      <c r="I5370" s="9"/>
      <c r="J5370" s="9"/>
      <c r="K5370" s="9"/>
      <c r="L5370" s="9"/>
      <c r="M5370" s="9"/>
      <c r="N5370" s="9"/>
      <c r="O5370" s="9"/>
      <c r="P5370" s="9"/>
      <c r="Q5370" s="9"/>
      <c r="R5370" s="9"/>
      <c r="S5370" s="9"/>
      <c r="T5370" s="9"/>
      <c r="U5370" s="9"/>
      <c r="V5370" s="9"/>
      <c r="W5370" s="9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9"/>
      <c r="AS5370" s="9"/>
      <c r="AT5370" s="9"/>
      <c r="AU5370" s="9"/>
      <c r="AV5370" s="9"/>
      <c r="AW5370" s="9"/>
      <c r="AX5370" s="9"/>
      <c r="AY5370" s="9"/>
    </row>
    <row r="5371" spans="1:51">
      <c r="A5371" s="9"/>
      <c r="B5371" s="9"/>
      <c r="C5371" s="9"/>
      <c r="D5371" s="9"/>
      <c r="E5371" s="9"/>
      <c r="F5371" s="9"/>
      <c r="G5371" s="9"/>
      <c r="H5371" s="9"/>
      <c r="I5371" s="9"/>
      <c r="J5371" s="9"/>
      <c r="K5371" s="9"/>
      <c r="L5371" s="9"/>
      <c r="M5371" s="9"/>
      <c r="N5371" s="9"/>
      <c r="O5371" s="9"/>
      <c r="P5371" s="9"/>
      <c r="Q5371" s="9"/>
      <c r="R5371" s="9"/>
      <c r="S5371" s="9"/>
      <c r="T5371" s="9"/>
      <c r="U5371" s="9"/>
      <c r="V5371" s="9"/>
      <c r="W5371" s="9"/>
      <c r="X5371" s="9"/>
      <c r="Y5371" s="9"/>
      <c r="Z5371" s="9"/>
      <c r="AA5371" s="9"/>
      <c r="AB5371" s="9"/>
      <c r="AC5371" s="9"/>
      <c r="AD5371" s="9"/>
      <c r="AE5371" s="9"/>
      <c r="AF5371" s="9"/>
      <c r="AG5371" s="9"/>
      <c r="AH5371" s="9"/>
      <c r="AI5371" s="9"/>
      <c r="AJ5371" s="9"/>
      <c r="AK5371" s="9"/>
      <c r="AL5371" s="9"/>
      <c r="AM5371" s="9"/>
      <c r="AN5371" s="9"/>
      <c r="AO5371" s="9"/>
      <c r="AP5371" s="9"/>
      <c r="AQ5371" s="9"/>
      <c r="AR5371" s="9"/>
      <c r="AS5371" s="9"/>
      <c r="AT5371" s="9"/>
      <c r="AU5371" s="9"/>
      <c r="AV5371" s="9"/>
      <c r="AW5371" s="9"/>
      <c r="AX5371" s="9"/>
      <c r="AY5371" s="9"/>
    </row>
    <row r="5372" spans="1:51">
      <c r="A5372" s="9"/>
      <c r="B5372" s="9"/>
      <c r="C5372" s="9"/>
      <c r="D5372" s="9"/>
      <c r="E5372" s="9"/>
      <c r="F5372" s="9"/>
      <c r="G5372" s="9"/>
      <c r="H5372" s="9"/>
      <c r="I5372" s="9"/>
      <c r="J5372" s="9"/>
      <c r="K5372" s="9"/>
      <c r="L5372" s="9"/>
      <c r="M5372" s="9"/>
      <c r="N5372" s="9"/>
      <c r="O5372" s="9"/>
      <c r="P5372" s="9"/>
      <c r="Q5372" s="9"/>
      <c r="R5372" s="9"/>
      <c r="S5372" s="9"/>
      <c r="T5372" s="9"/>
      <c r="U5372" s="9"/>
      <c r="V5372" s="9"/>
      <c r="W5372" s="9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9"/>
      <c r="AS5372" s="9"/>
      <c r="AT5372" s="9"/>
      <c r="AU5372" s="9"/>
      <c r="AV5372" s="9"/>
      <c r="AW5372" s="9"/>
      <c r="AX5372" s="9"/>
      <c r="AY5372" s="9"/>
    </row>
    <row r="5373" spans="1:51">
      <c r="A5373" s="9"/>
      <c r="B5373" s="9"/>
      <c r="C5373" s="9"/>
      <c r="D5373" s="9"/>
      <c r="E5373" s="9"/>
      <c r="F5373" s="9"/>
      <c r="G5373" s="9"/>
      <c r="H5373" s="9"/>
      <c r="I5373" s="9"/>
      <c r="J5373" s="9"/>
      <c r="K5373" s="9"/>
      <c r="L5373" s="9"/>
      <c r="M5373" s="9"/>
      <c r="N5373" s="9"/>
      <c r="O5373" s="9"/>
      <c r="P5373" s="9"/>
      <c r="Q5373" s="9"/>
      <c r="R5373" s="9"/>
      <c r="S5373" s="9"/>
      <c r="T5373" s="9"/>
      <c r="U5373" s="9"/>
      <c r="V5373" s="9"/>
      <c r="W5373" s="9"/>
      <c r="X5373" s="9"/>
      <c r="Y5373" s="9"/>
      <c r="Z5373" s="9"/>
      <c r="AA5373" s="9"/>
      <c r="AB5373" s="9"/>
      <c r="AC5373" s="9"/>
      <c r="AD5373" s="9"/>
      <c r="AE5373" s="9"/>
      <c r="AF5373" s="9"/>
      <c r="AG5373" s="9"/>
      <c r="AH5373" s="9"/>
      <c r="AI5373" s="9"/>
      <c r="AJ5373" s="9"/>
      <c r="AK5373" s="9"/>
      <c r="AL5373" s="9"/>
      <c r="AM5373" s="9"/>
      <c r="AN5373" s="9"/>
      <c r="AO5373" s="9"/>
      <c r="AP5373" s="9"/>
      <c r="AQ5373" s="9"/>
      <c r="AR5373" s="9"/>
      <c r="AS5373" s="9"/>
      <c r="AT5373" s="9"/>
      <c r="AU5373" s="9"/>
      <c r="AV5373" s="9"/>
      <c r="AW5373" s="9"/>
      <c r="AX5373" s="9"/>
      <c r="AY5373" s="9"/>
    </row>
    <row r="5374" spans="1:51">
      <c r="A5374" s="9"/>
      <c r="B5374" s="9"/>
      <c r="C5374" s="9"/>
      <c r="D5374" s="9"/>
      <c r="E5374" s="9"/>
      <c r="F5374" s="9"/>
      <c r="G5374" s="9"/>
      <c r="H5374" s="9"/>
      <c r="I5374" s="9"/>
      <c r="J5374" s="9"/>
      <c r="K5374" s="9"/>
      <c r="L5374" s="9"/>
      <c r="M5374" s="9"/>
      <c r="N5374" s="9"/>
      <c r="O5374" s="9"/>
      <c r="P5374" s="9"/>
      <c r="Q5374" s="9"/>
      <c r="R5374" s="9"/>
      <c r="S5374" s="9"/>
      <c r="T5374" s="9"/>
      <c r="U5374" s="9"/>
      <c r="V5374" s="9"/>
      <c r="W5374" s="9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9"/>
      <c r="AS5374" s="9"/>
      <c r="AT5374" s="9"/>
      <c r="AU5374" s="9"/>
      <c r="AV5374" s="9"/>
      <c r="AW5374" s="9"/>
      <c r="AX5374" s="9"/>
      <c r="AY5374" s="9"/>
    </row>
    <row r="5375" spans="1:51">
      <c r="A5375" s="9"/>
      <c r="B5375" s="9"/>
      <c r="C5375" s="9"/>
      <c r="D5375" s="9"/>
      <c r="E5375" s="9"/>
      <c r="F5375" s="9"/>
      <c r="G5375" s="9"/>
      <c r="H5375" s="9"/>
      <c r="I5375" s="9"/>
      <c r="J5375" s="9"/>
      <c r="K5375" s="9"/>
      <c r="L5375" s="9"/>
      <c r="M5375" s="9"/>
      <c r="N5375" s="9"/>
      <c r="O5375" s="9"/>
      <c r="P5375" s="9"/>
      <c r="Q5375" s="9"/>
      <c r="R5375" s="9"/>
      <c r="S5375" s="9"/>
      <c r="T5375" s="9"/>
      <c r="U5375" s="9"/>
      <c r="V5375" s="9"/>
      <c r="W5375" s="9"/>
      <c r="X5375" s="9"/>
      <c r="Y5375" s="9"/>
      <c r="Z5375" s="9"/>
      <c r="AA5375" s="9"/>
      <c r="AB5375" s="9"/>
      <c r="AC5375" s="9"/>
      <c r="AD5375" s="9"/>
      <c r="AE5375" s="9"/>
      <c r="AF5375" s="9"/>
      <c r="AG5375" s="9"/>
      <c r="AH5375" s="9"/>
      <c r="AI5375" s="9"/>
      <c r="AJ5375" s="9"/>
      <c r="AK5375" s="9"/>
      <c r="AL5375" s="9"/>
      <c r="AM5375" s="9"/>
      <c r="AN5375" s="9"/>
      <c r="AO5375" s="9"/>
      <c r="AP5375" s="9"/>
      <c r="AQ5375" s="9"/>
      <c r="AR5375" s="9"/>
      <c r="AS5375" s="9"/>
      <c r="AT5375" s="9"/>
      <c r="AU5375" s="9"/>
      <c r="AV5375" s="9"/>
      <c r="AW5375" s="9"/>
      <c r="AX5375" s="9"/>
      <c r="AY5375" s="9"/>
    </row>
    <row r="5376" spans="1:51">
      <c r="A5376" s="9"/>
      <c r="B5376" s="9"/>
      <c r="C5376" s="9"/>
      <c r="D5376" s="9"/>
      <c r="E5376" s="9"/>
      <c r="F5376" s="9"/>
      <c r="G5376" s="9"/>
      <c r="H5376" s="9"/>
      <c r="I5376" s="9"/>
      <c r="J5376" s="9"/>
      <c r="K5376" s="9"/>
      <c r="L5376" s="9"/>
      <c r="M5376" s="9"/>
      <c r="N5376" s="9"/>
      <c r="O5376" s="9"/>
      <c r="P5376" s="9"/>
      <c r="Q5376" s="9"/>
      <c r="R5376" s="9"/>
      <c r="S5376" s="9"/>
      <c r="T5376" s="9"/>
      <c r="U5376" s="9"/>
      <c r="V5376" s="9"/>
      <c r="W5376" s="9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9"/>
      <c r="AS5376" s="9"/>
      <c r="AT5376" s="9"/>
      <c r="AU5376" s="9"/>
      <c r="AV5376" s="9"/>
      <c r="AW5376" s="9"/>
      <c r="AX5376" s="9"/>
      <c r="AY5376" s="9"/>
    </row>
    <row r="5377" spans="1:51">
      <c r="A5377" s="9"/>
      <c r="B5377" s="9"/>
      <c r="C5377" s="9"/>
      <c r="D5377" s="9"/>
      <c r="E5377" s="9"/>
      <c r="F5377" s="9"/>
      <c r="G5377" s="9"/>
      <c r="H5377" s="9"/>
      <c r="I5377" s="9"/>
      <c r="J5377" s="9"/>
      <c r="K5377" s="9"/>
      <c r="L5377" s="9"/>
      <c r="M5377" s="9"/>
      <c r="N5377" s="9"/>
      <c r="O5377" s="9"/>
      <c r="P5377" s="9"/>
      <c r="Q5377" s="9"/>
      <c r="R5377" s="9"/>
      <c r="S5377" s="9"/>
      <c r="T5377" s="9"/>
      <c r="U5377" s="9"/>
      <c r="V5377" s="9"/>
      <c r="W5377" s="9"/>
      <c r="X5377" s="9"/>
      <c r="Y5377" s="9"/>
      <c r="Z5377" s="9"/>
      <c r="AA5377" s="9"/>
      <c r="AB5377" s="9"/>
      <c r="AC5377" s="9"/>
      <c r="AD5377" s="9"/>
      <c r="AE5377" s="9"/>
      <c r="AF5377" s="9"/>
      <c r="AG5377" s="9"/>
      <c r="AH5377" s="9"/>
      <c r="AI5377" s="9"/>
      <c r="AJ5377" s="9"/>
      <c r="AK5377" s="9"/>
      <c r="AL5377" s="9"/>
      <c r="AM5377" s="9"/>
      <c r="AN5377" s="9"/>
      <c r="AO5377" s="9"/>
      <c r="AP5377" s="9"/>
      <c r="AQ5377" s="9"/>
      <c r="AR5377" s="9"/>
      <c r="AS5377" s="9"/>
      <c r="AT5377" s="9"/>
      <c r="AU5377" s="9"/>
      <c r="AV5377" s="9"/>
      <c r="AW5377" s="9"/>
      <c r="AX5377" s="9"/>
      <c r="AY5377" s="9"/>
    </row>
    <row r="5378" spans="1:51">
      <c r="A5378" s="9"/>
      <c r="B5378" s="9"/>
      <c r="C5378" s="9"/>
      <c r="D5378" s="9"/>
      <c r="E5378" s="9"/>
      <c r="F5378" s="9"/>
      <c r="G5378" s="9"/>
      <c r="H5378" s="9"/>
      <c r="I5378" s="9"/>
      <c r="J5378" s="9"/>
      <c r="K5378" s="9"/>
      <c r="L5378" s="9"/>
      <c r="M5378" s="9"/>
      <c r="N5378" s="9"/>
      <c r="O5378" s="9"/>
      <c r="P5378" s="9"/>
      <c r="Q5378" s="9"/>
      <c r="R5378" s="9"/>
      <c r="S5378" s="9"/>
      <c r="T5378" s="9"/>
      <c r="U5378" s="9"/>
      <c r="V5378" s="9"/>
      <c r="W5378" s="9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9"/>
      <c r="AS5378" s="9"/>
      <c r="AT5378" s="9"/>
      <c r="AU5378" s="9"/>
      <c r="AV5378" s="9"/>
      <c r="AW5378" s="9"/>
      <c r="AX5378" s="9"/>
      <c r="AY5378" s="9"/>
    </row>
    <row r="5379" spans="1:51">
      <c r="A5379" s="9"/>
      <c r="B5379" s="9"/>
      <c r="C5379" s="9"/>
      <c r="D5379" s="9"/>
      <c r="E5379" s="9"/>
      <c r="F5379" s="9"/>
      <c r="G5379" s="9"/>
      <c r="H5379" s="9"/>
      <c r="I5379" s="9"/>
      <c r="J5379" s="9"/>
      <c r="K5379" s="9"/>
      <c r="L5379" s="9"/>
      <c r="M5379" s="9"/>
      <c r="N5379" s="9"/>
      <c r="O5379" s="9"/>
      <c r="P5379" s="9"/>
      <c r="Q5379" s="9"/>
      <c r="R5379" s="9"/>
      <c r="S5379" s="9"/>
      <c r="T5379" s="9"/>
      <c r="U5379" s="9"/>
      <c r="V5379" s="9"/>
      <c r="W5379" s="9"/>
      <c r="X5379" s="9"/>
      <c r="Y5379" s="9"/>
      <c r="Z5379" s="9"/>
      <c r="AA5379" s="9"/>
      <c r="AB5379" s="9"/>
      <c r="AC5379" s="9"/>
      <c r="AD5379" s="9"/>
      <c r="AE5379" s="9"/>
      <c r="AF5379" s="9"/>
      <c r="AG5379" s="9"/>
      <c r="AH5379" s="9"/>
      <c r="AI5379" s="9"/>
      <c r="AJ5379" s="9"/>
      <c r="AK5379" s="9"/>
      <c r="AL5379" s="9"/>
      <c r="AM5379" s="9"/>
      <c r="AN5379" s="9"/>
      <c r="AO5379" s="9"/>
      <c r="AP5379" s="9"/>
      <c r="AQ5379" s="9"/>
      <c r="AR5379" s="9"/>
      <c r="AS5379" s="9"/>
      <c r="AT5379" s="9"/>
      <c r="AU5379" s="9"/>
      <c r="AV5379" s="9"/>
      <c r="AW5379" s="9"/>
      <c r="AX5379" s="9"/>
      <c r="AY5379" s="9"/>
    </row>
    <row r="5380" spans="1:51">
      <c r="A5380" s="9"/>
      <c r="B5380" s="9"/>
      <c r="C5380" s="9"/>
      <c r="D5380" s="9"/>
      <c r="E5380" s="9"/>
      <c r="F5380" s="9"/>
      <c r="G5380" s="9"/>
      <c r="H5380" s="9"/>
      <c r="I5380" s="9"/>
      <c r="J5380" s="9"/>
      <c r="K5380" s="9"/>
      <c r="L5380" s="9"/>
      <c r="M5380" s="9"/>
      <c r="N5380" s="9"/>
      <c r="O5380" s="9"/>
      <c r="P5380" s="9"/>
      <c r="Q5380" s="9"/>
      <c r="R5380" s="9"/>
      <c r="S5380" s="9"/>
      <c r="T5380" s="9"/>
      <c r="U5380" s="9"/>
      <c r="V5380" s="9"/>
      <c r="W5380" s="9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9"/>
      <c r="AS5380" s="9"/>
      <c r="AT5380" s="9"/>
      <c r="AU5380" s="9"/>
      <c r="AV5380" s="9"/>
      <c r="AW5380" s="9"/>
      <c r="AX5380" s="9"/>
      <c r="AY5380" s="9"/>
    </row>
    <row r="5381" spans="1:51">
      <c r="A5381" s="9"/>
      <c r="B5381" s="9"/>
      <c r="C5381" s="9"/>
      <c r="D5381" s="9"/>
      <c r="E5381" s="9"/>
      <c r="F5381" s="9"/>
      <c r="G5381" s="9"/>
      <c r="H5381" s="9"/>
      <c r="I5381" s="9"/>
      <c r="J5381" s="9"/>
      <c r="K5381" s="9"/>
      <c r="L5381" s="9"/>
      <c r="M5381" s="9"/>
      <c r="N5381" s="9"/>
      <c r="O5381" s="9"/>
      <c r="P5381" s="9"/>
      <c r="Q5381" s="9"/>
      <c r="R5381" s="9"/>
      <c r="S5381" s="9"/>
      <c r="T5381" s="9"/>
      <c r="U5381" s="9"/>
      <c r="V5381" s="9"/>
      <c r="W5381" s="9"/>
      <c r="X5381" s="9"/>
      <c r="Y5381" s="9"/>
      <c r="Z5381" s="9"/>
      <c r="AA5381" s="9"/>
      <c r="AB5381" s="9"/>
      <c r="AC5381" s="9"/>
      <c r="AD5381" s="9"/>
      <c r="AE5381" s="9"/>
      <c r="AF5381" s="9"/>
      <c r="AG5381" s="9"/>
      <c r="AH5381" s="9"/>
      <c r="AI5381" s="9"/>
      <c r="AJ5381" s="9"/>
      <c r="AK5381" s="9"/>
      <c r="AL5381" s="9"/>
      <c r="AM5381" s="9"/>
      <c r="AN5381" s="9"/>
      <c r="AO5381" s="9"/>
      <c r="AP5381" s="9"/>
      <c r="AQ5381" s="9"/>
      <c r="AR5381" s="9"/>
      <c r="AS5381" s="9"/>
      <c r="AT5381" s="9"/>
      <c r="AU5381" s="9"/>
      <c r="AV5381" s="9"/>
      <c r="AW5381" s="9"/>
      <c r="AX5381" s="9"/>
      <c r="AY5381" s="9"/>
    </row>
    <row r="5382" spans="1:51">
      <c r="A5382" s="9"/>
      <c r="B5382" s="9"/>
      <c r="C5382" s="9"/>
      <c r="D5382" s="9"/>
      <c r="E5382" s="9"/>
      <c r="F5382" s="9"/>
      <c r="G5382" s="9"/>
      <c r="H5382" s="9"/>
      <c r="I5382" s="9"/>
      <c r="J5382" s="9"/>
      <c r="K5382" s="9"/>
      <c r="L5382" s="9"/>
      <c r="M5382" s="9"/>
      <c r="N5382" s="9"/>
      <c r="O5382" s="9"/>
      <c r="P5382" s="9"/>
      <c r="Q5382" s="9"/>
      <c r="R5382" s="9"/>
      <c r="S5382" s="9"/>
      <c r="T5382" s="9"/>
      <c r="U5382" s="9"/>
      <c r="V5382" s="9"/>
      <c r="W5382" s="9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9"/>
      <c r="AS5382" s="9"/>
      <c r="AT5382" s="9"/>
      <c r="AU5382" s="9"/>
      <c r="AV5382" s="9"/>
      <c r="AW5382" s="9"/>
      <c r="AX5382" s="9"/>
      <c r="AY5382" s="9"/>
    </row>
    <row r="5383" spans="1:51">
      <c r="A5383" s="9"/>
      <c r="B5383" s="9"/>
      <c r="C5383" s="9"/>
      <c r="D5383" s="9"/>
      <c r="E5383" s="9"/>
      <c r="F5383" s="9"/>
      <c r="G5383" s="9"/>
      <c r="H5383" s="9"/>
      <c r="I5383" s="9"/>
      <c r="J5383" s="9"/>
      <c r="K5383" s="9"/>
      <c r="L5383" s="9"/>
      <c r="M5383" s="9"/>
      <c r="N5383" s="9"/>
      <c r="O5383" s="9"/>
      <c r="P5383" s="9"/>
      <c r="Q5383" s="9"/>
      <c r="R5383" s="9"/>
      <c r="S5383" s="9"/>
      <c r="T5383" s="9"/>
      <c r="U5383" s="9"/>
      <c r="V5383" s="9"/>
      <c r="W5383" s="9"/>
      <c r="X5383" s="9"/>
      <c r="Y5383" s="9"/>
      <c r="Z5383" s="9"/>
      <c r="AA5383" s="9"/>
      <c r="AB5383" s="9"/>
      <c r="AC5383" s="9"/>
      <c r="AD5383" s="9"/>
      <c r="AE5383" s="9"/>
      <c r="AF5383" s="9"/>
      <c r="AG5383" s="9"/>
      <c r="AH5383" s="9"/>
      <c r="AI5383" s="9"/>
      <c r="AJ5383" s="9"/>
      <c r="AK5383" s="9"/>
      <c r="AL5383" s="9"/>
      <c r="AM5383" s="9"/>
      <c r="AN5383" s="9"/>
      <c r="AO5383" s="9"/>
      <c r="AP5383" s="9"/>
      <c r="AQ5383" s="9"/>
      <c r="AR5383" s="9"/>
      <c r="AS5383" s="9"/>
      <c r="AT5383" s="9"/>
      <c r="AU5383" s="9"/>
      <c r="AV5383" s="9"/>
      <c r="AW5383" s="9"/>
      <c r="AX5383" s="9"/>
      <c r="AY5383" s="9"/>
    </row>
    <row r="5384" spans="1:51">
      <c r="A5384" s="9"/>
      <c r="B5384" s="9"/>
      <c r="C5384" s="9"/>
      <c r="D5384" s="9"/>
      <c r="E5384" s="9"/>
      <c r="F5384" s="9"/>
      <c r="G5384" s="9"/>
      <c r="H5384" s="9"/>
      <c r="I5384" s="9"/>
      <c r="J5384" s="9"/>
      <c r="K5384" s="9"/>
      <c r="L5384" s="9"/>
      <c r="M5384" s="9"/>
      <c r="N5384" s="9"/>
      <c r="O5384" s="9"/>
      <c r="P5384" s="9"/>
      <c r="Q5384" s="9"/>
      <c r="R5384" s="9"/>
      <c r="S5384" s="9"/>
      <c r="T5384" s="9"/>
      <c r="U5384" s="9"/>
      <c r="V5384" s="9"/>
      <c r="W5384" s="9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9"/>
      <c r="AS5384" s="9"/>
      <c r="AT5384" s="9"/>
      <c r="AU5384" s="9"/>
      <c r="AV5384" s="9"/>
      <c r="AW5384" s="9"/>
      <c r="AX5384" s="9"/>
      <c r="AY5384" s="9"/>
    </row>
    <row r="5385" spans="1:51">
      <c r="A5385" s="9"/>
      <c r="B5385" s="9"/>
      <c r="C5385" s="9"/>
      <c r="D5385" s="9"/>
      <c r="E5385" s="9"/>
      <c r="F5385" s="9"/>
      <c r="G5385" s="9"/>
      <c r="H5385" s="9"/>
      <c r="I5385" s="9"/>
      <c r="J5385" s="9"/>
      <c r="K5385" s="9"/>
      <c r="L5385" s="9"/>
      <c r="M5385" s="9"/>
      <c r="N5385" s="9"/>
      <c r="O5385" s="9"/>
      <c r="P5385" s="9"/>
      <c r="Q5385" s="9"/>
      <c r="R5385" s="9"/>
      <c r="S5385" s="9"/>
      <c r="T5385" s="9"/>
      <c r="U5385" s="9"/>
      <c r="V5385" s="9"/>
      <c r="W5385" s="9"/>
      <c r="X5385" s="9"/>
      <c r="Y5385" s="9"/>
      <c r="Z5385" s="9"/>
      <c r="AA5385" s="9"/>
      <c r="AB5385" s="9"/>
      <c r="AC5385" s="9"/>
      <c r="AD5385" s="9"/>
      <c r="AE5385" s="9"/>
      <c r="AF5385" s="9"/>
      <c r="AG5385" s="9"/>
      <c r="AH5385" s="9"/>
      <c r="AI5385" s="9"/>
      <c r="AJ5385" s="9"/>
      <c r="AK5385" s="9"/>
      <c r="AL5385" s="9"/>
      <c r="AM5385" s="9"/>
      <c r="AN5385" s="9"/>
      <c r="AO5385" s="9"/>
      <c r="AP5385" s="9"/>
      <c r="AQ5385" s="9"/>
      <c r="AR5385" s="9"/>
      <c r="AS5385" s="9"/>
      <c r="AT5385" s="9"/>
      <c r="AU5385" s="9"/>
      <c r="AV5385" s="9"/>
      <c r="AW5385" s="9"/>
      <c r="AX5385" s="9"/>
      <c r="AY5385" s="9"/>
    </row>
    <row r="5386" spans="1:51">
      <c r="A5386" s="9"/>
      <c r="B5386" s="9"/>
      <c r="C5386" s="9"/>
      <c r="D5386" s="9"/>
      <c r="E5386" s="9"/>
      <c r="F5386" s="9"/>
      <c r="G5386" s="9"/>
      <c r="H5386" s="9"/>
      <c r="I5386" s="9"/>
      <c r="J5386" s="9"/>
      <c r="K5386" s="9"/>
      <c r="L5386" s="9"/>
      <c r="M5386" s="9"/>
      <c r="N5386" s="9"/>
      <c r="O5386" s="9"/>
      <c r="P5386" s="9"/>
      <c r="Q5386" s="9"/>
      <c r="R5386" s="9"/>
      <c r="S5386" s="9"/>
      <c r="T5386" s="9"/>
      <c r="U5386" s="9"/>
      <c r="V5386" s="9"/>
      <c r="W5386" s="9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9"/>
      <c r="AS5386" s="9"/>
      <c r="AT5386" s="9"/>
      <c r="AU5386" s="9"/>
      <c r="AV5386" s="9"/>
      <c r="AW5386" s="9"/>
      <c r="AX5386" s="9"/>
      <c r="AY5386" s="9"/>
    </row>
    <row r="5387" spans="1:51">
      <c r="A5387" s="9"/>
      <c r="B5387" s="9"/>
      <c r="C5387" s="9"/>
      <c r="D5387" s="9"/>
      <c r="E5387" s="9"/>
      <c r="F5387" s="9"/>
      <c r="G5387" s="9"/>
      <c r="H5387" s="9"/>
      <c r="I5387" s="9"/>
      <c r="J5387" s="9"/>
      <c r="K5387" s="9"/>
      <c r="L5387" s="9"/>
      <c r="M5387" s="9"/>
      <c r="N5387" s="9"/>
      <c r="O5387" s="9"/>
      <c r="P5387" s="9"/>
      <c r="Q5387" s="9"/>
      <c r="R5387" s="9"/>
      <c r="S5387" s="9"/>
      <c r="T5387" s="9"/>
      <c r="U5387" s="9"/>
      <c r="V5387" s="9"/>
      <c r="W5387" s="9"/>
      <c r="X5387" s="9"/>
      <c r="Y5387" s="9"/>
      <c r="Z5387" s="9"/>
      <c r="AA5387" s="9"/>
      <c r="AB5387" s="9"/>
      <c r="AC5387" s="9"/>
      <c r="AD5387" s="9"/>
      <c r="AE5387" s="9"/>
      <c r="AF5387" s="9"/>
      <c r="AG5387" s="9"/>
      <c r="AH5387" s="9"/>
      <c r="AI5387" s="9"/>
      <c r="AJ5387" s="9"/>
      <c r="AK5387" s="9"/>
      <c r="AL5387" s="9"/>
      <c r="AM5387" s="9"/>
      <c r="AN5387" s="9"/>
      <c r="AO5387" s="9"/>
      <c r="AP5387" s="9"/>
      <c r="AQ5387" s="9"/>
      <c r="AR5387" s="9"/>
      <c r="AS5387" s="9"/>
      <c r="AT5387" s="9"/>
      <c r="AU5387" s="9"/>
      <c r="AV5387" s="9"/>
      <c r="AW5387" s="9"/>
      <c r="AX5387" s="9"/>
      <c r="AY5387" s="9"/>
    </row>
    <row r="5388" spans="1:51">
      <c r="A5388" s="9"/>
      <c r="B5388" s="9"/>
      <c r="C5388" s="9"/>
      <c r="D5388" s="9"/>
      <c r="E5388" s="9"/>
      <c r="F5388" s="9"/>
      <c r="G5388" s="9"/>
      <c r="H5388" s="9"/>
      <c r="I5388" s="9"/>
      <c r="J5388" s="9"/>
      <c r="K5388" s="9"/>
      <c r="L5388" s="9"/>
      <c r="M5388" s="9"/>
      <c r="N5388" s="9"/>
      <c r="O5388" s="9"/>
      <c r="P5388" s="9"/>
      <c r="Q5388" s="9"/>
      <c r="R5388" s="9"/>
      <c r="S5388" s="9"/>
      <c r="T5388" s="9"/>
      <c r="U5388" s="9"/>
      <c r="V5388" s="9"/>
      <c r="W5388" s="9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9"/>
      <c r="AS5388" s="9"/>
      <c r="AT5388" s="9"/>
      <c r="AU5388" s="9"/>
      <c r="AV5388" s="9"/>
      <c r="AW5388" s="9"/>
      <c r="AX5388" s="9"/>
      <c r="AY5388" s="9"/>
    </row>
    <row r="5389" spans="1:51">
      <c r="A5389" s="9"/>
      <c r="B5389" s="9"/>
      <c r="C5389" s="9"/>
      <c r="D5389" s="9"/>
      <c r="E5389" s="9"/>
      <c r="F5389" s="9"/>
      <c r="G5389" s="9"/>
      <c r="H5389" s="9"/>
      <c r="I5389" s="9"/>
      <c r="J5389" s="9"/>
      <c r="K5389" s="9"/>
      <c r="L5389" s="9"/>
      <c r="M5389" s="9"/>
      <c r="N5389" s="9"/>
      <c r="O5389" s="9"/>
      <c r="P5389" s="9"/>
      <c r="Q5389" s="9"/>
      <c r="R5389" s="9"/>
      <c r="S5389" s="9"/>
      <c r="T5389" s="9"/>
      <c r="U5389" s="9"/>
      <c r="V5389" s="9"/>
      <c r="W5389" s="9"/>
      <c r="X5389" s="9"/>
      <c r="Y5389" s="9"/>
      <c r="Z5389" s="9"/>
      <c r="AA5389" s="9"/>
      <c r="AB5389" s="9"/>
      <c r="AC5389" s="9"/>
      <c r="AD5389" s="9"/>
      <c r="AE5389" s="9"/>
      <c r="AF5389" s="9"/>
      <c r="AG5389" s="9"/>
      <c r="AH5389" s="9"/>
      <c r="AI5389" s="9"/>
      <c r="AJ5389" s="9"/>
      <c r="AK5389" s="9"/>
      <c r="AL5389" s="9"/>
      <c r="AM5389" s="9"/>
      <c r="AN5389" s="9"/>
      <c r="AO5389" s="9"/>
      <c r="AP5389" s="9"/>
      <c r="AQ5389" s="9"/>
      <c r="AR5389" s="9"/>
      <c r="AS5389" s="9"/>
      <c r="AT5389" s="9"/>
      <c r="AU5389" s="9"/>
      <c r="AV5389" s="9"/>
      <c r="AW5389" s="9"/>
      <c r="AX5389" s="9"/>
      <c r="AY5389" s="9"/>
    </row>
    <row r="5390" spans="1:51">
      <c r="A5390" s="9"/>
      <c r="B5390" s="9"/>
      <c r="C5390" s="9"/>
      <c r="D5390" s="9"/>
      <c r="E5390" s="9"/>
      <c r="F5390" s="9"/>
      <c r="G5390" s="9"/>
      <c r="H5390" s="9"/>
      <c r="I5390" s="9"/>
      <c r="J5390" s="9"/>
      <c r="K5390" s="9"/>
      <c r="L5390" s="9"/>
      <c r="M5390" s="9"/>
      <c r="N5390" s="9"/>
      <c r="O5390" s="9"/>
      <c r="P5390" s="9"/>
      <c r="Q5390" s="9"/>
      <c r="R5390" s="9"/>
      <c r="S5390" s="9"/>
      <c r="T5390" s="9"/>
      <c r="U5390" s="9"/>
      <c r="V5390" s="9"/>
      <c r="W5390" s="9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9"/>
      <c r="AS5390" s="9"/>
      <c r="AT5390" s="9"/>
      <c r="AU5390" s="9"/>
      <c r="AV5390" s="9"/>
      <c r="AW5390" s="9"/>
      <c r="AX5390" s="9"/>
      <c r="AY5390" s="9"/>
    </row>
    <row r="5391" spans="1:51">
      <c r="A5391" s="9"/>
      <c r="B5391" s="9"/>
      <c r="C5391" s="9"/>
      <c r="D5391" s="9"/>
      <c r="E5391" s="9"/>
      <c r="F5391" s="9"/>
      <c r="G5391" s="9"/>
      <c r="H5391" s="9"/>
      <c r="I5391" s="9"/>
      <c r="J5391" s="9"/>
      <c r="K5391" s="9"/>
      <c r="L5391" s="9"/>
      <c r="M5391" s="9"/>
      <c r="N5391" s="9"/>
      <c r="O5391" s="9"/>
      <c r="P5391" s="9"/>
      <c r="Q5391" s="9"/>
      <c r="R5391" s="9"/>
      <c r="S5391" s="9"/>
      <c r="T5391" s="9"/>
      <c r="U5391" s="9"/>
      <c r="V5391" s="9"/>
      <c r="W5391" s="9"/>
      <c r="X5391" s="9"/>
      <c r="Y5391" s="9"/>
      <c r="Z5391" s="9"/>
      <c r="AA5391" s="9"/>
      <c r="AB5391" s="9"/>
      <c r="AC5391" s="9"/>
      <c r="AD5391" s="9"/>
      <c r="AE5391" s="9"/>
      <c r="AF5391" s="9"/>
      <c r="AG5391" s="9"/>
      <c r="AH5391" s="9"/>
      <c r="AI5391" s="9"/>
      <c r="AJ5391" s="9"/>
      <c r="AK5391" s="9"/>
      <c r="AL5391" s="9"/>
      <c r="AM5391" s="9"/>
      <c r="AN5391" s="9"/>
      <c r="AO5391" s="9"/>
      <c r="AP5391" s="9"/>
      <c r="AQ5391" s="9"/>
      <c r="AR5391" s="9"/>
      <c r="AS5391" s="9"/>
      <c r="AT5391" s="9"/>
      <c r="AU5391" s="9"/>
      <c r="AV5391" s="9"/>
      <c r="AW5391" s="9"/>
      <c r="AX5391" s="9"/>
      <c r="AY5391" s="9"/>
    </row>
    <row r="5392" spans="1:51">
      <c r="A5392" s="9"/>
      <c r="B5392" s="9"/>
      <c r="C5392" s="9"/>
      <c r="D5392" s="9"/>
      <c r="E5392" s="9"/>
      <c r="F5392" s="9"/>
      <c r="G5392" s="9"/>
      <c r="H5392" s="9"/>
      <c r="I5392" s="9"/>
      <c r="J5392" s="9"/>
      <c r="K5392" s="9"/>
      <c r="L5392" s="9"/>
      <c r="M5392" s="9"/>
      <c r="N5392" s="9"/>
      <c r="O5392" s="9"/>
      <c r="P5392" s="9"/>
      <c r="Q5392" s="9"/>
      <c r="R5392" s="9"/>
      <c r="S5392" s="9"/>
      <c r="T5392" s="9"/>
      <c r="U5392" s="9"/>
      <c r="V5392" s="9"/>
      <c r="W5392" s="9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9"/>
      <c r="AS5392" s="9"/>
      <c r="AT5392" s="9"/>
      <c r="AU5392" s="9"/>
      <c r="AV5392" s="9"/>
      <c r="AW5392" s="9"/>
      <c r="AX5392" s="9"/>
      <c r="AY5392" s="9"/>
    </row>
    <row r="5393" spans="1:51">
      <c r="A5393" s="9"/>
      <c r="B5393" s="9"/>
      <c r="C5393" s="9"/>
      <c r="D5393" s="9"/>
      <c r="E5393" s="9"/>
      <c r="F5393" s="9"/>
      <c r="G5393" s="9"/>
      <c r="H5393" s="9"/>
      <c r="I5393" s="9"/>
      <c r="J5393" s="9"/>
      <c r="K5393" s="9"/>
      <c r="L5393" s="9"/>
      <c r="M5393" s="9"/>
      <c r="N5393" s="9"/>
      <c r="O5393" s="9"/>
      <c r="P5393" s="9"/>
      <c r="Q5393" s="9"/>
      <c r="R5393" s="9"/>
      <c r="S5393" s="9"/>
      <c r="T5393" s="9"/>
      <c r="U5393" s="9"/>
      <c r="V5393" s="9"/>
      <c r="W5393" s="9"/>
      <c r="X5393" s="9"/>
      <c r="Y5393" s="9"/>
      <c r="Z5393" s="9"/>
      <c r="AA5393" s="9"/>
      <c r="AB5393" s="9"/>
      <c r="AC5393" s="9"/>
      <c r="AD5393" s="9"/>
      <c r="AE5393" s="9"/>
      <c r="AF5393" s="9"/>
      <c r="AG5393" s="9"/>
      <c r="AH5393" s="9"/>
      <c r="AI5393" s="9"/>
      <c r="AJ5393" s="9"/>
      <c r="AK5393" s="9"/>
      <c r="AL5393" s="9"/>
      <c r="AM5393" s="9"/>
      <c r="AN5393" s="9"/>
      <c r="AO5393" s="9"/>
      <c r="AP5393" s="9"/>
      <c r="AQ5393" s="9"/>
      <c r="AR5393" s="9"/>
      <c r="AS5393" s="9"/>
      <c r="AT5393" s="9"/>
      <c r="AU5393" s="9"/>
      <c r="AV5393" s="9"/>
      <c r="AW5393" s="9"/>
      <c r="AX5393" s="9"/>
      <c r="AY5393" s="9"/>
    </row>
    <row r="5394" spans="1:51">
      <c r="A5394" s="9"/>
      <c r="B5394" s="9"/>
      <c r="C5394" s="9"/>
      <c r="D5394" s="9"/>
      <c r="E5394" s="9"/>
      <c r="F5394" s="9"/>
      <c r="G5394" s="9"/>
      <c r="H5394" s="9"/>
      <c r="I5394" s="9"/>
      <c r="J5394" s="9"/>
      <c r="K5394" s="9"/>
      <c r="L5394" s="9"/>
      <c r="M5394" s="9"/>
      <c r="N5394" s="9"/>
      <c r="O5394" s="9"/>
      <c r="P5394" s="9"/>
      <c r="Q5394" s="9"/>
      <c r="R5394" s="9"/>
      <c r="S5394" s="9"/>
      <c r="T5394" s="9"/>
      <c r="U5394" s="9"/>
      <c r="V5394" s="9"/>
      <c r="W5394" s="9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9"/>
      <c r="AS5394" s="9"/>
      <c r="AT5394" s="9"/>
      <c r="AU5394" s="9"/>
      <c r="AV5394" s="9"/>
      <c r="AW5394" s="9"/>
      <c r="AX5394" s="9"/>
      <c r="AY5394" s="9"/>
    </row>
    <row r="5395" spans="1:51">
      <c r="A5395" s="9"/>
      <c r="B5395" s="9"/>
      <c r="C5395" s="9"/>
      <c r="D5395" s="9"/>
      <c r="E5395" s="9"/>
      <c r="F5395" s="9"/>
      <c r="G5395" s="9"/>
      <c r="H5395" s="9"/>
      <c r="I5395" s="9"/>
      <c r="J5395" s="9"/>
      <c r="K5395" s="9"/>
      <c r="L5395" s="9"/>
      <c r="M5395" s="9"/>
      <c r="N5395" s="9"/>
      <c r="O5395" s="9"/>
      <c r="P5395" s="9"/>
      <c r="Q5395" s="9"/>
      <c r="R5395" s="9"/>
      <c r="S5395" s="9"/>
      <c r="T5395" s="9"/>
      <c r="U5395" s="9"/>
      <c r="V5395" s="9"/>
      <c r="W5395" s="9"/>
      <c r="X5395" s="9"/>
      <c r="Y5395" s="9"/>
      <c r="Z5395" s="9"/>
      <c r="AA5395" s="9"/>
      <c r="AB5395" s="9"/>
      <c r="AC5395" s="9"/>
      <c r="AD5395" s="9"/>
      <c r="AE5395" s="9"/>
      <c r="AF5395" s="9"/>
      <c r="AG5395" s="9"/>
      <c r="AH5395" s="9"/>
      <c r="AI5395" s="9"/>
      <c r="AJ5395" s="9"/>
      <c r="AK5395" s="9"/>
      <c r="AL5395" s="9"/>
      <c r="AM5395" s="9"/>
      <c r="AN5395" s="9"/>
      <c r="AO5395" s="9"/>
      <c r="AP5395" s="9"/>
      <c r="AQ5395" s="9"/>
      <c r="AR5395" s="9"/>
      <c r="AS5395" s="9"/>
      <c r="AT5395" s="9"/>
      <c r="AU5395" s="9"/>
      <c r="AV5395" s="9"/>
      <c r="AW5395" s="9"/>
      <c r="AX5395" s="9"/>
      <c r="AY5395" s="9"/>
    </row>
    <row r="5396" spans="1:51">
      <c r="A5396" s="9"/>
      <c r="B5396" s="9"/>
      <c r="C5396" s="9"/>
      <c r="D5396" s="9"/>
      <c r="E5396" s="9"/>
      <c r="F5396" s="9"/>
      <c r="G5396" s="9"/>
      <c r="H5396" s="9"/>
      <c r="I5396" s="9"/>
      <c r="J5396" s="9"/>
      <c r="K5396" s="9"/>
      <c r="L5396" s="9"/>
      <c r="M5396" s="9"/>
      <c r="N5396" s="9"/>
      <c r="O5396" s="9"/>
      <c r="P5396" s="9"/>
      <c r="Q5396" s="9"/>
      <c r="R5396" s="9"/>
      <c r="S5396" s="9"/>
      <c r="T5396" s="9"/>
      <c r="U5396" s="9"/>
      <c r="V5396" s="9"/>
      <c r="W5396" s="9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9"/>
      <c r="AS5396" s="9"/>
      <c r="AT5396" s="9"/>
      <c r="AU5396" s="9"/>
      <c r="AV5396" s="9"/>
      <c r="AW5396" s="9"/>
      <c r="AX5396" s="9"/>
      <c r="AY5396" s="9"/>
    </row>
    <row r="5397" spans="1:51">
      <c r="A5397" s="9"/>
      <c r="B5397" s="9"/>
      <c r="C5397" s="9"/>
      <c r="D5397" s="9"/>
      <c r="E5397" s="9"/>
      <c r="F5397" s="9"/>
      <c r="G5397" s="9"/>
      <c r="H5397" s="9"/>
      <c r="I5397" s="9"/>
      <c r="J5397" s="9"/>
      <c r="K5397" s="9"/>
      <c r="L5397" s="9"/>
      <c r="M5397" s="9"/>
      <c r="N5397" s="9"/>
      <c r="O5397" s="9"/>
      <c r="P5397" s="9"/>
      <c r="Q5397" s="9"/>
      <c r="R5397" s="9"/>
      <c r="S5397" s="9"/>
      <c r="T5397" s="9"/>
      <c r="U5397" s="9"/>
      <c r="V5397" s="9"/>
      <c r="W5397" s="9"/>
      <c r="X5397" s="9"/>
      <c r="Y5397" s="9"/>
      <c r="Z5397" s="9"/>
      <c r="AA5397" s="9"/>
      <c r="AB5397" s="9"/>
      <c r="AC5397" s="9"/>
      <c r="AD5397" s="9"/>
      <c r="AE5397" s="9"/>
      <c r="AF5397" s="9"/>
      <c r="AG5397" s="9"/>
      <c r="AH5397" s="9"/>
      <c r="AI5397" s="9"/>
      <c r="AJ5397" s="9"/>
      <c r="AK5397" s="9"/>
      <c r="AL5397" s="9"/>
      <c r="AM5397" s="9"/>
      <c r="AN5397" s="9"/>
      <c r="AO5397" s="9"/>
      <c r="AP5397" s="9"/>
      <c r="AQ5397" s="9"/>
      <c r="AR5397" s="9"/>
      <c r="AS5397" s="9"/>
      <c r="AT5397" s="9"/>
      <c r="AU5397" s="9"/>
      <c r="AV5397" s="9"/>
      <c r="AW5397" s="9"/>
      <c r="AX5397" s="9"/>
      <c r="AY5397" s="9"/>
    </row>
    <row r="5398" spans="1:51">
      <c r="A5398" s="9"/>
      <c r="B5398" s="9"/>
      <c r="C5398" s="9"/>
      <c r="D5398" s="9"/>
      <c r="E5398" s="9"/>
      <c r="F5398" s="9"/>
      <c r="G5398" s="9"/>
      <c r="H5398" s="9"/>
      <c r="I5398" s="9"/>
      <c r="J5398" s="9"/>
      <c r="K5398" s="9"/>
      <c r="L5398" s="9"/>
      <c r="M5398" s="9"/>
      <c r="N5398" s="9"/>
      <c r="O5398" s="9"/>
      <c r="P5398" s="9"/>
      <c r="Q5398" s="9"/>
      <c r="R5398" s="9"/>
      <c r="S5398" s="9"/>
      <c r="T5398" s="9"/>
      <c r="U5398" s="9"/>
      <c r="V5398" s="9"/>
      <c r="W5398" s="9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9"/>
      <c r="AS5398" s="9"/>
      <c r="AT5398" s="9"/>
      <c r="AU5398" s="9"/>
      <c r="AV5398" s="9"/>
      <c r="AW5398" s="9"/>
      <c r="AX5398" s="9"/>
      <c r="AY5398" s="9"/>
    </row>
    <row r="5399" spans="1:51">
      <c r="A5399" s="9"/>
      <c r="B5399" s="9"/>
      <c r="C5399" s="9"/>
      <c r="D5399" s="9"/>
      <c r="E5399" s="9"/>
      <c r="F5399" s="9"/>
      <c r="G5399" s="9"/>
      <c r="H5399" s="9"/>
      <c r="I5399" s="9"/>
      <c r="J5399" s="9"/>
      <c r="K5399" s="9"/>
      <c r="L5399" s="9"/>
      <c r="M5399" s="9"/>
      <c r="N5399" s="9"/>
      <c r="O5399" s="9"/>
      <c r="P5399" s="9"/>
      <c r="Q5399" s="9"/>
      <c r="R5399" s="9"/>
      <c r="S5399" s="9"/>
      <c r="T5399" s="9"/>
      <c r="U5399" s="9"/>
      <c r="V5399" s="9"/>
      <c r="W5399" s="9"/>
      <c r="X5399" s="9"/>
      <c r="Y5399" s="9"/>
      <c r="Z5399" s="9"/>
      <c r="AA5399" s="9"/>
      <c r="AB5399" s="9"/>
      <c r="AC5399" s="9"/>
      <c r="AD5399" s="9"/>
      <c r="AE5399" s="9"/>
      <c r="AF5399" s="9"/>
      <c r="AG5399" s="9"/>
      <c r="AH5399" s="9"/>
      <c r="AI5399" s="9"/>
      <c r="AJ5399" s="9"/>
      <c r="AK5399" s="9"/>
      <c r="AL5399" s="9"/>
      <c r="AM5399" s="9"/>
      <c r="AN5399" s="9"/>
      <c r="AO5399" s="9"/>
      <c r="AP5399" s="9"/>
      <c r="AQ5399" s="9"/>
      <c r="AR5399" s="9"/>
      <c r="AS5399" s="9"/>
      <c r="AT5399" s="9"/>
      <c r="AU5399" s="9"/>
      <c r="AV5399" s="9"/>
      <c r="AW5399" s="9"/>
      <c r="AX5399" s="9"/>
      <c r="AY5399" s="9"/>
    </row>
    <row r="5400" spans="1:51">
      <c r="A5400" s="9"/>
      <c r="B5400" s="9"/>
      <c r="C5400" s="9"/>
      <c r="D5400" s="9"/>
      <c r="E5400" s="9"/>
      <c r="F5400" s="9"/>
      <c r="G5400" s="9"/>
      <c r="H5400" s="9"/>
      <c r="I5400" s="9"/>
      <c r="J5400" s="9"/>
      <c r="K5400" s="9"/>
      <c r="L5400" s="9"/>
      <c r="M5400" s="9"/>
      <c r="N5400" s="9"/>
      <c r="O5400" s="9"/>
      <c r="P5400" s="9"/>
      <c r="Q5400" s="9"/>
      <c r="R5400" s="9"/>
      <c r="S5400" s="9"/>
      <c r="T5400" s="9"/>
      <c r="U5400" s="9"/>
      <c r="V5400" s="9"/>
      <c r="W5400" s="9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9"/>
      <c r="AS5400" s="9"/>
      <c r="AT5400" s="9"/>
      <c r="AU5400" s="9"/>
      <c r="AV5400" s="9"/>
      <c r="AW5400" s="9"/>
      <c r="AX5400" s="9"/>
      <c r="AY5400" s="9"/>
    </row>
    <row r="5401" spans="1:51">
      <c r="A5401" s="9"/>
      <c r="B5401" s="9"/>
      <c r="C5401" s="9"/>
      <c r="D5401" s="9"/>
      <c r="E5401" s="9"/>
      <c r="F5401" s="9"/>
      <c r="G5401" s="9"/>
      <c r="H5401" s="9"/>
      <c r="I5401" s="9"/>
      <c r="J5401" s="9"/>
      <c r="K5401" s="9"/>
      <c r="L5401" s="9"/>
      <c r="M5401" s="9"/>
      <c r="N5401" s="9"/>
      <c r="O5401" s="9"/>
      <c r="P5401" s="9"/>
      <c r="Q5401" s="9"/>
      <c r="R5401" s="9"/>
      <c r="S5401" s="9"/>
      <c r="T5401" s="9"/>
      <c r="U5401" s="9"/>
      <c r="V5401" s="9"/>
      <c r="W5401" s="9"/>
      <c r="X5401" s="9"/>
      <c r="Y5401" s="9"/>
      <c r="Z5401" s="9"/>
      <c r="AA5401" s="9"/>
      <c r="AB5401" s="9"/>
      <c r="AC5401" s="9"/>
      <c r="AD5401" s="9"/>
      <c r="AE5401" s="9"/>
      <c r="AF5401" s="9"/>
      <c r="AG5401" s="9"/>
      <c r="AH5401" s="9"/>
      <c r="AI5401" s="9"/>
      <c r="AJ5401" s="9"/>
      <c r="AK5401" s="9"/>
      <c r="AL5401" s="9"/>
      <c r="AM5401" s="9"/>
      <c r="AN5401" s="9"/>
      <c r="AO5401" s="9"/>
      <c r="AP5401" s="9"/>
      <c r="AQ5401" s="9"/>
      <c r="AR5401" s="9"/>
      <c r="AS5401" s="9"/>
      <c r="AT5401" s="9"/>
      <c r="AU5401" s="9"/>
      <c r="AV5401" s="9"/>
      <c r="AW5401" s="9"/>
      <c r="AX5401" s="9"/>
      <c r="AY5401" s="9"/>
    </row>
    <row r="5402" spans="1:51">
      <c r="A5402" s="9"/>
      <c r="B5402" s="9"/>
      <c r="C5402" s="9"/>
      <c r="D5402" s="9"/>
      <c r="E5402" s="9"/>
      <c r="F5402" s="9"/>
      <c r="G5402" s="9"/>
      <c r="H5402" s="9"/>
      <c r="I5402" s="9"/>
      <c r="J5402" s="9"/>
      <c r="K5402" s="9"/>
      <c r="L5402" s="9"/>
      <c r="M5402" s="9"/>
      <c r="N5402" s="9"/>
      <c r="O5402" s="9"/>
      <c r="P5402" s="9"/>
      <c r="Q5402" s="9"/>
      <c r="R5402" s="9"/>
      <c r="S5402" s="9"/>
      <c r="T5402" s="9"/>
      <c r="U5402" s="9"/>
      <c r="V5402" s="9"/>
      <c r="W5402" s="9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9"/>
      <c r="AS5402" s="9"/>
      <c r="AT5402" s="9"/>
      <c r="AU5402" s="9"/>
      <c r="AV5402" s="9"/>
      <c r="AW5402" s="9"/>
      <c r="AX5402" s="9"/>
      <c r="AY5402" s="9"/>
    </row>
    <row r="5403" spans="1:51">
      <c r="A5403" s="9"/>
      <c r="B5403" s="9"/>
      <c r="C5403" s="9"/>
      <c r="D5403" s="9"/>
      <c r="E5403" s="9"/>
      <c r="F5403" s="9"/>
      <c r="G5403" s="9"/>
      <c r="H5403" s="9"/>
      <c r="I5403" s="9"/>
      <c r="J5403" s="9"/>
      <c r="K5403" s="9"/>
      <c r="L5403" s="9"/>
      <c r="M5403" s="9"/>
      <c r="N5403" s="9"/>
      <c r="O5403" s="9"/>
      <c r="P5403" s="9"/>
      <c r="Q5403" s="9"/>
      <c r="R5403" s="9"/>
      <c r="S5403" s="9"/>
      <c r="T5403" s="9"/>
      <c r="U5403" s="9"/>
      <c r="V5403" s="9"/>
      <c r="W5403" s="9"/>
      <c r="X5403" s="9"/>
      <c r="Y5403" s="9"/>
      <c r="Z5403" s="9"/>
      <c r="AA5403" s="9"/>
      <c r="AB5403" s="9"/>
      <c r="AC5403" s="9"/>
      <c r="AD5403" s="9"/>
      <c r="AE5403" s="9"/>
      <c r="AF5403" s="9"/>
      <c r="AG5403" s="9"/>
      <c r="AH5403" s="9"/>
      <c r="AI5403" s="9"/>
      <c r="AJ5403" s="9"/>
      <c r="AK5403" s="9"/>
      <c r="AL5403" s="9"/>
      <c r="AM5403" s="9"/>
      <c r="AN5403" s="9"/>
      <c r="AO5403" s="9"/>
      <c r="AP5403" s="9"/>
      <c r="AQ5403" s="9"/>
      <c r="AR5403" s="9"/>
      <c r="AS5403" s="9"/>
      <c r="AT5403" s="9"/>
      <c r="AU5403" s="9"/>
      <c r="AV5403" s="9"/>
      <c r="AW5403" s="9"/>
      <c r="AX5403" s="9"/>
      <c r="AY5403" s="9"/>
    </row>
    <row r="5404" spans="1:51">
      <c r="A5404" s="9"/>
      <c r="B5404" s="9"/>
      <c r="C5404" s="9"/>
      <c r="D5404" s="9"/>
      <c r="E5404" s="9"/>
      <c r="F5404" s="9"/>
      <c r="G5404" s="9"/>
      <c r="H5404" s="9"/>
      <c r="I5404" s="9"/>
      <c r="J5404" s="9"/>
      <c r="K5404" s="9"/>
      <c r="L5404" s="9"/>
      <c r="M5404" s="9"/>
      <c r="N5404" s="9"/>
      <c r="O5404" s="9"/>
      <c r="P5404" s="9"/>
      <c r="Q5404" s="9"/>
      <c r="R5404" s="9"/>
      <c r="S5404" s="9"/>
      <c r="T5404" s="9"/>
      <c r="U5404" s="9"/>
      <c r="V5404" s="9"/>
      <c r="W5404" s="9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9"/>
      <c r="AS5404" s="9"/>
      <c r="AT5404" s="9"/>
      <c r="AU5404" s="9"/>
      <c r="AV5404" s="9"/>
      <c r="AW5404" s="9"/>
      <c r="AX5404" s="9"/>
      <c r="AY5404" s="9"/>
    </row>
    <row r="5405" spans="1:51">
      <c r="A5405" s="9"/>
      <c r="B5405" s="9"/>
      <c r="C5405" s="9"/>
      <c r="D5405" s="9"/>
      <c r="E5405" s="9"/>
      <c r="F5405" s="9"/>
      <c r="G5405" s="9"/>
      <c r="H5405" s="9"/>
      <c r="I5405" s="9"/>
      <c r="J5405" s="9"/>
      <c r="K5405" s="9"/>
      <c r="L5405" s="9"/>
      <c r="M5405" s="9"/>
      <c r="N5405" s="9"/>
      <c r="O5405" s="9"/>
      <c r="P5405" s="9"/>
      <c r="Q5405" s="9"/>
      <c r="R5405" s="9"/>
      <c r="S5405" s="9"/>
      <c r="T5405" s="9"/>
      <c r="U5405" s="9"/>
      <c r="V5405" s="9"/>
      <c r="W5405" s="9"/>
      <c r="X5405" s="9"/>
      <c r="Y5405" s="9"/>
      <c r="Z5405" s="9"/>
      <c r="AA5405" s="9"/>
      <c r="AB5405" s="9"/>
      <c r="AC5405" s="9"/>
      <c r="AD5405" s="9"/>
      <c r="AE5405" s="9"/>
      <c r="AF5405" s="9"/>
      <c r="AG5405" s="9"/>
      <c r="AH5405" s="9"/>
      <c r="AI5405" s="9"/>
      <c r="AJ5405" s="9"/>
      <c r="AK5405" s="9"/>
      <c r="AL5405" s="9"/>
      <c r="AM5405" s="9"/>
      <c r="AN5405" s="9"/>
      <c r="AO5405" s="9"/>
      <c r="AP5405" s="9"/>
      <c r="AQ5405" s="9"/>
      <c r="AR5405" s="9"/>
      <c r="AS5405" s="9"/>
      <c r="AT5405" s="9"/>
      <c r="AU5405" s="9"/>
      <c r="AV5405" s="9"/>
      <c r="AW5405" s="9"/>
      <c r="AX5405" s="9"/>
      <c r="AY5405" s="9"/>
    </row>
    <row r="5406" spans="1:51">
      <c r="A5406" s="9"/>
      <c r="B5406" s="9"/>
      <c r="C5406" s="9"/>
      <c r="D5406" s="9"/>
      <c r="E5406" s="9"/>
      <c r="F5406" s="9"/>
      <c r="G5406" s="9"/>
      <c r="H5406" s="9"/>
      <c r="I5406" s="9"/>
      <c r="J5406" s="9"/>
      <c r="K5406" s="9"/>
      <c r="L5406" s="9"/>
      <c r="M5406" s="9"/>
      <c r="N5406" s="9"/>
      <c r="O5406" s="9"/>
      <c r="P5406" s="9"/>
      <c r="Q5406" s="9"/>
      <c r="R5406" s="9"/>
      <c r="S5406" s="9"/>
      <c r="T5406" s="9"/>
      <c r="U5406" s="9"/>
      <c r="V5406" s="9"/>
      <c r="W5406" s="9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9"/>
      <c r="AS5406" s="9"/>
      <c r="AT5406" s="9"/>
      <c r="AU5406" s="9"/>
      <c r="AV5406" s="9"/>
      <c r="AW5406" s="9"/>
      <c r="AX5406" s="9"/>
      <c r="AY5406" s="9"/>
    </row>
    <row r="5407" spans="1:51">
      <c r="A5407" s="9"/>
      <c r="B5407" s="9"/>
      <c r="C5407" s="9"/>
      <c r="D5407" s="9"/>
      <c r="E5407" s="9"/>
      <c r="F5407" s="9"/>
      <c r="G5407" s="9"/>
      <c r="H5407" s="9"/>
      <c r="I5407" s="9"/>
      <c r="J5407" s="9"/>
      <c r="K5407" s="9"/>
      <c r="L5407" s="9"/>
      <c r="M5407" s="9"/>
      <c r="N5407" s="9"/>
      <c r="O5407" s="9"/>
      <c r="P5407" s="9"/>
      <c r="Q5407" s="9"/>
      <c r="R5407" s="9"/>
      <c r="S5407" s="9"/>
      <c r="T5407" s="9"/>
      <c r="U5407" s="9"/>
      <c r="V5407" s="9"/>
      <c r="W5407" s="9"/>
      <c r="X5407" s="9"/>
      <c r="Y5407" s="9"/>
      <c r="Z5407" s="9"/>
      <c r="AA5407" s="9"/>
      <c r="AB5407" s="9"/>
      <c r="AC5407" s="9"/>
      <c r="AD5407" s="9"/>
      <c r="AE5407" s="9"/>
      <c r="AF5407" s="9"/>
      <c r="AG5407" s="9"/>
      <c r="AH5407" s="9"/>
      <c r="AI5407" s="9"/>
      <c r="AJ5407" s="9"/>
      <c r="AK5407" s="9"/>
      <c r="AL5407" s="9"/>
      <c r="AM5407" s="9"/>
      <c r="AN5407" s="9"/>
      <c r="AO5407" s="9"/>
      <c r="AP5407" s="9"/>
      <c r="AQ5407" s="9"/>
      <c r="AR5407" s="9"/>
      <c r="AS5407" s="9"/>
      <c r="AT5407" s="9"/>
      <c r="AU5407" s="9"/>
      <c r="AV5407" s="9"/>
      <c r="AW5407" s="9"/>
      <c r="AX5407" s="9"/>
      <c r="AY5407" s="9"/>
    </row>
    <row r="5408" spans="1:51">
      <c r="A5408" s="9"/>
      <c r="B5408" s="9"/>
      <c r="C5408" s="9"/>
      <c r="D5408" s="9"/>
      <c r="E5408" s="9"/>
      <c r="F5408" s="9"/>
      <c r="G5408" s="9"/>
      <c r="H5408" s="9"/>
      <c r="I5408" s="9"/>
      <c r="J5408" s="9"/>
      <c r="K5408" s="9"/>
      <c r="L5408" s="9"/>
      <c r="M5408" s="9"/>
      <c r="N5408" s="9"/>
      <c r="O5408" s="9"/>
      <c r="P5408" s="9"/>
      <c r="Q5408" s="9"/>
      <c r="R5408" s="9"/>
      <c r="S5408" s="9"/>
      <c r="T5408" s="9"/>
      <c r="U5408" s="9"/>
      <c r="V5408" s="9"/>
      <c r="W5408" s="9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9"/>
      <c r="AS5408" s="9"/>
      <c r="AT5408" s="9"/>
      <c r="AU5408" s="9"/>
      <c r="AV5408" s="9"/>
      <c r="AW5408" s="9"/>
      <c r="AX5408" s="9"/>
      <c r="AY5408" s="9"/>
    </row>
    <row r="5409" spans="1:51">
      <c r="A5409" s="9"/>
      <c r="B5409" s="9"/>
      <c r="C5409" s="9"/>
      <c r="D5409" s="9"/>
      <c r="E5409" s="9"/>
      <c r="F5409" s="9"/>
      <c r="G5409" s="9"/>
      <c r="H5409" s="9"/>
      <c r="I5409" s="9"/>
      <c r="J5409" s="9"/>
      <c r="K5409" s="9"/>
      <c r="L5409" s="9"/>
      <c r="M5409" s="9"/>
      <c r="N5409" s="9"/>
      <c r="O5409" s="9"/>
      <c r="P5409" s="9"/>
      <c r="Q5409" s="9"/>
      <c r="R5409" s="9"/>
      <c r="S5409" s="9"/>
      <c r="T5409" s="9"/>
      <c r="U5409" s="9"/>
      <c r="V5409" s="9"/>
      <c r="W5409" s="9"/>
      <c r="X5409" s="9"/>
      <c r="Y5409" s="9"/>
      <c r="Z5409" s="9"/>
      <c r="AA5409" s="9"/>
      <c r="AB5409" s="9"/>
      <c r="AC5409" s="9"/>
      <c r="AD5409" s="9"/>
      <c r="AE5409" s="9"/>
      <c r="AF5409" s="9"/>
      <c r="AG5409" s="9"/>
      <c r="AH5409" s="9"/>
      <c r="AI5409" s="9"/>
      <c r="AJ5409" s="9"/>
      <c r="AK5409" s="9"/>
      <c r="AL5409" s="9"/>
      <c r="AM5409" s="9"/>
      <c r="AN5409" s="9"/>
      <c r="AO5409" s="9"/>
      <c r="AP5409" s="9"/>
      <c r="AQ5409" s="9"/>
      <c r="AR5409" s="9"/>
      <c r="AS5409" s="9"/>
      <c r="AT5409" s="9"/>
      <c r="AU5409" s="9"/>
      <c r="AV5409" s="9"/>
      <c r="AW5409" s="9"/>
      <c r="AX5409" s="9"/>
      <c r="AY5409" s="9"/>
    </row>
    <row r="5410" spans="1:51">
      <c r="A5410" s="9"/>
      <c r="B5410" s="9"/>
      <c r="C5410" s="9"/>
      <c r="D5410" s="9"/>
      <c r="E5410" s="9"/>
      <c r="F5410" s="9"/>
      <c r="G5410" s="9"/>
      <c r="H5410" s="9"/>
      <c r="I5410" s="9"/>
      <c r="J5410" s="9"/>
      <c r="K5410" s="9"/>
      <c r="L5410" s="9"/>
      <c r="M5410" s="9"/>
      <c r="N5410" s="9"/>
      <c r="O5410" s="9"/>
      <c r="P5410" s="9"/>
      <c r="Q5410" s="9"/>
      <c r="R5410" s="9"/>
      <c r="S5410" s="9"/>
      <c r="T5410" s="9"/>
      <c r="U5410" s="9"/>
      <c r="V5410" s="9"/>
      <c r="W5410" s="9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9"/>
      <c r="AS5410" s="9"/>
      <c r="AT5410" s="9"/>
      <c r="AU5410" s="9"/>
      <c r="AV5410" s="9"/>
      <c r="AW5410" s="9"/>
      <c r="AX5410" s="9"/>
      <c r="AY5410" s="9"/>
    </row>
    <row r="5411" spans="1:51">
      <c r="A5411" s="9"/>
      <c r="B5411" s="9"/>
      <c r="C5411" s="9"/>
      <c r="D5411" s="9"/>
      <c r="E5411" s="9"/>
      <c r="F5411" s="9"/>
      <c r="G5411" s="9"/>
      <c r="H5411" s="9"/>
      <c r="I5411" s="9"/>
      <c r="J5411" s="9"/>
      <c r="K5411" s="9"/>
      <c r="L5411" s="9"/>
      <c r="M5411" s="9"/>
      <c r="N5411" s="9"/>
      <c r="O5411" s="9"/>
      <c r="P5411" s="9"/>
      <c r="Q5411" s="9"/>
      <c r="R5411" s="9"/>
      <c r="S5411" s="9"/>
      <c r="T5411" s="9"/>
      <c r="U5411" s="9"/>
      <c r="V5411" s="9"/>
      <c r="W5411" s="9"/>
      <c r="X5411" s="9"/>
      <c r="Y5411" s="9"/>
      <c r="Z5411" s="9"/>
      <c r="AA5411" s="9"/>
      <c r="AB5411" s="9"/>
      <c r="AC5411" s="9"/>
      <c r="AD5411" s="9"/>
      <c r="AE5411" s="9"/>
      <c r="AF5411" s="9"/>
      <c r="AG5411" s="9"/>
      <c r="AH5411" s="9"/>
      <c r="AI5411" s="9"/>
      <c r="AJ5411" s="9"/>
      <c r="AK5411" s="9"/>
      <c r="AL5411" s="9"/>
      <c r="AM5411" s="9"/>
      <c r="AN5411" s="9"/>
      <c r="AO5411" s="9"/>
      <c r="AP5411" s="9"/>
      <c r="AQ5411" s="9"/>
      <c r="AR5411" s="9"/>
      <c r="AS5411" s="9"/>
      <c r="AT5411" s="9"/>
      <c r="AU5411" s="9"/>
      <c r="AV5411" s="9"/>
      <c r="AW5411" s="9"/>
      <c r="AX5411" s="9"/>
      <c r="AY5411" s="9"/>
    </row>
    <row r="5412" spans="1:51">
      <c r="A5412" s="9"/>
      <c r="B5412" s="9"/>
      <c r="C5412" s="9"/>
      <c r="D5412" s="9"/>
      <c r="E5412" s="9"/>
      <c r="F5412" s="9"/>
      <c r="G5412" s="9"/>
      <c r="H5412" s="9"/>
      <c r="I5412" s="9"/>
      <c r="J5412" s="9"/>
      <c r="K5412" s="9"/>
      <c r="L5412" s="9"/>
      <c r="M5412" s="9"/>
      <c r="N5412" s="9"/>
      <c r="O5412" s="9"/>
      <c r="P5412" s="9"/>
      <c r="Q5412" s="9"/>
      <c r="R5412" s="9"/>
      <c r="S5412" s="9"/>
      <c r="T5412" s="9"/>
      <c r="U5412" s="9"/>
      <c r="V5412" s="9"/>
      <c r="W5412" s="9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9"/>
      <c r="AS5412" s="9"/>
      <c r="AT5412" s="9"/>
      <c r="AU5412" s="9"/>
      <c r="AV5412" s="9"/>
      <c r="AW5412" s="9"/>
      <c r="AX5412" s="9"/>
      <c r="AY5412" s="9"/>
    </row>
    <row r="5413" spans="1:51">
      <c r="A5413" s="9"/>
      <c r="B5413" s="9"/>
      <c r="C5413" s="9"/>
      <c r="D5413" s="9"/>
      <c r="E5413" s="9"/>
      <c r="F5413" s="9"/>
      <c r="G5413" s="9"/>
      <c r="H5413" s="9"/>
      <c r="I5413" s="9"/>
      <c r="J5413" s="9"/>
      <c r="K5413" s="9"/>
      <c r="L5413" s="9"/>
      <c r="M5413" s="9"/>
      <c r="N5413" s="9"/>
      <c r="O5413" s="9"/>
      <c r="P5413" s="9"/>
      <c r="Q5413" s="9"/>
      <c r="R5413" s="9"/>
      <c r="S5413" s="9"/>
      <c r="T5413" s="9"/>
      <c r="U5413" s="9"/>
      <c r="V5413" s="9"/>
      <c r="W5413" s="9"/>
      <c r="X5413" s="9"/>
      <c r="Y5413" s="9"/>
      <c r="Z5413" s="9"/>
      <c r="AA5413" s="9"/>
      <c r="AB5413" s="9"/>
      <c r="AC5413" s="9"/>
      <c r="AD5413" s="9"/>
      <c r="AE5413" s="9"/>
      <c r="AF5413" s="9"/>
      <c r="AG5413" s="9"/>
      <c r="AH5413" s="9"/>
      <c r="AI5413" s="9"/>
      <c r="AJ5413" s="9"/>
      <c r="AK5413" s="9"/>
      <c r="AL5413" s="9"/>
      <c r="AM5413" s="9"/>
      <c r="AN5413" s="9"/>
      <c r="AO5413" s="9"/>
      <c r="AP5413" s="9"/>
      <c r="AQ5413" s="9"/>
      <c r="AR5413" s="9"/>
      <c r="AS5413" s="9"/>
      <c r="AT5413" s="9"/>
      <c r="AU5413" s="9"/>
      <c r="AV5413" s="9"/>
      <c r="AW5413" s="9"/>
      <c r="AX5413" s="9"/>
      <c r="AY5413" s="9"/>
    </row>
    <row r="5414" spans="1:51">
      <c r="A5414" s="9"/>
      <c r="B5414" s="9"/>
      <c r="C5414" s="9"/>
      <c r="D5414" s="9"/>
      <c r="E5414" s="9"/>
      <c r="F5414" s="9"/>
      <c r="G5414" s="9"/>
      <c r="H5414" s="9"/>
      <c r="I5414" s="9"/>
      <c r="J5414" s="9"/>
      <c r="K5414" s="9"/>
      <c r="L5414" s="9"/>
      <c r="M5414" s="9"/>
      <c r="N5414" s="9"/>
      <c r="O5414" s="9"/>
      <c r="P5414" s="9"/>
      <c r="Q5414" s="9"/>
      <c r="R5414" s="9"/>
      <c r="S5414" s="9"/>
      <c r="T5414" s="9"/>
      <c r="U5414" s="9"/>
      <c r="V5414" s="9"/>
      <c r="W5414" s="9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9"/>
      <c r="AS5414" s="9"/>
      <c r="AT5414" s="9"/>
      <c r="AU5414" s="9"/>
      <c r="AV5414" s="9"/>
      <c r="AW5414" s="9"/>
      <c r="AX5414" s="9"/>
      <c r="AY5414" s="9"/>
    </row>
    <row r="5415" spans="1:51">
      <c r="A5415" s="9"/>
      <c r="B5415" s="9"/>
      <c r="C5415" s="9"/>
      <c r="D5415" s="9"/>
      <c r="E5415" s="9"/>
      <c r="F5415" s="9"/>
      <c r="G5415" s="9"/>
      <c r="H5415" s="9"/>
      <c r="I5415" s="9"/>
      <c r="J5415" s="9"/>
      <c r="K5415" s="9"/>
      <c r="L5415" s="9"/>
      <c r="M5415" s="9"/>
      <c r="N5415" s="9"/>
      <c r="O5415" s="9"/>
      <c r="P5415" s="9"/>
      <c r="Q5415" s="9"/>
      <c r="R5415" s="9"/>
      <c r="S5415" s="9"/>
      <c r="T5415" s="9"/>
      <c r="U5415" s="9"/>
      <c r="V5415" s="9"/>
      <c r="W5415" s="9"/>
      <c r="X5415" s="9"/>
      <c r="Y5415" s="9"/>
      <c r="Z5415" s="9"/>
      <c r="AA5415" s="9"/>
      <c r="AB5415" s="9"/>
      <c r="AC5415" s="9"/>
      <c r="AD5415" s="9"/>
      <c r="AE5415" s="9"/>
      <c r="AF5415" s="9"/>
      <c r="AG5415" s="9"/>
      <c r="AH5415" s="9"/>
      <c r="AI5415" s="9"/>
      <c r="AJ5415" s="9"/>
      <c r="AK5415" s="9"/>
      <c r="AL5415" s="9"/>
      <c r="AM5415" s="9"/>
      <c r="AN5415" s="9"/>
      <c r="AO5415" s="9"/>
      <c r="AP5415" s="9"/>
      <c r="AQ5415" s="9"/>
      <c r="AR5415" s="9"/>
      <c r="AS5415" s="9"/>
      <c r="AT5415" s="9"/>
      <c r="AU5415" s="9"/>
      <c r="AV5415" s="9"/>
      <c r="AW5415" s="9"/>
      <c r="AX5415" s="9"/>
      <c r="AY5415" s="9"/>
    </row>
    <row r="5416" spans="1:51">
      <c r="A5416" s="9"/>
      <c r="B5416" s="9"/>
      <c r="C5416" s="9"/>
      <c r="D5416" s="9"/>
      <c r="E5416" s="9"/>
      <c r="F5416" s="9"/>
      <c r="G5416" s="9"/>
      <c r="H5416" s="9"/>
      <c r="I5416" s="9"/>
      <c r="J5416" s="9"/>
      <c r="K5416" s="9"/>
      <c r="L5416" s="9"/>
      <c r="M5416" s="9"/>
      <c r="N5416" s="9"/>
      <c r="O5416" s="9"/>
      <c r="P5416" s="9"/>
      <c r="Q5416" s="9"/>
      <c r="R5416" s="9"/>
      <c r="S5416" s="9"/>
      <c r="T5416" s="9"/>
      <c r="U5416" s="9"/>
      <c r="V5416" s="9"/>
      <c r="W5416" s="9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9"/>
      <c r="AS5416" s="9"/>
      <c r="AT5416" s="9"/>
      <c r="AU5416" s="9"/>
      <c r="AV5416" s="9"/>
      <c r="AW5416" s="9"/>
      <c r="AX5416" s="9"/>
      <c r="AY5416" s="9"/>
    </row>
    <row r="5417" spans="1:51">
      <c r="A5417" s="9"/>
      <c r="B5417" s="9"/>
      <c r="C5417" s="9"/>
      <c r="D5417" s="9"/>
      <c r="E5417" s="9"/>
      <c r="F5417" s="9"/>
      <c r="G5417" s="9"/>
      <c r="H5417" s="9"/>
      <c r="I5417" s="9"/>
      <c r="J5417" s="9"/>
      <c r="K5417" s="9"/>
      <c r="L5417" s="9"/>
      <c r="M5417" s="9"/>
      <c r="N5417" s="9"/>
      <c r="O5417" s="9"/>
      <c r="P5417" s="9"/>
      <c r="Q5417" s="9"/>
      <c r="R5417" s="9"/>
      <c r="S5417" s="9"/>
      <c r="T5417" s="9"/>
      <c r="U5417" s="9"/>
      <c r="V5417" s="9"/>
      <c r="W5417" s="9"/>
      <c r="X5417" s="9"/>
      <c r="Y5417" s="9"/>
      <c r="Z5417" s="9"/>
      <c r="AA5417" s="9"/>
      <c r="AB5417" s="9"/>
      <c r="AC5417" s="9"/>
      <c r="AD5417" s="9"/>
      <c r="AE5417" s="9"/>
      <c r="AF5417" s="9"/>
      <c r="AG5417" s="9"/>
      <c r="AH5417" s="9"/>
      <c r="AI5417" s="9"/>
      <c r="AJ5417" s="9"/>
      <c r="AK5417" s="9"/>
      <c r="AL5417" s="9"/>
      <c r="AM5417" s="9"/>
      <c r="AN5417" s="9"/>
      <c r="AO5417" s="9"/>
      <c r="AP5417" s="9"/>
      <c r="AQ5417" s="9"/>
      <c r="AR5417" s="9"/>
      <c r="AS5417" s="9"/>
      <c r="AT5417" s="9"/>
      <c r="AU5417" s="9"/>
      <c r="AV5417" s="9"/>
      <c r="AW5417" s="9"/>
      <c r="AX5417" s="9"/>
      <c r="AY5417" s="9"/>
    </row>
    <row r="5418" spans="1:51">
      <c r="A5418" s="9"/>
      <c r="B5418" s="9"/>
      <c r="C5418" s="9"/>
      <c r="D5418" s="9"/>
      <c r="E5418" s="9"/>
      <c r="F5418" s="9"/>
      <c r="G5418" s="9"/>
      <c r="H5418" s="9"/>
      <c r="I5418" s="9"/>
      <c r="J5418" s="9"/>
      <c r="K5418" s="9"/>
      <c r="L5418" s="9"/>
      <c r="M5418" s="9"/>
      <c r="N5418" s="9"/>
      <c r="O5418" s="9"/>
      <c r="P5418" s="9"/>
      <c r="Q5418" s="9"/>
      <c r="R5418" s="9"/>
      <c r="S5418" s="9"/>
      <c r="T5418" s="9"/>
      <c r="U5418" s="9"/>
      <c r="V5418" s="9"/>
      <c r="W5418" s="9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9"/>
      <c r="AS5418" s="9"/>
      <c r="AT5418" s="9"/>
      <c r="AU5418" s="9"/>
      <c r="AV5418" s="9"/>
      <c r="AW5418" s="9"/>
      <c r="AX5418" s="9"/>
      <c r="AY5418" s="9"/>
    </row>
    <row r="5419" spans="1:51">
      <c r="A5419" s="9"/>
      <c r="B5419" s="9"/>
      <c r="C5419" s="9"/>
      <c r="D5419" s="9"/>
      <c r="E5419" s="9"/>
      <c r="F5419" s="9"/>
      <c r="G5419" s="9"/>
      <c r="H5419" s="9"/>
      <c r="I5419" s="9"/>
      <c r="J5419" s="9"/>
      <c r="K5419" s="9"/>
      <c r="L5419" s="9"/>
      <c r="M5419" s="9"/>
      <c r="N5419" s="9"/>
      <c r="O5419" s="9"/>
      <c r="P5419" s="9"/>
      <c r="Q5419" s="9"/>
      <c r="R5419" s="9"/>
      <c r="S5419" s="9"/>
      <c r="T5419" s="9"/>
      <c r="U5419" s="9"/>
      <c r="V5419" s="9"/>
      <c r="W5419" s="9"/>
      <c r="X5419" s="9"/>
      <c r="Y5419" s="9"/>
      <c r="Z5419" s="9"/>
      <c r="AA5419" s="9"/>
      <c r="AB5419" s="9"/>
      <c r="AC5419" s="9"/>
      <c r="AD5419" s="9"/>
      <c r="AE5419" s="9"/>
      <c r="AF5419" s="9"/>
      <c r="AG5419" s="9"/>
      <c r="AH5419" s="9"/>
      <c r="AI5419" s="9"/>
      <c r="AJ5419" s="9"/>
      <c r="AK5419" s="9"/>
      <c r="AL5419" s="9"/>
      <c r="AM5419" s="9"/>
      <c r="AN5419" s="9"/>
      <c r="AO5419" s="9"/>
      <c r="AP5419" s="9"/>
      <c r="AQ5419" s="9"/>
      <c r="AR5419" s="9"/>
      <c r="AS5419" s="9"/>
      <c r="AT5419" s="9"/>
      <c r="AU5419" s="9"/>
      <c r="AV5419" s="9"/>
      <c r="AW5419" s="9"/>
      <c r="AX5419" s="9"/>
      <c r="AY5419" s="9"/>
    </row>
    <row r="5420" spans="1:51">
      <c r="A5420" s="9"/>
      <c r="B5420" s="9"/>
      <c r="C5420" s="9"/>
      <c r="D5420" s="9"/>
      <c r="E5420" s="9"/>
      <c r="F5420" s="9"/>
      <c r="G5420" s="9"/>
      <c r="H5420" s="9"/>
      <c r="I5420" s="9"/>
      <c r="J5420" s="9"/>
      <c r="K5420" s="9"/>
      <c r="L5420" s="9"/>
      <c r="M5420" s="9"/>
      <c r="N5420" s="9"/>
      <c r="O5420" s="9"/>
      <c r="P5420" s="9"/>
      <c r="Q5420" s="9"/>
      <c r="R5420" s="9"/>
      <c r="S5420" s="9"/>
      <c r="T5420" s="9"/>
      <c r="U5420" s="9"/>
      <c r="V5420" s="9"/>
      <c r="W5420" s="9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9"/>
      <c r="AS5420" s="9"/>
      <c r="AT5420" s="9"/>
      <c r="AU5420" s="9"/>
      <c r="AV5420" s="9"/>
      <c r="AW5420" s="9"/>
      <c r="AX5420" s="9"/>
      <c r="AY5420" s="9"/>
    </row>
    <row r="5421" spans="1:51">
      <c r="A5421" s="9"/>
      <c r="B5421" s="9"/>
      <c r="C5421" s="9"/>
      <c r="D5421" s="9"/>
      <c r="E5421" s="9"/>
      <c r="F5421" s="9"/>
      <c r="G5421" s="9"/>
      <c r="H5421" s="9"/>
      <c r="I5421" s="9"/>
      <c r="J5421" s="9"/>
      <c r="K5421" s="9"/>
      <c r="L5421" s="9"/>
      <c r="M5421" s="9"/>
      <c r="N5421" s="9"/>
      <c r="O5421" s="9"/>
      <c r="P5421" s="9"/>
      <c r="Q5421" s="9"/>
      <c r="R5421" s="9"/>
      <c r="S5421" s="9"/>
      <c r="T5421" s="9"/>
      <c r="U5421" s="9"/>
      <c r="V5421" s="9"/>
      <c r="W5421" s="9"/>
      <c r="X5421" s="9"/>
      <c r="Y5421" s="9"/>
      <c r="Z5421" s="9"/>
      <c r="AA5421" s="9"/>
      <c r="AB5421" s="9"/>
      <c r="AC5421" s="9"/>
      <c r="AD5421" s="9"/>
      <c r="AE5421" s="9"/>
      <c r="AF5421" s="9"/>
      <c r="AG5421" s="9"/>
      <c r="AH5421" s="9"/>
      <c r="AI5421" s="9"/>
      <c r="AJ5421" s="9"/>
      <c r="AK5421" s="9"/>
      <c r="AL5421" s="9"/>
      <c r="AM5421" s="9"/>
      <c r="AN5421" s="9"/>
      <c r="AO5421" s="9"/>
      <c r="AP5421" s="9"/>
      <c r="AQ5421" s="9"/>
      <c r="AR5421" s="9"/>
      <c r="AS5421" s="9"/>
      <c r="AT5421" s="9"/>
      <c r="AU5421" s="9"/>
      <c r="AV5421" s="9"/>
      <c r="AW5421" s="9"/>
      <c r="AX5421" s="9"/>
      <c r="AY5421" s="9"/>
    </row>
    <row r="5422" spans="1:51">
      <c r="A5422" s="9"/>
      <c r="B5422" s="9"/>
      <c r="C5422" s="9"/>
      <c r="D5422" s="9"/>
      <c r="E5422" s="9"/>
      <c r="F5422" s="9"/>
      <c r="G5422" s="9"/>
      <c r="H5422" s="9"/>
      <c r="I5422" s="9"/>
      <c r="J5422" s="9"/>
      <c r="K5422" s="9"/>
      <c r="L5422" s="9"/>
      <c r="M5422" s="9"/>
      <c r="N5422" s="9"/>
      <c r="O5422" s="9"/>
      <c r="P5422" s="9"/>
      <c r="Q5422" s="9"/>
      <c r="R5422" s="9"/>
      <c r="S5422" s="9"/>
      <c r="T5422" s="9"/>
      <c r="U5422" s="9"/>
      <c r="V5422" s="9"/>
      <c r="W5422" s="9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9"/>
      <c r="AS5422" s="9"/>
      <c r="AT5422" s="9"/>
      <c r="AU5422" s="9"/>
      <c r="AV5422" s="9"/>
      <c r="AW5422" s="9"/>
      <c r="AX5422" s="9"/>
      <c r="AY5422" s="9"/>
    </row>
    <row r="5423" spans="1:51">
      <c r="A5423" s="9"/>
      <c r="B5423" s="9"/>
      <c r="C5423" s="9"/>
      <c r="D5423" s="9"/>
      <c r="E5423" s="9"/>
      <c r="F5423" s="9"/>
      <c r="G5423" s="9"/>
      <c r="H5423" s="9"/>
      <c r="I5423" s="9"/>
      <c r="J5423" s="9"/>
      <c r="K5423" s="9"/>
      <c r="L5423" s="9"/>
      <c r="M5423" s="9"/>
      <c r="N5423" s="9"/>
      <c r="O5423" s="9"/>
      <c r="P5423" s="9"/>
      <c r="Q5423" s="9"/>
      <c r="R5423" s="9"/>
      <c r="S5423" s="9"/>
      <c r="T5423" s="9"/>
      <c r="U5423" s="9"/>
      <c r="V5423" s="9"/>
      <c r="W5423" s="9"/>
      <c r="X5423" s="9"/>
      <c r="Y5423" s="9"/>
      <c r="Z5423" s="9"/>
      <c r="AA5423" s="9"/>
      <c r="AB5423" s="9"/>
      <c r="AC5423" s="9"/>
      <c r="AD5423" s="9"/>
      <c r="AE5423" s="9"/>
      <c r="AF5423" s="9"/>
      <c r="AG5423" s="9"/>
      <c r="AH5423" s="9"/>
      <c r="AI5423" s="9"/>
      <c r="AJ5423" s="9"/>
      <c r="AK5423" s="9"/>
      <c r="AL5423" s="9"/>
      <c r="AM5423" s="9"/>
      <c r="AN5423" s="9"/>
      <c r="AO5423" s="9"/>
      <c r="AP5423" s="9"/>
      <c r="AQ5423" s="9"/>
      <c r="AR5423" s="9"/>
      <c r="AS5423" s="9"/>
      <c r="AT5423" s="9"/>
      <c r="AU5423" s="9"/>
      <c r="AV5423" s="9"/>
      <c r="AW5423" s="9"/>
      <c r="AX5423" s="9"/>
      <c r="AY5423" s="9"/>
    </row>
    <row r="5424" spans="1:51">
      <c r="A5424" s="9"/>
      <c r="B5424" s="9"/>
      <c r="C5424" s="9"/>
      <c r="D5424" s="9"/>
      <c r="E5424" s="9"/>
      <c r="F5424" s="9"/>
      <c r="G5424" s="9"/>
      <c r="H5424" s="9"/>
      <c r="I5424" s="9"/>
      <c r="J5424" s="9"/>
      <c r="K5424" s="9"/>
      <c r="L5424" s="9"/>
      <c r="M5424" s="9"/>
      <c r="N5424" s="9"/>
      <c r="O5424" s="9"/>
      <c r="P5424" s="9"/>
      <c r="Q5424" s="9"/>
      <c r="R5424" s="9"/>
      <c r="S5424" s="9"/>
      <c r="T5424" s="9"/>
      <c r="U5424" s="9"/>
      <c r="V5424" s="9"/>
      <c r="W5424" s="9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9"/>
      <c r="AS5424" s="9"/>
      <c r="AT5424" s="9"/>
      <c r="AU5424" s="9"/>
      <c r="AV5424" s="9"/>
      <c r="AW5424" s="9"/>
      <c r="AX5424" s="9"/>
      <c r="AY5424" s="9"/>
    </row>
    <row r="5425" spans="1:51">
      <c r="A5425" s="9"/>
      <c r="B5425" s="9"/>
      <c r="C5425" s="9"/>
      <c r="D5425" s="9"/>
      <c r="E5425" s="9"/>
      <c r="F5425" s="9"/>
      <c r="G5425" s="9"/>
      <c r="H5425" s="9"/>
      <c r="I5425" s="9"/>
      <c r="J5425" s="9"/>
      <c r="K5425" s="9"/>
      <c r="L5425" s="9"/>
      <c r="M5425" s="9"/>
      <c r="N5425" s="9"/>
      <c r="O5425" s="9"/>
      <c r="P5425" s="9"/>
      <c r="Q5425" s="9"/>
      <c r="R5425" s="9"/>
      <c r="S5425" s="9"/>
      <c r="T5425" s="9"/>
      <c r="U5425" s="9"/>
      <c r="V5425" s="9"/>
      <c r="W5425" s="9"/>
      <c r="X5425" s="9"/>
      <c r="Y5425" s="9"/>
      <c r="Z5425" s="9"/>
      <c r="AA5425" s="9"/>
      <c r="AB5425" s="9"/>
      <c r="AC5425" s="9"/>
      <c r="AD5425" s="9"/>
      <c r="AE5425" s="9"/>
      <c r="AF5425" s="9"/>
      <c r="AG5425" s="9"/>
      <c r="AH5425" s="9"/>
      <c r="AI5425" s="9"/>
      <c r="AJ5425" s="9"/>
      <c r="AK5425" s="9"/>
      <c r="AL5425" s="9"/>
      <c r="AM5425" s="9"/>
      <c r="AN5425" s="9"/>
      <c r="AO5425" s="9"/>
      <c r="AP5425" s="9"/>
      <c r="AQ5425" s="9"/>
      <c r="AR5425" s="9"/>
      <c r="AS5425" s="9"/>
      <c r="AT5425" s="9"/>
      <c r="AU5425" s="9"/>
      <c r="AV5425" s="9"/>
      <c r="AW5425" s="9"/>
      <c r="AX5425" s="9"/>
      <c r="AY5425" s="9"/>
    </row>
    <row r="5426" spans="1:51">
      <c r="A5426" s="9"/>
      <c r="B5426" s="9"/>
      <c r="C5426" s="9"/>
      <c r="D5426" s="9"/>
      <c r="E5426" s="9"/>
      <c r="F5426" s="9"/>
      <c r="G5426" s="9"/>
      <c r="H5426" s="9"/>
      <c r="I5426" s="9"/>
      <c r="J5426" s="9"/>
      <c r="K5426" s="9"/>
      <c r="L5426" s="9"/>
      <c r="M5426" s="9"/>
      <c r="N5426" s="9"/>
      <c r="O5426" s="9"/>
      <c r="P5426" s="9"/>
      <c r="Q5426" s="9"/>
      <c r="R5426" s="9"/>
      <c r="S5426" s="9"/>
      <c r="T5426" s="9"/>
      <c r="U5426" s="9"/>
      <c r="V5426" s="9"/>
      <c r="W5426" s="9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9"/>
      <c r="AS5426" s="9"/>
      <c r="AT5426" s="9"/>
      <c r="AU5426" s="9"/>
      <c r="AV5426" s="9"/>
      <c r="AW5426" s="9"/>
      <c r="AX5426" s="9"/>
      <c r="AY5426" s="9"/>
    </row>
    <row r="5427" spans="1:51">
      <c r="A5427" s="9"/>
      <c r="B5427" s="9"/>
      <c r="C5427" s="9"/>
      <c r="D5427" s="9"/>
      <c r="E5427" s="9"/>
      <c r="F5427" s="9"/>
      <c r="G5427" s="9"/>
      <c r="H5427" s="9"/>
      <c r="I5427" s="9"/>
      <c r="J5427" s="9"/>
      <c r="K5427" s="9"/>
      <c r="L5427" s="9"/>
      <c r="M5427" s="9"/>
      <c r="N5427" s="9"/>
      <c r="O5427" s="9"/>
      <c r="P5427" s="9"/>
      <c r="Q5427" s="9"/>
      <c r="R5427" s="9"/>
      <c r="S5427" s="9"/>
      <c r="T5427" s="9"/>
      <c r="U5427" s="9"/>
      <c r="V5427" s="9"/>
      <c r="W5427" s="9"/>
      <c r="X5427" s="9"/>
      <c r="Y5427" s="9"/>
      <c r="Z5427" s="9"/>
      <c r="AA5427" s="9"/>
      <c r="AB5427" s="9"/>
      <c r="AC5427" s="9"/>
      <c r="AD5427" s="9"/>
      <c r="AE5427" s="9"/>
      <c r="AF5427" s="9"/>
      <c r="AG5427" s="9"/>
      <c r="AH5427" s="9"/>
      <c r="AI5427" s="9"/>
      <c r="AJ5427" s="9"/>
      <c r="AK5427" s="9"/>
      <c r="AL5427" s="9"/>
      <c r="AM5427" s="9"/>
      <c r="AN5427" s="9"/>
      <c r="AO5427" s="9"/>
      <c r="AP5427" s="9"/>
      <c r="AQ5427" s="9"/>
      <c r="AR5427" s="9"/>
      <c r="AS5427" s="9"/>
      <c r="AT5427" s="9"/>
      <c r="AU5427" s="9"/>
      <c r="AV5427" s="9"/>
      <c r="AW5427" s="9"/>
      <c r="AX5427" s="9"/>
      <c r="AY5427" s="9"/>
    </row>
    <row r="5428" spans="1:51">
      <c r="A5428" s="9"/>
      <c r="B5428" s="9"/>
      <c r="C5428" s="9"/>
      <c r="D5428" s="9"/>
      <c r="E5428" s="9"/>
      <c r="F5428" s="9"/>
      <c r="G5428" s="9"/>
      <c r="H5428" s="9"/>
      <c r="I5428" s="9"/>
      <c r="J5428" s="9"/>
      <c r="K5428" s="9"/>
      <c r="L5428" s="9"/>
      <c r="M5428" s="9"/>
      <c r="N5428" s="9"/>
      <c r="O5428" s="9"/>
      <c r="P5428" s="9"/>
      <c r="Q5428" s="9"/>
      <c r="R5428" s="9"/>
      <c r="S5428" s="9"/>
      <c r="T5428" s="9"/>
      <c r="U5428" s="9"/>
      <c r="V5428" s="9"/>
      <c r="W5428" s="9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9"/>
      <c r="AS5428" s="9"/>
      <c r="AT5428" s="9"/>
      <c r="AU5428" s="9"/>
      <c r="AV5428" s="9"/>
      <c r="AW5428" s="9"/>
      <c r="AX5428" s="9"/>
      <c r="AY5428" s="9"/>
    </row>
    <row r="5429" spans="1:51">
      <c r="A5429" s="9"/>
      <c r="B5429" s="9"/>
      <c r="C5429" s="9"/>
      <c r="D5429" s="9"/>
      <c r="E5429" s="9"/>
      <c r="F5429" s="9"/>
      <c r="G5429" s="9"/>
      <c r="H5429" s="9"/>
      <c r="I5429" s="9"/>
      <c r="J5429" s="9"/>
      <c r="K5429" s="9"/>
      <c r="L5429" s="9"/>
      <c r="M5429" s="9"/>
      <c r="N5429" s="9"/>
      <c r="O5429" s="9"/>
      <c r="P5429" s="9"/>
      <c r="Q5429" s="9"/>
      <c r="R5429" s="9"/>
      <c r="S5429" s="9"/>
      <c r="T5429" s="9"/>
      <c r="U5429" s="9"/>
      <c r="V5429" s="9"/>
      <c r="W5429" s="9"/>
      <c r="X5429" s="9"/>
      <c r="Y5429" s="9"/>
      <c r="Z5429" s="9"/>
      <c r="AA5429" s="9"/>
      <c r="AB5429" s="9"/>
      <c r="AC5429" s="9"/>
      <c r="AD5429" s="9"/>
      <c r="AE5429" s="9"/>
      <c r="AF5429" s="9"/>
      <c r="AG5429" s="9"/>
      <c r="AH5429" s="9"/>
      <c r="AI5429" s="9"/>
      <c r="AJ5429" s="9"/>
      <c r="AK5429" s="9"/>
      <c r="AL5429" s="9"/>
      <c r="AM5429" s="9"/>
      <c r="AN5429" s="9"/>
      <c r="AO5429" s="9"/>
      <c r="AP5429" s="9"/>
      <c r="AQ5429" s="9"/>
      <c r="AR5429" s="9"/>
      <c r="AS5429" s="9"/>
      <c r="AT5429" s="9"/>
      <c r="AU5429" s="9"/>
      <c r="AV5429" s="9"/>
      <c r="AW5429" s="9"/>
      <c r="AX5429" s="9"/>
      <c r="AY5429" s="9"/>
    </row>
    <row r="5430" spans="1:51">
      <c r="A5430" s="9"/>
      <c r="B5430" s="9"/>
      <c r="C5430" s="9"/>
      <c r="D5430" s="9"/>
      <c r="E5430" s="9"/>
      <c r="F5430" s="9"/>
      <c r="G5430" s="9"/>
      <c r="H5430" s="9"/>
      <c r="I5430" s="9"/>
      <c r="J5430" s="9"/>
      <c r="K5430" s="9"/>
      <c r="L5430" s="9"/>
      <c r="M5430" s="9"/>
      <c r="N5430" s="9"/>
      <c r="O5430" s="9"/>
      <c r="P5430" s="9"/>
      <c r="Q5430" s="9"/>
      <c r="R5430" s="9"/>
      <c r="S5430" s="9"/>
      <c r="T5430" s="9"/>
      <c r="U5430" s="9"/>
      <c r="V5430" s="9"/>
      <c r="W5430" s="9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9"/>
      <c r="AS5430" s="9"/>
      <c r="AT5430" s="9"/>
      <c r="AU5430" s="9"/>
      <c r="AV5430" s="9"/>
      <c r="AW5430" s="9"/>
      <c r="AX5430" s="9"/>
      <c r="AY5430" s="9"/>
    </row>
    <row r="5431" spans="1:51">
      <c r="A5431" s="9"/>
      <c r="B5431" s="9"/>
      <c r="C5431" s="9"/>
      <c r="D5431" s="9"/>
      <c r="E5431" s="9"/>
      <c r="F5431" s="9"/>
      <c r="G5431" s="9"/>
      <c r="H5431" s="9"/>
      <c r="I5431" s="9"/>
      <c r="J5431" s="9"/>
      <c r="K5431" s="9"/>
      <c r="L5431" s="9"/>
      <c r="M5431" s="9"/>
      <c r="N5431" s="9"/>
      <c r="O5431" s="9"/>
      <c r="P5431" s="9"/>
      <c r="Q5431" s="9"/>
      <c r="R5431" s="9"/>
      <c r="S5431" s="9"/>
      <c r="T5431" s="9"/>
      <c r="U5431" s="9"/>
      <c r="V5431" s="9"/>
      <c r="W5431" s="9"/>
      <c r="X5431" s="9"/>
      <c r="Y5431" s="9"/>
      <c r="Z5431" s="9"/>
      <c r="AA5431" s="9"/>
      <c r="AB5431" s="9"/>
      <c r="AC5431" s="9"/>
      <c r="AD5431" s="9"/>
      <c r="AE5431" s="9"/>
      <c r="AF5431" s="9"/>
      <c r="AG5431" s="9"/>
      <c r="AH5431" s="9"/>
      <c r="AI5431" s="9"/>
      <c r="AJ5431" s="9"/>
      <c r="AK5431" s="9"/>
      <c r="AL5431" s="9"/>
      <c r="AM5431" s="9"/>
      <c r="AN5431" s="9"/>
      <c r="AO5431" s="9"/>
      <c r="AP5431" s="9"/>
      <c r="AQ5431" s="9"/>
      <c r="AR5431" s="9"/>
      <c r="AS5431" s="9"/>
      <c r="AT5431" s="9"/>
      <c r="AU5431" s="9"/>
      <c r="AV5431" s="9"/>
      <c r="AW5431" s="9"/>
      <c r="AX5431" s="9"/>
      <c r="AY5431" s="9"/>
    </row>
    <row r="5432" spans="1:51">
      <c r="A5432" s="9"/>
      <c r="B5432" s="9"/>
      <c r="C5432" s="9"/>
      <c r="D5432" s="9"/>
      <c r="E5432" s="9"/>
      <c r="F5432" s="9"/>
      <c r="G5432" s="9"/>
      <c r="H5432" s="9"/>
      <c r="I5432" s="9"/>
      <c r="J5432" s="9"/>
      <c r="K5432" s="9"/>
      <c r="L5432" s="9"/>
      <c r="M5432" s="9"/>
      <c r="N5432" s="9"/>
      <c r="O5432" s="9"/>
      <c r="P5432" s="9"/>
      <c r="Q5432" s="9"/>
      <c r="R5432" s="9"/>
      <c r="S5432" s="9"/>
      <c r="T5432" s="9"/>
      <c r="U5432" s="9"/>
      <c r="V5432" s="9"/>
      <c r="W5432" s="9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9"/>
      <c r="AS5432" s="9"/>
      <c r="AT5432" s="9"/>
      <c r="AU5432" s="9"/>
      <c r="AV5432" s="9"/>
      <c r="AW5432" s="9"/>
      <c r="AX5432" s="9"/>
      <c r="AY5432" s="9"/>
    </row>
    <row r="5433" spans="1:51">
      <c r="A5433" s="9"/>
      <c r="B5433" s="9"/>
      <c r="C5433" s="9"/>
      <c r="D5433" s="9"/>
      <c r="E5433" s="9"/>
      <c r="F5433" s="9"/>
      <c r="G5433" s="9"/>
      <c r="H5433" s="9"/>
      <c r="I5433" s="9"/>
      <c r="J5433" s="9"/>
      <c r="K5433" s="9"/>
      <c r="L5433" s="9"/>
      <c r="M5433" s="9"/>
      <c r="N5433" s="9"/>
      <c r="O5433" s="9"/>
      <c r="P5433" s="9"/>
      <c r="Q5433" s="9"/>
      <c r="R5433" s="9"/>
      <c r="S5433" s="9"/>
      <c r="T5433" s="9"/>
      <c r="U5433" s="9"/>
      <c r="V5433" s="9"/>
      <c r="W5433" s="9"/>
      <c r="X5433" s="9"/>
      <c r="Y5433" s="9"/>
      <c r="Z5433" s="9"/>
      <c r="AA5433" s="9"/>
      <c r="AB5433" s="9"/>
      <c r="AC5433" s="9"/>
      <c r="AD5433" s="9"/>
      <c r="AE5433" s="9"/>
      <c r="AF5433" s="9"/>
      <c r="AG5433" s="9"/>
      <c r="AH5433" s="9"/>
      <c r="AI5433" s="9"/>
      <c r="AJ5433" s="9"/>
      <c r="AK5433" s="9"/>
      <c r="AL5433" s="9"/>
      <c r="AM5433" s="9"/>
      <c r="AN5433" s="9"/>
      <c r="AO5433" s="9"/>
      <c r="AP5433" s="9"/>
      <c r="AQ5433" s="9"/>
      <c r="AR5433" s="9"/>
      <c r="AS5433" s="9"/>
      <c r="AT5433" s="9"/>
      <c r="AU5433" s="9"/>
      <c r="AV5433" s="9"/>
      <c r="AW5433" s="9"/>
      <c r="AX5433" s="9"/>
      <c r="AY5433" s="9"/>
    </row>
    <row r="5434" spans="1:51">
      <c r="A5434" s="9"/>
      <c r="B5434" s="9"/>
      <c r="C5434" s="9"/>
      <c r="D5434" s="9"/>
      <c r="E5434" s="9"/>
      <c r="F5434" s="9"/>
      <c r="G5434" s="9"/>
      <c r="H5434" s="9"/>
      <c r="I5434" s="9"/>
      <c r="J5434" s="9"/>
      <c r="K5434" s="9"/>
      <c r="L5434" s="9"/>
      <c r="M5434" s="9"/>
      <c r="N5434" s="9"/>
      <c r="O5434" s="9"/>
      <c r="P5434" s="9"/>
      <c r="Q5434" s="9"/>
      <c r="R5434" s="9"/>
      <c r="S5434" s="9"/>
      <c r="T5434" s="9"/>
      <c r="U5434" s="9"/>
      <c r="V5434" s="9"/>
      <c r="W5434" s="9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9"/>
      <c r="AS5434" s="9"/>
      <c r="AT5434" s="9"/>
      <c r="AU5434" s="9"/>
      <c r="AV5434" s="9"/>
      <c r="AW5434" s="9"/>
      <c r="AX5434" s="9"/>
      <c r="AY5434" s="9"/>
    </row>
    <row r="5435" spans="1:51">
      <c r="A5435" s="9"/>
      <c r="B5435" s="9"/>
      <c r="C5435" s="9"/>
      <c r="D5435" s="9"/>
      <c r="E5435" s="9"/>
      <c r="F5435" s="9"/>
      <c r="G5435" s="9"/>
      <c r="H5435" s="9"/>
      <c r="I5435" s="9"/>
      <c r="J5435" s="9"/>
      <c r="K5435" s="9"/>
      <c r="L5435" s="9"/>
      <c r="M5435" s="9"/>
      <c r="N5435" s="9"/>
      <c r="O5435" s="9"/>
      <c r="P5435" s="9"/>
      <c r="Q5435" s="9"/>
      <c r="R5435" s="9"/>
      <c r="S5435" s="9"/>
      <c r="T5435" s="9"/>
      <c r="U5435" s="9"/>
      <c r="V5435" s="9"/>
      <c r="W5435" s="9"/>
      <c r="X5435" s="9"/>
      <c r="Y5435" s="9"/>
      <c r="Z5435" s="9"/>
      <c r="AA5435" s="9"/>
      <c r="AB5435" s="9"/>
      <c r="AC5435" s="9"/>
      <c r="AD5435" s="9"/>
      <c r="AE5435" s="9"/>
      <c r="AF5435" s="9"/>
      <c r="AG5435" s="9"/>
      <c r="AH5435" s="9"/>
      <c r="AI5435" s="9"/>
      <c r="AJ5435" s="9"/>
      <c r="AK5435" s="9"/>
      <c r="AL5435" s="9"/>
      <c r="AM5435" s="9"/>
      <c r="AN5435" s="9"/>
      <c r="AO5435" s="9"/>
      <c r="AP5435" s="9"/>
      <c r="AQ5435" s="9"/>
      <c r="AR5435" s="9"/>
      <c r="AS5435" s="9"/>
      <c r="AT5435" s="9"/>
      <c r="AU5435" s="9"/>
      <c r="AV5435" s="9"/>
      <c r="AW5435" s="9"/>
      <c r="AX5435" s="9"/>
      <c r="AY5435" s="9"/>
    </row>
    <row r="5436" spans="1:51">
      <c r="A5436" s="9"/>
      <c r="B5436" s="9"/>
      <c r="C5436" s="9"/>
      <c r="D5436" s="9"/>
      <c r="E5436" s="9"/>
      <c r="F5436" s="9"/>
      <c r="G5436" s="9"/>
      <c r="H5436" s="9"/>
      <c r="I5436" s="9"/>
      <c r="J5436" s="9"/>
      <c r="K5436" s="9"/>
      <c r="L5436" s="9"/>
      <c r="M5436" s="9"/>
      <c r="N5436" s="9"/>
      <c r="O5436" s="9"/>
      <c r="P5436" s="9"/>
      <c r="Q5436" s="9"/>
      <c r="R5436" s="9"/>
      <c r="S5436" s="9"/>
      <c r="T5436" s="9"/>
      <c r="U5436" s="9"/>
      <c r="V5436" s="9"/>
      <c r="W5436" s="9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9"/>
      <c r="AS5436" s="9"/>
      <c r="AT5436" s="9"/>
      <c r="AU5436" s="9"/>
      <c r="AV5436" s="9"/>
      <c r="AW5436" s="9"/>
      <c r="AX5436" s="9"/>
      <c r="AY5436" s="9"/>
    </row>
    <row r="5437" spans="1:51">
      <c r="A5437" s="9"/>
      <c r="B5437" s="9"/>
      <c r="C5437" s="9"/>
      <c r="D5437" s="9"/>
      <c r="E5437" s="9"/>
      <c r="F5437" s="9"/>
      <c r="G5437" s="9"/>
      <c r="H5437" s="9"/>
      <c r="I5437" s="9"/>
      <c r="J5437" s="9"/>
      <c r="K5437" s="9"/>
      <c r="L5437" s="9"/>
      <c r="M5437" s="9"/>
      <c r="N5437" s="9"/>
      <c r="O5437" s="9"/>
      <c r="P5437" s="9"/>
      <c r="Q5437" s="9"/>
      <c r="R5437" s="9"/>
      <c r="S5437" s="9"/>
      <c r="T5437" s="9"/>
      <c r="U5437" s="9"/>
      <c r="V5437" s="9"/>
      <c r="W5437" s="9"/>
      <c r="X5437" s="9"/>
      <c r="Y5437" s="9"/>
      <c r="Z5437" s="9"/>
      <c r="AA5437" s="9"/>
      <c r="AB5437" s="9"/>
      <c r="AC5437" s="9"/>
      <c r="AD5437" s="9"/>
      <c r="AE5437" s="9"/>
      <c r="AF5437" s="9"/>
      <c r="AG5437" s="9"/>
      <c r="AH5437" s="9"/>
      <c r="AI5437" s="9"/>
      <c r="AJ5437" s="9"/>
      <c r="AK5437" s="9"/>
      <c r="AL5437" s="9"/>
      <c r="AM5437" s="9"/>
      <c r="AN5437" s="9"/>
      <c r="AO5437" s="9"/>
      <c r="AP5437" s="9"/>
      <c r="AQ5437" s="9"/>
      <c r="AR5437" s="9"/>
      <c r="AS5437" s="9"/>
      <c r="AT5437" s="9"/>
      <c r="AU5437" s="9"/>
      <c r="AV5437" s="9"/>
      <c r="AW5437" s="9"/>
      <c r="AX5437" s="9"/>
      <c r="AY5437" s="9"/>
    </row>
    <row r="5438" spans="1:51">
      <c r="A5438" s="9"/>
      <c r="B5438" s="9"/>
      <c r="C5438" s="9"/>
      <c r="D5438" s="9"/>
      <c r="E5438" s="9"/>
      <c r="F5438" s="9"/>
      <c r="G5438" s="9"/>
      <c r="H5438" s="9"/>
      <c r="I5438" s="9"/>
      <c r="J5438" s="9"/>
      <c r="K5438" s="9"/>
      <c r="L5438" s="9"/>
      <c r="M5438" s="9"/>
      <c r="N5438" s="9"/>
      <c r="O5438" s="9"/>
      <c r="P5438" s="9"/>
      <c r="Q5438" s="9"/>
      <c r="R5438" s="9"/>
      <c r="S5438" s="9"/>
      <c r="T5438" s="9"/>
      <c r="U5438" s="9"/>
      <c r="V5438" s="9"/>
      <c r="W5438" s="9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9"/>
      <c r="AS5438" s="9"/>
      <c r="AT5438" s="9"/>
      <c r="AU5438" s="9"/>
      <c r="AV5438" s="9"/>
      <c r="AW5438" s="9"/>
      <c r="AX5438" s="9"/>
      <c r="AY5438" s="9"/>
    </row>
    <row r="5439" spans="1:51">
      <c r="A5439" s="9"/>
      <c r="B5439" s="9"/>
      <c r="C5439" s="9"/>
      <c r="D5439" s="9"/>
      <c r="E5439" s="9"/>
      <c r="F5439" s="9"/>
      <c r="G5439" s="9"/>
      <c r="H5439" s="9"/>
      <c r="I5439" s="9"/>
      <c r="J5439" s="9"/>
      <c r="K5439" s="9"/>
      <c r="L5439" s="9"/>
      <c r="M5439" s="9"/>
      <c r="N5439" s="9"/>
      <c r="O5439" s="9"/>
      <c r="P5439" s="9"/>
      <c r="Q5439" s="9"/>
      <c r="R5439" s="9"/>
      <c r="S5439" s="9"/>
      <c r="T5439" s="9"/>
      <c r="U5439" s="9"/>
      <c r="V5439" s="9"/>
      <c r="W5439" s="9"/>
      <c r="X5439" s="9"/>
      <c r="Y5439" s="9"/>
      <c r="Z5439" s="9"/>
      <c r="AA5439" s="9"/>
      <c r="AB5439" s="9"/>
      <c r="AC5439" s="9"/>
      <c r="AD5439" s="9"/>
      <c r="AE5439" s="9"/>
      <c r="AF5439" s="9"/>
      <c r="AG5439" s="9"/>
      <c r="AH5439" s="9"/>
      <c r="AI5439" s="9"/>
      <c r="AJ5439" s="9"/>
      <c r="AK5439" s="9"/>
      <c r="AL5439" s="9"/>
      <c r="AM5439" s="9"/>
      <c r="AN5439" s="9"/>
      <c r="AO5439" s="9"/>
      <c r="AP5439" s="9"/>
      <c r="AQ5439" s="9"/>
      <c r="AR5439" s="9"/>
      <c r="AS5439" s="9"/>
      <c r="AT5439" s="9"/>
      <c r="AU5439" s="9"/>
      <c r="AV5439" s="9"/>
      <c r="AW5439" s="9"/>
      <c r="AX5439" s="9"/>
      <c r="AY5439" s="9"/>
    </row>
    <row r="5440" spans="1:51">
      <c r="A5440" s="9"/>
      <c r="B5440" s="9"/>
      <c r="C5440" s="9"/>
      <c r="D5440" s="9"/>
      <c r="E5440" s="9"/>
      <c r="F5440" s="9"/>
      <c r="G5440" s="9"/>
      <c r="H5440" s="9"/>
      <c r="I5440" s="9"/>
      <c r="J5440" s="9"/>
      <c r="K5440" s="9"/>
      <c r="L5440" s="9"/>
      <c r="M5440" s="9"/>
      <c r="N5440" s="9"/>
      <c r="O5440" s="9"/>
      <c r="P5440" s="9"/>
      <c r="Q5440" s="9"/>
      <c r="R5440" s="9"/>
      <c r="S5440" s="9"/>
      <c r="T5440" s="9"/>
      <c r="U5440" s="9"/>
      <c r="V5440" s="9"/>
      <c r="W5440" s="9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9"/>
      <c r="AS5440" s="9"/>
      <c r="AT5440" s="9"/>
      <c r="AU5440" s="9"/>
      <c r="AV5440" s="9"/>
      <c r="AW5440" s="9"/>
      <c r="AX5440" s="9"/>
      <c r="AY5440" s="9"/>
    </row>
    <row r="5441" spans="1:51">
      <c r="A5441" s="9"/>
      <c r="B5441" s="9"/>
      <c r="C5441" s="9"/>
      <c r="D5441" s="9"/>
      <c r="E5441" s="9"/>
      <c r="F5441" s="9"/>
      <c r="G5441" s="9"/>
      <c r="H5441" s="9"/>
      <c r="I5441" s="9"/>
      <c r="J5441" s="9"/>
      <c r="K5441" s="9"/>
      <c r="L5441" s="9"/>
      <c r="M5441" s="9"/>
      <c r="N5441" s="9"/>
      <c r="O5441" s="9"/>
      <c r="P5441" s="9"/>
      <c r="Q5441" s="9"/>
      <c r="R5441" s="9"/>
      <c r="S5441" s="9"/>
      <c r="T5441" s="9"/>
      <c r="U5441" s="9"/>
      <c r="V5441" s="9"/>
      <c r="W5441" s="9"/>
      <c r="X5441" s="9"/>
      <c r="Y5441" s="9"/>
      <c r="Z5441" s="9"/>
      <c r="AA5441" s="9"/>
      <c r="AB5441" s="9"/>
      <c r="AC5441" s="9"/>
      <c r="AD5441" s="9"/>
      <c r="AE5441" s="9"/>
      <c r="AF5441" s="9"/>
      <c r="AG5441" s="9"/>
      <c r="AH5441" s="9"/>
      <c r="AI5441" s="9"/>
      <c r="AJ5441" s="9"/>
      <c r="AK5441" s="9"/>
      <c r="AL5441" s="9"/>
      <c r="AM5441" s="9"/>
      <c r="AN5441" s="9"/>
      <c r="AO5441" s="9"/>
      <c r="AP5441" s="9"/>
      <c r="AQ5441" s="9"/>
      <c r="AR5441" s="9"/>
      <c r="AS5441" s="9"/>
      <c r="AT5441" s="9"/>
      <c r="AU5441" s="9"/>
      <c r="AV5441" s="9"/>
      <c r="AW5441" s="9"/>
      <c r="AX5441" s="9"/>
      <c r="AY5441" s="9"/>
    </row>
    <row r="5442" spans="1:51">
      <c r="A5442" s="9"/>
      <c r="B5442" s="9"/>
      <c r="C5442" s="9"/>
      <c r="D5442" s="9"/>
      <c r="E5442" s="9"/>
      <c r="F5442" s="9"/>
      <c r="G5442" s="9"/>
      <c r="H5442" s="9"/>
      <c r="I5442" s="9"/>
      <c r="J5442" s="9"/>
      <c r="K5442" s="9"/>
      <c r="L5442" s="9"/>
      <c r="M5442" s="9"/>
      <c r="N5442" s="9"/>
      <c r="O5442" s="9"/>
      <c r="P5442" s="9"/>
      <c r="Q5442" s="9"/>
      <c r="R5442" s="9"/>
      <c r="S5442" s="9"/>
      <c r="T5442" s="9"/>
      <c r="U5442" s="9"/>
      <c r="V5442" s="9"/>
      <c r="W5442" s="9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9"/>
      <c r="AS5442" s="9"/>
      <c r="AT5442" s="9"/>
      <c r="AU5442" s="9"/>
      <c r="AV5442" s="9"/>
      <c r="AW5442" s="9"/>
      <c r="AX5442" s="9"/>
      <c r="AY5442" s="9"/>
    </row>
    <row r="5443" spans="1:51">
      <c r="A5443" s="9"/>
      <c r="B5443" s="9"/>
      <c r="C5443" s="9"/>
      <c r="D5443" s="9"/>
      <c r="E5443" s="9"/>
      <c r="F5443" s="9"/>
      <c r="G5443" s="9"/>
      <c r="H5443" s="9"/>
      <c r="I5443" s="9"/>
      <c r="J5443" s="9"/>
      <c r="K5443" s="9"/>
      <c r="L5443" s="9"/>
      <c r="M5443" s="9"/>
      <c r="N5443" s="9"/>
      <c r="O5443" s="9"/>
      <c r="P5443" s="9"/>
      <c r="Q5443" s="9"/>
      <c r="R5443" s="9"/>
      <c r="S5443" s="9"/>
      <c r="T5443" s="9"/>
      <c r="U5443" s="9"/>
      <c r="V5443" s="9"/>
      <c r="W5443" s="9"/>
      <c r="X5443" s="9"/>
      <c r="Y5443" s="9"/>
      <c r="Z5443" s="9"/>
      <c r="AA5443" s="9"/>
      <c r="AB5443" s="9"/>
      <c r="AC5443" s="9"/>
      <c r="AD5443" s="9"/>
      <c r="AE5443" s="9"/>
      <c r="AF5443" s="9"/>
      <c r="AG5443" s="9"/>
      <c r="AH5443" s="9"/>
      <c r="AI5443" s="9"/>
      <c r="AJ5443" s="9"/>
      <c r="AK5443" s="9"/>
      <c r="AL5443" s="9"/>
      <c r="AM5443" s="9"/>
      <c r="AN5443" s="9"/>
      <c r="AO5443" s="9"/>
      <c r="AP5443" s="9"/>
      <c r="AQ5443" s="9"/>
      <c r="AR5443" s="9"/>
      <c r="AS5443" s="9"/>
      <c r="AT5443" s="9"/>
      <c r="AU5443" s="9"/>
      <c r="AV5443" s="9"/>
      <c r="AW5443" s="9"/>
      <c r="AX5443" s="9"/>
      <c r="AY5443" s="9"/>
    </row>
    <row r="5444" spans="1:51">
      <c r="A5444" s="9"/>
      <c r="B5444" s="9"/>
      <c r="C5444" s="9"/>
      <c r="D5444" s="9"/>
      <c r="E5444" s="9"/>
      <c r="F5444" s="9"/>
      <c r="G5444" s="9"/>
      <c r="H5444" s="9"/>
      <c r="I5444" s="9"/>
      <c r="J5444" s="9"/>
      <c r="K5444" s="9"/>
      <c r="L5444" s="9"/>
      <c r="M5444" s="9"/>
      <c r="N5444" s="9"/>
      <c r="O5444" s="9"/>
      <c r="P5444" s="9"/>
      <c r="Q5444" s="9"/>
      <c r="R5444" s="9"/>
      <c r="S5444" s="9"/>
      <c r="T5444" s="9"/>
      <c r="U5444" s="9"/>
      <c r="V5444" s="9"/>
      <c r="W5444" s="9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9"/>
      <c r="AS5444" s="9"/>
      <c r="AT5444" s="9"/>
      <c r="AU5444" s="9"/>
      <c r="AV5444" s="9"/>
      <c r="AW5444" s="9"/>
      <c r="AX5444" s="9"/>
      <c r="AY5444" s="9"/>
    </row>
    <row r="5445" spans="1:51">
      <c r="A5445" s="9"/>
      <c r="B5445" s="9"/>
      <c r="C5445" s="9"/>
      <c r="D5445" s="9"/>
      <c r="E5445" s="9"/>
      <c r="F5445" s="9"/>
      <c r="G5445" s="9"/>
      <c r="H5445" s="9"/>
      <c r="I5445" s="9"/>
      <c r="J5445" s="9"/>
      <c r="K5445" s="9"/>
      <c r="L5445" s="9"/>
      <c r="M5445" s="9"/>
      <c r="N5445" s="9"/>
      <c r="O5445" s="9"/>
      <c r="P5445" s="9"/>
      <c r="Q5445" s="9"/>
      <c r="R5445" s="9"/>
      <c r="S5445" s="9"/>
      <c r="T5445" s="9"/>
      <c r="U5445" s="9"/>
      <c r="V5445" s="9"/>
      <c r="W5445" s="9"/>
      <c r="X5445" s="9"/>
      <c r="Y5445" s="9"/>
      <c r="Z5445" s="9"/>
      <c r="AA5445" s="9"/>
      <c r="AB5445" s="9"/>
      <c r="AC5445" s="9"/>
      <c r="AD5445" s="9"/>
      <c r="AE5445" s="9"/>
      <c r="AF5445" s="9"/>
      <c r="AG5445" s="9"/>
      <c r="AH5445" s="9"/>
      <c r="AI5445" s="9"/>
      <c r="AJ5445" s="9"/>
      <c r="AK5445" s="9"/>
      <c r="AL5445" s="9"/>
      <c r="AM5445" s="9"/>
      <c r="AN5445" s="9"/>
      <c r="AO5445" s="9"/>
      <c r="AP5445" s="9"/>
      <c r="AQ5445" s="9"/>
      <c r="AR5445" s="9"/>
      <c r="AS5445" s="9"/>
      <c r="AT5445" s="9"/>
      <c r="AU5445" s="9"/>
      <c r="AV5445" s="9"/>
      <c r="AW5445" s="9"/>
      <c r="AX5445" s="9"/>
      <c r="AY5445" s="9"/>
    </row>
    <row r="5446" spans="1:51">
      <c r="A5446" s="9"/>
      <c r="B5446" s="9"/>
      <c r="C5446" s="9"/>
      <c r="D5446" s="9"/>
      <c r="E5446" s="9"/>
      <c r="F5446" s="9"/>
      <c r="G5446" s="9"/>
      <c r="H5446" s="9"/>
      <c r="I5446" s="9"/>
      <c r="J5446" s="9"/>
      <c r="K5446" s="9"/>
      <c r="L5446" s="9"/>
      <c r="M5446" s="9"/>
      <c r="N5446" s="9"/>
      <c r="O5446" s="9"/>
      <c r="P5446" s="9"/>
      <c r="Q5446" s="9"/>
      <c r="R5446" s="9"/>
      <c r="S5446" s="9"/>
      <c r="T5446" s="9"/>
      <c r="U5446" s="9"/>
      <c r="V5446" s="9"/>
      <c r="W5446" s="9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9"/>
      <c r="AS5446" s="9"/>
      <c r="AT5446" s="9"/>
      <c r="AU5446" s="9"/>
      <c r="AV5446" s="9"/>
      <c r="AW5446" s="9"/>
      <c r="AX5446" s="9"/>
      <c r="AY5446" s="9"/>
    </row>
    <row r="5447" spans="1:51">
      <c r="A5447" s="9"/>
      <c r="B5447" s="9"/>
      <c r="C5447" s="9"/>
      <c r="D5447" s="9"/>
      <c r="E5447" s="9"/>
      <c r="F5447" s="9"/>
      <c r="G5447" s="9"/>
      <c r="H5447" s="9"/>
      <c r="I5447" s="9"/>
      <c r="J5447" s="9"/>
      <c r="K5447" s="9"/>
      <c r="L5447" s="9"/>
      <c r="M5447" s="9"/>
      <c r="N5447" s="9"/>
      <c r="O5447" s="9"/>
      <c r="P5447" s="9"/>
      <c r="Q5447" s="9"/>
      <c r="R5447" s="9"/>
      <c r="S5447" s="9"/>
      <c r="T5447" s="9"/>
      <c r="U5447" s="9"/>
      <c r="V5447" s="9"/>
      <c r="W5447" s="9"/>
      <c r="X5447" s="9"/>
      <c r="Y5447" s="9"/>
      <c r="Z5447" s="9"/>
      <c r="AA5447" s="9"/>
      <c r="AB5447" s="9"/>
      <c r="AC5447" s="9"/>
      <c r="AD5447" s="9"/>
      <c r="AE5447" s="9"/>
      <c r="AF5447" s="9"/>
      <c r="AG5447" s="9"/>
      <c r="AH5447" s="9"/>
      <c r="AI5447" s="9"/>
      <c r="AJ5447" s="9"/>
      <c r="AK5447" s="9"/>
      <c r="AL5447" s="9"/>
      <c r="AM5447" s="9"/>
      <c r="AN5447" s="9"/>
      <c r="AO5447" s="9"/>
      <c r="AP5447" s="9"/>
      <c r="AQ5447" s="9"/>
      <c r="AR5447" s="9"/>
      <c r="AS5447" s="9"/>
      <c r="AT5447" s="9"/>
      <c r="AU5447" s="9"/>
      <c r="AV5447" s="9"/>
      <c r="AW5447" s="9"/>
      <c r="AX5447" s="9"/>
      <c r="AY5447" s="9"/>
    </row>
    <row r="5448" spans="1:51">
      <c r="A5448" s="9"/>
      <c r="B5448" s="9"/>
      <c r="C5448" s="9"/>
      <c r="D5448" s="9"/>
      <c r="E5448" s="9"/>
      <c r="F5448" s="9"/>
      <c r="G5448" s="9"/>
      <c r="H5448" s="9"/>
      <c r="I5448" s="9"/>
      <c r="J5448" s="9"/>
      <c r="K5448" s="9"/>
      <c r="L5448" s="9"/>
      <c r="M5448" s="9"/>
      <c r="N5448" s="9"/>
      <c r="O5448" s="9"/>
      <c r="P5448" s="9"/>
      <c r="Q5448" s="9"/>
      <c r="R5448" s="9"/>
      <c r="S5448" s="9"/>
      <c r="T5448" s="9"/>
      <c r="U5448" s="9"/>
      <c r="V5448" s="9"/>
      <c r="W5448" s="9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9"/>
      <c r="AS5448" s="9"/>
      <c r="AT5448" s="9"/>
      <c r="AU5448" s="9"/>
      <c r="AV5448" s="9"/>
      <c r="AW5448" s="9"/>
      <c r="AX5448" s="9"/>
      <c r="AY5448" s="9"/>
    </row>
    <row r="5449" spans="1:51">
      <c r="A5449" s="9"/>
      <c r="B5449" s="9"/>
      <c r="C5449" s="9"/>
      <c r="D5449" s="9"/>
      <c r="E5449" s="9"/>
      <c r="F5449" s="9"/>
      <c r="G5449" s="9"/>
      <c r="H5449" s="9"/>
      <c r="I5449" s="9"/>
      <c r="J5449" s="9"/>
      <c r="K5449" s="9"/>
      <c r="L5449" s="9"/>
      <c r="M5449" s="9"/>
      <c r="N5449" s="9"/>
      <c r="O5449" s="9"/>
      <c r="P5449" s="9"/>
      <c r="Q5449" s="9"/>
      <c r="R5449" s="9"/>
      <c r="S5449" s="9"/>
      <c r="T5449" s="9"/>
      <c r="U5449" s="9"/>
      <c r="V5449" s="9"/>
      <c r="W5449" s="9"/>
      <c r="X5449" s="9"/>
      <c r="Y5449" s="9"/>
      <c r="Z5449" s="9"/>
      <c r="AA5449" s="9"/>
      <c r="AB5449" s="9"/>
      <c r="AC5449" s="9"/>
      <c r="AD5449" s="9"/>
      <c r="AE5449" s="9"/>
      <c r="AF5449" s="9"/>
      <c r="AG5449" s="9"/>
      <c r="AH5449" s="9"/>
      <c r="AI5449" s="9"/>
      <c r="AJ5449" s="9"/>
      <c r="AK5449" s="9"/>
      <c r="AL5449" s="9"/>
      <c r="AM5449" s="9"/>
      <c r="AN5449" s="9"/>
      <c r="AO5449" s="9"/>
      <c r="AP5449" s="9"/>
      <c r="AQ5449" s="9"/>
      <c r="AR5449" s="9"/>
      <c r="AS5449" s="9"/>
      <c r="AT5449" s="9"/>
      <c r="AU5449" s="9"/>
      <c r="AV5449" s="9"/>
      <c r="AW5449" s="9"/>
      <c r="AX5449" s="9"/>
      <c r="AY5449" s="9"/>
    </row>
    <row r="5450" spans="1:51">
      <c r="A5450" s="9"/>
      <c r="B5450" s="9"/>
      <c r="C5450" s="9"/>
      <c r="D5450" s="9"/>
      <c r="E5450" s="9"/>
      <c r="F5450" s="9"/>
      <c r="G5450" s="9"/>
      <c r="H5450" s="9"/>
      <c r="I5450" s="9"/>
      <c r="J5450" s="9"/>
      <c r="K5450" s="9"/>
      <c r="L5450" s="9"/>
      <c r="M5450" s="9"/>
      <c r="N5450" s="9"/>
      <c r="O5450" s="9"/>
      <c r="P5450" s="9"/>
      <c r="Q5450" s="9"/>
      <c r="R5450" s="9"/>
      <c r="S5450" s="9"/>
      <c r="T5450" s="9"/>
      <c r="U5450" s="9"/>
      <c r="V5450" s="9"/>
      <c r="W5450" s="9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9"/>
      <c r="AS5450" s="9"/>
      <c r="AT5450" s="9"/>
      <c r="AU5450" s="9"/>
      <c r="AV5450" s="9"/>
      <c r="AW5450" s="9"/>
      <c r="AX5450" s="9"/>
      <c r="AY5450" s="9"/>
    </row>
    <row r="5451" spans="1:51">
      <c r="A5451" s="9"/>
      <c r="B5451" s="9"/>
      <c r="C5451" s="9"/>
      <c r="D5451" s="9"/>
      <c r="E5451" s="9"/>
      <c r="F5451" s="9"/>
      <c r="G5451" s="9"/>
      <c r="H5451" s="9"/>
      <c r="I5451" s="9"/>
      <c r="J5451" s="9"/>
      <c r="K5451" s="9"/>
      <c r="L5451" s="9"/>
      <c r="M5451" s="9"/>
      <c r="N5451" s="9"/>
      <c r="O5451" s="9"/>
      <c r="P5451" s="9"/>
      <c r="Q5451" s="9"/>
      <c r="R5451" s="9"/>
      <c r="S5451" s="9"/>
      <c r="T5451" s="9"/>
      <c r="U5451" s="9"/>
      <c r="V5451" s="9"/>
      <c r="W5451" s="9"/>
      <c r="X5451" s="9"/>
      <c r="Y5451" s="9"/>
      <c r="Z5451" s="9"/>
      <c r="AA5451" s="9"/>
      <c r="AB5451" s="9"/>
      <c r="AC5451" s="9"/>
      <c r="AD5451" s="9"/>
      <c r="AE5451" s="9"/>
      <c r="AF5451" s="9"/>
      <c r="AG5451" s="9"/>
      <c r="AH5451" s="9"/>
      <c r="AI5451" s="9"/>
      <c r="AJ5451" s="9"/>
      <c r="AK5451" s="9"/>
      <c r="AL5451" s="9"/>
      <c r="AM5451" s="9"/>
      <c r="AN5451" s="9"/>
      <c r="AO5451" s="9"/>
      <c r="AP5451" s="9"/>
      <c r="AQ5451" s="9"/>
      <c r="AR5451" s="9"/>
      <c r="AS5451" s="9"/>
      <c r="AT5451" s="9"/>
      <c r="AU5451" s="9"/>
      <c r="AV5451" s="9"/>
      <c r="AW5451" s="9"/>
      <c r="AX5451" s="9"/>
      <c r="AY5451" s="9"/>
    </row>
    <row r="5452" spans="1:51">
      <c r="A5452" s="9"/>
      <c r="B5452" s="9"/>
      <c r="C5452" s="9"/>
      <c r="D5452" s="9"/>
      <c r="E5452" s="9"/>
      <c r="F5452" s="9"/>
      <c r="G5452" s="9"/>
      <c r="H5452" s="9"/>
      <c r="I5452" s="9"/>
      <c r="J5452" s="9"/>
      <c r="K5452" s="9"/>
      <c r="L5452" s="9"/>
      <c r="M5452" s="9"/>
      <c r="N5452" s="9"/>
      <c r="O5452" s="9"/>
      <c r="P5452" s="9"/>
      <c r="Q5452" s="9"/>
      <c r="R5452" s="9"/>
      <c r="S5452" s="9"/>
      <c r="T5452" s="9"/>
      <c r="U5452" s="9"/>
      <c r="V5452" s="9"/>
      <c r="W5452" s="9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9"/>
      <c r="AS5452" s="9"/>
      <c r="AT5452" s="9"/>
      <c r="AU5452" s="9"/>
      <c r="AV5452" s="9"/>
      <c r="AW5452" s="9"/>
      <c r="AX5452" s="9"/>
      <c r="AY5452" s="9"/>
    </row>
    <row r="5453" spans="1:51">
      <c r="A5453" s="9"/>
      <c r="B5453" s="9"/>
      <c r="C5453" s="9"/>
      <c r="D5453" s="9"/>
      <c r="E5453" s="9"/>
      <c r="F5453" s="9"/>
      <c r="G5453" s="9"/>
      <c r="H5453" s="9"/>
      <c r="I5453" s="9"/>
      <c r="J5453" s="9"/>
      <c r="K5453" s="9"/>
      <c r="L5453" s="9"/>
      <c r="M5453" s="9"/>
      <c r="N5453" s="9"/>
      <c r="O5453" s="9"/>
      <c r="P5453" s="9"/>
      <c r="Q5453" s="9"/>
      <c r="R5453" s="9"/>
      <c r="S5453" s="9"/>
      <c r="T5453" s="9"/>
      <c r="U5453" s="9"/>
      <c r="V5453" s="9"/>
      <c r="W5453" s="9"/>
      <c r="X5453" s="9"/>
      <c r="Y5453" s="9"/>
      <c r="Z5453" s="9"/>
      <c r="AA5453" s="9"/>
      <c r="AB5453" s="9"/>
      <c r="AC5453" s="9"/>
      <c r="AD5453" s="9"/>
      <c r="AE5453" s="9"/>
      <c r="AF5453" s="9"/>
      <c r="AG5453" s="9"/>
      <c r="AH5453" s="9"/>
      <c r="AI5453" s="9"/>
      <c r="AJ5453" s="9"/>
      <c r="AK5453" s="9"/>
      <c r="AL5453" s="9"/>
      <c r="AM5453" s="9"/>
      <c r="AN5453" s="9"/>
      <c r="AO5453" s="9"/>
      <c r="AP5453" s="9"/>
      <c r="AQ5453" s="9"/>
      <c r="AR5453" s="9"/>
      <c r="AS5453" s="9"/>
      <c r="AT5453" s="9"/>
      <c r="AU5453" s="9"/>
      <c r="AV5453" s="9"/>
      <c r="AW5453" s="9"/>
      <c r="AX5453" s="9"/>
      <c r="AY5453" s="9"/>
    </row>
    <row r="5454" spans="1:51">
      <c r="A5454" s="9"/>
      <c r="B5454" s="9"/>
      <c r="C5454" s="9"/>
      <c r="D5454" s="9"/>
      <c r="E5454" s="9"/>
      <c r="F5454" s="9"/>
      <c r="G5454" s="9"/>
      <c r="H5454" s="9"/>
      <c r="I5454" s="9"/>
      <c r="J5454" s="9"/>
      <c r="K5454" s="9"/>
      <c r="L5454" s="9"/>
      <c r="M5454" s="9"/>
      <c r="N5454" s="9"/>
      <c r="O5454" s="9"/>
      <c r="P5454" s="9"/>
      <c r="Q5454" s="9"/>
      <c r="R5454" s="9"/>
      <c r="S5454" s="9"/>
      <c r="T5454" s="9"/>
      <c r="U5454" s="9"/>
      <c r="V5454" s="9"/>
      <c r="W5454" s="9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9"/>
      <c r="AS5454" s="9"/>
      <c r="AT5454" s="9"/>
      <c r="AU5454" s="9"/>
      <c r="AV5454" s="9"/>
      <c r="AW5454" s="9"/>
      <c r="AX5454" s="9"/>
      <c r="AY5454" s="9"/>
    </row>
    <row r="5455" spans="1:51">
      <c r="A5455" s="9"/>
      <c r="B5455" s="9"/>
      <c r="C5455" s="9"/>
      <c r="D5455" s="9"/>
      <c r="E5455" s="9"/>
      <c r="F5455" s="9"/>
      <c r="G5455" s="9"/>
      <c r="H5455" s="9"/>
      <c r="I5455" s="9"/>
      <c r="J5455" s="9"/>
      <c r="K5455" s="9"/>
      <c r="L5455" s="9"/>
      <c r="M5455" s="9"/>
      <c r="N5455" s="9"/>
      <c r="O5455" s="9"/>
      <c r="P5455" s="9"/>
      <c r="Q5455" s="9"/>
      <c r="R5455" s="9"/>
      <c r="S5455" s="9"/>
      <c r="T5455" s="9"/>
      <c r="U5455" s="9"/>
      <c r="V5455" s="9"/>
      <c r="W5455" s="9"/>
      <c r="X5455" s="9"/>
      <c r="Y5455" s="9"/>
      <c r="Z5455" s="9"/>
      <c r="AA5455" s="9"/>
      <c r="AB5455" s="9"/>
      <c r="AC5455" s="9"/>
      <c r="AD5455" s="9"/>
      <c r="AE5455" s="9"/>
      <c r="AF5455" s="9"/>
      <c r="AG5455" s="9"/>
      <c r="AH5455" s="9"/>
      <c r="AI5455" s="9"/>
      <c r="AJ5455" s="9"/>
      <c r="AK5455" s="9"/>
      <c r="AL5455" s="9"/>
      <c r="AM5455" s="9"/>
      <c r="AN5455" s="9"/>
      <c r="AO5455" s="9"/>
      <c r="AP5455" s="9"/>
      <c r="AQ5455" s="9"/>
      <c r="AR5455" s="9"/>
      <c r="AS5455" s="9"/>
      <c r="AT5455" s="9"/>
      <c r="AU5455" s="9"/>
      <c r="AV5455" s="9"/>
      <c r="AW5455" s="9"/>
      <c r="AX5455" s="9"/>
      <c r="AY5455" s="9"/>
    </row>
    <row r="5456" spans="1:51">
      <c r="A5456" s="9"/>
      <c r="B5456" s="9"/>
      <c r="C5456" s="9"/>
      <c r="D5456" s="9"/>
      <c r="E5456" s="9"/>
      <c r="F5456" s="9"/>
      <c r="G5456" s="9"/>
      <c r="H5456" s="9"/>
      <c r="I5456" s="9"/>
      <c r="J5456" s="9"/>
      <c r="K5456" s="9"/>
      <c r="L5456" s="9"/>
      <c r="M5456" s="9"/>
      <c r="N5456" s="9"/>
      <c r="O5456" s="9"/>
      <c r="P5456" s="9"/>
      <c r="Q5456" s="9"/>
      <c r="R5456" s="9"/>
      <c r="S5456" s="9"/>
      <c r="T5456" s="9"/>
      <c r="U5456" s="9"/>
      <c r="V5456" s="9"/>
      <c r="W5456" s="9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9"/>
      <c r="AS5456" s="9"/>
      <c r="AT5456" s="9"/>
      <c r="AU5456" s="9"/>
      <c r="AV5456" s="9"/>
      <c r="AW5456" s="9"/>
      <c r="AX5456" s="9"/>
      <c r="AY5456" s="9"/>
    </row>
    <row r="5457" spans="1:51">
      <c r="A5457" s="9"/>
      <c r="B5457" s="9"/>
      <c r="C5457" s="9"/>
      <c r="D5457" s="9"/>
      <c r="E5457" s="9"/>
      <c r="F5457" s="9"/>
      <c r="G5457" s="9"/>
      <c r="H5457" s="9"/>
      <c r="I5457" s="9"/>
      <c r="J5457" s="9"/>
      <c r="K5457" s="9"/>
      <c r="L5457" s="9"/>
      <c r="M5457" s="9"/>
      <c r="N5457" s="9"/>
      <c r="O5457" s="9"/>
      <c r="P5457" s="9"/>
      <c r="Q5457" s="9"/>
      <c r="R5457" s="9"/>
      <c r="S5457" s="9"/>
      <c r="T5457" s="9"/>
      <c r="U5457" s="9"/>
      <c r="V5457" s="9"/>
      <c r="W5457" s="9"/>
      <c r="X5457" s="9"/>
      <c r="Y5457" s="9"/>
      <c r="Z5457" s="9"/>
      <c r="AA5457" s="9"/>
      <c r="AB5457" s="9"/>
      <c r="AC5457" s="9"/>
      <c r="AD5457" s="9"/>
      <c r="AE5457" s="9"/>
      <c r="AF5457" s="9"/>
      <c r="AG5457" s="9"/>
      <c r="AH5457" s="9"/>
      <c r="AI5457" s="9"/>
      <c r="AJ5457" s="9"/>
      <c r="AK5457" s="9"/>
      <c r="AL5457" s="9"/>
      <c r="AM5457" s="9"/>
      <c r="AN5457" s="9"/>
      <c r="AO5457" s="9"/>
      <c r="AP5457" s="9"/>
      <c r="AQ5457" s="9"/>
      <c r="AR5457" s="9"/>
      <c r="AS5457" s="9"/>
      <c r="AT5457" s="9"/>
      <c r="AU5457" s="9"/>
      <c r="AV5457" s="9"/>
      <c r="AW5457" s="9"/>
      <c r="AX5457" s="9"/>
      <c r="AY5457" s="9"/>
    </row>
    <row r="5458" spans="1:51">
      <c r="A5458" s="9"/>
      <c r="B5458" s="9"/>
      <c r="C5458" s="9"/>
      <c r="D5458" s="9"/>
      <c r="E5458" s="9"/>
      <c r="F5458" s="9"/>
      <c r="G5458" s="9"/>
      <c r="H5458" s="9"/>
      <c r="I5458" s="9"/>
      <c r="J5458" s="9"/>
      <c r="K5458" s="9"/>
      <c r="L5458" s="9"/>
      <c r="M5458" s="9"/>
      <c r="N5458" s="9"/>
      <c r="O5458" s="9"/>
      <c r="P5458" s="9"/>
      <c r="Q5458" s="9"/>
      <c r="R5458" s="9"/>
      <c r="S5458" s="9"/>
      <c r="T5458" s="9"/>
      <c r="U5458" s="9"/>
      <c r="V5458" s="9"/>
      <c r="W5458" s="9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9"/>
      <c r="AS5458" s="9"/>
      <c r="AT5458" s="9"/>
      <c r="AU5458" s="9"/>
      <c r="AV5458" s="9"/>
      <c r="AW5458" s="9"/>
      <c r="AX5458" s="9"/>
      <c r="AY5458" s="9"/>
    </row>
    <row r="5459" spans="1:51">
      <c r="A5459" s="9"/>
      <c r="B5459" s="9"/>
      <c r="C5459" s="9"/>
      <c r="D5459" s="9"/>
      <c r="E5459" s="9"/>
      <c r="F5459" s="9"/>
      <c r="G5459" s="9"/>
      <c r="H5459" s="9"/>
      <c r="I5459" s="9"/>
      <c r="J5459" s="9"/>
      <c r="K5459" s="9"/>
      <c r="L5459" s="9"/>
      <c r="M5459" s="9"/>
      <c r="N5459" s="9"/>
      <c r="O5459" s="9"/>
      <c r="P5459" s="9"/>
      <c r="Q5459" s="9"/>
      <c r="R5459" s="9"/>
      <c r="S5459" s="9"/>
      <c r="T5459" s="9"/>
      <c r="U5459" s="9"/>
      <c r="V5459" s="9"/>
      <c r="W5459" s="9"/>
      <c r="X5459" s="9"/>
      <c r="Y5459" s="9"/>
      <c r="Z5459" s="9"/>
      <c r="AA5459" s="9"/>
      <c r="AB5459" s="9"/>
      <c r="AC5459" s="9"/>
      <c r="AD5459" s="9"/>
      <c r="AE5459" s="9"/>
      <c r="AF5459" s="9"/>
      <c r="AG5459" s="9"/>
      <c r="AH5459" s="9"/>
      <c r="AI5459" s="9"/>
      <c r="AJ5459" s="9"/>
      <c r="AK5459" s="9"/>
      <c r="AL5459" s="9"/>
      <c r="AM5459" s="9"/>
      <c r="AN5459" s="9"/>
      <c r="AO5459" s="9"/>
      <c r="AP5459" s="9"/>
      <c r="AQ5459" s="9"/>
      <c r="AR5459" s="9"/>
      <c r="AS5459" s="9"/>
      <c r="AT5459" s="9"/>
      <c r="AU5459" s="9"/>
      <c r="AV5459" s="9"/>
      <c r="AW5459" s="9"/>
      <c r="AX5459" s="9"/>
      <c r="AY5459" s="9"/>
    </row>
    <row r="5460" spans="1:51">
      <c r="A5460" s="9"/>
      <c r="B5460" s="9"/>
      <c r="C5460" s="9"/>
      <c r="D5460" s="9"/>
      <c r="E5460" s="9"/>
      <c r="F5460" s="9"/>
      <c r="G5460" s="9"/>
      <c r="H5460" s="9"/>
      <c r="I5460" s="9"/>
      <c r="J5460" s="9"/>
      <c r="K5460" s="9"/>
      <c r="L5460" s="9"/>
      <c r="M5460" s="9"/>
      <c r="N5460" s="9"/>
      <c r="O5460" s="9"/>
      <c r="P5460" s="9"/>
      <c r="Q5460" s="9"/>
      <c r="R5460" s="9"/>
      <c r="S5460" s="9"/>
      <c r="T5460" s="9"/>
      <c r="U5460" s="9"/>
      <c r="V5460" s="9"/>
      <c r="W5460" s="9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9"/>
      <c r="AS5460" s="9"/>
      <c r="AT5460" s="9"/>
      <c r="AU5460" s="9"/>
      <c r="AV5460" s="9"/>
      <c r="AW5460" s="9"/>
      <c r="AX5460" s="9"/>
      <c r="AY5460" s="9"/>
    </row>
    <row r="5461" spans="1:51">
      <c r="A5461" s="9"/>
      <c r="B5461" s="9"/>
      <c r="C5461" s="9"/>
      <c r="D5461" s="9"/>
      <c r="E5461" s="9"/>
      <c r="F5461" s="9"/>
      <c r="G5461" s="9"/>
      <c r="H5461" s="9"/>
      <c r="I5461" s="9"/>
      <c r="J5461" s="9"/>
      <c r="K5461" s="9"/>
      <c r="L5461" s="9"/>
      <c r="M5461" s="9"/>
      <c r="N5461" s="9"/>
      <c r="O5461" s="9"/>
      <c r="P5461" s="9"/>
      <c r="Q5461" s="9"/>
      <c r="R5461" s="9"/>
      <c r="S5461" s="9"/>
      <c r="T5461" s="9"/>
      <c r="U5461" s="9"/>
      <c r="V5461" s="9"/>
      <c r="W5461" s="9"/>
      <c r="X5461" s="9"/>
      <c r="Y5461" s="9"/>
      <c r="Z5461" s="9"/>
      <c r="AA5461" s="9"/>
      <c r="AB5461" s="9"/>
      <c r="AC5461" s="9"/>
      <c r="AD5461" s="9"/>
      <c r="AE5461" s="9"/>
      <c r="AF5461" s="9"/>
      <c r="AG5461" s="9"/>
      <c r="AH5461" s="9"/>
      <c r="AI5461" s="9"/>
      <c r="AJ5461" s="9"/>
      <c r="AK5461" s="9"/>
      <c r="AL5461" s="9"/>
      <c r="AM5461" s="9"/>
      <c r="AN5461" s="9"/>
      <c r="AO5461" s="9"/>
      <c r="AP5461" s="9"/>
      <c r="AQ5461" s="9"/>
      <c r="AR5461" s="9"/>
      <c r="AS5461" s="9"/>
      <c r="AT5461" s="9"/>
      <c r="AU5461" s="9"/>
      <c r="AV5461" s="9"/>
      <c r="AW5461" s="9"/>
      <c r="AX5461" s="9"/>
      <c r="AY5461" s="9"/>
    </row>
    <row r="5462" spans="1:51">
      <c r="A5462" s="9"/>
      <c r="B5462" s="9"/>
      <c r="C5462" s="9"/>
      <c r="D5462" s="9"/>
      <c r="E5462" s="9"/>
      <c r="F5462" s="9"/>
      <c r="G5462" s="9"/>
      <c r="H5462" s="9"/>
      <c r="I5462" s="9"/>
      <c r="J5462" s="9"/>
      <c r="K5462" s="9"/>
      <c r="L5462" s="9"/>
      <c r="M5462" s="9"/>
      <c r="N5462" s="9"/>
      <c r="O5462" s="9"/>
      <c r="P5462" s="9"/>
      <c r="Q5462" s="9"/>
      <c r="R5462" s="9"/>
      <c r="S5462" s="9"/>
      <c r="T5462" s="9"/>
      <c r="U5462" s="9"/>
      <c r="V5462" s="9"/>
      <c r="W5462" s="9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9"/>
      <c r="AS5462" s="9"/>
      <c r="AT5462" s="9"/>
      <c r="AU5462" s="9"/>
      <c r="AV5462" s="9"/>
      <c r="AW5462" s="9"/>
      <c r="AX5462" s="9"/>
      <c r="AY5462" s="9"/>
    </row>
    <row r="5463" spans="1:51">
      <c r="A5463" s="9"/>
      <c r="B5463" s="9"/>
      <c r="C5463" s="9"/>
      <c r="D5463" s="9"/>
      <c r="E5463" s="9"/>
      <c r="F5463" s="9"/>
      <c r="G5463" s="9"/>
      <c r="H5463" s="9"/>
      <c r="I5463" s="9"/>
      <c r="J5463" s="9"/>
      <c r="K5463" s="9"/>
      <c r="L5463" s="9"/>
      <c r="M5463" s="9"/>
      <c r="N5463" s="9"/>
      <c r="O5463" s="9"/>
      <c r="P5463" s="9"/>
      <c r="Q5463" s="9"/>
      <c r="R5463" s="9"/>
      <c r="S5463" s="9"/>
      <c r="T5463" s="9"/>
      <c r="U5463" s="9"/>
      <c r="V5463" s="9"/>
      <c r="W5463" s="9"/>
      <c r="X5463" s="9"/>
      <c r="Y5463" s="9"/>
      <c r="Z5463" s="9"/>
      <c r="AA5463" s="9"/>
      <c r="AB5463" s="9"/>
      <c r="AC5463" s="9"/>
      <c r="AD5463" s="9"/>
      <c r="AE5463" s="9"/>
      <c r="AF5463" s="9"/>
      <c r="AG5463" s="9"/>
      <c r="AH5463" s="9"/>
      <c r="AI5463" s="9"/>
      <c r="AJ5463" s="9"/>
      <c r="AK5463" s="9"/>
      <c r="AL5463" s="9"/>
      <c r="AM5463" s="9"/>
      <c r="AN5463" s="9"/>
      <c r="AO5463" s="9"/>
      <c r="AP5463" s="9"/>
      <c r="AQ5463" s="9"/>
      <c r="AR5463" s="9"/>
      <c r="AS5463" s="9"/>
      <c r="AT5463" s="9"/>
      <c r="AU5463" s="9"/>
      <c r="AV5463" s="9"/>
      <c r="AW5463" s="9"/>
      <c r="AX5463" s="9"/>
      <c r="AY5463" s="9"/>
    </row>
    <row r="5464" spans="1:51">
      <c r="A5464" s="9"/>
      <c r="B5464" s="9"/>
      <c r="C5464" s="9"/>
      <c r="D5464" s="9"/>
      <c r="E5464" s="9"/>
      <c r="F5464" s="9"/>
      <c r="G5464" s="9"/>
      <c r="H5464" s="9"/>
      <c r="I5464" s="9"/>
      <c r="J5464" s="9"/>
      <c r="K5464" s="9"/>
      <c r="L5464" s="9"/>
      <c r="M5464" s="9"/>
      <c r="N5464" s="9"/>
      <c r="O5464" s="9"/>
      <c r="P5464" s="9"/>
      <c r="Q5464" s="9"/>
      <c r="R5464" s="9"/>
      <c r="S5464" s="9"/>
      <c r="T5464" s="9"/>
      <c r="U5464" s="9"/>
      <c r="V5464" s="9"/>
      <c r="W5464" s="9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9"/>
      <c r="AS5464" s="9"/>
      <c r="AT5464" s="9"/>
      <c r="AU5464" s="9"/>
      <c r="AV5464" s="9"/>
      <c r="AW5464" s="9"/>
      <c r="AX5464" s="9"/>
      <c r="AY5464" s="9"/>
    </row>
    <row r="5465" spans="1:51">
      <c r="A5465" s="9"/>
      <c r="B5465" s="9"/>
      <c r="C5465" s="9"/>
      <c r="D5465" s="9"/>
      <c r="E5465" s="9"/>
      <c r="F5465" s="9"/>
      <c r="G5465" s="9"/>
      <c r="H5465" s="9"/>
      <c r="I5465" s="9"/>
      <c r="J5465" s="9"/>
      <c r="K5465" s="9"/>
      <c r="L5465" s="9"/>
      <c r="M5465" s="9"/>
      <c r="N5465" s="9"/>
      <c r="O5465" s="9"/>
      <c r="P5465" s="9"/>
      <c r="Q5465" s="9"/>
      <c r="R5465" s="9"/>
      <c r="S5465" s="9"/>
      <c r="T5465" s="9"/>
      <c r="U5465" s="9"/>
      <c r="V5465" s="9"/>
      <c r="W5465" s="9"/>
      <c r="X5465" s="9"/>
      <c r="Y5465" s="9"/>
      <c r="Z5465" s="9"/>
      <c r="AA5465" s="9"/>
      <c r="AB5465" s="9"/>
      <c r="AC5465" s="9"/>
      <c r="AD5465" s="9"/>
      <c r="AE5465" s="9"/>
      <c r="AF5465" s="9"/>
      <c r="AG5465" s="9"/>
      <c r="AH5465" s="9"/>
      <c r="AI5465" s="9"/>
      <c r="AJ5465" s="9"/>
      <c r="AK5465" s="9"/>
      <c r="AL5465" s="9"/>
      <c r="AM5465" s="9"/>
      <c r="AN5465" s="9"/>
      <c r="AO5465" s="9"/>
      <c r="AP5465" s="9"/>
      <c r="AQ5465" s="9"/>
      <c r="AR5465" s="9"/>
      <c r="AS5465" s="9"/>
      <c r="AT5465" s="9"/>
      <c r="AU5465" s="9"/>
      <c r="AV5465" s="9"/>
      <c r="AW5465" s="9"/>
      <c r="AX5465" s="9"/>
      <c r="AY5465" s="9"/>
    </row>
    <row r="5466" spans="1:51">
      <c r="A5466" s="9"/>
      <c r="B5466" s="9"/>
      <c r="C5466" s="9"/>
      <c r="D5466" s="9"/>
      <c r="E5466" s="9"/>
      <c r="F5466" s="9"/>
      <c r="G5466" s="9"/>
      <c r="H5466" s="9"/>
      <c r="I5466" s="9"/>
      <c r="J5466" s="9"/>
      <c r="K5466" s="9"/>
      <c r="L5466" s="9"/>
      <c r="M5466" s="9"/>
      <c r="N5466" s="9"/>
      <c r="O5466" s="9"/>
      <c r="P5466" s="9"/>
      <c r="Q5466" s="9"/>
      <c r="R5466" s="9"/>
      <c r="S5466" s="9"/>
      <c r="T5466" s="9"/>
      <c r="U5466" s="9"/>
      <c r="V5466" s="9"/>
      <c r="W5466" s="9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9"/>
      <c r="AS5466" s="9"/>
      <c r="AT5466" s="9"/>
      <c r="AU5466" s="9"/>
      <c r="AV5466" s="9"/>
      <c r="AW5466" s="9"/>
      <c r="AX5466" s="9"/>
      <c r="AY5466" s="9"/>
    </row>
    <row r="5467" spans="1:51">
      <c r="A5467" s="9"/>
      <c r="B5467" s="9"/>
      <c r="C5467" s="9"/>
      <c r="D5467" s="9"/>
      <c r="E5467" s="9"/>
      <c r="F5467" s="9"/>
      <c r="G5467" s="9"/>
      <c r="H5467" s="9"/>
      <c r="I5467" s="9"/>
      <c r="J5467" s="9"/>
      <c r="K5467" s="9"/>
      <c r="L5467" s="9"/>
      <c r="M5467" s="9"/>
      <c r="N5467" s="9"/>
      <c r="O5467" s="9"/>
      <c r="P5467" s="9"/>
      <c r="Q5467" s="9"/>
      <c r="R5467" s="9"/>
      <c r="S5467" s="9"/>
      <c r="T5467" s="9"/>
      <c r="U5467" s="9"/>
      <c r="V5467" s="9"/>
      <c r="W5467" s="9"/>
      <c r="X5467" s="9"/>
      <c r="Y5467" s="9"/>
      <c r="Z5467" s="9"/>
      <c r="AA5467" s="9"/>
      <c r="AB5467" s="9"/>
      <c r="AC5467" s="9"/>
      <c r="AD5467" s="9"/>
      <c r="AE5467" s="9"/>
      <c r="AF5467" s="9"/>
      <c r="AG5467" s="9"/>
      <c r="AH5467" s="9"/>
      <c r="AI5467" s="9"/>
      <c r="AJ5467" s="9"/>
      <c r="AK5467" s="9"/>
      <c r="AL5467" s="9"/>
      <c r="AM5467" s="9"/>
      <c r="AN5467" s="9"/>
      <c r="AO5467" s="9"/>
      <c r="AP5467" s="9"/>
      <c r="AQ5467" s="9"/>
      <c r="AR5467" s="9"/>
      <c r="AS5467" s="9"/>
      <c r="AT5467" s="9"/>
      <c r="AU5467" s="9"/>
      <c r="AV5467" s="9"/>
      <c r="AW5467" s="9"/>
      <c r="AX5467" s="9"/>
      <c r="AY5467" s="9"/>
    </row>
    <row r="5468" spans="1:51">
      <c r="A5468" s="9"/>
      <c r="B5468" s="9"/>
      <c r="C5468" s="9"/>
      <c r="D5468" s="9"/>
      <c r="E5468" s="9"/>
      <c r="F5468" s="9"/>
      <c r="G5468" s="9"/>
      <c r="H5468" s="9"/>
      <c r="I5468" s="9"/>
      <c r="J5468" s="9"/>
      <c r="K5468" s="9"/>
      <c r="L5468" s="9"/>
      <c r="M5468" s="9"/>
      <c r="N5468" s="9"/>
      <c r="O5468" s="9"/>
      <c r="P5468" s="9"/>
      <c r="Q5468" s="9"/>
      <c r="R5468" s="9"/>
      <c r="S5468" s="9"/>
      <c r="T5468" s="9"/>
      <c r="U5468" s="9"/>
      <c r="V5468" s="9"/>
      <c r="W5468" s="9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9"/>
      <c r="AS5468" s="9"/>
      <c r="AT5468" s="9"/>
      <c r="AU5468" s="9"/>
      <c r="AV5468" s="9"/>
      <c r="AW5468" s="9"/>
      <c r="AX5468" s="9"/>
      <c r="AY5468" s="9"/>
    </row>
    <row r="5469" spans="1:51">
      <c r="A5469" s="9"/>
      <c r="B5469" s="9"/>
      <c r="C5469" s="9"/>
      <c r="D5469" s="9"/>
      <c r="E5469" s="9"/>
      <c r="F5469" s="9"/>
      <c r="G5469" s="9"/>
      <c r="H5469" s="9"/>
      <c r="I5469" s="9"/>
      <c r="J5469" s="9"/>
      <c r="K5469" s="9"/>
      <c r="L5469" s="9"/>
      <c r="M5469" s="9"/>
      <c r="N5469" s="9"/>
      <c r="O5469" s="9"/>
      <c r="P5469" s="9"/>
      <c r="Q5469" s="9"/>
      <c r="R5469" s="9"/>
      <c r="S5469" s="9"/>
      <c r="T5469" s="9"/>
      <c r="U5469" s="9"/>
      <c r="V5469" s="9"/>
      <c r="W5469" s="9"/>
      <c r="X5469" s="9"/>
      <c r="Y5469" s="9"/>
      <c r="Z5469" s="9"/>
      <c r="AA5469" s="9"/>
      <c r="AB5469" s="9"/>
      <c r="AC5469" s="9"/>
      <c r="AD5469" s="9"/>
      <c r="AE5469" s="9"/>
      <c r="AF5469" s="9"/>
      <c r="AG5469" s="9"/>
      <c r="AH5469" s="9"/>
      <c r="AI5469" s="9"/>
      <c r="AJ5469" s="9"/>
      <c r="AK5469" s="9"/>
      <c r="AL5469" s="9"/>
      <c r="AM5469" s="9"/>
      <c r="AN5469" s="9"/>
      <c r="AO5469" s="9"/>
      <c r="AP5469" s="9"/>
      <c r="AQ5469" s="9"/>
      <c r="AR5469" s="9"/>
      <c r="AS5469" s="9"/>
      <c r="AT5469" s="9"/>
      <c r="AU5469" s="9"/>
      <c r="AV5469" s="9"/>
      <c r="AW5469" s="9"/>
      <c r="AX5469" s="9"/>
      <c r="AY5469" s="9"/>
    </row>
    <row r="5470" spans="1:51">
      <c r="A5470" s="9"/>
      <c r="B5470" s="9"/>
      <c r="C5470" s="9"/>
      <c r="D5470" s="9"/>
      <c r="E5470" s="9"/>
      <c r="F5470" s="9"/>
      <c r="G5470" s="9"/>
      <c r="H5470" s="9"/>
      <c r="I5470" s="9"/>
      <c r="J5470" s="9"/>
      <c r="K5470" s="9"/>
      <c r="L5470" s="9"/>
      <c r="M5470" s="9"/>
      <c r="N5470" s="9"/>
      <c r="O5470" s="9"/>
      <c r="P5470" s="9"/>
      <c r="Q5470" s="9"/>
      <c r="R5470" s="9"/>
      <c r="S5470" s="9"/>
      <c r="T5470" s="9"/>
      <c r="U5470" s="9"/>
      <c r="V5470" s="9"/>
      <c r="W5470" s="9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9"/>
      <c r="AS5470" s="9"/>
      <c r="AT5470" s="9"/>
      <c r="AU5470" s="9"/>
      <c r="AV5470" s="9"/>
      <c r="AW5470" s="9"/>
      <c r="AX5470" s="9"/>
      <c r="AY5470" s="9"/>
    </row>
    <row r="5471" spans="1:51">
      <c r="A5471" s="9"/>
      <c r="B5471" s="9"/>
      <c r="C5471" s="9"/>
      <c r="D5471" s="9"/>
      <c r="E5471" s="9"/>
      <c r="F5471" s="9"/>
      <c r="G5471" s="9"/>
      <c r="H5471" s="9"/>
      <c r="I5471" s="9"/>
      <c r="J5471" s="9"/>
      <c r="K5471" s="9"/>
      <c r="L5471" s="9"/>
      <c r="M5471" s="9"/>
      <c r="N5471" s="9"/>
      <c r="O5471" s="9"/>
      <c r="P5471" s="9"/>
      <c r="Q5471" s="9"/>
      <c r="R5471" s="9"/>
      <c r="S5471" s="9"/>
      <c r="T5471" s="9"/>
      <c r="U5471" s="9"/>
      <c r="V5471" s="9"/>
      <c r="W5471" s="9"/>
      <c r="X5471" s="9"/>
      <c r="Y5471" s="9"/>
      <c r="Z5471" s="9"/>
      <c r="AA5471" s="9"/>
      <c r="AB5471" s="9"/>
      <c r="AC5471" s="9"/>
      <c r="AD5471" s="9"/>
      <c r="AE5471" s="9"/>
      <c r="AF5471" s="9"/>
      <c r="AG5471" s="9"/>
      <c r="AH5471" s="9"/>
      <c r="AI5471" s="9"/>
      <c r="AJ5471" s="9"/>
      <c r="AK5471" s="9"/>
      <c r="AL5471" s="9"/>
      <c r="AM5471" s="9"/>
      <c r="AN5471" s="9"/>
      <c r="AO5471" s="9"/>
      <c r="AP5471" s="9"/>
      <c r="AQ5471" s="9"/>
      <c r="AR5471" s="9"/>
      <c r="AS5471" s="9"/>
      <c r="AT5471" s="9"/>
      <c r="AU5471" s="9"/>
      <c r="AV5471" s="9"/>
      <c r="AW5471" s="9"/>
      <c r="AX5471" s="9"/>
      <c r="AY5471" s="9"/>
    </row>
    <row r="5472" spans="1:51">
      <c r="A5472" s="9"/>
      <c r="B5472" s="9"/>
      <c r="C5472" s="9"/>
      <c r="D5472" s="9"/>
      <c r="E5472" s="9"/>
      <c r="F5472" s="9"/>
      <c r="G5472" s="9"/>
      <c r="H5472" s="9"/>
      <c r="I5472" s="9"/>
      <c r="J5472" s="9"/>
      <c r="K5472" s="9"/>
      <c r="L5472" s="9"/>
      <c r="M5472" s="9"/>
      <c r="N5472" s="9"/>
      <c r="O5472" s="9"/>
      <c r="P5472" s="9"/>
      <c r="Q5472" s="9"/>
      <c r="R5472" s="9"/>
      <c r="S5472" s="9"/>
      <c r="T5472" s="9"/>
      <c r="U5472" s="9"/>
      <c r="V5472" s="9"/>
      <c r="W5472" s="9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9"/>
      <c r="AS5472" s="9"/>
      <c r="AT5472" s="9"/>
      <c r="AU5472" s="9"/>
      <c r="AV5472" s="9"/>
      <c r="AW5472" s="9"/>
      <c r="AX5472" s="9"/>
      <c r="AY5472" s="9"/>
    </row>
    <row r="5473" spans="1:51">
      <c r="A5473" s="9"/>
      <c r="B5473" s="9"/>
      <c r="C5473" s="9"/>
      <c r="D5473" s="9"/>
      <c r="E5473" s="9"/>
      <c r="F5473" s="9"/>
      <c r="G5473" s="9"/>
      <c r="H5473" s="9"/>
      <c r="I5473" s="9"/>
      <c r="J5473" s="9"/>
      <c r="K5473" s="9"/>
      <c r="L5473" s="9"/>
      <c r="M5473" s="9"/>
      <c r="N5473" s="9"/>
      <c r="O5473" s="9"/>
      <c r="P5473" s="9"/>
      <c r="Q5473" s="9"/>
      <c r="R5473" s="9"/>
      <c r="S5473" s="9"/>
      <c r="T5473" s="9"/>
      <c r="U5473" s="9"/>
      <c r="V5473" s="9"/>
      <c r="W5473" s="9"/>
      <c r="X5473" s="9"/>
      <c r="Y5473" s="9"/>
      <c r="Z5473" s="9"/>
      <c r="AA5473" s="9"/>
      <c r="AB5473" s="9"/>
      <c r="AC5473" s="9"/>
      <c r="AD5473" s="9"/>
      <c r="AE5473" s="9"/>
      <c r="AF5473" s="9"/>
      <c r="AG5473" s="9"/>
      <c r="AH5473" s="9"/>
      <c r="AI5473" s="9"/>
      <c r="AJ5473" s="9"/>
      <c r="AK5473" s="9"/>
      <c r="AL5473" s="9"/>
      <c r="AM5473" s="9"/>
      <c r="AN5473" s="9"/>
      <c r="AO5473" s="9"/>
      <c r="AP5473" s="9"/>
      <c r="AQ5473" s="9"/>
      <c r="AR5473" s="9"/>
      <c r="AS5473" s="9"/>
      <c r="AT5473" s="9"/>
      <c r="AU5473" s="9"/>
      <c r="AV5473" s="9"/>
      <c r="AW5473" s="9"/>
      <c r="AX5473" s="9"/>
      <c r="AY5473" s="9"/>
    </row>
    <row r="5474" spans="1:51">
      <c r="A5474" s="9"/>
      <c r="B5474" s="9"/>
      <c r="C5474" s="9"/>
      <c r="D5474" s="9"/>
      <c r="E5474" s="9"/>
      <c r="F5474" s="9"/>
      <c r="G5474" s="9"/>
      <c r="H5474" s="9"/>
      <c r="I5474" s="9"/>
      <c r="J5474" s="9"/>
      <c r="K5474" s="9"/>
      <c r="L5474" s="9"/>
      <c r="M5474" s="9"/>
      <c r="N5474" s="9"/>
      <c r="O5474" s="9"/>
      <c r="P5474" s="9"/>
      <c r="Q5474" s="9"/>
      <c r="R5474" s="9"/>
      <c r="S5474" s="9"/>
      <c r="T5474" s="9"/>
      <c r="U5474" s="9"/>
      <c r="V5474" s="9"/>
      <c r="W5474" s="9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9"/>
      <c r="AS5474" s="9"/>
      <c r="AT5474" s="9"/>
      <c r="AU5474" s="9"/>
      <c r="AV5474" s="9"/>
      <c r="AW5474" s="9"/>
      <c r="AX5474" s="9"/>
      <c r="AY5474" s="9"/>
    </row>
    <row r="5475" spans="1:51">
      <c r="A5475" s="9"/>
      <c r="B5475" s="9"/>
      <c r="C5475" s="9"/>
      <c r="D5475" s="9"/>
      <c r="E5475" s="9"/>
      <c r="F5475" s="9"/>
      <c r="G5475" s="9"/>
      <c r="H5475" s="9"/>
      <c r="I5475" s="9"/>
      <c r="J5475" s="9"/>
      <c r="K5475" s="9"/>
      <c r="L5475" s="9"/>
      <c r="M5475" s="9"/>
      <c r="N5475" s="9"/>
      <c r="O5475" s="9"/>
      <c r="P5475" s="9"/>
      <c r="Q5475" s="9"/>
      <c r="R5475" s="9"/>
      <c r="S5475" s="9"/>
      <c r="T5475" s="9"/>
      <c r="U5475" s="9"/>
      <c r="V5475" s="9"/>
      <c r="W5475" s="9"/>
      <c r="X5475" s="9"/>
      <c r="Y5475" s="9"/>
      <c r="Z5475" s="9"/>
      <c r="AA5475" s="9"/>
      <c r="AB5475" s="9"/>
      <c r="AC5475" s="9"/>
      <c r="AD5475" s="9"/>
      <c r="AE5475" s="9"/>
      <c r="AF5475" s="9"/>
      <c r="AG5475" s="9"/>
      <c r="AH5475" s="9"/>
      <c r="AI5475" s="9"/>
      <c r="AJ5475" s="9"/>
      <c r="AK5475" s="9"/>
      <c r="AL5475" s="9"/>
      <c r="AM5475" s="9"/>
      <c r="AN5475" s="9"/>
      <c r="AO5475" s="9"/>
      <c r="AP5475" s="9"/>
      <c r="AQ5475" s="9"/>
      <c r="AR5475" s="9"/>
      <c r="AS5475" s="9"/>
      <c r="AT5475" s="9"/>
      <c r="AU5475" s="9"/>
      <c r="AV5475" s="9"/>
      <c r="AW5475" s="9"/>
      <c r="AX5475" s="9"/>
      <c r="AY5475" s="9"/>
    </row>
    <row r="5476" spans="1:51">
      <c r="A5476" s="9"/>
      <c r="B5476" s="9"/>
      <c r="C5476" s="9"/>
      <c r="D5476" s="9"/>
      <c r="E5476" s="9"/>
      <c r="F5476" s="9"/>
      <c r="G5476" s="9"/>
      <c r="H5476" s="9"/>
      <c r="I5476" s="9"/>
      <c r="J5476" s="9"/>
      <c r="K5476" s="9"/>
      <c r="L5476" s="9"/>
      <c r="M5476" s="9"/>
      <c r="N5476" s="9"/>
      <c r="O5476" s="9"/>
      <c r="P5476" s="9"/>
      <c r="Q5476" s="9"/>
      <c r="R5476" s="9"/>
      <c r="S5476" s="9"/>
      <c r="T5476" s="9"/>
      <c r="U5476" s="9"/>
      <c r="V5476" s="9"/>
      <c r="W5476" s="9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9"/>
      <c r="AS5476" s="9"/>
      <c r="AT5476" s="9"/>
      <c r="AU5476" s="9"/>
      <c r="AV5476" s="9"/>
      <c r="AW5476" s="9"/>
      <c r="AX5476" s="9"/>
      <c r="AY5476" s="9"/>
    </row>
    <row r="5477" spans="1:51">
      <c r="A5477" s="9"/>
      <c r="B5477" s="9"/>
      <c r="C5477" s="9"/>
      <c r="D5477" s="9"/>
      <c r="E5477" s="9"/>
      <c r="F5477" s="9"/>
      <c r="G5477" s="9"/>
      <c r="H5477" s="9"/>
      <c r="I5477" s="9"/>
      <c r="J5477" s="9"/>
      <c r="K5477" s="9"/>
      <c r="L5477" s="9"/>
      <c r="M5477" s="9"/>
      <c r="N5477" s="9"/>
      <c r="O5477" s="9"/>
      <c r="P5477" s="9"/>
      <c r="Q5477" s="9"/>
      <c r="R5477" s="9"/>
      <c r="S5477" s="9"/>
      <c r="T5477" s="9"/>
      <c r="U5477" s="9"/>
      <c r="V5477" s="9"/>
      <c r="W5477" s="9"/>
      <c r="X5477" s="9"/>
      <c r="Y5477" s="9"/>
      <c r="Z5477" s="9"/>
      <c r="AA5477" s="9"/>
      <c r="AB5477" s="9"/>
      <c r="AC5477" s="9"/>
      <c r="AD5477" s="9"/>
      <c r="AE5477" s="9"/>
      <c r="AF5477" s="9"/>
      <c r="AG5477" s="9"/>
      <c r="AH5477" s="9"/>
      <c r="AI5477" s="9"/>
      <c r="AJ5477" s="9"/>
      <c r="AK5477" s="9"/>
      <c r="AL5477" s="9"/>
      <c r="AM5477" s="9"/>
      <c r="AN5477" s="9"/>
      <c r="AO5477" s="9"/>
      <c r="AP5477" s="9"/>
      <c r="AQ5477" s="9"/>
      <c r="AR5477" s="9"/>
      <c r="AS5477" s="9"/>
      <c r="AT5477" s="9"/>
      <c r="AU5477" s="9"/>
      <c r="AV5477" s="9"/>
      <c r="AW5477" s="9"/>
      <c r="AX5477" s="9"/>
      <c r="AY5477" s="9"/>
    </row>
    <row r="5478" spans="1:51">
      <c r="A5478" s="9"/>
      <c r="B5478" s="9"/>
      <c r="C5478" s="9"/>
      <c r="D5478" s="9"/>
      <c r="E5478" s="9"/>
      <c r="F5478" s="9"/>
      <c r="G5478" s="9"/>
      <c r="H5478" s="9"/>
      <c r="I5478" s="9"/>
      <c r="J5478" s="9"/>
      <c r="K5478" s="9"/>
      <c r="L5478" s="9"/>
      <c r="M5478" s="9"/>
      <c r="N5478" s="9"/>
      <c r="O5478" s="9"/>
      <c r="P5478" s="9"/>
      <c r="Q5478" s="9"/>
      <c r="R5478" s="9"/>
      <c r="S5478" s="9"/>
      <c r="T5478" s="9"/>
      <c r="U5478" s="9"/>
      <c r="V5478" s="9"/>
      <c r="W5478" s="9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9"/>
      <c r="AS5478" s="9"/>
      <c r="AT5478" s="9"/>
      <c r="AU5478" s="9"/>
      <c r="AV5478" s="9"/>
      <c r="AW5478" s="9"/>
      <c r="AX5478" s="9"/>
      <c r="AY5478" s="9"/>
    </row>
    <row r="5479" spans="1:51">
      <c r="A5479" s="9"/>
      <c r="B5479" s="9"/>
      <c r="C5479" s="9"/>
      <c r="D5479" s="9"/>
      <c r="E5479" s="9"/>
      <c r="F5479" s="9"/>
      <c r="G5479" s="9"/>
      <c r="H5479" s="9"/>
      <c r="I5479" s="9"/>
      <c r="J5479" s="9"/>
      <c r="K5479" s="9"/>
      <c r="L5479" s="9"/>
      <c r="M5479" s="9"/>
      <c r="N5479" s="9"/>
      <c r="O5479" s="9"/>
      <c r="P5479" s="9"/>
      <c r="Q5479" s="9"/>
      <c r="R5479" s="9"/>
      <c r="S5479" s="9"/>
      <c r="T5479" s="9"/>
      <c r="U5479" s="9"/>
      <c r="V5479" s="9"/>
      <c r="W5479" s="9"/>
      <c r="X5479" s="9"/>
      <c r="Y5479" s="9"/>
      <c r="Z5479" s="9"/>
      <c r="AA5479" s="9"/>
      <c r="AB5479" s="9"/>
      <c r="AC5479" s="9"/>
      <c r="AD5479" s="9"/>
      <c r="AE5479" s="9"/>
      <c r="AF5479" s="9"/>
      <c r="AG5479" s="9"/>
      <c r="AH5479" s="9"/>
      <c r="AI5479" s="9"/>
      <c r="AJ5479" s="9"/>
      <c r="AK5479" s="9"/>
      <c r="AL5479" s="9"/>
      <c r="AM5479" s="9"/>
      <c r="AN5479" s="9"/>
      <c r="AO5479" s="9"/>
      <c r="AP5479" s="9"/>
      <c r="AQ5479" s="9"/>
      <c r="AR5479" s="9"/>
      <c r="AS5479" s="9"/>
      <c r="AT5479" s="9"/>
      <c r="AU5479" s="9"/>
      <c r="AV5479" s="9"/>
      <c r="AW5479" s="9"/>
      <c r="AX5479" s="9"/>
      <c r="AY5479" s="9"/>
    </row>
    <row r="5480" spans="1:51">
      <c r="A5480" s="9"/>
      <c r="B5480" s="9"/>
      <c r="C5480" s="9"/>
      <c r="D5480" s="9"/>
      <c r="E5480" s="9"/>
      <c r="F5480" s="9"/>
      <c r="G5480" s="9"/>
      <c r="H5480" s="9"/>
      <c r="I5480" s="9"/>
      <c r="J5480" s="9"/>
      <c r="K5480" s="9"/>
      <c r="L5480" s="9"/>
      <c r="M5480" s="9"/>
      <c r="N5480" s="9"/>
      <c r="O5480" s="9"/>
      <c r="P5480" s="9"/>
      <c r="Q5480" s="9"/>
      <c r="R5480" s="9"/>
      <c r="S5480" s="9"/>
      <c r="T5480" s="9"/>
      <c r="U5480" s="9"/>
      <c r="V5480" s="9"/>
      <c r="W5480" s="9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9"/>
      <c r="AS5480" s="9"/>
      <c r="AT5480" s="9"/>
      <c r="AU5480" s="9"/>
      <c r="AV5480" s="9"/>
      <c r="AW5480" s="9"/>
      <c r="AX5480" s="9"/>
      <c r="AY5480" s="9"/>
    </row>
    <row r="5481" spans="1:51">
      <c r="A5481" s="9"/>
      <c r="B5481" s="9"/>
      <c r="C5481" s="9"/>
      <c r="D5481" s="9"/>
      <c r="E5481" s="9"/>
      <c r="F5481" s="9"/>
      <c r="G5481" s="9"/>
      <c r="H5481" s="9"/>
      <c r="I5481" s="9"/>
      <c r="J5481" s="9"/>
      <c r="K5481" s="9"/>
      <c r="L5481" s="9"/>
      <c r="M5481" s="9"/>
      <c r="N5481" s="9"/>
      <c r="O5481" s="9"/>
      <c r="P5481" s="9"/>
      <c r="Q5481" s="9"/>
      <c r="R5481" s="9"/>
      <c r="S5481" s="9"/>
      <c r="T5481" s="9"/>
      <c r="U5481" s="9"/>
      <c r="V5481" s="9"/>
      <c r="W5481" s="9"/>
      <c r="X5481" s="9"/>
      <c r="Y5481" s="9"/>
      <c r="Z5481" s="9"/>
      <c r="AA5481" s="9"/>
      <c r="AB5481" s="9"/>
      <c r="AC5481" s="9"/>
      <c r="AD5481" s="9"/>
      <c r="AE5481" s="9"/>
      <c r="AF5481" s="9"/>
      <c r="AG5481" s="9"/>
      <c r="AH5481" s="9"/>
      <c r="AI5481" s="9"/>
      <c r="AJ5481" s="9"/>
      <c r="AK5481" s="9"/>
      <c r="AL5481" s="9"/>
      <c r="AM5481" s="9"/>
      <c r="AN5481" s="9"/>
      <c r="AO5481" s="9"/>
      <c r="AP5481" s="9"/>
      <c r="AQ5481" s="9"/>
      <c r="AR5481" s="9"/>
      <c r="AS5481" s="9"/>
      <c r="AT5481" s="9"/>
      <c r="AU5481" s="9"/>
      <c r="AV5481" s="9"/>
      <c r="AW5481" s="9"/>
      <c r="AX5481" s="9"/>
      <c r="AY5481" s="9"/>
    </row>
    <row r="5482" spans="1:51">
      <c r="A5482" s="9"/>
      <c r="B5482" s="9"/>
      <c r="C5482" s="9"/>
      <c r="D5482" s="9"/>
      <c r="E5482" s="9"/>
      <c r="F5482" s="9"/>
      <c r="G5482" s="9"/>
      <c r="H5482" s="9"/>
      <c r="I5482" s="9"/>
      <c r="J5482" s="9"/>
      <c r="K5482" s="9"/>
      <c r="L5482" s="9"/>
      <c r="M5482" s="9"/>
      <c r="N5482" s="9"/>
      <c r="O5482" s="9"/>
      <c r="P5482" s="9"/>
      <c r="Q5482" s="9"/>
      <c r="R5482" s="9"/>
      <c r="S5482" s="9"/>
      <c r="T5482" s="9"/>
      <c r="U5482" s="9"/>
      <c r="V5482" s="9"/>
      <c r="W5482" s="9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9"/>
      <c r="AS5482" s="9"/>
      <c r="AT5482" s="9"/>
      <c r="AU5482" s="9"/>
      <c r="AV5482" s="9"/>
      <c r="AW5482" s="9"/>
      <c r="AX5482" s="9"/>
      <c r="AY5482" s="9"/>
    </row>
    <row r="5483" spans="1:51">
      <c r="A5483" s="9"/>
      <c r="B5483" s="9"/>
      <c r="C5483" s="9"/>
      <c r="D5483" s="9"/>
      <c r="E5483" s="9"/>
      <c r="F5483" s="9"/>
      <c r="G5483" s="9"/>
      <c r="H5483" s="9"/>
      <c r="I5483" s="9"/>
      <c r="J5483" s="9"/>
      <c r="K5483" s="9"/>
      <c r="L5483" s="9"/>
      <c r="M5483" s="9"/>
      <c r="N5483" s="9"/>
      <c r="O5483" s="9"/>
      <c r="P5483" s="9"/>
      <c r="Q5483" s="9"/>
      <c r="R5483" s="9"/>
      <c r="S5483" s="9"/>
      <c r="T5483" s="9"/>
      <c r="U5483" s="9"/>
      <c r="V5483" s="9"/>
      <c r="W5483" s="9"/>
      <c r="X5483" s="9"/>
      <c r="Y5483" s="9"/>
      <c r="Z5483" s="9"/>
      <c r="AA5483" s="9"/>
      <c r="AB5483" s="9"/>
      <c r="AC5483" s="9"/>
      <c r="AD5483" s="9"/>
      <c r="AE5483" s="9"/>
      <c r="AF5483" s="9"/>
      <c r="AG5483" s="9"/>
      <c r="AH5483" s="9"/>
      <c r="AI5483" s="9"/>
      <c r="AJ5483" s="9"/>
      <c r="AK5483" s="9"/>
      <c r="AL5483" s="9"/>
      <c r="AM5483" s="9"/>
      <c r="AN5483" s="9"/>
      <c r="AO5483" s="9"/>
      <c r="AP5483" s="9"/>
      <c r="AQ5483" s="9"/>
      <c r="AR5483" s="9"/>
      <c r="AS5483" s="9"/>
      <c r="AT5483" s="9"/>
      <c r="AU5483" s="9"/>
      <c r="AV5483" s="9"/>
      <c r="AW5483" s="9"/>
      <c r="AX5483" s="9"/>
      <c r="AY5483" s="9"/>
    </row>
    <row r="5484" spans="1:51">
      <c r="A5484" s="9"/>
      <c r="B5484" s="9"/>
      <c r="C5484" s="9"/>
      <c r="D5484" s="9"/>
      <c r="E5484" s="9"/>
      <c r="F5484" s="9"/>
      <c r="G5484" s="9"/>
      <c r="H5484" s="9"/>
      <c r="I5484" s="9"/>
      <c r="J5484" s="9"/>
      <c r="K5484" s="9"/>
      <c r="L5484" s="9"/>
      <c r="M5484" s="9"/>
      <c r="N5484" s="9"/>
      <c r="O5484" s="9"/>
      <c r="P5484" s="9"/>
      <c r="Q5484" s="9"/>
      <c r="R5484" s="9"/>
      <c r="S5484" s="9"/>
      <c r="T5484" s="9"/>
      <c r="U5484" s="9"/>
      <c r="V5484" s="9"/>
      <c r="W5484" s="9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9"/>
      <c r="AS5484" s="9"/>
      <c r="AT5484" s="9"/>
      <c r="AU5484" s="9"/>
      <c r="AV5484" s="9"/>
      <c r="AW5484" s="9"/>
      <c r="AX5484" s="9"/>
      <c r="AY5484" s="9"/>
    </row>
    <row r="5485" spans="1:51">
      <c r="A5485" s="9"/>
      <c r="B5485" s="9"/>
      <c r="C5485" s="9"/>
      <c r="D5485" s="9"/>
      <c r="E5485" s="9"/>
      <c r="F5485" s="9"/>
      <c r="G5485" s="9"/>
      <c r="H5485" s="9"/>
      <c r="I5485" s="9"/>
      <c r="J5485" s="9"/>
      <c r="K5485" s="9"/>
      <c r="L5485" s="9"/>
      <c r="M5485" s="9"/>
      <c r="N5485" s="9"/>
      <c r="O5485" s="9"/>
      <c r="P5485" s="9"/>
      <c r="Q5485" s="9"/>
      <c r="R5485" s="9"/>
      <c r="S5485" s="9"/>
      <c r="T5485" s="9"/>
      <c r="U5485" s="9"/>
      <c r="V5485" s="9"/>
      <c r="W5485" s="9"/>
      <c r="X5485" s="9"/>
      <c r="Y5485" s="9"/>
      <c r="Z5485" s="9"/>
      <c r="AA5485" s="9"/>
      <c r="AB5485" s="9"/>
      <c r="AC5485" s="9"/>
      <c r="AD5485" s="9"/>
      <c r="AE5485" s="9"/>
      <c r="AF5485" s="9"/>
      <c r="AG5485" s="9"/>
      <c r="AH5485" s="9"/>
      <c r="AI5485" s="9"/>
      <c r="AJ5485" s="9"/>
      <c r="AK5485" s="9"/>
      <c r="AL5485" s="9"/>
      <c r="AM5485" s="9"/>
      <c r="AN5485" s="9"/>
      <c r="AO5485" s="9"/>
      <c r="AP5485" s="9"/>
      <c r="AQ5485" s="9"/>
      <c r="AR5485" s="9"/>
      <c r="AS5485" s="9"/>
      <c r="AT5485" s="9"/>
      <c r="AU5485" s="9"/>
      <c r="AV5485" s="9"/>
      <c r="AW5485" s="9"/>
      <c r="AX5485" s="9"/>
      <c r="AY5485" s="9"/>
    </row>
    <row r="5486" spans="1:51">
      <c r="A5486" s="9"/>
      <c r="B5486" s="9"/>
      <c r="C5486" s="9"/>
      <c r="D5486" s="9"/>
      <c r="E5486" s="9"/>
      <c r="F5486" s="9"/>
      <c r="G5486" s="9"/>
      <c r="H5486" s="9"/>
      <c r="I5486" s="9"/>
      <c r="J5486" s="9"/>
      <c r="K5486" s="9"/>
      <c r="L5486" s="9"/>
      <c r="M5486" s="9"/>
      <c r="N5486" s="9"/>
      <c r="O5486" s="9"/>
      <c r="P5486" s="9"/>
      <c r="Q5486" s="9"/>
      <c r="R5486" s="9"/>
      <c r="S5486" s="9"/>
      <c r="T5486" s="9"/>
      <c r="U5486" s="9"/>
      <c r="V5486" s="9"/>
      <c r="W5486" s="9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9"/>
      <c r="AS5486" s="9"/>
      <c r="AT5486" s="9"/>
      <c r="AU5486" s="9"/>
      <c r="AV5486" s="9"/>
      <c r="AW5486" s="9"/>
      <c r="AX5486" s="9"/>
      <c r="AY5486" s="9"/>
    </row>
    <row r="5487" spans="1:51">
      <c r="A5487" s="9"/>
      <c r="B5487" s="9"/>
      <c r="C5487" s="9"/>
      <c r="D5487" s="9"/>
      <c r="E5487" s="9"/>
      <c r="F5487" s="9"/>
      <c r="G5487" s="9"/>
      <c r="H5487" s="9"/>
      <c r="I5487" s="9"/>
      <c r="J5487" s="9"/>
      <c r="K5487" s="9"/>
      <c r="L5487" s="9"/>
      <c r="M5487" s="9"/>
      <c r="N5487" s="9"/>
      <c r="O5487" s="9"/>
      <c r="P5487" s="9"/>
      <c r="Q5487" s="9"/>
      <c r="R5487" s="9"/>
      <c r="S5487" s="9"/>
      <c r="T5487" s="9"/>
      <c r="U5487" s="9"/>
      <c r="V5487" s="9"/>
      <c r="W5487" s="9"/>
      <c r="X5487" s="9"/>
      <c r="Y5487" s="9"/>
      <c r="Z5487" s="9"/>
      <c r="AA5487" s="9"/>
      <c r="AB5487" s="9"/>
      <c r="AC5487" s="9"/>
      <c r="AD5487" s="9"/>
      <c r="AE5487" s="9"/>
      <c r="AF5487" s="9"/>
      <c r="AG5487" s="9"/>
      <c r="AH5487" s="9"/>
      <c r="AI5487" s="9"/>
      <c r="AJ5487" s="9"/>
      <c r="AK5487" s="9"/>
      <c r="AL5487" s="9"/>
      <c r="AM5487" s="9"/>
      <c r="AN5487" s="9"/>
      <c r="AO5487" s="9"/>
      <c r="AP5487" s="9"/>
      <c r="AQ5487" s="9"/>
      <c r="AR5487" s="9"/>
      <c r="AS5487" s="9"/>
      <c r="AT5487" s="9"/>
      <c r="AU5487" s="9"/>
      <c r="AV5487" s="9"/>
      <c r="AW5487" s="9"/>
      <c r="AX5487" s="9"/>
      <c r="AY5487" s="9"/>
    </row>
    <row r="5488" spans="1:51">
      <c r="A5488" s="9"/>
      <c r="B5488" s="9"/>
      <c r="C5488" s="9"/>
      <c r="D5488" s="9"/>
      <c r="E5488" s="9"/>
      <c r="F5488" s="9"/>
      <c r="G5488" s="9"/>
      <c r="H5488" s="9"/>
      <c r="I5488" s="9"/>
      <c r="J5488" s="9"/>
      <c r="K5488" s="9"/>
      <c r="L5488" s="9"/>
      <c r="M5488" s="9"/>
      <c r="N5488" s="9"/>
      <c r="O5488" s="9"/>
      <c r="P5488" s="9"/>
      <c r="Q5488" s="9"/>
      <c r="R5488" s="9"/>
      <c r="S5488" s="9"/>
      <c r="T5488" s="9"/>
      <c r="U5488" s="9"/>
      <c r="V5488" s="9"/>
      <c r="W5488" s="9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9"/>
      <c r="AS5488" s="9"/>
      <c r="AT5488" s="9"/>
      <c r="AU5488" s="9"/>
      <c r="AV5488" s="9"/>
      <c r="AW5488" s="9"/>
      <c r="AX5488" s="9"/>
      <c r="AY5488" s="9"/>
    </row>
    <row r="5489" spans="1:51">
      <c r="A5489" s="9"/>
      <c r="B5489" s="9"/>
      <c r="C5489" s="9"/>
      <c r="D5489" s="9"/>
      <c r="E5489" s="9"/>
      <c r="F5489" s="9"/>
      <c r="G5489" s="9"/>
      <c r="H5489" s="9"/>
      <c r="I5489" s="9"/>
      <c r="J5489" s="9"/>
      <c r="K5489" s="9"/>
      <c r="L5489" s="9"/>
      <c r="M5489" s="9"/>
      <c r="N5489" s="9"/>
      <c r="O5489" s="9"/>
      <c r="P5489" s="9"/>
      <c r="Q5489" s="9"/>
      <c r="R5489" s="9"/>
      <c r="S5489" s="9"/>
      <c r="T5489" s="9"/>
      <c r="U5489" s="9"/>
      <c r="V5489" s="9"/>
      <c r="W5489" s="9"/>
      <c r="X5489" s="9"/>
      <c r="Y5489" s="9"/>
      <c r="Z5489" s="9"/>
      <c r="AA5489" s="9"/>
      <c r="AB5489" s="9"/>
      <c r="AC5489" s="9"/>
      <c r="AD5489" s="9"/>
      <c r="AE5489" s="9"/>
      <c r="AF5489" s="9"/>
      <c r="AG5489" s="9"/>
      <c r="AH5489" s="9"/>
      <c r="AI5489" s="9"/>
      <c r="AJ5489" s="9"/>
      <c r="AK5489" s="9"/>
      <c r="AL5489" s="9"/>
      <c r="AM5489" s="9"/>
      <c r="AN5489" s="9"/>
      <c r="AO5489" s="9"/>
      <c r="AP5489" s="9"/>
      <c r="AQ5489" s="9"/>
      <c r="AR5489" s="9"/>
      <c r="AS5489" s="9"/>
      <c r="AT5489" s="9"/>
      <c r="AU5489" s="9"/>
      <c r="AV5489" s="9"/>
      <c r="AW5489" s="9"/>
      <c r="AX5489" s="9"/>
      <c r="AY5489" s="9"/>
    </row>
    <row r="5490" spans="1:51">
      <c r="A5490" s="9"/>
      <c r="B5490" s="9"/>
      <c r="C5490" s="9"/>
      <c r="D5490" s="9"/>
      <c r="E5490" s="9"/>
      <c r="F5490" s="9"/>
      <c r="G5490" s="9"/>
      <c r="H5490" s="9"/>
      <c r="I5490" s="9"/>
      <c r="J5490" s="9"/>
      <c r="K5490" s="9"/>
      <c r="L5490" s="9"/>
      <c r="M5490" s="9"/>
      <c r="N5490" s="9"/>
      <c r="O5490" s="9"/>
      <c r="P5490" s="9"/>
      <c r="Q5490" s="9"/>
      <c r="R5490" s="9"/>
      <c r="S5490" s="9"/>
      <c r="T5490" s="9"/>
      <c r="U5490" s="9"/>
      <c r="V5490" s="9"/>
      <c r="W5490" s="9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9"/>
      <c r="AS5490" s="9"/>
      <c r="AT5490" s="9"/>
      <c r="AU5490" s="9"/>
      <c r="AV5490" s="9"/>
      <c r="AW5490" s="9"/>
      <c r="AX5490" s="9"/>
      <c r="AY5490" s="9"/>
    </row>
    <row r="5491" spans="1:51">
      <c r="A5491" s="9"/>
      <c r="B5491" s="9"/>
      <c r="C5491" s="9"/>
      <c r="D5491" s="9"/>
      <c r="E5491" s="9"/>
      <c r="F5491" s="9"/>
      <c r="G5491" s="9"/>
      <c r="H5491" s="9"/>
      <c r="I5491" s="9"/>
      <c r="J5491" s="9"/>
      <c r="K5491" s="9"/>
      <c r="L5491" s="9"/>
      <c r="M5491" s="9"/>
      <c r="N5491" s="9"/>
      <c r="O5491" s="9"/>
      <c r="P5491" s="9"/>
      <c r="Q5491" s="9"/>
      <c r="R5491" s="9"/>
      <c r="S5491" s="9"/>
      <c r="T5491" s="9"/>
      <c r="U5491" s="9"/>
      <c r="V5491" s="9"/>
      <c r="W5491" s="9"/>
      <c r="X5491" s="9"/>
      <c r="Y5491" s="9"/>
      <c r="Z5491" s="9"/>
      <c r="AA5491" s="9"/>
      <c r="AB5491" s="9"/>
      <c r="AC5491" s="9"/>
      <c r="AD5491" s="9"/>
      <c r="AE5491" s="9"/>
      <c r="AF5491" s="9"/>
      <c r="AG5491" s="9"/>
      <c r="AH5491" s="9"/>
      <c r="AI5491" s="9"/>
      <c r="AJ5491" s="9"/>
      <c r="AK5491" s="9"/>
      <c r="AL5491" s="9"/>
      <c r="AM5491" s="9"/>
      <c r="AN5491" s="9"/>
      <c r="AO5491" s="9"/>
      <c r="AP5491" s="9"/>
      <c r="AQ5491" s="9"/>
      <c r="AR5491" s="9"/>
      <c r="AS5491" s="9"/>
      <c r="AT5491" s="9"/>
      <c r="AU5491" s="9"/>
      <c r="AV5491" s="9"/>
      <c r="AW5491" s="9"/>
      <c r="AX5491" s="9"/>
      <c r="AY5491" s="9"/>
    </row>
    <row r="5492" spans="1:51">
      <c r="A5492" s="9"/>
      <c r="B5492" s="9"/>
      <c r="C5492" s="9"/>
      <c r="D5492" s="9"/>
      <c r="E5492" s="9"/>
      <c r="F5492" s="9"/>
      <c r="G5492" s="9"/>
      <c r="H5492" s="9"/>
      <c r="I5492" s="9"/>
      <c r="J5492" s="9"/>
      <c r="K5492" s="9"/>
      <c r="L5492" s="9"/>
      <c r="M5492" s="9"/>
      <c r="N5492" s="9"/>
      <c r="O5492" s="9"/>
      <c r="P5492" s="9"/>
      <c r="Q5492" s="9"/>
      <c r="R5492" s="9"/>
      <c r="S5492" s="9"/>
      <c r="T5492" s="9"/>
      <c r="U5492" s="9"/>
      <c r="V5492" s="9"/>
      <c r="W5492" s="9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9"/>
      <c r="AS5492" s="9"/>
      <c r="AT5492" s="9"/>
      <c r="AU5492" s="9"/>
      <c r="AV5492" s="9"/>
      <c r="AW5492" s="9"/>
      <c r="AX5492" s="9"/>
      <c r="AY5492" s="9"/>
    </row>
    <row r="5493" spans="1:51">
      <c r="A5493" s="9"/>
      <c r="B5493" s="9"/>
      <c r="C5493" s="9"/>
      <c r="D5493" s="9"/>
      <c r="E5493" s="9"/>
      <c r="F5493" s="9"/>
      <c r="G5493" s="9"/>
      <c r="H5493" s="9"/>
      <c r="I5493" s="9"/>
      <c r="J5493" s="9"/>
      <c r="K5493" s="9"/>
      <c r="L5493" s="9"/>
      <c r="M5493" s="9"/>
      <c r="N5493" s="9"/>
      <c r="O5493" s="9"/>
      <c r="P5493" s="9"/>
      <c r="Q5493" s="9"/>
      <c r="R5493" s="9"/>
      <c r="S5493" s="9"/>
      <c r="T5493" s="9"/>
      <c r="U5493" s="9"/>
      <c r="V5493" s="9"/>
      <c r="W5493" s="9"/>
      <c r="X5493" s="9"/>
      <c r="Y5493" s="9"/>
      <c r="Z5493" s="9"/>
      <c r="AA5493" s="9"/>
      <c r="AB5493" s="9"/>
      <c r="AC5493" s="9"/>
      <c r="AD5493" s="9"/>
      <c r="AE5493" s="9"/>
      <c r="AF5493" s="9"/>
      <c r="AG5493" s="9"/>
      <c r="AH5493" s="9"/>
      <c r="AI5493" s="9"/>
      <c r="AJ5493" s="9"/>
      <c r="AK5493" s="9"/>
      <c r="AL5493" s="9"/>
      <c r="AM5493" s="9"/>
      <c r="AN5493" s="9"/>
      <c r="AO5493" s="9"/>
      <c r="AP5493" s="9"/>
      <c r="AQ5493" s="9"/>
      <c r="AR5493" s="9"/>
      <c r="AS5493" s="9"/>
      <c r="AT5493" s="9"/>
      <c r="AU5493" s="9"/>
      <c r="AV5493" s="9"/>
      <c r="AW5493" s="9"/>
      <c r="AX5493" s="9"/>
      <c r="AY5493" s="9"/>
    </row>
    <row r="5494" spans="1:51">
      <c r="A5494" s="9"/>
      <c r="B5494" s="9"/>
      <c r="C5494" s="9"/>
      <c r="D5494" s="9"/>
      <c r="E5494" s="9"/>
      <c r="F5494" s="9"/>
      <c r="G5494" s="9"/>
      <c r="H5494" s="9"/>
      <c r="I5494" s="9"/>
      <c r="J5494" s="9"/>
      <c r="K5494" s="9"/>
      <c r="L5494" s="9"/>
      <c r="M5494" s="9"/>
      <c r="N5494" s="9"/>
      <c r="O5494" s="9"/>
      <c r="P5494" s="9"/>
      <c r="Q5494" s="9"/>
      <c r="R5494" s="9"/>
      <c r="S5494" s="9"/>
      <c r="T5494" s="9"/>
      <c r="U5494" s="9"/>
      <c r="V5494" s="9"/>
      <c r="W5494" s="9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9"/>
      <c r="AS5494" s="9"/>
      <c r="AT5494" s="9"/>
      <c r="AU5494" s="9"/>
      <c r="AV5494" s="9"/>
      <c r="AW5494" s="9"/>
      <c r="AX5494" s="9"/>
      <c r="AY5494" s="9"/>
    </row>
    <row r="5495" spans="1:51">
      <c r="A5495" s="9"/>
      <c r="B5495" s="9"/>
      <c r="C5495" s="9"/>
      <c r="D5495" s="9"/>
      <c r="E5495" s="9"/>
      <c r="F5495" s="9"/>
      <c r="G5495" s="9"/>
      <c r="H5495" s="9"/>
      <c r="I5495" s="9"/>
      <c r="J5495" s="9"/>
      <c r="K5495" s="9"/>
      <c r="L5495" s="9"/>
      <c r="M5495" s="9"/>
      <c r="N5495" s="9"/>
      <c r="O5495" s="9"/>
      <c r="P5495" s="9"/>
      <c r="Q5495" s="9"/>
      <c r="R5495" s="9"/>
      <c r="S5495" s="9"/>
      <c r="T5495" s="9"/>
      <c r="U5495" s="9"/>
      <c r="V5495" s="9"/>
      <c r="W5495" s="9"/>
      <c r="X5495" s="9"/>
      <c r="Y5495" s="9"/>
      <c r="Z5495" s="9"/>
      <c r="AA5495" s="9"/>
      <c r="AB5495" s="9"/>
      <c r="AC5495" s="9"/>
      <c r="AD5495" s="9"/>
      <c r="AE5495" s="9"/>
      <c r="AF5495" s="9"/>
      <c r="AG5495" s="9"/>
      <c r="AH5495" s="9"/>
      <c r="AI5495" s="9"/>
      <c r="AJ5495" s="9"/>
      <c r="AK5495" s="9"/>
      <c r="AL5495" s="9"/>
      <c r="AM5495" s="9"/>
      <c r="AN5495" s="9"/>
      <c r="AO5495" s="9"/>
      <c r="AP5495" s="9"/>
      <c r="AQ5495" s="9"/>
      <c r="AR5495" s="9"/>
      <c r="AS5495" s="9"/>
      <c r="AT5495" s="9"/>
      <c r="AU5495" s="9"/>
      <c r="AV5495" s="9"/>
      <c r="AW5495" s="9"/>
      <c r="AX5495" s="9"/>
      <c r="AY5495" s="9"/>
    </row>
    <row r="5496" spans="1:51">
      <c r="A5496" s="9"/>
      <c r="B5496" s="9"/>
      <c r="C5496" s="9"/>
      <c r="D5496" s="9"/>
      <c r="E5496" s="9"/>
      <c r="F5496" s="9"/>
      <c r="G5496" s="9"/>
      <c r="H5496" s="9"/>
      <c r="I5496" s="9"/>
      <c r="J5496" s="9"/>
      <c r="K5496" s="9"/>
      <c r="L5496" s="9"/>
      <c r="M5496" s="9"/>
      <c r="N5496" s="9"/>
      <c r="O5496" s="9"/>
      <c r="P5496" s="9"/>
      <c r="Q5496" s="9"/>
      <c r="R5496" s="9"/>
      <c r="S5496" s="9"/>
      <c r="T5496" s="9"/>
      <c r="U5496" s="9"/>
      <c r="V5496" s="9"/>
      <c r="W5496" s="9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9"/>
      <c r="AS5496" s="9"/>
      <c r="AT5496" s="9"/>
      <c r="AU5496" s="9"/>
      <c r="AV5496" s="9"/>
      <c r="AW5496" s="9"/>
      <c r="AX5496" s="9"/>
      <c r="AY5496" s="9"/>
    </row>
    <row r="5497" spans="1:51">
      <c r="A5497" s="9"/>
      <c r="B5497" s="9"/>
      <c r="C5497" s="9"/>
      <c r="D5497" s="9"/>
      <c r="E5497" s="9"/>
      <c r="F5497" s="9"/>
      <c r="G5497" s="9"/>
      <c r="H5497" s="9"/>
      <c r="I5497" s="9"/>
      <c r="J5497" s="9"/>
      <c r="K5497" s="9"/>
      <c r="L5497" s="9"/>
      <c r="M5497" s="9"/>
      <c r="N5497" s="9"/>
      <c r="O5497" s="9"/>
      <c r="P5497" s="9"/>
      <c r="Q5497" s="9"/>
      <c r="R5497" s="9"/>
      <c r="S5497" s="9"/>
      <c r="T5497" s="9"/>
      <c r="U5497" s="9"/>
      <c r="V5497" s="9"/>
      <c r="W5497" s="9"/>
      <c r="X5497" s="9"/>
      <c r="Y5497" s="9"/>
      <c r="Z5497" s="9"/>
      <c r="AA5497" s="9"/>
      <c r="AB5497" s="9"/>
      <c r="AC5497" s="9"/>
      <c r="AD5497" s="9"/>
      <c r="AE5497" s="9"/>
      <c r="AF5497" s="9"/>
      <c r="AG5497" s="9"/>
      <c r="AH5497" s="9"/>
      <c r="AI5497" s="9"/>
      <c r="AJ5497" s="9"/>
      <c r="AK5497" s="9"/>
      <c r="AL5497" s="9"/>
      <c r="AM5497" s="9"/>
      <c r="AN5497" s="9"/>
      <c r="AO5497" s="9"/>
      <c r="AP5497" s="9"/>
      <c r="AQ5497" s="9"/>
      <c r="AR5497" s="9"/>
      <c r="AS5497" s="9"/>
      <c r="AT5497" s="9"/>
      <c r="AU5497" s="9"/>
      <c r="AV5497" s="9"/>
      <c r="AW5497" s="9"/>
      <c r="AX5497" s="9"/>
      <c r="AY5497" s="9"/>
    </row>
    <row r="5498" spans="1:51">
      <c r="A5498" s="9"/>
      <c r="B5498" s="9"/>
      <c r="C5498" s="9"/>
      <c r="D5498" s="9"/>
      <c r="E5498" s="9"/>
      <c r="F5498" s="9"/>
      <c r="G5498" s="9"/>
      <c r="H5498" s="9"/>
      <c r="I5498" s="9"/>
      <c r="J5498" s="9"/>
      <c r="K5498" s="9"/>
      <c r="L5498" s="9"/>
      <c r="M5498" s="9"/>
      <c r="N5498" s="9"/>
      <c r="O5498" s="9"/>
      <c r="P5498" s="9"/>
      <c r="Q5498" s="9"/>
      <c r="R5498" s="9"/>
      <c r="S5498" s="9"/>
      <c r="T5498" s="9"/>
      <c r="U5498" s="9"/>
      <c r="V5498" s="9"/>
      <c r="W5498" s="9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9"/>
      <c r="AS5498" s="9"/>
      <c r="AT5498" s="9"/>
      <c r="AU5498" s="9"/>
      <c r="AV5498" s="9"/>
      <c r="AW5498" s="9"/>
      <c r="AX5498" s="9"/>
      <c r="AY5498" s="9"/>
    </row>
    <row r="5499" spans="1:51">
      <c r="A5499" s="9"/>
      <c r="B5499" s="9"/>
      <c r="C5499" s="9"/>
      <c r="D5499" s="9"/>
      <c r="E5499" s="9"/>
      <c r="F5499" s="9"/>
      <c r="G5499" s="9"/>
      <c r="H5499" s="9"/>
      <c r="I5499" s="9"/>
      <c r="J5499" s="9"/>
      <c r="K5499" s="9"/>
      <c r="L5499" s="9"/>
      <c r="M5499" s="9"/>
      <c r="N5499" s="9"/>
      <c r="O5499" s="9"/>
      <c r="P5499" s="9"/>
      <c r="Q5499" s="9"/>
      <c r="R5499" s="9"/>
      <c r="S5499" s="9"/>
      <c r="T5499" s="9"/>
      <c r="U5499" s="9"/>
      <c r="V5499" s="9"/>
      <c r="W5499" s="9"/>
      <c r="X5499" s="9"/>
      <c r="Y5499" s="9"/>
      <c r="Z5499" s="9"/>
      <c r="AA5499" s="9"/>
      <c r="AB5499" s="9"/>
      <c r="AC5499" s="9"/>
      <c r="AD5499" s="9"/>
      <c r="AE5499" s="9"/>
      <c r="AF5499" s="9"/>
      <c r="AG5499" s="9"/>
      <c r="AH5499" s="9"/>
      <c r="AI5499" s="9"/>
      <c r="AJ5499" s="9"/>
      <c r="AK5499" s="9"/>
      <c r="AL5499" s="9"/>
      <c r="AM5499" s="9"/>
      <c r="AN5499" s="9"/>
      <c r="AO5499" s="9"/>
      <c r="AP5499" s="9"/>
      <c r="AQ5499" s="9"/>
      <c r="AR5499" s="9"/>
      <c r="AS5499" s="9"/>
      <c r="AT5499" s="9"/>
      <c r="AU5499" s="9"/>
      <c r="AV5499" s="9"/>
      <c r="AW5499" s="9"/>
      <c r="AX5499" s="9"/>
      <c r="AY5499" s="9"/>
    </row>
    <row r="5500" spans="1:51">
      <c r="A5500" s="9"/>
      <c r="B5500" s="9"/>
      <c r="C5500" s="9"/>
      <c r="D5500" s="9"/>
      <c r="E5500" s="9"/>
      <c r="F5500" s="9"/>
      <c r="G5500" s="9"/>
      <c r="H5500" s="9"/>
      <c r="I5500" s="9"/>
      <c r="J5500" s="9"/>
      <c r="K5500" s="9"/>
      <c r="L5500" s="9"/>
      <c r="M5500" s="9"/>
      <c r="N5500" s="9"/>
      <c r="O5500" s="9"/>
      <c r="P5500" s="9"/>
      <c r="Q5500" s="9"/>
      <c r="R5500" s="9"/>
      <c r="S5500" s="9"/>
      <c r="T5500" s="9"/>
      <c r="U5500" s="9"/>
      <c r="V5500" s="9"/>
      <c r="W5500" s="9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9"/>
      <c r="AS5500" s="9"/>
      <c r="AT5500" s="9"/>
      <c r="AU5500" s="9"/>
      <c r="AV5500" s="9"/>
      <c r="AW5500" s="9"/>
      <c r="AX5500" s="9"/>
      <c r="AY5500" s="9"/>
    </row>
    <row r="5501" spans="1:51">
      <c r="A5501" s="9"/>
      <c r="B5501" s="9"/>
      <c r="C5501" s="9"/>
      <c r="D5501" s="9"/>
      <c r="E5501" s="9"/>
      <c r="F5501" s="9"/>
      <c r="G5501" s="9"/>
      <c r="H5501" s="9"/>
      <c r="I5501" s="9"/>
      <c r="J5501" s="9"/>
      <c r="K5501" s="9"/>
      <c r="L5501" s="9"/>
      <c r="M5501" s="9"/>
      <c r="N5501" s="9"/>
      <c r="O5501" s="9"/>
      <c r="P5501" s="9"/>
      <c r="Q5501" s="9"/>
      <c r="R5501" s="9"/>
      <c r="S5501" s="9"/>
      <c r="T5501" s="9"/>
      <c r="U5501" s="9"/>
      <c r="V5501" s="9"/>
      <c r="W5501" s="9"/>
      <c r="X5501" s="9"/>
      <c r="Y5501" s="9"/>
      <c r="Z5501" s="9"/>
      <c r="AA5501" s="9"/>
      <c r="AB5501" s="9"/>
      <c r="AC5501" s="9"/>
      <c r="AD5501" s="9"/>
      <c r="AE5501" s="9"/>
      <c r="AF5501" s="9"/>
      <c r="AG5501" s="9"/>
      <c r="AH5501" s="9"/>
      <c r="AI5501" s="9"/>
      <c r="AJ5501" s="9"/>
      <c r="AK5501" s="9"/>
      <c r="AL5501" s="9"/>
      <c r="AM5501" s="9"/>
      <c r="AN5501" s="9"/>
      <c r="AO5501" s="9"/>
      <c r="AP5501" s="9"/>
      <c r="AQ5501" s="9"/>
      <c r="AR5501" s="9"/>
      <c r="AS5501" s="9"/>
      <c r="AT5501" s="9"/>
      <c r="AU5501" s="9"/>
      <c r="AV5501" s="9"/>
      <c r="AW5501" s="9"/>
      <c r="AX5501" s="9"/>
      <c r="AY5501" s="9"/>
    </row>
    <row r="5502" spans="1:51">
      <c r="A5502" s="9"/>
      <c r="B5502" s="9"/>
      <c r="C5502" s="9"/>
      <c r="D5502" s="9"/>
      <c r="E5502" s="9"/>
      <c r="F5502" s="9"/>
      <c r="G5502" s="9"/>
      <c r="H5502" s="9"/>
      <c r="I5502" s="9"/>
      <c r="J5502" s="9"/>
      <c r="K5502" s="9"/>
      <c r="L5502" s="9"/>
      <c r="M5502" s="9"/>
      <c r="N5502" s="9"/>
      <c r="O5502" s="9"/>
      <c r="P5502" s="9"/>
      <c r="Q5502" s="9"/>
      <c r="R5502" s="9"/>
      <c r="S5502" s="9"/>
      <c r="T5502" s="9"/>
      <c r="U5502" s="9"/>
      <c r="V5502" s="9"/>
      <c r="W5502" s="9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9"/>
      <c r="AS5502" s="9"/>
      <c r="AT5502" s="9"/>
      <c r="AU5502" s="9"/>
      <c r="AV5502" s="9"/>
      <c r="AW5502" s="9"/>
      <c r="AX5502" s="9"/>
      <c r="AY5502" s="9"/>
    </row>
    <row r="5503" spans="1:51">
      <c r="A5503" s="9"/>
      <c r="B5503" s="9"/>
      <c r="C5503" s="9"/>
      <c r="D5503" s="9"/>
      <c r="E5503" s="9"/>
      <c r="F5503" s="9"/>
      <c r="G5503" s="9"/>
      <c r="H5503" s="9"/>
      <c r="I5503" s="9"/>
      <c r="J5503" s="9"/>
      <c r="K5503" s="9"/>
      <c r="L5503" s="9"/>
      <c r="M5503" s="9"/>
      <c r="N5503" s="9"/>
      <c r="O5503" s="9"/>
      <c r="P5503" s="9"/>
      <c r="Q5503" s="9"/>
      <c r="R5503" s="9"/>
      <c r="S5503" s="9"/>
      <c r="T5503" s="9"/>
      <c r="U5503" s="9"/>
      <c r="V5503" s="9"/>
      <c r="W5503" s="9"/>
      <c r="X5503" s="9"/>
      <c r="Y5503" s="9"/>
      <c r="Z5503" s="9"/>
      <c r="AA5503" s="9"/>
      <c r="AB5503" s="9"/>
      <c r="AC5503" s="9"/>
      <c r="AD5503" s="9"/>
      <c r="AE5503" s="9"/>
      <c r="AF5503" s="9"/>
      <c r="AG5503" s="9"/>
      <c r="AH5503" s="9"/>
      <c r="AI5503" s="9"/>
      <c r="AJ5503" s="9"/>
      <c r="AK5503" s="9"/>
      <c r="AL5503" s="9"/>
      <c r="AM5503" s="9"/>
      <c r="AN5503" s="9"/>
      <c r="AO5503" s="9"/>
      <c r="AP5503" s="9"/>
      <c r="AQ5503" s="9"/>
      <c r="AR5503" s="9"/>
      <c r="AS5503" s="9"/>
      <c r="AT5503" s="9"/>
      <c r="AU5503" s="9"/>
      <c r="AV5503" s="9"/>
      <c r="AW5503" s="9"/>
      <c r="AX5503" s="9"/>
      <c r="AY5503" s="9"/>
    </row>
    <row r="5504" spans="1:51">
      <c r="A5504" s="9"/>
      <c r="B5504" s="9"/>
      <c r="C5504" s="9"/>
      <c r="D5504" s="9"/>
      <c r="E5504" s="9"/>
      <c r="F5504" s="9"/>
      <c r="G5504" s="9"/>
      <c r="H5504" s="9"/>
      <c r="I5504" s="9"/>
      <c r="J5504" s="9"/>
      <c r="K5504" s="9"/>
      <c r="L5504" s="9"/>
      <c r="M5504" s="9"/>
      <c r="N5504" s="9"/>
      <c r="O5504" s="9"/>
      <c r="P5504" s="9"/>
      <c r="Q5504" s="9"/>
      <c r="R5504" s="9"/>
      <c r="S5504" s="9"/>
      <c r="T5504" s="9"/>
      <c r="U5504" s="9"/>
      <c r="V5504" s="9"/>
      <c r="W5504" s="9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9"/>
      <c r="AS5504" s="9"/>
      <c r="AT5504" s="9"/>
      <c r="AU5504" s="9"/>
      <c r="AV5504" s="9"/>
      <c r="AW5504" s="9"/>
      <c r="AX5504" s="9"/>
      <c r="AY5504" s="9"/>
    </row>
    <row r="5505" spans="1:51">
      <c r="A5505" s="9"/>
      <c r="B5505" s="9"/>
      <c r="C5505" s="9"/>
      <c r="D5505" s="9"/>
      <c r="E5505" s="9"/>
      <c r="F5505" s="9"/>
      <c r="G5505" s="9"/>
      <c r="H5505" s="9"/>
      <c r="I5505" s="9"/>
      <c r="J5505" s="9"/>
      <c r="K5505" s="9"/>
      <c r="L5505" s="9"/>
      <c r="M5505" s="9"/>
      <c r="N5505" s="9"/>
      <c r="O5505" s="9"/>
      <c r="P5505" s="9"/>
      <c r="Q5505" s="9"/>
      <c r="R5505" s="9"/>
      <c r="S5505" s="9"/>
      <c r="T5505" s="9"/>
      <c r="U5505" s="9"/>
      <c r="V5505" s="9"/>
      <c r="W5505" s="9"/>
      <c r="X5505" s="9"/>
      <c r="Y5505" s="9"/>
      <c r="Z5505" s="9"/>
      <c r="AA5505" s="9"/>
      <c r="AB5505" s="9"/>
      <c r="AC5505" s="9"/>
      <c r="AD5505" s="9"/>
      <c r="AE5505" s="9"/>
      <c r="AF5505" s="9"/>
      <c r="AG5505" s="9"/>
      <c r="AH5505" s="9"/>
      <c r="AI5505" s="9"/>
      <c r="AJ5505" s="9"/>
      <c r="AK5505" s="9"/>
      <c r="AL5505" s="9"/>
      <c r="AM5505" s="9"/>
      <c r="AN5505" s="9"/>
      <c r="AO5505" s="9"/>
      <c r="AP5505" s="9"/>
      <c r="AQ5505" s="9"/>
      <c r="AR5505" s="9"/>
      <c r="AS5505" s="9"/>
      <c r="AT5505" s="9"/>
      <c r="AU5505" s="9"/>
      <c r="AV5505" s="9"/>
      <c r="AW5505" s="9"/>
      <c r="AX5505" s="9"/>
      <c r="AY5505" s="9"/>
    </row>
    <row r="5506" spans="1:51">
      <c r="A5506" s="9"/>
      <c r="B5506" s="9"/>
      <c r="C5506" s="9"/>
      <c r="D5506" s="9"/>
      <c r="E5506" s="9"/>
      <c r="F5506" s="9"/>
      <c r="G5506" s="9"/>
      <c r="H5506" s="9"/>
      <c r="I5506" s="9"/>
      <c r="J5506" s="9"/>
      <c r="K5506" s="9"/>
      <c r="L5506" s="9"/>
      <c r="M5506" s="9"/>
      <c r="N5506" s="9"/>
      <c r="O5506" s="9"/>
      <c r="P5506" s="9"/>
      <c r="Q5506" s="9"/>
      <c r="R5506" s="9"/>
      <c r="S5506" s="9"/>
      <c r="T5506" s="9"/>
      <c r="U5506" s="9"/>
      <c r="V5506" s="9"/>
      <c r="W5506" s="9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9"/>
      <c r="AS5506" s="9"/>
      <c r="AT5506" s="9"/>
      <c r="AU5506" s="9"/>
      <c r="AV5506" s="9"/>
      <c r="AW5506" s="9"/>
      <c r="AX5506" s="9"/>
      <c r="AY5506" s="9"/>
    </row>
    <row r="5507" spans="1:51">
      <c r="A5507" s="9"/>
      <c r="B5507" s="9"/>
      <c r="C5507" s="9"/>
      <c r="D5507" s="9"/>
      <c r="E5507" s="9"/>
      <c r="F5507" s="9"/>
      <c r="G5507" s="9"/>
      <c r="H5507" s="9"/>
      <c r="I5507" s="9"/>
      <c r="J5507" s="9"/>
      <c r="K5507" s="9"/>
      <c r="L5507" s="9"/>
      <c r="M5507" s="9"/>
      <c r="N5507" s="9"/>
      <c r="O5507" s="9"/>
      <c r="P5507" s="9"/>
      <c r="Q5507" s="9"/>
      <c r="R5507" s="9"/>
      <c r="S5507" s="9"/>
      <c r="T5507" s="9"/>
      <c r="U5507" s="9"/>
      <c r="V5507" s="9"/>
      <c r="W5507" s="9"/>
      <c r="X5507" s="9"/>
      <c r="Y5507" s="9"/>
      <c r="Z5507" s="9"/>
      <c r="AA5507" s="9"/>
      <c r="AB5507" s="9"/>
      <c r="AC5507" s="9"/>
      <c r="AD5507" s="9"/>
      <c r="AE5507" s="9"/>
      <c r="AF5507" s="9"/>
      <c r="AG5507" s="9"/>
      <c r="AH5507" s="9"/>
      <c r="AI5507" s="9"/>
      <c r="AJ5507" s="9"/>
      <c r="AK5507" s="9"/>
      <c r="AL5507" s="9"/>
      <c r="AM5507" s="9"/>
      <c r="AN5507" s="9"/>
      <c r="AO5507" s="9"/>
      <c r="AP5507" s="9"/>
      <c r="AQ5507" s="9"/>
      <c r="AR5507" s="9"/>
      <c r="AS5507" s="9"/>
      <c r="AT5507" s="9"/>
      <c r="AU5507" s="9"/>
      <c r="AV5507" s="9"/>
      <c r="AW5507" s="9"/>
      <c r="AX5507" s="9"/>
      <c r="AY5507" s="9"/>
    </row>
    <row r="5508" spans="1:51">
      <c r="A5508" s="9"/>
      <c r="B5508" s="9"/>
      <c r="C5508" s="9"/>
      <c r="D5508" s="9"/>
      <c r="E5508" s="9"/>
      <c r="F5508" s="9"/>
      <c r="G5508" s="9"/>
      <c r="H5508" s="9"/>
      <c r="I5508" s="9"/>
      <c r="J5508" s="9"/>
      <c r="K5508" s="9"/>
      <c r="L5508" s="9"/>
      <c r="M5508" s="9"/>
      <c r="N5508" s="9"/>
      <c r="O5508" s="9"/>
      <c r="P5508" s="9"/>
      <c r="Q5508" s="9"/>
      <c r="R5508" s="9"/>
      <c r="S5508" s="9"/>
      <c r="T5508" s="9"/>
      <c r="U5508" s="9"/>
      <c r="V5508" s="9"/>
      <c r="W5508" s="9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9"/>
      <c r="AS5508" s="9"/>
      <c r="AT5508" s="9"/>
      <c r="AU5508" s="9"/>
      <c r="AV5508" s="9"/>
      <c r="AW5508" s="9"/>
      <c r="AX5508" s="9"/>
      <c r="AY5508" s="9"/>
    </row>
    <row r="5509" spans="1:51">
      <c r="A5509" s="9"/>
      <c r="B5509" s="9"/>
      <c r="C5509" s="9"/>
      <c r="D5509" s="9"/>
      <c r="E5509" s="9"/>
      <c r="F5509" s="9"/>
      <c r="G5509" s="9"/>
      <c r="H5509" s="9"/>
      <c r="I5509" s="9"/>
      <c r="J5509" s="9"/>
      <c r="K5509" s="9"/>
      <c r="L5509" s="9"/>
      <c r="M5509" s="9"/>
      <c r="N5509" s="9"/>
      <c r="O5509" s="9"/>
      <c r="P5509" s="9"/>
      <c r="Q5509" s="9"/>
      <c r="R5509" s="9"/>
      <c r="S5509" s="9"/>
      <c r="T5509" s="9"/>
      <c r="U5509" s="9"/>
      <c r="V5509" s="9"/>
      <c r="W5509" s="9"/>
      <c r="X5509" s="9"/>
      <c r="Y5509" s="9"/>
      <c r="Z5509" s="9"/>
      <c r="AA5509" s="9"/>
      <c r="AB5509" s="9"/>
      <c r="AC5509" s="9"/>
      <c r="AD5509" s="9"/>
      <c r="AE5509" s="9"/>
      <c r="AF5509" s="9"/>
      <c r="AG5509" s="9"/>
      <c r="AH5509" s="9"/>
      <c r="AI5509" s="9"/>
      <c r="AJ5509" s="9"/>
      <c r="AK5509" s="9"/>
      <c r="AL5509" s="9"/>
      <c r="AM5509" s="9"/>
      <c r="AN5509" s="9"/>
      <c r="AO5509" s="9"/>
      <c r="AP5509" s="9"/>
      <c r="AQ5509" s="9"/>
      <c r="AR5509" s="9"/>
      <c r="AS5509" s="9"/>
      <c r="AT5509" s="9"/>
      <c r="AU5509" s="9"/>
      <c r="AV5509" s="9"/>
      <c r="AW5509" s="9"/>
      <c r="AX5509" s="9"/>
      <c r="AY5509" s="9"/>
    </row>
    <row r="5510" spans="1:51">
      <c r="A5510" s="9"/>
      <c r="B5510" s="9"/>
      <c r="C5510" s="9"/>
      <c r="D5510" s="9"/>
      <c r="E5510" s="9"/>
      <c r="F5510" s="9"/>
      <c r="G5510" s="9"/>
      <c r="H5510" s="9"/>
      <c r="I5510" s="9"/>
      <c r="J5510" s="9"/>
      <c r="K5510" s="9"/>
      <c r="L5510" s="9"/>
      <c r="M5510" s="9"/>
      <c r="N5510" s="9"/>
      <c r="O5510" s="9"/>
      <c r="P5510" s="9"/>
      <c r="Q5510" s="9"/>
      <c r="R5510" s="9"/>
      <c r="S5510" s="9"/>
      <c r="T5510" s="9"/>
      <c r="U5510" s="9"/>
      <c r="V5510" s="9"/>
      <c r="W5510" s="9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9"/>
      <c r="AS5510" s="9"/>
      <c r="AT5510" s="9"/>
      <c r="AU5510" s="9"/>
      <c r="AV5510" s="9"/>
      <c r="AW5510" s="9"/>
      <c r="AX5510" s="9"/>
      <c r="AY5510" s="9"/>
    </row>
    <row r="5511" spans="1:51">
      <c r="A5511" s="9"/>
      <c r="B5511" s="9"/>
      <c r="C5511" s="9"/>
      <c r="D5511" s="9"/>
      <c r="E5511" s="9"/>
      <c r="F5511" s="9"/>
      <c r="G5511" s="9"/>
      <c r="H5511" s="9"/>
      <c r="I5511" s="9"/>
      <c r="J5511" s="9"/>
      <c r="K5511" s="9"/>
      <c r="L5511" s="9"/>
      <c r="M5511" s="9"/>
      <c r="N5511" s="9"/>
      <c r="O5511" s="9"/>
      <c r="P5511" s="9"/>
      <c r="Q5511" s="9"/>
      <c r="R5511" s="9"/>
      <c r="S5511" s="9"/>
      <c r="T5511" s="9"/>
      <c r="U5511" s="9"/>
      <c r="V5511" s="9"/>
      <c r="W5511" s="9"/>
      <c r="X5511" s="9"/>
      <c r="Y5511" s="9"/>
      <c r="Z5511" s="9"/>
      <c r="AA5511" s="9"/>
      <c r="AB5511" s="9"/>
      <c r="AC5511" s="9"/>
      <c r="AD5511" s="9"/>
      <c r="AE5511" s="9"/>
      <c r="AF5511" s="9"/>
      <c r="AG5511" s="9"/>
      <c r="AH5511" s="9"/>
      <c r="AI5511" s="9"/>
      <c r="AJ5511" s="9"/>
      <c r="AK5511" s="9"/>
      <c r="AL5511" s="9"/>
      <c r="AM5511" s="9"/>
      <c r="AN5511" s="9"/>
      <c r="AO5511" s="9"/>
      <c r="AP5511" s="9"/>
      <c r="AQ5511" s="9"/>
      <c r="AR5511" s="9"/>
      <c r="AS5511" s="9"/>
      <c r="AT5511" s="9"/>
      <c r="AU5511" s="9"/>
      <c r="AV5511" s="9"/>
      <c r="AW5511" s="9"/>
      <c r="AX5511" s="9"/>
      <c r="AY5511" s="9"/>
    </row>
    <row r="5512" spans="1:51">
      <c r="A5512" s="9"/>
      <c r="B5512" s="9"/>
      <c r="C5512" s="9"/>
      <c r="D5512" s="9"/>
      <c r="E5512" s="9"/>
      <c r="F5512" s="9"/>
      <c r="G5512" s="9"/>
      <c r="H5512" s="9"/>
      <c r="I5512" s="9"/>
      <c r="J5512" s="9"/>
      <c r="K5512" s="9"/>
      <c r="L5512" s="9"/>
      <c r="M5512" s="9"/>
      <c r="N5512" s="9"/>
      <c r="O5512" s="9"/>
      <c r="P5512" s="9"/>
      <c r="Q5512" s="9"/>
      <c r="R5512" s="9"/>
      <c r="S5512" s="9"/>
      <c r="T5512" s="9"/>
      <c r="U5512" s="9"/>
      <c r="V5512" s="9"/>
      <c r="W5512" s="9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9"/>
      <c r="AS5512" s="9"/>
      <c r="AT5512" s="9"/>
      <c r="AU5512" s="9"/>
      <c r="AV5512" s="9"/>
      <c r="AW5512" s="9"/>
      <c r="AX5512" s="9"/>
      <c r="AY5512" s="9"/>
    </row>
    <row r="5513" spans="1:51">
      <c r="A5513" s="9"/>
      <c r="B5513" s="9"/>
      <c r="C5513" s="9"/>
      <c r="D5513" s="9"/>
      <c r="E5513" s="9"/>
      <c r="F5513" s="9"/>
      <c r="G5513" s="9"/>
      <c r="H5513" s="9"/>
      <c r="I5513" s="9"/>
      <c r="J5513" s="9"/>
      <c r="K5513" s="9"/>
      <c r="L5513" s="9"/>
      <c r="M5513" s="9"/>
      <c r="N5513" s="9"/>
      <c r="O5513" s="9"/>
      <c r="P5513" s="9"/>
      <c r="Q5513" s="9"/>
      <c r="R5513" s="9"/>
      <c r="S5513" s="9"/>
      <c r="T5513" s="9"/>
      <c r="U5513" s="9"/>
      <c r="V5513" s="9"/>
      <c r="W5513" s="9"/>
      <c r="X5513" s="9"/>
      <c r="Y5513" s="9"/>
      <c r="Z5513" s="9"/>
      <c r="AA5513" s="9"/>
      <c r="AB5513" s="9"/>
      <c r="AC5513" s="9"/>
      <c r="AD5513" s="9"/>
      <c r="AE5513" s="9"/>
      <c r="AF5513" s="9"/>
      <c r="AG5513" s="9"/>
      <c r="AH5513" s="9"/>
      <c r="AI5513" s="9"/>
      <c r="AJ5513" s="9"/>
      <c r="AK5513" s="9"/>
      <c r="AL5513" s="9"/>
      <c r="AM5513" s="9"/>
      <c r="AN5513" s="9"/>
      <c r="AO5513" s="9"/>
      <c r="AP5513" s="9"/>
      <c r="AQ5513" s="9"/>
      <c r="AR5513" s="9"/>
      <c r="AS5513" s="9"/>
      <c r="AT5513" s="9"/>
      <c r="AU5513" s="9"/>
      <c r="AV5513" s="9"/>
      <c r="AW5513" s="9"/>
      <c r="AX5513" s="9"/>
      <c r="AY5513" s="9"/>
    </row>
    <row r="5514" spans="1:51">
      <c r="A5514" s="9"/>
      <c r="B5514" s="9"/>
      <c r="C5514" s="9"/>
      <c r="D5514" s="9"/>
      <c r="E5514" s="9"/>
      <c r="F5514" s="9"/>
      <c r="G5514" s="9"/>
      <c r="H5514" s="9"/>
      <c r="I5514" s="9"/>
      <c r="J5514" s="9"/>
      <c r="K5514" s="9"/>
      <c r="L5514" s="9"/>
      <c r="M5514" s="9"/>
      <c r="N5514" s="9"/>
      <c r="O5514" s="9"/>
      <c r="P5514" s="9"/>
      <c r="Q5514" s="9"/>
      <c r="R5514" s="9"/>
      <c r="S5514" s="9"/>
      <c r="T5514" s="9"/>
      <c r="U5514" s="9"/>
      <c r="V5514" s="9"/>
      <c r="W5514" s="9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9"/>
      <c r="AS5514" s="9"/>
      <c r="AT5514" s="9"/>
      <c r="AU5514" s="9"/>
      <c r="AV5514" s="9"/>
      <c r="AW5514" s="9"/>
      <c r="AX5514" s="9"/>
      <c r="AY5514" s="9"/>
    </row>
    <row r="5515" spans="1:51">
      <c r="A5515" s="9"/>
      <c r="B5515" s="9"/>
      <c r="C5515" s="9"/>
      <c r="D5515" s="9"/>
      <c r="E5515" s="9"/>
      <c r="F5515" s="9"/>
      <c r="G5515" s="9"/>
      <c r="H5515" s="9"/>
      <c r="I5515" s="9"/>
      <c r="J5515" s="9"/>
      <c r="K5515" s="9"/>
      <c r="L5515" s="9"/>
      <c r="M5515" s="9"/>
      <c r="N5515" s="9"/>
      <c r="O5515" s="9"/>
      <c r="P5515" s="9"/>
      <c r="Q5515" s="9"/>
      <c r="R5515" s="9"/>
      <c r="S5515" s="9"/>
      <c r="T5515" s="9"/>
      <c r="U5515" s="9"/>
      <c r="V5515" s="9"/>
      <c r="W5515" s="9"/>
      <c r="X5515" s="9"/>
      <c r="Y5515" s="9"/>
      <c r="Z5515" s="9"/>
      <c r="AA5515" s="9"/>
      <c r="AB5515" s="9"/>
      <c r="AC5515" s="9"/>
      <c r="AD5515" s="9"/>
      <c r="AE5515" s="9"/>
      <c r="AF5515" s="9"/>
      <c r="AG5515" s="9"/>
      <c r="AH5515" s="9"/>
      <c r="AI5515" s="9"/>
      <c r="AJ5515" s="9"/>
      <c r="AK5515" s="9"/>
      <c r="AL5515" s="9"/>
      <c r="AM5515" s="9"/>
      <c r="AN5515" s="9"/>
      <c r="AO5515" s="9"/>
      <c r="AP5515" s="9"/>
      <c r="AQ5515" s="9"/>
      <c r="AR5515" s="9"/>
      <c r="AS5515" s="9"/>
      <c r="AT5515" s="9"/>
      <c r="AU5515" s="9"/>
      <c r="AV5515" s="9"/>
      <c r="AW5515" s="9"/>
      <c r="AX5515" s="9"/>
      <c r="AY5515" s="9"/>
    </row>
    <row r="5516" spans="1:51">
      <c r="A5516" s="9"/>
      <c r="B5516" s="9"/>
      <c r="C5516" s="9"/>
      <c r="D5516" s="9"/>
      <c r="E5516" s="9"/>
      <c r="F5516" s="9"/>
      <c r="G5516" s="9"/>
      <c r="H5516" s="9"/>
      <c r="I5516" s="9"/>
      <c r="J5516" s="9"/>
      <c r="K5516" s="9"/>
      <c r="L5516" s="9"/>
      <c r="M5516" s="9"/>
      <c r="N5516" s="9"/>
      <c r="O5516" s="9"/>
      <c r="P5516" s="9"/>
      <c r="Q5516" s="9"/>
      <c r="R5516" s="9"/>
      <c r="S5516" s="9"/>
      <c r="T5516" s="9"/>
      <c r="U5516" s="9"/>
      <c r="V5516" s="9"/>
      <c r="W5516" s="9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9"/>
      <c r="AS5516" s="9"/>
      <c r="AT5516" s="9"/>
      <c r="AU5516" s="9"/>
      <c r="AV5516" s="9"/>
      <c r="AW5516" s="9"/>
      <c r="AX5516" s="9"/>
      <c r="AY5516" s="9"/>
    </row>
    <row r="5517" spans="1:51">
      <c r="A5517" s="9"/>
      <c r="B5517" s="9"/>
      <c r="C5517" s="9"/>
      <c r="D5517" s="9"/>
      <c r="E5517" s="9"/>
      <c r="F5517" s="9"/>
      <c r="G5517" s="9"/>
      <c r="H5517" s="9"/>
      <c r="I5517" s="9"/>
      <c r="J5517" s="9"/>
      <c r="K5517" s="9"/>
      <c r="L5517" s="9"/>
      <c r="M5517" s="9"/>
      <c r="N5517" s="9"/>
      <c r="O5517" s="9"/>
      <c r="P5517" s="9"/>
      <c r="Q5517" s="9"/>
      <c r="R5517" s="9"/>
      <c r="S5517" s="9"/>
      <c r="T5517" s="9"/>
      <c r="U5517" s="9"/>
      <c r="V5517" s="9"/>
      <c r="W5517" s="9"/>
      <c r="X5517" s="9"/>
      <c r="Y5517" s="9"/>
      <c r="Z5517" s="9"/>
      <c r="AA5517" s="9"/>
      <c r="AB5517" s="9"/>
      <c r="AC5517" s="9"/>
      <c r="AD5517" s="9"/>
      <c r="AE5517" s="9"/>
      <c r="AF5517" s="9"/>
      <c r="AG5517" s="9"/>
      <c r="AH5517" s="9"/>
      <c r="AI5517" s="9"/>
      <c r="AJ5517" s="9"/>
      <c r="AK5517" s="9"/>
      <c r="AL5517" s="9"/>
      <c r="AM5517" s="9"/>
      <c r="AN5517" s="9"/>
      <c r="AO5517" s="9"/>
      <c r="AP5517" s="9"/>
      <c r="AQ5517" s="9"/>
      <c r="AR5517" s="9"/>
      <c r="AS5517" s="9"/>
      <c r="AT5517" s="9"/>
      <c r="AU5517" s="9"/>
      <c r="AV5517" s="9"/>
      <c r="AW5517" s="9"/>
      <c r="AX5517" s="9"/>
      <c r="AY5517" s="9"/>
    </row>
    <row r="5518" spans="1:51">
      <c r="A5518" s="9"/>
      <c r="B5518" s="9"/>
      <c r="C5518" s="9"/>
      <c r="D5518" s="9"/>
      <c r="E5518" s="9"/>
      <c r="F5518" s="9"/>
      <c r="G5518" s="9"/>
      <c r="H5518" s="9"/>
      <c r="I5518" s="9"/>
      <c r="J5518" s="9"/>
      <c r="K5518" s="9"/>
      <c r="L5518" s="9"/>
      <c r="M5518" s="9"/>
      <c r="N5518" s="9"/>
      <c r="O5518" s="9"/>
      <c r="P5518" s="9"/>
      <c r="Q5518" s="9"/>
      <c r="R5518" s="9"/>
      <c r="S5518" s="9"/>
      <c r="T5518" s="9"/>
      <c r="U5518" s="9"/>
      <c r="V5518" s="9"/>
      <c r="W5518" s="9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9"/>
      <c r="AS5518" s="9"/>
      <c r="AT5518" s="9"/>
      <c r="AU5518" s="9"/>
      <c r="AV5518" s="9"/>
      <c r="AW5518" s="9"/>
      <c r="AX5518" s="9"/>
      <c r="AY5518" s="9"/>
    </row>
    <row r="5519" spans="1:51">
      <c r="A5519" s="9"/>
      <c r="B5519" s="9"/>
      <c r="C5519" s="9"/>
      <c r="D5519" s="9"/>
      <c r="E5519" s="9"/>
      <c r="F5519" s="9"/>
      <c r="G5519" s="9"/>
      <c r="H5519" s="9"/>
      <c r="I5519" s="9"/>
      <c r="J5519" s="9"/>
      <c r="K5519" s="9"/>
      <c r="L5519" s="9"/>
      <c r="M5519" s="9"/>
      <c r="N5519" s="9"/>
      <c r="O5519" s="9"/>
      <c r="P5519" s="9"/>
      <c r="Q5519" s="9"/>
      <c r="R5519" s="9"/>
      <c r="S5519" s="9"/>
      <c r="T5519" s="9"/>
      <c r="U5519" s="9"/>
      <c r="V5519" s="9"/>
      <c r="W5519" s="9"/>
      <c r="X5519" s="9"/>
      <c r="Y5519" s="9"/>
      <c r="Z5519" s="9"/>
      <c r="AA5519" s="9"/>
      <c r="AB5519" s="9"/>
      <c r="AC5519" s="9"/>
      <c r="AD5519" s="9"/>
      <c r="AE5519" s="9"/>
      <c r="AF5519" s="9"/>
      <c r="AG5519" s="9"/>
      <c r="AH5519" s="9"/>
      <c r="AI5519" s="9"/>
      <c r="AJ5519" s="9"/>
      <c r="AK5519" s="9"/>
      <c r="AL5519" s="9"/>
      <c r="AM5519" s="9"/>
      <c r="AN5519" s="9"/>
      <c r="AO5519" s="9"/>
      <c r="AP5519" s="9"/>
      <c r="AQ5519" s="9"/>
      <c r="AR5519" s="9"/>
      <c r="AS5519" s="9"/>
      <c r="AT5519" s="9"/>
      <c r="AU5519" s="9"/>
      <c r="AV5519" s="9"/>
      <c r="AW5519" s="9"/>
      <c r="AX5519" s="9"/>
      <c r="AY5519" s="9"/>
    </row>
    <row r="5520" spans="1:51">
      <c r="A5520" s="9"/>
      <c r="B5520" s="9"/>
      <c r="C5520" s="9"/>
      <c r="D5520" s="9"/>
      <c r="E5520" s="9"/>
      <c r="F5520" s="9"/>
      <c r="G5520" s="9"/>
      <c r="H5520" s="9"/>
      <c r="I5520" s="9"/>
      <c r="J5520" s="9"/>
      <c r="K5520" s="9"/>
      <c r="L5520" s="9"/>
      <c r="M5520" s="9"/>
      <c r="N5520" s="9"/>
      <c r="O5520" s="9"/>
      <c r="P5520" s="9"/>
      <c r="Q5520" s="9"/>
      <c r="R5520" s="9"/>
      <c r="S5520" s="9"/>
      <c r="T5520" s="9"/>
      <c r="U5520" s="9"/>
      <c r="V5520" s="9"/>
      <c r="W5520" s="9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9"/>
      <c r="AS5520" s="9"/>
      <c r="AT5520" s="9"/>
      <c r="AU5520" s="9"/>
      <c r="AV5520" s="9"/>
      <c r="AW5520" s="9"/>
      <c r="AX5520" s="9"/>
      <c r="AY5520" s="9"/>
    </row>
    <row r="5521" spans="1:51">
      <c r="A5521" s="9"/>
      <c r="B5521" s="9"/>
      <c r="C5521" s="9"/>
      <c r="D5521" s="9"/>
      <c r="E5521" s="9"/>
      <c r="F5521" s="9"/>
      <c r="G5521" s="9"/>
      <c r="H5521" s="9"/>
      <c r="I5521" s="9"/>
      <c r="J5521" s="9"/>
      <c r="K5521" s="9"/>
      <c r="L5521" s="9"/>
      <c r="M5521" s="9"/>
      <c r="N5521" s="9"/>
      <c r="O5521" s="9"/>
      <c r="P5521" s="9"/>
      <c r="Q5521" s="9"/>
      <c r="R5521" s="9"/>
      <c r="S5521" s="9"/>
      <c r="T5521" s="9"/>
      <c r="U5521" s="9"/>
      <c r="V5521" s="9"/>
      <c r="W5521" s="9"/>
      <c r="X5521" s="9"/>
      <c r="Y5521" s="9"/>
      <c r="Z5521" s="9"/>
      <c r="AA5521" s="9"/>
      <c r="AB5521" s="9"/>
      <c r="AC5521" s="9"/>
      <c r="AD5521" s="9"/>
      <c r="AE5521" s="9"/>
      <c r="AF5521" s="9"/>
      <c r="AG5521" s="9"/>
      <c r="AH5521" s="9"/>
      <c r="AI5521" s="9"/>
      <c r="AJ5521" s="9"/>
      <c r="AK5521" s="9"/>
      <c r="AL5521" s="9"/>
      <c r="AM5521" s="9"/>
      <c r="AN5521" s="9"/>
      <c r="AO5521" s="9"/>
      <c r="AP5521" s="9"/>
      <c r="AQ5521" s="9"/>
      <c r="AR5521" s="9"/>
      <c r="AS5521" s="9"/>
      <c r="AT5521" s="9"/>
      <c r="AU5521" s="9"/>
      <c r="AV5521" s="9"/>
      <c r="AW5521" s="9"/>
      <c r="AX5521" s="9"/>
      <c r="AY5521" s="9"/>
    </row>
    <row r="5522" spans="1:51">
      <c r="A5522" s="9"/>
      <c r="B5522" s="9"/>
      <c r="C5522" s="9"/>
      <c r="D5522" s="9"/>
      <c r="E5522" s="9"/>
      <c r="F5522" s="9"/>
      <c r="G5522" s="9"/>
      <c r="H5522" s="9"/>
      <c r="I5522" s="9"/>
      <c r="J5522" s="9"/>
      <c r="K5522" s="9"/>
      <c r="L5522" s="9"/>
      <c r="M5522" s="9"/>
      <c r="N5522" s="9"/>
      <c r="O5522" s="9"/>
      <c r="P5522" s="9"/>
      <c r="Q5522" s="9"/>
      <c r="R5522" s="9"/>
      <c r="S5522" s="9"/>
      <c r="T5522" s="9"/>
      <c r="U5522" s="9"/>
      <c r="V5522" s="9"/>
      <c r="W5522" s="9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9"/>
      <c r="AS5522" s="9"/>
      <c r="AT5522" s="9"/>
      <c r="AU5522" s="9"/>
      <c r="AV5522" s="9"/>
      <c r="AW5522" s="9"/>
      <c r="AX5522" s="9"/>
      <c r="AY5522" s="9"/>
    </row>
    <row r="5523" spans="1:51">
      <c r="A5523" s="9"/>
      <c r="B5523" s="9"/>
      <c r="C5523" s="9"/>
      <c r="D5523" s="9"/>
      <c r="E5523" s="9"/>
      <c r="F5523" s="9"/>
      <c r="G5523" s="9"/>
      <c r="H5523" s="9"/>
      <c r="I5523" s="9"/>
      <c r="J5523" s="9"/>
      <c r="K5523" s="9"/>
      <c r="L5523" s="9"/>
      <c r="M5523" s="9"/>
      <c r="N5523" s="9"/>
      <c r="O5523" s="9"/>
      <c r="P5523" s="9"/>
      <c r="Q5523" s="9"/>
      <c r="R5523" s="9"/>
      <c r="S5523" s="9"/>
      <c r="T5523" s="9"/>
      <c r="U5523" s="9"/>
      <c r="V5523" s="9"/>
      <c r="W5523" s="9"/>
      <c r="X5523" s="9"/>
      <c r="Y5523" s="9"/>
      <c r="Z5523" s="9"/>
      <c r="AA5523" s="9"/>
      <c r="AB5523" s="9"/>
      <c r="AC5523" s="9"/>
      <c r="AD5523" s="9"/>
      <c r="AE5523" s="9"/>
      <c r="AF5523" s="9"/>
      <c r="AG5523" s="9"/>
      <c r="AH5523" s="9"/>
      <c r="AI5523" s="9"/>
      <c r="AJ5523" s="9"/>
      <c r="AK5523" s="9"/>
      <c r="AL5523" s="9"/>
      <c r="AM5523" s="9"/>
      <c r="AN5523" s="9"/>
      <c r="AO5523" s="9"/>
      <c r="AP5523" s="9"/>
      <c r="AQ5523" s="9"/>
      <c r="AR5523" s="9"/>
      <c r="AS5523" s="9"/>
      <c r="AT5523" s="9"/>
      <c r="AU5523" s="9"/>
      <c r="AV5523" s="9"/>
      <c r="AW5523" s="9"/>
      <c r="AX5523" s="9"/>
      <c r="AY5523" s="9"/>
    </row>
    <row r="5524" spans="1:51">
      <c r="A5524" s="9"/>
      <c r="B5524" s="9"/>
      <c r="C5524" s="9"/>
      <c r="D5524" s="9"/>
      <c r="E5524" s="9"/>
      <c r="F5524" s="9"/>
      <c r="G5524" s="9"/>
      <c r="H5524" s="9"/>
      <c r="I5524" s="9"/>
      <c r="J5524" s="9"/>
      <c r="K5524" s="9"/>
      <c r="L5524" s="9"/>
      <c r="M5524" s="9"/>
      <c r="N5524" s="9"/>
      <c r="O5524" s="9"/>
      <c r="P5524" s="9"/>
      <c r="Q5524" s="9"/>
      <c r="R5524" s="9"/>
      <c r="S5524" s="9"/>
      <c r="T5524" s="9"/>
      <c r="U5524" s="9"/>
      <c r="V5524" s="9"/>
      <c r="W5524" s="9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9"/>
      <c r="AS5524" s="9"/>
      <c r="AT5524" s="9"/>
      <c r="AU5524" s="9"/>
      <c r="AV5524" s="9"/>
      <c r="AW5524" s="9"/>
      <c r="AX5524" s="9"/>
      <c r="AY5524" s="9"/>
    </row>
    <row r="5525" spans="1:51">
      <c r="A5525" s="9"/>
      <c r="B5525" s="9"/>
      <c r="C5525" s="9"/>
      <c r="D5525" s="9"/>
      <c r="E5525" s="9"/>
      <c r="F5525" s="9"/>
      <c r="G5525" s="9"/>
      <c r="H5525" s="9"/>
      <c r="I5525" s="9"/>
      <c r="J5525" s="9"/>
      <c r="K5525" s="9"/>
      <c r="L5525" s="9"/>
      <c r="M5525" s="9"/>
      <c r="N5525" s="9"/>
      <c r="O5525" s="9"/>
      <c r="P5525" s="9"/>
      <c r="Q5525" s="9"/>
      <c r="R5525" s="9"/>
      <c r="S5525" s="9"/>
      <c r="T5525" s="9"/>
      <c r="U5525" s="9"/>
      <c r="V5525" s="9"/>
      <c r="W5525" s="9"/>
      <c r="X5525" s="9"/>
      <c r="Y5525" s="9"/>
      <c r="Z5525" s="9"/>
      <c r="AA5525" s="9"/>
      <c r="AB5525" s="9"/>
      <c r="AC5525" s="9"/>
      <c r="AD5525" s="9"/>
      <c r="AE5525" s="9"/>
      <c r="AF5525" s="9"/>
      <c r="AG5525" s="9"/>
      <c r="AH5525" s="9"/>
      <c r="AI5525" s="9"/>
      <c r="AJ5525" s="9"/>
      <c r="AK5525" s="9"/>
      <c r="AL5525" s="9"/>
      <c r="AM5525" s="9"/>
      <c r="AN5525" s="9"/>
      <c r="AO5525" s="9"/>
      <c r="AP5525" s="9"/>
      <c r="AQ5525" s="9"/>
      <c r="AR5525" s="9"/>
      <c r="AS5525" s="9"/>
      <c r="AT5525" s="9"/>
      <c r="AU5525" s="9"/>
      <c r="AV5525" s="9"/>
      <c r="AW5525" s="9"/>
      <c r="AX5525" s="9"/>
      <c r="AY5525" s="9"/>
    </row>
    <row r="5526" spans="1:51">
      <c r="A5526" s="9"/>
      <c r="B5526" s="9"/>
      <c r="C5526" s="9"/>
      <c r="D5526" s="9"/>
      <c r="E5526" s="9"/>
      <c r="F5526" s="9"/>
      <c r="G5526" s="9"/>
      <c r="H5526" s="9"/>
      <c r="I5526" s="9"/>
      <c r="J5526" s="9"/>
      <c r="K5526" s="9"/>
      <c r="L5526" s="9"/>
      <c r="M5526" s="9"/>
      <c r="N5526" s="9"/>
      <c r="O5526" s="9"/>
      <c r="P5526" s="9"/>
      <c r="Q5526" s="9"/>
      <c r="R5526" s="9"/>
      <c r="S5526" s="9"/>
      <c r="T5526" s="9"/>
      <c r="U5526" s="9"/>
      <c r="V5526" s="9"/>
      <c r="W5526" s="9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9"/>
      <c r="AS5526" s="9"/>
      <c r="AT5526" s="9"/>
      <c r="AU5526" s="9"/>
      <c r="AV5526" s="9"/>
      <c r="AW5526" s="9"/>
      <c r="AX5526" s="9"/>
      <c r="AY5526" s="9"/>
    </row>
    <row r="5527" spans="1:51">
      <c r="A5527" s="9"/>
      <c r="B5527" s="9"/>
      <c r="C5527" s="9"/>
      <c r="D5527" s="9"/>
      <c r="E5527" s="9"/>
      <c r="F5527" s="9"/>
      <c r="G5527" s="9"/>
      <c r="H5527" s="9"/>
      <c r="I5527" s="9"/>
      <c r="J5527" s="9"/>
      <c r="K5527" s="9"/>
      <c r="L5527" s="9"/>
      <c r="M5527" s="9"/>
      <c r="N5527" s="9"/>
      <c r="O5527" s="9"/>
      <c r="P5527" s="9"/>
      <c r="Q5527" s="9"/>
      <c r="R5527" s="9"/>
      <c r="S5527" s="9"/>
      <c r="T5527" s="9"/>
      <c r="U5527" s="9"/>
      <c r="V5527" s="9"/>
      <c r="W5527" s="9"/>
      <c r="X5527" s="9"/>
      <c r="Y5527" s="9"/>
      <c r="Z5527" s="9"/>
      <c r="AA5527" s="9"/>
      <c r="AB5527" s="9"/>
      <c r="AC5527" s="9"/>
      <c r="AD5527" s="9"/>
      <c r="AE5527" s="9"/>
      <c r="AF5527" s="9"/>
      <c r="AG5527" s="9"/>
      <c r="AH5527" s="9"/>
      <c r="AI5527" s="9"/>
      <c r="AJ5527" s="9"/>
      <c r="AK5527" s="9"/>
      <c r="AL5527" s="9"/>
      <c r="AM5527" s="9"/>
      <c r="AN5527" s="9"/>
      <c r="AO5527" s="9"/>
      <c r="AP5527" s="9"/>
      <c r="AQ5527" s="9"/>
      <c r="AR5527" s="9"/>
      <c r="AS5527" s="9"/>
      <c r="AT5527" s="9"/>
      <c r="AU5527" s="9"/>
      <c r="AV5527" s="9"/>
      <c r="AW5527" s="9"/>
      <c r="AX5527" s="9"/>
      <c r="AY5527" s="9"/>
    </row>
    <row r="5528" spans="1:51">
      <c r="A5528" s="9"/>
      <c r="B5528" s="9"/>
      <c r="C5528" s="9"/>
      <c r="D5528" s="9"/>
      <c r="E5528" s="9"/>
      <c r="F5528" s="9"/>
      <c r="G5528" s="9"/>
      <c r="H5528" s="9"/>
      <c r="I5528" s="9"/>
      <c r="J5528" s="9"/>
      <c r="K5528" s="9"/>
      <c r="L5528" s="9"/>
      <c r="M5528" s="9"/>
      <c r="N5528" s="9"/>
      <c r="O5528" s="9"/>
      <c r="P5528" s="9"/>
      <c r="Q5528" s="9"/>
      <c r="R5528" s="9"/>
      <c r="S5528" s="9"/>
      <c r="T5528" s="9"/>
      <c r="U5528" s="9"/>
      <c r="V5528" s="9"/>
      <c r="W5528" s="9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9"/>
      <c r="AS5528" s="9"/>
      <c r="AT5528" s="9"/>
      <c r="AU5528" s="9"/>
      <c r="AV5528" s="9"/>
      <c r="AW5528" s="9"/>
      <c r="AX5528" s="9"/>
      <c r="AY5528" s="9"/>
    </row>
    <row r="5529" spans="1:51">
      <c r="A5529" s="9"/>
      <c r="B5529" s="9"/>
      <c r="C5529" s="9"/>
      <c r="D5529" s="9"/>
      <c r="E5529" s="9"/>
      <c r="F5529" s="9"/>
      <c r="G5529" s="9"/>
      <c r="H5529" s="9"/>
      <c r="I5529" s="9"/>
      <c r="J5529" s="9"/>
      <c r="K5529" s="9"/>
      <c r="L5529" s="9"/>
      <c r="M5529" s="9"/>
      <c r="N5529" s="9"/>
      <c r="O5529" s="9"/>
      <c r="P5529" s="9"/>
      <c r="Q5529" s="9"/>
      <c r="R5529" s="9"/>
      <c r="S5529" s="9"/>
      <c r="T5529" s="9"/>
      <c r="U5529" s="9"/>
      <c r="V5529" s="9"/>
      <c r="W5529" s="9"/>
      <c r="X5529" s="9"/>
      <c r="Y5529" s="9"/>
      <c r="Z5529" s="9"/>
      <c r="AA5529" s="9"/>
      <c r="AB5529" s="9"/>
      <c r="AC5529" s="9"/>
      <c r="AD5529" s="9"/>
      <c r="AE5529" s="9"/>
      <c r="AF5529" s="9"/>
      <c r="AG5529" s="9"/>
      <c r="AH5529" s="9"/>
      <c r="AI5529" s="9"/>
      <c r="AJ5529" s="9"/>
      <c r="AK5529" s="9"/>
      <c r="AL5529" s="9"/>
      <c r="AM5529" s="9"/>
      <c r="AN5529" s="9"/>
      <c r="AO5529" s="9"/>
      <c r="AP5529" s="9"/>
      <c r="AQ5529" s="9"/>
      <c r="AR5529" s="9"/>
      <c r="AS5529" s="9"/>
      <c r="AT5529" s="9"/>
      <c r="AU5529" s="9"/>
      <c r="AV5529" s="9"/>
      <c r="AW5529" s="9"/>
      <c r="AX5529" s="9"/>
      <c r="AY5529" s="9"/>
    </row>
    <row r="5530" spans="1:51">
      <c r="A5530" s="9"/>
      <c r="B5530" s="9"/>
      <c r="C5530" s="9"/>
      <c r="D5530" s="9"/>
      <c r="E5530" s="9"/>
      <c r="F5530" s="9"/>
      <c r="G5530" s="9"/>
      <c r="H5530" s="9"/>
      <c r="I5530" s="9"/>
      <c r="J5530" s="9"/>
      <c r="K5530" s="9"/>
      <c r="L5530" s="9"/>
      <c r="M5530" s="9"/>
      <c r="N5530" s="9"/>
      <c r="O5530" s="9"/>
      <c r="P5530" s="9"/>
      <c r="Q5530" s="9"/>
      <c r="R5530" s="9"/>
      <c r="S5530" s="9"/>
      <c r="T5530" s="9"/>
      <c r="U5530" s="9"/>
      <c r="V5530" s="9"/>
      <c r="W5530" s="9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9"/>
      <c r="AS5530" s="9"/>
      <c r="AT5530" s="9"/>
      <c r="AU5530" s="9"/>
      <c r="AV5530" s="9"/>
      <c r="AW5530" s="9"/>
      <c r="AX5530" s="9"/>
      <c r="AY5530" s="9"/>
    </row>
    <row r="5531" spans="1:51">
      <c r="A5531" s="9"/>
      <c r="B5531" s="9"/>
      <c r="C5531" s="9"/>
      <c r="D5531" s="9"/>
      <c r="E5531" s="9"/>
      <c r="F5531" s="9"/>
      <c r="G5531" s="9"/>
      <c r="H5531" s="9"/>
      <c r="I5531" s="9"/>
      <c r="J5531" s="9"/>
      <c r="K5531" s="9"/>
      <c r="L5531" s="9"/>
      <c r="M5531" s="9"/>
      <c r="N5531" s="9"/>
      <c r="O5531" s="9"/>
      <c r="P5531" s="9"/>
      <c r="Q5531" s="9"/>
      <c r="R5531" s="9"/>
      <c r="S5531" s="9"/>
      <c r="T5531" s="9"/>
      <c r="U5531" s="9"/>
      <c r="V5531" s="9"/>
      <c r="W5531" s="9"/>
      <c r="X5531" s="9"/>
      <c r="Y5531" s="9"/>
      <c r="Z5531" s="9"/>
      <c r="AA5531" s="9"/>
      <c r="AB5531" s="9"/>
      <c r="AC5531" s="9"/>
      <c r="AD5531" s="9"/>
      <c r="AE5531" s="9"/>
      <c r="AF5531" s="9"/>
      <c r="AG5531" s="9"/>
      <c r="AH5531" s="9"/>
      <c r="AI5531" s="9"/>
      <c r="AJ5531" s="9"/>
      <c r="AK5531" s="9"/>
      <c r="AL5531" s="9"/>
      <c r="AM5531" s="9"/>
      <c r="AN5531" s="9"/>
      <c r="AO5531" s="9"/>
      <c r="AP5531" s="9"/>
      <c r="AQ5531" s="9"/>
      <c r="AR5531" s="9"/>
      <c r="AS5531" s="9"/>
      <c r="AT5531" s="9"/>
      <c r="AU5531" s="9"/>
      <c r="AV5531" s="9"/>
      <c r="AW5531" s="9"/>
      <c r="AX5531" s="9"/>
      <c r="AY5531" s="9"/>
    </row>
    <row r="5532" spans="1:51">
      <c r="A5532" s="9"/>
      <c r="B5532" s="9"/>
      <c r="C5532" s="9"/>
      <c r="D5532" s="9"/>
      <c r="E5532" s="9"/>
      <c r="F5532" s="9"/>
      <c r="G5532" s="9"/>
      <c r="H5532" s="9"/>
      <c r="I5532" s="9"/>
      <c r="J5532" s="9"/>
      <c r="K5532" s="9"/>
      <c r="L5532" s="9"/>
      <c r="M5532" s="9"/>
      <c r="N5532" s="9"/>
      <c r="O5532" s="9"/>
      <c r="P5532" s="9"/>
      <c r="Q5532" s="9"/>
      <c r="R5532" s="9"/>
      <c r="S5532" s="9"/>
      <c r="T5532" s="9"/>
      <c r="U5532" s="9"/>
      <c r="V5532" s="9"/>
      <c r="W5532" s="9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9"/>
      <c r="AS5532" s="9"/>
      <c r="AT5532" s="9"/>
      <c r="AU5532" s="9"/>
      <c r="AV5532" s="9"/>
      <c r="AW5532" s="9"/>
      <c r="AX5532" s="9"/>
      <c r="AY5532" s="9"/>
    </row>
    <row r="5533" spans="1:51">
      <c r="A5533" s="9"/>
      <c r="B5533" s="9"/>
      <c r="C5533" s="9"/>
      <c r="D5533" s="9"/>
      <c r="E5533" s="9"/>
      <c r="F5533" s="9"/>
      <c r="G5533" s="9"/>
      <c r="H5533" s="9"/>
      <c r="I5533" s="9"/>
      <c r="J5533" s="9"/>
      <c r="K5533" s="9"/>
      <c r="L5533" s="9"/>
      <c r="M5533" s="9"/>
      <c r="N5533" s="9"/>
      <c r="O5533" s="9"/>
      <c r="P5533" s="9"/>
      <c r="Q5533" s="9"/>
      <c r="R5533" s="9"/>
      <c r="S5533" s="9"/>
      <c r="T5533" s="9"/>
      <c r="U5533" s="9"/>
      <c r="V5533" s="9"/>
      <c r="W5533" s="9"/>
      <c r="X5533" s="9"/>
      <c r="Y5533" s="9"/>
      <c r="Z5533" s="9"/>
      <c r="AA5533" s="9"/>
      <c r="AB5533" s="9"/>
      <c r="AC5533" s="9"/>
      <c r="AD5533" s="9"/>
      <c r="AE5533" s="9"/>
      <c r="AF5533" s="9"/>
      <c r="AG5533" s="9"/>
      <c r="AH5533" s="9"/>
      <c r="AI5533" s="9"/>
      <c r="AJ5533" s="9"/>
      <c r="AK5533" s="9"/>
      <c r="AL5533" s="9"/>
      <c r="AM5533" s="9"/>
      <c r="AN5533" s="9"/>
      <c r="AO5533" s="9"/>
      <c r="AP5533" s="9"/>
      <c r="AQ5533" s="9"/>
      <c r="AR5533" s="9"/>
      <c r="AS5533" s="9"/>
      <c r="AT5533" s="9"/>
      <c r="AU5533" s="9"/>
      <c r="AV5533" s="9"/>
      <c r="AW5533" s="9"/>
      <c r="AX5533" s="9"/>
      <c r="AY5533" s="9"/>
    </row>
    <row r="5534" spans="1:51">
      <c r="A5534" s="9"/>
      <c r="B5534" s="9"/>
      <c r="C5534" s="9"/>
      <c r="D5534" s="9"/>
      <c r="E5534" s="9"/>
      <c r="F5534" s="9"/>
      <c r="G5534" s="9"/>
      <c r="H5534" s="9"/>
      <c r="I5534" s="9"/>
      <c r="J5534" s="9"/>
      <c r="K5534" s="9"/>
      <c r="L5534" s="9"/>
      <c r="M5534" s="9"/>
      <c r="N5534" s="9"/>
      <c r="O5534" s="9"/>
      <c r="P5534" s="9"/>
      <c r="Q5534" s="9"/>
      <c r="R5534" s="9"/>
      <c r="S5534" s="9"/>
      <c r="T5534" s="9"/>
      <c r="U5534" s="9"/>
      <c r="V5534" s="9"/>
      <c r="W5534" s="9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9"/>
      <c r="AS5534" s="9"/>
      <c r="AT5534" s="9"/>
      <c r="AU5534" s="9"/>
      <c r="AV5534" s="9"/>
      <c r="AW5534" s="9"/>
      <c r="AX5534" s="9"/>
      <c r="AY5534" s="9"/>
    </row>
    <row r="5535" spans="1:51">
      <c r="A5535" s="9"/>
      <c r="B5535" s="9"/>
      <c r="C5535" s="9"/>
      <c r="D5535" s="9"/>
      <c r="E5535" s="9"/>
      <c r="F5535" s="9"/>
      <c r="G5535" s="9"/>
      <c r="H5535" s="9"/>
      <c r="I5535" s="9"/>
      <c r="J5535" s="9"/>
      <c r="K5535" s="9"/>
      <c r="L5535" s="9"/>
      <c r="M5535" s="9"/>
      <c r="N5535" s="9"/>
      <c r="O5535" s="9"/>
      <c r="P5535" s="9"/>
      <c r="Q5535" s="9"/>
      <c r="R5535" s="9"/>
      <c r="S5535" s="9"/>
      <c r="T5535" s="9"/>
      <c r="U5535" s="9"/>
      <c r="V5535" s="9"/>
      <c r="W5535" s="9"/>
      <c r="X5535" s="9"/>
      <c r="Y5535" s="9"/>
      <c r="Z5535" s="9"/>
      <c r="AA5535" s="9"/>
      <c r="AB5535" s="9"/>
      <c r="AC5535" s="9"/>
      <c r="AD5535" s="9"/>
      <c r="AE5535" s="9"/>
      <c r="AF5535" s="9"/>
      <c r="AG5535" s="9"/>
      <c r="AH5535" s="9"/>
      <c r="AI5535" s="9"/>
      <c r="AJ5535" s="9"/>
      <c r="AK5535" s="9"/>
      <c r="AL5535" s="9"/>
      <c r="AM5535" s="9"/>
      <c r="AN5535" s="9"/>
      <c r="AO5535" s="9"/>
      <c r="AP5535" s="9"/>
      <c r="AQ5535" s="9"/>
      <c r="AR5535" s="9"/>
      <c r="AS5535" s="9"/>
      <c r="AT5535" s="9"/>
      <c r="AU5535" s="9"/>
      <c r="AV5535" s="9"/>
      <c r="AW5535" s="9"/>
      <c r="AX5535" s="9"/>
      <c r="AY5535" s="9"/>
    </row>
    <row r="5536" spans="1:51">
      <c r="A5536" s="9"/>
      <c r="B5536" s="9"/>
      <c r="C5536" s="9"/>
      <c r="D5536" s="9"/>
      <c r="E5536" s="9"/>
      <c r="F5536" s="9"/>
      <c r="G5536" s="9"/>
      <c r="H5536" s="9"/>
      <c r="I5536" s="9"/>
      <c r="J5536" s="9"/>
      <c r="K5536" s="9"/>
      <c r="L5536" s="9"/>
      <c r="M5536" s="9"/>
      <c r="N5536" s="9"/>
      <c r="O5536" s="9"/>
      <c r="P5536" s="9"/>
      <c r="Q5536" s="9"/>
      <c r="R5536" s="9"/>
      <c r="S5536" s="9"/>
      <c r="T5536" s="9"/>
      <c r="U5536" s="9"/>
      <c r="V5536" s="9"/>
      <c r="W5536" s="9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9"/>
      <c r="AS5536" s="9"/>
      <c r="AT5536" s="9"/>
      <c r="AU5536" s="9"/>
      <c r="AV5536" s="9"/>
      <c r="AW5536" s="9"/>
      <c r="AX5536" s="9"/>
      <c r="AY5536" s="9"/>
    </row>
    <row r="5537" spans="1:51">
      <c r="A5537" s="9"/>
      <c r="B5537" s="9"/>
      <c r="C5537" s="9"/>
      <c r="D5537" s="9"/>
      <c r="E5537" s="9"/>
      <c r="F5537" s="9"/>
      <c r="G5537" s="9"/>
      <c r="H5537" s="9"/>
      <c r="I5537" s="9"/>
      <c r="J5537" s="9"/>
      <c r="K5537" s="9"/>
      <c r="L5537" s="9"/>
      <c r="M5537" s="9"/>
      <c r="N5537" s="9"/>
      <c r="O5537" s="9"/>
      <c r="P5537" s="9"/>
      <c r="Q5537" s="9"/>
      <c r="R5537" s="9"/>
      <c r="S5537" s="9"/>
      <c r="T5537" s="9"/>
      <c r="U5537" s="9"/>
      <c r="V5537" s="9"/>
      <c r="W5537" s="9"/>
      <c r="X5537" s="9"/>
      <c r="Y5537" s="9"/>
      <c r="Z5537" s="9"/>
      <c r="AA5537" s="9"/>
      <c r="AB5537" s="9"/>
      <c r="AC5537" s="9"/>
      <c r="AD5537" s="9"/>
      <c r="AE5537" s="9"/>
      <c r="AF5537" s="9"/>
      <c r="AG5537" s="9"/>
      <c r="AH5537" s="9"/>
      <c r="AI5537" s="9"/>
      <c r="AJ5537" s="9"/>
      <c r="AK5537" s="9"/>
      <c r="AL5537" s="9"/>
      <c r="AM5537" s="9"/>
      <c r="AN5537" s="9"/>
      <c r="AO5537" s="9"/>
      <c r="AP5537" s="9"/>
      <c r="AQ5537" s="9"/>
      <c r="AR5537" s="9"/>
      <c r="AS5537" s="9"/>
      <c r="AT5537" s="9"/>
      <c r="AU5537" s="9"/>
      <c r="AV5537" s="9"/>
      <c r="AW5537" s="9"/>
      <c r="AX5537" s="9"/>
      <c r="AY5537" s="9"/>
    </row>
    <row r="5538" spans="1:51">
      <c r="A5538" s="9"/>
      <c r="B5538" s="9"/>
      <c r="C5538" s="9"/>
      <c r="D5538" s="9"/>
      <c r="E5538" s="9"/>
      <c r="F5538" s="9"/>
      <c r="G5538" s="9"/>
      <c r="H5538" s="9"/>
      <c r="I5538" s="9"/>
      <c r="J5538" s="9"/>
      <c r="K5538" s="9"/>
      <c r="L5538" s="9"/>
      <c r="M5538" s="9"/>
      <c r="N5538" s="9"/>
      <c r="O5538" s="9"/>
      <c r="P5538" s="9"/>
      <c r="Q5538" s="9"/>
      <c r="R5538" s="9"/>
      <c r="S5538" s="9"/>
      <c r="T5538" s="9"/>
      <c r="U5538" s="9"/>
      <c r="V5538" s="9"/>
      <c r="W5538" s="9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9"/>
      <c r="AS5538" s="9"/>
      <c r="AT5538" s="9"/>
      <c r="AU5538" s="9"/>
      <c r="AV5538" s="9"/>
      <c r="AW5538" s="9"/>
      <c r="AX5538" s="9"/>
      <c r="AY5538" s="9"/>
    </row>
    <row r="5539" spans="1:51">
      <c r="A5539" s="9"/>
      <c r="B5539" s="9"/>
      <c r="C5539" s="9"/>
      <c r="D5539" s="9"/>
      <c r="E5539" s="9"/>
      <c r="F5539" s="9"/>
      <c r="G5539" s="9"/>
      <c r="H5539" s="9"/>
      <c r="I5539" s="9"/>
      <c r="J5539" s="9"/>
      <c r="K5539" s="9"/>
      <c r="L5539" s="9"/>
      <c r="M5539" s="9"/>
      <c r="N5539" s="9"/>
      <c r="O5539" s="9"/>
      <c r="P5539" s="9"/>
      <c r="Q5539" s="9"/>
      <c r="R5539" s="9"/>
      <c r="S5539" s="9"/>
      <c r="T5539" s="9"/>
      <c r="U5539" s="9"/>
      <c r="V5539" s="9"/>
      <c r="W5539" s="9"/>
      <c r="X5539" s="9"/>
      <c r="Y5539" s="9"/>
      <c r="Z5539" s="9"/>
      <c r="AA5539" s="9"/>
      <c r="AB5539" s="9"/>
      <c r="AC5539" s="9"/>
      <c r="AD5539" s="9"/>
      <c r="AE5539" s="9"/>
      <c r="AF5539" s="9"/>
      <c r="AG5539" s="9"/>
      <c r="AH5539" s="9"/>
      <c r="AI5539" s="9"/>
      <c r="AJ5539" s="9"/>
      <c r="AK5539" s="9"/>
      <c r="AL5539" s="9"/>
      <c r="AM5539" s="9"/>
      <c r="AN5539" s="9"/>
      <c r="AO5539" s="9"/>
      <c r="AP5539" s="9"/>
      <c r="AQ5539" s="9"/>
      <c r="AR5539" s="9"/>
      <c r="AS5539" s="9"/>
      <c r="AT5539" s="9"/>
      <c r="AU5539" s="9"/>
      <c r="AV5539" s="9"/>
      <c r="AW5539" s="9"/>
      <c r="AX5539" s="9"/>
      <c r="AY5539" s="9"/>
    </row>
    <row r="5540" spans="1:51">
      <c r="A5540" s="9"/>
      <c r="B5540" s="9"/>
      <c r="C5540" s="9"/>
      <c r="D5540" s="9"/>
      <c r="E5540" s="9"/>
      <c r="F5540" s="9"/>
      <c r="G5540" s="9"/>
      <c r="H5540" s="9"/>
      <c r="I5540" s="9"/>
      <c r="J5540" s="9"/>
      <c r="K5540" s="9"/>
      <c r="L5540" s="9"/>
      <c r="M5540" s="9"/>
      <c r="N5540" s="9"/>
      <c r="O5540" s="9"/>
      <c r="P5540" s="9"/>
      <c r="Q5540" s="9"/>
      <c r="R5540" s="9"/>
      <c r="S5540" s="9"/>
      <c r="T5540" s="9"/>
      <c r="U5540" s="9"/>
      <c r="V5540" s="9"/>
      <c r="W5540" s="9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9"/>
      <c r="AS5540" s="9"/>
      <c r="AT5540" s="9"/>
      <c r="AU5540" s="9"/>
      <c r="AV5540" s="9"/>
      <c r="AW5540" s="9"/>
      <c r="AX5540" s="9"/>
      <c r="AY5540" s="9"/>
    </row>
    <row r="5541" spans="1:51">
      <c r="A5541" s="9"/>
      <c r="B5541" s="9"/>
      <c r="C5541" s="9"/>
      <c r="D5541" s="9"/>
      <c r="E5541" s="9"/>
      <c r="F5541" s="9"/>
      <c r="G5541" s="9"/>
      <c r="H5541" s="9"/>
      <c r="I5541" s="9"/>
      <c r="J5541" s="9"/>
      <c r="K5541" s="9"/>
      <c r="L5541" s="9"/>
      <c r="M5541" s="9"/>
      <c r="N5541" s="9"/>
      <c r="O5541" s="9"/>
      <c r="P5541" s="9"/>
      <c r="Q5541" s="9"/>
      <c r="R5541" s="9"/>
      <c r="S5541" s="9"/>
      <c r="T5541" s="9"/>
      <c r="U5541" s="9"/>
      <c r="V5541" s="9"/>
      <c r="W5541" s="9"/>
      <c r="X5541" s="9"/>
      <c r="Y5541" s="9"/>
      <c r="Z5541" s="9"/>
      <c r="AA5541" s="9"/>
      <c r="AB5541" s="9"/>
      <c r="AC5541" s="9"/>
      <c r="AD5541" s="9"/>
      <c r="AE5541" s="9"/>
      <c r="AF5541" s="9"/>
      <c r="AG5541" s="9"/>
      <c r="AH5541" s="9"/>
      <c r="AI5541" s="9"/>
      <c r="AJ5541" s="9"/>
      <c r="AK5541" s="9"/>
      <c r="AL5541" s="9"/>
      <c r="AM5541" s="9"/>
      <c r="AN5541" s="9"/>
      <c r="AO5541" s="9"/>
      <c r="AP5541" s="9"/>
      <c r="AQ5541" s="9"/>
      <c r="AR5541" s="9"/>
      <c r="AS5541" s="9"/>
      <c r="AT5541" s="9"/>
      <c r="AU5541" s="9"/>
      <c r="AV5541" s="9"/>
      <c r="AW5541" s="9"/>
      <c r="AX5541" s="9"/>
      <c r="AY5541" s="9"/>
    </row>
    <row r="5542" spans="1:51">
      <c r="A5542" s="9"/>
      <c r="B5542" s="9"/>
      <c r="C5542" s="9"/>
      <c r="D5542" s="9"/>
      <c r="E5542" s="9"/>
      <c r="F5542" s="9"/>
      <c r="G5542" s="9"/>
      <c r="H5542" s="9"/>
      <c r="I5542" s="9"/>
      <c r="J5542" s="9"/>
      <c r="K5542" s="9"/>
      <c r="L5542" s="9"/>
      <c r="M5542" s="9"/>
      <c r="N5542" s="9"/>
      <c r="O5542" s="9"/>
      <c r="P5542" s="9"/>
      <c r="Q5542" s="9"/>
      <c r="R5542" s="9"/>
      <c r="S5542" s="9"/>
      <c r="T5542" s="9"/>
      <c r="U5542" s="9"/>
      <c r="V5542" s="9"/>
      <c r="W5542" s="9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9"/>
      <c r="AS5542" s="9"/>
      <c r="AT5542" s="9"/>
      <c r="AU5542" s="9"/>
      <c r="AV5542" s="9"/>
      <c r="AW5542" s="9"/>
      <c r="AX5542" s="9"/>
      <c r="AY5542" s="9"/>
    </row>
    <row r="5543" spans="1:51">
      <c r="A5543" s="9"/>
      <c r="B5543" s="9"/>
      <c r="C5543" s="9"/>
      <c r="D5543" s="9"/>
      <c r="E5543" s="9"/>
      <c r="F5543" s="9"/>
      <c r="G5543" s="9"/>
      <c r="H5543" s="9"/>
      <c r="I5543" s="9"/>
      <c r="J5543" s="9"/>
      <c r="K5543" s="9"/>
      <c r="L5543" s="9"/>
      <c r="M5543" s="9"/>
      <c r="N5543" s="9"/>
      <c r="O5543" s="9"/>
      <c r="P5543" s="9"/>
      <c r="Q5543" s="9"/>
      <c r="R5543" s="9"/>
      <c r="S5543" s="9"/>
      <c r="T5543" s="9"/>
      <c r="U5543" s="9"/>
      <c r="V5543" s="9"/>
      <c r="W5543" s="9"/>
      <c r="X5543" s="9"/>
      <c r="Y5543" s="9"/>
      <c r="Z5543" s="9"/>
      <c r="AA5543" s="9"/>
      <c r="AB5543" s="9"/>
      <c r="AC5543" s="9"/>
      <c r="AD5543" s="9"/>
      <c r="AE5543" s="9"/>
      <c r="AF5543" s="9"/>
      <c r="AG5543" s="9"/>
      <c r="AH5543" s="9"/>
      <c r="AI5543" s="9"/>
      <c r="AJ5543" s="9"/>
      <c r="AK5543" s="9"/>
      <c r="AL5543" s="9"/>
      <c r="AM5543" s="9"/>
      <c r="AN5543" s="9"/>
      <c r="AO5543" s="9"/>
      <c r="AP5543" s="9"/>
      <c r="AQ5543" s="9"/>
      <c r="AR5543" s="9"/>
      <c r="AS5543" s="9"/>
      <c r="AT5543" s="9"/>
      <c r="AU5543" s="9"/>
      <c r="AV5543" s="9"/>
      <c r="AW5543" s="9"/>
      <c r="AX5543" s="9"/>
      <c r="AY5543" s="9"/>
    </row>
    <row r="5544" spans="1:51">
      <c r="A5544" s="9"/>
      <c r="B5544" s="9"/>
      <c r="C5544" s="9"/>
      <c r="D5544" s="9"/>
      <c r="E5544" s="9"/>
      <c r="F5544" s="9"/>
      <c r="G5544" s="9"/>
      <c r="H5544" s="9"/>
      <c r="I5544" s="9"/>
      <c r="J5544" s="9"/>
      <c r="K5544" s="9"/>
      <c r="L5544" s="9"/>
      <c r="M5544" s="9"/>
      <c r="N5544" s="9"/>
      <c r="O5544" s="9"/>
      <c r="P5544" s="9"/>
      <c r="Q5544" s="9"/>
      <c r="R5544" s="9"/>
      <c r="S5544" s="9"/>
      <c r="T5544" s="9"/>
      <c r="U5544" s="9"/>
      <c r="V5544" s="9"/>
      <c r="W5544" s="9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9"/>
      <c r="AS5544" s="9"/>
      <c r="AT5544" s="9"/>
      <c r="AU5544" s="9"/>
      <c r="AV5544" s="9"/>
      <c r="AW5544" s="9"/>
      <c r="AX5544" s="9"/>
      <c r="AY5544" s="9"/>
    </row>
    <row r="5545" spans="1:51">
      <c r="A5545" s="9"/>
      <c r="B5545" s="9"/>
      <c r="C5545" s="9"/>
      <c r="D5545" s="9"/>
      <c r="E5545" s="9"/>
      <c r="F5545" s="9"/>
      <c r="G5545" s="9"/>
      <c r="H5545" s="9"/>
      <c r="I5545" s="9"/>
      <c r="J5545" s="9"/>
      <c r="K5545" s="9"/>
      <c r="L5545" s="9"/>
      <c r="M5545" s="9"/>
      <c r="N5545" s="9"/>
      <c r="O5545" s="9"/>
      <c r="P5545" s="9"/>
      <c r="Q5545" s="9"/>
      <c r="R5545" s="9"/>
      <c r="S5545" s="9"/>
      <c r="T5545" s="9"/>
      <c r="U5545" s="9"/>
      <c r="V5545" s="9"/>
      <c r="W5545" s="9"/>
      <c r="X5545" s="9"/>
      <c r="Y5545" s="9"/>
      <c r="Z5545" s="9"/>
      <c r="AA5545" s="9"/>
      <c r="AB5545" s="9"/>
      <c r="AC5545" s="9"/>
      <c r="AD5545" s="9"/>
      <c r="AE5545" s="9"/>
      <c r="AF5545" s="9"/>
      <c r="AG5545" s="9"/>
      <c r="AH5545" s="9"/>
      <c r="AI5545" s="9"/>
      <c r="AJ5545" s="9"/>
      <c r="AK5545" s="9"/>
      <c r="AL5545" s="9"/>
      <c r="AM5545" s="9"/>
      <c r="AN5545" s="9"/>
      <c r="AO5545" s="9"/>
      <c r="AP5545" s="9"/>
      <c r="AQ5545" s="9"/>
      <c r="AR5545" s="9"/>
      <c r="AS5545" s="9"/>
      <c r="AT5545" s="9"/>
      <c r="AU5545" s="9"/>
      <c r="AV5545" s="9"/>
      <c r="AW5545" s="9"/>
      <c r="AX5545" s="9"/>
      <c r="AY5545" s="9"/>
    </row>
    <row r="5546" spans="1:51">
      <c r="A5546" s="9"/>
      <c r="B5546" s="9"/>
      <c r="C5546" s="9"/>
      <c r="D5546" s="9"/>
      <c r="E5546" s="9"/>
      <c r="F5546" s="9"/>
      <c r="G5546" s="9"/>
      <c r="H5546" s="9"/>
      <c r="I5546" s="9"/>
      <c r="J5546" s="9"/>
      <c r="K5546" s="9"/>
      <c r="L5546" s="9"/>
      <c r="M5546" s="9"/>
      <c r="N5546" s="9"/>
      <c r="O5546" s="9"/>
      <c r="P5546" s="9"/>
      <c r="Q5546" s="9"/>
      <c r="R5546" s="9"/>
      <c r="S5546" s="9"/>
      <c r="T5546" s="9"/>
      <c r="U5546" s="9"/>
      <c r="V5546" s="9"/>
      <c r="W5546" s="9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9"/>
      <c r="AS5546" s="9"/>
      <c r="AT5546" s="9"/>
      <c r="AU5546" s="9"/>
      <c r="AV5546" s="9"/>
      <c r="AW5546" s="9"/>
      <c r="AX5546" s="9"/>
      <c r="AY5546" s="9"/>
    </row>
    <row r="5547" spans="1:51">
      <c r="A5547" s="9"/>
      <c r="B5547" s="9"/>
      <c r="C5547" s="9"/>
      <c r="D5547" s="9"/>
      <c r="E5547" s="9"/>
      <c r="F5547" s="9"/>
      <c r="G5547" s="9"/>
      <c r="H5547" s="9"/>
      <c r="I5547" s="9"/>
      <c r="J5547" s="9"/>
      <c r="K5547" s="9"/>
      <c r="L5547" s="9"/>
      <c r="M5547" s="9"/>
      <c r="N5547" s="9"/>
      <c r="O5547" s="9"/>
      <c r="P5547" s="9"/>
      <c r="Q5547" s="9"/>
      <c r="R5547" s="9"/>
      <c r="S5547" s="9"/>
      <c r="T5547" s="9"/>
      <c r="U5547" s="9"/>
      <c r="V5547" s="9"/>
      <c r="W5547" s="9"/>
      <c r="X5547" s="9"/>
      <c r="Y5547" s="9"/>
      <c r="Z5547" s="9"/>
      <c r="AA5547" s="9"/>
      <c r="AB5547" s="9"/>
      <c r="AC5547" s="9"/>
      <c r="AD5547" s="9"/>
      <c r="AE5547" s="9"/>
      <c r="AF5547" s="9"/>
      <c r="AG5547" s="9"/>
      <c r="AH5547" s="9"/>
      <c r="AI5547" s="9"/>
      <c r="AJ5547" s="9"/>
      <c r="AK5547" s="9"/>
      <c r="AL5547" s="9"/>
      <c r="AM5547" s="9"/>
      <c r="AN5547" s="9"/>
      <c r="AO5547" s="9"/>
      <c r="AP5547" s="9"/>
      <c r="AQ5547" s="9"/>
      <c r="AR5547" s="9"/>
      <c r="AS5547" s="9"/>
      <c r="AT5547" s="9"/>
      <c r="AU5547" s="9"/>
      <c r="AV5547" s="9"/>
      <c r="AW5547" s="9"/>
      <c r="AX5547" s="9"/>
      <c r="AY5547" s="9"/>
    </row>
    <row r="5548" spans="1:51">
      <c r="A5548" s="9"/>
      <c r="B5548" s="9"/>
      <c r="C5548" s="9"/>
      <c r="D5548" s="9"/>
      <c r="E5548" s="9"/>
      <c r="F5548" s="9"/>
      <c r="G5548" s="9"/>
      <c r="H5548" s="9"/>
      <c r="I5548" s="9"/>
      <c r="J5548" s="9"/>
      <c r="K5548" s="9"/>
      <c r="L5548" s="9"/>
      <c r="M5548" s="9"/>
      <c r="N5548" s="9"/>
      <c r="O5548" s="9"/>
      <c r="P5548" s="9"/>
      <c r="Q5548" s="9"/>
      <c r="R5548" s="9"/>
      <c r="S5548" s="9"/>
      <c r="T5548" s="9"/>
      <c r="U5548" s="9"/>
      <c r="V5548" s="9"/>
      <c r="W5548" s="9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9"/>
      <c r="AS5548" s="9"/>
      <c r="AT5548" s="9"/>
      <c r="AU5548" s="9"/>
      <c r="AV5548" s="9"/>
      <c r="AW5548" s="9"/>
      <c r="AX5548" s="9"/>
      <c r="AY5548" s="9"/>
    </row>
    <row r="5549" spans="1:51">
      <c r="A5549" s="9"/>
      <c r="B5549" s="9"/>
      <c r="C5549" s="9"/>
      <c r="D5549" s="9"/>
      <c r="E5549" s="9"/>
      <c r="F5549" s="9"/>
      <c r="G5549" s="9"/>
      <c r="H5549" s="9"/>
      <c r="I5549" s="9"/>
      <c r="J5549" s="9"/>
      <c r="K5549" s="9"/>
      <c r="L5549" s="9"/>
      <c r="M5549" s="9"/>
      <c r="N5549" s="9"/>
      <c r="O5549" s="9"/>
      <c r="P5549" s="9"/>
      <c r="Q5549" s="9"/>
      <c r="R5549" s="9"/>
      <c r="S5549" s="9"/>
      <c r="T5549" s="9"/>
      <c r="U5549" s="9"/>
      <c r="V5549" s="9"/>
      <c r="W5549" s="9"/>
      <c r="X5549" s="9"/>
      <c r="Y5549" s="9"/>
      <c r="Z5549" s="9"/>
      <c r="AA5549" s="9"/>
      <c r="AB5549" s="9"/>
      <c r="AC5549" s="9"/>
      <c r="AD5549" s="9"/>
      <c r="AE5549" s="9"/>
      <c r="AF5549" s="9"/>
      <c r="AG5549" s="9"/>
      <c r="AH5549" s="9"/>
      <c r="AI5549" s="9"/>
      <c r="AJ5549" s="9"/>
      <c r="AK5549" s="9"/>
      <c r="AL5549" s="9"/>
      <c r="AM5549" s="9"/>
      <c r="AN5549" s="9"/>
      <c r="AO5549" s="9"/>
      <c r="AP5549" s="9"/>
      <c r="AQ5549" s="9"/>
      <c r="AR5549" s="9"/>
      <c r="AS5549" s="9"/>
      <c r="AT5549" s="9"/>
      <c r="AU5549" s="9"/>
      <c r="AV5549" s="9"/>
      <c r="AW5549" s="9"/>
      <c r="AX5549" s="9"/>
      <c r="AY5549" s="9"/>
    </row>
    <row r="5550" spans="1:51">
      <c r="A5550" s="9"/>
      <c r="B5550" s="9"/>
      <c r="C5550" s="9"/>
      <c r="D5550" s="9"/>
      <c r="E5550" s="9"/>
      <c r="F5550" s="9"/>
      <c r="G5550" s="9"/>
      <c r="H5550" s="9"/>
      <c r="I5550" s="9"/>
      <c r="J5550" s="9"/>
      <c r="K5550" s="9"/>
      <c r="L5550" s="9"/>
      <c r="M5550" s="9"/>
      <c r="N5550" s="9"/>
      <c r="O5550" s="9"/>
      <c r="P5550" s="9"/>
      <c r="Q5550" s="9"/>
      <c r="R5550" s="9"/>
      <c r="S5550" s="9"/>
      <c r="T5550" s="9"/>
      <c r="U5550" s="9"/>
      <c r="V5550" s="9"/>
      <c r="W5550" s="9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9"/>
      <c r="AS5550" s="9"/>
      <c r="AT5550" s="9"/>
      <c r="AU5550" s="9"/>
      <c r="AV5550" s="9"/>
      <c r="AW5550" s="9"/>
      <c r="AX5550" s="9"/>
      <c r="AY5550" s="9"/>
    </row>
    <row r="5551" spans="1:51">
      <c r="A5551" s="9"/>
      <c r="B5551" s="9"/>
      <c r="C5551" s="9"/>
      <c r="D5551" s="9"/>
      <c r="E5551" s="9"/>
      <c r="F5551" s="9"/>
      <c r="G5551" s="9"/>
      <c r="H5551" s="9"/>
      <c r="I5551" s="9"/>
      <c r="J5551" s="9"/>
      <c r="K5551" s="9"/>
      <c r="L5551" s="9"/>
      <c r="M5551" s="9"/>
      <c r="N5551" s="9"/>
      <c r="O5551" s="9"/>
      <c r="P5551" s="9"/>
      <c r="Q5551" s="9"/>
      <c r="R5551" s="9"/>
      <c r="S5551" s="9"/>
      <c r="T5551" s="9"/>
      <c r="U5551" s="9"/>
      <c r="V5551" s="9"/>
      <c r="W5551" s="9"/>
      <c r="X5551" s="9"/>
      <c r="Y5551" s="9"/>
      <c r="Z5551" s="9"/>
      <c r="AA5551" s="9"/>
      <c r="AB5551" s="9"/>
      <c r="AC5551" s="9"/>
      <c r="AD5551" s="9"/>
      <c r="AE5551" s="9"/>
      <c r="AF5551" s="9"/>
      <c r="AG5551" s="9"/>
      <c r="AH5551" s="9"/>
      <c r="AI5551" s="9"/>
      <c r="AJ5551" s="9"/>
      <c r="AK5551" s="9"/>
      <c r="AL5551" s="9"/>
      <c r="AM5551" s="9"/>
      <c r="AN5551" s="9"/>
      <c r="AO5551" s="9"/>
      <c r="AP5551" s="9"/>
      <c r="AQ5551" s="9"/>
      <c r="AR5551" s="9"/>
      <c r="AS5551" s="9"/>
      <c r="AT5551" s="9"/>
      <c r="AU5551" s="9"/>
      <c r="AV5551" s="9"/>
      <c r="AW5551" s="9"/>
      <c r="AX5551" s="9"/>
      <c r="AY5551" s="9"/>
    </row>
    <row r="5552" spans="1:51">
      <c r="A5552" s="9"/>
      <c r="B5552" s="9"/>
      <c r="C5552" s="9"/>
      <c r="D5552" s="9"/>
      <c r="E5552" s="9"/>
      <c r="F5552" s="9"/>
      <c r="G5552" s="9"/>
      <c r="H5552" s="9"/>
      <c r="I5552" s="9"/>
      <c r="J5552" s="9"/>
      <c r="K5552" s="9"/>
      <c r="L5552" s="9"/>
      <c r="M5552" s="9"/>
      <c r="N5552" s="9"/>
      <c r="O5552" s="9"/>
      <c r="P5552" s="9"/>
      <c r="Q5552" s="9"/>
      <c r="R5552" s="9"/>
      <c r="S5552" s="9"/>
      <c r="T5552" s="9"/>
      <c r="U5552" s="9"/>
      <c r="V5552" s="9"/>
      <c r="W5552" s="9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9"/>
      <c r="AS5552" s="9"/>
      <c r="AT5552" s="9"/>
      <c r="AU5552" s="9"/>
      <c r="AV5552" s="9"/>
      <c r="AW5552" s="9"/>
      <c r="AX5552" s="9"/>
      <c r="AY5552" s="9"/>
    </row>
    <row r="5553" spans="1:51">
      <c r="A5553" s="9"/>
      <c r="B5553" s="9"/>
      <c r="C5553" s="9"/>
      <c r="D5553" s="9"/>
      <c r="E5553" s="9"/>
      <c r="F5553" s="9"/>
      <c r="G5553" s="9"/>
      <c r="H5553" s="9"/>
      <c r="I5553" s="9"/>
      <c r="J5553" s="9"/>
      <c r="K5553" s="9"/>
      <c r="L5553" s="9"/>
      <c r="M5553" s="9"/>
      <c r="N5553" s="9"/>
      <c r="O5553" s="9"/>
      <c r="P5553" s="9"/>
      <c r="Q5553" s="9"/>
      <c r="R5553" s="9"/>
      <c r="S5553" s="9"/>
      <c r="T5553" s="9"/>
      <c r="U5553" s="9"/>
      <c r="V5553" s="9"/>
      <c r="W5553" s="9"/>
      <c r="X5553" s="9"/>
      <c r="Y5553" s="9"/>
      <c r="Z5553" s="9"/>
      <c r="AA5553" s="9"/>
      <c r="AB5553" s="9"/>
      <c r="AC5553" s="9"/>
      <c r="AD5553" s="9"/>
      <c r="AE5553" s="9"/>
      <c r="AF5553" s="9"/>
      <c r="AG5553" s="9"/>
      <c r="AH5553" s="9"/>
      <c r="AI5553" s="9"/>
      <c r="AJ5553" s="9"/>
      <c r="AK5553" s="9"/>
      <c r="AL5553" s="9"/>
      <c r="AM5553" s="9"/>
      <c r="AN5553" s="9"/>
      <c r="AO5553" s="9"/>
      <c r="AP5553" s="9"/>
      <c r="AQ5553" s="9"/>
      <c r="AR5553" s="9"/>
      <c r="AS5553" s="9"/>
      <c r="AT5553" s="9"/>
      <c r="AU5553" s="9"/>
      <c r="AV5553" s="9"/>
      <c r="AW5553" s="9"/>
      <c r="AX5553" s="9"/>
      <c r="AY5553" s="9"/>
    </row>
    <row r="5554" spans="1:51">
      <c r="A5554" s="9"/>
      <c r="B5554" s="9"/>
      <c r="C5554" s="9"/>
      <c r="D5554" s="9"/>
      <c r="E5554" s="9"/>
      <c r="F5554" s="9"/>
      <c r="G5554" s="9"/>
      <c r="H5554" s="9"/>
      <c r="I5554" s="9"/>
      <c r="J5554" s="9"/>
      <c r="K5554" s="9"/>
      <c r="L5554" s="9"/>
      <c r="M5554" s="9"/>
      <c r="N5554" s="9"/>
      <c r="O5554" s="9"/>
      <c r="P5554" s="9"/>
      <c r="Q5554" s="9"/>
      <c r="R5554" s="9"/>
      <c r="S5554" s="9"/>
      <c r="T5554" s="9"/>
      <c r="U5554" s="9"/>
      <c r="V5554" s="9"/>
      <c r="W5554" s="9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9"/>
      <c r="AS5554" s="9"/>
      <c r="AT5554" s="9"/>
      <c r="AU5554" s="9"/>
      <c r="AV5554" s="9"/>
      <c r="AW5554" s="9"/>
      <c r="AX5554" s="9"/>
      <c r="AY5554" s="9"/>
    </row>
    <row r="5555" spans="1:51">
      <c r="A5555" s="9"/>
      <c r="B5555" s="9"/>
      <c r="C5555" s="9"/>
      <c r="D5555" s="9"/>
      <c r="E5555" s="9"/>
      <c r="F5555" s="9"/>
      <c r="G5555" s="9"/>
      <c r="H5555" s="9"/>
      <c r="I5555" s="9"/>
      <c r="J5555" s="9"/>
      <c r="K5555" s="9"/>
      <c r="L5555" s="9"/>
      <c r="M5555" s="9"/>
      <c r="N5555" s="9"/>
      <c r="O5555" s="9"/>
      <c r="P5555" s="9"/>
      <c r="Q5555" s="9"/>
      <c r="R5555" s="9"/>
      <c r="S5555" s="9"/>
      <c r="T5555" s="9"/>
      <c r="U5555" s="9"/>
      <c r="V5555" s="9"/>
      <c r="W5555" s="9"/>
      <c r="X5555" s="9"/>
      <c r="Y5555" s="9"/>
      <c r="Z5555" s="9"/>
      <c r="AA5555" s="9"/>
      <c r="AB5555" s="9"/>
      <c r="AC5555" s="9"/>
      <c r="AD5555" s="9"/>
      <c r="AE5555" s="9"/>
      <c r="AF5555" s="9"/>
      <c r="AG5555" s="9"/>
      <c r="AH5555" s="9"/>
      <c r="AI5555" s="9"/>
      <c r="AJ5555" s="9"/>
      <c r="AK5555" s="9"/>
      <c r="AL5555" s="9"/>
      <c r="AM5555" s="9"/>
      <c r="AN5555" s="9"/>
      <c r="AO5555" s="9"/>
      <c r="AP5555" s="9"/>
      <c r="AQ5555" s="9"/>
      <c r="AR5555" s="9"/>
      <c r="AS5555" s="9"/>
      <c r="AT5555" s="9"/>
      <c r="AU5555" s="9"/>
      <c r="AV5555" s="9"/>
      <c r="AW5555" s="9"/>
      <c r="AX5555" s="9"/>
      <c r="AY5555" s="9"/>
    </row>
    <row r="5556" spans="1:51">
      <c r="A5556" s="9"/>
      <c r="B5556" s="9"/>
      <c r="C5556" s="9"/>
      <c r="D5556" s="9"/>
      <c r="E5556" s="9"/>
      <c r="F5556" s="9"/>
      <c r="G5556" s="9"/>
      <c r="H5556" s="9"/>
      <c r="I5556" s="9"/>
      <c r="J5556" s="9"/>
      <c r="K5556" s="9"/>
      <c r="L5556" s="9"/>
      <c r="M5556" s="9"/>
      <c r="N5556" s="9"/>
      <c r="O5556" s="9"/>
      <c r="P5556" s="9"/>
      <c r="Q5556" s="9"/>
      <c r="R5556" s="9"/>
      <c r="S5556" s="9"/>
      <c r="T5556" s="9"/>
      <c r="U5556" s="9"/>
      <c r="V5556" s="9"/>
      <c r="W5556" s="9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9"/>
      <c r="AS5556" s="9"/>
      <c r="AT5556" s="9"/>
      <c r="AU5556" s="9"/>
      <c r="AV5556" s="9"/>
      <c r="AW5556" s="9"/>
      <c r="AX5556" s="9"/>
      <c r="AY5556" s="9"/>
    </row>
    <row r="5557" spans="1:51">
      <c r="A5557" s="9"/>
      <c r="B5557" s="9"/>
      <c r="C5557" s="9"/>
      <c r="D5557" s="9"/>
      <c r="E5557" s="9"/>
      <c r="F5557" s="9"/>
      <c r="G5557" s="9"/>
      <c r="H5557" s="9"/>
      <c r="I5557" s="9"/>
      <c r="J5557" s="9"/>
      <c r="K5557" s="9"/>
      <c r="L5557" s="9"/>
      <c r="M5557" s="9"/>
      <c r="N5557" s="9"/>
      <c r="O5557" s="9"/>
      <c r="P5557" s="9"/>
      <c r="Q5557" s="9"/>
      <c r="R5557" s="9"/>
      <c r="S5557" s="9"/>
      <c r="T5557" s="9"/>
      <c r="U5557" s="9"/>
      <c r="V5557" s="9"/>
      <c r="W5557" s="9"/>
      <c r="X5557" s="9"/>
      <c r="Y5557" s="9"/>
      <c r="Z5557" s="9"/>
      <c r="AA5557" s="9"/>
      <c r="AB5557" s="9"/>
      <c r="AC5557" s="9"/>
      <c r="AD5557" s="9"/>
      <c r="AE5557" s="9"/>
      <c r="AF5557" s="9"/>
      <c r="AG5557" s="9"/>
      <c r="AH5557" s="9"/>
      <c r="AI5557" s="9"/>
      <c r="AJ5557" s="9"/>
      <c r="AK5557" s="9"/>
      <c r="AL5557" s="9"/>
      <c r="AM5557" s="9"/>
      <c r="AN5557" s="9"/>
      <c r="AO5557" s="9"/>
      <c r="AP5557" s="9"/>
      <c r="AQ5557" s="9"/>
      <c r="AR5557" s="9"/>
      <c r="AS5557" s="9"/>
      <c r="AT5557" s="9"/>
      <c r="AU5557" s="9"/>
      <c r="AV5557" s="9"/>
      <c r="AW5557" s="9"/>
      <c r="AX5557" s="9"/>
      <c r="AY5557" s="9"/>
    </row>
    <row r="5558" spans="1:51">
      <c r="A5558" s="9"/>
      <c r="B5558" s="9"/>
      <c r="C5558" s="9"/>
      <c r="D5558" s="9"/>
      <c r="E5558" s="9"/>
      <c r="F5558" s="9"/>
      <c r="G5558" s="9"/>
      <c r="H5558" s="9"/>
      <c r="I5558" s="9"/>
      <c r="J5558" s="9"/>
      <c r="K5558" s="9"/>
      <c r="L5558" s="9"/>
      <c r="M5558" s="9"/>
      <c r="N5558" s="9"/>
      <c r="O5558" s="9"/>
      <c r="P5558" s="9"/>
      <c r="Q5558" s="9"/>
      <c r="R5558" s="9"/>
      <c r="S5558" s="9"/>
      <c r="T5558" s="9"/>
      <c r="U5558" s="9"/>
      <c r="V5558" s="9"/>
      <c r="W5558" s="9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9"/>
      <c r="AS5558" s="9"/>
      <c r="AT5558" s="9"/>
      <c r="AU5558" s="9"/>
      <c r="AV5558" s="9"/>
      <c r="AW5558" s="9"/>
      <c r="AX5558" s="9"/>
      <c r="AY5558" s="9"/>
    </row>
    <row r="5559" spans="1:51">
      <c r="A5559" s="9"/>
      <c r="B5559" s="9"/>
      <c r="C5559" s="9"/>
      <c r="D5559" s="9"/>
      <c r="E5559" s="9"/>
      <c r="F5559" s="9"/>
      <c r="G5559" s="9"/>
      <c r="H5559" s="9"/>
      <c r="I5559" s="9"/>
      <c r="J5559" s="9"/>
      <c r="K5559" s="9"/>
      <c r="L5559" s="9"/>
      <c r="M5559" s="9"/>
      <c r="N5559" s="9"/>
      <c r="O5559" s="9"/>
      <c r="P5559" s="9"/>
      <c r="Q5559" s="9"/>
      <c r="R5559" s="9"/>
      <c r="S5559" s="9"/>
      <c r="T5559" s="9"/>
      <c r="U5559" s="9"/>
      <c r="V5559" s="9"/>
      <c r="W5559" s="9"/>
      <c r="X5559" s="9"/>
      <c r="Y5559" s="9"/>
      <c r="Z5559" s="9"/>
      <c r="AA5559" s="9"/>
      <c r="AB5559" s="9"/>
      <c r="AC5559" s="9"/>
      <c r="AD5559" s="9"/>
      <c r="AE5559" s="9"/>
      <c r="AF5559" s="9"/>
      <c r="AG5559" s="9"/>
      <c r="AH5559" s="9"/>
      <c r="AI5559" s="9"/>
      <c r="AJ5559" s="9"/>
      <c r="AK5559" s="9"/>
      <c r="AL5559" s="9"/>
      <c r="AM5559" s="9"/>
      <c r="AN5559" s="9"/>
      <c r="AO5559" s="9"/>
      <c r="AP5559" s="9"/>
      <c r="AQ5559" s="9"/>
      <c r="AR5559" s="9"/>
      <c r="AS5559" s="9"/>
      <c r="AT5559" s="9"/>
      <c r="AU5559" s="9"/>
      <c r="AV5559" s="9"/>
      <c r="AW5559" s="9"/>
      <c r="AX5559" s="9"/>
      <c r="AY5559" s="9"/>
    </row>
    <row r="5560" spans="1:51">
      <c r="A5560" s="9"/>
      <c r="B5560" s="9"/>
      <c r="C5560" s="9"/>
      <c r="D5560" s="9"/>
      <c r="E5560" s="9"/>
      <c r="F5560" s="9"/>
      <c r="G5560" s="9"/>
      <c r="H5560" s="9"/>
      <c r="I5560" s="9"/>
      <c r="J5560" s="9"/>
      <c r="K5560" s="9"/>
      <c r="L5560" s="9"/>
      <c r="M5560" s="9"/>
      <c r="N5560" s="9"/>
      <c r="O5560" s="9"/>
      <c r="P5560" s="9"/>
      <c r="Q5560" s="9"/>
      <c r="R5560" s="9"/>
      <c r="S5560" s="9"/>
      <c r="T5560" s="9"/>
      <c r="U5560" s="9"/>
      <c r="V5560" s="9"/>
      <c r="W5560" s="9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9"/>
      <c r="AS5560" s="9"/>
      <c r="AT5560" s="9"/>
      <c r="AU5560" s="9"/>
      <c r="AV5560" s="9"/>
      <c r="AW5560" s="9"/>
      <c r="AX5560" s="9"/>
      <c r="AY5560" s="9"/>
    </row>
    <row r="5561" spans="1:51">
      <c r="A5561" s="9"/>
      <c r="B5561" s="9"/>
      <c r="C5561" s="9"/>
      <c r="D5561" s="9"/>
      <c r="E5561" s="9"/>
      <c r="F5561" s="9"/>
      <c r="G5561" s="9"/>
      <c r="H5561" s="9"/>
      <c r="I5561" s="9"/>
      <c r="J5561" s="9"/>
      <c r="K5561" s="9"/>
      <c r="L5561" s="9"/>
      <c r="M5561" s="9"/>
      <c r="N5561" s="9"/>
      <c r="O5561" s="9"/>
      <c r="P5561" s="9"/>
      <c r="Q5561" s="9"/>
      <c r="R5561" s="9"/>
      <c r="S5561" s="9"/>
      <c r="T5561" s="9"/>
      <c r="U5561" s="9"/>
      <c r="V5561" s="9"/>
      <c r="W5561" s="9"/>
      <c r="X5561" s="9"/>
      <c r="Y5561" s="9"/>
      <c r="Z5561" s="9"/>
      <c r="AA5561" s="9"/>
      <c r="AB5561" s="9"/>
      <c r="AC5561" s="9"/>
      <c r="AD5561" s="9"/>
      <c r="AE5561" s="9"/>
      <c r="AF5561" s="9"/>
      <c r="AG5561" s="9"/>
      <c r="AH5561" s="9"/>
      <c r="AI5561" s="9"/>
      <c r="AJ5561" s="9"/>
      <c r="AK5561" s="9"/>
      <c r="AL5561" s="9"/>
      <c r="AM5561" s="9"/>
      <c r="AN5561" s="9"/>
      <c r="AO5561" s="9"/>
      <c r="AP5561" s="9"/>
      <c r="AQ5561" s="9"/>
      <c r="AR5561" s="9"/>
      <c r="AS5561" s="9"/>
      <c r="AT5561" s="9"/>
      <c r="AU5561" s="9"/>
      <c r="AV5561" s="9"/>
      <c r="AW5561" s="9"/>
      <c r="AX5561" s="9"/>
      <c r="AY5561" s="9"/>
    </row>
    <row r="5562" spans="1:51">
      <c r="A5562" s="9"/>
      <c r="B5562" s="9"/>
      <c r="C5562" s="9"/>
      <c r="D5562" s="9"/>
      <c r="E5562" s="9"/>
      <c r="F5562" s="9"/>
      <c r="G5562" s="9"/>
      <c r="H5562" s="9"/>
      <c r="I5562" s="9"/>
      <c r="J5562" s="9"/>
      <c r="K5562" s="9"/>
      <c r="L5562" s="9"/>
      <c r="M5562" s="9"/>
      <c r="N5562" s="9"/>
      <c r="O5562" s="9"/>
      <c r="P5562" s="9"/>
      <c r="Q5562" s="9"/>
      <c r="R5562" s="9"/>
      <c r="S5562" s="9"/>
      <c r="T5562" s="9"/>
      <c r="U5562" s="9"/>
      <c r="V5562" s="9"/>
      <c r="W5562" s="9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9"/>
      <c r="AS5562" s="9"/>
      <c r="AT5562" s="9"/>
      <c r="AU5562" s="9"/>
      <c r="AV5562" s="9"/>
      <c r="AW5562" s="9"/>
      <c r="AX5562" s="9"/>
      <c r="AY5562" s="9"/>
    </row>
    <row r="5563" spans="1:51">
      <c r="A5563" s="9"/>
      <c r="B5563" s="9"/>
      <c r="C5563" s="9"/>
      <c r="D5563" s="9"/>
      <c r="E5563" s="9"/>
      <c r="F5563" s="9"/>
      <c r="G5563" s="9"/>
      <c r="H5563" s="9"/>
      <c r="I5563" s="9"/>
      <c r="J5563" s="9"/>
      <c r="K5563" s="9"/>
      <c r="L5563" s="9"/>
      <c r="M5563" s="9"/>
      <c r="N5563" s="9"/>
      <c r="O5563" s="9"/>
      <c r="P5563" s="9"/>
      <c r="Q5563" s="9"/>
      <c r="R5563" s="9"/>
      <c r="S5563" s="9"/>
      <c r="T5563" s="9"/>
      <c r="U5563" s="9"/>
      <c r="V5563" s="9"/>
      <c r="W5563" s="9"/>
      <c r="X5563" s="9"/>
      <c r="Y5563" s="9"/>
      <c r="Z5563" s="9"/>
      <c r="AA5563" s="9"/>
      <c r="AB5563" s="9"/>
      <c r="AC5563" s="9"/>
      <c r="AD5563" s="9"/>
      <c r="AE5563" s="9"/>
      <c r="AF5563" s="9"/>
      <c r="AG5563" s="9"/>
      <c r="AH5563" s="9"/>
      <c r="AI5563" s="9"/>
      <c r="AJ5563" s="9"/>
      <c r="AK5563" s="9"/>
      <c r="AL5563" s="9"/>
      <c r="AM5563" s="9"/>
      <c r="AN5563" s="9"/>
      <c r="AO5563" s="9"/>
      <c r="AP5563" s="9"/>
      <c r="AQ5563" s="9"/>
      <c r="AR5563" s="9"/>
      <c r="AS5563" s="9"/>
      <c r="AT5563" s="9"/>
      <c r="AU5563" s="9"/>
      <c r="AV5563" s="9"/>
      <c r="AW5563" s="9"/>
      <c r="AX5563" s="9"/>
      <c r="AY5563" s="9"/>
    </row>
    <row r="5564" spans="1:51">
      <c r="A5564" s="9"/>
      <c r="B5564" s="9"/>
      <c r="C5564" s="9"/>
      <c r="D5564" s="9"/>
      <c r="E5564" s="9"/>
      <c r="F5564" s="9"/>
      <c r="G5564" s="9"/>
      <c r="H5564" s="9"/>
      <c r="I5564" s="9"/>
      <c r="J5564" s="9"/>
      <c r="K5564" s="9"/>
      <c r="L5564" s="9"/>
      <c r="M5564" s="9"/>
      <c r="N5564" s="9"/>
      <c r="O5564" s="9"/>
      <c r="P5564" s="9"/>
      <c r="Q5564" s="9"/>
      <c r="R5564" s="9"/>
      <c r="S5564" s="9"/>
      <c r="T5564" s="9"/>
      <c r="U5564" s="9"/>
      <c r="V5564" s="9"/>
      <c r="W5564" s="9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9"/>
      <c r="AS5564" s="9"/>
      <c r="AT5564" s="9"/>
      <c r="AU5564" s="9"/>
      <c r="AV5564" s="9"/>
      <c r="AW5564" s="9"/>
      <c r="AX5564" s="9"/>
      <c r="AY5564" s="9"/>
    </row>
    <row r="5565" spans="1:51">
      <c r="A5565" s="9"/>
      <c r="B5565" s="9"/>
      <c r="C5565" s="9"/>
      <c r="D5565" s="9"/>
      <c r="E5565" s="9"/>
      <c r="F5565" s="9"/>
      <c r="G5565" s="9"/>
      <c r="H5565" s="9"/>
      <c r="I5565" s="9"/>
      <c r="J5565" s="9"/>
      <c r="K5565" s="9"/>
      <c r="L5565" s="9"/>
      <c r="M5565" s="9"/>
      <c r="N5565" s="9"/>
      <c r="O5565" s="9"/>
      <c r="P5565" s="9"/>
      <c r="Q5565" s="9"/>
      <c r="R5565" s="9"/>
      <c r="S5565" s="9"/>
      <c r="T5565" s="9"/>
      <c r="U5565" s="9"/>
      <c r="V5565" s="9"/>
      <c r="W5565" s="9"/>
      <c r="X5565" s="9"/>
      <c r="Y5565" s="9"/>
      <c r="Z5565" s="9"/>
      <c r="AA5565" s="9"/>
      <c r="AB5565" s="9"/>
      <c r="AC5565" s="9"/>
      <c r="AD5565" s="9"/>
      <c r="AE5565" s="9"/>
      <c r="AF5565" s="9"/>
      <c r="AG5565" s="9"/>
      <c r="AH5565" s="9"/>
      <c r="AI5565" s="9"/>
      <c r="AJ5565" s="9"/>
      <c r="AK5565" s="9"/>
      <c r="AL5565" s="9"/>
      <c r="AM5565" s="9"/>
      <c r="AN5565" s="9"/>
      <c r="AO5565" s="9"/>
      <c r="AP5565" s="9"/>
      <c r="AQ5565" s="9"/>
      <c r="AR5565" s="9"/>
      <c r="AS5565" s="9"/>
      <c r="AT5565" s="9"/>
      <c r="AU5565" s="9"/>
      <c r="AV5565" s="9"/>
      <c r="AW5565" s="9"/>
      <c r="AX5565" s="9"/>
      <c r="AY5565" s="9"/>
    </row>
    <row r="5566" spans="1:51">
      <c r="A5566" s="9"/>
      <c r="B5566" s="9"/>
      <c r="C5566" s="9"/>
      <c r="D5566" s="9"/>
      <c r="E5566" s="9"/>
      <c r="F5566" s="9"/>
      <c r="G5566" s="9"/>
      <c r="H5566" s="9"/>
      <c r="I5566" s="9"/>
      <c r="J5566" s="9"/>
      <c r="K5566" s="9"/>
      <c r="L5566" s="9"/>
      <c r="M5566" s="9"/>
      <c r="N5566" s="9"/>
      <c r="O5566" s="9"/>
      <c r="P5566" s="9"/>
      <c r="Q5566" s="9"/>
      <c r="R5566" s="9"/>
      <c r="S5566" s="9"/>
      <c r="T5566" s="9"/>
      <c r="U5566" s="9"/>
      <c r="V5566" s="9"/>
      <c r="W5566" s="9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9"/>
      <c r="AS5566" s="9"/>
      <c r="AT5566" s="9"/>
      <c r="AU5566" s="9"/>
      <c r="AV5566" s="9"/>
      <c r="AW5566" s="9"/>
      <c r="AX5566" s="9"/>
      <c r="AY5566" s="9"/>
    </row>
    <row r="5567" spans="1:51">
      <c r="A5567" s="9"/>
      <c r="B5567" s="9"/>
      <c r="C5567" s="9"/>
      <c r="D5567" s="9"/>
      <c r="E5567" s="9"/>
      <c r="F5567" s="9"/>
      <c r="G5567" s="9"/>
      <c r="H5567" s="9"/>
      <c r="I5567" s="9"/>
      <c r="J5567" s="9"/>
      <c r="K5567" s="9"/>
      <c r="L5567" s="9"/>
      <c r="M5567" s="9"/>
      <c r="N5567" s="9"/>
      <c r="O5567" s="9"/>
      <c r="P5567" s="9"/>
      <c r="Q5567" s="9"/>
      <c r="R5567" s="9"/>
      <c r="S5567" s="9"/>
      <c r="T5567" s="9"/>
      <c r="U5567" s="9"/>
      <c r="V5567" s="9"/>
      <c r="W5567" s="9"/>
      <c r="X5567" s="9"/>
      <c r="Y5567" s="9"/>
      <c r="Z5567" s="9"/>
      <c r="AA5567" s="9"/>
      <c r="AB5567" s="9"/>
      <c r="AC5567" s="9"/>
      <c r="AD5567" s="9"/>
      <c r="AE5567" s="9"/>
      <c r="AF5567" s="9"/>
      <c r="AG5567" s="9"/>
      <c r="AH5567" s="9"/>
      <c r="AI5567" s="9"/>
      <c r="AJ5567" s="9"/>
      <c r="AK5567" s="9"/>
      <c r="AL5567" s="9"/>
      <c r="AM5567" s="9"/>
      <c r="AN5567" s="9"/>
      <c r="AO5567" s="9"/>
      <c r="AP5567" s="9"/>
      <c r="AQ5567" s="9"/>
      <c r="AR5567" s="9"/>
      <c r="AS5567" s="9"/>
      <c r="AT5567" s="9"/>
      <c r="AU5567" s="9"/>
      <c r="AV5567" s="9"/>
      <c r="AW5567" s="9"/>
      <c r="AX5567" s="9"/>
      <c r="AY5567" s="9"/>
    </row>
    <row r="5568" spans="1:51">
      <c r="A5568" s="9"/>
      <c r="B5568" s="9"/>
      <c r="C5568" s="9"/>
      <c r="D5568" s="9"/>
      <c r="E5568" s="9"/>
      <c r="F5568" s="9"/>
      <c r="G5568" s="9"/>
      <c r="H5568" s="9"/>
      <c r="I5568" s="9"/>
      <c r="J5568" s="9"/>
      <c r="K5568" s="9"/>
      <c r="L5568" s="9"/>
      <c r="M5568" s="9"/>
      <c r="N5568" s="9"/>
      <c r="O5568" s="9"/>
      <c r="P5568" s="9"/>
      <c r="Q5568" s="9"/>
      <c r="R5568" s="9"/>
      <c r="S5568" s="9"/>
      <c r="T5568" s="9"/>
      <c r="U5568" s="9"/>
      <c r="V5568" s="9"/>
      <c r="W5568" s="9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9"/>
      <c r="AS5568" s="9"/>
      <c r="AT5568" s="9"/>
      <c r="AU5568" s="9"/>
      <c r="AV5568" s="9"/>
      <c r="AW5568" s="9"/>
      <c r="AX5568" s="9"/>
      <c r="AY5568" s="9"/>
    </row>
    <row r="5569" spans="1:51">
      <c r="A5569" s="9"/>
      <c r="B5569" s="9"/>
      <c r="C5569" s="9"/>
      <c r="D5569" s="9"/>
      <c r="E5569" s="9"/>
      <c r="F5569" s="9"/>
      <c r="G5569" s="9"/>
      <c r="H5569" s="9"/>
      <c r="I5569" s="9"/>
      <c r="J5569" s="9"/>
      <c r="K5569" s="9"/>
      <c r="L5569" s="9"/>
      <c r="M5569" s="9"/>
      <c r="N5569" s="9"/>
      <c r="O5569" s="9"/>
      <c r="P5569" s="9"/>
      <c r="Q5569" s="9"/>
      <c r="R5569" s="9"/>
      <c r="S5569" s="9"/>
      <c r="T5569" s="9"/>
      <c r="U5569" s="9"/>
      <c r="V5569" s="9"/>
      <c r="W5569" s="9"/>
      <c r="X5569" s="9"/>
      <c r="Y5569" s="9"/>
      <c r="Z5569" s="9"/>
      <c r="AA5569" s="9"/>
      <c r="AB5569" s="9"/>
      <c r="AC5569" s="9"/>
      <c r="AD5569" s="9"/>
      <c r="AE5569" s="9"/>
      <c r="AF5569" s="9"/>
      <c r="AG5569" s="9"/>
      <c r="AH5569" s="9"/>
      <c r="AI5569" s="9"/>
      <c r="AJ5569" s="9"/>
      <c r="AK5569" s="9"/>
      <c r="AL5569" s="9"/>
      <c r="AM5569" s="9"/>
      <c r="AN5569" s="9"/>
      <c r="AO5569" s="9"/>
      <c r="AP5569" s="9"/>
      <c r="AQ5569" s="9"/>
      <c r="AR5569" s="9"/>
      <c r="AS5569" s="9"/>
      <c r="AT5569" s="9"/>
      <c r="AU5569" s="9"/>
      <c r="AV5569" s="9"/>
      <c r="AW5569" s="9"/>
      <c r="AX5569" s="9"/>
      <c r="AY5569" s="9"/>
    </row>
    <row r="5570" spans="1:51">
      <c r="A5570" s="9"/>
      <c r="B5570" s="9"/>
      <c r="C5570" s="9"/>
      <c r="D5570" s="9"/>
      <c r="E5570" s="9"/>
      <c r="F5570" s="9"/>
      <c r="G5570" s="9"/>
      <c r="H5570" s="9"/>
      <c r="I5570" s="9"/>
      <c r="J5570" s="9"/>
      <c r="K5570" s="9"/>
      <c r="L5570" s="9"/>
      <c r="M5570" s="9"/>
      <c r="N5570" s="9"/>
      <c r="O5570" s="9"/>
      <c r="P5570" s="9"/>
      <c r="Q5570" s="9"/>
      <c r="R5570" s="9"/>
      <c r="S5570" s="9"/>
      <c r="T5570" s="9"/>
      <c r="U5570" s="9"/>
      <c r="V5570" s="9"/>
      <c r="W5570" s="9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9"/>
      <c r="AS5570" s="9"/>
      <c r="AT5570" s="9"/>
      <c r="AU5570" s="9"/>
      <c r="AV5570" s="9"/>
      <c r="AW5570" s="9"/>
      <c r="AX5570" s="9"/>
      <c r="AY5570" s="9"/>
    </row>
    <row r="5571" spans="1:51">
      <c r="A5571" s="9"/>
      <c r="B5571" s="9"/>
      <c r="C5571" s="9"/>
      <c r="D5571" s="9"/>
      <c r="E5571" s="9"/>
      <c r="F5571" s="9"/>
      <c r="G5571" s="9"/>
      <c r="H5571" s="9"/>
      <c r="I5571" s="9"/>
      <c r="J5571" s="9"/>
      <c r="K5571" s="9"/>
      <c r="L5571" s="9"/>
      <c r="M5571" s="9"/>
      <c r="N5571" s="9"/>
      <c r="O5571" s="9"/>
      <c r="P5571" s="9"/>
      <c r="Q5571" s="9"/>
      <c r="R5571" s="9"/>
      <c r="S5571" s="9"/>
      <c r="T5571" s="9"/>
      <c r="U5571" s="9"/>
      <c r="V5571" s="9"/>
      <c r="W5571" s="9"/>
      <c r="X5571" s="9"/>
      <c r="Y5571" s="9"/>
      <c r="Z5571" s="9"/>
      <c r="AA5571" s="9"/>
      <c r="AB5571" s="9"/>
      <c r="AC5571" s="9"/>
      <c r="AD5571" s="9"/>
      <c r="AE5571" s="9"/>
      <c r="AF5571" s="9"/>
      <c r="AG5571" s="9"/>
      <c r="AH5571" s="9"/>
      <c r="AI5571" s="9"/>
      <c r="AJ5571" s="9"/>
      <c r="AK5571" s="9"/>
      <c r="AL5571" s="9"/>
      <c r="AM5571" s="9"/>
      <c r="AN5571" s="9"/>
      <c r="AO5571" s="9"/>
      <c r="AP5571" s="9"/>
      <c r="AQ5571" s="9"/>
      <c r="AR5571" s="9"/>
      <c r="AS5571" s="9"/>
      <c r="AT5571" s="9"/>
      <c r="AU5571" s="9"/>
      <c r="AV5571" s="9"/>
      <c r="AW5571" s="9"/>
      <c r="AX5571" s="9"/>
      <c r="AY5571" s="9"/>
    </row>
    <row r="5572" spans="1:51">
      <c r="A5572" s="9"/>
      <c r="B5572" s="9"/>
      <c r="C5572" s="9"/>
      <c r="D5572" s="9"/>
      <c r="E5572" s="9"/>
      <c r="F5572" s="9"/>
      <c r="G5572" s="9"/>
      <c r="H5572" s="9"/>
      <c r="I5572" s="9"/>
      <c r="J5572" s="9"/>
      <c r="K5572" s="9"/>
      <c r="L5572" s="9"/>
      <c r="M5572" s="9"/>
      <c r="N5572" s="9"/>
      <c r="O5572" s="9"/>
      <c r="P5572" s="9"/>
      <c r="Q5572" s="9"/>
      <c r="R5572" s="9"/>
      <c r="S5572" s="9"/>
      <c r="T5572" s="9"/>
      <c r="U5572" s="9"/>
      <c r="V5572" s="9"/>
      <c r="W5572" s="9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9"/>
      <c r="AS5572" s="9"/>
      <c r="AT5572" s="9"/>
      <c r="AU5572" s="9"/>
      <c r="AV5572" s="9"/>
      <c r="AW5572" s="9"/>
      <c r="AX5572" s="9"/>
      <c r="AY5572" s="9"/>
    </row>
    <row r="5573" spans="1:51">
      <c r="A5573" s="9"/>
      <c r="B5573" s="9"/>
      <c r="C5573" s="9"/>
      <c r="D5573" s="9"/>
      <c r="E5573" s="9"/>
      <c r="F5573" s="9"/>
      <c r="G5573" s="9"/>
      <c r="H5573" s="9"/>
      <c r="I5573" s="9"/>
      <c r="J5573" s="9"/>
      <c r="K5573" s="9"/>
      <c r="L5573" s="9"/>
      <c r="M5573" s="9"/>
      <c r="N5573" s="9"/>
      <c r="O5573" s="9"/>
      <c r="P5573" s="9"/>
      <c r="Q5573" s="9"/>
      <c r="R5573" s="9"/>
      <c r="S5573" s="9"/>
      <c r="T5573" s="9"/>
      <c r="U5573" s="9"/>
      <c r="V5573" s="9"/>
      <c r="W5573" s="9"/>
      <c r="X5573" s="9"/>
      <c r="Y5573" s="9"/>
      <c r="Z5573" s="9"/>
      <c r="AA5573" s="9"/>
      <c r="AB5573" s="9"/>
      <c r="AC5573" s="9"/>
      <c r="AD5573" s="9"/>
      <c r="AE5573" s="9"/>
      <c r="AF5573" s="9"/>
      <c r="AG5573" s="9"/>
      <c r="AH5573" s="9"/>
      <c r="AI5573" s="9"/>
      <c r="AJ5573" s="9"/>
      <c r="AK5573" s="9"/>
      <c r="AL5573" s="9"/>
      <c r="AM5573" s="9"/>
      <c r="AN5573" s="9"/>
      <c r="AO5573" s="9"/>
      <c r="AP5573" s="9"/>
      <c r="AQ5573" s="9"/>
      <c r="AR5573" s="9"/>
      <c r="AS5573" s="9"/>
      <c r="AT5573" s="9"/>
      <c r="AU5573" s="9"/>
      <c r="AV5573" s="9"/>
      <c r="AW5573" s="9"/>
      <c r="AX5573" s="9"/>
      <c r="AY5573" s="9"/>
    </row>
    <row r="5574" spans="1:51">
      <c r="A5574" s="9"/>
      <c r="B5574" s="9"/>
      <c r="C5574" s="9"/>
      <c r="D5574" s="9"/>
      <c r="E5574" s="9"/>
      <c r="F5574" s="9"/>
      <c r="G5574" s="9"/>
      <c r="H5574" s="9"/>
      <c r="I5574" s="9"/>
      <c r="J5574" s="9"/>
      <c r="K5574" s="9"/>
      <c r="L5574" s="9"/>
      <c r="M5574" s="9"/>
      <c r="N5574" s="9"/>
      <c r="O5574" s="9"/>
      <c r="P5574" s="9"/>
      <c r="Q5574" s="9"/>
      <c r="R5574" s="9"/>
      <c r="S5574" s="9"/>
      <c r="T5574" s="9"/>
      <c r="U5574" s="9"/>
      <c r="V5574" s="9"/>
      <c r="W5574" s="9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9"/>
      <c r="AS5574" s="9"/>
      <c r="AT5574" s="9"/>
      <c r="AU5574" s="9"/>
      <c r="AV5574" s="9"/>
      <c r="AW5574" s="9"/>
      <c r="AX5574" s="9"/>
      <c r="AY5574" s="9"/>
    </row>
    <row r="5575" spans="1:51">
      <c r="A5575" s="9"/>
      <c r="B5575" s="9"/>
      <c r="C5575" s="9"/>
      <c r="D5575" s="9"/>
      <c r="E5575" s="9"/>
      <c r="F5575" s="9"/>
      <c r="G5575" s="9"/>
      <c r="H5575" s="9"/>
      <c r="I5575" s="9"/>
      <c r="J5575" s="9"/>
      <c r="K5575" s="9"/>
      <c r="L5575" s="9"/>
      <c r="M5575" s="9"/>
      <c r="N5575" s="9"/>
      <c r="O5575" s="9"/>
      <c r="P5575" s="9"/>
      <c r="Q5575" s="9"/>
      <c r="R5575" s="9"/>
      <c r="S5575" s="9"/>
      <c r="T5575" s="9"/>
      <c r="U5575" s="9"/>
      <c r="V5575" s="9"/>
      <c r="W5575" s="9"/>
      <c r="X5575" s="9"/>
      <c r="Y5575" s="9"/>
      <c r="Z5575" s="9"/>
      <c r="AA5575" s="9"/>
      <c r="AB5575" s="9"/>
      <c r="AC5575" s="9"/>
      <c r="AD5575" s="9"/>
      <c r="AE5575" s="9"/>
      <c r="AF5575" s="9"/>
      <c r="AG5575" s="9"/>
      <c r="AH5575" s="9"/>
      <c r="AI5575" s="9"/>
      <c r="AJ5575" s="9"/>
      <c r="AK5575" s="9"/>
      <c r="AL5575" s="9"/>
      <c r="AM5575" s="9"/>
      <c r="AN5575" s="9"/>
      <c r="AO5575" s="9"/>
      <c r="AP5575" s="9"/>
      <c r="AQ5575" s="9"/>
      <c r="AR5575" s="9"/>
      <c r="AS5575" s="9"/>
      <c r="AT5575" s="9"/>
      <c r="AU5575" s="9"/>
      <c r="AV5575" s="9"/>
      <c r="AW5575" s="9"/>
      <c r="AX5575" s="9"/>
      <c r="AY5575" s="9"/>
    </row>
    <row r="5576" spans="1:51">
      <c r="A5576" s="9"/>
      <c r="B5576" s="9"/>
      <c r="C5576" s="9"/>
      <c r="D5576" s="9"/>
      <c r="E5576" s="9"/>
      <c r="F5576" s="9"/>
      <c r="G5576" s="9"/>
      <c r="H5576" s="9"/>
      <c r="I5576" s="9"/>
      <c r="J5576" s="9"/>
      <c r="K5576" s="9"/>
      <c r="L5576" s="9"/>
      <c r="M5576" s="9"/>
      <c r="N5576" s="9"/>
      <c r="O5576" s="9"/>
      <c r="P5576" s="9"/>
      <c r="Q5576" s="9"/>
      <c r="R5576" s="9"/>
      <c r="S5576" s="9"/>
      <c r="T5576" s="9"/>
      <c r="U5576" s="9"/>
      <c r="V5576" s="9"/>
      <c r="W5576" s="9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9"/>
      <c r="AS5576" s="9"/>
      <c r="AT5576" s="9"/>
      <c r="AU5576" s="9"/>
      <c r="AV5576" s="9"/>
      <c r="AW5576" s="9"/>
      <c r="AX5576" s="9"/>
      <c r="AY5576" s="9"/>
    </row>
    <row r="5577" spans="1:51">
      <c r="A5577" s="9"/>
      <c r="B5577" s="9"/>
      <c r="C5577" s="9"/>
      <c r="D5577" s="9"/>
      <c r="E5577" s="9"/>
      <c r="F5577" s="9"/>
      <c r="G5577" s="9"/>
      <c r="H5577" s="9"/>
      <c r="I5577" s="9"/>
      <c r="J5577" s="9"/>
      <c r="K5577" s="9"/>
      <c r="L5577" s="9"/>
      <c r="M5577" s="9"/>
      <c r="N5577" s="9"/>
      <c r="O5577" s="9"/>
      <c r="P5577" s="9"/>
      <c r="Q5577" s="9"/>
      <c r="R5577" s="9"/>
      <c r="S5577" s="9"/>
      <c r="T5577" s="9"/>
      <c r="U5577" s="9"/>
      <c r="V5577" s="9"/>
      <c r="W5577" s="9"/>
      <c r="X5577" s="9"/>
      <c r="Y5577" s="9"/>
      <c r="Z5577" s="9"/>
      <c r="AA5577" s="9"/>
      <c r="AB5577" s="9"/>
      <c r="AC5577" s="9"/>
      <c r="AD5577" s="9"/>
      <c r="AE5577" s="9"/>
      <c r="AF5577" s="9"/>
      <c r="AG5577" s="9"/>
      <c r="AH5577" s="9"/>
      <c r="AI5577" s="9"/>
      <c r="AJ5577" s="9"/>
      <c r="AK5577" s="9"/>
      <c r="AL5577" s="9"/>
      <c r="AM5577" s="9"/>
      <c r="AN5577" s="9"/>
      <c r="AO5577" s="9"/>
      <c r="AP5577" s="9"/>
      <c r="AQ5577" s="9"/>
      <c r="AR5577" s="9"/>
      <c r="AS5577" s="9"/>
      <c r="AT5577" s="9"/>
      <c r="AU5577" s="9"/>
      <c r="AV5577" s="9"/>
      <c r="AW5577" s="9"/>
      <c r="AX5577" s="9"/>
      <c r="AY5577" s="9"/>
    </row>
    <row r="5578" spans="1:51">
      <c r="A5578" s="9"/>
      <c r="B5578" s="9"/>
      <c r="C5578" s="9"/>
      <c r="D5578" s="9"/>
      <c r="E5578" s="9"/>
      <c r="F5578" s="9"/>
      <c r="G5578" s="9"/>
      <c r="H5578" s="9"/>
      <c r="I5578" s="9"/>
      <c r="J5578" s="9"/>
      <c r="K5578" s="9"/>
      <c r="L5578" s="9"/>
      <c r="M5578" s="9"/>
      <c r="N5578" s="9"/>
      <c r="O5578" s="9"/>
      <c r="P5578" s="9"/>
      <c r="Q5578" s="9"/>
      <c r="R5578" s="9"/>
      <c r="S5578" s="9"/>
      <c r="T5578" s="9"/>
      <c r="U5578" s="9"/>
      <c r="V5578" s="9"/>
      <c r="W5578" s="9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9"/>
      <c r="AS5578" s="9"/>
      <c r="AT5578" s="9"/>
      <c r="AU5578" s="9"/>
      <c r="AV5578" s="9"/>
      <c r="AW5578" s="9"/>
      <c r="AX5578" s="9"/>
      <c r="AY5578" s="9"/>
    </row>
    <row r="5579" spans="1:51">
      <c r="A5579" s="9"/>
      <c r="B5579" s="9"/>
      <c r="C5579" s="9"/>
      <c r="D5579" s="9"/>
      <c r="E5579" s="9"/>
      <c r="F5579" s="9"/>
      <c r="G5579" s="9"/>
      <c r="H5579" s="9"/>
      <c r="I5579" s="9"/>
      <c r="J5579" s="9"/>
      <c r="K5579" s="9"/>
      <c r="L5579" s="9"/>
      <c r="M5579" s="9"/>
      <c r="N5579" s="9"/>
      <c r="O5579" s="9"/>
      <c r="P5579" s="9"/>
      <c r="Q5579" s="9"/>
      <c r="R5579" s="9"/>
      <c r="S5579" s="9"/>
      <c r="T5579" s="9"/>
      <c r="U5579" s="9"/>
      <c r="V5579" s="9"/>
      <c r="W5579" s="9"/>
      <c r="X5579" s="9"/>
      <c r="Y5579" s="9"/>
      <c r="Z5579" s="9"/>
      <c r="AA5579" s="9"/>
      <c r="AB5579" s="9"/>
      <c r="AC5579" s="9"/>
      <c r="AD5579" s="9"/>
      <c r="AE5579" s="9"/>
      <c r="AF5579" s="9"/>
      <c r="AG5579" s="9"/>
      <c r="AH5579" s="9"/>
      <c r="AI5579" s="9"/>
      <c r="AJ5579" s="9"/>
      <c r="AK5579" s="9"/>
      <c r="AL5579" s="9"/>
      <c r="AM5579" s="9"/>
      <c r="AN5579" s="9"/>
      <c r="AO5579" s="9"/>
      <c r="AP5579" s="9"/>
      <c r="AQ5579" s="9"/>
      <c r="AR5579" s="9"/>
      <c r="AS5579" s="9"/>
      <c r="AT5579" s="9"/>
      <c r="AU5579" s="9"/>
      <c r="AV5579" s="9"/>
      <c r="AW5579" s="9"/>
      <c r="AX5579" s="9"/>
      <c r="AY5579" s="9"/>
    </row>
    <row r="5580" spans="1:51">
      <c r="A5580" s="9"/>
      <c r="B5580" s="9"/>
      <c r="C5580" s="9"/>
      <c r="D5580" s="9"/>
      <c r="E5580" s="9"/>
      <c r="F5580" s="9"/>
      <c r="G5580" s="9"/>
      <c r="H5580" s="9"/>
      <c r="I5580" s="9"/>
      <c r="J5580" s="9"/>
      <c r="K5580" s="9"/>
      <c r="L5580" s="9"/>
      <c r="M5580" s="9"/>
      <c r="N5580" s="9"/>
      <c r="O5580" s="9"/>
      <c r="P5580" s="9"/>
      <c r="Q5580" s="9"/>
      <c r="R5580" s="9"/>
      <c r="S5580" s="9"/>
      <c r="T5580" s="9"/>
      <c r="U5580" s="9"/>
      <c r="V5580" s="9"/>
      <c r="W5580" s="9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9"/>
      <c r="AS5580" s="9"/>
      <c r="AT5580" s="9"/>
      <c r="AU5580" s="9"/>
      <c r="AV5580" s="9"/>
      <c r="AW5580" s="9"/>
      <c r="AX5580" s="9"/>
      <c r="AY5580" s="9"/>
    </row>
    <row r="5581" spans="1:51">
      <c r="A5581" s="9"/>
      <c r="B5581" s="9"/>
      <c r="C5581" s="9"/>
      <c r="D5581" s="9"/>
      <c r="E5581" s="9"/>
      <c r="F5581" s="9"/>
      <c r="G5581" s="9"/>
      <c r="H5581" s="9"/>
      <c r="I5581" s="9"/>
      <c r="J5581" s="9"/>
      <c r="K5581" s="9"/>
      <c r="L5581" s="9"/>
      <c r="M5581" s="9"/>
      <c r="N5581" s="9"/>
      <c r="O5581" s="9"/>
      <c r="P5581" s="9"/>
      <c r="Q5581" s="9"/>
      <c r="R5581" s="9"/>
      <c r="S5581" s="9"/>
      <c r="T5581" s="9"/>
      <c r="U5581" s="9"/>
      <c r="V5581" s="9"/>
      <c r="W5581" s="9"/>
      <c r="X5581" s="9"/>
      <c r="Y5581" s="9"/>
      <c r="Z5581" s="9"/>
      <c r="AA5581" s="9"/>
      <c r="AB5581" s="9"/>
      <c r="AC5581" s="9"/>
      <c r="AD5581" s="9"/>
      <c r="AE5581" s="9"/>
      <c r="AF5581" s="9"/>
      <c r="AG5581" s="9"/>
      <c r="AH5581" s="9"/>
      <c r="AI5581" s="9"/>
      <c r="AJ5581" s="9"/>
      <c r="AK5581" s="9"/>
      <c r="AL5581" s="9"/>
      <c r="AM5581" s="9"/>
      <c r="AN5581" s="9"/>
      <c r="AO5581" s="9"/>
      <c r="AP5581" s="9"/>
      <c r="AQ5581" s="9"/>
      <c r="AR5581" s="9"/>
      <c r="AS5581" s="9"/>
      <c r="AT5581" s="9"/>
      <c r="AU5581" s="9"/>
      <c r="AV5581" s="9"/>
      <c r="AW5581" s="9"/>
      <c r="AX5581" s="9"/>
      <c r="AY5581" s="9"/>
    </row>
    <row r="5582" spans="1:51">
      <c r="A5582" s="9"/>
      <c r="B5582" s="9"/>
      <c r="C5582" s="9"/>
      <c r="D5582" s="9"/>
      <c r="E5582" s="9"/>
      <c r="F5582" s="9"/>
      <c r="G5582" s="9"/>
      <c r="H5582" s="9"/>
      <c r="I5582" s="9"/>
      <c r="J5582" s="9"/>
      <c r="K5582" s="9"/>
      <c r="L5582" s="9"/>
      <c r="M5582" s="9"/>
      <c r="N5582" s="9"/>
      <c r="O5582" s="9"/>
      <c r="P5582" s="9"/>
      <c r="Q5582" s="9"/>
      <c r="R5582" s="9"/>
      <c r="S5582" s="9"/>
      <c r="T5582" s="9"/>
      <c r="U5582" s="9"/>
      <c r="V5582" s="9"/>
      <c r="W5582" s="9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9"/>
      <c r="AS5582" s="9"/>
      <c r="AT5582" s="9"/>
      <c r="AU5582" s="9"/>
      <c r="AV5582" s="9"/>
      <c r="AW5582" s="9"/>
      <c r="AX5582" s="9"/>
      <c r="AY5582" s="9"/>
    </row>
    <row r="5583" spans="1:51">
      <c r="A5583" s="9"/>
      <c r="B5583" s="9"/>
      <c r="C5583" s="9"/>
      <c r="D5583" s="9"/>
      <c r="E5583" s="9"/>
      <c r="F5583" s="9"/>
      <c r="G5583" s="9"/>
      <c r="H5583" s="9"/>
      <c r="I5583" s="9"/>
      <c r="J5583" s="9"/>
      <c r="K5583" s="9"/>
      <c r="L5583" s="9"/>
      <c r="M5583" s="9"/>
      <c r="N5583" s="9"/>
      <c r="O5583" s="9"/>
      <c r="P5583" s="9"/>
      <c r="Q5583" s="9"/>
      <c r="R5583" s="9"/>
      <c r="S5583" s="9"/>
      <c r="T5583" s="9"/>
      <c r="U5583" s="9"/>
      <c r="V5583" s="9"/>
      <c r="W5583" s="9"/>
      <c r="X5583" s="9"/>
      <c r="Y5583" s="9"/>
      <c r="Z5583" s="9"/>
      <c r="AA5583" s="9"/>
      <c r="AB5583" s="9"/>
      <c r="AC5583" s="9"/>
      <c r="AD5583" s="9"/>
      <c r="AE5583" s="9"/>
      <c r="AF5583" s="9"/>
      <c r="AG5583" s="9"/>
      <c r="AH5583" s="9"/>
      <c r="AI5583" s="9"/>
      <c r="AJ5583" s="9"/>
      <c r="AK5583" s="9"/>
      <c r="AL5583" s="9"/>
      <c r="AM5583" s="9"/>
      <c r="AN5583" s="9"/>
      <c r="AO5583" s="9"/>
      <c r="AP5583" s="9"/>
      <c r="AQ5583" s="9"/>
      <c r="AR5583" s="9"/>
      <c r="AS5583" s="9"/>
      <c r="AT5583" s="9"/>
      <c r="AU5583" s="9"/>
      <c r="AV5583" s="9"/>
      <c r="AW5583" s="9"/>
      <c r="AX5583" s="9"/>
      <c r="AY5583" s="9"/>
    </row>
    <row r="5584" spans="1:51">
      <c r="A5584" s="9"/>
      <c r="B5584" s="9"/>
      <c r="C5584" s="9"/>
      <c r="D5584" s="9"/>
      <c r="E5584" s="9"/>
      <c r="F5584" s="9"/>
      <c r="G5584" s="9"/>
      <c r="H5584" s="9"/>
      <c r="I5584" s="9"/>
      <c r="J5584" s="9"/>
      <c r="K5584" s="9"/>
      <c r="L5584" s="9"/>
      <c r="M5584" s="9"/>
      <c r="N5584" s="9"/>
      <c r="O5584" s="9"/>
      <c r="P5584" s="9"/>
      <c r="Q5584" s="9"/>
      <c r="R5584" s="9"/>
      <c r="S5584" s="9"/>
      <c r="T5584" s="9"/>
      <c r="U5584" s="9"/>
      <c r="V5584" s="9"/>
      <c r="W5584" s="9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9"/>
      <c r="AS5584" s="9"/>
      <c r="AT5584" s="9"/>
      <c r="AU5584" s="9"/>
      <c r="AV5584" s="9"/>
      <c r="AW5584" s="9"/>
      <c r="AX5584" s="9"/>
      <c r="AY5584" s="9"/>
    </row>
    <row r="5585" spans="1:51">
      <c r="A5585" s="9"/>
      <c r="B5585" s="9"/>
      <c r="C5585" s="9"/>
      <c r="D5585" s="9"/>
      <c r="E5585" s="9"/>
      <c r="F5585" s="9"/>
      <c r="G5585" s="9"/>
      <c r="H5585" s="9"/>
      <c r="I5585" s="9"/>
      <c r="J5585" s="9"/>
      <c r="K5585" s="9"/>
      <c r="L5585" s="9"/>
      <c r="M5585" s="9"/>
      <c r="N5585" s="9"/>
      <c r="O5585" s="9"/>
      <c r="P5585" s="9"/>
      <c r="Q5585" s="9"/>
      <c r="R5585" s="9"/>
      <c r="S5585" s="9"/>
      <c r="T5585" s="9"/>
      <c r="U5585" s="9"/>
      <c r="V5585" s="9"/>
      <c r="W5585" s="9"/>
      <c r="X5585" s="9"/>
      <c r="Y5585" s="9"/>
      <c r="Z5585" s="9"/>
      <c r="AA5585" s="9"/>
      <c r="AB5585" s="9"/>
      <c r="AC5585" s="9"/>
      <c r="AD5585" s="9"/>
      <c r="AE5585" s="9"/>
      <c r="AF5585" s="9"/>
      <c r="AG5585" s="9"/>
      <c r="AH5585" s="9"/>
      <c r="AI5585" s="9"/>
      <c r="AJ5585" s="9"/>
      <c r="AK5585" s="9"/>
      <c r="AL5585" s="9"/>
      <c r="AM5585" s="9"/>
      <c r="AN5585" s="9"/>
      <c r="AO5585" s="9"/>
      <c r="AP5585" s="9"/>
      <c r="AQ5585" s="9"/>
      <c r="AR5585" s="9"/>
      <c r="AS5585" s="9"/>
      <c r="AT5585" s="9"/>
      <c r="AU5585" s="9"/>
      <c r="AV5585" s="9"/>
      <c r="AW5585" s="9"/>
      <c r="AX5585" s="9"/>
      <c r="AY5585" s="9"/>
    </row>
    <row r="5586" spans="1:51">
      <c r="A5586" s="9"/>
      <c r="B5586" s="9"/>
      <c r="C5586" s="9"/>
      <c r="D5586" s="9"/>
      <c r="E5586" s="9"/>
      <c r="F5586" s="9"/>
      <c r="G5586" s="9"/>
      <c r="H5586" s="9"/>
      <c r="I5586" s="9"/>
      <c r="J5586" s="9"/>
      <c r="K5586" s="9"/>
      <c r="L5586" s="9"/>
      <c r="M5586" s="9"/>
      <c r="N5586" s="9"/>
      <c r="O5586" s="9"/>
      <c r="P5586" s="9"/>
      <c r="Q5586" s="9"/>
      <c r="R5586" s="9"/>
      <c r="S5586" s="9"/>
      <c r="T5586" s="9"/>
      <c r="U5586" s="9"/>
      <c r="V5586" s="9"/>
      <c r="W5586" s="9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9"/>
      <c r="AS5586" s="9"/>
      <c r="AT5586" s="9"/>
      <c r="AU5586" s="9"/>
      <c r="AV5586" s="9"/>
      <c r="AW5586" s="9"/>
      <c r="AX5586" s="9"/>
      <c r="AY5586" s="9"/>
    </row>
    <row r="5587" spans="1:51">
      <c r="A5587" s="9"/>
      <c r="B5587" s="9"/>
      <c r="C5587" s="9"/>
      <c r="D5587" s="9"/>
      <c r="E5587" s="9"/>
      <c r="F5587" s="9"/>
      <c r="G5587" s="9"/>
      <c r="H5587" s="9"/>
      <c r="I5587" s="9"/>
      <c r="J5587" s="9"/>
      <c r="K5587" s="9"/>
      <c r="L5587" s="9"/>
      <c r="M5587" s="9"/>
      <c r="N5587" s="9"/>
      <c r="O5587" s="9"/>
      <c r="P5587" s="9"/>
      <c r="Q5587" s="9"/>
      <c r="R5587" s="9"/>
      <c r="S5587" s="9"/>
      <c r="T5587" s="9"/>
      <c r="U5587" s="9"/>
      <c r="V5587" s="9"/>
      <c r="W5587" s="9"/>
      <c r="X5587" s="9"/>
      <c r="Y5587" s="9"/>
      <c r="Z5587" s="9"/>
      <c r="AA5587" s="9"/>
      <c r="AB5587" s="9"/>
      <c r="AC5587" s="9"/>
      <c r="AD5587" s="9"/>
      <c r="AE5587" s="9"/>
      <c r="AF5587" s="9"/>
      <c r="AG5587" s="9"/>
      <c r="AH5587" s="9"/>
      <c r="AI5587" s="9"/>
      <c r="AJ5587" s="9"/>
      <c r="AK5587" s="9"/>
      <c r="AL5587" s="9"/>
      <c r="AM5587" s="9"/>
      <c r="AN5587" s="9"/>
      <c r="AO5587" s="9"/>
      <c r="AP5587" s="9"/>
      <c r="AQ5587" s="9"/>
      <c r="AR5587" s="9"/>
      <c r="AS5587" s="9"/>
      <c r="AT5587" s="9"/>
      <c r="AU5587" s="9"/>
      <c r="AV5587" s="9"/>
      <c r="AW5587" s="9"/>
      <c r="AX5587" s="9"/>
      <c r="AY5587" s="9"/>
    </row>
    <row r="5588" spans="1:51">
      <c r="A5588" s="9"/>
      <c r="B5588" s="9"/>
      <c r="C5588" s="9"/>
      <c r="D5588" s="9"/>
      <c r="E5588" s="9"/>
      <c r="F5588" s="9"/>
      <c r="G5588" s="9"/>
      <c r="H5588" s="9"/>
      <c r="I5588" s="9"/>
      <c r="J5588" s="9"/>
      <c r="K5588" s="9"/>
      <c r="L5588" s="9"/>
      <c r="M5588" s="9"/>
      <c r="N5588" s="9"/>
      <c r="O5588" s="9"/>
      <c r="P5588" s="9"/>
      <c r="Q5588" s="9"/>
      <c r="R5588" s="9"/>
      <c r="S5588" s="9"/>
      <c r="T5588" s="9"/>
      <c r="U5588" s="9"/>
      <c r="V5588" s="9"/>
      <c r="W5588" s="9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9"/>
      <c r="AS5588" s="9"/>
      <c r="AT5588" s="9"/>
      <c r="AU5588" s="9"/>
      <c r="AV5588" s="9"/>
      <c r="AW5588" s="9"/>
      <c r="AX5588" s="9"/>
      <c r="AY5588" s="9"/>
    </row>
    <row r="5589" spans="1:51">
      <c r="A5589" s="9"/>
      <c r="B5589" s="9"/>
      <c r="C5589" s="9"/>
      <c r="D5589" s="9"/>
      <c r="E5589" s="9"/>
      <c r="F5589" s="9"/>
      <c r="G5589" s="9"/>
      <c r="H5589" s="9"/>
      <c r="I5589" s="9"/>
      <c r="J5589" s="9"/>
      <c r="K5589" s="9"/>
      <c r="L5589" s="9"/>
      <c r="M5589" s="9"/>
      <c r="N5589" s="9"/>
      <c r="O5589" s="9"/>
      <c r="P5589" s="9"/>
      <c r="Q5589" s="9"/>
      <c r="R5589" s="9"/>
      <c r="S5589" s="9"/>
      <c r="T5589" s="9"/>
      <c r="U5589" s="9"/>
      <c r="V5589" s="9"/>
      <c r="W5589" s="9"/>
      <c r="X5589" s="9"/>
      <c r="Y5589" s="9"/>
      <c r="Z5589" s="9"/>
      <c r="AA5589" s="9"/>
      <c r="AB5589" s="9"/>
      <c r="AC5589" s="9"/>
      <c r="AD5589" s="9"/>
      <c r="AE5589" s="9"/>
      <c r="AF5589" s="9"/>
      <c r="AG5589" s="9"/>
      <c r="AH5589" s="9"/>
      <c r="AI5589" s="9"/>
      <c r="AJ5589" s="9"/>
      <c r="AK5589" s="9"/>
      <c r="AL5589" s="9"/>
      <c r="AM5589" s="9"/>
      <c r="AN5589" s="9"/>
      <c r="AO5589" s="9"/>
      <c r="AP5589" s="9"/>
      <c r="AQ5589" s="9"/>
      <c r="AR5589" s="9"/>
      <c r="AS5589" s="9"/>
      <c r="AT5589" s="9"/>
      <c r="AU5589" s="9"/>
      <c r="AV5589" s="9"/>
      <c r="AW5589" s="9"/>
      <c r="AX5589" s="9"/>
      <c r="AY5589" s="9"/>
    </row>
    <row r="5590" spans="1:51">
      <c r="A5590" s="9"/>
      <c r="B5590" s="9"/>
      <c r="C5590" s="9"/>
      <c r="D5590" s="9"/>
      <c r="E5590" s="9"/>
      <c r="F5590" s="9"/>
      <c r="G5590" s="9"/>
      <c r="H5590" s="9"/>
      <c r="I5590" s="9"/>
      <c r="J5590" s="9"/>
      <c r="K5590" s="9"/>
      <c r="L5590" s="9"/>
      <c r="M5590" s="9"/>
      <c r="N5590" s="9"/>
      <c r="O5590" s="9"/>
      <c r="P5590" s="9"/>
      <c r="Q5590" s="9"/>
      <c r="R5590" s="9"/>
      <c r="S5590" s="9"/>
      <c r="T5590" s="9"/>
      <c r="U5590" s="9"/>
      <c r="V5590" s="9"/>
      <c r="W5590" s="9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9"/>
      <c r="AS5590" s="9"/>
      <c r="AT5590" s="9"/>
      <c r="AU5590" s="9"/>
      <c r="AV5590" s="9"/>
      <c r="AW5590" s="9"/>
      <c r="AX5590" s="9"/>
      <c r="AY5590" s="9"/>
    </row>
    <row r="5591" spans="1:51">
      <c r="A5591" s="9"/>
      <c r="B5591" s="9"/>
      <c r="C5591" s="9"/>
      <c r="D5591" s="9"/>
      <c r="E5591" s="9"/>
      <c r="F5591" s="9"/>
      <c r="G5591" s="9"/>
      <c r="H5591" s="9"/>
      <c r="I5591" s="9"/>
      <c r="J5591" s="9"/>
      <c r="K5591" s="9"/>
      <c r="L5591" s="9"/>
      <c r="M5591" s="9"/>
      <c r="N5591" s="9"/>
      <c r="O5591" s="9"/>
      <c r="P5591" s="9"/>
      <c r="Q5591" s="9"/>
      <c r="R5591" s="9"/>
      <c r="S5591" s="9"/>
      <c r="T5591" s="9"/>
      <c r="U5591" s="9"/>
      <c r="V5591" s="9"/>
      <c r="W5591" s="9"/>
      <c r="X5591" s="9"/>
      <c r="Y5591" s="9"/>
      <c r="Z5591" s="9"/>
      <c r="AA5591" s="9"/>
      <c r="AB5591" s="9"/>
      <c r="AC5591" s="9"/>
      <c r="AD5591" s="9"/>
      <c r="AE5591" s="9"/>
      <c r="AF5591" s="9"/>
      <c r="AG5591" s="9"/>
      <c r="AH5591" s="9"/>
      <c r="AI5591" s="9"/>
      <c r="AJ5591" s="9"/>
      <c r="AK5591" s="9"/>
      <c r="AL5591" s="9"/>
      <c r="AM5591" s="9"/>
      <c r="AN5591" s="9"/>
      <c r="AO5591" s="9"/>
      <c r="AP5591" s="9"/>
      <c r="AQ5591" s="9"/>
      <c r="AR5591" s="9"/>
      <c r="AS5591" s="9"/>
      <c r="AT5591" s="9"/>
      <c r="AU5591" s="9"/>
      <c r="AV5591" s="9"/>
      <c r="AW5591" s="9"/>
      <c r="AX5591" s="9"/>
      <c r="AY5591" s="9"/>
    </row>
    <row r="5592" spans="1:51">
      <c r="A5592" s="9"/>
      <c r="B5592" s="9"/>
      <c r="C5592" s="9"/>
      <c r="D5592" s="9"/>
      <c r="E5592" s="9"/>
      <c r="F5592" s="9"/>
      <c r="G5592" s="9"/>
      <c r="H5592" s="9"/>
      <c r="I5592" s="9"/>
      <c r="J5592" s="9"/>
      <c r="K5592" s="9"/>
      <c r="L5592" s="9"/>
      <c r="M5592" s="9"/>
      <c r="N5592" s="9"/>
      <c r="O5592" s="9"/>
      <c r="P5592" s="9"/>
      <c r="Q5592" s="9"/>
      <c r="R5592" s="9"/>
      <c r="S5592" s="9"/>
      <c r="T5592" s="9"/>
      <c r="U5592" s="9"/>
      <c r="V5592" s="9"/>
      <c r="W5592" s="9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9"/>
      <c r="AS5592" s="9"/>
      <c r="AT5592" s="9"/>
      <c r="AU5592" s="9"/>
      <c r="AV5592" s="9"/>
      <c r="AW5592" s="9"/>
      <c r="AX5592" s="9"/>
      <c r="AY5592" s="9"/>
    </row>
    <row r="5593" spans="1:51">
      <c r="A5593" s="9"/>
      <c r="B5593" s="9"/>
      <c r="C5593" s="9"/>
      <c r="D5593" s="9"/>
      <c r="E5593" s="9"/>
      <c r="F5593" s="9"/>
      <c r="G5593" s="9"/>
      <c r="H5593" s="9"/>
      <c r="I5593" s="9"/>
      <c r="J5593" s="9"/>
      <c r="K5593" s="9"/>
      <c r="L5593" s="9"/>
      <c r="M5593" s="9"/>
      <c r="N5593" s="9"/>
      <c r="O5593" s="9"/>
      <c r="P5593" s="9"/>
      <c r="Q5593" s="9"/>
      <c r="R5593" s="9"/>
      <c r="S5593" s="9"/>
      <c r="T5593" s="9"/>
      <c r="U5593" s="9"/>
      <c r="V5593" s="9"/>
      <c r="W5593" s="9"/>
      <c r="X5593" s="9"/>
      <c r="Y5593" s="9"/>
      <c r="Z5593" s="9"/>
      <c r="AA5593" s="9"/>
      <c r="AB5593" s="9"/>
      <c r="AC5593" s="9"/>
      <c r="AD5593" s="9"/>
      <c r="AE5593" s="9"/>
      <c r="AF5593" s="9"/>
      <c r="AG5593" s="9"/>
      <c r="AH5593" s="9"/>
      <c r="AI5593" s="9"/>
      <c r="AJ5593" s="9"/>
      <c r="AK5593" s="9"/>
      <c r="AL5593" s="9"/>
      <c r="AM5593" s="9"/>
      <c r="AN5593" s="9"/>
      <c r="AO5593" s="9"/>
      <c r="AP5593" s="9"/>
      <c r="AQ5593" s="9"/>
      <c r="AR5593" s="9"/>
      <c r="AS5593" s="9"/>
      <c r="AT5593" s="9"/>
      <c r="AU5593" s="9"/>
      <c r="AV5593" s="9"/>
      <c r="AW5593" s="9"/>
      <c r="AX5593" s="9"/>
      <c r="AY5593" s="9"/>
    </row>
    <row r="5594" spans="1:51">
      <c r="A5594" s="9"/>
      <c r="B5594" s="9"/>
      <c r="C5594" s="9"/>
      <c r="D5594" s="9"/>
      <c r="E5594" s="9"/>
      <c r="F5594" s="9"/>
      <c r="G5594" s="9"/>
      <c r="H5594" s="9"/>
      <c r="I5594" s="9"/>
      <c r="J5594" s="9"/>
      <c r="K5594" s="9"/>
      <c r="L5594" s="9"/>
      <c r="M5594" s="9"/>
      <c r="N5594" s="9"/>
      <c r="O5594" s="9"/>
      <c r="P5594" s="9"/>
      <c r="Q5594" s="9"/>
      <c r="R5594" s="9"/>
      <c r="S5594" s="9"/>
      <c r="T5594" s="9"/>
      <c r="U5594" s="9"/>
      <c r="V5594" s="9"/>
      <c r="W5594" s="9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9"/>
      <c r="AS5594" s="9"/>
      <c r="AT5594" s="9"/>
      <c r="AU5594" s="9"/>
      <c r="AV5594" s="9"/>
      <c r="AW5594" s="9"/>
      <c r="AX5594" s="9"/>
      <c r="AY5594" s="9"/>
    </row>
    <row r="5595" spans="1:51">
      <c r="A5595" s="9"/>
      <c r="B5595" s="9"/>
      <c r="C5595" s="9"/>
      <c r="D5595" s="9"/>
      <c r="E5595" s="9"/>
      <c r="F5595" s="9"/>
      <c r="G5595" s="9"/>
      <c r="H5595" s="9"/>
      <c r="I5595" s="9"/>
      <c r="J5595" s="9"/>
      <c r="K5595" s="9"/>
      <c r="L5595" s="9"/>
      <c r="M5595" s="9"/>
      <c r="N5595" s="9"/>
      <c r="O5595" s="9"/>
      <c r="P5595" s="9"/>
      <c r="Q5595" s="9"/>
      <c r="R5595" s="9"/>
      <c r="S5595" s="9"/>
      <c r="T5595" s="9"/>
      <c r="U5595" s="9"/>
      <c r="V5595" s="9"/>
      <c r="W5595" s="9"/>
      <c r="X5595" s="9"/>
      <c r="Y5595" s="9"/>
      <c r="Z5595" s="9"/>
      <c r="AA5595" s="9"/>
      <c r="AB5595" s="9"/>
      <c r="AC5595" s="9"/>
      <c r="AD5595" s="9"/>
      <c r="AE5595" s="9"/>
      <c r="AF5595" s="9"/>
      <c r="AG5595" s="9"/>
      <c r="AH5595" s="9"/>
      <c r="AI5595" s="9"/>
      <c r="AJ5595" s="9"/>
      <c r="AK5595" s="9"/>
      <c r="AL5595" s="9"/>
      <c r="AM5595" s="9"/>
      <c r="AN5595" s="9"/>
      <c r="AO5595" s="9"/>
      <c r="AP5595" s="9"/>
      <c r="AQ5595" s="9"/>
      <c r="AR5595" s="9"/>
      <c r="AS5595" s="9"/>
      <c r="AT5595" s="9"/>
      <c r="AU5595" s="9"/>
      <c r="AV5595" s="9"/>
      <c r="AW5595" s="9"/>
      <c r="AX5595" s="9"/>
      <c r="AY5595" s="9"/>
    </row>
    <row r="5596" spans="1:51">
      <c r="A5596" s="9"/>
      <c r="B5596" s="9"/>
      <c r="C5596" s="9"/>
      <c r="D5596" s="9"/>
      <c r="E5596" s="9"/>
      <c r="F5596" s="9"/>
      <c r="G5596" s="9"/>
      <c r="H5596" s="9"/>
      <c r="I5596" s="9"/>
      <c r="J5596" s="9"/>
      <c r="K5596" s="9"/>
      <c r="L5596" s="9"/>
      <c r="M5596" s="9"/>
      <c r="N5596" s="9"/>
      <c r="O5596" s="9"/>
      <c r="P5596" s="9"/>
      <c r="Q5596" s="9"/>
      <c r="R5596" s="9"/>
      <c r="S5596" s="9"/>
      <c r="T5596" s="9"/>
      <c r="U5596" s="9"/>
      <c r="V5596" s="9"/>
      <c r="W5596" s="9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9"/>
      <c r="AS5596" s="9"/>
      <c r="AT5596" s="9"/>
      <c r="AU5596" s="9"/>
      <c r="AV5596" s="9"/>
      <c r="AW5596" s="9"/>
      <c r="AX5596" s="9"/>
      <c r="AY5596" s="9"/>
    </row>
    <row r="5597" spans="1:51">
      <c r="A5597" s="9"/>
      <c r="B5597" s="9"/>
      <c r="C5597" s="9"/>
      <c r="D5597" s="9"/>
      <c r="E5597" s="9"/>
      <c r="F5597" s="9"/>
      <c r="G5597" s="9"/>
      <c r="H5597" s="9"/>
      <c r="I5597" s="9"/>
      <c r="J5597" s="9"/>
      <c r="K5597" s="9"/>
      <c r="L5597" s="9"/>
      <c r="M5597" s="9"/>
      <c r="N5597" s="9"/>
      <c r="O5597" s="9"/>
      <c r="P5597" s="9"/>
      <c r="Q5597" s="9"/>
      <c r="R5597" s="9"/>
      <c r="S5597" s="9"/>
      <c r="T5597" s="9"/>
      <c r="U5597" s="9"/>
      <c r="V5597" s="9"/>
      <c r="W5597" s="9"/>
      <c r="X5597" s="9"/>
      <c r="Y5597" s="9"/>
      <c r="Z5597" s="9"/>
      <c r="AA5597" s="9"/>
      <c r="AB5597" s="9"/>
      <c r="AC5597" s="9"/>
      <c r="AD5597" s="9"/>
      <c r="AE5597" s="9"/>
      <c r="AF5597" s="9"/>
      <c r="AG5597" s="9"/>
      <c r="AH5597" s="9"/>
      <c r="AI5597" s="9"/>
      <c r="AJ5597" s="9"/>
      <c r="AK5597" s="9"/>
      <c r="AL5597" s="9"/>
      <c r="AM5597" s="9"/>
      <c r="AN5597" s="9"/>
      <c r="AO5597" s="9"/>
      <c r="AP5597" s="9"/>
      <c r="AQ5597" s="9"/>
      <c r="AR5597" s="9"/>
      <c r="AS5597" s="9"/>
      <c r="AT5597" s="9"/>
      <c r="AU5597" s="9"/>
      <c r="AV5597" s="9"/>
      <c r="AW5597" s="9"/>
      <c r="AX5597" s="9"/>
      <c r="AY5597" s="9"/>
    </row>
    <row r="5598" spans="1:51">
      <c r="A5598" s="9"/>
      <c r="B5598" s="9"/>
      <c r="C5598" s="9"/>
      <c r="D5598" s="9"/>
      <c r="E5598" s="9"/>
      <c r="F5598" s="9"/>
      <c r="G5598" s="9"/>
      <c r="H5598" s="9"/>
      <c r="I5598" s="9"/>
      <c r="J5598" s="9"/>
      <c r="K5598" s="9"/>
      <c r="L5598" s="9"/>
      <c r="M5598" s="9"/>
      <c r="N5598" s="9"/>
      <c r="O5598" s="9"/>
      <c r="P5598" s="9"/>
      <c r="Q5598" s="9"/>
      <c r="R5598" s="9"/>
      <c r="S5598" s="9"/>
      <c r="T5598" s="9"/>
      <c r="U5598" s="9"/>
      <c r="V5598" s="9"/>
      <c r="W5598" s="9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9"/>
      <c r="AS5598" s="9"/>
      <c r="AT5598" s="9"/>
      <c r="AU5598" s="9"/>
      <c r="AV5598" s="9"/>
      <c r="AW5598" s="9"/>
      <c r="AX5598" s="9"/>
      <c r="AY5598" s="9"/>
    </row>
    <row r="5599" spans="1:51">
      <c r="A5599" s="9"/>
      <c r="B5599" s="9"/>
      <c r="C5599" s="9"/>
      <c r="D5599" s="9"/>
      <c r="E5599" s="9"/>
      <c r="F5599" s="9"/>
      <c r="G5599" s="9"/>
      <c r="H5599" s="9"/>
      <c r="I5599" s="9"/>
      <c r="J5599" s="9"/>
      <c r="K5599" s="9"/>
      <c r="L5599" s="9"/>
      <c r="M5599" s="9"/>
      <c r="N5599" s="9"/>
      <c r="O5599" s="9"/>
      <c r="P5599" s="9"/>
      <c r="Q5599" s="9"/>
      <c r="R5599" s="9"/>
      <c r="S5599" s="9"/>
      <c r="T5599" s="9"/>
      <c r="U5599" s="9"/>
      <c r="V5599" s="9"/>
      <c r="W5599" s="9"/>
      <c r="X5599" s="9"/>
      <c r="Y5599" s="9"/>
      <c r="Z5599" s="9"/>
      <c r="AA5599" s="9"/>
      <c r="AB5599" s="9"/>
      <c r="AC5599" s="9"/>
      <c r="AD5599" s="9"/>
      <c r="AE5599" s="9"/>
      <c r="AF5599" s="9"/>
      <c r="AG5599" s="9"/>
      <c r="AH5599" s="9"/>
      <c r="AI5599" s="9"/>
      <c r="AJ5599" s="9"/>
      <c r="AK5599" s="9"/>
      <c r="AL5599" s="9"/>
      <c r="AM5599" s="9"/>
      <c r="AN5599" s="9"/>
      <c r="AO5599" s="9"/>
      <c r="AP5599" s="9"/>
      <c r="AQ5599" s="9"/>
      <c r="AR5599" s="9"/>
      <c r="AS5599" s="9"/>
      <c r="AT5599" s="9"/>
      <c r="AU5599" s="9"/>
      <c r="AV5599" s="9"/>
      <c r="AW5599" s="9"/>
      <c r="AX5599" s="9"/>
      <c r="AY5599" s="9"/>
    </row>
    <row r="5600" spans="1:51">
      <c r="A5600" s="9"/>
      <c r="B5600" s="9"/>
      <c r="C5600" s="9"/>
      <c r="D5600" s="9"/>
      <c r="E5600" s="9"/>
      <c r="F5600" s="9"/>
      <c r="G5600" s="9"/>
      <c r="H5600" s="9"/>
      <c r="I5600" s="9"/>
      <c r="J5600" s="9"/>
      <c r="K5600" s="9"/>
      <c r="L5600" s="9"/>
      <c r="M5600" s="9"/>
      <c r="N5600" s="9"/>
      <c r="O5600" s="9"/>
      <c r="P5600" s="9"/>
      <c r="Q5600" s="9"/>
      <c r="R5600" s="9"/>
      <c r="S5600" s="9"/>
      <c r="T5600" s="9"/>
      <c r="U5600" s="9"/>
      <c r="V5600" s="9"/>
      <c r="W5600" s="9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9"/>
      <c r="AS5600" s="9"/>
      <c r="AT5600" s="9"/>
      <c r="AU5600" s="9"/>
      <c r="AV5600" s="9"/>
      <c r="AW5600" s="9"/>
      <c r="AX5600" s="9"/>
      <c r="AY5600" s="9"/>
    </row>
    <row r="5601" spans="1:51">
      <c r="A5601" s="9"/>
      <c r="B5601" s="9"/>
      <c r="C5601" s="9"/>
      <c r="D5601" s="9"/>
      <c r="E5601" s="9"/>
      <c r="F5601" s="9"/>
      <c r="G5601" s="9"/>
      <c r="H5601" s="9"/>
      <c r="I5601" s="9"/>
      <c r="J5601" s="9"/>
      <c r="K5601" s="9"/>
      <c r="L5601" s="9"/>
      <c r="M5601" s="9"/>
      <c r="N5601" s="9"/>
      <c r="O5601" s="9"/>
      <c r="P5601" s="9"/>
      <c r="Q5601" s="9"/>
      <c r="R5601" s="9"/>
      <c r="S5601" s="9"/>
      <c r="T5601" s="9"/>
      <c r="U5601" s="9"/>
      <c r="V5601" s="9"/>
      <c r="W5601" s="9"/>
      <c r="X5601" s="9"/>
      <c r="Y5601" s="9"/>
      <c r="Z5601" s="9"/>
      <c r="AA5601" s="9"/>
      <c r="AB5601" s="9"/>
      <c r="AC5601" s="9"/>
      <c r="AD5601" s="9"/>
      <c r="AE5601" s="9"/>
      <c r="AF5601" s="9"/>
      <c r="AG5601" s="9"/>
      <c r="AH5601" s="9"/>
      <c r="AI5601" s="9"/>
      <c r="AJ5601" s="9"/>
      <c r="AK5601" s="9"/>
      <c r="AL5601" s="9"/>
      <c r="AM5601" s="9"/>
      <c r="AN5601" s="9"/>
      <c r="AO5601" s="9"/>
      <c r="AP5601" s="9"/>
      <c r="AQ5601" s="9"/>
      <c r="AR5601" s="9"/>
      <c r="AS5601" s="9"/>
      <c r="AT5601" s="9"/>
      <c r="AU5601" s="9"/>
      <c r="AV5601" s="9"/>
      <c r="AW5601" s="9"/>
      <c r="AX5601" s="9"/>
      <c r="AY5601" s="9"/>
    </row>
    <row r="5602" spans="1:51">
      <c r="A5602" s="9"/>
      <c r="B5602" s="9"/>
      <c r="C5602" s="9"/>
      <c r="D5602" s="9"/>
      <c r="E5602" s="9"/>
      <c r="F5602" s="9"/>
      <c r="G5602" s="9"/>
      <c r="H5602" s="9"/>
      <c r="I5602" s="9"/>
      <c r="J5602" s="9"/>
      <c r="K5602" s="9"/>
      <c r="L5602" s="9"/>
      <c r="M5602" s="9"/>
      <c r="N5602" s="9"/>
      <c r="O5602" s="9"/>
      <c r="P5602" s="9"/>
      <c r="Q5602" s="9"/>
      <c r="R5602" s="9"/>
      <c r="S5602" s="9"/>
      <c r="T5602" s="9"/>
      <c r="U5602" s="9"/>
      <c r="V5602" s="9"/>
      <c r="W5602" s="9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9"/>
      <c r="AS5602" s="9"/>
      <c r="AT5602" s="9"/>
      <c r="AU5602" s="9"/>
      <c r="AV5602" s="9"/>
      <c r="AW5602" s="9"/>
      <c r="AX5602" s="9"/>
      <c r="AY5602" s="9"/>
    </row>
    <row r="5603" spans="1:51">
      <c r="A5603" s="9"/>
      <c r="B5603" s="9"/>
      <c r="C5603" s="9"/>
      <c r="D5603" s="9"/>
      <c r="E5603" s="9"/>
      <c r="F5603" s="9"/>
      <c r="G5603" s="9"/>
      <c r="H5603" s="9"/>
      <c r="I5603" s="9"/>
      <c r="J5603" s="9"/>
      <c r="K5603" s="9"/>
      <c r="L5603" s="9"/>
      <c r="M5603" s="9"/>
      <c r="N5603" s="9"/>
      <c r="O5603" s="9"/>
      <c r="P5603" s="9"/>
      <c r="Q5603" s="9"/>
      <c r="R5603" s="9"/>
      <c r="S5603" s="9"/>
      <c r="T5603" s="9"/>
      <c r="U5603" s="9"/>
      <c r="V5603" s="9"/>
      <c r="W5603" s="9"/>
      <c r="X5603" s="9"/>
      <c r="Y5603" s="9"/>
      <c r="Z5603" s="9"/>
      <c r="AA5603" s="9"/>
      <c r="AB5603" s="9"/>
      <c r="AC5603" s="9"/>
      <c r="AD5603" s="9"/>
      <c r="AE5603" s="9"/>
      <c r="AF5603" s="9"/>
      <c r="AG5603" s="9"/>
      <c r="AH5603" s="9"/>
      <c r="AI5603" s="9"/>
      <c r="AJ5603" s="9"/>
      <c r="AK5603" s="9"/>
      <c r="AL5603" s="9"/>
      <c r="AM5603" s="9"/>
      <c r="AN5603" s="9"/>
      <c r="AO5603" s="9"/>
      <c r="AP5603" s="9"/>
      <c r="AQ5603" s="9"/>
      <c r="AR5603" s="9"/>
      <c r="AS5603" s="9"/>
      <c r="AT5603" s="9"/>
      <c r="AU5603" s="9"/>
      <c r="AV5603" s="9"/>
      <c r="AW5603" s="9"/>
      <c r="AX5603" s="9"/>
      <c r="AY5603" s="9"/>
    </row>
    <row r="5604" spans="1:51">
      <c r="A5604" s="9"/>
      <c r="B5604" s="9"/>
      <c r="C5604" s="9"/>
      <c r="D5604" s="9"/>
      <c r="E5604" s="9"/>
      <c r="F5604" s="9"/>
      <c r="G5604" s="9"/>
      <c r="H5604" s="9"/>
      <c r="I5604" s="9"/>
      <c r="J5604" s="9"/>
      <c r="K5604" s="9"/>
      <c r="L5604" s="9"/>
      <c r="M5604" s="9"/>
      <c r="N5604" s="9"/>
      <c r="O5604" s="9"/>
      <c r="P5604" s="9"/>
      <c r="Q5604" s="9"/>
      <c r="R5604" s="9"/>
      <c r="S5604" s="9"/>
      <c r="T5604" s="9"/>
      <c r="U5604" s="9"/>
      <c r="V5604" s="9"/>
      <c r="W5604" s="9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9"/>
      <c r="AS5604" s="9"/>
      <c r="AT5604" s="9"/>
      <c r="AU5604" s="9"/>
      <c r="AV5604" s="9"/>
      <c r="AW5604" s="9"/>
      <c r="AX5604" s="9"/>
      <c r="AY5604" s="9"/>
    </row>
    <row r="5605" spans="1:51">
      <c r="A5605" s="9"/>
      <c r="B5605" s="9"/>
      <c r="C5605" s="9"/>
      <c r="D5605" s="9"/>
      <c r="E5605" s="9"/>
      <c r="F5605" s="9"/>
      <c r="G5605" s="9"/>
      <c r="H5605" s="9"/>
      <c r="I5605" s="9"/>
      <c r="J5605" s="9"/>
      <c r="K5605" s="9"/>
      <c r="L5605" s="9"/>
      <c r="M5605" s="9"/>
      <c r="N5605" s="9"/>
      <c r="O5605" s="9"/>
      <c r="P5605" s="9"/>
      <c r="Q5605" s="9"/>
      <c r="R5605" s="9"/>
      <c r="S5605" s="9"/>
      <c r="T5605" s="9"/>
      <c r="U5605" s="9"/>
      <c r="V5605" s="9"/>
      <c r="W5605" s="9"/>
      <c r="X5605" s="9"/>
      <c r="Y5605" s="9"/>
      <c r="Z5605" s="9"/>
      <c r="AA5605" s="9"/>
      <c r="AB5605" s="9"/>
      <c r="AC5605" s="9"/>
      <c r="AD5605" s="9"/>
      <c r="AE5605" s="9"/>
      <c r="AF5605" s="9"/>
      <c r="AG5605" s="9"/>
      <c r="AH5605" s="9"/>
      <c r="AI5605" s="9"/>
      <c r="AJ5605" s="9"/>
      <c r="AK5605" s="9"/>
      <c r="AL5605" s="9"/>
      <c r="AM5605" s="9"/>
      <c r="AN5605" s="9"/>
      <c r="AO5605" s="9"/>
      <c r="AP5605" s="9"/>
      <c r="AQ5605" s="9"/>
      <c r="AR5605" s="9"/>
      <c r="AS5605" s="9"/>
      <c r="AT5605" s="9"/>
      <c r="AU5605" s="9"/>
      <c r="AV5605" s="9"/>
      <c r="AW5605" s="9"/>
      <c r="AX5605" s="9"/>
      <c r="AY5605" s="9"/>
    </row>
    <row r="5606" spans="1:51">
      <c r="A5606" s="9"/>
      <c r="B5606" s="9"/>
      <c r="C5606" s="9"/>
      <c r="D5606" s="9"/>
      <c r="E5606" s="9"/>
      <c r="F5606" s="9"/>
      <c r="G5606" s="9"/>
      <c r="H5606" s="9"/>
      <c r="I5606" s="9"/>
      <c r="J5606" s="9"/>
      <c r="K5606" s="9"/>
      <c r="L5606" s="9"/>
      <c r="M5606" s="9"/>
      <c r="N5606" s="9"/>
      <c r="O5606" s="9"/>
      <c r="P5606" s="9"/>
      <c r="Q5606" s="9"/>
      <c r="R5606" s="9"/>
      <c r="S5606" s="9"/>
      <c r="T5606" s="9"/>
      <c r="U5606" s="9"/>
      <c r="V5606" s="9"/>
      <c r="W5606" s="9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9"/>
      <c r="AS5606" s="9"/>
      <c r="AT5606" s="9"/>
      <c r="AU5606" s="9"/>
      <c r="AV5606" s="9"/>
      <c r="AW5606" s="9"/>
      <c r="AX5606" s="9"/>
      <c r="AY5606" s="9"/>
    </row>
    <row r="5607" spans="1:51">
      <c r="A5607" s="9"/>
      <c r="B5607" s="9"/>
      <c r="C5607" s="9"/>
      <c r="D5607" s="9"/>
      <c r="E5607" s="9"/>
      <c r="F5607" s="9"/>
      <c r="G5607" s="9"/>
      <c r="H5607" s="9"/>
      <c r="I5607" s="9"/>
      <c r="J5607" s="9"/>
      <c r="K5607" s="9"/>
      <c r="L5607" s="9"/>
      <c r="M5607" s="9"/>
      <c r="N5607" s="9"/>
      <c r="O5607" s="9"/>
      <c r="P5607" s="9"/>
      <c r="Q5607" s="9"/>
      <c r="R5607" s="9"/>
      <c r="S5607" s="9"/>
      <c r="T5607" s="9"/>
      <c r="U5607" s="9"/>
      <c r="V5607" s="9"/>
      <c r="W5607" s="9"/>
      <c r="X5607" s="9"/>
      <c r="Y5607" s="9"/>
      <c r="Z5607" s="9"/>
      <c r="AA5607" s="9"/>
      <c r="AB5607" s="9"/>
      <c r="AC5607" s="9"/>
      <c r="AD5607" s="9"/>
      <c r="AE5607" s="9"/>
      <c r="AF5607" s="9"/>
      <c r="AG5607" s="9"/>
      <c r="AH5607" s="9"/>
      <c r="AI5607" s="9"/>
      <c r="AJ5607" s="9"/>
      <c r="AK5607" s="9"/>
      <c r="AL5607" s="9"/>
      <c r="AM5607" s="9"/>
      <c r="AN5607" s="9"/>
      <c r="AO5607" s="9"/>
      <c r="AP5607" s="9"/>
      <c r="AQ5607" s="9"/>
      <c r="AR5607" s="9"/>
      <c r="AS5607" s="9"/>
      <c r="AT5607" s="9"/>
      <c r="AU5607" s="9"/>
      <c r="AV5607" s="9"/>
      <c r="AW5607" s="9"/>
      <c r="AX5607" s="9"/>
      <c r="AY5607" s="9"/>
    </row>
    <row r="5608" spans="1:51">
      <c r="A5608" s="9"/>
      <c r="B5608" s="9"/>
      <c r="C5608" s="9"/>
      <c r="D5608" s="9"/>
      <c r="E5608" s="9"/>
      <c r="F5608" s="9"/>
      <c r="G5608" s="9"/>
      <c r="H5608" s="9"/>
      <c r="I5608" s="9"/>
      <c r="J5608" s="9"/>
      <c r="K5608" s="9"/>
      <c r="L5608" s="9"/>
      <c r="M5608" s="9"/>
      <c r="N5608" s="9"/>
      <c r="O5608" s="9"/>
      <c r="P5608" s="9"/>
      <c r="Q5608" s="9"/>
      <c r="R5608" s="9"/>
      <c r="S5608" s="9"/>
      <c r="T5608" s="9"/>
      <c r="U5608" s="9"/>
      <c r="V5608" s="9"/>
      <c r="W5608" s="9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9"/>
      <c r="AS5608" s="9"/>
      <c r="AT5608" s="9"/>
      <c r="AU5608" s="9"/>
      <c r="AV5608" s="9"/>
      <c r="AW5608" s="9"/>
      <c r="AX5608" s="9"/>
      <c r="AY5608" s="9"/>
    </row>
    <row r="5609" spans="1:51">
      <c r="A5609" s="9"/>
      <c r="B5609" s="9"/>
      <c r="C5609" s="9"/>
      <c r="D5609" s="9"/>
      <c r="E5609" s="9"/>
      <c r="F5609" s="9"/>
      <c r="G5609" s="9"/>
      <c r="H5609" s="9"/>
      <c r="I5609" s="9"/>
      <c r="J5609" s="9"/>
      <c r="K5609" s="9"/>
      <c r="L5609" s="9"/>
      <c r="M5609" s="9"/>
      <c r="N5609" s="9"/>
      <c r="O5609" s="9"/>
      <c r="P5609" s="9"/>
      <c r="Q5609" s="9"/>
      <c r="R5609" s="9"/>
      <c r="S5609" s="9"/>
      <c r="T5609" s="9"/>
      <c r="U5609" s="9"/>
      <c r="V5609" s="9"/>
      <c r="W5609" s="9"/>
      <c r="X5609" s="9"/>
      <c r="Y5609" s="9"/>
      <c r="Z5609" s="9"/>
      <c r="AA5609" s="9"/>
      <c r="AB5609" s="9"/>
      <c r="AC5609" s="9"/>
      <c r="AD5609" s="9"/>
      <c r="AE5609" s="9"/>
      <c r="AF5609" s="9"/>
      <c r="AG5609" s="9"/>
      <c r="AH5609" s="9"/>
      <c r="AI5609" s="9"/>
      <c r="AJ5609" s="9"/>
      <c r="AK5609" s="9"/>
      <c r="AL5609" s="9"/>
      <c r="AM5609" s="9"/>
      <c r="AN5609" s="9"/>
      <c r="AO5609" s="9"/>
      <c r="AP5609" s="9"/>
      <c r="AQ5609" s="9"/>
      <c r="AR5609" s="9"/>
      <c r="AS5609" s="9"/>
      <c r="AT5609" s="9"/>
      <c r="AU5609" s="9"/>
      <c r="AV5609" s="9"/>
      <c r="AW5609" s="9"/>
      <c r="AX5609" s="9"/>
      <c r="AY5609" s="9"/>
    </row>
    <row r="5610" spans="1:51">
      <c r="A5610" s="9"/>
      <c r="B5610" s="9"/>
      <c r="C5610" s="9"/>
      <c r="D5610" s="9"/>
      <c r="E5610" s="9"/>
      <c r="F5610" s="9"/>
      <c r="G5610" s="9"/>
      <c r="H5610" s="9"/>
      <c r="I5610" s="9"/>
      <c r="J5610" s="9"/>
      <c r="K5610" s="9"/>
      <c r="L5610" s="9"/>
      <c r="M5610" s="9"/>
      <c r="N5610" s="9"/>
      <c r="O5610" s="9"/>
      <c r="P5610" s="9"/>
      <c r="Q5610" s="9"/>
      <c r="R5610" s="9"/>
      <c r="S5610" s="9"/>
      <c r="T5610" s="9"/>
      <c r="U5610" s="9"/>
      <c r="V5610" s="9"/>
      <c r="W5610" s="9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9"/>
      <c r="AS5610" s="9"/>
      <c r="AT5610" s="9"/>
      <c r="AU5610" s="9"/>
      <c r="AV5610" s="9"/>
      <c r="AW5610" s="9"/>
      <c r="AX5610" s="9"/>
      <c r="AY5610" s="9"/>
    </row>
    <row r="5611" spans="1:51">
      <c r="A5611" s="9"/>
      <c r="B5611" s="9"/>
      <c r="C5611" s="9"/>
      <c r="D5611" s="9"/>
      <c r="E5611" s="9"/>
      <c r="F5611" s="9"/>
      <c r="G5611" s="9"/>
      <c r="H5611" s="9"/>
      <c r="I5611" s="9"/>
      <c r="J5611" s="9"/>
      <c r="K5611" s="9"/>
      <c r="L5611" s="9"/>
      <c r="M5611" s="9"/>
      <c r="N5611" s="9"/>
      <c r="O5611" s="9"/>
      <c r="P5611" s="9"/>
      <c r="Q5611" s="9"/>
      <c r="R5611" s="9"/>
      <c r="S5611" s="9"/>
      <c r="T5611" s="9"/>
      <c r="U5611" s="9"/>
      <c r="V5611" s="9"/>
      <c r="W5611" s="9"/>
      <c r="X5611" s="9"/>
      <c r="Y5611" s="9"/>
      <c r="Z5611" s="9"/>
      <c r="AA5611" s="9"/>
      <c r="AB5611" s="9"/>
      <c r="AC5611" s="9"/>
      <c r="AD5611" s="9"/>
      <c r="AE5611" s="9"/>
      <c r="AF5611" s="9"/>
      <c r="AG5611" s="9"/>
      <c r="AH5611" s="9"/>
      <c r="AI5611" s="9"/>
      <c r="AJ5611" s="9"/>
      <c r="AK5611" s="9"/>
      <c r="AL5611" s="9"/>
      <c r="AM5611" s="9"/>
      <c r="AN5611" s="9"/>
      <c r="AO5611" s="9"/>
      <c r="AP5611" s="9"/>
      <c r="AQ5611" s="9"/>
      <c r="AR5611" s="9"/>
      <c r="AS5611" s="9"/>
      <c r="AT5611" s="9"/>
      <c r="AU5611" s="9"/>
      <c r="AV5611" s="9"/>
      <c r="AW5611" s="9"/>
      <c r="AX5611" s="9"/>
      <c r="AY5611" s="9"/>
    </row>
    <row r="5612" spans="1:51">
      <c r="A5612" s="9"/>
      <c r="B5612" s="9"/>
      <c r="C5612" s="9"/>
      <c r="D5612" s="9"/>
      <c r="E5612" s="9"/>
      <c r="F5612" s="9"/>
      <c r="G5612" s="9"/>
      <c r="H5612" s="9"/>
      <c r="I5612" s="9"/>
      <c r="J5612" s="9"/>
      <c r="K5612" s="9"/>
      <c r="L5612" s="9"/>
      <c r="M5612" s="9"/>
      <c r="N5612" s="9"/>
      <c r="O5612" s="9"/>
      <c r="P5612" s="9"/>
      <c r="Q5612" s="9"/>
      <c r="R5612" s="9"/>
      <c r="S5612" s="9"/>
      <c r="T5612" s="9"/>
      <c r="U5612" s="9"/>
      <c r="V5612" s="9"/>
      <c r="W5612" s="9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9"/>
      <c r="AS5612" s="9"/>
      <c r="AT5612" s="9"/>
      <c r="AU5612" s="9"/>
      <c r="AV5612" s="9"/>
      <c r="AW5612" s="9"/>
      <c r="AX5612" s="9"/>
      <c r="AY5612" s="9"/>
    </row>
    <row r="5613" spans="1:51">
      <c r="A5613" s="9"/>
      <c r="B5613" s="9"/>
      <c r="C5613" s="9"/>
      <c r="D5613" s="9"/>
      <c r="E5613" s="9"/>
      <c r="F5613" s="9"/>
      <c r="G5613" s="9"/>
      <c r="H5613" s="9"/>
      <c r="I5613" s="9"/>
      <c r="J5613" s="9"/>
      <c r="K5613" s="9"/>
      <c r="L5613" s="9"/>
      <c r="M5613" s="9"/>
      <c r="N5613" s="9"/>
      <c r="O5613" s="9"/>
      <c r="P5613" s="9"/>
      <c r="Q5613" s="9"/>
      <c r="R5613" s="9"/>
      <c r="S5613" s="9"/>
      <c r="T5613" s="9"/>
      <c r="U5613" s="9"/>
      <c r="V5613" s="9"/>
      <c r="W5613" s="9"/>
      <c r="X5613" s="9"/>
      <c r="Y5613" s="9"/>
      <c r="Z5613" s="9"/>
      <c r="AA5613" s="9"/>
      <c r="AB5613" s="9"/>
      <c r="AC5613" s="9"/>
      <c r="AD5613" s="9"/>
      <c r="AE5613" s="9"/>
      <c r="AF5613" s="9"/>
      <c r="AG5613" s="9"/>
      <c r="AH5613" s="9"/>
      <c r="AI5613" s="9"/>
      <c r="AJ5613" s="9"/>
      <c r="AK5613" s="9"/>
      <c r="AL5613" s="9"/>
      <c r="AM5613" s="9"/>
      <c r="AN5613" s="9"/>
      <c r="AO5613" s="9"/>
      <c r="AP5613" s="9"/>
      <c r="AQ5613" s="9"/>
      <c r="AR5613" s="9"/>
      <c r="AS5613" s="9"/>
      <c r="AT5613" s="9"/>
      <c r="AU5613" s="9"/>
      <c r="AV5613" s="9"/>
      <c r="AW5613" s="9"/>
      <c r="AX5613" s="9"/>
      <c r="AY5613" s="9"/>
    </row>
    <row r="5614" spans="1:51">
      <c r="A5614" s="9"/>
      <c r="B5614" s="9"/>
      <c r="C5614" s="9"/>
      <c r="D5614" s="9"/>
      <c r="E5614" s="9"/>
      <c r="F5614" s="9"/>
      <c r="G5614" s="9"/>
      <c r="H5614" s="9"/>
      <c r="I5614" s="9"/>
      <c r="J5614" s="9"/>
      <c r="K5614" s="9"/>
      <c r="L5614" s="9"/>
      <c r="M5614" s="9"/>
      <c r="N5614" s="9"/>
      <c r="O5614" s="9"/>
      <c r="P5614" s="9"/>
      <c r="Q5614" s="9"/>
      <c r="R5614" s="9"/>
      <c r="S5614" s="9"/>
      <c r="T5614" s="9"/>
      <c r="U5614" s="9"/>
      <c r="V5614" s="9"/>
      <c r="W5614" s="9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9"/>
      <c r="AS5614" s="9"/>
      <c r="AT5614" s="9"/>
      <c r="AU5614" s="9"/>
      <c r="AV5614" s="9"/>
      <c r="AW5614" s="9"/>
      <c r="AX5614" s="9"/>
      <c r="AY5614" s="9"/>
    </row>
    <row r="5615" spans="1:51">
      <c r="A5615" s="9"/>
      <c r="B5615" s="9"/>
      <c r="C5615" s="9"/>
      <c r="D5615" s="9"/>
      <c r="E5615" s="9"/>
      <c r="F5615" s="9"/>
      <c r="G5615" s="9"/>
      <c r="H5615" s="9"/>
      <c r="I5615" s="9"/>
      <c r="J5615" s="9"/>
      <c r="K5615" s="9"/>
      <c r="L5615" s="9"/>
      <c r="M5615" s="9"/>
      <c r="N5615" s="9"/>
      <c r="O5615" s="9"/>
      <c r="P5615" s="9"/>
      <c r="Q5615" s="9"/>
      <c r="R5615" s="9"/>
      <c r="S5615" s="9"/>
      <c r="T5615" s="9"/>
      <c r="U5615" s="9"/>
      <c r="V5615" s="9"/>
      <c r="W5615" s="9"/>
      <c r="X5615" s="9"/>
      <c r="Y5615" s="9"/>
      <c r="Z5615" s="9"/>
      <c r="AA5615" s="9"/>
      <c r="AB5615" s="9"/>
      <c r="AC5615" s="9"/>
      <c r="AD5615" s="9"/>
      <c r="AE5615" s="9"/>
      <c r="AF5615" s="9"/>
      <c r="AG5615" s="9"/>
      <c r="AH5615" s="9"/>
      <c r="AI5615" s="9"/>
      <c r="AJ5615" s="9"/>
      <c r="AK5615" s="9"/>
      <c r="AL5615" s="9"/>
      <c r="AM5615" s="9"/>
      <c r="AN5615" s="9"/>
      <c r="AO5615" s="9"/>
      <c r="AP5615" s="9"/>
      <c r="AQ5615" s="9"/>
      <c r="AR5615" s="9"/>
      <c r="AS5615" s="9"/>
      <c r="AT5615" s="9"/>
      <c r="AU5615" s="9"/>
      <c r="AV5615" s="9"/>
      <c r="AW5615" s="9"/>
      <c r="AX5615" s="9"/>
      <c r="AY5615" s="9"/>
    </row>
    <row r="5616" spans="1:51">
      <c r="A5616" s="9"/>
      <c r="B5616" s="9"/>
      <c r="C5616" s="9"/>
      <c r="D5616" s="9"/>
      <c r="E5616" s="9"/>
      <c r="F5616" s="9"/>
      <c r="G5616" s="9"/>
      <c r="H5616" s="9"/>
      <c r="I5616" s="9"/>
      <c r="J5616" s="9"/>
      <c r="K5616" s="9"/>
      <c r="L5616" s="9"/>
      <c r="M5616" s="9"/>
      <c r="N5616" s="9"/>
      <c r="O5616" s="9"/>
      <c r="P5616" s="9"/>
      <c r="Q5616" s="9"/>
      <c r="R5616" s="9"/>
      <c r="S5616" s="9"/>
      <c r="T5616" s="9"/>
      <c r="U5616" s="9"/>
      <c r="V5616" s="9"/>
      <c r="W5616" s="9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9"/>
      <c r="AS5616" s="9"/>
      <c r="AT5616" s="9"/>
      <c r="AU5616" s="9"/>
      <c r="AV5616" s="9"/>
      <c r="AW5616" s="9"/>
      <c r="AX5616" s="9"/>
      <c r="AY5616" s="9"/>
    </row>
    <row r="5617" spans="1:51">
      <c r="A5617" s="9"/>
      <c r="B5617" s="9"/>
      <c r="C5617" s="9"/>
      <c r="D5617" s="9"/>
      <c r="E5617" s="9"/>
      <c r="F5617" s="9"/>
      <c r="G5617" s="9"/>
      <c r="H5617" s="9"/>
      <c r="I5617" s="9"/>
      <c r="J5617" s="9"/>
      <c r="K5617" s="9"/>
      <c r="L5617" s="9"/>
      <c r="M5617" s="9"/>
      <c r="N5617" s="9"/>
      <c r="O5617" s="9"/>
      <c r="P5617" s="9"/>
      <c r="Q5617" s="9"/>
      <c r="R5617" s="9"/>
      <c r="S5617" s="9"/>
      <c r="T5617" s="9"/>
      <c r="U5617" s="9"/>
      <c r="V5617" s="9"/>
      <c r="W5617" s="9"/>
      <c r="X5617" s="9"/>
      <c r="Y5617" s="9"/>
      <c r="Z5617" s="9"/>
      <c r="AA5617" s="9"/>
      <c r="AB5617" s="9"/>
      <c r="AC5617" s="9"/>
      <c r="AD5617" s="9"/>
      <c r="AE5617" s="9"/>
      <c r="AF5617" s="9"/>
      <c r="AG5617" s="9"/>
      <c r="AH5617" s="9"/>
      <c r="AI5617" s="9"/>
      <c r="AJ5617" s="9"/>
      <c r="AK5617" s="9"/>
      <c r="AL5617" s="9"/>
      <c r="AM5617" s="9"/>
      <c r="AN5617" s="9"/>
      <c r="AO5617" s="9"/>
      <c r="AP5617" s="9"/>
      <c r="AQ5617" s="9"/>
      <c r="AR5617" s="9"/>
      <c r="AS5617" s="9"/>
      <c r="AT5617" s="9"/>
      <c r="AU5617" s="9"/>
      <c r="AV5617" s="9"/>
      <c r="AW5617" s="9"/>
      <c r="AX5617" s="9"/>
      <c r="AY5617" s="9"/>
    </row>
    <row r="5618" spans="1:51">
      <c r="A5618" s="9"/>
      <c r="B5618" s="9"/>
      <c r="C5618" s="9"/>
      <c r="D5618" s="9"/>
      <c r="E5618" s="9"/>
      <c r="F5618" s="9"/>
      <c r="G5618" s="9"/>
      <c r="H5618" s="9"/>
      <c r="I5618" s="9"/>
      <c r="J5618" s="9"/>
      <c r="K5618" s="9"/>
      <c r="L5618" s="9"/>
      <c r="M5618" s="9"/>
      <c r="N5618" s="9"/>
      <c r="O5618" s="9"/>
      <c r="P5618" s="9"/>
      <c r="Q5618" s="9"/>
      <c r="R5618" s="9"/>
      <c r="S5618" s="9"/>
      <c r="T5618" s="9"/>
      <c r="U5618" s="9"/>
      <c r="V5618" s="9"/>
      <c r="W5618" s="9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9"/>
      <c r="AS5618" s="9"/>
      <c r="AT5618" s="9"/>
      <c r="AU5618" s="9"/>
      <c r="AV5618" s="9"/>
      <c r="AW5618" s="9"/>
      <c r="AX5618" s="9"/>
      <c r="AY5618" s="9"/>
    </row>
    <row r="5619" spans="1:51">
      <c r="A5619" s="9"/>
      <c r="B5619" s="9"/>
      <c r="C5619" s="9"/>
      <c r="D5619" s="9"/>
      <c r="E5619" s="9"/>
      <c r="F5619" s="9"/>
      <c r="G5619" s="9"/>
      <c r="H5619" s="9"/>
      <c r="I5619" s="9"/>
      <c r="J5619" s="9"/>
      <c r="K5619" s="9"/>
      <c r="L5619" s="9"/>
      <c r="M5619" s="9"/>
      <c r="N5619" s="9"/>
      <c r="O5619" s="9"/>
      <c r="P5619" s="9"/>
      <c r="Q5619" s="9"/>
      <c r="R5619" s="9"/>
      <c r="S5619" s="9"/>
      <c r="T5619" s="9"/>
      <c r="U5619" s="9"/>
      <c r="V5619" s="9"/>
      <c r="W5619" s="9"/>
      <c r="X5619" s="9"/>
      <c r="Y5619" s="9"/>
      <c r="Z5619" s="9"/>
      <c r="AA5619" s="9"/>
      <c r="AB5619" s="9"/>
      <c r="AC5619" s="9"/>
      <c r="AD5619" s="9"/>
      <c r="AE5619" s="9"/>
      <c r="AF5619" s="9"/>
      <c r="AG5619" s="9"/>
      <c r="AH5619" s="9"/>
      <c r="AI5619" s="9"/>
      <c r="AJ5619" s="9"/>
      <c r="AK5619" s="9"/>
      <c r="AL5619" s="9"/>
      <c r="AM5619" s="9"/>
      <c r="AN5619" s="9"/>
      <c r="AO5619" s="9"/>
      <c r="AP5619" s="9"/>
      <c r="AQ5619" s="9"/>
      <c r="AR5619" s="9"/>
      <c r="AS5619" s="9"/>
      <c r="AT5619" s="9"/>
      <c r="AU5619" s="9"/>
      <c r="AV5619" s="9"/>
      <c r="AW5619" s="9"/>
      <c r="AX5619" s="9"/>
      <c r="AY5619" s="9"/>
    </row>
    <row r="5620" spans="1:51">
      <c r="A5620" s="9"/>
      <c r="B5620" s="9"/>
      <c r="C5620" s="9"/>
      <c r="D5620" s="9"/>
      <c r="E5620" s="9"/>
      <c r="F5620" s="9"/>
      <c r="G5620" s="9"/>
      <c r="H5620" s="9"/>
      <c r="I5620" s="9"/>
      <c r="J5620" s="9"/>
      <c r="K5620" s="9"/>
      <c r="L5620" s="9"/>
      <c r="M5620" s="9"/>
      <c r="N5620" s="9"/>
      <c r="O5620" s="9"/>
      <c r="P5620" s="9"/>
      <c r="Q5620" s="9"/>
      <c r="R5620" s="9"/>
      <c r="S5620" s="9"/>
      <c r="T5620" s="9"/>
      <c r="U5620" s="9"/>
      <c r="V5620" s="9"/>
      <c r="W5620" s="9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9"/>
      <c r="AS5620" s="9"/>
      <c r="AT5620" s="9"/>
      <c r="AU5620" s="9"/>
      <c r="AV5620" s="9"/>
      <c r="AW5620" s="9"/>
      <c r="AX5620" s="9"/>
      <c r="AY5620" s="9"/>
    </row>
    <row r="5621" spans="1:51">
      <c r="A5621" s="9"/>
      <c r="B5621" s="9"/>
      <c r="C5621" s="9"/>
      <c r="D5621" s="9"/>
      <c r="E5621" s="9"/>
      <c r="F5621" s="9"/>
      <c r="G5621" s="9"/>
      <c r="H5621" s="9"/>
      <c r="I5621" s="9"/>
      <c r="J5621" s="9"/>
      <c r="K5621" s="9"/>
      <c r="L5621" s="9"/>
      <c r="M5621" s="9"/>
      <c r="N5621" s="9"/>
      <c r="O5621" s="9"/>
      <c r="P5621" s="9"/>
      <c r="Q5621" s="9"/>
      <c r="R5621" s="9"/>
      <c r="S5621" s="9"/>
      <c r="T5621" s="9"/>
      <c r="U5621" s="9"/>
      <c r="V5621" s="9"/>
      <c r="W5621" s="9"/>
      <c r="X5621" s="9"/>
      <c r="Y5621" s="9"/>
      <c r="Z5621" s="9"/>
      <c r="AA5621" s="9"/>
      <c r="AB5621" s="9"/>
      <c r="AC5621" s="9"/>
      <c r="AD5621" s="9"/>
      <c r="AE5621" s="9"/>
      <c r="AF5621" s="9"/>
      <c r="AG5621" s="9"/>
      <c r="AH5621" s="9"/>
      <c r="AI5621" s="9"/>
      <c r="AJ5621" s="9"/>
      <c r="AK5621" s="9"/>
      <c r="AL5621" s="9"/>
      <c r="AM5621" s="9"/>
      <c r="AN5621" s="9"/>
      <c r="AO5621" s="9"/>
      <c r="AP5621" s="9"/>
      <c r="AQ5621" s="9"/>
      <c r="AR5621" s="9"/>
      <c r="AS5621" s="9"/>
      <c r="AT5621" s="9"/>
      <c r="AU5621" s="9"/>
      <c r="AV5621" s="9"/>
      <c r="AW5621" s="9"/>
      <c r="AX5621" s="9"/>
      <c r="AY5621" s="9"/>
    </row>
    <row r="5622" spans="1:51">
      <c r="A5622" s="9"/>
      <c r="B5622" s="9"/>
      <c r="C5622" s="9"/>
      <c r="D5622" s="9"/>
      <c r="E5622" s="9"/>
      <c r="F5622" s="9"/>
      <c r="G5622" s="9"/>
      <c r="H5622" s="9"/>
      <c r="I5622" s="9"/>
      <c r="J5622" s="9"/>
      <c r="K5622" s="9"/>
      <c r="L5622" s="9"/>
      <c r="M5622" s="9"/>
      <c r="N5622" s="9"/>
      <c r="O5622" s="9"/>
      <c r="P5622" s="9"/>
      <c r="Q5622" s="9"/>
      <c r="R5622" s="9"/>
      <c r="S5622" s="9"/>
      <c r="T5622" s="9"/>
      <c r="U5622" s="9"/>
      <c r="V5622" s="9"/>
      <c r="W5622" s="9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9"/>
      <c r="AS5622" s="9"/>
      <c r="AT5622" s="9"/>
      <c r="AU5622" s="9"/>
      <c r="AV5622" s="9"/>
      <c r="AW5622" s="9"/>
      <c r="AX5622" s="9"/>
      <c r="AY5622" s="9"/>
    </row>
    <row r="5623" spans="1:51">
      <c r="A5623" s="9"/>
      <c r="B5623" s="9"/>
      <c r="C5623" s="9"/>
      <c r="D5623" s="9"/>
      <c r="E5623" s="9"/>
      <c r="F5623" s="9"/>
      <c r="G5623" s="9"/>
      <c r="H5623" s="9"/>
      <c r="I5623" s="9"/>
      <c r="J5623" s="9"/>
      <c r="K5623" s="9"/>
      <c r="L5623" s="9"/>
      <c r="M5623" s="9"/>
      <c r="N5623" s="9"/>
      <c r="O5623" s="9"/>
      <c r="P5623" s="9"/>
      <c r="Q5623" s="9"/>
      <c r="R5623" s="9"/>
      <c r="S5623" s="9"/>
      <c r="T5623" s="9"/>
      <c r="U5623" s="9"/>
      <c r="V5623" s="9"/>
      <c r="W5623" s="9"/>
      <c r="X5623" s="9"/>
      <c r="Y5623" s="9"/>
      <c r="Z5623" s="9"/>
      <c r="AA5623" s="9"/>
      <c r="AB5623" s="9"/>
      <c r="AC5623" s="9"/>
      <c r="AD5623" s="9"/>
      <c r="AE5623" s="9"/>
      <c r="AF5623" s="9"/>
      <c r="AG5623" s="9"/>
      <c r="AH5623" s="9"/>
      <c r="AI5623" s="9"/>
      <c r="AJ5623" s="9"/>
      <c r="AK5623" s="9"/>
      <c r="AL5623" s="9"/>
      <c r="AM5623" s="9"/>
      <c r="AN5623" s="9"/>
      <c r="AO5623" s="9"/>
      <c r="AP5623" s="9"/>
      <c r="AQ5623" s="9"/>
      <c r="AR5623" s="9"/>
      <c r="AS5623" s="9"/>
      <c r="AT5623" s="9"/>
      <c r="AU5623" s="9"/>
      <c r="AV5623" s="9"/>
      <c r="AW5623" s="9"/>
      <c r="AX5623" s="9"/>
      <c r="AY5623" s="9"/>
    </row>
    <row r="5624" spans="1:51">
      <c r="A5624" s="9"/>
      <c r="B5624" s="9"/>
      <c r="C5624" s="9"/>
      <c r="D5624" s="9"/>
      <c r="E5624" s="9"/>
      <c r="F5624" s="9"/>
      <c r="G5624" s="9"/>
      <c r="H5624" s="9"/>
      <c r="I5624" s="9"/>
      <c r="J5624" s="9"/>
      <c r="K5624" s="9"/>
      <c r="L5624" s="9"/>
      <c r="M5624" s="9"/>
      <c r="N5624" s="9"/>
      <c r="O5624" s="9"/>
      <c r="P5624" s="9"/>
      <c r="Q5624" s="9"/>
      <c r="R5624" s="9"/>
      <c r="S5624" s="9"/>
      <c r="T5624" s="9"/>
      <c r="U5624" s="9"/>
      <c r="V5624" s="9"/>
      <c r="W5624" s="9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9"/>
      <c r="AS5624" s="9"/>
      <c r="AT5624" s="9"/>
      <c r="AU5624" s="9"/>
      <c r="AV5624" s="9"/>
      <c r="AW5624" s="9"/>
      <c r="AX5624" s="9"/>
      <c r="AY5624" s="9"/>
    </row>
    <row r="5625" spans="1:51">
      <c r="A5625" s="9"/>
      <c r="B5625" s="9"/>
      <c r="C5625" s="9"/>
      <c r="D5625" s="9"/>
      <c r="E5625" s="9"/>
      <c r="F5625" s="9"/>
      <c r="G5625" s="9"/>
      <c r="H5625" s="9"/>
      <c r="I5625" s="9"/>
      <c r="J5625" s="9"/>
      <c r="K5625" s="9"/>
      <c r="L5625" s="9"/>
      <c r="M5625" s="9"/>
      <c r="N5625" s="9"/>
      <c r="O5625" s="9"/>
      <c r="P5625" s="9"/>
      <c r="Q5625" s="9"/>
      <c r="R5625" s="9"/>
      <c r="S5625" s="9"/>
      <c r="T5625" s="9"/>
      <c r="U5625" s="9"/>
      <c r="V5625" s="9"/>
      <c r="W5625" s="9"/>
      <c r="X5625" s="9"/>
      <c r="Y5625" s="9"/>
      <c r="Z5625" s="9"/>
      <c r="AA5625" s="9"/>
      <c r="AB5625" s="9"/>
      <c r="AC5625" s="9"/>
      <c r="AD5625" s="9"/>
      <c r="AE5625" s="9"/>
      <c r="AF5625" s="9"/>
      <c r="AG5625" s="9"/>
      <c r="AH5625" s="9"/>
      <c r="AI5625" s="9"/>
      <c r="AJ5625" s="9"/>
      <c r="AK5625" s="9"/>
      <c r="AL5625" s="9"/>
      <c r="AM5625" s="9"/>
      <c r="AN5625" s="9"/>
      <c r="AO5625" s="9"/>
      <c r="AP5625" s="9"/>
      <c r="AQ5625" s="9"/>
      <c r="AR5625" s="9"/>
      <c r="AS5625" s="9"/>
      <c r="AT5625" s="9"/>
      <c r="AU5625" s="9"/>
      <c r="AV5625" s="9"/>
      <c r="AW5625" s="9"/>
      <c r="AX5625" s="9"/>
      <c r="AY5625" s="9"/>
    </row>
    <row r="5626" spans="1:51">
      <c r="A5626" s="9"/>
      <c r="B5626" s="9"/>
      <c r="C5626" s="9"/>
      <c r="D5626" s="9"/>
      <c r="E5626" s="9"/>
      <c r="F5626" s="9"/>
      <c r="G5626" s="9"/>
      <c r="H5626" s="9"/>
      <c r="I5626" s="9"/>
      <c r="J5626" s="9"/>
      <c r="K5626" s="9"/>
      <c r="L5626" s="9"/>
      <c r="M5626" s="9"/>
      <c r="N5626" s="9"/>
      <c r="O5626" s="9"/>
      <c r="P5626" s="9"/>
      <c r="Q5626" s="9"/>
      <c r="R5626" s="9"/>
      <c r="S5626" s="9"/>
      <c r="T5626" s="9"/>
      <c r="U5626" s="9"/>
      <c r="V5626" s="9"/>
      <c r="W5626" s="9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9"/>
      <c r="AS5626" s="9"/>
      <c r="AT5626" s="9"/>
      <c r="AU5626" s="9"/>
      <c r="AV5626" s="9"/>
      <c r="AW5626" s="9"/>
      <c r="AX5626" s="9"/>
      <c r="AY5626" s="9"/>
    </row>
    <row r="5627" spans="1:51">
      <c r="A5627" s="9"/>
      <c r="B5627" s="9"/>
      <c r="C5627" s="9"/>
      <c r="D5627" s="9"/>
      <c r="E5627" s="9"/>
      <c r="F5627" s="9"/>
      <c r="G5627" s="9"/>
      <c r="H5627" s="9"/>
      <c r="I5627" s="9"/>
      <c r="J5627" s="9"/>
      <c r="K5627" s="9"/>
      <c r="L5627" s="9"/>
      <c r="M5627" s="9"/>
      <c r="N5627" s="9"/>
      <c r="O5627" s="9"/>
      <c r="P5627" s="9"/>
      <c r="Q5627" s="9"/>
      <c r="R5627" s="9"/>
      <c r="S5627" s="9"/>
      <c r="T5627" s="9"/>
      <c r="U5627" s="9"/>
      <c r="V5627" s="9"/>
      <c r="W5627" s="9"/>
      <c r="X5627" s="9"/>
      <c r="Y5627" s="9"/>
      <c r="Z5627" s="9"/>
      <c r="AA5627" s="9"/>
      <c r="AB5627" s="9"/>
      <c r="AC5627" s="9"/>
      <c r="AD5627" s="9"/>
      <c r="AE5627" s="9"/>
      <c r="AF5627" s="9"/>
      <c r="AG5627" s="9"/>
      <c r="AH5627" s="9"/>
      <c r="AI5627" s="9"/>
      <c r="AJ5627" s="9"/>
      <c r="AK5627" s="9"/>
      <c r="AL5627" s="9"/>
      <c r="AM5627" s="9"/>
      <c r="AN5627" s="9"/>
      <c r="AO5627" s="9"/>
      <c r="AP5627" s="9"/>
      <c r="AQ5627" s="9"/>
      <c r="AR5627" s="9"/>
      <c r="AS5627" s="9"/>
      <c r="AT5627" s="9"/>
      <c r="AU5627" s="9"/>
      <c r="AV5627" s="9"/>
      <c r="AW5627" s="9"/>
      <c r="AX5627" s="9"/>
      <c r="AY5627" s="9"/>
    </row>
    <row r="5628" spans="1:51">
      <c r="A5628" s="9"/>
      <c r="B5628" s="9"/>
      <c r="C5628" s="9"/>
      <c r="D5628" s="9"/>
      <c r="E5628" s="9"/>
      <c r="F5628" s="9"/>
      <c r="G5628" s="9"/>
      <c r="H5628" s="9"/>
      <c r="I5628" s="9"/>
      <c r="J5628" s="9"/>
      <c r="K5628" s="9"/>
      <c r="L5628" s="9"/>
      <c r="M5628" s="9"/>
      <c r="N5628" s="9"/>
      <c r="O5628" s="9"/>
      <c r="P5628" s="9"/>
      <c r="Q5628" s="9"/>
      <c r="R5628" s="9"/>
      <c r="S5628" s="9"/>
      <c r="T5628" s="9"/>
      <c r="U5628" s="9"/>
      <c r="V5628" s="9"/>
      <c r="W5628" s="9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9"/>
      <c r="AS5628" s="9"/>
      <c r="AT5628" s="9"/>
      <c r="AU5628" s="9"/>
      <c r="AV5628" s="9"/>
      <c r="AW5628" s="9"/>
      <c r="AX5628" s="9"/>
      <c r="AY5628" s="9"/>
    </row>
    <row r="5629" spans="1:51">
      <c r="A5629" s="9"/>
      <c r="B5629" s="9"/>
      <c r="C5629" s="9"/>
      <c r="D5629" s="9"/>
      <c r="E5629" s="9"/>
      <c r="F5629" s="9"/>
      <c r="G5629" s="9"/>
      <c r="H5629" s="9"/>
      <c r="I5629" s="9"/>
      <c r="J5629" s="9"/>
      <c r="K5629" s="9"/>
      <c r="L5629" s="9"/>
      <c r="M5629" s="9"/>
      <c r="N5629" s="9"/>
      <c r="O5629" s="9"/>
      <c r="P5629" s="9"/>
      <c r="Q5629" s="9"/>
      <c r="R5629" s="9"/>
      <c r="S5629" s="9"/>
      <c r="T5629" s="9"/>
      <c r="U5629" s="9"/>
      <c r="V5629" s="9"/>
      <c r="W5629" s="9"/>
      <c r="X5629" s="9"/>
      <c r="Y5629" s="9"/>
      <c r="Z5629" s="9"/>
      <c r="AA5629" s="9"/>
      <c r="AB5629" s="9"/>
      <c r="AC5629" s="9"/>
      <c r="AD5629" s="9"/>
      <c r="AE5629" s="9"/>
      <c r="AF5629" s="9"/>
      <c r="AG5629" s="9"/>
      <c r="AH5629" s="9"/>
      <c r="AI5629" s="9"/>
      <c r="AJ5629" s="9"/>
      <c r="AK5629" s="9"/>
      <c r="AL5629" s="9"/>
      <c r="AM5629" s="9"/>
      <c r="AN5629" s="9"/>
      <c r="AO5629" s="9"/>
      <c r="AP5629" s="9"/>
      <c r="AQ5629" s="9"/>
      <c r="AR5629" s="9"/>
      <c r="AS5629" s="9"/>
      <c r="AT5629" s="9"/>
      <c r="AU5629" s="9"/>
      <c r="AV5629" s="9"/>
      <c r="AW5629" s="9"/>
      <c r="AX5629" s="9"/>
      <c r="AY5629" s="9"/>
    </row>
    <row r="5630" spans="1:51">
      <c r="A5630" s="9"/>
      <c r="B5630" s="9"/>
      <c r="C5630" s="9"/>
      <c r="D5630" s="9"/>
      <c r="E5630" s="9"/>
      <c r="F5630" s="9"/>
      <c r="G5630" s="9"/>
      <c r="H5630" s="9"/>
      <c r="I5630" s="9"/>
      <c r="J5630" s="9"/>
      <c r="K5630" s="9"/>
      <c r="L5630" s="9"/>
      <c r="M5630" s="9"/>
      <c r="N5630" s="9"/>
      <c r="O5630" s="9"/>
      <c r="P5630" s="9"/>
      <c r="Q5630" s="9"/>
      <c r="R5630" s="9"/>
      <c r="S5630" s="9"/>
      <c r="T5630" s="9"/>
      <c r="U5630" s="9"/>
      <c r="V5630" s="9"/>
      <c r="W5630" s="9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9"/>
      <c r="AS5630" s="9"/>
      <c r="AT5630" s="9"/>
      <c r="AU5630" s="9"/>
      <c r="AV5630" s="9"/>
      <c r="AW5630" s="9"/>
      <c r="AX5630" s="9"/>
      <c r="AY5630" s="9"/>
    </row>
    <row r="5631" spans="1:51">
      <c r="A5631" s="9"/>
      <c r="B5631" s="9"/>
      <c r="C5631" s="9"/>
      <c r="D5631" s="9"/>
      <c r="E5631" s="9"/>
      <c r="F5631" s="9"/>
      <c r="G5631" s="9"/>
      <c r="H5631" s="9"/>
      <c r="I5631" s="9"/>
      <c r="J5631" s="9"/>
      <c r="K5631" s="9"/>
      <c r="L5631" s="9"/>
      <c r="M5631" s="9"/>
      <c r="N5631" s="9"/>
      <c r="O5631" s="9"/>
      <c r="P5631" s="9"/>
      <c r="Q5631" s="9"/>
      <c r="R5631" s="9"/>
      <c r="S5631" s="9"/>
      <c r="T5631" s="9"/>
      <c r="U5631" s="9"/>
      <c r="V5631" s="9"/>
      <c r="W5631" s="9"/>
      <c r="X5631" s="9"/>
      <c r="Y5631" s="9"/>
      <c r="Z5631" s="9"/>
      <c r="AA5631" s="9"/>
      <c r="AB5631" s="9"/>
      <c r="AC5631" s="9"/>
      <c r="AD5631" s="9"/>
      <c r="AE5631" s="9"/>
      <c r="AF5631" s="9"/>
      <c r="AG5631" s="9"/>
      <c r="AH5631" s="9"/>
      <c r="AI5631" s="9"/>
      <c r="AJ5631" s="9"/>
      <c r="AK5631" s="9"/>
      <c r="AL5631" s="9"/>
      <c r="AM5631" s="9"/>
      <c r="AN5631" s="9"/>
      <c r="AO5631" s="9"/>
      <c r="AP5631" s="9"/>
      <c r="AQ5631" s="9"/>
      <c r="AR5631" s="9"/>
      <c r="AS5631" s="9"/>
      <c r="AT5631" s="9"/>
      <c r="AU5631" s="9"/>
      <c r="AV5631" s="9"/>
      <c r="AW5631" s="9"/>
      <c r="AX5631" s="9"/>
      <c r="AY5631" s="9"/>
    </row>
    <row r="5632" spans="1:51">
      <c r="A5632" s="9"/>
      <c r="B5632" s="9"/>
      <c r="C5632" s="9"/>
      <c r="D5632" s="9"/>
      <c r="E5632" s="9"/>
      <c r="F5632" s="9"/>
      <c r="G5632" s="9"/>
      <c r="H5632" s="9"/>
      <c r="I5632" s="9"/>
      <c r="J5632" s="9"/>
      <c r="K5632" s="9"/>
      <c r="L5632" s="9"/>
      <c r="M5632" s="9"/>
      <c r="N5632" s="9"/>
      <c r="O5632" s="9"/>
      <c r="P5632" s="9"/>
      <c r="Q5632" s="9"/>
      <c r="R5632" s="9"/>
      <c r="S5632" s="9"/>
      <c r="T5632" s="9"/>
      <c r="U5632" s="9"/>
      <c r="V5632" s="9"/>
      <c r="W5632" s="9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9"/>
      <c r="AS5632" s="9"/>
      <c r="AT5632" s="9"/>
      <c r="AU5632" s="9"/>
      <c r="AV5632" s="9"/>
      <c r="AW5632" s="9"/>
      <c r="AX5632" s="9"/>
      <c r="AY5632" s="9"/>
    </row>
    <row r="5633" spans="1:51">
      <c r="A5633" s="9"/>
      <c r="B5633" s="9"/>
      <c r="C5633" s="9"/>
      <c r="D5633" s="9"/>
      <c r="E5633" s="9"/>
      <c r="F5633" s="9"/>
      <c r="G5633" s="9"/>
      <c r="H5633" s="9"/>
      <c r="I5633" s="9"/>
      <c r="J5633" s="9"/>
      <c r="K5633" s="9"/>
      <c r="L5633" s="9"/>
      <c r="M5633" s="9"/>
      <c r="N5633" s="9"/>
      <c r="O5633" s="9"/>
      <c r="P5633" s="9"/>
      <c r="Q5633" s="9"/>
      <c r="R5633" s="9"/>
      <c r="S5633" s="9"/>
      <c r="T5633" s="9"/>
      <c r="U5633" s="9"/>
      <c r="V5633" s="9"/>
      <c r="W5633" s="9"/>
      <c r="X5633" s="9"/>
      <c r="Y5633" s="9"/>
      <c r="Z5633" s="9"/>
      <c r="AA5633" s="9"/>
      <c r="AB5633" s="9"/>
      <c r="AC5633" s="9"/>
      <c r="AD5633" s="9"/>
      <c r="AE5633" s="9"/>
      <c r="AF5633" s="9"/>
      <c r="AG5633" s="9"/>
      <c r="AH5633" s="9"/>
      <c r="AI5633" s="9"/>
      <c r="AJ5633" s="9"/>
      <c r="AK5633" s="9"/>
      <c r="AL5633" s="9"/>
      <c r="AM5633" s="9"/>
      <c r="AN5633" s="9"/>
      <c r="AO5633" s="9"/>
      <c r="AP5633" s="9"/>
      <c r="AQ5633" s="9"/>
      <c r="AR5633" s="9"/>
      <c r="AS5633" s="9"/>
      <c r="AT5633" s="9"/>
      <c r="AU5633" s="9"/>
      <c r="AV5633" s="9"/>
      <c r="AW5633" s="9"/>
      <c r="AX5633" s="9"/>
      <c r="AY5633" s="9"/>
    </row>
    <row r="5634" spans="1:51">
      <c r="A5634" s="9"/>
      <c r="B5634" s="9"/>
      <c r="C5634" s="9"/>
      <c r="D5634" s="9"/>
      <c r="E5634" s="9"/>
      <c r="F5634" s="9"/>
      <c r="G5634" s="9"/>
      <c r="H5634" s="9"/>
      <c r="I5634" s="9"/>
      <c r="J5634" s="9"/>
      <c r="K5634" s="9"/>
      <c r="L5634" s="9"/>
      <c r="M5634" s="9"/>
      <c r="N5634" s="9"/>
      <c r="O5634" s="9"/>
      <c r="P5634" s="9"/>
      <c r="Q5634" s="9"/>
      <c r="R5634" s="9"/>
      <c r="S5634" s="9"/>
      <c r="T5634" s="9"/>
      <c r="U5634" s="9"/>
      <c r="V5634" s="9"/>
      <c r="W5634" s="9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9"/>
      <c r="AS5634" s="9"/>
      <c r="AT5634" s="9"/>
      <c r="AU5634" s="9"/>
      <c r="AV5634" s="9"/>
      <c r="AW5634" s="9"/>
      <c r="AX5634" s="9"/>
      <c r="AY5634" s="9"/>
    </row>
    <row r="5635" spans="1:51">
      <c r="A5635" s="9"/>
      <c r="B5635" s="9"/>
      <c r="C5635" s="9"/>
      <c r="D5635" s="9"/>
      <c r="E5635" s="9"/>
      <c r="F5635" s="9"/>
      <c r="G5635" s="9"/>
      <c r="H5635" s="9"/>
      <c r="I5635" s="9"/>
      <c r="J5635" s="9"/>
      <c r="K5635" s="9"/>
      <c r="L5635" s="9"/>
      <c r="M5635" s="9"/>
      <c r="N5635" s="9"/>
      <c r="O5635" s="9"/>
      <c r="P5635" s="9"/>
      <c r="Q5635" s="9"/>
      <c r="R5635" s="9"/>
      <c r="S5635" s="9"/>
      <c r="T5635" s="9"/>
      <c r="U5635" s="9"/>
      <c r="V5635" s="9"/>
      <c r="W5635" s="9"/>
      <c r="X5635" s="9"/>
      <c r="Y5635" s="9"/>
      <c r="Z5635" s="9"/>
      <c r="AA5635" s="9"/>
      <c r="AB5635" s="9"/>
      <c r="AC5635" s="9"/>
      <c r="AD5635" s="9"/>
      <c r="AE5635" s="9"/>
      <c r="AF5635" s="9"/>
      <c r="AG5635" s="9"/>
      <c r="AH5635" s="9"/>
      <c r="AI5635" s="9"/>
      <c r="AJ5635" s="9"/>
      <c r="AK5635" s="9"/>
      <c r="AL5635" s="9"/>
      <c r="AM5635" s="9"/>
      <c r="AN5635" s="9"/>
      <c r="AO5635" s="9"/>
      <c r="AP5635" s="9"/>
      <c r="AQ5635" s="9"/>
      <c r="AR5635" s="9"/>
      <c r="AS5635" s="9"/>
      <c r="AT5635" s="9"/>
      <c r="AU5635" s="9"/>
      <c r="AV5635" s="9"/>
      <c r="AW5635" s="9"/>
      <c r="AX5635" s="9"/>
      <c r="AY5635" s="9"/>
    </row>
    <row r="5636" spans="1:51">
      <c r="A5636" s="9"/>
      <c r="B5636" s="9"/>
      <c r="C5636" s="9"/>
      <c r="D5636" s="9"/>
      <c r="E5636" s="9"/>
      <c r="F5636" s="9"/>
      <c r="G5636" s="9"/>
      <c r="H5636" s="9"/>
      <c r="I5636" s="9"/>
      <c r="J5636" s="9"/>
      <c r="K5636" s="9"/>
      <c r="L5636" s="9"/>
      <c r="M5636" s="9"/>
      <c r="N5636" s="9"/>
      <c r="O5636" s="9"/>
      <c r="P5636" s="9"/>
      <c r="Q5636" s="9"/>
      <c r="R5636" s="9"/>
      <c r="S5636" s="9"/>
      <c r="T5636" s="9"/>
      <c r="U5636" s="9"/>
      <c r="V5636" s="9"/>
      <c r="W5636" s="9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9"/>
      <c r="AS5636" s="9"/>
      <c r="AT5636" s="9"/>
      <c r="AU5636" s="9"/>
      <c r="AV5636" s="9"/>
      <c r="AW5636" s="9"/>
      <c r="AX5636" s="9"/>
      <c r="AY5636" s="9"/>
    </row>
    <row r="5637" spans="1:51">
      <c r="A5637" s="9"/>
      <c r="B5637" s="9"/>
      <c r="C5637" s="9"/>
      <c r="D5637" s="9"/>
      <c r="E5637" s="9"/>
      <c r="F5637" s="9"/>
      <c r="G5637" s="9"/>
      <c r="H5637" s="9"/>
      <c r="I5637" s="9"/>
      <c r="J5637" s="9"/>
      <c r="K5637" s="9"/>
      <c r="L5637" s="9"/>
      <c r="M5637" s="9"/>
      <c r="N5637" s="9"/>
      <c r="O5637" s="9"/>
      <c r="P5637" s="9"/>
      <c r="Q5637" s="9"/>
      <c r="R5637" s="9"/>
      <c r="S5637" s="9"/>
      <c r="T5637" s="9"/>
      <c r="U5637" s="9"/>
      <c r="V5637" s="9"/>
      <c r="W5637" s="9"/>
      <c r="X5637" s="9"/>
      <c r="Y5637" s="9"/>
      <c r="Z5637" s="9"/>
      <c r="AA5637" s="9"/>
      <c r="AB5637" s="9"/>
      <c r="AC5637" s="9"/>
      <c r="AD5637" s="9"/>
      <c r="AE5637" s="9"/>
      <c r="AF5637" s="9"/>
      <c r="AG5637" s="9"/>
      <c r="AH5637" s="9"/>
      <c r="AI5637" s="9"/>
      <c r="AJ5637" s="9"/>
      <c r="AK5637" s="9"/>
      <c r="AL5637" s="9"/>
      <c r="AM5637" s="9"/>
      <c r="AN5637" s="9"/>
      <c r="AO5637" s="9"/>
      <c r="AP5637" s="9"/>
      <c r="AQ5637" s="9"/>
      <c r="AR5637" s="9"/>
      <c r="AS5637" s="9"/>
      <c r="AT5637" s="9"/>
      <c r="AU5637" s="9"/>
      <c r="AV5637" s="9"/>
      <c r="AW5637" s="9"/>
      <c r="AX5637" s="9"/>
      <c r="AY5637" s="9"/>
    </row>
    <row r="5638" spans="1:51">
      <c r="A5638" s="9"/>
      <c r="B5638" s="9"/>
      <c r="C5638" s="9"/>
      <c r="D5638" s="9"/>
      <c r="E5638" s="9"/>
      <c r="F5638" s="9"/>
      <c r="G5638" s="9"/>
      <c r="H5638" s="9"/>
      <c r="I5638" s="9"/>
      <c r="J5638" s="9"/>
      <c r="K5638" s="9"/>
      <c r="L5638" s="9"/>
      <c r="M5638" s="9"/>
      <c r="N5638" s="9"/>
      <c r="O5638" s="9"/>
      <c r="P5638" s="9"/>
      <c r="Q5638" s="9"/>
      <c r="R5638" s="9"/>
      <c r="S5638" s="9"/>
      <c r="T5638" s="9"/>
      <c r="U5638" s="9"/>
      <c r="V5638" s="9"/>
      <c r="W5638" s="9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9"/>
      <c r="AS5638" s="9"/>
      <c r="AT5638" s="9"/>
      <c r="AU5638" s="9"/>
      <c r="AV5638" s="9"/>
      <c r="AW5638" s="9"/>
      <c r="AX5638" s="9"/>
      <c r="AY5638" s="9"/>
    </row>
    <row r="5639" spans="1:51">
      <c r="A5639" s="9"/>
      <c r="B5639" s="9"/>
      <c r="C5639" s="9"/>
      <c r="D5639" s="9"/>
      <c r="E5639" s="9"/>
      <c r="F5639" s="9"/>
      <c r="G5639" s="9"/>
      <c r="H5639" s="9"/>
      <c r="I5639" s="9"/>
      <c r="J5639" s="9"/>
      <c r="K5639" s="9"/>
      <c r="L5639" s="9"/>
      <c r="M5639" s="9"/>
      <c r="N5639" s="9"/>
      <c r="O5639" s="9"/>
      <c r="P5639" s="9"/>
      <c r="Q5639" s="9"/>
      <c r="R5639" s="9"/>
      <c r="S5639" s="9"/>
      <c r="T5639" s="9"/>
      <c r="U5639" s="9"/>
      <c r="V5639" s="9"/>
      <c r="W5639" s="9"/>
      <c r="X5639" s="9"/>
      <c r="Y5639" s="9"/>
      <c r="Z5639" s="9"/>
      <c r="AA5639" s="9"/>
      <c r="AB5639" s="9"/>
      <c r="AC5639" s="9"/>
      <c r="AD5639" s="9"/>
      <c r="AE5639" s="9"/>
      <c r="AF5639" s="9"/>
      <c r="AG5639" s="9"/>
      <c r="AH5639" s="9"/>
      <c r="AI5639" s="9"/>
      <c r="AJ5639" s="9"/>
      <c r="AK5639" s="9"/>
      <c r="AL5639" s="9"/>
      <c r="AM5639" s="9"/>
      <c r="AN5639" s="9"/>
      <c r="AO5639" s="9"/>
      <c r="AP5639" s="9"/>
      <c r="AQ5639" s="9"/>
      <c r="AR5639" s="9"/>
      <c r="AS5639" s="9"/>
      <c r="AT5639" s="9"/>
      <c r="AU5639" s="9"/>
      <c r="AV5639" s="9"/>
      <c r="AW5639" s="9"/>
      <c r="AX5639" s="9"/>
      <c r="AY5639" s="9"/>
    </row>
    <row r="5640" spans="1:51">
      <c r="A5640" s="9"/>
      <c r="B5640" s="9"/>
      <c r="C5640" s="9"/>
      <c r="D5640" s="9"/>
      <c r="E5640" s="9"/>
      <c r="F5640" s="9"/>
      <c r="G5640" s="9"/>
      <c r="H5640" s="9"/>
      <c r="I5640" s="9"/>
      <c r="J5640" s="9"/>
      <c r="K5640" s="9"/>
      <c r="L5640" s="9"/>
      <c r="M5640" s="9"/>
      <c r="N5640" s="9"/>
      <c r="O5640" s="9"/>
      <c r="P5640" s="9"/>
      <c r="Q5640" s="9"/>
      <c r="R5640" s="9"/>
      <c r="S5640" s="9"/>
      <c r="T5640" s="9"/>
      <c r="U5640" s="9"/>
      <c r="V5640" s="9"/>
      <c r="W5640" s="9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9"/>
      <c r="AS5640" s="9"/>
      <c r="AT5640" s="9"/>
      <c r="AU5640" s="9"/>
      <c r="AV5640" s="9"/>
      <c r="AW5640" s="9"/>
      <c r="AX5640" s="9"/>
      <c r="AY5640" s="9"/>
    </row>
    <row r="5641" spans="1:51">
      <c r="A5641" s="9"/>
      <c r="B5641" s="9"/>
      <c r="C5641" s="9"/>
      <c r="D5641" s="9"/>
      <c r="E5641" s="9"/>
      <c r="F5641" s="9"/>
      <c r="G5641" s="9"/>
      <c r="H5641" s="9"/>
      <c r="I5641" s="9"/>
      <c r="J5641" s="9"/>
      <c r="K5641" s="9"/>
      <c r="L5641" s="9"/>
      <c r="M5641" s="9"/>
      <c r="N5641" s="9"/>
      <c r="O5641" s="9"/>
      <c r="P5641" s="9"/>
      <c r="Q5641" s="9"/>
      <c r="R5641" s="9"/>
      <c r="S5641" s="9"/>
      <c r="T5641" s="9"/>
      <c r="U5641" s="9"/>
      <c r="V5641" s="9"/>
      <c r="W5641" s="9"/>
      <c r="X5641" s="9"/>
      <c r="Y5641" s="9"/>
      <c r="Z5641" s="9"/>
      <c r="AA5641" s="9"/>
      <c r="AB5641" s="9"/>
      <c r="AC5641" s="9"/>
      <c r="AD5641" s="9"/>
      <c r="AE5641" s="9"/>
      <c r="AF5641" s="9"/>
      <c r="AG5641" s="9"/>
      <c r="AH5641" s="9"/>
      <c r="AI5641" s="9"/>
      <c r="AJ5641" s="9"/>
      <c r="AK5641" s="9"/>
      <c r="AL5641" s="9"/>
      <c r="AM5641" s="9"/>
      <c r="AN5641" s="9"/>
      <c r="AO5641" s="9"/>
      <c r="AP5641" s="9"/>
      <c r="AQ5641" s="9"/>
      <c r="AR5641" s="9"/>
      <c r="AS5641" s="9"/>
      <c r="AT5641" s="9"/>
      <c r="AU5641" s="9"/>
      <c r="AV5641" s="9"/>
      <c r="AW5641" s="9"/>
      <c r="AX5641" s="9"/>
      <c r="AY5641" s="9"/>
    </row>
    <row r="5642" spans="1:51">
      <c r="A5642" s="9"/>
      <c r="B5642" s="9"/>
      <c r="C5642" s="9"/>
      <c r="D5642" s="9"/>
      <c r="E5642" s="9"/>
      <c r="F5642" s="9"/>
      <c r="G5642" s="9"/>
      <c r="H5642" s="9"/>
      <c r="I5642" s="9"/>
      <c r="J5642" s="9"/>
      <c r="K5642" s="9"/>
      <c r="L5642" s="9"/>
      <c r="M5642" s="9"/>
      <c r="N5642" s="9"/>
      <c r="O5642" s="9"/>
      <c r="P5642" s="9"/>
      <c r="Q5642" s="9"/>
      <c r="R5642" s="9"/>
      <c r="S5642" s="9"/>
      <c r="T5642" s="9"/>
      <c r="U5642" s="9"/>
      <c r="V5642" s="9"/>
      <c r="W5642" s="9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9"/>
      <c r="AS5642" s="9"/>
      <c r="AT5642" s="9"/>
      <c r="AU5642" s="9"/>
      <c r="AV5642" s="9"/>
      <c r="AW5642" s="9"/>
      <c r="AX5642" s="9"/>
      <c r="AY5642" s="9"/>
    </row>
    <row r="5643" spans="1:51">
      <c r="A5643" s="9"/>
      <c r="B5643" s="9"/>
      <c r="C5643" s="9"/>
      <c r="D5643" s="9"/>
      <c r="E5643" s="9"/>
      <c r="F5643" s="9"/>
      <c r="G5643" s="9"/>
      <c r="H5643" s="9"/>
      <c r="I5643" s="9"/>
      <c r="J5643" s="9"/>
      <c r="K5643" s="9"/>
      <c r="L5643" s="9"/>
      <c r="M5643" s="9"/>
      <c r="N5643" s="9"/>
      <c r="O5643" s="9"/>
      <c r="P5643" s="9"/>
      <c r="Q5643" s="9"/>
      <c r="R5643" s="9"/>
      <c r="S5643" s="9"/>
      <c r="T5643" s="9"/>
      <c r="U5643" s="9"/>
      <c r="V5643" s="9"/>
      <c r="W5643" s="9"/>
      <c r="X5643" s="9"/>
      <c r="Y5643" s="9"/>
      <c r="Z5643" s="9"/>
      <c r="AA5643" s="9"/>
      <c r="AB5643" s="9"/>
      <c r="AC5643" s="9"/>
      <c r="AD5643" s="9"/>
      <c r="AE5643" s="9"/>
      <c r="AF5643" s="9"/>
      <c r="AG5643" s="9"/>
      <c r="AH5643" s="9"/>
      <c r="AI5643" s="9"/>
      <c r="AJ5643" s="9"/>
      <c r="AK5643" s="9"/>
      <c r="AL5643" s="9"/>
      <c r="AM5643" s="9"/>
      <c r="AN5643" s="9"/>
      <c r="AO5643" s="9"/>
      <c r="AP5643" s="9"/>
      <c r="AQ5643" s="9"/>
      <c r="AR5643" s="9"/>
      <c r="AS5643" s="9"/>
      <c r="AT5643" s="9"/>
      <c r="AU5643" s="9"/>
      <c r="AV5643" s="9"/>
      <c r="AW5643" s="9"/>
      <c r="AX5643" s="9"/>
      <c r="AY5643" s="9"/>
    </row>
    <row r="5644" spans="1:51">
      <c r="A5644" s="9"/>
      <c r="B5644" s="9"/>
      <c r="C5644" s="9"/>
      <c r="D5644" s="9"/>
      <c r="E5644" s="9"/>
      <c r="F5644" s="9"/>
      <c r="G5644" s="9"/>
      <c r="H5644" s="9"/>
      <c r="I5644" s="9"/>
      <c r="J5644" s="9"/>
      <c r="K5644" s="9"/>
      <c r="L5644" s="9"/>
      <c r="M5644" s="9"/>
      <c r="N5644" s="9"/>
      <c r="O5644" s="9"/>
      <c r="P5644" s="9"/>
      <c r="Q5644" s="9"/>
      <c r="R5644" s="9"/>
      <c r="S5644" s="9"/>
      <c r="T5644" s="9"/>
      <c r="U5644" s="9"/>
      <c r="V5644" s="9"/>
      <c r="W5644" s="9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9"/>
      <c r="AS5644" s="9"/>
      <c r="AT5644" s="9"/>
      <c r="AU5644" s="9"/>
      <c r="AV5644" s="9"/>
      <c r="AW5644" s="9"/>
      <c r="AX5644" s="9"/>
      <c r="AY5644" s="9"/>
    </row>
    <row r="5645" spans="1:51">
      <c r="A5645" s="9"/>
      <c r="B5645" s="9"/>
      <c r="C5645" s="9"/>
      <c r="D5645" s="9"/>
      <c r="E5645" s="9"/>
      <c r="F5645" s="9"/>
      <c r="G5645" s="9"/>
      <c r="H5645" s="9"/>
      <c r="I5645" s="9"/>
      <c r="J5645" s="9"/>
      <c r="K5645" s="9"/>
      <c r="L5645" s="9"/>
      <c r="M5645" s="9"/>
      <c r="N5645" s="9"/>
      <c r="O5645" s="9"/>
      <c r="P5645" s="9"/>
      <c r="Q5645" s="9"/>
      <c r="R5645" s="9"/>
      <c r="S5645" s="9"/>
      <c r="T5645" s="9"/>
      <c r="U5645" s="9"/>
      <c r="V5645" s="9"/>
      <c r="W5645" s="9"/>
      <c r="X5645" s="9"/>
      <c r="Y5645" s="9"/>
      <c r="Z5645" s="9"/>
      <c r="AA5645" s="9"/>
      <c r="AB5645" s="9"/>
      <c r="AC5645" s="9"/>
      <c r="AD5645" s="9"/>
      <c r="AE5645" s="9"/>
      <c r="AF5645" s="9"/>
      <c r="AG5645" s="9"/>
      <c r="AH5645" s="9"/>
      <c r="AI5645" s="9"/>
      <c r="AJ5645" s="9"/>
      <c r="AK5645" s="9"/>
      <c r="AL5645" s="9"/>
      <c r="AM5645" s="9"/>
      <c r="AN5645" s="9"/>
      <c r="AO5645" s="9"/>
      <c r="AP5645" s="9"/>
      <c r="AQ5645" s="9"/>
      <c r="AR5645" s="9"/>
      <c r="AS5645" s="9"/>
      <c r="AT5645" s="9"/>
      <c r="AU5645" s="9"/>
      <c r="AV5645" s="9"/>
      <c r="AW5645" s="9"/>
      <c r="AX5645" s="9"/>
      <c r="AY5645" s="9"/>
    </row>
    <row r="5646" spans="1:51">
      <c r="A5646" s="9"/>
      <c r="B5646" s="9"/>
      <c r="C5646" s="9"/>
      <c r="D5646" s="9"/>
      <c r="E5646" s="9"/>
      <c r="F5646" s="9"/>
      <c r="G5646" s="9"/>
      <c r="H5646" s="9"/>
      <c r="I5646" s="9"/>
      <c r="J5646" s="9"/>
      <c r="K5646" s="9"/>
      <c r="L5646" s="9"/>
      <c r="M5646" s="9"/>
      <c r="N5646" s="9"/>
      <c r="O5646" s="9"/>
      <c r="P5646" s="9"/>
      <c r="Q5646" s="9"/>
      <c r="R5646" s="9"/>
      <c r="S5646" s="9"/>
      <c r="T5646" s="9"/>
      <c r="U5646" s="9"/>
      <c r="V5646" s="9"/>
      <c r="W5646" s="9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9"/>
      <c r="AS5646" s="9"/>
      <c r="AT5646" s="9"/>
      <c r="AU5646" s="9"/>
      <c r="AV5646" s="9"/>
      <c r="AW5646" s="9"/>
      <c r="AX5646" s="9"/>
      <c r="AY5646" s="9"/>
    </row>
    <row r="5647" spans="1:51">
      <c r="A5647" s="9"/>
      <c r="B5647" s="9"/>
      <c r="C5647" s="9"/>
      <c r="D5647" s="9"/>
      <c r="E5647" s="9"/>
      <c r="F5647" s="9"/>
      <c r="G5647" s="9"/>
      <c r="H5647" s="9"/>
      <c r="I5647" s="9"/>
      <c r="J5647" s="9"/>
      <c r="K5647" s="9"/>
      <c r="L5647" s="9"/>
      <c r="M5647" s="9"/>
      <c r="N5647" s="9"/>
      <c r="O5647" s="9"/>
      <c r="P5647" s="9"/>
      <c r="Q5647" s="9"/>
      <c r="R5647" s="9"/>
      <c r="S5647" s="9"/>
      <c r="T5647" s="9"/>
      <c r="U5647" s="9"/>
      <c r="V5647" s="9"/>
      <c r="W5647" s="9"/>
      <c r="X5647" s="9"/>
      <c r="Y5647" s="9"/>
      <c r="Z5647" s="9"/>
      <c r="AA5647" s="9"/>
      <c r="AB5647" s="9"/>
      <c r="AC5647" s="9"/>
      <c r="AD5647" s="9"/>
      <c r="AE5647" s="9"/>
      <c r="AF5647" s="9"/>
      <c r="AG5647" s="9"/>
      <c r="AH5647" s="9"/>
      <c r="AI5647" s="9"/>
      <c r="AJ5647" s="9"/>
      <c r="AK5647" s="9"/>
      <c r="AL5647" s="9"/>
      <c r="AM5647" s="9"/>
      <c r="AN5647" s="9"/>
      <c r="AO5647" s="9"/>
      <c r="AP5647" s="9"/>
      <c r="AQ5647" s="9"/>
      <c r="AR5647" s="9"/>
      <c r="AS5647" s="9"/>
      <c r="AT5647" s="9"/>
      <c r="AU5647" s="9"/>
      <c r="AV5647" s="9"/>
      <c r="AW5647" s="9"/>
      <c r="AX5647" s="9"/>
      <c r="AY5647" s="9"/>
    </row>
    <row r="5648" spans="1:51">
      <c r="A5648" s="9"/>
      <c r="B5648" s="9"/>
      <c r="C5648" s="9"/>
      <c r="D5648" s="9"/>
      <c r="E5648" s="9"/>
      <c r="F5648" s="9"/>
      <c r="G5648" s="9"/>
      <c r="H5648" s="9"/>
      <c r="I5648" s="9"/>
      <c r="J5648" s="9"/>
      <c r="K5648" s="9"/>
      <c r="L5648" s="9"/>
      <c r="M5648" s="9"/>
      <c r="N5648" s="9"/>
      <c r="O5648" s="9"/>
      <c r="P5648" s="9"/>
      <c r="Q5648" s="9"/>
      <c r="R5648" s="9"/>
      <c r="S5648" s="9"/>
      <c r="T5648" s="9"/>
      <c r="U5648" s="9"/>
      <c r="V5648" s="9"/>
      <c r="W5648" s="9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9"/>
      <c r="AS5648" s="9"/>
      <c r="AT5648" s="9"/>
      <c r="AU5648" s="9"/>
      <c r="AV5648" s="9"/>
      <c r="AW5648" s="9"/>
      <c r="AX5648" s="9"/>
      <c r="AY5648" s="9"/>
    </row>
    <row r="5649" spans="1:51">
      <c r="A5649" s="9"/>
      <c r="B5649" s="9"/>
      <c r="C5649" s="9"/>
      <c r="D5649" s="9"/>
      <c r="E5649" s="9"/>
      <c r="F5649" s="9"/>
      <c r="G5649" s="9"/>
      <c r="H5649" s="9"/>
      <c r="I5649" s="9"/>
      <c r="J5649" s="9"/>
      <c r="K5649" s="9"/>
      <c r="L5649" s="9"/>
      <c r="M5649" s="9"/>
      <c r="N5649" s="9"/>
      <c r="O5649" s="9"/>
      <c r="P5649" s="9"/>
      <c r="Q5649" s="9"/>
      <c r="R5649" s="9"/>
      <c r="S5649" s="9"/>
      <c r="T5649" s="9"/>
      <c r="U5649" s="9"/>
      <c r="V5649" s="9"/>
      <c r="W5649" s="9"/>
      <c r="X5649" s="9"/>
      <c r="Y5649" s="9"/>
      <c r="Z5649" s="9"/>
      <c r="AA5649" s="9"/>
      <c r="AB5649" s="9"/>
      <c r="AC5649" s="9"/>
      <c r="AD5649" s="9"/>
      <c r="AE5649" s="9"/>
      <c r="AF5649" s="9"/>
      <c r="AG5649" s="9"/>
      <c r="AH5649" s="9"/>
      <c r="AI5649" s="9"/>
      <c r="AJ5649" s="9"/>
      <c r="AK5649" s="9"/>
      <c r="AL5649" s="9"/>
      <c r="AM5649" s="9"/>
      <c r="AN5649" s="9"/>
      <c r="AO5649" s="9"/>
      <c r="AP5649" s="9"/>
      <c r="AQ5649" s="9"/>
      <c r="AR5649" s="9"/>
      <c r="AS5649" s="9"/>
      <c r="AT5649" s="9"/>
      <c r="AU5649" s="9"/>
      <c r="AV5649" s="9"/>
      <c r="AW5649" s="9"/>
      <c r="AX5649" s="9"/>
      <c r="AY5649" s="9"/>
    </row>
    <row r="5650" spans="1:51">
      <c r="A5650" s="9"/>
      <c r="B5650" s="9"/>
      <c r="C5650" s="9"/>
      <c r="D5650" s="9"/>
      <c r="E5650" s="9"/>
      <c r="F5650" s="9"/>
      <c r="G5650" s="9"/>
      <c r="H5650" s="9"/>
      <c r="I5650" s="9"/>
      <c r="J5650" s="9"/>
      <c r="K5650" s="9"/>
      <c r="L5650" s="9"/>
      <c r="M5650" s="9"/>
      <c r="N5650" s="9"/>
      <c r="O5650" s="9"/>
      <c r="P5650" s="9"/>
      <c r="Q5650" s="9"/>
      <c r="R5650" s="9"/>
      <c r="S5650" s="9"/>
      <c r="T5650" s="9"/>
      <c r="U5650" s="9"/>
      <c r="V5650" s="9"/>
      <c r="W5650" s="9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9"/>
      <c r="AS5650" s="9"/>
      <c r="AT5650" s="9"/>
      <c r="AU5650" s="9"/>
      <c r="AV5650" s="9"/>
      <c r="AW5650" s="9"/>
      <c r="AX5650" s="9"/>
      <c r="AY5650" s="9"/>
    </row>
    <row r="5651" spans="1:51">
      <c r="A5651" s="9"/>
      <c r="B5651" s="9"/>
      <c r="C5651" s="9"/>
      <c r="D5651" s="9"/>
      <c r="E5651" s="9"/>
      <c r="F5651" s="9"/>
      <c r="G5651" s="9"/>
      <c r="H5651" s="9"/>
      <c r="I5651" s="9"/>
      <c r="J5651" s="9"/>
      <c r="K5651" s="9"/>
      <c r="L5651" s="9"/>
      <c r="M5651" s="9"/>
      <c r="N5651" s="9"/>
      <c r="O5651" s="9"/>
      <c r="P5651" s="9"/>
      <c r="Q5651" s="9"/>
      <c r="R5651" s="9"/>
      <c r="S5651" s="9"/>
      <c r="T5651" s="9"/>
      <c r="U5651" s="9"/>
      <c r="V5651" s="9"/>
      <c r="W5651" s="9"/>
      <c r="X5651" s="9"/>
      <c r="Y5651" s="9"/>
      <c r="Z5651" s="9"/>
      <c r="AA5651" s="9"/>
      <c r="AB5651" s="9"/>
      <c r="AC5651" s="9"/>
      <c r="AD5651" s="9"/>
      <c r="AE5651" s="9"/>
      <c r="AF5651" s="9"/>
      <c r="AG5651" s="9"/>
      <c r="AH5651" s="9"/>
      <c r="AI5651" s="9"/>
      <c r="AJ5651" s="9"/>
      <c r="AK5651" s="9"/>
      <c r="AL5651" s="9"/>
      <c r="AM5651" s="9"/>
      <c r="AN5651" s="9"/>
      <c r="AO5651" s="9"/>
      <c r="AP5651" s="9"/>
      <c r="AQ5651" s="9"/>
      <c r="AR5651" s="9"/>
      <c r="AS5651" s="9"/>
      <c r="AT5651" s="9"/>
      <c r="AU5651" s="9"/>
      <c r="AV5651" s="9"/>
      <c r="AW5651" s="9"/>
      <c r="AX5651" s="9"/>
      <c r="AY5651" s="9"/>
    </row>
    <row r="5652" spans="1:51">
      <c r="A5652" s="9"/>
      <c r="B5652" s="9"/>
      <c r="C5652" s="9"/>
      <c r="D5652" s="9"/>
      <c r="E5652" s="9"/>
      <c r="F5652" s="9"/>
      <c r="G5652" s="9"/>
      <c r="H5652" s="9"/>
      <c r="I5652" s="9"/>
      <c r="J5652" s="9"/>
      <c r="K5652" s="9"/>
      <c r="L5652" s="9"/>
      <c r="M5652" s="9"/>
      <c r="N5652" s="9"/>
      <c r="O5652" s="9"/>
      <c r="P5652" s="9"/>
      <c r="Q5652" s="9"/>
      <c r="R5652" s="9"/>
      <c r="S5652" s="9"/>
      <c r="T5652" s="9"/>
      <c r="U5652" s="9"/>
      <c r="V5652" s="9"/>
      <c r="W5652" s="9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9"/>
      <c r="AS5652" s="9"/>
      <c r="AT5652" s="9"/>
      <c r="AU5652" s="9"/>
      <c r="AV5652" s="9"/>
      <c r="AW5652" s="9"/>
      <c r="AX5652" s="9"/>
      <c r="AY5652" s="9"/>
    </row>
    <row r="5653" spans="1:51">
      <c r="A5653" s="9"/>
      <c r="B5653" s="9"/>
      <c r="C5653" s="9"/>
      <c r="D5653" s="9"/>
      <c r="E5653" s="9"/>
      <c r="F5653" s="9"/>
      <c r="G5653" s="9"/>
      <c r="H5653" s="9"/>
      <c r="I5653" s="9"/>
      <c r="J5653" s="9"/>
      <c r="K5653" s="9"/>
      <c r="L5653" s="9"/>
      <c r="M5653" s="9"/>
      <c r="N5653" s="9"/>
      <c r="O5653" s="9"/>
      <c r="P5653" s="9"/>
      <c r="Q5653" s="9"/>
      <c r="R5653" s="9"/>
      <c r="S5653" s="9"/>
      <c r="T5653" s="9"/>
      <c r="U5653" s="9"/>
      <c r="V5653" s="9"/>
      <c r="W5653" s="9"/>
      <c r="X5653" s="9"/>
      <c r="Y5653" s="9"/>
      <c r="Z5653" s="9"/>
      <c r="AA5653" s="9"/>
      <c r="AB5653" s="9"/>
      <c r="AC5653" s="9"/>
      <c r="AD5653" s="9"/>
      <c r="AE5653" s="9"/>
      <c r="AF5653" s="9"/>
      <c r="AG5653" s="9"/>
      <c r="AH5653" s="9"/>
      <c r="AI5653" s="9"/>
      <c r="AJ5653" s="9"/>
      <c r="AK5653" s="9"/>
      <c r="AL5653" s="9"/>
      <c r="AM5653" s="9"/>
      <c r="AN5653" s="9"/>
      <c r="AO5653" s="9"/>
      <c r="AP5653" s="9"/>
      <c r="AQ5653" s="9"/>
      <c r="AR5653" s="9"/>
      <c r="AS5653" s="9"/>
      <c r="AT5653" s="9"/>
      <c r="AU5653" s="9"/>
      <c r="AV5653" s="9"/>
      <c r="AW5653" s="9"/>
      <c r="AX5653" s="9"/>
      <c r="AY5653" s="9"/>
    </row>
    <row r="5654" spans="1:51">
      <c r="A5654" s="9"/>
      <c r="B5654" s="9"/>
      <c r="C5654" s="9"/>
      <c r="D5654" s="9"/>
      <c r="E5654" s="9"/>
      <c r="F5654" s="9"/>
      <c r="G5654" s="9"/>
      <c r="H5654" s="9"/>
      <c r="I5654" s="9"/>
      <c r="J5654" s="9"/>
      <c r="K5654" s="9"/>
      <c r="L5654" s="9"/>
      <c r="M5654" s="9"/>
      <c r="N5654" s="9"/>
      <c r="O5654" s="9"/>
      <c r="P5654" s="9"/>
      <c r="Q5654" s="9"/>
      <c r="R5654" s="9"/>
      <c r="S5654" s="9"/>
      <c r="T5654" s="9"/>
      <c r="U5654" s="9"/>
      <c r="V5654" s="9"/>
      <c r="W5654" s="9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9"/>
      <c r="AS5654" s="9"/>
      <c r="AT5654" s="9"/>
      <c r="AU5654" s="9"/>
      <c r="AV5654" s="9"/>
      <c r="AW5654" s="9"/>
      <c r="AX5654" s="9"/>
      <c r="AY5654" s="9"/>
    </row>
    <row r="5655" spans="1:51">
      <c r="A5655" s="9"/>
      <c r="B5655" s="9"/>
      <c r="C5655" s="9"/>
      <c r="D5655" s="9"/>
      <c r="E5655" s="9"/>
      <c r="F5655" s="9"/>
      <c r="G5655" s="9"/>
      <c r="H5655" s="9"/>
      <c r="I5655" s="9"/>
      <c r="J5655" s="9"/>
      <c r="K5655" s="9"/>
      <c r="L5655" s="9"/>
      <c r="M5655" s="9"/>
      <c r="N5655" s="9"/>
      <c r="O5655" s="9"/>
      <c r="P5655" s="9"/>
      <c r="Q5655" s="9"/>
      <c r="R5655" s="9"/>
      <c r="S5655" s="9"/>
      <c r="T5655" s="9"/>
      <c r="U5655" s="9"/>
      <c r="V5655" s="9"/>
      <c r="W5655" s="9"/>
      <c r="X5655" s="9"/>
      <c r="Y5655" s="9"/>
      <c r="Z5655" s="9"/>
      <c r="AA5655" s="9"/>
      <c r="AB5655" s="9"/>
      <c r="AC5655" s="9"/>
      <c r="AD5655" s="9"/>
      <c r="AE5655" s="9"/>
      <c r="AF5655" s="9"/>
      <c r="AG5655" s="9"/>
      <c r="AH5655" s="9"/>
      <c r="AI5655" s="9"/>
      <c r="AJ5655" s="9"/>
      <c r="AK5655" s="9"/>
      <c r="AL5655" s="9"/>
      <c r="AM5655" s="9"/>
      <c r="AN5655" s="9"/>
      <c r="AO5655" s="9"/>
      <c r="AP5655" s="9"/>
      <c r="AQ5655" s="9"/>
      <c r="AR5655" s="9"/>
      <c r="AS5655" s="9"/>
      <c r="AT5655" s="9"/>
      <c r="AU5655" s="9"/>
      <c r="AV5655" s="9"/>
      <c r="AW5655" s="9"/>
      <c r="AX5655" s="9"/>
      <c r="AY5655" s="9"/>
    </row>
    <row r="5656" spans="1:51">
      <c r="A5656" s="9"/>
      <c r="B5656" s="9"/>
      <c r="C5656" s="9"/>
      <c r="D5656" s="9"/>
      <c r="E5656" s="9"/>
      <c r="F5656" s="9"/>
      <c r="G5656" s="9"/>
      <c r="H5656" s="9"/>
      <c r="I5656" s="9"/>
      <c r="J5656" s="9"/>
      <c r="K5656" s="9"/>
      <c r="L5656" s="9"/>
      <c r="M5656" s="9"/>
      <c r="N5656" s="9"/>
      <c r="O5656" s="9"/>
      <c r="P5656" s="9"/>
      <c r="Q5656" s="9"/>
      <c r="R5656" s="9"/>
      <c r="S5656" s="9"/>
      <c r="T5656" s="9"/>
      <c r="U5656" s="9"/>
      <c r="V5656" s="9"/>
      <c r="W5656" s="9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9"/>
      <c r="AS5656" s="9"/>
      <c r="AT5656" s="9"/>
      <c r="AU5656" s="9"/>
      <c r="AV5656" s="9"/>
      <c r="AW5656" s="9"/>
      <c r="AX5656" s="9"/>
      <c r="AY5656" s="9"/>
    </row>
    <row r="5657" spans="1:51">
      <c r="A5657" s="9"/>
      <c r="B5657" s="9"/>
      <c r="C5657" s="9"/>
      <c r="D5657" s="9"/>
      <c r="E5657" s="9"/>
      <c r="F5657" s="9"/>
      <c r="G5657" s="9"/>
      <c r="H5657" s="9"/>
      <c r="I5657" s="9"/>
      <c r="J5657" s="9"/>
      <c r="K5657" s="9"/>
      <c r="L5657" s="9"/>
      <c r="M5657" s="9"/>
      <c r="N5657" s="9"/>
      <c r="O5657" s="9"/>
      <c r="P5657" s="9"/>
      <c r="Q5657" s="9"/>
      <c r="R5657" s="9"/>
      <c r="S5657" s="9"/>
      <c r="T5657" s="9"/>
      <c r="U5657" s="9"/>
      <c r="V5657" s="9"/>
      <c r="W5657" s="9"/>
      <c r="X5657" s="9"/>
      <c r="Y5657" s="9"/>
      <c r="Z5657" s="9"/>
      <c r="AA5657" s="9"/>
      <c r="AB5657" s="9"/>
      <c r="AC5657" s="9"/>
      <c r="AD5657" s="9"/>
      <c r="AE5657" s="9"/>
      <c r="AF5657" s="9"/>
      <c r="AG5657" s="9"/>
      <c r="AH5657" s="9"/>
      <c r="AI5657" s="9"/>
      <c r="AJ5657" s="9"/>
      <c r="AK5657" s="9"/>
      <c r="AL5657" s="9"/>
      <c r="AM5657" s="9"/>
      <c r="AN5657" s="9"/>
      <c r="AO5657" s="9"/>
      <c r="AP5657" s="9"/>
      <c r="AQ5657" s="9"/>
      <c r="AR5657" s="9"/>
      <c r="AS5657" s="9"/>
      <c r="AT5657" s="9"/>
      <c r="AU5657" s="9"/>
      <c r="AV5657" s="9"/>
      <c r="AW5657" s="9"/>
      <c r="AX5657" s="9"/>
      <c r="AY5657" s="9"/>
    </row>
    <row r="5658" spans="1:51">
      <c r="A5658" s="9"/>
      <c r="B5658" s="9"/>
      <c r="C5658" s="9"/>
      <c r="D5658" s="9"/>
      <c r="E5658" s="9"/>
      <c r="F5658" s="9"/>
      <c r="G5658" s="9"/>
      <c r="H5658" s="9"/>
      <c r="I5658" s="9"/>
      <c r="J5658" s="9"/>
      <c r="K5658" s="9"/>
      <c r="L5658" s="9"/>
      <c r="M5658" s="9"/>
      <c r="N5658" s="9"/>
      <c r="O5658" s="9"/>
      <c r="P5658" s="9"/>
      <c r="Q5658" s="9"/>
      <c r="R5658" s="9"/>
      <c r="S5658" s="9"/>
      <c r="T5658" s="9"/>
      <c r="U5658" s="9"/>
      <c r="V5658" s="9"/>
      <c r="W5658" s="9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9"/>
      <c r="AS5658" s="9"/>
      <c r="AT5658" s="9"/>
      <c r="AU5658" s="9"/>
      <c r="AV5658" s="9"/>
      <c r="AW5658" s="9"/>
      <c r="AX5658" s="9"/>
      <c r="AY5658" s="9"/>
    </row>
    <row r="5659" spans="1:51">
      <c r="A5659" s="9"/>
      <c r="B5659" s="9"/>
      <c r="C5659" s="9"/>
      <c r="D5659" s="9"/>
      <c r="E5659" s="9"/>
      <c r="F5659" s="9"/>
      <c r="G5659" s="9"/>
      <c r="H5659" s="9"/>
      <c r="I5659" s="9"/>
      <c r="J5659" s="9"/>
      <c r="K5659" s="9"/>
      <c r="L5659" s="9"/>
      <c r="M5659" s="9"/>
      <c r="N5659" s="9"/>
      <c r="O5659" s="9"/>
      <c r="P5659" s="9"/>
      <c r="Q5659" s="9"/>
      <c r="R5659" s="9"/>
      <c r="S5659" s="9"/>
      <c r="T5659" s="9"/>
      <c r="U5659" s="9"/>
      <c r="V5659" s="9"/>
      <c r="W5659" s="9"/>
      <c r="X5659" s="9"/>
      <c r="Y5659" s="9"/>
      <c r="Z5659" s="9"/>
      <c r="AA5659" s="9"/>
      <c r="AB5659" s="9"/>
      <c r="AC5659" s="9"/>
      <c r="AD5659" s="9"/>
      <c r="AE5659" s="9"/>
      <c r="AF5659" s="9"/>
      <c r="AG5659" s="9"/>
      <c r="AH5659" s="9"/>
      <c r="AI5659" s="9"/>
      <c r="AJ5659" s="9"/>
      <c r="AK5659" s="9"/>
      <c r="AL5659" s="9"/>
      <c r="AM5659" s="9"/>
      <c r="AN5659" s="9"/>
      <c r="AO5659" s="9"/>
      <c r="AP5659" s="9"/>
      <c r="AQ5659" s="9"/>
      <c r="AR5659" s="9"/>
      <c r="AS5659" s="9"/>
      <c r="AT5659" s="9"/>
      <c r="AU5659" s="9"/>
      <c r="AV5659" s="9"/>
      <c r="AW5659" s="9"/>
      <c r="AX5659" s="9"/>
      <c r="AY5659" s="9"/>
    </row>
    <row r="5660" spans="1:51">
      <c r="A5660" s="9"/>
      <c r="B5660" s="9"/>
      <c r="C5660" s="9"/>
      <c r="D5660" s="9"/>
      <c r="E5660" s="9"/>
      <c r="F5660" s="9"/>
      <c r="G5660" s="9"/>
      <c r="H5660" s="9"/>
      <c r="I5660" s="9"/>
      <c r="J5660" s="9"/>
      <c r="K5660" s="9"/>
      <c r="L5660" s="9"/>
      <c r="M5660" s="9"/>
      <c r="N5660" s="9"/>
      <c r="O5660" s="9"/>
      <c r="P5660" s="9"/>
      <c r="Q5660" s="9"/>
      <c r="R5660" s="9"/>
      <c r="S5660" s="9"/>
      <c r="T5660" s="9"/>
      <c r="U5660" s="9"/>
      <c r="V5660" s="9"/>
      <c r="W5660" s="9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9"/>
      <c r="AS5660" s="9"/>
      <c r="AT5660" s="9"/>
      <c r="AU5660" s="9"/>
      <c r="AV5660" s="9"/>
      <c r="AW5660" s="9"/>
      <c r="AX5660" s="9"/>
      <c r="AY5660" s="9"/>
    </row>
    <row r="5661" spans="1:51">
      <c r="A5661" s="9"/>
      <c r="B5661" s="9"/>
      <c r="C5661" s="9"/>
      <c r="D5661" s="9"/>
      <c r="E5661" s="9"/>
      <c r="F5661" s="9"/>
      <c r="G5661" s="9"/>
      <c r="H5661" s="9"/>
      <c r="I5661" s="9"/>
      <c r="J5661" s="9"/>
      <c r="K5661" s="9"/>
      <c r="L5661" s="9"/>
      <c r="M5661" s="9"/>
      <c r="N5661" s="9"/>
      <c r="O5661" s="9"/>
      <c r="P5661" s="9"/>
      <c r="Q5661" s="9"/>
      <c r="R5661" s="9"/>
      <c r="S5661" s="9"/>
      <c r="T5661" s="9"/>
      <c r="U5661" s="9"/>
      <c r="V5661" s="9"/>
      <c r="W5661" s="9"/>
      <c r="X5661" s="9"/>
      <c r="Y5661" s="9"/>
      <c r="Z5661" s="9"/>
      <c r="AA5661" s="9"/>
      <c r="AB5661" s="9"/>
      <c r="AC5661" s="9"/>
      <c r="AD5661" s="9"/>
      <c r="AE5661" s="9"/>
      <c r="AF5661" s="9"/>
      <c r="AG5661" s="9"/>
      <c r="AH5661" s="9"/>
      <c r="AI5661" s="9"/>
      <c r="AJ5661" s="9"/>
      <c r="AK5661" s="9"/>
      <c r="AL5661" s="9"/>
      <c r="AM5661" s="9"/>
      <c r="AN5661" s="9"/>
      <c r="AO5661" s="9"/>
      <c r="AP5661" s="9"/>
      <c r="AQ5661" s="9"/>
      <c r="AR5661" s="9"/>
      <c r="AS5661" s="9"/>
      <c r="AT5661" s="9"/>
      <c r="AU5661" s="9"/>
      <c r="AV5661" s="9"/>
      <c r="AW5661" s="9"/>
      <c r="AX5661" s="9"/>
      <c r="AY5661" s="9"/>
    </row>
    <row r="5662" spans="1:51">
      <c r="A5662" s="9"/>
      <c r="B5662" s="9"/>
      <c r="C5662" s="9"/>
      <c r="D5662" s="9"/>
      <c r="E5662" s="9"/>
      <c r="F5662" s="9"/>
      <c r="G5662" s="9"/>
      <c r="H5662" s="9"/>
      <c r="I5662" s="9"/>
      <c r="J5662" s="9"/>
      <c r="K5662" s="9"/>
      <c r="L5662" s="9"/>
      <c r="M5662" s="9"/>
      <c r="N5662" s="9"/>
      <c r="O5662" s="9"/>
      <c r="P5662" s="9"/>
      <c r="Q5662" s="9"/>
      <c r="R5662" s="9"/>
      <c r="S5662" s="9"/>
      <c r="T5662" s="9"/>
      <c r="U5662" s="9"/>
      <c r="V5662" s="9"/>
      <c r="W5662" s="9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9"/>
      <c r="AS5662" s="9"/>
      <c r="AT5662" s="9"/>
      <c r="AU5662" s="9"/>
      <c r="AV5662" s="9"/>
      <c r="AW5662" s="9"/>
      <c r="AX5662" s="9"/>
      <c r="AY5662" s="9"/>
    </row>
    <row r="5663" spans="1:51">
      <c r="A5663" s="9"/>
      <c r="B5663" s="9"/>
      <c r="C5663" s="9"/>
      <c r="D5663" s="9"/>
      <c r="E5663" s="9"/>
      <c r="F5663" s="9"/>
      <c r="G5663" s="9"/>
      <c r="H5663" s="9"/>
      <c r="I5663" s="9"/>
      <c r="J5663" s="9"/>
      <c r="K5663" s="9"/>
      <c r="L5663" s="9"/>
      <c r="M5663" s="9"/>
      <c r="N5663" s="9"/>
      <c r="O5663" s="9"/>
      <c r="P5663" s="9"/>
      <c r="Q5663" s="9"/>
      <c r="R5663" s="9"/>
      <c r="S5663" s="9"/>
      <c r="T5663" s="9"/>
      <c r="U5663" s="9"/>
      <c r="V5663" s="9"/>
      <c r="W5663" s="9"/>
      <c r="X5663" s="9"/>
      <c r="Y5663" s="9"/>
      <c r="Z5663" s="9"/>
      <c r="AA5663" s="9"/>
      <c r="AB5663" s="9"/>
      <c r="AC5663" s="9"/>
      <c r="AD5663" s="9"/>
      <c r="AE5663" s="9"/>
      <c r="AF5663" s="9"/>
      <c r="AG5663" s="9"/>
      <c r="AH5663" s="9"/>
      <c r="AI5663" s="9"/>
      <c r="AJ5663" s="9"/>
      <c r="AK5663" s="9"/>
      <c r="AL5663" s="9"/>
      <c r="AM5663" s="9"/>
      <c r="AN5663" s="9"/>
      <c r="AO5663" s="9"/>
      <c r="AP5663" s="9"/>
      <c r="AQ5663" s="9"/>
      <c r="AR5663" s="9"/>
      <c r="AS5663" s="9"/>
      <c r="AT5663" s="9"/>
      <c r="AU5663" s="9"/>
      <c r="AV5663" s="9"/>
      <c r="AW5663" s="9"/>
      <c r="AX5663" s="9"/>
      <c r="AY5663" s="9"/>
    </row>
    <row r="5664" spans="1:51">
      <c r="A5664" s="9"/>
      <c r="B5664" s="9"/>
      <c r="C5664" s="9"/>
      <c r="D5664" s="9"/>
      <c r="E5664" s="9"/>
      <c r="F5664" s="9"/>
      <c r="G5664" s="9"/>
      <c r="H5664" s="9"/>
      <c r="I5664" s="9"/>
      <c r="J5664" s="9"/>
      <c r="K5664" s="9"/>
      <c r="L5664" s="9"/>
      <c r="M5664" s="9"/>
      <c r="N5664" s="9"/>
      <c r="O5664" s="9"/>
      <c r="P5664" s="9"/>
      <c r="Q5664" s="9"/>
      <c r="R5664" s="9"/>
      <c r="S5664" s="9"/>
      <c r="T5664" s="9"/>
      <c r="U5664" s="9"/>
      <c r="V5664" s="9"/>
      <c r="W5664" s="9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9"/>
      <c r="AS5664" s="9"/>
      <c r="AT5664" s="9"/>
      <c r="AU5664" s="9"/>
      <c r="AV5664" s="9"/>
      <c r="AW5664" s="9"/>
      <c r="AX5664" s="9"/>
      <c r="AY5664" s="9"/>
    </row>
    <row r="5665" spans="1:51">
      <c r="A5665" s="9"/>
      <c r="B5665" s="9"/>
      <c r="C5665" s="9"/>
      <c r="D5665" s="9"/>
      <c r="E5665" s="9"/>
      <c r="F5665" s="9"/>
      <c r="G5665" s="9"/>
      <c r="H5665" s="9"/>
      <c r="I5665" s="9"/>
      <c r="J5665" s="9"/>
      <c r="K5665" s="9"/>
      <c r="L5665" s="9"/>
      <c r="M5665" s="9"/>
      <c r="N5665" s="9"/>
      <c r="O5665" s="9"/>
      <c r="P5665" s="9"/>
      <c r="Q5665" s="9"/>
      <c r="R5665" s="9"/>
      <c r="S5665" s="9"/>
      <c r="T5665" s="9"/>
      <c r="U5665" s="9"/>
      <c r="V5665" s="9"/>
      <c r="W5665" s="9"/>
      <c r="X5665" s="9"/>
      <c r="Y5665" s="9"/>
      <c r="Z5665" s="9"/>
      <c r="AA5665" s="9"/>
      <c r="AB5665" s="9"/>
      <c r="AC5665" s="9"/>
      <c r="AD5665" s="9"/>
      <c r="AE5665" s="9"/>
      <c r="AF5665" s="9"/>
      <c r="AG5665" s="9"/>
      <c r="AH5665" s="9"/>
      <c r="AI5665" s="9"/>
      <c r="AJ5665" s="9"/>
      <c r="AK5665" s="9"/>
      <c r="AL5665" s="9"/>
      <c r="AM5665" s="9"/>
      <c r="AN5665" s="9"/>
      <c r="AO5665" s="9"/>
      <c r="AP5665" s="9"/>
      <c r="AQ5665" s="9"/>
      <c r="AR5665" s="9"/>
      <c r="AS5665" s="9"/>
      <c r="AT5665" s="9"/>
      <c r="AU5665" s="9"/>
      <c r="AV5665" s="9"/>
      <c r="AW5665" s="9"/>
      <c r="AX5665" s="9"/>
      <c r="AY5665" s="9"/>
    </row>
    <row r="5666" spans="1:51">
      <c r="A5666" s="9"/>
      <c r="B5666" s="9"/>
      <c r="C5666" s="9"/>
      <c r="D5666" s="9"/>
      <c r="E5666" s="9"/>
      <c r="F5666" s="9"/>
      <c r="G5666" s="9"/>
      <c r="H5666" s="9"/>
      <c r="I5666" s="9"/>
      <c r="J5666" s="9"/>
      <c r="K5666" s="9"/>
      <c r="L5666" s="9"/>
      <c r="M5666" s="9"/>
      <c r="N5666" s="9"/>
      <c r="O5666" s="9"/>
      <c r="P5666" s="9"/>
      <c r="Q5666" s="9"/>
      <c r="R5666" s="9"/>
      <c r="S5666" s="9"/>
      <c r="T5666" s="9"/>
      <c r="U5666" s="9"/>
      <c r="V5666" s="9"/>
      <c r="W5666" s="9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9"/>
      <c r="AS5666" s="9"/>
      <c r="AT5666" s="9"/>
      <c r="AU5666" s="9"/>
      <c r="AV5666" s="9"/>
      <c r="AW5666" s="9"/>
      <c r="AX5666" s="9"/>
      <c r="AY5666" s="9"/>
    </row>
    <row r="5667" spans="1:51">
      <c r="A5667" s="9"/>
      <c r="B5667" s="9"/>
      <c r="C5667" s="9"/>
      <c r="D5667" s="9"/>
      <c r="E5667" s="9"/>
      <c r="F5667" s="9"/>
      <c r="G5667" s="9"/>
      <c r="H5667" s="9"/>
      <c r="I5667" s="9"/>
      <c r="J5667" s="9"/>
      <c r="K5667" s="9"/>
      <c r="L5667" s="9"/>
      <c r="M5667" s="9"/>
      <c r="N5667" s="9"/>
      <c r="O5667" s="9"/>
      <c r="P5667" s="9"/>
      <c r="Q5667" s="9"/>
      <c r="R5667" s="9"/>
      <c r="S5667" s="9"/>
      <c r="T5667" s="9"/>
      <c r="U5667" s="9"/>
      <c r="V5667" s="9"/>
      <c r="W5667" s="9"/>
      <c r="X5667" s="9"/>
      <c r="Y5667" s="9"/>
      <c r="Z5667" s="9"/>
      <c r="AA5667" s="9"/>
      <c r="AB5667" s="9"/>
      <c r="AC5667" s="9"/>
      <c r="AD5667" s="9"/>
      <c r="AE5667" s="9"/>
      <c r="AF5667" s="9"/>
      <c r="AG5667" s="9"/>
      <c r="AH5667" s="9"/>
      <c r="AI5667" s="9"/>
      <c r="AJ5667" s="9"/>
      <c r="AK5667" s="9"/>
      <c r="AL5667" s="9"/>
      <c r="AM5667" s="9"/>
      <c r="AN5667" s="9"/>
      <c r="AO5667" s="9"/>
      <c r="AP5667" s="9"/>
      <c r="AQ5667" s="9"/>
      <c r="AR5667" s="9"/>
      <c r="AS5667" s="9"/>
      <c r="AT5667" s="9"/>
      <c r="AU5667" s="9"/>
      <c r="AV5667" s="9"/>
      <c r="AW5667" s="9"/>
      <c r="AX5667" s="9"/>
      <c r="AY5667" s="9"/>
    </row>
    <row r="5668" spans="1:51">
      <c r="A5668" s="9"/>
      <c r="B5668" s="9"/>
      <c r="C5668" s="9"/>
      <c r="D5668" s="9"/>
      <c r="E5668" s="9"/>
      <c r="F5668" s="9"/>
      <c r="G5668" s="9"/>
      <c r="H5668" s="9"/>
      <c r="I5668" s="9"/>
      <c r="J5668" s="9"/>
      <c r="K5668" s="9"/>
      <c r="L5668" s="9"/>
      <c r="M5668" s="9"/>
      <c r="N5668" s="9"/>
      <c r="O5668" s="9"/>
      <c r="P5668" s="9"/>
      <c r="Q5668" s="9"/>
      <c r="R5668" s="9"/>
      <c r="S5668" s="9"/>
      <c r="T5668" s="9"/>
      <c r="U5668" s="9"/>
      <c r="V5668" s="9"/>
      <c r="W5668" s="9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9"/>
      <c r="AS5668" s="9"/>
      <c r="AT5668" s="9"/>
      <c r="AU5668" s="9"/>
      <c r="AV5668" s="9"/>
      <c r="AW5668" s="9"/>
      <c r="AX5668" s="9"/>
      <c r="AY5668" s="9"/>
    </row>
    <row r="5669" spans="1:51">
      <c r="A5669" s="9"/>
      <c r="B5669" s="9"/>
      <c r="C5669" s="9"/>
      <c r="D5669" s="9"/>
      <c r="E5669" s="9"/>
      <c r="F5669" s="9"/>
      <c r="G5669" s="9"/>
      <c r="H5669" s="9"/>
      <c r="I5669" s="9"/>
      <c r="J5669" s="9"/>
      <c r="K5669" s="9"/>
      <c r="L5669" s="9"/>
      <c r="M5669" s="9"/>
      <c r="N5669" s="9"/>
      <c r="O5669" s="9"/>
      <c r="P5669" s="9"/>
      <c r="Q5669" s="9"/>
      <c r="R5669" s="9"/>
      <c r="S5669" s="9"/>
      <c r="T5669" s="9"/>
      <c r="U5669" s="9"/>
      <c r="V5669" s="9"/>
      <c r="W5669" s="9"/>
      <c r="X5669" s="9"/>
      <c r="Y5669" s="9"/>
      <c r="Z5669" s="9"/>
      <c r="AA5669" s="9"/>
      <c r="AB5669" s="9"/>
      <c r="AC5669" s="9"/>
      <c r="AD5669" s="9"/>
      <c r="AE5669" s="9"/>
      <c r="AF5669" s="9"/>
      <c r="AG5669" s="9"/>
      <c r="AH5669" s="9"/>
      <c r="AI5669" s="9"/>
      <c r="AJ5669" s="9"/>
      <c r="AK5669" s="9"/>
      <c r="AL5669" s="9"/>
      <c r="AM5669" s="9"/>
      <c r="AN5669" s="9"/>
      <c r="AO5669" s="9"/>
      <c r="AP5669" s="9"/>
      <c r="AQ5669" s="9"/>
      <c r="AR5669" s="9"/>
      <c r="AS5669" s="9"/>
      <c r="AT5669" s="9"/>
      <c r="AU5669" s="9"/>
      <c r="AV5669" s="9"/>
      <c r="AW5669" s="9"/>
      <c r="AX5669" s="9"/>
      <c r="AY5669" s="9"/>
    </row>
    <row r="5670" spans="1:51">
      <c r="A5670" s="9"/>
      <c r="B5670" s="9"/>
      <c r="C5670" s="9"/>
      <c r="D5670" s="9"/>
      <c r="E5670" s="9"/>
      <c r="F5670" s="9"/>
      <c r="G5670" s="9"/>
      <c r="H5670" s="9"/>
      <c r="I5670" s="9"/>
      <c r="J5670" s="9"/>
      <c r="K5670" s="9"/>
      <c r="L5670" s="9"/>
      <c r="M5670" s="9"/>
      <c r="N5670" s="9"/>
      <c r="O5670" s="9"/>
      <c r="P5670" s="9"/>
      <c r="Q5670" s="9"/>
      <c r="R5670" s="9"/>
      <c r="S5670" s="9"/>
      <c r="T5670" s="9"/>
      <c r="U5670" s="9"/>
      <c r="V5670" s="9"/>
      <c r="W5670" s="9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9"/>
      <c r="AS5670" s="9"/>
      <c r="AT5670" s="9"/>
      <c r="AU5670" s="9"/>
      <c r="AV5670" s="9"/>
      <c r="AW5670" s="9"/>
      <c r="AX5670" s="9"/>
      <c r="AY5670" s="9"/>
    </row>
    <row r="5671" spans="1:51">
      <c r="A5671" s="9"/>
      <c r="B5671" s="9"/>
      <c r="C5671" s="9"/>
      <c r="D5671" s="9"/>
      <c r="E5671" s="9"/>
      <c r="F5671" s="9"/>
      <c r="G5671" s="9"/>
      <c r="H5671" s="9"/>
      <c r="I5671" s="9"/>
      <c r="J5671" s="9"/>
      <c r="K5671" s="9"/>
      <c r="L5671" s="9"/>
      <c r="M5671" s="9"/>
      <c r="N5671" s="9"/>
      <c r="O5671" s="9"/>
      <c r="P5671" s="9"/>
      <c r="Q5671" s="9"/>
      <c r="R5671" s="9"/>
      <c r="S5671" s="9"/>
      <c r="T5671" s="9"/>
      <c r="U5671" s="9"/>
      <c r="V5671" s="9"/>
      <c r="W5671" s="9"/>
      <c r="X5671" s="9"/>
      <c r="Y5671" s="9"/>
      <c r="Z5671" s="9"/>
      <c r="AA5671" s="9"/>
      <c r="AB5671" s="9"/>
      <c r="AC5671" s="9"/>
      <c r="AD5671" s="9"/>
      <c r="AE5671" s="9"/>
      <c r="AF5671" s="9"/>
      <c r="AG5671" s="9"/>
      <c r="AH5671" s="9"/>
      <c r="AI5671" s="9"/>
      <c r="AJ5671" s="9"/>
      <c r="AK5671" s="9"/>
      <c r="AL5671" s="9"/>
      <c r="AM5671" s="9"/>
      <c r="AN5671" s="9"/>
      <c r="AO5671" s="9"/>
      <c r="AP5671" s="9"/>
      <c r="AQ5671" s="9"/>
      <c r="AR5671" s="9"/>
      <c r="AS5671" s="9"/>
      <c r="AT5671" s="9"/>
      <c r="AU5671" s="9"/>
      <c r="AV5671" s="9"/>
      <c r="AW5671" s="9"/>
      <c r="AX5671" s="9"/>
      <c r="AY5671" s="9"/>
    </row>
    <row r="5672" spans="1:51">
      <c r="A5672" s="9"/>
      <c r="B5672" s="9"/>
      <c r="C5672" s="9"/>
      <c r="D5672" s="9"/>
      <c r="E5672" s="9"/>
      <c r="F5672" s="9"/>
      <c r="G5672" s="9"/>
      <c r="H5672" s="9"/>
      <c r="I5672" s="9"/>
      <c r="J5672" s="9"/>
      <c r="K5672" s="9"/>
      <c r="L5672" s="9"/>
      <c r="M5672" s="9"/>
      <c r="N5672" s="9"/>
      <c r="O5672" s="9"/>
      <c r="P5672" s="9"/>
      <c r="Q5672" s="9"/>
      <c r="R5672" s="9"/>
      <c r="S5672" s="9"/>
      <c r="T5672" s="9"/>
      <c r="U5672" s="9"/>
      <c r="V5672" s="9"/>
      <c r="W5672" s="9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9"/>
      <c r="AS5672" s="9"/>
      <c r="AT5672" s="9"/>
      <c r="AU5672" s="9"/>
      <c r="AV5672" s="9"/>
      <c r="AW5672" s="9"/>
      <c r="AX5672" s="9"/>
      <c r="AY5672" s="9"/>
    </row>
    <row r="5673" spans="1:51">
      <c r="A5673" s="9"/>
      <c r="B5673" s="9"/>
      <c r="C5673" s="9"/>
      <c r="D5673" s="9"/>
      <c r="E5673" s="9"/>
      <c r="F5673" s="9"/>
      <c r="G5673" s="9"/>
      <c r="H5673" s="9"/>
      <c r="I5673" s="9"/>
      <c r="J5673" s="9"/>
      <c r="K5673" s="9"/>
      <c r="L5673" s="9"/>
      <c r="M5673" s="9"/>
      <c r="N5673" s="9"/>
      <c r="O5673" s="9"/>
      <c r="P5673" s="9"/>
      <c r="Q5673" s="9"/>
      <c r="R5673" s="9"/>
      <c r="S5673" s="9"/>
      <c r="T5673" s="9"/>
      <c r="U5673" s="9"/>
      <c r="V5673" s="9"/>
      <c r="W5673" s="9"/>
      <c r="X5673" s="9"/>
      <c r="Y5673" s="9"/>
      <c r="Z5673" s="9"/>
      <c r="AA5673" s="9"/>
      <c r="AB5673" s="9"/>
      <c r="AC5673" s="9"/>
      <c r="AD5673" s="9"/>
      <c r="AE5673" s="9"/>
      <c r="AF5673" s="9"/>
      <c r="AG5673" s="9"/>
      <c r="AH5673" s="9"/>
      <c r="AI5673" s="9"/>
      <c r="AJ5673" s="9"/>
      <c r="AK5673" s="9"/>
      <c r="AL5673" s="9"/>
      <c r="AM5673" s="9"/>
      <c r="AN5673" s="9"/>
      <c r="AO5673" s="9"/>
      <c r="AP5673" s="9"/>
      <c r="AQ5673" s="9"/>
      <c r="AR5673" s="9"/>
      <c r="AS5673" s="9"/>
      <c r="AT5673" s="9"/>
      <c r="AU5673" s="9"/>
      <c r="AV5673" s="9"/>
      <c r="AW5673" s="9"/>
      <c r="AX5673" s="9"/>
      <c r="AY5673" s="9"/>
    </row>
    <row r="5674" spans="1:51">
      <c r="A5674" s="9"/>
      <c r="B5674" s="9"/>
      <c r="C5674" s="9"/>
      <c r="D5674" s="9"/>
      <c r="E5674" s="9"/>
      <c r="F5674" s="9"/>
      <c r="G5674" s="9"/>
      <c r="H5674" s="9"/>
      <c r="I5674" s="9"/>
      <c r="J5674" s="9"/>
      <c r="K5674" s="9"/>
      <c r="L5674" s="9"/>
      <c r="M5674" s="9"/>
      <c r="N5674" s="9"/>
      <c r="O5674" s="9"/>
      <c r="P5674" s="9"/>
      <c r="Q5674" s="9"/>
      <c r="R5674" s="9"/>
      <c r="S5674" s="9"/>
      <c r="T5674" s="9"/>
      <c r="U5674" s="9"/>
      <c r="V5674" s="9"/>
      <c r="W5674" s="9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9"/>
      <c r="AS5674" s="9"/>
      <c r="AT5674" s="9"/>
      <c r="AU5674" s="9"/>
      <c r="AV5674" s="9"/>
      <c r="AW5674" s="9"/>
      <c r="AX5674" s="9"/>
      <c r="AY5674" s="9"/>
    </row>
    <row r="5675" spans="1:51">
      <c r="A5675" s="9"/>
      <c r="B5675" s="9"/>
      <c r="C5675" s="9"/>
      <c r="D5675" s="9"/>
      <c r="E5675" s="9"/>
      <c r="F5675" s="9"/>
      <c r="G5675" s="9"/>
      <c r="H5675" s="9"/>
      <c r="I5675" s="9"/>
      <c r="J5675" s="9"/>
      <c r="K5675" s="9"/>
      <c r="L5675" s="9"/>
      <c r="M5675" s="9"/>
      <c r="N5675" s="9"/>
      <c r="O5675" s="9"/>
      <c r="P5675" s="9"/>
      <c r="Q5675" s="9"/>
      <c r="R5675" s="9"/>
      <c r="S5675" s="9"/>
      <c r="T5675" s="9"/>
      <c r="U5675" s="9"/>
      <c r="V5675" s="9"/>
      <c r="W5675" s="9"/>
      <c r="X5675" s="9"/>
      <c r="Y5675" s="9"/>
      <c r="Z5675" s="9"/>
      <c r="AA5675" s="9"/>
      <c r="AB5675" s="9"/>
      <c r="AC5675" s="9"/>
      <c r="AD5675" s="9"/>
      <c r="AE5675" s="9"/>
      <c r="AF5675" s="9"/>
      <c r="AG5675" s="9"/>
      <c r="AH5675" s="9"/>
      <c r="AI5675" s="9"/>
      <c r="AJ5675" s="9"/>
      <c r="AK5675" s="9"/>
      <c r="AL5675" s="9"/>
      <c r="AM5675" s="9"/>
      <c r="AN5675" s="9"/>
      <c r="AO5675" s="9"/>
      <c r="AP5675" s="9"/>
      <c r="AQ5675" s="9"/>
      <c r="AR5675" s="9"/>
      <c r="AS5675" s="9"/>
      <c r="AT5675" s="9"/>
      <c r="AU5675" s="9"/>
      <c r="AV5675" s="9"/>
      <c r="AW5675" s="9"/>
      <c r="AX5675" s="9"/>
      <c r="AY5675" s="9"/>
    </row>
    <row r="5676" spans="1:51">
      <c r="A5676" s="9"/>
      <c r="B5676" s="9"/>
      <c r="C5676" s="9"/>
      <c r="D5676" s="9"/>
      <c r="E5676" s="9"/>
      <c r="F5676" s="9"/>
      <c r="G5676" s="9"/>
      <c r="H5676" s="9"/>
      <c r="I5676" s="9"/>
      <c r="J5676" s="9"/>
      <c r="K5676" s="9"/>
      <c r="L5676" s="9"/>
      <c r="M5676" s="9"/>
      <c r="N5676" s="9"/>
      <c r="O5676" s="9"/>
      <c r="P5676" s="9"/>
      <c r="Q5676" s="9"/>
      <c r="R5676" s="9"/>
      <c r="S5676" s="9"/>
      <c r="T5676" s="9"/>
      <c r="U5676" s="9"/>
      <c r="V5676" s="9"/>
      <c r="W5676" s="9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9"/>
      <c r="AS5676" s="9"/>
      <c r="AT5676" s="9"/>
      <c r="AU5676" s="9"/>
      <c r="AV5676" s="9"/>
      <c r="AW5676" s="9"/>
      <c r="AX5676" s="9"/>
      <c r="AY5676" s="9"/>
    </row>
    <row r="5677" spans="1:51">
      <c r="A5677" s="9"/>
      <c r="B5677" s="9"/>
      <c r="C5677" s="9"/>
      <c r="D5677" s="9"/>
      <c r="E5677" s="9"/>
      <c r="F5677" s="9"/>
      <c r="G5677" s="9"/>
      <c r="H5677" s="9"/>
      <c r="I5677" s="9"/>
      <c r="J5677" s="9"/>
      <c r="K5677" s="9"/>
      <c r="L5677" s="9"/>
      <c r="M5677" s="9"/>
      <c r="N5677" s="9"/>
      <c r="O5677" s="9"/>
      <c r="P5677" s="9"/>
      <c r="Q5677" s="9"/>
      <c r="R5677" s="9"/>
      <c r="S5677" s="9"/>
      <c r="T5677" s="9"/>
      <c r="U5677" s="9"/>
      <c r="V5677" s="9"/>
      <c r="W5677" s="9"/>
      <c r="X5677" s="9"/>
      <c r="Y5677" s="9"/>
      <c r="Z5677" s="9"/>
      <c r="AA5677" s="9"/>
      <c r="AB5677" s="9"/>
      <c r="AC5677" s="9"/>
      <c r="AD5677" s="9"/>
      <c r="AE5677" s="9"/>
      <c r="AF5677" s="9"/>
      <c r="AG5677" s="9"/>
      <c r="AH5677" s="9"/>
      <c r="AI5677" s="9"/>
      <c r="AJ5677" s="9"/>
      <c r="AK5677" s="9"/>
      <c r="AL5677" s="9"/>
      <c r="AM5677" s="9"/>
      <c r="AN5677" s="9"/>
      <c r="AO5677" s="9"/>
      <c r="AP5677" s="9"/>
      <c r="AQ5677" s="9"/>
      <c r="AR5677" s="9"/>
      <c r="AS5677" s="9"/>
      <c r="AT5677" s="9"/>
      <c r="AU5677" s="9"/>
      <c r="AV5677" s="9"/>
      <c r="AW5677" s="9"/>
      <c r="AX5677" s="9"/>
      <c r="AY5677" s="9"/>
    </row>
    <row r="5678" spans="1:51">
      <c r="A5678" s="9"/>
      <c r="B5678" s="9"/>
      <c r="C5678" s="9"/>
      <c r="D5678" s="9"/>
      <c r="E5678" s="9"/>
      <c r="F5678" s="9"/>
      <c r="G5678" s="9"/>
      <c r="H5678" s="9"/>
      <c r="I5678" s="9"/>
      <c r="J5678" s="9"/>
      <c r="K5678" s="9"/>
      <c r="L5678" s="9"/>
      <c r="M5678" s="9"/>
      <c r="N5678" s="9"/>
      <c r="O5678" s="9"/>
      <c r="P5678" s="9"/>
      <c r="Q5678" s="9"/>
      <c r="R5678" s="9"/>
      <c r="S5678" s="9"/>
      <c r="T5678" s="9"/>
      <c r="U5678" s="9"/>
      <c r="V5678" s="9"/>
      <c r="W5678" s="9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9"/>
      <c r="AS5678" s="9"/>
      <c r="AT5678" s="9"/>
      <c r="AU5678" s="9"/>
      <c r="AV5678" s="9"/>
      <c r="AW5678" s="9"/>
      <c r="AX5678" s="9"/>
      <c r="AY5678" s="9"/>
    </row>
    <row r="5679" spans="1:51">
      <c r="A5679" s="9"/>
      <c r="B5679" s="9"/>
      <c r="C5679" s="9"/>
      <c r="D5679" s="9"/>
      <c r="E5679" s="9"/>
      <c r="F5679" s="9"/>
      <c r="G5679" s="9"/>
      <c r="H5679" s="9"/>
      <c r="I5679" s="9"/>
      <c r="J5679" s="9"/>
      <c r="K5679" s="9"/>
      <c r="L5679" s="9"/>
      <c r="M5679" s="9"/>
      <c r="N5679" s="9"/>
      <c r="O5679" s="9"/>
      <c r="P5679" s="9"/>
      <c r="Q5679" s="9"/>
      <c r="R5679" s="9"/>
      <c r="S5679" s="9"/>
      <c r="T5679" s="9"/>
      <c r="U5679" s="9"/>
      <c r="V5679" s="9"/>
      <c r="W5679" s="9"/>
      <c r="X5679" s="9"/>
      <c r="Y5679" s="9"/>
      <c r="Z5679" s="9"/>
      <c r="AA5679" s="9"/>
      <c r="AB5679" s="9"/>
      <c r="AC5679" s="9"/>
      <c r="AD5679" s="9"/>
      <c r="AE5679" s="9"/>
      <c r="AF5679" s="9"/>
      <c r="AG5679" s="9"/>
      <c r="AH5679" s="9"/>
      <c r="AI5679" s="9"/>
      <c r="AJ5679" s="9"/>
      <c r="AK5679" s="9"/>
      <c r="AL5679" s="9"/>
      <c r="AM5679" s="9"/>
      <c r="AN5679" s="9"/>
      <c r="AO5679" s="9"/>
      <c r="AP5679" s="9"/>
      <c r="AQ5679" s="9"/>
      <c r="AR5679" s="9"/>
      <c r="AS5679" s="9"/>
      <c r="AT5679" s="9"/>
      <c r="AU5679" s="9"/>
      <c r="AV5679" s="9"/>
      <c r="AW5679" s="9"/>
      <c r="AX5679" s="9"/>
      <c r="AY5679" s="9"/>
    </row>
    <row r="5680" spans="1:51">
      <c r="A5680" s="9"/>
      <c r="B5680" s="9"/>
      <c r="C5680" s="9"/>
      <c r="D5680" s="9"/>
      <c r="E5680" s="9"/>
      <c r="F5680" s="9"/>
      <c r="G5680" s="9"/>
      <c r="H5680" s="9"/>
      <c r="I5680" s="9"/>
      <c r="J5680" s="9"/>
      <c r="K5680" s="9"/>
      <c r="L5680" s="9"/>
      <c r="M5680" s="9"/>
      <c r="N5680" s="9"/>
      <c r="O5680" s="9"/>
      <c r="P5680" s="9"/>
      <c r="Q5680" s="9"/>
      <c r="R5680" s="9"/>
      <c r="S5680" s="9"/>
      <c r="T5680" s="9"/>
      <c r="U5680" s="9"/>
      <c r="V5680" s="9"/>
      <c r="W5680" s="9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9"/>
      <c r="AS5680" s="9"/>
      <c r="AT5680" s="9"/>
      <c r="AU5680" s="9"/>
      <c r="AV5680" s="9"/>
      <c r="AW5680" s="9"/>
      <c r="AX5680" s="9"/>
      <c r="AY5680" s="9"/>
    </row>
    <row r="5681" spans="1:51">
      <c r="A5681" s="9"/>
      <c r="B5681" s="9"/>
      <c r="C5681" s="9"/>
      <c r="D5681" s="9"/>
      <c r="E5681" s="9"/>
      <c r="F5681" s="9"/>
      <c r="G5681" s="9"/>
      <c r="H5681" s="9"/>
      <c r="I5681" s="9"/>
      <c r="J5681" s="9"/>
      <c r="K5681" s="9"/>
      <c r="L5681" s="9"/>
      <c r="M5681" s="9"/>
      <c r="N5681" s="9"/>
      <c r="O5681" s="9"/>
      <c r="P5681" s="9"/>
      <c r="Q5681" s="9"/>
      <c r="R5681" s="9"/>
      <c r="S5681" s="9"/>
      <c r="T5681" s="9"/>
      <c r="U5681" s="9"/>
      <c r="V5681" s="9"/>
      <c r="W5681" s="9"/>
      <c r="X5681" s="9"/>
      <c r="Y5681" s="9"/>
      <c r="Z5681" s="9"/>
      <c r="AA5681" s="9"/>
      <c r="AB5681" s="9"/>
      <c r="AC5681" s="9"/>
      <c r="AD5681" s="9"/>
      <c r="AE5681" s="9"/>
      <c r="AF5681" s="9"/>
      <c r="AG5681" s="9"/>
      <c r="AH5681" s="9"/>
      <c r="AI5681" s="9"/>
      <c r="AJ5681" s="9"/>
      <c r="AK5681" s="9"/>
      <c r="AL5681" s="9"/>
      <c r="AM5681" s="9"/>
      <c r="AN5681" s="9"/>
      <c r="AO5681" s="9"/>
      <c r="AP5681" s="9"/>
      <c r="AQ5681" s="9"/>
      <c r="AR5681" s="9"/>
      <c r="AS5681" s="9"/>
      <c r="AT5681" s="9"/>
      <c r="AU5681" s="9"/>
      <c r="AV5681" s="9"/>
      <c r="AW5681" s="9"/>
      <c r="AX5681" s="9"/>
      <c r="AY5681" s="9"/>
    </row>
    <row r="5682" spans="1:51">
      <c r="A5682" s="9"/>
      <c r="B5682" s="9"/>
      <c r="C5682" s="9"/>
      <c r="D5682" s="9"/>
      <c r="E5682" s="9"/>
      <c r="F5682" s="9"/>
      <c r="G5682" s="9"/>
      <c r="H5682" s="9"/>
      <c r="I5682" s="9"/>
      <c r="J5682" s="9"/>
      <c r="K5682" s="9"/>
      <c r="L5682" s="9"/>
      <c r="M5682" s="9"/>
      <c r="N5682" s="9"/>
      <c r="O5682" s="9"/>
      <c r="P5682" s="9"/>
      <c r="Q5682" s="9"/>
      <c r="R5682" s="9"/>
      <c r="S5682" s="9"/>
      <c r="T5682" s="9"/>
      <c r="U5682" s="9"/>
      <c r="V5682" s="9"/>
      <c r="W5682" s="9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9"/>
      <c r="AS5682" s="9"/>
      <c r="AT5682" s="9"/>
      <c r="AU5682" s="9"/>
      <c r="AV5682" s="9"/>
      <c r="AW5682" s="9"/>
      <c r="AX5682" s="9"/>
      <c r="AY5682" s="9"/>
    </row>
    <row r="5683" spans="1:51">
      <c r="A5683" s="9"/>
      <c r="B5683" s="9"/>
      <c r="C5683" s="9"/>
      <c r="D5683" s="9"/>
      <c r="E5683" s="9"/>
      <c r="F5683" s="9"/>
      <c r="G5683" s="9"/>
      <c r="H5683" s="9"/>
      <c r="I5683" s="9"/>
      <c r="J5683" s="9"/>
      <c r="K5683" s="9"/>
      <c r="L5683" s="9"/>
      <c r="M5683" s="9"/>
      <c r="N5683" s="9"/>
      <c r="O5683" s="9"/>
      <c r="P5683" s="9"/>
      <c r="Q5683" s="9"/>
      <c r="R5683" s="9"/>
      <c r="S5683" s="9"/>
      <c r="T5683" s="9"/>
      <c r="U5683" s="9"/>
      <c r="V5683" s="9"/>
      <c r="W5683" s="9"/>
      <c r="X5683" s="9"/>
      <c r="Y5683" s="9"/>
      <c r="Z5683" s="9"/>
      <c r="AA5683" s="9"/>
      <c r="AB5683" s="9"/>
      <c r="AC5683" s="9"/>
      <c r="AD5683" s="9"/>
      <c r="AE5683" s="9"/>
      <c r="AF5683" s="9"/>
      <c r="AG5683" s="9"/>
      <c r="AH5683" s="9"/>
      <c r="AI5683" s="9"/>
      <c r="AJ5683" s="9"/>
      <c r="AK5683" s="9"/>
      <c r="AL5683" s="9"/>
      <c r="AM5683" s="9"/>
      <c r="AN5683" s="9"/>
      <c r="AO5683" s="9"/>
      <c r="AP5683" s="9"/>
      <c r="AQ5683" s="9"/>
      <c r="AR5683" s="9"/>
      <c r="AS5683" s="9"/>
      <c r="AT5683" s="9"/>
      <c r="AU5683" s="9"/>
      <c r="AV5683" s="9"/>
      <c r="AW5683" s="9"/>
      <c r="AX5683" s="9"/>
      <c r="AY5683" s="9"/>
    </row>
    <row r="5684" spans="1:51">
      <c r="A5684" s="9"/>
      <c r="B5684" s="9"/>
      <c r="C5684" s="9"/>
      <c r="D5684" s="9"/>
      <c r="E5684" s="9"/>
      <c r="F5684" s="9"/>
      <c r="G5684" s="9"/>
      <c r="H5684" s="9"/>
      <c r="I5684" s="9"/>
      <c r="J5684" s="9"/>
      <c r="K5684" s="9"/>
      <c r="L5684" s="9"/>
      <c r="M5684" s="9"/>
      <c r="N5684" s="9"/>
      <c r="O5684" s="9"/>
      <c r="P5684" s="9"/>
      <c r="Q5684" s="9"/>
      <c r="R5684" s="9"/>
      <c r="S5684" s="9"/>
      <c r="T5684" s="9"/>
      <c r="U5684" s="9"/>
      <c r="V5684" s="9"/>
      <c r="W5684" s="9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9"/>
      <c r="AS5684" s="9"/>
      <c r="AT5684" s="9"/>
      <c r="AU5684" s="9"/>
      <c r="AV5684" s="9"/>
      <c r="AW5684" s="9"/>
      <c r="AX5684" s="9"/>
      <c r="AY5684" s="9"/>
    </row>
    <row r="5685" spans="1:51">
      <c r="A5685" s="9"/>
      <c r="B5685" s="9"/>
      <c r="C5685" s="9"/>
      <c r="D5685" s="9"/>
      <c r="E5685" s="9"/>
      <c r="F5685" s="9"/>
      <c r="G5685" s="9"/>
      <c r="H5685" s="9"/>
      <c r="I5685" s="9"/>
      <c r="J5685" s="9"/>
      <c r="K5685" s="9"/>
      <c r="L5685" s="9"/>
      <c r="M5685" s="9"/>
      <c r="N5685" s="9"/>
      <c r="O5685" s="9"/>
      <c r="P5685" s="9"/>
      <c r="Q5685" s="9"/>
      <c r="R5685" s="9"/>
      <c r="S5685" s="9"/>
      <c r="T5685" s="9"/>
      <c r="U5685" s="9"/>
      <c r="V5685" s="9"/>
      <c r="W5685" s="9"/>
      <c r="X5685" s="9"/>
      <c r="Y5685" s="9"/>
      <c r="Z5685" s="9"/>
      <c r="AA5685" s="9"/>
      <c r="AB5685" s="9"/>
      <c r="AC5685" s="9"/>
      <c r="AD5685" s="9"/>
      <c r="AE5685" s="9"/>
      <c r="AF5685" s="9"/>
      <c r="AG5685" s="9"/>
      <c r="AH5685" s="9"/>
      <c r="AI5685" s="9"/>
      <c r="AJ5685" s="9"/>
      <c r="AK5685" s="9"/>
      <c r="AL5685" s="9"/>
      <c r="AM5685" s="9"/>
      <c r="AN5685" s="9"/>
      <c r="AO5685" s="9"/>
      <c r="AP5685" s="9"/>
      <c r="AQ5685" s="9"/>
      <c r="AR5685" s="9"/>
      <c r="AS5685" s="9"/>
      <c r="AT5685" s="9"/>
      <c r="AU5685" s="9"/>
      <c r="AV5685" s="9"/>
      <c r="AW5685" s="9"/>
      <c r="AX5685" s="9"/>
      <c r="AY5685" s="9"/>
    </row>
    <row r="5686" spans="1:51">
      <c r="A5686" s="9"/>
      <c r="B5686" s="9"/>
      <c r="C5686" s="9"/>
      <c r="D5686" s="9"/>
      <c r="E5686" s="9"/>
      <c r="F5686" s="9"/>
      <c r="G5686" s="9"/>
      <c r="H5686" s="9"/>
      <c r="I5686" s="9"/>
      <c r="J5686" s="9"/>
      <c r="K5686" s="9"/>
      <c r="L5686" s="9"/>
      <c r="M5686" s="9"/>
      <c r="N5686" s="9"/>
      <c r="O5686" s="9"/>
      <c r="P5686" s="9"/>
      <c r="Q5686" s="9"/>
      <c r="R5686" s="9"/>
      <c r="S5686" s="9"/>
      <c r="T5686" s="9"/>
      <c r="U5686" s="9"/>
      <c r="V5686" s="9"/>
      <c r="W5686" s="9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9"/>
      <c r="AS5686" s="9"/>
      <c r="AT5686" s="9"/>
      <c r="AU5686" s="9"/>
      <c r="AV5686" s="9"/>
      <c r="AW5686" s="9"/>
      <c r="AX5686" s="9"/>
      <c r="AY5686" s="9"/>
    </row>
    <row r="5687" spans="1:51">
      <c r="A5687" s="9"/>
      <c r="B5687" s="9"/>
      <c r="C5687" s="9"/>
      <c r="D5687" s="9"/>
      <c r="E5687" s="9"/>
      <c r="F5687" s="9"/>
      <c r="G5687" s="9"/>
      <c r="H5687" s="9"/>
      <c r="I5687" s="9"/>
      <c r="J5687" s="9"/>
      <c r="K5687" s="9"/>
      <c r="L5687" s="9"/>
      <c r="M5687" s="9"/>
      <c r="N5687" s="9"/>
      <c r="O5687" s="9"/>
      <c r="P5687" s="9"/>
      <c r="Q5687" s="9"/>
      <c r="R5687" s="9"/>
      <c r="S5687" s="9"/>
      <c r="T5687" s="9"/>
      <c r="U5687" s="9"/>
      <c r="V5687" s="9"/>
      <c r="W5687" s="9"/>
      <c r="X5687" s="9"/>
      <c r="Y5687" s="9"/>
      <c r="Z5687" s="9"/>
      <c r="AA5687" s="9"/>
      <c r="AB5687" s="9"/>
      <c r="AC5687" s="9"/>
      <c r="AD5687" s="9"/>
      <c r="AE5687" s="9"/>
      <c r="AF5687" s="9"/>
      <c r="AG5687" s="9"/>
      <c r="AH5687" s="9"/>
      <c r="AI5687" s="9"/>
      <c r="AJ5687" s="9"/>
      <c r="AK5687" s="9"/>
      <c r="AL5687" s="9"/>
      <c r="AM5687" s="9"/>
      <c r="AN5687" s="9"/>
      <c r="AO5687" s="9"/>
      <c r="AP5687" s="9"/>
      <c r="AQ5687" s="9"/>
      <c r="AR5687" s="9"/>
      <c r="AS5687" s="9"/>
      <c r="AT5687" s="9"/>
      <c r="AU5687" s="9"/>
      <c r="AV5687" s="9"/>
      <c r="AW5687" s="9"/>
      <c r="AX5687" s="9"/>
      <c r="AY5687" s="9"/>
    </row>
    <row r="5688" spans="1:51">
      <c r="A5688" s="9"/>
      <c r="B5688" s="9"/>
      <c r="C5688" s="9"/>
      <c r="D5688" s="9"/>
      <c r="E5688" s="9"/>
      <c r="F5688" s="9"/>
      <c r="G5688" s="9"/>
      <c r="H5688" s="9"/>
      <c r="I5688" s="9"/>
      <c r="J5688" s="9"/>
      <c r="K5688" s="9"/>
      <c r="L5688" s="9"/>
      <c r="M5688" s="9"/>
      <c r="N5688" s="9"/>
      <c r="O5688" s="9"/>
      <c r="P5688" s="9"/>
      <c r="Q5688" s="9"/>
      <c r="R5688" s="9"/>
      <c r="S5688" s="9"/>
      <c r="T5688" s="9"/>
      <c r="U5688" s="9"/>
      <c r="V5688" s="9"/>
      <c r="W5688" s="9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9"/>
      <c r="AS5688" s="9"/>
      <c r="AT5688" s="9"/>
      <c r="AU5688" s="9"/>
      <c r="AV5688" s="9"/>
      <c r="AW5688" s="9"/>
      <c r="AX5688" s="9"/>
      <c r="AY5688" s="9"/>
    </row>
    <row r="5689" spans="1:51">
      <c r="A5689" s="9"/>
      <c r="B5689" s="9"/>
      <c r="C5689" s="9"/>
      <c r="D5689" s="9"/>
      <c r="E5689" s="9"/>
      <c r="F5689" s="9"/>
      <c r="G5689" s="9"/>
      <c r="H5689" s="9"/>
      <c r="I5689" s="9"/>
      <c r="J5689" s="9"/>
      <c r="K5689" s="9"/>
      <c r="L5689" s="9"/>
      <c r="M5689" s="9"/>
      <c r="N5689" s="9"/>
      <c r="O5689" s="9"/>
      <c r="P5689" s="9"/>
      <c r="Q5689" s="9"/>
      <c r="R5689" s="9"/>
      <c r="S5689" s="9"/>
      <c r="T5689" s="9"/>
      <c r="U5689" s="9"/>
      <c r="V5689" s="9"/>
      <c r="W5689" s="9"/>
      <c r="X5689" s="9"/>
      <c r="Y5689" s="9"/>
      <c r="Z5689" s="9"/>
      <c r="AA5689" s="9"/>
      <c r="AB5689" s="9"/>
      <c r="AC5689" s="9"/>
      <c r="AD5689" s="9"/>
      <c r="AE5689" s="9"/>
      <c r="AF5689" s="9"/>
      <c r="AG5689" s="9"/>
      <c r="AH5689" s="9"/>
      <c r="AI5689" s="9"/>
      <c r="AJ5689" s="9"/>
      <c r="AK5689" s="9"/>
      <c r="AL5689" s="9"/>
      <c r="AM5689" s="9"/>
      <c r="AN5689" s="9"/>
      <c r="AO5689" s="9"/>
      <c r="AP5689" s="9"/>
      <c r="AQ5689" s="9"/>
      <c r="AR5689" s="9"/>
      <c r="AS5689" s="9"/>
      <c r="AT5689" s="9"/>
      <c r="AU5689" s="9"/>
      <c r="AV5689" s="9"/>
      <c r="AW5689" s="9"/>
      <c r="AX5689" s="9"/>
      <c r="AY5689" s="9"/>
    </row>
    <row r="5690" spans="1:51">
      <c r="A5690" s="9"/>
      <c r="B5690" s="9"/>
      <c r="C5690" s="9"/>
      <c r="D5690" s="9"/>
      <c r="E5690" s="9"/>
      <c r="F5690" s="9"/>
      <c r="G5690" s="9"/>
      <c r="H5690" s="9"/>
      <c r="I5690" s="9"/>
      <c r="J5690" s="9"/>
      <c r="K5690" s="9"/>
      <c r="L5690" s="9"/>
      <c r="M5690" s="9"/>
      <c r="N5690" s="9"/>
      <c r="O5690" s="9"/>
      <c r="P5690" s="9"/>
      <c r="Q5690" s="9"/>
      <c r="R5690" s="9"/>
      <c r="S5690" s="9"/>
      <c r="T5690" s="9"/>
      <c r="U5690" s="9"/>
      <c r="V5690" s="9"/>
      <c r="W5690" s="9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9"/>
      <c r="AS5690" s="9"/>
      <c r="AT5690" s="9"/>
      <c r="AU5690" s="9"/>
      <c r="AV5690" s="9"/>
      <c r="AW5690" s="9"/>
      <c r="AX5690" s="9"/>
      <c r="AY5690" s="9"/>
    </row>
    <row r="5691" spans="1:51">
      <c r="A5691" s="9"/>
      <c r="B5691" s="9"/>
      <c r="C5691" s="9"/>
      <c r="D5691" s="9"/>
      <c r="E5691" s="9"/>
      <c r="F5691" s="9"/>
      <c r="G5691" s="9"/>
      <c r="H5691" s="9"/>
      <c r="I5691" s="9"/>
      <c r="J5691" s="9"/>
      <c r="K5691" s="9"/>
      <c r="L5691" s="9"/>
      <c r="M5691" s="9"/>
      <c r="N5691" s="9"/>
      <c r="O5691" s="9"/>
      <c r="P5691" s="9"/>
      <c r="Q5691" s="9"/>
      <c r="R5691" s="9"/>
      <c r="S5691" s="9"/>
      <c r="T5691" s="9"/>
      <c r="U5691" s="9"/>
      <c r="V5691" s="9"/>
      <c r="W5691" s="9"/>
      <c r="X5691" s="9"/>
      <c r="Y5691" s="9"/>
      <c r="Z5691" s="9"/>
      <c r="AA5691" s="9"/>
      <c r="AB5691" s="9"/>
      <c r="AC5691" s="9"/>
      <c r="AD5691" s="9"/>
      <c r="AE5691" s="9"/>
      <c r="AF5691" s="9"/>
      <c r="AG5691" s="9"/>
      <c r="AH5691" s="9"/>
      <c r="AI5691" s="9"/>
      <c r="AJ5691" s="9"/>
      <c r="AK5691" s="9"/>
      <c r="AL5691" s="9"/>
      <c r="AM5691" s="9"/>
      <c r="AN5691" s="9"/>
      <c r="AO5691" s="9"/>
      <c r="AP5691" s="9"/>
      <c r="AQ5691" s="9"/>
      <c r="AR5691" s="9"/>
      <c r="AS5691" s="9"/>
      <c r="AT5691" s="9"/>
      <c r="AU5691" s="9"/>
      <c r="AV5691" s="9"/>
      <c r="AW5691" s="9"/>
      <c r="AX5691" s="9"/>
      <c r="AY5691" s="9"/>
    </row>
    <row r="5692" spans="1:51">
      <c r="A5692" s="9"/>
      <c r="B5692" s="9"/>
      <c r="C5692" s="9"/>
      <c r="D5692" s="9"/>
      <c r="E5692" s="9"/>
      <c r="F5692" s="9"/>
      <c r="G5692" s="9"/>
      <c r="H5692" s="9"/>
      <c r="I5692" s="9"/>
      <c r="J5692" s="9"/>
      <c r="K5692" s="9"/>
      <c r="L5692" s="9"/>
      <c r="M5692" s="9"/>
      <c r="N5692" s="9"/>
      <c r="O5692" s="9"/>
      <c r="P5692" s="9"/>
      <c r="Q5692" s="9"/>
      <c r="R5692" s="9"/>
      <c r="S5692" s="9"/>
      <c r="T5692" s="9"/>
      <c r="U5692" s="9"/>
      <c r="V5692" s="9"/>
      <c r="W5692" s="9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9"/>
      <c r="AS5692" s="9"/>
      <c r="AT5692" s="9"/>
      <c r="AU5692" s="9"/>
      <c r="AV5692" s="9"/>
      <c r="AW5692" s="9"/>
      <c r="AX5692" s="9"/>
      <c r="AY5692" s="9"/>
    </row>
    <row r="5693" spans="1:51">
      <c r="A5693" s="9"/>
      <c r="B5693" s="9"/>
      <c r="C5693" s="9"/>
      <c r="D5693" s="9"/>
      <c r="E5693" s="9"/>
      <c r="F5693" s="9"/>
      <c r="G5693" s="9"/>
      <c r="H5693" s="9"/>
      <c r="I5693" s="9"/>
      <c r="J5693" s="9"/>
      <c r="K5693" s="9"/>
      <c r="L5693" s="9"/>
      <c r="M5693" s="9"/>
      <c r="N5693" s="9"/>
      <c r="O5693" s="9"/>
      <c r="P5693" s="9"/>
      <c r="Q5693" s="9"/>
      <c r="R5693" s="9"/>
      <c r="S5693" s="9"/>
      <c r="T5693" s="9"/>
      <c r="U5693" s="9"/>
      <c r="V5693" s="9"/>
      <c r="W5693" s="9"/>
      <c r="X5693" s="9"/>
      <c r="Y5693" s="9"/>
      <c r="Z5693" s="9"/>
      <c r="AA5693" s="9"/>
      <c r="AB5693" s="9"/>
      <c r="AC5693" s="9"/>
      <c r="AD5693" s="9"/>
      <c r="AE5693" s="9"/>
      <c r="AF5693" s="9"/>
      <c r="AG5693" s="9"/>
      <c r="AH5693" s="9"/>
      <c r="AI5693" s="9"/>
      <c r="AJ5693" s="9"/>
      <c r="AK5693" s="9"/>
      <c r="AL5693" s="9"/>
      <c r="AM5693" s="9"/>
      <c r="AN5693" s="9"/>
      <c r="AO5693" s="9"/>
      <c r="AP5693" s="9"/>
      <c r="AQ5693" s="9"/>
      <c r="AR5693" s="9"/>
      <c r="AS5693" s="9"/>
      <c r="AT5693" s="9"/>
      <c r="AU5693" s="9"/>
      <c r="AV5693" s="9"/>
      <c r="AW5693" s="9"/>
      <c r="AX5693" s="9"/>
      <c r="AY5693" s="9"/>
    </row>
    <row r="5694" spans="1:51">
      <c r="A5694" s="9"/>
      <c r="B5694" s="9"/>
      <c r="C5694" s="9"/>
      <c r="D5694" s="9"/>
      <c r="E5694" s="9"/>
      <c r="F5694" s="9"/>
      <c r="G5694" s="9"/>
      <c r="H5694" s="9"/>
      <c r="I5694" s="9"/>
      <c r="J5694" s="9"/>
      <c r="K5694" s="9"/>
      <c r="L5694" s="9"/>
      <c r="M5694" s="9"/>
      <c r="N5694" s="9"/>
      <c r="O5694" s="9"/>
      <c r="P5694" s="9"/>
      <c r="Q5694" s="9"/>
      <c r="R5694" s="9"/>
      <c r="S5694" s="9"/>
      <c r="T5694" s="9"/>
      <c r="U5694" s="9"/>
      <c r="V5694" s="9"/>
      <c r="W5694" s="9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9"/>
      <c r="AS5694" s="9"/>
      <c r="AT5694" s="9"/>
      <c r="AU5694" s="9"/>
      <c r="AV5694" s="9"/>
      <c r="AW5694" s="9"/>
      <c r="AX5694" s="9"/>
      <c r="AY5694" s="9"/>
    </row>
    <row r="5695" spans="1:51">
      <c r="A5695" s="9"/>
      <c r="B5695" s="9"/>
      <c r="C5695" s="9"/>
      <c r="D5695" s="9"/>
      <c r="E5695" s="9"/>
      <c r="F5695" s="9"/>
      <c r="G5695" s="9"/>
      <c r="H5695" s="9"/>
      <c r="I5695" s="9"/>
      <c r="J5695" s="9"/>
      <c r="K5695" s="9"/>
      <c r="L5695" s="9"/>
      <c r="M5695" s="9"/>
      <c r="N5695" s="9"/>
      <c r="O5695" s="9"/>
      <c r="P5695" s="9"/>
      <c r="Q5695" s="9"/>
      <c r="R5695" s="9"/>
      <c r="S5695" s="9"/>
      <c r="T5695" s="9"/>
      <c r="U5695" s="9"/>
      <c r="V5695" s="9"/>
      <c r="W5695" s="9"/>
      <c r="X5695" s="9"/>
      <c r="Y5695" s="9"/>
      <c r="Z5695" s="9"/>
      <c r="AA5695" s="9"/>
      <c r="AB5695" s="9"/>
      <c r="AC5695" s="9"/>
      <c r="AD5695" s="9"/>
      <c r="AE5695" s="9"/>
      <c r="AF5695" s="9"/>
      <c r="AG5695" s="9"/>
      <c r="AH5695" s="9"/>
      <c r="AI5695" s="9"/>
      <c r="AJ5695" s="9"/>
      <c r="AK5695" s="9"/>
      <c r="AL5695" s="9"/>
      <c r="AM5695" s="9"/>
      <c r="AN5695" s="9"/>
      <c r="AO5695" s="9"/>
      <c r="AP5695" s="9"/>
      <c r="AQ5695" s="9"/>
      <c r="AR5695" s="9"/>
      <c r="AS5695" s="9"/>
      <c r="AT5695" s="9"/>
      <c r="AU5695" s="9"/>
      <c r="AV5695" s="9"/>
      <c r="AW5695" s="9"/>
      <c r="AX5695" s="9"/>
      <c r="AY5695" s="9"/>
    </row>
    <row r="5696" spans="1:51">
      <c r="A5696" s="9"/>
      <c r="B5696" s="9"/>
      <c r="C5696" s="9"/>
      <c r="D5696" s="9"/>
      <c r="E5696" s="9"/>
      <c r="F5696" s="9"/>
      <c r="G5696" s="9"/>
      <c r="H5696" s="9"/>
      <c r="I5696" s="9"/>
      <c r="J5696" s="9"/>
      <c r="K5696" s="9"/>
      <c r="L5696" s="9"/>
      <c r="M5696" s="9"/>
      <c r="N5696" s="9"/>
      <c r="O5696" s="9"/>
      <c r="P5696" s="9"/>
      <c r="Q5696" s="9"/>
      <c r="R5696" s="9"/>
      <c r="S5696" s="9"/>
      <c r="T5696" s="9"/>
      <c r="U5696" s="9"/>
      <c r="V5696" s="9"/>
      <c r="W5696" s="9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9"/>
      <c r="AS5696" s="9"/>
      <c r="AT5696" s="9"/>
      <c r="AU5696" s="9"/>
      <c r="AV5696" s="9"/>
      <c r="AW5696" s="9"/>
      <c r="AX5696" s="9"/>
      <c r="AY5696" s="9"/>
    </row>
    <row r="5697" spans="1:51">
      <c r="A5697" s="9"/>
      <c r="B5697" s="9"/>
      <c r="C5697" s="9"/>
      <c r="D5697" s="9"/>
      <c r="E5697" s="9"/>
      <c r="F5697" s="9"/>
      <c r="G5697" s="9"/>
      <c r="H5697" s="9"/>
      <c r="I5697" s="9"/>
      <c r="J5697" s="9"/>
      <c r="K5697" s="9"/>
      <c r="L5697" s="9"/>
      <c r="M5697" s="9"/>
      <c r="N5697" s="9"/>
      <c r="O5697" s="9"/>
      <c r="P5697" s="9"/>
      <c r="Q5697" s="9"/>
      <c r="R5697" s="9"/>
      <c r="S5697" s="9"/>
      <c r="T5697" s="9"/>
      <c r="U5697" s="9"/>
      <c r="V5697" s="9"/>
      <c r="W5697" s="9"/>
      <c r="X5697" s="9"/>
      <c r="Y5697" s="9"/>
      <c r="Z5697" s="9"/>
      <c r="AA5697" s="9"/>
      <c r="AB5697" s="9"/>
      <c r="AC5697" s="9"/>
      <c r="AD5697" s="9"/>
      <c r="AE5697" s="9"/>
      <c r="AF5697" s="9"/>
      <c r="AG5697" s="9"/>
      <c r="AH5697" s="9"/>
      <c r="AI5697" s="9"/>
      <c r="AJ5697" s="9"/>
      <c r="AK5697" s="9"/>
      <c r="AL5697" s="9"/>
      <c r="AM5697" s="9"/>
      <c r="AN5697" s="9"/>
      <c r="AO5697" s="9"/>
      <c r="AP5697" s="9"/>
      <c r="AQ5697" s="9"/>
      <c r="AR5697" s="9"/>
      <c r="AS5697" s="9"/>
      <c r="AT5697" s="9"/>
      <c r="AU5697" s="9"/>
      <c r="AV5697" s="9"/>
      <c r="AW5697" s="9"/>
      <c r="AX5697" s="9"/>
      <c r="AY5697" s="9"/>
    </row>
    <row r="5698" spans="1:51">
      <c r="A5698" s="9"/>
      <c r="B5698" s="9"/>
      <c r="C5698" s="9"/>
      <c r="D5698" s="9"/>
      <c r="E5698" s="9"/>
      <c r="F5698" s="9"/>
      <c r="G5698" s="9"/>
      <c r="H5698" s="9"/>
      <c r="I5698" s="9"/>
      <c r="J5698" s="9"/>
      <c r="K5698" s="9"/>
      <c r="L5698" s="9"/>
      <c r="M5698" s="9"/>
      <c r="N5698" s="9"/>
      <c r="O5698" s="9"/>
      <c r="P5698" s="9"/>
      <c r="Q5698" s="9"/>
      <c r="R5698" s="9"/>
      <c r="S5698" s="9"/>
      <c r="T5698" s="9"/>
      <c r="U5698" s="9"/>
      <c r="V5698" s="9"/>
      <c r="W5698" s="9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9"/>
      <c r="AS5698" s="9"/>
      <c r="AT5698" s="9"/>
      <c r="AU5698" s="9"/>
      <c r="AV5698" s="9"/>
      <c r="AW5698" s="9"/>
      <c r="AX5698" s="9"/>
      <c r="AY5698" s="9"/>
    </row>
    <row r="5699" spans="1:51">
      <c r="A5699" s="9"/>
      <c r="B5699" s="9"/>
      <c r="C5699" s="9"/>
      <c r="D5699" s="9"/>
      <c r="E5699" s="9"/>
      <c r="F5699" s="9"/>
      <c r="G5699" s="9"/>
      <c r="H5699" s="9"/>
      <c r="I5699" s="9"/>
      <c r="J5699" s="9"/>
      <c r="K5699" s="9"/>
      <c r="L5699" s="9"/>
      <c r="M5699" s="9"/>
      <c r="N5699" s="9"/>
      <c r="O5699" s="9"/>
      <c r="P5699" s="9"/>
      <c r="Q5699" s="9"/>
      <c r="R5699" s="9"/>
      <c r="S5699" s="9"/>
      <c r="T5699" s="9"/>
      <c r="U5699" s="9"/>
      <c r="V5699" s="9"/>
      <c r="W5699" s="9"/>
      <c r="X5699" s="9"/>
      <c r="Y5699" s="9"/>
      <c r="Z5699" s="9"/>
      <c r="AA5699" s="9"/>
      <c r="AB5699" s="9"/>
      <c r="AC5699" s="9"/>
      <c r="AD5699" s="9"/>
      <c r="AE5699" s="9"/>
      <c r="AF5699" s="9"/>
      <c r="AG5699" s="9"/>
      <c r="AH5699" s="9"/>
      <c r="AI5699" s="9"/>
      <c r="AJ5699" s="9"/>
      <c r="AK5699" s="9"/>
      <c r="AL5699" s="9"/>
      <c r="AM5699" s="9"/>
      <c r="AN5699" s="9"/>
      <c r="AO5699" s="9"/>
      <c r="AP5699" s="9"/>
      <c r="AQ5699" s="9"/>
      <c r="AR5699" s="9"/>
      <c r="AS5699" s="9"/>
      <c r="AT5699" s="9"/>
      <c r="AU5699" s="9"/>
      <c r="AV5699" s="9"/>
      <c r="AW5699" s="9"/>
      <c r="AX5699" s="9"/>
      <c r="AY5699" s="9"/>
    </row>
    <row r="5700" spans="1:51">
      <c r="A5700" s="9"/>
      <c r="B5700" s="9"/>
      <c r="C5700" s="9"/>
      <c r="D5700" s="9"/>
      <c r="E5700" s="9"/>
      <c r="F5700" s="9"/>
      <c r="G5700" s="9"/>
      <c r="H5700" s="9"/>
      <c r="I5700" s="9"/>
      <c r="J5700" s="9"/>
      <c r="K5700" s="9"/>
      <c r="L5700" s="9"/>
      <c r="M5700" s="9"/>
      <c r="N5700" s="9"/>
      <c r="O5700" s="9"/>
      <c r="P5700" s="9"/>
      <c r="Q5700" s="9"/>
      <c r="R5700" s="9"/>
      <c r="S5700" s="9"/>
      <c r="T5700" s="9"/>
      <c r="U5700" s="9"/>
      <c r="V5700" s="9"/>
      <c r="W5700" s="9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9"/>
      <c r="AS5700" s="9"/>
      <c r="AT5700" s="9"/>
      <c r="AU5700" s="9"/>
      <c r="AV5700" s="9"/>
      <c r="AW5700" s="9"/>
      <c r="AX5700" s="9"/>
      <c r="AY5700" s="9"/>
    </row>
    <row r="5701" spans="1:51">
      <c r="A5701" s="9"/>
      <c r="B5701" s="9"/>
      <c r="C5701" s="9"/>
      <c r="D5701" s="9"/>
      <c r="E5701" s="9"/>
      <c r="F5701" s="9"/>
      <c r="G5701" s="9"/>
      <c r="H5701" s="9"/>
      <c r="I5701" s="9"/>
      <c r="J5701" s="9"/>
      <c r="K5701" s="9"/>
      <c r="L5701" s="9"/>
      <c r="M5701" s="9"/>
      <c r="N5701" s="9"/>
      <c r="O5701" s="9"/>
      <c r="P5701" s="9"/>
      <c r="Q5701" s="9"/>
      <c r="R5701" s="9"/>
      <c r="S5701" s="9"/>
      <c r="T5701" s="9"/>
      <c r="U5701" s="9"/>
      <c r="V5701" s="9"/>
      <c r="W5701" s="9"/>
      <c r="X5701" s="9"/>
      <c r="Y5701" s="9"/>
      <c r="Z5701" s="9"/>
      <c r="AA5701" s="9"/>
      <c r="AB5701" s="9"/>
      <c r="AC5701" s="9"/>
      <c r="AD5701" s="9"/>
      <c r="AE5701" s="9"/>
      <c r="AF5701" s="9"/>
      <c r="AG5701" s="9"/>
      <c r="AH5701" s="9"/>
      <c r="AI5701" s="9"/>
      <c r="AJ5701" s="9"/>
      <c r="AK5701" s="9"/>
      <c r="AL5701" s="9"/>
      <c r="AM5701" s="9"/>
      <c r="AN5701" s="9"/>
      <c r="AO5701" s="9"/>
      <c r="AP5701" s="9"/>
      <c r="AQ5701" s="9"/>
      <c r="AR5701" s="9"/>
      <c r="AS5701" s="9"/>
      <c r="AT5701" s="9"/>
      <c r="AU5701" s="9"/>
      <c r="AV5701" s="9"/>
      <c r="AW5701" s="9"/>
      <c r="AX5701" s="9"/>
      <c r="AY5701" s="9"/>
    </row>
    <row r="5702" spans="1:51">
      <c r="A5702" s="9"/>
      <c r="B5702" s="9"/>
      <c r="C5702" s="9"/>
      <c r="D5702" s="9"/>
      <c r="E5702" s="9"/>
      <c r="F5702" s="9"/>
      <c r="G5702" s="9"/>
      <c r="H5702" s="9"/>
      <c r="I5702" s="9"/>
      <c r="J5702" s="9"/>
      <c r="K5702" s="9"/>
      <c r="L5702" s="9"/>
      <c r="M5702" s="9"/>
      <c r="N5702" s="9"/>
      <c r="O5702" s="9"/>
      <c r="P5702" s="9"/>
      <c r="Q5702" s="9"/>
      <c r="R5702" s="9"/>
      <c r="S5702" s="9"/>
      <c r="T5702" s="9"/>
      <c r="U5702" s="9"/>
      <c r="V5702" s="9"/>
      <c r="W5702" s="9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9"/>
      <c r="AS5702" s="9"/>
      <c r="AT5702" s="9"/>
      <c r="AU5702" s="9"/>
      <c r="AV5702" s="9"/>
      <c r="AW5702" s="9"/>
      <c r="AX5702" s="9"/>
      <c r="AY5702" s="9"/>
    </row>
    <row r="5703" spans="1:51">
      <c r="A5703" s="9"/>
      <c r="B5703" s="9"/>
      <c r="C5703" s="9"/>
      <c r="D5703" s="9"/>
      <c r="E5703" s="9"/>
      <c r="F5703" s="9"/>
      <c r="G5703" s="9"/>
      <c r="H5703" s="9"/>
      <c r="I5703" s="9"/>
      <c r="J5703" s="9"/>
      <c r="K5703" s="9"/>
      <c r="L5703" s="9"/>
      <c r="M5703" s="9"/>
      <c r="N5703" s="9"/>
      <c r="O5703" s="9"/>
      <c r="P5703" s="9"/>
      <c r="Q5703" s="9"/>
      <c r="R5703" s="9"/>
      <c r="S5703" s="9"/>
      <c r="T5703" s="9"/>
      <c r="U5703" s="9"/>
      <c r="V5703" s="9"/>
      <c r="W5703" s="9"/>
      <c r="X5703" s="9"/>
      <c r="Y5703" s="9"/>
      <c r="Z5703" s="9"/>
      <c r="AA5703" s="9"/>
      <c r="AB5703" s="9"/>
      <c r="AC5703" s="9"/>
      <c r="AD5703" s="9"/>
      <c r="AE5703" s="9"/>
      <c r="AF5703" s="9"/>
      <c r="AG5703" s="9"/>
      <c r="AH5703" s="9"/>
      <c r="AI5703" s="9"/>
      <c r="AJ5703" s="9"/>
      <c r="AK5703" s="9"/>
      <c r="AL5703" s="9"/>
      <c r="AM5703" s="9"/>
      <c r="AN5703" s="9"/>
      <c r="AO5703" s="9"/>
      <c r="AP5703" s="9"/>
      <c r="AQ5703" s="9"/>
      <c r="AR5703" s="9"/>
      <c r="AS5703" s="9"/>
      <c r="AT5703" s="9"/>
      <c r="AU5703" s="9"/>
      <c r="AV5703" s="9"/>
      <c r="AW5703" s="9"/>
      <c r="AX5703" s="9"/>
      <c r="AY5703" s="9"/>
    </row>
    <row r="5704" spans="1:51">
      <c r="A5704" s="9"/>
      <c r="B5704" s="9"/>
      <c r="C5704" s="9"/>
      <c r="D5704" s="9"/>
      <c r="E5704" s="9"/>
      <c r="F5704" s="9"/>
      <c r="G5704" s="9"/>
      <c r="H5704" s="9"/>
      <c r="I5704" s="9"/>
      <c r="J5704" s="9"/>
      <c r="K5704" s="9"/>
      <c r="L5704" s="9"/>
      <c r="M5704" s="9"/>
      <c r="N5704" s="9"/>
      <c r="O5704" s="9"/>
      <c r="P5704" s="9"/>
      <c r="Q5704" s="9"/>
      <c r="R5704" s="9"/>
      <c r="S5704" s="9"/>
      <c r="T5704" s="9"/>
      <c r="U5704" s="9"/>
      <c r="V5704" s="9"/>
      <c r="W5704" s="9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9"/>
      <c r="AS5704" s="9"/>
      <c r="AT5704" s="9"/>
      <c r="AU5704" s="9"/>
      <c r="AV5704" s="9"/>
      <c r="AW5704" s="9"/>
      <c r="AX5704" s="9"/>
      <c r="AY5704" s="9"/>
    </row>
    <row r="5705" spans="1:51">
      <c r="A5705" s="9"/>
      <c r="B5705" s="9"/>
      <c r="C5705" s="9"/>
      <c r="D5705" s="9"/>
      <c r="E5705" s="9"/>
      <c r="F5705" s="9"/>
      <c r="G5705" s="9"/>
      <c r="H5705" s="9"/>
      <c r="I5705" s="9"/>
      <c r="J5705" s="9"/>
      <c r="K5705" s="9"/>
      <c r="L5705" s="9"/>
      <c r="M5705" s="9"/>
      <c r="N5705" s="9"/>
      <c r="O5705" s="9"/>
      <c r="P5705" s="9"/>
      <c r="Q5705" s="9"/>
      <c r="R5705" s="9"/>
      <c r="S5705" s="9"/>
      <c r="T5705" s="9"/>
      <c r="U5705" s="9"/>
      <c r="V5705" s="9"/>
      <c r="W5705" s="9"/>
      <c r="X5705" s="9"/>
      <c r="Y5705" s="9"/>
      <c r="Z5705" s="9"/>
      <c r="AA5705" s="9"/>
      <c r="AB5705" s="9"/>
      <c r="AC5705" s="9"/>
      <c r="AD5705" s="9"/>
      <c r="AE5705" s="9"/>
      <c r="AF5705" s="9"/>
      <c r="AG5705" s="9"/>
      <c r="AH5705" s="9"/>
      <c r="AI5705" s="9"/>
      <c r="AJ5705" s="9"/>
      <c r="AK5705" s="9"/>
      <c r="AL5705" s="9"/>
      <c r="AM5705" s="9"/>
      <c r="AN5705" s="9"/>
      <c r="AO5705" s="9"/>
      <c r="AP5705" s="9"/>
      <c r="AQ5705" s="9"/>
      <c r="AR5705" s="9"/>
      <c r="AS5705" s="9"/>
      <c r="AT5705" s="9"/>
      <c r="AU5705" s="9"/>
      <c r="AV5705" s="9"/>
      <c r="AW5705" s="9"/>
      <c r="AX5705" s="9"/>
      <c r="AY5705" s="9"/>
    </row>
    <row r="5706" spans="1:51">
      <c r="A5706" s="9"/>
      <c r="B5706" s="9"/>
      <c r="C5706" s="9"/>
      <c r="D5706" s="9"/>
      <c r="E5706" s="9"/>
      <c r="F5706" s="9"/>
      <c r="G5706" s="9"/>
      <c r="H5706" s="9"/>
      <c r="I5706" s="9"/>
      <c r="J5706" s="9"/>
      <c r="K5706" s="9"/>
      <c r="L5706" s="9"/>
      <c r="M5706" s="9"/>
      <c r="N5706" s="9"/>
      <c r="O5706" s="9"/>
      <c r="P5706" s="9"/>
      <c r="Q5706" s="9"/>
      <c r="R5706" s="9"/>
      <c r="S5706" s="9"/>
      <c r="T5706" s="9"/>
      <c r="U5706" s="9"/>
      <c r="V5706" s="9"/>
      <c r="W5706" s="9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9"/>
      <c r="AS5706" s="9"/>
      <c r="AT5706" s="9"/>
      <c r="AU5706" s="9"/>
      <c r="AV5706" s="9"/>
      <c r="AW5706" s="9"/>
      <c r="AX5706" s="9"/>
      <c r="AY5706" s="9"/>
    </row>
    <row r="5707" spans="1:51">
      <c r="A5707" s="9"/>
      <c r="B5707" s="9"/>
      <c r="C5707" s="9"/>
      <c r="D5707" s="9"/>
      <c r="E5707" s="9"/>
      <c r="F5707" s="9"/>
      <c r="G5707" s="9"/>
      <c r="H5707" s="9"/>
      <c r="I5707" s="9"/>
      <c r="J5707" s="9"/>
      <c r="K5707" s="9"/>
      <c r="L5707" s="9"/>
      <c r="M5707" s="9"/>
      <c r="N5707" s="9"/>
      <c r="O5707" s="9"/>
      <c r="P5707" s="9"/>
      <c r="Q5707" s="9"/>
      <c r="R5707" s="9"/>
      <c r="S5707" s="9"/>
      <c r="T5707" s="9"/>
      <c r="U5707" s="9"/>
      <c r="V5707" s="9"/>
      <c r="W5707" s="9"/>
      <c r="X5707" s="9"/>
      <c r="Y5707" s="9"/>
      <c r="Z5707" s="9"/>
      <c r="AA5707" s="9"/>
      <c r="AB5707" s="9"/>
      <c r="AC5707" s="9"/>
      <c r="AD5707" s="9"/>
      <c r="AE5707" s="9"/>
      <c r="AF5707" s="9"/>
      <c r="AG5707" s="9"/>
      <c r="AH5707" s="9"/>
      <c r="AI5707" s="9"/>
      <c r="AJ5707" s="9"/>
      <c r="AK5707" s="9"/>
      <c r="AL5707" s="9"/>
      <c r="AM5707" s="9"/>
      <c r="AN5707" s="9"/>
      <c r="AO5707" s="9"/>
      <c r="AP5707" s="9"/>
      <c r="AQ5707" s="9"/>
      <c r="AR5707" s="9"/>
      <c r="AS5707" s="9"/>
      <c r="AT5707" s="9"/>
      <c r="AU5707" s="9"/>
      <c r="AV5707" s="9"/>
      <c r="AW5707" s="9"/>
      <c r="AX5707" s="9"/>
      <c r="AY5707" s="9"/>
    </row>
    <row r="5708" spans="1:51">
      <c r="A5708" s="9"/>
      <c r="B5708" s="9"/>
      <c r="C5708" s="9"/>
      <c r="D5708" s="9"/>
      <c r="E5708" s="9"/>
      <c r="F5708" s="9"/>
      <c r="G5708" s="9"/>
      <c r="H5708" s="9"/>
      <c r="I5708" s="9"/>
      <c r="J5708" s="9"/>
      <c r="K5708" s="9"/>
      <c r="L5708" s="9"/>
      <c r="M5708" s="9"/>
      <c r="N5708" s="9"/>
      <c r="O5708" s="9"/>
      <c r="P5708" s="9"/>
      <c r="Q5708" s="9"/>
      <c r="R5708" s="9"/>
      <c r="S5708" s="9"/>
      <c r="T5708" s="9"/>
      <c r="U5708" s="9"/>
      <c r="V5708" s="9"/>
      <c r="W5708" s="9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9"/>
      <c r="AS5708" s="9"/>
      <c r="AT5708" s="9"/>
      <c r="AU5708" s="9"/>
      <c r="AV5708" s="9"/>
      <c r="AW5708" s="9"/>
      <c r="AX5708" s="9"/>
      <c r="AY5708" s="9"/>
    </row>
    <row r="5709" spans="1:51">
      <c r="A5709" s="9"/>
      <c r="B5709" s="9"/>
      <c r="C5709" s="9"/>
      <c r="D5709" s="9"/>
      <c r="E5709" s="9"/>
      <c r="F5709" s="9"/>
      <c r="G5709" s="9"/>
      <c r="H5709" s="9"/>
      <c r="I5709" s="9"/>
      <c r="J5709" s="9"/>
      <c r="K5709" s="9"/>
      <c r="L5709" s="9"/>
      <c r="M5709" s="9"/>
      <c r="N5709" s="9"/>
      <c r="O5709" s="9"/>
      <c r="P5709" s="9"/>
      <c r="Q5709" s="9"/>
      <c r="R5709" s="9"/>
      <c r="S5709" s="9"/>
      <c r="T5709" s="9"/>
      <c r="U5709" s="9"/>
      <c r="V5709" s="9"/>
      <c r="W5709" s="9"/>
      <c r="X5709" s="9"/>
      <c r="Y5709" s="9"/>
      <c r="Z5709" s="9"/>
      <c r="AA5709" s="9"/>
      <c r="AB5709" s="9"/>
      <c r="AC5709" s="9"/>
      <c r="AD5709" s="9"/>
      <c r="AE5709" s="9"/>
      <c r="AF5709" s="9"/>
      <c r="AG5709" s="9"/>
      <c r="AH5709" s="9"/>
      <c r="AI5709" s="9"/>
      <c r="AJ5709" s="9"/>
      <c r="AK5709" s="9"/>
      <c r="AL5709" s="9"/>
      <c r="AM5709" s="9"/>
      <c r="AN5709" s="9"/>
      <c r="AO5709" s="9"/>
      <c r="AP5709" s="9"/>
      <c r="AQ5709" s="9"/>
      <c r="AR5709" s="9"/>
      <c r="AS5709" s="9"/>
      <c r="AT5709" s="9"/>
      <c r="AU5709" s="9"/>
      <c r="AV5709" s="9"/>
      <c r="AW5709" s="9"/>
      <c r="AX5709" s="9"/>
      <c r="AY5709" s="9"/>
    </row>
    <row r="5710" spans="1:51">
      <c r="A5710" s="9"/>
      <c r="B5710" s="9"/>
      <c r="C5710" s="9"/>
      <c r="D5710" s="9"/>
      <c r="E5710" s="9"/>
      <c r="F5710" s="9"/>
      <c r="G5710" s="9"/>
      <c r="H5710" s="9"/>
      <c r="I5710" s="9"/>
      <c r="J5710" s="9"/>
      <c r="K5710" s="9"/>
      <c r="L5710" s="9"/>
      <c r="M5710" s="9"/>
      <c r="N5710" s="9"/>
      <c r="O5710" s="9"/>
      <c r="P5710" s="9"/>
      <c r="Q5710" s="9"/>
      <c r="R5710" s="9"/>
      <c r="S5710" s="9"/>
      <c r="T5710" s="9"/>
      <c r="U5710" s="9"/>
      <c r="V5710" s="9"/>
      <c r="W5710" s="9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9"/>
      <c r="AS5710" s="9"/>
      <c r="AT5710" s="9"/>
      <c r="AU5710" s="9"/>
      <c r="AV5710" s="9"/>
      <c r="AW5710" s="9"/>
      <c r="AX5710" s="9"/>
      <c r="AY5710" s="9"/>
    </row>
    <row r="5711" spans="1:51">
      <c r="A5711" s="9"/>
      <c r="B5711" s="9"/>
      <c r="C5711" s="9"/>
      <c r="D5711" s="9"/>
      <c r="E5711" s="9"/>
      <c r="F5711" s="9"/>
      <c r="G5711" s="9"/>
      <c r="H5711" s="9"/>
      <c r="I5711" s="9"/>
      <c r="J5711" s="9"/>
      <c r="K5711" s="9"/>
      <c r="L5711" s="9"/>
      <c r="M5711" s="9"/>
      <c r="N5711" s="9"/>
      <c r="O5711" s="9"/>
      <c r="P5711" s="9"/>
      <c r="Q5711" s="9"/>
      <c r="R5711" s="9"/>
      <c r="S5711" s="9"/>
      <c r="T5711" s="9"/>
      <c r="U5711" s="9"/>
      <c r="V5711" s="9"/>
      <c r="W5711" s="9"/>
      <c r="X5711" s="9"/>
      <c r="Y5711" s="9"/>
      <c r="Z5711" s="9"/>
      <c r="AA5711" s="9"/>
      <c r="AB5711" s="9"/>
      <c r="AC5711" s="9"/>
      <c r="AD5711" s="9"/>
      <c r="AE5711" s="9"/>
      <c r="AF5711" s="9"/>
      <c r="AG5711" s="9"/>
      <c r="AH5711" s="9"/>
      <c r="AI5711" s="9"/>
      <c r="AJ5711" s="9"/>
      <c r="AK5711" s="9"/>
      <c r="AL5711" s="9"/>
      <c r="AM5711" s="9"/>
      <c r="AN5711" s="9"/>
      <c r="AO5711" s="9"/>
      <c r="AP5711" s="9"/>
      <c r="AQ5711" s="9"/>
      <c r="AR5711" s="9"/>
      <c r="AS5711" s="9"/>
      <c r="AT5711" s="9"/>
      <c r="AU5711" s="9"/>
      <c r="AV5711" s="9"/>
      <c r="AW5711" s="9"/>
      <c r="AX5711" s="9"/>
      <c r="AY5711" s="9"/>
    </row>
    <row r="5712" spans="1:51">
      <c r="A5712" s="9"/>
      <c r="B5712" s="9"/>
      <c r="C5712" s="9"/>
      <c r="D5712" s="9"/>
      <c r="E5712" s="9"/>
      <c r="F5712" s="9"/>
      <c r="G5712" s="9"/>
      <c r="H5712" s="9"/>
      <c r="I5712" s="9"/>
      <c r="J5712" s="9"/>
      <c r="K5712" s="9"/>
      <c r="L5712" s="9"/>
      <c r="M5712" s="9"/>
      <c r="N5712" s="9"/>
      <c r="O5712" s="9"/>
      <c r="P5712" s="9"/>
      <c r="Q5712" s="9"/>
      <c r="R5712" s="9"/>
      <c r="S5712" s="9"/>
      <c r="T5712" s="9"/>
      <c r="U5712" s="9"/>
      <c r="V5712" s="9"/>
      <c r="W5712" s="9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9"/>
      <c r="AS5712" s="9"/>
      <c r="AT5712" s="9"/>
      <c r="AU5712" s="9"/>
      <c r="AV5712" s="9"/>
      <c r="AW5712" s="9"/>
      <c r="AX5712" s="9"/>
      <c r="AY5712" s="9"/>
    </row>
    <row r="5713" spans="1:51">
      <c r="A5713" s="9"/>
      <c r="B5713" s="9"/>
      <c r="C5713" s="9"/>
      <c r="D5713" s="9"/>
      <c r="E5713" s="9"/>
      <c r="F5713" s="9"/>
      <c r="G5713" s="9"/>
      <c r="H5713" s="9"/>
      <c r="I5713" s="9"/>
      <c r="J5713" s="9"/>
      <c r="K5713" s="9"/>
      <c r="L5713" s="9"/>
      <c r="M5713" s="9"/>
      <c r="N5713" s="9"/>
      <c r="O5713" s="9"/>
      <c r="P5713" s="9"/>
      <c r="Q5713" s="9"/>
      <c r="R5713" s="9"/>
      <c r="S5713" s="9"/>
      <c r="T5713" s="9"/>
      <c r="U5713" s="9"/>
      <c r="V5713" s="9"/>
      <c r="W5713" s="9"/>
      <c r="X5713" s="9"/>
      <c r="Y5713" s="9"/>
      <c r="Z5713" s="9"/>
      <c r="AA5713" s="9"/>
      <c r="AB5713" s="9"/>
      <c r="AC5713" s="9"/>
      <c r="AD5713" s="9"/>
      <c r="AE5713" s="9"/>
      <c r="AF5713" s="9"/>
      <c r="AG5713" s="9"/>
      <c r="AH5713" s="9"/>
      <c r="AI5713" s="9"/>
      <c r="AJ5713" s="9"/>
      <c r="AK5713" s="9"/>
      <c r="AL5713" s="9"/>
      <c r="AM5713" s="9"/>
      <c r="AN5713" s="9"/>
      <c r="AO5713" s="9"/>
      <c r="AP5713" s="9"/>
      <c r="AQ5713" s="9"/>
      <c r="AR5713" s="9"/>
      <c r="AS5713" s="9"/>
      <c r="AT5713" s="9"/>
      <c r="AU5713" s="9"/>
      <c r="AV5713" s="9"/>
      <c r="AW5713" s="9"/>
      <c r="AX5713" s="9"/>
      <c r="AY5713" s="9"/>
    </row>
    <row r="5714" spans="1:51">
      <c r="A5714" s="9"/>
      <c r="B5714" s="9"/>
      <c r="C5714" s="9"/>
      <c r="D5714" s="9"/>
      <c r="E5714" s="9"/>
      <c r="F5714" s="9"/>
      <c r="G5714" s="9"/>
      <c r="H5714" s="9"/>
      <c r="I5714" s="9"/>
      <c r="J5714" s="9"/>
      <c r="K5714" s="9"/>
      <c r="L5714" s="9"/>
      <c r="M5714" s="9"/>
      <c r="N5714" s="9"/>
      <c r="O5714" s="9"/>
      <c r="P5714" s="9"/>
      <c r="Q5714" s="9"/>
      <c r="R5714" s="9"/>
      <c r="S5714" s="9"/>
      <c r="T5714" s="9"/>
      <c r="U5714" s="9"/>
      <c r="V5714" s="9"/>
      <c r="W5714" s="9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9"/>
      <c r="AS5714" s="9"/>
      <c r="AT5714" s="9"/>
      <c r="AU5714" s="9"/>
      <c r="AV5714" s="9"/>
      <c r="AW5714" s="9"/>
      <c r="AX5714" s="9"/>
      <c r="AY5714" s="9"/>
    </row>
    <row r="5715" spans="1:51">
      <c r="A5715" s="9"/>
      <c r="B5715" s="9"/>
      <c r="C5715" s="9"/>
      <c r="D5715" s="9"/>
      <c r="E5715" s="9"/>
      <c r="F5715" s="9"/>
      <c r="G5715" s="9"/>
      <c r="H5715" s="9"/>
      <c r="I5715" s="9"/>
      <c r="J5715" s="9"/>
      <c r="K5715" s="9"/>
      <c r="L5715" s="9"/>
      <c r="M5715" s="9"/>
      <c r="N5715" s="9"/>
      <c r="O5715" s="9"/>
      <c r="P5715" s="9"/>
      <c r="Q5715" s="9"/>
      <c r="R5715" s="9"/>
      <c r="S5715" s="9"/>
      <c r="T5715" s="9"/>
      <c r="U5715" s="9"/>
      <c r="V5715" s="9"/>
      <c r="W5715" s="9"/>
      <c r="X5715" s="9"/>
      <c r="Y5715" s="9"/>
      <c r="Z5715" s="9"/>
      <c r="AA5715" s="9"/>
      <c r="AB5715" s="9"/>
      <c r="AC5715" s="9"/>
      <c r="AD5715" s="9"/>
      <c r="AE5715" s="9"/>
      <c r="AF5715" s="9"/>
      <c r="AG5715" s="9"/>
      <c r="AH5715" s="9"/>
      <c r="AI5715" s="9"/>
      <c r="AJ5715" s="9"/>
      <c r="AK5715" s="9"/>
      <c r="AL5715" s="9"/>
      <c r="AM5715" s="9"/>
      <c r="AN5715" s="9"/>
      <c r="AO5715" s="9"/>
      <c r="AP5715" s="9"/>
      <c r="AQ5715" s="9"/>
      <c r="AR5715" s="9"/>
      <c r="AS5715" s="9"/>
      <c r="AT5715" s="9"/>
      <c r="AU5715" s="9"/>
      <c r="AV5715" s="9"/>
      <c r="AW5715" s="9"/>
      <c r="AX5715" s="9"/>
      <c r="AY5715" s="9"/>
    </row>
    <row r="5716" spans="1:51">
      <c r="A5716" s="9"/>
      <c r="B5716" s="9"/>
      <c r="C5716" s="9"/>
      <c r="D5716" s="9"/>
      <c r="E5716" s="9"/>
      <c r="F5716" s="9"/>
      <c r="G5716" s="9"/>
      <c r="H5716" s="9"/>
      <c r="I5716" s="9"/>
      <c r="J5716" s="9"/>
      <c r="K5716" s="9"/>
      <c r="L5716" s="9"/>
      <c r="M5716" s="9"/>
      <c r="N5716" s="9"/>
      <c r="O5716" s="9"/>
      <c r="P5716" s="9"/>
      <c r="Q5716" s="9"/>
      <c r="R5716" s="9"/>
      <c r="S5716" s="9"/>
      <c r="T5716" s="9"/>
      <c r="U5716" s="9"/>
      <c r="V5716" s="9"/>
      <c r="W5716" s="9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9"/>
      <c r="AS5716" s="9"/>
      <c r="AT5716" s="9"/>
      <c r="AU5716" s="9"/>
      <c r="AV5716" s="9"/>
      <c r="AW5716" s="9"/>
      <c r="AX5716" s="9"/>
      <c r="AY5716" s="9"/>
    </row>
    <row r="5717" spans="1:51">
      <c r="A5717" s="9"/>
      <c r="B5717" s="9"/>
      <c r="C5717" s="9"/>
      <c r="D5717" s="9"/>
      <c r="E5717" s="9"/>
      <c r="F5717" s="9"/>
      <c r="G5717" s="9"/>
      <c r="H5717" s="9"/>
      <c r="I5717" s="9"/>
      <c r="J5717" s="9"/>
      <c r="K5717" s="9"/>
      <c r="L5717" s="9"/>
      <c r="M5717" s="9"/>
      <c r="N5717" s="9"/>
      <c r="O5717" s="9"/>
      <c r="P5717" s="9"/>
      <c r="Q5717" s="9"/>
      <c r="R5717" s="9"/>
      <c r="S5717" s="9"/>
      <c r="T5717" s="9"/>
      <c r="U5717" s="9"/>
      <c r="V5717" s="9"/>
      <c r="W5717" s="9"/>
      <c r="X5717" s="9"/>
      <c r="Y5717" s="9"/>
      <c r="Z5717" s="9"/>
      <c r="AA5717" s="9"/>
      <c r="AB5717" s="9"/>
      <c r="AC5717" s="9"/>
      <c r="AD5717" s="9"/>
      <c r="AE5717" s="9"/>
      <c r="AF5717" s="9"/>
      <c r="AG5717" s="9"/>
      <c r="AH5717" s="9"/>
      <c r="AI5717" s="9"/>
      <c r="AJ5717" s="9"/>
      <c r="AK5717" s="9"/>
      <c r="AL5717" s="9"/>
      <c r="AM5717" s="9"/>
      <c r="AN5717" s="9"/>
      <c r="AO5717" s="9"/>
      <c r="AP5717" s="9"/>
      <c r="AQ5717" s="9"/>
      <c r="AR5717" s="9"/>
      <c r="AS5717" s="9"/>
      <c r="AT5717" s="9"/>
      <c r="AU5717" s="9"/>
      <c r="AV5717" s="9"/>
      <c r="AW5717" s="9"/>
      <c r="AX5717" s="9"/>
      <c r="AY5717" s="9"/>
    </row>
    <row r="5718" spans="1:51">
      <c r="A5718" s="9"/>
      <c r="B5718" s="9"/>
      <c r="C5718" s="9"/>
      <c r="D5718" s="9"/>
      <c r="E5718" s="9"/>
      <c r="F5718" s="9"/>
      <c r="G5718" s="9"/>
      <c r="H5718" s="9"/>
      <c r="I5718" s="9"/>
      <c r="J5718" s="9"/>
      <c r="K5718" s="9"/>
      <c r="L5718" s="9"/>
      <c r="M5718" s="9"/>
      <c r="N5718" s="9"/>
      <c r="O5718" s="9"/>
      <c r="P5718" s="9"/>
      <c r="Q5718" s="9"/>
      <c r="R5718" s="9"/>
      <c r="S5718" s="9"/>
      <c r="T5718" s="9"/>
      <c r="U5718" s="9"/>
      <c r="V5718" s="9"/>
      <c r="W5718" s="9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9"/>
      <c r="AS5718" s="9"/>
      <c r="AT5718" s="9"/>
      <c r="AU5718" s="9"/>
      <c r="AV5718" s="9"/>
      <c r="AW5718" s="9"/>
      <c r="AX5718" s="9"/>
      <c r="AY5718" s="9"/>
    </row>
    <row r="5719" spans="1:51">
      <c r="A5719" s="9"/>
      <c r="B5719" s="9"/>
      <c r="C5719" s="9"/>
      <c r="D5719" s="9"/>
      <c r="E5719" s="9"/>
      <c r="F5719" s="9"/>
      <c r="G5719" s="9"/>
      <c r="H5719" s="9"/>
      <c r="I5719" s="9"/>
      <c r="J5719" s="9"/>
      <c r="K5719" s="9"/>
      <c r="L5719" s="9"/>
      <c r="M5719" s="9"/>
      <c r="N5719" s="9"/>
      <c r="O5719" s="9"/>
      <c r="P5719" s="9"/>
      <c r="Q5719" s="9"/>
      <c r="R5719" s="9"/>
      <c r="S5719" s="9"/>
      <c r="T5719" s="9"/>
      <c r="U5719" s="9"/>
      <c r="V5719" s="9"/>
      <c r="W5719" s="9"/>
      <c r="X5719" s="9"/>
      <c r="Y5719" s="9"/>
      <c r="Z5719" s="9"/>
      <c r="AA5719" s="9"/>
      <c r="AB5719" s="9"/>
      <c r="AC5719" s="9"/>
      <c r="AD5719" s="9"/>
      <c r="AE5719" s="9"/>
      <c r="AF5719" s="9"/>
      <c r="AG5719" s="9"/>
      <c r="AH5719" s="9"/>
      <c r="AI5719" s="9"/>
      <c r="AJ5719" s="9"/>
      <c r="AK5719" s="9"/>
      <c r="AL5719" s="9"/>
      <c r="AM5719" s="9"/>
      <c r="AN5719" s="9"/>
      <c r="AO5719" s="9"/>
      <c r="AP5719" s="9"/>
      <c r="AQ5719" s="9"/>
      <c r="AR5719" s="9"/>
      <c r="AS5719" s="9"/>
      <c r="AT5719" s="9"/>
      <c r="AU5719" s="9"/>
      <c r="AV5719" s="9"/>
      <c r="AW5719" s="9"/>
      <c r="AX5719" s="9"/>
      <c r="AY5719" s="9"/>
    </row>
    <row r="5720" spans="1:51">
      <c r="A5720" s="9"/>
      <c r="B5720" s="9"/>
      <c r="C5720" s="9"/>
      <c r="D5720" s="9"/>
      <c r="E5720" s="9"/>
      <c r="F5720" s="9"/>
      <c r="G5720" s="9"/>
      <c r="H5720" s="9"/>
      <c r="I5720" s="9"/>
      <c r="J5720" s="9"/>
      <c r="K5720" s="9"/>
      <c r="L5720" s="9"/>
      <c r="M5720" s="9"/>
      <c r="N5720" s="9"/>
      <c r="O5720" s="9"/>
      <c r="P5720" s="9"/>
      <c r="Q5720" s="9"/>
      <c r="R5720" s="9"/>
      <c r="S5720" s="9"/>
      <c r="T5720" s="9"/>
      <c r="U5720" s="9"/>
      <c r="V5720" s="9"/>
      <c r="W5720" s="9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9"/>
      <c r="AS5720" s="9"/>
      <c r="AT5720" s="9"/>
      <c r="AU5720" s="9"/>
      <c r="AV5720" s="9"/>
      <c r="AW5720" s="9"/>
      <c r="AX5720" s="9"/>
      <c r="AY5720" s="9"/>
    </row>
    <row r="5721" spans="1:51">
      <c r="A5721" s="9"/>
      <c r="B5721" s="9"/>
      <c r="C5721" s="9"/>
      <c r="D5721" s="9"/>
      <c r="E5721" s="9"/>
      <c r="F5721" s="9"/>
      <c r="G5721" s="9"/>
      <c r="H5721" s="9"/>
      <c r="I5721" s="9"/>
      <c r="J5721" s="9"/>
      <c r="K5721" s="9"/>
      <c r="L5721" s="9"/>
      <c r="M5721" s="9"/>
      <c r="N5721" s="9"/>
      <c r="O5721" s="9"/>
      <c r="P5721" s="9"/>
      <c r="Q5721" s="9"/>
      <c r="R5721" s="9"/>
      <c r="S5721" s="9"/>
      <c r="T5721" s="9"/>
      <c r="U5721" s="9"/>
      <c r="V5721" s="9"/>
      <c r="W5721" s="9"/>
      <c r="X5721" s="9"/>
      <c r="Y5721" s="9"/>
      <c r="Z5721" s="9"/>
      <c r="AA5721" s="9"/>
      <c r="AB5721" s="9"/>
      <c r="AC5721" s="9"/>
      <c r="AD5721" s="9"/>
      <c r="AE5721" s="9"/>
      <c r="AF5721" s="9"/>
      <c r="AG5721" s="9"/>
      <c r="AH5721" s="9"/>
      <c r="AI5721" s="9"/>
      <c r="AJ5721" s="9"/>
      <c r="AK5721" s="9"/>
      <c r="AL5721" s="9"/>
      <c r="AM5721" s="9"/>
      <c r="AN5721" s="9"/>
      <c r="AO5721" s="9"/>
      <c r="AP5721" s="9"/>
      <c r="AQ5721" s="9"/>
      <c r="AR5721" s="9"/>
      <c r="AS5721" s="9"/>
      <c r="AT5721" s="9"/>
      <c r="AU5721" s="9"/>
      <c r="AV5721" s="9"/>
      <c r="AW5721" s="9"/>
      <c r="AX5721" s="9"/>
      <c r="AY5721" s="9"/>
    </row>
    <row r="5722" spans="1:51">
      <c r="A5722" s="9"/>
      <c r="B5722" s="9"/>
      <c r="C5722" s="9"/>
      <c r="D5722" s="9"/>
      <c r="E5722" s="9"/>
      <c r="F5722" s="9"/>
      <c r="G5722" s="9"/>
      <c r="H5722" s="9"/>
      <c r="I5722" s="9"/>
      <c r="J5722" s="9"/>
      <c r="K5722" s="9"/>
      <c r="L5722" s="9"/>
      <c r="M5722" s="9"/>
      <c r="N5722" s="9"/>
      <c r="O5722" s="9"/>
      <c r="P5722" s="9"/>
      <c r="Q5722" s="9"/>
      <c r="R5722" s="9"/>
      <c r="S5722" s="9"/>
      <c r="T5722" s="9"/>
      <c r="U5722" s="9"/>
      <c r="V5722" s="9"/>
      <c r="W5722" s="9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9"/>
      <c r="AS5722" s="9"/>
      <c r="AT5722" s="9"/>
      <c r="AU5722" s="9"/>
      <c r="AV5722" s="9"/>
      <c r="AW5722" s="9"/>
      <c r="AX5722" s="9"/>
      <c r="AY5722" s="9"/>
    </row>
    <row r="5723" spans="1:51">
      <c r="A5723" s="9"/>
      <c r="B5723" s="9"/>
      <c r="C5723" s="9"/>
      <c r="D5723" s="9"/>
      <c r="E5723" s="9"/>
      <c r="F5723" s="9"/>
      <c r="G5723" s="9"/>
      <c r="H5723" s="9"/>
      <c r="I5723" s="9"/>
      <c r="J5723" s="9"/>
      <c r="K5723" s="9"/>
      <c r="L5723" s="9"/>
      <c r="M5723" s="9"/>
      <c r="N5723" s="9"/>
      <c r="O5723" s="9"/>
      <c r="P5723" s="9"/>
      <c r="Q5723" s="9"/>
      <c r="R5723" s="9"/>
      <c r="S5723" s="9"/>
      <c r="T5723" s="9"/>
      <c r="U5723" s="9"/>
      <c r="V5723" s="9"/>
      <c r="W5723" s="9"/>
      <c r="X5723" s="9"/>
      <c r="Y5723" s="9"/>
      <c r="Z5723" s="9"/>
      <c r="AA5723" s="9"/>
      <c r="AB5723" s="9"/>
      <c r="AC5723" s="9"/>
      <c r="AD5723" s="9"/>
      <c r="AE5723" s="9"/>
      <c r="AF5723" s="9"/>
      <c r="AG5723" s="9"/>
      <c r="AH5723" s="9"/>
      <c r="AI5723" s="9"/>
      <c r="AJ5723" s="9"/>
      <c r="AK5723" s="9"/>
      <c r="AL5723" s="9"/>
      <c r="AM5723" s="9"/>
      <c r="AN5723" s="9"/>
      <c r="AO5723" s="9"/>
      <c r="AP5723" s="9"/>
      <c r="AQ5723" s="9"/>
      <c r="AR5723" s="9"/>
      <c r="AS5723" s="9"/>
      <c r="AT5723" s="9"/>
      <c r="AU5723" s="9"/>
      <c r="AV5723" s="9"/>
      <c r="AW5723" s="9"/>
      <c r="AX5723" s="9"/>
      <c r="AY5723" s="9"/>
    </row>
    <row r="5724" spans="1:51">
      <c r="A5724" s="9"/>
      <c r="B5724" s="9"/>
      <c r="C5724" s="9"/>
      <c r="D5724" s="9"/>
      <c r="E5724" s="9"/>
      <c r="F5724" s="9"/>
      <c r="G5724" s="9"/>
      <c r="H5724" s="9"/>
      <c r="I5724" s="9"/>
      <c r="J5724" s="9"/>
      <c r="K5724" s="9"/>
      <c r="L5724" s="9"/>
      <c r="M5724" s="9"/>
      <c r="N5724" s="9"/>
      <c r="O5724" s="9"/>
      <c r="P5724" s="9"/>
      <c r="Q5724" s="9"/>
      <c r="R5724" s="9"/>
      <c r="S5724" s="9"/>
      <c r="T5724" s="9"/>
      <c r="U5724" s="9"/>
      <c r="V5724" s="9"/>
      <c r="W5724" s="9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9"/>
      <c r="AS5724" s="9"/>
      <c r="AT5724" s="9"/>
      <c r="AU5724" s="9"/>
      <c r="AV5724" s="9"/>
      <c r="AW5724" s="9"/>
      <c r="AX5724" s="9"/>
      <c r="AY5724" s="9"/>
    </row>
    <row r="5725" spans="1:51">
      <c r="A5725" s="9"/>
      <c r="B5725" s="9"/>
      <c r="C5725" s="9"/>
      <c r="D5725" s="9"/>
      <c r="E5725" s="9"/>
      <c r="F5725" s="9"/>
      <c r="G5725" s="9"/>
      <c r="H5725" s="9"/>
      <c r="I5725" s="9"/>
      <c r="J5725" s="9"/>
      <c r="K5725" s="9"/>
      <c r="L5725" s="9"/>
      <c r="M5725" s="9"/>
      <c r="N5725" s="9"/>
      <c r="O5725" s="9"/>
      <c r="P5725" s="9"/>
      <c r="Q5725" s="9"/>
      <c r="R5725" s="9"/>
      <c r="S5725" s="9"/>
      <c r="T5725" s="9"/>
      <c r="U5725" s="9"/>
      <c r="V5725" s="9"/>
      <c r="W5725" s="9"/>
      <c r="X5725" s="9"/>
      <c r="Y5725" s="9"/>
      <c r="Z5725" s="9"/>
      <c r="AA5725" s="9"/>
      <c r="AB5725" s="9"/>
      <c r="AC5725" s="9"/>
      <c r="AD5725" s="9"/>
      <c r="AE5725" s="9"/>
      <c r="AF5725" s="9"/>
      <c r="AG5725" s="9"/>
      <c r="AH5725" s="9"/>
      <c r="AI5725" s="9"/>
      <c r="AJ5725" s="9"/>
      <c r="AK5725" s="9"/>
      <c r="AL5725" s="9"/>
      <c r="AM5725" s="9"/>
      <c r="AN5725" s="9"/>
      <c r="AO5725" s="9"/>
      <c r="AP5725" s="9"/>
      <c r="AQ5725" s="9"/>
      <c r="AR5725" s="9"/>
      <c r="AS5725" s="9"/>
      <c r="AT5725" s="9"/>
      <c r="AU5725" s="9"/>
      <c r="AV5725" s="9"/>
      <c r="AW5725" s="9"/>
      <c r="AX5725" s="9"/>
      <c r="AY5725" s="9"/>
    </row>
    <row r="5726" spans="1:51">
      <c r="A5726" s="9"/>
      <c r="B5726" s="9"/>
      <c r="C5726" s="9"/>
      <c r="D5726" s="9"/>
      <c r="E5726" s="9"/>
      <c r="F5726" s="9"/>
      <c r="G5726" s="9"/>
      <c r="H5726" s="9"/>
      <c r="I5726" s="9"/>
      <c r="J5726" s="9"/>
      <c r="K5726" s="9"/>
      <c r="L5726" s="9"/>
      <c r="M5726" s="9"/>
      <c r="N5726" s="9"/>
      <c r="O5726" s="9"/>
      <c r="P5726" s="9"/>
      <c r="Q5726" s="9"/>
      <c r="R5726" s="9"/>
      <c r="S5726" s="9"/>
      <c r="T5726" s="9"/>
      <c r="U5726" s="9"/>
      <c r="V5726" s="9"/>
      <c r="W5726" s="9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9"/>
      <c r="AS5726" s="9"/>
      <c r="AT5726" s="9"/>
      <c r="AU5726" s="9"/>
      <c r="AV5726" s="9"/>
      <c r="AW5726" s="9"/>
      <c r="AX5726" s="9"/>
      <c r="AY5726" s="9"/>
    </row>
    <row r="5727" spans="1:51">
      <c r="A5727" s="9"/>
      <c r="B5727" s="9"/>
      <c r="C5727" s="9"/>
      <c r="D5727" s="9"/>
      <c r="E5727" s="9"/>
      <c r="F5727" s="9"/>
      <c r="G5727" s="9"/>
      <c r="H5727" s="9"/>
      <c r="I5727" s="9"/>
      <c r="J5727" s="9"/>
      <c r="K5727" s="9"/>
      <c r="L5727" s="9"/>
      <c r="M5727" s="9"/>
      <c r="N5727" s="9"/>
      <c r="O5727" s="9"/>
      <c r="P5727" s="9"/>
      <c r="Q5727" s="9"/>
      <c r="R5727" s="9"/>
      <c r="S5727" s="9"/>
      <c r="T5727" s="9"/>
      <c r="U5727" s="9"/>
      <c r="V5727" s="9"/>
      <c r="W5727" s="9"/>
      <c r="X5727" s="9"/>
      <c r="Y5727" s="9"/>
      <c r="Z5727" s="9"/>
      <c r="AA5727" s="9"/>
      <c r="AB5727" s="9"/>
      <c r="AC5727" s="9"/>
      <c r="AD5727" s="9"/>
      <c r="AE5727" s="9"/>
      <c r="AF5727" s="9"/>
      <c r="AG5727" s="9"/>
      <c r="AH5727" s="9"/>
      <c r="AI5727" s="9"/>
      <c r="AJ5727" s="9"/>
      <c r="AK5727" s="9"/>
      <c r="AL5727" s="9"/>
      <c r="AM5727" s="9"/>
      <c r="AN5727" s="9"/>
      <c r="AO5727" s="9"/>
      <c r="AP5727" s="9"/>
      <c r="AQ5727" s="9"/>
      <c r="AR5727" s="9"/>
      <c r="AS5727" s="9"/>
      <c r="AT5727" s="9"/>
      <c r="AU5727" s="9"/>
      <c r="AV5727" s="9"/>
      <c r="AW5727" s="9"/>
      <c r="AX5727" s="9"/>
      <c r="AY5727" s="9"/>
    </row>
    <row r="5728" spans="1:51">
      <c r="A5728" s="9"/>
      <c r="B5728" s="9"/>
      <c r="C5728" s="9"/>
      <c r="D5728" s="9"/>
      <c r="E5728" s="9"/>
      <c r="F5728" s="9"/>
      <c r="G5728" s="9"/>
      <c r="H5728" s="9"/>
      <c r="I5728" s="9"/>
      <c r="J5728" s="9"/>
      <c r="K5728" s="9"/>
      <c r="L5728" s="9"/>
      <c r="M5728" s="9"/>
      <c r="N5728" s="9"/>
      <c r="O5728" s="9"/>
      <c r="P5728" s="9"/>
      <c r="Q5728" s="9"/>
      <c r="R5728" s="9"/>
      <c r="S5728" s="9"/>
      <c r="T5728" s="9"/>
      <c r="U5728" s="9"/>
      <c r="V5728" s="9"/>
      <c r="W5728" s="9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9"/>
      <c r="AS5728" s="9"/>
      <c r="AT5728" s="9"/>
      <c r="AU5728" s="9"/>
      <c r="AV5728" s="9"/>
      <c r="AW5728" s="9"/>
      <c r="AX5728" s="9"/>
      <c r="AY5728" s="9"/>
    </row>
    <row r="5729" spans="1:51">
      <c r="A5729" s="9"/>
      <c r="B5729" s="9"/>
      <c r="C5729" s="9"/>
      <c r="D5729" s="9"/>
      <c r="E5729" s="9"/>
      <c r="F5729" s="9"/>
      <c r="G5729" s="9"/>
      <c r="H5729" s="9"/>
      <c r="I5729" s="9"/>
      <c r="J5729" s="9"/>
      <c r="K5729" s="9"/>
      <c r="L5729" s="9"/>
      <c r="M5729" s="9"/>
      <c r="N5729" s="9"/>
      <c r="O5729" s="9"/>
      <c r="P5729" s="9"/>
      <c r="Q5729" s="9"/>
      <c r="R5729" s="9"/>
      <c r="S5729" s="9"/>
      <c r="T5729" s="9"/>
      <c r="U5729" s="9"/>
      <c r="V5729" s="9"/>
      <c r="W5729" s="9"/>
      <c r="X5729" s="9"/>
      <c r="Y5729" s="9"/>
      <c r="Z5729" s="9"/>
      <c r="AA5729" s="9"/>
      <c r="AB5729" s="9"/>
      <c r="AC5729" s="9"/>
      <c r="AD5729" s="9"/>
      <c r="AE5729" s="9"/>
      <c r="AF5729" s="9"/>
      <c r="AG5729" s="9"/>
      <c r="AH5729" s="9"/>
      <c r="AI5729" s="9"/>
      <c r="AJ5729" s="9"/>
      <c r="AK5729" s="9"/>
      <c r="AL5729" s="9"/>
      <c r="AM5729" s="9"/>
      <c r="AN5729" s="9"/>
      <c r="AO5729" s="9"/>
      <c r="AP5729" s="9"/>
      <c r="AQ5729" s="9"/>
      <c r="AR5729" s="9"/>
      <c r="AS5729" s="9"/>
      <c r="AT5729" s="9"/>
      <c r="AU5729" s="9"/>
      <c r="AV5729" s="9"/>
      <c r="AW5729" s="9"/>
      <c r="AX5729" s="9"/>
      <c r="AY5729" s="9"/>
    </row>
    <row r="5730" spans="1:51">
      <c r="A5730" s="9"/>
      <c r="B5730" s="9"/>
      <c r="C5730" s="9"/>
      <c r="D5730" s="9"/>
      <c r="E5730" s="9"/>
      <c r="F5730" s="9"/>
      <c r="G5730" s="9"/>
      <c r="H5730" s="9"/>
      <c r="I5730" s="9"/>
      <c r="J5730" s="9"/>
      <c r="K5730" s="9"/>
      <c r="L5730" s="9"/>
      <c r="M5730" s="9"/>
      <c r="N5730" s="9"/>
      <c r="O5730" s="9"/>
      <c r="P5730" s="9"/>
      <c r="Q5730" s="9"/>
      <c r="R5730" s="9"/>
      <c r="S5730" s="9"/>
      <c r="T5730" s="9"/>
      <c r="U5730" s="9"/>
      <c r="V5730" s="9"/>
      <c r="W5730" s="9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9"/>
      <c r="AS5730" s="9"/>
      <c r="AT5730" s="9"/>
      <c r="AU5730" s="9"/>
      <c r="AV5730" s="9"/>
      <c r="AW5730" s="9"/>
      <c r="AX5730" s="9"/>
      <c r="AY5730" s="9"/>
    </row>
    <row r="5731" spans="1:51">
      <c r="A5731" s="9"/>
      <c r="B5731" s="9"/>
      <c r="C5731" s="9"/>
      <c r="D5731" s="9"/>
      <c r="E5731" s="9"/>
      <c r="F5731" s="9"/>
      <c r="G5731" s="9"/>
      <c r="H5731" s="9"/>
      <c r="I5731" s="9"/>
      <c r="J5731" s="9"/>
      <c r="K5731" s="9"/>
      <c r="L5731" s="9"/>
      <c r="M5731" s="9"/>
      <c r="N5731" s="9"/>
      <c r="O5731" s="9"/>
      <c r="P5731" s="9"/>
      <c r="Q5731" s="9"/>
      <c r="R5731" s="9"/>
      <c r="S5731" s="9"/>
      <c r="T5731" s="9"/>
      <c r="U5731" s="9"/>
      <c r="V5731" s="9"/>
      <c r="W5731" s="9"/>
      <c r="X5731" s="9"/>
      <c r="Y5731" s="9"/>
      <c r="Z5731" s="9"/>
      <c r="AA5731" s="9"/>
      <c r="AB5731" s="9"/>
      <c r="AC5731" s="9"/>
      <c r="AD5731" s="9"/>
      <c r="AE5731" s="9"/>
      <c r="AF5731" s="9"/>
      <c r="AG5731" s="9"/>
      <c r="AH5731" s="9"/>
      <c r="AI5731" s="9"/>
      <c r="AJ5731" s="9"/>
      <c r="AK5731" s="9"/>
      <c r="AL5731" s="9"/>
      <c r="AM5731" s="9"/>
      <c r="AN5731" s="9"/>
      <c r="AO5731" s="9"/>
      <c r="AP5731" s="9"/>
      <c r="AQ5731" s="9"/>
      <c r="AR5731" s="9"/>
      <c r="AS5731" s="9"/>
      <c r="AT5731" s="9"/>
      <c r="AU5731" s="9"/>
      <c r="AV5731" s="9"/>
      <c r="AW5731" s="9"/>
      <c r="AX5731" s="9"/>
      <c r="AY5731" s="9"/>
    </row>
    <row r="5732" spans="1:51">
      <c r="A5732" s="9"/>
      <c r="B5732" s="9"/>
      <c r="C5732" s="9"/>
      <c r="D5732" s="9"/>
      <c r="E5732" s="9"/>
      <c r="F5732" s="9"/>
      <c r="G5732" s="9"/>
      <c r="H5732" s="9"/>
      <c r="I5732" s="9"/>
      <c r="J5732" s="9"/>
      <c r="K5732" s="9"/>
      <c r="L5732" s="9"/>
      <c r="M5732" s="9"/>
      <c r="N5732" s="9"/>
      <c r="O5732" s="9"/>
      <c r="P5732" s="9"/>
      <c r="Q5732" s="9"/>
      <c r="R5732" s="9"/>
      <c r="S5732" s="9"/>
      <c r="T5732" s="9"/>
      <c r="U5732" s="9"/>
      <c r="V5732" s="9"/>
      <c r="W5732" s="9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9"/>
      <c r="AS5732" s="9"/>
      <c r="AT5732" s="9"/>
      <c r="AU5732" s="9"/>
      <c r="AV5732" s="9"/>
      <c r="AW5732" s="9"/>
      <c r="AX5732" s="9"/>
      <c r="AY5732" s="9"/>
    </row>
    <row r="5733" spans="1:51">
      <c r="A5733" s="9"/>
      <c r="B5733" s="9"/>
      <c r="C5733" s="9"/>
      <c r="D5733" s="9"/>
      <c r="E5733" s="9"/>
      <c r="F5733" s="9"/>
      <c r="G5733" s="9"/>
      <c r="H5733" s="9"/>
      <c r="I5733" s="9"/>
      <c r="J5733" s="9"/>
      <c r="K5733" s="9"/>
      <c r="L5733" s="9"/>
      <c r="M5733" s="9"/>
      <c r="N5733" s="9"/>
      <c r="O5733" s="9"/>
      <c r="P5733" s="9"/>
      <c r="Q5733" s="9"/>
      <c r="R5733" s="9"/>
      <c r="S5733" s="9"/>
      <c r="T5733" s="9"/>
      <c r="U5733" s="9"/>
      <c r="V5733" s="9"/>
      <c r="W5733" s="9"/>
      <c r="X5733" s="9"/>
      <c r="Y5733" s="9"/>
      <c r="Z5733" s="9"/>
      <c r="AA5733" s="9"/>
      <c r="AB5733" s="9"/>
      <c r="AC5733" s="9"/>
      <c r="AD5733" s="9"/>
      <c r="AE5733" s="9"/>
      <c r="AF5733" s="9"/>
      <c r="AG5733" s="9"/>
      <c r="AH5733" s="9"/>
      <c r="AI5733" s="9"/>
      <c r="AJ5733" s="9"/>
      <c r="AK5733" s="9"/>
      <c r="AL5733" s="9"/>
      <c r="AM5733" s="9"/>
      <c r="AN5733" s="9"/>
      <c r="AO5733" s="9"/>
      <c r="AP5733" s="9"/>
      <c r="AQ5733" s="9"/>
      <c r="AR5733" s="9"/>
      <c r="AS5733" s="9"/>
      <c r="AT5733" s="9"/>
      <c r="AU5733" s="9"/>
      <c r="AV5733" s="9"/>
      <c r="AW5733" s="9"/>
      <c r="AX5733" s="9"/>
      <c r="AY5733" s="9"/>
    </row>
    <row r="5734" spans="1:51">
      <c r="A5734" s="9"/>
      <c r="B5734" s="9"/>
      <c r="C5734" s="9"/>
      <c r="D5734" s="9"/>
      <c r="E5734" s="9"/>
      <c r="F5734" s="9"/>
      <c r="G5734" s="9"/>
      <c r="H5734" s="9"/>
      <c r="I5734" s="9"/>
      <c r="J5734" s="9"/>
      <c r="K5734" s="9"/>
      <c r="L5734" s="9"/>
      <c r="M5734" s="9"/>
      <c r="N5734" s="9"/>
      <c r="O5734" s="9"/>
      <c r="P5734" s="9"/>
      <c r="Q5734" s="9"/>
      <c r="R5734" s="9"/>
      <c r="S5734" s="9"/>
      <c r="T5734" s="9"/>
      <c r="U5734" s="9"/>
      <c r="V5734" s="9"/>
      <c r="W5734" s="9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9"/>
      <c r="AS5734" s="9"/>
      <c r="AT5734" s="9"/>
      <c r="AU5734" s="9"/>
      <c r="AV5734" s="9"/>
      <c r="AW5734" s="9"/>
      <c r="AX5734" s="9"/>
      <c r="AY5734" s="9"/>
    </row>
    <row r="5735" spans="1:51">
      <c r="A5735" s="9"/>
      <c r="B5735" s="9"/>
      <c r="C5735" s="9"/>
      <c r="D5735" s="9"/>
      <c r="E5735" s="9"/>
      <c r="F5735" s="9"/>
      <c r="G5735" s="9"/>
      <c r="H5735" s="9"/>
      <c r="I5735" s="9"/>
      <c r="J5735" s="9"/>
      <c r="K5735" s="9"/>
      <c r="L5735" s="9"/>
      <c r="M5735" s="9"/>
      <c r="N5735" s="9"/>
      <c r="O5735" s="9"/>
      <c r="P5735" s="9"/>
      <c r="Q5735" s="9"/>
      <c r="R5735" s="9"/>
      <c r="S5735" s="9"/>
      <c r="T5735" s="9"/>
      <c r="U5735" s="9"/>
      <c r="V5735" s="9"/>
      <c r="W5735" s="9"/>
      <c r="X5735" s="9"/>
      <c r="Y5735" s="9"/>
      <c r="Z5735" s="9"/>
      <c r="AA5735" s="9"/>
      <c r="AB5735" s="9"/>
      <c r="AC5735" s="9"/>
      <c r="AD5735" s="9"/>
      <c r="AE5735" s="9"/>
      <c r="AF5735" s="9"/>
      <c r="AG5735" s="9"/>
      <c r="AH5735" s="9"/>
      <c r="AI5735" s="9"/>
      <c r="AJ5735" s="9"/>
      <c r="AK5735" s="9"/>
      <c r="AL5735" s="9"/>
      <c r="AM5735" s="9"/>
      <c r="AN5735" s="9"/>
      <c r="AO5735" s="9"/>
      <c r="AP5735" s="9"/>
      <c r="AQ5735" s="9"/>
      <c r="AR5735" s="9"/>
      <c r="AS5735" s="9"/>
      <c r="AT5735" s="9"/>
      <c r="AU5735" s="9"/>
      <c r="AV5735" s="9"/>
      <c r="AW5735" s="9"/>
      <c r="AX5735" s="9"/>
      <c r="AY5735" s="9"/>
    </row>
    <row r="5736" spans="1:51">
      <c r="A5736" s="9"/>
      <c r="B5736" s="9"/>
      <c r="C5736" s="9"/>
      <c r="D5736" s="9"/>
      <c r="E5736" s="9"/>
      <c r="F5736" s="9"/>
      <c r="G5736" s="9"/>
      <c r="H5736" s="9"/>
      <c r="I5736" s="9"/>
      <c r="J5736" s="9"/>
      <c r="K5736" s="9"/>
      <c r="L5736" s="9"/>
      <c r="M5736" s="9"/>
      <c r="N5736" s="9"/>
      <c r="O5736" s="9"/>
      <c r="P5736" s="9"/>
      <c r="Q5736" s="9"/>
      <c r="R5736" s="9"/>
      <c r="S5736" s="9"/>
      <c r="T5736" s="9"/>
      <c r="U5736" s="9"/>
      <c r="V5736" s="9"/>
      <c r="W5736" s="9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9"/>
      <c r="AS5736" s="9"/>
      <c r="AT5736" s="9"/>
      <c r="AU5736" s="9"/>
      <c r="AV5736" s="9"/>
      <c r="AW5736" s="9"/>
      <c r="AX5736" s="9"/>
      <c r="AY5736" s="9"/>
    </row>
    <row r="5737" spans="1:51">
      <c r="A5737" s="9"/>
      <c r="B5737" s="9"/>
      <c r="C5737" s="9"/>
      <c r="D5737" s="9"/>
      <c r="E5737" s="9"/>
      <c r="F5737" s="9"/>
      <c r="G5737" s="9"/>
      <c r="H5737" s="9"/>
      <c r="I5737" s="9"/>
      <c r="J5737" s="9"/>
      <c r="K5737" s="9"/>
      <c r="L5737" s="9"/>
      <c r="M5737" s="9"/>
      <c r="N5737" s="9"/>
      <c r="O5737" s="9"/>
      <c r="P5737" s="9"/>
      <c r="Q5737" s="9"/>
      <c r="R5737" s="9"/>
      <c r="S5737" s="9"/>
      <c r="T5737" s="9"/>
      <c r="U5737" s="9"/>
      <c r="V5737" s="9"/>
      <c r="W5737" s="9"/>
      <c r="X5737" s="9"/>
      <c r="Y5737" s="9"/>
      <c r="Z5737" s="9"/>
      <c r="AA5737" s="9"/>
      <c r="AB5737" s="9"/>
      <c r="AC5737" s="9"/>
      <c r="AD5737" s="9"/>
      <c r="AE5737" s="9"/>
      <c r="AF5737" s="9"/>
      <c r="AG5737" s="9"/>
      <c r="AH5737" s="9"/>
      <c r="AI5737" s="9"/>
      <c r="AJ5737" s="9"/>
      <c r="AK5737" s="9"/>
      <c r="AL5737" s="9"/>
      <c r="AM5737" s="9"/>
      <c r="AN5737" s="9"/>
      <c r="AO5737" s="9"/>
      <c r="AP5737" s="9"/>
      <c r="AQ5737" s="9"/>
      <c r="AR5737" s="9"/>
      <c r="AS5737" s="9"/>
      <c r="AT5737" s="9"/>
      <c r="AU5737" s="9"/>
      <c r="AV5737" s="9"/>
      <c r="AW5737" s="9"/>
      <c r="AX5737" s="9"/>
      <c r="AY5737" s="9"/>
    </row>
    <row r="5738" spans="1:51">
      <c r="A5738" s="9"/>
      <c r="B5738" s="9"/>
      <c r="C5738" s="9"/>
      <c r="D5738" s="9"/>
      <c r="E5738" s="9"/>
      <c r="F5738" s="9"/>
      <c r="G5738" s="9"/>
      <c r="H5738" s="9"/>
      <c r="I5738" s="9"/>
      <c r="J5738" s="9"/>
      <c r="K5738" s="9"/>
      <c r="L5738" s="9"/>
      <c r="M5738" s="9"/>
      <c r="N5738" s="9"/>
      <c r="O5738" s="9"/>
      <c r="P5738" s="9"/>
      <c r="Q5738" s="9"/>
      <c r="R5738" s="9"/>
      <c r="S5738" s="9"/>
      <c r="T5738" s="9"/>
      <c r="U5738" s="9"/>
      <c r="V5738" s="9"/>
      <c r="W5738" s="9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9"/>
      <c r="AS5738" s="9"/>
      <c r="AT5738" s="9"/>
      <c r="AU5738" s="9"/>
      <c r="AV5738" s="9"/>
      <c r="AW5738" s="9"/>
      <c r="AX5738" s="9"/>
      <c r="AY5738" s="9"/>
    </row>
    <row r="5739" spans="1:51">
      <c r="A5739" s="9"/>
      <c r="B5739" s="9"/>
      <c r="C5739" s="9"/>
      <c r="D5739" s="9"/>
      <c r="E5739" s="9"/>
      <c r="F5739" s="9"/>
      <c r="G5739" s="9"/>
      <c r="H5739" s="9"/>
      <c r="I5739" s="9"/>
      <c r="J5739" s="9"/>
      <c r="K5739" s="9"/>
      <c r="L5739" s="9"/>
      <c r="M5739" s="9"/>
      <c r="N5739" s="9"/>
      <c r="O5739" s="9"/>
      <c r="P5739" s="9"/>
      <c r="Q5739" s="9"/>
      <c r="R5739" s="9"/>
      <c r="S5739" s="9"/>
      <c r="T5739" s="9"/>
      <c r="U5739" s="9"/>
      <c r="V5739" s="9"/>
      <c r="W5739" s="9"/>
      <c r="X5739" s="9"/>
      <c r="Y5739" s="9"/>
      <c r="Z5739" s="9"/>
      <c r="AA5739" s="9"/>
      <c r="AB5739" s="9"/>
      <c r="AC5739" s="9"/>
      <c r="AD5739" s="9"/>
      <c r="AE5739" s="9"/>
      <c r="AF5739" s="9"/>
      <c r="AG5739" s="9"/>
      <c r="AH5739" s="9"/>
      <c r="AI5739" s="9"/>
      <c r="AJ5739" s="9"/>
      <c r="AK5739" s="9"/>
      <c r="AL5739" s="9"/>
      <c r="AM5739" s="9"/>
      <c r="AN5739" s="9"/>
      <c r="AO5739" s="9"/>
      <c r="AP5739" s="9"/>
      <c r="AQ5739" s="9"/>
      <c r="AR5739" s="9"/>
      <c r="AS5739" s="9"/>
      <c r="AT5739" s="9"/>
      <c r="AU5739" s="9"/>
      <c r="AV5739" s="9"/>
      <c r="AW5739" s="9"/>
      <c r="AX5739" s="9"/>
      <c r="AY5739" s="9"/>
    </row>
    <row r="5740" spans="1:51">
      <c r="A5740" s="9"/>
      <c r="B5740" s="9"/>
      <c r="C5740" s="9"/>
      <c r="D5740" s="9"/>
      <c r="E5740" s="9"/>
      <c r="F5740" s="9"/>
      <c r="G5740" s="9"/>
      <c r="H5740" s="9"/>
      <c r="I5740" s="9"/>
      <c r="J5740" s="9"/>
      <c r="K5740" s="9"/>
      <c r="L5740" s="9"/>
      <c r="M5740" s="9"/>
      <c r="N5740" s="9"/>
      <c r="O5740" s="9"/>
      <c r="P5740" s="9"/>
      <c r="Q5740" s="9"/>
      <c r="R5740" s="9"/>
      <c r="S5740" s="9"/>
      <c r="T5740" s="9"/>
      <c r="U5740" s="9"/>
      <c r="V5740" s="9"/>
      <c r="W5740" s="9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9"/>
      <c r="AS5740" s="9"/>
      <c r="AT5740" s="9"/>
      <c r="AU5740" s="9"/>
      <c r="AV5740" s="9"/>
      <c r="AW5740" s="9"/>
      <c r="AX5740" s="9"/>
      <c r="AY5740" s="9"/>
    </row>
    <row r="5741" spans="1:51">
      <c r="A5741" s="9"/>
      <c r="B5741" s="9"/>
      <c r="C5741" s="9"/>
      <c r="D5741" s="9"/>
      <c r="E5741" s="9"/>
      <c r="F5741" s="9"/>
      <c r="G5741" s="9"/>
      <c r="H5741" s="9"/>
      <c r="I5741" s="9"/>
      <c r="J5741" s="9"/>
      <c r="K5741" s="9"/>
      <c r="L5741" s="9"/>
      <c r="M5741" s="9"/>
      <c r="N5741" s="9"/>
      <c r="O5741" s="9"/>
      <c r="P5741" s="9"/>
      <c r="Q5741" s="9"/>
      <c r="R5741" s="9"/>
      <c r="S5741" s="9"/>
      <c r="T5741" s="9"/>
      <c r="U5741" s="9"/>
      <c r="V5741" s="9"/>
      <c r="W5741" s="9"/>
      <c r="X5741" s="9"/>
      <c r="Y5741" s="9"/>
      <c r="Z5741" s="9"/>
      <c r="AA5741" s="9"/>
      <c r="AB5741" s="9"/>
      <c r="AC5741" s="9"/>
      <c r="AD5741" s="9"/>
      <c r="AE5741" s="9"/>
      <c r="AF5741" s="9"/>
      <c r="AG5741" s="9"/>
      <c r="AH5741" s="9"/>
      <c r="AI5741" s="9"/>
      <c r="AJ5741" s="9"/>
      <c r="AK5741" s="9"/>
      <c r="AL5741" s="9"/>
      <c r="AM5741" s="9"/>
      <c r="AN5741" s="9"/>
      <c r="AO5741" s="9"/>
      <c r="AP5741" s="9"/>
      <c r="AQ5741" s="9"/>
      <c r="AR5741" s="9"/>
      <c r="AS5741" s="9"/>
      <c r="AT5741" s="9"/>
      <c r="AU5741" s="9"/>
      <c r="AV5741" s="9"/>
      <c r="AW5741" s="9"/>
      <c r="AX5741" s="9"/>
      <c r="AY5741" s="9"/>
    </row>
    <row r="5742" spans="1:51">
      <c r="A5742" s="9"/>
      <c r="B5742" s="9"/>
      <c r="C5742" s="9"/>
      <c r="D5742" s="9"/>
      <c r="E5742" s="9"/>
      <c r="F5742" s="9"/>
      <c r="G5742" s="9"/>
      <c r="H5742" s="9"/>
      <c r="I5742" s="9"/>
      <c r="J5742" s="9"/>
      <c r="K5742" s="9"/>
      <c r="L5742" s="9"/>
      <c r="M5742" s="9"/>
      <c r="N5742" s="9"/>
      <c r="O5742" s="9"/>
      <c r="P5742" s="9"/>
      <c r="Q5742" s="9"/>
      <c r="R5742" s="9"/>
      <c r="S5742" s="9"/>
      <c r="T5742" s="9"/>
      <c r="U5742" s="9"/>
      <c r="V5742" s="9"/>
      <c r="W5742" s="9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9"/>
      <c r="AS5742" s="9"/>
      <c r="AT5742" s="9"/>
      <c r="AU5742" s="9"/>
      <c r="AV5742" s="9"/>
      <c r="AW5742" s="9"/>
      <c r="AX5742" s="9"/>
      <c r="AY5742" s="9"/>
    </row>
    <row r="5743" spans="1:51">
      <c r="A5743" s="9"/>
      <c r="B5743" s="9"/>
      <c r="C5743" s="9"/>
      <c r="D5743" s="9"/>
      <c r="E5743" s="9"/>
      <c r="F5743" s="9"/>
      <c r="G5743" s="9"/>
      <c r="H5743" s="9"/>
      <c r="I5743" s="9"/>
      <c r="J5743" s="9"/>
      <c r="K5743" s="9"/>
      <c r="L5743" s="9"/>
      <c r="M5743" s="9"/>
      <c r="N5743" s="9"/>
      <c r="O5743" s="9"/>
      <c r="P5743" s="9"/>
      <c r="Q5743" s="9"/>
      <c r="R5743" s="9"/>
      <c r="S5743" s="9"/>
      <c r="T5743" s="9"/>
      <c r="U5743" s="9"/>
      <c r="V5743" s="9"/>
      <c r="W5743" s="9"/>
      <c r="X5743" s="9"/>
      <c r="Y5743" s="9"/>
      <c r="Z5743" s="9"/>
      <c r="AA5743" s="9"/>
      <c r="AB5743" s="9"/>
      <c r="AC5743" s="9"/>
      <c r="AD5743" s="9"/>
      <c r="AE5743" s="9"/>
      <c r="AF5743" s="9"/>
      <c r="AG5743" s="9"/>
      <c r="AH5743" s="9"/>
      <c r="AI5743" s="9"/>
      <c r="AJ5743" s="9"/>
      <c r="AK5743" s="9"/>
      <c r="AL5743" s="9"/>
      <c r="AM5743" s="9"/>
      <c r="AN5743" s="9"/>
      <c r="AO5743" s="9"/>
      <c r="AP5743" s="9"/>
      <c r="AQ5743" s="9"/>
      <c r="AR5743" s="9"/>
      <c r="AS5743" s="9"/>
      <c r="AT5743" s="9"/>
      <c r="AU5743" s="9"/>
      <c r="AV5743" s="9"/>
      <c r="AW5743" s="9"/>
      <c r="AX5743" s="9"/>
      <c r="AY5743" s="9"/>
    </row>
    <row r="5744" spans="1:51">
      <c r="A5744" s="9"/>
      <c r="B5744" s="9"/>
      <c r="C5744" s="9"/>
      <c r="D5744" s="9"/>
      <c r="E5744" s="9"/>
      <c r="F5744" s="9"/>
      <c r="G5744" s="9"/>
      <c r="H5744" s="9"/>
      <c r="I5744" s="9"/>
      <c r="J5744" s="9"/>
      <c r="K5744" s="9"/>
      <c r="L5744" s="9"/>
      <c r="M5744" s="9"/>
      <c r="N5744" s="9"/>
      <c r="O5744" s="9"/>
      <c r="P5744" s="9"/>
      <c r="Q5744" s="9"/>
      <c r="R5744" s="9"/>
      <c r="S5744" s="9"/>
      <c r="T5744" s="9"/>
      <c r="U5744" s="9"/>
      <c r="V5744" s="9"/>
      <c r="W5744" s="9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9"/>
      <c r="AS5744" s="9"/>
      <c r="AT5744" s="9"/>
      <c r="AU5744" s="9"/>
      <c r="AV5744" s="9"/>
      <c r="AW5744" s="9"/>
      <c r="AX5744" s="9"/>
      <c r="AY5744" s="9"/>
    </row>
    <row r="5745" spans="1:51">
      <c r="A5745" s="9"/>
      <c r="B5745" s="9"/>
      <c r="C5745" s="9"/>
      <c r="D5745" s="9"/>
      <c r="E5745" s="9"/>
      <c r="F5745" s="9"/>
      <c r="G5745" s="9"/>
      <c r="H5745" s="9"/>
      <c r="I5745" s="9"/>
      <c r="J5745" s="9"/>
      <c r="K5745" s="9"/>
      <c r="L5745" s="9"/>
      <c r="M5745" s="9"/>
      <c r="N5745" s="9"/>
      <c r="O5745" s="9"/>
      <c r="P5745" s="9"/>
      <c r="Q5745" s="9"/>
      <c r="R5745" s="9"/>
      <c r="S5745" s="9"/>
      <c r="T5745" s="9"/>
      <c r="U5745" s="9"/>
      <c r="V5745" s="9"/>
      <c r="W5745" s="9"/>
      <c r="X5745" s="9"/>
      <c r="Y5745" s="9"/>
      <c r="Z5745" s="9"/>
      <c r="AA5745" s="9"/>
      <c r="AB5745" s="9"/>
      <c r="AC5745" s="9"/>
      <c r="AD5745" s="9"/>
      <c r="AE5745" s="9"/>
      <c r="AF5745" s="9"/>
      <c r="AG5745" s="9"/>
      <c r="AH5745" s="9"/>
      <c r="AI5745" s="9"/>
      <c r="AJ5745" s="9"/>
      <c r="AK5745" s="9"/>
      <c r="AL5745" s="9"/>
      <c r="AM5745" s="9"/>
      <c r="AN5745" s="9"/>
      <c r="AO5745" s="9"/>
      <c r="AP5745" s="9"/>
      <c r="AQ5745" s="9"/>
      <c r="AR5745" s="9"/>
      <c r="AS5745" s="9"/>
      <c r="AT5745" s="9"/>
      <c r="AU5745" s="9"/>
      <c r="AV5745" s="9"/>
      <c r="AW5745" s="9"/>
      <c r="AX5745" s="9"/>
      <c r="AY5745" s="9"/>
    </row>
    <row r="5746" spans="1:51">
      <c r="A5746" s="9"/>
      <c r="B5746" s="9"/>
      <c r="C5746" s="9"/>
      <c r="D5746" s="9"/>
      <c r="E5746" s="9"/>
      <c r="F5746" s="9"/>
      <c r="G5746" s="9"/>
      <c r="H5746" s="9"/>
      <c r="I5746" s="9"/>
      <c r="J5746" s="9"/>
      <c r="K5746" s="9"/>
      <c r="L5746" s="9"/>
      <c r="M5746" s="9"/>
      <c r="N5746" s="9"/>
      <c r="O5746" s="9"/>
      <c r="P5746" s="9"/>
      <c r="Q5746" s="9"/>
      <c r="R5746" s="9"/>
      <c r="S5746" s="9"/>
      <c r="T5746" s="9"/>
      <c r="U5746" s="9"/>
      <c r="V5746" s="9"/>
      <c r="W5746" s="9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9"/>
      <c r="AS5746" s="9"/>
      <c r="AT5746" s="9"/>
      <c r="AU5746" s="9"/>
      <c r="AV5746" s="9"/>
      <c r="AW5746" s="9"/>
      <c r="AX5746" s="9"/>
      <c r="AY5746" s="9"/>
    </row>
    <row r="5747" spans="1:51">
      <c r="A5747" s="9"/>
      <c r="B5747" s="9"/>
      <c r="C5747" s="9"/>
      <c r="D5747" s="9"/>
      <c r="E5747" s="9"/>
      <c r="F5747" s="9"/>
      <c r="G5747" s="9"/>
      <c r="H5747" s="9"/>
      <c r="I5747" s="9"/>
      <c r="J5747" s="9"/>
      <c r="K5747" s="9"/>
      <c r="L5747" s="9"/>
      <c r="M5747" s="9"/>
      <c r="N5747" s="9"/>
      <c r="O5747" s="9"/>
      <c r="P5747" s="9"/>
      <c r="Q5747" s="9"/>
      <c r="R5747" s="9"/>
      <c r="S5747" s="9"/>
      <c r="T5747" s="9"/>
      <c r="U5747" s="9"/>
      <c r="V5747" s="9"/>
      <c r="W5747" s="9"/>
      <c r="X5747" s="9"/>
      <c r="Y5747" s="9"/>
      <c r="Z5747" s="9"/>
      <c r="AA5747" s="9"/>
      <c r="AB5747" s="9"/>
      <c r="AC5747" s="9"/>
      <c r="AD5747" s="9"/>
      <c r="AE5747" s="9"/>
      <c r="AF5747" s="9"/>
      <c r="AG5747" s="9"/>
      <c r="AH5747" s="9"/>
      <c r="AI5747" s="9"/>
      <c r="AJ5747" s="9"/>
      <c r="AK5747" s="9"/>
      <c r="AL5747" s="9"/>
      <c r="AM5747" s="9"/>
      <c r="AN5747" s="9"/>
      <c r="AO5747" s="9"/>
      <c r="AP5747" s="9"/>
      <c r="AQ5747" s="9"/>
      <c r="AR5747" s="9"/>
      <c r="AS5747" s="9"/>
      <c r="AT5747" s="9"/>
      <c r="AU5747" s="9"/>
      <c r="AV5747" s="9"/>
      <c r="AW5747" s="9"/>
      <c r="AX5747" s="9"/>
      <c r="AY5747" s="9"/>
    </row>
    <row r="5748" spans="1:51">
      <c r="A5748" s="9"/>
      <c r="B5748" s="9"/>
      <c r="C5748" s="9"/>
      <c r="D5748" s="9"/>
      <c r="E5748" s="9"/>
      <c r="F5748" s="9"/>
      <c r="G5748" s="9"/>
      <c r="H5748" s="9"/>
      <c r="I5748" s="9"/>
      <c r="J5748" s="9"/>
      <c r="K5748" s="9"/>
      <c r="L5748" s="9"/>
      <c r="M5748" s="9"/>
      <c r="N5748" s="9"/>
      <c r="O5748" s="9"/>
      <c r="P5748" s="9"/>
      <c r="Q5748" s="9"/>
      <c r="R5748" s="9"/>
      <c r="S5748" s="9"/>
      <c r="T5748" s="9"/>
      <c r="U5748" s="9"/>
      <c r="V5748" s="9"/>
      <c r="W5748" s="9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9"/>
      <c r="AS5748" s="9"/>
      <c r="AT5748" s="9"/>
      <c r="AU5748" s="9"/>
      <c r="AV5748" s="9"/>
      <c r="AW5748" s="9"/>
      <c r="AX5748" s="9"/>
      <c r="AY5748" s="9"/>
    </row>
    <row r="5749" spans="1:51">
      <c r="A5749" s="9"/>
      <c r="B5749" s="9"/>
      <c r="C5749" s="9"/>
      <c r="D5749" s="9"/>
      <c r="E5749" s="9"/>
      <c r="F5749" s="9"/>
      <c r="G5749" s="9"/>
      <c r="H5749" s="9"/>
      <c r="I5749" s="9"/>
      <c r="J5749" s="9"/>
      <c r="K5749" s="9"/>
      <c r="L5749" s="9"/>
      <c r="M5749" s="9"/>
      <c r="N5749" s="9"/>
      <c r="O5749" s="9"/>
      <c r="P5749" s="9"/>
      <c r="Q5749" s="9"/>
      <c r="R5749" s="9"/>
      <c r="S5749" s="9"/>
      <c r="T5749" s="9"/>
      <c r="U5749" s="9"/>
      <c r="V5749" s="9"/>
      <c r="W5749" s="9"/>
      <c r="X5749" s="9"/>
      <c r="Y5749" s="9"/>
      <c r="Z5749" s="9"/>
      <c r="AA5749" s="9"/>
      <c r="AB5749" s="9"/>
      <c r="AC5749" s="9"/>
      <c r="AD5749" s="9"/>
      <c r="AE5749" s="9"/>
      <c r="AF5749" s="9"/>
      <c r="AG5749" s="9"/>
      <c r="AH5749" s="9"/>
      <c r="AI5749" s="9"/>
      <c r="AJ5749" s="9"/>
      <c r="AK5749" s="9"/>
      <c r="AL5749" s="9"/>
      <c r="AM5749" s="9"/>
      <c r="AN5749" s="9"/>
      <c r="AO5749" s="9"/>
      <c r="AP5749" s="9"/>
      <c r="AQ5749" s="9"/>
      <c r="AR5749" s="9"/>
      <c r="AS5749" s="9"/>
      <c r="AT5749" s="9"/>
      <c r="AU5749" s="9"/>
      <c r="AV5749" s="9"/>
      <c r="AW5749" s="9"/>
      <c r="AX5749" s="9"/>
      <c r="AY5749" s="9"/>
    </row>
    <row r="5750" spans="1:51">
      <c r="A5750" s="9"/>
      <c r="B5750" s="9"/>
      <c r="C5750" s="9"/>
      <c r="D5750" s="9"/>
      <c r="E5750" s="9"/>
      <c r="F5750" s="9"/>
      <c r="G5750" s="9"/>
      <c r="H5750" s="9"/>
      <c r="I5750" s="9"/>
      <c r="J5750" s="9"/>
      <c r="K5750" s="9"/>
      <c r="L5750" s="9"/>
      <c r="M5750" s="9"/>
      <c r="N5750" s="9"/>
      <c r="O5750" s="9"/>
      <c r="P5750" s="9"/>
      <c r="Q5750" s="9"/>
      <c r="R5750" s="9"/>
      <c r="S5750" s="9"/>
      <c r="T5750" s="9"/>
      <c r="U5750" s="9"/>
      <c r="V5750" s="9"/>
      <c r="W5750" s="9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9"/>
      <c r="AS5750" s="9"/>
      <c r="AT5750" s="9"/>
      <c r="AU5750" s="9"/>
      <c r="AV5750" s="9"/>
      <c r="AW5750" s="9"/>
      <c r="AX5750" s="9"/>
      <c r="AY5750" s="9"/>
    </row>
    <row r="5751" spans="1:51">
      <c r="A5751" s="9"/>
      <c r="B5751" s="9"/>
      <c r="C5751" s="9"/>
      <c r="D5751" s="9"/>
      <c r="E5751" s="9"/>
      <c r="F5751" s="9"/>
      <c r="G5751" s="9"/>
      <c r="H5751" s="9"/>
      <c r="I5751" s="9"/>
      <c r="J5751" s="9"/>
      <c r="K5751" s="9"/>
      <c r="L5751" s="9"/>
      <c r="M5751" s="9"/>
      <c r="N5751" s="9"/>
      <c r="O5751" s="9"/>
      <c r="P5751" s="9"/>
      <c r="Q5751" s="9"/>
      <c r="R5751" s="9"/>
      <c r="S5751" s="9"/>
      <c r="T5751" s="9"/>
      <c r="U5751" s="9"/>
      <c r="V5751" s="9"/>
      <c r="W5751" s="9"/>
      <c r="X5751" s="9"/>
      <c r="Y5751" s="9"/>
      <c r="Z5751" s="9"/>
      <c r="AA5751" s="9"/>
      <c r="AB5751" s="9"/>
      <c r="AC5751" s="9"/>
      <c r="AD5751" s="9"/>
      <c r="AE5751" s="9"/>
      <c r="AF5751" s="9"/>
      <c r="AG5751" s="9"/>
      <c r="AH5751" s="9"/>
      <c r="AI5751" s="9"/>
      <c r="AJ5751" s="9"/>
      <c r="AK5751" s="9"/>
      <c r="AL5751" s="9"/>
      <c r="AM5751" s="9"/>
      <c r="AN5751" s="9"/>
      <c r="AO5751" s="9"/>
      <c r="AP5751" s="9"/>
      <c r="AQ5751" s="9"/>
      <c r="AR5751" s="9"/>
      <c r="AS5751" s="9"/>
      <c r="AT5751" s="9"/>
      <c r="AU5751" s="9"/>
      <c r="AV5751" s="9"/>
      <c r="AW5751" s="9"/>
      <c r="AX5751" s="9"/>
      <c r="AY5751" s="9"/>
    </row>
    <row r="5752" spans="1:51">
      <c r="A5752" s="9"/>
      <c r="B5752" s="9"/>
      <c r="C5752" s="9"/>
      <c r="D5752" s="9"/>
      <c r="E5752" s="9"/>
      <c r="F5752" s="9"/>
      <c r="G5752" s="9"/>
      <c r="H5752" s="9"/>
      <c r="I5752" s="9"/>
      <c r="J5752" s="9"/>
      <c r="K5752" s="9"/>
      <c r="L5752" s="9"/>
      <c r="M5752" s="9"/>
      <c r="N5752" s="9"/>
      <c r="O5752" s="9"/>
      <c r="P5752" s="9"/>
      <c r="Q5752" s="9"/>
      <c r="R5752" s="9"/>
      <c r="S5752" s="9"/>
      <c r="T5752" s="9"/>
      <c r="U5752" s="9"/>
      <c r="V5752" s="9"/>
      <c r="W5752" s="9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9"/>
      <c r="AS5752" s="9"/>
      <c r="AT5752" s="9"/>
      <c r="AU5752" s="9"/>
      <c r="AV5752" s="9"/>
      <c r="AW5752" s="9"/>
      <c r="AX5752" s="9"/>
      <c r="AY5752" s="9"/>
    </row>
    <row r="5753" spans="1:51">
      <c r="A5753" s="9"/>
      <c r="B5753" s="9"/>
      <c r="C5753" s="9"/>
      <c r="D5753" s="9"/>
      <c r="E5753" s="9"/>
      <c r="F5753" s="9"/>
      <c r="G5753" s="9"/>
      <c r="H5753" s="9"/>
      <c r="I5753" s="9"/>
      <c r="J5753" s="9"/>
      <c r="K5753" s="9"/>
      <c r="L5753" s="9"/>
      <c r="M5753" s="9"/>
      <c r="N5753" s="9"/>
      <c r="O5753" s="9"/>
      <c r="P5753" s="9"/>
      <c r="Q5753" s="9"/>
      <c r="R5753" s="9"/>
      <c r="S5753" s="9"/>
      <c r="T5753" s="9"/>
      <c r="U5753" s="9"/>
      <c r="V5753" s="9"/>
      <c r="W5753" s="9"/>
      <c r="X5753" s="9"/>
      <c r="Y5753" s="9"/>
      <c r="Z5753" s="9"/>
      <c r="AA5753" s="9"/>
      <c r="AB5753" s="9"/>
      <c r="AC5753" s="9"/>
      <c r="AD5753" s="9"/>
      <c r="AE5753" s="9"/>
      <c r="AF5753" s="9"/>
      <c r="AG5753" s="9"/>
      <c r="AH5753" s="9"/>
      <c r="AI5753" s="9"/>
      <c r="AJ5753" s="9"/>
      <c r="AK5753" s="9"/>
      <c r="AL5753" s="9"/>
      <c r="AM5753" s="9"/>
      <c r="AN5753" s="9"/>
      <c r="AO5753" s="9"/>
      <c r="AP5753" s="9"/>
      <c r="AQ5753" s="9"/>
      <c r="AR5753" s="9"/>
      <c r="AS5753" s="9"/>
      <c r="AT5753" s="9"/>
      <c r="AU5753" s="9"/>
      <c r="AV5753" s="9"/>
      <c r="AW5753" s="9"/>
      <c r="AX5753" s="9"/>
      <c r="AY5753" s="9"/>
    </row>
    <row r="5754" spans="1:51">
      <c r="A5754" s="9"/>
      <c r="B5754" s="9"/>
      <c r="C5754" s="9"/>
      <c r="D5754" s="9"/>
      <c r="E5754" s="9"/>
      <c r="F5754" s="9"/>
      <c r="G5754" s="9"/>
      <c r="H5754" s="9"/>
      <c r="I5754" s="9"/>
      <c r="J5754" s="9"/>
      <c r="K5754" s="9"/>
      <c r="L5754" s="9"/>
      <c r="M5754" s="9"/>
      <c r="N5754" s="9"/>
      <c r="O5754" s="9"/>
      <c r="P5754" s="9"/>
      <c r="Q5754" s="9"/>
      <c r="R5754" s="9"/>
      <c r="S5754" s="9"/>
      <c r="T5754" s="9"/>
      <c r="U5754" s="9"/>
      <c r="V5754" s="9"/>
      <c r="W5754" s="9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9"/>
      <c r="AS5754" s="9"/>
      <c r="AT5754" s="9"/>
      <c r="AU5754" s="9"/>
      <c r="AV5754" s="9"/>
      <c r="AW5754" s="9"/>
      <c r="AX5754" s="9"/>
      <c r="AY5754" s="9"/>
    </row>
    <row r="5755" spans="1:51">
      <c r="A5755" s="9"/>
      <c r="B5755" s="9"/>
      <c r="C5755" s="9"/>
      <c r="D5755" s="9"/>
      <c r="E5755" s="9"/>
      <c r="F5755" s="9"/>
      <c r="G5755" s="9"/>
      <c r="H5755" s="9"/>
      <c r="I5755" s="9"/>
      <c r="J5755" s="9"/>
      <c r="K5755" s="9"/>
      <c r="L5755" s="9"/>
      <c r="M5755" s="9"/>
      <c r="N5755" s="9"/>
      <c r="O5755" s="9"/>
      <c r="P5755" s="9"/>
      <c r="Q5755" s="9"/>
      <c r="R5755" s="9"/>
      <c r="S5755" s="9"/>
      <c r="T5755" s="9"/>
      <c r="U5755" s="9"/>
      <c r="V5755" s="9"/>
      <c r="W5755" s="9"/>
      <c r="X5755" s="9"/>
      <c r="Y5755" s="9"/>
      <c r="Z5755" s="9"/>
      <c r="AA5755" s="9"/>
      <c r="AB5755" s="9"/>
      <c r="AC5755" s="9"/>
      <c r="AD5755" s="9"/>
      <c r="AE5755" s="9"/>
      <c r="AF5755" s="9"/>
      <c r="AG5755" s="9"/>
      <c r="AH5755" s="9"/>
      <c r="AI5755" s="9"/>
      <c r="AJ5755" s="9"/>
      <c r="AK5755" s="9"/>
      <c r="AL5755" s="9"/>
      <c r="AM5755" s="9"/>
      <c r="AN5755" s="9"/>
      <c r="AO5755" s="9"/>
      <c r="AP5755" s="9"/>
      <c r="AQ5755" s="9"/>
      <c r="AR5755" s="9"/>
      <c r="AS5755" s="9"/>
      <c r="AT5755" s="9"/>
      <c r="AU5755" s="9"/>
      <c r="AV5755" s="9"/>
      <c r="AW5755" s="9"/>
      <c r="AX5755" s="9"/>
      <c r="AY5755" s="9"/>
    </row>
    <row r="5756" spans="1:51">
      <c r="A5756" s="9"/>
      <c r="B5756" s="9"/>
      <c r="C5756" s="9"/>
      <c r="D5756" s="9"/>
      <c r="E5756" s="9"/>
      <c r="F5756" s="9"/>
      <c r="G5756" s="9"/>
      <c r="H5756" s="9"/>
      <c r="I5756" s="9"/>
      <c r="J5756" s="9"/>
      <c r="K5756" s="9"/>
      <c r="L5756" s="9"/>
      <c r="M5756" s="9"/>
      <c r="N5756" s="9"/>
      <c r="O5756" s="9"/>
      <c r="P5756" s="9"/>
      <c r="Q5756" s="9"/>
      <c r="R5756" s="9"/>
      <c r="S5756" s="9"/>
      <c r="T5756" s="9"/>
      <c r="U5756" s="9"/>
      <c r="V5756" s="9"/>
      <c r="W5756" s="9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9"/>
      <c r="AS5756" s="9"/>
      <c r="AT5756" s="9"/>
      <c r="AU5756" s="9"/>
      <c r="AV5756" s="9"/>
      <c r="AW5756" s="9"/>
      <c r="AX5756" s="9"/>
      <c r="AY5756" s="9"/>
    </row>
    <row r="5757" spans="1:51">
      <c r="A5757" s="9"/>
      <c r="B5757" s="9"/>
      <c r="C5757" s="9"/>
      <c r="D5757" s="9"/>
      <c r="E5757" s="9"/>
      <c r="F5757" s="9"/>
      <c r="G5757" s="9"/>
      <c r="H5757" s="9"/>
      <c r="I5757" s="9"/>
      <c r="J5757" s="9"/>
      <c r="K5757" s="9"/>
      <c r="L5757" s="9"/>
      <c r="M5757" s="9"/>
      <c r="N5757" s="9"/>
      <c r="O5757" s="9"/>
      <c r="P5757" s="9"/>
      <c r="Q5757" s="9"/>
      <c r="R5757" s="9"/>
      <c r="S5757" s="9"/>
      <c r="T5757" s="9"/>
      <c r="U5757" s="9"/>
      <c r="V5757" s="9"/>
      <c r="W5757" s="9"/>
      <c r="X5757" s="9"/>
      <c r="Y5757" s="9"/>
      <c r="Z5757" s="9"/>
      <c r="AA5757" s="9"/>
      <c r="AB5757" s="9"/>
      <c r="AC5757" s="9"/>
      <c r="AD5757" s="9"/>
      <c r="AE5757" s="9"/>
      <c r="AF5757" s="9"/>
      <c r="AG5757" s="9"/>
      <c r="AH5757" s="9"/>
      <c r="AI5757" s="9"/>
      <c r="AJ5757" s="9"/>
      <c r="AK5757" s="9"/>
      <c r="AL5757" s="9"/>
      <c r="AM5757" s="9"/>
      <c r="AN5757" s="9"/>
      <c r="AO5757" s="9"/>
      <c r="AP5757" s="9"/>
      <c r="AQ5757" s="9"/>
      <c r="AR5757" s="9"/>
      <c r="AS5757" s="9"/>
      <c r="AT5757" s="9"/>
      <c r="AU5757" s="9"/>
      <c r="AV5757" s="9"/>
      <c r="AW5757" s="9"/>
      <c r="AX5757" s="9"/>
      <c r="AY5757" s="9"/>
    </row>
    <row r="5758" spans="1:51">
      <c r="A5758" s="9"/>
      <c r="B5758" s="9"/>
      <c r="C5758" s="9"/>
      <c r="D5758" s="9"/>
      <c r="E5758" s="9"/>
      <c r="F5758" s="9"/>
      <c r="G5758" s="9"/>
      <c r="H5758" s="9"/>
      <c r="I5758" s="9"/>
      <c r="J5758" s="9"/>
      <c r="K5758" s="9"/>
      <c r="L5758" s="9"/>
      <c r="M5758" s="9"/>
      <c r="N5758" s="9"/>
      <c r="O5758" s="9"/>
      <c r="P5758" s="9"/>
      <c r="Q5758" s="9"/>
      <c r="R5758" s="9"/>
      <c r="S5758" s="9"/>
      <c r="T5758" s="9"/>
      <c r="U5758" s="9"/>
      <c r="V5758" s="9"/>
      <c r="W5758" s="9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9"/>
      <c r="AS5758" s="9"/>
      <c r="AT5758" s="9"/>
      <c r="AU5758" s="9"/>
      <c r="AV5758" s="9"/>
      <c r="AW5758" s="9"/>
      <c r="AX5758" s="9"/>
      <c r="AY5758" s="9"/>
    </row>
    <row r="5759" spans="1:51">
      <c r="A5759" s="9"/>
      <c r="B5759" s="9"/>
      <c r="C5759" s="9"/>
      <c r="D5759" s="9"/>
      <c r="E5759" s="9"/>
      <c r="F5759" s="9"/>
      <c r="G5759" s="9"/>
      <c r="H5759" s="9"/>
      <c r="I5759" s="9"/>
      <c r="J5759" s="9"/>
      <c r="K5759" s="9"/>
      <c r="L5759" s="9"/>
      <c r="M5759" s="9"/>
      <c r="N5759" s="9"/>
      <c r="O5759" s="9"/>
      <c r="P5759" s="9"/>
      <c r="Q5759" s="9"/>
      <c r="R5759" s="9"/>
      <c r="S5759" s="9"/>
      <c r="T5759" s="9"/>
      <c r="U5759" s="9"/>
      <c r="V5759" s="9"/>
      <c r="W5759" s="9"/>
      <c r="X5759" s="9"/>
      <c r="Y5759" s="9"/>
      <c r="Z5759" s="9"/>
      <c r="AA5759" s="9"/>
      <c r="AB5759" s="9"/>
      <c r="AC5759" s="9"/>
      <c r="AD5759" s="9"/>
      <c r="AE5759" s="9"/>
      <c r="AF5759" s="9"/>
      <c r="AG5759" s="9"/>
      <c r="AH5759" s="9"/>
      <c r="AI5759" s="9"/>
      <c r="AJ5759" s="9"/>
      <c r="AK5759" s="9"/>
      <c r="AL5759" s="9"/>
      <c r="AM5759" s="9"/>
      <c r="AN5759" s="9"/>
      <c r="AO5759" s="9"/>
      <c r="AP5759" s="9"/>
      <c r="AQ5759" s="9"/>
      <c r="AR5759" s="9"/>
      <c r="AS5759" s="9"/>
      <c r="AT5759" s="9"/>
      <c r="AU5759" s="9"/>
      <c r="AV5759" s="9"/>
      <c r="AW5759" s="9"/>
      <c r="AX5759" s="9"/>
      <c r="AY5759" s="9"/>
    </row>
    <row r="5760" spans="1:51">
      <c r="A5760" s="9"/>
      <c r="B5760" s="9"/>
      <c r="C5760" s="9"/>
      <c r="D5760" s="9"/>
      <c r="E5760" s="9"/>
      <c r="F5760" s="9"/>
      <c r="G5760" s="9"/>
      <c r="H5760" s="9"/>
      <c r="I5760" s="9"/>
      <c r="J5760" s="9"/>
      <c r="K5760" s="9"/>
      <c r="L5760" s="9"/>
      <c r="M5760" s="9"/>
      <c r="N5760" s="9"/>
      <c r="O5760" s="9"/>
      <c r="P5760" s="9"/>
      <c r="Q5760" s="9"/>
      <c r="R5760" s="9"/>
      <c r="S5760" s="9"/>
      <c r="T5760" s="9"/>
      <c r="U5760" s="9"/>
      <c r="V5760" s="9"/>
      <c r="W5760" s="9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9"/>
      <c r="AS5760" s="9"/>
      <c r="AT5760" s="9"/>
      <c r="AU5760" s="9"/>
      <c r="AV5760" s="9"/>
      <c r="AW5760" s="9"/>
      <c r="AX5760" s="9"/>
      <c r="AY5760" s="9"/>
    </row>
    <row r="5761" spans="1:51">
      <c r="A5761" s="9"/>
      <c r="B5761" s="9"/>
      <c r="C5761" s="9"/>
      <c r="D5761" s="9"/>
      <c r="E5761" s="9"/>
      <c r="F5761" s="9"/>
      <c r="G5761" s="9"/>
      <c r="H5761" s="9"/>
      <c r="I5761" s="9"/>
      <c r="J5761" s="9"/>
      <c r="K5761" s="9"/>
      <c r="L5761" s="9"/>
      <c r="M5761" s="9"/>
      <c r="N5761" s="9"/>
      <c r="O5761" s="9"/>
      <c r="P5761" s="9"/>
      <c r="Q5761" s="9"/>
      <c r="R5761" s="9"/>
      <c r="S5761" s="9"/>
      <c r="T5761" s="9"/>
      <c r="U5761" s="9"/>
      <c r="V5761" s="9"/>
      <c r="W5761" s="9"/>
      <c r="X5761" s="9"/>
      <c r="Y5761" s="9"/>
      <c r="Z5761" s="9"/>
      <c r="AA5761" s="9"/>
      <c r="AB5761" s="9"/>
      <c r="AC5761" s="9"/>
      <c r="AD5761" s="9"/>
      <c r="AE5761" s="9"/>
      <c r="AF5761" s="9"/>
      <c r="AG5761" s="9"/>
      <c r="AH5761" s="9"/>
      <c r="AI5761" s="9"/>
      <c r="AJ5761" s="9"/>
      <c r="AK5761" s="9"/>
      <c r="AL5761" s="9"/>
      <c r="AM5761" s="9"/>
      <c r="AN5761" s="9"/>
      <c r="AO5761" s="9"/>
      <c r="AP5761" s="9"/>
      <c r="AQ5761" s="9"/>
      <c r="AR5761" s="9"/>
      <c r="AS5761" s="9"/>
      <c r="AT5761" s="9"/>
      <c r="AU5761" s="9"/>
      <c r="AV5761" s="9"/>
      <c r="AW5761" s="9"/>
      <c r="AX5761" s="9"/>
      <c r="AY5761" s="9"/>
    </row>
    <row r="5762" spans="1:51">
      <c r="A5762" s="9"/>
      <c r="B5762" s="9"/>
      <c r="C5762" s="9"/>
      <c r="D5762" s="9"/>
      <c r="E5762" s="9"/>
      <c r="F5762" s="9"/>
      <c r="G5762" s="9"/>
      <c r="H5762" s="9"/>
      <c r="I5762" s="9"/>
      <c r="J5762" s="9"/>
      <c r="K5762" s="9"/>
      <c r="L5762" s="9"/>
      <c r="M5762" s="9"/>
      <c r="N5762" s="9"/>
      <c r="O5762" s="9"/>
      <c r="P5762" s="9"/>
      <c r="Q5762" s="9"/>
      <c r="R5762" s="9"/>
      <c r="S5762" s="9"/>
      <c r="T5762" s="9"/>
      <c r="U5762" s="9"/>
      <c r="V5762" s="9"/>
      <c r="W5762" s="9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9"/>
      <c r="AS5762" s="9"/>
      <c r="AT5762" s="9"/>
      <c r="AU5762" s="9"/>
      <c r="AV5762" s="9"/>
      <c r="AW5762" s="9"/>
      <c r="AX5762" s="9"/>
      <c r="AY5762" s="9"/>
    </row>
    <row r="5763" spans="1:51">
      <c r="A5763" s="9"/>
      <c r="B5763" s="9"/>
      <c r="C5763" s="9"/>
      <c r="D5763" s="9"/>
      <c r="E5763" s="9"/>
      <c r="F5763" s="9"/>
      <c r="G5763" s="9"/>
      <c r="H5763" s="9"/>
      <c r="I5763" s="9"/>
      <c r="J5763" s="9"/>
      <c r="K5763" s="9"/>
      <c r="L5763" s="9"/>
      <c r="M5763" s="9"/>
      <c r="N5763" s="9"/>
      <c r="O5763" s="9"/>
      <c r="P5763" s="9"/>
      <c r="Q5763" s="9"/>
      <c r="R5763" s="9"/>
      <c r="S5763" s="9"/>
      <c r="T5763" s="9"/>
      <c r="U5763" s="9"/>
      <c r="V5763" s="9"/>
      <c r="W5763" s="9"/>
      <c r="X5763" s="9"/>
      <c r="Y5763" s="9"/>
      <c r="Z5763" s="9"/>
      <c r="AA5763" s="9"/>
      <c r="AB5763" s="9"/>
      <c r="AC5763" s="9"/>
      <c r="AD5763" s="9"/>
      <c r="AE5763" s="9"/>
      <c r="AF5763" s="9"/>
      <c r="AG5763" s="9"/>
      <c r="AH5763" s="9"/>
      <c r="AI5763" s="9"/>
      <c r="AJ5763" s="9"/>
      <c r="AK5763" s="9"/>
      <c r="AL5763" s="9"/>
      <c r="AM5763" s="9"/>
      <c r="AN5763" s="9"/>
      <c r="AO5763" s="9"/>
      <c r="AP5763" s="9"/>
      <c r="AQ5763" s="9"/>
      <c r="AR5763" s="9"/>
      <c r="AS5763" s="9"/>
      <c r="AT5763" s="9"/>
      <c r="AU5763" s="9"/>
      <c r="AV5763" s="9"/>
      <c r="AW5763" s="9"/>
      <c r="AX5763" s="9"/>
      <c r="AY5763" s="9"/>
    </row>
    <row r="5764" spans="1:51">
      <c r="A5764" s="9"/>
      <c r="B5764" s="9"/>
      <c r="C5764" s="9"/>
      <c r="D5764" s="9"/>
      <c r="E5764" s="9"/>
      <c r="F5764" s="9"/>
      <c r="G5764" s="9"/>
      <c r="H5764" s="9"/>
      <c r="I5764" s="9"/>
      <c r="J5764" s="9"/>
      <c r="K5764" s="9"/>
      <c r="L5764" s="9"/>
      <c r="M5764" s="9"/>
      <c r="N5764" s="9"/>
      <c r="O5764" s="9"/>
      <c r="P5764" s="9"/>
      <c r="Q5764" s="9"/>
      <c r="R5764" s="9"/>
      <c r="S5764" s="9"/>
      <c r="T5764" s="9"/>
      <c r="U5764" s="9"/>
      <c r="V5764" s="9"/>
      <c r="W5764" s="9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9"/>
      <c r="AS5764" s="9"/>
      <c r="AT5764" s="9"/>
      <c r="AU5764" s="9"/>
      <c r="AV5764" s="9"/>
      <c r="AW5764" s="9"/>
      <c r="AX5764" s="9"/>
      <c r="AY5764" s="9"/>
    </row>
    <row r="5765" spans="1:51">
      <c r="A5765" s="9"/>
      <c r="B5765" s="9"/>
      <c r="C5765" s="9"/>
      <c r="D5765" s="9"/>
      <c r="E5765" s="9"/>
      <c r="F5765" s="9"/>
      <c r="G5765" s="9"/>
      <c r="H5765" s="9"/>
      <c r="I5765" s="9"/>
      <c r="J5765" s="9"/>
      <c r="K5765" s="9"/>
      <c r="L5765" s="9"/>
      <c r="M5765" s="9"/>
      <c r="N5765" s="9"/>
      <c r="O5765" s="9"/>
      <c r="P5765" s="9"/>
      <c r="Q5765" s="9"/>
      <c r="R5765" s="9"/>
      <c r="S5765" s="9"/>
      <c r="T5765" s="9"/>
      <c r="U5765" s="9"/>
      <c r="V5765" s="9"/>
      <c r="W5765" s="9"/>
      <c r="X5765" s="9"/>
      <c r="Y5765" s="9"/>
      <c r="Z5765" s="9"/>
      <c r="AA5765" s="9"/>
      <c r="AB5765" s="9"/>
      <c r="AC5765" s="9"/>
      <c r="AD5765" s="9"/>
      <c r="AE5765" s="9"/>
      <c r="AF5765" s="9"/>
      <c r="AG5765" s="9"/>
      <c r="AH5765" s="9"/>
      <c r="AI5765" s="9"/>
      <c r="AJ5765" s="9"/>
      <c r="AK5765" s="9"/>
      <c r="AL5765" s="9"/>
      <c r="AM5765" s="9"/>
      <c r="AN5765" s="9"/>
      <c r="AO5765" s="9"/>
      <c r="AP5765" s="9"/>
      <c r="AQ5765" s="9"/>
      <c r="AR5765" s="9"/>
      <c r="AS5765" s="9"/>
      <c r="AT5765" s="9"/>
      <c r="AU5765" s="9"/>
      <c r="AV5765" s="9"/>
      <c r="AW5765" s="9"/>
      <c r="AX5765" s="9"/>
      <c r="AY5765" s="9"/>
    </row>
    <row r="5766" spans="1:51">
      <c r="A5766" s="9"/>
      <c r="B5766" s="9"/>
      <c r="C5766" s="9"/>
      <c r="D5766" s="9"/>
      <c r="E5766" s="9"/>
      <c r="F5766" s="9"/>
      <c r="G5766" s="9"/>
      <c r="H5766" s="9"/>
      <c r="I5766" s="9"/>
      <c r="J5766" s="9"/>
      <c r="K5766" s="9"/>
      <c r="L5766" s="9"/>
      <c r="M5766" s="9"/>
      <c r="N5766" s="9"/>
      <c r="O5766" s="9"/>
      <c r="P5766" s="9"/>
      <c r="Q5766" s="9"/>
      <c r="R5766" s="9"/>
      <c r="S5766" s="9"/>
      <c r="T5766" s="9"/>
      <c r="U5766" s="9"/>
      <c r="V5766" s="9"/>
      <c r="W5766" s="9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9"/>
      <c r="AS5766" s="9"/>
      <c r="AT5766" s="9"/>
      <c r="AU5766" s="9"/>
      <c r="AV5766" s="9"/>
      <c r="AW5766" s="9"/>
      <c r="AX5766" s="9"/>
      <c r="AY5766" s="9"/>
    </row>
    <row r="5767" spans="1:51">
      <c r="A5767" s="9"/>
      <c r="B5767" s="9"/>
      <c r="C5767" s="9"/>
      <c r="D5767" s="9"/>
      <c r="E5767" s="9"/>
      <c r="F5767" s="9"/>
      <c r="G5767" s="9"/>
      <c r="H5767" s="9"/>
      <c r="I5767" s="9"/>
      <c r="J5767" s="9"/>
      <c r="K5767" s="9"/>
      <c r="L5767" s="9"/>
      <c r="M5767" s="9"/>
      <c r="N5767" s="9"/>
      <c r="O5767" s="9"/>
      <c r="P5767" s="9"/>
      <c r="Q5767" s="9"/>
      <c r="R5767" s="9"/>
      <c r="S5767" s="9"/>
      <c r="T5767" s="9"/>
      <c r="U5767" s="9"/>
      <c r="V5767" s="9"/>
      <c r="W5767" s="9"/>
      <c r="X5767" s="9"/>
      <c r="Y5767" s="9"/>
      <c r="Z5767" s="9"/>
      <c r="AA5767" s="9"/>
      <c r="AB5767" s="9"/>
      <c r="AC5767" s="9"/>
      <c r="AD5767" s="9"/>
      <c r="AE5767" s="9"/>
      <c r="AF5767" s="9"/>
      <c r="AG5767" s="9"/>
      <c r="AH5767" s="9"/>
      <c r="AI5767" s="9"/>
      <c r="AJ5767" s="9"/>
      <c r="AK5767" s="9"/>
      <c r="AL5767" s="9"/>
      <c r="AM5767" s="9"/>
      <c r="AN5767" s="9"/>
      <c r="AO5767" s="9"/>
      <c r="AP5767" s="9"/>
      <c r="AQ5767" s="9"/>
      <c r="AR5767" s="9"/>
      <c r="AS5767" s="9"/>
      <c r="AT5767" s="9"/>
      <c r="AU5767" s="9"/>
      <c r="AV5767" s="9"/>
      <c r="AW5767" s="9"/>
      <c r="AX5767" s="9"/>
      <c r="AY5767" s="9"/>
    </row>
    <row r="5768" spans="1:51">
      <c r="A5768" s="9"/>
      <c r="B5768" s="9"/>
      <c r="C5768" s="9"/>
      <c r="D5768" s="9"/>
      <c r="E5768" s="9"/>
      <c r="F5768" s="9"/>
      <c r="G5768" s="9"/>
      <c r="H5768" s="9"/>
      <c r="I5768" s="9"/>
      <c r="J5768" s="9"/>
      <c r="K5768" s="9"/>
      <c r="L5768" s="9"/>
      <c r="M5768" s="9"/>
      <c r="N5768" s="9"/>
      <c r="O5768" s="9"/>
      <c r="P5768" s="9"/>
      <c r="Q5768" s="9"/>
      <c r="R5768" s="9"/>
      <c r="S5768" s="9"/>
      <c r="T5768" s="9"/>
      <c r="U5768" s="9"/>
      <c r="V5768" s="9"/>
      <c r="W5768" s="9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9"/>
      <c r="AS5768" s="9"/>
      <c r="AT5768" s="9"/>
      <c r="AU5768" s="9"/>
      <c r="AV5768" s="9"/>
      <c r="AW5768" s="9"/>
      <c r="AX5768" s="9"/>
      <c r="AY5768" s="9"/>
    </row>
    <row r="5769" spans="1:51">
      <c r="A5769" s="9"/>
      <c r="B5769" s="9"/>
      <c r="C5769" s="9"/>
      <c r="D5769" s="9"/>
      <c r="E5769" s="9"/>
      <c r="F5769" s="9"/>
      <c r="G5769" s="9"/>
      <c r="H5769" s="9"/>
      <c r="I5769" s="9"/>
      <c r="J5769" s="9"/>
      <c r="K5769" s="9"/>
      <c r="L5769" s="9"/>
      <c r="M5769" s="9"/>
      <c r="N5769" s="9"/>
      <c r="O5769" s="9"/>
      <c r="P5769" s="9"/>
      <c r="Q5769" s="9"/>
      <c r="R5769" s="9"/>
      <c r="S5769" s="9"/>
      <c r="T5769" s="9"/>
      <c r="U5769" s="9"/>
      <c r="V5769" s="9"/>
      <c r="W5769" s="9"/>
      <c r="X5769" s="9"/>
      <c r="Y5769" s="9"/>
      <c r="Z5769" s="9"/>
      <c r="AA5769" s="9"/>
      <c r="AB5769" s="9"/>
      <c r="AC5769" s="9"/>
      <c r="AD5769" s="9"/>
      <c r="AE5769" s="9"/>
      <c r="AF5769" s="9"/>
      <c r="AG5769" s="9"/>
      <c r="AH5769" s="9"/>
      <c r="AI5769" s="9"/>
      <c r="AJ5769" s="9"/>
      <c r="AK5769" s="9"/>
      <c r="AL5769" s="9"/>
      <c r="AM5769" s="9"/>
      <c r="AN5769" s="9"/>
      <c r="AO5769" s="9"/>
      <c r="AP5769" s="9"/>
      <c r="AQ5769" s="9"/>
      <c r="AR5769" s="9"/>
      <c r="AS5769" s="9"/>
      <c r="AT5769" s="9"/>
      <c r="AU5769" s="9"/>
      <c r="AV5769" s="9"/>
      <c r="AW5769" s="9"/>
      <c r="AX5769" s="9"/>
      <c r="AY5769" s="9"/>
    </row>
    <row r="5770" spans="1:51">
      <c r="A5770" s="9"/>
      <c r="B5770" s="9"/>
      <c r="C5770" s="9"/>
      <c r="D5770" s="9"/>
      <c r="E5770" s="9"/>
      <c r="F5770" s="9"/>
      <c r="G5770" s="9"/>
      <c r="H5770" s="9"/>
      <c r="I5770" s="9"/>
      <c r="J5770" s="9"/>
      <c r="K5770" s="9"/>
      <c r="L5770" s="9"/>
      <c r="M5770" s="9"/>
      <c r="N5770" s="9"/>
      <c r="O5770" s="9"/>
      <c r="P5770" s="9"/>
      <c r="Q5770" s="9"/>
      <c r="R5770" s="9"/>
      <c r="S5770" s="9"/>
      <c r="T5770" s="9"/>
      <c r="U5770" s="9"/>
      <c r="V5770" s="9"/>
      <c r="W5770" s="9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9"/>
      <c r="AS5770" s="9"/>
      <c r="AT5770" s="9"/>
      <c r="AU5770" s="9"/>
      <c r="AV5770" s="9"/>
      <c r="AW5770" s="9"/>
      <c r="AX5770" s="9"/>
      <c r="AY5770" s="9"/>
    </row>
    <row r="5771" spans="1:51">
      <c r="A5771" s="9"/>
      <c r="B5771" s="9"/>
      <c r="C5771" s="9"/>
      <c r="D5771" s="9"/>
      <c r="E5771" s="9"/>
      <c r="F5771" s="9"/>
      <c r="G5771" s="9"/>
      <c r="H5771" s="9"/>
      <c r="I5771" s="9"/>
      <c r="J5771" s="9"/>
      <c r="K5771" s="9"/>
      <c r="L5771" s="9"/>
      <c r="M5771" s="9"/>
      <c r="N5771" s="9"/>
      <c r="O5771" s="9"/>
      <c r="P5771" s="9"/>
      <c r="Q5771" s="9"/>
      <c r="R5771" s="9"/>
      <c r="S5771" s="9"/>
      <c r="T5771" s="9"/>
      <c r="U5771" s="9"/>
      <c r="V5771" s="9"/>
      <c r="W5771" s="9"/>
      <c r="X5771" s="9"/>
      <c r="Y5771" s="9"/>
      <c r="Z5771" s="9"/>
      <c r="AA5771" s="9"/>
      <c r="AB5771" s="9"/>
      <c r="AC5771" s="9"/>
      <c r="AD5771" s="9"/>
      <c r="AE5771" s="9"/>
      <c r="AF5771" s="9"/>
      <c r="AG5771" s="9"/>
      <c r="AH5771" s="9"/>
      <c r="AI5771" s="9"/>
      <c r="AJ5771" s="9"/>
      <c r="AK5771" s="9"/>
      <c r="AL5771" s="9"/>
      <c r="AM5771" s="9"/>
      <c r="AN5771" s="9"/>
      <c r="AO5771" s="9"/>
      <c r="AP5771" s="9"/>
      <c r="AQ5771" s="9"/>
      <c r="AR5771" s="9"/>
      <c r="AS5771" s="9"/>
      <c r="AT5771" s="9"/>
      <c r="AU5771" s="9"/>
      <c r="AV5771" s="9"/>
      <c r="AW5771" s="9"/>
      <c r="AX5771" s="9"/>
      <c r="AY5771" s="9"/>
    </row>
    <row r="5772" spans="1:51">
      <c r="A5772" s="9"/>
      <c r="B5772" s="9"/>
      <c r="C5772" s="9"/>
      <c r="D5772" s="9"/>
      <c r="E5772" s="9"/>
      <c r="F5772" s="9"/>
      <c r="G5772" s="9"/>
      <c r="H5772" s="9"/>
      <c r="I5772" s="9"/>
      <c r="J5772" s="9"/>
      <c r="K5772" s="9"/>
      <c r="L5772" s="9"/>
      <c r="M5772" s="9"/>
      <c r="N5772" s="9"/>
      <c r="O5772" s="9"/>
      <c r="P5772" s="9"/>
      <c r="Q5772" s="9"/>
      <c r="R5772" s="9"/>
      <c r="S5772" s="9"/>
      <c r="T5772" s="9"/>
      <c r="U5772" s="9"/>
      <c r="V5772" s="9"/>
      <c r="W5772" s="9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9"/>
      <c r="AS5772" s="9"/>
      <c r="AT5772" s="9"/>
      <c r="AU5772" s="9"/>
      <c r="AV5772" s="9"/>
      <c r="AW5772" s="9"/>
      <c r="AX5772" s="9"/>
      <c r="AY5772" s="9"/>
    </row>
    <row r="5773" spans="1:51">
      <c r="A5773" s="9"/>
      <c r="B5773" s="9"/>
      <c r="C5773" s="9"/>
      <c r="D5773" s="9"/>
      <c r="E5773" s="9"/>
      <c r="F5773" s="9"/>
      <c r="G5773" s="9"/>
      <c r="H5773" s="9"/>
      <c r="I5773" s="9"/>
      <c r="J5773" s="9"/>
      <c r="K5773" s="9"/>
      <c r="L5773" s="9"/>
      <c r="M5773" s="9"/>
      <c r="N5773" s="9"/>
      <c r="O5773" s="9"/>
      <c r="P5773" s="9"/>
      <c r="Q5773" s="9"/>
      <c r="R5773" s="9"/>
      <c r="S5773" s="9"/>
      <c r="T5773" s="9"/>
      <c r="U5773" s="9"/>
      <c r="V5773" s="9"/>
      <c r="W5773" s="9"/>
      <c r="X5773" s="9"/>
      <c r="Y5773" s="9"/>
      <c r="Z5773" s="9"/>
      <c r="AA5773" s="9"/>
      <c r="AB5773" s="9"/>
      <c r="AC5773" s="9"/>
      <c r="AD5773" s="9"/>
      <c r="AE5773" s="9"/>
      <c r="AF5773" s="9"/>
      <c r="AG5773" s="9"/>
      <c r="AH5773" s="9"/>
      <c r="AI5773" s="9"/>
      <c r="AJ5773" s="9"/>
      <c r="AK5773" s="9"/>
      <c r="AL5773" s="9"/>
      <c r="AM5773" s="9"/>
      <c r="AN5773" s="9"/>
      <c r="AO5773" s="9"/>
      <c r="AP5773" s="9"/>
      <c r="AQ5773" s="9"/>
      <c r="AR5773" s="9"/>
      <c r="AS5773" s="9"/>
      <c r="AT5773" s="9"/>
      <c r="AU5773" s="9"/>
      <c r="AV5773" s="9"/>
      <c r="AW5773" s="9"/>
      <c r="AX5773" s="9"/>
      <c r="AY5773" s="9"/>
    </row>
    <row r="5774" spans="1:51">
      <c r="A5774" s="9"/>
      <c r="B5774" s="9"/>
      <c r="C5774" s="9"/>
      <c r="D5774" s="9"/>
      <c r="E5774" s="9"/>
      <c r="F5774" s="9"/>
      <c r="G5774" s="9"/>
      <c r="H5774" s="9"/>
      <c r="I5774" s="9"/>
      <c r="J5774" s="9"/>
      <c r="K5774" s="9"/>
      <c r="L5774" s="9"/>
      <c r="M5774" s="9"/>
      <c r="N5774" s="9"/>
      <c r="O5774" s="9"/>
      <c r="P5774" s="9"/>
      <c r="Q5774" s="9"/>
      <c r="R5774" s="9"/>
      <c r="S5774" s="9"/>
      <c r="T5774" s="9"/>
      <c r="U5774" s="9"/>
      <c r="V5774" s="9"/>
      <c r="W5774" s="9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9"/>
      <c r="AS5774" s="9"/>
      <c r="AT5774" s="9"/>
      <c r="AU5774" s="9"/>
      <c r="AV5774" s="9"/>
      <c r="AW5774" s="9"/>
      <c r="AX5774" s="9"/>
      <c r="AY5774" s="9"/>
    </row>
    <row r="5775" spans="1:51">
      <c r="A5775" s="9"/>
      <c r="B5775" s="9"/>
      <c r="C5775" s="9"/>
      <c r="D5775" s="9"/>
      <c r="E5775" s="9"/>
      <c r="F5775" s="9"/>
      <c r="G5775" s="9"/>
      <c r="H5775" s="9"/>
      <c r="I5775" s="9"/>
      <c r="J5775" s="9"/>
      <c r="K5775" s="9"/>
      <c r="L5775" s="9"/>
      <c r="M5775" s="9"/>
      <c r="N5775" s="9"/>
      <c r="O5775" s="9"/>
      <c r="P5775" s="9"/>
      <c r="Q5775" s="9"/>
      <c r="R5775" s="9"/>
      <c r="S5775" s="9"/>
      <c r="T5775" s="9"/>
      <c r="U5775" s="9"/>
      <c r="V5775" s="9"/>
      <c r="W5775" s="9"/>
      <c r="X5775" s="9"/>
      <c r="Y5775" s="9"/>
      <c r="Z5775" s="9"/>
      <c r="AA5775" s="9"/>
      <c r="AB5775" s="9"/>
      <c r="AC5775" s="9"/>
      <c r="AD5775" s="9"/>
      <c r="AE5775" s="9"/>
      <c r="AF5775" s="9"/>
      <c r="AG5775" s="9"/>
      <c r="AH5775" s="9"/>
      <c r="AI5775" s="9"/>
      <c r="AJ5775" s="9"/>
      <c r="AK5775" s="9"/>
      <c r="AL5775" s="9"/>
      <c r="AM5775" s="9"/>
      <c r="AN5775" s="9"/>
      <c r="AO5775" s="9"/>
      <c r="AP5775" s="9"/>
      <c r="AQ5775" s="9"/>
      <c r="AR5775" s="9"/>
      <c r="AS5775" s="9"/>
      <c r="AT5775" s="9"/>
      <c r="AU5775" s="9"/>
      <c r="AV5775" s="9"/>
      <c r="AW5775" s="9"/>
      <c r="AX5775" s="9"/>
      <c r="AY5775" s="9"/>
    </row>
    <row r="5776" spans="1:51">
      <c r="A5776" s="9"/>
      <c r="B5776" s="9"/>
      <c r="C5776" s="9"/>
      <c r="D5776" s="9"/>
      <c r="E5776" s="9"/>
      <c r="F5776" s="9"/>
      <c r="G5776" s="9"/>
      <c r="H5776" s="9"/>
      <c r="I5776" s="9"/>
      <c r="J5776" s="9"/>
      <c r="K5776" s="9"/>
      <c r="L5776" s="9"/>
      <c r="M5776" s="9"/>
      <c r="N5776" s="9"/>
      <c r="O5776" s="9"/>
      <c r="P5776" s="9"/>
      <c r="Q5776" s="9"/>
      <c r="R5776" s="9"/>
      <c r="S5776" s="9"/>
      <c r="T5776" s="9"/>
      <c r="U5776" s="9"/>
      <c r="V5776" s="9"/>
      <c r="W5776" s="9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9"/>
      <c r="AS5776" s="9"/>
      <c r="AT5776" s="9"/>
      <c r="AU5776" s="9"/>
      <c r="AV5776" s="9"/>
      <c r="AW5776" s="9"/>
      <c r="AX5776" s="9"/>
      <c r="AY5776" s="9"/>
    </row>
    <row r="5777" spans="1:51">
      <c r="A5777" s="9"/>
      <c r="B5777" s="9"/>
      <c r="C5777" s="9"/>
      <c r="D5777" s="9"/>
      <c r="E5777" s="9"/>
      <c r="F5777" s="9"/>
      <c r="G5777" s="9"/>
      <c r="H5777" s="9"/>
      <c r="I5777" s="9"/>
      <c r="J5777" s="9"/>
      <c r="K5777" s="9"/>
      <c r="L5777" s="9"/>
      <c r="M5777" s="9"/>
      <c r="N5777" s="9"/>
      <c r="O5777" s="9"/>
      <c r="P5777" s="9"/>
      <c r="Q5777" s="9"/>
      <c r="R5777" s="9"/>
      <c r="S5777" s="9"/>
      <c r="T5777" s="9"/>
      <c r="U5777" s="9"/>
      <c r="V5777" s="9"/>
      <c r="W5777" s="9"/>
      <c r="X5777" s="9"/>
      <c r="Y5777" s="9"/>
      <c r="Z5777" s="9"/>
      <c r="AA5777" s="9"/>
      <c r="AB5777" s="9"/>
      <c r="AC5777" s="9"/>
      <c r="AD5777" s="9"/>
      <c r="AE5777" s="9"/>
      <c r="AF5777" s="9"/>
      <c r="AG5777" s="9"/>
      <c r="AH5777" s="9"/>
      <c r="AI5777" s="9"/>
      <c r="AJ5777" s="9"/>
      <c r="AK5777" s="9"/>
      <c r="AL5777" s="9"/>
      <c r="AM5777" s="9"/>
      <c r="AN5777" s="9"/>
      <c r="AO5777" s="9"/>
      <c r="AP5777" s="9"/>
      <c r="AQ5777" s="9"/>
      <c r="AR5777" s="9"/>
      <c r="AS5777" s="9"/>
      <c r="AT5777" s="9"/>
      <c r="AU5777" s="9"/>
      <c r="AV5777" s="9"/>
      <c r="AW5777" s="9"/>
      <c r="AX5777" s="9"/>
      <c r="AY5777" s="9"/>
    </row>
    <row r="5778" spans="1:51">
      <c r="A5778" s="9"/>
      <c r="B5778" s="9"/>
      <c r="C5778" s="9"/>
      <c r="D5778" s="9"/>
      <c r="E5778" s="9"/>
      <c r="F5778" s="9"/>
      <c r="G5778" s="9"/>
      <c r="H5778" s="9"/>
      <c r="I5778" s="9"/>
      <c r="J5778" s="9"/>
      <c r="K5778" s="9"/>
      <c r="L5778" s="9"/>
      <c r="M5778" s="9"/>
      <c r="N5778" s="9"/>
      <c r="O5778" s="9"/>
      <c r="P5778" s="9"/>
      <c r="Q5778" s="9"/>
      <c r="R5778" s="9"/>
      <c r="S5778" s="9"/>
      <c r="T5778" s="9"/>
      <c r="U5778" s="9"/>
      <c r="V5778" s="9"/>
      <c r="W5778" s="9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9"/>
      <c r="AS5778" s="9"/>
      <c r="AT5778" s="9"/>
      <c r="AU5778" s="9"/>
      <c r="AV5778" s="9"/>
      <c r="AW5778" s="9"/>
      <c r="AX5778" s="9"/>
      <c r="AY5778" s="9"/>
    </row>
    <row r="5779" spans="1:51">
      <c r="A5779" s="9"/>
      <c r="B5779" s="9"/>
      <c r="C5779" s="9"/>
      <c r="D5779" s="9"/>
      <c r="E5779" s="9"/>
      <c r="F5779" s="9"/>
      <c r="G5779" s="9"/>
      <c r="H5779" s="9"/>
      <c r="I5779" s="9"/>
      <c r="J5779" s="9"/>
      <c r="K5779" s="9"/>
      <c r="L5779" s="9"/>
      <c r="M5779" s="9"/>
      <c r="N5779" s="9"/>
      <c r="O5779" s="9"/>
      <c r="P5779" s="9"/>
      <c r="Q5779" s="9"/>
      <c r="R5779" s="9"/>
      <c r="S5779" s="9"/>
      <c r="T5779" s="9"/>
      <c r="U5779" s="9"/>
      <c r="V5779" s="9"/>
      <c r="W5779" s="9"/>
      <c r="X5779" s="9"/>
      <c r="Y5779" s="9"/>
      <c r="Z5779" s="9"/>
      <c r="AA5779" s="9"/>
      <c r="AB5779" s="9"/>
      <c r="AC5779" s="9"/>
      <c r="AD5779" s="9"/>
      <c r="AE5779" s="9"/>
      <c r="AF5779" s="9"/>
      <c r="AG5779" s="9"/>
      <c r="AH5779" s="9"/>
      <c r="AI5779" s="9"/>
      <c r="AJ5779" s="9"/>
      <c r="AK5779" s="9"/>
      <c r="AL5779" s="9"/>
      <c r="AM5779" s="9"/>
      <c r="AN5779" s="9"/>
      <c r="AO5779" s="9"/>
      <c r="AP5779" s="9"/>
      <c r="AQ5779" s="9"/>
      <c r="AR5779" s="9"/>
      <c r="AS5779" s="9"/>
      <c r="AT5779" s="9"/>
      <c r="AU5779" s="9"/>
      <c r="AV5779" s="9"/>
      <c r="AW5779" s="9"/>
      <c r="AX5779" s="9"/>
      <c r="AY5779" s="9"/>
    </row>
    <row r="5780" spans="1:51">
      <c r="A5780" s="9"/>
      <c r="B5780" s="9"/>
      <c r="C5780" s="9"/>
      <c r="D5780" s="9"/>
      <c r="E5780" s="9"/>
      <c r="F5780" s="9"/>
      <c r="G5780" s="9"/>
      <c r="H5780" s="9"/>
      <c r="I5780" s="9"/>
      <c r="J5780" s="9"/>
      <c r="K5780" s="9"/>
      <c r="L5780" s="9"/>
      <c r="M5780" s="9"/>
      <c r="N5780" s="9"/>
      <c r="O5780" s="9"/>
      <c r="P5780" s="9"/>
      <c r="Q5780" s="9"/>
      <c r="R5780" s="9"/>
      <c r="S5780" s="9"/>
      <c r="T5780" s="9"/>
      <c r="U5780" s="9"/>
      <c r="V5780" s="9"/>
      <c r="W5780" s="9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9"/>
      <c r="AS5780" s="9"/>
      <c r="AT5780" s="9"/>
      <c r="AU5780" s="9"/>
      <c r="AV5780" s="9"/>
      <c r="AW5780" s="9"/>
      <c r="AX5780" s="9"/>
      <c r="AY5780" s="9"/>
    </row>
    <row r="5781" spans="1:51">
      <c r="A5781" s="9"/>
      <c r="B5781" s="9"/>
      <c r="C5781" s="9"/>
      <c r="D5781" s="9"/>
      <c r="E5781" s="9"/>
      <c r="F5781" s="9"/>
      <c r="G5781" s="9"/>
      <c r="H5781" s="9"/>
      <c r="I5781" s="9"/>
      <c r="J5781" s="9"/>
      <c r="K5781" s="9"/>
      <c r="L5781" s="9"/>
      <c r="M5781" s="9"/>
      <c r="N5781" s="9"/>
      <c r="O5781" s="9"/>
      <c r="P5781" s="9"/>
      <c r="Q5781" s="9"/>
      <c r="R5781" s="9"/>
      <c r="S5781" s="9"/>
      <c r="T5781" s="9"/>
      <c r="U5781" s="9"/>
      <c r="V5781" s="9"/>
      <c r="W5781" s="9"/>
      <c r="X5781" s="9"/>
      <c r="Y5781" s="9"/>
      <c r="Z5781" s="9"/>
      <c r="AA5781" s="9"/>
      <c r="AB5781" s="9"/>
      <c r="AC5781" s="9"/>
      <c r="AD5781" s="9"/>
      <c r="AE5781" s="9"/>
      <c r="AF5781" s="9"/>
      <c r="AG5781" s="9"/>
      <c r="AH5781" s="9"/>
      <c r="AI5781" s="9"/>
      <c r="AJ5781" s="9"/>
      <c r="AK5781" s="9"/>
      <c r="AL5781" s="9"/>
      <c r="AM5781" s="9"/>
      <c r="AN5781" s="9"/>
      <c r="AO5781" s="9"/>
      <c r="AP5781" s="9"/>
      <c r="AQ5781" s="9"/>
      <c r="AR5781" s="9"/>
      <c r="AS5781" s="9"/>
      <c r="AT5781" s="9"/>
      <c r="AU5781" s="9"/>
      <c r="AV5781" s="9"/>
      <c r="AW5781" s="9"/>
      <c r="AX5781" s="9"/>
      <c r="AY5781" s="9"/>
    </row>
    <row r="5782" spans="1:51">
      <c r="A5782" s="9"/>
      <c r="B5782" s="9"/>
      <c r="C5782" s="9"/>
      <c r="D5782" s="9"/>
      <c r="E5782" s="9"/>
      <c r="F5782" s="9"/>
      <c r="G5782" s="9"/>
      <c r="H5782" s="9"/>
      <c r="I5782" s="9"/>
      <c r="J5782" s="9"/>
      <c r="K5782" s="9"/>
      <c r="L5782" s="9"/>
      <c r="M5782" s="9"/>
      <c r="N5782" s="9"/>
      <c r="O5782" s="9"/>
      <c r="P5782" s="9"/>
      <c r="Q5782" s="9"/>
      <c r="R5782" s="9"/>
      <c r="S5782" s="9"/>
      <c r="T5782" s="9"/>
      <c r="U5782" s="9"/>
      <c r="V5782" s="9"/>
      <c r="W5782" s="9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9"/>
      <c r="AS5782" s="9"/>
      <c r="AT5782" s="9"/>
      <c r="AU5782" s="9"/>
      <c r="AV5782" s="9"/>
      <c r="AW5782" s="9"/>
      <c r="AX5782" s="9"/>
      <c r="AY5782" s="9"/>
    </row>
    <row r="5783" spans="1:51">
      <c r="A5783" s="9"/>
      <c r="B5783" s="9"/>
      <c r="C5783" s="9"/>
      <c r="D5783" s="9"/>
      <c r="E5783" s="9"/>
      <c r="F5783" s="9"/>
      <c r="G5783" s="9"/>
      <c r="H5783" s="9"/>
      <c r="I5783" s="9"/>
      <c r="J5783" s="9"/>
      <c r="K5783" s="9"/>
      <c r="L5783" s="9"/>
      <c r="M5783" s="9"/>
      <c r="N5783" s="9"/>
      <c r="O5783" s="9"/>
      <c r="P5783" s="9"/>
      <c r="Q5783" s="9"/>
      <c r="R5783" s="9"/>
      <c r="S5783" s="9"/>
      <c r="T5783" s="9"/>
      <c r="U5783" s="9"/>
      <c r="V5783" s="9"/>
      <c r="W5783" s="9"/>
      <c r="X5783" s="9"/>
      <c r="Y5783" s="9"/>
      <c r="Z5783" s="9"/>
      <c r="AA5783" s="9"/>
      <c r="AB5783" s="9"/>
      <c r="AC5783" s="9"/>
      <c r="AD5783" s="9"/>
      <c r="AE5783" s="9"/>
      <c r="AF5783" s="9"/>
      <c r="AG5783" s="9"/>
      <c r="AH5783" s="9"/>
      <c r="AI5783" s="9"/>
      <c r="AJ5783" s="9"/>
      <c r="AK5783" s="9"/>
      <c r="AL5783" s="9"/>
      <c r="AM5783" s="9"/>
      <c r="AN5783" s="9"/>
      <c r="AO5783" s="9"/>
      <c r="AP5783" s="9"/>
      <c r="AQ5783" s="9"/>
      <c r="AR5783" s="9"/>
      <c r="AS5783" s="9"/>
      <c r="AT5783" s="9"/>
      <c r="AU5783" s="9"/>
      <c r="AV5783" s="9"/>
      <c r="AW5783" s="9"/>
      <c r="AX5783" s="9"/>
      <c r="AY5783" s="9"/>
    </row>
    <row r="5784" spans="1:51">
      <c r="A5784" s="9"/>
      <c r="B5784" s="9"/>
      <c r="C5784" s="9"/>
      <c r="D5784" s="9"/>
      <c r="E5784" s="9"/>
      <c r="F5784" s="9"/>
      <c r="G5784" s="9"/>
      <c r="H5784" s="9"/>
      <c r="I5784" s="9"/>
      <c r="J5784" s="9"/>
      <c r="K5784" s="9"/>
      <c r="L5784" s="9"/>
      <c r="M5784" s="9"/>
      <c r="N5784" s="9"/>
      <c r="O5784" s="9"/>
      <c r="P5784" s="9"/>
      <c r="Q5784" s="9"/>
      <c r="R5784" s="9"/>
      <c r="S5784" s="9"/>
      <c r="T5784" s="9"/>
      <c r="U5784" s="9"/>
      <c r="V5784" s="9"/>
      <c r="W5784" s="9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9"/>
      <c r="AS5784" s="9"/>
      <c r="AT5784" s="9"/>
      <c r="AU5784" s="9"/>
      <c r="AV5784" s="9"/>
      <c r="AW5784" s="9"/>
      <c r="AX5784" s="9"/>
      <c r="AY5784" s="9"/>
    </row>
    <row r="5785" spans="1:51">
      <c r="A5785" s="9"/>
      <c r="B5785" s="9"/>
      <c r="C5785" s="9"/>
      <c r="D5785" s="9"/>
      <c r="E5785" s="9"/>
      <c r="F5785" s="9"/>
      <c r="G5785" s="9"/>
      <c r="H5785" s="9"/>
      <c r="I5785" s="9"/>
      <c r="J5785" s="9"/>
      <c r="K5785" s="9"/>
      <c r="L5785" s="9"/>
      <c r="M5785" s="9"/>
      <c r="N5785" s="9"/>
      <c r="O5785" s="9"/>
      <c r="P5785" s="9"/>
      <c r="Q5785" s="9"/>
      <c r="R5785" s="9"/>
      <c r="S5785" s="9"/>
      <c r="T5785" s="9"/>
      <c r="U5785" s="9"/>
      <c r="V5785" s="9"/>
      <c r="W5785" s="9"/>
      <c r="X5785" s="9"/>
      <c r="Y5785" s="9"/>
      <c r="Z5785" s="9"/>
      <c r="AA5785" s="9"/>
      <c r="AB5785" s="9"/>
      <c r="AC5785" s="9"/>
      <c r="AD5785" s="9"/>
      <c r="AE5785" s="9"/>
      <c r="AF5785" s="9"/>
      <c r="AG5785" s="9"/>
      <c r="AH5785" s="9"/>
      <c r="AI5785" s="9"/>
      <c r="AJ5785" s="9"/>
      <c r="AK5785" s="9"/>
      <c r="AL5785" s="9"/>
      <c r="AM5785" s="9"/>
      <c r="AN5785" s="9"/>
      <c r="AO5785" s="9"/>
      <c r="AP5785" s="9"/>
      <c r="AQ5785" s="9"/>
      <c r="AR5785" s="9"/>
      <c r="AS5785" s="9"/>
      <c r="AT5785" s="9"/>
      <c r="AU5785" s="9"/>
      <c r="AV5785" s="9"/>
      <c r="AW5785" s="9"/>
      <c r="AX5785" s="9"/>
      <c r="AY5785" s="9"/>
    </row>
    <row r="5786" spans="1:51">
      <c r="A5786" s="9"/>
      <c r="B5786" s="9"/>
      <c r="C5786" s="9"/>
      <c r="D5786" s="9"/>
      <c r="E5786" s="9"/>
      <c r="F5786" s="9"/>
      <c r="G5786" s="9"/>
      <c r="H5786" s="9"/>
      <c r="I5786" s="9"/>
      <c r="J5786" s="9"/>
      <c r="K5786" s="9"/>
      <c r="L5786" s="9"/>
      <c r="M5786" s="9"/>
      <c r="N5786" s="9"/>
      <c r="O5786" s="9"/>
      <c r="P5786" s="9"/>
      <c r="Q5786" s="9"/>
      <c r="R5786" s="9"/>
      <c r="S5786" s="9"/>
      <c r="T5786" s="9"/>
      <c r="U5786" s="9"/>
      <c r="V5786" s="9"/>
      <c r="W5786" s="9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9"/>
      <c r="AS5786" s="9"/>
      <c r="AT5786" s="9"/>
      <c r="AU5786" s="9"/>
      <c r="AV5786" s="9"/>
      <c r="AW5786" s="9"/>
      <c r="AX5786" s="9"/>
      <c r="AY5786" s="9"/>
    </row>
    <row r="5787" spans="1:51">
      <c r="A5787" s="9"/>
      <c r="B5787" s="9"/>
      <c r="C5787" s="9"/>
      <c r="D5787" s="9"/>
      <c r="E5787" s="9"/>
      <c r="F5787" s="9"/>
      <c r="G5787" s="9"/>
      <c r="H5787" s="9"/>
      <c r="I5787" s="9"/>
      <c r="J5787" s="9"/>
      <c r="K5787" s="9"/>
      <c r="L5787" s="9"/>
      <c r="M5787" s="9"/>
      <c r="N5787" s="9"/>
      <c r="O5787" s="9"/>
      <c r="P5787" s="9"/>
      <c r="Q5787" s="9"/>
      <c r="R5787" s="9"/>
      <c r="S5787" s="9"/>
      <c r="T5787" s="9"/>
      <c r="U5787" s="9"/>
      <c r="V5787" s="9"/>
      <c r="W5787" s="9"/>
      <c r="X5787" s="9"/>
      <c r="Y5787" s="9"/>
      <c r="Z5787" s="9"/>
      <c r="AA5787" s="9"/>
      <c r="AB5787" s="9"/>
      <c r="AC5787" s="9"/>
      <c r="AD5787" s="9"/>
      <c r="AE5787" s="9"/>
      <c r="AF5787" s="9"/>
      <c r="AG5787" s="9"/>
      <c r="AH5787" s="9"/>
      <c r="AI5787" s="9"/>
      <c r="AJ5787" s="9"/>
      <c r="AK5787" s="9"/>
      <c r="AL5787" s="9"/>
      <c r="AM5787" s="9"/>
      <c r="AN5787" s="9"/>
      <c r="AO5787" s="9"/>
      <c r="AP5787" s="9"/>
      <c r="AQ5787" s="9"/>
      <c r="AR5787" s="9"/>
      <c r="AS5787" s="9"/>
      <c r="AT5787" s="9"/>
      <c r="AU5787" s="9"/>
      <c r="AV5787" s="9"/>
      <c r="AW5787" s="9"/>
      <c r="AX5787" s="9"/>
      <c r="AY5787" s="9"/>
    </row>
    <row r="5788" spans="1:51">
      <c r="A5788" s="9"/>
      <c r="B5788" s="9"/>
      <c r="C5788" s="9"/>
      <c r="D5788" s="9"/>
      <c r="E5788" s="9"/>
      <c r="F5788" s="9"/>
      <c r="G5788" s="9"/>
      <c r="H5788" s="9"/>
      <c r="I5788" s="9"/>
      <c r="J5788" s="9"/>
      <c r="K5788" s="9"/>
      <c r="L5788" s="9"/>
      <c r="M5788" s="9"/>
      <c r="N5788" s="9"/>
      <c r="O5788" s="9"/>
      <c r="P5788" s="9"/>
      <c r="Q5788" s="9"/>
      <c r="R5788" s="9"/>
      <c r="S5788" s="9"/>
      <c r="T5788" s="9"/>
      <c r="U5788" s="9"/>
      <c r="V5788" s="9"/>
      <c r="W5788" s="9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9"/>
      <c r="AS5788" s="9"/>
      <c r="AT5788" s="9"/>
      <c r="AU5788" s="9"/>
      <c r="AV5788" s="9"/>
      <c r="AW5788" s="9"/>
      <c r="AX5788" s="9"/>
      <c r="AY5788" s="9"/>
    </row>
    <row r="5789" spans="1:51">
      <c r="A5789" s="9"/>
      <c r="B5789" s="9"/>
      <c r="C5789" s="9"/>
      <c r="D5789" s="9"/>
      <c r="E5789" s="9"/>
      <c r="F5789" s="9"/>
      <c r="G5789" s="9"/>
      <c r="H5789" s="9"/>
      <c r="I5789" s="9"/>
      <c r="J5789" s="9"/>
      <c r="K5789" s="9"/>
      <c r="L5789" s="9"/>
      <c r="M5789" s="9"/>
      <c r="N5789" s="9"/>
      <c r="O5789" s="9"/>
      <c r="P5789" s="9"/>
      <c r="Q5789" s="9"/>
      <c r="R5789" s="9"/>
      <c r="S5789" s="9"/>
      <c r="T5789" s="9"/>
      <c r="U5789" s="9"/>
      <c r="V5789" s="9"/>
      <c r="W5789" s="9"/>
      <c r="X5789" s="9"/>
      <c r="Y5789" s="9"/>
      <c r="Z5789" s="9"/>
      <c r="AA5789" s="9"/>
      <c r="AB5789" s="9"/>
      <c r="AC5789" s="9"/>
      <c r="AD5789" s="9"/>
      <c r="AE5789" s="9"/>
      <c r="AF5789" s="9"/>
      <c r="AG5789" s="9"/>
      <c r="AH5789" s="9"/>
      <c r="AI5789" s="9"/>
      <c r="AJ5789" s="9"/>
      <c r="AK5789" s="9"/>
      <c r="AL5789" s="9"/>
      <c r="AM5789" s="9"/>
      <c r="AN5789" s="9"/>
      <c r="AO5789" s="9"/>
      <c r="AP5789" s="9"/>
      <c r="AQ5789" s="9"/>
      <c r="AR5789" s="9"/>
      <c r="AS5789" s="9"/>
      <c r="AT5789" s="9"/>
      <c r="AU5789" s="9"/>
      <c r="AV5789" s="9"/>
      <c r="AW5789" s="9"/>
      <c r="AX5789" s="9"/>
      <c r="AY5789" s="9"/>
    </row>
    <row r="5790" spans="1:51">
      <c r="A5790" s="9"/>
      <c r="B5790" s="9"/>
      <c r="C5790" s="9"/>
      <c r="D5790" s="9"/>
      <c r="E5790" s="9"/>
      <c r="F5790" s="9"/>
      <c r="G5790" s="9"/>
      <c r="H5790" s="9"/>
      <c r="I5790" s="9"/>
      <c r="J5790" s="9"/>
      <c r="K5790" s="9"/>
      <c r="L5790" s="9"/>
      <c r="M5790" s="9"/>
      <c r="N5790" s="9"/>
      <c r="O5790" s="9"/>
      <c r="P5790" s="9"/>
      <c r="Q5790" s="9"/>
      <c r="R5790" s="9"/>
      <c r="S5790" s="9"/>
      <c r="T5790" s="9"/>
      <c r="U5790" s="9"/>
      <c r="V5790" s="9"/>
      <c r="W5790" s="9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9"/>
      <c r="AS5790" s="9"/>
      <c r="AT5790" s="9"/>
      <c r="AU5790" s="9"/>
      <c r="AV5790" s="9"/>
      <c r="AW5790" s="9"/>
      <c r="AX5790" s="9"/>
      <c r="AY5790" s="9"/>
    </row>
    <row r="5791" spans="1:51">
      <c r="A5791" s="9"/>
      <c r="B5791" s="9"/>
      <c r="C5791" s="9"/>
      <c r="D5791" s="9"/>
      <c r="E5791" s="9"/>
      <c r="F5791" s="9"/>
      <c r="G5791" s="9"/>
      <c r="H5791" s="9"/>
      <c r="I5791" s="9"/>
      <c r="J5791" s="9"/>
      <c r="K5791" s="9"/>
      <c r="L5791" s="9"/>
      <c r="M5791" s="9"/>
      <c r="N5791" s="9"/>
      <c r="O5791" s="9"/>
      <c r="P5791" s="9"/>
      <c r="Q5791" s="9"/>
      <c r="R5791" s="9"/>
      <c r="S5791" s="9"/>
      <c r="T5791" s="9"/>
      <c r="U5791" s="9"/>
      <c r="V5791" s="9"/>
      <c r="W5791" s="9"/>
      <c r="X5791" s="9"/>
      <c r="Y5791" s="9"/>
      <c r="Z5791" s="9"/>
      <c r="AA5791" s="9"/>
      <c r="AB5791" s="9"/>
      <c r="AC5791" s="9"/>
      <c r="AD5791" s="9"/>
      <c r="AE5791" s="9"/>
      <c r="AF5791" s="9"/>
      <c r="AG5791" s="9"/>
      <c r="AH5791" s="9"/>
      <c r="AI5791" s="9"/>
      <c r="AJ5791" s="9"/>
      <c r="AK5791" s="9"/>
      <c r="AL5791" s="9"/>
      <c r="AM5791" s="9"/>
      <c r="AN5791" s="9"/>
      <c r="AO5791" s="9"/>
      <c r="AP5791" s="9"/>
      <c r="AQ5791" s="9"/>
      <c r="AR5791" s="9"/>
      <c r="AS5791" s="9"/>
      <c r="AT5791" s="9"/>
      <c r="AU5791" s="9"/>
      <c r="AV5791" s="9"/>
      <c r="AW5791" s="9"/>
      <c r="AX5791" s="9"/>
      <c r="AY5791" s="9"/>
    </row>
    <row r="5792" spans="1:51">
      <c r="A5792" s="9"/>
      <c r="B5792" s="9"/>
      <c r="C5792" s="9"/>
      <c r="D5792" s="9"/>
      <c r="E5792" s="9"/>
      <c r="F5792" s="9"/>
      <c r="G5792" s="9"/>
      <c r="H5792" s="9"/>
      <c r="I5792" s="9"/>
      <c r="J5792" s="9"/>
      <c r="K5792" s="9"/>
      <c r="L5792" s="9"/>
      <c r="M5792" s="9"/>
      <c r="N5792" s="9"/>
      <c r="O5792" s="9"/>
      <c r="P5792" s="9"/>
      <c r="Q5792" s="9"/>
      <c r="R5792" s="9"/>
      <c r="S5792" s="9"/>
      <c r="T5792" s="9"/>
      <c r="U5792" s="9"/>
      <c r="V5792" s="9"/>
      <c r="W5792" s="9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9"/>
      <c r="AS5792" s="9"/>
      <c r="AT5792" s="9"/>
      <c r="AU5792" s="9"/>
      <c r="AV5792" s="9"/>
      <c r="AW5792" s="9"/>
      <c r="AX5792" s="9"/>
      <c r="AY5792" s="9"/>
    </row>
    <row r="5793" spans="1:51">
      <c r="A5793" s="9"/>
      <c r="B5793" s="9"/>
      <c r="C5793" s="9"/>
      <c r="D5793" s="9"/>
      <c r="E5793" s="9"/>
      <c r="F5793" s="9"/>
      <c r="G5793" s="9"/>
      <c r="H5793" s="9"/>
      <c r="I5793" s="9"/>
      <c r="J5793" s="9"/>
      <c r="K5793" s="9"/>
      <c r="L5793" s="9"/>
      <c r="M5793" s="9"/>
      <c r="N5793" s="9"/>
      <c r="O5793" s="9"/>
      <c r="P5793" s="9"/>
      <c r="Q5793" s="9"/>
      <c r="R5793" s="9"/>
      <c r="S5793" s="9"/>
      <c r="T5793" s="9"/>
      <c r="U5793" s="9"/>
      <c r="V5793" s="9"/>
      <c r="W5793" s="9"/>
      <c r="X5793" s="9"/>
      <c r="Y5793" s="9"/>
      <c r="Z5793" s="9"/>
      <c r="AA5793" s="9"/>
      <c r="AB5793" s="9"/>
      <c r="AC5793" s="9"/>
      <c r="AD5793" s="9"/>
      <c r="AE5793" s="9"/>
      <c r="AF5793" s="9"/>
      <c r="AG5793" s="9"/>
      <c r="AH5793" s="9"/>
      <c r="AI5793" s="9"/>
      <c r="AJ5793" s="9"/>
      <c r="AK5793" s="9"/>
      <c r="AL5793" s="9"/>
      <c r="AM5793" s="9"/>
      <c r="AN5793" s="9"/>
      <c r="AO5793" s="9"/>
      <c r="AP5793" s="9"/>
      <c r="AQ5793" s="9"/>
      <c r="AR5793" s="9"/>
      <c r="AS5793" s="9"/>
      <c r="AT5793" s="9"/>
      <c r="AU5793" s="9"/>
      <c r="AV5793" s="9"/>
      <c r="AW5793" s="9"/>
      <c r="AX5793" s="9"/>
      <c r="AY5793" s="9"/>
    </row>
    <row r="5794" spans="1:51">
      <c r="A5794" s="9"/>
      <c r="B5794" s="9"/>
      <c r="C5794" s="9"/>
      <c r="D5794" s="9"/>
      <c r="E5794" s="9"/>
      <c r="F5794" s="9"/>
      <c r="G5794" s="9"/>
      <c r="H5794" s="9"/>
      <c r="I5794" s="9"/>
      <c r="J5794" s="9"/>
      <c r="K5794" s="9"/>
      <c r="L5794" s="9"/>
      <c r="M5794" s="9"/>
      <c r="N5794" s="9"/>
      <c r="O5794" s="9"/>
      <c r="P5794" s="9"/>
      <c r="Q5794" s="9"/>
      <c r="R5794" s="9"/>
      <c r="S5794" s="9"/>
      <c r="T5794" s="9"/>
      <c r="U5794" s="9"/>
      <c r="V5794" s="9"/>
      <c r="W5794" s="9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9"/>
      <c r="AS5794" s="9"/>
      <c r="AT5794" s="9"/>
      <c r="AU5794" s="9"/>
      <c r="AV5794" s="9"/>
      <c r="AW5794" s="9"/>
      <c r="AX5794" s="9"/>
      <c r="AY5794" s="9"/>
    </row>
    <row r="5795" spans="1:51">
      <c r="A5795" s="9"/>
      <c r="B5795" s="9"/>
      <c r="C5795" s="9"/>
      <c r="D5795" s="9"/>
      <c r="E5795" s="9"/>
      <c r="F5795" s="9"/>
      <c r="G5795" s="9"/>
      <c r="H5795" s="9"/>
      <c r="I5795" s="9"/>
      <c r="J5795" s="9"/>
      <c r="K5795" s="9"/>
      <c r="L5795" s="9"/>
      <c r="M5795" s="9"/>
      <c r="N5795" s="9"/>
      <c r="O5795" s="9"/>
      <c r="P5795" s="9"/>
      <c r="Q5795" s="9"/>
      <c r="R5795" s="9"/>
      <c r="S5795" s="9"/>
      <c r="T5795" s="9"/>
      <c r="U5795" s="9"/>
      <c r="V5795" s="9"/>
      <c r="W5795" s="9"/>
      <c r="X5795" s="9"/>
      <c r="Y5795" s="9"/>
      <c r="Z5795" s="9"/>
      <c r="AA5795" s="9"/>
      <c r="AB5795" s="9"/>
      <c r="AC5795" s="9"/>
      <c r="AD5795" s="9"/>
      <c r="AE5795" s="9"/>
      <c r="AF5795" s="9"/>
      <c r="AG5795" s="9"/>
      <c r="AH5795" s="9"/>
      <c r="AI5795" s="9"/>
      <c r="AJ5795" s="9"/>
      <c r="AK5795" s="9"/>
      <c r="AL5795" s="9"/>
      <c r="AM5795" s="9"/>
      <c r="AN5795" s="9"/>
      <c r="AO5795" s="9"/>
      <c r="AP5795" s="9"/>
      <c r="AQ5795" s="9"/>
      <c r="AR5795" s="9"/>
      <c r="AS5795" s="9"/>
      <c r="AT5795" s="9"/>
      <c r="AU5795" s="9"/>
      <c r="AV5795" s="9"/>
      <c r="AW5795" s="9"/>
      <c r="AX5795" s="9"/>
      <c r="AY5795" s="9"/>
    </row>
    <row r="5796" spans="1:51">
      <c r="A5796" s="9"/>
      <c r="B5796" s="9"/>
      <c r="C5796" s="9"/>
      <c r="D5796" s="9"/>
      <c r="E5796" s="9"/>
      <c r="F5796" s="9"/>
      <c r="G5796" s="9"/>
      <c r="H5796" s="9"/>
      <c r="I5796" s="9"/>
      <c r="J5796" s="9"/>
      <c r="K5796" s="9"/>
      <c r="L5796" s="9"/>
      <c r="M5796" s="9"/>
      <c r="N5796" s="9"/>
      <c r="O5796" s="9"/>
      <c r="P5796" s="9"/>
      <c r="Q5796" s="9"/>
      <c r="R5796" s="9"/>
      <c r="S5796" s="9"/>
      <c r="T5796" s="9"/>
      <c r="U5796" s="9"/>
      <c r="V5796" s="9"/>
      <c r="W5796" s="9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9"/>
      <c r="AS5796" s="9"/>
      <c r="AT5796" s="9"/>
      <c r="AU5796" s="9"/>
      <c r="AV5796" s="9"/>
      <c r="AW5796" s="9"/>
      <c r="AX5796" s="9"/>
      <c r="AY5796" s="9"/>
    </row>
    <row r="5797" spans="1:51">
      <c r="A5797" s="9"/>
      <c r="B5797" s="9"/>
      <c r="C5797" s="9"/>
      <c r="D5797" s="9"/>
      <c r="E5797" s="9"/>
      <c r="F5797" s="9"/>
      <c r="G5797" s="9"/>
      <c r="H5797" s="9"/>
      <c r="I5797" s="9"/>
      <c r="J5797" s="9"/>
      <c r="K5797" s="9"/>
      <c r="L5797" s="9"/>
      <c r="M5797" s="9"/>
      <c r="N5797" s="9"/>
      <c r="O5797" s="9"/>
      <c r="P5797" s="9"/>
      <c r="Q5797" s="9"/>
      <c r="R5797" s="9"/>
      <c r="S5797" s="9"/>
      <c r="T5797" s="9"/>
      <c r="U5797" s="9"/>
      <c r="V5797" s="9"/>
      <c r="W5797" s="9"/>
      <c r="X5797" s="9"/>
      <c r="Y5797" s="9"/>
      <c r="Z5797" s="9"/>
      <c r="AA5797" s="9"/>
      <c r="AB5797" s="9"/>
      <c r="AC5797" s="9"/>
      <c r="AD5797" s="9"/>
      <c r="AE5797" s="9"/>
      <c r="AF5797" s="9"/>
      <c r="AG5797" s="9"/>
      <c r="AH5797" s="9"/>
      <c r="AI5797" s="9"/>
      <c r="AJ5797" s="9"/>
      <c r="AK5797" s="9"/>
      <c r="AL5797" s="9"/>
      <c r="AM5797" s="9"/>
      <c r="AN5797" s="9"/>
      <c r="AO5797" s="9"/>
      <c r="AP5797" s="9"/>
      <c r="AQ5797" s="9"/>
      <c r="AR5797" s="9"/>
      <c r="AS5797" s="9"/>
      <c r="AT5797" s="9"/>
      <c r="AU5797" s="9"/>
      <c r="AV5797" s="9"/>
      <c r="AW5797" s="9"/>
      <c r="AX5797" s="9"/>
      <c r="AY5797" s="9"/>
    </row>
    <row r="5798" spans="1:51">
      <c r="A5798" s="9"/>
      <c r="B5798" s="9"/>
      <c r="C5798" s="9"/>
      <c r="D5798" s="9"/>
      <c r="E5798" s="9"/>
      <c r="F5798" s="9"/>
      <c r="G5798" s="9"/>
      <c r="H5798" s="9"/>
      <c r="I5798" s="9"/>
      <c r="J5798" s="9"/>
      <c r="K5798" s="9"/>
      <c r="L5798" s="9"/>
      <c r="M5798" s="9"/>
      <c r="N5798" s="9"/>
      <c r="O5798" s="9"/>
      <c r="P5798" s="9"/>
      <c r="Q5798" s="9"/>
      <c r="R5798" s="9"/>
      <c r="S5798" s="9"/>
      <c r="T5798" s="9"/>
      <c r="U5798" s="9"/>
      <c r="V5798" s="9"/>
      <c r="W5798" s="9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9"/>
      <c r="AS5798" s="9"/>
      <c r="AT5798" s="9"/>
      <c r="AU5798" s="9"/>
      <c r="AV5798" s="9"/>
      <c r="AW5798" s="9"/>
      <c r="AX5798" s="9"/>
      <c r="AY5798" s="9"/>
    </row>
    <row r="5799" spans="1:51">
      <c r="A5799" s="9"/>
      <c r="B5799" s="9"/>
      <c r="C5799" s="9"/>
      <c r="D5799" s="9"/>
      <c r="E5799" s="9"/>
      <c r="F5799" s="9"/>
      <c r="G5799" s="9"/>
      <c r="H5799" s="9"/>
      <c r="I5799" s="9"/>
      <c r="J5799" s="9"/>
      <c r="K5799" s="9"/>
      <c r="L5799" s="9"/>
      <c r="M5799" s="9"/>
      <c r="N5799" s="9"/>
      <c r="O5799" s="9"/>
      <c r="P5799" s="9"/>
      <c r="Q5799" s="9"/>
      <c r="R5799" s="9"/>
      <c r="S5799" s="9"/>
      <c r="T5799" s="9"/>
      <c r="U5799" s="9"/>
      <c r="V5799" s="9"/>
      <c r="W5799" s="9"/>
      <c r="X5799" s="9"/>
      <c r="Y5799" s="9"/>
      <c r="Z5799" s="9"/>
      <c r="AA5799" s="9"/>
      <c r="AB5799" s="9"/>
      <c r="AC5799" s="9"/>
      <c r="AD5799" s="9"/>
      <c r="AE5799" s="9"/>
      <c r="AF5799" s="9"/>
      <c r="AG5799" s="9"/>
      <c r="AH5799" s="9"/>
      <c r="AI5799" s="9"/>
      <c r="AJ5799" s="9"/>
      <c r="AK5799" s="9"/>
      <c r="AL5799" s="9"/>
      <c r="AM5799" s="9"/>
      <c r="AN5799" s="9"/>
      <c r="AO5799" s="9"/>
      <c r="AP5799" s="9"/>
      <c r="AQ5799" s="9"/>
      <c r="AR5799" s="9"/>
      <c r="AS5799" s="9"/>
      <c r="AT5799" s="9"/>
      <c r="AU5799" s="9"/>
      <c r="AV5799" s="9"/>
      <c r="AW5799" s="9"/>
      <c r="AX5799" s="9"/>
      <c r="AY5799" s="9"/>
    </row>
    <row r="5800" spans="1:51">
      <c r="A5800" s="9"/>
      <c r="B5800" s="9"/>
      <c r="C5800" s="9"/>
      <c r="D5800" s="9"/>
      <c r="E5800" s="9"/>
      <c r="F5800" s="9"/>
      <c r="G5800" s="9"/>
      <c r="H5800" s="9"/>
      <c r="I5800" s="9"/>
      <c r="J5800" s="9"/>
      <c r="K5800" s="9"/>
      <c r="L5800" s="9"/>
      <c r="M5800" s="9"/>
      <c r="N5800" s="9"/>
      <c r="O5800" s="9"/>
      <c r="P5800" s="9"/>
      <c r="Q5800" s="9"/>
      <c r="R5800" s="9"/>
      <c r="S5800" s="9"/>
      <c r="T5800" s="9"/>
      <c r="U5800" s="9"/>
      <c r="V5800" s="9"/>
      <c r="W5800" s="9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9"/>
      <c r="AS5800" s="9"/>
      <c r="AT5800" s="9"/>
      <c r="AU5800" s="9"/>
      <c r="AV5800" s="9"/>
      <c r="AW5800" s="9"/>
      <c r="AX5800" s="9"/>
      <c r="AY5800" s="9"/>
    </row>
    <row r="5801" spans="1:51">
      <c r="A5801" s="9"/>
      <c r="B5801" s="9"/>
      <c r="C5801" s="9"/>
      <c r="D5801" s="9"/>
      <c r="E5801" s="9"/>
      <c r="F5801" s="9"/>
      <c r="G5801" s="9"/>
      <c r="H5801" s="9"/>
      <c r="I5801" s="9"/>
      <c r="J5801" s="9"/>
      <c r="K5801" s="9"/>
      <c r="L5801" s="9"/>
      <c r="M5801" s="9"/>
      <c r="N5801" s="9"/>
      <c r="O5801" s="9"/>
      <c r="P5801" s="9"/>
      <c r="Q5801" s="9"/>
      <c r="R5801" s="9"/>
      <c r="S5801" s="9"/>
      <c r="T5801" s="9"/>
      <c r="U5801" s="9"/>
      <c r="V5801" s="9"/>
      <c r="W5801" s="9"/>
      <c r="X5801" s="9"/>
      <c r="Y5801" s="9"/>
      <c r="Z5801" s="9"/>
      <c r="AA5801" s="9"/>
      <c r="AB5801" s="9"/>
      <c r="AC5801" s="9"/>
      <c r="AD5801" s="9"/>
      <c r="AE5801" s="9"/>
      <c r="AF5801" s="9"/>
      <c r="AG5801" s="9"/>
      <c r="AH5801" s="9"/>
      <c r="AI5801" s="9"/>
      <c r="AJ5801" s="9"/>
      <c r="AK5801" s="9"/>
      <c r="AL5801" s="9"/>
      <c r="AM5801" s="9"/>
      <c r="AN5801" s="9"/>
      <c r="AO5801" s="9"/>
      <c r="AP5801" s="9"/>
      <c r="AQ5801" s="9"/>
      <c r="AR5801" s="9"/>
      <c r="AS5801" s="9"/>
      <c r="AT5801" s="9"/>
      <c r="AU5801" s="9"/>
      <c r="AV5801" s="9"/>
      <c r="AW5801" s="9"/>
      <c r="AX5801" s="9"/>
      <c r="AY5801" s="9"/>
    </row>
    <row r="5802" spans="1:51">
      <c r="A5802" s="9"/>
      <c r="B5802" s="9"/>
      <c r="C5802" s="9"/>
      <c r="D5802" s="9"/>
      <c r="E5802" s="9"/>
      <c r="F5802" s="9"/>
      <c r="G5802" s="9"/>
      <c r="H5802" s="9"/>
      <c r="I5802" s="9"/>
      <c r="J5802" s="9"/>
      <c r="K5802" s="9"/>
      <c r="L5802" s="9"/>
      <c r="M5802" s="9"/>
      <c r="N5802" s="9"/>
      <c r="O5802" s="9"/>
      <c r="P5802" s="9"/>
      <c r="Q5802" s="9"/>
      <c r="R5802" s="9"/>
      <c r="S5802" s="9"/>
      <c r="T5802" s="9"/>
      <c r="U5802" s="9"/>
      <c r="V5802" s="9"/>
      <c r="W5802" s="9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9"/>
      <c r="AS5802" s="9"/>
      <c r="AT5802" s="9"/>
      <c r="AU5802" s="9"/>
      <c r="AV5802" s="9"/>
      <c r="AW5802" s="9"/>
      <c r="AX5802" s="9"/>
      <c r="AY5802" s="9"/>
    </row>
    <row r="5803" spans="1:51">
      <c r="A5803" s="9"/>
      <c r="B5803" s="9"/>
      <c r="C5803" s="9"/>
      <c r="D5803" s="9"/>
      <c r="E5803" s="9"/>
      <c r="F5803" s="9"/>
      <c r="G5803" s="9"/>
      <c r="H5803" s="9"/>
      <c r="I5803" s="9"/>
      <c r="J5803" s="9"/>
      <c r="K5803" s="9"/>
      <c r="L5803" s="9"/>
      <c r="M5803" s="9"/>
      <c r="N5803" s="9"/>
      <c r="O5803" s="9"/>
      <c r="P5803" s="9"/>
      <c r="Q5803" s="9"/>
      <c r="R5803" s="9"/>
      <c r="S5803" s="9"/>
      <c r="T5803" s="9"/>
      <c r="U5803" s="9"/>
      <c r="V5803" s="9"/>
      <c r="W5803" s="9"/>
      <c r="X5803" s="9"/>
      <c r="Y5803" s="9"/>
      <c r="Z5803" s="9"/>
      <c r="AA5803" s="9"/>
      <c r="AB5803" s="9"/>
      <c r="AC5803" s="9"/>
      <c r="AD5803" s="9"/>
      <c r="AE5803" s="9"/>
      <c r="AF5803" s="9"/>
      <c r="AG5803" s="9"/>
      <c r="AH5803" s="9"/>
      <c r="AI5803" s="9"/>
      <c r="AJ5803" s="9"/>
      <c r="AK5803" s="9"/>
      <c r="AL5803" s="9"/>
      <c r="AM5803" s="9"/>
      <c r="AN5803" s="9"/>
      <c r="AO5803" s="9"/>
      <c r="AP5803" s="9"/>
      <c r="AQ5803" s="9"/>
      <c r="AR5803" s="9"/>
      <c r="AS5803" s="9"/>
      <c r="AT5803" s="9"/>
      <c r="AU5803" s="9"/>
      <c r="AV5803" s="9"/>
      <c r="AW5803" s="9"/>
      <c r="AX5803" s="9"/>
      <c r="AY5803" s="9"/>
    </row>
    <row r="5804" spans="1:51">
      <c r="A5804" s="9"/>
      <c r="B5804" s="9"/>
      <c r="C5804" s="9"/>
      <c r="D5804" s="9"/>
      <c r="E5804" s="9"/>
      <c r="F5804" s="9"/>
      <c r="G5804" s="9"/>
      <c r="H5804" s="9"/>
      <c r="I5804" s="9"/>
      <c r="J5804" s="9"/>
      <c r="K5804" s="9"/>
      <c r="L5804" s="9"/>
      <c r="M5804" s="9"/>
      <c r="N5804" s="9"/>
      <c r="O5804" s="9"/>
      <c r="P5804" s="9"/>
      <c r="Q5804" s="9"/>
      <c r="R5804" s="9"/>
      <c r="S5804" s="9"/>
      <c r="T5804" s="9"/>
      <c r="U5804" s="9"/>
      <c r="V5804" s="9"/>
      <c r="W5804" s="9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9"/>
      <c r="AS5804" s="9"/>
      <c r="AT5804" s="9"/>
      <c r="AU5804" s="9"/>
      <c r="AV5804" s="9"/>
      <c r="AW5804" s="9"/>
      <c r="AX5804" s="9"/>
      <c r="AY5804" s="9"/>
    </row>
    <row r="5805" spans="1:51">
      <c r="A5805" s="9"/>
      <c r="B5805" s="9"/>
      <c r="C5805" s="9"/>
      <c r="D5805" s="9"/>
      <c r="E5805" s="9"/>
      <c r="F5805" s="9"/>
      <c r="G5805" s="9"/>
      <c r="H5805" s="9"/>
      <c r="I5805" s="9"/>
      <c r="J5805" s="9"/>
      <c r="K5805" s="9"/>
      <c r="L5805" s="9"/>
      <c r="M5805" s="9"/>
      <c r="N5805" s="9"/>
      <c r="O5805" s="9"/>
      <c r="P5805" s="9"/>
      <c r="Q5805" s="9"/>
      <c r="R5805" s="9"/>
      <c r="S5805" s="9"/>
      <c r="T5805" s="9"/>
      <c r="U5805" s="9"/>
      <c r="V5805" s="9"/>
      <c r="W5805" s="9"/>
      <c r="X5805" s="9"/>
      <c r="Y5805" s="9"/>
      <c r="Z5805" s="9"/>
      <c r="AA5805" s="9"/>
      <c r="AB5805" s="9"/>
      <c r="AC5805" s="9"/>
      <c r="AD5805" s="9"/>
      <c r="AE5805" s="9"/>
      <c r="AF5805" s="9"/>
      <c r="AG5805" s="9"/>
      <c r="AH5805" s="9"/>
      <c r="AI5805" s="9"/>
      <c r="AJ5805" s="9"/>
      <c r="AK5805" s="9"/>
      <c r="AL5805" s="9"/>
      <c r="AM5805" s="9"/>
      <c r="AN5805" s="9"/>
      <c r="AO5805" s="9"/>
      <c r="AP5805" s="9"/>
      <c r="AQ5805" s="9"/>
      <c r="AR5805" s="9"/>
      <c r="AS5805" s="9"/>
      <c r="AT5805" s="9"/>
      <c r="AU5805" s="9"/>
      <c r="AV5805" s="9"/>
      <c r="AW5805" s="9"/>
      <c r="AX5805" s="9"/>
      <c r="AY5805" s="9"/>
    </row>
    <row r="5806" spans="1:51">
      <c r="A5806" s="9"/>
      <c r="B5806" s="9"/>
      <c r="C5806" s="9"/>
      <c r="D5806" s="9"/>
      <c r="E5806" s="9"/>
      <c r="F5806" s="9"/>
      <c r="G5806" s="9"/>
      <c r="H5806" s="9"/>
      <c r="I5806" s="9"/>
      <c r="J5806" s="9"/>
      <c r="K5806" s="9"/>
      <c r="L5806" s="9"/>
      <c r="M5806" s="9"/>
      <c r="N5806" s="9"/>
      <c r="O5806" s="9"/>
      <c r="P5806" s="9"/>
      <c r="Q5806" s="9"/>
      <c r="R5806" s="9"/>
      <c r="S5806" s="9"/>
      <c r="T5806" s="9"/>
      <c r="U5806" s="9"/>
      <c r="V5806" s="9"/>
      <c r="W5806" s="9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9"/>
      <c r="AS5806" s="9"/>
      <c r="AT5806" s="9"/>
      <c r="AU5806" s="9"/>
      <c r="AV5806" s="9"/>
      <c r="AW5806" s="9"/>
      <c r="AX5806" s="9"/>
      <c r="AY5806" s="9"/>
    </row>
    <row r="5807" spans="1:51">
      <c r="A5807" s="9"/>
      <c r="B5807" s="9"/>
      <c r="C5807" s="9"/>
      <c r="D5807" s="9"/>
      <c r="E5807" s="9"/>
      <c r="F5807" s="9"/>
      <c r="G5807" s="9"/>
      <c r="H5807" s="9"/>
      <c r="I5807" s="9"/>
      <c r="J5807" s="9"/>
      <c r="K5807" s="9"/>
      <c r="L5807" s="9"/>
      <c r="M5807" s="9"/>
      <c r="N5807" s="9"/>
      <c r="O5807" s="9"/>
      <c r="P5807" s="9"/>
      <c r="Q5807" s="9"/>
      <c r="R5807" s="9"/>
      <c r="S5807" s="9"/>
      <c r="T5807" s="9"/>
      <c r="U5807" s="9"/>
      <c r="V5807" s="9"/>
      <c r="W5807" s="9"/>
      <c r="X5807" s="9"/>
      <c r="Y5807" s="9"/>
      <c r="Z5807" s="9"/>
      <c r="AA5807" s="9"/>
      <c r="AB5807" s="9"/>
      <c r="AC5807" s="9"/>
      <c r="AD5807" s="9"/>
      <c r="AE5807" s="9"/>
      <c r="AF5807" s="9"/>
      <c r="AG5807" s="9"/>
      <c r="AH5807" s="9"/>
      <c r="AI5807" s="9"/>
      <c r="AJ5807" s="9"/>
      <c r="AK5807" s="9"/>
      <c r="AL5807" s="9"/>
      <c r="AM5807" s="9"/>
      <c r="AN5807" s="9"/>
      <c r="AO5807" s="9"/>
      <c r="AP5807" s="9"/>
      <c r="AQ5807" s="9"/>
      <c r="AR5807" s="9"/>
      <c r="AS5807" s="9"/>
      <c r="AT5807" s="9"/>
      <c r="AU5807" s="9"/>
      <c r="AV5807" s="9"/>
      <c r="AW5807" s="9"/>
      <c r="AX5807" s="9"/>
      <c r="AY5807" s="9"/>
    </row>
    <row r="5808" spans="1:51">
      <c r="A5808" s="9"/>
      <c r="B5808" s="9"/>
      <c r="C5808" s="9"/>
      <c r="D5808" s="9"/>
      <c r="E5808" s="9"/>
      <c r="F5808" s="9"/>
      <c r="G5808" s="9"/>
      <c r="H5808" s="9"/>
      <c r="I5808" s="9"/>
      <c r="J5808" s="9"/>
      <c r="K5808" s="9"/>
      <c r="L5808" s="9"/>
      <c r="M5808" s="9"/>
      <c r="N5808" s="9"/>
      <c r="O5808" s="9"/>
      <c r="P5808" s="9"/>
      <c r="Q5808" s="9"/>
      <c r="R5808" s="9"/>
      <c r="S5808" s="9"/>
      <c r="T5808" s="9"/>
      <c r="U5808" s="9"/>
      <c r="V5808" s="9"/>
      <c r="W5808" s="9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9"/>
      <c r="AS5808" s="9"/>
      <c r="AT5808" s="9"/>
      <c r="AU5808" s="9"/>
      <c r="AV5808" s="9"/>
      <c r="AW5808" s="9"/>
      <c r="AX5808" s="9"/>
      <c r="AY5808" s="9"/>
    </row>
    <row r="5809" spans="1:51">
      <c r="A5809" s="9"/>
      <c r="B5809" s="9"/>
      <c r="C5809" s="9"/>
      <c r="D5809" s="9"/>
      <c r="E5809" s="9"/>
      <c r="F5809" s="9"/>
      <c r="G5809" s="9"/>
      <c r="H5809" s="9"/>
      <c r="I5809" s="9"/>
      <c r="J5809" s="9"/>
      <c r="K5809" s="9"/>
      <c r="L5809" s="9"/>
      <c r="M5809" s="9"/>
      <c r="N5809" s="9"/>
      <c r="O5809" s="9"/>
      <c r="P5809" s="9"/>
      <c r="Q5809" s="9"/>
      <c r="R5809" s="9"/>
      <c r="S5809" s="9"/>
      <c r="T5809" s="9"/>
      <c r="U5809" s="9"/>
      <c r="V5809" s="9"/>
      <c r="W5809" s="9"/>
      <c r="X5809" s="9"/>
      <c r="Y5809" s="9"/>
      <c r="Z5809" s="9"/>
      <c r="AA5809" s="9"/>
      <c r="AB5809" s="9"/>
      <c r="AC5809" s="9"/>
      <c r="AD5809" s="9"/>
      <c r="AE5809" s="9"/>
      <c r="AF5809" s="9"/>
      <c r="AG5809" s="9"/>
      <c r="AH5809" s="9"/>
      <c r="AI5809" s="9"/>
      <c r="AJ5809" s="9"/>
      <c r="AK5809" s="9"/>
      <c r="AL5809" s="9"/>
      <c r="AM5809" s="9"/>
      <c r="AN5809" s="9"/>
      <c r="AO5809" s="9"/>
      <c r="AP5809" s="9"/>
      <c r="AQ5809" s="9"/>
      <c r="AR5809" s="9"/>
      <c r="AS5809" s="9"/>
      <c r="AT5809" s="9"/>
      <c r="AU5809" s="9"/>
      <c r="AV5809" s="9"/>
      <c r="AW5809" s="9"/>
      <c r="AX5809" s="9"/>
      <c r="AY5809" s="9"/>
    </row>
    <row r="5810" spans="1:51">
      <c r="A5810" s="9"/>
      <c r="B5810" s="9"/>
      <c r="C5810" s="9"/>
      <c r="D5810" s="9"/>
      <c r="E5810" s="9"/>
      <c r="F5810" s="9"/>
      <c r="G5810" s="9"/>
      <c r="H5810" s="9"/>
      <c r="I5810" s="9"/>
      <c r="J5810" s="9"/>
      <c r="K5810" s="9"/>
      <c r="L5810" s="9"/>
      <c r="M5810" s="9"/>
      <c r="N5810" s="9"/>
      <c r="O5810" s="9"/>
      <c r="P5810" s="9"/>
      <c r="Q5810" s="9"/>
      <c r="R5810" s="9"/>
      <c r="S5810" s="9"/>
      <c r="T5810" s="9"/>
      <c r="U5810" s="9"/>
      <c r="V5810" s="9"/>
      <c r="W5810" s="9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9"/>
      <c r="AS5810" s="9"/>
      <c r="AT5810" s="9"/>
      <c r="AU5810" s="9"/>
      <c r="AV5810" s="9"/>
      <c r="AW5810" s="9"/>
      <c r="AX5810" s="9"/>
      <c r="AY5810" s="9"/>
    </row>
    <row r="5811" spans="1:51">
      <c r="A5811" s="9"/>
      <c r="B5811" s="9"/>
      <c r="C5811" s="9"/>
      <c r="D5811" s="9"/>
      <c r="E5811" s="9"/>
      <c r="F5811" s="9"/>
      <c r="G5811" s="9"/>
      <c r="H5811" s="9"/>
      <c r="I5811" s="9"/>
      <c r="J5811" s="9"/>
      <c r="K5811" s="9"/>
      <c r="L5811" s="9"/>
      <c r="M5811" s="9"/>
      <c r="N5811" s="9"/>
      <c r="O5811" s="9"/>
      <c r="P5811" s="9"/>
      <c r="Q5811" s="9"/>
      <c r="R5811" s="9"/>
      <c r="S5811" s="9"/>
      <c r="T5811" s="9"/>
      <c r="U5811" s="9"/>
      <c r="V5811" s="9"/>
      <c r="W5811" s="9"/>
      <c r="X5811" s="9"/>
      <c r="Y5811" s="9"/>
      <c r="Z5811" s="9"/>
      <c r="AA5811" s="9"/>
      <c r="AB5811" s="9"/>
      <c r="AC5811" s="9"/>
      <c r="AD5811" s="9"/>
      <c r="AE5811" s="9"/>
      <c r="AF5811" s="9"/>
      <c r="AG5811" s="9"/>
      <c r="AH5811" s="9"/>
      <c r="AI5811" s="9"/>
      <c r="AJ5811" s="9"/>
      <c r="AK5811" s="9"/>
      <c r="AL5811" s="9"/>
      <c r="AM5811" s="9"/>
      <c r="AN5811" s="9"/>
      <c r="AO5811" s="9"/>
      <c r="AP5811" s="9"/>
      <c r="AQ5811" s="9"/>
      <c r="AR5811" s="9"/>
      <c r="AS5811" s="9"/>
      <c r="AT5811" s="9"/>
      <c r="AU5811" s="9"/>
      <c r="AV5811" s="9"/>
      <c r="AW5811" s="9"/>
      <c r="AX5811" s="9"/>
      <c r="AY5811" s="9"/>
    </row>
    <row r="5812" spans="1:51">
      <c r="A5812" s="9"/>
      <c r="B5812" s="9"/>
      <c r="C5812" s="9"/>
      <c r="D5812" s="9"/>
      <c r="E5812" s="9"/>
      <c r="F5812" s="9"/>
      <c r="G5812" s="9"/>
      <c r="H5812" s="9"/>
      <c r="I5812" s="9"/>
      <c r="J5812" s="9"/>
      <c r="K5812" s="9"/>
      <c r="L5812" s="9"/>
      <c r="M5812" s="9"/>
      <c r="N5812" s="9"/>
      <c r="O5812" s="9"/>
      <c r="P5812" s="9"/>
      <c r="Q5812" s="9"/>
      <c r="R5812" s="9"/>
      <c r="S5812" s="9"/>
      <c r="T5812" s="9"/>
      <c r="U5812" s="9"/>
      <c r="V5812" s="9"/>
      <c r="W5812" s="9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9"/>
      <c r="AS5812" s="9"/>
      <c r="AT5812" s="9"/>
      <c r="AU5812" s="9"/>
      <c r="AV5812" s="9"/>
      <c r="AW5812" s="9"/>
      <c r="AX5812" s="9"/>
      <c r="AY5812" s="9"/>
    </row>
    <row r="5813" spans="1:51">
      <c r="A5813" s="9"/>
      <c r="B5813" s="9"/>
      <c r="C5813" s="9"/>
      <c r="D5813" s="9"/>
      <c r="E5813" s="9"/>
      <c r="F5813" s="9"/>
      <c r="G5813" s="9"/>
      <c r="H5813" s="9"/>
      <c r="I5813" s="9"/>
      <c r="J5813" s="9"/>
      <c r="K5813" s="9"/>
      <c r="L5813" s="9"/>
      <c r="M5813" s="9"/>
      <c r="N5813" s="9"/>
      <c r="O5813" s="9"/>
      <c r="P5813" s="9"/>
      <c r="Q5813" s="9"/>
      <c r="R5813" s="9"/>
      <c r="S5813" s="9"/>
      <c r="T5813" s="9"/>
      <c r="U5813" s="9"/>
      <c r="V5813" s="9"/>
      <c r="W5813" s="9"/>
      <c r="X5813" s="9"/>
      <c r="Y5813" s="9"/>
      <c r="Z5813" s="9"/>
      <c r="AA5813" s="9"/>
      <c r="AB5813" s="9"/>
      <c r="AC5813" s="9"/>
      <c r="AD5813" s="9"/>
      <c r="AE5813" s="9"/>
      <c r="AF5813" s="9"/>
      <c r="AG5813" s="9"/>
      <c r="AH5813" s="9"/>
      <c r="AI5813" s="9"/>
      <c r="AJ5813" s="9"/>
      <c r="AK5813" s="9"/>
      <c r="AL5813" s="9"/>
      <c r="AM5813" s="9"/>
      <c r="AN5813" s="9"/>
      <c r="AO5813" s="9"/>
      <c r="AP5813" s="9"/>
      <c r="AQ5813" s="9"/>
      <c r="AR5813" s="9"/>
      <c r="AS5813" s="9"/>
      <c r="AT5813" s="9"/>
      <c r="AU5813" s="9"/>
      <c r="AV5813" s="9"/>
      <c r="AW5813" s="9"/>
      <c r="AX5813" s="9"/>
      <c r="AY5813" s="9"/>
    </row>
    <row r="5814" spans="1:51">
      <c r="A5814" s="9"/>
      <c r="B5814" s="9"/>
      <c r="C5814" s="9"/>
      <c r="D5814" s="9"/>
      <c r="E5814" s="9"/>
      <c r="F5814" s="9"/>
      <c r="G5814" s="9"/>
      <c r="H5814" s="9"/>
      <c r="I5814" s="9"/>
      <c r="J5814" s="9"/>
      <c r="K5814" s="9"/>
      <c r="L5814" s="9"/>
      <c r="M5814" s="9"/>
      <c r="N5814" s="9"/>
      <c r="O5814" s="9"/>
      <c r="P5814" s="9"/>
      <c r="Q5814" s="9"/>
      <c r="R5814" s="9"/>
      <c r="S5814" s="9"/>
      <c r="T5814" s="9"/>
      <c r="U5814" s="9"/>
      <c r="V5814" s="9"/>
      <c r="W5814" s="9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9"/>
      <c r="AS5814" s="9"/>
      <c r="AT5814" s="9"/>
      <c r="AU5814" s="9"/>
      <c r="AV5814" s="9"/>
      <c r="AW5814" s="9"/>
      <c r="AX5814" s="9"/>
      <c r="AY5814" s="9"/>
    </row>
    <row r="5815" spans="1:51">
      <c r="A5815" s="9"/>
      <c r="B5815" s="9"/>
      <c r="C5815" s="9"/>
      <c r="D5815" s="9"/>
      <c r="E5815" s="9"/>
      <c r="F5815" s="9"/>
      <c r="G5815" s="9"/>
      <c r="H5815" s="9"/>
      <c r="I5815" s="9"/>
      <c r="J5815" s="9"/>
      <c r="K5815" s="9"/>
      <c r="L5815" s="9"/>
      <c r="M5815" s="9"/>
      <c r="N5815" s="9"/>
      <c r="O5815" s="9"/>
      <c r="P5815" s="9"/>
      <c r="Q5815" s="9"/>
      <c r="R5815" s="9"/>
      <c r="S5815" s="9"/>
      <c r="T5815" s="9"/>
      <c r="U5815" s="9"/>
      <c r="V5815" s="9"/>
      <c r="W5815" s="9"/>
      <c r="X5815" s="9"/>
      <c r="Y5815" s="9"/>
      <c r="Z5815" s="9"/>
      <c r="AA5815" s="9"/>
      <c r="AB5815" s="9"/>
      <c r="AC5815" s="9"/>
      <c r="AD5815" s="9"/>
      <c r="AE5815" s="9"/>
      <c r="AF5815" s="9"/>
      <c r="AG5815" s="9"/>
      <c r="AH5815" s="9"/>
      <c r="AI5815" s="9"/>
      <c r="AJ5815" s="9"/>
      <c r="AK5815" s="9"/>
      <c r="AL5815" s="9"/>
      <c r="AM5815" s="9"/>
      <c r="AN5815" s="9"/>
      <c r="AO5815" s="9"/>
      <c r="AP5815" s="9"/>
      <c r="AQ5815" s="9"/>
      <c r="AR5815" s="9"/>
      <c r="AS5815" s="9"/>
      <c r="AT5815" s="9"/>
      <c r="AU5815" s="9"/>
      <c r="AV5815" s="9"/>
      <c r="AW5815" s="9"/>
      <c r="AX5815" s="9"/>
      <c r="AY5815" s="9"/>
    </row>
    <row r="5816" spans="1:51">
      <c r="A5816" s="9"/>
      <c r="B5816" s="9"/>
      <c r="C5816" s="9"/>
      <c r="D5816" s="9"/>
      <c r="E5816" s="9"/>
      <c r="F5816" s="9"/>
      <c r="G5816" s="9"/>
      <c r="H5816" s="9"/>
      <c r="I5816" s="9"/>
      <c r="J5816" s="9"/>
      <c r="K5816" s="9"/>
      <c r="L5816" s="9"/>
      <c r="M5816" s="9"/>
      <c r="N5816" s="9"/>
      <c r="O5816" s="9"/>
      <c r="P5816" s="9"/>
      <c r="Q5816" s="9"/>
      <c r="R5816" s="9"/>
      <c r="S5816" s="9"/>
      <c r="T5816" s="9"/>
      <c r="U5816" s="9"/>
      <c r="V5816" s="9"/>
      <c r="W5816" s="9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9"/>
      <c r="AS5816" s="9"/>
      <c r="AT5816" s="9"/>
      <c r="AU5816" s="9"/>
      <c r="AV5816" s="9"/>
      <c r="AW5816" s="9"/>
      <c r="AX5816" s="9"/>
      <c r="AY5816" s="9"/>
    </row>
    <row r="5817" spans="1:51">
      <c r="A5817" s="9"/>
      <c r="B5817" s="9"/>
      <c r="C5817" s="9"/>
      <c r="D5817" s="9"/>
      <c r="E5817" s="9"/>
      <c r="F5817" s="9"/>
      <c r="G5817" s="9"/>
      <c r="H5817" s="9"/>
      <c r="I5817" s="9"/>
      <c r="J5817" s="9"/>
      <c r="K5817" s="9"/>
      <c r="L5817" s="9"/>
      <c r="M5817" s="9"/>
      <c r="N5817" s="9"/>
      <c r="O5817" s="9"/>
      <c r="P5817" s="9"/>
      <c r="Q5817" s="9"/>
      <c r="R5817" s="9"/>
      <c r="S5817" s="9"/>
      <c r="T5817" s="9"/>
      <c r="U5817" s="9"/>
      <c r="V5817" s="9"/>
      <c r="W5817" s="9"/>
      <c r="X5817" s="9"/>
      <c r="Y5817" s="9"/>
      <c r="Z5817" s="9"/>
      <c r="AA5817" s="9"/>
      <c r="AB5817" s="9"/>
      <c r="AC5817" s="9"/>
      <c r="AD5817" s="9"/>
      <c r="AE5817" s="9"/>
      <c r="AF5817" s="9"/>
      <c r="AG5817" s="9"/>
      <c r="AH5817" s="9"/>
      <c r="AI5817" s="9"/>
      <c r="AJ5817" s="9"/>
      <c r="AK5817" s="9"/>
      <c r="AL5817" s="9"/>
      <c r="AM5817" s="9"/>
      <c r="AN5817" s="9"/>
      <c r="AO5817" s="9"/>
      <c r="AP5817" s="9"/>
      <c r="AQ5817" s="9"/>
      <c r="AR5817" s="9"/>
      <c r="AS5817" s="9"/>
      <c r="AT5817" s="9"/>
      <c r="AU5817" s="9"/>
      <c r="AV5817" s="9"/>
      <c r="AW5817" s="9"/>
      <c r="AX5817" s="9"/>
      <c r="AY5817" s="9"/>
    </row>
    <row r="5818" spans="1:51">
      <c r="A5818" s="9"/>
      <c r="B5818" s="9"/>
      <c r="C5818" s="9"/>
      <c r="D5818" s="9"/>
      <c r="E5818" s="9"/>
      <c r="F5818" s="9"/>
      <c r="G5818" s="9"/>
      <c r="H5818" s="9"/>
      <c r="I5818" s="9"/>
      <c r="J5818" s="9"/>
      <c r="K5818" s="9"/>
      <c r="L5818" s="9"/>
      <c r="M5818" s="9"/>
      <c r="N5818" s="9"/>
      <c r="O5818" s="9"/>
      <c r="P5818" s="9"/>
      <c r="Q5818" s="9"/>
      <c r="R5818" s="9"/>
      <c r="S5818" s="9"/>
      <c r="T5818" s="9"/>
      <c r="U5818" s="9"/>
      <c r="V5818" s="9"/>
      <c r="W5818" s="9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9"/>
      <c r="AS5818" s="9"/>
      <c r="AT5818" s="9"/>
      <c r="AU5818" s="9"/>
      <c r="AV5818" s="9"/>
      <c r="AW5818" s="9"/>
      <c r="AX5818" s="9"/>
      <c r="AY5818" s="9"/>
    </row>
    <row r="5819" spans="1:51">
      <c r="A5819" s="9"/>
      <c r="B5819" s="9"/>
      <c r="C5819" s="9"/>
      <c r="D5819" s="9"/>
      <c r="E5819" s="9"/>
      <c r="F5819" s="9"/>
      <c r="G5819" s="9"/>
      <c r="H5819" s="9"/>
      <c r="I5819" s="9"/>
      <c r="J5819" s="9"/>
      <c r="K5819" s="9"/>
      <c r="L5819" s="9"/>
      <c r="M5819" s="9"/>
      <c r="N5819" s="9"/>
      <c r="O5819" s="9"/>
      <c r="P5819" s="9"/>
      <c r="Q5819" s="9"/>
      <c r="R5819" s="9"/>
      <c r="S5819" s="9"/>
      <c r="T5819" s="9"/>
      <c r="U5819" s="9"/>
      <c r="V5819" s="9"/>
      <c r="W5819" s="9"/>
      <c r="X5819" s="9"/>
      <c r="Y5819" s="9"/>
      <c r="Z5819" s="9"/>
      <c r="AA5819" s="9"/>
      <c r="AB5819" s="9"/>
      <c r="AC5819" s="9"/>
      <c r="AD5819" s="9"/>
      <c r="AE5819" s="9"/>
      <c r="AF5819" s="9"/>
      <c r="AG5819" s="9"/>
      <c r="AH5819" s="9"/>
      <c r="AI5819" s="9"/>
      <c r="AJ5819" s="9"/>
      <c r="AK5819" s="9"/>
      <c r="AL5819" s="9"/>
      <c r="AM5819" s="9"/>
      <c r="AN5819" s="9"/>
      <c r="AO5819" s="9"/>
      <c r="AP5819" s="9"/>
      <c r="AQ5819" s="9"/>
      <c r="AR5819" s="9"/>
      <c r="AS5819" s="9"/>
      <c r="AT5819" s="9"/>
      <c r="AU5819" s="9"/>
      <c r="AV5819" s="9"/>
      <c r="AW5819" s="9"/>
      <c r="AX5819" s="9"/>
      <c r="AY5819" s="9"/>
    </row>
    <row r="5820" spans="1:51">
      <c r="A5820" s="9"/>
      <c r="B5820" s="9"/>
      <c r="C5820" s="9"/>
      <c r="D5820" s="9"/>
      <c r="E5820" s="9"/>
      <c r="F5820" s="9"/>
      <c r="G5820" s="9"/>
      <c r="H5820" s="9"/>
      <c r="I5820" s="9"/>
      <c r="J5820" s="9"/>
      <c r="K5820" s="9"/>
      <c r="L5820" s="9"/>
      <c r="M5820" s="9"/>
      <c r="N5820" s="9"/>
      <c r="O5820" s="9"/>
      <c r="P5820" s="9"/>
      <c r="Q5820" s="9"/>
      <c r="R5820" s="9"/>
      <c r="S5820" s="9"/>
      <c r="T5820" s="9"/>
      <c r="U5820" s="9"/>
      <c r="V5820" s="9"/>
      <c r="W5820" s="9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9"/>
      <c r="AS5820" s="9"/>
      <c r="AT5820" s="9"/>
      <c r="AU5820" s="9"/>
      <c r="AV5820" s="9"/>
      <c r="AW5820" s="9"/>
      <c r="AX5820" s="9"/>
      <c r="AY5820" s="9"/>
    </row>
    <row r="5821" spans="1:51">
      <c r="A5821" s="9"/>
      <c r="B5821" s="9"/>
      <c r="C5821" s="9"/>
      <c r="D5821" s="9"/>
      <c r="E5821" s="9"/>
      <c r="F5821" s="9"/>
      <c r="G5821" s="9"/>
      <c r="H5821" s="9"/>
      <c r="I5821" s="9"/>
      <c r="J5821" s="9"/>
      <c r="K5821" s="9"/>
      <c r="L5821" s="9"/>
      <c r="M5821" s="9"/>
      <c r="N5821" s="9"/>
      <c r="O5821" s="9"/>
      <c r="P5821" s="9"/>
      <c r="Q5821" s="9"/>
      <c r="R5821" s="9"/>
      <c r="S5821" s="9"/>
      <c r="T5821" s="9"/>
      <c r="U5821" s="9"/>
      <c r="V5821" s="9"/>
      <c r="W5821" s="9"/>
      <c r="X5821" s="9"/>
      <c r="Y5821" s="9"/>
      <c r="Z5821" s="9"/>
      <c r="AA5821" s="9"/>
      <c r="AB5821" s="9"/>
      <c r="AC5821" s="9"/>
      <c r="AD5821" s="9"/>
      <c r="AE5821" s="9"/>
      <c r="AF5821" s="9"/>
      <c r="AG5821" s="9"/>
      <c r="AH5821" s="9"/>
      <c r="AI5821" s="9"/>
      <c r="AJ5821" s="9"/>
      <c r="AK5821" s="9"/>
      <c r="AL5821" s="9"/>
      <c r="AM5821" s="9"/>
      <c r="AN5821" s="9"/>
      <c r="AO5821" s="9"/>
      <c r="AP5821" s="9"/>
      <c r="AQ5821" s="9"/>
      <c r="AR5821" s="9"/>
      <c r="AS5821" s="9"/>
      <c r="AT5821" s="9"/>
      <c r="AU5821" s="9"/>
      <c r="AV5821" s="9"/>
      <c r="AW5821" s="9"/>
      <c r="AX5821" s="9"/>
      <c r="AY5821" s="9"/>
    </row>
    <row r="5822" spans="1:51">
      <c r="A5822" s="9"/>
      <c r="B5822" s="9"/>
      <c r="C5822" s="9"/>
      <c r="D5822" s="9"/>
      <c r="E5822" s="9"/>
      <c r="F5822" s="9"/>
      <c r="G5822" s="9"/>
      <c r="H5822" s="9"/>
      <c r="I5822" s="9"/>
      <c r="J5822" s="9"/>
      <c r="K5822" s="9"/>
      <c r="L5822" s="9"/>
      <c r="M5822" s="9"/>
      <c r="N5822" s="9"/>
      <c r="O5822" s="9"/>
      <c r="P5822" s="9"/>
      <c r="Q5822" s="9"/>
      <c r="R5822" s="9"/>
      <c r="S5822" s="9"/>
      <c r="T5822" s="9"/>
      <c r="U5822" s="9"/>
      <c r="V5822" s="9"/>
      <c r="W5822" s="9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9"/>
      <c r="AS5822" s="9"/>
      <c r="AT5822" s="9"/>
      <c r="AU5822" s="9"/>
      <c r="AV5822" s="9"/>
      <c r="AW5822" s="9"/>
      <c r="AX5822" s="9"/>
      <c r="AY5822" s="9"/>
    </row>
    <row r="5823" spans="1:51">
      <c r="A5823" s="9"/>
      <c r="B5823" s="9"/>
      <c r="C5823" s="9"/>
      <c r="D5823" s="9"/>
      <c r="E5823" s="9"/>
      <c r="F5823" s="9"/>
      <c r="G5823" s="9"/>
      <c r="H5823" s="9"/>
      <c r="I5823" s="9"/>
      <c r="J5823" s="9"/>
      <c r="K5823" s="9"/>
      <c r="L5823" s="9"/>
      <c r="M5823" s="9"/>
      <c r="N5823" s="9"/>
      <c r="O5823" s="9"/>
      <c r="P5823" s="9"/>
      <c r="Q5823" s="9"/>
      <c r="R5823" s="9"/>
      <c r="S5823" s="9"/>
      <c r="T5823" s="9"/>
      <c r="U5823" s="9"/>
      <c r="V5823" s="9"/>
      <c r="W5823" s="9"/>
      <c r="X5823" s="9"/>
      <c r="Y5823" s="9"/>
      <c r="Z5823" s="9"/>
      <c r="AA5823" s="9"/>
      <c r="AB5823" s="9"/>
      <c r="AC5823" s="9"/>
      <c r="AD5823" s="9"/>
      <c r="AE5823" s="9"/>
      <c r="AF5823" s="9"/>
      <c r="AG5823" s="9"/>
      <c r="AH5823" s="9"/>
      <c r="AI5823" s="9"/>
      <c r="AJ5823" s="9"/>
      <c r="AK5823" s="9"/>
      <c r="AL5823" s="9"/>
      <c r="AM5823" s="9"/>
      <c r="AN5823" s="9"/>
      <c r="AO5823" s="9"/>
      <c r="AP5823" s="9"/>
      <c r="AQ5823" s="9"/>
      <c r="AR5823" s="9"/>
      <c r="AS5823" s="9"/>
      <c r="AT5823" s="9"/>
      <c r="AU5823" s="9"/>
      <c r="AV5823" s="9"/>
      <c r="AW5823" s="9"/>
      <c r="AX5823" s="9"/>
      <c r="AY5823" s="9"/>
    </row>
    <row r="5824" spans="1:51">
      <c r="A5824" s="9"/>
      <c r="B5824" s="9"/>
      <c r="C5824" s="9"/>
      <c r="D5824" s="9"/>
      <c r="E5824" s="9"/>
      <c r="F5824" s="9"/>
      <c r="G5824" s="9"/>
      <c r="H5824" s="9"/>
      <c r="I5824" s="9"/>
      <c r="J5824" s="9"/>
      <c r="K5824" s="9"/>
      <c r="L5824" s="9"/>
      <c r="M5824" s="9"/>
      <c r="N5824" s="9"/>
      <c r="O5824" s="9"/>
      <c r="P5824" s="9"/>
      <c r="Q5824" s="9"/>
      <c r="R5824" s="9"/>
      <c r="S5824" s="9"/>
      <c r="T5824" s="9"/>
      <c r="U5824" s="9"/>
      <c r="V5824" s="9"/>
      <c r="W5824" s="9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9"/>
      <c r="AS5824" s="9"/>
      <c r="AT5824" s="9"/>
      <c r="AU5824" s="9"/>
      <c r="AV5824" s="9"/>
      <c r="AW5824" s="9"/>
      <c r="AX5824" s="9"/>
      <c r="AY5824" s="9"/>
    </row>
    <row r="5825" spans="1:51">
      <c r="A5825" s="9"/>
      <c r="B5825" s="9"/>
      <c r="C5825" s="9"/>
      <c r="D5825" s="9"/>
      <c r="E5825" s="9"/>
      <c r="F5825" s="9"/>
      <c r="G5825" s="9"/>
      <c r="H5825" s="9"/>
      <c r="I5825" s="9"/>
      <c r="J5825" s="9"/>
      <c r="K5825" s="9"/>
      <c r="L5825" s="9"/>
      <c r="M5825" s="9"/>
      <c r="N5825" s="9"/>
      <c r="O5825" s="9"/>
      <c r="P5825" s="9"/>
      <c r="Q5825" s="9"/>
      <c r="R5825" s="9"/>
      <c r="S5825" s="9"/>
      <c r="T5825" s="9"/>
      <c r="U5825" s="9"/>
      <c r="V5825" s="9"/>
      <c r="W5825" s="9"/>
      <c r="X5825" s="9"/>
      <c r="Y5825" s="9"/>
      <c r="Z5825" s="9"/>
      <c r="AA5825" s="9"/>
      <c r="AB5825" s="9"/>
      <c r="AC5825" s="9"/>
      <c r="AD5825" s="9"/>
      <c r="AE5825" s="9"/>
      <c r="AF5825" s="9"/>
      <c r="AG5825" s="9"/>
      <c r="AH5825" s="9"/>
      <c r="AI5825" s="9"/>
      <c r="AJ5825" s="9"/>
      <c r="AK5825" s="9"/>
      <c r="AL5825" s="9"/>
      <c r="AM5825" s="9"/>
      <c r="AN5825" s="9"/>
      <c r="AO5825" s="9"/>
      <c r="AP5825" s="9"/>
      <c r="AQ5825" s="9"/>
      <c r="AR5825" s="9"/>
      <c r="AS5825" s="9"/>
      <c r="AT5825" s="9"/>
      <c r="AU5825" s="9"/>
      <c r="AV5825" s="9"/>
      <c r="AW5825" s="9"/>
      <c r="AX5825" s="9"/>
      <c r="AY5825" s="9"/>
    </row>
    <row r="5826" spans="1:51">
      <c r="A5826" s="9"/>
      <c r="B5826" s="9"/>
      <c r="C5826" s="9"/>
      <c r="D5826" s="9"/>
      <c r="E5826" s="9"/>
      <c r="F5826" s="9"/>
      <c r="G5826" s="9"/>
      <c r="H5826" s="9"/>
      <c r="I5826" s="9"/>
      <c r="J5826" s="9"/>
      <c r="K5826" s="9"/>
      <c r="L5826" s="9"/>
      <c r="M5826" s="9"/>
      <c r="N5826" s="9"/>
      <c r="O5826" s="9"/>
      <c r="P5826" s="9"/>
      <c r="Q5826" s="9"/>
      <c r="R5826" s="9"/>
      <c r="S5826" s="9"/>
      <c r="T5826" s="9"/>
      <c r="U5826" s="9"/>
      <c r="V5826" s="9"/>
      <c r="W5826" s="9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9"/>
      <c r="AS5826" s="9"/>
      <c r="AT5826" s="9"/>
      <c r="AU5826" s="9"/>
      <c r="AV5826" s="9"/>
      <c r="AW5826" s="9"/>
      <c r="AX5826" s="9"/>
      <c r="AY5826" s="9"/>
    </row>
    <row r="5827" spans="1:51">
      <c r="A5827" s="9"/>
      <c r="B5827" s="9"/>
      <c r="C5827" s="9"/>
      <c r="D5827" s="9"/>
      <c r="E5827" s="9"/>
      <c r="F5827" s="9"/>
      <c r="G5827" s="9"/>
      <c r="H5827" s="9"/>
      <c r="I5827" s="9"/>
      <c r="J5827" s="9"/>
      <c r="K5827" s="9"/>
      <c r="L5827" s="9"/>
      <c r="M5827" s="9"/>
      <c r="N5827" s="9"/>
      <c r="O5827" s="9"/>
      <c r="P5827" s="9"/>
      <c r="Q5827" s="9"/>
      <c r="R5827" s="9"/>
      <c r="S5827" s="9"/>
      <c r="T5827" s="9"/>
      <c r="U5827" s="9"/>
      <c r="V5827" s="9"/>
      <c r="W5827" s="9"/>
      <c r="X5827" s="9"/>
      <c r="Y5827" s="9"/>
      <c r="Z5827" s="9"/>
      <c r="AA5827" s="9"/>
      <c r="AB5827" s="9"/>
      <c r="AC5827" s="9"/>
      <c r="AD5827" s="9"/>
      <c r="AE5827" s="9"/>
      <c r="AF5827" s="9"/>
      <c r="AG5827" s="9"/>
      <c r="AH5827" s="9"/>
      <c r="AI5827" s="9"/>
      <c r="AJ5827" s="9"/>
      <c r="AK5827" s="9"/>
      <c r="AL5827" s="9"/>
      <c r="AM5827" s="9"/>
      <c r="AN5827" s="9"/>
      <c r="AO5827" s="9"/>
      <c r="AP5827" s="9"/>
      <c r="AQ5827" s="9"/>
      <c r="AR5827" s="9"/>
      <c r="AS5827" s="9"/>
      <c r="AT5827" s="9"/>
      <c r="AU5827" s="9"/>
      <c r="AV5827" s="9"/>
      <c r="AW5827" s="9"/>
      <c r="AX5827" s="9"/>
      <c r="AY5827" s="9"/>
    </row>
    <row r="5828" spans="1:51">
      <c r="A5828" s="9"/>
      <c r="B5828" s="9"/>
      <c r="C5828" s="9"/>
      <c r="D5828" s="9"/>
      <c r="E5828" s="9"/>
      <c r="F5828" s="9"/>
      <c r="G5828" s="9"/>
      <c r="H5828" s="9"/>
      <c r="I5828" s="9"/>
      <c r="J5828" s="9"/>
      <c r="K5828" s="9"/>
      <c r="L5828" s="9"/>
      <c r="M5828" s="9"/>
      <c r="N5828" s="9"/>
      <c r="O5828" s="9"/>
      <c r="P5828" s="9"/>
      <c r="Q5828" s="9"/>
      <c r="R5828" s="9"/>
      <c r="S5828" s="9"/>
      <c r="T5828" s="9"/>
      <c r="U5828" s="9"/>
      <c r="V5828" s="9"/>
      <c r="W5828" s="9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9"/>
      <c r="AS5828" s="9"/>
      <c r="AT5828" s="9"/>
      <c r="AU5828" s="9"/>
      <c r="AV5828" s="9"/>
      <c r="AW5828" s="9"/>
      <c r="AX5828" s="9"/>
      <c r="AY5828" s="9"/>
    </row>
    <row r="5829" spans="1:51">
      <c r="A5829" s="9"/>
      <c r="B5829" s="9"/>
      <c r="C5829" s="9"/>
      <c r="D5829" s="9"/>
      <c r="E5829" s="9"/>
      <c r="F5829" s="9"/>
      <c r="G5829" s="9"/>
      <c r="H5829" s="9"/>
      <c r="I5829" s="9"/>
      <c r="J5829" s="9"/>
      <c r="K5829" s="9"/>
      <c r="L5829" s="9"/>
      <c r="M5829" s="9"/>
      <c r="N5829" s="9"/>
      <c r="O5829" s="9"/>
      <c r="P5829" s="9"/>
      <c r="Q5829" s="9"/>
      <c r="R5829" s="9"/>
      <c r="S5829" s="9"/>
      <c r="T5829" s="9"/>
      <c r="U5829" s="9"/>
      <c r="V5829" s="9"/>
      <c r="W5829" s="9"/>
      <c r="X5829" s="9"/>
      <c r="Y5829" s="9"/>
      <c r="Z5829" s="9"/>
      <c r="AA5829" s="9"/>
      <c r="AB5829" s="9"/>
      <c r="AC5829" s="9"/>
      <c r="AD5829" s="9"/>
      <c r="AE5829" s="9"/>
      <c r="AF5829" s="9"/>
      <c r="AG5829" s="9"/>
      <c r="AH5829" s="9"/>
      <c r="AI5829" s="9"/>
      <c r="AJ5829" s="9"/>
      <c r="AK5829" s="9"/>
      <c r="AL5829" s="9"/>
      <c r="AM5829" s="9"/>
      <c r="AN5829" s="9"/>
      <c r="AO5829" s="9"/>
      <c r="AP5829" s="9"/>
      <c r="AQ5829" s="9"/>
      <c r="AR5829" s="9"/>
      <c r="AS5829" s="9"/>
      <c r="AT5829" s="9"/>
      <c r="AU5829" s="9"/>
      <c r="AV5829" s="9"/>
      <c r="AW5829" s="9"/>
      <c r="AX5829" s="9"/>
      <c r="AY5829" s="9"/>
    </row>
    <row r="5830" spans="1:51">
      <c r="A5830" s="9"/>
      <c r="B5830" s="9"/>
      <c r="C5830" s="9"/>
      <c r="D5830" s="9"/>
      <c r="E5830" s="9"/>
      <c r="F5830" s="9"/>
      <c r="G5830" s="9"/>
      <c r="H5830" s="9"/>
      <c r="I5830" s="9"/>
      <c r="J5830" s="9"/>
      <c r="K5830" s="9"/>
      <c r="L5830" s="9"/>
      <c r="M5830" s="9"/>
      <c r="N5830" s="9"/>
      <c r="O5830" s="9"/>
      <c r="P5830" s="9"/>
      <c r="Q5830" s="9"/>
      <c r="R5830" s="9"/>
      <c r="S5830" s="9"/>
      <c r="T5830" s="9"/>
      <c r="U5830" s="9"/>
      <c r="V5830" s="9"/>
      <c r="W5830" s="9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9"/>
      <c r="AS5830" s="9"/>
      <c r="AT5830" s="9"/>
      <c r="AU5830" s="9"/>
      <c r="AV5830" s="9"/>
      <c r="AW5830" s="9"/>
      <c r="AX5830" s="9"/>
      <c r="AY5830" s="9"/>
    </row>
    <row r="5831" spans="1:51">
      <c r="A5831" s="9"/>
      <c r="B5831" s="9"/>
      <c r="C5831" s="9"/>
      <c r="D5831" s="9"/>
      <c r="E5831" s="9"/>
      <c r="F5831" s="9"/>
      <c r="G5831" s="9"/>
      <c r="H5831" s="9"/>
      <c r="I5831" s="9"/>
      <c r="J5831" s="9"/>
      <c r="K5831" s="9"/>
      <c r="L5831" s="9"/>
      <c r="M5831" s="9"/>
      <c r="N5831" s="9"/>
      <c r="O5831" s="9"/>
      <c r="P5831" s="9"/>
      <c r="Q5831" s="9"/>
      <c r="R5831" s="9"/>
      <c r="S5831" s="9"/>
      <c r="T5831" s="9"/>
      <c r="U5831" s="9"/>
      <c r="V5831" s="9"/>
      <c r="W5831" s="9"/>
      <c r="X5831" s="9"/>
      <c r="Y5831" s="9"/>
      <c r="Z5831" s="9"/>
      <c r="AA5831" s="9"/>
      <c r="AB5831" s="9"/>
      <c r="AC5831" s="9"/>
      <c r="AD5831" s="9"/>
      <c r="AE5831" s="9"/>
      <c r="AF5831" s="9"/>
      <c r="AG5831" s="9"/>
      <c r="AH5831" s="9"/>
      <c r="AI5831" s="9"/>
      <c r="AJ5831" s="9"/>
      <c r="AK5831" s="9"/>
      <c r="AL5831" s="9"/>
      <c r="AM5831" s="9"/>
      <c r="AN5831" s="9"/>
      <c r="AO5831" s="9"/>
      <c r="AP5831" s="9"/>
      <c r="AQ5831" s="9"/>
      <c r="AR5831" s="9"/>
      <c r="AS5831" s="9"/>
      <c r="AT5831" s="9"/>
      <c r="AU5831" s="9"/>
      <c r="AV5831" s="9"/>
      <c r="AW5831" s="9"/>
      <c r="AX5831" s="9"/>
      <c r="AY5831" s="9"/>
    </row>
    <row r="5832" spans="1:51">
      <c r="A5832" s="9"/>
      <c r="B5832" s="9"/>
      <c r="C5832" s="9"/>
      <c r="D5832" s="9"/>
      <c r="E5832" s="9"/>
      <c r="F5832" s="9"/>
      <c r="G5832" s="9"/>
      <c r="H5832" s="9"/>
      <c r="I5832" s="9"/>
      <c r="J5832" s="9"/>
      <c r="K5832" s="9"/>
      <c r="L5832" s="9"/>
      <c r="M5832" s="9"/>
      <c r="N5832" s="9"/>
      <c r="O5832" s="9"/>
      <c r="P5832" s="9"/>
      <c r="Q5832" s="9"/>
      <c r="R5832" s="9"/>
      <c r="S5832" s="9"/>
      <c r="T5832" s="9"/>
      <c r="U5832" s="9"/>
      <c r="V5832" s="9"/>
      <c r="W5832" s="9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9"/>
      <c r="AS5832" s="9"/>
      <c r="AT5832" s="9"/>
      <c r="AU5832" s="9"/>
      <c r="AV5832" s="9"/>
      <c r="AW5832" s="9"/>
      <c r="AX5832" s="9"/>
      <c r="AY5832" s="9"/>
    </row>
    <row r="5833" spans="1:51">
      <c r="A5833" s="9"/>
      <c r="B5833" s="9"/>
      <c r="C5833" s="9"/>
      <c r="D5833" s="9"/>
      <c r="E5833" s="9"/>
      <c r="F5833" s="9"/>
      <c r="G5833" s="9"/>
      <c r="H5833" s="9"/>
      <c r="I5833" s="9"/>
      <c r="J5833" s="9"/>
      <c r="K5833" s="9"/>
      <c r="L5833" s="9"/>
      <c r="M5833" s="9"/>
      <c r="N5833" s="9"/>
      <c r="O5833" s="9"/>
      <c r="P5833" s="9"/>
      <c r="Q5833" s="9"/>
      <c r="R5833" s="9"/>
      <c r="S5833" s="9"/>
      <c r="T5833" s="9"/>
      <c r="U5833" s="9"/>
      <c r="V5833" s="9"/>
      <c r="W5833" s="9"/>
      <c r="X5833" s="9"/>
      <c r="Y5833" s="9"/>
      <c r="Z5833" s="9"/>
      <c r="AA5833" s="9"/>
      <c r="AB5833" s="9"/>
      <c r="AC5833" s="9"/>
      <c r="AD5833" s="9"/>
      <c r="AE5833" s="9"/>
      <c r="AF5833" s="9"/>
      <c r="AG5833" s="9"/>
      <c r="AH5833" s="9"/>
      <c r="AI5833" s="9"/>
      <c r="AJ5833" s="9"/>
      <c r="AK5833" s="9"/>
      <c r="AL5833" s="9"/>
      <c r="AM5833" s="9"/>
      <c r="AN5833" s="9"/>
      <c r="AO5833" s="9"/>
      <c r="AP5833" s="9"/>
      <c r="AQ5833" s="9"/>
      <c r="AR5833" s="9"/>
      <c r="AS5833" s="9"/>
      <c r="AT5833" s="9"/>
      <c r="AU5833" s="9"/>
      <c r="AV5833" s="9"/>
      <c r="AW5833" s="9"/>
      <c r="AX5833" s="9"/>
      <c r="AY5833" s="9"/>
    </row>
    <row r="5834" spans="1:51">
      <c r="A5834" s="9"/>
      <c r="B5834" s="9"/>
      <c r="C5834" s="9"/>
      <c r="D5834" s="9"/>
      <c r="E5834" s="9"/>
      <c r="F5834" s="9"/>
      <c r="G5834" s="9"/>
      <c r="H5834" s="9"/>
      <c r="I5834" s="9"/>
      <c r="J5834" s="9"/>
      <c r="K5834" s="9"/>
      <c r="L5834" s="9"/>
      <c r="M5834" s="9"/>
      <c r="N5834" s="9"/>
      <c r="O5834" s="9"/>
      <c r="P5834" s="9"/>
      <c r="Q5834" s="9"/>
      <c r="R5834" s="9"/>
      <c r="S5834" s="9"/>
      <c r="T5834" s="9"/>
      <c r="U5834" s="9"/>
      <c r="V5834" s="9"/>
      <c r="W5834" s="9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9"/>
      <c r="AS5834" s="9"/>
      <c r="AT5834" s="9"/>
      <c r="AU5834" s="9"/>
      <c r="AV5834" s="9"/>
      <c r="AW5834" s="9"/>
      <c r="AX5834" s="9"/>
      <c r="AY5834" s="9"/>
    </row>
    <row r="5835" spans="1:51">
      <c r="A5835" s="9"/>
      <c r="B5835" s="9"/>
      <c r="C5835" s="9"/>
      <c r="D5835" s="9"/>
      <c r="E5835" s="9"/>
      <c r="F5835" s="9"/>
      <c r="G5835" s="9"/>
      <c r="H5835" s="9"/>
      <c r="I5835" s="9"/>
      <c r="J5835" s="9"/>
      <c r="K5835" s="9"/>
      <c r="L5835" s="9"/>
      <c r="M5835" s="9"/>
      <c r="N5835" s="9"/>
      <c r="O5835" s="9"/>
      <c r="P5835" s="9"/>
      <c r="Q5835" s="9"/>
      <c r="R5835" s="9"/>
      <c r="S5835" s="9"/>
      <c r="T5835" s="9"/>
      <c r="U5835" s="9"/>
      <c r="V5835" s="9"/>
      <c r="W5835" s="9"/>
      <c r="X5835" s="9"/>
      <c r="Y5835" s="9"/>
      <c r="Z5835" s="9"/>
      <c r="AA5835" s="9"/>
      <c r="AB5835" s="9"/>
      <c r="AC5835" s="9"/>
      <c r="AD5835" s="9"/>
      <c r="AE5835" s="9"/>
      <c r="AF5835" s="9"/>
      <c r="AG5835" s="9"/>
      <c r="AH5835" s="9"/>
      <c r="AI5835" s="9"/>
      <c r="AJ5835" s="9"/>
      <c r="AK5835" s="9"/>
      <c r="AL5835" s="9"/>
      <c r="AM5835" s="9"/>
      <c r="AN5835" s="9"/>
      <c r="AO5835" s="9"/>
      <c r="AP5835" s="9"/>
      <c r="AQ5835" s="9"/>
      <c r="AR5835" s="9"/>
      <c r="AS5835" s="9"/>
      <c r="AT5835" s="9"/>
      <c r="AU5835" s="9"/>
      <c r="AV5835" s="9"/>
      <c r="AW5835" s="9"/>
      <c r="AX5835" s="9"/>
      <c r="AY5835" s="9"/>
    </row>
    <row r="5836" spans="1:51">
      <c r="A5836" s="9"/>
      <c r="B5836" s="9"/>
      <c r="C5836" s="9"/>
      <c r="D5836" s="9"/>
      <c r="E5836" s="9"/>
      <c r="F5836" s="9"/>
      <c r="G5836" s="9"/>
      <c r="H5836" s="9"/>
      <c r="I5836" s="9"/>
      <c r="J5836" s="9"/>
      <c r="K5836" s="9"/>
      <c r="L5836" s="9"/>
      <c r="M5836" s="9"/>
      <c r="N5836" s="9"/>
      <c r="O5836" s="9"/>
      <c r="P5836" s="9"/>
      <c r="Q5836" s="9"/>
      <c r="R5836" s="9"/>
      <c r="S5836" s="9"/>
      <c r="T5836" s="9"/>
      <c r="U5836" s="9"/>
      <c r="V5836" s="9"/>
      <c r="W5836" s="9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9"/>
      <c r="AS5836" s="9"/>
      <c r="AT5836" s="9"/>
      <c r="AU5836" s="9"/>
      <c r="AV5836" s="9"/>
      <c r="AW5836" s="9"/>
      <c r="AX5836" s="9"/>
      <c r="AY5836" s="9"/>
    </row>
    <row r="5837" spans="1:51">
      <c r="A5837" s="9"/>
      <c r="B5837" s="9"/>
      <c r="C5837" s="9"/>
      <c r="D5837" s="9"/>
      <c r="E5837" s="9"/>
      <c r="F5837" s="9"/>
      <c r="G5837" s="9"/>
      <c r="H5837" s="9"/>
      <c r="I5837" s="9"/>
      <c r="J5837" s="9"/>
      <c r="K5837" s="9"/>
      <c r="L5837" s="9"/>
      <c r="M5837" s="9"/>
      <c r="N5837" s="9"/>
      <c r="O5837" s="9"/>
      <c r="P5837" s="9"/>
      <c r="Q5837" s="9"/>
      <c r="R5837" s="9"/>
      <c r="S5837" s="9"/>
      <c r="T5837" s="9"/>
      <c r="U5837" s="9"/>
      <c r="V5837" s="9"/>
      <c r="W5837" s="9"/>
      <c r="X5837" s="9"/>
      <c r="Y5837" s="9"/>
      <c r="Z5837" s="9"/>
      <c r="AA5837" s="9"/>
      <c r="AB5837" s="9"/>
      <c r="AC5837" s="9"/>
      <c r="AD5837" s="9"/>
      <c r="AE5837" s="9"/>
      <c r="AF5837" s="9"/>
      <c r="AG5837" s="9"/>
      <c r="AH5837" s="9"/>
      <c r="AI5837" s="9"/>
      <c r="AJ5837" s="9"/>
      <c r="AK5837" s="9"/>
      <c r="AL5837" s="9"/>
      <c r="AM5837" s="9"/>
      <c r="AN5837" s="9"/>
      <c r="AO5837" s="9"/>
      <c r="AP5837" s="9"/>
      <c r="AQ5837" s="9"/>
      <c r="AR5837" s="9"/>
      <c r="AS5837" s="9"/>
      <c r="AT5837" s="9"/>
      <c r="AU5837" s="9"/>
      <c r="AV5837" s="9"/>
      <c r="AW5837" s="9"/>
      <c r="AX5837" s="9"/>
      <c r="AY5837" s="9"/>
    </row>
    <row r="5838" spans="1:51">
      <c r="A5838" s="9"/>
      <c r="B5838" s="9"/>
      <c r="C5838" s="9"/>
      <c r="D5838" s="9"/>
      <c r="E5838" s="9"/>
      <c r="F5838" s="9"/>
      <c r="G5838" s="9"/>
      <c r="H5838" s="9"/>
      <c r="I5838" s="9"/>
      <c r="J5838" s="9"/>
      <c r="K5838" s="9"/>
      <c r="L5838" s="9"/>
      <c r="M5838" s="9"/>
      <c r="N5838" s="9"/>
      <c r="O5838" s="9"/>
      <c r="P5838" s="9"/>
      <c r="Q5838" s="9"/>
      <c r="R5838" s="9"/>
      <c r="S5838" s="9"/>
      <c r="T5838" s="9"/>
      <c r="U5838" s="9"/>
      <c r="V5838" s="9"/>
      <c r="W5838" s="9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9"/>
      <c r="AS5838" s="9"/>
      <c r="AT5838" s="9"/>
      <c r="AU5838" s="9"/>
      <c r="AV5838" s="9"/>
      <c r="AW5838" s="9"/>
      <c r="AX5838" s="9"/>
      <c r="AY5838" s="9"/>
    </row>
    <row r="5839" spans="1:51">
      <c r="A5839" s="9"/>
      <c r="B5839" s="9"/>
      <c r="C5839" s="9"/>
      <c r="D5839" s="9"/>
      <c r="E5839" s="9"/>
      <c r="F5839" s="9"/>
      <c r="G5839" s="9"/>
      <c r="H5839" s="9"/>
      <c r="I5839" s="9"/>
      <c r="J5839" s="9"/>
      <c r="K5839" s="9"/>
      <c r="L5839" s="9"/>
      <c r="M5839" s="9"/>
      <c r="N5839" s="9"/>
      <c r="O5839" s="9"/>
      <c r="P5839" s="9"/>
      <c r="Q5839" s="9"/>
      <c r="R5839" s="9"/>
      <c r="S5839" s="9"/>
      <c r="T5839" s="9"/>
      <c r="U5839" s="9"/>
      <c r="V5839" s="9"/>
      <c r="W5839" s="9"/>
      <c r="X5839" s="9"/>
      <c r="Y5839" s="9"/>
      <c r="Z5839" s="9"/>
      <c r="AA5839" s="9"/>
      <c r="AB5839" s="9"/>
      <c r="AC5839" s="9"/>
      <c r="AD5839" s="9"/>
      <c r="AE5839" s="9"/>
      <c r="AF5839" s="9"/>
      <c r="AG5839" s="9"/>
      <c r="AH5839" s="9"/>
      <c r="AI5839" s="9"/>
      <c r="AJ5839" s="9"/>
      <c r="AK5839" s="9"/>
      <c r="AL5839" s="9"/>
      <c r="AM5839" s="9"/>
      <c r="AN5839" s="9"/>
      <c r="AO5839" s="9"/>
      <c r="AP5839" s="9"/>
      <c r="AQ5839" s="9"/>
      <c r="AR5839" s="9"/>
      <c r="AS5839" s="9"/>
      <c r="AT5839" s="9"/>
      <c r="AU5839" s="9"/>
      <c r="AV5839" s="9"/>
      <c r="AW5839" s="9"/>
      <c r="AX5839" s="9"/>
      <c r="AY5839" s="9"/>
    </row>
    <row r="5840" spans="1:51">
      <c r="A5840" s="9"/>
      <c r="B5840" s="9"/>
      <c r="C5840" s="9"/>
      <c r="D5840" s="9"/>
      <c r="E5840" s="9"/>
      <c r="F5840" s="9"/>
      <c r="G5840" s="9"/>
      <c r="H5840" s="9"/>
      <c r="I5840" s="9"/>
      <c r="J5840" s="9"/>
      <c r="K5840" s="9"/>
      <c r="L5840" s="9"/>
      <c r="M5840" s="9"/>
      <c r="N5840" s="9"/>
      <c r="O5840" s="9"/>
      <c r="P5840" s="9"/>
      <c r="Q5840" s="9"/>
      <c r="R5840" s="9"/>
      <c r="S5840" s="9"/>
      <c r="T5840" s="9"/>
      <c r="U5840" s="9"/>
      <c r="V5840" s="9"/>
      <c r="W5840" s="9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9"/>
      <c r="AS5840" s="9"/>
      <c r="AT5840" s="9"/>
      <c r="AU5840" s="9"/>
      <c r="AV5840" s="9"/>
      <c r="AW5840" s="9"/>
      <c r="AX5840" s="9"/>
      <c r="AY5840" s="9"/>
    </row>
    <row r="5841" spans="1:51">
      <c r="A5841" s="9"/>
      <c r="B5841" s="9"/>
      <c r="C5841" s="9"/>
      <c r="D5841" s="9"/>
      <c r="E5841" s="9"/>
      <c r="F5841" s="9"/>
      <c r="G5841" s="9"/>
      <c r="H5841" s="9"/>
      <c r="I5841" s="9"/>
      <c r="J5841" s="9"/>
      <c r="K5841" s="9"/>
      <c r="L5841" s="9"/>
      <c r="M5841" s="9"/>
      <c r="N5841" s="9"/>
      <c r="O5841" s="9"/>
      <c r="P5841" s="9"/>
      <c r="Q5841" s="9"/>
      <c r="R5841" s="9"/>
      <c r="S5841" s="9"/>
      <c r="T5841" s="9"/>
      <c r="U5841" s="9"/>
      <c r="V5841" s="9"/>
      <c r="W5841" s="9"/>
      <c r="X5841" s="9"/>
      <c r="Y5841" s="9"/>
      <c r="Z5841" s="9"/>
      <c r="AA5841" s="9"/>
      <c r="AB5841" s="9"/>
      <c r="AC5841" s="9"/>
      <c r="AD5841" s="9"/>
      <c r="AE5841" s="9"/>
      <c r="AF5841" s="9"/>
      <c r="AG5841" s="9"/>
      <c r="AH5841" s="9"/>
      <c r="AI5841" s="9"/>
      <c r="AJ5841" s="9"/>
      <c r="AK5841" s="9"/>
      <c r="AL5841" s="9"/>
      <c r="AM5841" s="9"/>
      <c r="AN5841" s="9"/>
      <c r="AO5841" s="9"/>
      <c r="AP5841" s="9"/>
      <c r="AQ5841" s="9"/>
      <c r="AR5841" s="9"/>
      <c r="AS5841" s="9"/>
      <c r="AT5841" s="9"/>
      <c r="AU5841" s="9"/>
      <c r="AV5841" s="9"/>
      <c r="AW5841" s="9"/>
      <c r="AX5841" s="9"/>
      <c r="AY5841" s="9"/>
    </row>
    <row r="5842" spans="1:51">
      <c r="A5842" s="9"/>
      <c r="B5842" s="9"/>
      <c r="C5842" s="9"/>
      <c r="D5842" s="9"/>
      <c r="E5842" s="9"/>
      <c r="F5842" s="9"/>
      <c r="G5842" s="9"/>
      <c r="H5842" s="9"/>
      <c r="I5842" s="9"/>
      <c r="J5842" s="9"/>
      <c r="K5842" s="9"/>
      <c r="L5842" s="9"/>
      <c r="M5842" s="9"/>
      <c r="N5842" s="9"/>
      <c r="O5842" s="9"/>
      <c r="P5842" s="9"/>
      <c r="Q5842" s="9"/>
      <c r="R5842" s="9"/>
      <c r="S5842" s="9"/>
      <c r="T5842" s="9"/>
      <c r="U5842" s="9"/>
      <c r="V5842" s="9"/>
      <c r="W5842" s="9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9"/>
      <c r="AS5842" s="9"/>
      <c r="AT5842" s="9"/>
      <c r="AU5842" s="9"/>
      <c r="AV5842" s="9"/>
      <c r="AW5842" s="9"/>
      <c r="AX5842" s="9"/>
      <c r="AY5842" s="9"/>
    </row>
    <row r="5843" spans="1:51">
      <c r="A5843" s="9"/>
      <c r="B5843" s="9"/>
      <c r="C5843" s="9"/>
      <c r="D5843" s="9"/>
      <c r="E5843" s="9"/>
      <c r="F5843" s="9"/>
      <c r="G5843" s="9"/>
      <c r="H5843" s="9"/>
      <c r="I5843" s="9"/>
      <c r="J5843" s="9"/>
      <c r="K5843" s="9"/>
      <c r="L5843" s="9"/>
      <c r="M5843" s="9"/>
      <c r="N5843" s="9"/>
      <c r="O5843" s="9"/>
      <c r="P5843" s="9"/>
      <c r="Q5843" s="9"/>
      <c r="R5843" s="9"/>
      <c r="S5843" s="9"/>
      <c r="T5843" s="9"/>
      <c r="U5843" s="9"/>
      <c r="V5843" s="9"/>
      <c r="W5843" s="9"/>
      <c r="X5843" s="9"/>
      <c r="Y5843" s="9"/>
      <c r="Z5843" s="9"/>
      <c r="AA5843" s="9"/>
      <c r="AB5843" s="9"/>
      <c r="AC5843" s="9"/>
      <c r="AD5843" s="9"/>
      <c r="AE5843" s="9"/>
      <c r="AF5843" s="9"/>
      <c r="AG5843" s="9"/>
      <c r="AH5843" s="9"/>
      <c r="AI5843" s="9"/>
      <c r="AJ5843" s="9"/>
      <c r="AK5843" s="9"/>
      <c r="AL5843" s="9"/>
      <c r="AM5843" s="9"/>
      <c r="AN5843" s="9"/>
      <c r="AO5843" s="9"/>
      <c r="AP5843" s="9"/>
      <c r="AQ5843" s="9"/>
      <c r="AR5843" s="9"/>
      <c r="AS5843" s="9"/>
      <c r="AT5843" s="9"/>
      <c r="AU5843" s="9"/>
      <c r="AV5843" s="9"/>
      <c r="AW5843" s="9"/>
      <c r="AX5843" s="9"/>
      <c r="AY5843" s="9"/>
    </row>
    <row r="5844" spans="1:51">
      <c r="A5844" s="9"/>
      <c r="B5844" s="9"/>
      <c r="C5844" s="9"/>
      <c r="D5844" s="9"/>
      <c r="E5844" s="9"/>
      <c r="F5844" s="9"/>
      <c r="G5844" s="9"/>
      <c r="H5844" s="9"/>
      <c r="I5844" s="9"/>
      <c r="J5844" s="9"/>
      <c r="K5844" s="9"/>
      <c r="L5844" s="9"/>
      <c r="M5844" s="9"/>
      <c r="N5844" s="9"/>
      <c r="O5844" s="9"/>
      <c r="P5844" s="9"/>
      <c r="Q5844" s="9"/>
      <c r="R5844" s="9"/>
      <c r="S5844" s="9"/>
      <c r="T5844" s="9"/>
      <c r="U5844" s="9"/>
      <c r="V5844" s="9"/>
      <c r="W5844" s="9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9"/>
      <c r="AS5844" s="9"/>
      <c r="AT5844" s="9"/>
      <c r="AU5844" s="9"/>
      <c r="AV5844" s="9"/>
      <c r="AW5844" s="9"/>
      <c r="AX5844" s="9"/>
      <c r="AY5844" s="9"/>
    </row>
    <row r="5845" spans="1:51">
      <c r="A5845" s="9"/>
      <c r="B5845" s="9"/>
      <c r="C5845" s="9"/>
      <c r="D5845" s="9"/>
      <c r="E5845" s="9"/>
      <c r="F5845" s="9"/>
      <c r="G5845" s="9"/>
      <c r="H5845" s="9"/>
      <c r="I5845" s="9"/>
      <c r="J5845" s="9"/>
      <c r="K5845" s="9"/>
      <c r="L5845" s="9"/>
      <c r="M5845" s="9"/>
      <c r="N5845" s="9"/>
      <c r="O5845" s="9"/>
      <c r="P5845" s="9"/>
      <c r="Q5845" s="9"/>
      <c r="R5845" s="9"/>
      <c r="S5845" s="9"/>
      <c r="T5845" s="9"/>
      <c r="U5845" s="9"/>
      <c r="V5845" s="9"/>
      <c r="W5845" s="9"/>
      <c r="X5845" s="9"/>
      <c r="Y5845" s="9"/>
      <c r="Z5845" s="9"/>
      <c r="AA5845" s="9"/>
      <c r="AB5845" s="9"/>
      <c r="AC5845" s="9"/>
      <c r="AD5845" s="9"/>
      <c r="AE5845" s="9"/>
      <c r="AF5845" s="9"/>
      <c r="AG5845" s="9"/>
      <c r="AH5845" s="9"/>
      <c r="AI5845" s="9"/>
      <c r="AJ5845" s="9"/>
      <c r="AK5845" s="9"/>
      <c r="AL5845" s="9"/>
      <c r="AM5845" s="9"/>
      <c r="AN5845" s="9"/>
      <c r="AO5845" s="9"/>
      <c r="AP5845" s="9"/>
      <c r="AQ5845" s="9"/>
      <c r="AR5845" s="9"/>
      <c r="AS5845" s="9"/>
      <c r="AT5845" s="9"/>
      <c r="AU5845" s="9"/>
      <c r="AV5845" s="9"/>
      <c r="AW5845" s="9"/>
      <c r="AX5845" s="9"/>
      <c r="AY5845" s="9"/>
    </row>
    <row r="5846" spans="1:51">
      <c r="A5846" s="9"/>
      <c r="B5846" s="9"/>
      <c r="C5846" s="9"/>
      <c r="D5846" s="9"/>
      <c r="E5846" s="9"/>
      <c r="F5846" s="9"/>
      <c r="G5846" s="9"/>
      <c r="H5846" s="9"/>
      <c r="I5846" s="9"/>
      <c r="J5846" s="9"/>
      <c r="K5846" s="9"/>
      <c r="L5846" s="9"/>
      <c r="M5846" s="9"/>
      <c r="N5846" s="9"/>
      <c r="O5846" s="9"/>
      <c r="P5846" s="9"/>
      <c r="Q5846" s="9"/>
      <c r="R5846" s="9"/>
      <c r="S5846" s="9"/>
      <c r="T5846" s="9"/>
      <c r="U5846" s="9"/>
      <c r="V5846" s="9"/>
      <c r="W5846" s="9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9"/>
      <c r="AS5846" s="9"/>
      <c r="AT5846" s="9"/>
      <c r="AU5846" s="9"/>
      <c r="AV5846" s="9"/>
      <c r="AW5846" s="9"/>
      <c r="AX5846" s="9"/>
      <c r="AY5846" s="9"/>
    </row>
    <row r="5847" spans="1:51">
      <c r="A5847" s="9"/>
      <c r="B5847" s="9"/>
      <c r="C5847" s="9"/>
      <c r="D5847" s="9"/>
      <c r="E5847" s="9"/>
      <c r="F5847" s="9"/>
      <c r="G5847" s="9"/>
      <c r="H5847" s="9"/>
      <c r="I5847" s="9"/>
      <c r="J5847" s="9"/>
      <c r="K5847" s="9"/>
      <c r="L5847" s="9"/>
      <c r="M5847" s="9"/>
      <c r="N5847" s="9"/>
      <c r="O5847" s="9"/>
      <c r="P5847" s="9"/>
      <c r="Q5847" s="9"/>
      <c r="R5847" s="9"/>
      <c r="S5847" s="9"/>
      <c r="T5847" s="9"/>
      <c r="U5847" s="9"/>
      <c r="V5847" s="9"/>
      <c r="W5847" s="9"/>
      <c r="X5847" s="9"/>
      <c r="Y5847" s="9"/>
      <c r="Z5847" s="9"/>
      <c r="AA5847" s="9"/>
      <c r="AB5847" s="9"/>
      <c r="AC5847" s="9"/>
      <c r="AD5847" s="9"/>
      <c r="AE5847" s="9"/>
      <c r="AF5847" s="9"/>
      <c r="AG5847" s="9"/>
      <c r="AH5847" s="9"/>
      <c r="AI5847" s="9"/>
      <c r="AJ5847" s="9"/>
      <c r="AK5847" s="9"/>
      <c r="AL5847" s="9"/>
      <c r="AM5847" s="9"/>
      <c r="AN5847" s="9"/>
      <c r="AO5847" s="9"/>
      <c r="AP5847" s="9"/>
      <c r="AQ5847" s="9"/>
      <c r="AR5847" s="9"/>
      <c r="AS5847" s="9"/>
      <c r="AT5847" s="9"/>
      <c r="AU5847" s="9"/>
      <c r="AV5847" s="9"/>
      <c r="AW5847" s="9"/>
      <c r="AX5847" s="9"/>
      <c r="AY5847" s="9"/>
    </row>
    <row r="5848" spans="1:51">
      <c r="A5848" s="9"/>
      <c r="B5848" s="9"/>
      <c r="C5848" s="9"/>
      <c r="D5848" s="9"/>
      <c r="E5848" s="9"/>
      <c r="F5848" s="9"/>
      <c r="G5848" s="9"/>
      <c r="H5848" s="9"/>
      <c r="I5848" s="9"/>
      <c r="J5848" s="9"/>
      <c r="K5848" s="9"/>
      <c r="L5848" s="9"/>
      <c r="M5848" s="9"/>
      <c r="N5848" s="9"/>
      <c r="O5848" s="9"/>
      <c r="P5848" s="9"/>
      <c r="Q5848" s="9"/>
      <c r="R5848" s="9"/>
      <c r="S5848" s="9"/>
      <c r="T5848" s="9"/>
      <c r="U5848" s="9"/>
      <c r="V5848" s="9"/>
      <c r="W5848" s="9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9"/>
      <c r="AS5848" s="9"/>
      <c r="AT5848" s="9"/>
      <c r="AU5848" s="9"/>
      <c r="AV5848" s="9"/>
      <c r="AW5848" s="9"/>
      <c r="AX5848" s="9"/>
      <c r="AY5848" s="9"/>
    </row>
    <row r="5849" spans="1:51">
      <c r="A5849" s="9"/>
      <c r="B5849" s="9"/>
      <c r="C5849" s="9"/>
      <c r="D5849" s="9"/>
      <c r="E5849" s="9"/>
      <c r="F5849" s="9"/>
      <c r="G5849" s="9"/>
      <c r="H5849" s="9"/>
      <c r="I5849" s="9"/>
      <c r="J5849" s="9"/>
      <c r="K5849" s="9"/>
      <c r="L5849" s="9"/>
      <c r="M5849" s="9"/>
      <c r="N5849" s="9"/>
      <c r="O5849" s="9"/>
      <c r="P5849" s="9"/>
      <c r="Q5849" s="9"/>
      <c r="R5849" s="9"/>
      <c r="S5849" s="9"/>
      <c r="T5849" s="9"/>
      <c r="U5849" s="9"/>
      <c r="V5849" s="9"/>
      <c r="W5849" s="9"/>
      <c r="X5849" s="9"/>
      <c r="Y5849" s="9"/>
      <c r="Z5849" s="9"/>
      <c r="AA5849" s="9"/>
      <c r="AB5849" s="9"/>
      <c r="AC5849" s="9"/>
      <c r="AD5849" s="9"/>
      <c r="AE5849" s="9"/>
      <c r="AF5849" s="9"/>
      <c r="AG5849" s="9"/>
      <c r="AH5849" s="9"/>
      <c r="AI5849" s="9"/>
      <c r="AJ5849" s="9"/>
      <c r="AK5849" s="9"/>
      <c r="AL5849" s="9"/>
      <c r="AM5849" s="9"/>
      <c r="AN5849" s="9"/>
      <c r="AO5849" s="9"/>
      <c r="AP5849" s="9"/>
      <c r="AQ5849" s="9"/>
      <c r="AR5849" s="9"/>
      <c r="AS5849" s="9"/>
      <c r="AT5849" s="9"/>
      <c r="AU5849" s="9"/>
      <c r="AV5849" s="9"/>
      <c r="AW5849" s="9"/>
      <c r="AX5849" s="9"/>
      <c r="AY5849" s="9"/>
    </row>
    <row r="5850" spans="1:51">
      <c r="A5850" s="9"/>
      <c r="B5850" s="9"/>
      <c r="C5850" s="9"/>
      <c r="D5850" s="9"/>
      <c r="E5850" s="9"/>
      <c r="F5850" s="9"/>
      <c r="G5850" s="9"/>
      <c r="H5850" s="9"/>
      <c r="I5850" s="9"/>
      <c r="J5850" s="9"/>
      <c r="K5850" s="9"/>
      <c r="L5850" s="9"/>
      <c r="M5850" s="9"/>
      <c r="N5850" s="9"/>
      <c r="O5850" s="9"/>
      <c r="P5850" s="9"/>
      <c r="Q5850" s="9"/>
      <c r="R5850" s="9"/>
      <c r="S5850" s="9"/>
      <c r="T5850" s="9"/>
      <c r="U5850" s="9"/>
      <c r="V5850" s="9"/>
      <c r="W5850" s="9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9"/>
      <c r="AS5850" s="9"/>
      <c r="AT5850" s="9"/>
      <c r="AU5850" s="9"/>
      <c r="AV5850" s="9"/>
      <c r="AW5850" s="9"/>
      <c r="AX5850" s="9"/>
      <c r="AY5850" s="9"/>
    </row>
    <row r="5851" spans="1:51">
      <c r="A5851" s="9"/>
      <c r="B5851" s="9"/>
      <c r="C5851" s="9"/>
      <c r="D5851" s="9"/>
      <c r="E5851" s="9"/>
      <c r="F5851" s="9"/>
      <c r="G5851" s="9"/>
      <c r="H5851" s="9"/>
      <c r="I5851" s="9"/>
      <c r="J5851" s="9"/>
      <c r="K5851" s="9"/>
      <c r="L5851" s="9"/>
      <c r="M5851" s="9"/>
      <c r="N5851" s="9"/>
      <c r="O5851" s="9"/>
      <c r="P5851" s="9"/>
      <c r="Q5851" s="9"/>
      <c r="R5851" s="9"/>
      <c r="S5851" s="9"/>
      <c r="T5851" s="9"/>
      <c r="U5851" s="9"/>
      <c r="V5851" s="9"/>
      <c r="W5851" s="9"/>
      <c r="X5851" s="9"/>
      <c r="Y5851" s="9"/>
      <c r="Z5851" s="9"/>
      <c r="AA5851" s="9"/>
      <c r="AB5851" s="9"/>
      <c r="AC5851" s="9"/>
      <c r="AD5851" s="9"/>
      <c r="AE5851" s="9"/>
      <c r="AF5851" s="9"/>
      <c r="AG5851" s="9"/>
      <c r="AH5851" s="9"/>
      <c r="AI5851" s="9"/>
      <c r="AJ5851" s="9"/>
      <c r="AK5851" s="9"/>
      <c r="AL5851" s="9"/>
      <c r="AM5851" s="9"/>
      <c r="AN5851" s="9"/>
      <c r="AO5851" s="9"/>
      <c r="AP5851" s="9"/>
      <c r="AQ5851" s="9"/>
      <c r="AR5851" s="9"/>
      <c r="AS5851" s="9"/>
      <c r="AT5851" s="9"/>
      <c r="AU5851" s="9"/>
      <c r="AV5851" s="9"/>
      <c r="AW5851" s="9"/>
      <c r="AX5851" s="9"/>
      <c r="AY5851" s="9"/>
    </row>
    <row r="5852" spans="1:51">
      <c r="A5852" s="9"/>
      <c r="B5852" s="9"/>
      <c r="C5852" s="9"/>
      <c r="D5852" s="9"/>
      <c r="E5852" s="9"/>
      <c r="F5852" s="9"/>
      <c r="G5852" s="9"/>
      <c r="H5852" s="9"/>
      <c r="I5852" s="9"/>
      <c r="J5852" s="9"/>
      <c r="K5852" s="9"/>
      <c r="L5852" s="9"/>
      <c r="M5852" s="9"/>
      <c r="N5852" s="9"/>
      <c r="O5852" s="9"/>
      <c r="P5852" s="9"/>
      <c r="Q5852" s="9"/>
      <c r="R5852" s="9"/>
      <c r="S5852" s="9"/>
      <c r="T5852" s="9"/>
      <c r="U5852" s="9"/>
      <c r="V5852" s="9"/>
      <c r="W5852" s="9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9"/>
      <c r="AS5852" s="9"/>
      <c r="AT5852" s="9"/>
      <c r="AU5852" s="9"/>
      <c r="AV5852" s="9"/>
      <c r="AW5852" s="9"/>
      <c r="AX5852" s="9"/>
      <c r="AY5852" s="9"/>
    </row>
    <row r="5853" spans="1:51">
      <c r="A5853" s="9"/>
      <c r="B5853" s="9"/>
      <c r="C5853" s="9"/>
      <c r="D5853" s="9"/>
      <c r="E5853" s="9"/>
      <c r="F5853" s="9"/>
      <c r="G5853" s="9"/>
      <c r="H5853" s="9"/>
      <c r="I5853" s="9"/>
      <c r="J5853" s="9"/>
      <c r="K5853" s="9"/>
      <c r="L5853" s="9"/>
      <c r="M5853" s="9"/>
      <c r="N5853" s="9"/>
      <c r="O5853" s="9"/>
      <c r="P5853" s="9"/>
      <c r="Q5853" s="9"/>
      <c r="R5853" s="9"/>
      <c r="S5853" s="9"/>
      <c r="T5853" s="9"/>
      <c r="U5853" s="9"/>
      <c r="V5853" s="9"/>
      <c r="W5853" s="9"/>
      <c r="X5853" s="9"/>
      <c r="Y5853" s="9"/>
      <c r="Z5853" s="9"/>
      <c r="AA5853" s="9"/>
      <c r="AB5853" s="9"/>
      <c r="AC5853" s="9"/>
      <c r="AD5853" s="9"/>
      <c r="AE5853" s="9"/>
      <c r="AF5853" s="9"/>
      <c r="AG5853" s="9"/>
      <c r="AH5853" s="9"/>
      <c r="AI5853" s="9"/>
      <c r="AJ5853" s="9"/>
      <c r="AK5853" s="9"/>
      <c r="AL5853" s="9"/>
      <c r="AM5853" s="9"/>
      <c r="AN5853" s="9"/>
      <c r="AO5853" s="9"/>
      <c r="AP5853" s="9"/>
      <c r="AQ5853" s="9"/>
      <c r="AR5853" s="9"/>
      <c r="AS5853" s="9"/>
      <c r="AT5853" s="9"/>
      <c r="AU5853" s="9"/>
      <c r="AV5853" s="9"/>
      <c r="AW5853" s="9"/>
      <c r="AX5853" s="9"/>
      <c r="AY5853" s="9"/>
    </row>
    <row r="5854" spans="1:51">
      <c r="A5854" s="9"/>
      <c r="B5854" s="9"/>
      <c r="C5854" s="9"/>
      <c r="D5854" s="9"/>
      <c r="E5854" s="9"/>
      <c r="F5854" s="9"/>
      <c r="G5854" s="9"/>
      <c r="H5854" s="9"/>
      <c r="I5854" s="9"/>
      <c r="J5854" s="9"/>
      <c r="K5854" s="9"/>
      <c r="L5854" s="9"/>
      <c r="M5854" s="9"/>
      <c r="N5854" s="9"/>
      <c r="O5854" s="9"/>
      <c r="P5854" s="9"/>
      <c r="Q5854" s="9"/>
      <c r="R5854" s="9"/>
      <c r="S5854" s="9"/>
      <c r="T5854" s="9"/>
      <c r="U5854" s="9"/>
      <c r="V5854" s="9"/>
      <c r="W5854" s="9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9"/>
      <c r="AS5854" s="9"/>
      <c r="AT5854" s="9"/>
      <c r="AU5854" s="9"/>
      <c r="AV5854" s="9"/>
      <c r="AW5854" s="9"/>
      <c r="AX5854" s="9"/>
      <c r="AY5854" s="9"/>
    </row>
    <row r="5855" spans="1:51">
      <c r="A5855" s="9"/>
      <c r="B5855" s="9"/>
      <c r="C5855" s="9"/>
      <c r="D5855" s="9"/>
      <c r="E5855" s="9"/>
      <c r="F5855" s="9"/>
      <c r="G5855" s="9"/>
      <c r="H5855" s="9"/>
      <c r="I5855" s="9"/>
      <c r="J5855" s="9"/>
      <c r="K5855" s="9"/>
      <c r="L5855" s="9"/>
      <c r="M5855" s="9"/>
      <c r="N5855" s="9"/>
      <c r="O5855" s="9"/>
      <c r="P5855" s="9"/>
      <c r="Q5855" s="9"/>
      <c r="R5855" s="9"/>
      <c r="S5855" s="9"/>
      <c r="T5855" s="9"/>
      <c r="U5855" s="9"/>
      <c r="V5855" s="9"/>
      <c r="W5855" s="9"/>
      <c r="X5855" s="9"/>
      <c r="Y5855" s="9"/>
      <c r="Z5855" s="9"/>
      <c r="AA5855" s="9"/>
      <c r="AB5855" s="9"/>
      <c r="AC5855" s="9"/>
      <c r="AD5855" s="9"/>
      <c r="AE5855" s="9"/>
      <c r="AF5855" s="9"/>
      <c r="AG5855" s="9"/>
      <c r="AH5855" s="9"/>
      <c r="AI5855" s="9"/>
      <c r="AJ5855" s="9"/>
      <c r="AK5855" s="9"/>
      <c r="AL5855" s="9"/>
      <c r="AM5855" s="9"/>
      <c r="AN5855" s="9"/>
      <c r="AO5855" s="9"/>
      <c r="AP5855" s="9"/>
      <c r="AQ5855" s="9"/>
      <c r="AR5855" s="9"/>
      <c r="AS5855" s="9"/>
      <c r="AT5855" s="9"/>
      <c r="AU5855" s="9"/>
      <c r="AV5855" s="9"/>
      <c r="AW5855" s="9"/>
      <c r="AX5855" s="9"/>
      <c r="AY5855" s="9"/>
    </row>
    <row r="5856" spans="1:51">
      <c r="A5856" s="9"/>
      <c r="B5856" s="9"/>
      <c r="C5856" s="9"/>
      <c r="D5856" s="9"/>
      <c r="E5856" s="9"/>
      <c r="F5856" s="9"/>
      <c r="G5856" s="9"/>
      <c r="H5856" s="9"/>
      <c r="I5856" s="9"/>
      <c r="J5856" s="9"/>
      <c r="K5856" s="9"/>
      <c r="L5856" s="9"/>
      <c r="M5856" s="9"/>
      <c r="N5856" s="9"/>
      <c r="O5856" s="9"/>
      <c r="P5856" s="9"/>
      <c r="Q5856" s="9"/>
      <c r="R5856" s="9"/>
      <c r="S5856" s="9"/>
      <c r="T5856" s="9"/>
      <c r="U5856" s="9"/>
      <c r="V5856" s="9"/>
      <c r="W5856" s="9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9"/>
      <c r="AS5856" s="9"/>
      <c r="AT5856" s="9"/>
      <c r="AU5856" s="9"/>
      <c r="AV5856" s="9"/>
      <c r="AW5856" s="9"/>
      <c r="AX5856" s="9"/>
      <c r="AY5856" s="9"/>
    </row>
    <row r="5857" spans="1:51">
      <c r="A5857" s="9"/>
      <c r="B5857" s="9"/>
      <c r="C5857" s="9"/>
      <c r="D5857" s="9"/>
      <c r="E5857" s="9"/>
      <c r="F5857" s="9"/>
      <c r="G5857" s="9"/>
      <c r="H5857" s="9"/>
      <c r="I5857" s="9"/>
      <c r="J5857" s="9"/>
      <c r="K5857" s="9"/>
      <c r="L5857" s="9"/>
      <c r="M5857" s="9"/>
      <c r="N5857" s="9"/>
      <c r="O5857" s="9"/>
      <c r="P5857" s="9"/>
      <c r="Q5857" s="9"/>
      <c r="R5857" s="9"/>
      <c r="S5857" s="9"/>
      <c r="T5857" s="9"/>
      <c r="U5857" s="9"/>
      <c r="V5857" s="9"/>
      <c r="W5857" s="9"/>
      <c r="X5857" s="9"/>
      <c r="Y5857" s="9"/>
      <c r="Z5857" s="9"/>
      <c r="AA5857" s="9"/>
      <c r="AB5857" s="9"/>
      <c r="AC5857" s="9"/>
      <c r="AD5857" s="9"/>
      <c r="AE5857" s="9"/>
      <c r="AF5857" s="9"/>
      <c r="AG5857" s="9"/>
      <c r="AH5857" s="9"/>
      <c r="AI5857" s="9"/>
      <c r="AJ5857" s="9"/>
      <c r="AK5857" s="9"/>
      <c r="AL5857" s="9"/>
      <c r="AM5857" s="9"/>
      <c r="AN5857" s="9"/>
      <c r="AO5857" s="9"/>
      <c r="AP5857" s="9"/>
      <c r="AQ5857" s="9"/>
      <c r="AR5857" s="9"/>
      <c r="AS5857" s="9"/>
      <c r="AT5857" s="9"/>
      <c r="AU5857" s="9"/>
      <c r="AV5857" s="9"/>
      <c r="AW5857" s="9"/>
      <c r="AX5857" s="9"/>
      <c r="AY5857" s="9"/>
    </row>
    <row r="5858" spans="1:51">
      <c r="A5858" s="9"/>
      <c r="B5858" s="9"/>
      <c r="C5858" s="9"/>
      <c r="D5858" s="9"/>
      <c r="E5858" s="9"/>
      <c r="F5858" s="9"/>
      <c r="G5858" s="9"/>
      <c r="H5858" s="9"/>
      <c r="I5858" s="9"/>
      <c r="J5858" s="9"/>
      <c r="K5858" s="9"/>
      <c r="L5858" s="9"/>
      <c r="M5858" s="9"/>
      <c r="N5858" s="9"/>
      <c r="O5858" s="9"/>
      <c r="P5858" s="9"/>
      <c r="Q5858" s="9"/>
      <c r="R5858" s="9"/>
      <c r="S5858" s="9"/>
      <c r="T5858" s="9"/>
      <c r="U5858" s="9"/>
      <c r="V5858" s="9"/>
      <c r="W5858" s="9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9"/>
      <c r="AS5858" s="9"/>
      <c r="AT5858" s="9"/>
      <c r="AU5858" s="9"/>
      <c r="AV5858" s="9"/>
      <c r="AW5858" s="9"/>
      <c r="AX5858" s="9"/>
      <c r="AY5858" s="9"/>
    </row>
    <row r="5859" spans="1:51">
      <c r="A5859" s="9"/>
      <c r="B5859" s="9"/>
      <c r="C5859" s="9"/>
      <c r="D5859" s="9"/>
      <c r="E5859" s="9"/>
      <c r="F5859" s="9"/>
      <c r="G5859" s="9"/>
      <c r="H5859" s="9"/>
      <c r="I5859" s="9"/>
      <c r="J5859" s="9"/>
      <c r="K5859" s="9"/>
      <c r="L5859" s="9"/>
      <c r="M5859" s="9"/>
      <c r="N5859" s="9"/>
      <c r="O5859" s="9"/>
      <c r="P5859" s="9"/>
      <c r="Q5859" s="9"/>
      <c r="R5859" s="9"/>
      <c r="S5859" s="9"/>
      <c r="T5859" s="9"/>
      <c r="U5859" s="9"/>
      <c r="V5859" s="9"/>
      <c r="W5859" s="9"/>
      <c r="X5859" s="9"/>
      <c r="Y5859" s="9"/>
      <c r="Z5859" s="9"/>
      <c r="AA5859" s="9"/>
      <c r="AB5859" s="9"/>
      <c r="AC5859" s="9"/>
      <c r="AD5859" s="9"/>
      <c r="AE5859" s="9"/>
      <c r="AF5859" s="9"/>
      <c r="AG5859" s="9"/>
      <c r="AH5859" s="9"/>
      <c r="AI5859" s="9"/>
      <c r="AJ5859" s="9"/>
      <c r="AK5859" s="9"/>
      <c r="AL5859" s="9"/>
      <c r="AM5859" s="9"/>
      <c r="AN5859" s="9"/>
      <c r="AO5859" s="9"/>
      <c r="AP5859" s="9"/>
      <c r="AQ5859" s="9"/>
      <c r="AR5859" s="9"/>
      <c r="AS5859" s="9"/>
      <c r="AT5859" s="9"/>
      <c r="AU5859" s="9"/>
      <c r="AV5859" s="9"/>
      <c r="AW5859" s="9"/>
      <c r="AX5859" s="9"/>
      <c r="AY5859" s="9"/>
    </row>
    <row r="5860" spans="1:51">
      <c r="A5860" s="9"/>
      <c r="B5860" s="9"/>
      <c r="C5860" s="9"/>
      <c r="D5860" s="9"/>
      <c r="E5860" s="9"/>
      <c r="F5860" s="9"/>
      <c r="G5860" s="9"/>
      <c r="H5860" s="9"/>
      <c r="I5860" s="9"/>
      <c r="J5860" s="9"/>
      <c r="K5860" s="9"/>
      <c r="L5860" s="9"/>
      <c r="M5860" s="9"/>
      <c r="N5860" s="9"/>
      <c r="O5860" s="9"/>
      <c r="P5860" s="9"/>
      <c r="Q5860" s="9"/>
      <c r="R5860" s="9"/>
      <c r="S5860" s="9"/>
      <c r="T5860" s="9"/>
      <c r="U5860" s="9"/>
      <c r="V5860" s="9"/>
      <c r="W5860" s="9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9"/>
      <c r="AS5860" s="9"/>
      <c r="AT5860" s="9"/>
      <c r="AU5860" s="9"/>
      <c r="AV5860" s="9"/>
      <c r="AW5860" s="9"/>
      <c r="AX5860" s="9"/>
      <c r="AY5860" s="9"/>
    </row>
    <row r="5861" spans="1:51">
      <c r="A5861" s="9"/>
      <c r="B5861" s="9"/>
      <c r="C5861" s="9"/>
      <c r="D5861" s="9"/>
      <c r="E5861" s="9"/>
      <c r="F5861" s="9"/>
      <c r="G5861" s="9"/>
      <c r="H5861" s="9"/>
      <c r="I5861" s="9"/>
      <c r="J5861" s="9"/>
      <c r="K5861" s="9"/>
      <c r="L5861" s="9"/>
      <c r="M5861" s="9"/>
      <c r="N5861" s="9"/>
      <c r="O5861" s="9"/>
      <c r="P5861" s="9"/>
      <c r="Q5861" s="9"/>
      <c r="R5861" s="9"/>
      <c r="S5861" s="9"/>
      <c r="T5861" s="9"/>
      <c r="U5861" s="9"/>
      <c r="V5861" s="9"/>
      <c r="W5861" s="9"/>
      <c r="X5861" s="9"/>
      <c r="Y5861" s="9"/>
      <c r="Z5861" s="9"/>
      <c r="AA5861" s="9"/>
      <c r="AB5861" s="9"/>
      <c r="AC5861" s="9"/>
      <c r="AD5861" s="9"/>
      <c r="AE5861" s="9"/>
      <c r="AF5861" s="9"/>
      <c r="AG5861" s="9"/>
      <c r="AH5861" s="9"/>
      <c r="AI5861" s="9"/>
      <c r="AJ5861" s="9"/>
      <c r="AK5861" s="9"/>
      <c r="AL5861" s="9"/>
      <c r="AM5861" s="9"/>
      <c r="AN5861" s="9"/>
      <c r="AO5861" s="9"/>
      <c r="AP5861" s="9"/>
      <c r="AQ5861" s="9"/>
      <c r="AR5861" s="9"/>
      <c r="AS5861" s="9"/>
      <c r="AT5861" s="9"/>
      <c r="AU5861" s="9"/>
      <c r="AV5861" s="9"/>
      <c r="AW5861" s="9"/>
      <c r="AX5861" s="9"/>
      <c r="AY5861" s="9"/>
    </row>
    <row r="5862" spans="1:51">
      <c r="A5862" s="9"/>
      <c r="B5862" s="9"/>
      <c r="C5862" s="9"/>
      <c r="D5862" s="9"/>
      <c r="E5862" s="9"/>
      <c r="F5862" s="9"/>
      <c r="G5862" s="9"/>
      <c r="H5862" s="9"/>
      <c r="I5862" s="9"/>
      <c r="J5862" s="9"/>
      <c r="K5862" s="9"/>
      <c r="L5862" s="9"/>
      <c r="M5862" s="9"/>
      <c r="N5862" s="9"/>
      <c r="O5862" s="9"/>
      <c r="P5862" s="9"/>
      <c r="Q5862" s="9"/>
      <c r="R5862" s="9"/>
      <c r="S5862" s="9"/>
      <c r="T5862" s="9"/>
      <c r="U5862" s="9"/>
      <c r="V5862" s="9"/>
      <c r="W5862" s="9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9"/>
      <c r="AS5862" s="9"/>
      <c r="AT5862" s="9"/>
      <c r="AU5862" s="9"/>
      <c r="AV5862" s="9"/>
      <c r="AW5862" s="9"/>
      <c r="AX5862" s="9"/>
      <c r="AY5862" s="9"/>
    </row>
    <row r="5863" spans="1:51">
      <c r="A5863" s="9"/>
      <c r="B5863" s="9"/>
      <c r="C5863" s="9"/>
      <c r="D5863" s="9"/>
      <c r="E5863" s="9"/>
      <c r="F5863" s="9"/>
      <c r="G5863" s="9"/>
      <c r="H5863" s="9"/>
      <c r="I5863" s="9"/>
      <c r="J5863" s="9"/>
      <c r="K5863" s="9"/>
      <c r="L5863" s="9"/>
      <c r="M5863" s="9"/>
      <c r="N5863" s="9"/>
      <c r="O5863" s="9"/>
      <c r="P5863" s="9"/>
      <c r="Q5863" s="9"/>
      <c r="R5863" s="9"/>
      <c r="S5863" s="9"/>
      <c r="T5863" s="9"/>
      <c r="U5863" s="9"/>
      <c r="V5863" s="9"/>
      <c r="W5863" s="9"/>
      <c r="X5863" s="9"/>
      <c r="Y5863" s="9"/>
      <c r="Z5863" s="9"/>
      <c r="AA5863" s="9"/>
      <c r="AB5863" s="9"/>
      <c r="AC5863" s="9"/>
      <c r="AD5863" s="9"/>
      <c r="AE5863" s="9"/>
      <c r="AF5863" s="9"/>
      <c r="AG5863" s="9"/>
      <c r="AH5863" s="9"/>
      <c r="AI5863" s="9"/>
      <c r="AJ5863" s="9"/>
      <c r="AK5863" s="9"/>
      <c r="AL5863" s="9"/>
      <c r="AM5863" s="9"/>
      <c r="AN5863" s="9"/>
      <c r="AO5863" s="9"/>
      <c r="AP5863" s="9"/>
      <c r="AQ5863" s="9"/>
      <c r="AR5863" s="9"/>
      <c r="AS5863" s="9"/>
      <c r="AT5863" s="9"/>
      <c r="AU5863" s="9"/>
      <c r="AV5863" s="9"/>
      <c r="AW5863" s="9"/>
      <c r="AX5863" s="9"/>
      <c r="AY5863" s="9"/>
    </row>
    <row r="5864" spans="1:51">
      <c r="A5864" s="9"/>
      <c r="B5864" s="9"/>
      <c r="C5864" s="9"/>
      <c r="D5864" s="9"/>
      <c r="E5864" s="9"/>
      <c r="F5864" s="9"/>
      <c r="G5864" s="9"/>
      <c r="H5864" s="9"/>
      <c r="I5864" s="9"/>
      <c r="J5864" s="9"/>
      <c r="K5864" s="9"/>
      <c r="L5864" s="9"/>
      <c r="M5864" s="9"/>
      <c r="N5864" s="9"/>
      <c r="O5864" s="9"/>
      <c r="P5864" s="9"/>
      <c r="Q5864" s="9"/>
      <c r="R5864" s="9"/>
      <c r="S5864" s="9"/>
      <c r="T5864" s="9"/>
      <c r="U5864" s="9"/>
      <c r="V5864" s="9"/>
      <c r="W5864" s="9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9"/>
      <c r="AS5864" s="9"/>
      <c r="AT5864" s="9"/>
      <c r="AU5864" s="9"/>
      <c r="AV5864" s="9"/>
      <c r="AW5864" s="9"/>
      <c r="AX5864" s="9"/>
      <c r="AY5864" s="9"/>
    </row>
    <row r="5865" spans="1:51">
      <c r="A5865" s="9"/>
      <c r="B5865" s="9"/>
      <c r="C5865" s="9"/>
      <c r="D5865" s="9"/>
      <c r="E5865" s="9"/>
      <c r="F5865" s="9"/>
      <c r="G5865" s="9"/>
      <c r="H5865" s="9"/>
      <c r="I5865" s="9"/>
      <c r="J5865" s="9"/>
      <c r="K5865" s="9"/>
      <c r="L5865" s="9"/>
      <c r="M5865" s="9"/>
      <c r="N5865" s="9"/>
      <c r="O5865" s="9"/>
      <c r="P5865" s="9"/>
      <c r="Q5865" s="9"/>
      <c r="R5865" s="9"/>
      <c r="S5865" s="9"/>
      <c r="T5865" s="9"/>
      <c r="U5865" s="9"/>
      <c r="V5865" s="9"/>
      <c r="W5865" s="9"/>
      <c r="X5865" s="9"/>
      <c r="Y5865" s="9"/>
      <c r="Z5865" s="9"/>
      <c r="AA5865" s="9"/>
      <c r="AB5865" s="9"/>
      <c r="AC5865" s="9"/>
      <c r="AD5865" s="9"/>
      <c r="AE5865" s="9"/>
      <c r="AF5865" s="9"/>
      <c r="AG5865" s="9"/>
      <c r="AH5865" s="9"/>
      <c r="AI5865" s="9"/>
      <c r="AJ5865" s="9"/>
      <c r="AK5865" s="9"/>
      <c r="AL5865" s="9"/>
      <c r="AM5865" s="9"/>
      <c r="AN5865" s="9"/>
      <c r="AO5865" s="9"/>
      <c r="AP5865" s="9"/>
      <c r="AQ5865" s="9"/>
      <c r="AR5865" s="9"/>
      <c r="AS5865" s="9"/>
      <c r="AT5865" s="9"/>
      <c r="AU5865" s="9"/>
      <c r="AV5865" s="9"/>
      <c r="AW5865" s="9"/>
      <c r="AX5865" s="9"/>
      <c r="AY5865" s="9"/>
    </row>
    <row r="5866" spans="1:51">
      <c r="A5866" s="9"/>
      <c r="B5866" s="9"/>
      <c r="C5866" s="9"/>
      <c r="D5866" s="9"/>
      <c r="E5866" s="9"/>
      <c r="F5866" s="9"/>
      <c r="G5866" s="9"/>
      <c r="H5866" s="9"/>
      <c r="I5866" s="9"/>
      <c r="J5866" s="9"/>
      <c r="K5866" s="9"/>
      <c r="L5866" s="9"/>
      <c r="M5866" s="9"/>
      <c r="N5866" s="9"/>
      <c r="O5866" s="9"/>
      <c r="P5866" s="9"/>
      <c r="Q5866" s="9"/>
      <c r="R5866" s="9"/>
      <c r="S5866" s="9"/>
      <c r="T5866" s="9"/>
      <c r="U5866" s="9"/>
      <c r="V5866" s="9"/>
      <c r="W5866" s="9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9"/>
      <c r="AS5866" s="9"/>
      <c r="AT5866" s="9"/>
      <c r="AU5866" s="9"/>
      <c r="AV5866" s="9"/>
      <c r="AW5866" s="9"/>
      <c r="AX5866" s="9"/>
      <c r="AY5866" s="9"/>
    </row>
    <row r="5867" spans="1:51">
      <c r="A5867" s="9"/>
      <c r="B5867" s="9"/>
      <c r="C5867" s="9"/>
      <c r="D5867" s="9"/>
      <c r="E5867" s="9"/>
      <c r="F5867" s="9"/>
      <c r="G5867" s="9"/>
      <c r="H5867" s="9"/>
      <c r="I5867" s="9"/>
      <c r="J5867" s="9"/>
      <c r="K5867" s="9"/>
      <c r="L5867" s="9"/>
      <c r="M5867" s="9"/>
      <c r="N5867" s="9"/>
      <c r="O5867" s="9"/>
      <c r="P5867" s="9"/>
      <c r="Q5867" s="9"/>
      <c r="R5867" s="9"/>
      <c r="S5867" s="9"/>
      <c r="T5867" s="9"/>
      <c r="U5867" s="9"/>
      <c r="V5867" s="9"/>
      <c r="W5867" s="9"/>
      <c r="X5867" s="9"/>
      <c r="Y5867" s="9"/>
      <c r="Z5867" s="9"/>
      <c r="AA5867" s="9"/>
      <c r="AB5867" s="9"/>
      <c r="AC5867" s="9"/>
      <c r="AD5867" s="9"/>
      <c r="AE5867" s="9"/>
      <c r="AF5867" s="9"/>
      <c r="AG5867" s="9"/>
      <c r="AH5867" s="9"/>
      <c r="AI5867" s="9"/>
      <c r="AJ5867" s="9"/>
      <c r="AK5867" s="9"/>
      <c r="AL5867" s="9"/>
      <c r="AM5867" s="9"/>
      <c r="AN5867" s="9"/>
      <c r="AO5867" s="9"/>
      <c r="AP5867" s="9"/>
      <c r="AQ5867" s="9"/>
      <c r="AR5867" s="9"/>
      <c r="AS5867" s="9"/>
      <c r="AT5867" s="9"/>
      <c r="AU5867" s="9"/>
      <c r="AV5867" s="9"/>
      <c r="AW5867" s="9"/>
      <c r="AX5867" s="9"/>
      <c r="AY5867" s="9"/>
    </row>
    <row r="5868" spans="1:51">
      <c r="A5868" s="9"/>
      <c r="B5868" s="9"/>
      <c r="C5868" s="9"/>
      <c r="D5868" s="9"/>
      <c r="E5868" s="9"/>
      <c r="F5868" s="9"/>
      <c r="G5868" s="9"/>
      <c r="H5868" s="9"/>
      <c r="I5868" s="9"/>
      <c r="J5868" s="9"/>
      <c r="K5868" s="9"/>
      <c r="L5868" s="9"/>
      <c r="M5868" s="9"/>
      <c r="N5868" s="9"/>
      <c r="O5868" s="9"/>
      <c r="P5868" s="9"/>
      <c r="Q5868" s="9"/>
      <c r="R5868" s="9"/>
      <c r="S5868" s="9"/>
      <c r="T5868" s="9"/>
      <c r="U5868" s="9"/>
      <c r="V5868" s="9"/>
      <c r="W5868" s="9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9"/>
      <c r="AS5868" s="9"/>
      <c r="AT5868" s="9"/>
      <c r="AU5868" s="9"/>
      <c r="AV5868" s="9"/>
      <c r="AW5868" s="9"/>
      <c r="AX5868" s="9"/>
      <c r="AY5868" s="9"/>
    </row>
    <row r="5869" spans="1:51">
      <c r="A5869" s="9"/>
      <c r="B5869" s="9"/>
      <c r="C5869" s="9"/>
      <c r="D5869" s="9"/>
      <c r="E5869" s="9"/>
      <c r="F5869" s="9"/>
      <c r="G5869" s="9"/>
      <c r="H5869" s="9"/>
      <c r="I5869" s="9"/>
      <c r="J5869" s="9"/>
      <c r="K5869" s="9"/>
      <c r="L5869" s="9"/>
      <c r="M5869" s="9"/>
      <c r="N5869" s="9"/>
      <c r="O5869" s="9"/>
      <c r="P5869" s="9"/>
      <c r="Q5869" s="9"/>
      <c r="R5869" s="9"/>
      <c r="S5869" s="9"/>
      <c r="T5869" s="9"/>
      <c r="U5869" s="9"/>
      <c r="V5869" s="9"/>
      <c r="W5869" s="9"/>
      <c r="X5869" s="9"/>
      <c r="Y5869" s="9"/>
      <c r="Z5869" s="9"/>
      <c r="AA5869" s="9"/>
      <c r="AB5869" s="9"/>
      <c r="AC5869" s="9"/>
      <c r="AD5869" s="9"/>
      <c r="AE5869" s="9"/>
      <c r="AF5869" s="9"/>
      <c r="AG5869" s="9"/>
      <c r="AH5869" s="9"/>
      <c r="AI5869" s="9"/>
      <c r="AJ5869" s="9"/>
      <c r="AK5869" s="9"/>
      <c r="AL5869" s="9"/>
      <c r="AM5869" s="9"/>
      <c r="AN5869" s="9"/>
      <c r="AO5869" s="9"/>
      <c r="AP5869" s="9"/>
      <c r="AQ5869" s="9"/>
      <c r="AR5869" s="9"/>
      <c r="AS5869" s="9"/>
      <c r="AT5869" s="9"/>
      <c r="AU5869" s="9"/>
      <c r="AV5869" s="9"/>
      <c r="AW5869" s="9"/>
      <c r="AX5869" s="9"/>
      <c r="AY5869" s="9"/>
    </row>
    <row r="5870" spans="1:51">
      <c r="A5870" s="9"/>
      <c r="B5870" s="9"/>
      <c r="C5870" s="9"/>
      <c r="D5870" s="9"/>
      <c r="E5870" s="9"/>
      <c r="F5870" s="9"/>
      <c r="G5870" s="9"/>
      <c r="H5870" s="9"/>
      <c r="I5870" s="9"/>
      <c r="J5870" s="9"/>
      <c r="K5870" s="9"/>
      <c r="L5870" s="9"/>
      <c r="M5870" s="9"/>
      <c r="N5870" s="9"/>
      <c r="O5870" s="9"/>
      <c r="P5870" s="9"/>
      <c r="Q5870" s="9"/>
      <c r="R5870" s="9"/>
      <c r="S5870" s="9"/>
      <c r="T5870" s="9"/>
      <c r="U5870" s="9"/>
      <c r="V5870" s="9"/>
      <c r="W5870" s="9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9"/>
      <c r="AS5870" s="9"/>
      <c r="AT5870" s="9"/>
      <c r="AU5870" s="9"/>
      <c r="AV5870" s="9"/>
      <c r="AW5870" s="9"/>
      <c r="AX5870" s="9"/>
      <c r="AY5870" s="9"/>
    </row>
    <row r="5871" spans="1:51">
      <c r="A5871" s="9"/>
      <c r="B5871" s="9"/>
      <c r="C5871" s="9"/>
      <c r="D5871" s="9"/>
      <c r="E5871" s="9"/>
      <c r="F5871" s="9"/>
      <c r="G5871" s="9"/>
      <c r="H5871" s="9"/>
      <c r="I5871" s="9"/>
      <c r="J5871" s="9"/>
      <c r="K5871" s="9"/>
      <c r="L5871" s="9"/>
      <c r="M5871" s="9"/>
      <c r="N5871" s="9"/>
      <c r="O5871" s="9"/>
      <c r="P5871" s="9"/>
      <c r="Q5871" s="9"/>
      <c r="R5871" s="9"/>
      <c r="S5871" s="9"/>
      <c r="T5871" s="9"/>
      <c r="U5871" s="9"/>
      <c r="V5871" s="9"/>
      <c r="W5871" s="9"/>
      <c r="X5871" s="9"/>
      <c r="Y5871" s="9"/>
      <c r="Z5871" s="9"/>
      <c r="AA5871" s="9"/>
      <c r="AB5871" s="9"/>
      <c r="AC5871" s="9"/>
      <c r="AD5871" s="9"/>
      <c r="AE5871" s="9"/>
      <c r="AF5871" s="9"/>
      <c r="AG5871" s="9"/>
      <c r="AH5871" s="9"/>
      <c r="AI5871" s="9"/>
      <c r="AJ5871" s="9"/>
      <c r="AK5871" s="9"/>
      <c r="AL5871" s="9"/>
      <c r="AM5871" s="9"/>
      <c r="AN5871" s="9"/>
      <c r="AO5871" s="9"/>
      <c r="AP5871" s="9"/>
      <c r="AQ5871" s="9"/>
      <c r="AR5871" s="9"/>
      <c r="AS5871" s="9"/>
      <c r="AT5871" s="9"/>
      <c r="AU5871" s="9"/>
      <c r="AV5871" s="9"/>
      <c r="AW5871" s="9"/>
      <c r="AX5871" s="9"/>
      <c r="AY5871" s="9"/>
    </row>
    <row r="5872" spans="1:51">
      <c r="A5872" s="9"/>
      <c r="B5872" s="9"/>
      <c r="C5872" s="9"/>
      <c r="D5872" s="9"/>
      <c r="E5872" s="9"/>
      <c r="F5872" s="9"/>
      <c r="G5872" s="9"/>
      <c r="H5872" s="9"/>
      <c r="I5872" s="9"/>
      <c r="J5872" s="9"/>
      <c r="K5872" s="9"/>
      <c r="L5872" s="9"/>
      <c r="M5872" s="9"/>
      <c r="N5872" s="9"/>
      <c r="O5872" s="9"/>
      <c r="P5872" s="9"/>
      <c r="Q5872" s="9"/>
      <c r="R5872" s="9"/>
      <c r="S5872" s="9"/>
      <c r="T5872" s="9"/>
      <c r="U5872" s="9"/>
      <c r="V5872" s="9"/>
      <c r="W5872" s="9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9"/>
      <c r="AS5872" s="9"/>
      <c r="AT5872" s="9"/>
      <c r="AU5872" s="9"/>
      <c r="AV5872" s="9"/>
      <c r="AW5872" s="9"/>
      <c r="AX5872" s="9"/>
      <c r="AY5872" s="9"/>
    </row>
    <row r="5873" spans="1:51">
      <c r="A5873" s="9"/>
      <c r="B5873" s="9"/>
      <c r="C5873" s="9"/>
      <c r="D5873" s="9"/>
      <c r="E5873" s="9"/>
      <c r="F5873" s="9"/>
      <c r="G5873" s="9"/>
      <c r="H5873" s="9"/>
      <c r="I5873" s="9"/>
      <c r="J5873" s="9"/>
      <c r="K5873" s="9"/>
      <c r="L5873" s="9"/>
      <c r="M5873" s="9"/>
      <c r="N5873" s="9"/>
      <c r="O5873" s="9"/>
      <c r="P5873" s="9"/>
      <c r="Q5873" s="9"/>
      <c r="R5873" s="9"/>
      <c r="S5873" s="9"/>
      <c r="T5873" s="9"/>
      <c r="U5873" s="9"/>
      <c r="V5873" s="9"/>
      <c r="W5873" s="9"/>
      <c r="X5873" s="9"/>
      <c r="Y5873" s="9"/>
      <c r="Z5873" s="9"/>
      <c r="AA5873" s="9"/>
      <c r="AB5873" s="9"/>
      <c r="AC5873" s="9"/>
      <c r="AD5873" s="9"/>
      <c r="AE5873" s="9"/>
      <c r="AF5873" s="9"/>
      <c r="AG5873" s="9"/>
      <c r="AH5873" s="9"/>
      <c r="AI5873" s="9"/>
      <c r="AJ5873" s="9"/>
      <c r="AK5873" s="9"/>
      <c r="AL5873" s="9"/>
      <c r="AM5873" s="9"/>
      <c r="AN5873" s="9"/>
      <c r="AO5873" s="9"/>
      <c r="AP5873" s="9"/>
      <c r="AQ5873" s="9"/>
      <c r="AR5873" s="9"/>
      <c r="AS5873" s="9"/>
      <c r="AT5873" s="9"/>
      <c r="AU5873" s="9"/>
      <c r="AV5873" s="9"/>
      <c r="AW5873" s="9"/>
      <c r="AX5873" s="9"/>
      <c r="AY5873" s="9"/>
    </row>
    <row r="5874" spans="1:51">
      <c r="A5874" s="9"/>
      <c r="B5874" s="9"/>
      <c r="C5874" s="9"/>
      <c r="D5874" s="9"/>
      <c r="E5874" s="9"/>
      <c r="F5874" s="9"/>
      <c r="G5874" s="9"/>
      <c r="H5874" s="9"/>
      <c r="I5874" s="9"/>
      <c r="J5874" s="9"/>
      <c r="K5874" s="9"/>
      <c r="L5874" s="9"/>
      <c r="M5874" s="9"/>
      <c r="N5874" s="9"/>
      <c r="O5874" s="9"/>
      <c r="P5874" s="9"/>
      <c r="Q5874" s="9"/>
      <c r="R5874" s="9"/>
      <c r="S5874" s="9"/>
      <c r="T5874" s="9"/>
      <c r="U5874" s="9"/>
      <c r="V5874" s="9"/>
      <c r="W5874" s="9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9"/>
      <c r="AS5874" s="9"/>
      <c r="AT5874" s="9"/>
      <c r="AU5874" s="9"/>
      <c r="AV5874" s="9"/>
      <c r="AW5874" s="9"/>
      <c r="AX5874" s="9"/>
      <c r="AY5874" s="9"/>
    </row>
    <row r="5875" spans="1:51">
      <c r="A5875" s="9"/>
      <c r="B5875" s="9"/>
      <c r="C5875" s="9"/>
      <c r="D5875" s="9"/>
      <c r="E5875" s="9"/>
      <c r="F5875" s="9"/>
      <c r="G5875" s="9"/>
      <c r="H5875" s="9"/>
      <c r="I5875" s="9"/>
      <c r="J5875" s="9"/>
      <c r="K5875" s="9"/>
      <c r="L5875" s="9"/>
      <c r="M5875" s="9"/>
      <c r="N5875" s="9"/>
      <c r="O5875" s="9"/>
      <c r="P5875" s="9"/>
      <c r="Q5875" s="9"/>
      <c r="R5875" s="9"/>
      <c r="S5875" s="9"/>
      <c r="T5875" s="9"/>
      <c r="U5875" s="9"/>
      <c r="V5875" s="9"/>
      <c r="W5875" s="9"/>
      <c r="X5875" s="9"/>
      <c r="Y5875" s="9"/>
      <c r="Z5875" s="9"/>
      <c r="AA5875" s="9"/>
      <c r="AB5875" s="9"/>
      <c r="AC5875" s="9"/>
      <c r="AD5875" s="9"/>
      <c r="AE5875" s="9"/>
      <c r="AF5875" s="9"/>
      <c r="AG5875" s="9"/>
      <c r="AH5875" s="9"/>
      <c r="AI5875" s="9"/>
      <c r="AJ5875" s="9"/>
      <c r="AK5875" s="9"/>
      <c r="AL5875" s="9"/>
      <c r="AM5875" s="9"/>
      <c r="AN5875" s="9"/>
      <c r="AO5875" s="9"/>
      <c r="AP5875" s="9"/>
      <c r="AQ5875" s="9"/>
      <c r="AR5875" s="9"/>
      <c r="AS5875" s="9"/>
      <c r="AT5875" s="9"/>
      <c r="AU5875" s="9"/>
      <c r="AV5875" s="9"/>
      <c r="AW5875" s="9"/>
      <c r="AX5875" s="9"/>
      <c r="AY5875" s="9"/>
    </row>
    <row r="5876" spans="1:51">
      <c r="A5876" s="9"/>
      <c r="B5876" s="9"/>
      <c r="C5876" s="9"/>
      <c r="D5876" s="9"/>
      <c r="E5876" s="9"/>
      <c r="F5876" s="9"/>
      <c r="G5876" s="9"/>
      <c r="H5876" s="9"/>
      <c r="I5876" s="9"/>
      <c r="J5876" s="9"/>
      <c r="K5876" s="9"/>
      <c r="L5876" s="9"/>
      <c r="M5876" s="9"/>
      <c r="N5876" s="9"/>
      <c r="O5876" s="9"/>
      <c r="P5876" s="9"/>
      <c r="Q5876" s="9"/>
      <c r="R5876" s="9"/>
      <c r="S5876" s="9"/>
      <c r="T5876" s="9"/>
      <c r="U5876" s="9"/>
      <c r="V5876" s="9"/>
      <c r="W5876" s="9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9"/>
      <c r="AS5876" s="9"/>
      <c r="AT5876" s="9"/>
      <c r="AU5876" s="9"/>
      <c r="AV5876" s="9"/>
      <c r="AW5876" s="9"/>
      <c r="AX5876" s="9"/>
      <c r="AY5876" s="9"/>
    </row>
    <row r="5877" spans="1:51">
      <c r="A5877" s="9"/>
      <c r="B5877" s="9"/>
      <c r="C5877" s="9"/>
      <c r="D5877" s="9"/>
      <c r="E5877" s="9"/>
      <c r="F5877" s="9"/>
      <c r="G5877" s="9"/>
      <c r="H5877" s="9"/>
      <c r="I5877" s="9"/>
      <c r="J5877" s="9"/>
      <c r="K5877" s="9"/>
      <c r="L5877" s="9"/>
      <c r="M5877" s="9"/>
      <c r="N5877" s="9"/>
      <c r="O5877" s="9"/>
      <c r="P5877" s="9"/>
      <c r="Q5877" s="9"/>
      <c r="R5877" s="9"/>
      <c r="S5877" s="9"/>
      <c r="T5877" s="9"/>
      <c r="U5877" s="9"/>
      <c r="V5877" s="9"/>
      <c r="W5877" s="9"/>
      <c r="X5877" s="9"/>
      <c r="Y5877" s="9"/>
      <c r="Z5877" s="9"/>
      <c r="AA5877" s="9"/>
      <c r="AB5877" s="9"/>
      <c r="AC5877" s="9"/>
      <c r="AD5877" s="9"/>
      <c r="AE5877" s="9"/>
      <c r="AF5877" s="9"/>
      <c r="AG5877" s="9"/>
      <c r="AH5877" s="9"/>
      <c r="AI5877" s="9"/>
      <c r="AJ5877" s="9"/>
      <c r="AK5877" s="9"/>
      <c r="AL5877" s="9"/>
      <c r="AM5877" s="9"/>
      <c r="AN5877" s="9"/>
      <c r="AO5877" s="9"/>
      <c r="AP5877" s="9"/>
      <c r="AQ5877" s="9"/>
      <c r="AR5877" s="9"/>
      <c r="AS5877" s="9"/>
      <c r="AT5877" s="9"/>
      <c r="AU5877" s="9"/>
      <c r="AV5877" s="9"/>
      <c r="AW5877" s="9"/>
      <c r="AX5877" s="9"/>
      <c r="AY5877" s="9"/>
    </row>
    <row r="5878" spans="1:51">
      <c r="A5878" s="9"/>
      <c r="B5878" s="9"/>
      <c r="C5878" s="9"/>
      <c r="D5878" s="9"/>
      <c r="E5878" s="9"/>
      <c r="F5878" s="9"/>
      <c r="G5878" s="9"/>
      <c r="H5878" s="9"/>
      <c r="I5878" s="9"/>
      <c r="J5878" s="9"/>
      <c r="K5878" s="9"/>
      <c r="L5878" s="9"/>
      <c r="M5878" s="9"/>
      <c r="N5878" s="9"/>
      <c r="O5878" s="9"/>
      <c r="P5878" s="9"/>
      <c r="Q5878" s="9"/>
      <c r="R5878" s="9"/>
      <c r="S5878" s="9"/>
      <c r="T5878" s="9"/>
      <c r="U5878" s="9"/>
      <c r="V5878" s="9"/>
      <c r="W5878" s="9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9"/>
      <c r="AS5878" s="9"/>
      <c r="AT5878" s="9"/>
      <c r="AU5878" s="9"/>
      <c r="AV5878" s="9"/>
      <c r="AW5878" s="9"/>
      <c r="AX5878" s="9"/>
      <c r="AY5878" s="9"/>
    </row>
    <row r="5879" spans="1:51">
      <c r="A5879" s="9"/>
      <c r="B5879" s="9"/>
      <c r="C5879" s="9"/>
      <c r="D5879" s="9"/>
      <c r="E5879" s="9"/>
      <c r="F5879" s="9"/>
      <c r="G5879" s="9"/>
      <c r="H5879" s="9"/>
      <c r="I5879" s="9"/>
      <c r="J5879" s="9"/>
      <c r="K5879" s="9"/>
      <c r="L5879" s="9"/>
      <c r="M5879" s="9"/>
      <c r="N5879" s="9"/>
      <c r="O5879" s="9"/>
      <c r="P5879" s="9"/>
      <c r="Q5879" s="9"/>
      <c r="R5879" s="9"/>
      <c r="S5879" s="9"/>
      <c r="T5879" s="9"/>
      <c r="U5879" s="9"/>
      <c r="V5879" s="9"/>
      <c r="W5879" s="9"/>
      <c r="X5879" s="9"/>
      <c r="Y5879" s="9"/>
      <c r="Z5879" s="9"/>
      <c r="AA5879" s="9"/>
      <c r="AB5879" s="9"/>
      <c r="AC5879" s="9"/>
      <c r="AD5879" s="9"/>
      <c r="AE5879" s="9"/>
      <c r="AF5879" s="9"/>
      <c r="AG5879" s="9"/>
      <c r="AH5879" s="9"/>
      <c r="AI5879" s="9"/>
      <c r="AJ5879" s="9"/>
      <c r="AK5879" s="9"/>
      <c r="AL5879" s="9"/>
      <c r="AM5879" s="9"/>
      <c r="AN5879" s="9"/>
      <c r="AO5879" s="9"/>
      <c r="AP5879" s="9"/>
      <c r="AQ5879" s="9"/>
      <c r="AR5879" s="9"/>
      <c r="AS5879" s="9"/>
      <c r="AT5879" s="9"/>
      <c r="AU5879" s="9"/>
      <c r="AV5879" s="9"/>
      <c r="AW5879" s="9"/>
      <c r="AX5879" s="9"/>
      <c r="AY5879" s="9"/>
    </row>
    <row r="5880" spans="1:51">
      <c r="A5880" s="9"/>
      <c r="B5880" s="9"/>
      <c r="C5880" s="9"/>
      <c r="D5880" s="9"/>
      <c r="E5880" s="9"/>
      <c r="F5880" s="9"/>
      <c r="G5880" s="9"/>
      <c r="H5880" s="9"/>
      <c r="I5880" s="9"/>
      <c r="J5880" s="9"/>
      <c r="K5880" s="9"/>
      <c r="L5880" s="9"/>
      <c r="M5880" s="9"/>
      <c r="N5880" s="9"/>
      <c r="O5880" s="9"/>
      <c r="P5880" s="9"/>
      <c r="Q5880" s="9"/>
      <c r="R5880" s="9"/>
      <c r="S5880" s="9"/>
      <c r="T5880" s="9"/>
      <c r="U5880" s="9"/>
      <c r="V5880" s="9"/>
      <c r="W5880" s="9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9"/>
      <c r="AS5880" s="9"/>
      <c r="AT5880" s="9"/>
      <c r="AU5880" s="9"/>
      <c r="AV5880" s="9"/>
      <c r="AW5880" s="9"/>
      <c r="AX5880" s="9"/>
      <c r="AY5880" s="9"/>
    </row>
    <row r="5881" spans="1:51">
      <c r="A5881" s="9"/>
      <c r="B5881" s="9"/>
      <c r="C5881" s="9"/>
      <c r="D5881" s="9"/>
      <c r="E5881" s="9"/>
      <c r="F5881" s="9"/>
      <c r="G5881" s="9"/>
      <c r="H5881" s="9"/>
      <c r="I5881" s="9"/>
      <c r="J5881" s="9"/>
      <c r="K5881" s="9"/>
      <c r="L5881" s="9"/>
      <c r="M5881" s="9"/>
      <c r="N5881" s="9"/>
      <c r="O5881" s="9"/>
      <c r="P5881" s="9"/>
      <c r="Q5881" s="9"/>
      <c r="R5881" s="9"/>
      <c r="S5881" s="9"/>
      <c r="T5881" s="9"/>
      <c r="U5881" s="9"/>
      <c r="V5881" s="9"/>
      <c r="W5881" s="9"/>
      <c r="X5881" s="9"/>
      <c r="Y5881" s="9"/>
      <c r="Z5881" s="9"/>
      <c r="AA5881" s="9"/>
      <c r="AB5881" s="9"/>
      <c r="AC5881" s="9"/>
      <c r="AD5881" s="9"/>
      <c r="AE5881" s="9"/>
      <c r="AF5881" s="9"/>
      <c r="AG5881" s="9"/>
      <c r="AH5881" s="9"/>
      <c r="AI5881" s="9"/>
      <c r="AJ5881" s="9"/>
      <c r="AK5881" s="9"/>
      <c r="AL5881" s="9"/>
      <c r="AM5881" s="9"/>
      <c r="AN5881" s="9"/>
      <c r="AO5881" s="9"/>
      <c r="AP5881" s="9"/>
      <c r="AQ5881" s="9"/>
      <c r="AR5881" s="9"/>
      <c r="AS5881" s="9"/>
      <c r="AT5881" s="9"/>
      <c r="AU5881" s="9"/>
      <c r="AV5881" s="9"/>
      <c r="AW5881" s="9"/>
      <c r="AX5881" s="9"/>
      <c r="AY5881" s="9"/>
    </row>
    <row r="5882" spans="1:51">
      <c r="A5882" s="9"/>
      <c r="B5882" s="9"/>
      <c r="C5882" s="9"/>
      <c r="D5882" s="9"/>
      <c r="E5882" s="9"/>
      <c r="F5882" s="9"/>
      <c r="G5882" s="9"/>
      <c r="H5882" s="9"/>
      <c r="I5882" s="9"/>
      <c r="J5882" s="9"/>
      <c r="K5882" s="9"/>
      <c r="L5882" s="9"/>
      <c r="M5882" s="9"/>
      <c r="N5882" s="9"/>
      <c r="O5882" s="9"/>
      <c r="P5882" s="9"/>
      <c r="Q5882" s="9"/>
      <c r="R5882" s="9"/>
      <c r="S5882" s="9"/>
      <c r="T5882" s="9"/>
      <c r="U5882" s="9"/>
      <c r="V5882" s="9"/>
      <c r="W5882" s="9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9"/>
      <c r="AS5882" s="9"/>
      <c r="AT5882" s="9"/>
      <c r="AU5882" s="9"/>
      <c r="AV5882" s="9"/>
      <c r="AW5882" s="9"/>
      <c r="AX5882" s="9"/>
      <c r="AY5882" s="9"/>
    </row>
    <row r="5883" spans="1:51">
      <c r="A5883" s="9"/>
      <c r="B5883" s="9"/>
      <c r="C5883" s="9"/>
      <c r="D5883" s="9"/>
      <c r="E5883" s="9"/>
      <c r="F5883" s="9"/>
      <c r="G5883" s="9"/>
      <c r="H5883" s="9"/>
      <c r="I5883" s="9"/>
      <c r="J5883" s="9"/>
      <c r="K5883" s="9"/>
      <c r="L5883" s="9"/>
      <c r="M5883" s="9"/>
      <c r="N5883" s="9"/>
      <c r="O5883" s="9"/>
      <c r="P5883" s="9"/>
      <c r="Q5883" s="9"/>
      <c r="R5883" s="9"/>
      <c r="S5883" s="9"/>
      <c r="T5883" s="9"/>
      <c r="U5883" s="9"/>
      <c r="V5883" s="9"/>
      <c r="W5883" s="9"/>
      <c r="X5883" s="9"/>
      <c r="Y5883" s="9"/>
      <c r="Z5883" s="9"/>
      <c r="AA5883" s="9"/>
      <c r="AB5883" s="9"/>
      <c r="AC5883" s="9"/>
      <c r="AD5883" s="9"/>
      <c r="AE5883" s="9"/>
      <c r="AF5883" s="9"/>
      <c r="AG5883" s="9"/>
      <c r="AH5883" s="9"/>
      <c r="AI5883" s="9"/>
      <c r="AJ5883" s="9"/>
      <c r="AK5883" s="9"/>
      <c r="AL5883" s="9"/>
      <c r="AM5883" s="9"/>
      <c r="AN5883" s="9"/>
      <c r="AO5883" s="9"/>
      <c r="AP5883" s="9"/>
      <c r="AQ5883" s="9"/>
      <c r="AR5883" s="9"/>
      <c r="AS5883" s="9"/>
      <c r="AT5883" s="9"/>
      <c r="AU5883" s="9"/>
      <c r="AV5883" s="9"/>
      <c r="AW5883" s="9"/>
      <c r="AX5883" s="9"/>
      <c r="AY5883" s="9"/>
    </row>
    <row r="5884" spans="1:51">
      <c r="A5884" s="9"/>
      <c r="B5884" s="9"/>
      <c r="C5884" s="9"/>
      <c r="D5884" s="9"/>
      <c r="E5884" s="9"/>
      <c r="F5884" s="9"/>
      <c r="G5884" s="9"/>
      <c r="H5884" s="9"/>
      <c r="I5884" s="9"/>
      <c r="J5884" s="9"/>
      <c r="K5884" s="9"/>
      <c r="L5884" s="9"/>
      <c r="M5884" s="9"/>
      <c r="N5884" s="9"/>
      <c r="O5884" s="9"/>
      <c r="P5884" s="9"/>
      <c r="Q5884" s="9"/>
      <c r="R5884" s="9"/>
      <c r="S5884" s="9"/>
      <c r="T5884" s="9"/>
      <c r="U5884" s="9"/>
      <c r="V5884" s="9"/>
      <c r="W5884" s="9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9"/>
      <c r="AS5884" s="9"/>
      <c r="AT5884" s="9"/>
      <c r="AU5884" s="9"/>
      <c r="AV5884" s="9"/>
      <c r="AW5884" s="9"/>
      <c r="AX5884" s="9"/>
      <c r="AY5884" s="9"/>
    </row>
    <row r="5885" spans="1:51">
      <c r="A5885" s="9"/>
      <c r="B5885" s="9"/>
      <c r="C5885" s="9"/>
      <c r="D5885" s="9"/>
      <c r="E5885" s="9"/>
      <c r="F5885" s="9"/>
      <c r="G5885" s="9"/>
      <c r="H5885" s="9"/>
      <c r="I5885" s="9"/>
      <c r="J5885" s="9"/>
      <c r="K5885" s="9"/>
      <c r="L5885" s="9"/>
      <c r="M5885" s="9"/>
      <c r="N5885" s="9"/>
      <c r="O5885" s="9"/>
      <c r="P5885" s="9"/>
      <c r="Q5885" s="9"/>
      <c r="R5885" s="9"/>
      <c r="S5885" s="9"/>
      <c r="T5885" s="9"/>
      <c r="U5885" s="9"/>
      <c r="V5885" s="9"/>
      <c r="W5885" s="9"/>
      <c r="X5885" s="9"/>
      <c r="Y5885" s="9"/>
      <c r="Z5885" s="9"/>
      <c r="AA5885" s="9"/>
      <c r="AB5885" s="9"/>
      <c r="AC5885" s="9"/>
      <c r="AD5885" s="9"/>
      <c r="AE5885" s="9"/>
      <c r="AF5885" s="9"/>
      <c r="AG5885" s="9"/>
      <c r="AH5885" s="9"/>
      <c r="AI5885" s="9"/>
      <c r="AJ5885" s="9"/>
      <c r="AK5885" s="9"/>
      <c r="AL5885" s="9"/>
      <c r="AM5885" s="9"/>
      <c r="AN5885" s="9"/>
      <c r="AO5885" s="9"/>
      <c r="AP5885" s="9"/>
      <c r="AQ5885" s="9"/>
      <c r="AR5885" s="9"/>
      <c r="AS5885" s="9"/>
      <c r="AT5885" s="9"/>
      <c r="AU5885" s="9"/>
      <c r="AV5885" s="9"/>
      <c r="AW5885" s="9"/>
      <c r="AX5885" s="9"/>
      <c r="AY5885" s="9"/>
    </row>
    <row r="5886" spans="1:51">
      <c r="A5886" s="9"/>
      <c r="B5886" s="9"/>
      <c r="C5886" s="9"/>
      <c r="D5886" s="9"/>
      <c r="E5886" s="9"/>
      <c r="F5886" s="9"/>
      <c r="G5886" s="9"/>
      <c r="H5886" s="9"/>
      <c r="I5886" s="9"/>
      <c r="J5886" s="9"/>
      <c r="K5886" s="9"/>
      <c r="L5886" s="9"/>
      <c r="M5886" s="9"/>
      <c r="N5886" s="9"/>
      <c r="O5886" s="9"/>
      <c r="P5886" s="9"/>
      <c r="Q5886" s="9"/>
      <c r="R5886" s="9"/>
      <c r="S5886" s="9"/>
      <c r="T5886" s="9"/>
      <c r="U5886" s="9"/>
      <c r="V5886" s="9"/>
      <c r="W5886" s="9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9"/>
      <c r="AS5886" s="9"/>
      <c r="AT5886" s="9"/>
      <c r="AU5886" s="9"/>
      <c r="AV5886" s="9"/>
      <c r="AW5886" s="9"/>
      <c r="AX5886" s="9"/>
      <c r="AY5886" s="9"/>
    </row>
    <row r="5887" spans="1:51">
      <c r="A5887" s="9"/>
      <c r="B5887" s="9"/>
      <c r="C5887" s="9"/>
      <c r="D5887" s="9"/>
      <c r="E5887" s="9"/>
      <c r="F5887" s="9"/>
      <c r="G5887" s="9"/>
      <c r="H5887" s="9"/>
      <c r="I5887" s="9"/>
      <c r="J5887" s="9"/>
      <c r="K5887" s="9"/>
      <c r="L5887" s="9"/>
      <c r="M5887" s="9"/>
      <c r="N5887" s="9"/>
      <c r="O5887" s="9"/>
      <c r="P5887" s="9"/>
      <c r="Q5887" s="9"/>
      <c r="R5887" s="9"/>
      <c r="S5887" s="9"/>
      <c r="T5887" s="9"/>
      <c r="U5887" s="9"/>
      <c r="V5887" s="9"/>
      <c r="W5887" s="9"/>
      <c r="X5887" s="9"/>
      <c r="Y5887" s="9"/>
      <c r="Z5887" s="9"/>
      <c r="AA5887" s="9"/>
      <c r="AB5887" s="9"/>
      <c r="AC5887" s="9"/>
      <c r="AD5887" s="9"/>
      <c r="AE5887" s="9"/>
      <c r="AF5887" s="9"/>
      <c r="AG5887" s="9"/>
      <c r="AH5887" s="9"/>
      <c r="AI5887" s="9"/>
      <c r="AJ5887" s="9"/>
      <c r="AK5887" s="9"/>
      <c r="AL5887" s="9"/>
      <c r="AM5887" s="9"/>
      <c r="AN5887" s="9"/>
      <c r="AO5887" s="9"/>
      <c r="AP5887" s="9"/>
      <c r="AQ5887" s="9"/>
      <c r="AR5887" s="9"/>
      <c r="AS5887" s="9"/>
      <c r="AT5887" s="9"/>
      <c r="AU5887" s="9"/>
      <c r="AV5887" s="9"/>
      <c r="AW5887" s="9"/>
      <c r="AX5887" s="9"/>
      <c r="AY5887" s="9"/>
    </row>
    <row r="5888" spans="1:51">
      <c r="A5888" s="9"/>
      <c r="B5888" s="9"/>
      <c r="C5888" s="9"/>
      <c r="D5888" s="9"/>
      <c r="E5888" s="9"/>
      <c r="F5888" s="9"/>
      <c r="G5888" s="9"/>
      <c r="H5888" s="9"/>
      <c r="I5888" s="9"/>
      <c r="J5888" s="9"/>
      <c r="K5888" s="9"/>
      <c r="L5888" s="9"/>
      <c r="M5888" s="9"/>
      <c r="N5888" s="9"/>
      <c r="O5888" s="9"/>
      <c r="P5888" s="9"/>
      <c r="Q5888" s="9"/>
      <c r="R5888" s="9"/>
      <c r="S5888" s="9"/>
      <c r="T5888" s="9"/>
      <c r="U5888" s="9"/>
      <c r="V5888" s="9"/>
      <c r="W5888" s="9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9"/>
      <c r="AS5888" s="9"/>
      <c r="AT5888" s="9"/>
      <c r="AU5888" s="9"/>
      <c r="AV5888" s="9"/>
      <c r="AW5888" s="9"/>
      <c r="AX5888" s="9"/>
      <c r="AY5888" s="9"/>
    </row>
    <row r="5889" spans="1:51">
      <c r="A5889" s="9"/>
      <c r="B5889" s="9"/>
      <c r="C5889" s="9"/>
      <c r="D5889" s="9"/>
      <c r="E5889" s="9"/>
      <c r="F5889" s="9"/>
      <c r="G5889" s="9"/>
      <c r="H5889" s="9"/>
      <c r="I5889" s="9"/>
      <c r="J5889" s="9"/>
      <c r="K5889" s="9"/>
      <c r="L5889" s="9"/>
      <c r="M5889" s="9"/>
      <c r="N5889" s="9"/>
      <c r="O5889" s="9"/>
      <c r="P5889" s="9"/>
      <c r="Q5889" s="9"/>
      <c r="R5889" s="9"/>
      <c r="S5889" s="9"/>
      <c r="T5889" s="9"/>
      <c r="U5889" s="9"/>
      <c r="V5889" s="9"/>
      <c r="W5889" s="9"/>
      <c r="X5889" s="9"/>
      <c r="Y5889" s="9"/>
      <c r="Z5889" s="9"/>
      <c r="AA5889" s="9"/>
      <c r="AB5889" s="9"/>
      <c r="AC5889" s="9"/>
      <c r="AD5889" s="9"/>
      <c r="AE5889" s="9"/>
      <c r="AF5889" s="9"/>
      <c r="AG5889" s="9"/>
      <c r="AH5889" s="9"/>
      <c r="AI5889" s="9"/>
      <c r="AJ5889" s="9"/>
      <c r="AK5889" s="9"/>
      <c r="AL5889" s="9"/>
      <c r="AM5889" s="9"/>
      <c r="AN5889" s="9"/>
      <c r="AO5889" s="9"/>
      <c r="AP5889" s="9"/>
      <c r="AQ5889" s="9"/>
      <c r="AR5889" s="9"/>
      <c r="AS5889" s="9"/>
      <c r="AT5889" s="9"/>
      <c r="AU5889" s="9"/>
      <c r="AV5889" s="9"/>
      <c r="AW5889" s="9"/>
      <c r="AX5889" s="9"/>
      <c r="AY5889" s="9"/>
    </row>
    <row r="5890" spans="1:51">
      <c r="A5890" s="9"/>
      <c r="B5890" s="9"/>
      <c r="C5890" s="9"/>
      <c r="D5890" s="9"/>
      <c r="E5890" s="9"/>
      <c r="F5890" s="9"/>
      <c r="G5890" s="9"/>
      <c r="H5890" s="9"/>
      <c r="I5890" s="9"/>
      <c r="J5890" s="9"/>
      <c r="K5890" s="9"/>
      <c r="L5890" s="9"/>
      <c r="M5890" s="9"/>
      <c r="N5890" s="9"/>
      <c r="O5890" s="9"/>
      <c r="P5890" s="9"/>
      <c r="Q5890" s="9"/>
      <c r="R5890" s="9"/>
      <c r="S5890" s="9"/>
      <c r="T5890" s="9"/>
      <c r="U5890" s="9"/>
      <c r="V5890" s="9"/>
      <c r="W5890" s="9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9"/>
      <c r="AS5890" s="9"/>
      <c r="AT5890" s="9"/>
      <c r="AU5890" s="9"/>
      <c r="AV5890" s="9"/>
      <c r="AW5890" s="9"/>
      <c r="AX5890" s="9"/>
      <c r="AY5890" s="9"/>
    </row>
    <row r="5891" spans="1:51">
      <c r="A5891" s="9"/>
      <c r="B5891" s="9"/>
      <c r="C5891" s="9"/>
      <c r="D5891" s="9"/>
      <c r="E5891" s="9"/>
      <c r="F5891" s="9"/>
      <c r="G5891" s="9"/>
      <c r="H5891" s="9"/>
      <c r="I5891" s="9"/>
      <c r="J5891" s="9"/>
      <c r="K5891" s="9"/>
      <c r="L5891" s="9"/>
      <c r="M5891" s="9"/>
      <c r="N5891" s="9"/>
      <c r="O5891" s="9"/>
      <c r="P5891" s="9"/>
      <c r="Q5891" s="9"/>
      <c r="R5891" s="9"/>
      <c r="S5891" s="9"/>
      <c r="T5891" s="9"/>
      <c r="U5891" s="9"/>
      <c r="V5891" s="9"/>
      <c r="W5891" s="9"/>
      <c r="X5891" s="9"/>
      <c r="Y5891" s="9"/>
      <c r="Z5891" s="9"/>
      <c r="AA5891" s="9"/>
      <c r="AB5891" s="9"/>
      <c r="AC5891" s="9"/>
      <c r="AD5891" s="9"/>
      <c r="AE5891" s="9"/>
      <c r="AF5891" s="9"/>
      <c r="AG5891" s="9"/>
      <c r="AH5891" s="9"/>
      <c r="AI5891" s="9"/>
      <c r="AJ5891" s="9"/>
      <c r="AK5891" s="9"/>
      <c r="AL5891" s="9"/>
      <c r="AM5891" s="9"/>
      <c r="AN5891" s="9"/>
      <c r="AO5891" s="9"/>
      <c r="AP5891" s="9"/>
      <c r="AQ5891" s="9"/>
      <c r="AR5891" s="9"/>
      <c r="AS5891" s="9"/>
      <c r="AT5891" s="9"/>
      <c r="AU5891" s="9"/>
      <c r="AV5891" s="9"/>
      <c r="AW5891" s="9"/>
      <c r="AX5891" s="9"/>
      <c r="AY5891" s="9"/>
    </row>
    <row r="5892" spans="1:51">
      <c r="A5892" s="9"/>
      <c r="B5892" s="9"/>
      <c r="C5892" s="9"/>
      <c r="D5892" s="9"/>
      <c r="E5892" s="9"/>
      <c r="F5892" s="9"/>
      <c r="G5892" s="9"/>
      <c r="H5892" s="9"/>
      <c r="I5892" s="9"/>
      <c r="J5892" s="9"/>
      <c r="K5892" s="9"/>
      <c r="L5892" s="9"/>
      <c r="M5892" s="9"/>
      <c r="N5892" s="9"/>
      <c r="O5892" s="9"/>
      <c r="P5892" s="9"/>
      <c r="Q5892" s="9"/>
      <c r="R5892" s="9"/>
      <c r="S5892" s="9"/>
      <c r="T5892" s="9"/>
      <c r="U5892" s="9"/>
      <c r="V5892" s="9"/>
      <c r="W5892" s="9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9"/>
      <c r="AS5892" s="9"/>
      <c r="AT5892" s="9"/>
      <c r="AU5892" s="9"/>
      <c r="AV5892" s="9"/>
      <c r="AW5892" s="9"/>
      <c r="AX5892" s="9"/>
      <c r="AY5892" s="9"/>
    </row>
    <row r="5893" spans="1:51">
      <c r="A5893" s="9"/>
      <c r="B5893" s="9"/>
      <c r="C5893" s="9"/>
      <c r="D5893" s="9"/>
      <c r="E5893" s="9"/>
      <c r="F5893" s="9"/>
      <c r="G5893" s="9"/>
      <c r="H5893" s="9"/>
      <c r="I5893" s="9"/>
      <c r="J5893" s="9"/>
      <c r="K5893" s="9"/>
      <c r="L5893" s="9"/>
      <c r="M5893" s="9"/>
      <c r="N5893" s="9"/>
      <c r="O5893" s="9"/>
      <c r="P5893" s="9"/>
      <c r="Q5893" s="9"/>
      <c r="R5893" s="9"/>
      <c r="S5893" s="9"/>
      <c r="T5893" s="9"/>
      <c r="U5893" s="9"/>
      <c r="V5893" s="9"/>
      <c r="W5893" s="9"/>
      <c r="X5893" s="9"/>
      <c r="Y5893" s="9"/>
      <c r="Z5893" s="9"/>
      <c r="AA5893" s="9"/>
      <c r="AB5893" s="9"/>
      <c r="AC5893" s="9"/>
      <c r="AD5893" s="9"/>
      <c r="AE5893" s="9"/>
      <c r="AF5893" s="9"/>
      <c r="AG5893" s="9"/>
      <c r="AH5893" s="9"/>
      <c r="AI5893" s="9"/>
      <c r="AJ5893" s="9"/>
      <c r="AK5893" s="9"/>
      <c r="AL5893" s="9"/>
      <c r="AM5893" s="9"/>
      <c r="AN5893" s="9"/>
      <c r="AO5893" s="9"/>
      <c r="AP5893" s="9"/>
      <c r="AQ5893" s="9"/>
      <c r="AR5893" s="9"/>
      <c r="AS5893" s="9"/>
      <c r="AT5893" s="9"/>
      <c r="AU5893" s="9"/>
      <c r="AV5893" s="9"/>
      <c r="AW5893" s="9"/>
      <c r="AX5893" s="9"/>
      <c r="AY5893" s="9"/>
    </row>
    <row r="5894" spans="1:51">
      <c r="A5894" s="9"/>
      <c r="B5894" s="9"/>
      <c r="C5894" s="9"/>
      <c r="D5894" s="9"/>
      <c r="E5894" s="9"/>
      <c r="F5894" s="9"/>
      <c r="G5894" s="9"/>
      <c r="H5894" s="9"/>
      <c r="I5894" s="9"/>
      <c r="J5894" s="9"/>
      <c r="K5894" s="9"/>
      <c r="L5894" s="9"/>
      <c r="M5894" s="9"/>
      <c r="N5894" s="9"/>
      <c r="O5894" s="9"/>
      <c r="P5894" s="9"/>
      <c r="Q5894" s="9"/>
      <c r="R5894" s="9"/>
      <c r="S5894" s="9"/>
      <c r="T5894" s="9"/>
      <c r="U5894" s="9"/>
      <c r="V5894" s="9"/>
      <c r="W5894" s="9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9"/>
      <c r="AS5894" s="9"/>
      <c r="AT5894" s="9"/>
      <c r="AU5894" s="9"/>
      <c r="AV5894" s="9"/>
      <c r="AW5894" s="9"/>
      <c r="AX5894" s="9"/>
      <c r="AY5894" s="9"/>
    </row>
    <row r="5895" spans="1:51">
      <c r="A5895" s="9"/>
      <c r="B5895" s="9"/>
      <c r="C5895" s="9"/>
      <c r="D5895" s="9"/>
      <c r="E5895" s="9"/>
      <c r="F5895" s="9"/>
      <c r="G5895" s="9"/>
      <c r="H5895" s="9"/>
      <c r="I5895" s="9"/>
      <c r="J5895" s="9"/>
      <c r="K5895" s="9"/>
      <c r="L5895" s="9"/>
      <c r="M5895" s="9"/>
      <c r="N5895" s="9"/>
      <c r="O5895" s="9"/>
      <c r="P5895" s="9"/>
      <c r="Q5895" s="9"/>
      <c r="R5895" s="9"/>
      <c r="S5895" s="9"/>
      <c r="T5895" s="9"/>
      <c r="U5895" s="9"/>
      <c r="V5895" s="9"/>
      <c r="W5895" s="9"/>
      <c r="X5895" s="9"/>
      <c r="Y5895" s="9"/>
      <c r="Z5895" s="9"/>
      <c r="AA5895" s="9"/>
      <c r="AB5895" s="9"/>
      <c r="AC5895" s="9"/>
      <c r="AD5895" s="9"/>
      <c r="AE5895" s="9"/>
      <c r="AF5895" s="9"/>
      <c r="AG5895" s="9"/>
      <c r="AH5895" s="9"/>
      <c r="AI5895" s="9"/>
      <c r="AJ5895" s="9"/>
      <c r="AK5895" s="9"/>
      <c r="AL5895" s="9"/>
      <c r="AM5895" s="9"/>
      <c r="AN5895" s="9"/>
      <c r="AO5895" s="9"/>
      <c r="AP5895" s="9"/>
      <c r="AQ5895" s="9"/>
      <c r="AR5895" s="9"/>
      <c r="AS5895" s="9"/>
      <c r="AT5895" s="9"/>
      <c r="AU5895" s="9"/>
      <c r="AV5895" s="9"/>
      <c r="AW5895" s="9"/>
      <c r="AX5895" s="9"/>
      <c r="AY5895" s="9"/>
    </row>
    <row r="5896" spans="1:51">
      <c r="A5896" s="9"/>
      <c r="B5896" s="9"/>
      <c r="C5896" s="9"/>
      <c r="D5896" s="9"/>
      <c r="E5896" s="9"/>
      <c r="F5896" s="9"/>
      <c r="G5896" s="9"/>
      <c r="H5896" s="9"/>
      <c r="I5896" s="9"/>
      <c r="J5896" s="9"/>
      <c r="K5896" s="9"/>
      <c r="L5896" s="9"/>
      <c r="M5896" s="9"/>
      <c r="N5896" s="9"/>
      <c r="O5896" s="9"/>
      <c r="P5896" s="9"/>
      <c r="Q5896" s="9"/>
      <c r="R5896" s="9"/>
      <c r="S5896" s="9"/>
      <c r="T5896" s="9"/>
      <c r="U5896" s="9"/>
      <c r="V5896" s="9"/>
      <c r="W5896" s="9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9"/>
      <c r="AS5896" s="9"/>
      <c r="AT5896" s="9"/>
      <c r="AU5896" s="9"/>
      <c r="AV5896" s="9"/>
      <c r="AW5896" s="9"/>
      <c r="AX5896" s="9"/>
      <c r="AY5896" s="9"/>
    </row>
    <row r="5897" spans="1:51">
      <c r="A5897" s="9"/>
      <c r="B5897" s="9"/>
      <c r="C5897" s="9"/>
      <c r="D5897" s="9"/>
      <c r="E5897" s="9"/>
      <c r="F5897" s="9"/>
      <c r="G5897" s="9"/>
      <c r="H5897" s="9"/>
      <c r="I5897" s="9"/>
      <c r="J5897" s="9"/>
      <c r="K5897" s="9"/>
      <c r="L5897" s="9"/>
      <c r="M5897" s="9"/>
      <c r="N5897" s="9"/>
      <c r="O5897" s="9"/>
      <c r="P5897" s="9"/>
      <c r="Q5897" s="9"/>
      <c r="R5897" s="9"/>
      <c r="S5897" s="9"/>
      <c r="T5897" s="9"/>
      <c r="U5897" s="9"/>
      <c r="V5897" s="9"/>
      <c r="W5897" s="9"/>
      <c r="X5897" s="9"/>
      <c r="Y5897" s="9"/>
      <c r="Z5897" s="9"/>
      <c r="AA5897" s="9"/>
      <c r="AB5897" s="9"/>
      <c r="AC5897" s="9"/>
      <c r="AD5897" s="9"/>
      <c r="AE5897" s="9"/>
      <c r="AF5897" s="9"/>
      <c r="AG5897" s="9"/>
      <c r="AH5897" s="9"/>
      <c r="AI5897" s="9"/>
      <c r="AJ5897" s="9"/>
      <c r="AK5897" s="9"/>
      <c r="AL5897" s="9"/>
      <c r="AM5897" s="9"/>
      <c r="AN5897" s="9"/>
      <c r="AO5897" s="9"/>
      <c r="AP5897" s="9"/>
      <c r="AQ5897" s="9"/>
      <c r="AR5897" s="9"/>
      <c r="AS5897" s="9"/>
      <c r="AT5897" s="9"/>
      <c r="AU5897" s="9"/>
      <c r="AV5897" s="9"/>
      <c r="AW5897" s="9"/>
      <c r="AX5897" s="9"/>
      <c r="AY5897" s="9"/>
    </row>
    <row r="5898" spans="1:51">
      <c r="A5898" s="9"/>
      <c r="B5898" s="9"/>
      <c r="C5898" s="9"/>
      <c r="D5898" s="9"/>
      <c r="E5898" s="9"/>
      <c r="F5898" s="9"/>
      <c r="G5898" s="9"/>
      <c r="H5898" s="9"/>
      <c r="I5898" s="9"/>
      <c r="J5898" s="9"/>
      <c r="K5898" s="9"/>
      <c r="L5898" s="9"/>
      <c r="M5898" s="9"/>
      <c r="N5898" s="9"/>
      <c r="O5898" s="9"/>
      <c r="P5898" s="9"/>
      <c r="Q5898" s="9"/>
      <c r="R5898" s="9"/>
      <c r="S5898" s="9"/>
      <c r="T5898" s="9"/>
      <c r="U5898" s="9"/>
      <c r="V5898" s="9"/>
      <c r="W5898" s="9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9"/>
      <c r="AS5898" s="9"/>
      <c r="AT5898" s="9"/>
      <c r="AU5898" s="9"/>
      <c r="AV5898" s="9"/>
      <c r="AW5898" s="9"/>
      <c r="AX5898" s="9"/>
      <c r="AY5898" s="9"/>
    </row>
    <row r="5899" spans="1:51">
      <c r="A5899" s="9"/>
      <c r="B5899" s="9"/>
      <c r="C5899" s="9"/>
      <c r="D5899" s="9"/>
      <c r="E5899" s="9"/>
      <c r="F5899" s="9"/>
      <c r="G5899" s="9"/>
      <c r="H5899" s="9"/>
      <c r="I5899" s="9"/>
      <c r="J5899" s="9"/>
      <c r="K5899" s="9"/>
      <c r="L5899" s="9"/>
      <c r="M5899" s="9"/>
      <c r="N5899" s="9"/>
      <c r="O5899" s="9"/>
      <c r="P5899" s="9"/>
      <c r="Q5899" s="9"/>
      <c r="R5899" s="9"/>
      <c r="S5899" s="9"/>
      <c r="T5899" s="9"/>
      <c r="U5899" s="9"/>
      <c r="V5899" s="9"/>
      <c r="W5899" s="9"/>
      <c r="X5899" s="9"/>
      <c r="Y5899" s="9"/>
      <c r="Z5899" s="9"/>
      <c r="AA5899" s="9"/>
      <c r="AB5899" s="9"/>
      <c r="AC5899" s="9"/>
      <c r="AD5899" s="9"/>
      <c r="AE5899" s="9"/>
      <c r="AF5899" s="9"/>
      <c r="AG5899" s="9"/>
      <c r="AH5899" s="9"/>
      <c r="AI5899" s="9"/>
      <c r="AJ5899" s="9"/>
      <c r="AK5899" s="9"/>
      <c r="AL5899" s="9"/>
      <c r="AM5899" s="9"/>
      <c r="AN5899" s="9"/>
      <c r="AO5899" s="9"/>
      <c r="AP5899" s="9"/>
      <c r="AQ5899" s="9"/>
      <c r="AR5899" s="9"/>
      <c r="AS5899" s="9"/>
      <c r="AT5899" s="9"/>
      <c r="AU5899" s="9"/>
      <c r="AV5899" s="9"/>
      <c r="AW5899" s="9"/>
      <c r="AX5899" s="9"/>
      <c r="AY5899" s="9"/>
    </row>
    <row r="5900" spans="1:51">
      <c r="A5900" s="9"/>
      <c r="B5900" s="9"/>
      <c r="C5900" s="9"/>
      <c r="D5900" s="9"/>
      <c r="E5900" s="9"/>
      <c r="F5900" s="9"/>
      <c r="G5900" s="9"/>
      <c r="H5900" s="9"/>
      <c r="I5900" s="9"/>
      <c r="J5900" s="9"/>
      <c r="K5900" s="9"/>
      <c r="L5900" s="9"/>
      <c r="M5900" s="9"/>
      <c r="N5900" s="9"/>
      <c r="O5900" s="9"/>
      <c r="P5900" s="9"/>
      <c r="Q5900" s="9"/>
      <c r="R5900" s="9"/>
      <c r="S5900" s="9"/>
      <c r="T5900" s="9"/>
      <c r="U5900" s="9"/>
      <c r="V5900" s="9"/>
      <c r="W5900" s="9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9"/>
      <c r="AS5900" s="9"/>
      <c r="AT5900" s="9"/>
      <c r="AU5900" s="9"/>
      <c r="AV5900" s="9"/>
      <c r="AW5900" s="9"/>
      <c r="AX5900" s="9"/>
      <c r="AY5900" s="9"/>
    </row>
    <row r="5901" spans="1:51">
      <c r="A5901" s="9"/>
      <c r="B5901" s="9"/>
      <c r="C5901" s="9"/>
      <c r="D5901" s="9"/>
      <c r="E5901" s="9"/>
      <c r="F5901" s="9"/>
      <c r="G5901" s="9"/>
      <c r="H5901" s="9"/>
      <c r="I5901" s="9"/>
      <c r="J5901" s="9"/>
      <c r="K5901" s="9"/>
      <c r="L5901" s="9"/>
      <c r="M5901" s="9"/>
      <c r="N5901" s="9"/>
      <c r="O5901" s="9"/>
      <c r="P5901" s="9"/>
      <c r="Q5901" s="9"/>
      <c r="R5901" s="9"/>
      <c r="S5901" s="9"/>
      <c r="T5901" s="9"/>
      <c r="U5901" s="9"/>
      <c r="V5901" s="9"/>
      <c r="W5901" s="9"/>
      <c r="X5901" s="9"/>
      <c r="Y5901" s="9"/>
      <c r="Z5901" s="9"/>
      <c r="AA5901" s="9"/>
      <c r="AB5901" s="9"/>
      <c r="AC5901" s="9"/>
      <c r="AD5901" s="9"/>
      <c r="AE5901" s="9"/>
      <c r="AF5901" s="9"/>
      <c r="AG5901" s="9"/>
      <c r="AH5901" s="9"/>
      <c r="AI5901" s="9"/>
      <c r="AJ5901" s="9"/>
      <c r="AK5901" s="9"/>
      <c r="AL5901" s="9"/>
      <c r="AM5901" s="9"/>
      <c r="AN5901" s="9"/>
      <c r="AO5901" s="9"/>
      <c r="AP5901" s="9"/>
      <c r="AQ5901" s="9"/>
      <c r="AR5901" s="9"/>
      <c r="AS5901" s="9"/>
      <c r="AT5901" s="9"/>
      <c r="AU5901" s="9"/>
      <c r="AV5901" s="9"/>
      <c r="AW5901" s="9"/>
      <c r="AX5901" s="9"/>
      <c r="AY5901" s="9"/>
    </row>
    <row r="5902" spans="1:51">
      <c r="A5902" s="9"/>
      <c r="B5902" s="9"/>
      <c r="C5902" s="9"/>
      <c r="D5902" s="9"/>
      <c r="E5902" s="9"/>
      <c r="F5902" s="9"/>
      <c r="G5902" s="9"/>
      <c r="H5902" s="9"/>
      <c r="I5902" s="9"/>
      <c r="J5902" s="9"/>
      <c r="K5902" s="9"/>
      <c r="L5902" s="9"/>
      <c r="M5902" s="9"/>
      <c r="N5902" s="9"/>
      <c r="O5902" s="9"/>
      <c r="P5902" s="9"/>
      <c r="Q5902" s="9"/>
      <c r="R5902" s="9"/>
      <c r="S5902" s="9"/>
      <c r="T5902" s="9"/>
      <c r="U5902" s="9"/>
      <c r="V5902" s="9"/>
      <c r="W5902" s="9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9"/>
      <c r="AS5902" s="9"/>
      <c r="AT5902" s="9"/>
      <c r="AU5902" s="9"/>
      <c r="AV5902" s="9"/>
      <c r="AW5902" s="9"/>
      <c r="AX5902" s="9"/>
      <c r="AY5902" s="9"/>
    </row>
    <row r="5903" spans="1:51">
      <c r="A5903" s="9"/>
      <c r="B5903" s="9"/>
      <c r="C5903" s="9"/>
      <c r="D5903" s="9"/>
      <c r="E5903" s="9"/>
      <c r="F5903" s="9"/>
      <c r="G5903" s="9"/>
      <c r="H5903" s="9"/>
      <c r="I5903" s="9"/>
      <c r="J5903" s="9"/>
      <c r="K5903" s="9"/>
      <c r="L5903" s="9"/>
      <c r="M5903" s="9"/>
      <c r="N5903" s="9"/>
      <c r="O5903" s="9"/>
      <c r="P5903" s="9"/>
      <c r="Q5903" s="9"/>
      <c r="R5903" s="9"/>
      <c r="S5903" s="9"/>
      <c r="T5903" s="9"/>
      <c r="U5903" s="9"/>
      <c r="V5903" s="9"/>
      <c r="W5903" s="9"/>
      <c r="X5903" s="9"/>
      <c r="Y5903" s="9"/>
      <c r="Z5903" s="9"/>
      <c r="AA5903" s="9"/>
      <c r="AB5903" s="9"/>
      <c r="AC5903" s="9"/>
      <c r="AD5903" s="9"/>
      <c r="AE5903" s="9"/>
      <c r="AF5903" s="9"/>
      <c r="AG5903" s="9"/>
      <c r="AH5903" s="9"/>
      <c r="AI5903" s="9"/>
      <c r="AJ5903" s="9"/>
      <c r="AK5903" s="9"/>
      <c r="AL5903" s="9"/>
      <c r="AM5903" s="9"/>
      <c r="AN5903" s="9"/>
      <c r="AO5903" s="9"/>
      <c r="AP5903" s="9"/>
      <c r="AQ5903" s="9"/>
      <c r="AR5903" s="9"/>
      <c r="AS5903" s="9"/>
      <c r="AT5903" s="9"/>
      <c r="AU5903" s="9"/>
      <c r="AV5903" s="9"/>
      <c r="AW5903" s="9"/>
      <c r="AX5903" s="9"/>
      <c r="AY5903" s="9"/>
    </row>
    <row r="5904" spans="1:51">
      <c r="A5904" s="9"/>
      <c r="B5904" s="9"/>
      <c r="C5904" s="9"/>
      <c r="D5904" s="9"/>
      <c r="E5904" s="9"/>
      <c r="F5904" s="9"/>
      <c r="G5904" s="9"/>
      <c r="H5904" s="9"/>
      <c r="I5904" s="9"/>
      <c r="J5904" s="9"/>
      <c r="K5904" s="9"/>
      <c r="L5904" s="9"/>
      <c r="M5904" s="9"/>
      <c r="N5904" s="9"/>
      <c r="O5904" s="9"/>
      <c r="P5904" s="9"/>
      <c r="Q5904" s="9"/>
      <c r="R5904" s="9"/>
      <c r="S5904" s="9"/>
      <c r="T5904" s="9"/>
      <c r="U5904" s="9"/>
      <c r="V5904" s="9"/>
      <c r="W5904" s="9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9"/>
      <c r="AS5904" s="9"/>
      <c r="AT5904" s="9"/>
      <c r="AU5904" s="9"/>
      <c r="AV5904" s="9"/>
      <c r="AW5904" s="9"/>
      <c r="AX5904" s="9"/>
      <c r="AY5904" s="9"/>
    </row>
    <row r="5905" spans="1:51">
      <c r="A5905" s="9"/>
      <c r="B5905" s="9"/>
      <c r="C5905" s="9"/>
      <c r="D5905" s="9"/>
      <c r="E5905" s="9"/>
      <c r="F5905" s="9"/>
      <c r="G5905" s="9"/>
      <c r="H5905" s="9"/>
      <c r="I5905" s="9"/>
      <c r="J5905" s="9"/>
      <c r="K5905" s="9"/>
      <c r="L5905" s="9"/>
      <c r="M5905" s="9"/>
      <c r="N5905" s="9"/>
      <c r="O5905" s="9"/>
      <c r="P5905" s="9"/>
      <c r="Q5905" s="9"/>
      <c r="R5905" s="9"/>
      <c r="S5905" s="9"/>
      <c r="T5905" s="9"/>
      <c r="U5905" s="9"/>
      <c r="V5905" s="9"/>
      <c r="W5905" s="9"/>
      <c r="X5905" s="9"/>
      <c r="Y5905" s="9"/>
      <c r="Z5905" s="9"/>
      <c r="AA5905" s="9"/>
      <c r="AB5905" s="9"/>
      <c r="AC5905" s="9"/>
      <c r="AD5905" s="9"/>
      <c r="AE5905" s="9"/>
      <c r="AF5905" s="9"/>
      <c r="AG5905" s="9"/>
      <c r="AH5905" s="9"/>
      <c r="AI5905" s="9"/>
      <c r="AJ5905" s="9"/>
      <c r="AK5905" s="9"/>
      <c r="AL5905" s="9"/>
      <c r="AM5905" s="9"/>
      <c r="AN5905" s="9"/>
      <c r="AO5905" s="9"/>
      <c r="AP5905" s="9"/>
      <c r="AQ5905" s="9"/>
      <c r="AR5905" s="9"/>
      <c r="AS5905" s="9"/>
      <c r="AT5905" s="9"/>
      <c r="AU5905" s="9"/>
      <c r="AV5905" s="9"/>
      <c r="AW5905" s="9"/>
      <c r="AX5905" s="9"/>
      <c r="AY5905" s="9"/>
    </row>
    <row r="5906" spans="1:51">
      <c r="A5906" s="9"/>
      <c r="B5906" s="9"/>
      <c r="C5906" s="9"/>
      <c r="D5906" s="9"/>
      <c r="E5906" s="9"/>
      <c r="F5906" s="9"/>
      <c r="G5906" s="9"/>
      <c r="H5906" s="9"/>
      <c r="I5906" s="9"/>
      <c r="J5906" s="9"/>
      <c r="K5906" s="9"/>
      <c r="L5906" s="9"/>
      <c r="M5906" s="9"/>
      <c r="N5906" s="9"/>
      <c r="O5906" s="9"/>
      <c r="P5906" s="9"/>
      <c r="Q5906" s="9"/>
      <c r="R5906" s="9"/>
      <c r="S5906" s="9"/>
      <c r="T5906" s="9"/>
      <c r="U5906" s="9"/>
      <c r="V5906" s="9"/>
      <c r="W5906" s="9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9"/>
      <c r="AS5906" s="9"/>
      <c r="AT5906" s="9"/>
      <c r="AU5906" s="9"/>
      <c r="AV5906" s="9"/>
      <c r="AW5906" s="9"/>
      <c r="AX5906" s="9"/>
      <c r="AY5906" s="9"/>
    </row>
    <row r="5907" spans="1:51">
      <c r="A5907" s="9"/>
      <c r="B5907" s="9"/>
      <c r="C5907" s="9"/>
      <c r="D5907" s="9"/>
      <c r="E5907" s="9"/>
      <c r="F5907" s="9"/>
      <c r="G5907" s="9"/>
      <c r="H5907" s="9"/>
      <c r="I5907" s="9"/>
      <c r="J5907" s="9"/>
      <c r="K5907" s="9"/>
      <c r="L5907" s="9"/>
      <c r="M5907" s="9"/>
      <c r="N5907" s="9"/>
      <c r="O5907" s="9"/>
      <c r="P5907" s="9"/>
      <c r="Q5907" s="9"/>
      <c r="R5907" s="9"/>
      <c r="S5907" s="9"/>
      <c r="T5907" s="9"/>
      <c r="U5907" s="9"/>
      <c r="V5907" s="9"/>
      <c r="W5907" s="9"/>
      <c r="X5907" s="9"/>
      <c r="Y5907" s="9"/>
      <c r="Z5907" s="9"/>
      <c r="AA5907" s="9"/>
      <c r="AB5907" s="9"/>
      <c r="AC5907" s="9"/>
      <c r="AD5907" s="9"/>
      <c r="AE5907" s="9"/>
      <c r="AF5907" s="9"/>
      <c r="AG5907" s="9"/>
      <c r="AH5907" s="9"/>
      <c r="AI5907" s="9"/>
      <c r="AJ5907" s="9"/>
      <c r="AK5907" s="9"/>
      <c r="AL5907" s="9"/>
      <c r="AM5907" s="9"/>
      <c r="AN5907" s="9"/>
      <c r="AO5907" s="9"/>
      <c r="AP5907" s="9"/>
      <c r="AQ5907" s="9"/>
      <c r="AR5907" s="9"/>
      <c r="AS5907" s="9"/>
      <c r="AT5907" s="9"/>
      <c r="AU5907" s="9"/>
      <c r="AV5907" s="9"/>
      <c r="AW5907" s="9"/>
      <c r="AX5907" s="9"/>
      <c r="AY5907" s="9"/>
    </row>
    <row r="5908" spans="1:51">
      <c r="A5908" s="9"/>
      <c r="B5908" s="9"/>
      <c r="C5908" s="9"/>
      <c r="D5908" s="9"/>
      <c r="E5908" s="9"/>
      <c r="F5908" s="9"/>
      <c r="G5908" s="9"/>
      <c r="H5908" s="9"/>
      <c r="I5908" s="9"/>
      <c r="J5908" s="9"/>
      <c r="K5908" s="9"/>
      <c r="L5908" s="9"/>
      <c r="M5908" s="9"/>
      <c r="N5908" s="9"/>
      <c r="O5908" s="9"/>
      <c r="P5908" s="9"/>
      <c r="Q5908" s="9"/>
      <c r="R5908" s="9"/>
      <c r="S5908" s="9"/>
      <c r="T5908" s="9"/>
      <c r="U5908" s="9"/>
      <c r="V5908" s="9"/>
      <c r="W5908" s="9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9"/>
      <c r="AS5908" s="9"/>
      <c r="AT5908" s="9"/>
      <c r="AU5908" s="9"/>
      <c r="AV5908" s="9"/>
      <c r="AW5908" s="9"/>
      <c r="AX5908" s="9"/>
      <c r="AY5908" s="9"/>
    </row>
    <row r="5909" spans="1:51">
      <c r="A5909" s="9"/>
      <c r="B5909" s="9"/>
      <c r="C5909" s="9"/>
      <c r="D5909" s="9"/>
      <c r="E5909" s="9"/>
      <c r="F5909" s="9"/>
      <c r="G5909" s="9"/>
      <c r="H5909" s="9"/>
      <c r="I5909" s="9"/>
      <c r="J5909" s="9"/>
      <c r="K5909" s="9"/>
      <c r="L5909" s="9"/>
      <c r="M5909" s="9"/>
      <c r="N5909" s="9"/>
      <c r="O5909" s="9"/>
      <c r="P5909" s="9"/>
      <c r="Q5909" s="9"/>
      <c r="R5909" s="9"/>
      <c r="S5909" s="9"/>
      <c r="T5909" s="9"/>
      <c r="U5909" s="9"/>
      <c r="V5909" s="9"/>
      <c r="W5909" s="9"/>
      <c r="X5909" s="9"/>
      <c r="Y5909" s="9"/>
      <c r="Z5909" s="9"/>
      <c r="AA5909" s="9"/>
      <c r="AB5909" s="9"/>
      <c r="AC5909" s="9"/>
      <c r="AD5909" s="9"/>
      <c r="AE5909" s="9"/>
      <c r="AF5909" s="9"/>
      <c r="AG5909" s="9"/>
      <c r="AH5909" s="9"/>
      <c r="AI5909" s="9"/>
      <c r="AJ5909" s="9"/>
      <c r="AK5909" s="9"/>
      <c r="AL5909" s="9"/>
      <c r="AM5909" s="9"/>
      <c r="AN5909" s="9"/>
      <c r="AO5909" s="9"/>
      <c r="AP5909" s="9"/>
      <c r="AQ5909" s="9"/>
      <c r="AR5909" s="9"/>
      <c r="AS5909" s="9"/>
      <c r="AT5909" s="9"/>
      <c r="AU5909" s="9"/>
      <c r="AV5909" s="9"/>
      <c r="AW5909" s="9"/>
      <c r="AX5909" s="9"/>
      <c r="AY5909" s="9"/>
    </row>
    <row r="5910" spans="1:51">
      <c r="A5910" s="9"/>
      <c r="B5910" s="9"/>
      <c r="C5910" s="9"/>
      <c r="D5910" s="9"/>
      <c r="E5910" s="9"/>
      <c r="F5910" s="9"/>
      <c r="G5910" s="9"/>
      <c r="H5910" s="9"/>
      <c r="I5910" s="9"/>
      <c r="J5910" s="9"/>
      <c r="K5910" s="9"/>
      <c r="L5910" s="9"/>
      <c r="M5910" s="9"/>
      <c r="N5910" s="9"/>
      <c r="O5910" s="9"/>
      <c r="P5910" s="9"/>
      <c r="Q5910" s="9"/>
      <c r="R5910" s="9"/>
      <c r="S5910" s="9"/>
      <c r="T5910" s="9"/>
      <c r="U5910" s="9"/>
      <c r="V5910" s="9"/>
      <c r="W5910" s="9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9"/>
      <c r="AS5910" s="9"/>
      <c r="AT5910" s="9"/>
      <c r="AU5910" s="9"/>
      <c r="AV5910" s="9"/>
      <c r="AW5910" s="9"/>
      <c r="AX5910" s="9"/>
      <c r="AY5910" s="9"/>
    </row>
    <row r="5911" spans="1:51">
      <c r="A5911" s="9"/>
      <c r="B5911" s="9"/>
      <c r="C5911" s="9"/>
      <c r="D5911" s="9"/>
      <c r="E5911" s="9"/>
      <c r="F5911" s="9"/>
      <c r="G5911" s="9"/>
      <c r="H5911" s="9"/>
      <c r="I5911" s="9"/>
      <c r="J5911" s="9"/>
      <c r="K5911" s="9"/>
      <c r="L5911" s="9"/>
      <c r="M5911" s="9"/>
      <c r="N5911" s="9"/>
      <c r="O5911" s="9"/>
      <c r="P5911" s="9"/>
      <c r="Q5911" s="9"/>
      <c r="R5911" s="9"/>
      <c r="S5911" s="9"/>
      <c r="T5911" s="9"/>
      <c r="U5911" s="9"/>
      <c r="V5911" s="9"/>
      <c r="W5911" s="9"/>
      <c r="X5911" s="9"/>
      <c r="Y5911" s="9"/>
      <c r="Z5911" s="9"/>
      <c r="AA5911" s="9"/>
      <c r="AB5911" s="9"/>
      <c r="AC5911" s="9"/>
      <c r="AD5911" s="9"/>
      <c r="AE5911" s="9"/>
      <c r="AF5911" s="9"/>
      <c r="AG5911" s="9"/>
      <c r="AH5911" s="9"/>
      <c r="AI5911" s="9"/>
      <c r="AJ5911" s="9"/>
      <c r="AK5911" s="9"/>
      <c r="AL5911" s="9"/>
      <c r="AM5911" s="9"/>
      <c r="AN5911" s="9"/>
      <c r="AO5911" s="9"/>
      <c r="AP5911" s="9"/>
      <c r="AQ5911" s="9"/>
      <c r="AR5911" s="9"/>
      <c r="AS5911" s="9"/>
      <c r="AT5911" s="9"/>
      <c r="AU5911" s="9"/>
      <c r="AV5911" s="9"/>
      <c r="AW5911" s="9"/>
      <c r="AX5911" s="9"/>
      <c r="AY5911" s="9"/>
    </row>
    <row r="5912" spans="1:51">
      <c r="A5912" s="9"/>
      <c r="B5912" s="9"/>
      <c r="C5912" s="9"/>
      <c r="D5912" s="9"/>
      <c r="E5912" s="9"/>
      <c r="F5912" s="9"/>
      <c r="G5912" s="9"/>
      <c r="H5912" s="9"/>
      <c r="I5912" s="9"/>
      <c r="J5912" s="9"/>
      <c r="K5912" s="9"/>
      <c r="L5912" s="9"/>
      <c r="M5912" s="9"/>
      <c r="N5912" s="9"/>
      <c r="O5912" s="9"/>
      <c r="P5912" s="9"/>
      <c r="Q5912" s="9"/>
      <c r="R5912" s="9"/>
      <c r="S5912" s="9"/>
      <c r="T5912" s="9"/>
      <c r="U5912" s="9"/>
      <c r="V5912" s="9"/>
      <c r="W5912" s="9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9"/>
      <c r="AS5912" s="9"/>
      <c r="AT5912" s="9"/>
      <c r="AU5912" s="9"/>
      <c r="AV5912" s="9"/>
      <c r="AW5912" s="9"/>
      <c r="AX5912" s="9"/>
      <c r="AY5912" s="9"/>
    </row>
    <row r="5913" spans="1:51">
      <c r="A5913" s="9"/>
      <c r="B5913" s="9"/>
      <c r="C5913" s="9"/>
      <c r="D5913" s="9"/>
      <c r="E5913" s="9"/>
      <c r="F5913" s="9"/>
      <c r="G5913" s="9"/>
      <c r="H5913" s="9"/>
      <c r="I5913" s="9"/>
      <c r="J5913" s="9"/>
      <c r="K5913" s="9"/>
      <c r="L5913" s="9"/>
      <c r="M5913" s="9"/>
      <c r="N5913" s="9"/>
      <c r="O5913" s="9"/>
      <c r="P5913" s="9"/>
      <c r="Q5913" s="9"/>
      <c r="R5913" s="9"/>
      <c r="S5913" s="9"/>
      <c r="T5913" s="9"/>
      <c r="U5913" s="9"/>
      <c r="V5913" s="9"/>
      <c r="W5913" s="9"/>
      <c r="X5913" s="9"/>
      <c r="Y5913" s="9"/>
      <c r="Z5913" s="9"/>
      <c r="AA5913" s="9"/>
      <c r="AB5913" s="9"/>
      <c r="AC5913" s="9"/>
      <c r="AD5913" s="9"/>
      <c r="AE5913" s="9"/>
      <c r="AF5913" s="9"/>
      <c r="AG5913" s="9"/>
      <c r="AH5913" s="9"/>
      <c r="AI5913" s="9"/>
      <c r="AJ5913" s="9"/>
      <c r="AK5913" s="9"/>
      <c r="AL5913" s="9"/>
      <c r="AM5913" s="9"/>
      <c r="AN5913" s="9"/>
      <c r="AO5913" s="9"/>
      <c r="AP5913" s="9"/>
      <c r="AQ5913" s="9"/>
      <c r="AR5913" s="9"/>
      <c r="AS5913" s="9"/>
      <c r="AT5913" s="9"/>
      <c r="AU5913" s="9"/>
      <c r="AV5913" s="9"/>
      <c r="AW5913" s="9"/>
      <c r="AX5913" s="9"/>
      <c r="AY5913" s="9"/>
    </row>
    <row r="5914" spans="1:51">
      <c r="A5914" s="9"/>
      <c r="B5914" s="9"/>
      <c r="C5914" s="9"/>
      <c r="D5914" s="9"/>
      <c r="E5914" s="9"/>
      <c r="F5914" s="9"/>
      <c r="G5914" s="9"/>
      <c r="H5914" s="9"/>
      <c r="I5914" s="9"/>
      <c r="J5914" s="9"/>
      <c r="K5914" s="9"/>
      <c r="L5914" s="9"/>
      <c r="M5914" s="9"/>
      <c r="N5914" s="9"/>
      <c r="O5914" s="9"/>
      <c r="P5914" s="9"/>
      <c r="Q5914" s="9"/>
      <c r="R5914" s="9"/>
      <c r="S5914" s="9"/>
      <c r="T5914" s="9"/>
      <c r="U5914" s="9"/>
      <c r="V5914" s="9"/>
      <c r="W5914" s="9"/>
      <c r="X5914" s="9"/>
      <c r="Y5914" s="9"/>
      <c r="Z5914" s="9"/>
      <c r="AA5914" s="9"/>
      <c r="AB5914" s="9"/>
      <c r="AC5914" s="9"/>
      <c r="AD5914" s="9"/>
      <c r="AE5914" s="9"/>
      <c r="AF5914" s="9"/>
      <c r="AG5914" s="9"/>
      <c r="AH5914" s="9"/>
      <c r="AI5914" s="9"/>
      <c r="AJ5914" s="9"/>
      <c r="AK5914" s="9"/>
      <c r="AL5914" s="9"/>
      <c r="AM5914" s="9"/>
      <c r="AN5914" s="9"/>
      <c r="AO5914" s="9"/>
      <c r="AP5914" s="9"/>
      <c r="AQ5914" s="9"/>
      <c r="AR5914" s="9"/>
      <c r="AS5914" s="9"/>
      <c r="AT5914" s="9"/>
      <c r="AU5914" s="9"/>
      <c r="AV5914" s="9"/>
      <c r="AW5914" s="9"/>
      <c r="AX5914" s="9"/>
      <c r="AY5914" s="9"/>
    </row>
    <row r="5915" spans="1:51">
      <c r="A5915" s="9"/>
      <c r="B5915" s="9"/>
      <c r="C5915" s="9"/>
      <c r="D5915" s="9"/>
      <c r="E5915" s="9"/>
      <c r="F5915" s="9"/>
      <c r="G5915" s="9"/>
      <c r="H5915" s="9"/>
      <c r="I5915" s="9"/>
      <c r="J5915" s="9"/>
      <c r="K5915" s="9"/>
      <c r="L5915" s="9"/>
      <c r="M5915" s="9"/>
      <c r="N5915" s="9"/>
      <c r="O5915" s="9"/>
      <c r="P5915" s="9"/>
      <c r="Q5915" s="9"/>
      <c r="R5915" s="9"/>
      <c r="S5915" s="9"/>
      <c r="T5915" s="9"/>
      <c r="U5915" s="9"/>
      <c r="V5915" s="9"/>
      <c r="W5915" s="9"/>
      <c r="X5915" s="9"/>
      <c r="Y5915" s="9"/>
      <c r="Z5915" s="9"/>
      <c r="AA5915" s="9"/>
      <c r="AB5915" s="9"/>
      <c r="AC5915" s="9"/>
      <c r="AD5915" s="9"/>
      <c r="AE5915" s="9"/>
      <c r="AF5915" s="9"/>
      <c r="AG5915" s="9"/>
      <c r="AH5915" s="9"/>
      <c r="AI5915" s="9"/>
      <c r="AJ5915" s="9"/>
      <c r="AK5915" s="9"/>
      <c r="AL5915" s="9"/>
      <c r="AM5915" s="9"/>
      <c r="AN5915" s="9"/>
      <c r="AO5915" s="9"/>
      <c r="AP5915" s="9"/>
      <c r="AQ5915" s="9"/>
      <c r="AR5915" s="9"/>
      <c r="AS5915" s="9"/>
      <c r="AT5915" s="9"/>
      <c r="AU5915" s="9"/>
      <c r="AV5915" s="9"/>
      <c r="AW5915" s="9"/>
      <c r="AX5915" s="9"/>
      <c r="AY5915" s="9"/>
    </row>
    <row r="5916" spans="1:51">
      <c r="A5916" s="9"/>
      <c r="B5916" s="9"/>
      <c r="C5916" s="9"/>
      <c r="D5916" s="9"/>
      <c r="E5916" s="9"/>
      <c r="F5916" s="9"/>
      <c r="G5916" s="9"/>
      <c r="H5916" s="9"/>
      <c r="I5916" s="9"/>
      <c r="J5916" s="9"/>
      <c r="K5916" s="9"/>
      <c r="L5916" s="9"/>
      <c r="M5916" s="9"/>
      <c r="N5916" s="9"/>
      <c r="O5916" s="9"/>
      <c r="P5916" s="9"/>
      <c r="Q5916" s="9"/>
      <c r="R5916" s="9"/>
      <c r="S5916" s="9"/>
      <c r="T5916" s="9"/>
      <c r="U5916" s="9"/>
      <c r="V5916" s="9"/>
      <c r="W5916" s="9"/>
      <c r="X5916" s="9"/>
      <c r="Y5916" s="9"/>
      <c r="Z5916" s="9"/>
      <c r="AA5916" s="9"/>
      <c r="AB5916" s="9"/>
      <c r="AC5916" s="9"/>
      <c r="AD5916" s="9"/>
      <c r="AE5916" s="9"/>
      <c r="AF5916" s="9"/>
      <c r="AG5916" s="9"/>
      <c r="AH5916" s="9"/>
      <c r="AI5916" s="9"/>
      <c r="AJ5916" s="9"/>
      <c r="AK5916" s="9"/>
      <c r="AL5916" s="9"/>
      <c r="AM5916" s="9"/>
      <c r="AN5916" s="9"/>
      <c r="AO5916" s="9"/>
      <c r="AP5916" s="9"/>
      <c r="AQ5916" s="9"/>
      <c r="AR5916" s="9"/>
      <c r="AS5916" s="9"/>
      <c r="AT5916" s="9"/>
      <c r="AU5916" s="9"/>
      <c r="AV5916" s="9"/>
      <c r="AW5916" s="9"/>
      <c r="AX5916" s="9"/>
      <c r="AY5916" s="9"/>
    </row>
    <row r="5917" spans="1:51">
      <c r="A5917" s="9"/>
      <c r="B5917" s="9"/>
      <c r="C5917" s="9"/>
      <c r="D5917" s="9"/>
      <c r="E5917" s="9"/>
      <c r="F5917" s="9"/>
      <c r="G5917" s="9"/>
      <c r="H5917" s="9"/>
      <c r="I5917" s="9"/>
      <c r="J5917" s="9"/>
      <c r="K5917" s="9"/>
      <c r="L5917" s="9"/>
      <c r="M5917" s="9"/>
      <c r="N5917" s="9"/>
      <c r="O5917" s="9"/>
      <c r="P5917" s="9"/>
      <c r="Q5917" s="9"/>
      <c r="R5917" s="9"/>
      <c r="S5917" s="9"/>
      <c r="T5917" s="9"/>
      <c r="U5917" s="9"/>
      <c r="V5917" s="9"/>
      <c r="W5917" s="9"/>
      <c r="X5917" s="9"/>
      <c r="Y5917" s="9"/>
      <c r="Z5917" s="9"/>
      <c r="AA5917" s="9"/>
      <c r="AB5917" s="9"/>
      <c r="AC5917" s="9"/>
      <c r="AD5917" s="9"/>
      <c r="AE5917" s="9"/>
      <c r="AF5917" s="9"/>
      <c r="AG5917" s="9"/>
      <c r="AH5917" s="9"/>
      <c r="AI5917" s="9"/>
      <c r="AJ5917" s="9"/>
      <c r="AK5917" s="9"/>
      <c r="AL5917" s="9"/>
      <c r="AM5917" s="9"/>
      <c r="AN5917" s="9"/>
      <c r="AO5917" s="9"/>
      <c r="AP5917" s="9"/>
      <c r="AQ5917" s="9"/>
      <c r="AR5917" s="9"/>
      <c r="AS5917" s="9"/>
      <c r="AT5917" s="9"/>
      <c r="AU5917" s="9"/>
      <c r="AV5917" s="9"/>
      <c r="AW5917" s="9"/>
      <c r="AX5917" s="9"/>
      <c r="AY5917" s="9"/>
    </row>
    <row r="5918" spans="1:51">
      <c r="A5918" s="9"/>
      <c r="B5918" s="9"/>
      <c r="C5918" s="9"/>
      <c r="D5918" s="9"/>
      <c r="E5918" s="9"/>
      <c r="F5918" s="9"/>
      <c r="G5918" s="9"/>
      <c r="H5918" s="9"/>
      <c r="I5918" s="9"/>
      <c r="J5918" s="9"/>
      <c r="K5918" s="9"/>
      <c r="L5918" s="9"/>
      <c r="M5918" s="9"/>
      <c r="N5918" s="9"/>
      <c r="O5918" s="9"/>
      <c r="P5918" s="9"/>
      <c r="Q5918" s="9"/>
      <c r="R5918" s="9"/>
      <c r="S5918" s="9"/>
      <c r="T5918" s="9"/>
      <c r="U5918" s="9"/>
      <c r="V5918" s="9"/>
      <c r="W5918" s="9"/>
      <c r="X5918" s="9"/>
      <c r="Y5918" s="9"/>
      <c r="Z5918" s="9"/>
      <c r="AA5918" s="9"/>
      <c r="AB5918" s="9"/>
      <c r="AC5918" s="9"/>
      <c r="AD5918" s="9"/>
      <c r="AE5918" s="9"/>
      <c r="AF5918" s="9"/>
      <c r="AG5918" s="9"/>
      <c r="AH5918" s="9"/>
      <c r="AI5918" s="9"/>
      <c r="AJ5918" s="9"/>
      <c r="AK5918" s="9"/>
      <c r="AL5918" s="9"/>
      <c r="AM5918" s="9"/>
      <c r="AN5918" s="9"/>
      <c r="AO5918" s="9"/>
      <c r="AP5918" s="9"/>
      <c r="AQ5918" s="9"/>
      <c r="AR5918" s="9"/>
      <c r="AS5918" s="9"/>
      <c r="AT5918" s="9"/>
      <c r="AU5918" s="9"/>
      <c r="AV5918" s="9"/>
      <c r="AW5918" s="9"/>
      <c r="AX5918" s="9"/>
      <c r="AY5918" s="9"/>
    </row>
    <row r="5919" spans="1:51">
      <c r="A5919" s="9"/>
      <c r="B5919" s="9"/>
      <c r="C5919" s="9"/>
      <c r="D5919" s="9"/>
      <c r="E5919" s="9"/>
      <c r="F5919" s="9"/>
      <c r="G5919" s="9"/>
      <c r="H5919" s="9"/>
      <c r="I5919" s="9"/>
      <c r="J5919" s="9"/>
      <c r="K5919" s="9"/>
      <c r="L5919" s="9"/>
      <c r="M5919" s="9"/>
      <c r="N5919" s="9"/>
      <c r="O5919" s="9"/>
      <c r="P5919" s="9"/>
      <c r="Q5919" s="9"/>
      <c r="R5919" s="9"/>
      <c r="S5919" s="9"/>
      <c r="T5919" s="9"/>
      <c r="U5919" s="9"/>
      <c r="V5919" s="9"/>
      <c r="W5919" s="9"/>
      <c r="X5919" s="9"/>
      <c r="Y5919" s="9"/>
      <c r="Z5919" s="9"/>
      <c r="AA5919" s="9"/>
      <c r="AB5919" s="9"/>
      <c r="AC5919" s="9"/>
      <c r="AD5919" s="9"/>
      <c r="AE5919" s="9"/>
      <c r="AF5919" s="9"/>
      <c r="AG5919" s="9"/>
      <c r="AH5919" s="9"/>
      <c r="AI5919" s="9"/>
      <c r="AJ5919" s="9"/>
      <c r="AK5919" s="9"/>
      <c r="AL5919" s="9"/>
      <c r="AM5919" s="9"/>
      <c r="AN5919" s="9"/>
      <c r="AO5919" s="9"/>
      <c r="AP5919" s="9"/>
      <c r="AQ5919" s="9"/>
      <c r="AR5919" s="9"/>
      <c r="AS5919" s="9"/>
      <c r="AT5919" s="9"/>
      <c r="AU5919" s="9"/>
      <c r="AV5919" s="9"/>
      <c r="AW5919" s="9"/>
      <c r="AX5919" s="9"/>
      <c r="AY5919" s="9"/>
    </row>
    <row r="5920" spans="1:51">
      <c r="A5920" s="9"/>
      <c r="B5920" s="9"/>
      <c r="C5920" s="9"/>
      <c r="D5920" s="9"/>
      <c r="E5920" s="9"/>
      <c r="F5920" s="9"/>
      <c r="G5920" s="9"/>
      <c r="H5920" s="9"/>
      <c r="I5920" s="9"/>
      <c r="J5920" s="9"/>
      <c r="K5920" s="9"/>
      <c r="L5920" s="9"/>
      <c r="M5920" s="9"/>
      <c r="N5920" s="9"/>
      <c r="O5920" s="9"/>
      <c r="P5920" s="9"/>
      <c r="Q5920" s="9"/>
      <c r="R5920" s="9"/>
      <c r="S5920" s="9"/>
      <c r="T5920" s="9"/>
      <c r="U5920" s="9"/>
      <c r="V5920" s="9"/>
      <c r="W5920" s="9"/>
      <c r="X5920" s="9"/>
      <c r="Y5920" s="9"/>
      <c r="Z5920" s="9"/>
      <c r="AA5920" s="9"/>
      <c r="AB5920" s="9"/>
      <c r="AC5920" s="9"/>
      <c r="AD5920" s="9"/>
      <c r="AE5920" s="9"/>
      <c r="AF5920" s="9"/>
      <c r="AG5920" s="9"/>
      <c r="AH5920" s="9"/>
      <c r="AI5920" s="9"/>
      <c r="AJ5920" s="9"/>
      <c r="AK5920" s="9"/>
      <c r="AL5920" s="9"/>
      <c r="AM5920" s="9"/>
      <c r="AN5920" s="9"/>
      <c r="AO5920" s="9"/>
      <c r="AP5920" s="9"/>
      <c r="AQ5920" s="9"/>
      <c r="AR5920" s="9"/>
      <c r="AS5920" s="9"/>
      <c r="AT5920" s="9"/>
      <c r="AU5920" s="9"/>
      <c r="AV5920" s="9"/>
      <c r="AW5920" s="9"/>
      <c r="AX5920" s="9"/>
      <c r="AY5920" s="9"/>
    </row>
    <row r="5921" spans="1:51">
      <c r="A5921" s="9"/>
      <c r="B5921" s="9"/>
      <c r="C5921" s="9"/>
      <c r="D5921" s="9"/>
      <c r="E5921" s="9"/>
      <c r="F5921" s="9"/>
      <c r="G5921" s="9"/>
      <c r="H5921" s="9"/>
      <c r="I5921" s="9"/>
      <c r="J5921" s="9"/>
      <c r="K5921" s="9"/>
      <c r="L5921" s="9"/>
      <c r="M5921" s="9"/>
      <c r="N5921" s="9"/>
      <c r="O5921" s="9"/>
      <c r="P5921" s="9"/>
      <c r="Q5921" s="9"/>
      <c r="R5921" s="9"/>
      <c r="S5921" s="9"/>
      <c r="T5921" s="9"/>
      <c r="U5921" s="9"/>
      <c r="V5921" s="9"/>
      <c r="W5921" s="9"/>
      <c r="X5921" s="9"/>
      <c r="Y5921" s="9"/>
      <c r="Z5921" s="9"/>
      <c r="AA5921" s="9"/>
      <c r="AB5921" s="9"/>
      <c r="AC5921" s="9"/>
      <c r="AD5921" s="9"/>
      <c r="AE5921" s="9"/>
      <c r="AF5921" s="9"/>
      <c r="AG5921" s="9"/>
      <c r="AH5921" s="9"/>
      <c r="AI5921" s="9"/>
      <c r="AJ5921" s="9"/>
      <c r="AK5921" s="9"/>
      <c r="AL5921" s="9"/>
      <c r="AM5921" s="9"/>
      <c r="AN5921" s="9"/>
      <c r="AO5921" s="9"/>
      <c r="AP5921" s="9"/>
      <c r="AQ5921" s="9"/>
      <c r="AR5921" s="9"/>
      <c r="AS5921" s="9"/>
      <c r="AT5921" s="9"/>
      <c r="AU5921" s="9"/>
      <c r="AV5921" s="9"/>
      <c r="AW5921" s="9"/>
      <c r="AX5921" s="9"/>
      <c r="AY5921" s="9"/>
    </row>
    <row r="5922" spans="1:51">
      <c r="A5922" s="9"/>
      <c r="B5922" s="9"/>
      <c r="C5922" s="9"/>
      <c r="D5922" s="9"/>
      <c r="E5922" s="9"/>
      <c r="F5922" s="9"/>
      <c r="G5922" s="9"/>
      <c r="H5922" s="9"/>
      <c r="I5922" s="9"/>
      <c r="J5922" s="9"/>
      <c r="K5922" s="9"/>
      <c r="L5922" s="9"/>
      <c r="M5922" s="9"/>
      <c r="N5922" s="9"/>
      <c r="O5922" s="9"/>
      <c r="P5922" s="9"/>
      <c r="Q5922" s="9"/>
      <c r="R5922" s="9"/>
      <c r="S5922" s="9"/>
      <c r="T5922" s="9"/>
      <c r="U5922" s="9"/>
      <c r="V5922" s="9"/>
      <c r="W5922" s="9"/>
      <c r="X5922" s="9"/>
      <c r="Y5922" s="9"/>
      <c r="Z5922" s="9"/>
      <c r="AA5922" s="9"/>
      <c r="AB5922" s="9"/>
      <c r="AC5922" s="9"/>
      <c r="AD5922" s="9"/>
      <c r="AE5922" s="9"/>
      <c r="AF5922" s="9"/>
      <c r="AG5922" s="9"/>
      <c r="AH5922" s="9"/>
      <c r="AI5922" s="9"/>
      <c r="AJ5922" s="9"/>
      <c r="AK5922" s="9"/>
      <c r="AL5922" s="9"/>
      <c r="AM5922" s="9"/>
      <c r="AN5922" s="9"/>
      <c r="AO5922" s="9"/>
      <c r="AP5922" s="9"/>
      <c r="AQ5922" s="9"/>
      <c r="AR5922" s="9"/>
      <c r="AS5922" s="9"/>
      <c r="AT5922" s="9"/>
      <c r="AU5922" s="9"/>
      <c r="AV5922" s="9"/>
      <c r="AW5922" s="9"/>
      <c r="AX5922" s="9"/>
      <c r="AY5922" s="9"/>
    </row>
    <row r="5923" spans="1:51">
      <c r="A5923" s="9"/>
      <c r="B5923" s="9"/>
      <c r="C5923" s="9"/>
      <c r="D5923" s="9"/>
      <c r="E5923" s="9"/>
      <c r="F5923" s="9"/>
      <c r="G5923" s="9"/>
      <c r="H5923" s="9"/>
      <c r="I5923" s="9"/>
      <c r="J5923" s="9"/>
      <c r="K5923" s="9"/>
      <c r="L5923" s="9"/>
      <c r="M5923" s="9"/>
      <c r="N5923" s="9"/>
      <c r="O5923" s="9"/>
      <c r="P5923" s="9"/>
      <c r="Q5923" s="9"/>
      <c r="R5923" s="9"/>
      <c r="S5923" s="9"/>
      <c r="T5923" s="9"/>
      <c r="U5923" s="9"/>
      <c r="V5923" s="9"/>
      <c r="W5923" s="9"/>
      <c r="X5923" s="9"/>
      <c r="Y5923" s="9"/>
      <c r="Z5923" s="9"/>
      <c r="AA5923" s="9"/>
      <c r="AB5923" s="9"/>
      <c r="AC5923" s="9"/>
      <c r="AD5923" s="9"/>
      <c r="AE5923" s="9"/>
      <c r="AF5923" s="9"/>
      <c r="AG5923" s="9"/>
      <c r="AH5923" s="9"/>
      <c r="AI5923" s="9"/>
      <c r="AJ5923" s="9"/>
      <c r="AK5923" s="9"/>
      <c r="AL5923" s="9"/>
      <c r="AM5923" s="9"/>
      <c r="AN5923" s="9"/>
      <c r="AO5923" s="9"/>
      <c r="AP5923" s="9"/>
      <c r="AQ5923" s="9"/>
      <c r="AR5923" s="9"/>
      <c r="AS5923" s="9"/>
      <c r="AT5923" s="9"/>
      <c r="AU5923" s="9"/>
      <c r="AV5923" s="9"/>
      <c r="AW5923" s="9"/>
      <c r="AX5923" s="9"/>
      <c r="AY5923" s="9"/>
    </row>
    <row r="5924" spans="1:51">
      <c r="A5924" s="9"/>
      <c r="B5924" s="9"/>
      <c r="C5924" s="9"/>
      <c r="D5924" s="9"/>
      <c r="E5924" s="9"/>
      <c r="F5924" s="9"/>
      <c r="G5924" s="9"/>
      <c r="H5924" s="9"/>
      <c r="I5924" s="9"/>
      <c r="J5924" s="9"/>
      <c r="K5924" s="9"/>
      <c r="L5924" s="9"/>
      <c r="M5924" s="9"/>
      <c r="N5924" s="9"/>
      <c r="O5924" s="9"/>
      <c r="P5924" s="9"/>
      <c r="Q5924" s="9"/>
      <c r="R5924" s="9"/>
      <c r="S5924" s="9"/>
      <c r="T5924" s="9"/>
      <c r="U5924" s="9"/>
      <c r="V5924" s="9"/>
      <c r="W5924" s="9"/>
      <c r="X5924" s="9"/>
      <c r="Y5924" s="9"/>
      <c r="Z5924" s="9"/>
      <c r="AA5924" s="9"/>
      <c r="AB5924" s="9"/>
      <c r="AC5924" s="9"/>
      <c r="AD5924" s="9"/>
      <c r="AE5924" s="9"/>
      <c r="AF5924" s="9"/>
      <c r="AG5924" s="9"/>
      <c r="AH5924" s="9"/>
      <c r="AI5924" s="9"/>
      <c r="AJ5924" s="9"/>
      <c r="AK5924" s="9"/>
      <c r="AL5924" s="9"/>
      <c r="AM5924" s="9"/>
      <c r="AN5924" s="9"/>
      <c r="AO5924" s="9"/>
      <c r="AP5924" s="9"/>
      <c r="AQ5924" s="9"/>
      <c r="AR5924" s="9"/>
      <c r="AS5924" s="9"/>
      <c r="AT5924" s="9"/>
      <c r="AU5924" s="9"/>
      <c r="AV5924" s="9"/>
      <c r="AW5924" s="9"/>
      <c r="AX5924" s="9"/>
      <c r="AY5924" s="9"/>
    </row>
    <row r="5925" spans="1:51">
      <c r="A5925" s="9"/>
      <c r="B5925" s="9"/>
      <c r="C5925" s="9"/>
      <c r="D5925" s="9"/>
      <c r="E5925" s="9"/>
      <c r="F5925" s="9"/>
      <c r="G5925" s="9"/>
      <c r="H5925" s="9"/>
      <c r="I5925" s="9"/>
      <c r="J5925" s="9"/>
      <c r="K5925" s="9"/>
      <c r="L5925" s="9"/>
      <c r="M5925" s="9"/>
      <c r="N5925" s="9"/>
      <c r="O5925" s="9"/>
      <c r="P5925" s="9"/>
      <c r="Q5925" s="9"/>
      <c r="R5925" s="9"/>
      <c r="S5925" s="9"/>
      <c r="T5925" s="9"/>
      <c r="U5925" s="9"/>
      <c r="V5925" s="9"/>
      <c r="W5925" s="9"/>
      <c r="X5925" s="9"/>
      <c r="Y5925" s="9"/>
      <c r="Z5925" s="9"/>
      <c r="AA5925" s="9"/>
      <c r="AB5925" s="9"/>
      <c r="AC5925" s="9"/>
      <c r="AD5925" s="9"/>
      <c r="AE5925" s="9"/>
      <c r="AF5925" s="9"/>
      <c r="AG5925" s="9"/>
      <c r="AH5925" s="9"/>
      <c r="AI5925" s="9"/>
      <c r="AJ5925" s="9"/>
      <c r="AK5925" s="9"/>
      <c r="AL5925" s="9"/>
      <c r="AM5925" s="9"/>
      <c r="AN5925" s="9"/>
      <c r="AO5925" s="9"/>
      <c r="AP5925" s="9"/>
      <c r="AQ5925" s="9"/>
      <c r="AR5925" s="9"/>
      <c r="AS5925" s="9"/>
      <c r="AT5925" s="9"/>
      <c r="AU5925" s="9"/>
      <c r="AV5925" s="9"/>
      <c r="AW5925" s="9"/>
      <c r="AX5925" s="9"/>
      <c r="AY5925" s="9"/>
    </row>
    <row r="5926" spans="1:51">
      <c r="A5926" s="9"/>
      <c r="B5926" s="9"/>
      <c r="C5926" s="9"/>
      <c r="D5926" s="9"/>
      <c r="E5926" s="9"/>
      <c r="F5926" s="9"/>
      <c r="G5926" s="9"/>
      <c r="H5926" s="9"/>
      <c r="I5926" s="9"/>
      <c r="J5926" s="9"/>
      <c r="K5926" s="9"/>
      <c r="L5926" s="9"/>
      <c r="M5926" s="9"/>
      <c r="N5926" s="9"/>
      <c r="O5926" s="9"/>
      <c r="P5926" s="9"/>
      <c r="Q5926" s="9"/>
      <c r="R5926" s="9"/>
      <c r="S5926" s="9"/>
      <c r="T5926" s="9"/>
      <c r="U5926" s="9"/>
      <c r="V5926" s="9"/>
      <c r="W5926" s="9"/>
      <c r="X5926" s="9"/>
      <c r="Y5926" s="9"/>
      <c r="Z5926" s="9"/>
      <c r="AA5926" s="9"/>
      <c r="AB5926" s="9"/>
      <c r="AC5926" s="9"/>
      <c r="AD5926" s="9"/>
      <c r="AE5926" s="9"/>
      <c r="AF5926" s="9"/>
      <c r="AG5926" s="9"/>
      <c r="AH5926" s="9"/>
      <c r="AI5926" s="9"/>
      <c r="AJ5926" s="9"/>
      <c r="AK5926" s="9"/>
      <c r="AL5926" s="9"/>
      <c r="AM5926" s="9"/>
      <c r="AN5926" s="9"/>
      <c r="AO5926" s="9"/>
      <c r="AP5926" s="9"/>
      <c r="AQ5926" s="9"/>
      <c r="AR5926" s="9"/>
      <c r="AS5926" s="9"/>
      <c r="AT5926" s="9"/>
      <c r="AU5926" s="9"/>
      <c r="AV5926" s="9"/>
      <c r="AW5926" s="9"/>
      <c r="AX5926" s="9"/>
      <c r="AY5926" s="9"/>
    </row>
    <row r="5927" spans="1:51">
      <c r="A5927" s="9"/>
      <c r="B5927" s="9"/>
      <c r="C5927" s="9"/>
      <c r="D5927" s="9"/>
      <c r="E5927" s="9"/>
      <c r="F5927" s="9"/>
      <c r="G5927" s="9"/>
      <c r="H5927" s="9"/>
      <c r="I5927" s="9"/>
      <c r="J5927" s="9"/>
      <c r="K5927" s="9"/>
      <c r="L5927" s="9"/>
      <c r="M5927" s="9"/>
      <c r="N5927" s="9"/>
      <c r="O5927" s="9"/>
      <c r="P5927" s="9"/>
      <c r="Q5927" s="9"/>
      <c r="R5927" s="9"/>
      <c r="S5927" s="9"/>
      <c r="T5927" s="9"/>
      <c r="U5927" s="9"/>
      <c r="V5927" s="9"/>
      <c r="W5927" s="9"/>
      <c r="X5927" s="9"/>
      <c r="Y5927" s="9"/>
      <c r="Z5927" s="9"/>
      <c r="AA5927" s="9"/>
      <c r="AB5927" s="9"/>
      <c r="AC5927" s="9"/>
      <c r="AD5927" s="9"/>
      <c r="AE5927" s="9"/>
      <c r="AF5927" s="9"/>
      <c r="AG5927" s="9"/>
      <c r="AH5927" s="9"/>
      <c r="AI5927" s="9"/>
      <c r="AJ5927" s="9"/>
      <c r="AK5927" s="9"/>
      <c r="AL5927" s="9"/>
      <c r="AM5927" s="9"/>
      <c r="AN5927" s="9"/>
      <c r="AO5927" s="9"/>
      <c r="AP5927" s="9"/>
      <c r="AQ5927" s="9"/>
      <c r="AR5927" s="9"/>
      <c r="AS5927" s="9"/>
      <c r="AT5927" s="9"/>
      <c r="AU5927" s="9"/>
      <c r="AV5927" s="9"/>
      <c r="AW5927" s="9"/>
      <c r="AX5927" s="9"/>
      <c r="AY5927" s="9"/>
    </row>
    <row r="5928" spans="1:51">
      <c r="A5928" s="9"/>
      <c r="B5928" s="9"/>
      <c r="C5928" s="9"/>
      <c r="D5928" s="9"/>
      <c r="E5928" s="9"/>
      <c r="F5928" s="9"/>
      <c r="G5928" s="9"/>
      <c r="H5928" s="9"/>
      <c r="I5928" s="9"/>
      <c r="J5928" s="9"/>
      <c r="K5928" s="9"/>
      <c r="L5928" s="9"/>
      <c r="M5928" s="9"/>
      <c r="N5928" s="9"/>
      <c r="O5928" s="9"/>
      <c r="P5928" s="9"/>
      <c r="Q5928" s="9"/>
      <c r="R5928" s="9"/>
      <c r="S5928" s="9"/>
      <c r="T5928" s="9"/>
      <c r="U5928" s="9"/>
      <c r="V5928" s="9"/>
      <c r="W5928" s="9"/>
      <c r="X5928" s="9"/>
      <c r="Y5928" s="9"/>
      <c r="Z5928" s="9"/>
      <c r="AA5928" s="9"/>
      <c r="AB5928" s="9"/>
      <c r="AC5928" s="9"/>
      <c r="AD5928" s="9"/>
      <c r="AE5928" s="9"/>
      <c r="AF5928" s="9"/>
      <c r="AG5928" s="9"/>
      <c r="AH5928" s="9"/>
      <c r="AI5928" s="9"/>
      <c r="AJ5928" s="9"/>
      <c r="AK5928" s="9"/>
      <c r="AL5928" s="9"/>
      <c r="AM5928" s="9"/>
      <c r="AN5928" s="9"/>
      <c r="AO5928" s="9"/>
      <c r="AP5928" s="9"/>
      <c r="AQ5928" s="9"/>
      <c r="AR5928" s="9"/>
      <c r="AS5928" s="9"/>
      <c r="AT5928" s="9"/>
      <c r="AU5928" s="9"/>
      <c r="AV5928" s="9"/>
      <c r="AW5928" s="9"/>
      <c r="AX5928" s="9"/>
      <c r="AY5928" s="9"/>
    </row>
    <row r="5929" spans="1:51">
      <c r="A5929" s="9"/>
      <c r="B5929" s="9"/>
      <c r="C5929" s="9"/>
      <c r="D5929" s="9"/>
      <c r="E5929" s="9"/>
      <c r="F5929" s="9"/>
      <c r="G5929" s="9"/>
      <c r="H5929" s="9"/>
      <c r="I5929" s="9"/>
      <c r="J5929" s="9"/>
      <c r="K5929" s="9"/>
      <c r="L5929" s="9"/>
      <c r="M5929" s="9"/>
      <c r="N5929" s="9"/>
      <c r="O5929" s="9"/>
      <c r="P5929" s="9"/>
      <c r="Q5929" s="9"/>
      <c r="R5929" s="9"/>
      <c r="S5929" s="9"/>
      <c r="T5929" s="9"/>
      <c r="U5929" s="9"/>
      <c r="V5929" s="9"/>
      <c r="W5929" s="9"/>
      <c r="X5929" s="9"/>
      <c r="Y5929" s="9"/>
      <c r="Z5929" s="9"/>
      <c r="AA5929" s="9"/>
      <c r="AB5929" s="9"/>
      <c r="AC5929" s="9"/>
      <c r="AD5929" s="9"/>
      <c r="AE5929" s="9"/>
      <c r="AF5929" s="9"/>
      <c r="AG5929" s="9"/>
      <c r="AH5929" s="9"/>
      <c r="AI5929" s="9"/>
      <c r="AJ5929" s="9"/>
      <c r="AK5929" s="9"/>
      <c r="AL5929" s="9"/>
      <c r="AM5929" s="9"/>
      <c r="AN5929" s="9"/>
      <c r="AO5929" s="9"/>
      <c r="AP5929" s="9"/>
      <c r="AQ5929" s="9"/>
      <c r="AR5929" s="9"/>
      <c r="AS5929" s="9"/>
      <c r="AT5929" s="9"/>
      <c r="AU5929" s="9"/>
      <c r="AV5929" s="9"/>
      <c r="AW5929" s="9"/>
      <c r="AX5929" s="9"/>
      <c r="AY5929" s="9"/>
    </row>
    <row r="5930" spans="1:51">
      <c r="A5930" s="9"/>
      <c r="B5930" s="9"/>
      <c r="C5930" s="9"/>
      <c r="D5930" s="9"/>
      <c r="E5930" s="9"/>
      <c r="F5930" s="9"/>
      <c r="G5930" s="9"/>
      <c r="H5930" s="9"/>
      <c r="I5930" s="9"/>
      <c r="J5930" s="9"/>
      <c r="K5930" s="9"/>
      <c r="L5930" s="9"/>
      <c r="M5930" s="9"/>
      <c r="N5930" s="9"/>
      <c r="O5930" s="9"/>
      <c r="P5930" s="9"/>
      <c r="Q5930" s="9"/>
      <c r="R5930" s="9"/>
      <c r="S5930" s="9"/>
      <c r="T5930" s="9"/>
      <c r="U5930" s="9"/>
      <c r="V5930" s="9"/>
      <c r="W5930" s="9"/>
      <c r="X5930" s="9"/>
      <c r="Y5930" s="9"/>
      <c r="Z5930" s="9"/>
      <c r="AA5930" s="9"/>
      <c r="AB5930" s="9"/>
      <c r="AC5930" s="9"/>
      <c r="AD5930" s="9"/>
      <c r="AE5930" s="9"/>
      <c r="AF5930" s="9"/>
      <c r="AG5930" s="9"/>
      <c r="AH5930" s="9"/>
      <c r="AI5930" s="9"/>
      <c r="AJ5930" s="9"/>
      <c r="AK5930" s="9"/>
      <c r="AL5930" s="9"/>
      <c r="AM5930" s="9"/>
      <c r="AN5930" s="9"/>
      <c r="AO5930" s="9"/>
      <c r="AP5930" s="9"/>
      <c r="AQ5930" s="9"/>
      <c r="AR5930" s="9"/>
      <c r="AS5930" s="9"/>
      <c r="AT5930" s="9"/>
      <c r="AU5930" s="9"/>
      <c r="AV5930" s="9"/>
      <c r="AW5930" s="9"/>
      <c r="AX5930" s="9"/>
      <c r="AY5930" s="9"/>
    </row>
    <row r="5931" spans="1:51">
      <c r="A5931" s="9"/>
      <c r="B5931" s="9"/>
      <c r="C5931" s="9"/>
      <c r="D5931" s="9"/>
      <c r="E5931" s="9"/>
      <c r="F5931" s="9"/>
      <c r="G5931" s="9"/>
      <c r="H5931" s="9"/>
      <c r="I5931" s="9"/>
      <c r="J5931" s="9"/>
      <c r="K5931" s="9"/>
      <c r="L5931" s="9"/>
      <c r="M5931" s="9"/>
      <c r="N5931" s="9"/>
      <c r="O5931" s="9"/>
      <c r="P5931" s="9"/>
      <c r="Q5931" s="9"/>
      <c r="R5931" s="9"/>
      <c r="S5931" s="9"/>
      <c r="T5931" s="9"/>
      <c r="U5931" s="9"/>
      <c r="V5931" s="9"/>
      <c r="W5931" s="9"/>
      <c r="X5931" s="9"/>
      <c r="Y5931" s="9"/>
      <c r="Z5931" s="9"/>
      <c r="AA5931" s="9"/>
      <c r="AB5931" s="9"/>
      <c r="AC5931" s="9"/>
      <c r="AD5931" s="9"/>
      <c r="AE5931" s="9"/>
      <c r="AF5931" s="9"/>
      <c r="AG5931" s="9"/>
      <c r="AH5931" s="9"/>
      <c r="AI5931" s="9"/>
      <c r="AJ5931" s="9"/>
      <c r="AK5931" s="9"/>
      <c r="AL5931" s="9"/>
      <c r="AM5931" s="9"/>
      <c r="AN5931" s="9"/>
      <c r="AO5931" s="9"/>
      <c r="AP5931" s="9"/>
      <c r="AQ5931" s="9"/>
      <c r="AR5931" s="9"/>
      <c r="AS5931" s="9"/>
      <c r="AT5931" s="9"/>
      <c r="AU5931" s="9"/>
      <c r="AV5931" s="9"/>
      <c r="AW5931" s="9"/>
      <c r="AX5931" s="9"/>
      <c r="AY5931" s="9"/>
    </row>
    <row r="5932" spans="1:51">
      <c r="A5932" s="9"/>
      <c r="B5932" s="9"/>
      <c r="C5932" s="9"/>
      <c r="D5932" s="9"/>
      <c r="E5932" s="9"/>
      <c r="F5932" s="9"/>
      <c r="G5932" s="9"/>
      <c r="H5932" s="9"/>
      <c r="I5932" s="9"/>
      <c r="J5932" s="9"/>
      <c r="K5932" s="9"/>
      <c r="L5932" s="9"/>
      <c r="M5932" s="9"/>
      <c r="N5932" s="9"/>
      <c r="O5932" s="9"/>
      <c r="P5932" s="9"/>
      <c r="Q5932" s="9"/>
      <c r="R5932" s="9"/>
      <c r="S5932" s="9"/>
      <c r="T5932" s="9"/>
      <c r="U5932" s="9"/>
      <c r="V5932" s="9"/>
      <c r="W5932" s="9"/>
      <c r="X5932" s="9"/>
      <c r="Y5932" s="9"/>
      <c r="Z5932" s="9"/>
      <c r="AA5932" s="9"/>
      <c r="AB5932" s="9"/>
      <c r="AC5932" s="9"/>
      <c r="AD5932" s="9"/>
      <c r="AE5932" s="9"/>
      <c r="AF5932" s="9"/>
      <c r="AG5932" s="9"/>
      <c r="AH5932" s="9"/>
      <c r="AI5932" s="9"/>
      <c r="AJ5932" s="9"/>
      <c r="AK5932" s="9"/>
      <c r="AL5932" s="9"/>
      <c r="AM5932" s="9"/>
      <c r="AN5932" s="9"/>
      <c r="AO5932" s="9"/>
      <c r="AP5932" s="9"/>
      <c r="AQ5932" s="9"/>
      <c r="AR5932" s="9"/>
      <c r="AS5932" s="9"/>
      <c r="AT5932" s="9"/>
      <c r="AU5932" s="9"/>
      <c r="AV5932" s="9"/>
      <c r="AW5932" s="9"/>
      <c r="AX5932" s="9"/>
      <c r="AY5932" s="9"/>
    </row>
    <row r="5933" spans="1:51">
      <c r="A5933" s="9"/>
      <c r="B5933" s="9"/>
      <c r="C5933" s="9"/>
      <c r="D5933" s="9"/>
      <c r="E5933" s="9"/>
      <c r="F5933" s="9"/>
      <c r="G5933" s="9"/>
      <c r="H5933" s="9"/>
      <c r="I5933" s="9"/>
      <c r="J5933" s="9"/>
      <c r="K5933" s="9"/>
      <c r="L5933" s="9"/>
      <c r="M5933" s="9"/>
      <c r="N5933" s="9"/>
      <c r="O5933" s="9"/>
      <c r="P5933" s="9"/>
      <c r="Q5933" s="9"/>
      <c r="R5933" s="9"/>
      <c r="S5933" s="9"/>
      <c r="T5933" s="9"/>
      <c r="U5933" s="9"/>
      <c r="V5933" s="9"/>
      <c r="W5933" s="9"/>
      <c r="X5933" s="9"/>
      <c r="Y5933" s="9"/>
      <c r="Z5933" s="9"/>
      <c r="AA5933" s="9"/>
      <c r="AB5933" s="9"/>
      <c r="AC5933" s="9"/>
      <c r="AD5933" s="9"/>
      <c r="AE5933" s="9"/>
      <c r="AF5933" s="9"/>
      <c r="AG5933" s="9"/>
      <c r="AH5933" s="9"/>
      <c r="AI5933" s="9"/>
      <c r="AJ5933" s="9"/>
      <c r="AK5933" s="9"/>
      <c r="AL5933" s="9"/>
      <c r="AM5933" s="9"/>
      <c r="AN5933" s="9"/>
      <c r="AO5933" s="9"/>
      <c r="AP5933" s="9"/>
      <c r="AQ5933" s="9"/>
      <c r="AR5933" s="9"/>
      <c r="AS5933" s="9"/>
      <c r="AT5933" s="9"/>
      <c r="AU5933" s="9"/>
      <c r="AV5933" s="9"/>
      <c r="AW5933" s="9"/>
      <c r="AX5933" s="9"/>
      <c r="AY5933" s="9"/>
    </row>
    <row r="5934" spans="1:51">
      <c r="A5934" s="9"/>
      <c r="B5934" s="9"/>
      <c r="C5934" s="9"/>
      <c r="D5934" s="9"/>
      <c r="E5934" s="9"/>
      <c r="F5934" s="9"/>
      <c r="G5934" s="9"/>
      <c r="H5934" s="9"/>
      <c r="I5934" s="9"/>
      <c r="J5934" s="9"/>
      <c r="K5934" s="9"/>
      <c r="L5934" s="9"/>
      <c r="M5934" s="9"/>
      <c r="N5934" s="9"/>
      <c r="O5934" s="9"/>
      <c r="P5934" s="9"/>
      <c r="Q5934" s="9"/>
      <c r="R5934" s="9"/>
      <c r="S5934" s="9"/>
      <c r="T5934" s="9"/>
      <c r="U5934" s="9"/>
      <c r="V5934" s="9"/>
      <c r="W5934" s="9"/>
      <c r="X5934" s="9"/>
      <c r="Y5934" s="9"/>
      <c r="Z5934" s="9"/>
      <c r="AA5934" s="9"/>
      <c r="AB5934" s="9"/>
      <c r="AC5934" s="9"/>
      <c r="AD5934" s="9"/>
      <c r="AE5934" s="9"/>
      <c r="AF5934" s="9"/>
      <c r="AG5934" s="9"/>
      <c r="AH5934" s="9"/>
      <c r="AI5934" s="9"/>
      <c r="AJ5934" s="9"/>
      <c r="AK5934" s="9"/>
      <c r="AL5934" s="9"/>
      <c r="AM5934" s="9"/>
      <c r="AN5934" s="9"/>
      <c r="AO5934" s="9"/>
      <c r="AP5934" s="9"/>
      <c r="AQ5934" s="9"/>
      <c r="AR5934" s="9"/>
      <c r="AS5934" s="9"/>
      <c r="AT5934" s="9"/>
      <c r="AU5934" s="9"/>
      <c r="AV5934" s="9"/>
      <c r="AW5934" s="9"/>
      <c r="AX5934" s="9"/>
      <c r="AY5934" s="9"/>
    </row>
    <row r="5935" spans="1:51">
      <c r="A5935" s="9"/>
      <c r="B5935" s="9"/>
      <c r="C5935" s="9"/>
      <c r="D5935" s="9"/>
      <c r="E5935" s="9"/>
      <c r="F5935" s="9"/>
      <c r="G5935" s="9"/>
      <c r="H5935" s="9"/>
      <c r="I5935" s="9"/>
      <c r="J5935" s="9"/>
      <c r="K5935" s="9"/>
      <c r="L5935" s="9"/>
      <c r="M5935" s="9"/>
      <c r="N5935" s="9"/>
      <c r="O5935" s="9"/>
      <c r="P5935" s="9"/>
      <c r="Q5935" s="9"/>
      <c r="R5935" s="9"/>
      <c r="S5935" s="9"/>
      <c r="T5935" s="9"/>
      <c r="U5935" s="9"/>
      <c r="V5935" s="9"/>
      <c r="W5935" s="9"/>
      <c r="X5935" s="9"/>
      <c r="Y5935" s="9"/>
      <c r="Z5935" s="9"/>
      <c r="AA5935" s="9"/>
      <c r="AB5935" s="9"/>
      <c r="AC5935" s="9"/>
      <c r="AD5935" s="9"/>
      <c r="AE5935" s="9"/>
      <c r="AF5935" s="9"/>
      <c r="AG5935" s="9"/>
      <c r="AH5935" s="9"/>
      <c r="AI5935" s="9"/>
      <c r="AJ5935" s="9"/>
      <c r="AK5935" s="9"/>
      <c r="AL5935" s="9"/>
      <c r="AM5935" s="9"/>
      <c r="AN5935" s="9"/>
      <c r="AO5935" s="9"/>
      <c r="AP5935" s="9"/>
      <c r="AQ5935" s="9"/>
      <c r="AR5935" s="9"/>
      <c r="AS5935" s="9"/>
      <c r="AT5935" s="9"/>
      <c r="AU5935" s="9"/>
      <c r="AV5935" s="9"/>
      <c r="AW5935" s="9"/>
      <c r="AX5935" s="9"/>
      <c r="AY5935" s="9"/>
    </row>
    <row r="5936" spans="1:51">
      <c r="A5936" s="9"/>
      <c r="B5936" s="9"/>
      <c r="C5936" s="9"/>
      <c r="D5936" s="9"/>
      <c r="E5936" s="9"/>
      <c r="F5936" s="9"/>
      <c r="G5936" s="9"/>
      <c r="H5936" s="9"/>
      <c r="I5936" s="9"/>
      <c r="J5936" s="9"/>
      <c r="K5936" s="9"/>
      <c r="L5936" s="9"/>
      <c r="M5936" s="9"/>
      <c r="N5936" s="9"/>
      <c r="O5936" s="9"/>
      <c r="P5936" s="9"/>
      <c r="Q5936" s="9"/>
      <c r="R5936" s="9"/>
      <c r="S5936" s="9"/>
      <c r="T5936" s="9"/>
      <c r="U5936" s="9"/>
      <c r="V5936" s="9"/>
      <c r="W5936" s="9"/>
      <c r="X5936" s="9"/>
      <c r="Y5936" s="9"/>
      <c r="Z5936" s="9"/>
      <c r="AA5936" s="9"/>
      <c r="AB5936" s="9"/>
      <c r="AC5936" s="9"/>
      <c r="AD5936" s="9"/>
      <c r="AE5936" s="9"/>
      <c r="AF5936" s="9"/>
      <c r="AG5936" s="9"/>
      <c r="AH5936" s="9"/>
      <c r="AI5936" s="9"/>
      <c r="AJ5936" s="9"/>
      <c r="AK5936" s="9"/>
      <c r="AL5936" s="9"/>
      <c r="AM5936" s="9"/>
      <c r="AN5936" s="9"/>
      <c r="AO5936" s="9"/>
      <c r="AP5936" s="9"/>
      <c r="AQ5936" s="9"/>
      <c r="AR5936" s="9"/>
      <c r="AS5936" s="9"/>
      <c r="AT5936" s="9"/>
      <c r="AU5936" s="9"/>
      <c r="AV5936" s="9"/>
      <c r="AW5936" s="9"/>
      <c r="AX5936" s="9"/>
      <c r="AY5936" s="9"/>
    </row>
    <row r="5937" spans="1:51">
      <c r="A5937" s="9"/>
      <c r="B5937" s="9"/>
      <c r="C5937" s="9"/>
      <c r="D5937" s="9"/>
      <c r="E5937" s="9"/>
      <c r="F5937" s="9"/>
      <c r="G5937" s="9"/>
      <c r="H5937" s="9"/>
      <c r="I5937" s="9"/>
      <c r="J5937" s="9"/>
      <c r="K5937" s="9"/>
      <c r="L5937" s="9"/>
      <c r="M5937" s="9"/>
      <c r="N5937" s="9"/>
      <c r="O5937" s="9"/>
      <c r="P5937" s="9"/>
      <c r="Q5937" s="9"/>
      <c r="R5937" s="9"/>
      <c r="S5937" s="9"/>
      <c r="T5937" s="9"/>
      <c r="U5937" s="9"/>
      <c r="V5937" s="9"/>
      <c r="W5937" s="9"/>
      <c r="X5937" s="9"/>
      <c r="Y5937" s="9"/>
      <c r="Z5937" s="9"/>
      <c r="AA5937" s="9"/>
      <c r="AB5937" s="9"/>
      <c r="AC5937" s="9"/>
      <c r="AD5937" s="9"/>
      <c r="AE5937" s="9"/>
      <c r="AF5937" s="9"/>
      <c r="AG5937" s="9"/>
      <c r="AH5937" s="9"/>
      <c r="AI5937" s="9"/>
      <c r="AJ5937" s="9"/>
      <c r="AK5937" s="9"/>
      <c r="AL5937" s="9"/>
      <c r="AM5937" s="9"/>
      <c r="AN5937" s="9"/>
      <c r="AO5937" s="9"/>
      <c r="AP5937" s="9"/>
      <c r="AQ5937" s="9"/>
      <c r="AR5937" s="9"/>
      <c r="AS5937" s="9"/>
      <c r="AT5937" s="9"/>
      <c r="AU5937" s="9"/>
      <c r="AV5937" s="9"/>
      <c r="AW5937" s="9"/>
      <c r="AX5937" s="9"/>
      <c r="AY5937" s="9"/>
    </row>
    <row r="5938" spans="1:51">
      <c r="A5938" s="9"/>
      <c r="B5938" s="9"/>
      <c r="C5938" s="9"/>
      <c r="D5938" s="9"/>
      <c r="E5938" s="9"/>
      <c r="F5938" s="9"/>
      <c r="G5938" s="9"/>
      <c r="H5938" s="9"/>
      <c r="I5938" s="9"/>
      <c r="J5938" s="9"/>
      <c r="K5938" s="9"/>
      <c r="L5938" s="9"/>
      <c r="M5938" s="9"/>
      <c r="N5938" s="9"/>
      <c r="O5938" s="9"/>
      <c r="P5938" s="9"/>
      <c r="Q5938" s="9"/>
      <c r="R5938" s="9"/>
      <c r="S5938" s="9"/>
      <c r="T5938" s="9"/>
      <c r="U5938" s="9"/>
      <c r="V5938" s="9"/>
      <c r="W5938" s="9"/>
      <c r="X5938" s="9"/>
      <c r="Y5938" s="9"/>
      <c r="Z5938" s="9"/>
      <c r="AA5938" s="9"/>
      <c r="AB5938" s="9"/>
      <c r="AC5938" s="9"/>
      <c r="AD5938" s="9"/>
      <c r="AE5938" s="9"/>
      <c r="AF5938" s="9"/>
      <c r="AG5938" s="9"/>
      <c r="AH5938" s="9"/>
      <c r="AI5938" s="9"/>
      <c r="AJ5938" s="9"/>
      <c r="AK5938" s="9"/>
      <c r="AL5938" s="9"/>
      <c r="AM5938" s="9"/>
      <c r="AN5938" s="9"/>
      <c r="AO5938" s="9"/>
      <c r="AP5938" s="9"/>
      <c r="AQ5938" s="9"/>
      <c r="AR5938" s="9"/>
      <c r="AS5938" s="9"/>
      <c r="AT5938" s="9"/>
      <c r="AU5938" s="9"/>
      <c r="AV5938" s="9"/>
      <c r="AW5938" s="9"/>
      <c r="AX5938" s="9"/>
      <c r="AY5938" s="9"/>
    </row>
    <row r="5939" spans="1:51">
      <c r="A5939" s="9"/>
      <c r="B5939" s="9"/>
      <c r="C5939" s="9"/>
      <c r="D5939" s="9"/>
      <c r="E5939" s="9"/>
      <c r="F5939" s="9"/>
      <c r="G5939" s="9"/>
      <c r="H5939" s="9"/>
      <c r="I5939" s="9"/>
      <c r="J5939" s="9"/>
      <c r="K5939" s="9"/>
      <c r="L5939" s="9"/>
      <c r="M5939" s="9"/>
      <c r="N5939" s="9"/>
      <c r="O5939" s="9"/>
      <c r="P5939" s="9"/>
      <c r="Q5939" s="9"/>
      <c r="R5939" s="9"/>
      <c r="S5939" s="9"/>
      <c r="T5939" s="9"/>
      <c r="U5939" s="9"/>
      <c r="V5939" s="9"/>
      <c r="W5939" s="9"/>
      <c r="X5939" s="9"/>
      <c r="Y5939" s="9"/>
      <c r="Z5939" s="9"/>
      <c r="AA5939" s="9"/>
      <c r="AB5939" s="9"/>
      <c r="AC5939" s="9"/>
      <c r="AD5939" s="9"/>
      <c r="AE5939" s="9"/>
      <c r="AF5939" s="9"/>
      <c r="AG5939" s="9"/>
      <c r="AH5939" s="9"/>
      <c r="AI5939" s="9"/>
      <c r="AJ5939" s="9"/>
      <c r="AK5939" s="9"/>
      <c r="AL5939" s="9"/>
      <c r="AM5939" s="9"/>
      <c r="AN5939" s="9"/>
      <c r="AO5939" s="9"/>
      <c r="AP5939" s="9"/>
      <c r="AQ5939" s="9"/>
      <c r="AR5939" s="9"/>
      <c r="AS5939" s="9"/>
      <c r="AT5939" s="9"/>
      <c r="AU5939" s="9"/>
      <c r="AV5939" s="9"/>
      <c r="AW5939" s="9"/>
      <c r="AX5939" s="9"/>
      <c r="AY5939" s="9"/>
    </row>
    <row r="5940" spans="1:51">
      <c r="A5940" s="9"/>
      <c r="B5940" s="9"/>
      <c r="C5940" s="9"/>
      <c r="D5940" s="9"/>
      <c r="E5940" s="9"/>
      <c r="F5940" s="9"/>
      <c r="G5940" s="9"/>
      <c r="H5940" s="9"/>
      <c r="I5940" s="9"/>
      <c r="J5940" s="9"/>
      <c r="K5940" s="9"/>
      <c r="L5940" s="9"/>
      <c r="M5940" s="9"/>
      <c r="N5940" s="9"/>
      <c r="O5940" s="9"/>
      <c r="P5940" s="9"/>
      <c r="Q5940" s="9"/>
      <c r="R5940" s="9"/>
      <c r="S5940" s="9"/>
      <c r="T5940" s="9"/>
      <c r="U5940" s="9"/>
      <c r="V5940" s="9"/>
      <c r="W5940" s="9"/>
      <c r="X5940" s="9"/>
      <c r="Y5940" s="9"/>
      <c r="Z5940" s="9"/>
      <c r="AA5940" s="9"/>
      <c r="AB5940" s="9"/>
      <c r="AC5940" s="9"/>
      <c r="AD5940" s="9"/>
      <c r="AE5940" s="9"/>
      <c r="AF5940" s="9"/>
      <c r="AG5940" s="9"/>
      <c r="AH5940" s="9"/>
      <c r="AI5940" s="9"/>
      <c r="AJ5940" s="9"/>
      <c r="AK5940" s="9"/>
      <c r="AL5940" s="9"/>
      <c r="AM5940" s="9"/>
      <c r="AN5940" s="9"/>
      <c r="AO5940" s="9"/>
      <c r="AP5940" s="9"/>
      <c r="AQ5940" s="9"/>
      <c r="AR5940" s="9"/>
      <c r="AS5940" s="9"/>
      <c r="AT5940" s="9"/>
      <c r="AU5940" s="9"/>
      <c r="AV5940" s="9"/>
      <c r="AW5940" s="9"/>
      <c r="AX5940" s="9"/>
      <c r="AY5940" s="9"/>
    </row>
    <row r="5941" spans="1:51">
      <c r="A5941" s="9"/>
      <c r="B5941" s="9"/>
      <c r="C5941" s="9"/>
      <c r="D5941" s="9"/>
      <c r="E5941" s="9"/>
      <c r="F5941" s="9"/>
      <c r="G5941" s="9"/>
      <c r="H5941" s="9"/>
      <c r="I5941" s="9"/>
      <c r="J5941" s="9"/>
      <c r="K5941" s="9"/>
      <c r="L5941" s="9"/>
      <c r="M5941" s="9"/>
      <c r="N5941" s="9"/>
      <c r="O5941" s="9"/>
      <c r="P5941" s="9"/>
      <c r="Q5941" s="9"/>
      <c r="R5941" s="9"/>
      <c r="S5941" s="9"/>
      <c r="T5941" s="9"/>
      <c r="U5941" s="9"/>
      <c r="V5941" s="9"/>
      <c r="W5941" s="9"/>
      <c r="X5941" s="9"/>
      <c r="Y5941" s="9"/>
      <c r="Z5941" s="9"/>
      <c r="AA5941" s="9"/>
      <c r="AB5941" s="9"/>
      <c r="AC5941" s="9"/>
      <c r="AD5941" s="9"/>
      <c r="AE5941" s="9"/>
      <c r="AF5941" s="9"/>
      <c r="AG5941" s="9"/>
      <c r="AH5941" s="9"/>
      <c r="AI5941" s="9"/>
      <c r="AJ5941" s="9"/>
      <c r="AK5941" s="9"/>
      <c r="AL5941" s="9"/>
      <c r="AM5941" s="9"/>
      <c r="AN5941" s="9"/>
      <c r="AO5941" s="9"/>
      <c r="AP5941" s="9"/>
      <c r="AQ5941" s="9"/>
      <c r="AR5941" s="9"/>
      <c r="AS5941" s="9"/>
      <c r="AT5941" s="9"/>
      <c r="AU5941" s="9"/>
      <c r="AV5941" s="9"/>
      <c r="AW5941" s="9"/>
      <c r="AX5941" s="9"/>
      <c r="AY5941" s="9"/>
    </row>
    <row r="5942" spans="1:51">
      <c r="A5942" s="9"/>
      <c r="B5942" s="9"/>
      <c r="C5942" s="9"/>
      <c r="D5942" s="9"/>
      <c r="E5942" s="9"/>
      <c r="F5942" s="9"/>
      <c r="G5942" s="9"/>
      <c r="H5942" s="9"/>
      <c r="I5942" s="9"/>
      <c r="J5942" s="9"/>
      <c r="K5942" s="9"/>
      <c r="L5942" s="9"/>
      <c r="M5942" s="9"/>
      <c r="N5942" s="9"/>
      <c r="O5942" s="9"/>
      <c r="P5942" s="9"/>
      <c r="Q5942" s="9"/>
      <c r="R5942" s="9"/>
      <c r="S5942" s="9"/>
      <c r="T5942" s="9"/>
      <c r="U5942" s="9"/>
      <c r="V5942" s="9"/>
      <c r="W5942" s="9"/>
      <c r="X5942" s="9"/>
      <c r="Y5942" s="9"/>
      <c r="Z5942" s="9"/>
      <c r="AA5942" s="9"/>
      <c r="AB5942" s="9"/>
      <c r="AC5942" s="9"/>
      <c r="AD5942" s="9"/>
      <c r="AE5942" s="9"/>
      <c r="AF5942" s="9"/>
      <c r="AG5942" s="9"/>
      <c r="AH5942" s="9"/>
      <c r="AI5942" s="9"/>
      <c r="AJ5942" s="9"/>
      <c r="AK5942" s="9"/>
      <c r="AL5942" s="9"/>
      <c r="AM5942" s="9"/>
      <c r="AN5942" s="9"/>
      <c r="AO5942" s="9"/>
      <c r="AP5942" s="9"/>
      <c r="AQ5942" s="9"/>
      <c r="AR5942" s="9"/>
      <c r="AS5942" s="9"/>
      <c r="AT5942" s="9"/>
      <c r="AU5942" s="9"/>
      <c r="AV5942" s="9"/>
      <c r="AW5942" s="9"/>
      <c r="AX5942" s="9"/>
      <c r="AY5942" s="9"/>
    </row>
    <row r="5943" spans="1:51">
      <c r="A5943" s="9"/>
      <c r="B5943" s="9"/>
      <c r="C5943" s="9"/>
      <c r="D5943" s="9"/>
      <c r="E5943" s="9"/>
      <c r="F5943" s="9"/>
      <c r="G5943" s="9"/>
      <c r="H5943" s="9"/>
      <c r="I5943" s="9"/>
      <c r="J5943" s="9"/>
      <c r="K5943" s="9"/>
      <c r="L5943" s="9"/>
      <c r="M5943" s="9"/>
      <c r="N5943" s="9"/>
      <c r="O5943" s="9"/>
      <c r="P5943" s="9"/>
      <c r="Q5943" s="9"/>
      <c r="R5943" s="9"/>
      <c r="S5943" s="9"/>
      <c r="T5943" s="9"/>
      <c r="U5943" s="9"/>
      <c r="V5943" s="9"/>
      <c r="W5943" s="9"/>
      <c r="X5943" s="9"/>
      <c r="Y5943" s="9"/>
      <c r="Z5943" s="9"/>
      <c r="AA5943" s="9"/>
      <c r="AB5943" s="9"/>
      <c r="AC5943" s="9"/>
      <c r="AD5943" s="9"/>
      <c r="AE5943" s="9"/>
      <c r="AF5943" s="9"/>
      <c r="AG5943" s="9"/>
      <c r="AH5943" s="9"/>
      <c r="AI5943" s="9"/>
      <c r="AJ5943" s="9"/>
      <c r="AK5943" s="9"/>
      <c r="AL5943" s="9"/>
      <c r="AM5943" s="9"/>
      <c r="AN5943" s="9"/>
      <c r="AO5943" s="9"/>
      <c r="AP5943" s="9"/>
      <c r="AQ5943" s="9"/>
      <c r="AR5943" s="9"/>
      <c r="AS5943" s="9"/>
      <c r="AT5943" s="9"/>
      <c r="AU5943" s="9"/>
      <c r="AV5943" s="9"/>
      <c r="AW5943" s="9"/>
      <c r="AX5943" s="9"/>
      <c r="AY5943" s="9"/>
    </row>
    <row r="5944" spans="1:51">
      <c r="A5944" s="9"/>
      <c r="B5944" s="9"/>
      <c r="C5944" s="9"/>
      <c r="D5944" s="9"/>
      <c r="E5944" s="9"/>
      <c r="F5944" s="9"/>
      <c r="G5944" s="9"/>
      <c r="H5944" s="9"/>
      <c r="I5944" s="9"/>
      <c r="J5944" s="9"/>
      <c r="K5944" s="9"/>
      <c r="L5944" s="9"/>
      <c r="M5944" s="9"/>
      <c r="N5944" s="9"/>
      <c r="O5944" s="9"/>
      <c r="P5944" s="9"/>
      <c r="Q5944" s="9"/>
      <c r="R5944" s="9"/>
      <c r="S5944" s="9"/>
      <c r="T5944" s="9"/>
      <c r="U5944" s="9"/>
      <c r="V5944" s="9"/>
      <c r="W5944" s="9"/>
      <c r="X5944" s="9"/>
      <c r="Y5944" s="9"/>
      <c r="Z5944" s="9"/>
      <c r="AA5944" s="9"/>
      <c r="AB5944" s="9"/>
      <c r="AC5944" s="9"/>
      <c r="AD5944" s="9"/>
      <c r="AE5944" s="9"/>
      <c r="AF5944" s="9"/>
      <c r="AG5944" s="9"/>
      <c r="AH5944" s="9"/>
      <c r="AI5944" s="9"/>
      <c r="AJ5944" s="9"/>
      <c r="AK5944" s="9"/>
      <c r="AL5944" s="9"/>
      <c r="AM5944" s="9"/>
      <c r="AN5944" s="9"/>
      <c r="AO5944" s="9"/>
      <c r="AP5944" s="9"/>
      <c r="AQ5944" s="9"/>
      <c r="AR5944" s="9"/>
      <c r="AS5944" s="9"/>
      <c r="AT5944" s="9"/>
      <c r="AU5944" s="9"/>
      <c r="AV5944" s="9"/>
      <c r="AW5944" s="9"/>
      <c r="AX5944" s="9"/>
      <c r="AY5944" s="9"/>
    </row>
    <row r="5945" spans="1:51">
      <c r="A5945" s="9"/>
      <c r="B5945" s="9"/>
      <c r="C5945" s="9"/>
      <c r="D5945" s="9"/>
      <c r="E5945" s="9"/>
      <c r="F5945" s="9"/>
      <c r="G5945" s="9"/>
      <c r="H5945" s="9"/>
      <c r="I5945" s="9"/>
      <c r="J5945" s="9"/>
      <c r="K5945" s="9"/>
      <c r="L5945" s="9"/>
      <c r="M5945" s="9"/>
      <c r="N5945" s="9"/>
      <c r="O5945" s="9"/>
      <c r="P5945" s="9"/>
      <c r="Q5945" s="9"/>
      <c r="R5945" s="9"/>
      <c r="S5945" s="9"/>
      <c r="T5945" s="9"/>
      <c r="U5945" s="9"/>
      <c r="V5945" s="9"/>
      <c r="W5945" s="9"/>
      <c r="X5945" s="9"/>
      <c r="Y5945" s="9"/>
      <c r="Z5945" s="9"/>
      <c r="AA5945" s="9"/>
      <c r="AB5945" s="9"/>
      <c r="AC5945" s="9"/>
      <c r="AD5945" s="9"/>
      <c r="AE5945" s="9"/>
      <c r="AF5945" s="9"/>
      <c r="AG5945" s="9"/>
      <c r="AH5945" s="9"/>
      <c r="AI5945" s="9"/>
      <c r="AJ5945" s="9"/>
      <c r="AK5945" s="9"/>
      <c r="AL5945" s="9"/>
      <c r="AM5945" s="9"/>
      <c r="AN5945" s="9"/>
      <c r="AO5945" s="9"/>
      <c r="AP5945" s="9"/>
      <c r="AQ5945" s="9"/>
      <c r="AR5945" s="9"/>
      <c r="AS5945" s="9"/>
      <c r="AT5945" s="9"/>
      <c r="AU5945" s="9"/>
      <c r="AV5945" s="9"/>
      <c r="AW5945" s="9"/>
      <c r="AX5945" s="9"/>
      <c r="AY5945" s="9"/>
    </row>
    <row r="5946" spans="1:51">
      <c r="A5946" s="9"/>
      <c r="B5946" s="9"/>
      <c r="C5946" s="9"/>
      <c r="D5946" s="9"/>
      <c r="E5946" s="9"/>
      <c r="F5946" s="9"/>
      <c r="G5946" s="9"/>
      <c r="H5946" s="9"/>
      <c r="I5946" s="9"/>
      <c r="J5946" s="9"/>
      <c r="K5946" s="9"/>
      <c r="L5946" s="9"/>
      <c r="M5946" s="9"/>
      <c r="N5946" s="9"/>
      <c r="O5946" s="9"/>
      <c r="P5946" s="9"/>
      <c r="Q5946" s="9"/>
      <c r="R5946" s="9"/>
      <c r="S5946" s="9"/>
      <c r="T5946" s="9"/>
      <c r="U5946" s="9"/>
      <c r="V5946" s="9"/>
      <c r="W5946" s="9"/>
      <c r="X5946" s="9"/>
      <c r="Y5946" s="9"/>
      <c r="Z5946" s="9"/>
      <c r="AA5946" s="9"/>
      <c r="AB5946" s="9"/>
      <c r="AC5946" s="9"/>
      <c r="AD5946" s="9"/>
      <c r="AE5946" s="9"/>
      <c r="AF5946" s="9"/>
      <c r="AG5946" s="9"/>
      <c r="AH5946" s="9"/>
      <c r="AI5946" s="9"/>
      <c r="AJ5946" s="9"/>
      <c r="AK5946" s="9"/>
      <c r="AL5946" s="9"/>
      <c r="AM5946" s="9"/>
      <c r="AN5946" s="9"/>
      <c r="AO5946" s="9"/>
      <c r="AP5946" s="9"/>
      <c r="AQ5946" s="9"/>
      <c r="AR5946" s="9"/>
      <c r="AS5946" s="9"/>
      <c r="AT5946" s="9"/>
      <c r="AU5946" s="9"/>
      <c r="AV5946" s="9"/>
      <c r="AW5946" s="9"/>
      <c r="AX5946" s="9"/>
      <c r="AY5946" s="9"/>
    </row>
    <row r="5947" spans="1:51">
      <c r="A5947" s="9"/>
      <c r="B5947" s="9"/>
      <c r="C5947" s="9"/>
      <c r="D5947" s="9"/>
      <c r="E5947" s="9"/>
      <c r="F5947" s="9"/>
      <c r="G5947" s="9"/>
      <c r="H5947" s="9"/>
      <c r="I5947" s="9"/>
      <c r="J5947" s="9"/>
      <c r="K5947" s="9"/>
      <c r="L5947" s="9"/>
      <c r="M5947" s="9"/>
      <c r="N5947" s="9"/>
      <c r="O5947" s="9"/>
      <c r="P5947" s="9"/>
      <c r="Q5947" s="9"/>
      <c r="R5947" s="9"/>
      <c r="S5947" s="9"/>
      <c r="T5947" s="9"/>
      <c r="U5947" s="9"/>
      <c r="V5947" s="9"/>
      <c r="W5947" s="9"/>
      <c r="X5947" s="9"/>
      <c r="Y5947" s="9"/>
      <c r="Z5947" s="9"/>
      <c r="AA5947" s="9"/>
      <c r="AB5947" s="9"/>
      <c r="AC5947" s="9"/>
      <c r="AD5947" s="9"/>
      <c r="AE5947" s="9"/>
      <c r="AF5947" s="9"/>
      <c r="AG5947" s="9"/>
      <c r="AH5947" s="9"/>
      <c r="AI5947" s="9"/>
      <c r="AJ5947" s="9"/>
      <c r="AK5947" s="9"/>
      <c r="AL5947" s="9"/>
      <c r="AM5947" s="9"/>
      <c r="AN5947" s="9"/>
      <c r="AO5947" s="9"/>
      <c r="AP5947" s="9"/>
      <c r="AQ5947" s="9"/>
      <c r="AR5947" s="9"/>
      <c r="AS5947" s="9"/>
      <c r="AT5947" s="9"/>
      <c r="AU5947" s="9"/>
      <c r="AV5947" s="9"/>
      <c r="AW5947" s="9"/>
      <c r="AX5947" s="9"/>
      <c r="AY5947" s="9"/>
    </row>
    <row r="5948" spans="1:51">
      <c r="A5948" s="9"/>
      <c r="B5948" s="9"/>
      <c r="C5948" s="9"/>
      <c r="D5948" s="9"/>
      <c r="E5948" s="9"/>
      <c r="F5948" s="9"/>
      <c r="G5948" s="9"/>
      <c r="H5948" s="9"/>
      <c r="I5948" s="9"/>
      <c r="J5948" s="9"/>
      <c r="K5948" s="9"/>
      <c r="L5948" s="9"/>
      <c r="M5948" s="9"/>
      <c r="N5948" s="9"/>
      <c r="O5948" s="9"/>
      <c r="P5948" s="9"/>
      <c r="Q5948" s="9"/>
      <c r="R5948" s="9"/>
      <c r="S5948" s="9"/>
      <c r="T5948" s="9"/>
      <c r="U5948" s="9"/>
      <c r="V5948" s="9"/>
      <c r="W5948" s="9"/>
      <c r="X5948" s="9"/>
      <c r="Y5948" s="9"/>
      <c r="Z5948" s="9"/>
      <c r="AA5948" s="9"/>
      <c r="AB5948" s="9"/>
      <c r="AC5948" s="9"/>
      <c r="AD5948" s="9"/>
      <c r="AE5948" s="9"/>
      <c r="AF5948" s="9"/>
      <c r="AG5948" s="9"/>
      <c r="AH5948" s="9"/>
      <c r="AI5948" s="9"/>
      <c r="AJ5948" s="9"/>
      <c r="AK5948" s="9"/>
      <c r="AL5948" s="9"/>
      <c r="AM5948" s="9"/>
      <c r="AN5948" s="9"/>
      <c r="AO5948" s="9"/>
      <c r="AP5948" s="9"/>
      <c r="AQ5948" s="9"/>
      <c r="AR5948" s="9"/>
      <c r="AS5948" s="9"/>
      <c r="AT5948" s="9"/>
      <c r="AU5948" s="9"/>
      <c r="AV5948" s="9"/>
      <c r="AW5948" s="9"/>
      <c r="AX5948" s="9"/>
      <c r="AY5948" s="9"/>
    </row>
    <row r="5949" spans="1:51">
      <c r="A5949" s="9"/>
      <c r="B5949" s="9"/>
      <c r="C5949" s="9"/>
      <c r="D5949" s="9"/>
      <c r="E5949" s="9"/>
      <c r="F5949" s="9"/>
      <c r="G5949" s="9"/>
      <c r="H5949" s="9"/>
      <c r="I5949" s="9"/>
      <c r="J5949" s="9"/>
      <c r="K5949" s="9"/>
      <c r="L5949" s="9"/>
      <c r="M5949" s="9"/>
      <c r="N5949" s="9"/>
      <c r="O5949" s="9"/>
      <c r="P5949" s="9"/>
      <c r="Q5949" s="9"/>
      <c r="R5949" s="9"/>
      <c r="S5949" s="9"/>
      <c r="T5949" s="9"/>
      <c r="U5949" s="9"/>
      <c r="V5949" s="9"/>
      <c r="W5949" s="9"/>
      <c r="X5949" s="9"/>
      <c r="Y5949" s="9"/>
      <c r="Z5949" s="9"/>
      <c r="AA5949" s="9"/>
      <c r="AB5949" s="9"/>
      <c r="AC5949" s="9"/>
      <c r="AD5949" s="9"/>
      <c r="AE5949" s="9"/>
      <c r="AF5949" s="9"/>
      <c r="AG5949" s="9"/>
      <c r="AH5949" s="9"/>
      <c r="AI5949" s="9"/>
      <c r="AJ5949" s="9"/>
      <c r="AK5949" s="9"/>
      <c r="AL5949" s="9"/>
      <c r="AM5949" s="9"/>
      <c r="AN5949" s="9"/>
      <c r="AO5949" s="9"/>
      <c r="AP5949" s="9"/>
      <c r="AQ5949" s="9"/>
      <c r="AR5949" s="9"/>
      <c r="AS5949" s="9"/>
      <c r="AT5949" s="9"/>
      <c r="AU5949" s="9"/>
      <c r="AV5949" s="9"/>
      <c r="AW5949" s="9"/>
      <c r="AX5949" s="9"/>
      <c r="AY5949" s="9"/>
    </row>
    <row r="5950" spans="1:51">
      <c r="A5950" s="9"/>
      <c r="B5950" s="9"/>
      <c r="C5950" s="9"/>
      <c r="D5950" s="9"/>
      <c r="E5950" s="9"/>
      <c r="F5950" s="9"/>
      <c r="G5950" s="9"/>
      <c r="H5950" s="9"/>
      <c r="I5950" s="9"/>
      <c r="J5950" s="9"/>
      <c r="K5950" s="9"/>
      <c r="L5950" s="9"/>
      <c r="M5950" s="9"/>
      <c r="N5950" s="9"/>
      <c r="O5950" s="9"/>
      <c r="P5950" s="9"/>
      <c r="Q5950" s="9"/>
      <c r="R5950" s="9"/>
      <c r="S5950" s="9"/>
      <c r="T5950" s="9"/>
      <c r="U5950" s="9"/>
      <c r="V5950" s="9"/>
      <c r="W5950" s="9"/>
      <c r="X5950" s="9"/>
      <c r="Y5950" s="9"/>
      <c r="Z5950" s="9"/>
      <c r="AA5950" s="9"/>
      <c r="AB5950" s="9"/>
      <c r="AC5950" s="9"/>
      <c r="AD5950" s="9"/>
      <c r="AE5950" s="9"/>
      <c r="AF5950" s="9"/>
      <c r="AG5950" s="9"/>
      <c r="AH5950" s="9"/>
      <c r="AI5950" s="9"/>
      <c r="AJ5950" s="9"/>
      <c r="AK5950" s="9"/>
      <c r="AL5950" s="9"/>
      <c r="AM5950" s="9"/>
      <c r="AN5950" s="9"/>
      <c r="AO5950" s="9"/>
      <c r="AP5950" s="9"/>
      <c r="AQ5950" s="9"/>
      <c r="AR5950" s="9"/>
      <c r="AS5950" s="9"/>
      <c r="AT5950" s="9"/>
      <c r="AU5950" s="9"/>
      <c r="AV5950" s="9"/>
      <c r="AW5950" s="9"/>
      <c r="AX5950" s="9"/>
      <c r="AY5950" s="9"/>
    </row>
    <row r="5951" spans="1:51">
      <c r="A5951" s="9"/>
      <c r="B5951" s="9"/>
      <c r="C5951" s="9"/>
      <c r="D5951" s="9"/>
      <c r="E5951" s="9"/>
      <c r="F5951" s="9"/>
      <c r="G5951" s="9"/>
      <c r="H5951" s="9"/>
      <c r="I5951" s="9"/>
      <c r="J5951" s="9"/>
      <c r="K5951" s="9"/>
      <c r="L5951" s="9"/>
      <c r="M5951" s="9"/>
      <c r="N5951" s="9"/>
      <c r="O5951" s="9"/>
      <c r="P5951" s="9"/>
      <c r="Q5951" s="9"/>
      <c r="R5951" s="9"/>
      <c r="S5951" s="9"/>
      <c r="T5951" s="9"/>
      <c r="U5951" s="9"/>
      <c r="V5951" s="9"/>
      <c r="W5951" s="9"/>
      <c r="X5951" s="9"/>
      <c r="Y5951" s="9"/>
      <c r="Z5951" s="9"/>
      <c r="AA5951" s="9"/>
      <c r="AB5951" s="9"/>
      <c r="AC5951" s="9"/>
      <c r="AD5951" s="9"/>
      <c r="AE5951" s="9"/>
      <c r="AF5951" s="9"/>
      <c r="AG5951" s="9"/>
      <c r="AH5951" s="9"/>
      <c r="AI5951" s="9"/>
      <c r="AJ5951" s="9"/>
      <c r="AK5951" s="9"/>
      <c r="AL5951" s="9"/>
      <c r="AM5951" s="9"/>
      <c r="AN5951" s="9"/>
      <c r="AO5951" s="9"/>
      <c r="AP5951" s="9"/>
      <c r="AQ5951" s="9"/>
      <c r="AR5951" s="9"/>
      <c r="AS5951" s="9"/>
      <c r="AT5951" s="9"/>
      <c r="AU5951" s="9"/>
      <c r="AV5951" s="9"/>
      <c r="AW5951" s="9"/>
      <c r="AX5951" s="9"/>
      <c r="AY5951" s="9"/>
    </row>
    <row r="5952" spans="1:51">
      <c r="A5952" s="9"/>
      <c r="B5952" s="9"/>
      <c r="C5952" s="9"/>
      <c r="D5952" s="9"/>
      <c r="E5952" s="9"/>
      <c r="F5952" s="9"/>
      <c r="G5952" s="9"/>
      <c r="H5952" s="9"/>
      <c r="I5952" s="9"/>
      <c r="J5952" s="9"/>
      <c r="K5952" s="9"/>
      <c r="L5952" s="9"/>
      <c r="M5952" s="9"/>
      <c r="N5952" s="9"/>
      <c r="O5952" s="9"/>
      <c r="P5952" s="9"/>
      <c r="Q5952" s="9"/>
      <c r="R5952" s="9"/>
      <c r="S5952" s="9"/>
      <c r="T5952" s="9"/>
      <c r="U5952" s="9"/>
      <c r="V5952" s="9"/>
      <c r="W5952" s="9"/>
      <c r="X5952" s="9"/>
      <c r="Y5952" s="9"/>
      <c r="Z5952" s="9"/>
      <c r="AA5952" s="9"/>
      <c r="AB5952" s="9"/>
      <c r="AC5952" s="9"/>
      <c r="AD5952" s="9"/>
      <c r="AE5952" s="9"/>
      <c r="AF5952" s="9"/>
      <c r="AG5952" s="9"/>
      <c r="AH5952" s="9"/>
      <c r="AI5952" s="9"/>
      <c r="AJ5952" s="9"/>
      <c r="AK5952" s="9"/>
      <c r="AL5952" s="9"/>
      <c r="AM5952" s="9"/>
      <c r="AN5952" s="9"/>
      <c r="AO5952" s="9"/>
      <c r="AP5952" s="9"/>
      <c r="AQ5952" s="9"/>
      <c r="AR5952" s="9"/>
      <c r="AS5952" s="9"/>
      <c r="AT5952" s="9"/>
      <c r="AU5952" s="9"/>
      <c r="AV5952" s="9"/>
      <c r="AW5952" s="9"/>
      <c r="AX5952" s="9"/>
      <c r="AY5952" s="9"/>
    </row>
    <row r="5953" spans="1:51">
      <c r="A5953" s="9"/>
      <c r="B5953" s="9"/>
      <c r="C5953" s="9"/>
      <c r="D5953" s="9"/>
      <c r="E5953" s="9"/>
      <c r="F5953" s="9"/>
      <c r="G5953" s="9"/>
      <c r="H5953" s="9"/>
      <c r="I5953" s="9"/>
      <c r="J5953" s="9"/>
      <c r="K5953" s="9"/>
      <c r="L5953" s="9"/>
      <c r="M5953" s="9"/>
      <c r="N5953" s="9"/>
      <c r="O5953" s="9"/>
      <c r="P5953" s="9"/>
      <c r="Q5953" s="9"/>
      <c r="R5953" s="9"/>
      <c r="S5953" s="9"/>
      <c r="T5953" s="9"/>
      <c r="U5953" s="9"/>
      <c r="V5953" s="9"/>
      <c r="W5953" s="9"/>
      <c r="X5953" s="9"/>
      <c r="Y5953" s="9"/>
      <c r="Z5953" s="9"/>
      <c r="AA5953" s="9"/>
      <c r="AB5953" s="9"/>
      <c r="AC5953" s="9"/>
      <c r="AD5953" s="9"/>
      <c r="AE5953" s="9"/>
      <c r="AF5953" s="9"/>
      <c r="AG5953" s="9"/>
      <c r="AH5953" s="9"/>
      <c r="AI5953" s="9"/>
      <c r="AJ5953" s="9"/>
      <c r="AK5953" s="9"/>
      <c r="AL5953" s="9"/>
      <c r="AM5953" s="9"/>
      <c r="AN5953" s="9"/>
      <c r="AO5953" s="9"/>
      <c r="AP5953" s="9"/>
      <c r="AQ5953" s="9"/>
      <c r="AR5953" s="9"/>
      <c r="AS5953" s="9"/>
      <c r="AT5953" s="9"/>
      <c r="AU5953" s="9"/>
      <c r="AV5953" s="9"/>
      <c r="AW5953" s="9"/>
      <c r="AX5953" s="9"/>
      <c r="AY5953" s="9"/>
    </row>
    <row r="5954" spans="1:51">
      <c r="A5954" s="9"/>
      <c r="B5954" s="9"/>
      <c r="C5954" s="9"/>
      <c r="D5954" s="9"/>
      <c r="E5954" s="9"/>
      <c r="F5954" s="9"/>
      <c r="G5954" s="9"/>
      <c r="H5954" s="9"/>
      <c r="I5954" s="9"/>
      <c r="J5954" s="9"/>
      <c r="K5954" s="9"/>
      <c r="L5954" s="9"/>
      <c r="M5954" s="9"/>
      <c r="N5954" s="9"/>
      <c r="O5954" s="9"/>
      <c r="P5954" s="9"/>
      <c r="Q5954" s="9"/>
      <c r="R5954" s="9"/>
      <c r="S5954" s="9"/>
      <c r="T5954" s="9"/>
      <c r="U5954" s="9"/>
      <c r="V5954" s="9"/>
      <c r="W5954" s="9"/>
      <c r="X5954" s="9"/>
      <c r="Y5954" s="9"/>
      <c r="Z5954" s="9"/>
      <c r="AA5954" s="9"/>
      <c r="AB5954" s="9"/>
      <c r="AC5954" s="9"/>
      <c r="AD5954" s="9"/>
      <c r="AE5954" s="9"/>
      <c r="AF5954" s="9"/>
      <c r="AG5954" s="9"/>
      <c r="AH5954" s="9"/>
      <c r="AI5954" s="9"/>
      <c r="AJ5954" s="9"/>
      <c r="AK5954" s="9"/>
      <c r="AL5954" s="9"/>
      <c r="AM5954" s="9"/>
      <c r="AN5954" s="9"/>
      <c r="AO5954" s="9"/>
      <c r="AP5954" s="9"/>
      <c r="AQ5954" s="9"/>
      <c r="AR5954" s="9"/>
      <c r="AS5954" s="9"/>
      <c r="AT5954" s="9"/>
      <c r="AU5954" s="9"/>
      <c r="AV5954" s="9"/>
      <c r="AW5954" s="9"/>
      <c r="AX5954" s="9"/>
      <c r="AY5954" s="9"/>
    </row>
    <row r="5955" spans="1:51">
      <c r="A5955" s="9"/>
      <c r="B5955" s="9"/>
      <c r="C5955" s="9"/>
      <c r="D5955" s="9"/>
      <c r="E5955" s="9"/>
      <c r="F5955" s="9"/>
      <c r="G5955" s="9"/>
      <c r="H5955" s="9"/>
      <c r="I5955" s="9"/>
      <c r="J5955" s="9"/>
      <c r="K5955" s="9"/>
      <c r="L5955" s="9"/>
      <c r="M5955" s="9"/>
      <c r="N5955" s="9"/>
      <c r="O5955" s="9"/>
      <c r="P5955" s="9"/>
      <c r="Q5955" s="9"/>
      <c r="R5955" s="9"/>
      <c r="S5955" s="9"/>
      <c r="T5955" s="9"/>
      <c r="U5955" s="9"/>
      <c r="V5955" s="9"/>
      <c r="W5955" s="9"/>
      <c r="X5955" s="9"/>
      <c r="Y5955" s="9"/>
      <c r="Z5955" s="9"/>
      <c r="AA5955" s="9"/>
      <c r="AB5955" s="9"/>
      <c r="AC5955" s="9"/>
      <c r="AD5955" s="9"/>
      <c r="AE5955" s="9"/>
      <c r="AF5955" s="9"/>
      <c r="AG5955" s="9"/>
      <c r="AH5955" s="9"/>
      <c r="AI5955" s="9"/>
      <c r="AJ5955" s="9"/>
      <c r="AK5955" s="9"/>
      <c r="AL5955" s="9"/>
      <c r="AM5955" s="9"/>
      <c r="AN5955" s="9"/>
      <c r="AO5955" s="9"/>
      <c r="AP5955" s="9"/>
      <c r="AQ5955" s="9"/>
      <c r="AR5955" s="9"/>
      <c r="AS5955" s="9"/>
      <c r="AT5955" s="9"/>
      <c r="AU5955" s="9"/>
      <c r="AV5955" s="9"/>
      <c r="AW5955" s="9"/>
      <c r="AX5955" s="9"/>
      <c r="AY5955" s="9"/>
    </row>
    <row r="5956" spans="1:51">
      <c r="A5956" s="9"/>
      <c r="B5956" s="9"/>
      <c r="C5956" s="9"/>
      <c r="D5956" s="9"/>
      <c r="E5956" s="9"/>
      <c r="F5956" s="9"/>
      <c r="G5956" s="9"/>
      <c r="H5956" s="9"/>
      <c r="I5956" s="9"/>
      <c r="J5956" s="9"/>
      <c r="K5956" s="9"/>
      <c r="L5956" s="9"/>
      <c r="M5956" s="9"/>
      <c r="N5956" s="9"/>
      <c r="O5956" s="9"/>
      <c r="P5956" s="9"/>
      <c r="Q5956" s="9"/>
      <c r="R5956" s="9"/>
      <c r="S5956" s="9"/>
      <c r="T5956" s="9"/>
      <c r="U5956" s="9"/>
      <c r="V5956" s="9"/>
      <c r="W5956" s="9"/>
      <c r="X5956" s="9"/>
      <c r="Y5956" s="9"/>
      <c r="Z5956" s="9"/>
      <c r="AA5956" s="9"/>
      <c r="AB5956" s="9"/>
      <c r="AC5956" s="9"/>
      <c r="AD5956" s="9"/>
      <c r="AE5956" s="9"/>
      <c r="AF5956" s="9"/>
      <c r="AG5956" s="9"/>
      <c r="AH5956" s="9"/>
      <c r="AI5956" s="9"/>
      <c r="AJ5956" s="9"/>
      <c r="AK5956" s="9"/>
      <c r="AL5956" s="9"/>
      <c r="AM5956" s="9"/>
      <c r="AN5956" s="9"/>
      <c r="AO5956" s="9"/>
      <c r="AP5956" s="9"/>
      <c r="AQ5956" s="9"/>
      <c r="AR5956" s="9"/>
      <c r="AS5956" s="9"/>
      <c r="AT5956" s="9"/>
      <c r="AU5956" s="9"/>
      <c r="AV5956" s="9"/>
      <c r="AW5956" s="9"/>
      <c r="AX5956" s="9"/>
      <c r="AY5956" s="9"/>
    </row>
    <row r="5957" spans="1:51">
      <c r="A5957" s="9"/>
      <c r="B5957" s="9"/>
      <c r="C5957" s="9"/>
      <c r="D5957" s="9"/>
      <c r="E5957" s="9"/>
      <c r="F5957" s="9"/>
      <c r="G5957" s="9"/>
      <c r="H5957" s="9"/>
      <c r="I5957" s="9"/>
      <c r="J5957" s="9"/>
      <c r="K5957" s="9"/>
      <c r="L5957" s="9"/>
      <c r="M5957" s="9"/>
      <c r="N5957" s="9"/>
      <c r="O5957" s="9"/>
      <c r="P5957" s="9"/>
      <c r="Q5957" s="9"/>
      <c r="R5957" s="9"/>
      <c r="S5957" s="9"/>
      <c r="T5957" s="9"/>
      <c r="U5957" s="9"/>
      <c r="V5957" s="9"/>
      <c r="W5957" s="9"/>
      <c r="X5957" s="9"/>
      <c r="Y5957" s="9"/>
      <c r="Z5957" s="9"/>
      <c r="AA5957" s="9"/>
      <c r="AB5957" s="9"/>
      <c r="AC5957" s="9"/>
      <c r="AD5957" s="9"/>
      <c r="AE5957" s="9"/>
      <c r="AF5957" s="9"/>
      <c r="AG5957" s="9"/>
      <c r="AH5957" s="9"/>
      <c r="AI5957" s="9"/>
      <c r="AJ5957" s="9"/>
      <c r="AK5957" s="9"/>
      <c r="AL5957" s="9"/>
      <c r="AM5957" s="9"/>
      <c r="AN5957" s="9"/>
      <c r="AO5957" s="9"/>
      <c r="AP5957" s="9"/>
      <c r="AQ5957" s="9"/>
      <c r="AR5957" s="9"/>
      <c r="AS5957" s="9"/>
      <c r="AT5957" s="9"/>
      <c r="AU5957" s="9"/>
      <c r="AV5957" s="9"/>
      <c r="AW5957" s="9"/>
      <c r="AX5957" s="9"/>
      <c r="AY5957" s="9"/>
    </row>
    <row r="5958" spans="1:51">
      <c r="A5958" s="9"/>
      <c r="B5958" s="9"/>
      <c r="C5958" s="9"/>
      <c r="D5958" s="9"/>
      <c r="E5958" s="9"/>
      <c r="F5958" s="9"/>
      <c r="G5958" s="9"/>
      <c r="H5958" s="9"/>
      <c r="I5958" s="9"/>
      <c r="J5958" s="9"/>
      <c r="K5958" s="9"/>
      <c r="L5958" s="9"/>
      <c r="M5958" s="9"/>
      <c r="N5958" s="9"/>
      <c r="O5958" s="9"/>
      <c r="P5958" s="9"/>
      <c r="Q5958" s="9"/>
      <c r="R5958" s="9"/>
      <c r="S5958" s="9"/>
      <c r="T5958" s="9"/>
      <c r="U5958" s="9"/>
      <c r="V5958" s="9"/>
      <c r="W5958" s="9"/>
      <c r="X5958" s="9"/>
      <c r="Y5958" s="9"/>
      <c r="Z5958" s="9"/>
      <c r="AA5958" s="9"/>
      <c r="AB5958" s="9"/>
      <c r="AC5958" s="9"/>
      <c r="AD5958" s="9"/>
      <c r="AE5958" s="9"/>
      <c r="AF5958" s="9"/>
      <c r="AG5958" s="9"/>
      <c r="AH5958" s="9"/>
      <c r="AI5958" s="9"/>
      <c r="AJ5958" s="9"/>
      <c r="AK5958" s="9"/>
      <c r="AL5958" s="9"/>
      <c r="AM5958" s="9"/>
      <c r="AN5958" s="9"/>
      <c r="AO5958" s="9"/>
      <c r="AP5958" s="9"/>
      <c r="AQ5958" s="9"/>
      <c r="AR5958" s="9"/>
      <c r="AS5958" s="9"/>
      <c r="AT5958" s="9"/>
      <c r="AU5958" s="9"/>
      <c r="AV5958" s="9"/>
      <c r="AW5958" s="9"/>
      <c r="AX5958" s="9"/>
      <c r="AY5958" s="9"/>
    </row>
    <row r="5959" spans="1:51">
      <c r="A5959" s="9"/>
      <c r="B5959" s="9"/>
      <c r="C5959" s="9"/>
      <c r="D5959" s="9"/>
      <c r="E5959" s="9"/>
      <c r="F5959" s="9"/>
      <c r="G5959" s="9"/>
      <c r="H5959" s="9"/>
      <c r="I5959" s="9"/>
      <c r="J5959" s="9"/>
      <c r="K5959" s="9"/>
      <c r="L5959" s="9"/>
      <c r="M5959" s="9"/>
      <c r="N5959" s="9"/>
      <c r="O5959" s="9"/>
      <c r="P5959" s="9"/>
      <c r="Q5959" s="9"/>
      <c r="R5959" s="9"/>
      <c r="S5959" s="9"/>
      <c r="T5959" s="9"/>
      <c r="U5959" s="9"/>
      <c r="V5959" s="9"/>
      <c r="W5959" s="9"/>
      <c r="X5959" s="9"/>
      <c r="Y5959" s="9"/>
      <c r="Z5959" s="9"/>
      <c r="AA5959" s="9"/>
      <c r="AB5959" s="9"/>
      <c r="AC5959" s="9"/>
      <c r="AD5959" s="9"/>
      <c r="AE5959" s="9"/>
      <c r="AF5959" s="9"/>
      <c r="AG5959" s="9"/>
      <c r="AH5959" s="9"/>
      <c r="AI5959" s="9"/>
      <c r="AJ5959" s="9"/>
      <c r="AK5959" s="9"/>
      <c r="AL5959" s="9"/>
      <c r="AM5959" s="9"/>
      <c r="AN5959" s="9"/>
      <c r="AO5959" s="9"/>
      <c r="AP5959" s="9"/>
      <c r="AQ5959" s="9"/>
      <c r="AR5959" s="9"/>
      <c r="AS5959" s="9"/>
      <c r="AT5959" s="9"/>
      <c r="AU5959" s="9"/>
      <c r="AV5959" s="9"/>
      <c r="AW5959" s="9"/>
      <c r="AX5959" s="9"/>
      <c r="AY5959" s="9"/>
    </row>
    <row r="5960" spans="1:51">
      <c r="A5960" s="9"/>
      <c r="B5960" s="9"/>
      <c r="C5960" s="9"/>
      <c r="D5960" s="9"/>
      <c r="E5960" s="9"/>
      <c r="F5960" s="9"/>
      <c r="G5960" s="9"/>
      <c r="H5960" s="9"/>
      <c r="I5960" s="9"/>
      <c r="J5960" s="9"/>
      <c r="K5960" s="9"/>
      <c r="L5960" s="9"/>
      <c r="M5960" s="9"/>
      <c r="N5960" s="9"/>
      <c r="O5960" s="9"/>
      <c r="P5960" s="9"/>
      <c r="Q5960" s="9"/>
      <c r="R5960" s="9"/>
      <c r="S5960" s="9"/>
      <c r="T5960" s="9"/>
      <c r="U5960" s="9"/>
      <c r="V5960" s="9"/>
      <c r="W5960" s="9"/>
      <c r="X5960" s="9"/>
      <c r="Y5960" s="9"/>
      <c r="Z5960" s="9"/>
      <c r="AA5960" s="9"/>
      <c r="AB5960" s="9"/>
      <c r="AC5960" s="9"/>
      <c r="AD5960" s="9"/>
      <c r="AE5960" s="9"/>
      <c r="AF5960" s="9"/>
      <c r="AG5960" s="9"/>
      <c r="AH5960" s="9"/>
      <c r="AI5960" s="9"/>
      <c r="AJ5960" s="9"/>
      <c r="AK5960" s="9"/>
      <c r="AL5960" s="9"/>
      <c r="AM5960" s="9"/>
      <c r="AN5960" s="9"/>
      <c r="AO5960" s="9"/>
      <c r="AP5960" s="9"/>
      <c r="AQ5960" s="9"/>
      <c r="AR5960" s="9"/>
      <c r="AS5960" s="9"/>
      <c r="AT5960" s="9"/>
      <c r="AU5960" s="9"/>
      <c r="AV5960" s="9"/>
      <c r="AW5960" s="9"/>
      <c r="AX5960" s="9"/>
      <c r="AY5960" s="9"/>
    </row>
    <row r="5961" spans="1:51">
      <c r="A5961" s="9"/>
      <c r="B5961" s="9"/>
      <c r="C5961" s="9"/>
      <c r="D5961" s="9"/>
      <c r="E5961" s="9"/>
      <c r="F5961" s="9"/>
      <c r="G5961" s="9"/>
      <c r="H5961" s="9"/>
      <c r="I5961" s="9"/>
      <c r="J5961" s="9"/>
      <c r="K5961" s="9"/>
      <c r="L5961" s="9"/>
      <c r="M5961" s="9"/>
      <c r="N5961" s="9"/>
      <c r="O5961" s="9"/>
      <c r="P5961" s="9"/>
      <c r="Q5961" s="9"/>
      <c r="R5961" s="9"/>
      <c r="S5961" s="9"/>
      <c r="T5961" s="9"/>
      <c r="U5961" s="9"/>
      <c r="V5961" s="9"/>
      <c r="W5961" s="9"/>
      <c r="X5961" s="9"/>
      <c r="Y5961" s="9"/>
      <c r="Z5961" s="9"/>
      <c r="AA5961" s="9"/>
      <c r="AB5961" s="9"/>
      <c r="AC5961" s="9"/>
      <c r="AD5961" s="9"/>
      <c r="AE5961" s="9"/>
      <c r="AF5961" s="9"/>
      <c r="AG5961" s="9"/>
      <c r="AH5961" s="9"/>
      <c r="AI5961" s="9"/>
      <c r="AJ5961" s="9"/>
      <c r="AK5961" s="9"/>
      <c r="AL5961" s="9"/>
      <c r="AM5961" s="9"/>
      <c r="AN5961" s="9"/>
      <c r="AO5961" s="9"/>
      <c r="AP5961" s="9"/>
      <c r="AQ5961" s="9"/>
      <c r="AR5961" s="9"/>
      <c r="AS5961" s="9"/>
      <c r="AT5961" s="9"/>
      <c r="AU5961" s="9"/>
      <c r="AV5961" s="9"/>
      <c r="AW5961" s="9"/>
      <c r="AX5961" s="9"/>
      <c r="AY5961" s="9"/>
    </row>
    <row r="5962" spans="1:51">
      <c r="A5962" s="9"/>
      <c r="B5962" s="9"/>
      <c r="C5962" s="9"/>
      <c r="D5962" s="9"/>
      <c r="E5962" s="9"/>
      <c r="F5962" s="9"/>
      <c r="G5962" s="9"/>
      <c r="H5962" s="9"/>
      <c r="I5962" s="9"/>
      <c r="J5962" s="9"/>
      <c r="K5962" s="9"/>
      <c r="L5962" s="9"/>
      <c r="M5962" s="9"/>
      <c r="N5962" s="9"/>
      <c r="O5962" s="9"/>
      <c r="P5962" s="9"/>
      <c r="Q5962" s="9"/>
      <c r="R5962" s="9"/>
      <c r="S5962" s="9"/>
      <c r="T5962" s="9"/>
      <c r="U5962" s="9"/>
      <c r="V5962" s="9"/>
      <c r="W5962" s="9"/>
      <c r="X5962" s="9"/>
      <c r="Y5962" s="9"/>
      <c r="Z5962" s="9"/>
      <c r="AA5962" s="9"/>
      <c r="AB5962" s="9"/>
      <c r="AC5962" s="9"/>
      <c r="AD5962" s="9"/>
      <c r="AE5962" s="9"/>
      <c r="AF5962" s="9"/>
      <c r="AG5962" s="9"/>
      <c r="AH5962" s="9"/>
      <c r="AI5962" s="9"/>
      <c r="AJ5962" s="9"/>
      <c r="AK5962" s="9"/>
      <c r="AL5962" s="9"/>
      <c r="AM5962" s="9"/>
      <c r="AN5962" s="9"/>
      <c r="AO5962" s="9"/>
      <c r="AP5962" s="9"/>
      <c r="AQ5962" s="9"/>
      <c r="AR5962" s="9"/>
      <c r="AS5962" s="9"/>
      <c r="AT5962" s="9"/>
      <c r="AU5962" s="9"/>
      <c r="AV5962" s="9"/>
      <c r="AW5962" s="9"/>
      <c r="AX5962" s="9"/>
      <c r="AY5962" s="9"/>
    </row>
    <row r="5963" spans="1:51">
      <c r="A5963" s="9"/>
      <c r="B5963" s="9"/>
      <c r="C5963" s="9"/>
      <c r="D5963" s="9"/>
      <c r="E5963" s="9"/>
      <c r="F5963" s="9"/>
      <c r="G5963" s="9"/>
      <c r="H5963" s="9"/>
      <c r="I5963" s="9"/>
      <c r="J5963" s="9"/>
      <c r="K5963" s="9"/>
      <c r="L5963" s="9"/>
      <c r="M5963" s="9"/>
      <c r="N5963" s="9"/>
      <c r="O5963" s="9"/>
      <c r="P5963" s="9"/>
      <c r="Q5963" s="9"/>
      <c r="R5963" s="9"/>
      <c r="S5963" s="9"/>
      <c r="T5963" s="9"/>
      <c r="U5963" s="9"/>
      <c r="V5963" s="9"/>
      <c r="W5963" s="9"/>
      <c r="X5963" s="9"/>
      <c r="Y5963" s="9"/>
      <c r="Z5963" s="9"/>
      <c r="AA5963" s="9"/>
      <c r="AB5963" s="9"/>
      <c r="AC5963" s="9"/>
      <c r="AD5963" s="9"/>
      <c r="AE5963" s="9"/>
      <c r="AF5963" s="9"/>
      <c r="AG5963" s="9"/>
      <c r="AH5963" s="9"/>
      <c r="AI5963" s="9"/>
      <c r="AJ5963" s="9"/>
      <c r="AK5963" s="9"/>
      <c r="AL5963" s="9"/>
      <c r="AM5963" s="9"/>
      <c r="AN5963" s="9"/>
      <c r="AO5963" s="9"/>
      <c r="AP5963" s="9"/>
      <c r="AQ5963" s="9"/>
      <c r="AR5963" s="9"/>
      <c r="AS5963" s="9"/>
      <c r="AT5963" s="9"/>
      <c r="AU5963" s="9"/>
      <c r="AV5963" s="9"/>
      <c r="AW5963" s="9"/>
      <c r="AX5963" s="9"/>
      <c r="AY5963" s="9"/>
    </row>
    <row r="5964" spans="1:51">
      <c r="A5964" s="9"/>
      <c r="B5964" s="9"/>
      <c r="C5964" s="9"/>
      <c r="D5964" s="9"/>
      <c r="E5964" s="9"/>
      <c r="F5964" s="9"/>
      <c r="G5964" s="9"/>
      <c r="H5964" s="9"/>
      <c r="I5964" s="9"/>
      <c r="J5964" s="9"/>
      <c r="K5964" s="9"/>
      <c r="L5964" s="9"/>
      <c r="M5964" s="9"/>
      <c r="N5964" s="9"/>
      <c r="O5964" s="9"/>
      <c r="P5964" s="9"/>
      <c r="Q5964" s="9"/>
      <c r="R5964" s="9"/>
      <c r="S5964" s="9"/>
      <c r="T5964" s="9"/>
      <c r="U5964" s="9"/>
      <c r="V5964" s="9"/>
      <c r="W5964" s="9"/>
      <c r="X5964" s="9"/>
      <c r="Y5964" s="9"/>
      <c r="Z5964" s="9"/>
      <c r="AA5964" s="9"/>
      <c r="AB5964" s="9"/>
      <c r="AC5964" s="9"/>
      <c r="AD5964" s="9"/>
      <c r="AE5964" s="9"/>
      <c r="AF5964" s="9"/>
      <c r="AG5964" s="9"/>
      <c r="AH5964" s="9"/>
      <c r="AI5964" s="9"/>
      <c r="AJ5964" s="9"/>
      <c r="AK5964" s="9"/>
      <c r="AL5964" s="9"/>
      <c r="AM5964" s="9"/>
      <c r="AN5964" s="9"/>
      <c r="AO5964" s="9"/>
      <c r="AP5964" s="9"/>
      <c r="AQ5964" s="9"/>
      <c r="AR5964" s="9"/>
      <c r="AS5964" s="9"/>
      <c r="AT5964" s="9"/>
      <c r="AU5964" s="9"/>
      <c r="AV5964" s="9"/>
      <c r="AW5964" s="9"/>
      <c r="AX5964" s="9"/>
      <c r="AY5964" s="9"/>
    </row>
    <row r="5965" spans="1:51">
      <c r="A5965" s="9"/>
      <c r="B5965" s="9"/>
      <c r="C5965" s="9"/>
      <c r="D5965" s="9"/>
      <c r="E5965" s="9"/>
      <c r="F5965" s="9"/>
      <c r="G5965" s="9"/>
      <c r="H5965" s="9"/>
      <c r="I5965" s="9"/>
      <c r="J5965" s="9"/>
      <c r="K5965" s="9"/>
      <c r="L5965" s="9"/>
      <c r="M5965" s="9"/>
      <c r="N5965" s="9"/>
      <c r="O5965" s="9"/>
      <c r="P5965" s="9"/>
      <c r="Q5965" s="9"/>
      <c r="R5965" s="9"/>
      <c r="S5965" s="9"/>
      <c r="T5965" s="9"/>
      <c r="U5965" s="9"/>
      <c r="V5965" s="9"/>
      <c r="W5965" s="9"/>
      <c r="X5965" s="9"/>
      <c r="Y5965" s="9"/>
      <c r="Z5965" s="9"/>
      <c r="AA5965" s="9"/>
      <c r="AB5965" s="9"/>
      <c r="AC5965" s="9"/>
      <c r="AD5965" s="9"/>
      <c r="AE5965" s="9"/>
      <c r="AF5965" s="9"/>
      <c r="AG5965" s="9"/>
      <c r="AH5965" s="9"/>
      <c r="AI5965" s="9"/>
      <c r="AJ5965" s="9"/>
      <c r="AK5965" s="9"/>
      <c r="AL5965" s="9"/>
      <c r="AM5965" s="9"/>
      <c r="AN5965" s="9"/>
      <c r="AO5965" s="9"/>
      <c r="AP5965" s="9"/>
      <c r="AQ5965" s="9"/>
      <c r="AR5965" s="9"/>
      <c r="AS5965" s="9"/>
      <c r="AT5965" s="9"/>
      <c r="AU5965" s="9"/>
      <c r="AV5965" s="9"/>
      <c r="AW5965" s="9"/>
      <c r="AX5965" s="9"/>
      <c r="AY5965" s="9"/>
    </row>
    <row r="5966" spans="1:51">
      <c r="A5966" s="9"/>
      <c r="B5966" s="9"/>
      <c r="C5966" s="9"/>
      <c r="D5966" s="9"/>
      <c r="E5966" s="9"/>
      <c r="F5966" s="9"/>
      <c r="G5966" s="9"/>
      <c r="H5966" s="9"/>
      <c r="I5966" s="9"/>
      <c r="J5966" s="9"/>
      <c r="K5966" s="9"/>
      <c r="L5966" s="9"/>
      <c r="M5966" s="9"/>
      <c r="N5966" s="9"/>
      <c r="O5966" s="9"/>
      <c r="P5966" s="9"/>
      <c r="Q5966" s="9"/>
      <c r="R5966" s="9"/>
      <c r="S5966" s="9"/>
      <c r="T5966" s="9"/>
      <c r="U5966" s="9"/>
      <c r="V5966" s="9"/>
      <c r="W5966" s="9"/>
      <c r="X5966" s="9"/>
      <c r="Y5966" s="9"/>
      <c r="Z5966" s="9"/>
      <c r="AA5966" s="9"/>
      <c r="AB5966" s="9"/>
      <c r="AC5966" s="9"/>
      <c r="AD5966" s="9"/>
      <c r="AE5966" s="9"/>
      <c r="AF5966" s="9"/>
      <c r="AG5966" s="9"/>
      <c r="AH5966" s="9"/>
      <c r="AI5966" s="9"/>
      <c r="AJ5966" s="9"/>
      <c r="AK5966" s="9"/>
      <c r="AL5966" s="9"/>
      <c r="AM5966" s="9"/>
      <c r="AN5966" s="9"/>
      <c r="AO5966" s="9"/>
      <c r="AP5966" s="9"/>
      <c r="AQ5966" s="9"/>
      <c r="AR5966" s="9"/>
      <c r="AS5966" s="9"/>
      <c r="AT5966" s="9"/>
      <c r="AU5966" s="9"/>
      <c r="AV5966" s="9"/>
      <c r="AW5966" s="9"/>
      <c r="AX5966" s="9"/>
      <c r="AY5966" s="9"/>
    </row>
    <row r="5967" spans="1:51">
      <c r="A5967" s="9"/>
      <c r="B5967" s="9"/>
      <c r="C5967" s="9"/>
      <c r="D5967" s="9"/>
      <c r="E5967" s="9"/>
      <c r="F5967" s="9"/>
      <c r="G5967" s="9"/>
      <c r="H5967" s="9"/>
      <c r="I5967" s="9"/>
      <c r="J5967" s="9"/>
      <c r="K5967" s="9"/>
      <c r="L5967" s="9"/>
      <c r="M5967" s="9"/>
      <c r="N5967" s="9"/>
      <c r="O5967" s="9"/>
      <c r="P5967" s="9"/>
      <c r="Q5967" s="9"/>
      <c r="R5967" s="9"/>
      <c r="S5967" s="9"/>
      <c r="T5967" s="9"/>
      <c r="U5967" s="9"/>
      <c r="V5967" s="9"/>
      <c r="W5967" s="9"/>
      <c r="X5967" s="9"/>
      <c r="Y5967" s="9"/>
      <c r="Z5967" s="9"/>
      <c r="AA5967" s="9"/>
      <c r="AB5967" s="9"/>
      <c r="AC5967" s="9"/>
      <c r="AD5967" s="9"/>
      <c r="AE5967" s="9"/>
      <c r="AF5967" s="9"/>
      <c r="AG5967" s="9"/>
      <c r="AH5967" s="9"/>
      <c r="AI5967" s="9"/>
      <c r="AJ5967" s="9"/>
      <c r="AK5967" s="9"/>
      <c r="AL5967" s="9"/>
      <c r="AM5967" s="9"/>
      <c r="AN5967" s="9"/>
      <c r="AO5967" s="9"/>
      <c r="AP5967" s="9"/>
      <c r="AQ5967" s="9"/>
      <c r="AR5967" s="9"/>
      <c r="AS5967" s="9"/>
      <c r="AT5967" s="9"/>
      <c r="AU5967" s="9"/>
      <c r="AV5967" s="9"/>
      <c r="AW5967" s="9"/>
      <c r="AX5967" s="9"/>
      <c r="AY5967" s="9"/>
    </row>
    <row r="5968" spans="1:51">
      <c r="A5968" s="9"/>
      <c r="B5968" s="9"/>
      <c r="C5968" s="9"/>
      <c r="D5968" s="9"/>
      <c r="E5968" s="9"/>
      <c r="F5968" s="9"/>
      <c r="G5968" s="9"/>
      <c r="H5968" s="9"/>
      <c r="I5968" s="9"/>
      <c r="J5968" s="9"/>
      <c r="K5968" s="9"/>
      <c r="L5968" s="9"/>
      <c r="M5968" s="9"/>
      <c r="N5968" s="9"/>
      <c r="O5968" s="9"/>
      <c r="P5968" s="9"/>
      <c r="Q5968" s="9"/>
      <c r="R5968" s="9"/>
      <c r="S5968" s="9"/>
      <c r="T5968" s="9"/>
      <c r="U5968" s="9"/>
      <c r="V5968" s="9"/>
      <c r="W5968" s="9"/>
      <c r="X5968" s="9"/>
      <c r="Y5968" s="9"/>
      <c r="Z5968" s="9"/>
      <c r="AA5968" s="9"/>
      <c r="AB5968" s="9"/>
      <c r="AC5968" s="9"/>
      <c r="AD5968" s="9"/>
      <c r="AE5968" s="9"/>
      <c r="AF5968" s="9"/>
      <c r="AG5968" s="9"/>
      <c r="AH5968" s="9"/>
      <c r="AI5968" s="9"/>
      <c r="AJ5968" s="9"/>
      <c r="AK5968" s="9"/>
      <c r="AL5968" s="9"/>
      <c r="AM5968" s="9"/>
      <c r="AN5968" s="9"/>
      <c r="AO5968" s="9"/>
      <c r="AP5968" s="9"/>
      <c r="AQ5968" s="9"/>
      <c r="AR5968" s="9"/>
      <c r="AS5968" s="9"/>
      <c r="AT5968" s="9"/>
      <c r="AU5968" s="9"/>
      <c r="AV5968" s="9"/>
      <c r="AW5968" s="9"/>
      <c r="AX5968" s="9"/>
      <c r="AY5968" s="9"/>
    </row>
    <row r="5969" spans="1:51">
      <c r="A5969" s="9"/>
      <c r="B5969" s="9"/>
      <c r="C5969" s="9"/>
      <c r="D5969" s="9"/>
      <c r="E5969" s="9"/>
      <c r="F5969" s="9"/>
      <c r="G5969" s="9"/>
      <c r="H5969" s="9"/>
      <c r="I5969" s="9"/>
      <c r="J5969" s="9"/>
      <c r="K5969" s="9"/>
      <c r="L5969" s="9"/>
      <c r="M5969" s="9"/>
      <c r="N5969" s="9"/>
      <c r="O5969" s="9"/>
      <c r="P5969" s="9"/>
      <c r="Q5969" s="9"/>
      <c r="R5969" s="9"/>
      <c r="S5969" s="9"/>
      <c r="T5969" s="9"/>
      <c r="U5969" s="9"/>
      <c r="V5969" s="9"/>
      <c r="W5969" s="9"/>
      <c r="X5969" s="9"/>
      <c r="Y5969" s="9"/>
      <c r="Z5969" s="9"/>
      <c r="AA5969" s="9"/>
      <c r="AB5969" s="9"/>
      <c r="AC5969" s="9"/>
      <c r="AD5969" s="9"/>
      <c r="AE5969" s="9"/>
      <c r="AF5969" s="9"/>
      <c r="AG5969" s="9"/>
      <c r="AH5969" s="9"/>
      <c r="AI5969" s="9"/>
      <c r="AJ5969" s="9"/>
      <c r="AK5969" s="9"/>
      <c r="AL5969" s="9"/>
      <c r="AM5969" s="9"/>
      <c r="AN5969" s="9"/>
      <c r="AO5969" s="9"/>
      <c r="AP5969" s="9"/>
      <c r="AQ5969" s="9"/>
      <c r="AR5969" s="9"/>
      <c r="AS5969" s="9"/>
      <c r="AT5969" s="9"/>
      <c r="AU5969" s="9"/>
      <c r="AV5969" s="9"/>
      <c r="AW5969" s="9"/>
      <c r="AX5969" s="9"/>
      <c r="AY5969" s="9"/>
    </row>
    <row r="5970" spans="1:51">
      <c r="A5970" s="9"/>
      <c r="B5970" s="9"/>
      <c r="C5970" s="9"/>
      <c r="D5970" s="9"/>
      <c r="E5970" s="9"/>
      <c r="F5970" s="9"/>
      <c r="G5970" s="9"/>
      <c r="H5970" s="9"/>
      <c r="I5970" s="9"/>
      <c r="J5970" s="9"/>
      <c r="K5970" s="9"/>
      <c r="L5970" s="9"/>
      <c r="M5970" s="9"/>
      <c r="N5970" s="9"/>
      <c r="O5970" s="9"/>
      <c r="P5970" s="9"/>
      <c r="Q5970" s="9"/>
      <c r="R5970" s="9"/>
      <c r="S5970" s="9"/>
      <c r="T5970" s="9"/>
      <c r="U5970" s="9"/>
      <c r="V5970" s="9"/>
      <c r="W5970" s="9"/>
      <c r="X5970" s="9"/>
      <c r="Y5970" s="9"/>
      <c r="Z5970" s="9"/>
      <c r="AA5970" s="9"/>
      <c r="AB5970" s="9"/>
      <c r="AC5970" s="9"/>
      <c r="AD5970" s="9"/>
      <c r="AE5970" s="9"/>
      <c r="AF5970" s="9"/>
      <c r="AG5970" s="9"/>
      <c r="AH5970" s="9"/>
      <c r="AI5970" s="9"/>
      <c r="AJ5970" s="9"/>
      <c r="AK5970" s="9"/>
      <c r="AL5970" s="9"/>
      <c r="AM5970" s="9"/>
      <c r="AN5970" s="9"/>
      <c r="AO5970" s="9"/>
      <c r="AP5970" s="9"/>
      <c r="AQ5970" s="9"/>
      <c r="AR5970" s="9"/>
      <c r="AS5970" s="9"/>
      <c r="AT5970" s="9"/>
      <c r="AU5970" s="9"/>
      <c r="AV5970" s="9"/>
      <c r="AW5970" s="9"/>
      <c r="AX5970" s="9"/>
      <c r="AY5970" s="9"/>
    </row>
    <row r="5971" spans="1:51">
      <c r="A5971" s="9"/>
      <c r="B5971" s="9"/>
      <c r="C5971" s="9"/>
      <c r="D5971" s="9"/>
      <c r="E5971" s="9"/>
      <c r="F5971" s="9"/>
      <c r="G5971" s="9"/>
      <c r="H5971" s="9"/>
      <c r="I5971" s="9"/>
      <c r="J5971" s="9"/>
      <c r="K5971" s="9"/>
      <c r="L5971" s="9"/>
      <c r="M5971" s="9"/>
      <c r="N5971" s="9"/>
      <c r="O5971" s="9"/>
      <c r="P5971" s="9"/>
      <c r="Q5971" s="9"/>
      <c r="R5971" s="9"/>
      <c r="S5971" s="9"/>
      <c r="T5971" s="9"/>
      <c r="U5971" s="9"/>
      <c r="V5971" s="9"/>
      <c r="W5971" s="9"/>
      <c r="X5971" s="9"/>
      <c r="Y5971" s="9"/>
      <c r="Z5971" s="9"/>
      <c r="AA5971" s="9"/>
      <c r="AB5971" s="9"/>
      <c r="AC5971" s="9"/>
      <c r="AD5971" s="9"/>
      <c r="AE5971" s="9"/>
      <c r="AF5971" s="9"/>
      <c r="AG5971" s="9"/>
      <c r="AH5971" s="9"/>
      <c r="AI5971" s="9"/>
      <c r="AJ5971" s="9"/>
      <c r="AK5971" s="9"/>
      <c r="AL5971" s="9"/>
      <c r="AM5971" s="9"/>
      <c r="AN5971" s="9"/>
      <c r="AO5971" s="9"/>
      <c r="AP5971" s="9"/>
      <c r="AQ5971" s="9"/>
      <c r="AR5971" s="9"/>
      <c r="AS5971" s="9"/>
      <c r="AT5971" s="9"/>
      <c r="AU5971" s="9"/>
      <c r="AV5971" s="9"/>
      <c r="AW5971" s="9"/>
      <c r="AX5971" s="9"/>
      <c r="AY5971" s="9"/>
    </row>
    <row r="5972" spans="1:51">
      <c r="A5972" s="9"/>
      <c r="B5972" s="9"/>
      <c r="C5972" s="9"/>
      <c r="D5972" s="9"/>
      <c r="E5972" s="9"/>
      <c r="F5972" s="9"/>
      <c r="G5972" s="9"/>
      <c r="H5972" s="9"/>
      <c r="I5972" s="9"/>
      <c r="J5972" s="9"/>
      <c r="K5972" s="9"/>
      <c r="L5972" s="9"/>
      <c r="M5972" s="9"/>
      <c r="N5972" s="9"/>
      <c r="O5972" s="9"/>
      <c r="P5972" s="9"/>
      <c r="Q5972" s="9"/>
      <c r="R5972" s="9"/>
      <c r="S5972" s="9"/>
      <c r="T5972" s="9"/>
      <c r="U5972" s="9"/>
      <c r="V5972" s="9"/>
      <c r="W5972" s="9"/>
      <c r="X5972" s="9"/>
      <c r="Y5972" s="9"/>
      <c r="Z5972" s="9"/>
      <c r="AA5972" s="9"/>
      <c r="AB5972" s="9"/>
      <c r="AC5972" s="9"/>
      <c r="AD5972" s="9"/>
      <c r="AE5972" s="9"/>
      <c r="AF5972" s="9"/>
      <c r="AG5972" s="9"/>
      <c r="AH5972" s="9"/>
      <c r="AI5972" s="9"/>
      <c r="AJ5972" s="9"/>
      <c r="AK5972" s="9"/>
      <c r="AL5972" s="9"/>
      <c r="AM5972" s="9"/>
      <c r="AN5972" s="9"/>
      <c r="AO5972" s="9"/>
      <c r="AP5972" s="9"/>
      <c r="AQ5972" s="9"/>
      <c r="AR5972" s="9"/>
      <c r="AS5972" s="9"/>
      <c r="AT5972" s="9"/>
      <c r="AU5972" s="9"/>
      <c r="AV5972" s="9"/>
      <c r="AW5972" s="9"/>
      <c r="AX5972" s="9"/>
      <c r="AY5972" s="9"/>
    </row>
    <row r="5973" spans="1:51">
      <c r="A5973" s="9"/>
      <c r="B5973" s="9"/>
      <c r="C5973" s="9"/>
      <c r="D5973" s="9"/>
      <c r="E5973" s="9"/>
      <c r="F5973" s="9"/>
      <c r="G5973" s="9"/>
      <c r="H5973" s="9"/>
      <c r="I5973" s="9"/>
      <c r="J5973" s="9"/>
      <c r="K5973" s="9"/>
      <c r="L5973" s="9"/>
      <c r="M5973" s="9"/>
      <c r="N5973" s="9"/>
      <c r="O5973" s="9"/>
      <c r="P5973" s="9"/>
      <c r="Q5973" s="9"/>
      <c r="R5973" s="9"/>
      <c r="S5973" s="9"/>
      <c r="T5973" s="9"/>
      <c r="U5973" s="9"/>
      <c r="V5973" s="9"/>
      <c r="W5973" s="9"/>
      <c r="X5973" s="9"/>
      <c r="Y5973" s="9"/>
      <c r="Z5973" s="9"/>
      <c r="AA5973" s="9"/>
      <c r="AB5973" s="9"/>
      <c r="AC5973" s="9"/>
      <c r="AD5973" s="9"/>
      <c r="AE5973" s="9"/>
      <c r="AF5973" s="9"/>
      <c r="AG5973" s="9"/>
      <c r="AH5973" s="9"/>
      <c r="AI5973" s="9"/>
      <c r="AJ5973" s="9"/>
      <c r="AK5973" s="9"/>
      <c r="AL5973" s="9"/>
      <c r="AM5973" s="9"/>
      <c r="AN5973" s="9"/>
      <c r="AO5973" s="9"/>
      <c r="AP5973" s="9"/>
      <c r="AQ5973" s="9"/>
      <c r="AR5973" s="9"/>
      <c r="AS5973" s="9"/>
      <c r="AT5973" s="9"/>
      <c r="AU5973" s="9"/>
      <c r="AV5973" s="9"/>
      <c r="AW5973" s="9"/>
      <c r="AX5973" s="9"/>
      <c r="AY5973" s="9"/>
    </row>
    <row r="5974" spans="1:51">
      <c r="A5974" s="9"/>
      <c r="B5974" s="9"/>
      <c r="C5974" s="9"/>
      <c r="D5974" s="9"/>
      <c r="E5974" s="9"/>
      <c r="F5974" s="9"/>
      <c r="G5974" s="9"/>
      <c r="H5974" s="9"/>
      <c r="I5974" s="9"/>
      <c r="J5974" s="9"/>
      <c r="K5974" s="9"/>
      <c r="L5974" s="9"/>
      <c r="M5974" s="9"/>
      <c r="N5974" s="9"/>
      <c r="O5974" s="9"/>
      <c r="P5974" s="9"/>
      <c r="Q5974" s="9"/>
      <c r="R5974" s="9"/>
      <c r="S5974" s="9"/>
      <c r="T5974" s="9"/>
      <c r="U5974" s="9"/>
      <c r="V5974" s="9"/>
      <c r="W5974" s="9"/>
      <c r="X5974" s="9"/>
      <c r="Y5974" s="9"/>
      <c r="Z5974" s="9"/>
      <c r="AA5974" s="9"/>
      <c r="AB5974" s="9"/>
      <c r="AC5974" s="9"/>
      <c r="AD5974" s="9"/>
      <c r="AE5974" s="9"/>
      <c r="AF5974" s="9"/>
      <c r="AG5974" s="9"/>
      <c r="AH5974" s="9"/>
      <c r="AI5974" s="9"/>
      <c r="AJ5974" s="9"/>
      <c r="AK5974" s="9"/>
      <c r="AL5974" s="9"/>
      <c r="AM5974" s="9"/>
      <c r="AN5974" s="9"/>
      <c r="AO5974" s="9"/>
      <c r="AP5974" s="9"/>
      <c r="AQ5974" s="9"/>
      <c r="AR5974" s="9"/>
      <c r="AS5974" s="9"/>
      <c r="AT5974" s="9"/>
      <c r="AU5974" s="9"/>
      <c r="AV5974" s="9"/>
      <c r="AW5974" s="9"/>
      <c r="AX5974" s="9"/>
      <c r="AY5974" s="9"/>
    </row>
    <row r="5975" spans="1:51">
      <c r="A5975" s="9"/>
      <c r="B5975" s="9"/>
      <c r="C5975" s="9"/>
      <c r="D5975" s="9"/>
      <c r="E5975" s="9"/>
      <c r="F5975" s="9"/>
      <c r="G5975" s="9"/>
      <c r="H5975" s="9"/>
      <c r="I5975" s="9"/>
      <c r="J5975" s="9"/>
      <c r="K5975" s="9"/>
      <c r="L5975" s="9"/>
      <c r="M5975" s="9"/>
      <c r="N5975" s="9"/>
      <c r="O5975" s="9"/>
      <c r="P5975" s="9"/>
      <c r="Q5975" s="9"/>
      <c r="R5975" s="9"/>
      <c r="S5975" s="9"/>
      <c r="T5975" s="9"/>
      <c r="U5975" s="9"/>
      <c r="V5975" s="9"/>
      <c r="W5975" s="9"/>
      <c r="X5975" s="9"/>
      <c r="Y5975" s="9"/>
      <c r="Z5975" s="9"/>
      <c r="AA5975" s="9"/>
      <c r="AB5975" s="9"/>
      <c r="AC5975" s="9"/>
      <c r="AD5975" s="9"/>
      <c r="AE5975" s="9"/>
      <c r="AF5975" s="9"/>
      <c r="AG5975" s="9"/>
      <c r="AH5975" s="9"/>
      <c r="AI5975" s="9"/>
      <c r="AJ5975" s="9"/>
      <c r="AK5975" s="9"/>
      <c r="AL5975" s="9"/>
      <c r="AM5975" s="9"/>
      <c r="AN5975" s="9"/>
      <c r="AO5975" s="9"/>
      <c r="AP5975" s="9"/>
      <c r="AQ5975" s="9"/>
      <c r="AR5975" s="9"/>
      <c r="AS5975" s="9"/>
      <c r="AT5975" s="9"/>
      <c r="AU5975" s="9"/>
      <c r="AV5975" s="9"/>
      <c r="AW5975" s="9"/>
      <c r="AX5975" s="9"/>
      <c r="AY5975" s="9"/>
    </row>
    <row r="5976" spans="1:51">
      <c r="A5976" s="9"/>
      <c r="B5976" s="9"/>
      <c r="C5976" s="9"/>
      <c r="D5976" s="9"/>
      <c r="E5976" s="9"/>
      <c r="F5976" s="9"/>
      <c r="G5976" s="9"/>
      <c r="H5976" s="9"/>
      <c r="I5976" s="9"/>
      <c r="J5976" s="9"/>
      <c r="K5976" s="9"/>
      <c r="L5976" s="9"/>
      <c r="M5976" s="9"/>
      <c r="N5976" s="9"/>
      <c r="O5976" s="9"/>
      <c r="P5976" s="9"/>
      <c r="Q5976" s="9"/>
      <c r="R5976" s="9"/>
      <c r="S5976" s="9"/>
      <c r="T5976" s="9"/>
      <c r="U5976" s="9"/>
      <c r="V5976" s="9"/>
      <c r="W5976" s="9"/>
      <c r="X5976" s="9"/>
      <c r="Y5976" s="9"/>
      <c r="Z5976" s="9"/>
      <c r="AA5976" s="9"/>
      <c r="AB5976" s="9"/>
      <c r="AC5976" s="9"/>
      <c r="AD5976" s="9"/>
      <c r="AE5976" s="9"/>
      <c r="AF5976" s="9"/>
      <c r="AG5976" s="9"/>
      <c r="AH5976" s="9"/>
      <c r="AI5976" s="9"/>
      <c r="AJ5976" s="9"/>
      <c r="AK5976" s="9"/>
      <c r="AL5976" s="9"/>
      <c r="AM5976" s="9"/>
      <c r="AN5976" s="9"/>
      <c r="AO5976" s="9"/>
      <c r="AP5976" s="9"/>
      <c r="AQ5976" s="9"/>
      <c r="AR5976" s="9"/>
      <c r="AS5976" s="9"/>
      <c r="AT5976" s="9"/>
      <c r="AU5976" s="9"/>
      <c r="AV5976" s="9"/>
      <c r="AW5976" s="9"/>
      <c r="AX5976" s="9"/>
      <c r="AY5976" s="9"/>
    </row>
    <row r="5977" spans="1:51">
      <c r="A5977" s="9"/>
      <c r="B5977" s="9"/>
      <c r="C5977" s="9"/>
      <c r="D5977" s="9"/>
      <c r="E5977" s="9"/>
      <c r="F5977" s="9"/>
      <c r="G5977" s="9"/>
      <c r="H5977" s="9"/>
      <c r="I5977" s="9"/>
      <c r="J5977" s="9"/>
      <c r="K5977" s="9"/>
      <c r="L5977" s="9"/>
      <c r="M5977" s="9"/>
      <c r="N5977" s="9"/>
      <c r="O5977" s="9"/>
      <c r="P5977" s="9"/>
      <c r="Q5977" s="9"/>
      <c r="R5977" s="9"/>
      <c r="S5977" s="9"/>
      <c r="T5977" s="9"/>
      <c r="U5977" s="9"/>
      <c r="V5977" s="9"/>
      <c r="W5977" s="9"/>
      <c r="X5977" s="9"/>
      <c r="Y5977" s="9"/>
      <c r="Z5977" s="9"/>
      <c r="AA5977" s="9"/>
      <c r="AB5977" s="9"/>
      <c r="AC5977" s="9"/>
      <c r="AD5977" s="9"/>
      <c r="AE5977" s="9"/>
      <c r="AF5977" s="9"/>
      <c r="AG5977" s="9"/>
      <c r="AH5977" s="9"/>
      <c r="AI5977" s="9"/>
      <c r="AJ5977" s="9"/>
      <c r="AK5977" s="9"/>
      <c r="AL5977" s="9"/>
      <c r="AM5977" s="9"/>
      <c r="AN5977" s="9"/>
      <c r="AO5977" s="9"/>
      <c r="AP5977" s="9"/>
      <c r="AQ5977" s="9"/>
      <c r="AR5977" s="9"/>
      <c r="AS5977" s="9"/>
      <c r="AT5977" s="9"/>
      <c r="AU5977" s="9"/>
      <c r="AV5977" s="9"/>
      <c r="AW5977" s="9"/>
      <c r="AX5977" s="9"/>
      <c r="AY5977" s="9"/>
    </row>
    <row r="5978" spans="1:51">
      <c r="A5978" s="9"/>
      <c r="B5978" s="9"/>
      <c r="C5978" s="9"/>
      <c r="D5978" s="9"/>
      <c r="E5978" s="9"/>
      <c r="F5978" s="9"/>
      <c r="G5978" s="9"/>
      <c r="H5978" s="9"/>
      <c r="I5978" s="9"/>
      <c r="J5978" s="9"/>
      <c r="K5978" s="9"/>
      <c r="L5978" s="9"/>
      <c r="M5978" s="9"/>
      <c r="N5978" s="9"/>
      <c r="O5978" s="9"/>
      <c r="P5978" s="9"/>
      <c r="Q5978" s="9"/>
      <c r="R5978" s="9"/>
      <c r="S5978" s="9"/>
      <c r="T5978" s="9"/>
      <c r="U5978" s="9"/>
      <c r="V5978" s="9"/>
      <c r="W5978" s="9"/>
      <c r="X5978" s="9"/>
      <c r="Y5978" s="9"/>
      <c r="Z5978" s="9"/>
      <c r="AA5978" s="9"/>
      <c r="AB5978" s="9"/>
      <c r="AC5978" s="9"/>
      <c r="AD5978" s="9"/>
      <c r="AE5978" s="9"/>
      <c r="AF5978" s="9"/>
      <c r="AG5978" s="9"/>
      <c r="AH5978" s="9"/>
      <c r="AI5978" s="9"/>
      <c r="AJ5978" s="9"/>
      <c r="AK5978" s="9"/>
      <c r="AL5978" s="9"/>
      <c r="AM5978" s="9"/>
      <c r="AN5978" s="9"/>
      <c r="AO5978" s="9"/>
      <c r="AP5978" s="9"/>
      <c r="AQ5978" s="9"/>
      <c r="AR5978" s="9"/>
      <c r="AS5978" s="9"/>
      <c r="AT5978" s="9"/>
      <c r="AU5978" s="9"/>
      <c r="AV5978" s="9"/>
      <c r="AW5978" s="9"/>
      <c r="AX5978" s="9"/>
      <c r="AY5978" s="9"/>
    </row>
    <row r="5979" spans="1:51">
      <c r="A5979" s="9"/>
      <c r="B5979" s="9"/>
      <c r="C5979" s="9"/>
      <c r="D5979" s="9"/>
      <c r="E5979" s="9"/>
      <c r="F5979" s="9"/>
      <c r="G5979" s="9"/>
      <c r="H5979" s="9"/>
      <c r="I5979" s="9"/>
      <c r="J5979" s="9"/>
      <c r="K5979" s="9"/>
      <c r="L5979" s="9"/>
      <c r="M5979" s="9"/>
      <c r="N5979" s="9"/>
      <c r="O5979" s="9"/>
      <c r="P5979" s="9"/>
      <c r="Q5979" s="9"/>
      <c r="R5979" s="9"/>
      <c r="S5979" s="9"/>
      <c r="T5979" s="9"/>
      <c r="U5979" s="9"/>
      <c r="V5979" s="9"/>
      <c r="W5979" s="9"/>
      <c r="X5979" s="9"/>
      <c r="Y5979" s="9"/>
      <c r="Z5979" s="9"/>
      <c r="AA5979" s="9"/>
      <c r="AB5979" s="9"/>
      <c r="AC5979" s="9"/>
      <c r="AD5979" s="9"/>
      <c r="AE5979" s="9"/>
      <c r="AF5979" s="9"/>
      <c r="AG5979" s="9"/>
      <c r="AH5979" s="9"/>
      <c r="AI5979" s="9"/>
      <c r="AJ5979" s="9"/>
      <c r="AK5979" s="9"/>
      <c r="AL5979" s="9"/>
      <c r="AM5979" s="9"/>
      <c r="AN5979" s="9"/>
      <c r="AO5979" s="9"/>
      <c r="AP5979" s="9"/>
      <c r="AQ5979" s="9"/>
      <c r="AR5979" s="9"/>
      <c r="AS5979" s="9"/>
      <c r="AT5979" s="9"/>
      <c r="AU5979" s="9"/>
      <c r="AV5979" s="9"/>
      <c r="AW5979" s="9"/>
      <c r="AX5979" s="9"/>
      <c r="AY5979" s="9"/>
    </row>
    <row r="5980" spans="1:51">
      <c r="A5980" s="9"/>
      <c r="B5980" s="9"/>
      <c r="C5980" s="9"/>
      <c r="D5980" s="9"/>
      <c r="E5980" s="9"/>
      <c r="F5980" s="9"/>
      <c r="G5980" s="9"/>
      <c r="H5980" s="9"/>
      <c r="I5980" s="9"/>
      <c r="J5980" s="9"/>
      <c r="K5980" s="9"/>
      <c r="L5980" s="9"/>
      <c r="M5980" s="9"/>
      <c r="N5980" s="9"/>
      <c r="O5980" s="9"/>
      <c r="P5980" s="9"/>
      <c r="Q5980" s="9"/>
      <c r="R5980" s="9"/>
      <c r="S5980" s="9"/>
      <c r="T5980" s="9"/>
      <c r="U5980" s="9"/>
      <c r="V5980" s="9"/>
      <c r="W5980" s="9"/>
      <c r="X5980" s="9"/>
      <c r="Y5980" s="9"/>
      <c r="Z5980" s="9"/>
      <c r="AA5980" s="9"/>
      <c r="AB5980" s="9"/>
      <c r="AC5980" s="9"/>
      <c r="AD5980" s="9"/>
      <c r="AE5980" s="9"/>
      <c r="AF5980" s="9"/>
      <c r="AG5980" s="9"/>
      <c r="AH5980" s="9"/>
      <c r="AI5980" s="9"/>
      <c r="AJ5980" s="9"/>
      <c r="AK5980" s="9"/>
      <c r="AL5980" s="9"/>
      <c r="AM5980" s="9"/>
      <c r="AN5980" s="9"/>
      <c r="AO5980" s="9"/>
      <c r="AP5980" s="9"/>
      <c r="AQ5980" s="9"/>
      <c r="AR5980" s="9"/>
      <c r="AS5980" s="9"/>
      <c r="AT5980" s="9"/>
      <c r="AU5980" s="9"/>
      <c r="AV5980" s="9"/>
      <c r="AW5980" s="9"/>
      <c r="AX5980" s="9"/>
      <c r="AY5980" s="9"/>
    </row>
    <row r="5981" spans="1:51">
      <c r="A5981" s="9"/>
      <c r="B5981" s="9"/>
      <c r="C5981" s="9"/>
      <c r="D5981" s="9"/>
      <c r="E5981" s="9"/>
      <c r="F5981" s="9"/>
      <c r="G5981" s="9"/>
      <c r="H5981" s="9"/>
      <c r="I5981" s="9"/>
      <c r="J5981" s="9"/>
      <c r="K5981" s="9"/>
      <c r="L5981" s="9"/>
      <c r="M5981" s="9"/>
      <c r="N5981" s="9"/>
      <c r="O5981" s="9"/>
      <c r="P5981" s="9"/>
      <c r="Q5981" s="9"/>
      <c r="R5981" s="9"/>
      <c r="S5981" s="9"/>
      <c r="T5981" s="9"/>
      <c r="U5981" s="9"/>
      <c r="V5981" s="9"/>
      <c r="W5981" s="9"/>
      <c r="X5981" s="9"/>
      <c r="Y5981" s="9"/>
      <c r="Z5981" s="9"/>
      <c r="AA5981" s="9"/>
      <c r="AB5981" s="9"/>
      <c r="AC5981" s="9"/>
      <c r="AD5981" s="9"/>
      <c r="AE5981" s="9"/>
      <c r="AF5981" s="9"/>
      <c r="AG5981" s="9"/>
      <c r="AH5981" s="9"/>
      <c r="AI5981" s="9"/>
      <c r="AJ5981" s="9"/>
      <c r="AK5981" s="9"/>
      <c r="AL5981" s="9"/>
      <c r="AM5981" s="9"/>
      <c r="AN5981" s="9"/>
      <c r="AO5981" s="9"/>
      <c r="AP5981" s="9"/>
      <c r="AQ5981" s="9"/>
      <c r="AR5981" s="9"/>
      <c r="AS5981" s="9"/>
      <c r="AT5981" s="9"/>
      <c r="AU5981" s="9"/>
      <c r="AV5981" s="9"/>
      <c r="AW5981" s="9"/>
      <c r="AX5981" s="9"/>
      <c r="AY5981" s="9"/>
    </row>
    <row r="5982" spans="1:51">
      <c r="A5982" s="9"/>
      <c r="B5982" s="9"/>
      <c r="C5982" s="9"/>
      <c r="D5982" s="9"/>
      <c r="E5982" s="9"/>
      <c r="F5982" s="9"/>
      <c r="G5982" s="9"/>
      <c r="H5982" s="9"/>
      <c r="I5982" s="9"/>
      <c r="J5982" s="9"/>
      <c r="K5982" s="9"/>
      <c r="L5982" s="9"/>
      <c r="M5982" s="9"/>
      <c r="N5982" s="9"/>
      <c r="O5982" s="9"/>
      <c r="P5982" s="9"/>
      <c r="Q5982" s="9"/>
      <c r="R5982" s="9"/>
      <c r="S5982" s="9"/>
      <c r="T5982" s="9"/>
      <c r="U5982" s="9"/>
      <c r="V5982" s="9"/>
      <c r="W5982" s="9"/>
      <c r="X5982" s="9"/>
      <c r="Y5982" s="9"/>
      <c r="Z5982" s="9"/>
      <c r="AA5982" s="9"/>
      <c r="AB5982" s="9"/>
      <c r="AC5982" s="9"/>
      <c r="AD5982" s="9"/>
      <c r="AE5982" s="9"/>
      <c r="AF5982" s="9"/>
      <c r="AG5982" s="9"/>
      <c r="AH5982" s="9"/>
      <c r="AI5982" s="9"/>
      <c r="AJ5982" s="9"/>
      <c r="AK5982" s="9"/>
      <c r="AL5982" s="9"/>
      <c r="AM5982" s="9"/>
      <c r="AN5982" s="9"/>
      <c r="AO5982" s="9"/>
      <c r="AP5982" s="9"/>
      <c r="AQ5982" s="9"/>
      <c r="AR5982" s="9"/>
      <c r="AS5982" s="9"/>
      <c r="AT5982" s="9"/>
      <c r="AU5982" s="9"/>
      <c r="AV5982" s="9"/>
      <c r="AW5982" s="9"/>
      <c r="AX5982" s="9"/>
      <c r="AY5982" s="9"/>
    </row>
    <row r="5983" spans="1:51">
      <c r="A5983" s="9"/>
      <c r="B5983" s="9"/>
      <c r="C5983" s="9"/>
      <c r="D5983" s="9"/>
      <c r="E5983" s="9"/>
      <c r="F5983" s="9"/>
      <c r="G5983" s="9"/>
      <c r="H5983" s="9"/>
      <c r="I5983" s="9"/>
      <c r="J5983" s="9"/>
      <c r="K5983" s="9"/>
      <c r="L5983" s="9"/>
      <c r="M5983" s="9"/>
      <c r="N5983" s="9"/>
      <c r="O5983" s="9"/>
      <c r="P5983" s="9"/>
      <c r="Q5983" s="9"/>
      <c r="R5983" s="9"/>
      <c r="S5983" s="9"/>
      <c r="T5983" s="9"/>
      <c r="U5983" s="9"/>
      <c r="V5983" s="9"/>
      <c r="W5983" s="9"/>
      <c r="X5983" s="9"/>
      <c r="Y5983" s="9"/>
      <c r="Z5983" s="9"/>
      <c r="AA5983" s="9"/>
      <c r="AB5983" s="9"/>
      <c r="AC5983" s="9"/>
      <c r="AD5983" s="9"/>
      <c r="AE5983" s="9"/>
      <c r="AF5983" s="9"/>
      <c r="AG5983" s="9"/>
      <c r="AH5983" s="9"/>
      <c r="AI5983" s="9"/>
      <c r="AJ5983" s="9"/>
      <c r="AK5983" s="9"/>
      <c r="AL5983" s="9"/>
      <c r="AM5983" s="9"/>
      <c r="AN5983" s="9"/>
      <c r="AO5983" s="9"/>
      <c r="AP5983" s="9"/>
      <c r="AQ5983" s="9"/>
      <c r="AR5983" s="9"/>
      <c r="AS5983" s="9"/>
      <c r="AT5983" s="9"/>
      <c r="AU5983" s="9"/>
      <c r="AV5983" s="9"/>
      <c r="AW5983" s="9"/>
      <c r="AX5983" s="9"/>
      <c r="AY5983" s="9"/>
    </row>
    <row r="5984" spans="1:51">
      <c r="A5984" s="9"/>
      <c r="B5984" s="9"/>
      <c r="C5984" s="9"/>
      <c r="D5984" s="9"/>
      <c r="E5984" s="9"/>
      <c r="F5984" s="9"/>
      <c r="G5984" s="9"/>
      <c r="H5984" s="9"/>
      <c r="I5984" s="9"/>
      <c r="J5984" s="9"/>
      <c r="K5984" s="9"/>
      <c r="L5984" s="9"/>
      <c r="M5984" s="9"/>
      <c r="N5984" s="9"/>
      <c r="O5984" s="9"/>
      <c r="P5984" s="9"/>
      <c r="Q5984" s="9"/>
      <c r="R5984" s="9"/>
      <c r="S5984" s="9"/>
      <c r="T5984" s="9"/>
      <c r="U5984" s="9"/>
      <c r="V5984" s="9"/>
      <c r="W5984" s="9"/>
      <c r="X5984" s="9"/>
      <c r="Y5984" s="9"/>
      <c r="Z5984" s="9"/>
      <c r="AA5984" s="9"/>
      <c r="AB5984" s="9"/>
      <c r="AC5984" s="9"/>
      <c r="AD5984" s="9"/>
      <c r="AE5984" s="9"/>
      <c r="AF5984" s="9"/>
      <c r="AG5984" s="9"/>
      <c r="AH5984" s="9"/>
      <c r="AI5984" s="9"/>
      <c r="AJ5984" s="9"/>
      <c r="AK5984" s="9"/>
      <c r="AL5984" s="9"/>
      <c r="AM5984" s="9"/>
      <c r="AN5984" s="9"/>
      <c r="AO5984" s="9"/>
      <c r="AP5984" s="9"/>
      <c r="AQ5984" s="9"/>
      <c r="AR5984" s="9"/>
      <c r="AS5984" s="9"/>
      <c r="AT5984" s="9"/>
      <c r="AU5984" s="9"/>
      <c r="AV5984" s="9"/>
      <c r="AW5984" s="9"/>
      <c r="AX5984" s="9"/>
      <c r="AY5984" s="9"/>
    </row>
    <row r="5985" spans="1:51">
      <c r="A5985" s="9"/>
      <c r="B5985" s="9"/>
      <c r="C5985" s="9"/>
      <c r="D5985" s="9"/>
      <c r="E5985" s="9"/>
      <c r="F5985" s="9"/>
      <c r="G5985" s="9"/>
      <c r="H5985" s="9"/>
      <c r="I5985" s="9"/>
      <c r="J5985" s="9"/>
      <c r="K5985" s="9"/>
      <c r="L5985" s="9"/>
      <c r="M5985" s="9"/>
      <c r="N5985" s="9"/>
      <c r="O5985" s="9"/>
      <c r="P5985" s="9"/>
      <c r="Q5985" s="9"/>
      <c r="R5985" s="9"/>
      <c r="S5985" s="9"/>
      <c r="T5985" s="9"/>
      <c r="U5985" s="9"/>
      <c r="V5985" s="9"/>
      <c r="W5985" s="9"/>
      <c r="X5985" s="9"/>
      <c r="Y5985" s="9"/>
      <c r="Z5985" s="9"/>
      <c r="AA5985" s="9"/>
      <c r="AB5985" s="9"/>
      <c r="AC5985" s="9"/>
      <c r="AD5985" s="9"/>
      <c r="AE5985" s="9"/>
      <c r="AF5985" s="9"/>
      <c r="AG5985" s="9"/>
      <c r="AH5985" s="9"/>
      <c r="AI5985" s="9"/>
      <c r="AJ5985" s="9"/>
      <c r="AK5985" s="9"/>
      <c r="AL5985" s="9"/>
      <c r="AM5985" s="9"/>
      <c r="AN5985" s="9"/>
      <c r="AO5985" s="9"/>
      <c r="AP5985" s="9"/>
      <c r="AQ5985" s="9"/>
      <c r="AR5985" s="9"/>
      <c r="AS5985" s="9"/>
      <c r="AT5985" s="9"/>
      <c r="AU5985" s="9"/>
      <c r="AV5985" s="9"/>
      <c r="AW5985" s="9"/>
      <c r="AX5985" s="9"/>
      <c r="AY5985" s="9"/>
    </row>
    <row r="5986" spans="1:51">
      <c r="A5986" s="9"/>
      <c r="B5986" s="9"/>
      <c r="C5986" s="9"/>
      <c r="D5986" s="9"/>
      <c r="E5986" s="9"/>
      <c r="F5986" s="9"/>
      <c r="G5986" s="9"/>
      <c r="H5986" s="9"/>
      <c r="I5986" s="9"/>
      <c r="J5986" s="9"/>
      <c r="K5986" s="9"/>
      <c r="L5986" s="9"/>
      <c r="M5986" s="9"/>
      <c r="N5986" s="9"/>
      <c r="O5986" s="9"/>
      <c r="P5986" s="9"/>
      <c r="Q5986" s="9"/>
      <c r="R5986" s="9"/>
      <c r="S5986" s="9"/>
      <c r="T5986" s="9"/>
      <c r="U5986" s="9"/>
      <c r="V5986" s="9"/>
      <c r="W5986" s="9"/>
      <c r="X5986" s="9"/>
      <c r="Y5986" s="9"/>
      <c r="Z5986" s="9"/>
      <c r="AA5986" s="9"/>
      <c r="AB5986" s="9"/>
      <c r="AC5986" s="9"/>
      <c r="AD5986" s="9"/>
      <c r="AE5986" s="9"/>
      <c r="AF5986" s="9"/>
      <c r="AG5986" s="9"/>
      <c r="AH5986" s="9"/>
      <c r="AI5986" s="9"/>
      <c r="AJ5986" s="9"/>
      <c r="AK5986" s="9"/>
      <c r="AL5986" s="9"/>
      <c r="AM5986" s="9"/>
      <c r="AN5986" s="9"/>
      <c r="AO5986" s="9"/>
      <c r="AP5986" s="9"/>
      <c r="AQ5986" s="9"/>
      <c r="AR5986" s="9"/>
      <c r="AS5986" s="9"/>
      <c r="AT5986" s="9"/>
      <c r="AU5986" s="9"/>
      <c r="AV5986" s="9"/>
      <c r="AW5986" s="9"/>
      <c r="AX5986" s="9"/>
      <c r="AY5986" s="9"/>
    </row>
    <row r="5987" spans="1:51">
      <c r="A5987" s="9"/>
      <c r="B5987" s="9"/>
      <c r="C5987" s="9"/>
      <c r="D5987" s="9"/>
      <c r="E5987" s="9"/>
      <c r="F5987" s="9"/>
      <c r="G5987" s="9"/>
      <c r="H5987" s="9"/>
      <c r="I5987" s="9"/>
      <c r="J5987" s="9"/>
      <c r="K5987" s="9"/>
      <c r="L5987" s="9"/>
      <c r="M5987" s="9"/>
      <c r="N5987" s="9"/>
      <c r="O5987" s="9"/>
      <c r="P5987" s="9"/>
      <c r="Q5987" s="9"/>
      <c r="R5987" s="9"/>
      <c r="S5987" s="9"/>
      <c r="T5987" s="9"/>
      <c r="U5987" s="9"/>
      <c r="V5987" s="9"/>
      <c r="W5987" s="9"/>
      <c r="X5987" s="9"/>
      <c r="Y5987" s="9"/>
      <c r="Z5987" s="9"/>
      <c r="AA5987" s="9"/>
      <c r="AB5987" s="9"/>
      <c r="AC5987" s="9"/>
      <c r="AD5987" s="9"/>
      <c r="AE5987" s="9"/>
      <c r="AF5987" s="9"/>
      <c r="AG5987" s="9"/>
      <c r="AH5987" s="9"/>
      <c r="AI5987" s="9"/>
      <c r="AJ5987" s="9"/>
      <c r="AK5987" s="9"/>
      <c r="AL5987" s="9"/>
      <c r="AM5987" s="9"/>
      <c r="AN5987" s="9"/>
      <c r="AO5987" s="9"/>
      <c r="AP5987" s="9"/>
      <c r="AQ5987" s="9"/>
      <c r="AR5987" s="9"/>
      <c r="AS5987" s="9"/>
      <c r="AT5987" s="9"/>
      <c r="AU5987" s="9"/>
      <c r="AV5987" s="9"/>
      <c r="AW5987" s="9"/>
      <c r="AX5987" s="9"/>
      <c r="AY5987" s="9"/>
    </row>
    <row r="5988" spans="1:51">
      <c r="A5988" s="9"/>
      <c r="B5988" s="9"/>
      <c r="C5988" s="9"/>
      <c r="D5988" s="9"/>
      <c r="E5988" s="9"/>
      <c r="F5988" s="9"/>
      <c r="G5988" s="9"/>
      <c r="H5988" s="9"/>
      <c r="I5988" s="9"/>
      <c r="J5988" s="9"/>
      <c r="K5988" s="9"/>
      <c r="L5988" s="9"/>
      <c r="M5988" s="9"/>
      <c r="N5988" s="9"/>
      <c r="O5988" s="9"/>
      <c r="P5988" s="9"/>
      <c r="Q5988" s="9"/>
      <c r="R5988" s="9"/>
      <c r="S5988" s="9"/>
      <c r="T5988" s="9"/>
      <c r="U5988" s="9"/>
      <c r="V5988" s="9"/>
      <c r="W5988" s="9"/>
      <c r="X5988" s="9"/>
      <c r="Y5988" s="9"/>
      <c r="Z5988" s="9"/>
      <c r="AA5988" s="9"/>
      <c r="AB5988" s="9"/>
      <c r="AC5988" s="9"/>
      <c r="AD5988" s="9"/>
      <c r="AE5988" s="9"/>
      <c r="AF5988" s="9"/>
      <c r="AG5988" s="9"/>
      <c r="AH5988" s="9"/>
      <c r="AI5988" s="9"/>
      <c r="AJ5988" s="9"/>
      <c r="AK5988" s="9"/>
      <c r="AL5988" s="9"/>
      <c r="AM5988" s="9"/>
      <c r="AN5988" s="9"/>
      <c r="AO5988" s="9"/>
      <c r="AP5988" s="9"/>
      <c r="AQ5988" s="9"/>
      <c r="AR5988" s="9"/>
      <c r="AS5988" s="9"/>
      <c r="AT5988" s="9"/>
      <c r="AU5988" s="9"/>
      <c r="AV5988" s="9"/>
      <c r="AW5988" s="9"/>
      <c r="AX5988" s="9"/>
      <c r="AY5988" s="9"/>
    </row>
    <row r="5989" spans="1:51">
      <c r="A5989" s="9"/>
      <c r="B5989" s="9"/>
      <c r="C5989" s="9"/>
      <c r="D5989" s="9"/>
      <c r="E5989" s="9"/>
      <c r="F5989" s="9"/>
      <c r="G5989" s="9"/>
      <c r="H5989" s="9"/>
      <c r="I5989" s="9"/>
      <c r="J5989" s="9"/>
      <c r="K5989" s="9"/>
      <c r="L5989" s="9"/>
      <c r="M5989" s="9"/>
      <c r="N5989" s="9"/>
      <c r="O5989" s="9"/>
      <c r="P5989" s="9"/>
      <c r="Q5989" s="9"/>
      <c r="R5989" s="9"/>
      <c r="S5989" s="9"/>
      <c r="T5989" s="9"/>
      <c r="U5989" s="9"/>
      <c r="V5989" s="9"/>
      <c r="W5989" s="9"/>
      <c r="X5989" s="9"/>
      <c r="Y5989" s="9"/>
      <c r="Z5989" s="9"/>
      <c r="AA5989" s="9"/>
      <c r="AB5989" s="9"/>
      <c r="AC5989" s="9"/>
      <c r="AD5989" s="9"/>
      <c r="AE5989" s="9"/>
      <c r="AF5989" s="9"/>
      <c r="AG5989" s="9"/>
      <c r="AH5989" s="9"/>
      <c r="AI5989" s="9"/>
      <c r="AJ5989" s="9"/>
      <c r="AK5989" s="9"/>
      <c r="AL5989" s="9"/>
      <c r="AM5989" s="9"/>
      <c r="AN5989" s="9"/>
      <c r="AO5989" s="9"/>
      <c r="AP5989" s="9"/>
      <c r="AQ5989" s="9"/>
      <c r="AR5989" s="9"/>
      <c r="AS5989" s="9"/>
      <c r="AT5989" s="9"/>
      <c r="AU5989" s="9"/>
      <c r="AV5989" s="9"/>
      <c r="AW5989" s="9"/>
      <c r="AX5989" s="9"/>
      <c r="AY5989" s="9"/>
    </row>
    <row r="5990" spans="1:51">
      <c r="A5990" s="9"/>
      <c r="B5990" s="9"/>
      <c r="C5990" s="9"/>
      <c r="D5990" s="9"/>
      <c r="E5990" s="9"/>
      <c r="F5990" s="9"/>
      <c r="G5990" s="9"/>
      <c r="H5990" s="9"/>
      <c r="I5990" s="9"/>
      <c r="J5990" s="9"/>
      <c r="K5990" s="9"/>
      <c r="L5990" s="9"/>
      <c r="M5990" s="9"/>
      <c r="N5990" s="9"/>
      <c r="O5990" s="9"/>
      <c r="P5990" s="9"/>
      <c r="Q5990" s="9"/>
      <c r="R5990" s="9"/>
      <c r="S5990" s="9"/>
      <c r="T5990" s="9"/>
      <c r="U5990" s="9"/>
      <c r="V5990" s="9"/>
      <c r="W5990" s="9"/>
      <c r="X5990" s="9"/>
      <c r="Y5990" s="9"/>
      <c r="Z5990" s="9"/>
      <c r="AA5990" s="9"/>
      <c r="AB5990" s="9"/>
      <c r="AC5990" s="9"/>
      <c r="AD5990" s="9"/>
      <c r="AE5990" s="9"/>
      <c r="AF5990" s="9"/>
      <c r="AG5990" s="9"/>
      <c r="AH5990" s="9"/>
      <c r="AI5990" s="9"/>
      <c r="AJ5990" s="9"/>
      <c r="AK5990" s="9"/>
      <c r="AL5990" s="9"/>
      <c r="AM5990" s="9"/>
      <c r="AN5990" s="9"/>
      <c r="AO5990" s="9"/>
      <c r="AP5990" s="9"/>
      <c r="AQ5990" s="9"/>
      <c r="AR5990" s="9"/>
      <c r="AS5990" s="9"/>
      <c r="AT5990" s="9"/>
      <c r="AU5990" s="9"/>
      <c r="AV5990" s="9"/>
      <c r="AW5990" s="9"/>
      <c r="AX5990" s="9"/>
      <c r="AY5990" s="9"/>
    </row>
    <row r="5991" spans="1:51">
      <c r="A5991" s="9"/>
      <c r="B5991" s="9"/>
      <c r="C5991" s="9"/>
      <c r="D5991" s="9"/>
      <c r="E5991" s="9"/>
      <c r="F5991" s="9"/>
      <c r="G5991" s="9"/>
      <c r="H5991" s="9"/>
      <c r="I5991" s="9"/>
      <c r="J5991" s="9"/>
      <c r="K5991" s="9"/>
      <c r="L5991" s="9"/>
      <c r="M5991" s="9"/>
      <c r="N5991" s="9"/>
      <c r="O5991" s="9"/>
      <c r="P5991" s="9"/>
      <c r="Q5991" s="9"/>
      <c r="R5991" s="9"/>
      <c r="S5991" s="9"/>
      <c r="T5991" s="9"/>
      <c r="U5991" s="9"/>
      <c r="V5991" s="9"/>
      <c r="W5991" s="9"/>
      <c r="X5991" s="9"/>
      <c r="Y5991" s="9"/>
      <c r="Z5991" s="9"/>
      <c r="AA5991" s="9"/>
      <c r="AB5991" s="9"/>
      <c r="AC5991" s="9"/>
      <c r="AD5991" s="9"/>
      <c r="AE5991" s="9"/>
      <c r="AF5991" s="9"/>
      <c r="AG5991" s="9"/>
      <c r="AH5991" s="9"/>
      <c r="AI5991" s="9"/>
      <c r="AJ5991" s="9"/>
      <c r="AK5991" s="9"/>
      <c r="AL5991" s="9"/>
      <c r="AM5991" s="9"/>
      <c r="AN5991" s="9"/>
      <c r="AO5991" s="9"/>
      <c r="AP5991" s="9"/>
      <c r="AQ5991" s="9"/>
      <c r="AR5991" s="9"/>
      <c r="AS5991" s="9"/>
      <c r="AT5991" s="9"/>
      <c r="AU5991" s="9"/>
      <c r="AV5991" s="9"/>
      <c r="AW5991" s="9"/>
      <c r="AX5991" s="9"/>
      <c r="AY5991" s="9"/>
    </row>
    <row r="5992" spans="1:51">
      <c r="A5992" s="9"/>
      <c r="B5992" s="9"/>
      <c r="C5992" s="9"/>
      <c r="D5992" s="9"/>
      <c r="E5992" s="9"/>
      <c r="F5992" s="9"/>
      <c r="G5992" s="9"/>
      <c r="H5992" s="9"/>
      <c r="I5992" s="9"/>
      <c r="J5992" s="9"/>
      <c r="K5992" s="9"/>
      <c r="L5992" s="9"/>
      <c r="M5992" s="9"/>
      <c r="N5992" s="9"/>
      <c r="O5992" s="9"/>
      <c r="P5992" s="9"/>
      <c r="Q5992" s="9"/>
      <c r="R5992" s="9"/>
      <c r="S5992" s="9"/>
      <c r="T5992" s="9"/>
      <c r="U5992" s="9"/>
      <c r="V5992" s="9"/>
      <c r="W5992" s="9"/>
      <c r="X5992" s="9"/>
      <c r="Y5992" s="9"/>
      <c r="Z5992" s="9"/>
      <c r="AA5992" s="9"/>
      <c r="AB5992" s="9"/>
      <c r="AC5992" s="9"/>
      <c r="AD5992" s="9"/>
      <c r="AE5992" s="9"/>
      <c r="AF5992" s="9"/>
      <c r="AG5992" s="9"/>
      <c r="AH5992" s="9"/>
      <c r="AI5992" s="9"/>
      <c r="AJ5992" s="9"/>
      <c r="AK5992" s="9"/>
      <c r="AL5992" s="9"/>
      <c r="AM5992" s="9"/>
      <c r="AN5992" s="9"/>
      <c r="AO5992" s="9"/>
      <c r="AP5992" s="9"/>
      <c r="AQ5992" s="9"/>
      <c r="AR5992" s="9"/>
      <c r="AS5992" s="9"/>
      <c r="AT5992" s="9"/>
      <c r="AU5992" s="9"/>
      <c r="AV5992" s="9"/>
      <c r="AW5992" s="9"/>
      <c r="AX5992" s="9"/>
      <c r="AY5992" s="9"/>
    </row>
    <row r="5993" spans="1:51">
      <c r="A5993" s="9"/>
      <c r="B5993" s="9"/>
      <c r="C5993" s="9"/>
      <c r="D5993" s="9"/>
      <c r="E5993" s="9"/>
      <c r="F5993" s="9"/>
      <c r="G5993" s="9"/>
      <c r="H5993" s="9"/>
      <c r="I5993" s="9"/>
      <c r="J5993" s="9"/>
      <c r="K5993" s="9"/>
      <c r="L5993" s="9"/>
      <c r="M5993" s="9"/>
      <c r="N5993" s="9"/>
      <c r="O5993" s="9"/>
      <c r="P5993" s="9"/>
      <c r="Q5993" s="9"/>
      <c r="R5993" s="9"/>
      <c r="S5993" s="9"/>
      <c r="T5993" s="9"/>
      <c r="U5993" s="9"/>
      <c r="V5993" s="9"/>
      <c r="W5993" s="9"/>
      <c r="X5993" s="9"/>
      <c r="Y5993" s="9"/>
      <c r="Z5993" s="9"/>
      <c r="AA5993" s="9"/>
      <c r="AB5993" s="9"/>
      <c r="AC5993" s="9"/>
      <c r="AD5993" s="9"/>
      <c r="AE5993" s="9"/>
      <c r="AF5993" s="9"/>
      <c r="AG5993" s="9"/>
      <c r="AH5993" s="9"/>
      <c r="AI5993" s="9"/>
      <c r="AJ5993" s="9"/>
      <c r="AK5993" s="9"/>
      <c r="AL5993" s="9"/>
      <c r="AM5993" s="9"/>
      <c r="AN5993" s="9"/>
      <c r="AO5993" s="9"/>
      <c r="AP5993" s="9"/>
      <c r="AQ5993" s="9"/>
      <c r="AR5993" s="9"/>
      <c r="AS5993" s="9"/>
      <c r="AT5993" s="9"/>
      <c r="AU5993" s="9"/>
      <c r="AV5993" s="9"/>
      <c r="AW5993" s="9"/>
      <c r="AX5993" s="9"/>
      <c r="AY5993" s="9"/>
    </row>
    <row r="5994" spans="1:51">
      <c r="A5994" s="9"/>
      <c r="B5994" s="9"/>
      <c r="C5994" s="9"/>
      <c r="D5994" s="9"/>
      <c r="E5994" s="9"/>
      <c r="F5994" s="9"/>
      <c r="G5994" s="9"/>
      <c r="H5994" s="9"/>
      <c r="I5994" s="9"/>
      <c r="J5994" s="9"/>
      <c r="K5994" s="9"/>
      <c r="L5994" s="9"/>
      <c r="M5994" s="9"/>
      <c r="N5994" s="9"/>
      <c r="O5994" s="9"/>
      <c r="P5994" s="9"/>
      <c r="Q5994" s="9"/>
      <c r="R5994" s="9"/>
      <c r="S5994" s="9"/>
      <c r="T5994" s="9"/>
      <c r="U5994" s="9"/>
      <c r="V5994" s="9"/>
      <c r="W5994" s="9"/>
      <c r="X5994" s="9"/>
      <c r="Y5994" s="9"/>
      <c r="Z5994" s="9"/>
      <c r="AA5994" s="9"/>
      <c r="AB5994" s="9"/>
      <c r="AC5994" s="9"/>
      <c r="AD5994" s="9"/>
      <c r="AE5994" s="9"/>
      <c r="AF5994" s="9"/>
      <c r="AG5994" s="9"/>
      <c r="AH5994" s="9"/>
      <c r="AI5994" s="9"/>
      <c r="AJ5994" s="9"/>
      <c r="AK5994" s="9"/>
      <c r="AL5994" s="9"/>
      <c r="AM5994" s="9"/>
      <c r="AN5994" s="9"/>
      <c r="AO5994" s="9"/>
      <c r="AP5994" s="9"/>
      <c r="AQ5994" s="9"/>
      <c r="AR5994" s="9"/>
      <c r="AS5994" s="9"/>
      <c r="AT5994" s="9"/>
      <c r="AU5994" s="9"/>
      <c r="AV5994" s="9"/>
      <c r="AW5994" s="9"/>
      <c r="AX5994" s="9"/>
      <c r="AY5994" s="9"/>
    </row>
    <row r="5995" spans="1:51">
      <c r="A5995" s="9"/>
      <c r="B5995" s="9"/>
      <c r="C5995" s="9"/>
      <c r="D5995" s="9"/>
      <c r="E5995" s="9"/>
      <c r="F5995" s="9"/>
      <c r="G5995" s="9"/>
      <c r="H5995" s="9"/>
      <c r="I5995" s="9"/>
      <c r="J5995" s="9"/>
      <c r="K5995" s="9"/>
      <c r="L5995" s="9"/>
      <c r="M5995" s="9"/>
      <c r="N5995" s="9"/>
      <c r="O5995" s="9"/>
      <c r="P5995" s="9"/>
      <c r="Q5995" s="9"/>
      <c r="R5995" s="9"/>
      <c r="S5995" s="9"/>
      <c r="T5995" s="9"/>
      <c r="U5995" s="9"/>
      <c r="V5995" s="9"/>
      <c r="W5995" s="9"/>
      <c r="X5995" s="9"/>
      <c r="Y5995" s="9"/>
      <c r="Z5995" s="9"/>
      <c r="AA5995" s="9"/>
      <c r="AB5995" s="9"/>
      <c r="AC5995" s="9"/>
      <c r="AD5995" s="9"/>
      <c r="AE5995" s="9"/>
      <c r="AF5995" s="9"/>
      <c r="AG5995" s="9"/>
      <c r="AH5995" s="9"/>
      <c r="AI5995" s="9"/>
      <c r="AJ5995" s="9"/>
      <c r="AK5995" s="9"/>
      <c r="AL5995" s="9"/>
      <c r="AM5995" s="9"/>
      <c r="AN5995" s="9"/>
      <c r="AO5995" s="9"/>
      <c r="AP5995" s="9"/>
      <c r="AQ5995" s="9"/>
      <c r="AR5995" s="9"/>
      <c r="AS5995" s="9"/>
      <c r="AT5995" s="9"/>
      <c r="AU5995" s="9"/>
      <c r="AV5995" s="9"/>
      <c r="AW5995" s="9"/>
      <c r="AX5995" s="9"/>
      <c r="AY5995" s="9"/>
    </row>
    <row r="5996" spans="1:51">
      <c r="A5996" s="9"/>
      <c r="B5996" s="9"/>
      <c r="C5996" s="9"/>
      <c r="D5996" s="9"/>
      <c r="E5996" s="9"/>
      <c r="F5996" s="9"/>
      <c r="G5996" s="9"/>
      <c r="H5996" s="9"/>
      <c r="I5996" s="9"/>
      <c r="J5996" s="9"/>
      <c r="K5996" s="9"/>
      <c r="L5996" s="9"/>
      <c r="M5996" s="9"/>
      <c r="N5996" s="9"/>
      <c r="O5996" s="9"/>
      <c r="P5996" s="9"/>
      <c r="Q5996" s="9"/>
      <c r="R5996" s="9"/>
      <c r="S5996" s="9"/>
      <c r="T5996" s="9"/>
      <c r="U5996" s="9"/>
      <c r="V5996" s="9"/>
      <c r="W5996" s="9"/>
      <c r="X5996" s="9"/>
      <c r="Y5996" s="9"/>
      <c r="Z5996" s="9"/>
      <c r="AA5996" s="9"/>
      <c r="AB5996" s="9"/>
      <c r="AC5996" s="9"/>
      <c r="AD5996" s="9"/>
      <c r="AE5996" s="9"/>
      <c r="AF5996" s="9"/>
      <c r="AG5996" s="9"/>
      <c r="AH5996" s="9"/>
      <c r="AI5996" s="9"/>
      <c r="AJ5996" s="9"/>
      <c r="AK5996" s="9"/>
      <c r="AL5996" s="9"/>
      <c r="AM5996" s="9"/>
      <c r="AN5996" s="9"/>
      <c r="AO5996" s="9"/>
      <c r="AP5996" s="9"/>
      <c r="AQ5996" s="9"/>
      <c r="AR5996" s="9"/>
      <c r="AS5996" s="9"/>
      <c r="AT5996" s="9"/>
      <c r="AU5996" s="9"/>
      <c r="AV5996" s="9"/>
      <c r="AW5996" s="9"/>
      <c r="AX5996" s="9"/>
      <c r="AY5996" s="9"/>
    </row>
    <row r="5997" spans="1:51">
      <c r="A5997" s="9"/>
      <c r="B5997" s="9"/>
      <c r="C5997" s="9"/>
      <c r="D5997" s="9"/>
      <c r="E5997" s="9"/>
      <c r="F5997" s="9"/>
      <c r="G5997" s="9"/>
      <c r="H5997" s="9"/>
      <c r="I5997" s="9"/>
      <c r="J5997" s="9"/>
      <c r="K5997" s="9"/>
      <c r="L5997" s="9"/>
      <c r="M5997" s="9"/>
      <c r="N5997" s="9"/>
      <c r="O5997" s="9"/>
      <c r="P5997" s="9"/>
      <c r="Q5997" s="9"/>
      <c r="R5997" s="9"/>
      <c r="S5997" s="9"/>
      <c r="T5997" s="9"/>
      <c r="U5997" s="9"/>
      <c r="V5997" s="9"/>
      <c r="W5997" s="9"/>
      <c r="X5997" s="9"/>
      <c r="Y5997" s="9"/>
      <c r="Z5997" s="9"/>
      <c r="AA5997" s="9"/>
      <c r="AB5997" s="9"/>
      <c r="AC5997" s="9"/>
      <c r="AD5997" s="9"/>
      <c r="AE5997" s="9"/>
      <c r="AF5997" s="9"/>
      <c r="AG5997" s="9"/>
      <c r="AH5997" s="9"/>
      <c r="AI5997" s="9"/>
      <c r="AJ5997" s="9"/>
      <c r="AK5997" s="9"/>
      <c r="AL5997" s="9"/>
      <c r="AM5997" s="9"/>
      <c r="AN5997" s="9"/>
      <c r="AO5997" s="9"/>
      <c r="AP5997" s="9"/>
      <c r="AQ5997" s="9"/>
      <c r="AR5997" s="9"/>
      <c r="AS5997" s="9"/>
      <c r="AT5997" s="9"/>
      <c r="AU5997" s="9"/>
      <c r="AV5997" s="9"/>
      <c r="AW5997" s="9"/>
      <c r="AX5997" s="9"/>
      <c r="AY5997" s="9"/>
    </row>
    <row r="5998" spans="1:51">
      <c r="A5998" s="9"/>
      <c r="B5998" s="9"/>
      <c r="C5998" s="9"/>
      <c r="D5998" s="9"/>
      <c r="E5998" s="9"/>
      <c r="F5998" s="9"/>
      <c r="G5998" s="9"/>
      <c r="H5998" s="9"/>
      <c r="I5998" s="9"/>
      <c r="J5998" s="9"/>
      <c r="K5998" s="9"/>
      <c r="L5998" s="9"/>
      <c r="M5998" s="9"/>
      <c r="N5998" s="9"/>
      <c r="O5998" s="9"/>
      <c r="P5998" s="9"/>
      <c r="Q5998" s="9"/>
      <c r="R5998" s="9"/>
      <c r="S5998" s="9"/>
      <c r="T5998" s="9"/>
      <c r="U5998" s="9"/>
      <c r="V5998" s="9"/>
      <c r="W5998" s="9"/>
      <c r="X5998" s="9"/>
      <c r="Y5998" s="9"/>
      <c r="Z5998" s="9"/>
      <c r="AA5998" s="9"/>
      <c r="AB5998" s="9"/>
      <c r="AC5998" s="9"/>
      <c r="AD5998" s="9"/>
      <c r="AE5998" s="9"/>
      <c r="AF5998" s="9"/>
      <c r="AG5998" s="9"/>
      <c r="AH5998" s="9"/>
      <c r="AI5998" s="9"/>
      <c r="AJ5998" s="9"/>
      <c r="AK5998" s="9"/>
      <c r="AL5998" s="9"/>
      <c r="AM5998" s="9"/>
      <c r="AN5998" s="9"/>
      <c r="AO5998" s="9"/>
      <c r="AP5998" s="9"/>
      <c r="AQ5998" s="9"/>
      <c r="AR5998" s="9"/>
      <c r="AS5998" s="9"/>
      <c r="AT5998" s="9"/>
      <c r="AU5998" s="9"/>
      <c r="AV5998" s="9"/>
      <c r="AW5998" s="9"/>
      <c r="AX5998" s="9"/>
      <c r="AY5998" s="9"/>
    </row>
    <row r="5999" spans="1:51">
      <c r="A5999" s="9"/>
      <c r="B5999" s="9"/>
      <c r="C5999" s="9"/>
      <c r="D5999" s="9"/>
      <c r="E5999" s="9"/>
      <c r="F5999" s="9"/>
      <c r="G5999" s="9"/>
      <c r="H5999" s="9"/>
      <c r="I5999" s="9"/>
      <c r="J5999" s="9"/>
      <c r="K5999" s="9"/>
      <c r="L5999" s="9"/>
      <c r="M5999" s="9"/>
      <c r="N5999" s="9"/>
      <c r="O5999" s="9"/>
      <c r="P5999" s="9"/>
      <c r="Q5999" s="9"/>
      <c r="R5999" s="9"/>
      <c r="S5999" s="9"/>
      <c r="T5999" s="9"/>
      <c r="U5999" s="9"/>
      <c r="V5999" s="9"/>
      <c r="W5999" s="9"/>
      <c r="X5999" s="9"/>
      <c r="Y5999" s="9"/>
      <c r="Z5999" s="9"/>
      <c r="AA5999" s="9"/>
      <c r="AB5999" s="9"/>
      <c r="AC5999" s="9"/>
      <c r="AD5999" s="9"/>
      <c r="AE5999" s="9"/>
      <c r="AF5999" s="9"/>
      <c r="AG5999" s="9"/>
      <c r="AH5999" s="9"/>
      <c r="AI5999" s="9"/>
      <c r="AJ5999" s="9"/>
      <c r="AK5999" s="9"/>
      <c r="AL5999" s="9"/>
      <c r="AM5999" s="9"/>
      <c r="AN5999" s="9"/>
      <c r="AO5999" s="9"/>
      <c r="AP5999" s="9"/>
      <c r="AQ5999" s="9"/>
      <c r="AR5999" s="9"/>
      <c r="AS5999" s="9"/>
      <c r="AT5999" s="9"/>
      <c r="AU5999" s="9"/>
      <c r="AV5999" s="9"/>
      <c r="AW5999" s="9"/>
      <c r="AX5999" s="9"/>
      <c r="AY5999" s="9"/>
    </row>
    <row r="6000" spans="1:51">
      <c r="A6000" s="9"/>
      <c r="B6000" s="9"/>
      <c r="C6000" s="9"/>
      <c r="D6000" s="9"/>
      <c r="E6000" s="9"/>
      <c r="F6000" s="9"/>
      <c r="G6000" s="9"/>
      <c r="H6000" s="9"/>
      <c r="I6000" s="9"/>
      <c r="J6000" s="9"/>
      <c r="K6000" s="9"/>
      <c r="L6000" s="9"/>
      <c r="M6000" s="9"/>
      <c r="N6000" s="9"/>
      <c r="O6000" s="9"/>
      <c r="P6000" s="9"/>
      <c r="Q6000" s="9"/>
      <c r="R6000" s="9"/>
      <c r="S6000" s="9"/>
      <c r="T6000" s="9"/>
      <c r="U6000" s="9"/>
      <c r="V6000" s="9"/>
      <c r="W6000" s="9"/>
      <c r="X6000" s="9"/>
      <c r="Y6000" s="9"/>
      <c r="Z6000" s="9"/>
      <c r="AA6000" s="9"/>
      <c r="AB6000" s="9"/>
      <c r="AC6000" s="9"/>
      <c r="AD6000" s="9"/>
      <c r="AE6000" s="9"/>
      <c r="AF6000" s="9"/>
      <c r="AG6000" s="9"/>
      <c r="AH6000" s="9"/>
      <c r="AI6000" s="9"/>
      <c r="AJ6000" s="9"/>
      <c r="AK6000" s="9"/>
      <c r="AL6000" s="9"/>
      <c r="AM6000" s="9"/>
      <c r="AN6000" s="9"/>
      <c r="AO6000" s="9"/>
      <c r="AP6000" s="9"/>
      <c r="AQ6000" s="9"/>
      <c r="AR6000" s="9"/>
      <c r="AS6000" s="9"/>
      <c r="AT6000" s="9"/>
      <c r="AU6000" s="9"/>
      <c r="AV6000" s="9"/>
      <c r="AW6000" s="9"/>
      <c r="AX6000" s="9"/>
      <c r="AY6000" s="9"/>
    </row>
    <row r="6001" spans="1:51">
      <c r="A6001" s="9"/>
      <c r="B6001" s="9"/>
      <c r="C6001" s="9"/>
      <c r="D6001" s="9"/>
      <c r="E6001" s="9"/>
      <c r="F6001" s="9"/>
      <c r="G6001" s="9"/>
      <c r="H6001" s="9"/>
      <c r="I6001" s="9"/>
      <c r="J6001" s="9"/>
      <c r="K6001" s="9"/>
      <c r="L6001" s="9"/>
      <c r="M6001" s="9"/>
      <c r="N6001" s="9"/>
      <c r="O6001" s="9"/>
      <c r="P6001" s="9"/>
      <c r="Q6001" s="9"/>
      <c r="R6001" s="9"/>
      <c r="S6001" s="9"/>
      <c r="T6001" s="9"/>
      <c r="U6001" s="9"/>
      <c r="V6001" s="9"/>
      <c r="W6001" s="9"/>
      <c r="X6001" s="9"/>
      <c r="Y6001" s="9"/>
      <c r="Z6001" s="9"/>
      <c r="AA6001" s="9"/>
      <c r="AB6001" s="9"/>
      <c r="AC6001" s="9"/>
      <c r="AD6001" s="9"/>
      <c r="AE6001" s="9"/>
      <c r="AF6001" s="9"/>
      <c r="AG6001" s="9"/>
      <c r="AH6001" s="9"/>
      <c r="AI6001" s="9"/>
      <c r="AJ6001" s="9"/>
      <c r="AK6001" s="9"/>
      <c r="AL6001" s="9"/>
      <c r="AM6001" s="9"/>
      <c r="AN6001" s="9"/>
      <c r="AO6001" s="9"/>
      <c r="AP6001" s="9"/>
      <c r="AQ6001" s="9"/>
      <c r="AR6001" s="9"/>
      <c r="AS6001" s="9"/>
      <c r="AT6001" s="9"/>
      <c r="AU6001" s="9"/>
      <c r="AV6001" s="9"/>
      <c r="AW6001" s="9"/>
      <c r="AX6001" s="9"/>
      <c r="AY6001" s="9"/>
    </row>
    <row r="6002" spans="1:51">
      <c r="A6002" s="9"/>
      <c r="B6002" s="9"/>
      <c r="C6002" s="9"/>
      <c r="D6002" s="9"/>
      <c r="E6002" s="9"/>
      <c r="F6002" s="9"/>
      <c r="G6002" s="9"/>
      <c r="H6002" s="9"/>
      <c r="I6002" s="9"/>
      <c r="J6002" s="9"/>
      <c r="K6002" s="9"/>
      <c r="L6002" s="9"/>
      <c r="M6002" s="9"/>
      <c r="N6002" s="9"/>
      <c r="O6002" s="9"/>
      <c r="P6002" s="9"/>
      <c r="Q6002" s="9"/>
      <c r="R6002" s="9"/>
      <c r="S6002" s="9"/>
      <c r="T6002" s="9"/>
      <c r="U6002" s="9"/>
      <c r="V6002" s="9"/>
      <c r="W6002" s="9"/>
      <c r="X6002" s="9"/>
      <c r="Y6002" s="9"/>
      <c r="Z6002" s="9"/>
      <c r="AA6002" s="9"/>
      <c r="AB6002" s="9"/>
      <c r="AC6002" s="9"/>
      <c r="AD6002" s="9"/>
      <c r="AE6002" s="9"/>
      <c r="AF6002" s="9"/>
      <c r="AG6002" s="9"/>
      <c r="AH6002" s="9"/>
      <c r="AI6002" s="9"/>
      <c r="AJ6002" s="9"/>
      <c r="AK6002" s="9"/>
      <c r="AL6002" s="9"/>
      <c r="AM6002" s="9"/>
      <c r="AN6002" s="9"/>
      <c r="AO6002" s="9"/>
      <c r="AP6002" s="9"/>
      <c r="AQ6002" s="9"/>
      <c r="AR6002" s="9"/>
      <c r="AS6002" s="9"/>
      <c r="AT6002" s="9"/>
      <c r="AU6002" s="9"/>
      <c r="AV6002" s="9"/>
      <c r="AW6002" s="9"/>
      <c r="AX6002" s="9"/>
      <c r="AY6002" s="9"/>
    </row>
    <row r="6003" spans="1:51">
      <c r="A6003" s="9"/>
      <c r="B6003" s="9"/>
      <c r="C6003" s="9"/>
      <c r="D6003" s="9"/>
      <c r="E6003" s="9"/>
      <c r="F6003" s="9"/>
      <c r="G6003" s="9"/>
      <c r="H6003" s="9"/>
      <c r="I6003" s="9"/>
      <c r="J6003" s="9"/>
      <c r="K6003" s="9"/>
      <c r="L6003" s="9"/>
      <c r="M6003" s="9"/>
      <c r="N6003" s="9"/>
      <c r="O6003" s="9"/>
      <c r="P6003" s="9"/>
      <c r="Q6003" s="9"/>
      <c r="R6003" s="9"/>
      <c r="S6003" s="9"/>
      <c r="T6003" s="9"/>
      <c r="U6003" s="9"/>
      <c r="V6003" s="9"/>
      <c r="W6003" s="9"/>
      <c r="X6003" s="9"/>
      <c r="Y6003" s="9"/>
      <c r="Z6003" s="9"/>
      <c r="AA6003" s="9"/>
      <c r="AB6003" s="9"/>
      <c r="AC6003" s="9"/>
      <c r="AD6003" s="9"/>
      <c r="AE6003" s="9"/>
      <c r="AF6003" s="9"/>
      <c r="AG6003" s="9"/>
      <c r="AH6003" s="9"/>
      <c r="AI6003" s="9"/>
      <c r="AJ6003" s="9"/>
      <c r="AK6003" s="9"/>
      <c r="AL6003" s="9"/>
      <c r="AM6003" s="9"/>
      <c r="AN6003" s="9"/>
      <c r="AO6003" s="9"/>
      <c r="AP6003" s="9"/>
      <c r="AQ6003" s="9"/>
      <c r="AR6003" s="9"/>
      <c r="AS6003" s="9"/>
      <c r="AT6003" s="9"/>
      <c r="AU6003" s="9"/>
      <c r="AV6003" s="9"/>
      <c r="AW6003" s="9"/>
      <c r="AX6003" s="9"/>
      <c r="AY6003" s="9"/>
    </row>
    <row r="6004" spans="1:51">
      <c r="A6004" s="9"/>
      <c r="B6004" s="9"/>
      <c r="C6004" s="9"/>
      <c r="D6004" s="9"/>
      <c r="E6004" s="9"/>
      <c r="F6004" s="9"/>
      <c r="G6004" s="9"/>
      <c r="H6004" s="9"/>
      <c r="I6004" s="9"/>
      <c r="J6004" s="9"/>
      <c r="K6004" s="9"/>
      <c r="L6004" s="9"/>
      <c r="M6004" s="9"/>
      <c r="N6004" s="9"/>
      <c r="O6004" s="9"/>
      <c r="P6004" s="9"/>
      <c r="Q6004" s="9"/>
      <c r="R6004" s="9"/>
      <c r="S6004" s="9"/>
      <c r="T6004" s="9"/>
      <c r="U6004" s="9"/>
      <c r="V6004" s="9"/>
      <c r="W6004" s="9"/>
      <c r="X6004" s="9"/>
      <c r="Y6004" s="9"/>
      <c r="Z6004" s="9"/>
      <c r="AA6004" s="9"/>
      <c r="AB6004" s="9"/>
      <c r="AC6004" s="9"/>
      <c r="AD6004" s="9"/>
      <c r="AE6004" s="9"/>
      <c r="AF6004" s="9"/>
      <c r="AG6004" s="9"/>
      <c r="AH6004" s="9"/>
      <c r="AI6004" s="9"/>
      <c r="AJ6004" s="9"/>
      <c r="AK6004" s="9"/>
      <c r="AL6004" s="9"/>
      <c r="AM6004" s="9"/>
      <c r="AN6004" s="9"/>
      <c r="AO6004" s="9"/>
      <c r="AP6004" s="9"/>
      <c r="AQ6004" s="9"/>
      <c r="AR6004" s="9"/>
      <c r="AS6004" s="9"/>
      <c r="AT6004" s="9"/>
      <c r="AU6004" s="9"/>
      <c r="AV6004" s="9"/>
      <c r="AW6004" s="9"/>
      <c r="AX6004" s="9"/>
      <c r="AY6004" s="9"/>
    </row>
    <row r="6005" spans="1:51">
      <c r="A6005" s="9"/>
      <c r="B6005" s="9"/>
      <c r="C6005" s="9"/>
      <c r="D6005" s="9"/>
      <c r="E6005" s="9"/>
      <c r="F6005" s="9"/>
      <c r="G6005" s="9"/>
      <c r="H6005" s="9"/>
      <c r="I6005" s="9"/>
      <c r="J6005" s="9"/>
      <c r="K6005" s="9"/>
      <c r="L6005" s="9"/>
      <c r="M6005" s="9"/>
      <c r="N6005" s="9"/>
      <c r="O6005" s="9"/>
      <c r="P6005" s="9"/>
      <c r="Q6005" s="9"/>
      <c r="R6005" s="9"/>
      <c r="S6005" s="9"/>
      <c r="T6005" s="9"/>
      <c r="U6005" s="9"/>
      <c r="V6005" s="9"/>
      <c r="W6005" s="9"/>
      <c r="X6005" s="9"/>
      <c r="Y6005" s="9"/>
      <c r="Z6005" s="9"/>
      <c r="AA6005" s="9"/>
      <c r="AB6005" s="9"/>
      <c r="AC6005" s="9"/>
      <c r="AD6005" s="9"/>
      <c r="AE6005" s="9"/>
      <c r="AF6005" s="9"/>
      <c r="AG6005" s="9"/>
      <c r="AH6005" s="9"/>
      <c r="AI6005" s="9"/>
      <c r="AJ6005" s="9"/>
      <c r="AK6005" s="9"/>
      <c r="AL6005" s="9"/>
      <c r="AM6005" s="9"/>
      <c r="AN6005" s="9"/>
      <c r="AO6005" s="9"/>
      <c r="AP6005" s="9"/>
      <c r="AQ6005" s="9"/>
      <c r="AR6005" s="9"/>
      <c r="AS6005" s="9"/>
      <c r="AT6005" s="9"/>
      <c r="AU6005" s="9"/>
      <c r="AV6005" s="9"/>
      <c r="AW6005" s="9"/>
      <c r="AX6005" s="9"/>
      <c r="AY6005" s="9"/>
    </row>
    <row r="6006" spans="1:51">
      <c r="A6006" s="9"/>
      <c r="B6006" s="9"/>
      <c r="C6006" s="9"/>
      <c r="D6006" s="9"/>
      <c r="E6006" s="9"/>
      <c r="F6006" s="9"/>
      <c r="G6006" s="9"/>
      <c r="H6006" s="9"/>
      <c r="I6006" s="9"/>
      <c r="J6006" s="9"/>
      <c r="K6006" s="9"/>
      <c r="L6006" s="9"/>
      <c r="M6006" s="9"/>
      <c r="N6006" s="9"/>
      <c r="O6006" s="9"/>
      <c r="P6006" s="9"/>
      <c r="Q6006" s="9"/>
      <c r="R6006" s="9"/>
      <c r="S6006" s="9"/>
      <c r="T6006" s="9"/>
      <c r="U6006" s="9"/>
      <c r="V6006" s="9"/>
      <c r="W6006" s="9"/>
      <c r="X6006" s="9"/>
      <c r="Y6006" s="9"/>
      <c r="Z6006" s="9"/>
      <c r="AA6006" s="9"/>
      <c r="AB6006" s="9"/>
      <c r="AC6006" s="9"/>
      <c r="AD6006" s="9"/>
      <c r="AE6006" s="9"/>
      <c r="AF6006" s="9"/>
      <c r="AG6006" s="9"/>
      <c r="AH6006" s="9"/>
      <c r="AI6006" s="9"/>
      <c r="AJ6006" s="9"/>
      <c r="AK6006" s="9"/>
      <c r="AL6006" s="9"/>
      <c r="AM6006" s="9"/>
      <c r="AN6006" s="9"/>
      <c r="AO6006" s="9"/>
      <c r="AP6006" s="9"/>
      <c r="AQ6006" s="9"/>
      <c r="AR6006" s="9"/>
      <c r="AS6006" s="9"/>
      <c r="AT6006" s="9"/>
      <c r="AU6006" s="9"/>
      <c r="AV6006" s="9"/>
      <c r="AW6006" s="9"/>
      <c r="AX6006" s="9"/>
      <c r="AY6006" s="9"/>
    </row>
    <row r="6007" spans="1:51">
      <c r="A6007" s="9"/>
      <c r="B6007" s="9"/>
      <c r="C6007" s="9"/>
      <c r="D6007" s="9"/>
      <c r="E6007" s="9"/>
      <c r="F6007" s="9"/>
      <c r="G6007" s="9"/>
      <c r="H6007" s="9"/>
      <c r="I6007" s="9"/>
      <c r="J6007" s="9"/>
      <c r="K6007" s="9"/>
      <c r="L6007" s="9"/>
      <c r="M6007" s="9"/>
      <c r="N6007" s="9"/>
      <c r="O6007" s="9"/>
      <c r="P6007" s="9"/>
      <c r="Q6007" s="9"/>
      <c r="R6007" s="9"/>
      <c r="S6007" s="9"/>
      <c r="T6007" s="9"/>
      <c r="U6007" s="9"/>
      <c r="V6007" s="9"/>
      <c r="W6007" s="9"/>
      <c r="X6007" s="9"/>
      <c r="Y6007" s="9"/>
      <c r="Z6007" s="9"/>
      <c r="AA6007" s="9"/>
      <c r="AB6007" s="9"/>
      <c r="AC6007" s="9"/>
      <c r="AD6007" s="9"/>
      <c r="AE6007" s="9"/>
      <c r="AF6007" s="9"/>
      <c r="AG6007" s="9"/>
      <c r="AH6007" s="9"/>
      <c r="AI6007" s="9"/>
      <c r="AJ6007" s="9"/>
      <c r="AK6007" s="9"/>
      <c r="AL6007" s="9"/>
      <c r="AM6007" s="9"/>
      <c r="AN6007" s="9"/>
      <c r="AO6007" s="9"/>
      <c r="AP6007" s="9"/>
      <c r="AQ6007" s="9"/>
      <c r="AR6007" s="9"/>
      <c r="AS6007" s="9"/>
      <c r="AT6007" s="9"/>
      <c r="AU6007" s="9"/>
      <c r="AV6007" s="9"/>
      <c r="AW6007" s="9"/>
      <c r="AX6007" s="9"/>
      <c r="AY6007" s="9"/>
    </row>
    <row r="6008" spans="1:51">
      <c r="A6008" s="9"/>
      <c r="B6008" s="9"/>
      <c r="C6008" s="9"/>
      <c r="D6008" s="9"/>
      <c r="E6008" s="9"/>
      <c r="F6008" s="9"/>
      <c r="G6008" s="9"/>
      <c r="H6008" s="9"/>
      <c r="I6008" s="9"/>
      <c r="J6008" s="9"/>
      <c r="K6008" s="9"/>
      <c r="L6008" s="9"/>
      <c r="M6008" s="9"/>
      <c r="N6008" s="9"/>
      <c r="O6008" s="9"/>
      <c r="P6008" s="9"/>
      <c r="Q6008" s="9"/>
      <c r="R6008" s="9"/>
      <c r="S6008" s="9"/>
      <c r="T6008" s="9"/>
      <c r="U6008" s="9"/>
      <c r="V6008" s="9"/>
      <c r="W6008" s="9"/>
      <c r="X6008" s="9"/>
      <c r="Y6008" s="9"/>
      <c r="Z6008" s="9"/>
      <c r="AA6008" s="9"/>
      <c r="AB6008" s="9"/>
      <c r="AC6008" s="9"/>
      <c r="AD6008" s="9"/>
      <c r="AE6008" s="9"/>
      <c r="AF6008" s="9"/>
      <c r="AG6008" s="9"/>
      <c r="AH6008" s="9"/>
      <c r="AI6008" s="9"/>
      <c r="AJ6008" s="9"/>
      <c r="AK6008" s="9"/>
      <c r="AL6008" s="9"/>
      <c r="AM6008" s="9"/>
      <c r="AN6008" s="9"/>
      <c r="AO6008" s="9"/>
      <c r="AP6008" s="9"/>
      <c r="AQ6008" s="9"/>
      <c r="AR6008" s="9"/>
      <c r="AS6008" s="9"/>
      <c r="AT6008" s="9"/>
      <c r="AU6008" s="9"/>
      <c r="AV6008" s="9"/>
      <c r="AW6008" s="9"/>
      <c r="AX6008" s="9"/>
      <c r="AY6008" s="9"/>
    </row>
    <row r="6009" spans="1:51">
      <c r="A6009" s="9"/>
      <c r="B6009" s="9"/>
      <c r="C6009" s="9"/>
      <c r="D6009" s="9"/>
      <c r="E6009" s="9"/>
      <c r="F6009" s="9"/>
      <c r="G6009" s="9"/>
      <c r="H6009" s="9"/>
      <c r="I6009" s="9"/>
      <c r="J6009" s="9"/>
      <c r="K6009" s="9"/>
      <c r="L6009" s="9"/>
      <c r="M6009" s="9"/>
      <c r="N6009" s="9"/>
      <c r="O6009" s="9"/>
      <c r="P6009" s="9"/>
      <c r="Q6009" s="9"/>
      <c r="R6009" s="9"/>
      <c r="S6009" s="9"/>
      <c r="T6009" s="9"/>
      <c r="U6009" s="9"/>
      <c r="V6009" s="9"/>
      <c r="W6009" s="9"/>
      <c r="X6009" s="9"/>
      <c r="Y6009" s="9"/>
      <c r="Z6009" s="9"/>
      <c r="AA6009" s="9"/>
      <c r="AB6009" s="9"/>
      <c r="AC6009" s="9"/>
      <c r="AD6009" s="9"/>
      <c r="AE6009" s="9"/>
      <c r="AF6009" s="9"/>
      <c r="AG6009" s="9"/>
      <c r="AH6009" s="9"/>
      <c r="AI6009" s="9"/>
      <c r="AJ6009" s="9"/>
      <c r="AK6009" s="9"/>
      <c r="AL6009" s="9"/>
      <c r="AM6009" s="9"/>
      <c r="AN6009" s="9"/>
      <c r="AO6009" s="9"/>
      <c r="AP6009" s="9"/>
      <c r="AQ6009" s="9"/>
      <c r="AR6009" s="9"/>
      <c r="AS6009" s="9"/>
      <c r="AT6009" s="9"/>
      <c r="AU6009" s="9"/>
      <c r="AV6009" s="9"/>
      <c r="AW6009" s="9"/>
      <c r="AX6009" s="9"/>
      <c r="AY6009" s="9"/>
    </row>
    <row r="6010" spans="1:51">
      <c r="A6010" s="9"/>
      <c r="B6010" s="9"/>
      <c r="C6010" s="9"/>
      <c r="D6010" s="9"/>
      <c r="E6010" s="9"/>
      <c r="F6010" s="9"/>
      <c r="G6010" s="9"/>
      <c r="H6010" s="9"/>
      <c r="I6010" s="9"/>
      <c r="J6010" s="9"/>
      <c r="K6010" s="9"/>
      <c r="L6010" s="9"/>
      <c r="M6010" s="9"/>
      <c r="N6010" s="9"/>
      <c r="O6010" s="9"/>
      <c r="P6010" s="9"/>
      <c r="Q6010" s="9"/>
      <c r="R6010" s="9"/>
      <c r="S6010" s="9"/>
      <c r="T6010" s="9"/>
      <c r="U6010" s="9"/>
      <c r="V6010" s="9"/>
      <c r="W6010" s="9"/>
      <c r="X6010" s="9"/>
      <c r="Y6010" s="9"/>
      <c r="Z6010" s="9"/>
      <c r="AA6010" s="9"/>
      <c r="AB6010" s="9"/>
      <c r="AC6010" s="9"/>
      <c r="AD6010" s="9"/>
      <c r="AE6010" s="9"/>
      <c r="AF6010" s="9"/>
      <c r="AG6010" s="9"/>
      <c r="AH6010" s="9"/>
      <c r="AI6010" s="9"/>
      <c r="AJ6010" s="9"/>
      <c r="AK6010" s="9"/>
      <c r="AL6010" s="9"/>
      <c r="AM6010" s="9"/>
      <c r="AN6010" s="9"/>
      <c r="AO6010" s="9"/>
      <c r="AP6010" s="9"/>
      <c r="AQ6010" s="9"/>
      <c r="AR6010" s="9"/>
      <c r="AS6010" s="9"/>
      <c r="AT6010" s="9"/>
      <c r="AU6010" s="9"/>
      <c r="AV6010" s="9"/>
      <c r="AW6010" s="9"/>
      <c r="AX6010" s="9"/>
      <c r="AY6010" s="9"/>
    </row>
    <row r="6011" spans="1:51">
      <c r="A6011" s="9"/>
      <c r="B6011" s="9"/>
      <c r="C6011" s="9"/>
      <c r="D6011" s="9"/>
      <c r="E6011" s="9"/>
      <c r="F6011" s="9"/>
      <c r="G6011" s="9"/>
      <c r="H6011" s="9"/>
      <c r="I6011" s="9"/>
      <c r="J6011" s="9"/>
      <c r="K6011" s="9"/>
      <c r="L6011" s="9"/>
      <c r="M6011" s="9"/>
      <c r="N6011" s="9"/>
      <c r="O6011" s="9"/>
      <c r="P6011" s="9"/>
      <c r="Q6011" s="9"/>
      <c r="R6011" s="9"/>
      <c r="S6011" s="9"/>
      <c r="T6011" s="9"/>
      <c r="U6011" s="9"/>
      <c r="V6011" s="9"/>
      <c r="W6011" s="9"/>
      <c r="X6011" s="9"/>
      <c r="Y6011" s="9"/>
      <c r="Z6011" s="9"/>
      <c r="AA6011" s="9"/>
      <c r="AB6011" s="9"/>
      <c r="AC6011" s="9"/>
      <c r="AD6011" s="9"/>
      <c r="AE6011" s="9"/>
      <c r="AF6011" s="9"/>
      <c r="AG6011" s="9"/>
      <c r="AH6011" s="9"/>
      <c r="AI6011" s="9"/>
      <c r="AJ6011" s="9"/>
      <c r="AK6011" s="9"/>
      <c r="AL6011" s="9"/>
      <c r="AM6011" s="9"/>
      <c r="AN6011" s="9"/>
      <c r="AO6011" s="9"/>
      <c r="AP6011" s="9"/>
      <c r="AQ6011" s="9"/>
      <c r="AR6011" s="9"/>
      <c r="AS6011" s="9"/>
      <c r="AT6011" s="9"/>
      <c r="AU6011" s="9"/>
      <c r="AV6011" s="9"/>
      <c r="AW6011" s="9"/>
      <c r="AX6011" s="9"/>
      <c r="AY6011" s="9"/>
    </row>
    <row r="6012" spans="1:51">
      <c r="A6012" s="9"/>
      <c r="B6012" s="9"/>
      <c r="C6012" s="9"/>
      <c r="D6012" s="9"/>
      <c r="E6012" s="9"/>
      <c r="F6012" s="9"/>
      <c r="G6012" s="9"/>
      <c r="H6012" s="9"/>
      <c r="I6012" s="9"/>
      <c r="J6012" s="9"/>
      <c r="K6012" s="9"/>
      <c r="L6012" s="9"/>
      <c r="M6012" s="9"/>
      <c r="N6012" s="9"/>
      <c r="O6012" s="9"/>
      <c r="P6012" s="9"/>
      <c r="Q6012" s="9"/>
      <c r="R6012" s="9"/>
      <c r="S6012" s="9"/>
      <c r="T6012" s="9"/>
      <c r="U6012" s="9"/>
      <c r="V6012" s="9"/>
      <c r="W6012" s="9"/>
      <c r="X6012" s="9"/>
      <c r="Y6012" s="9"/>
      <c r="Z6012" s="9"/>
      <c r="AA6012" s="9"/>
      <c r="AB6012" s="9"/>
      <c r="AC6012" s="9"/>
      <c r="AD6012" s="9"/>
      <c r="AE6012" s="9"/>
      <c r="AF6012" s="9"/>
      <c r="AG6012" s="9"/>
      <c r="AH6012" s="9"/>
      <c r="AI6012" s="9"/>
      <c r="AJ6012" s="9"/>
      <c r="AK6012" s="9"/>
      <c r="AL6012" s="9"/>
      <c r="AM6012" s="9"/>
      <c r="AN6012" s="9"/>
      <c r="AO6012" s="9"/>
      <c r="AP6012" s="9"/>
      <c r="AQ6012" s="9"/>
      <c r="AR6012" s="9"/>
      <c r="AS6012" s="9"/>
      <c r="AT6012" s="9"/>
      <c r="AU6012" s="9"/>
      <c r="AV6012" s="9"/>
      <c r="AW6012" s="9"/>
      <c r="AX6012" s="9"/>
      <c r="AY6012" s="9"/>
    </row>
    <row r="6013" spans="1:51">
      <c r="A6013" s="9"/>
      <c r="B6013" s="9"/>
      <c r="C6013" s="9"/>
      <c r="D6013" s="9"/>
      <c r="E6013" s="9"/>
      <c r="F6013" s="9"/>
      <c r="G6013" s="9"/>
      <c r="H6013" s="9"/>
      <c r="I6013" s="9"/>
      <c r="J6013" s="9"/>
      <c r="K6013" s="9"/>
      <c r="L6013" s="9"/>
      <c r="M6013" s="9"/>
      <c r="N6013" s="9"/>
      <c r="O6013" s="9"/>
      <c r="P6013" s="9"/>
      <c r="Q6013" s="9"/>
      <c r="R6013" s="9"/>
      <c r="S6013" s="9"/>
      <c r="T6013" s="9"/>
      <c r="U6013" s="9"/>
      <c r="V6013" s="9"/>
      <c r="W6013" s="9"/>
      <c r="X6013" s="9"/>
      <c r="Y6013" s="9"/>
      <c r="Z6013" s="9"/>
      <c r="AA6013" s="9"/>
      <c r="AB6013" s="9"/>
      <c r="AC6013" s="9"/>
      <c r="AD6013" s="9"/>
      <c r="AE6013" s="9"/>
      <c r="AF6013" s="9"/>
      <c r="AG6013" s="9"/>
      <c r="AH6013" s="9"/>
      <c r="AI6013" s="9"/>
      <c r="AJ6013" s="9"/>
      <c r="AK6013" s="9"/>
      <c r="AL6013" s="9"/>
      <c r="AM6013" s="9"/>
      <c r="AN6013" s="9"/>
      <c r="AO6013" s="9"/>
      <c r="AP6013" s="9"/>
      <c r="AQ6013" s="9"/>
      <c r="AR6013" s="9"/>
      <c r="AS6013" s="9"/>
      <c r="AT6013" s="9"/>
      <c r="AU6013" s="9"/>
      <c r="AV6013" s="9"/>
      <c r="AW6013" s="9"/>
      <c r="AX6013" s="9"/>
      <c r="AY6013" s="9"/>
    </row>
    <row r="6014" spans="1:51">
      <c r="A6014" s="9"/>
      <c r="B6014" s="9"/>
      <c r="C6014" s="9"/>
      <c r="D6014" s="9"/>
      <c r="E6014" s="9"/>
      <c r="F6014" s="9"/>
      <c r="G6014" s="9"/>
      <c r="H6014" s="9"/>
      <c r="I6014" s="9"/>
      <c r="J6014" s="9"/>
      <c r="K6014" s="9"/>
      <c r="L6014" s="9"/>
      <c r="M6014" s="9"/>
      <c r="N6014" s="9"/>
      <c r="O6014" s="9"/>
      <c r="P6014" s="9"/>
      <c r="Q6014" s="9"/>
      <c r="R6014" s="9"/>
      <c r="S6014" s="9"/>
      <c r="T6014" s="9"/>
      <c r="U6014" s="9"/>
      <c r="V6014" s="9"/>
      <c r="W6014" s="9"/>
      <c r="X6014" s="9"/>
      <c r="Y6014" s="9"/>
      <c r="Z6014" s="9"/>
      <c r="AA6014" s="9"/>
      <c r="AB6014" s="9"/>
      <c r="AC6014" s="9"/>
      <c r="AD6014" s="9"/>
      <c r="AE6014" s="9"/>
      <c r="AF6014" s="9"/>
      <c r="AG6014" s="9"/>
      <c r="AH6014" s="9"/>
      <c r="AI6014" s="9"/>
      <c r="AJ6014" s="9"/>
      <c r="AK6014" s="9"/>
      <c r="AL6014" s="9"/>
      <c r="AM6014" s="9"/>
      <c r="AN6014" s="9"/>
      <c r="AO6014" s="9"/>
      <c r="AP6014" s="9"/>
      <c r="AQ6014" s="9"/>
      <c r="AR6014" s="9"/>
      <c r="AS6014" s="9"/>
      <c r="AT6014" s="9"/>
      <c r="AU6014" s="9"/>
      <c r="AV6014" s="9"/>
      <c r="AW6014" s="9"/>
      <c r="AX6014" s="9"/>
      <c r="AY6014" s="9"/>
    </row>
    <row r="6015" spans="1:51">
      <c r="A6015" s="9"/>
      <c r="B6015" s="9"/>
      <c r="C6015" s="9"/>
      <c r="D6015" s="9"/>
      <c r="E6015" s="9"/>
      <c r="F6015" s="9"/>
      <c r="G6015" s="9"/>
      <c r="H6015" s="9"/>
      <c r="I6015" s="9"/>
      <c r="J6015" s="9"/>
      <c r="K6015" s="9"/>
      <c r="L6015" s="9"/>
      <c r="M6015" s="9"/>
      <c r="N6015" s="9"/>
      <c r="O6015" s="9"/>
      <c r="P6015" s="9"/>
      <c r="Q6015" s="9"/>
      <c r="R6015" s="9"/>
      <c r="S6015" s="9"/>
      <c r="T6015" s="9"/>
      <c r="U6015" s="9"/>
      <c r="V6015" s="9"/>
      <c r="W6015" s="9"/>
      <c r="X6015" s="9"/>
      <c r="Y6015" s="9"/>
      <c r="Z6015" s="9"/>
      <c r="AA6015" s="9"/>
      <c r="AB6015" s="9"/>
      <c r="AC6015" s="9"/>
      <c r="AD6015" s="9"/>
      <c r="AE6015" s="9"/>
      <c r="AF6015" s="9"/>
      <c r="AG6015" s="9"/>
      <c r="AH6015" s="9"/>
      <c r="AI6015" s="9"/>
      <c r="AJ6015" s="9"/>
      <c r="AK6015" s="9"/>
      <c r="AL6015" s="9"/>
      <c r="AM6015" s="9"/>
      <c r="AN6015" s="9"/>
      <c r="AO6015" s="9"/>
      <c r="AP6015" s="9"/>
      <c r="AQ6015" s="9"/>
      <c r="AR6015" s="9"/>
      <c r="AS6015" s="9"/>
      <c r="AT6015" s="9"/>
      <c r="AU6015" s="9"/>
      <c r="AV6015" s="9"/>
      <c r="AW6015" s="9"/>
      <c r="AX6015" s="9"/>
      <c r="AY6015" s="9"/>
    </row>
    <row r="6016" spans="1:51">
      <c r="A6016" s="9"/>
      <c r="B6016" s="9"/>
      <c r="C6016" s="9"/>
      <c r="D6016" s="9"/>
      <c r="E6016" s="9"/>
      <c r="F6016" s="9"/>
      <c r="G6016" s="9"/>
      <c r="H6016" s="9"/>
      <c r="I6016" s="9"/>
      <c r="J6016" s="9"/>
      <c r="K6016" s="9"/>
      <c r="L6016" s="9"/>
      <c r="M6016" s="9"/>
      <c r="N6016" s="9"/>
      <c r="O6016" s="9"/>
      <c r="P6016" s="9"/>
      <c r="Q6016" s="9"/>
      <c r="R6016" s="9"/>
      <c r="S6016" s="9"/>
      <c r="T6016" s="9"/>
      <c r="U6016" s="9"/>
      <c r="V6016" s="9"/>
      <c r="W6016" s="9"/>
      <c r="X6016" s="9"/>
      <c r="Y6016" s="9"/>
      <c r="Z6016" s="9"/>
      <c r="AA6016" s="9"/>
      <c r="AB6016" s="9"/>
      <c r="AC6016" s="9"/>
      <c r="AD6016" s="9"/>
      <c r="AE6016" s="9"/>
      <c r="AF6016" s="9"/>
      <c r="AG6016" s="9"/>
      <c r="AH6016" s="9"/>
      <c r="AI6016" s="9"/>
      <c r="AJ6016" s="9"/>
      <c r="AK6016" s="9"/>
      <c r="AL6016" s="9"/>
      <c r="AM6016" s="9"/>
      <c r="AN6016" s="9"/>
      <c r="AO6016" s="9"/>
      <c r="AP6016" s="9"/>
      <c r="AQ6016" s="9"/>
      <c r="AR6016" s="9"/>
      <c r="AS6016" s="9"/>
      <c r="AT6016" s="9"/>
      <c r="AU6016" s="9"/>
      <c r="AV6016" s="9"/>
      <c r="AW6016" s="9"/>
      <c r="AX6016" s="9"/>
      <c r="AY6016" s="9"/>
    </row>
    <row r="6017" spans="1:51">
      <c r="A6017" s="9"/>
      <c r="B6017" s="9"/>
      <c r="C6017" s="9"/>
      <c r="D6017" s="9"/>
      <c r="E6017" s="9"/>
      <c r="F6017" s="9"/>
      <c r="G6017" s="9"/>
      <c r="H6017" s="9"/>
      <c r="I6017" s="9"/>
      <c r="J6017" s="9"/>
      <c r="K6017" s="9"/>
      <c r="L6017" s="9"/>
      <c r="M6017" s="9"/>
      <c r="N6017" s="9"/>
      <c r="O6017" s="9"/>
      <c r="P6017" s="9"/>
      <c r="Q6017" s="9"/>
      <c r="R6017" s="9"/>
      <c r="S6017" s="9"/>
      <c r="T6017" s="9"/>
      <c r="U6017" s="9"/>
      <c r="V6017" s="9"/>
      <c r="W6017" s="9"/>
      <c r="X6017" s="9"/>
      <c r="Y6017" s="9"/>
      <c r="Z6017" s="9"/>
      <c r="AA6017" s="9"/>
      <c r="AB6017" s="9"/>
      <c r="AC6017" s="9"/>
      <c r="AD6017" s="9"/>
      <c r="AE6017" s="9"/>
      <c r="AF6017" s="9"/>
      <c r="AG6017" s="9"/>
      <c r="AH6017" s="9"/>
      <c r="AI6017" s="9"/>
      <c r="AJ6017" s="9"/>
      <c r="AK6017" s="9"/>
      <c r="AL6017" s="9"/>
      <c r="AM6017" s="9"/>
      <c r="AN6017" s="9"/>
      <c r="AO6017" s="9"/>
      <c r="AP6017" s="9"/>
      <c r="AQ6017" s="9"/>
      <c r="AR6017" s="9"/>
      <c r="AS6017" s="9"/>
      <c r="AT6017" s="9"/>
      <c r="AU6017" s="9"/>
      <c r="AV6017" s="9"/>
      <c r="AW6017" s="9"/>
      <c r="AX6017" s="9"/>
      <c r="AY6017" s="9"/>
    </row>
    <row r="6018" spans="1:51">
      <c r="A6018" s="9"/>
      <c r="B6018" s="9"/>
      <c r="C6018" s="9"/>
      <c r="D6018" s="9"/>
      <c r="E6018" s="9"/>
      <c r="F6018" s="9"/>
      <c r="G6018" s="9"/>
      <c r="H6018" s="9"/>
      <c r="I6018" s="9"/>
      <c r="J6018" s="9"/>
      <c r="K6018" s="9"/>
      <c r="L6018" s="9"/>
      <c r="M6018" s="9"/>
      <c r="N6018" s="9"/>
      <c r="O6018" s="9"/>
      <c r="P6018" s="9"/>
      <c r="Q6018" s="9"/>
      <c r="R6018" s="9"/>
      <c r="S6018" s="9"/>
      <c r="T6018" s="9"/>
      <c r="U6018" s="9"/>
      <c r="V6018" s="9"/>
      <c r="W6018" s="9"/>
      <c r="X6018" s="9"/>
      <c r="Y6018" s="9"/>
      <c r="Z6018" s="9"/>
      <c r="AA6018" s="9"/>
      <c r="AB6018" s="9"/>
      <c r="AC6018" s="9"/>
      <c r="AD6018" s="9"/>
      <c r="AE6018" s="9"/>
      <c r="AF6018" s="9"/>
      <c r="AG6018" s="9"/>
      <c r="AH6018" s="9"/>
      <c r="AI6018" s="9"/>
      <c r="AJ6018" s="9"/>
      <c r="AK6018" s="9"/>
      <c r="AL6018" s="9"/>
      <c r="AM6018" s="9"/>
      <c r="AN6018" s="9"/>
      <c r="AO6018" s="9"/>
      <c r="AP6018" s="9"/>
      <c r="AQ6018" s="9"/>
      <c r="AR6018" s="9"/>
      <c r="AS6018" s="9"/>
      <c r="AT6018" s="9"/>
      <c r="AU6018" s="9"/>
      <c r="AV6018" s="9"/>
      <c r="AW6018" s="9"/>
      <c r="AX6018" s="9"/>
      <c r="AY6018" s="9"/>
    </row>
    <row r="6019" spans="1:51">
      <c r="A6019" s="9"/>
      <c r="B6019" s="9"/>
      <c r="C6019" s="9"/>
      <c r="D6019" s="9"/>
      <c r="E6019" s="9"/>
      <c r="F6019" s="9"/>
      <c r="G6019" s="9"/>
      <c r="H6019" s="9"/>
      <c r="I6019" s="9"/>
      <c r="J6019" s="9"/>
      <c r="K6019" s="9"/>
      <c r="L6019" s="9"/>
      <c r="M6019" s="9"/>
      <c r="N6019" s="9"/>
      <c r="O6019" s="9"/>
      <c r="P6019" s="9"/>
      <c r="Q6019" s="9"/>
      <c r="R6019" s="9"/>
      <c r="S6019" s="9"/>
      <c r="T6019" s="9"/>
      <c r="U6019" s="9"/>
      <c r="V6019" s="9"/>
      <c r="W6019" s="9"/>
      <c r="X6019" s="9"/>
      <c r="Y6019" s="9"/>
      <c r="Z6019" s="9"/>
      <c r="AA6019" s="9"/>
      <c r="AB6019" s="9"/>
      <c r="AC6019" s="9"/>
      <c r="AD6019" s="9"/>
      <c r="AE6019" s="9"/>
      <c r="AF6019" s="9"/>
      <c r="AG6019" s="9"/>
      <c r="AH6019" s="9"/>
      <c r="AI6019" s="9"/>
      <c r="AJ6019" s="9"/>
      <c r="AK6019" s="9"/>
      <c r="AL6019" s="9"/>
      <c r="AM6019" s="9"/>
      <c r="AN6019" s="9"/>
      <c r="AO6019" s="9"/>
      <c r="AP6019" s="9"/>
      <c r="AQ6019" s="9"/>
      <c r="AR6019" s="9"/>
      <c r="AS6019" s="9"/>
      <c r="AT6019" s="9"/>
      <c r="AU6019" s="9"/>
      <c r="AV6019" s="9"/>
      <c r="AW6019" s="9"/>
      <c r="AX6019" s="9"/>
      <c r="AY6019" s="9"/>
    </row>
    <row r="6020" spans="1:51">
      <c r="A6020" s="9"/>
      <c r="B6020" s="9"/>
      <c r="C6020" s="9"/>
      <c r="D6020" s="9"/>
      <c r="E6020" s="9"/>
      <c r="F6020" s="9"/>
      <c r="G6020" s="9"/>
      <c r="H6020" s="9"/>
      <c r="I6020" s="9"/>
      <c r="J6020" s="9"/>
      <c r="K6020" s="9"/>
      <c r="L6020" s="9"/>
      <c r="M6020" s="9"/>
      <c r="N6020" s="9"/>
      <c r="O6020" s="9"/>
      <c r="P6020" s="9"/>
      <c r="Q6020" s="9"/>
      <c r="R6020" s="9"/>
      <c r="S6020" s="9"/>
      <c r="T6020" s="9"/>
      <c r="U6020" s="9"/>
      <c r="V6020" s="9"/>
      <c r="W6020" s="9"/>
      <c r="X6020" s="9"/>
      <c r="Y6020" s="9"/>
      <c r="Z6020" s="9"/>
      <c r="AA6020" s="9"/>
      <c r="AB6020" s="9"/>
      <c r="AC6020" s="9"/>
      <c r="AD6020" s="9"/>
      <c r="AE6020" s="9"/>
      <c r="AF6020" s="9"/>
      <c r="AG6020" s="9"/>
      <c r="AH6020" s="9"/>
      <c r="AI6020" s="9"/>
      <c r="AJ6020" s="9"/>
      <c r="AK6020" s="9"/>
      <c r="AL6020" s="9"/>
      <c r="AM6020" s="9"/>
      <c r="AN6020" s="9"/>
      <c r="AO6020" s="9"/>
      <c r="AP6020" s="9"/>
      <c r="AQ6020" s="9"/>
      <c r="AR6020" s="9"/>
      <c r="AS6020" s="9"/>
      <c r="AT6020" s="9"/>
      <c r="AU6020" s="9"/>
      <c r="AV6020" s="9"/>
      <c r="AW6020" s="9"/>
      <c r="AX6020" s="9"/>
      <c r="AY6020" s="9"/>
    </row>
    <row r="6021" spans="1:51">
      <c r="A6021" s="9"/>
      <c r="B6021" s="9"/>
      <c r="C6021" s="9"/>
      <c r="D6021" s="9"/>
      <c r="E6021" s="9"/>
      <c r="F6021" s="9"/>
      <c r="G6021" s="9"/>
      <c r="H6021" s="9"/>
      <c r="I6021" s="9"/>
      <c r="J6021" s="9"/>
      <c r="K6021" s="9"/>
      <c r="L6021" s="9"/>
      <c r="M6021" s="9"/>
      <c r="N6021" s="9"/>
      <c r="O6021" s="9"/>
      <c r="P6021" s="9"/>
      <c r="Q6021" s="9"/>
      <c r="R6021" s="9"/>
      <c r="S6021" s="9"/>
      <c r="T6021" s="9"/>
      <c r="U6021" s="9"/>
      <c r="V6021" s="9"/>
      <c r="W6021" s="9"/>
      <c r="X6021" s="9"/>
      <c r="Y6021" s="9"/>
      <c r="Z6021" s="9"/>
      <c r="AA6021" s="9"/>
      <c r="AB6021" s="9"/>
      <c r="AC6021" s="9"/>
      <c r="AD6021" s="9"/>
      <c r="AE6021" s="9"/>
      <c r="AF6021" s="9"/>
      <c r="AG6021" s="9"/>
      <c r="AH6021" s="9"/>
      <c r="AI6021" s="9"/>
      <c r="AJ6021" s="9"/>
      <c r="AK6021" s="9"/>
      <c r="AL6021" s="9"/>
      <c r="AM6021" s="9"/>
      <c r="AN6021" s="9"/>
      <c r="AO6021" s="9"/>
      <c r="AP6021" s="9"/>
      <c r="AQ6021" s="9"/>
      <c r="AR6021" s="9"/>
      <c r="AS6021" s="9"/>
      <c r="AT6021" s="9"/>
      <c r="AU6021" s="9"/>
      <c r="AV6021" s="9"/>
      <c r="AW6021" s="9"/>
      <c r="AX6021" s="9"/>
      <c r="AY6021" s="9"/>
    </row>
    <row r="6022" spans="1:51">
      <c r="A6022" s="9"/>
      <c r="B6022" s="9"/>
      <c r="C6022" s="9"/>
      <c r="D6022" s="9"/>
      <c r="E6022" s="9"/>
      <c r="F6022" s="9"/>
      <c r="G6022" s="9"/>
      <c r="H6022" s="9"/>
      <c r="I6022" s="9"/>
      <c r="J6022" s="9"/>
      <c r="K6022" s="9"/>
      <c r="L6022" s="9"/>
      <c r="M6022" s="9"/>
      <c r="N6022" s="9"/>
      <c r="O6022" s="9"/>
      <c r="P6022" s="9"/>
      <c r="Q6022" s="9"/>
      <c r="R6022" s="9"/>
      <c r="S6022" s="9"/>
      <c r="T6022" s="9"/>
      <c r="U6022" s="9"/>
      <c r="V6022" s="9"/>
      <c r="W6022" s="9"/>
      <c r="X6022" s="9"/>
      <c r="Y6022" s="9"/>
      <c r="Z6022" s="9"/>
      <c r="AA6022" s="9"/>
      <c r="AB6022" s="9"/>
      <c r="AC6022" s="9"/>
      <c r="AD6022" s="9"/>
      <c r="AE6022" s="9"/>
      <c r="AF6022" s="9"/>
      <c r="AG6022" s="9"/>
      <c r="AH6022" s="9"/>
      <c r="AI6022" s="9"/>
      <c r="AJ6022" s="9"/>
      <c r="AK6022" s="9"/>
      <c r="AL6022" s="9"/>
      <c r="AM6022" s="9"/>
      <c r="AN6022" s="9"/>
      <c r="AO6022" s="9"/>
      <c r="AP6022" s="9"/>
      <c r="AQ6022" s="9"/>
      <c r="AR6022" s="9"/>
      <c r="AS6022" s="9"/>
      <c r="AT6022" s="9"/>
      <c r="AU6022" s="9"/>
      <c r="AV6022" s="9"/>
      <c r="AW6022" s="9"/>
      <c r="AX6022" s="9"/>
      <c r="AY6022" s="9"/>
    </row>
    <row r="6023" spans="1:51">
      <c r="A6023" s="9"/>
      <c r="B6023" s="9"/>
      <c r="C6023" s="9"/>
      <c r="D6023" s="9"/>
      <c r="E6023" s="9"/>
      <c r="F6023" s="9"/>
      <c r="G6023" s="9"/>
      <c r="H6023" s="9"/>
      <c r="I6023" s="9"/>
      <c r="J6023" s="9"/>
      <c r="K6023" s="9"/>
      <c r="L6023" s="9"/>
      <c r="M6023" s="9"/>
      <c r="N6023" s="9"/>
      <c r="O6023" s="9"/>
      <c r="P6023" s="9"/>
      <c r="Q6023" s="9"/>
      <c r="R6023" s="9"/>
      <c r="S6023" s="9"/>
      <c r="T6023" s="9"/>
      <c r="U6023" s="9"/>
      <c r="V6023" s="9"/>
      <c r="W6023" s="9"/>
      <c r="X6023" s="9"/>
      <c r="Y6023" s="9"/>
      <c r="Z6023" s="9"/>
      <c r="AA6023" s="9"/>
      <c r="AB6023" s="9"/>
      <c r="AC6023" s="9"/>
      <c r="AD6023" s="9"/>
      <c r="AE6023" s="9"/>
      <c r="AF6023" s="9"/>
      <c r="AG6023" s="9"/>
      <c r="AH6023" s="9"/>
      <c r="AI6023" s="9"/>
      <c r="AJ6023" s="9"/>
      <c r="AK6023" s="9"/>
      <c r="AL6023" s="9"/>
      <c r="AM6023" s="9"/>
      <c r="AN6023" s="9"/>
      <c r="AO6023" s="9"/>
      <c r="AP6023" s="9"/>
      <c r="AQ6023" s="9"/>
      <c r="AR6023" s="9"/>
      <c r="AS6023" s="9"/>
      <c r="AT6023" s="9"/>
      <c r="AU6023" s="9"/>
      <c r="AV6023" s="9"/>
      <c r="AW6023" s="9"/>
      <c r="AX6023" s="9"/>
      <c r="AY6023" s="9"/>
    </row>
    <row r="6024" spans="1:51">
      <c r="A6024" s="9"/>
      <c r="B6024" s="9"/>
      <c r="C6024" s="9"/>
      <c r="D6024" s="9"/>
      <c r="E6024" s="9"/>
      <c r="F6024" s="9"/>
      <c r="G6024" s="9"/>
      <c r="H6024" s="9"/>
      <c r="I6024" s="9"/>
      <c r="J6024" s="9"/>
      <c r="K6024" s="9"/>
      <c r="L6024" s="9"/>
      <c r="M6024" s="9"/>
      <c r="N6024" s="9"/>
      <c r="O6024" s="9"/>
      <c r="P6024" s="9"/>
      <c r="Q6024" s="9"/>
      <c r="R6024" s="9"/>
      <c r="S6024" s="9"/>
      <c r="T6024" s="9"/>
      <c r="U6024" s="9"/>
      <c r="V6024" s="9"/>
      <c r="W6024" s="9"/>
      <c r="X6024" s="9"/>
      <c r="Y6024" s="9"/>
      <c r="Z6024" s="9"/>
      <c r="AA6024" s="9"/>
      <c r="AB6024" s="9"/>
      <c r="AC6024" s="9"/>
      <c r="AD6024" s="9"/>
      <c r="AE6024" s="9"/>
      <c r="AF6024" s="9"/>
      <c r="AG6024" s="9"/>
      <c r="AH6024" s="9"/>
      <c r="AI6024" s="9"/>
      <c r="AJ6024" s="9"/>
      <c r="AK6024" s="9"/>
      <c r="AL6024" s="9"/>
      <c r="AM6024" s="9"/>
      <c r="AN6024" s="9"/>
      <c r="AO6024" s="9"/>
      <c r="AP6024" s="9"/>
      <c r="AQ6024" s="9"/>
      <c r="AR6024" s="9"/>
      <c r="AS6024" s="9"/>
      <c r="AT6024" s="9"/>
      <c r="AU6024" s="9"/>
      <c r="AV6024" s="9"/>
      <c r="AW6024" s="9"/>
      <c r="AX6024" s="9"/>
      <c r="AY6024" s="9"/>
    </row>
    <row r="6025" spans="1:51">
      <c r="A6025" s="9"/>
      <c r="B6025" s="9"/>
      <c r="C6025" s="9"/>
      <c r="D6025" s="9"/>
      <c r="E6025" s="9"/>
      <c r="F6025" s="9"/>
      <c r="G6025" s="9"/>
      <c r="H6025" s="9"/>
      <c r="I6025" s="9"/>
      <c r="J6025" s="9"/>
      <c r="K6025" s="9"/>
      <c r="L6025" s="9"/>
      <c r="M6025" s="9"/>
      <c r="N6025" s="9"/>
      <c r="O6025" s="9"/>
      <c r="P6025" s="9"/>
      <c r="Q6025" s="9"/>
      <c r="R6025" s="9"/>
      <c r="S6025" s="9"/>
      <c r="T6025" s="9"/>
      <c r="U6025" s="9"/>
      <c r="V6025" s="9"/>
      <c r="W6025" s="9"/>
      <c r="X6025" s="9"/>
      <c r="Y6025" s="9"/>
      <c r="Z6025" s="9"/>
      <c r="AA6025" s="9"/>
      <c r="AB6025" s="9"/>
      <c r="AC6025" s="9"/>
      <c r="AD6025" s="9"/>
      <c r="AE6025" s="9"/>
      <c r="AF6025" s="9"/>
      <c r="AG6025" s="9"/>
      <c r="AH6025" s="9"/>
      <c r="AI6025" s="9"/>
      <c r="AJ6025" s="9"/>
      <c r="AK6025" s="9"/>
      <c r="AL6025" s="9"/>
      <c r="AM6025" s="9"/>
      <c r="AN6025" s="9"/>
      <c r="AO6025" s="9"/>
      <c r="AP6025" s="9"/>
      <c r="AQ6025" s="9"/>
      <c r="AR6025" s="9"/>
      <c r="AS6025" s="9"/>
      <c r="AT6025" s="9"/>
      <c r="AU6025" s="9"/>
      <c r="AV6025" s="9"/>
      <c r="AW6025" s="9"/>
      <c r="AX6025" s="9"/>
      <c r="AY6025" s="9"/>
    </row>
    <row r="6026" spans="1:51">
      <c r="A6026" s="9"/>
      <c r="B6026" s="9"/>
      <c r="C6026" s="9"/>
      <c r="D6026" s="9"/>
      <c r="E6026" s="9"/>
      <c r="F6026" s="9"/>
      <c r="G6026" s="9"/>
      <c r="H6026" s="9"/>
      <c r="I6026" s="9"/>
      <c r="J6026" s="9"/>
      <c r="K6026" s="9"/>
      <c r="L6026" s="9"/>
      <c r="M6026" s="9"/>
      <c r="N6026" s="9"/>
      <c r="O6026" s="9"/>
      <c r="P6026" s="9"/>
      <c r="Q6026" s="9"/>
      <c r="R6026" s="9"/>
      <c r="S6026" s="9"/>
      <c r="T6026" s="9"/>
      <c r="U6026" s="9"/>
      <c r="V6026" s="9"/>
      <c r="W6026" s="9"/>
      <c r="X6026" s="9"/>
      <c r="Y6026" s="9"/>
      <c r="Z6026" s="9"/>
      <c r="AA6026" s="9"/>
      <c r="AB6026" s="9"/>
      <c r="AC6026" s="9"/>
      <c r="AD6026" s="9"/>
      <c r="AE6026" s="9"/>
      <c r="AF6026" s="9"/>
      <c r="AG6026" s="9"/>
      <c r="AH6026" s="9"/>
      <c r="AI6026" s="9"/>
      <c r="AJ6026" s="9"/>
      <c r="AK6026" s="9"/>
      <c r="AL6026" s="9"/>
      <c r="AM6026" s="9"/>
      <c r="AN6026" s="9"/>
      <c r="AO6026" s="9"/>
      <c r="AP6026" s="9"/>
      <c r="AQ6026" s="9"/>
      <c r="AR6026" s="9"/>
      <c r="AS6026" s="9"/>
      <c r="AT6026" s="9"/>
      <c r="AU6026" s="9"/>
      <c r="AV6026" s="9"/>
      <c r="AW6026" s="9"/>
      <c r="AX6026" s="9"/>
      <c r="AY6026" s="9"/>
    </row>
    <row r="6027" spans="1:51">
      <c r="A6027" s="9"/>
      <c r="B6027" s="9"/>
      <c r="C6027" s="9"/>
      <c r="D6027" s="9"/>
      <c r="E6027" s="9"/>
      <c r="F6027" s="9"/>
      <c r="G6027" s="9"/>
      <c r="H6027" s="9"/>
      <c r="I6027" s="9"/>
      <c r="J6027" s="9"/>
      <c r="K6027" s="9"/>
      <c r="L6027" s="9"/>
      <c r="M6027" s="9"/>
      <c r="N6027" s="9"/>
      <c r="O6027" s="9"/>
      <c r="P6027" s="9"/>
      <c r="Q6027" s="9"/>
      <c r="R6027" s="9"/>
      <c r="S6027" s="9"/>
      <c r="T6027" s="9"/>
      <c r="U6027" s="9"/>
      <c r="V6027" s="9"/>
      <c r="W6027" s="9"/>
      <c r="X6027" s="9"/>
      <c r="Y6027" s="9"/>
      <c r="Z6027" s="9"/>
      <c r="AA6027" s="9"/>
      <c r="AB6027" s="9"/>
      <c r="AC6027" s="9"/>
      <c r="AD6027" s="9"/>
      <c r="AE6027" s="9"/>
      <c r="AF6027" s="9"/>
      <c r="AG6027" s="9"/>
      <c r="AH6027" s="9"/>
      <c r="AI6027" s="9"/>
      <c r="AJ6027" s="9"/>
      <c r="AK6027" s="9"/>
      <c r="AL6027" s="9"/>
      <c r="AM6027" s="9"/>
      <c r="AN6027" s="9"/>
      <c r="AO6027" s="9"/>
      <c r="AP6027" s="9"/>
      <c r="AQ6027" s="9"/>
      <c r="AR6027" s="9"/>
      <c r="AS6027" s="9"/>
      <c r="AT6027" s="9"/>
      <c r="AU6027" s="9"/>
      <c r="AV6027" s="9"/>
      <c r="AW6027" s="9"/>
      <c r="AX6027" s="9"/>
      <c r="AY6027" s="9"/>
    </row>
    <row r="6028" spans="1:51">
      <c r="A6028" s="9"/>
      <c r="B6028" s="9"/>
      <c r="C6028" s="9"/>
      <c r="D6028" s="9"/>
      <c r="E6028" s="9"/>
      <c r="F6028" s="9"/>
      <c r="G6028" s="9"/>
      <c r="H6028" s="9"/>
      <c r="I6028" s="9"/>
      <c r="J6028" s="9"/>
      <c r="K6028" s="9"/>
      <c r="L6028" s="9"/>
      <c r="M6028" s="9"/>
      <c r="N6028" s="9"/>
      <c r="O6028" s="9"/>
      <c r="P6028" s="9"/>
      <c r="Q6028" s="9"/>
      <c r="R6028" s="9"/>
      <c r="S6028" s="9"/>
      <c r="T6028" s="9"/>
      <c r="U6028" s="9"/>
      <c r="V6028" s="9"/>
      <c r="W6028" s="9"/>
      <c r="X6028" s="9"/>
      <c r="Y6028" s="9"/>
      <c r="Z6028" s="9"/>
      <c r="AA6028" s="9"/>
      <c r="AB6028" s="9"/>
      <c r="AC6028" s="9"/>
      <c r="AD6028" s="9"/>
      <c r="AE6028" s="9"/>
      <c r="AF6028" s="9"/>
      <c r="AG6028" s="9"/>
      <c r="AH6028" s="9"/>
      <c r="AI6028" s="9"/>
      <c r="AJ6028" s="9"/>
      <c r="AK6028" s="9"/>
      <c r="AL6028" s="9"/>
      <c r="AM6028" s="9"/>
      <c r="AN6028" s="9"/>
      <c r="AO6028" s="9"/>
      <c r="AP6028" s="9"/>
      <c r="AQ6028" s="9"/>
      <c r="AR6028" s="9"/>
      <c r="AS6028" s="9"/>
      <c r="AT6028" s="9"/>
      <c r="AU6028" s="9"/>
      <c r="AV6028" s="9"/>
      <c r="AW6028" s="9"/>
      <c r="AX6028" s="9"/>
      <c r="AY6028" s="9"/>
    </row>
    <row r="6029" spans="1:51">
      <c r="A6029" s="9"/>
      <c r="B6029" s="9"/>
      <c r="C6029" s="9"/>
      <c r="D6029" s="9"/>
      <c r="E6029" s="9"/>
      <c r="F6029" s="9"/>
      <c r="G6029" s="9"/>
      <c r="H6029" s="9"/>
      <c r="I6029" s="9"/>
      <c r="J6029" s="9"/>
      <c r="K6029" s="9"/>
      <c r="L6029" s="9"/>
      <c r="M6029" s="9"/>
      <c r="N6029" s="9"/>
      <c r="O6029" s="9"/>
      <c r="P6029" s="9"/>
      <c r="Q6029" s="9"/>
      <c r="R6029" s="9"/>
      <c r="S6029" s="9"/>
      <c r="T6029" s="9"/>
      <c r="U6029" s="9"/>
      <c r="V6029" s="9"/>
      <c r="W6029" s="9"/>
      <c r="X6029" s="9"/>
      <c r="Y6029" s="9"/>
      <c r="Z6029" s="9"/>
      <c r="AA6029" s="9"/>
      <c r="AB6029" s="9"/>
      <c r="AC6029" s="9"/>
      <c r="AD6029" s="9"/>
      <c r="AE6029" s="9"/>
      <c r="AF6029" s="9"/>
      <c r="AG6029" s="9"/>
      <c r="AH6029" s="9"/>
      <c r="AI6029" s="9"/>
      <c r="AJ6029" s="9"/>
      <c r="AK6029" s="9"/>
      <c r="AL6029" s="9"/>
      <c r="AM6029" s="9"/>
      <c r="AN6029" s="9"/>
      <c r="AO6029" s="9"/>
      <c r="AP6029" s="9"/>
      <c r="AQ6029" s="9"/>
      <c r="AR6029" s="9"/>
      <c r="AS6029" s="9"/>
      <c r="AT6029" s="9"/>
      <c r="AU6029" s="9"/>
      <c r="AV6029" s="9"/>
      <c r="AW6029" s="9"/>
      <c r="AX6029" s="9"/>
      <c r="AY6029" s="9"/>
    </row>
    <row r="6030" spans="1:51">
      <c r="A6030" s="9"/>
      <c r="B6030" s="9"/>
      <c r="C6030" s="9"/>
      <c r="D6030" s="9"/>
      <c r="E6030" s="9"/>
      <c r="F6030" s="9"/>
      <c r="G6030" s="9"/>
      <c r="H6030" s="9"/>
      <c r="I6030" s="9"/>
      <c r="J6030" s="9"/>
      <c r="K6030" s="9"/>
      <c r="L6030" s="9"/>
      <c r="M6030" s="9"/>
      <c r="N6030" s="9"/>
      <c r="O6030" s="9"/>
      <c r="P6030" s="9"/>
      <c r="Q6030" s="9"/>
      <c r="R6030" s="9"/>
      <c r="S6030" s="9"/>
      <c r="T6030" s="9"/>
      <c r="U6030" s="9"/>
      <c r="V6030" s="9"/>
      <c r="W6030" s="9"/>
      <c r="X6030" s="9"/>
      <c r="Y6030" s="9"/>
      <c r="Z6030" s="9"/>
      <c r="AA6030" s="9"/>
      <c r="AB6030" s="9"/>
      <c r="AC6030" s="9"/>
      <c r="AD6030" s="9"/>
      <c r="AE6030" s="9"/>
      <c r="AF6030" s="9"/>
      <c r="AG6030" s="9"/>
      <c r="AH6030" s="9"/>
      <c r="AI6030" s="9"/>
      <c r="AJ6030" s="9"/>
      <c r="AK6030" s="9"/>
      <c r="AL6030" s="9"/>
      <c r="AM6030" s="9"/>
      <c r="AN6030" s="9"/>
      <c r="AO6030" s="9"/>
      <c r="AP6030" s="9"/>
      <c r="AQ6030" s="9"/>
      <c r="AR6030" s="9"/>
      <c r="AS6030" s="9"/>
      <c r="AT6030" s="9"/>
      <c r="AU6030" s="9"/>
      <c r="AV6030" s="9"/>
      <c r="AW6030" s="9"/>
      <c r="AX6030" s="9"/>
      <c r="AY6030" s="9"/>
    </row>
    <row r="6031" spans="1:51">
      <c r="A6031" s="9"/>
      <c r="B6031" s="9"/>
      <c r="C6031" s="9"/>
      <c r="D6031" s="9"/>
      <c r="E6031" s="9"/>
      <c r="F6031" s="9"/>
      <c r="G6031" s="9"/>
      <c r="H6031" s="9"/>
      <c r="I6031" s="9"/>
      <c r="J6031" s="9"/>
      <c r="K6031" s="9"/>
      <c r="L6031" s="9"/>
      <c r="M6031" s="9"/>
      <c r="N6031" s="9"/>
      <c r="O6031" s="9"/>
      <c r="P6031" s="9"/>
      <c r="Q6031" s="9"/>
      <c r="R6031" s="9"/>
      <c r="S6031" s="9"/>
      <c r="T6031" s="9"/>
      <c r="U6031" s="9"/>
      <c r="V6031" s="9"/>
      <c r="W6031" s="9"/>
      <c r="X6031" s="9"/>
      <c r="Y6031" s="9"/>
      <c r="Z6031" s="9"/>
      <c r="AA6031" s="9"/>
      <c r="AB6031" s="9"/>
      <c r="AC6031" s="9"/>
      <c r="AD6031" s="9"/>
      <c r="AE6031" s="9"/>
      <c r="AF6031" s="9"/>
      <c r="AG6031" s="9"/>
      <c r="AH6031" s="9"/>
      <c r="AI6031" s="9"/>
      <c r="AJ6031" s="9"/>
      <c r="AK6031" s="9"/>
      <c r="AL6031" s="9"/>
      <c r="AM6031" s="9"/>
      <c r="AN6031" s="9"/>
      <c r="AO6031" s="9"/>
      <c r="AP6031" s="9"/>
      <c r="AQ6031" s="9"/>
      <c r="AR6031" s="9"/>
      <c r="AS6031" s="9"/>
      <c r="AT6031" s="9"/>
      <c r="AU6031" s="9"/>
      <c r="AV6031" s="9"/>
      <c r="AW6031" s="9"/>
      <c r="AX6031" s="9"/>
      <c r="AY6031" s="9"/>
    </row>
    <row r="6032" spans="1:51">
      <c r="A6032" s="9"/>
      <c r="B6032" s="9"/>
      <c r="C6032" s="9"/>
      <c r="D6032" s="9"/>
      <c r="E6032" s="9"/>
      <c r="F6032" s="9"/>
      <c r="G6032" s="9"/>
      <c r="H6032" s="9"/>
      <c r="I6032" s="9"/>
      <c r="J6032" s="9"/>
      <c r="K6032" s="9"/>
      <c r="L6032" s="9"/>
      <c r="M6032" s="9"/>
      <c r="N6032" s="9"/>
      <c r="O6032" s="9"/>
      <c r="P6032" s="9"/>
      <c r="Q6032" s="9"/>
      <c r="R6032" s="9"/>
      <c r="S6032" s="9"/>
      <c r="T6032" s="9"/>
      <c r="U6032" s="9"/>
      <c r="V6032" s="9"/>
      <c r="W6032" s="9"/>
      <c r="X6032" s="9"/>
      <c r="Y6032" s="9"/>
      <c r="Z6032" s="9"/>
      <c r="AA6032" s="9"/>
      <c r="AB6032" s="9"/>
      <c r="AC6032" s="9"/>
      <c r="AD6032" s="9"/>
      <c r="AE6032" s="9"/>
      <c r="AF6032" s="9"/>
      <c r="AG6032" s="9"/>
      <c r="AH6032" s="9"/>
      <c r="AI6032" s="9"/>
      <c r="AJ6032" s="9"/>
      <c r="AK6032" s="9"/>
      <c r="AL6032" s="9"/>
      <c r="AM6032" s="9"/>
      <c r="AN6032" s="9"/>
      <c r="AO6032" s="9"/>
      <c r="AP6032" s="9"/>
      <c r="AQ6032" s="9"/>
      <c r="AR6032" s="9"/>
      <c r="AS6032" s="9"/>
      <c r="AT6032" s="9"/>
      <c r="AU6032" s="9"/>
      <c r="AV6032" s="9"/>
      <c r="AW6032" s="9"/>
      <c r="AX6032" s="9"/>
      <c r="AY6032" s="9"/>
    </row>
    <row r="6033" spans="1:51">
      <c r="A6033" s="9"/>
      <c r="B6033" s="9"/>
      <c r="C6033" s="9"/>
      <c r="D6033" s="9"/>
      <c r="E6033" s="9"/>
      <c r="F6033" s="9"/>
      <c r="G6033" s="9"/>
      <c r="H6033" s="9"/>
      <c r="I6033" s="9"/>
      <c r="J6033" s="9"/>
      <c r="K6033" s="9"/>
      <c r="L6033" s="9"/>
      <c r="M6033" s="9"/>
      <c r="N6033" s="9"/>
      <c r="O6033" s="9"/>
      <c r="P6033" s="9"/>
      <c r="Q6033" s="9"/>
      <c r="R6033" s="9"/>
      <c r="S6033" s="9"/>
      <c r="T6033" s="9"/>
      <c r="U6033" s="9"/>
      <c r="V6033" s="9"/>
      <c r="W6033" s="9"/>
      <c r="X6033" s="9"/>
      <c r="Y6033" s="9"/>
      <c r="Z6033" s="9"/>
      <c r="AA6033" s="9"/>
      <c r="AB6033" s="9"/>
      <c r="AC6033" s="9"/>
      <c r="AD6033" s="9"/>
      <c r="AE6033" s="9"/>
      <c r="AF6033" s="9"/>
      <c r="AG6033" s="9"/>
      <c r="AH6033" s="9"/>
      <c r="AI6033" s="9"/>
      <c r="AJ6033" s="9"/>
      <c r="AK6033" s="9"/>
      <c r="AL6033" s="9"/>
      <c r="AM6033" s="9"/>
      <c r="AN6033" s="9"/>
      <c r="AO6033" s="9"/>
      <c r="AP6033" s="9"/>
      <c r="AQ6033" s="9"/>
      <c r="AR6033" s="9"/>
      <c r="AS6033" s="9"/>
      <c r="AT6033" s="9"/>
      <c r="AU6033" s="9"/>
      <c r="AV6033" s="9"/>
      <c r="AW6033" s="9"/>
      <c r="AX6033" s="9"/>
      <c r="AY6033" s="9"/>
    </row>
    <row r="6034" spans="1:51">
      <c r="A6034" s="9"/>
      <c r="B6034" s="9"/>
      <c r="C6034" s="9"/>
      <c r="D6034" s="9"/>
      <c r="E6034" s="9"/>
      <c r="F6034" s="9"/>
      <c r="G6034" s="9"/>
      <c r="H6034" s="9"/>
      <c r="I6034" s="9"/>
      <c r="J6034" s="9"/>
      <c r="K6034" s="9"/>
      <c r="L6034" s="9"/>
      <c r="M6034" s="9"/>
      <c r="N6034" s="9"/>
      <c r="O6034" s="9"/>
      <c r="P6034" s="9"/>
      <c r="Q6034" s="9"/>
      <c r="R6034" s="9"/>
      <c r="S6034" s="9"/>
      <c r="T6034" s="9"/>
      <c r="U6034" s="9"/>
      <c r="V6034" s="9"/>
      <c r="W6034" s="9"/>
      <c r="X6034" s="9"/>
      <c r="Y6034" s="9"/>
      <c r="Z6034" s="9"/>
      <c r="AA6034" s="9"/>
      <c r="AB6034" s="9"/>
      <c r="AC6034" s="9"/>
      <c r="AD6034" s="9"/>
      <c r="AE6034" s="9"/>
      <c r="AF6034" s="9"/>
      <c r="AG6034" s="9"/>
      <c r="AH6034" s="9"/>
      <c r="AI6034" s="9"/>
      <c r="AJ6034" s="9"/>
      <c r="AK6034" s="9"/>
      <c r="AL6034" s="9"/>
      <c r="AM6034" s="9"/>
      <c r="AN6034" s="9"/>
      <c r="AO6034" s="9"/>
      <c r="AP6034" s="9"/>
      <c r="AQ6034" s="9"/>
      <c r="AR6034" s="9"/>
      <c r="AS6034" s="9"/>
      <c r="AT6034" s="9"/>
      <c r="AU6034" s="9"/>
      <c r="AV6034" s="9"/>
      <c r="AW6034" s="9"/>
      <c r="AX6034" s="9"/>
      <c r="AY6034" s="9"/>
    </row>
    <row r="6035" spans="1:51">
      <c r="A6035" s="9"/>
      <c r="B6035" s="9"/>
      <c r="C6035" s="9"/>
      <c r="D6035" s="9"/>
      <c r="E6035" s="9"/>
      <c r="F6035" s="9"/>
      <c r="G6035" s="9"/>
      <c r="H6035" s="9"/>
      <c r="I6035" s="9"/>
      <c r="J6035" s="9"/>
      <c r="K6035" s="9"/>
      <c r="L6035" s="9"/>
      <c r="M6035" s="9"/>
      <c r="N6035" s="9"/>
      <c r="O6035" s="9"/>
      <c r="P6035" s="9"/>
      <c r="Q6035" s="9"/>
      <c r="R6035" s="9"/>
      <c r="S6035" s="9"/>
      <c r="T6035" s="9"/>
      <c r="U6035" s="9"/>
      <c r="V6035" s="9"/>
      <c r="W6035" s="9"/>
      <c r="X6035" s="9"/>
      <c r="Y6035" s="9"/>
      <c r="Z6035" s="9"/>
      <c r="AA6035" s="9"/>
      <c r="AB6035" s="9"/>
      <c r="AC6035" s="9"/>
      <c r="AD6035" s="9"/>
      <c r="AE6035" s="9"/>
      <c r="AF6035" s="9"/>
      <c r="AG6035" s="9"/>
      <c r="AH6035" s="9"/>
      <c r="AI6035" s="9"/>
      <c r="AJ6035" s="9"/>
      <c r="AK6035" s="9"/>
      <c r="AL6035" s="9"/>
      <c r="AM6035" s="9"/>
      <c r="AN6035" s="9"/>
      <c r="AO6035" s="9"/>
      <c r="AP6035" s="9"/>
      <c r="AQ6035" s="9"/>
      <c r="AR6035" s="9"/>
      <c r="AS6035" s="9"/>
      <c r="AT6035" s="9"/>
      <c r="AU6035" s="9"/>
      <c r="AV6035" s="9"/>
      <c r="AW6035" s="9"/>
      <c r="AX6035" s="9"/>
      <c r="AY6035" s="9"/>
    </row>
    <row r="6036" spans="1:51">
      <c r="A6036" s="9"/>
      <c r="B6036" s="9"/>
      <c r="C6036" s="9"/>
      <c r="D6036" s="9"/>
      <c r="E6036" s="9"/>
      <c r="F6036" s="9"/>
      <c r="G6036" s="9"/>
      <c r="H6036" s="9"/>
      <c r="I6036" s="9"/>
      <c r="J6036" s="9"/>
      <c r="K6036" s="9"/>
      <c r="L6036" s="9"/>
      <c r="M6036" s="9"/>
      <c r="N6036" s="9"/>
      <c r="O6036" s="9"/>
      <c r="P6036" s="9"/>
      <c r="Q6036" s="9"/>
      <c r="R6036" s="9"/>
      <c r="S6036" s="9"/>
      <c r="T6036" s="9"/>
      <c r="U6036" s="9"/>
      <c r="V6036" s="9"/>
      <c r="W6036" s="9"/>
      <c r="X6036" s="9"/>
      <c r="Y6036" s="9"/>
      <c r="Z6036" s="9"/>
      <c r="AA6036" s="9"/>
      <c r="AB6036" s="9"/>
      <c r="AC6036" s="9"/>
      <c r="AD6036" s="9"/>
      <c r="AE6036" s="9"/>
      <c r="AF6036" s="9"/>
      <c r="AG6036" s="9"/>
      <c r="AH6036" s="9"/>
      <c r="AI6036" s="9"/>
      <c r="AJ6036" s="9"/>
      <c r="AK6036" s="9"/>
      <c r="AL6036" s="9"/>
      <c r="AM6036" s="9"/>
      <c r="AN6036" s="9"/>
      <c r="AO6036" s="9"/>
      <c r="AP6036" s="9"/>
      <c r="AQ6036" s="9"/>
      <c r="AR6036" s="9"/>
      <c r="AS6036" s="9"/>
      <c r="AT6036" s="9"/>
      <c r="AU6036" s="9"/>
      <c r="AV6036" s="9"/>
      <c r="AW6036" s="9"/>
      <c r="AX6036" s="9"/>
      <c r="AY6036" s="9"/>
    </row>
    <row r="6037" spans="1:51">
      <c r="A6037" s="9"/>
      <c r="B6037" s="9"/>
      <c r="C6037" s="9"/>
      <c r="D6037" s="9"/>
      <c r="E6037" s="9"/>
      <c r="F6037" s="9"/>
      <c r="G6037" s="9"/>
      <c r="H6037" s="9"/>
      <c r="I6037" s="9"/>
      <c r="J6037" s="9"/>
      <c r="K6037" s="9"/>
      <c r="L6037" s="9"/>
      <c r="M6037" s="9"/>
      <c r="N6037" s="9"/>
      <c r="O6037" s="9"/>
      <c r="P6037" s="9"/>
      <c r="Q6037" s="9"/>
      <c r="R6037" s="9"/>
      <c r="S6037" s="9"/>
      <c r="T6037" s="9"/>
      <c r="U6037" s="9"/>
      <c r="V6037" s="9"/>
      <c r="W6037" s="9"/>
      <c r="X6037" s="9"/>
      <c r="Y6037" s="9"/>
      <c r="Z6037" s="9"/>
      <c r="AA6037" s="9"/>
      <c r="AB6037" s="9"/>
      <c r="AC6037" s="9"/>
      <c r="AD6037" s="9"/>
      <c r="AE6037" s="9"/>
      <c r="AF6037" s="9"/>
      <c r="AG6037" s="9"/>
      <c r="AH6037" s="9"/>
      <c r="AI6037" s="9"/>
      <c r="AJ6037" s="9"/>
      <c r="AK6037" s="9"/>
      <c r="AL6037" s="9"/>
      <c r="AM6037" s="9"/>
      <c r="AN6037" s="9"/>
      <c r="AO6037" s="9"/>
      <c r="AP6037" s="9"/>
      <c r="AQ6037" s="9"/>
      <c r="AR6037" s="9"/>
      <c r="AS6037" s="9"/>
      <c r="AT6037" s="9"/>
      <c r="AU6037" s="9"/>
      <c r="AV6037" s="9"/>
      <c r="AW6037" s="9"/>
      <c r="AX6037" s="9"/>
      <c r="AY6037" s="9"/>
    </row>
    <row r="6038" spans="1:51">
      <c r="A6038" s="9"/>
      <c r="B6038" s="9"/>
      <c r="C6038" s="9"/>
      <c r="D6038" s="9"/>
      <c r="E6038" s="9"/>
      <c r="F6038" s="9"/>
      <c r="G6038" s="9"/>
      <c r="H6038" s="9"/>
      <c r="I6038" s="9"/>
      <c r="J6038" s="9"/>
      <c r="K6038" s="9"/>
      <c r="L6038" s="9"/>
      <c r="M6038" s="9"/>
      <c r="N6038" s="9"/>
      <c r="O6038" s="9"/>
      <c r="P6038" s="9"/>
      <c r="Q6038" s="9"/>
      <c r="R6038" s="9"/>
      <c r="S6038" s="9"/>
      <c r="T6038" s="9"/>
      <c r="U6038" s="9"/>
      <c r="V6038" s="9"/>
      <c r="W6038" s="9"/>
      <c r="X6038" s="9"/>
      <c r="Y6038" s="9"/>
      <c r="Z6038" s="9"/>
      <c r="AA6038" s="9"/>
      <c r="AB6038" s="9"/>
      <c r="AC6038" s="9"/>
      <c r="AD6038" s="9"/>
      <c r="AE6038" s="9"/>
      <c r="AF6038" s="9"/>
      <c r="AG6038" s="9"/>
      <c r="AH6038" s="9"/>
      <c r="AI6038" s="9"/>
      <c r="AJ6038" s="9"/>
      <c r="AK6038" s="9"/>
      <c r="AL6038" s="9"/>
      <c r="AM6038" s="9"/>
      <c r="AN6038" s="9"/>
      <c r="AO6038" s="9"/>
      <c r="AP6038" s="9"/>
      <c r="AQ6038" s="9"/>
      <c r="AR6038" s="9"/>
      <c r="AS6038" s="9"/>
      <c r="AT6038" s="9"/>
      <c r="AU6038" s="9"/>
      <c r="AV6038" s="9"/>
      <c r="AW6038" s="9"/>
      <c r="AX6038" s="9"/>
      <c r="AY6038" s="9"/>
    </row>
    <row r="6039" spans="1:51">
      <c r="A6039" s="9"/>
      <c r="B6039" s="9"/>
      <c r="C6039" s="9"/>
      <c r="D6039" s="9"/>
      <c r="E6039" s="9"/>
      <c r="F6039" s="9"/>
      <c r="G6039" s="9"/>
      <c r="H6039" s="9"/>
      <c r="I6039" s="9"/>
      <c r="J6039" s="9"/>
      <c r="K6039" s="9"/>
      <c r="L6039" s="9"/>
      <c r="M6039" s="9"/>
      <c r="N6039" s="9"/>
      <c r="O6039" s="9"/>
      <c r="P6039" s="9"/>
      <c r="Q6039" s="9"/>
      <c r="R6039" s="9"/>
      <c r="S6039" s="9"/>
      <c r="T6039" s="9"/>
      <c r="U6039" s="9"/>
      <c r="V6039" s="9"/>
      <c r="W6039" s="9"/>
      <c r="X6039" s="9"/>
      <c r="Y6039" s="9"/>
      <c r="Z6039" s="9"/>
      <c r="AA6039" s="9"/>
      <c r="AB6039" s="9"/>
      <c r="AC6039" s="9"/>
      <c r="AD6039" s="9"/>
      <c r="AE6039" s="9"/>
      <c r="AF6039" s="9"/>
      <c r="AG6039" s="9"/>
      <c r="AH6039" s="9"/>
      <c r="AI6039" s="9"/>
      <c r="AJ6039" s="9"/>
      <c r="AK6039" s="9"/>
      <c r="AL6039" s="9"/>
      <c r="AM6039" s="9"/>
      <c r="AN6039" s="9"/>
      <c r="AO6039" s="9"/>
      <c r="AP6039" s="9"/>
      <c r="AQ6039" s="9"/>
      <c r="AR6039" s="9"/>
      <c r="AS6039" s="9"/>
      <c r="AT6039" s="9"/>
      <c r="AU6039" s="9"/>
      <c r="AV6039" s="9"/>
      <c r="AW6039" s="9"/>
      <c r="AX6039" s="9"/>
      <c r="AY6039" s="9"/>
    </row>
    <row r="6040" spans="1:51">
      <c r="A6040" s="9"/>
      <c r="B6040" s="9"/>
      <c r="C6040" s="9"/>
      <c r="D6040" s="9"/>
      <c r="E6040" s="9"/>
      <c r="F6040" s="9"/>
      <c r="G6040" s="9"/>
      <c r="H6040" s="9"/>
      <c r="I6040" s="9"/>
      <c r="J6040" s="9"/>
      <c r="K6040" s="9"/>
      <c r="L6040" s="9"/>
      <c r="M6040" s="9"/>
      <c r="N6040" s="9"/>
      <c r="O6040" s="9"/>
      <c r="P6040" s="9"/>
      <c r="Q6040" s="9"/>
      <c r="R6040" s="9"/>
      <c r="S6040" s="9"/>
      <c r="T6040" s="9"/>
      <c r="U6040" s="9"/>
      <c r="V6040" s="9"/>
      <c r="W6040" s="9"/>
      <c r="X6040" s="9"/>
      <c r="Y6040" s="9"/>
      <c r="Z6040" s="9"/>
      <c r="AA6040" s="9"/>
      <c r="AB6040" s="9"/>
      <c r="AC6040" s="9"/>
      <c r="AD6040" s="9"/>
      <c r="AE6040" s="9"/>
      <c r="AF6040" s="9"/>
      <c r="AG6040" s="9"/>
      <c r="AH6040" s="9"/>
      <c r="AI6040" s="9"/>
      <c r="AJ6040" s="9"/>
      <c r="AK6040" s="9"/>
      <c r="AL6040" s="9"/>
      <c r="AM6040" s="9"/>
      <c r="AN6040" s="9"/>
      <c r="AO6040" s="9"/>
      <c r="AP6040" s="9"/>
      <c r="AQ6040" s="9"/>
      <c r="AR6040" s="9"/>
      <c r="AS6040" s="9"/>
      <c r="AT6040" s="9"/>
      <c r="AU6040" s="9"/>
      <c r="AV6040" s="9"/>
      <c r="AW6040" s="9"/>
      <c r="AX6040" s="9"/>
      <c r="AY6040" s="9"/>
    </row>
    <row r="6041" spans="1:51">
      <c r="A6041" s="9"/>
      <c r="B6041" s="9"/>
      <c r="C6041" s="9"/>
      <c r="D6041" s="9"/>
      <c r="E6041" s="9"/>
      <c r="F6041" s="9"/>
      <c r="G6041" s="9"/>
      <c r="H6041" s="9"/>
      <c r="I6041" s="9"/>
      <c r="J6041" s="9"/>
      <c r="K6041" s="9"/>
      <c r="L6041" s="9"/>
      <c r="M6041" s="9"/>
      <c r="N6041" s="9"/>
      <c r="O6041" s="9"/>
      <c r="P6041" s="9"/>
      <c r="Q6041" s="9"/>
      <c r="R6041" s="9"/>
      <c r="S6041" s="9"/>
      <c r="T6041" s="9"/>
      <c r="U6041" s="9"/>
      <c r="V6041" s="9"/>
      <c r="W6041" s="9"/>
      <c r="X6041" s="9"/>
      <c r="Y6041" s="9"/>
      <c r="Z6041" s="9"/>
      <c r="AA6041" s="9"/>
      <c r="AB6041" s="9"/>
      <c r="AC6041" s="9"/>
      <c r="AD6041" s="9"/>
      <c r="AE6041" s="9"/>
      <c r="AF6041" s="9"/>
      <c r="AG6041" s="9"/>
      <c r="AH6041" s="9"/>
      <c r="AI6041" s="9"/>
      <c r="AJ6041" s="9"/>
      <c r="AK6041" s="9"/>
      <c r="AL6041" s="9"/>
      <c r="AM6041" s="9"/>
      <c r="AN6041" s="9"/>
      <c r="AO6041" s="9"/>
      <c r="AP6041" s="9"/>
      <c r="AQ6041" s="9"/>
      <c r="AR6041" s="9"/>
      <c r="AS6041" s="9"/>
      <c r="AT6041" s="9"/>
      <c r="AU6041" s="9"/>
      <c r="AV6041" s="9"/>
      <c r="AW6041" s="9"/>
      <c r="AX6041" s="9"/>
      <c r="AY6041" s="9"/>
    </row>
    <row r="6042" spans="1:51">
      <c r="A6042" s="9"/>
      <c r="B6042" s="9"/>
      <c r="C6042" s="9"/>
      <c r="D6042" s="9"/>
      <c r="E6042" s="9"/>
      <c r="F6042" s="9"/>
      <c r="G6042" s="9"/>
      <c r="H6042" s="9"/>
      <c r="I6042" s="9"/>
      <c r="J6042" s="9"/>
      <c r="K6042" s="9"/>
      <c r="L6042" s="9"/>
      <c r="M6042" s="9"/>
      <c r="N6042" s="9"/>
      <c r="O6042" s="9"/>
      <c r="P6042" s="9"/>
      <c r="Q6042" s="9"/>
      <c r="R6042" s="9"/>
      <c r="S6042" s="9"/>
      <c r="T6042" s="9"/>
      <c r="U6042" s="9"/>
      <c r="V6042" s="9"/>
      <c r="W6042" s="9"/>
      <c r="X6042" s="9"/>
      <c r="Y6042" s="9"/>
      <c r="Z6042" s="9"/>
      <c r="AA6042" s="9"/>
      <c r="AB6042" s="9"/>
      <c r="AC6042" s="9"/>
      <c r="AD6042" s="9"/>
      <c r="AE6042" s="9"/>
      <c r="AF6042" s="9"/>
      <c r="AG6042" s="9"/>
      <c r="AH6042" s="9"/>
      <c r="AI6042" s="9"/>
      <c r="AJ6042" s="9"/>
      <c r="AK6042" s="9"/>
      <c r="AL6042" s="9"/>
      <c r="AM6042" s="9"/>
      <c r="AN6042" s="9"/>
      <c r="AO6042" s="9"/>
      <c r="AP6042" s="9"/>
      <c r="AQ6042" s="9"/>
      <c r="AR6042" s="9"/>
      <c r="AS6042" s="9"/>
      <c r="AT6042" s="9"/>
      <c r="AU6042" s="9"/>
      <c r="AV6042" s="9"/>
      <c r="AW6042" s="9"/>
      <c r="AX6042" s="9"/>
      <c r="AY6042" s="9"/>
    </row>
    <row r="6043" spans="1:51">
      <c r="A6043" s="9"/>
      <c r="B6043" s="9"/>
      <c r="C6043" s="9"/>
      <c r="D6043" s="9"/>
      <c r="E6043" s="9"/>
      <c r="F6043" s="9"/>
      <c r="G6043" s="9"/>
      <c r="H6043" s="9"/>
      <c r="I6043" s="9"/>
      <c r="J6043" s="9"/>
      <c r="K6043" s="9"/>
      <c r="L6043" s="9"/>
      <c r="M6043" s="9"/>
      <c r="N6043" s="9"/>
      <c r="O6043" s="9"/>
      <c r="P6043" s="9"/>
      <c r="Q6043" s="9"/>
      <c r="R6043" s="9"/>
      <c r="S6043" s="9"/>
      <c r="T6043" s="9"/>
      <c r="U6043" s="9"/>
      <c r="V6043" s="9"/>
      <c r="W6043" s="9"/>
      <c r="X6043" s="9"/>
      <c r="Y6043" s="9"/>
      <c r="Z6043" s="9"/>
      <c r="AA6043" s="9"/>
      <c r="AB6043" s="9"/>
      <c r="AC6043" s="9"/>
      <c r="AD6043" s="9"/>
      <c r="AE6043" s="9"/>
      <c r="AF6043" s="9"/>
      <c r="AG6043" s="9"/>
      <c r="AH6043" s="9"/>
      <c r="AI6043" s="9"/>
      <c r="AJ6043" s="9"/>
      <c r="AK6043" s="9"/>
      <c r="AL6043" s="9"/>
      <c r="AM6043" s="9"/>
      <c r="AN6043" s="9"/>
      <c r="AO6043" s="9"/>
      <c r="AP6043" s="9"/>
      <c r="AQ6043" s="9"/>
      <c r="AR6043" s="9"/>
      <c r="AS6043" s="9"/>
      <c r="AT6043" s="9"/>
      <c r="AU6043" s="9"/>
      <c r="AV6043" s="9"/>
      <c r="AW6043" s="9"/>
      <c r="AX6043" s="9"/>
      <c r="AY6043" s="9"/>
    </row>
    <row r="6044" spans="1:51">
      <c r="A6044" s="9"/>
      <c r="B6044" s="9"/>
      <c r="C6044" s="9"/>
      <c r="D6044" s="9"/>
      <c r="E6044" s="9"/>
      <c r="F6044" s="9"/>
      <c r="G6044" s="9"/>
      <c r="H6044" s="9"/>
      <c r="I6044" s="9"/>
      <c r="J6044" s="9"/>
      <c r="K6044" s="9"/>
      <c r="L6044" s="9"/>
      <c r="M6044" s="9"/>
      <c r="N6044" s="9"/>
      <c r="O6044" s="9"/>
      <c r="P6044" s="9"/>
      <c r="Q6044" s="9"/>
      <c r="R6044" s="9"/>
      <c r="S6044" s="9"/>
      <c r="T6044" s="9"/>
      <c r="U6044" s="9"/>
      <c r="V6044" s="9"/>
      <c r="W6044" s="9"/>
      <c r="X6044" s="9"/>
      <c r="Y6044" s="9"/>
      <c r="Z6044" s="9"/>
      <c r="AA6044" s="9"/>
      <c r="AB6044" s="9"/>
      <c r="AC6044" s="9"/>
      <c r="AD6044" s="9"/>
      <c r="AE6044" s="9"/>
      <c r="AF6044" s="9"/>
      <c r="AG6044" s="9"/>
      <c r="AH6044" s="9"/>
      <c r="AI6044" s="9"/>
      <c r="AJ6044" s="9"/>
      <c r="AK6044" s="9"/>
      <c r="AL6044" s="9"/>
      <c r="AM6044" s="9"/>
      <c r="AN6044" s="9"/>
      <c r="AO6044" s="9"/>
      <c r="AP6044" s="9"/>
      <c r="AQ6044" s="9"/>
      <c r="AR6044" s="9"/>
      <c r="AS6044" s="9"/>
      <c r="AT6044" s="9"/>
      <c r="AU6044" s="9"/>
      <c r="AV6044" s="9"/>
      <c r="AW6044" s="9"/>
      <c r="AX6044" s="9"/>
      <c r="AY6044" s="9"/>
    </row>
    <row r="6045" spans="1:51">
      <c r="A6045" s="9"/>
      <c r="B6045" s="9"/>
      <c r="C6045" s="9"/>
      <c r="D6045" s="9"/>
      <c r="E6045" s="9"/>
      <c r="F6045" s="9"/>
      <c r="G6045" s="9"/>
      <c r="H6045" s="9"/>
      <c r="I6045" s="9"/>
      <c r="J6045" s="9"/>
      <c r="K6045" s="9"/>
      <c r="L6045" s="9"/>
      <c r="M6045" s="9"/>
      <c r="N6045" s="9"/>
      <c r="O6045" s="9"/>
      <c r="P6045" s="9"/>
      <c r="Q6045" s="9"/>
      <c r="R6045" s="9"/>
      <c r="S6045" s="9"/>
      <c r="T6045" s="9"/>
      <c r="U6045" s="9"/>
      <c r="V6045" s="9"/>
      <c r="W6045" s="9"/>
      <c r="X6045" s="9"/>
      <c r="Y6045" s="9"/>
      <c r="Z6045" s="9"/>
      <c r="AA6045" s="9"/>
      <c r="AB6045" s="9"/>
      <c r="AC6045" s="9"/>
      <c r="AD6045" s="9"/>
      <c r="AE6045" s="9"/>
      <c r="AF6045" s="9"/>
      <c r="AG6045" s="9"/>
      <c r="AH6045" s="9"/>
      <c r="AI6045" s="9"/>
      <c r="AJ6045" s="9"/>
      <c r="AK6045" s="9"/>
      <c r="AL6045" s="9"/>
      <c r="AM6045" s="9"/>
      <c r="AN6045" s="9"/>
      <c r="AO6045" s="9"/>
      <c r="AP6045" s="9"/>
      <c r="AQ6045" s="9"/>
      <c r="AR6045" s="9"/>
      <c r="AS6045" s="9"/>
      <c r="AT6045" s="9"/>
      <c r="AU6045" s="9"/>
      <c r="AV6045" s="9"/>
      <c r="AW6045" s="9"/>
      <c r="AX6045" s="9"/>
      <c r="AY6045" s="9"/>
    </row>
    <row r="6046" spans="1:51">
      <c r="A6046" s="9"/>
      <c r="B6046" s="9"/>
      <c r="C6046" s="9"/>
      <c r="D6046" s="9"/>
      <c r="E6046" s="9"/>
      <c r="F6046" s="9"/>
      <c r="G6046" s="9"/>
      <c r="H6046" s="9"/>
      <c r="I6046" s="9"/>
      <c r="J6046" s="9"/>
      <c r="K6046" s="9"/>
      <c r="L6046" s="9"/>
      <c r="M6046" s="9"/>
      <c r="N6046" s="9"/>
      <c r="O6046" s="9"/>
      <c r="P6046" s="9"/>
      <c r="Q6046" s="9"/>
      <c r="R6046" s="9"/>
      <c r="S6046" s="9"/>
      <c r="T6046" s="9"/>
      <c r="U6046" s="9"/>
      <c r="V6046" s="9"/>
      <c r="W6046" s="9"/>
      <c r="X6046" s="9"/>
      <c r="Y6046" s="9"/>
      <c r="Z6046" s="9"/>
      <c r="AA6046" s="9"/>
      <c r="AB6046" s="9"/>
      <c r="AC6046" s="9"/>
      <c r="AD6046" s="9"/>
      <c r="AE6046" s="9"/>
      <c r="AF6046" s="9"/>
      <c r="AG6046" s="9"/>
      <c r="AH6046" s="9"/>
      <c r="AI6046" s="9"/>
      <c r="AJ6046" s="9"/>
      <c r="AK6046" s="9"/>
      <c r="AL6046" s="9"/>
      <c r="AM6046" s="9"/>
      <c r="AN6046" s="9"/>
      <c r="AO6046" s="9"/>
      <c r="AP6046" s="9"/>
      <c r="AQ6046" s="9"/>
      <c r="AR6046" s="9"/>
      <c r="AS6046" s="9"/>
      <c r="AT6046" s="9"/>
      <c r="AU6046" s="9"/>
      <c r="AV6046" s="9"/>
      <c r="AW6046" s="9"/>
      <c r="AX6046" s="9"/>
      <c r="AY6046" s="9"/>
    </row>
    <row r="6047" spans="1:51">
      <c r="A6047" s="9"/>
      <c r="B6047" s="9"/>
      <c r="C6047" s="9"/>
      <c r="D6047" s="9"/>
      <c r="E6047" s="9"/>
      <c r="F6047" s="9"/>
      <c r="G6047" s="9"/>
      <c r="H6047" s="9"/>
      <c r="I6047" s="9"/>
      <c r="J6047" s="9"/>
      <c r="K6047" s="9"/>
      <c r="L6047" s="9"/>
      <c r="M6047" s="9"/>
      <c r="N6047" s="9"/>
      <c r="O6047" s="9"/>
      <c r="P6047" s="9"/>
      <c r="Q6047" s="9"/>
      <c r="R6047" s="9"/>
      <c r="S6047" s="9"/>
      <c r="T6047" s="9"/>
      <c r="U6047" s="9"/>
      <c r="V6047" s="9"/>
      <c r="W6047" s="9"/>
      <c r="X6047" s="9"/>
      <c r="Y6047" s="9"/>
      <c r="Z6047" s="9"/>
      <c r="AA6047" s="9"/>
      <c r="AB6047" s="9"/>
      <c r="AC6047" s="9"/>
      <c r="AD6047" s="9"/>
      <c r="AE6047" s="9"/>
      <c r="AF6047" s="9"/>
      <c r="AG6047" s="9"/>
      <c r="AH6047" s="9"/>
      <c r="AI6047" s="9"/>
      <c r="AJ6047" s="9"/>
      <c r="AK6047" s="9"/>
      <c r="AL6047" s="9"/>
      <c r="AM6047" s="9"/>
      <c r="AN6047" s="9"/>
      <c r="AO6047" s="9"/>
      <c r="AP6047" s="9"/>
      <c r="AQ6047" s="9"/>
      <c r="AR6047" s="9"/>
      <c r="AS6047" s="9"/>
      <c r="AT6047" s="9"/>
      <c r="AU6047" s="9"/>
      <c r="AV6047" s="9"/>
      <c r="AW6047" s="9"/>
      <c r="AX6047" s="9"/>
      <c r="AY6047" s="9"/>
    </row>
    <row r="6048" spans="1:51">
      <c r="A6048" s="9"/>
      <c r="B6048" s="9"/>
      <c r="C6048" s="9"/>
      <c r="D6048" s="9"/>
      <c r="E6048" s="9"/>
      <c r="F6048" s="9"/>
      <c r="G6048" s="9"/>
      <c r="H6048" s="9"/>
      <c r="I6048" s="9"/>
      <c r="J6048" s="9"/>
      <c r="K6048" s="9"/>
      <c r="L6048" s="9"/>
      <c r="M6048" s="9"/>
      <c r="N6048" s="9"/>
      <c r="O6048" s="9"/>
      <c r="P6048" s="9"/>
      <c r="Q6048" s="9"/>
      <c r="R6048" s="9"/>
      <c r="S6048" s="9"/>
      <c r="T6048" s="9"/>
      <c r="U6048" s="9"/>
      <c r="V6048" s="9"/>
      <c r="W6048" s="9"/>
      <c r="X6048" s="9"/>
      <c r="Y6048" s="9"/>
      <c r="Z6048" s="9"/>
      <c r="AA6048" s="9"/>
      <c r="AB6048" s="9"/>
      <c r="AC6048" s="9"/>
      <c r="AD6048" s="9"/>
      <c r="AE6048" s="9"/>
      <c r="AF6048" s="9"/>
      <c r="AG6048" s="9"/>
      <c r="AH6048" s="9"/>
      <c r="AI6048" s="9"/>
      <c r="AJ6048" s="9"/>
      <c r="AK6048" s="9"/>
      <c r="AL6048" s="9"/>
      <c r="AM6048" s="9"/>
      <c r="AN6048" s="9"/>
      <c r="AO6048" s="9"/>
      <c r="AP6048" s="9"/>
      <c r="AQ6048" s="9"/>
      <c r="AR6048" s="9"/>
      <c r="AS6048" s="9"/>
      <c r="AT6048" s="9"/>
      <c r="AU6048" s="9"/>
      <c r="AV6048" s="9"/>
      <c r="AW6048" s="9"/>
      <c r="AX6048" s="9"/>
      <c r="AY6048" s="9"/>
    </row>
    <row r="6049" spans="1:51">
      <c r="A6049" s="9"/>
      <c r="B6049" s="9"/>
      <c r="C6049" s="9"/>
      <c r="D6049" s="9"/>
      <c r="E6049" s="9"/>
      <c r="F6049" s="9"/>
      <c r="G6049" s="9"/>
      <c r="H6049" s="9"/>
      <c r="I6049" s="9"/>
      <c r="J6049" s="9"/>
      <c r="K6049" s="9"/>
      <c r="L6049" s="9"/>
      <c r="M6049" s="9"/>
      <c r="N6049" s="9"/>
      <c r="O6049" s="9"/>
      <c r="P6049" s="9"/>
      <c r="Q6049" s="9"/>
      <c r="R6049" s="9"/>
      <c r="S6049" s="9"/>
      <c r="T6049" s="9"/>
      <c r="U6049" s="9"/>
      <c r="V6049" s="9"/>
      <c r="W6049" s="9"/>
      <c r="X6049" s="9"/>
      <c r="Y6049" s="9"/>
      <c r="Z6049" s="9"/>
      <c r="AA6049" s="9"/>
      <c r="AB6049" s="9"/>
      <c r="AC6049" s="9"/>
      <c r="AD6049" s="9"/>
      <c r="AE6049" s="9"/>
      <c r="AF6049" s="9"/>
      <c r="AG6049" s="9"/>
      <c r="AH6049" s="9"/>
      <c r="AI6049" s="9"/>
      <c r="AJ6049" s="9"/>
      <c r="AK6049" s="9"/>
      <c r="AL6049" s="9"/>
      <c r="AM6049" s="9"/>
      <c r="AN6049" s="9"/>
      <c r="AO6049" s="9"/>
      <c r="AP6049" s="9"/>
      <c r="AQ6049" s="9"/>
      <c r="AR6049" s="9"/>
      <c r="AS6049" s="9"/>
      <c r="AT6049" s="9"/>
      <c r="AU6049" s="9"/>
      <c r="AV6049" s="9"/>
      <c r="AW6049" s="9"/>
      <c r="AX6049" s="9"/>
      <c r="AY6049" s="9"/>
    </row>
    <row r="6050" spans="1:51">
      <c r="A6050" s="9"/>
      <c r="B6050" s="9"/>
      <c r="C6050" s="9"/>
      <c r="D6050" s="9"/>
      <c r="E6050" s="9"/>
      <c r="F6050" s="9"/>
      <c r="G6050" s="9"/>
      <c r="H6050" s="9"/>
      <c r="I6050" s="9"/>
      <c r="J6050" s="9"/>
      <c r="K6050" s="9"/>
      <c r="L6050" s="9"/>
      <c r="M6050" s="9"/>
      <c r="N6050" s="9"/>
      <c r="O6050" s="9"/>
      <c r="P6050" s="9"/>
      <c r="Q6050" s="9"/>
      <c r="R6050" s="9"/>
      <c r="S6050" s="9"/>
      <c r="T6050" s="9"/>
      <c r="U6050" s="9"/>
      <c r="V6050" s="9"/>
      <c r="W6050" s="9"/>
      <c r="X6050" s="9"/>
      <c r="Y6050" s="9"/>
      <c r="Z6050" s="9"/>
      <c r="AA6050" s="9"/>
      <c r="AB6050" s="9"/>
      <c r="AC6050" s="9"/>
      <c r="AD6050" s="9"/>
      <c r="AE6050" s="9"/>
      <c r="AF6050" s="9"/>
      <c r="AG6050" s="9"/>
      <c r="AH6050" s="9"/>
      <c r="AI6050" s="9"/>
      <c r="AJ6050" s="9"/>
      <c r="AK6050" s="9"/>
      <c r="AL6050" s="9"/>
      <c r="AM6050" s="9"/>
      <c r="AN6050" s="9"/>
      <c r="AO6050" s="9"/>
      <c r="AP6050" s="9"/>
      <c r="AQ6050" s="9"/>
      <c r="AR6050" s="9"/>
      <c r="AS6050" s="9"/>
      <c r="AT6050" s="9"/>
      <c r="AU6050" s="9"/>
      <c r="AV6050" s="9"/>
      <c r="AW6050" s="9"/>
      <c r="AX6050" s="9"/>
      <c r="AY6050" s="9"/>
    </row>
    <row r="6051" spans="1:51">
      <c r="A6051" s="9"/>
      <c r="B6051" s="9"/>
      <c r="C6051" s="9"/>
      <c r="D6051" s="9"/>
      <c r="E6051" s="9"/>
      <c r="F6051" s="9"/>
      <c r="G6051" s="9"/>
      <c r="H6051" s="9"/>
      <c r="I6051" s="9"/>
      <c r="J6051" s="9"/>
      <c r="K6051" s="9"/>
      <c r="L6051" s="9"/>
      <c r="M6051" s="9"/>
      <c r="N6051" s="9"/>
      <c r="O6051" s="9"/>
      <c r="P6051" s="9"/>
      <c r="Q6051" s="9"/>
      <c r="R6051" s="9"/>
      <c r="S6051" s="9"/>
      <c r="T6051" s="9"/>
      <c r="U6051" s="9"/>
      <c r="V6051" s="9"/>
      <c r="W6051" s="9"/>
      <c r="X6051" s="9"/>
      <c r="Y6051" s="9"/>
      <c r="Z6051" s="9"/>
      <c r="AA6051" s="9"/>
      <c r="AB6051" s="9"/>
      <c r="AC6051" s="9"/>
      <c r="AD6051" s="9"/>
      <c r="AE6051" s="9"/>
      <c r="AF6051" s="9"/>
      <c r="AG6051" s="9"/>
      <c r="AH6051" s="9"/>
      <c r="AI6051" s="9"/>
      <c r="AJ6051" s="9"/>
      <c r="AK6051" s="9"/>
      <c r="AL6051" s="9"/>
      <c r="AM6051" s="9"/>
      <c r="AN6051" s="9"/>
      <c r="AO6051" s="9"/>
      <c r="AP6051" s="9"/>
      <c r="AQ6051" s="9"/>
      <c r="AR6051" s="9"/>
      <c r="AS6051" s="9"/>
      <c r="AT6051" s="9"/>
      <c r="AU6051" s="9"/>
      <c r="AV6051" s="9"/>
      <c r="AW6051" s="9"/>
      <c r="AX6051" s="9"/>
      <c r="AY6051" s="9"/>
    </row>
    <row r="6052" spans="1:51">
      <c r="A6052" s="9"/>
      <c r="B6052" s="9"/>
      <c r="C6052" s="9"/>
      <c r="D6052" s="9"/>
      <c r="E6052" s="9"/>
      <c r="F6052" s="9"/>
      <c r="G6052" s="9"/>
      <c r="H6052" s="9"/>
      <c r="I6052" s="9"/>
      <c r="J6052" s="9"/>
      <c r="K6052" s="9"/>
      <c r="L6052" s="9"/>
      <c r="M6052" s="9"/>
      <c r="N6052" s="9"/>
      <c r="O6052" s="9"/>
      <c r="P6052" s="9"/>
      <c r="Q6052" s="9"/>
      <c r="R6052" s="9"/>
      <c r="S6052" s="9"/>
      <c r="T6052" s="9"/>
      <c r="U6052" s="9"/>
      <c r="V6052" s="9"/>
      <c r="W6052" s="9"/>
      <c r="X6052" s="9"/>
      <c r="Y6052" s="9"/>
      <c r="Z6052" s="9"/>
      <c r="AA6052" s="9"/>
      <c r="AB6052" s="9"/>
      <c r="AC6052" s="9"/>
      <c r="AD6052" s="9"/>
      <c r="AE6052" s="9"/>
      <c r="AF6052" s="9"/>
      <c r="AG6052" s="9"/>
      <c r="AH6052" s="9"/>
      <c r="AI6052" s="9"/>
      <c r="AJ6052" s="9"/>
      <c r="AK6052" s="9"/>
      <c r="AL6052" s="9"/>
      <c r="AM6052" s="9"/>
      <c r="AN6052" s="9"/>
      <c r="AO6052" s="9"/>
      <c r="AP6052" s="9"/>
      <c r="AQ6052" s="9"/>
      <c r="AR6052" s="9"/>
      <c r="AS6052" s="9"/>
      <c r="AT6052" s="9"/>
      <c r="AU6052" s="9"/>
      <c r="AV6052" s="9"/>
      <c r="AW6052" s="9"/>
      <c r="AX6052" s="9"/>
      <c r="AY6052" s="9"/>
    </row>
    <row r="6053" spans="1:51">
      <c r="A6053" s="9"/>
      <c r="B6053" s="9"/>
      <c r="C6053" s="9"/>
      <c r="D6053" s="9"/>
      <c r="E6053" s="9"/>
      <c r="F6053" s="9"/>
      <c r="G6053" s="9"/>
      <c r="H6053" s="9"/>
      <c r="I6053" s="9"/>
      <c r="J6053" s="9"/>
      <c r="K6053" s="9"/>
      <c r="L6053" s="9"/>
      <c r="M6053" s="9"/>
      <c r="N6053" s="9"/>
      <c r="O6053" s="9"/>
      <c r="P6053" s="9"/>
      <c r="Q6053" s="9"/>
      <c r="R6053" s="9"/>
      <c r="S6053" s="9"/>
      <c r="T6053" s="9"/>
      <c r="U6053" s="9"/>
      <c r="V6053" s="9"/>
      <c r="W6053" s="9"/>
      <c r="X6053" s="9"/>
      <c r="Y6053" s="9"/>
      <c r="Z6053" s="9"/>
      <c r="AA6053" s="9"/>
      <c r="AB6053" s="9"/>
      <c r="AC6053" s="9"/>
      <c r="AD6053" s="9"/>
      <c r="AE6053" s="9"/>
      <c r="AF6053" s="9"/>
      <c r="AG6053" s="9"/>
      <c r="AH6053" s="9"/>
      <c r="AI6053" s="9"/>
      <c r="AJ6053" s="9"/>
      <c r="AK6053" s="9"/>
      <c r="AL6053" s="9"/>
      <c r="AM6053" s="9"/>
      <c r="AN6053" s="9"/>
      <c r="AO6053" s="9"/>
      <c r="AP6053" s="9"/>
      <c r="AQ6053" s="9"/>
      <c r="AR6053" s="9"/>
      <c r="AS6053" s="9"/>
      <c r="AT6053" s="9"/>
      <c r="AU6053" s="9"/>
      <c r="AV6053" s="9"/>
      <c r="AW6053" s="9"/>
      <c r="AX6053" s="9"/>
      <c r="AY6053" s="9"/>
    </row>
    <row r="6054" spans="1:51">
      <c r="A6054" s="9"/>
      <c r="B6054" s="9"/>
      <c r="C6054" s="9"/>
      <c r="D6054" s="9"/>
      <c r="E6054" s="9"/>
      <c r="F6054" s="9"/>
      <c r="G6054" s="9"/>
      <c r="H6054" s="9"/>
      <c r="I6054" s="9"/>
      <c r="J6054" s="9"/>
      <c r="K6054" s="9"/>
      <c r="L6054" s="9"/>
      <c r="M6054" s="9"/>
      <c r="N6054" s="9"/>
      <c r="O6054" s="9"/>
      <c r="P6054" s="9"/>
      <c r="Q6054" s="9"/>
      <c r="R6054" s="9"/>
      <c r="S6054" s="9"/>
      <c r="T6054" s="9"/>
      <c r="U6054" s="9"/>
      <c r="V6054" s="9"/>
      <c r="W6054" s="9"/>
      <c r="X6054" s="9"/>
      <c r="Y6054" s="9"/>
      <c r="Z6054" s="9"/>
      <c r="AA6054" s="9"/>
      <c r="AB6054" s="9"/>
      <c r="AC6054" s="9"/>
      <c r="AD6054" s="9"/>
      <c r="AE6054" s="9"/>
      <c r="AF6054" s="9"/>
      <c r="AG6054" s="9"/>
      <c r="AH6054" s="9"/>
      <c r="AI6054" s="9"/>
      <c r="AJ6054" s="9"/>
      <c r="AK6054" s="9"/>
      <c r="AL6054" s="9"/>
      <c r="AM6054" s="9"/>
      <c r="AN6054" s="9"/>
      <c r="AO6054" s="9"/>
      <c r="AP6054" s="9"/>
      <c r="AQ6054" s="9"/>
      <c r="AR6054" s="9"/>
      <c r="AS6054" s="9"/>
      <c r="AT6054" s="9"/>
      <c r="AU6054" s="9"/>
      <c r="AV6054" s="9"/>
      <c r="AW6054" s="9"/>
      <c r="AX6054" s="9"/>
      <c r="AY6054" s="9"/>
    </row>
    <row r="6055" spans="1:51">
      <c r="A6055" s="9"/>
      <c r="B6055" s="9"/>
      <c r="C6055" s="9"/>
      <c r="D6055" s="9"/>
      <c r="E6055" s="9"/>
      <c r="F6055" s="9"/>
      <c r="G6055" s="9"/>
      <c r="H6055" s="9"/>
      <c r="I6055" s="9"/>
      <c r="J6055" s="9"/>
      <c r="K6055" s="9"/>
      <c r="L6055" s="9"/>
      <c r="M6055" s="9"/>
      <c r="N6055" s="9"/>
      <c r="O6055" s="9"/>
      <c r="P6055" s="9"/>
      <c r="Q6055" s="9"/>
      <c r="R6055" s="9"/>
      <c r="S6055" s="9"/>
      <c r="T6055" s="9"/>
      <c r="U6055" s="9"/>
      <c r="V6055" s="9"/>
      <c r="W6055" s="9"/>
      <c r="X6055" s="9"/>
      <c r="Y6055" s="9"/>
      <c r="Z6055" s="9"/>
      <c r="AA6055" s="9"/>
      <c r="AB6055" s="9"/>
      <c r="AC6055" s="9"/>
      <c r="AD6055" s="9"/>
      <c r="AE6055" s="9"/>
      <c r="AF6055" s="9"/>
      <c r="AG6055" s="9"/>
      <c r="AH6055" s="9"/>
      <c r="AI6055" s="9"/>
      <c r="AJ6055" s="9"/>
      <c r="AK6055" s="9"/>
      <c r="AL6055" s="9"/>
      <c r="AM6055" s="9"/>
      <c r="AN6055" s="9"/>
      <c r="AO6055" s="9"/>
      <c r="AP6055" s="9"/>
      <c r="AQ6055" s="9"/>
      <c r="AR6055" s="9"/>
      <c r="AS6055" s="9"/>
      <c r="AT6055" s="9"/>
      <c r="AU6055" s="9"/>
      <c r="AV6055" s="9"/>
      <c r="AW6055" s="9"/>
      <c r="AX6055" s="9"/>
      <c r="AY6055" s="9"/>
    </row>
    <row r="6056" spans="1:51">
      <c r="A6056" s="9"/>
      <c r="B6056" s="9"/>
      <c r="C6056" s="9"/>
      <c r="D6056" s="9"/>
      <c r="E6056" s="9"/>
      <c r="F6056" s="9"/>
      <c r="G6056" s="9"/>
      <c r="H6056" s="9"/>
      <c r="I6056" s="9"/>
      <c r="J6056" s="9"/>
      <c r="K6056" s="9"/>
      <c r="L6056" s="9"/>
      <c r="M6056" s="9"/>
      <c r="N6056" s="9"/>
      <c r="O6056" s="9"/>
      <c r="P6056" s="9"/>
      <c r="Q6056" s="9"/>
      <c r="R6056" s="9"/>
      <c r="S6056" s="9"/>
      <c r="T6056" s="9"/>
      <c r="U6056" s="9"/>
      <c r="V6056" s="9"/>
      <c r="W6056" s="9"/>
      <c r="X6056" s="9"/>
      <c r="Y6056" s="9"/>
      <c r="Z6056" s="9"/>
      <c r="AA6056" s="9"/>
      <c r="AB6056" s="9"/>
      <c r="AC6056" s="9"/>
      <c r="AD6056" s="9"/>
      <c r="AE6056" s="9"/>
      <c r="AF6056" s="9"/>
      <c r="AG6056" s="9"/>
      <c r="AH6056" s="9"/>
      <c r="AI6056" s="9"/>
      <c r="AJ6056" s="9"/>
      <c r="AK6056" s="9"/>
      <c r="AL6056" s="9"/>
      <c r="AM6056" s="9"/>
      <c r="AN6056" s="9"/>
      <c r="AO6056" s="9"/>
      <c r="AP6056" s="9"/>
      <c r="AQ6056" s="9"/>
      <c r="AR6056" s="9"/>
      <c r="AS6056" s="9"/>
      <c r="AT6056" s="9"/>
      <c r="AU6056" s="9"/>
      <c r="AV6056" s="9"/>
      <c r="AW6056" s="9"/>
      <c r="AX6056" s="9"/>
      <c r="AY6056" s="9"/>
    </row>
    <row r="6057" spans="1:51">
      <c r="A6057" s="9"/>
      <c r="B6057" s="9"/>
      <c r="C6057" s="9"/>
      <c r="D6057" s="9"/>
      <c r="E6057" s="9"/>
      <c r="F6057" s="9"/>
      <c r="G6057" s="9"/>
      <c r="H6057" s="9"/>
      <c r="I6057" s="9"/>
      <c r="J6057" s="9"/>
      <c r="K6057" s="9"/>
      <c r="L6057" s="9"/>
      <c r="M6057" s="9"/>
      <c r="N6057" s="9"/>
      <c r="O6057" s="9"/>
      <c r="P6057" s="9"/>
      <c r="Q6057" s="9"/>
      <c r="R6057" s="9"/>
      <c r="S6057" s="9"/>
      <c r="T6057" s="9"/>
      <c r="U6057" s="9"/>
      <c r="V6057" s="9"/>
      <c r="W6057" s="9"/>
      <c r="X6057" s="9"/>
      <c r="Y6057" s="9"/>
      <c r="Z6057" s="9"/>
      <c r="AA6057" s="9"/>
      <c r="AB6057" s="9"/>
      <c r="AC6057" s="9"/>
      <c r="AD6057" s="9"/>
      <c r="AE6057" s="9"/>
      <c r="AF6057" s="9"/>
      <c r="AG6057" s="9"/>
      <c r="AH6057" s="9"/>
      <c r="AI6057" s="9"/>
      <c r="AJ6057" s="9"/>
      <c r="AK6057" s="9"/>
      <c r="AL6057" s="9"/>
      <c r="AM6057" s="9"/>
      <c r="AN6057" s="9"/>
      <c r="AO6057" s="9"/>
      <c r="AP6057" s="9"/>
      <c r="AQ6057" s="9"/>
      <c r="AR6057" s="9"/>
      <c r="AS6057" s="9"/>
      <c r="AT6057" s="9"/>
      <c r="AU6057" s="9"/>
      <c r="AV6057" s="9"/>
      <c r="AW6057" s="9"/>
      <c r="AX6057" s="9"/>
      <c r="AY6057" s="9"/>
    </row>
    <row r="6058" spans="1:51">
      <c r="A6058" s="9"/>
      <c r="B6058" s="9"/>
      <c r="C6058" s="9"/>
      <c r="D6058" s="9"/>
      <c r="E6058" s="9"/>
      <c r="F6058" s="9"/>
      <c r="G6058" s="9"/>
      <c r="H6058" s="9"/>
      <c r="I6058" s="9"/>
      <c r="J6058" s="9"/>
      <c r="K6058" s="9"/>
      <c r="L6058" s="9"/>
      <c r="M6058" s="9"/>
      <c r="N6058" s="9"/>
      <c r="O6058" s="9"/>
      <c r="P6058" s="9"/>
      <c r="Q6058" s="9"/>
      <c r="R6058" s="9"/>
      <c r="S6058" s="9"/>
      <c r="T6058" s="9"/>
      <c r="U6058" s="9"/>
      <c r="V6058" s="9"/>
      <c r="W6058" s="9"/>
      <c r="X6058" s="9"/>
      <c r="Y6058" s="9"/>
      <c r="Z6058" s="9"/>
      <c r="AA6058" s="9"/>
      <c r="AB6058" s="9"/>
      <c r="AC6058" s="9"/>
      <c r="AD6058" s="9"/>
      <c r="AE6058" s="9"/>
      <c r="AF6058" s="9"/>
      <c r="AG6058" s="9"/>
      <c r="AH6058" s="9"/>
      <c r="AI6058" s="9"/>
      <c r="AJ6058" s="9"/>
      <c r="AK6058" s="9"/>
      <c r="AL6058" s="9"/>
      <c r="AM6058" s="9"/>
      <c r="AN6058" s="9"/>
      <c r="AO6058" s="9"/>
      <c r="AP6058" s="9"/>
      <c r="AQ6058" s="9"/>
      <c r="AR6058" s="9"/>
      <c r="AS6058" s="9"/>
      <c r="AT6058" s="9"/>
      <c r="AU6058" s="9"/>
      <c r="AV6058" s="9"/>
      <c r="AW6058" s="9"/>
      <c r="AX6058" s="9"/>
      <c r="AY6058" s="9"/>
    </row>
    <row r="6059" spans="1:51">
      <c r="A6059" s="9"/>
      <c r="B6059" s="9"/>
      <c r="C6059" s="9"/>
      <c r="D6059" s="9"/>
      <c r="E6059" s="9"/>
      <c r="F6059" s="9"/>
      <c r="G6059" s="9"/>
      <c r="H6059" s="9"/>
      <c r="I6059" s="9"/>
      <c r="J6059" s="9"/>
      <c r="K6059" s="9"/>
      <c r="L6059" s="9"/>
      <c r="M6059" s="9"/>
      <c r="N6059" s="9"/>
      <c r="O6059" s="9"/>
      <c r="P6059" s="9"/>
      <c r="Q6059" s="9"/>
      <c r="R6059" s="9"/>
      <c r="S6059" s="9"/>
      <c r="T6059" s="9"/>
      <c r="U6059" s="9"/>
      <c r="V6059" s="9"/>
      <c r="W6059" s="9"/>
      <c r="X6059" s="9"/>
      <c r="Y6059" s="9"/>
      <c r="Z6059" s="9"/>
      <c r="AA6059" s="9"/>
      <c r="AB6059" s="9"/>
      <c r="AC6059" s="9"/>
      <c r="AD6059" s="9"/>
      <c r="AE6059" s="9"/>
      <c r="AF6059" s="9"/>
      <c r="AG6059" s="9"/>
      <c r="AH6059" s="9"/>
      <c r="AI6059" s="9"/>
      <c r="AJ6059" s="9"/>
      <c r="AK6059" s="9"/>
      <c r="AL6059" s="9"/>
      <c r="AM6059" s="9"/>
      <c r="AN6059" s="9"/>
      <c r="AO6059" s="9"/>
      <c r="AP6059" s="9"/>
      <c r="AQ6059" s="9"/>
      <c r="AR6059" s="9"/>
      <c r="AS6059" s="9"/>
      <c r="AT6059" s="9"/>
      <c r="AU6059" s="9"/>
      <c r="AV6059" s="9"/>
      <c r="AW6059" s="9"/>
      <c r="AX6059" s="9"/>
      <c r="AY6059" s="9"/>
    </row>
    <row r="6060" spans="1:51">
      <c r="A6060" s="9"/>
      <c r="B6060" s="9"/>
      <c r="C6060" s="9"/>
      <c r="D6060" s="9"/>
      <c r="E6060" s="9"/>
      <c r="F6060" s="9"/>
      <c r="G6060" s="9"/>
      <c r="H6060" s="9"/>
      <c r="I6060" s="9"/>
      <c r="J6060" s="9"/>
      <c r="K6060" s="9"/>
      <c r="L6060" s="9"/>
      <c r="M6060" s="9"/>
      <c r="N6060" s="9"/>
      <c r="O6060" s="9"/>
      <c r="P6060" s="9"/>
      <c r="Q6060" s="9"/>
      <c r="R6060" s="9"/>
      <c r="S6060" s="9"/>
      <c r="T6060" s="9"/>
      <c r="U6060" s="9"/>
      <c r="V6060" s="9"/>
      <c r="W6060" s="9"/>
      <c r="X6060" s="9"/>
      <c r="Y6060" s="9"/>
      <c r="Z6060" s="9"/>
      <c r="AA6060" s="9"/>
      <c r="AB6060" s="9"/>
      <c r="AC6060" s="9"/>
      <c r="AD6060" s="9"/>
      <c r="AE6060" s="9"/>
      <c r="AF6060" s="9"/>
      <c r="AG6060" s="9"/>
      <c r="AH6060" s="9"/>
      <c r="AI6060" s="9"/>
      <c r="AJ6060" s="9"/>
      <c r="AK6060" s="9"/>
      <c r="AL6060" s="9"/>
      <c r="AM6060" s="9"/>
      <c r="AN6060" s="9"/>
      <c r="AO6060" s="9"/>
      <c r="AP6060" s="9"/>
      <c r="AQ6060" s="9"/>
      <c r="AR6060" s="9"/>
      <c r="AS6060" s="9"/>
      <c r="AT6060" s="9"/>
      <c r="AU6060" s="9"/>
      <c r="AV6060" s="9"/>
      <c r="AW6060" s="9"/>
      <c r="AX6060" s="9"/>
      <c r="AY6060" s="9"/>
    </row>
    <row r="6061" spans="1:51">
      <c r="A6061" s="9"/>
      <c r="B6061" s="9"/>
      <c r="C6061" s="9"/>
      <c r="D6061" s="9"/>
      <c r="E6061" s="9"/>
      <c r="F6061" s="9"/>
      <c r="G6061" s="9"/>
      <c r="H6061" s="9"/>
      <c r="I6061" s="9"/>
      <c r="J6061" s="9"/>
      <c r="K6061" s="9"/>
      <c r="L6061" s="9"/>
      <c r="M6061" s="9"/>
      <c r="N6061" s="9"/>
      <c r="O6061" s="9"/>
      <c r="P6061" s="9"/>
      <c r="Q6061" s="9"/>
      <c r="R6061" s="9"/>
      <c r="S6061" s="9"/>
      <c r="T6061" s="9"/>
      <c r="U6061" s="9"/>
      <c r="V6061" s="9"/>
      <c r="W6061" s="9"/>
      <c r="X6061" s="9"/>
      <c r="Y6061" s="9"/>
      <c r="Z6061" s="9"/>
      <c r="AA6061" s="9"/>
      <c r="AB6061" s="9"/>
      <c r="AC6061" s="9"/>
      <c r="AD6061" s="9"/>
      <c r="AE6061" s="9"/>
      <c r="AF6061" s="9"/>
      <c r="AG6061" s="9"/>
      <c r="AH6061" s="9"/>
      <c r="AI6061" s="9"/>
      <c r="AJ6061" s="9"/>
      <c r="AK6061" s="9"/>
      <c r="AL6061" s="9"/>
      <c r="AM6061" s="9"/>
      <c r="AN6061" s="9"/>
      <c r="AO6061" s="9"/>
      <c r="AP6061" s="9"/>
      <c r="AQ6061" s="9"/>
      <c r="AR6061" s="9"/>
      <c r="AS6061" s="9"/>
      <c r="AT6061" s="9"/>
      <c r="AU6061" s="9"/>
      <c r="AV6061" s="9"/>
      <c r="AW6061" s="9"/>
      <c r="AX6061" s="9"/>
      <c r="AY6061" s="9"/>
    </row>
    <row r="6062" spans="1:51">
      <c r="A6062" s="9"/>
      <c r="B6062" s="9"/>
      <c r="C6062" s="9"/>
      <c r="D6062" s="9"/>
      <c r="E6062" s="9"/>
      <c r="F6062" s="9"/>
      <c r="G6062" s="9"/>
      <c r="H6062" s="9"/>
      <c r="I6062" s="9"/>
      <c r="J6062" s="9"/>
      <c r="K6062" s="9"/>
      <c r="L6062" s="9"/>
      <c r="M6062" s="9"/>
      <c r="N6062" s="9"/>
      <c r="O6062" s="9"/>
      <c r="P6062" s="9"/>
      <c r="Q6062" s="9"/>
      <c r="R6062" s="9"/>
      <c r="S6062" s="9"/>
      <c r="T6062" s="9"/>
      <c r="U6062" s="9"/>
      <c r="V6062" s="9"/>
      <c r="W6062" s="9"/>
      <c r="X6062" s="9"/>
      <c r="Y6062" s="9"/>
      <c r="Z6062" s="9"/>
      <c r="AA6062" s="9"/>
      <c r="AB6062" s="9"/>
      <c r="AC6062" s="9"/>
      <c r="AD6062" s="9"/>
      <c r="AE6062" s="9"/>
      <c r="AF6062" s="9"/>
      <c r="AG6062" s="9"/>
      <c r="AH6062" s="9"/>
      <c r="AI6062" s="9"/>
      <c r="AJ6062" s="9"/>
      <c r="AK6062" s="9"/>
      <c r="AL6062" s="9"/>
      <c r="AM6062" s="9"/>
      <c r="AN6062" s="9"/>
      <c r="AO6062" s="9"/>
      <c r="AP6062" s="9"/>
      <c r="AQ6062" s="9"/>
      <c r="AR6062" s="9"/>
      <c r="AS6062" s="9"/>
      <c r="AT6062" s="9"/>
      <c r="AU6062" s="9"/>
      <c r="AV6062" s="9"/>
      <c r="AW6062" s="9"/>
      <c r="AX6062" s="9"/>
      <c r="AY6062" s="9"/>
    </row>
    <row r="6063" spans="1:51">
      <c r="A6063" s="9"/>
      <c r="B6063" s="9"/>
      <c r="C6063" s="9"/>
      <c r="D6063" s="9"/>
      <c r="E6063" s="9"/>
      <c r="F6063" s="9"/>
      <c r="G6063" s="9"/>
      <c r="H6063" s="9"/>
      <c r="I6063" s="9"/>
      <c r="J6063" s="9"/>
      <c r="K6063" s="9"/>
      <c r="L6063" s="9"/>
      <c r="M6063" s="9"/>
      <c r="N6063" s="9"/>
      <c r="O6063" s="9"/>
      <c r="P6063" s="9"/>
      <c r="Q6063" s="9"/>
      <c r="R6063" s="9"/>
      <c r="S6063" s="9"/>
      <c r="T6063" s="9"/>
      <c r="U6063" s="9"/>
      <c r="V6063" s="9"/>
      <c r="W6063" s="9"/>
      <c r="X6063" s="9"/>
      <c r="Y6063" s="9"/>
      <c r="Z6063" s="9"/>
      <c r="AA6063" s="9"/>
      <c r="AB6063" s="9"/>
      <c r="AC6063" s="9"/>
      <c r="AD6063" s="9"/>
      <c r="AE6063" s="9"/>
      <c r="AF6063" s="9"/>
      <c r="AG6063" s="9"/>
      <c r="AH6063" s="9"/>
      <c r="AI6063" s="9"/>
      <c r="AJ6063" s="9"/>
      <c r="AK6063" s="9"/>
      <c r="AL6063" s="9"/>
      <c r="AM6063" s="9"/>
      <c r="AN6063" s="9"/>
      <c r="AO6063" s="9"/>
      <c r="AP6063" s="9"/>
      <c r="AQ6063" s="9"/>
      <c r="AR6063" s="9"/>
      <c r="AS6063" s="9"/>
      <c r="AT6063" s="9"/>
      <c r="AU6063" s="9"/>
      <c r="AV6063" s="9"/>
      <c r="AW6063" s="9"/>
      <c r="AX6063" s="9"/>
      <c r="AY6063" s="9"/>
    </row>
    <row r="6064" spans="1:51">
      <c r="A6064" s="9"/>
      <c r="B6064" s="9"/>
      <c r="C6064" s="9"/>
      <c r="D6064" s="9"/>
      <c r="E6064" s="9"/>
      <c r="F6064" s="9"/>
      <c r="G6064" s="9"/>
      <c r="H6064" s="9"/>
      <c r="I6064" s="9"/>
      <c r="J6064" s="9"/>
      <c r="K6064" s="9"/>
      <c r="L6064" s="9"/>
      <c r="M6064" s="9"/>
      <c r="N6064" s="9"/>
      <c r="O6064" s="9"/>
      <c r="P6064" s="9"/>
      <c r="Q6064" s="9"/>
      <c r="R6064" s="9"/>
      <c r="S6064" s="9"/>
      <c r="T6064" s="9"/>
      <c r="U6064" s="9"/>
      <c r="V6064" s="9"/>
      <c r="W6064" s="9"/>
      <c r="X6064" s="9"/>
      <c r="Y6064" s="9"/>
      <c r="Z6064" s="9"/>
      <c r="AA6064" s="9"/>
      <c r="AB6064" s="9"/>
      <c r="AC6064" s="9"/>
      <c r="AD6064" s="9"/>
      <c r="AE6064" s="9"/>
      <c r="AF6064" s="9"/>
      <c r="AG6064" s="9"/>
      <c r="AH6064" s="9"/>
      <c r="AI6064" s="9"/>
      <c r="AJ6064" s="9"/>
      <c r="AK6064" s="9"/>
      <c r="AL6064" s="9"/>
      <c r="AM6064" s="9"/>
      <c r="AN6064" s="9"/>
      <c r="AO6064" s="9"/>
      <c r="AP6064" s="9"/>
      <c r="AQ6064" s="9"/>
      <c r="AR6064" s="9"/>
      <c r="AS6064" s="9"/>
      <c r="AT6064" s="9"/>
      <c r="AU6064" s="9"/>
      <c r="AV6064" s="9"/>
      <c r="AW6064" s="9"/>
      <c r="AX6064" s="9"/>
      <c r="AY6064" s="9"/>
    </row>
    <row r="6065" spans="1:51">
      <c r="A6065" s="9"/>
      <c r="B6065" s="9"/>
      <c r="C6065" s="9"/>
      <c r="D6065" s="9"/>
      <c r="E6065" s="9"/>
      <c r="F6065" s="9"/>
      <c r="G6065" s="9"/>
      <c r="H6065" s="9"/>
      <c r="I6065" s="9"/>
      <c r="J6065" s="9"/>
      <c r="K6065" s="9"/>
      <c r="L6065" s="9"/>
      <c r="M6065" s="9"/>
      <c r="N6065" s="9"/>
      <c r="O6065" s="9"/>
      <c r="P6065" s="9"/>
      <c r="Q6065" s="9"/>
      <c r="R6065" s="9"/>
      <c r="S6065" s="9"/>
      <c r="T6065" s="9"/>
      <c r="U6065" s="9"/>
      <c r="V6065" s="9"/>
      <c r="W6065" s="9"/>
      <c r="X6065" s="9"/>
      <c r="Y6065" s="9"/>
      <c r="Z6065" s="9"/>
      <c r="AA6065" s="9"/>
      <c r="AB6065" s="9"/>
      <c r="AC6065" s="9"/>
      <c r="AD6065" s="9"/>
      <c r="AE6065" s="9"/>
      <c r="AF6065" s="9"/>
      <c r="AG6065" s="9"/>
      <c r="AH6065" s="9"/>
      <c r="AI6065" s="9"/>
      <c r="AJ6065" s="9"/>
      <c r="AK6065" s="9"/>
      <c r="AL6065" s="9"/>
      <c r="AM6065" s="9"/>
      <c r="AN6065" s="9"/>
      <c r="AO6065" s="9"/>
      <c r="AP6065" s="9"/>
      <c r="AQ6065" s="9"/>
      <c r="AR6065" s="9"/>
      <c r="AS6065" s="9"/>
      <c r="AT6065" s="9"/>
      <c r="AU6065" s="9"/>
      <c r="AV6065" s="9"/>
      <c r="AW6065" s="9"/>
      <c r="AX6065" s="9"/>
      <c r="AY6065" s="9"/>
    </row>
    <row r="6066" spans="1:51">
      <c r="A6066" s="9"/>
      <c r="B6066" s="9"/>
      <c r="C6066" s="9"/>
      <c r="D6066" s="9"/>
      <c r="E6066" s="9"/>
      <c r="F6066" s="9"/>
      <c r="G6066" s="9"/>
      <c r="H6066" s="9"/>
      <c r="I6066" s="9"/>
      <c r="J6066" s="9"/>
      <c r="K6066" s="9"/>
      <c r="L6066" s="9"/>
      <c r="M6066" s="9"/>
      <c r="N6066" s="9"/>
      <c r="O6066" s="9"/>
      <c r="P6066" s="9"/>
      <c r="Q6066" s="9"/>
      <c r="R6066" s="9"/>
      <c r="S6066" s="9"/>
      <c r="T6066" s="9"/>
      <c r="U6066" s="9"/>
      <c r="V6066" s="9"/>
      <c r="W6066" s="9"/>
      <c r="X6066" s="9"/>
      <c r="Y6066" s="9"/>
      <c r="Z6066" s="9"/>
      <c r="AA6066" s="9"/>
      <c r="AB6066" s="9"/>
      <c r="AC6066" s="9"/>
      <c r="AD6066" s="9"/>
      <c r="AE6066" s="9"/>
      <c r="AF6066" s="9"/>
      <c r="AG6066" s="9"/>
      <c r="AH6066" s="9"/>
      <c r="AI6066" s="9"/>
      <c r="AJ6066" s="9"/>
      <c r="AK6066" s="9"/>
      <c r="AL6066" s="9"/>
      <c r="AM6066" s="9"/>
      <c r="AN6066" s="9"/>
      <c r="AO6066" s="9"/>
      <c r="AP6066" s="9"/>
      <c r="AQ6066" s="9"/>
      <c r="AR6066" s="9"/>
      <c r="AS6066" s="9"/>
      <c r="AT6066" s="9"/>
      <c r="AU6066" s="9"/>
      <c r="AV6066" s="9"/>
      <c r="AW6066" s="9"/>
      <c r="AX6066" s="9"/>
      <c r="AY6066" s="9"/>
    </row>
    <row r="6067" spans="1:51">
      <c r="A6067" s="9"/>
      <c r="B6067" s="9"/>
      <c r="C6067" s="9"/>
      <c r="D6067" s="9"/>
      <c r="E6067" s="9"/>
      <c r="F6067" s="9"/>
      <c r="G6067" s="9"/>
      <c r="H6067" s="9"/>
      <c r="I6067" s="9"/>
      <c r="J6067" s="9"/>
      <c r="K6067" s="9"/>
      <c r="L6067" s="9"/>
      <c r="M6067" s="9"/>
      <c r="N6067" s="9"/>
      <c r="O6067" s="9"/>
      <c r="P6067" s="9"/>
      <c r="Q6067" s="9"/>
      <c r="R6067" s="9"/>
      <c r="S6067" s="9"/>
      <c r="T6067" s="9"/>
      <c r="U6067" s="9"/>
      <c r="V6067" s="9"/>
      <c r="W6067" s="9"/>
      <c r="X6067" s="9"/>
      <c r="Y6067" s="9"/>
      <c r="Z6067" s="9"/>
      <c r="AA6067" s="9"/>
      <c r="AB6067" s="9"/>
      <c r="AC6067" s="9"/>
      <c r="AD6067" s="9"/>
      <c r="AE6067" s="9"/>
      <c r="AF6067" s="9"/>
      <c r="AG6067" s="9"/>
      <c r="AH6067" s="9"/>
      <c r="AI6067" s="9"/>
      <c r="AJ6067" s="9"/>
      <c r="AK6067" s="9"/>
      <c r="AL6067" s="9"/>
      <c r="AM6067" s="9"/>
      <c r="AN6067" s="9"/>
      <c r="AO6067" s="9"/>
      <c r="AP6067" s="9"/>
      <c r="AQ6067" s="9"/>
      <c r="AR6067" s="9"/>
      <c r="AS6067" s="9"/>
      <c r="AT6067" s="9"/>
      <c r="AU6067" s="9"/>
      <c r="AV6067" s="9"/>
      <c r="AW6067" s="9"/>
      <c r="AX6067" s="9"/>
      <c r="AY6067" s="9"/>
    </row>
    <row r="6068" spans="1:51">
      <c r="A6068" s="9"/>
      <c r="B6068" s="9"/>
      <c r="C6068" s="9"/>
      <c r="D6068" s="9"/>
      <c r="E6068" s="9"/>
      <c r="F6068" s="9"/>
      <c r="G6068" s="9"/>
      <c r="H6068" s="9"/>
      <c r="I6068" s="9"/>
      <c r="J6068" s="9"/>
      <c r="K6068" s="9"/>
      <c r="L6068" s="9"/>
      <c r="M6068" s="9"/>
      <c r="N6068" s="9"/>
      <c r="O6068" s="9"/>
      <c r="P6068" s="9"/>
      <c r="Q6068" s="9"/>
      <c r="R6068" s="9"/>
      <c r="S6068" s="9"/>
      <c r="T6068" s="9"/>
      <c r="U6068" s="9"/>
      <c r="V6068" s="9"/>
      <c r="W6068" s="9"/>
      <c r="X6068" s="9"/>
      <c r="Y6068" s="9"/>
      <c r="Z6068" s="9"/>
      <c r="AA6068" s="9"/>
      <c r="AB6068" s="9"/>
      <c r="AC6068" s="9"/>
      <c r="AD6068" s="9"/>
      <c r="AE6068" s="9"/>
      <c r="AF6068" s="9"/>
      <c r="AG6068" s="9"/>
      <c r="AH6068" s="9"/>
      <c r="AI6068" s="9"/>
      <c r="AJ6068" s="9"/>
      <c r="AK6068" s="9"/>
      <c r="AL6068" s="9"/>
      <c r="AM6068" s="9"/>
      <c r="AN6068" s="9"/>
      <c r="AO6068" s="9"/>
      <c r="AP6068" s="9"/>
      <c r="AQ6068" s="9"/>
      <c r="AR6068" s="9"/>
      <c r="AS6068" s="9"/>
      <c r="AT6068" s="9"/>
      <c r="AU6068" s="9"/>
      <c r="AV6068" s="9"/>
      <c r="AW6068" s="9"/>
      <c r="AX6068" s="9"/>
      <c r="AY6068" s="9"/>
    </row>
    <row r="6069" spans="1:51">
      <c r="A6069" s="9"/>
      <c r="B6069" s="9"/>
      <c r="C6069" s="9"/>
      <c r="D6069" s="9"/>
      <c r="E6069" s="9"/>
      <c r="F6069" s="9"/>
      <c r="G6069" s="9"/>
      <c r="H6069" s="9"/>
      <c r="I6069" s="9"/>
      <c r="J6069" s="9"/>
      <c r="K6069" s="9"/>
      <c r="L6069" s="9"/>
      <c r="M6069" s="9"/>
      <c r="N6069" s="9"/>
      <c r="O6069" s="9"/>
      <c r="P6069" s="9"/>
      <c r="Q6069" s="9"/>
      <c r="R6069" s="9"/>
      <c r="S6069" s="9"/>
      <c r="T6069" s="9"/>
      <c r="U6069" s="9"/>
      <c r="V6069" s="9"/>
      <c r="W6069" s="9"/>
      <c r="X6069" s="9"/>
      <c r="Y6069" s="9"/>
      <c r="Z6069" s="9"/>
      <c r="AA6069" s="9"/>
      <c r="AB6069" s="9"/>
      <c r="AC6069" s="9"/>
      <c r="AD6069" s="9"/>
      <c r="AE6069" s="9"/>
      <c r="AF6069" s="9"/>
      <c r="AG6069" s="9"/>
      <c r="AH6069" s="9"/>
      <c r="AI6069" s="9"/>
      <c r="AJ6069" s="9"/>
      <c r="AK6069" s="9"/>
      <c r="AL6069" s="9"/>
      <c r="AM6069" s="9"/>
      <c r="AN6069" s="9"/>
      <c r="AO6069" s="9"/>
      <c r="AP6069" s="9"/>
      <c r="AQ6069" s="9"/>
      <c r="AR6069" s="9"/>
      <c r="AS6069" s="9"/>
      <c r="AT6069" s="9"/>
      <c r="AU6069" s="9"/>
      <c r="AV6069" s="9"/>
      <c r="AW6069" s="9"/>
      <c r="AX6069" s="9"/>
      <c r="AY6069" s="9"/>
    </row>
    <row r="6070" spans="1:51">
      <c r="A6070" s="9"/>
      <c r="B6070" s="9"/>
      <c r="C6070" s="9"/>
      <c r="D6070" s="9"/>
      <c r="E6070" s="9"/>
      <c r="F6070" s="9"/>
      <c r="G6070" s="9"/>
      <c r="H6070" s="9"/>
      <c r="I6070" s="9"/>
      <c r="J6070" s="9"/>
      <c r="K6070" s="9"/>
      <c r="L6070" s="9"/>
      <c r="M6070" s="9"/>
      <c r="N6070" s="9"/>
      <c r="O6070" s="9"/>
      <c r="P6070" s="9"/>
      <c r="Q6070" s="9"/>
      <c r="R6070" s="9"/>
      <c r="S6070" s="9"/>
      <c r="T6070" s="9"/>
      <c r="U6070" s="9"/>
      <c r="V6070" s="9"/>
      <c r="W6070" s="9"/>
      <c r="X6070" s="9"/>
      <c r="Y6070" s="9"/>
      <c r="Z6070" s="9"/>
      <c r="AA6070" s="9"/>
      <c r="AB6070" s="9"/>
      <c r="AC6070" s="9"/>
      <c r="AD6070" s="9"/>
      <c r="AE6070" s="9"/>
      <c r="AF6070" s="9"/>
      <c r="AG6070" s="9"/>
      <c r="AH6070" s="9"/>
      <c r="AI6070" s="9"/>
      <c r="AJ6070" s="9"/>
      <c r="AK6070" s="9"/>
      <c r="AL6070" s="9"/>
      <c r="AM6070" s="9"/>
      <c r="AN6070" s="9"/>
      <c r="AO6070" s="9"/>
      <c r="AP6070" s="9"/>
      <c r="AQ6070" s="9"/>
      <c r="AR6070" s="9"/>
      <c r="AS6070" s="9"/>
      <c r="AT6070" s="9"/>
      <c r="AU6070" s="9"/>
      <c r="AV6070" s="9"/>
      <c r="AW6070" s="9"/>
      <c r="AX6070" s="9"/>
      <c r="AY6070" s="9"/>
    </row>
    <row r="6071" spans="1:51">
      <c r="A6071" s="9"/>
      <c r="B6071" s="9"/>
      <c r="C6071" s="9"/>
      <c r="D6071" s="9"/>
      <c r="E6071" s="9"/>
      <c r="F6071" s="9"/>
      <c r="G6071" s="9"/>
      <c r="H6071" s="9"/>
      <c r="I6071" s="9"/>
      <c r="J6071" s="9"/>
      <c r="K6071" s="9"/>
      <c r="L6071" s="9"/>
      <c r="M6071" s="9"/>
      <c r="N6071" s="9"/>
      <c r="O6071" s="9"/>
      <c r="P6071" s="9"/>
      <c r="Q6071" s="9"/>
      <c r="R6071" s="9"/>
      <c r="S6071" s="9"/>
      <c r="T6071" s="9"/>
      <c r="U6071" s="9"/>
      <c r="V6071" s="9"/>
      <c r="W6071" s="9"/>
      <c r="X6071" s="9"/>
      <c r="Y6071" s="9"/>
      <c r="Z6071" s="9"/>
      <c r="AA6071" s="9"/>
      <c r="AB6071" s="9"/>
      <c r="AC6071" s="9"/>
      <c r="AD6071" s="9"/>
      <c r="AE6071" s="9"/>
      <c r="AF6071" s="9"/>
      <c r="AG6071" s="9"/>
      <c r="AH6071" s="9"/>
      <c r="AI6071" s="9"/>
      <c r="AJ6071" s="9"/>
      <c r="AK6071" s="9"/>
      <c r="AL6071" s="9"/>
      <c r="AM6071" s="9"/>
      <c r="AN6071" s="9"/>
      <c r="AO6071" s="9"/>
      <c r="AP6071" s="9"/>
      <c r="AQ6071" s="9"/>
      <c r="AR6071" s="9"/>
      <c r="AS6071" s="9"/>
      <c r="AT6071" s="9"/>
      <c r="AU6071" s="9"/>
      <c r="AV6071" s="9"/>
      <c r="AW6071" s="9"/>
      <c r="AX6071" s="9"/>
      <c r="AY6071" s="9"/>
    </row>
    <row r="6072" spans="1:51">
      <c r="A6072" s="9"/>
      <c r="B6072" s="9"/>
      <c r="C6072" s="9"/>
      <c r="D6072" s="9"/>
      <c r="E6072" s="9"/>
      <c r="F6072" s="9"/>
      <c r="G6072" s="9"/>
      <c r="H6072" s="9"/>
      <c r="I6072" s="9"/>
      <c r="J6072" s="9"/>
      <c r="K6072" s="9"/>
      <c r="L6072" s="9"/>
      <c r="M6072" s="9"/>
      <c r="N6072" s="9"/>
      <c r="O6072" s="9"/>
      <c r="P6072" s="9"/>
      <c r="Q6072" s="9"/>
      <c r="R6072" s="9"/>
      <c r="S6072" s="9"/>
      <c r="T6072" s="9"/>
      <c r="U6072" s="9"/>
      <c r="V6072" s="9"/>
      <c r="W6072" s="9"/>
      <c r="X6072" s="9"/>
      <c r="Y6072" s="9"/>
      <c r="Z6072" s="9"/>
      <c r="AA6072" s="9"/>
      <c r="AB6072" s="9"/>
      <c r="AC6072" s="9"/>
      <c r="AD6072" s="9"/>
      <c r="AE6072" s="9"/>
      <c r="AF6072" s="9"/>
      <c r="AG6072" s="9"/>
      <c r="AH6072" s="9"/>
      <c r="AI6072" s="9"/>
      <c r="AJ6072" s="9"/>
      <c r="AK6072" s="9"/>
      <c r="AL6072" s="9"/>
      <c r="AM6072" s="9"/>
      <c r="AN6072" s="9"/>
      <c r="AO6072" s="9"/>
      <c r="AP6072" s="9"/>
      <c r="AQ6072" s="9"/>
      <c r="AR6072" s="9"/>
      <c r="AS6072" s="9"/>
      <c r="AT6072" s="9"/>
      <c r="AU6072" s="9"/>
      <c r="AV6072" s="9"/>
      <c r="AW6072" s="9"/>
      <c r="AX6072" s="9"/>
      <c r="AY6072" s="9"/>
    </row>
    <row r="6073" spans="1:51">
      <c r="A6073" s="9"/>
      <c r="B6073" s="9"/>
      <c r="C6073" s="9"/>
      <c r="D6073" s="9"/>
      <c r="E6073" s="9"/>
      <c r="F6073" s="9"/>
      <c r="G6073" s="9"/>
      <c r="H6073" s="9"/>
      <c r="I6073" s="9"/>
      <c r="J6073" s="9"/>
      <c r="K6073" s="9"/>
      <c r="L6073" s="9"/>
      <c r="M6073" s="9"/>
      <c r="N6073" s="9"/>
      <c r="O6073" s="9"/>
      <c r="P6073" s="9"/>
      <c r="Q6073" s="9"/>
      <c r="R6073" s="9"/>
      <c r="S6073" s="9"/>
      <c r="T6073" s="9"/>
      <c r="U6073" s="9"/>
      <c r="V6073" s="9"/>
      <c r="W6073" s="9"/>
      <c r="X6073" s="9"/>
      <c r="Y6073" s="9"/>
      <c r="Z6073" s="9"/>
      <c r="AA6073" s="9"/>
      <c r="AB6073" s="9"/>
      <c r="AC6073" s="9"/>
      <c r="AD6073" s="9"/>
      <c r="AE6073" s="9"/>
      <c r="AF6073" s="9"/>
      <c r="AG6073" s="9"/>
      <c r="AH6073" s="9"/>
      <c r="AI6073" s="9"/>
      <c r="AJ6073" s="9"/>
      <c r="AK6073" s="9"/>
      <c r="AL6073" s="9"/>
      <c r="AM6073" s="9"/>
      <c r="AN6073" s="9"/>
      <c r="AO6073" s="9"/>
      <c r="AP6073" s="9"/>
      <c r="AQ6073" s="9"/>
      <c r="AR6073" s="9"/>
      <c r="AS6073" s="9"/>
      <c r="AT6073" s="9"/>
      <c r="AU6073" s="9"/>
      <c r="AV6073" s="9"/>
      <c r="AW6073" s="9"/>
      <c r="AX6073" s="9"/>
      <c r="AY6073" s="9"/>
    </row>
    <row r="6074" spans="1:51">
      <c r="A6074" s="9"/>
      <c r="B6074" s="9"/>
      <c r="C6074" s="9"/>
      <c r="D6074" s="9"/>
      <c r="E6074" s="9"/>
      <c r="F6074" s="9"/>
      <c r="G6074" s="9"/>
      <c r="H6074" s="9"/>
      <c r="I6074" s="9"/>
      <c r="J6074" s="9"/>
      <c r="K6074" s="9"/>
      <c r="L6074" s="9"/>
      <c r="M6074" s="9"/>
      <c r="N6074" s="9"/>
      <c r="O6074" s="9"/>
      <c r="P6074" s="9"/>
      <c r="Q6074" s="9"/>
      <c r="R6074" s="9"/>
      <c r="S6074" s="9"/>
      <c r="T6074" s="9"/>
      <c r="U6074" s="9"/>
      <c r="V6074" s="9"/>
      <c r="W6074" s="9"/>
      <c r="X6074" s="9"/>
      <c r="Y6074" s="9"/>
      <c r="Z6074" s="9"/>
      <c r="AA6074" s="9"/>
      <c r="AB6074" s="9"/>
      <c r="AC6074" s="9"/>
      <c r="AD6074" s="9"/>
      <c r="AE6074" s="9"/>
      <c r="AF6074" s="9"/>
      <c r="AG6074" s="9"/>
      <c r="AH6074" s="9"/>
      <c r="AI6074" s="9"/>
      <c r="AJ6074" s="9"/>
      <c r="AK6074" s="9"/>
      <c r="AL6074" s="9"/>
      <c r="AM6074" s="9"/>
      <c r="AN6074" s="9"/>
      <c r="AO6074" s="9"/>
      <c r="AP6074" s="9"/>
      <c r="AQ6074" s="9"/>
      <c r="AR6074" s="9"/>
      <c r="AS6074" s="9"/>
      <c r="AT6074" s="9"/>
      <c r="AU6074" s="9"/>
      <c r="AV6074" s="9"/>
      <c r="AW6074" s="9"/>
      <c r="AX6074" s="9"/>
      <c r="AY6074" s="9"/>
    </row>
    <row r="6075" spans="1:51">
      <c r="A6075" s="9"/>
      <c r="B6075" s="9"/>
      <c r="C6075" s="9"/>
      <c r="D6075" s="9"/>
      <c r="E6075" s="9"/>
      <c r="F6075" s="9"/>
      <c r="G6075" s="9"/>
      <c r="H6075" s="9"/>
      <c r="I6075" s="9"/>
      <c r="J6075" s="9"/>
      <c r="K6075" s="9"/>
      <c r="L6075" s="9"/>
      <c r="M6075" s="9"/>
      <c r="N6075" s="9"/>
      <c r="O6075" s="9"/>
      <c r="P6075" s="9"/>
      <c r="Q6075" s="9"/>
      <c r="R6075" s="9"/>
      <c r="S6075" s="9"/>
      <c r="T6075" s="9"/>
      <c r="U6075" s="9"/>
      <c r="V6075" s="9"/>
      <c r="W6075" s="9"/>
      <c r="X6075" s="9"/>
      <c r="Y6075" s="9"/>
      <c r="Z6075" s="9"/>
      <c r="AA6075" s="9"/>
      <c r="AB6075" s="9"/>
      <c r="AC6075" s="9"/>
      <c r="AD6075" s="9"/>
      <c r="AE6075" s="9"/>
      <c r="AF6075" s="9"/>
      <c r="AG6075" s="9"/>
      <c r="AH6075" s="9"/>
      <c r="AI6075" s="9"/>
      <c r="AJ6075" s="9"/>
      <c r="AK6075" s="9"/>
      <c r="AL6075" s="9"/>
      <c r="AM6075" s="9"/>
      <c r="AN6075" s="9"/>
      <c r="AO6075" s="9"/>
      <c r="AP6075" s="9"/>
      <c r="AQ6075" s="9"/>
      <c r="AR6075" s="9"/>
      <c r="AS6075" s="9"/>
      <c r="AT6075" s="9"/>
      <c r="AU6075" s="9"/>
      <c r="AV6075" s="9"/>
      <c r="AW6075" s="9"/>
      <c r="AX6075" s="9"/>
      <c r="AY6075" s="9"/>
    </row>
    <row r="6076" spans="1:51">
      <c r="A6076" s="9"/>
      <c r="B6076" s="9"/>
      <c r="C6076" s="9"/>
      <c r="D6076" s="9"/>
      <c r="E6076" s="9"/>
      <c r="F6076" s="9"/>
      <c r="G6076" s="9"/>
      <c r="H6076" s="9"/>
      <c r="I6076" s="9"/>
      <c r="J6076" s="9"/>
      <c r="K6076" s="9"/>
      <c r="L6076" s="9"/>
      <c r="M6076" s="9"/>
      <c r="N6076" s="9"/>
      <c r="O6076" s="9"/>
      <c r="P6076" s="9"/>
      <c r="Q6076" s="9"/>
      <c r="R6076" s="9"/>
      <c r="S6076" s="9"/>
      <c r="T6076" s="9"/>
      <c r="U6076" s="9"/>
      <c r="V6076" s="9"/>
      <c r="W6076" s="9"/>
      <c r="X6076" s="9"/>
      <c r="Y6076" s="9"/>
      <c r="Z6076" s="9"/>
      <c r="AA6076" s="9"/>
      <c r="AB6076" s="9"/>
      <c r="AC6076" s="9"/>
      <c r="AD6076" s="9"/>
      <c r="AE6076" s="9"/>
      <c r="AF6076" s="9"/>
      <c r="AG6076" s="9"/>
      <c r="AH6076" s="9"/>
      <c r="AI6076" s="9"/>
      <c r="AJ6076" s="9"/>
      <c r="AK6076" s="9"/>
      <c r="AL6076" s="9"/>
      <c r="AM6076" s="9"/>
      <c r="AN6076" s="9"/>
      <c r="AO6076" s="9"/>
      <c r="AP6076" s="9"/>
      <c r="AQ6076" s="9"/>
      <c r="AR6076" s="9"/>
      <c r="AS6076" s="9"/>
      <c r="AT6076" s="9"/>
      <c r="AU6076" s="9"/>
      <c r="AV6076" s="9"/>
      <c r="AW6076" s="9"/>
      <c r="AX6076" s="9"/>
      <c r="AY6076" s="9"/>
    </row>
    <row r="6077" spans="1:51">
      <c r="A6077" s="9"/>
      <c r="B6077" s="9"/>
      <c r="C6077" s="9"/>
      <c r="D6077" s="9"/>
      <c r="E6077" s="9"/>
      <c r="F6077" s="9"/>
      <c r="G6077" s="9"/>
      <c r="H6077" s="9"/>
      <c r="I6077" s="9"/>
      <c r="J6077" s="9"/>
      <c r="K6077" s="9"/>
      <c r="L6077" s="9"/>
      <c r="M6077" s="9"/>
      <c r="N6077" s="9"/>
      <c r="O6077" s="9"/>
      <c r="P6077" s="9"/>
      <c r="Q6077" s="9"/>
      <c r="R6077" s="9"/>
      <c r="S6077" s="9"/>
      <c r="T6077" s="9"/>
      <c r="U6077" s="9"/>
      <c r="V6077" s="9"/>
      <c r="W6077" s="9"/>
      <c r="X6077" s="9"/>
      <c r="Y6077" s="9"/>
      <c r="Z6077" s="9"/>
      <c r="AA6077" s="9"/>
      <c r="AB6077" s="9"/>
      <c r="AC6077" s="9"/>
      <c r="AD6077" s="9"/>
      <c r="AE6077" s="9"/>
      <c r="AF6077" s="9"/>
      <c r="AG6077" s="9"/>
      <c r="AH6077" s="9"/>
      <c r="AI6077" s="9"/>
      <c r="AJ6077" s="9"/>
      <c r="AK6077" s="9"/>
      <c r="AL6077" s="9"/>
      <c r="AM6077" s="9"/>
      <c r="AN6077" s="9"/>
      <c r="AO6077" s="9"/>
      <c r="AP6077" s="9"/>
      <c r="AQ6077" s="9"/>
      <c r="AR6077" s="9"/>
      <c r="AS6077" s="9"/>
      <c r="AT6077" s="9"/>
      <c r="AU6077" s="9"/>
      <c r="AV6077" s="9"/>
      <c r="AW6077" s="9"/>
      <c r="AX6077" s="9"/>
      <c r="AY6077" s="9"/>
    </row>
    <row r="6078" spans="1:51">
      <c r="A6078" s="9"/>
      <c r="B6078" s="9"/>
      <c r="C6078" s="9"/>
      <c r="D6078" s="9"/>
      <c r="E6078" s="9"/>
      <c r="F6078" s="9"/>
      <c r="G6078" s="9"/>
      <c r="H6078" s="9"/>
      <c r="I6078" s="9"/>
      <c r="J6078" s="9"/>
      <c r="K6078" s="9"/>
      <c r="L6078" s="9"/>
      <c r="M6078" s="9"/>
      <c r="N6078" s="9"/>
      <c r="O6078" s="9"/>
      <c r="P6078" s="9"/>
      <c r="Q6078" s="9"/>
      <c r="R6078" s="9"/>
      <c r="S6078" s="9"/>
      <c r="T6078" s="9"/>
      <c r="U6078" s="9"/>
      <c r="V6078" s="9"/>
      <c r="W6078" s="9"/>
      <c r="X6078" s="9"/>
      <c r="Y6078" s="9"/>
      <c r="Z6078" s="9"/>
      <c r="AA6078" s="9"/>
      <c r="AB6078" s="9"/>
      <c r="AC6078" s="9"/>
      <c r="AD6078" s="9"/>
      <c r="AE6078" s="9"/>
      <c r="AF6078" s="9"/>
      <c r="AG6078" s="9"/>
      <c r="AH6078" s="9"/>
      <c r="AI6078" s="9"/>
      <c r="AJ6078" s="9"/>
      <c r="AK6078" s="9"/>
      <c r="AL6078" s="9"/>
      <c r="AM6078" s="9"/>
      <c r="AN6078" s="9"/>
      <c r="AO6078" s="9"/>
      <c r="AP6078" s="9"/>
      <c r="AQ6078" s="9"/>
      <c r="AR6078" s="9"/>
      <c r="AS6078" s="9"/>
      <c r="AT6078" s="9"/>
      <c r="AU6078" s="9"/>
      <c r="AV6078" s="9"/>
      <c r="AW6078" s="9"/>
      <c r="AX6078" s="9"/>
      <c r="AY6078" s="9"/>
    </row>
    <row r="6079" spans="1:51">
      <c r="A6079" s="9"/>
      <c r="B6079" s="9"/>
      <c r="C6079" s="9"/>
      <c r="D6079" s="9"/>
      <c r="E6079" s="9"/>
      <c r="F6079" s="9"/>
      <c r="G6079" s="9"/>
      <c r="H6079" s="9"/>
      <c r="I6079" s="9"/>
      <c r="J6079" s="9"/>
      <c r="K6079" s="9"/>
      <c r="L6079" s="9"/>
      <c r="M6079" s="9"/>
      <c r="N6079" s="9"/>
      <c r="O6079" s="9"/>
      <c r="P6079" s="9"/>
      <c r="Q6079" s="9"/>
      <c r="R6079" s="9"/>
      <c r="S6079" s="9"/>
      <c r="T6079" s="9"/>
      <c r="U6079" s="9"/>
      <c r="V6079" s="9"/>
      <c r="W6079" s="9"/>
      <c r="X6079" s="9"/>
      <c r="Y6079" s="9"/>
      <c r="Z6079" s="9"/>
      <c r="AA6079" s="9"/>
      <c r="AB6079" s="9"/>
      <c r="AC6079" s="9"/>
      <c r="AD6079" s="9"/>
      <c r="AE6079" s="9"/>
      <c r="AF6079" s="9"/>
      <c r="AG6079" s="9"/>
      <c r="AH6079" s="9"/>
      <c r="AI6079" s="9"/>
      <c r="AJ6079" s="9"/>
      <c r="AK6079" s="9"/>
      <c r="AL6079" s="9"/>
      <c r="AM6079" s="9"/>
      <c r="AN6079" s="9"/>
      <c r="AO6079" s="9"/>
      <c r="AP6079" s="9"/>
      <c r="AQ6079" s="9"/>
      <c r="AR6079" s="9"/>
      <c r="AS6079" s="9"/>
      <c r="AT6079" s="9"/>
      <c r="AU6079" s="9"/>
      <c r="AV6079" s="9"/>
      <c r="AW6079" s="9"/>
      <c r="AX6079" s="9"/>
      <c r="AY6079" s="9"/>
    </row>
    <row r="6080" spans="1:51">
      <c r="A6080" s="9"/>
      <c r="B6080" s="9"/>
      <c r="C6080" s="9"/>
      <c r="D6080" s="9"/>
      <c r="E6080" s="9"/>
      <c r="F6080" s="9"/>
      <c r="G6080" s="9"/>
      <c r="H6080" s="9"/>
      <c r="I6080" s="9"/>
      <c r="J6080" s="9"/>
      <c r="K6080" s="9"/>
      <c r="L6080" s="9"/>
      <c r="M6080" s="9"/>
      <c r="N6080" s="9"/>
      <c r="O6080" s="9"/>
      <c r="P6080" s="9"/>
      <c r="Q6080" s="9"/>
      <c r="R6080" s="9"/>
      <c r="S6080" s="9"/>
      <c r="T6080" s="9"/>
      <c r="U6080" s="9"/>
      <c r="V6080" s="9"/>
      <c r="W6080" s="9"/>
      <c r="X6080" s="9"/>
      <c r="Y6080" s="9"/>
      <c r="Z6080" s="9"/>
      <c r="AA6080" s="9"/>
      <c r="AB6080" s="9"/>
      <c r="AC6080" s="9"/>
      <c r="AD6080" s="9"/>
      <c r="AE6080" s="9"/>
      <c r="AF6080" s="9"/>
      <c r="AG6080" s="9"/>
      <c r="AH6080" s="9"/>
      <c r="AI6080" s="9"/>
      <c r="AJ6080" s="9"/>
      <c r="AK6080" s="9"/>
      <c r="AL6080" s="9"/>
      <c r="AM6080" s="9"/>
      <c r="AN6080" s="9"/>
      <c r="AO6080" s="9"/>
      <c r="AP6080" s="9"/>
      <c r="AQ6080" s="9"/>
      <c r="AR6080" s="9"/>
      <c r="AS6080" s="9"/>
      <c r="AT6080" s="9"/>
      <c r="AU6080" s="9"/>
      <c r="AV6080" s="9"/>
      <c r="AW6080" s="9"/>
      <c r="AX6080" s="9"/>
      <c r="AY6080" s="9"/>
    </row>
    <row r="6081" spans="1:51">
      <c r="A6081" s="9"/>
      <c r="B6081" s="9"/>
      <c r="C6081" s="9"/>
      <c r="D6081" s="9"/>
      <c r="E6081" s="9"/>
      <c r="F6081" s="9"/>
      <c r="G6081" s="9"/>
      <c r="H6081" s="9"/>
      <c r="I6081" s="9"/>
      <c r="J6081" s="9"/>
      <c r="K6081" s="9"/>
      <c r="L6081" s="9"/>
      <c r="M6081" s="9"/>
      <c r="N6081" s="9"/>
      <c r="O6081" s="9"/>
      <c r="P6081" s="9"/>
      <c r="Q6081" s="9"/>
      <c r="R6081" s="9"/>
      <c r="S6081" s="9"/>
      <c r="T6081" s="9"/>
      <c r="U6081" s="9"/>
      <c r="V6081" s="9"/>
      <c r="W6081" s="9"/>
      <c r="X6081" s="9"/>
      <c r="Y6081" s="9"/>
      <c r="Z6081" s="9"/>
      <c r="AA6081" s="9"/>
      <c r="AB6081" s="9"/>
      <c r="AC6081" s="9"/>
      <c r="AD6081" s="9"/>
      <c r="AE6081" s="9"/>
      <c r="AF6081" s="9"/>
      <c r="AG6081" s="9"/>
      <c r="AH6081" s="9"/>
      <c r="AI6081" s="9"/>
      <c r="AJ6081" s="9"/>
      <c r="AK6081" s="9"/>
      <c r="AL6081" s="9"/>
      <c r="AM6081" s="9"/>
      <c r="AN6081" s="9"/>
      <c r="AO6081" s="9"/>
      <c r="AP6081" s="9"/>
      <c r="AQ6081" s="9"/>
      <c r="AR6081" s="9"/>
      <c r="AS6081" s="9"/>
      <c r="AT6081" s="9"/>
      <c r="AU6081" s="9"/>
      <c r="AV6081" s="9"/>
      <c r="AW6081" s="9"/>
      <c r="AX6081" s="9"/>
      <c r="AY6081" s="9"/>
    </row>
    <row r="6082" spans="1:51">
      <c r="A6082" s="9"/>
      <c r="B6082" s="9"/>
      <c r="C6082" s="9"/>
      <c r="D6082" s="9"/>
      <c r="E6082" s="9"/>
      <c r="F6082" s="9"/>
      <c r="G6082" s="9"/>
      <c r="H6082" s="9"/>
      <c r="I6082" s="9"/>
      <c r="J6082" s="9"/>
      <c r="K6082" s="9"/>
      <c r="L6082" s="9"/>
      <c r="M6082" s="9"/>
      <c r="N6082" s="9"/>
      <c r="O6082" s="9"/>
      <c r="P6082" s="9"/>
      <c r="Q6082" s="9"/>
      <c r="R6082" s="9"/>
      <c r="S6082" s="9"/>
      <c r="T6082" s="9"/>
      <c r="U6082" s="9"/>
      <c r="V6082" s="9"/>
      <c r="W6082" s="9"/>
      <c r="X6082" s="9"/>
      <c r="Y6082" s="9"/>
      <c r="Z6082" s="9"/>
      <c r="AA6082" s="9"/>
      <c r="AB6082" s="9"/>
      <c r="AC6082" s="9"/>
      <c r="AD6082" s="9"/>
      <c r="AE6082" s="9"/>
      <c r="AF6082" s="9"/>
      <c r="AG6082" s="9"/>
      <c r="AH6082" s="9"/>
      <c r="AI6082" s="9"/>
      <c r="AJ6082" s="9"/>
      <c r="AK6082" s="9"/>
      <c r="AL6082" s="9"/>
      <c r="AM6082" s="9"/>
      <c r="AN6082" s="9"/>
      <c r="AO6082" s="9"/>
      <c r="AP6082" s="9"/>
      <c r="AQ6082" s="9"/>
      <c r="AR6082" s="9"/>
      <c r="AS6082" s="9"/>
      <c r="AT6082" s="9"/>
      <c r="AU6082" s="9"/>
      <c r="AV6082" s="9"/>
      <c r="AW6082" s="9"/>
      <c r="AX6082" s="9"/>
      <c r="AY6082" s="9"/>
    </row>
    <row r="6083" spans="1:51">
      <c r="A6083" s="9"/>
      <c r="B6083" s="9"/>
      <c r="C6083" s="9"/>
      <c r="D6083" s="9"/>
      <c r="E6083" s="9"/>
      <c r="F6083" s="9"/>
      <c r="G6083" s="9"/>
      <c r="H6083" s="9"/>
      <c r="I6083" s="9"/>
      <c r="J6083" s="9"/>
      <c r="K6083" s="9"/>
      <c r="L6083" s="9"/>
      <c r="M6083" s="9"/>
      <c r="N6083" s="9"/>
      <c r="O6083" s="9"/>
      <c r="P6083" s="9"/>
      <c r="Q6083" s="9"/>
      <c r="R6083" s="9"/>
      <c r="S6083" s="9"/>
      <c r="T6083" s="9"/>
      <c r="U6083" s="9"/>
      <c r="V6083" s="9"/>
      <c r="W6083" s="9"/>
      <c r="X6083" s="9"/>
      <c r="Y6083" s="9"/>
      <c r="Z6083" s="9"/>
      <c r="AA6083" s="9"/>
      <c r="AB6083" s="9"/>
      <c r="AC6083" s="9"/>
      <c r="AD6083" s="9"/>
      <c r="AE6083" s="9"/>
      <c r="AF6083" s="9"/>
      <c r="AG6083" s="9"/>
      <c r="AH6083" s="9"/>
      <c r="AI6083" s="9"/>
      <c r="AJ6083" s="9"/>
      <c r="AK6083" s="9"/>
      <c r="AL6083" s="9"/>
      <c r="AM6083" s="9"/>
      <c r="AN6083" s="9"/>
      <c r="AO6083" s="9"/>
      <c r="AP6083" s="9"/>
      <c r="AQ6083" s="9"/>
      <c r="AR6083" s="9"/>
      <c r="AS6083" s="9"/>
      <c r="AT6083" s="9"/>
      <c r="AU6083" s="9"/>
      <c r="AV6083" s="9"/>
      <c r="AW6083" s="9"/>
      <c r="AX6083" s="9"/>
      <c r="AY6083" s="9"/>
    </row>
    <row r="6084" spans="1:51">
      <c r="A6084" s="9"/>
      <c r="B6084" s="9"/>
      <c r="C6084" s="9"/>
      <c r="D6084" s="9"/>
      <c r="E6084" s="9"/>
      <c r="F6084" s="9"/>
      <c r="G6084" s="9"/>
      <c r="H6084" s="9"/>
      <c r="I6084" s="9"/>
      <c r="J6084" s="9"/>
      <c r="K6084" s="9"/>
      <c r="L6084" s="9"/>
      <c r="M6084" s="9"/>
      <c r="N6084" s="9"/>
      <c r="O6084" s="9"/>
      <c r="P6084" s="9"/>
      <c r="Q6084" s="9"/>
      <c r="R6084" s="9"/>
      <c r="S6084" s="9"/>
      <c r="T6084" s="9"/>
      <c r="U6084" s="9"/>
      <c r="V6084" s="9"/>
      <c r="W6084" s="9"/>
      <c r="X6084" s="9"/>
      <c r="Y6084" s="9"/>
      <c r="Z6084" s="9"/>
      <c r="AA6084" s="9"/>
      <c r="AB6084" s="9"/>
      <c r="AC6084" s="9"/>
      <c r="AD6084" s="9"/>
      <c r="AE6084" s="9"/>
      <c r="AF6084" s="9"/>
      <c r="AG6084" s="9"/>
      <c r="AH6084" s="9"/>
      <c r="AI6084" s="9"/>
      <c r="AJ6084" s="9"/>
      <c r="AK6084" s="9"/>
      <c r="AL6084" s="9"/>
      <c r="AM6084" s="9"/>
      <c r="AN6084" s="9"/>
      <c r="AO6084" s="9"/>
      <c r="AP6084" s="9"/>
      <c r="AQ6084" s="9"/>
      <c r="AR6084" s="9"/>
      <c r="AS6084" s="9"/>
      <c r="AT6084" s="9"/>
      <c r="AU6084" s="9"/>
      <c r="AV6084" s="9"/>
      <c r="AW6084" s="9"/>
      <c r="AX6084" s="9"/>
      <c r="AY6084" s="9"/>
    </row>
    <row r="6085" spans="1:51">
      <c r="A6085" s="9"/>
      <c r="B6085" s="9"/>
      <c r="C6085" s="9"/>
      <c r="D6085" s="9"/>
      <c r="E6085" s="9"/>
      <c r="F6085" s="9"/>
      <c r="G6085" s="9"/>
      <c r="H6085" s="9"/>
      <c r="I6085" s="9"/>
      <c r="J6085" s="9"/>
      <c r="K6085" s="9"/>
      <c r="L6085" s="9"/>
      <c r="M6085" s="9"/>
      <c r="N6085" s="9"/>
      <c r="O6085" s="9"/>
      <c r="P6085" s="9"/>
      <c r="Q6085" s="9"/>
      <c r="R6085" s="9"/>
      <c r="S6085" s="9"/>
      <c r="T6085" s="9"/>
      <c r="U6085" s="9"/>
      <c r="V6085" s="9"/>
      <c r="W6085" s="9"/>
      <c r="X6085" s="9"/>
      <c r="Y6085" s="9"/>
      <c r="Z6085" s="9"/>
      <c r="AA6085" s="9"/>
      <c r="AB6085" s="9"/>
      <c r="AC6085" s="9"/>
      <c r="AD6085" s="9"/>
      <c r="AE6085" s="9"/>
      <c r="AF6085" s="9"/>
      <c r="AG6085" s="9"/>
      <c r="AH6085" s="9"/>
      <c r="AI6085" s="9"/>
      <c r="AJ6085" s="9"/>
      <c r="AK6085" s="9"/>
      <c r="AL6085" s="9"/>
      <c r="AM6085" s="9"/>
      <c r="AN6085" s="9"/>
      <c r="AO6085" s="9"/>
      <c r="AP6085" s="9"/>
      <c r="AQ6085" s="9"/>
      <c r="AR6085" s="9"/>
      <c r="AS6085" s="9"/>
      <c r="AT6085" s="9"/>
      <c r="AU6085" s="9"/>
      <c r="AV6085" s="9"/>
      <c r="AW6085" s="9"/>
      <c r="AX6085" s="9"/>
      <c r="AY6085" s="9"/>
    </row>
    <row r="6086" spans="1:51">
      <c r="A6086" s="9"/>
      <c r="B6086" s="9"/>
      <c r="C6086" s="9"/>
      <c r="D6086" s="9"/>
      <c r="E6086" s="9"/>
      <c r="F6086" s="9"/>
      <c r="G6086" s="9"/>
      <c r="H6086" s="9"/>
      <c r="I6086" s="9"/>
      <c r="J6086" s="9"/>
      <c r="K6086" s="9"/>
      <c r="L6086" s="9"/>
      <c r="M6086" s="9"/>
      <c r="N6086" s="9"/>
      <c r="O6086" s="9"/>
      <c r="P6086" s="9"/>
      <c r="Q6086" s="9"/>
      <c r="R6086" s="9"/>
      <c r="S6086" s="9"/>
      <c r="T6086" s="9"/>
      <c r="U6086" s="9"/>
      <c r="V6086" s="9"/>
      <c r="W6086" s="9"/>
      <c r="X6086" s="9"/>
      <c r="Y6086" s="9"/>
      <c r="Z6086" s="9"/>
      <c r="AA6086" s="9"/>
      <c r="AB6086" s="9"/>
      <c r="AC6086" s="9"/>
      <c r="AD6086" s="9"/>
      <c r="AE6086" s="9"/>
      <c r="AF6086" s="9"/>
      <c r="AG6086" s="9"/>
      <c r="AH6086" s="9"/>
      <c r="AI6086" s="9"/>
      <c r="AJ6086" s="9"/>
      <c r="AK6086" s="9"/>
      <c r="AL6086" s="9"/>
      <c r="AM6086" s="9"/>
      <c r="AN6086" s="9"/>
      <c r="AO6086" s="9"/>
      <c r="AP6086" s="9"/>
      <c r="AQ6086" s="9"/>
      <c r="AR6086" s="9"/>
      <c r="AS6086" s="9"/>
      <c r="AT6086" s="9"/>
      <c r="AU6086" s="9"/>
      <c r="AV6086" s="9"/>
      <c r="AW6086" s="9"/>
      <c r="AX6086" s="9"/>
      <c r="AY6086" s="9"/>
    </row>
    <row r="6087" spans="1:51">
      <c r="A6087" s="9"/>
      <c r="B6087" s="9"/>
      <c r="C6087" s="9"/>
      <c r="D6087" s="9"/>
      <c r="E6087" s="9"/>
      <c r="F6087" s="9"/>
      <c r="G6087" s="9"/>
      <c r="H6087" s="9"/>
      <c r="I6087" s="9"/>
      <c r="J6087" s="9"/>
      <c r="K6087" s="9"/>
      <c r="L6087" s="9"/>
      <c r="M6087" s="9"/>
      <c r="N6087" s="9"/>
      <c r="O6087" s="9"/>
      <c r="P6087" s="9"/>
      <c r="Q6087" s="9"/>
      <c r="R6087" s="9"/>
      <c r="S6087" s="9"/>
      <c r="T6087" s="9"/>
      <c r="U6087" s="9"/>
      <c r="V6087" s="9"/>
      <c r="W6087" s="9"/>
      <c r="X6087" s="9"/>
      <c r="Y6087" s="9"/>
      <c r="Z6087" s="9"/>
      <c r="AA6087" s="9"/>
      <c r="AB6087" s="9"/>
      <c r="AC6087" s="9"/>
      <c r="AD6087" s="9"/>
      <c r="AE6087" s="9"/>
      <c r="AF6087" s="9"/>
      <c r="AG6087" s="9"/>
      <c r="AH6087" s="9"/>
      <c r="AI6087" s="9"/>
      <c r="AJ6087" s="9"/>
      <c r="AK6087" s="9"/>
      <c r="AL6087" s="9"/>
      <c r="AM6087" s="9"/>
      <c r="AN6087" s="9"/>
      <c r="AO6087" s="9"/>
      <c r="AP6087" s="9"/>
      <c r="AQ6087" s="9"/>
      <c r="AR6087" s="9"/>
      <c r="AS6087" s="9"/>
      <c r="AT6087" s="9"/>
      <c r="AU6087" s="9"/>
      <c r="AV6087" s="9"/>
      <c r="AW6087" s="9"/>
      <c r="AX6087" s="9"/>
      <c r="AY6087" s="9"/>
    </row>
    <row r="6088" spans="1:51">
      <c r="A6088" s="9"/>
      <c r="B6088" s="9"/>
      <c r="C6088" s="9"/>
      <c r="D6088" s="9"/>
      <c r="E6088" s="9"/>
      <c r="F6088" s="9"/>
      <c r="G6088" s="9"/>
      <c r="H6088" s="9"/>
      <c r="I6088" s="9"/>
      <c r="J6088" s="9"/>
      <c r="K6088" s="9"/>
      <c r="L6088" s="9"/>
      <c r="M6088" s="9"/>
      <c r="N6088" s="9"/>
      <c r="O6088" s="9"/>
      <c r="P6088" s="9"/>
      <c r="Q6088" s="9"/>
      <c r="R6088" s="9"/>
      <c r="S6088" s="9"/>
      <c r="T6088" s="9"/>
      <c r="U6088" s="9"/>
      <c r="V6088" s="9"/>
      <c r="W6088" s="9"/>
      <c r="X6088" s="9"/>
      <c r="Y6088" s="9"/>
      <c r="Z6088" s="9"/>
      <c r="AA6088" s="9"/>
      <c r="AB6088" s="9"/>
      <c r="AC6088" s="9"/>
      <c r="AD6088" s="9"/>
      <c r="AE6088" s="9"/>
      <c r="AF6088" s="9"/>
      <c r="AG6088" s="9"/>
      <c r="AH6088" s="9"/>
      <c r="AI6088" s="9"/>
      <c r="AJ6088" s="9"/>
      <c r="AK6088" s="9"/>
      <c r="AL6088" s="9"/>
      <c r="AM6088" s="9"/>
      <c r="AN6088" s="9"/>
      <c r="AO6088" s="9"/>
      <c r="AP6088" s="9"/>
      <c r="AQ6088" s="9"/>
      <c r="AR6088" s="9"/>
      <c r="AS6088" s="9"/>
      <c r="AT6088" s="9"/>
      <c r="AU6088" s="9"/>
      <c r="AV6088" s="9"/>
      <c r="AW6088" s="9"/>
      <c r="AX6088" s="9"/>
      <c r="AY6088" s="9"/>
    </row>
    <row r="6089" spans="1:51">
      <c r="A6089" s="9"/>
      <c r="B6089" s="9"/>
      <c r="C6089" s="9"/>
      <c r="D6089" s="9"/>
      <c r="E6089" s="9"/>
      <c r="F6089" s="9"/>
      <c r="G6089" s="9"/>
      <c r="H6089" s="9"/>
      <c r="I6089" s="9"/>
      <c r="J6089" s="9"/>
      <c r="K6089" s="9"/>
      <c r="L6089" s="9"/>
      <c r="M6089" s="9"/>
      <c r="N6089" s="9"/>
      <c r="O6089" s="9"/>
      <c r="P6089" s="9"/>
      <c r="Q6089" s="9"/>
      <c r="R6089" s="9"/>
      <c r="S6089" s="9"/>
      <c r="T6089" s="9"/>
      <c r="U6089" s="9"/>
      <c r="V6089" s="9"/>
      <c r="W6089" s="9"/>
      <c r="X6089" s="9"/>
      <c r="Y6089" s="9"/>
      <c r="Z6089" s="9"/>
      <c r="AA6089" s="9"/>
      <c r="AB6089" s="9"/>
      <c r="AC6089" s="9"/>
      <c r="AD6089" s="9"/>
      <c r="AE6089" s="9"/>
      <c r="AF6089" s="9"/>
      <c r="AG6089" s="9"/>
      <c r="AH6089" s="9"/>
      <c r="AI6089" s="9"/>
      <c r="AJ6089" s="9"/>
      <c r="AK6089" s="9"/>
      <c r="AL6089" s="9"/>
      <c r="AM6089" s="9"/>
      <c r="AN6089" s="9"/>
      <c r="AO6089" s="9"/>
      <c r="AP6089" s="9"/>
      <c r="AQ6089" s="9"/>
      <c r="AR6089" s="9"/>
      <c r="AS6089" s="9"/>
      <c r="AT6089" s="9"/>
      <c r="AU6089" s="9"/>
      <c r="AV6089" s="9"/>
      <c r="AW6089" s="9"/>
      <c r="AX6089" s="9"/>
      <c r="AY6089" s="9"/>
    </row>
    <row r="6090" spans="1:51">
      <c r="A6090" s="9"/>
      <c r="B6090" s="9"/>
      <c r="C6090" s="9"/>
      <c r="D6090" s="9"/>
      <c r="E6090" s="9"/>
      <c r="F6090" s="9"/>
      <c r="G6090" s="9"/>
      <c r="H6090" s="9"/>
      <c r="I6090" s="9"/>
      <c r="J6090" s="9"/>
      <c r="K6090" s="9"/>
      <c r="L6090" s="9"/>
      <c r="M6090" s="9"/>
      <c r="N6090" s="9"/>
      <c r="O6090" s="9"/>
      <c r="P6090" s="9"/>
      <c r="Q6090" s="9"/>
      <c r="R6090" s="9"/>
      <c r="S6090" s="9"/>
      <c r="T6090" s="9"/>
      <c r="U6090" s="9"/>
      <c r="V6090" s="9"/>
      <c r="W6090" s="9"/>
      <c r="X6090" s="9"/>
      <c r="Y6090" s="9"/>
      <c r="Z6090" s="9"/>
      <c r="AA6090" s="9"/>
      <c r="AB6090" s="9"/>
      <c r="AC6090" s="9"/>
      <c r="AD6090" s="9"/>
      <c r="AE6090" s="9"/>
      <c r="AF6090" s="9"/>
      <c r="AG6090" s="9"/>
      <c r="AH6090" s="9"/>
      <c r="AI6090" s="9"/>
      <c r="AJ6090" s="9"/>
      <c r="AK6090" s="9"/>
      <c r="AL6090" s="9"/>
      <c r="AM6090" s="9"/>
      <c r="AN6090" s="9"/>
      <c r="AO6090" s="9"/>
      <c r="AP6090" s="9"/>
      <c r="AQ6090" s="9"/>
      <c r="AR6090" s="9"/>
      <c r="AS6090" s="9"/>
      <c r="AT6090" s="9"/>
      <c r="AU6090" s="9"/>
      <c r="AV6090" s="9"/>
      <c r="AW6090" s="9"/>
      <c r="AX6090" s="9"/>
      <c r="AY6090" s="9"/>
    </row>
    <row r="6091" spans="1:51">
      <c r="A6091" s="9"/>
      <c r="B6091" s="9"/>
      <c r="C6091" s="9"/>
      <c r="D6091" s="9"/>
      <c r="E6091" s="9"/>
      <c r="F6091" s="9"/>
      <c r="G6091" s="9"/>
      <c r="H6091" s="9"/>
      <c r="I6091" s="9"/>
      <c r="J6091" s="9"/>
      <c r="K6091" s="9"/>
      <c r="L6091" s="9"/>
      <c r="M6091" s="9"/>
      <c r="N6091" s="9"/>
      <c r="O6091" s="9"/>
      <c r="P6091" s="9"/>
      <c r="Q6091" s="9"/>
      <c r="R6091" s="9"/>
      <c r="S6091" s="9"/>
      <c r="T6091" s="9"/>
      <c r="U6091" s="9"/>
      <c r="V6091" s="9"/>
      <c r="W6091" s="9"/>
      <c r="X6091" s="9"/>
      <c r="Y6091" s="9"/>
      <c r="Z6091" s="9"/>
      <c r="AA6091" s="9"/>
      <c r="AB6091" s="9"/>
      <c r="AC6091" s="9"/>
      <c r="AD6091" s="9"/>
      <c r="AE6091" s="9"/>
      <c r="AF6091" s="9"/>
      <c r="AG6091" s="9"/>
      <c r="AH6091" s="9"/>
      <c r="AI6091" s="9"/>
      <c r="AJ6091" s="9"/>
      <c r="AK6091" s="9"/>
      <c r="AL6091" s="9"/>
      <c r="AM6091" s="9"/>
      <c r="AN6091" s="9"/>
      <c r="AO6091" s="9"/>
      <c r="AP6091" s="9"/>
      <c r="AQ6091" s="9"/>
      <c r="AR6091" s="9"/>
      <c r="AS6091" s="9"/>
      <c r="AT6091" s="9"/>
      <c r="AU6091" s="9"/>
      <c r="AV6091" s="9"/>
      <c r="AW6091" s="9"/>
      <c r="AX6091" s="9"/>
      <c r="AY6091" s="9"/>
    </row>
    <row r="6092" spans="1:51">
      <c r="A6092" s="9"/>
      <c r="B6092" s="9"/>
      <c r="C6092" s="9"/>
      <c r="D6092" s="9"/>
      <c r="E6092" s="9"/>
      <c r="F6092" s="9"/>
      <c r="G6092" s="9"/>
      <c r="H6092" s="9"/>
      <c r="I6092" s="9"/>
      <c r="J6092" s="9"/>
      <c r="K6092" s="9"/>
      <c r="L6092" s="9"/>
      <c r="M6092" s="9"/>
      <c r="N6092" s="9"/>
      <c r="O6092" s="9"/>
      <c r="P6092" s="9"/>
      <c r="Q6092" s="9"/>
      <c r="R6092" s="9"/>
      <c r="S6092" s="9"/>
      <c r="T6092" s="9"/>
      <c r="U6092" s="9"/>
      <c r="V6092" s="9"/>
      <c r="W6092" s="9"/>
      <c r="X6092" s="9"/>
      <c r="Y6092" s="9"/>
      <c r="Z6092" s="9"/>
      <c r="AA6092" s="9"/>
      <c r="AB6092" s="9"/>
      <c r="AC6092" s="9"/>
      <c r="AD6092" s="9"/>
      <c r="AE6092" s="9"/>
      <c r="AF6092" s="9"/>
      <c r="AG6092" s="9"/>
      <c r="AH6092" s="9"/>
      <c r="AI6092" s="9"/>
      <c r="AJ6092" s="9"/>
      <c r="AK6092" s="9"/>
      <c r="AL6092" s="9"/>
      <c r="AM6092" s="9"/>
      <c r="AN6092" s="9"/>
      <c r="AO6092" s="9"/>
      <c r="AP6092" s="9"/>
      <c r="AQ6092" s="9"/>
      <c r="AR6092" s="9"/>
      <c r="AS6092" s="9"/>
      <c r="AT6092" s="9"/>
      <c r="AU6092" s="9"/>
      <c r="AV6092" s="9"/>
      <c r="AW6092" s="9"/>
      <c r="AX6092" s="9"/>
      <c r="AY6092" s="9"/>
    </row>
    <row r="6093" spans="1:51">
      <c r="A6093" s="9"/>
      <c r="B6093" s="9"/>
      <c r="C6093" s="9"/>
      <c r="D6093" s="9"/>
      <c r="E6093" s="9"/>
      <c r="F6093" s="9"/>
      <c r="G6093" s="9"/>
      <c r="H6093" s="9"/>
      <c r="I6093" s="9"/>
      <c r="J6093" s="9"/>
      <c r="K6093" s="9"/>
      <c r="L6093" s="9"/>
      <c r="M6093" s="9"/>
      <c r="N6093" s="9"/>
      <c r="O6093" s="9"/>
      <c r="P6093" s="9"/>
      <c r="Q6093" s="9"/>
      <c r="R6093" s="9"/>
      <c r="S6093" s="9"/>
      <c r="T6093" s="9"/>
      <c r="U6093" s="9"/>
      <c r="V6093" s="9"/>
      <c r="W6093" s="9"/>
      <c r="X6093" s="9"/>
      <c r="Y6093" s="9"/>
      <c r="Z6093" s="9"/>
      <c r="AA6093" s="9"/>
      <c r="AB6093" s="9"/>
      <c r="AC6093" s="9"/>
      <c r="AD6093" s="9"/>
      <c r="AE6093" s="9"/>
      <c r="AF6093" s="9"/>
      <c r="AG6093" s="9"/>
      <c r="AH6093" s="9"/>
      <c r="AI6093" s="9"/>
      <c r="AJ6093" s="9"/>
      <c r="AK6093" s="9"/>
      <c r="AL6093" s="9"/>
      <c r="AM6093" s="9"/>
      <c r="AN6093" s="9"/>
      <c r="AO6093" s="9"/>
      <c r="AP6093" s="9"/>
      <c r="AQ6093" s="9"/>
      <c r="AR6093" s="9"/>
      <c r="AS6093" s="9"/>
      <c r="AT6093" s="9"/>
      <c r="AU6093" s="9"/>
      <c r="AV6093" s="9"/>
      <c r="AW6093" s="9"/>
      <c r="AX6093" s="9"/>
      <c r="AY6093" s="9"/>
    </row>
    <row r="6094" spans="1:51">
      <c r="A6094" s="9"/>
      <c r="B6094" s="9"/>
      <c r="C6094" s="9"/>
      <c r="D6094" s="9"/>
      <c r="E6094" s="9"/>
      <c r="F6094" s="9"/>
      <c r="G6094" s="9"/>
      <c r="H6094" s="9"/>
      <c r="I6094" s="9"/>
      <c r="J6094" s="9"/>
      <c r="K6094" s="9"/>
      <c r="L6094" s="9"/>
      <c r="M6094" s="9"/>
      <c r="N6094" s="9"/>
      <c r="O6094" s="9"/>
      <c r="P6094" s="9"/>
      <c r="Q6094" s="9"/>
      <c r="R6094" s="9"/>
      <c r="S6094" s="9"/>
      <c r="T6094" s="9"/>
      <c r="U6094" s="9"/>
      <c r="V6094" s="9"/>
      <c r="W6094" s="9"/>
      <c r="X6094" s="9"/>
      <c r="Y6094" s="9"/>
      <c r="Z6094" s="9"/>
      <c r="AA6094" s="9"/>
      <c r="AB6094" s="9"/>
      <c r="AC6094" s="9"/>
      <c r="AD6094" s="9"/>
      <c r="AE6094" s="9"/>
      <c r="AF6094" s="9"/>
      <c r="AG6094" s="9"/>
      <c r="AH6094" s="9"/>
      <c r="AI6094" s="9"/>
      <c r="AJ6094" s="9"/>
      <c r="AK6094" s="9"/>
      <c r="AL6094" s="9"/>
      <c r="AM6094" s="9"/>
      <c r="AN6094" s="9"/>
      <c r="AO6094" s="9"/>
      <c r="AP6094" s="9"/>
      <c r="AQ6094" s="9"/>
      <c r="AR6094" s="9"/>
      <c r="AS6094" s="9"/>
      <c r="AT6094" s="9"/>
      <c r="AU6094" s="9"/>
      <c r="AV6094" s="9"/>
      <c r="AW6094" s="9"/>
      <c r="AX6094" s="9"/>
      <c r="AY6094" s="9"/>
    </row>
    <row r="6095" spans="1:51">
      <c r="A6095" s="9"/>
      <c r="B6095" s="9"/>
      <c r="C6095" s="9"/>
      <c r="D6095" s="9"/>
      <c r="E6095" s="9"/>
      <c r="F6095" s="9"/>
      <c r="G6095" s="9"/>
      <c r="H6095" s="9"/>
      <c r="I6095" s="9"/>
      <c r="J6095" s="9"/>
      <c r="K6095" s="9"/>
      <c r="L6095" s="9"/>
      <c r="M6095" s="9"/>
      <c r="N6095" s="9"/>
      <c r="O6095" s="9"/>
      <c r="P6095" s="9"/>
      <c r="Q6095" s="9"/>
      <c r="R6095" s="9"/>
      <c r="S6095" s="9"/>
      <c r="T6095" s="9"/>
      <c r="U6095" s="9"/>
      <c r="V6095" s="9"/>
      <c r="W6095" s="9"/>
      <c r="X6095" s="9"/>
      <c r="Y6095" s="9"/>
      <c r="Z6095" s="9"/>
      <c r="AA6095" s="9"/>
      <c r="AB6095" s="9"/>
      <c r="AC6095" s="9"/>
      <c r="AD6095" s="9"/>
      <c r="AE6095" s="9"/>
      <c r="AF6095" s="9"/>
      <c r="AG6095" s="9"/>
      <c r="AH6095" s="9"/>
      <c r="AI6095" s="9"/>
      <c r="AJ6095" s="9"/>
      <c r="AK6095" s="9"/>
      <c r="AL6095" s="9"/>
      <c r="AM6095" s="9"/>
      <c r="AN6095" s="9"/>
      <c r="AO6095" s="9"/>
      <c r="AP6095" s="9"/>
      <c r="AQ6095" s="9"/>
      <c r="AR6095" s="9"/>
      <c r="AS6095" s="9"/>
      <c r="AT6095" s="9"/>
      <c r="AU6095" s="9"/>
      <c r="AV6095" s="9"/>
      <c r="AW6095" s="9"/>
      <c r="AX6095" s="9"/>
      <c r="AY6095" s="9"/>
    </row>
    <row r="6096" spans="1:51">
      <c r="A6096" s="9"/>
      <c r="B6096" s="9"/>
      <c r="C6096" s="9"/>
      <c r="D6096" s="9"/>
      <c r="E6096" s="9"/>
      <c r="F6096" s="9"/>
      <c r="G6096" s="9"/>
      <c r="H6096" s="9"/>
      <c r="I6096" s="9"/>
      <c r="J6096" s="9"/>
      <c r="K6096" s="9"/>
      <c r="L6096" s="9"/>
      <c r="M6096" s="9"/>
      <c r="N6096" s="9"/>
      <c r="O6096" s="9"/>
      <c r="P6096" s="9"/>
      <c r="Q6096" s="9"/>
      <c r="R6096" s="9"/>
      <c r="S6096" s="9"/>
      <c r="T6096" s="9"/>
      <c r="U6096" s="9"/>
      <c r="V6096" s="9"/>
      <c r="W6096" s="9"/>
      <c r="X6096" s="9"/>
      <c r="Y6096" s="9"/>
      <c r="Z6096" s="9"/>
      <c r="AA6096" s="9"/>
      <c r="AB6096" s="9"/>
      <c r="AC6096" s="9"/>
      <c r="AD6096" s="9"/>
      <c r="AE6096" s="9"/>
      <c r="AF6096" s="9"/>
      <c r="AG6096" s="9"/>
      <c r="AH6096" s="9"/>
      <c r="AI6096" s="9"/>
      <c r="AJ6096" s="9"/>
      <c r="AK6096" s="9"/>
      <c r="AL6096" s="9"/>
      <c r="AM6096" s="9"/>
      <c r="AN6096" s="9"/>
      <c r="AO6096" s="9"/>
      <c r="AP6096" s="9"/>
      <c r="AQ6096" s="9"/>
      <c r="AR6096" s="9"/>
      <c r="AS6096" s="9"/>
      <c r="AT6096" s="9"/>
      <c r="AU6096" s="9"/>
      <c r="AV6096" s="9"/>
      <c r="AW6096" s="9"/>
      <c r="AX6096" s="9"/>
      <c r="AY6096" s="9"/>
    </row>
    <row r="6097" spans="1:51">
      <c r="A6097" s="9"/>
      <c r="B6097" s="9"/>
      <c r="C6097" s="9"/>
      <c r="D6097" s="9"/>
      <c r="E6097" s="9"/>
      <c r="F6097" s="9"/>
      <c r="G6097" s="9"/>
      <c r="H6097" s="9"/>
      <c r="I6097" s="9"/>
      <c r="J6097" s="9"/>
      <c r="K6097" s="9"/>
      <c r="L6097" s="9"/>
      <c r="M6097" s="9"/>
      <c r="N6097" s="9"/>
      <c r="O6097" s="9"/>
      <c r="P6097" s="9"/>
      <c r="Q6097" s="9"/>
      <c r="R6097" s="9"/>
      <c r="S6097" s="9"/>
      <c r="T6097" s="9"/>
      <c r="U6097" s="9"/>
      <c r="V6097" s="9"/>
      <c r="W6097" s="9"/>
      <c r="X6097" s="9"/>
      <c r="Y6097" s="9"/>
      <c r="Z6097" s="9"/>
      <c r="AA6097" s="9"/>
      <c r="AB6097" s="9"/>
      <c r="AC6097" s="9"/>
      <c r="AD6097" s="9"/>
      <c r="AE6097" s="9"/>
      <c r="AF6097" s="9"/>
      <c r="AG6097" s="9"/>
      <c r="AH6097" s="9"/>
      <c r="AI6097" s="9"/>
      <c r="AJ6097" s="9"/>
      <c r="AK6097" s="9"/>
      <c r="AL6097" s="9"/>
      <c r="AM6097" s="9"/>
      <c r="AN6097" s="9"/>
      <c r="AO6097" s="9"/>
      <c r="AP6097" s="9"/>
      <c r="AQ6097" s="9"/>
      <c r="AR6097" s="9"/>
      <c r="AS6097" s="9"/>
      <c r="AT6097" s="9"/>
      <c r="AU6097" s="9"/>
      <c r="AV6097" s="9"/>
      <c r="AW6097" s="9"/>
      <c r="AX6097" s="9"/>
      <c r="AY6097" s="9"/>
    </row>
    <row r="6098" spans="1:51">
      <c r="A6098" s="9"/>
      <c r="B6098" s="9"/>
      <c r="C6098" s="9"/>
      <c r="D6098" s="9"/>
      <c r="E6098" s="9"/>
      <c r="F6098" s="9"/>
      <c r="G6098" s="9"/>
      <c r="H6098" s="9"/>
      <c r="I6098" s="9"/>
      <c r="J6098" s="9"/>
      <c r="K6098" s="9"/>
      <c r="L6098" s="9"/>
      <c r="M6098" s="9"/>
      <c r="N6098" s="9"/>
      <c r="O6098" s="9"/>
      <c r="P6098" s="9"/>
      <c r="Q6098" s="9"/>
      <c r="R6098" s="9"/>
      <c r="S6098" s="9"/>
      <c r="T6098" s="9"/>
      <c r="U6098" s="9"/>
      <c r="V6098" s="9"/>
      <c r="W6098" s="9"/>
      <c r="X6098" s="9"/>
      <c r="Y6098" s="9"/>
      <c r="Z6098" s="9"/>
      <c r="AA6098" s="9"/>
      <c r="AB6098" s="9"/>
      <c r="AC6098" s="9"/>
      <c r="AD6098" s="9"/>
      <c r="AE6098" s="9"/>
      <c r="AF6098" s="9"/>
      <c r="AG6098" s="9"/>
      <c r="AH6098" s="9"/>
      <c r="AI6098" s="9"/>
      <c r="AJ6098" s="9"/>
      <c r="AK6098" s="9"/>
      <c r="AL6098" s="9"/>
      <c r="AM6098" s="9"/>
      <c r="AN6098" s="9"/>
      <c r="AO6098" s="9"/>
      <c r="AP6098" s="9"/>
      <c r="AQ6098" s="9"/>
      <c r="AR6098" s="9"/>
      <c r="AS6098" s="9"/>
      <c r="AT6098" s="9"/>
      <c r="AU6098" s="9"/>
      <c r="AV6098" s="9"/>
      <c r="AW6098" s="9"/>
      <c r="AX6098" s="9"/>
      <c r="AY6098" s="9"/>
    </row>
    <row r="6099" spans="1:51">
      <c r="A6099" s="9"/>
      <c r="B6099" s="9"/>
      <c r="C6099" s="9"/>
      <c r="D6099" s="9"/>
      <c r="E6099" s="9"/>
      <c r="F6099" s="9"/>
      <c r="G6099" s="9"/>
      <c r="H6099" s="9"/>
      <c r="I6099" s="9"/>
      <c r="J6099" s="9"/>
      <c r="K6099" s="9"/>
      <c r="L6099" s="9"/>
      <c r="M6099" s="9"/>
      <c r="N6099" s="9"/>
      <c r="O6099" s="9"/>
      <c r="P6099" s="9"/>
      <c r="Q6099" s="9"/>
      <c r="R6099" s="9"/>
      <c r="S6099" s="9"/>
      <c r="T6099" s="9"/>
      <c r="U6099" s="9"/>
      <c r="V6099" s="9"/>
      <c r="W6099" s="9"/>
      <c r="X6099" s="9"/>
      <c r="Y6099" s="9"/>
      <c r="Z6099" s="9"/>
      <c r="AA6099" s="9"/>
      <c r="AB6099" s="9"/>
      <c r="AC6099" s="9"/>
      <c r="AD6099" s="9"/>
      <c r="AE6099" s="9"/>
      <c r="AF6099" s="9"/>
      <c r="AG6099" s="9"/>
      <c r="AH6099" s="9"/>
      <c r="AI6099" s="9"/>
      <c r="AJ6099" s="9"/>
      <c r="AK6099" s="9"/>
      <c r="AL6099" s="9"/>
      <c r="AM6099" s="9"/>
      <c r="AN6099" s="9"/>
      <c r="AO6099" s="9"/>
      <c r="AP6099" s="9"/>
      <c r="AQ6099" s="9"/>
      <c r="AR6099" s="9"/>
      <c r="AS6099" s="9"/>
      <c r="AT6099" s="9"/>
      <c r="AU6099" s="9"/>
      <c r="AV6099" s="9"/>
      <c r="AW6099" s="9"/>
      <c r="AX6099" s="9"/>
      <c r="AY6099" s="9"/>
    </row>
    <row r="6100" spans="1:51">
      <c r="A6100" s="9"/>
      <c r="B6100" s="9"/>
      <c r="C6100" s="9"/>
      <c r="D6100" s="9"/>
      <c r="E6100" s="9"/>
      <c r="F6100" s="9"/>
      <c r="G6100" s="9"/>
      <c r="H6100" s="9"/>
      <c r="I6100" s="9"/>
      <c r="J6100" s="9"/>
      <c r="K6100" s="9"/>
      <c r="L6100" s="9"/>
      <c r="M6100" s="9"/>
      <c r="N6100" s="9"/>
      <c r="O6100" s="9"/>
      <c r="P6100" s="9"/>
      <c r="Q6100" s="9"/>
      <c r="R6100" s="9"/>
      <c r="S6100" s="9"/>
      <c r="T6100" s="9"/>
      <c r="U6100" s="9"/>
      <c r="V6100" s="9"/>
      <c r="W6100" s="9"/>
      <c r="X6100" s="9"/>
      <c r="Y6100" s="9"/>
      <c r="Z6100" s="9"/>
      <c r="AA6100" s="9"/>
      <c r="AB6100" s="9"/>
      <c r="AC6100" s="9"/>
      <c r="AD6100" s="9"/>
      <c r="AE6100" s="9"/>
      <c r="AF6100" s="9"/>
      <c r="AG6100" s="9"/>
      <c r="AH6100" s="9"/>
      <c r="AI6100" s="9"/>
      <c r="AJ6100" s="9"/>
      <c r="AK6100" s="9"/>
      <c r="AL6100" s="9"/>
      <c r="AM6100" s="9"/>
      <c r="AN6100" s="9"/>
      <c r="AO6100" s="9"/>
      <c r="AP6100" s="9"/>
      <c r="AQ6100" s="9"/>
      <c r="AR6100" s="9"/>
      <c r="AS6100" s="9"/>
      <c r="AT6100" s="9"/>
      <c r="AU6100" s="9"/>
      <c r="AV6100" s="9"/>
      <c r="AW6100" s="9"/>
      <c r="AX6100" s="9"/>
      <c r="AY6100" s="9"/>
    </row>
    <row r="6101" spans="1:51">
      <c r="A6101" s="9"/>
      <c r="B6101" s="9"/>
      <c r="C6101" s="9"/>
      <c r="D6101" s="9"/>
      <c r="E6101" s="9"/>
      <c r="F6101" s="9"/>
      <c r="G6101" s="9"/>
      <c r="H6101" s="9"/>
      <c r="I6101" s="9"/>
      <c r="J6101" s="9"/>
      <c r="K6101" s="9"/>
      <c r="L6101" s="9"/>
      <c r="M6101" s="9"/>
      <c r="N6101" s="9"/>
      <c r="O6101" s="9"/>
      <c r="P6101" s="9"/>
      <c r="Q6101" s="9"/>
      <c r="R6101" s="9"/>
      <c r="S6101" s="9"/>
      <c r="T6101" s="9"/>
      <c r="U6101" s="9"/>
      <c r="V6101" s="9"/>
      <c r="W6101" s="9"/>
      <c r="X6101" s="9"/>
      <c r="Y6101" s="9"/>
      <c r="Z6101" s="9"/>
      <c r="AA6101" s="9"/>
      <c r="AB6101" s="9"/>
      <c r="AC6101" s="9"/>
      <c r="AD6101" s="9"/>
      <c r="AE6101" s="9"/>
      <c r="AF6101" s="9"/>
      <c r="AG6101" s="9"/>
      <c r="AH6101" s="9"/>
      <c r="AI6101" s="9"/>
      <c r="AJ6101" s="9"/>
      <c r="AK6101" s="9"/>
      <c r="AL6101" s="9"/>
      <c r="AM6101" s="9"/>
      <c r="AN6101" s="9"/>
      <c r="AO6101" s="9"/>
      <c r="AP6101" s="9"/>
      <c r="AQ6101" s="9"/>
      <c r="AR6101" s="9"/>
      <c r="AS6101" s="9"/>
      <c r="AT6101" s="9"/>
      <c r="AU6101" s="9"/>
      <c r="AV6101" s="9"/>
      <c r="AW6101" s="9"/>
      <c r="AX6101" s="9"/>
      <c r="AY6101" s="9"/>
    </row>
    <row r="6102" spans="1:51">
      <c r="A6102" s="9"/>
      <c r="B6102" s="9"/>
      <c r="C6102" s="9"/>
      <c r="D6102" s="9"/>
      <c r="E6102" s="9"/>
      <c r="F6102" s="9"/>
      <c r="G6102" s="9"/>
      <c r="H6102" s="9"/>
      <c r="I6102" s="9"/>
      <c r="J6102" s="9"/>
      <c r="K6102" s="9"/>
      <c r="L6102" s="9"/>
      <c r="M6102" s="9"/>
      <c r="N6102" s="9"/>
      <c r="O6102" s="9"/>
      <c r="P6102" s="9"/>
      <c r="Q6102" s="9"/>
      <c r="R6102" s="9"/>
      <c r="S6102" s="9"/>
      <c r="T6102" s="9"/>
      <c r="U6102" s="9"/>
      <c r="V6102" s="9"/>
      <c r="W6102" s="9"/>
      <c r="X6102" s="9"/>
      <c r="Y6102" s="9"/>
      <c r="Z6102" s="9"/>
      <c r="AA6102" s="9"/>
      <c r="AB6102" s="9"/>
      <c r="AC6102" s="9"/>
      <c r="AD6102" s="9"/>
      <c r="AE6102" s="9"/>
      <c r="AF6102" s="9"/>
      <c r="AG6102" s="9"/>
      <c r="AH6102" s="9"/>
      <c r="AI6102" s="9"/>
      <c r="AJ6102" s="9"/>
      <c r="AK6102" s="9"/>
      <c r="AL6102" s="9"/>
      <c r="AM6102" s="9"/>
      <c r="AN6102" s="9"/>
      <c r="AO6102" s="9"/>
      <c r="AP6102" s="9"/>
      <c r="AQ6102" s="9"/>
      <c r="AR6102" s="9"/>
      <c r="AS6102" s="9"/>
      <c r="AT6102" s="9"/>
      <c r="AU6102" s="9"/>
      <c r="AV6102" s="9"/>
      <c r="AW6102" s="9"/>
      <c r="AX6102" s="9"/>
      <c r="AY6102" s="9"/>
    </row>
    <row r="6103" spans="1:51">
      <c r="A6103" s="9"/>
      <c r="B6103" s="9"/>
      <c r="C6103" s="9"/>
      <c r="D6103" s="9"/>
      <c r="E6103" s="9"/>
      <c r="F6103" s="9"/>
      <c r="G6103" s="9"/>
      <c r="H6103" s="9"/>
      <c r="I6103" s="9"/>
      <c r="J6103" s="9"/>
      <c r="K6103" s="9"/>
      <c r="L6103" s="9"/>
      <c r="M6103" s="9"/>
      <c r="N6103" s="9"/>
      <c r="O6103" s="9"/>
      <c r="P6103" s="9"/>
      <c r="Q6103" s="9"/>
      <c r="R6103" s="9"/>
      <c r="S6103" s="9"/>
      <c r="T6103" s="9"/>
      <c r="U6103" s="9"/>
      <c r="V6103" s="9"/>
      <c r="W6103" s="9"/>
      <c r="X6103" s="9"/>
      <c r="Y6103" s="9"/>
      <c r="Z6103" s="9"/>
      <c r="AA6103" s="9"/>
      <c r="AB6103" s="9"/>
      <c r="AC6103" s="9"/>
      <c r="AD6103" s="9"/>
      <c r="AE6103" s="9"/>
      <c r="AF6103" s="9"/>
      <c r="AG6103" s="9"/>
      <c r="AH6103" s="9"/>
      <c r="AI6103" s="9"/>
      <c r="AJ6103" s="9"/>
      <c r="AK6103" s="9"/>
      <c r="AL6103" s="9"/>
      <c r="AM6103" s="9"/>
      <c r="AN6103" s="9"/>
      <c r="AO6103" s="9"/>
      <c r="AP6103" s="9"/>
      <c r="AQ6103" s="9"/>
      <c r="AR6103" s="9"/>
      <c r="AS6103" s="9"/>
      <c r="AT6103" s="9"/>
      <c r="AU6103" s="9"/>
      <c r="AV6103" s="9"/>
      <c r="AW6103" s="9"/>
      <c r="AX6103" s="9"/>
      <c r="AY6103" s="9"/>
    </row>
    <row r="6104" spans="1:51">
      <c r="A6104" s="9"/>
      <c r="B6104" s="9"/>
      <c r="C6104" s="9"/>
      <c r="D6104" s="9"/>
      <c r="E6104" s="9"/>
      <c r="F6104" s="9"/>
      <c r="G6104" s="9"/>
      <c r="H6104" s="9"/>
      <c r="I6104" s="9"/>
      <c r="J6104" s="9"/>
      <c r="K6104" s="9"/>
      <c r="L6104" s="9"/>
      <c r="M6104" s="9"/>
      <c r="N6104" s="9"/>
      <c r="O6104" s="9"/>
      <c r="P6104" s="9"/>
      <c r="Q6104" s="9"/>
      <c r="R6104" s="9"/>
      <c r="S6104" s="9"/>
      <c r="T6104" s="9"/>
      <c r="U6104" s="9"/>
      <c r="V6104" s="9"/>
      <c r="W6104" s="9"/>
      <c r="X6104" s="9"/>
      <c r="Y6104" s="9"/>
      <c r="Z6104" s="9"/>
      <c r="AA6104" s="9"/>
      <c r="AB6104" s="9"/>
      <c r="AC6104" s="9"/>
      <c r="AD6104" s="9"/>
      <c r="AE6104" s="9"/>
      <c r="AF6104" s="9"/>
      <c r="AG6104" s="9"/>
      <c r="AH6104" s="9"/>
      <c r="AI6104" s="9"/>
      <c r="AJ6104" s="9"/>
      <c r="AK6104" s="9"/>
      <c r="AL6104" s="9"/>
      <c r="AM6104" s="9"/>
      <c r="AN6104" s="9"/>
      <c r="AO6104" s="9"/>
      <c r="AP6104" s="9"/>
      <c r="AQ6104" s="9"/>
      <c r="AR6104" s="9"/>
      <c r="AS6104" s="9"/>
      <c r="AT6104" s="9"/>
      <c r="AU6104" s="9"/>
      <c r="AV6104" s="9"/>
      <c r="AW6104" s="9"/>
      <c r="AX6104" s="9"/>
      <c r="AY6104" s="9"/>
    </row>
    <row r="6105" spans="1:51">
      <c r="A6105" s="9"/>
      <c r="B6105" s="9"/>
      <c r="C6105" s="9"/>
      <c r="D6105" s="9"/>
      <c r="E6105" s="9"/>
      <c r="F6105" s="9"/>
      <c r="G6105" s="9"/>
      <c r="H6105" s="9"/>
      <c r="I6105" s="9"/>
      <c r="J6105" s="9"/>
      <c r="K6105" s="9"/>
      <c r="L6105" s="9"/>
      <c r="M6105" s="9"/>
      <c r="N6105" s="9"/>
      <c r="O6105" s="9"/>
      <c r="P6105" s="9"/>
      <c r="Q6105" s="9"/>
      <c r="R6105" s="9"/>
      <c r="S6105" s="9"/>
      <c r="T6105" s="9"/>
      <c r="U6105" s="9"/>
      <c r="V6105" s="9"/>
      <c r="W6105" s="9"/>
      <c r="X6105" s="9"/>
      <c r="Y6105" s="9"/>
      <c r="Z6105" s="9"/>
      <c r="AA6105" s="9"/>
      <c r="AB6105" s="9"/>
      <c r="AC6105" s="9"/>
      <c r="AD6105" s="9"/>
      <c r="AE6105" s="9"/>
      <c r="AF6105" s="9"/>
      <c r="AG6105" s="9"/>
      <c r="AH6105" s="9"/>
      <c r="AI6105" s="9"/>
      <c r="AJ6105" s="9"/>
      <c r="AK6105" s="9"/>
      <c r="AL6105" s="9"/>
      <c r="AM6105" s="9"/>
      <c r="AN6105" s="9"/>
      <c r="AO6105" s="9"/>
      <c r="AP6105" s="9"/>
      <c r="AQ6105" s="9"/>
      <c r="AR6105" s="9"/>
      <c r="AS6105" s="9"/>
      <c r="AT6105" s="9"/>
      <c r="AU6105" s="9"/>
      <c r="AV6105" s="9"/>
      <c r="AW6105" s="9"/>
      <c r="AX6105" s="9"/>
      <c r="AY6105" s="9"/>
    </row>
    <row r="6106" spans="1:51">
      <c r="A6106" s="9"/>
      <c r="B6106" s="9"/>
      <c r="C6106" s="9"/>
      <c r="D6106" s="9"/>
      <c r="E6106" s="9"/>
      <c r="F6106" s="9"/>
      <c r="G6106" s="9"/>
      <c r="H6106" s="9"/>
      <c r="I6106" s="9"/>
      <c r="J6106" s="9"/>
      <c r="K6106" s="9"/>
      <c r="L6106" s="9"/>
      <c r="M6106" s="9"/>
      <c r="N6106" s="9"/>
      <c r="O6106" s="9"/>
      <c r="P6106" s="9"/>
      <c r="Q6106" s="9"/>
      <c r="R6106" s="9"/>
      <c r="S6106" s="9"/>
      <c r="T6106" s="9"/>
      <c r="U6106" s="9"/>
      <c r="V6106" s="9"/>
      <c r="W6106" s="9"/>
      <c r="X6106" s="9"/>
      <c r="Y6106" s="9"/>
      <c r="Z6106" s="9"/>
      <c r="AA6106" s="9"/>
      <c r="AB6106" s="9"/>
      <c r="AC6106" s="9"/>
      <c r="AD6106" s="9"/>
      <c r="AE6106" s="9"/>
      <c r="AF6106" s="9"/>
      <c r="AG6106" s="9"/>
      <c r="AH6106" s="9"/>
      <c r="AI6106" s="9"/>
      <c r="AJ6106" s="9"/>
      <c r="AK6106" s="9"/>
      <c r="AL6106" s="9"/>
      <c r="AM6106" s="9"/>
      <c r="AN6106" s="9"/>
      <c r="AO6106" s="9"/>
      <c r="AP6106" s="9"/>
      <c r="AQ6106" s="9"/>
      <c r="AR6106" s="9"/>
      <c r="AS6106" s="9"/>
      <c r="AT6106" s="9"/>
      <c r="AU6106" s="9"/>
      <c r="AV6106" s="9"/>
      <c r="AW6106" s="9"/>
      <c r="AX6106" s="9"/>
      <c r="AY6106" s="9"/>
    </row>
    <row r="6107" spans="1:51">
      <c r="A6107" s="9"/>
      <c r="B6107" s="9"/>
      <c r="C6107" s="9"/>
      <c r="D6107" s="9"/>
      <c r="E6107" s="9"/>
      <c r="F6107" s="9"/>
      <c r="G6107" s="9"/>
      <c r="H6107" s="9"/>
      <c r="I6107" s="9"/>
      <c r="J6107" s="9"/>
      <c r="K6107" s="9"/>
      <c r="L6107" s="9"/>
      <c r="M6107" s="9"/>
      <c r="N6107" s="9"/>
      <c r="O6107" s="9"/>
      <c r="P6107" s="9"/>
      <c r="Q6107" s="9"/>
      <c r="R6107" s="9"/>
      <c r="S6107" s="9"/>
      <c r="T6107" s="9"/>
      <c r="U6107" s="9"/>
      <c r="V6107" s="9"/>
      <c r="W6107" s="9"/>
      <c r="X6107" s="9"/>
      <c r="Y6107" s="9"/>
      <c r="Z6107" s="9"/>
      <c r="AA6107" s="9"/>
      <c r="AB6107" s="9"/>
      <c r="AC6107" s="9"/>
      <c r="AD6107" s="9"/>
      <c r="AE6107" s="9"/>
      <c r="AF6107" s="9"/>
      <c r="AG6107" s="9"/>
      <c r="AH6107" s="9"/>
      <c r="AI6107" s="9"/>
      <c r="AJ6107" s="9"/>
      <c r="AK6107" s="9"/>
      <c r="AL6107" s="9"/>
      <c r="AM6107" s="9"/>
      <c r="AN6107" s="9"/>
      <c r="AO6107" s="9"/>
      <c r="AP6107" s="9"/>
      <c r="AQ6107" s="9"/>
      <c r="AR6107" s="9"/>
      <c r="AS6107" s="9"/>
      <c r="AT6107" s="9"/>
      <c r="AU6107" s="9"/>
      <c r="AV6107" s="9"/>
      <c r="AW6107" s="9"/>
      <c r="AX6107" s="9"/>
      <c r="AY6107" s="9"/>
    </row>
    <row r="6108" spans="1:51">
      <c r="A6108" s="9"/>
      <c r="B6108" s="9"/>
      <c r="C6108" s="9"/>
      <c r="D6108" s="9"/>
      <c r="E6108" s="9"/>
      <c r="F6108" s="9"/>
      <c r="G6108" s="9"/>
      <c r="H6108" s="9"/>
      <c r="I6108" s="9"/>
      <c r="J6108" s="9"/>
      <c r="K6108" s="9"/>
      <c r="L6108" s="9"/>
      <c r="M6108" s="9"/>
      <c r="N6108" s="9"/>
      <c r="O6108" s="9"/>
      <c r="P6108" s="9"/>
      <c r="Q6108" s="9"/>
      <c r="R6108" s="9"/>
      <c r="S6108" s="9"/>
      <c r="T6108" s="9"/>
      <c r="U6108" s="9"/>
      <c r="V6108" s="9"/>
      <c r="W6108" s="9"/>
      <c r="X6108" s="9"/>
      <c r="Y6108" s="9"/>
      <c r="Z6108" s="9"/>
      <c r="AA6108" s="9"/>
      <c r="AB6108" s="9"/>
      <c r="AC6108" s="9"/>
      <c r="AD6108" s="9"/>
      <c r="AE6108" s="9"/>
      <c r="AF6108" s="9"/>
      <c r="AG6108" s="9"/>
      <c r="AH6108" s="9"/>
      <c r="AI6108" s="9"/>
      <c r="AJ6108" s="9"/>
      <c r="AK6108" s="9"/>
      <c r="AL6108" s="9"/>
      <c r="AM6108" s="9"/>
      <c r="AN6108" s="9"/>
      <c r="AO6108" s="9"/>
      <c r="AP6108" s="9"/>
      <c r="AQ6108" s="9"/>
      <c r="AR6108" s="9"/>
      <c r="AS6108" s="9"/>
      <c r="AT6108" s="9"/>
      <c r="AU6108" s="9"/>
      <c r="AV6108" s="9"/>
      <c r="AW6108" s="9"/>
      <c r="AX6108" s="9"/>
      <c r="AY6108" s="9"/>
    </row>
    <row r="6109" spans="1:51">
      <c r="A6109" s="9"/>
      <c r="B6109" s="9"/>
      <c r="C6109" s="9"/>
      <c r="D6109" s="9"/>
      <c r="E6109" s="9"/>
      <c r="F6109" s="9"/>
      <c r="G6109" s="9"/>
      <c r="H6109" s="9"/>
      <c r="I6109" s="9"/>
      <c r="J6109" s="9"/>
      <c r="K6109" s="9"/>
      <c r="L6109" s="9"/>
      <c r="M6109" s="9"/>
      <c r="N6109" s="9"/>
      <c r="O6109" s="9"/>
      <c r="P6109" s="9"/>
      <c r="Q6109" s="9"/>
      <c r="R6109" s="9"/>
      <c r="S6109" s="9"/>
      <c r="T6109" s="9"/>
      <c r="U6109" s="9"/>
      <c r="V6109" s="9"/>
      <c r="W6109" s="9"/>
      <c r="X6109" s="9"/>
      <c r="Y6109" s="9"/>
      <c r="Z6109" s="9"/>
      <c r="AA6109" s="9"/>
      <c r="AB6109" s="9"/>
      <c r="AC6109" s="9"/>
      <c r="AD6109" s="9"/>
      <c r="AE6109" s="9"/>
      <c r="AF6109" s="9"/>
      <c r="AG6109" s="9"/>
      <c r="AH6109" s="9"/>
      <c r="AI6109" s="9"/>
      <c r="AJ6109" s="9"/>
      <c r="AK6109" s="9"/>
      <c r="AL6109" s="9"/>
      <c r="AM6109" s="9"/>
      <c r="AN6109" s="9"/>
      <c r="AO6109" s="9"/>
      <c r="AP6109" s="9"/>
      <c r="AQ6109" s="9"/>
      <c r="AR6109" s="9"/>
      <c r="AS6109" s="9"/>
      <c r="AT6109" s="9"/>
      <c r="AU6109" s="9"/>
      <c r="AV6109" s="9"/>
      <c r="AW6109" s="9"/>
      <c r="AX6109" s="9"/>
      <c r="AY6109" s="9"/>
    </row>
    <row r="6110" spans="1:51">
      <c r="A6110" s="9"/>
      <c r="B6110" s="9"/>
      <c r="C6110" s="9"/>
      <c r="D6110" s="9"/>
      <c r="E6110" s="9"/>
      <c r="F6110" s="9"/>
      <c r="G6110" s="9"/>
      <c r="H6110" s="9"/>
      <c r="I6110" s="9"/>
      <c r="J6110" s="9"/>
      <c r="K6110" s="9"/>
      <c r="L6110" s="9"/>
      <c r="M6110" s="9"/>
      <c r="N6110" s="9"/>
      <c r="O6110" s="9"/>
      <c r="P6110" s="9"/>
      <c r="Q6110" s="9"/>
      <c r="R6110" s="9"/>
      <c r="S6110" s="9"/>
      <c r="T6110" s="9"/>
      <c r="U6110" s="9"/>
      <c r="V6110" s="9"/>
      <c r="W6110" s="9"/>
      <c r="X6110" s="9"/>
      <c r="Y6110" s="9"/>
      <c r="Z6110" s="9"/>
      <c r="AA6110" s="9"/>
      <c r="AB6110" s="9"/>
      <c r="AC6110" s="9"/>
      <c r="AD6110" s="9"/>
      <c r="AE6110" s="9"/>
      <c r="AF6110" s="9"/>
      <c r="AG6110" s="9"/>
      <c r="AH6110" s="9"/>
      <c r="AI6110" s="9"/>
      <c r="AJ6110" s="9"/>
      <c r="AK6110" s="9"/>
      <c r="AL6110" s="9"/>
      <c r="AM6110" s="9"/>
      <c r="AN6110" s="9"/>
      <c r="AO6110" s="9"/>
      <c r="AP6110" s="9"/>
      <c r="AQ6110" s="9"/>
      <c r="AR6110" s="9"/>
      <c r="AS6110" s="9"/>
      <c r="AT6110" s="9"/>
      <c r="AU6110" s="9"/>
      <c r="AV6110" s="9"/>
      <c r="AW6110" s="9"/>
      <c r="AX6110" s="9"/>
      <c r="AY6110" s="9"/>
    </row>
    <row r="6111" spans="1:51">
      <c r="A6111" s="9"/>
      <c r="B6111" s="9"/>
      <c r="C6111" s="9"/>
      <c r="D6111" s="9"/>
      <c r="E6111" s="9"/>
      <c r="F6111" s="9"/>
      <c r="G6111" s="9"/>
      <c r="H6111" s="9"/>
      <c r="I6111" s="9"/>
      <c r="J6111" s="9"/>
      <c r="K6111" s="9"/>
      <c r="L6111" s="9"/>
      <c r="M6111" s="9"/>
      <c r="N6111" s="9"/>
      <c r="O6111" s="9"/>
      <c r="P6111" s="9"/>
      <c r="Q6111" s="9"/>
      <c r="R6111" s="9"/>
      <c r="S6111" s="9"/>
      <c r="T6111" s="9"/>
      <c r="U6111" s="9"/>
      <c r="V6111" s="9"/>
      <c r="W6111" s="9"/>
      <c r="X6111" s="9"/>
      <c r="Y6111" s="9"/>
      <c r="Z6111" s="9"/>
      <c r="AA6111" s="9"/>
      <c r="AB6111" s="9"/>
      <c r="AC6111" s="9"/>
      <c r="AD6111" s="9"/>
      <c r="AE6111" s="9"/>
      <c r="AF6111" s="9"/>
      <c r="AG6111" s="9"/>
      <c r="AH6111" s="9"/>
      <c r="AI6111" s="9"/>
      <c r="AJ6111" s="9"/>
      <c r="AK6111" s="9"/>
      <c r="AL6111" s="9"/>
      <c r="AM6111" s="9"/>
      <c r="AN6111" s="9"/>
      <c r="AO6111" s="9"/>
      <c r="AP6111" s="9"/>
      <c r="AQ6111" s="9"/>
      <c r="AR6111" s="9"/>
      <c r="AS6111" s="9"/>
      <c r="AT6111" s="9"/>
      <c r="AU6111" s="9"/>
      <c r="AV6111" s="9"/>
      <c r="AW6111" s="9"/>
      <c r="AX6111" s="9"/>
      <c r="AY6111" s="9"/>
    </row>
    <row r="6112" spans="1:51">
      <c r="A6112" s="9"/>
      <c r="B6112" s="9"/>
      <c r="C6112" s="9"/>
      <c r="D6112" s="9"/>
      <c r="E6112" s="9"/>
      <c r="F6112" s="9"/>
      <c r="G6112" s="9"/>
      <c r="H6112" s="9"/>
      <c r="I6112" s="9"/>
      <c r="J6112" s="9"/>
      <c r="K6112" s="9"/>
      <c r="L6112" s="9"/>
      <c r="M6112" s="9"/>
      <c r="N6112" s="9"/>
      <c r="O6112" s="9"/>
      <c r="P6112" s="9"/>
      <c r="Q6112" s="9"/>
      <c r="R6112" s="9"/>
      <c r="S6112" s="9"/>
      <c r="T6112" s="9"/>
      <c r="U6112" s="9"/>
      <c r="V6112" s="9"/>
      <c r="W6112" s="9"/>
      <c r="X6112" s="9"/>
      <c r="Y6112" s="9"/>
      <c r="Z6112" s="9"/>
      <c r="AA6112" s="9"/>
      <c r="AB6112" s="9"/>
      <c r="AC6112" s="9"/>
      <c r="AD6112" s="9"/>
      <c r="AE6112" s="9"/>
      <c r="AF6112" s="9"/>
      <c r="AG6112" s="9"/>
      <c r="AH6112" s="9"/>
      <c r="AI6112" s="9"/>
      <c r="AJ6112" s="9"/>
      <c r="AK6112" s="9"/>
      <c r="AL6112" s="9"/>
      <c r="AM6112" s="9"/>
      <c r="AN6112" s="9"/>
      <c r="AO6112" s="9"/>
      <c r="AP6112" s="9"/>
      <c r="AQ6112" s="9"/>
      <c r="AR6112" s="9"/>
      <c r="AS6112" s="9"/>
      <c r="AT6112" s="9"/>
      <c r="AU6112" s="9"/>
      <c r="AV6112" s="9"/>
      <c r="AW6112" s="9"/>
      <c r="AX6112" s="9"/>
      <c r="AY6112" s="9"/>
    </row>
    <row r="6113" spans="1:51">
      <c r="A6113" s="9"/>
      <c r="B6113" s="9"/>
      <c r="C6113" s="9"/>
      <c r="D6113" s="9"/>
      <c r="E6113" s="9"/>
      <c r="F6113" s="9"/>
      <c r="G6113" s="9"/>
      <c r="H6113" s="9"/>
      <c r="I6113" s="9"/>
      <c r="J6113" s="9"/>
      <c r="K6113" s="9"/>
      <c r="L6113" s="9"/>
      <c r="M6113" s="9"/>
      <c r="N6113" s="9"/>
      <c r="O6113" s="9"/>
      <c r="P6113" s="9"/>
      <c r="Q6113" s="9"/>
      <c r="R6113" s="9"/>
      <c r="S6113" s="9"/>
      <c r="T6113" s="9"/>
      <c r="U6113" s="9"/>
      <c r="V6113" s="9"/>
      <c r="W6113" s="9"/>
      <c r="X6113" s="9"/>
      <c r="Y6113" s="9"/>
      <c r="Z6113" s="9"/>
      <c r="AA6113" s="9"/>
      <c r="AB6113" s="9"/>
      <c r="AC6113" s="9"/>
      <c r="AD6113" s="9"/>
      <c r="AE6113" s="9"/>
      <c r="AF6113" s="9"/>
      <c r="AG6113" s="9"/>
      <c r="AH6113" s="9"/>
      <c r="AI6113" s="9"/>
      <c r="AJ6113" s="9"/>
      <c r="AK6113" s="9"/>
      <c r="AL6113" s="9"/>
      <c r="AM6113" s="9"/>
      <c r="AN6113" s="9"/>
      <c r="AO6113" s="9"/>
      <c r="AP6113" s="9"/>
      <c r="AQ6113" s="9"/>
      <c r="AR6113" s="9"/>
      <c r="AS6113" s="9"/>
      <c r="AT6113" s="9"/>
      <c r="AU6113" s="9"/>
      <c r="AV6113" s="9"/>
      <c r="AW6113" s="9"/>
      <c r="AX6113" s="9"/>
      <c r="AY6113" s="9"/>
    </row>
    <row r="6114" spans="1:51">
      <c r="A6114" s="9"/>
      <c r="B6114" s="9"/>
      <c r="C6114" s="9"/>
      <c r="D6114" s="9"/>
      <c r="E6114" s="9"/>
      <c r="F6114" s="9"/>
      <c r="G6114" s="9"/>
      <c r="H6114" s="9"/>
      <c r="I6114" s="9"/>
      <c r="J6114" s="9"/>
      <c r="K6114" s="9"/>
      <c r="L6114" s="9"/>
      <c r="M6114" s="9"/>
      <c r="N6114" s="9"/>
      <c r="O6114" s="9"/>
      <c r="P6114" s="9"/>
      <c r="Q6114" s="9"/>
      <c r="R6114" s="9"/>
      <c r="S6114" s="9"/>
      <c r="T6114" s="9"/>
      <c r="U6114" s="9"/>
      <c r="V6114" s="9"/>
      <c r="W6114" s="9"/>
      <c r="X6114" s="9"/>
      <c r="Y6114" s="9"/>
      <c r="Z6114" s="9"/>
      <c r="AA6114" s="9"/>
      <c r="AB6114" s="9"/>
      <c r="AC6114" s="9"/>
      <c r="AD6114" s="9"/>
      <c r="AE6114" s="9"/>
      <c r="AF6114" s="9"/>
      <c r="AG6114" s="9"/>
      <c r="AH6114" s="9"/>
      <c r="AI6114" s="9"/>
      <c r="AJ6114" s="9"/>
      <c r="AK6114" s="9"/>
      <c r="AL6114" s="9"/>
      <c r="AM6114" s="9"/>
      <c r="AN6114" s="9"/>
      <c r="AO6114" s="9"/>
      <c r="AP6114" s="9"/>
      <c r="AQ6114" s="9"/>
      <c r="AR6114" s="9"/>
      <c r="AS6114" s="9"/>
      <c r="AT6114" s="9"/>
      <c r="AU6114" s="9"/>
      <c r="AV6114" s="9"/>
      <c r="AW6114" s="9"/>
      <c r="AX6114" s="9"/>
      <c r="AY6114" s="9"/>
    </row>
    <row r="6115" spans="1:51">
      <c r="A6115" s="9"/>
      <c r="B6115" s="9"/>
      <c r="C6115" s="9"/>
      <c r="D6115" s="9"/>
      <c r="E6115" s="9"/>
      <c r="F6115" s="9"/>
      <c r="G6115" s="9"/>
      <c r="H6115" s="9"/>
      <c r="I6115" s="9"/>
      <c r="J6115" s="9"/>
      <c r="K6115" s="9"/>
      <c r="L6115" s="9"/>
      <c r="M6115" s="9"/>
      <c r="N6115" s="9"/>
      <c r="O6115" s="9"/>
      <c r="P6115" s="9"/>
      <c r="Q6115" s="9"/>
      <c r="R6115" s="9"/>
      <c r="S6115" s="9"/>
      <c r="T6115" s="9"/>
      <c r="U6115" s="9"/>
      <c r="V6115" s="9"/>
      <c r="W6115" s="9"/>
      <c r="X6115" s="9"/>
      <c r="Y6115" s="9"/>
      <c r="Z6115" s="9"/>
      <c r="AA6115" s="9"/>
      <c r="AB6115" s="9"/>
      <c r="AC6115" s="9"/>
      <c r="AD6115" s="9"/>
      <c r="AE6115" s="9"/>
      <c r="AF6115" s="9"/>
      <c r="AG6115" s="9"/>
      <c r="AH6115" s="9"/>
      <c r="AI6115" s="9"/>
      <c r="AJ6115" s="9"/>
      <c r="AK6115" s="9"/>
      <c r="AL6115" s="9"/>
      <c r="AM6115" s="9"/>
      <c r="AN6115" s="9"/>
      <c r="AO6115" s="9"/>
      <c r="AP6115" s="9"/>
      <c r="AQ6115" s="9"/>
      <c r="AR6115" s="9"/>
      <c r="AS6115" s="9"/>
      <c r="AT6115" s="9"/>
      <c r="AU6115" s="9"/>
      <c r="AV6115" s="9"/>
      <c r="AW6115" s="9"/>
      <c r="AX6115" s="9"/>
      <c r="AY6115" s="9"/>
    </row>
    <row r="6116" spans="1:51">
      <c r="A6116" s="9"/>
      <c r="B6116" s="9"/>
      <c r="C6116" s="9"/>
      <c r="D6116" s="9"/>
      <c r="E6116" s="9"/>
      <c r="F6116" s="9"/>
      <c r="G6116" s="9"/>
      <c r="H6116" s="9"/>
      <c r="I6116" s="9"/>
      <c r="J6116" s="9"/>
      <c r="K6116" s="9"/>
      <c r="L6116" s="9"/>
      <c r="M6116" s="9"/>
      <c r="N6116" s="9"/>
      <c r="O6116" s="9"/>
      <c r="P6116" s="9"/>
      <c r="Q6116" s="9"/>
      <c r="R6116" s="9"/>
      <c r="S6116" s="9"/>
      <c r="T6116" s="9"/>
      <c r="U6116" s="9"/>
      <c r="V6116" s="9"/>
      <c r="W6116" s="9"/>
      <c r="X6116" s="9"/>
      <c r="Y6116" s="9"/>
      <c r="Z6116" s="9"/>
      <c r="AA6116" s="9"/>
      <c r="AB6116" s="9"/>
      <c r="AC6116" s="9"/>
      <c r="AD6116" s="9"/>
      <c r="AE6116" s="9"/>
      <c r="AF6116" s="9"/>
      <c r="AG6116" s="9"/>
      <c r="AH6116" s="9"/>
      <c r="AI6116" s="9"/>
      <c r="AJ6116" s="9"/>
      <c r="AK6116" s="9"/>
      <c r="AL6116" s="9"/>
      <c r="AM6116" s="9"/>
      <c r="AN6116" s="9"/>
      <c r="AO6116" s="9"/>
      <c r="AP6116" s="9"/>
      <c r="AQ6116" s="9"/>
      <c r="AR6116" s="9"/>
      <c r="AS6116" s="9"/>
      <c r="AT6116" s="9"/>
      <c r="AU6116" s="9"/>
      <c r="AV6116" s="9"/>
      <c r="AW6116" s="9"/>
      <c r="AX6116" s="9"/>
      <c r="AY6116" s="9"/>
    </row>
    <row r="6117" spans="1:51">
      <c r="A6117" s="9"/>
      <c r="B6117" s="9"/>
      <c r="C6117" s="9"/>
      <c r="D6117" s="9"/>
      <c r="E6117" s="9"/>
      <c r="F6117" s="9"/>
      <c r="G6117" s="9"/>
      <c r="H6117" s="9"/>
      <c r="I6117" s="9"/>
      <c r="J6117" s="9"/>
      <c r="K6117" s="9"/>
      <c r="L6117" s="9"/>
      <c r="M6117" s="9"/>
      <c r="N6117" s="9"/>
      <c r="O6117" s="9"/>
      <c r="P6117" s="9"/>
      <c r="Q6117" s="9"/>
      <c r="R6117" s="9"/>
      <c r="S6117" s="9"/>
      <c r="T6117" s="9"/>
      <c r="U6117" s="9"/>
      <c r="V6117" s="9"/>
      <c r="W6117" s="9"/>
      <c r="X6117" s="9"/>
      <c r="Y6117" s="9"/>
      <c r="Z6117" s="9"/>
      <c r="AA6117" s="9"/>
      <c r="AB6117" s="9"/>
      <c r="AC6117" s="9"/>
      <c r="AD6117" s="9"/>
      <c r="AE6117" s="9"/>
      <c r="AF6117" s="9"/>
      <c r="AG6117" s="9"/>
      <c r="AH6117" s="9"/>
      <c r="AI6117" s="9"/>
      <c r="AJ6117" s="9"/>
      <c r="AK6117" s="9"/>
      <c r="AL6117" s="9"/>
      <c r="AM6117" s="9"/>
      <c r="AN6117" s="9"/>
      <c r="AO6117" s="9"/>
      <c r="AP6117" s="9"/>
      <c r="AQ6117" s="9"/>
      <c r="AR6117" s="9"/>
      <c r="AS6117" s="9"/>
      <c r="AT6117" s="9"/>
      <c r="AU6117" s="9"/>
      <c r="AV6117" s="9"/>
      <c r="AW6117" s="9"/>
      <c r="AX6117" s="9"/>
      <c r="AY6117" s="9"/>
    </row>
    <row r="6118" spans="1:51">
      <c r="A6118" s="9"/>
      <c r="B6118" s="9"/>
      <c r="C6118" s="9"/>
      <c r="D6118" s="9"/>
      <c r="E6118" s="9"/>
      <c r="F6118" s="9"/>
      <c r="G6118" s="9"/>
      <c r="H6118" s="9"/>
      <c r="I6118" s="9"/>
      <c r="J6118" s="9"/>
      <c r="K6118" s="9"/>
      <c r="L6118" s="9"/>
      <c r="M6118" s="9"/>
      <c r="N6118" s="9"/>
      <c r="O6118" s="9"/>
      <c r="P6118" s="9"/>
      <c r="Q6118" s="9"/>
      <c r="R6118" s="9"/>
      <c r="S6118" s="9"/>
      <c r="T6118" s="9"/>
      <c r="U6118" s="9"/>
      <c r="V6118" s="9"/>
      <c r="W6118" s="9"/>
      <c r="X6118" s="9"/>
      <c r="Y6118" s="9"/>
      <c r="Z6118" s="9"/>
      <c r="AA6118" s="9"/>
      <c r="AB6118" s="9"/>
      <c r="AC6118" s="9"/>
      <c r="AD6118" s="9"/>
      <c r="AE6118" s="9"/>
      <c r="AF6118" s="9"/>
      <c r="AG6118" s="9"/>
      <c r="AH6118" s="9"/>
      <c r="AI6118" s="9"/>
      <c r="AJ6118" s="9"/>
      <c r="AK6118" s="9"/>
      <c r="AL6118" s="9"/>
      <c r="AM6118" s="9"/>
      <c r="AN6118" s="9"/>
      <c r="AO6118" s="9"/>
      <c r="AP6118" s="9"/>
      <c r="AQ6118" s="9"/>
      <c r="AR6118" s="9"/>
      <c r="AS6118" s="9"/>
      <c r="AT6118" s="9"/>
      <c r="AU6118" s="9"/>
      <c r="AV6118" s="9"/>
      <c r="AW6118" s="9"/>
      <c r="AX6118" s="9"/>
      <c r="AY6118" s="9"/>
    </row>
    <row r="6119" spans="1:51">
      <c r="A6119" s="9"/>
      <c r="B6119" s="9"/>
      <c r="C6119" s="9"/>
      <c r="D6119" s="9"/>
      <c r="E6119" s="9"/>
      <c r="F6119" s="9"/>
      <c r="G6119" s="9"/>
      <c r="H6119" s="9"/>
      <c r="I6119" s="9"/>
      <c r="J6119" s="9"/>
      <c r="K6119" s="9"/>
      <c r="L6119" s="9"/>
      <c r="M6119" s="9"/>
      <c r="N6119" s="9"/>
      <c r="O6119" s="9"/>
      <c r="P6119" s="9"/>
      <c r="Q6119" s="9"/>
      <c r="R6119" s="9"/>
      <c r="S6119" s="9"/>
      <c r="T6119" s="9"/>
      <c r="U6119" s="9"/>
      <c r="V6119" s="9"/>
      <c r="W6119" s="9"/>
      <c r="X6119" s="9"/>
      <c r="Y6119" s="9"/>
      <c r="Z6119" s="9"/>
      <c r="AA6119" s="9"/>
      <c r="AB6119" s="9"/>
      <c r="AC6119" s="9"/>
      <c r="AD6119" s="9"/>
      <c r="AE6119" s="9"/>
      <c r="AF6119" s="9"/>
      <c r="AG6119" s="9"/>
      <c r="AH6119" s="9"/>
      <c r="AI6119" s="9"/>
      <c r="AJ6119" s="9"/>
      <c r="AK6119" s="9"/>
      <c r="AL6119" s="9"/>
      <c r="AM6119" s="9"/>
      <c r="AN6119" s="9"/>
      <c r="AO6119" s="9"/>
      <c r="AP6119" s="9"/>
      <c r="AQ6119" s="9"/>
      <c r="AR6119" s="9"/>
      <c r="AS6119" s="9"/>
      <c r="AT6119" s="9"/>
      <c r="AU6119" s="9"/>
      <c r="AV6119" s="9"/>
      <c r="AW6119" s="9"/>
      <c r="AX6119" s="9"/>
      <c r="AY6119" s="9"/>
    </row>
    <row r="6120" spans="1:51">
      <c r="A6120" s="9"/>
      <c r="B6120" s="9"/>
      <c r="C6120" s="9"/>
      <c r="D6120" s="9"/>
      <c r="E6120" s="9"/>
      <c r="F6120" s="9"/>
      <c r="G6120" s="9"/>
      <c r="H6120" s="9"/>
      <c r="I6120" s="9"/>
      <c r="J6120" s="9"/>
      <c r="K6120" s="9"/>
      <c r="L6120" s="9"/>
      <c r="M6120" s="9"/>
      <c r="N6120" s="9"/>
      <c r="O6120" s="9"/>
      <c r="P6120" s="9"/>
      <c r="Q6120" s="9"/>
      <c r="R6120" s="9"/>
      <c r="S6120" s="9"/>
      <c r="T6120" s="9"/>
      <c r="U6120" s="9"/>
      <c r="V6120" s="9"/>
      <c r="W6120" s="9"/>
      <c r="X6120" s="9"/>
      <c r="Y6120" s="9"/>
      <c r="Z6120" s="9"/>
      <c r="AA6120" s="9"/>
      <c r="AB6120" s="9"/>
      <c r="AC6120" s="9"/>
      <c r="AD6120" s="9"/>
      <c r="AE6120" s="9"/>
      <c r="AF6120" s="9"/>
      <c r="AG6120" s="9"/>
      <c r="AH6120" s="9"/>
      <c r="AI6120" s="9"/>
      <c r="AJ6120" s="9"/>
      <c r="AK6120" s="9"/>
      <c r="AL6120" s="9"/>
      <c r="AM6120" s="9"/>
      <c r="AN6120" s="9"/>
      <c r="AO6120" s="9"/>
      <c r="AP6120" s="9"/>
      <c r="AQ6120" s="9"/>
      <c r="AR6120" s="9"/>
      <c r="AS6120" s="9"/>
      <c r="AT6120" s="9"/>
      <c r="AU6120" s="9"/>
      <c r="AV6120" s="9"/>
      <c r="AW6120" s="9"/>
      <c r="AX6120" s="9"/>
      <c r="AY6120" s="9"/>
    </row>
    <row r="6121" spans="1:51">
      <c r="A6121" s="9"/>
      <c r="B6121" s="9"/>
      <c r="C6121" s="9"/>
      <c r="D6121" s="9"/>
      <c r="E6121" s="9"/>
      <c r="F6121" s="9"/>
      <c r="G6121" s="9"/>
      <c r="H6121" s="9"/>
      <c r="I6121" s="9"/>
      <c r="J6121" s="9"/>
      <c r="K6121" s="9"/>
      <c r="L6121" s="9"/>
      <c r="M6121" s="9"/>
      <c r="N6121" s="9"/>
      <c r="O6121" s="9"/>
      <c r="P6121" s="9"/>
      <c r="Q6121" s="9"/>
      <c r="R6121" s="9"/>
      <c r="S6121" s="9"/>
      <c r="T6121" s="9"/>
      <c r="U6121" s="9"/>
      <c r="V6121" s="9"/>
      <c r="W6121" s="9"/>
      <c r="X6121" s="9"/>
      <c r="Y6121" s="9"/>
      <c r="Z6121" s="9"/>
      <c r="AA6121" s="9"/>
      <c r="AB6121" s="9"/>
      <c r="AC6121" s="9"/>
      <c r="AD6121" s="9"/>
      <c r="AE6121" s="9"/>
      <c r="AF6121" s="9"/>
      <c r="AG6121" s="9"/>
      <c r="AH6121" s="9"/>
      <c r="AI6121" s="9"/>
      <c r="AJ6121" s="9"/>
      <c r="AK6121" s="9"/>
      <c r="AL6121" s="9"/>
      <c r="AM6121" s="9"/>
      <c r="AN6121" s="9"/>
      <c r="AO6121" s="9"/>
      <c r="AP6121" s="9"/>
      <c r="AQ6121" s="9"/>
      <c r="AR6121" s="9"/>
      <c r="AS6121" s="9"/>
      <c r="AT6121" s="9"/>
      <c r="AU6121" s="9"/>
      <c r="AV6121" s="9"/>
      <c r="AW6121" s="9"/>
      <c r="AX6121" s="9"/>
      <c r="AY6121" s="9"/>
    </row>
    <row r="6122" spans="1:51">
      <c r="A6122" s="9"/>
      <c r="B6122" s="9"/>
      <c r="C6122" s="9"/>
      <c r="D6122" s="9"/>
      <c r="E6122" s="9"/>
      <c r="F6122" s="9"/>
      <c r="G6122" s="9"/>
      <c r="H6122" s="9"/>
      <c r="I6122" s="9"/>
      <c r="J6122" s="9"/>
      <c r="K6122" s="9"/>
      <c r="L6122" s="9"/>
      <c r="M6122" s="9"/>
      <c r="N6122" s="9"/>
      <c r="O6122" s="9"/>
      <c r="P6122" s="9"/>
      <c r="Q6122" s="9"/>
      <c r="R6122" s="9"/>
      <c r="S6122" s="9"/>
      <c r="T6122" s="9"/>
      <c r="U6122" s="9"/>
      <c r="V6122" s="9"/>
      <c r="W6122" s="9"/>
      <c r="X6122" s="9"/>
      <c r="Y6122" s="9"/>
      <c r="Z6122" s="9"/>
      <c r="AA6122" s="9"/>
      <c r="AB6122" s="9"/>
      <c r="AC6122" s="9"/>
      <c r="AD6122" s="9"/>
      <c r="AE6122" s="9"/>
      <c r="AF6122" s="9"/>
      <c r="AG6122" s="9"/>
      <c r="AH6122" s="9"/>
      <c r="AI6122" s="9"/>
      <c r="AJ6122" s="9"/>
      <c r="AK6122" s="9"/>
      <c r="AL6122" s="9"/>
      <c r="AM6122" s="9"/>
      <c r="AN6122" s="9"/>
      <c r="AO6122" s="9"/>
      <c r="AP6122" s="9"/>
      <c r="AQ6122" s="9"/>
      <c r="AR6122" s="9"/>
      <c r="AS6122" s="9"/>
      <c r="AT6122" s="9"/>
      <c r="AU6122" s="9"/>
      <c r="AV6122" s="9"/>
      <c r="AW6122" s="9"/>
      <c r="AX6122" s="9"/>
      <c r="AY6122" s="9"/>
    </row>
    <row r="6123" spans="1:51">
      <c r="A6123" s="9"/>
      <c r="B6123" s="9"/>
      <c r="C6123" s="9"/>
      <c r="D6123" s="9"/>
      <c r="E6123" s="9"/>
      <c r="F6123" s="9"/>
      <c r="G6123" s="9"/>
      <c r="H6123" s="9"/>
      <c r="I6123" s="9"/>
      <c r="J6123" s="9"/>
      <c r="K6123" s="9"/>
      <c r="L6123" s="9"/>
      <c r="M6123" s="9"/>
      <c r="N6123" s="9"/>
      <c r="O6123" s="9"/>
      <c r="P6123" s="9"/>
      <c r="Q6123" s="9"/>
      <c r="R6123" s="9"/>
      <c r="S6123" s="9"/>
      <c r="T6123" s="9"/>
      <c r="U6123" s="9"/>
      <c r="V6123" s="9"/>
      <c r="W6123" s="9"/>
      <c r="X6123" s="9"/>
      <c r="Y6123" s="9"/>
      <c r="Z6123" s="9"/>
      <c r="AA6123" s="9"/>
      <c r="AB6123" s="9"/>
      <c r="AC6123" s="9"/>
      <c r="AD6123" s="9"/>
      <c r="AE6123" s="9"/>
      <c r="AF6123" s="9"/>
      <c r="AG6123" s="9"/>
      <c r="AH6123" s="9"/>
      <c r="AI6123" s="9"/>
      <c r="AJ6123" s="9"/>
      <c r="AK6123" s="9"/>
      <c r="AL6123" s="9"/>
      <c r="AM6123" s="9"/>
      <c r="AN6123" s="9"/>
      <c r="AO6123" s="9"/>
      <c r="AP6123" s="9"/>
      <c r="AQ6123" s="9"/>
      <c r="AR6123" s="9"/>
      <c r="AS6123" s="9"/>
      <c r="AT6123" s="9"/>
      <c r="AU6123" s="9"/>
      <c r="AV6123" s="9"/>
      <c r="AW6123" s="9"/>
      <c r="AX6123" s="9"/>
      <c r="AY6123" s="9"/>
    </row>
    <row r="6124" spans="1:51">
      <c r="A6124" s="9"/>
      <c r="B6124" s="9"/>
      <c r="C6124" s="9"/>
      <c r="D6124" s="9"/>
      <c r="E6124" s="9"/>
      <c r="F6124" s="9"/>
      <c r="G6124" s="9"/>
      <c r="H6124" s="9"/>
      <c r="I6124" s="9"/>
      <c r="J6124" s="9"/>
      <c r="K6124" s="9"/>
      <c r="L6124" s="9"/>
      <c r="M6124" s="9"/>
      <c r="N6124" s="9"/>
      <c r="O6124" s="9"/>
      <c r="P6124" s="9"/>
      <c r="Q6124" s="9"/>
      <c r="R6124" s="9"/>
      <c r="S6124" s="9"/>
      <c r="T6124" s="9"/>
      <c r="U6124" s="9"/>
      <c r="V6124" s="9"/>
      <c r="W6124" s="9"/>
      <c r="X6124" s="9"/>
      <c r="Y6124" s="9"/>
      <c r="Z6124" s="9"/>
      <c r="AA6124" s="9"/>
      <c r="AB6124" s="9"/>
      <c r="AC6124" s="9"/>
      <c r="AD6124" s="9"/>
      <c r="AE6124" s="9"/>
      <c r="AF6124" s="9"/>
      <c r="AG6124" s="9"/>
      <c r="AH6124" s="9"/>
      <c r="AI6124" s="9"/>
      <c r="AJ6124" s="9"/>
      <c r="AK6124" s="9"/>
      <c r="AL6124" s="9"/>
      <c r="AM6124" s="9"/>
      <c r="AN6124" s="9"/>
      <c r="AO6124" s="9"/>
      <c r="AP6124" s="9"/>
      <c r="AQ6124" s="9"/>
      <c r="AR6124" s="9"/>
      <c r="AS6124" s="9"/>
      <c r="AT6124" s="9"/>
      <c r="AU6124" s="9"/>
      <c r="AV6124" s="9"/>
      <c r="AW6124" s="9"/>
      <c r="AX6124" s="9"/>
      <c r="AY6124" s="9"/>
    </row>
    <row r="6125" spans="1:51">
      <c r="A6125" s="9"/>
      <c r="B6125" s="9"/>
      <c r="C6125" s="9"/>
      <c r="D6125" s="9"/>
      <c r="E6125" s="9"/>
      <c r="F6125" s="9"/>
      <c r="G6125" s="9"/>
      <c r="H6125" s="9"/>
      <c r="I6125" s="9"/>
      <c r="J6125" s="9"/>
      <c r="K6125" s="9"/>
      <c r="L6125" s="9"/>
      <c r="M6125" s="9"/>
      <c r="N6125" s="9"/>
      <c r="O6125" s="9"/>
      <c r="P6125" s="9"/>
      <c r="Q6125" s="9"/>
      <c r="R6125" s="9"/>
      <c r="S6125" s="9"/>
      <c r="T6125" s="9"/>
      <c r="U6125" s="9"/>
      <c r="V6125" s="9"/>
      <c r="W6125" s="9"/>
      <c r="X6125" s="9"/>
      <c r="Y6125" s="9"/>
      <c r="Z6125" s="9"/>
      <c r="AA6125" s="9"/>
      <c r="AB6125" s="9"/>
      <c r="AC6125" s="9"/>
      <c r="AD6125" s="9"/>
      <c r="AE6125" s="9"/>
      <c r="AF6125" s="9"/>
      <c r="AG6125" s="9"/>
      <c r="AH6125" s="9"/>
      <c r="AI6125" s="9"/>
      <c r="AJ6125" s="9"/>
      <c r="AK6125" s="9"/>
      <c r="AL6125" s="9"/>
      <c r="AM6125" s="9"/>
      <c r="AN6125" s="9"/>
      <c r="AO6125" s="9"/>
      <c r="AP6125" s="9"/>
      <c r="AQ6125" s="9"/>
      <c r="AR6125" s="9"/>
      <c r="AS6125" s="9"/>
      <c r="AT6125" s="9"/>
      <c r="AU6125" s="9"/>
      <c r="AV6125" s="9"/>
      <c r="AW6125" s="9"/>
      <c r="AX6125" s="9"/>
      <c r="AY6125" s="9"/>
    </row>
    <row r="6126" spans="1:51">
      <c r="A6126" s="9"/>
      <c r="B6126" s="9"/>
      <c r="C6126" s="9"/>
      <c r="D6126" s="9"/>
      <c r="E6126" s="9"/>
      <c r="F6126" s="9"/>
      <c r="G6126" s="9"/>
      <c r="H6126" s="9"/>
      <c r="I6126" s="9"/>
      <c r="J6126" s="9"/>
      <c r="K6126" s="9"/>
      <c r="L6126" s="9"/>
      <c r="M6126" s="9"/>
      <c r="N6126" s="9"/>
      <c r="O6126" s="9"/>
      <c r="P6126" s="9"/>
      <c r="Q6126" s="9"/>
      <c r="R6126" s="9"/>
      <c r="S6126" s="9"/>
      <c r="T6126" s="9"/>
      <c r="U6126" s="9"/>
      <c r="V6126" s="9"/>
      <c r="W6126" s="9"/>
      <c r="X6126" s="9"/>
      <c r="Y6126" s="9"/>
      <c r="Z6126" s="9"/>
      <c r="AA6126" s="9"/>
      <c r="AB6126" s="9"/>
      <c r="AC6126" s="9"/>
      <c r="AD6126" s="9"/>
      <c r="AE6126" s="9"/>
      <c r="AF6126" s="9"/>
      <c r="AG6126" s="9"/>
      <c r="AH6126" s="9"/>
      <c r="AI6126" s="9"/>
      <c r="AJ6126" s="9"/>
      <c r="AK6126" s="9"/>
      <c r="AL6126" s="9"/>
      <c r="AM6126" s="9"/>
      <c r="AN6126" s="9"/>
      <c r="AO6126" s="9"/>
      <c r="AP6126" s="9"/>
      <c r="AQ6126" s="9"/>
      <c r="AR6126" s="9"/>
      <c r="AS6126" s="9"/>
      <c r="AT6126" s="9"/>
      <c r="AU6126" s="9"/>
      <c r="AV6126" s="9"/>
      <c r="AW6126" s="9"/>
      <c r="AX6126" s="9"/>
      <c r="AY6126" s="9"/>
    </row>
    <row r="6127" spans="1:51">
      <c r="A6127" s="9"/>
      <c r="B6127" s="9"/>
      <c r="C6127" s="9"/>
      <c r="D6127" s="9"/>
      <c r="E6127" s="9"/>
      <c r="F6127" s="9"/>
      <c r="G6127" s="9"/>
      <c r="H6127" s="9"/>
      <c r="I6127" s="9"/>
      <c r="J6127" s="9"/>
      <c r="K6127" s="9"/>
      <c r="L6127" s="9"/>
      <c r="M6127" s="9"/>
      <c r="N6127" s="9"/>
      <c r="O6127" s="9"/>
      <c r="P6127" s="9"/>
      <c r="Q6127" s="9"/>
      <c r="R6127" s="9"/>
      <c r="S6127" s="9"/>
      <c r="T6127" s="9"/>
      <c r="U6127" s="9"/>
      <c r="V6127" s="9"/>
      <c r="W6127" s="9"/>
      <c r="X6127" s="9"/>
      <c r="Y6127" s="9"/>
      <c r="Z6127" s="9"/>
      <c r="AA6127" s="9"/>
      <c r="AB6127" s="9"/>
      <c r="AC6127" s="9"/>
      <c r="AD6127" s="9"/>
      <c r="AE6127" s="9"/>
      <c r="AF6127" s="9"/>
      <c r="AG6127" s="9"/>
      <c r="AH6127" s="9"/>
      <c r="AI6127" s="9"/>
      <c r="AJ6127" s="9"/>
      <c r="AK6127" s="9"/>
      <c r="AL6127" s="9"/>
      <c r="AM6127" s="9"/>
      <c r="AN6127" s="9"/>
      <c r="AO6127" s="9"/>
      <c r="AP6127" s="9"/>
      <c r="AQ6127" s="9"/>
      <c r="AR6127" s="9"/>
      <c r="AS6127" s="9"/>
      <c r="AT6127" s="9"/>
      <c r="AU6127" s="9"/>
      <c r="AV6127" s="9"/>
      <c r="AW6127" s="9"/>
      <c r="AX6127" s="9"/>
      <c r="AY6127" s="9"/>
    </row>
    <row r="6128" spans="1:51">
      <c r="A6128" s="9"/>
      <c r="B6128" s="9"/>
      <c r="C6128" s="9"/>
      <c r="D6128" s="9"/>
      <c r="E6128" s="9"/>
      <c r="F6128" s="9"/>
      <c r="G6128" s="9"/>
      <c r="H6128" s="9"/>
      <c r="I6128" s="9"/>
      <c r="J6128" s="9"/>
      <c r="K6128" s="9"/>
      <c r="L6128" s="9"/>
      <c r="M6128" s="9"/>
      <c r="N6128" s="9"/>
      <c r="O6128" s="9"/>
      <c r="P6128" s="9"/>
      <c r="Q6128" s="9"/>
      <c r="R6128" s="9"/>
      <c r="S6128" s="9"/>
      <c r="T6128" s="9"/>
      <c r="U6128" s="9"/>
      <c r="V6128" s="9"/>
      <c r="W6128" s="9"/>
      <c r="X6128" s="9"/>
      <c r="Y6128" s="9"/>
      <c r="Z6128" s="9"/>
      <c r="AA6128" s="9"/>
      <c r="AB6128" s="9"/>
      <c r="AC6128" s="9"/>
      <c r="AD6128" s="9"/>
      <c r="AE6128" s="9"/>
      <c r="AF6128" s="9"/>
      <c r="AG6128" s="9"/>
      <c r="AH6128" s="9"/>
      <c r="AI6128" s="9"/>
      <c r="AJ6128" s="9"/>
      <c r="AK6128" s="9"/>
      <c r="AL6128" s="9"/>
      <c r="AM6128" s="9"/>
      <c r="AN6128" s="9"/>
      <c r="AO6128" s="9"/>
      <c r="AP6128" s="9"/>
      <c r="AQ6128" s="9"/>
      <c r="AR6128" s="9"/>
      <c r="AS6128" s="9"/>
      <c r="AT6128" s="9"/>
      <c r="AU6128" s="9"/>
      <c r="AV6128" s="9"/>
      <c r="AW6128" s="9"/>
      <c r="AX6128" s="9"/>
      <c r="AY6128" s="9"/>
    </row>
    <row r="6129" spans="1:51">
      <c r="A6129" s="9"/>
      <c r="B6129" s="9"/>
      <c r="C6129" s="9"/>
      <c r="D6129" s="9"/>
      <c r="E6129" s="9"/>
      <c r="F6129" s="9"/>
      <c r="G6129" s="9"/>
      <c r="H6129" s="9"/>
      <c r="I6129" s="9"/>
      <c r="J6129" s="9"/>
      <c r="K6129" s="9"/>
      <c r="L6129" s="9"/>
      <c r="M6129" s="9"/>
      <c r="N6129" s="9"/>
      <c r="O6129" s="9"/>
      <c r="P6129" s="9"/>
      <c r="Q6129" s="9"/>
      <c r="R6129" s="9"/>
      <c r="S6129" s="9"/>
      <c r="T6129" s="9"/>
      <c r="U6129" s="9"/>
      <c r="V6129" s="9"/>
      <c r="W6129" s="9"/>
      <c r="X6129" s="9"/>
      <c r="Y6129" s="9"/>
      <c r="Z6129" s="9"/>
      <c r="AA6129" s="9"/>
      <c r="AB6129" s="9"/>
      <c r="AC6129" s="9"/>
      <c r="AD6129" s="9"/>
      <c r="AE6129" s="9"/>
      <c r="AF6129" s="9"/>
      <c r="AG6129" s="9"/>
      <c r="AH6129" s="9"/>
      <c r="AI6129" s="9"/>
      <c r="AJ6129" s="9"/>
      <c r="AK6129" s="9"/>
      <c r="AL6129" s="9"/>
      <c r="AM6129" s="9"/>
      <c r="AN6129" s="9"/>
      <c r="AO6129" s="9"/>
      <c r="AP6129" s="9"/>
      <c r="AQ6129" s="9"/>
      <c r="AR6129" s="9"/>
      <c r="AS6129" s="9"/>
      <c r="AT6129" s="9"/>
      <c r="AU6129" s="9"/>
      <c r="AV6129" s="9"/>
      <c r="AW6129" s="9"/>
      <c r="AX6129" s="9"/>
      <c r="AY6129" s="9"/>
    </row>
    <row r="6130" spans="1:51">
      <c r="A6130" s="9"/>
      <c r="B6130" s="9"/>
      <c r="C6130" s="9"/>
      <c r="D6130" s="9"/>
      <c r="E6130" s="9"/>
      <c r="F6130" s="9"/>
      <c r="G6130" s="9"/>
      <c r="H6130" s="9"/>
      <c r="I6130" s="9"/>
      <c r="J6130" s="9"/>
      <c r="K6130" s="9"/>
      <c r="L6130" s="9"/>
      <c r="M6130" s="9"/>
      <c r="N6130" s="9"/>
      <c r="O6130" s="9"/>
      <c r="P6130" s="9"/>
      <c r="Q6130" s="9"/>
      <c r="R6130" s="9"/>
      <c r="S6130" s="9"/>
      <c r="T6130" s="9"/>
      <c r="U6130" s="9"/>
      <c r="V6130" s="9"/>
      <c r="W6130" s="9"/>
      <c r="X6130" s="9"/>
      <c r="Y6130" s="9"/>
      <c r="Z6130" s="9"/>
      <c r="AA6130" s="9"/>
      <c r="AB6130" s="9"/>
      <c r="AC6130" s="9"/>
      <c r="AD6130" s="9"/>
      <c r="AE6130" s="9"/>
      <c r="AF6130" s="9"/>
      <c r="AG6130" s="9"/>
      <c r="AH6130" s="9"/>
      <c r="AI6130" s="9"/>
      <c r="AJ6130" s="9"/>
      <c r="AK6130" s="9"/>
      <c r="AL6130" s="9"/>
      <c r="AM6130" s="9"/>
      <c r="AN6130" s="9"/>
      <c r="AO6130" s="9"/>
      <c r="AP6130" s="9"/>
      <c r="AQ6130" s="9"/>
      <c r="AR6130" s="9"/>
      <c r="AS6130" s="9"/>
      <c r="AT6130" s="9"/>
      <c r="AU6130" s="9"/>
      <c r="AV6130" s="9"/>
      <c r="AW6130" s="9"/>
      <c r="AX6130" s="9"/>
      <c r="AY6130" s="9"/>
    </row>
    <row r="6131" spans="1:51">
      <c r="A6131" s="9"/>
      <c r="B6131" s="9"/>
      <c r="C6131" s="9"/>
      <c r="D6131" s="9"/>
      <c r="E6131" s="9"/>
      <c r="F6131" s="9"/>
      <c r="G6131" s="9"/>
      <c r="H6131" s="9"/>
      <c r="I6131" s="9"/>
      <c r="J6131" s="9"/>
      <c r="K6131" s="9"/>
      <c r="L6131" s="9"/>
      <c r="M6131" s="9"/>
      <c r="N6131" s="9"/>
      <c r="O6131" s="9"/>
      <c r="P6131" s="9"/>
      <c r="Q6131" s="9"/>
      <c r="R6131" s="9"/>
      <c r="S6131" s="9"/>
      <c r="T6131" s="9"/>
      <c r="U6131" s="9"/>
      <c r="V6131" s="9"/>
      <c r="W6131" s="9"/>
      <c r="X6131" s="9"/>
      <c r="Y6131" s="9"/>
      <c r="Z6131" s="9"/>
      <c r="AA6131" s="9"/>
      <c r="AB6131" s="9"/>
      <c r="AC6131" s="9"/>
      <c r="AD6131" s="9"/>
      <c r="AE6131" s="9"/>
      <c r="AF6131" s="9"/>
      <c r="AG6131" s="9"/>
      <c r="AH6131" s="9"/>
      <c r="AI6131" s="9"/>
      <c r="AJ6131" s="9"/>
      <c r="AK6131" s="9"/>
      <c r="AL6131" s="9"/>
      <c r="AM6131" s="9"/>
      <c r="AN6131" s="9"/>
      <c r="AO6131" s="9"/>
      <c r="AP6131" s="9"/>
      <c r="AQ6131" s="9"/>
      <c r="AR6131" s="9"/>
      <c r="AS6131" s="9"/>
      <c r="AT6131" s="9"/>
      <c r="AU6131" s="9"/>
      <c r="AV6131" s="9"/>
      <c r="AW6131" s="9"/>
      <c r="AX6131" s="9"/>
      <c r="AY6131" s="9"/>
    </row>
    <row r="6132" spans="1:51">
      <c r="A6132" s="9"/>
      <c r="B6132" s="9"/>
      <c r="C6132" s="9"/>
      <c r="D6132" s="9"/>
      <c r="E6132" s="9"/>
      <c r="F6132" s="9"/>
      <c r="G6132" s="9"/>
      <c r="H6132" s="9"/>
      <c r="I6132" s="9"/>
      <c r="J6132" s="9"/>
      <c r="K6132" s="9"/>
      <c r="L6132" s="9"/>
      <c r="M6132" s="9"/>
      <c r="N6132" s="9"/>
      <c r="O6132" s="9"/>
      <c r="P6132" s="9"/>
      <c r="Q6132" s="9"/>
      <c r="R6132" s="9"/>
      <c r="S6132" s="9"/>
      <c r="T6132" s="9"/>
      <c r="U6132" s="9"/>
      <c r="V6132" s="9"/>
      <c r="W6132" s="9"/>
      <c r="X6132" s="9"/>
      <c r="Y6132" s="9"/>
      <c r="Z6132" s="9"/>
      <c r="AA6132" s="9"/>
      <c r="AB6132" s="9"/>
      <c r="AC6132" s="9"/>
      <c r="AD6132" s="9"/>
      <c r="AE6132" s="9"/>
      <c r="AF6132" s="9"/>
      <c r="AG6132" s="9"/>
      <c r="AH6132" s="9"/>
      <c r="AI6132" s="9"/>
      <c r="AJ6132" s="9"/>
      <c r="AK6132" s="9"/>
      <c r="AL6132" s="9"/>
      <c r="AM6132" s="9"/>
      <c r="AN6132" s="9"/>
      <c r="AO6132" s="9"/>
      <c r="AP6132" s="9"/>
      <c r="AQ6132" s="9"/>
      <c r="AR6132" s="9"/>
      <c r="AS6132" s="9"/>
      <c r="AT6132" s="9"/>
      <c r="AU6132" s="9"/>
      <c r="AV6132" s="9"/>
      <c r="AW6132" s="9"/>
      <c r="AX6132" s="9"/>
      <c r="AY6132" s="9"/>
    </row>
    <row r="6133" spans="1:51">
      <c r="A6133" s="9"/>
      <c r="B6133" s="9"/>
      <c r="C6133" s="9"/>
      <c r="D6133" s="9"/>
      <c r="E6133" s="9"/>
      <c r="F6133" s="9"/>
      <c r="G6133" s="9"/>
      <c r="H6133" s="9"/>
      <c r="I6133" s="9"/>
      <c r="J6133" s="9"/>
      <c r="K6133" s="9"/>
      <c r="L6133" s="9"/>
      <c r="M6133" s="9"/>
      <c r="N6133" s="9"/>
      <c r="O6133" s="9"/>
      <c r="P6133" s="9"/>
      <c r="Q6133" s="9"/>
      <c r="R6133" s="9"/>
      <c r="S6133" s="9"/>
      <c r="T6133" s="9"/>
      <c r="U6133" s="9"/>
      <c r="V6133" s="9"/>
      <c r="W6133" s="9"/>
      <c r="X6133" s="9"/>
      <c r="Y6133" s="9"/>
      <c r="Z6133" s="9"/>
      <c r="AA6133" s="9"/>
      <c r="AB6133" s="9"/>
      <c r="AC6133" s="9"/>
      <c r="AD6133" s="9"/>
      <c r="AE6133" s="9"/>
      <c r="AF6133" s="9"/>
      <c r="AG6133" s="9"/>
      <c r="AH6133" s="9"/>
      <c r="AI6133" s="9"/>
      <c r="AJ6133" s="9"/>
      <c r="AK6133" s="9"/>
      <c r="AL6133" s="9"/>
      <c r="AM6133" s="9"/>
      <c r="AN6133" s="9"/>
      <c r="AO6133" s="9"/>
      <c r="AP6133" s="9"/>
      <c r="AQ6133" s="9"/>
      <c r="AR6133" s="9"/>
      <c r="AS6133" s="9"/>
      <c r="AT6133" s="9"/>
      <c r="AU6133" s="9"/>
      <c r="AV6133" s="9"/>
      <c r="AW6133" s="9"/>
      <c r="AX6133" s="9"/>
      <c r="AY6133" s="9"/>
    </row>
    <row r="6134" spans="1:51">
      <c r="A6134" s="9"/>
      <c r="B6134" s="9"/>
      <c r="C6134" s="9"/>
      <c r="D6134" s="9"/>
      <c r="E6134" s="9"/>
      <c r="F6134" s="9"/>
      <c r="G6134" s="9"/>
      <c r="H6134" s="9"/>
      <c r="I6134" s="9"/>
      <c r="J6134" s="9"/>
      <c r="K6134" s="9"/>
      <c r="L6134" s="9"/>
      <c r="M6134" s="9"/>
      <c r="N6134" s="9"/>
      <c r="O6134" s="9"/>
      <c r="P6134" s="9"/>
      <c r="Q6134" s="9"/>
      <c r="R6134" s="9"/>
      <c r="S6134" s="9"/>
      <c r="T6134" s="9"/>
      <c r="U6134" s="9"/>
      <c r="V6134" s="9"/>
      <c r="W6134" s="9"/>
      <c r="X6134" s="9"/>
      <c r="Y6134" s="9"/>
      <c r="Z6134" s="9"/>
      <c r="AA6134" s="9"/>
      <c r="AB6134" s="9"/>
      <c r="AC6134" s="9"/>
      <c r="AD6134" s="9"/>
      <c r="AE6134" s="9"/>
      <c r="AF6134" s="9"/>
      <c r="AG6134" s="9"/>
      <c r="AH6134" s="9"/>
      <c r="AI6134" s="9"/>
      <c r="AJ6134" s="9"/>
      <c r="AK6134" s="9"/>
      <c r="AL6134" s="9"/>
      <c r="AM6134" s="9"/>
      <c r="AN6134" s="9"/>
      <c r="AO6134" s="9"/>
      <c r="AP6134" s="9"/>
      <c r="AQ6134" s="9"/>
      <c r="AR6134" s="9"/>
      <c r="AS6134" s="9"/>
      <c r="AT6134" s="9"/>
      <c r="AU6134" s="9"/>
      <c r="AV6134" s="9"/>
      <c r="AW6134" s="9"/>
      <c r="AX6134" s="9"/>
      <c r="AY6134" s="9"/>
    </row>
    <row r="6135" spans="1:51">
      <c r="A6135" s="9"/>
      <c r="B6135" s="9"/>
      <c r="C6135" s="9"/>
      <c r="D6135" s="9"/>
      <c r="E6135" s="9"/>
      <c r="F6135" s="9"/>
      <c r="G6135" s="9"/>
      <c r="H6135" s="9"/>
      <c r="I6135" s="9"/>
      <c r="J6135" s="9"/>
      <c r="K6135" s="9"/>
      <c r="L6135" s="9"/>
      <c r="M6135" s="9"/>
      <c r="N6135" s="9"/>
      <c r="O6135" s="9"/>
      <c r="P6135" s="9"/>
      <c r="Q6135" s="9"/>
      <c r="R6135" s="9"/>
      <c r="S6135" s="9"/>
      <c r="T6135" s="9"/>
      <c r="U6135" s="9"/>
      <c r="V6135" s="9"/>
      <c r="W6135" s="9"/>
      <c r="X6135" s="9"/>
      <c r="Y6135" s="9"/>
      <c r="Z6135" s="9"/>
      <c r="AA6135" s="9"/>
      <c r="AB6135" s="9"/>
      <c r="AC6135" s="9"/>
      <c r="AD6135" s="9"/>
      <c r="AE6135" s="9"/>
      <c r="AF6135" s="9"/>
      <c r="AG6135" s="9"/>
      <c r="AH6135" s="9"/>
      <c r="AI6135" s="9"/>
      <c r="AJ6135" s="9"/>
      <c r="AK6135" s="9"/>
      <c r="AL6135" s="9"/>
      <c r="AM6135" s="9"/>
      <c r="AN6135" s="9"/>
      <c r="AO6135" s="9"/>
      <c r="AP6135" s="9"/>
      <c r="AQ6135" s="9"/>
      <c r="AR6135" s="9"/>
      <c r="AS6135" s="9"/>
      <c r="AT6135" s="9"/>
      <c r="AU6135" s="9"/>
      <c r="AV6135" s="9"/>
      <c r="AW6135" s="9"/>
      <c r="AX6135" s="9"/>
      <c r="AY6135" s="9"/>
    </row>
    <row r="6136" spans="1:51">
      <c r="A6136" s="9"/>
      <c r="B6136" s="9"/>
      <c r="C6136" s="9"/>
      <c r="D6136" s="9"/>
      <c r="E6136" s="9"/>
      <c r="F6136" s="9"/>
      <c r="G6136" s="9"/>
      <c r="H6136" s="9"/>
      <c r="I6136" s="9"/>
      <c r="J6136" s="9"/>
      <c r="K6136" s="9"/>
      <c r="L6136" s="9"/>
      <c r="M6136" s="9"/>
      <c r="N6136" s="9"/>
      <c r="O6136" s="9"/>
      <c r="P6136" s="9"/>
      <c r="Q6136" s="9"/>
      <c r="R6136" s="9"/>
      <c r="S6136" s="9"/>
      <c r="T6136" s="9"/>
      <c r="U6136" s="9"/>
      <c r="V6136" s="9"/>
      <c r="W6136" s="9"/>
      <c r="X6136" s="9"/>
      <c r="Y6136" s="9"/>
      <c r="Z6136" s="9"/>
      <c r="AA6136" s="9"/>
      <c r="AB6136" s="9"/>
      <c r="AC6136" s="9"/>
      <c r="AD6136" s="9"/>
      <c r="AE6136" s="9"/>
      <c r="AF6136" s="9"/>
      <c r="AG6136" s="9"/>
      <c r="AH6136" s="9"/>
      <c r="AI6136" s="9"/>
      <c r="AJ6136" s="9"/>
      <c r="AK6136" s="9"/>
      <c r="AL6136" s="9"/>
      <c r="AM6136" s="9"/>
      <c r="AN6136" s="9"/>
      <c r="AO6136" s="9"/>
      <c r="AP6136" s="9"/>
      <c r="AQ6136" s="9"/>
      <c r="AR6136" s="9"/>
      <c r="AS6136" s="9"/>
      <c r="AT6136" s="9"/>
      <c r="AU6136" s="9"/>
      <c r="AV6136" s="9"/>
      <c r="AW6136" s="9"/>
      <c r="AX6136" s="9"/>
      <c r="AY6136" s="9"/>
    </row>
    <row r="6137" spans="1:51">
      <c r="A6137" s="9"/>
      <c r="B6137" s="9"/>
      <c r="C6137" s="9"/>
      <c r="D6137" s="9"/>
      <c r="E6137" s="9"/>
      <c r="F6137" s="9"/>
      <c r="G6137" s="9"/>
      <c r="H6137" s="9"/>
      <c r="I6137" s="9"/>
      <c r="J6137" s="9"/>
      <c r="K6137" s="9"/>
      <c r="L6137" s="9"/>
      <c r="M6137" s="9"/>
      <c r="N6137" s="9"/>
      <c r="O6137" s="9"/>
      <c r="P6137" s="9"/>
      <c r="Q6137" s="9"/>
      <c r="R6137" s="9"/>
      <c r="S6137" s="9"/>
      <c r="T6137" s="9"/>
      <c r="U6137" s="9"/>
      <c r="V6137" s="9"/>
      <c r="W6137" s="9"/>
      <c r="X6137" s="9"/>
      <c r="Y6137" s="9"/>
      <c r="Z6137" s="9"/>
      <c r="AA6137" s="9"/>
      <c r="AB6137" s="9"/>
      <c r="AC6137" s="9"/>
      <c r="AD6137" s="9"/>
      <c r="AE6137" s="9"/>
      <c r="AF6137" s="9"/>
      <c r="AG6137" s="9"/>
      <c r="AH6137" s="9"/>
      <c r="AI6137" s="9"/>
      <c r="AJ6137" s="9"/>
      <c r="AK6137" s="9"/>
      <c r="AL6137" s="9"/>
      <c r="AM6137" s="9"/>
      <c r="AN6137" s="9"/>
      <c r="AO6137" s="9"/>
      <c r="AP6137" s="9"/>
      <c r="AQ6137" s="9"/>
      <c r="AR6137" s="9"/>
      <c r="AS6137" s="9"/>
      <c r="AT6137" s="9"/>
      <c r="AU6137" s="9"/>
      <c r="AV6137" s="9"/>
      <c r="AW6137" s="9"/>
      <c r="AX6137" s="9"/>
      <c r="AY6137" s="9"/>
    </row>
    <row r="6138" spans="1:51">
      <c r="A6138" s="9"/>
      <c r="B6138" s="9"/>
      <c r="C6138" s="9"/>
      <c r="D6138" s="9"/>
      <c r="E6138" s="9"/>
      <c r="F6138" s="9"/>
      <c r="G6138" s="9"/>
      <c r="H6138" s="9"/>
      <c r="I6138" s="9"/>
      <c r="J6138" s="9"/>
      <c r="K6138" s="9"/>
      <c r="L6138" s="9"/>
      <c r="M6138" s="9"/>
      <c r="N6138" s="9"/>
      <c r="O6138" s="9"/>
      <c r="P6138" s="9"/>
      <c r="Q6138" s="9"/>
      <c r="R6138" s="9"/>
      <c r="S6138" s="9"/>
      <c r="T6138" s="9"/>
      <c r="U6138" s="9"/>
      <c r="V6138" s="9"/>
      <c r="W6138" s="9"/>
      <c r="X6138" s="9"/>
      <c r="Y6138" s="9"/>
      <c r="Z6138" s="9"/>
      <c r="AA6138" s="9"/>
      <c r="AB6138" s="9"/>
      <c r="AC6138" s="9"/>
      <c r="AD6138" s="9"/>
      <c r="AE6138" s="9"/>
      <c r="AF6138" s="9"/>
      <c r="AG6138" s="9"/>
      <c r="AH6138" s="9"/>
      <c r="AI6138" s="9"/>
      <c r="AJ6138" s="9"/>
      <c r="AK6138" s="9"/>
      <c r="AL6138" s="9"/>
      <c r="AM6138" s="9"/>
      <c r="AN6138" s="9"/>
      <c r="AO6138" s="9"/>
      <c r="AP6138" s="9"/>
      <c r="AQ6138" s="9"/>
      <c r="AR6138" s="9"/>
      <c r="AS6138" s="9"/>
      <c r="AT6138" s="9"/>
      <c r="AU6138" s="9"/>
      <c r="AV6138" s="9"/>
      <c r="AW6138" s="9"/>
      <c r="AX6138" s="9"/>
      <c r="AY6138" s="9"/>
    </row>
    <row r="6139" spans="1:51">
      <c r="A6139" s="9"/>
      <c r="B6139" s="9"/>
      <c r="C6139" s="9"/>
      <c r="D6139" s="9"/>
      <c r="E6139" s="9"/>
      <c r="F6139" s="9"/>
      <c r="G6139" s="9"/>
      <c r="H6139" s="9"/>
      <c r="I6139" s="9"/>
      <c r="J6139" s="9"/>
      <c r="K6139" s="9"/>
      <c r="L6139" s="9"/>
      <c r="M6139" s="9"/>
      <c r="N6139" s="9"/>
      <c r="O6139" s="9"/>
      <c r="P6139" s="9"/>
      <c r="Q6139" s="9"/>
      <c r="R6139" s="9"/>
      <c r="S6139" s="9"/>
      <c r="T6139" s="9"/>
      <c r="U6139" s="9"/>
      <c r="V6139" s="9"/>
      <c r="W6139" s="9"/>
      <c r="X6139" s="9"/>
      <c r="Y6139" s="9"/>
      <c r="Z6139" s="9"/>
      <c r="AA6139" s="9"/>
      <c r="AB6139" s="9"/>
      <c r="AC6139" s="9"/>
      <c r="AD6139" s="9"/>
      <c r="AE6139" s="9"/>
      <c r="AF6139" s="9"/>
      <c r="AG6139" s="9"/>
      <c r="AH6139" s="9"/>
      <c r="AI6139" s="9"/>
      <c r="AJ6139" s="9"/>
      <c r="AK6139" s="9"/>
      <c r="AL6139" s="9"/>
      <c r="AM6139" s="9"/>
      <c r="AN6139" s="9"/>
      <c r="AO6139" s="9"/>
      <c r="AP6139" s="9"/>
      <c r="AQ6139" s="9"/>
      <c r="AR6139" s="9"/>
      <c r="AS6139" s="9"/>
      <c r="AT6139" s="9"/>
      <c r="AU6139" s="9"/>
      <c r="AV6139" s="9"/>
      <c r="AW6139" s="9"/>
      <c r="AX6139" s="9"/>
      <c r="AY6139" s="9"/>
    </row>
    <row r="6140" spans="1:51">
      <c r="A6140" s="9"/>
      <c r="B6140" s="9"/>
      <c r="C6140" s="9"/>
      <c r="D6140" s="9"/>
      <c r="E6140" s="9"/>
      <c r="F6140" s="9"/>
      <c r="G6140" s="9"/>
      <c r="H6140" s="9"/>
      <c r="I6140" s="9"/>
      <c r="J6140" s="9"/>
      <c r="K6140" s="9"/>
      <c r="L6140" s="9"/>
      <c r="M6140" s="9"/>
      <c r="N6140" s="9"/>
      <c r="O6140" s="9"/>
      <c r="P6140" s="9"/>
      <c r="Q6140" s="9"/>
      <c r="R6140" s="9"/>
      <c r="S6140" s="9"/>
      <c r="T6140" s="9"/>
      <c r="U6140" s="9"/>
      <c r="V6140" s="9"/>
      <c r="W6140" s="9"/>
      <c r="X6140" s="9"/>
      <c r="Y6140" s="9"/>
      <c r="Z6140" s="9"/>
      <c r="AA6140" s="9"/>
      <c r="AB6140" s="9"/>
      <c r="AC6140" s="9"/>
      <c r="AD6140" s="9"/>
      <c r="AE6140" s="9"/>
      <c r="AF6140" s="9"/>
      <c r="AG6140" s="9"/>
      <c r="AH6140" s="9"/>
      <c r="AI6140" s="9"/>
      <c r="AJ6140" s="9"/>
      <c r="AK6140" s="9"/>
      <c r="AL6140" s="9"/>
      <c r="AM6140" s="9"/>
      <c r="AN6140" s="9"/>
      <c r="AO6140" s="9"/>
      <c r="AP6140" s="9"/>
      <c r="AQ6140" s="9"/>
      <c r="AR6140" s="9"/>
      <c r="AS6140" s="9"/>
      <c r="AT6140" s="9"/>
      <c r="AU6140" s="9"/>
      <c r="AV6140" s="9"/>
      <c r="AW6140" s="9"/>
      <c r="AX6140" s="9"/>
      <c r="AY6140" s="9"/>
    </row>
    <row r="6141" spans="1:51">
      <c r="A6141" s="9"/>
      <c r="B6141" s="9"/>
      <c r="C6141" s="9"/>
      <c r="D6141" s="9"/>
      <c r="E6141" s="9"/>
      <c r="F6141" s="9"/>
      <c r="G6141" s="9"/>
      <c r="H6141" s="9"/>
      <c r="I6141" s="9"/>
      <c r="J6141" s="9"/>
      <c r="K6141" s="9"/>
      <c r="L6141" s="9"/>
      <c r="M6141" s="9"/>
      <c r="N6141" s="9"/>
      <c r="O6141" s="9"/>
      <c r="P6141" s="9"/>
      <c r="Q6141" s="9"/>
      <c r="R6141" s="9"/>
      <c r="S6141" s="9"/>
      <c r="T6141" s="9"/>
      <c r="U6141" s="9"/>
      <c r="V6141" s="9"/>
      <c r="W6141" s="9"/>
      <c r="X6141" s="9"/>
      <c r="Y6141" s="9"/>
      <c r="Z6141" s="9"/>
      <c r="AA6141" s="9"/>
      <c r="AB6141" s="9"/>
      <c r="AC6141" s="9"/>
      <c r="AD6141" s="9"/>
      <c r="AE6141" s="9"/>
      <c r="AF6141" s="9"/>
      <c r="AG6141" s="9"/>
      <c r="AH6141" s="9"/>
      <c r="AI6141" s="9"/>
      <c r="AJ6141" s="9"/>
      <c r="AK6141" s="9"/>
      <c r="AL6141" s="9"/>
      <c r="AM6141" s="9"/>
      <c r="AN6141" s="9"/>
      <c r="AO6141" s="9"/>
      <c r="AP6141" s="9"/>
      <c r="AQ6141" s="9"/>
      <c r="AR6141" s="9"/>
      <c r="AS6141" s="9"/>
      <c r="AT6141" s="9"/>
      <c r="AU6141" s="9"/>
      <c r="AV6141" s="9"/>
      <c r="AW6141" s="9"/>
      <c r="AX6141" s="9"/>
      <c r="AY6141" s="9"/>
    </row>
    <row r="6142" spans="1:51">
      <c r="A6142" s="9"/>
      <c r="B6142" s="9"/>
      <c r="C6142" s="9"/>
      <c r="D6142" s="9"/>
      <c r="E6142" s="9"/>
      <c r="F6142" s="9"/>
      <c r="G6142" s="9"/>
      <c r="H6142" s="9"/>
      <c r="I6142" s="9"/>
      <c r="J6142" s="9"/>
      <c r="K6142" s="9"/>
      <c r="L6142" s="9"/>
      <c r="M6142" s="9"/>
      <c r="N6142" s="9"/>
      <c r="O6142" s="9"/>
      <c r="P6142" s="9"/>
      <c r="Q6142" s="9"/>
      <c r="R6142" s="9"/>
      <c r="S6142" s="9"/>
      <c r="T6142" s="9"/>
      <c r="U6142" s="9"/>
      <c r="V6142" s="9"/>
      <c r="W6142" s="9"/>
      <c r="X6142" s="9"/>
      <c r="Y6142" s="9"/>
      <c r="Z6142" s="9"/>
      <c r="AA6142" s="9"/>
      <c r="AB6142" s="9"/>
      <c r="AC6142" s="9"/>
      <c r="AD6142" s="9"/>
      <c r="AE6142" s="9"/>
      <c r="AF6142" s="9"/>
      <c r="AG6142" s="9"/>
      <c r="AH6142" s="9"/>
      <c r="AI6142" s="9"/>
      <c r="AJ6142" s="9"/>
      <c r="AK6142" s="9"/>
      <c r="AL6142" s="9"/>
      <c r="AM6142" s="9"/>
      <c r="AN6142" s="9"/>
      <c r="AO6142" s="9"/>
      <c r="AP6142" s="9"/>
      <c r="AQ6142" s="9"/>
      <c r="AR6142" s="9"/>
      <c r="AS6142" s="9"/>
      <c r="AT6142" s="9"/>
      <c r="AU6142" s="9"/>
      <c r="AV6142" s="9"/>
      <c r="AW6142" s="9"/>
      <c r="AX6142" s="9"/>
      <c r="AY6142" s="9"/>
    </row>
    <row r="6143" spans="1:51">
      <c r="A6143" s="9"/>
      <c r="B6143" s="9"/>
      <c r="C6143" s="9"/>
      <c r="D6143" s="9"/>
      <c r="E6143" s="9"/>
      <c r="F6143" s="9"/>
      <c r="G6143" s="9"/>
      <c r="H6143" s="9"/>
      <c r="I6143" s="9"/>
      <c r="J6143" s="9"/>
      <c r="K6143" s="9"/>
      <c r="L6143" s="9"/>
      <c r="M6143" s="9"/>
      <c r="N6143" s="9"/>
      <c r="O6143" s="9"/>
      <c r="P6143" s="9"/>
      <c r="Q6143" s="9"/>
      <c r="R6143" s="9"/>
      <c r="S6143" s="9"/>
      <c r="T6143" s="9"/>
      <c r="U6143" s="9"/>
      <c r="V6143" s="9"/>
      <c r="W6143" s="9"/>
      <c r="X6143" s="9"/>
      <c r="Y6143" s="9"/>
      <c r="Z6143" s="9"/>
      <c r="AA6143" s="9"/>
      <c r="AB6143" s="9"/>
      <c r="AC6143" s="9"/>
      <c r="AD6143" s="9"/>
      <c r="AE6143" s="9"/>
      <c r="AF6143" s="9"/>
      <c r="AG6143" s="9"/>
      <c r="AH6143" s="9"/>
      <c r="AI6143" s="9"/>
      <c r="AJ6143" s="9"/>
      <c r="AK6143" s="9"/>
      <c r="AL6143" s="9"/>
      <c r="AM6143" s="9"/>
      <c r="AN6143" s="9"/>
      <c r="AO6143" s="9"/>
      <c r="AP6143" s="9"/>
      <c r="AQ6143" s="9"/>
      <c r="AR6143" s="9"/>
      <c r="AS6143" s="9"/>
      <c r="AT6143" s="9"/>
      <c r="AU6143" s="9"/>
      <c r="AV6143" s="9"/>
      <c r="AW6143" s="9"/>
      <c r="AX6143" s="9"/>
      <c r="AY6143" s="9"/>
    </row>
    <row r="6144" spans="1:51">
      <c r="A6144" s="9"/>
      <c r="B6144" s="9"/>
      <c r="C6144" s="9"/>
      <c r="D6144" s="9"/>
      <c r="E6144" s="9"/>
      <c r="F6144" s="9"/>
      <c r="G6144" s="9"/>
      <c r="H6144" s="9"/>
      <c r="I6144" s="9"/>
      <c r="J6144" s="9"/>
      <c r="K6144" s="9"/>
      <c r="L6144" s="9"/>
      <c r="M6144" s="9"/>
      <c r="N6144" s="9"/>
      <c r="O6144" s="9"/>
      <c r="P6144" s="9"/>
      <c r="Q6144" s="9"/>
      <c r="R6144" s="9"/>
      <c r="S6144" s="9"/>
      <c r="T6144" s="9"/>
      <c r="U6144" s="9"/>
      <c r="V6144" s="9"/>
      <c r="W6144" s="9"/>
      <c r="X6144" s="9"/>
      <c r="Y6144" s="9"/>
      <c r="Z6144" s="9"/>
      <c r="AA6144" s="9"/>
      <c r="AB6144" s="9"/>
      <c r="AC6144" s="9"/>
      <c r="AD6144" s="9"/>
      <c r="AE6144" s="9"/>
      <c r="AF6144" s="9"/>
      <c r="AG6144" s="9"/>
      <c r="AH6144" s="9"/>
      <c r="AI6144" s="9"/>
      <c r="AJ6144" s="9"/>
      <c r="AK6144" s="9"/>
      <c r="AL6144" s="9"/>
      <c r="AM6144" s="9"/>
      <c r="AN6144" s="9"/>
      <c r="AO6144" s="9"/>
      <c r="AP6144" s="9"/>
      <c r="AQ6144" s="9"/>
      <c r="AR6144" s="9"/>
      <c r="AS6144" s="9"/>
      <c r="AT6144" s="9"/>
      <c r="AU6144" s="9"/>
      <c r="AV6144" s="9"/>
      <c r="AW6144" s="9"/>
      <c r="AX6144" s="9"/>
      <c r="AY6144" s="9"/>
    </row>
    <row r="6145" spans="1:51">
      <c r="A6145" s="9"/>
      <c r="B6145" s="9"/>
      <c r="C6145" s="9"/>
      <c r="D6145" s="9"/>
      <c r="E6145" s="9"/>
      <c r="F6145" s="9"/>
      <c r="G6145" s="9"/>
      <c r="H6145" s="9"/>
      <c r="I6145" s="9"/>
      <c r="J6145" s="9"/>
      <c r="K6145" s="9"/>
      <c r="L6145" s="9"/>
      <c r="M6145" s="9"/>
      <c r="N6145" s="9"/>
      <c r="O6145" s="9"/>
      <c r="P6145" s="9"/>
      <c r="Q6145" s="9"/>
      <c r="R6145" s="9"/>
      <c r="S6145" s="9"/>
      <c r="T6145" s="9"/>
      <c r="U6145" s="9"/>
      <c r="V6145" s="9"/>
      <c r="W6145" s="9"/>
      <c r="X6145" s="9"/>
      <c r="Y6145" s="9"/>
      <c r="Z6145" s="9"/>
      <c r="AA6145" s="9"/>
      <c r="AB6145" s="9"/>
      <c r="AC6145" s="9"/>
      <c r="AD6145" s="9"/>
      <c r="AE6145" s="9"/>
      <c r="AF6145" s="9"/>
      <c r="AG6145" s="9"/>
      <c r="AH6145" s="9"/>
      <c r="AI6145" s="9"/>
      <c r="AJ6145" s="9"/>
      <c r="AK6145" s="9"/>
      <c r="AL6145" s="9"/>
      <c r="AM6145" s="9"/>
      <c r="AN6145" s="9"/>
      <c r="AO6145" s="9"/>
      <c r="AP6145" s="9"/>
      <c r="AQ6145" s="9"/>
      <c r="AR6145" s="9"/>
      <c r="AS6145" s="9"/>
      <c r="AT6145" s="9"/>
      <c r="AU6145" s="9"/>
      <c r="AV6145" s="9"/>
      <c r="AW6145" s="9"/>
      <c r="AX6145" s="9"/>
      <c r="AY6145" s="9"/>
    </row>
    <row r="6146" spans="1:51">
      <c r="A6146" s="9"/>
      <c r="B6146" s="9"/>
      <c r="C6146" s="9"/>
      <c r="D6146" s="9"/>
      <c r="E6146" s="9"/>
      <c r="F6146" s="9"/>
      <c r="G6146" s="9"/>
      <c r="H6146" s="9"/>
      <c r="I6146" s="9"/>
      <c r="J6146" s="9"/>
      <c r="K6146" s="9"/>
      <c r="L6146" s="9"/>
      <c r="M6146" s="9"/>
      <c r="N6146" s="9"/>
      <c r="O6146" s="9"/>
      <c r="P6146" s="9"/>
      <c r="Q6146" s="9"/>
      <c r="R6146" s="9"/>
      <c r="S6146" s="9"/>
      <c r="T6146" s="9"/>
      <c r="U6146" s="9"/>
      <c r="V6146" s="9"/>
      <c r="W6146" s="9"/>
      <c r="X6146" s="9"/>
      <c r="Y6146" s="9"/>
      <c r="Z6146" s="9"/>
      <c r="AA6146" s="9"/>
      <c r="AB6146" s="9"/>
      <c r="AC6146" s="9"/>
      <c r="AD6146" s="9"/>
      <c r="AE6146" s="9"/>
      <c r="AF6146" s="9"/>
      <c r="AG6146" s="9"/>
      <c r="AH6146" s="9"/>
      <c r="AI6146" s="9"/>
      <c r="AJ6146" s="9"/>
      <c r="AK6146" s="9"/>
      <c r="AL6146" s="9"/>
      <c r="AM6146" s="9"/>
      <c r="AN6146" s="9"/>
      <c r="AO6146" s="9"/>
      <c r="AP6146" s="9"/>
      <c r="AQ6146" s="9"/>
      <c r="AR6146" s="9"/>
      <c r="AS6146" s="9"/>
      <c r="AT6146" s="9"/>
      <c r="AU6146" s="9"/>
      <c r="AV6146" s="9"/>
      <c r="AW6146" s="9"/>
      <c r="AX6146" s="9"/>
      <c r="AY6146" s="9"/>
    </row>
    <row r="6147" spans="1:51">
      <c r="A6147" s="9"/>
      <c r="B6147" s="9"/>
      <c r="C6147" s="9"/>
      <c r="D6147" s="9"/>
      <c r="E6147" s="9"/>
      <c r="F6147" s="9"/>
      <c r="G6147" s="9"/>
      <c r="H6147" s="9"/>
      <c r="I6147" s="9"/>
      <c r="J6147" s="9"/>
      <c r="K6147" s="9"/>
      <c r="L6147" s="9"/>
      <c r="M6147" s="9"/>
      <c r="N6147" s="9"/>
      <c r="O6147" s="9"/>
      <c r="P6147" s="9"/>
      <c r="Q6147" s="9"/>
      <c r="R6147" s="9"/>
      <c r="S6147" s="9"/>
      <c r="T6147" s="9"/>
      <c r="U6147" s="9"/>
      <c r="V6147" s="9"/>
      <c r="W6147" s="9"/>
      <c r="X6147" s="9"/>
      <c r="Y6147" s="9"/>
      <c r="Z6147" s="9"/>
      <c r="AA6147" s="9"/>
      <c r="AB6147" s="9"/>
      <c r="AC6147" s="9"/>
      <c r="AD6147" s="9"/>
      <c r="AE6147" s="9"/>
      <c r="AF6147" s="9"/>
      <c r="AG6147" s="9"/>
      <c r="AH6147" s="9"/>
      <c r="AI6147" s="9"/>
      <c r="AJ6147" s="9"/>
      <c r="AK6147" s="9"/>
      <c r="AL6147" s="9"/>
      <c r="AM6147" s="9"/>
      <c r="AN6147" s="9"/>
      <c r="AO6147" s="9"/>
      <c r="AP6147" s="9"/>
      <c r="AQ6147" s="9"/>
      <c r="AR6147" s="9"/>
      <c r="AS6147" s="9"/>
      <c r="AT6147" s="9"/>
      <c r="AU6147" s="9"/>
      <c r="AV6147" s="9"/>
      <c r="AW6147" s="9"/>
      <c r="AX6147" s="9"/>
      <c r="AY6147" s="9"/>
    </row>
    <row r="6148" spans="1:51">
      <c r="A6148" s="9"/>
      <c r="B6148" s="9"/>
      <c r="C6148" s="9"/>
      <c r="D6148" s="9"/>
      <c r="E6148" s="9"/>
      <c r="F6148" s="9"/>
      <c r="G6148" s="9"/>
      <c r="H6148" s="9"/>
      <c r="I6148" s="9"/>
      <c r="J6148" s="9"/>
      <c r="K6148" s="9"/>
      <c r="L6148" s="9"/>
      <c r="M6148" s="9"/>
      <c r="N6148" s="9"/>
      <c r="O6148" s="9"/>
      <c r="P6148" s="9"/>
      <c r="Q6148" s="9"/>
      <c r="R6148" s="9"/>
      <c r="S6148" s="9"/>
      <c r="T6148" s="9"/>
      <c r="U6148" s="9"/>
      <c r="V6148" s="9"/>
      <c r="W6148" s="9"/>
      <c r="X6148" s="9"/>
      <c r="Y6148" s="9"/>
      <c r="Z6148" s="9"/>
      <c r="AA6148" s="9"/>
      <c r="AB6148" s="9"/>
      <c r="AC6148" s="9"/>
      <c r="AD6148" s="9"/>
      <c r="AE6148" s="9"/>
      <c r="AF6148" s="9"/>
      <c r="AG6148" s="9"/>
      <c r="AH6148" s="9"/>
      <c r="AI6148" s="9"/>
      <c r="AJ6148" s="9"/>
      <c r="AK6148" s="9"/>
      <c r="AL6148" s="9"/>
      <c r="AM6148" s="9"/>
      <c r="AN6148" s="9"/>
      <c r="AO6148" s="9"/>
      <c r="AP6148" s="9"/>
      <c r="AQ6148" s="9"/>
      <c r="AR6148" s="9"/>
      <c r="AS6148" s="9"/>
      <c r="AT6148" s="9"/>
      <c r="AU6148" s="9"/>
      <c r="AV6148" s="9"/>
      <c r="AW6148" s="9"/>
      <c r="AX6148" s="9"/>
      <c r="AY6148" s="9"/>
    </row>
    <row r="6149" spans="1:51">
      <c r="A6149" s="9"/>
      <c r="B6149" s="9"/>
      <c r="C6149" s="9"/>
      <c r="D6149" s="9"/>
      <c r="E6149" s="9"/>
      <c r="F6149" s="9"/>
      <c r="G6149" s="9"/>
      <c r="H6149" s="9"/>
      <c r="I6149" s="9"/>
      <c r="J6149" s="9"/>
      <c r="K6149" s="9"/>
      <c r="L6149" s="9"/>
      <c r="M6149" s="9"/>
      <c r="N6149" s="9"/>
      <c r="O6149" s="9"/>
      <c r="P6149" s="9"/>
      <c r="Q6149" s="9"/>
      <c r="R6149" s="9"/>
      <c r="S6149" s="9"/>
      <c r="T6149" s="9"/>
      <c r="U6149" s="9"/>
      <c r="V6149" s="9"/>
      <c r="W6149" s="9"/>
      <c r="X6149" s="9"/>
      <c r="Y6149" s="9"/>
      <c r="Z6149" s="9"/>
      <c r="AA6149" s="9"/>
      <c r="AB6149" s="9"/>
      <c r="AC6149" s="9"/>
      <c r="AD6149" s="9"/>
      <c r="AE6149" s="9"/>
      <c r="AF6149" s="9"/>
      <c r="AG6149" s="9"/>
      <c r="AH6149" s="9"/>
      <c r="AI6149" s="9"/>
      <c r="AJ6149" s="9"/>
      <c r="AK6149" s="9"/>
      <c r="AL6149" s="9"/>
      <c r="AM6149" s="9"/>
      <c r="AN6149" s="9"/>
      <c r="AO6149" s="9"/>
      <c r="AP6149" s="9"/>
      <c r="AQ6149" s="9"/>
      <c r="AR6149" s="9"/>
      <c r="AS6149" s="9"/>
      <c r="AT6149" s="9"/>
      <c r="AU6149" s="9"/>
      <c r="AV6149" s="9"/>
      <c r="AW6149" s="9"/>
      <c r="AX6149" s="9"/>
      <c r="AY6149" s="9"/>
    </row>
    <row r="6150" spans="1:51">
      <c r="A6150" s="9"/>
      <c r="B6150" s="9"/>
      <c r="C6150" s="9"/>
      <c r="D6150" s="9"/>
      <c r="E6150" s="9"/>
      <c r="F6150" s="9"/>
      <c r="G6150" s="9"/>
      <c r="H6150" s="9"/>
      <c r="I6150" s="9"/>
      <c r="J6150" s="9"/>
      <c r="K6150" s="9"/>
      <c r="L6150" s="9"/>
      <c r="M6150" s="9"/>
      <c r="N6150" s="9"/>
      <c r="O6150" s="9"/>
      <c r="P6150" s="9"/>
      <c r="Q6150" s="9"/>
      <c r="R6150" s="9"/>
      <c r="S6150" s="9"/>
      <c r="T6150" s="9"/>
      <c r="U6150" s="9"/>
      <c r="V6150" s="9"/>
      <c r="W6150" s="9"/>
      <c r="X6150" s="9"/>
      <c r="Y6150" s="9"/>
      <c r="Z6150" s="9"/>
      <c r="AA6150" s="9"/>
      <c r="AB6150" s="9"/>
      <c r="AC6150" s="9"/>
      <c r="AD6150" s="9"/>
      <c r="AE6150" s="9"/>
      <c r="AF6150" s="9"/>
      <c r="AG6150" s="9"/>
      <c r="AH6150" s="9"/>
      <c r="AI6150" s="9"/>
      <c r="AJ6150" s="9"/>
      <c r="AK6150" s="9"/>
      <c r="AL6150" s="9"/>
      <c r="AM6150" s="9"/>
      <c r="AN6150" s="9"/>
      <c r="AO6150" s="9"/>
      <c r="AP6150" s="9"/>
      <c r="AQ6150" s="9"/>
      <c r="AR6150" s="9"/>
      <c r="AS6150" s="9"/>
      <c r="AT6150" s="9"/>
      <c r="AU6150" s="9"/>
      <c r="AV6150" s="9"/>
      <c r="AW6150" s="9"/>
      <c r="AX6150" s="9"/>
      <c r="AY6150" s="9"/>
    </row>
    <row r="6151" spans="1:51">
      <c r="A6151" s="9"/>
      <c r="B6151" s="9"/>
      <c r="C6151" s="9"/>
      <c r="D6151" s="9"/>
      <c r="E6151" s="9"/>
      <c r="F6151" s="9"/>
      <c r="G6151" s="9"/>
      <c r="H6151" s="9"/>
      <c r="I6151" s="9"/>
      <c r="J6151" s="9"/>
      <c r="K6151" s="9"/>
      <c r="L6151" s="9"/>
      <c r="M6151" s="9"/>
      <c r="N6151" s="9"/>
      <c r="O6151" s="9"/>
      <c r="P6151" s="9"/>
      <c r="Q6151" s="9"/>
      <c r="R6151" s="9"/>
      <c r="S6151" s="9"/>
      <c r="T6151" s="9"/>
      <c r="U6151" s="9"/>
      <c r="V6151" s="9"/>
      <c r="W6151" s="9"/>
      <c r="X6151" s="9"/>
      <c r="Y6151" s="9"/>
      <c r="Z6151" s="9"/>
      <c r="AA6151" s="9"/>
      <c r="AB6151" s="9"/>
      <c r="AC6151" s="9"/>
      <c r="AD6151" s="9"/>
      <c r="AE6151" s="9"/>
      <c r="AF6151" s="9"/>
      <c r="AG6151" s="9"/>
      <c r="AH6151" s="9"/>
      <c r="AI6151" s="9"/>
      <c r="AJ6151" s="9"/>
      <c r="AK6151" s="9"/>
      <c r="AL6151" s="9"/>
      <c r="AM6151" s="9"/>
      <c r="AN6151" s="9"/>
      <c r="AO6151" s="9"/>
      <c r="AP6151" s="9"/>
      <c r="AQ6151" s="9"/>
      <c r="AR6151" s="9"/>
      <c r="AS6151" s="9"/>
      <c r="AT6151" s="9"/>
      <c r="AU6151" s="9"/>
      <c r="AV6151" s="9"/>
      <c r="AW6151" s="9"/>
      <c r="AX6151" s="9"/>
      <c r="AY6151" s="9"/>
    </row>
    <row r="6152" spans="1:51">
      <c r="A6152" s="9"/>
      <c r="B6152" s="9"/>
      <c r="C6152" s="9"/>
      <c r="D6152" s="9"/>
      <c r="E6152" s="9"/>
      <c r="F6152" s="9"/>
      <c r="G6152" s="9"/>
      <c r="H6152" s="9"/>
      <c r="I6152" s="9"/>
      <c r="J6152" s="9"/>
      <c r="K6152" s="9"/>
      <c r="L6152" s="9"/>
      <c r="M6152" s="9"/>
      <c r="N6152" s="9"/>
      <c r="O6152" s="9"/>
      <c r="P6152" s="9"/>
      <c r="Q6152" s="9"/>
      <c r="R6152" s="9"/>
      <c r="S6152" s="9"/>
      <c r="T6152" s="9"/>
      <c r="U6152" s="9"/>
      <c r="V6152" s="9"/>
      <c r="W6152" s="9"/>
      <c r="X6152" s="9"/>
      <c r="Y6152" s="9"/>
      <c r="Z6152" s="9"/>
      <c r="AA6152" s="9"/>
      <c r="AB6152" s="9"/>
      <c r="AC6152" s="9"/>
      <c r="AD6152" s="9"/>
      <c r="AE6152" s="9"/>
      <c r="AF6152" s="9"/>
      <c r="AG6152" s="9"/>
      <c r="AH6152" s="9"/>
      <c r="AI6152" s="9"/>
      <c r="AJ6152" s="9"/>
      <c r="AK6152" s="9"/>
      <c r="AL6152" s="9"/>
      <c r="AM6152" s="9"/>
      <c r="AN6152" s="9"/>
      <c r="AO6152" s="9"/>
      <c r="AP6152" s="9"/>
      <c r="AQ6152" s="9"/>
      <c r="AR6152" s="9"/>
      <c r="AS6152" s="9"/>
      <c r="AT6152" s="9"/>
      <c r="AU6152" s="9"/>
      <c r="AV6152" s="9"/>
      <c r="AW6152" s="9"/>
      <c r="AX6152" s="9"/>
      <c r="AY6152" s="9"/>
    </row>
    <row r="6153" spans="1:51">
      <c r="A6153" s="9"/>
      <c r="B6153" s="9"/>
      <c r="C6153" s="9"/>
      <c r="D6153" s="9"/>
      <c r="E6153" s="9"/>
      <c r="F6153" s="9"/>
      <c r="G6153" s="9"/>
      <c r="H6153" s="9"/>
      <c r="I6153" s="9"/>
      <c r="J6153" s="9"/>
      <c r="K6153" s="9"/>
      <c r="L6153" s="9"/>
      <c r="M6153" s="9"/>
      <c r="N6153" s="9"/>
      <c r="O6153" s="9"/>
      <c r="P6153" s="9"/>
      <c r="Q6153" s="9"/>
      <c r="R6153" s="9"/>
      <c r="S6153" s="9"/>
      <c r="T6153" s="9"/>
      <c r="U6153" s="9"/>
      <c r="V6153" s="9"/>
      <c r="W6153" s="9"/>
      <c r="X6153" s="9"/>
      <c r="Y6153" s="9"/>
      <c r="Z6153" s="9"/>
      <c r="AA6153" s="9"/>
      <c r="AB6153" s="9"/>
      <c r="AC6153" s="9"/>
      <c r="AD6153" s="9"/>
      <c r="AE6153" s="9"/>
      <c r="AF6153" s="9"/>
      <c r="AG6153" s="9"/>
      <c r="AH6153" s="9"/>
      <c r="AI6153" s="9"/>
      <c r="AJ6153" s="9"/>
      <c r="AK6153" s="9"/>
      <c r="AL6153" s="9"/>
      <c r="AM6153" s="9"/>
      <c r="AN6153" s="9"/>
      <c r="AO6153" s="9"/>
      <c r="AP6153" s="9"/>
      <c r="AQ6153" s="9"/>
      <c r="AR6153" s="9"/>
      <c r="AS6153" s="9"/>
      <c r="AT6153" s="9"/>
      <c r="AU6153" s="9"/>
      <c r="AV6153" s="9"/>
      <c r="AW6153" s="9"/>
      <c r="AX6153" s="9"/>
      <c r="AY6153" s="9"/>
    </row>
    <row r="6154" spans="1:51">
      <c r="A6154" s="9"/>
      <c r="B6154" s="9"/>
      <c r="C6154" s="9"/>
      <c r="D6154" s="9"/>
      <c r="E6154" s="9"/>
      <c r="F6154" s="9"/>
      <c r="G6154" s="9"/>
      <c r="H6154" s="9"/>
      <c r="I6154" s="9"/>
      <c r="J6154" s="9"/>
      <c r="K6154" s="9"/>
      <c r="L6154" s="9"/>
      <c r="M6154" s="9"/>
      <c r="N6154" s="9"/>
      <c r="O6154" s="9"/>
      <c r="P6154" s="9"/>
      <c r="Q6154" s="9"/>
      <c r="R6154" s="9"/>
      <c r="S6154" s="9"/>
      <c r="T6154" s="9"/>
      <c r="U6154" s="9"/>
      <c r="V6154" s="9"/>
      <c r="W6154" s="9"/>
      <c r="X6154" s="9"/>
      <c r="Y6154" s="9"/>
      <c r="Z6154" s="9"/>
      <c r="AA6154" s="9"/>
      <c r="AB6154" s="9"/>
      <c r="AC6154" s="9"/>
      <c r="AD6154" s="9"/>
      <c r="AE6154" s="9"/>
      <c r="AF6154" s="9"/>
      <c r="AG6154" s="9"/>
      <c r="AH6154" s="9"/>
      <c r="AI6154" s="9"/>
      <c r="AJ6154" s="9"/>
      <c r="AK6154" s="9"/>
      <c r="AL6154" s="9"/>
      <c r="AM6154" s="9"/>
      <c r="AN6154" s="9"/>
      <c r="AO6154" s="9"/>
      <c r="AP6154" s="9"/>
      <c r="AQ6154" s="9"/>
      <c r="AR6154" s="9"/>
      <c r="AS6154" s="9"/>
      <c r="AT6154" s="9"/>
      <c r="AU6154" s="9"/>
      <c r="AV6154" s="9"/>
      <c r="AW6154" s="9"/>
      <c r="AX6154" s="9"/>
      <c r="AY6154" s="9"/>
    </row>
    <row r="6155" spans="1:51">
      <c r="A6155" s="9"/>
      <c r="B6155" s="9"/>
      <c r="C6155" s="9"/>
      <c r="D6155" s="9"/>
      <c r="E6155" s="9"/>
      <c r="F6155" s="9"/>
      <c r="G6155" s="9"/>
      <c r="H6155" s="9"/>
      <c r="I6155" s="9"/>
      <c r="J6155" s="9"/>
      <c r="K6155" s="9"/>
      <c r="L6155" s="9"/>
      <c r="M6155" s="9"/>
      <c r="N6155" s="9"/>
      <c r="O6155" s="9"/>
      <c r="P6155" s="9"/>
      <c r="Q6155" s="9"/>
      <c r="R6155" s="9"/>
      <c r="S6155" s="9"/>
      <c r="T6155" s="9"/>
      <c r="U6155" s="9"/>
      <c r="V6155" s="9"/>
      <c r="W6155" s="9"/>
      <c r="X6155" s="9"/>
      <c r="Y6155" s="9"/>
      <c r="Z6155" s="9"/>
      <c r="AA6155" s="9"/>
      <c r="AB6155" s="9"/>
      <c r="AC6155" s="9"/>
      <c r="AD6155" s="9"/>
      <c r="AE6155" s="9"/>
      <c r="AF6155" s="9"/>
      <c r="AG6155" s="9"/>
      <c r="AH6155" s="9"/>
      <c r="AI6155" s="9"/>
      <c r="AJ6155" s="9"/>
      <c r="AK6155" s="9"/>
      <c r="AL6155" s="9"/>
      <c r="AM6155" s="9"/>
      <c r="AN6155" s="9"/>
      <c r="AO6155" s="9"/>
      <c r="AP6155" s="9"/>
      <c r="AQ6155" s="9"/>
      <c r="AR6155" s="9"/>
      <c r="AS6155" s="9"/>
      <c r="AT6155" s="9"/>
      <c r="AU6155" s="9"/>
      <c r="AV6155" s="9"/>
      <c r="AW6155" s="9"/>
      <c r="AX6155" s="9"/>
      <c r="AY6155" s="9"/>
    </row>
    <row r="6156" spans="1:51">
      <c r="A6156" s="9"/>
      <c r="B6156" s="9"/>
      <c r="C6156" s="9"/>
      <c r="D6156" s="9"/>
      <c r="E6156" s="9"/>
      <c r="F6156" s="9"/>
      <c r="G6156" s="9"/>
      <c r="H6156" s="9"/>
      <c r="I6156" s="9"/>
      <c r="J6156" s="9"/>
      <c r="K6156" s="9"/>
      <c r="L6156" s="9"/>
      <c r="M6156" s="9"/>
      <c r="N6156" s="9"/>
      <c r="O6156" s="9"/>
      <c r="P6156" s="9"/>
      <c r="Q6156" s="9"/>
      <c r="R6156" s="9"/>
      <c r="S6156" s="9"/>
      <c r="T6156" s="9"/>
      <c r="U6156" s="9"/>
      <c r="V6156" s="9"/>
      <c r="W6156" s="9"/>
      <c r="X6156" s="9"/>
      <c r="Y6156" s="9"/>
      <c r="Z6156" s="9"/>
      <c r="AA6156" s="9"/>
      <c r="AB6156" s="9"/>
      <c r="AC6156" s="9"/>
      <c r="AD6156" s="9"/>
      <c r="AE6156" s="9"/>
      <c r="AF6156" s="9"/>
      <c r="AG6156" s="9"/>
      <c r="AH6156" s="9"/>
      <c r="AI6156" s="9"/>
      <c r="AJ6156" s="9"/>
      <c r="AK6156" s="9"/>
      <c r="AL6156" s="9"/>
      <c r="AM6156" s="9"/>
      <c r="AN6156" s="9"/>
      <c r="AO6156" s="9"/>
      <c r="AP6156" s="9"/>
      <c r="AQ6156" s="9"/>
      <c r="AR6156" s="9"/>
      <c r="AS6156" s="9"/>
      <c r="AT6156" s="9"/>
      <c r="AU6156" s="9"/>
      <c r="AV6156" s="9"/>
      <c r="AW6156" s="9"/>
      <c r="AX6156" s="9"/>
      <c r="AY6156" s="9"/>
    </row>
    <row r="6157" spans="1:51">
      <c r="A6157" s="9"/>
      <c r="B6157" s="9"/>
      <c r="C6157" s="9"/>
      <c r="D6157" s="9"/>
      <c r="E6157" s="9"/>
      <c r="F6157" s="9"/>
      <c r="G6157" s="9"/>
      <c r="H6157" s="9"/>
      <c r="I6157" s="9"/>
      <c r="J6157" s="9"/>
      <c r="K6157" s="9"/>
      <c r="L6157" s="9"/>
      <c r="M6157" s="9"/>
      <c r="N6157" s="9"/>
      <c r="O6157" s="9"/>
      <c r="P6157" s="9"/>
      <c r="Q6157" s="9"/>
      <c r="R6157" s="9"/>
      <c r="S6157" s="9"/>
      <c r="T6157" s="9"/>
      <c r="U6157" s="9"/>
      <c r="V6157" s="9"/>
      <c r="W6157" s="9"/>
      <c r="X6157" s="9"/>
      <c r="Y6157" s="9"/>
      <c r="Z6157" s="9"/>
      <c r="AA6157" s="9"/>
      <c r="AB6157" s="9"/>
      <c r="AC6157" s="9"/>
      <c r="AD6157" s="9"/>
      <c r="AE6157" s="9"/>
      <c r="AF6157" s="9"/>
      <c r="AG6157" s="9"/>
      <c r="AH6157" s="9"/>
      <c r="AI6157" s="9"/>
      <c r="AJ6157" s="9"/>
      <c r="AK6157" s="9"/>
      <c r="AL6157" s="9"/>
      <c r="AM6157" s="9"/>
      <c r="AN6157" s="9"/>
      <c r="AO6157" s="9"/>
      <c r="AP6157" s="9"/>
      <c r="AQ6157" s="9"/>
      <c r="AR6157" s="9"/>
      <c r="AS6157" s="9"/>
      <c r="AT6157" s="9"/>
      <c r="AU6157" s="9"/>
      <c r="AV6157" s="9"/>
      <c r="AW6157" s="9"/>
      <c r="AX6157" s="9"/>
      <c r="AY6157" s="9"/>
    </row>
    <row r="6158" spans="1:51">
      <c r="A6158" s="9"/>
      <c r="B6158" s="9"/>
      <c r="C6158" s="9"/>
      <c r="D6158" s="9"/>
      <c r="E6158" s="9"/>
      <c r="F6158" s="9"/>
      <c r="G6158" s="9"/>
      <c r="H6158" s="9"/>
      <c r="I6158" s="9"/>
      <c r="J6158" s="9"/>
      <c r="K6158" s="9"/>
      <c r="L6158" s="9"/>
      <c r="M6158" s="9"/>
      <c r="N6158" s="9"/>
      <c r="O6158" s="9"/>
      <c r="P6158" s="9"/>
      <c r="Q6158" s="9"/>
      <c r="R6158" s="9"/>
      <c r="S6158" s="9"/>
      <c r="T6158" s="9"/>
      <c r="U6158" s="9"/>
      <c r="V6158" s="9"/>
      <c r="W6158" s="9"/>
      <c r="X6158" s="9"/>
      <c r="Y6158" s="9"/>
      <c r="Z6158" s="9"/>
      <c r="AA6158" s="9"/>
      <c r="AB6158" s="9"/>
      <c r="AC6158" s="9"/>
      <c r="AD6158" s="9"/>
      <c r="AE6158" s="9"/>
      <c r="AF6158" s="9"/>
      <c r="AG6158" s="9"/>
      <c r="AH6158" s="9"/>
      <c r="AI6158" s="9"/>
      <c r="AJ6158" s="9"/>
      <c r="AK6158" s="9"/>
      <c r="AL6158" s="9"/>
      <c r="AM6158" s="9"/>
      <c r="AN6158" s="9"/>
      <c r="AO6158" s="9"/>
      <c r="AP6158" s="9"/>
      <c r="AQ6158" s="9"/>
      <c r="AR6158" s="9"/>
      <c r="AS6158" s="9"/>
      <c r="AT6158" s="9"/>
      <c r="AU6158" s="9"/>
      <c r="AV6158" s="9"/>
      <c r="AW6158" s="9"/>
      <c r="AX6158" s="9"/>
      <c r="AY6158" s="9"/>
    </row>
    <row r="6159" spans="1:51">
      <c r="A6159" s="9"/>
      <c r="B6159" s="9"/>
      <c r="C6159" s="9"/>
      <c r="D6159" s="9"/>
      <c r="E6159" s="9"/>
      <c r="F6159" s="9"/>
      <c r="G6159" s="9"/>
      <c r="H6159" s="9"/>
      <c r="I6159" s="9"/>
      <c r="J6159" s="9"/>
      <c r="K6159" s="9"/>
      <c r="L6159" s="9"/>
      <c r="M6159" s="9"/>
      <c r="N6159" s="9"/>
      <c r="O6159" s="9"/>
      <c r="P6159" s="9"/>
      <c r="Q6159" s="9"/>
      <c r="R6159" s="9"/>
      <c r="S6159" s="9"/>
      <c r="T6159" s="9"/>
      <c r="U6159" s="9"/>
      <c r="V6159" s="9"/>
      <c r="W6159" s="9"/>
      <c r="X6159" s="9"/>
      <c r="Y6159" s="9"/>
      <c r="Z6159" s="9"/>
      <c r="AA6159" s="9"/>
      <c r="AB6159" s="9"/>
      <c r="AC6159" s="9"/>
      <c r="AD6159" s="9"/>
      <c r="AE6159" s="9"/>
      <c r="AF6159" s="9"/>
      <c r="AG6159" s="9"/>
      <c r="AH6159" s="9"/>
      <c r="AI6159" s="9"/>
      <c r="AJ6159" s="9"/>
      <c r="AK6159" s="9"/>
      <c r="AL6159" s="9"/>
      <c r="AM6159" s="9"/>
      <c r="AN6159" s="9"/>
      <c r="AO6159" s="9"/>
      <c r="AP6159" s="9"/>
      <c r="AQ6159" s="9"/>
      <c r="AR6159" s="9"/>
      <c r="AS6159" s="9"/>
      <c r="AT6159" s="9"/>
      <c r="AU6159" s="9"/>
      <c r="AV6159" s="9"/>
      <c r="AW6159" s="9"/>
      <c r="AX6159" s="9"/>
      <c r="AY6159" s="9"/>
    </row>
    <row r="6160" spans="1:51">
      <c r="A6160" s="9"/>
      <c r="B6160" s="9"/>
      <c r="C6160" s="9"/>
      <c r="D6160" s="9"/>
      <c r="E6160" s="9"/>
      <c r="F6160" s="9"/>
      <c r="G6160" s="9"/>
      <c r="H6160" s="9"/>
      <c r="I6160" s="9"/>
      <c r="J6160" s="9"/>
      <c r="K6160" s="9"/>
      <c r="L6160" s="9"/>
      <c r="M6160" s="9"/>
      <c r="N6160" s="9"/>
      <c r="O6160" s="9"/>
      <c r="P6160" s="9"/>
      <c r="Q6160" s="9"/>
      <c r="R6160" s="9"/>
      <c r="S6160" s="9"/>
      <c r="T6160" s="9"/>
      <c r="U6160" s="9"/>
      <c r="V6160" s="9"/>
      <c r="W6160" s="9"/>
      <c r="X6160" s="9"/>
      <c r="Y6160" s="9"/>
      <c r="Z6160" s="9"/>
      <c r="AA6160" s="9"/>
      <c r="AB6160" s="9"/>
      <c r="AC6160" s="9"/>
      <c r="AD6160" s="9"/>
      <c r="AE6160" s="9"/>
      <c r="AF6160" s="9"/>
      <c r="AG6160" s="9"/>
      <c r="AH6160" s="9"/>
      <c r="AI6160" s="9"/>
      <c r="AJ6160" s="9"/>
      <c r="AK6160" s="9"/>
      <c r="AL6160" s="9"/>
      <c r="AM6160" s="9"/>
      <c r="AN6160" s="9"/>
      <c r="AO6160" s="9"/>
      <c r="AP6160" s="9"/>
      <c r="AQ6160" s="9"/>
      <c r="AR6160" s="9"/>
      <c r="AS6160" s="9"/>
      <c r="AT6160" s="9"/>
      <c r="AU6160" s="9"/>
      <c r="AV6160" s="9"/>
      <c r="AW6160" s="9"/>
      <c r="AX6160" s="9"/>
      <c r="AY6160" s="9"/>
    </row>
    <row r="6161" spans="1:51">
      <c r="A6161" s="9"/>
      <c r="B6161" s="9"/>
      <c r="C6161" s="9"/>
      <c r="D6161" s="9"/>
      <c r="E6161" s="9"/>
      <c r="F6161" s="9"/>
      <c r="G6161" s="9"/>
      <c r="H6161" s="9"/>
      <c r="I6161" s="9"/>
      <c r="J6161" s="9"/>
      <c r="K6161" s="9"/>
      <c r="L6161" s="9"/>
      <c r="M6161" s="9"/>
      <c r="N6161" s="9"/>
      <c r="O6161" s="9"/>
      <c r="P6161" s="9"/>
      <c r="Q6161" s="9"/>
      <c r="R6161" s="9"/>
      <c r="S6161" s="9"/>
      <c r="T6161" s="9"/>
      <c r="U6161" s="9"/>
      <c r="V6161" s="9"/>
      <c r="W6161" s="9"/>
      <c r="X6161" s="9"/>
      <c r="Y6161" s="9"/>
      <c r="Z6161" s="9"/>
      <c r="AA6161" s="9"/>
      <c r="AB6161" s="9"/>
      <c r="AC6161" s="9"/>
      <c r="AD6161" s="9"/>
      <c r="AE6161" s="9"/>
      <c r="AF6161" s="9"/>
      <c r="AG6161" s="9"/>
      <c r="AH6161" s="9"/>
      <c r="AI6161" s="9"/>
      <c r="AJ6161" s="9"/>
      <c r="AK6161" s="9"/>
      <c r="AL6161" s="9"/>
      <c r="AM6161" s="9"/>
      <c r="AN6161" s="9"/>
      <c r="AO6161" s="9"/>
      <c r="AP6161" s="9"/>
      <c r="AQ6161" s="9"/>
      <c r="AR6161" s="9"/>
      <c r="AS6161" s="9"/>
      <c r="AT6161" s="9"/>
      <c r="AU6161" s="9"/>
      <c r="AV6161" s="9"/>
      <c r="AW6161" s="9"/>
      <c r="AX6161" s="9"/>
      <c r="AY6161" s="9"/>
    </row>
    <row r="6162" spans="1:51">
      <c r="A6162" s="9"/>
      <c r="B6162" s="9"/>
      <c r="C6162" s="9"/>
      <c r="D6162" s="9"/>
      <c r="E6162" s="9"/>
      <c r="F6162" s="9"/>
      <c r="G6162" s="9"/>
      <c r="H6162" s="9"/>
      <c r="I6162" s="9"/>
      <c r="J6162" s="9"/>
      <c r="K6162" s="9"/>
      <c r="L6162" s="9"/>
      <c r="M6162" s="9"/>
      <c r="N6162" s="9"/>
      <c r="O6162" s="9"/>
      <c r="P6162" s="9"/>
      <c r="Q6162" s="9"/>
      <c r="R6162" s="9"/>
      <c r="S6162" s="9"/>
      <c r="T6162" s="9"/>
      <c r="U6162" s="9"/>
      <c r="V6162" s="9"/>
      <c r="W6162" s="9"/>
      <c r="X6162" s="9"/>
      <c r="Y6162" s="9"/>
      <c r="Z6162" s="9"/>
      <c r="AA6162" s="9"/>
      <c r="AB6162" s="9"/>
      <c r="AC6162" s="9"/>
      <c r="AD6162" s="9"/>
      <c r="AE6162" s="9"/>
      <c r="AF6162" s="9"/>
      <c r="AG6162" s="9"/>
      <c r="AH6162" s="9"/>
      <c r="AI6162" s="9"/>
      <c r="AJ6162" s="9"/>
      <c r="AK6162" s="9"/>
      <c r="AL6162" s="9"/>
      <c r="AM6162" s="9"/>
      <c r="AN6162" s="9"/>
      <c r="AO6162" s="9"/>
      <c r="AP6162" s="9"/>
      <c r="AQ6162" s="9"/>
      <c r="AR6162" s="9"/>
      <c r="AS6162" s="9"/>
      <c r="AT6162" s="9"/>
      <c r="AU6162" s="9"/>
      <c r="AV6162" s="9"/>
      <c r="AW6162" s="9"/>
      <c r="AX6162" s="9"/>
      <c r="AY6162" s="9"/>
    </row>
    <row r="6163" spans="1:51">
      <c r="A6163" s="9"/>
      <c r="B6163" s="9"/>
      <c r="C6163" s="9"/>
      <c r="D6163" s="9"/>
      <c r="E6163" s="9"/>
      <c r="F6163" s="9"/>
      <c r="G6163" s="9"/>
      <c r="H6163" s="9"/>
      <c r="I6163" s="9"/>
      <c r="J6163" s="9"/>
      <c r="K6163" s="9"/>
      <c r="L6163" s="9"/>
      <c r="M6163" s="9"/>
      <c r="N6163" s="9"/>
      <c r="O6163" s="9"/>
      <c r="P6163" s="9"/>
      <c r="Q6163" s="9"/>
      <c r="R6163" s="9"/>
      <c r="S6163" s="9"/>
      <c r="T6163" s="9"/>
      <c r="U6163" s="9"/>
      <c r="V6163" s="9"/>
      <c r="W6163" s="9"/>
      <c r="X6163" s="9"/>
      <c r="Y6163" s="9"/>
      <c r="Z6163" s="9"/>
      <c r="AA6163" s="9"/>
      <c r="AB6163" s="9"/>
      <c r="AC6163" s="9"/>
      <c r="AD6163" s="9"/>
      <c r="AE6163" s="9"/>
      <c r="AF6163" s="9"/>
      <c r="AG6163" s="9"/>
      <c r="AH6163" s="9"/>
      <c r="AI6163" s="9"/>
      <c r="AJ6163" s="9"/>
      <c r="AK6163" s="9"/>
      <c r="AL6163" s="9"/>
      <c r="AM6163" s="9"/>
      <c r="AN6163" s="9"/>
      <c r="AO6163" s="9"/>
      <c r="AP6163" s="9"/>
      <c r="AQ6163" s="9"/>
      <c r="AR6163" s="9"/>
      <c r="AS6163" s="9"/>
      <c r="AT6163" s="9"/>
      <c r="AU6163" s="9"/>
      <c r="AV6163" s="9"/>
      <c r="AW6163" s="9"/>
      <c r="AX6163" s="9"/>
      <c r="AY6163" s="9"/>
    </row>
    <row r="6164" spans="1:51">
      <c r="A6164" s="9"/>
      <c r="B6164" s="9"/>
      <c r="C6164" s="9"/>
      <c r="D6164" s="9"/>
      <c r="E6164" s="9"/>
      <c r="F6164" s="9"/>
      <c r="G6164" s="9"/>
      <c r="H6164" s="9"/>
      <c r="I6164" s="9"/>
      <c r="J6164" s="9"/>
      <c r="K6164" s="9"/>
      <c r="L6164" s="9"/>
      <c r="M6164" s="9"/>
      <c r="N6164" s="9"/>
      <c r="O6164" s="9"/>
      <c r="P6164" s="9"/>
      <c r="Q6164" s="9"/>
      <c r="R6164" s="9"/>
      <c r="S6164" s="9"/>
      <c r="T6164" s="9"/>
      <c r="U6164" s="9"/>
      <c r="V6164" s="9"/>
      <c r="W6164" s="9"/>
      <c r="X6164" s="9"/>
      <c r="Y6164" s="9"/>
      <c r="Z6164" s="9"/>
      <c r="AA6164" s="9"/>
      <c r="AB6164" s="9"/>
      <c r="AC6164" s="9"/>
      <c r="AD6164" s="9"/>
      <c r="AE6164" s="9"/>
      <c r="AF6164" s="9"/>
      <c r="AG6164" s="9"/>
      <c r="AH6164" s="9"/>
      <c r="AI6164" s="9"/>
      <c r="AJ6164" s="9"/>
      <c r="AK6164" s="9"/>
      <c r="AL6164" s="9"/>
      <c r="AM6164" s="9"/>
      <c r="AN6164" s="9"/>
      <c r="AO6164" s="9"/>
      <c r="AP6164" s="9"/>
      <c r="AQ6164" s="9"/>
      <c r="AR6164" s="9"/>
      <c r="AS6164" s="9"/>
      <c r="AT6164" s="9"/>
      <c r="AU6164" s="9"/>
      <c r="AV6164" s="9"/>
      <c r="AW6164" s="9"/>
      <c r="AX6164" s="9"/>
      <c r="AY6164" s="9"/>
    </row>
    <row r="6165" spans="1:51">
      <c r="A6165" s="9"/>
      <c r="B6165" s="9"/>
      <c r="C6165" s="9"/>
      <c r="D6165" s="9"/>
      <c r="E6165" s="9"/>
      <c r="F6165" s="9"/>
      <c r="G6165" s="9"/>
      <c r="H6165" s="9"/>
      <c r="I6165" s="9"/>
      <c r="J6165" s="9"/>
      <c r="K6165" s="9"/>
      <c r="L6165" s="9"/>
      <c r="M6165" s="9"/>
      <c r="N6165" s="9"/>
      <c r="O6165" s="9"/>
      <c r="P6165" s="9"/>
      <c r="Q6165" s="9"/>
      <c r="R6165" s="9"/>
      <c r="S6165" s="9"/>
      <c r="T6165" s="9"/>
      <c r="U6165" s="9"/>
      <c r="V6165" s="9"/>
      <c r="W6165" s="9"/>
      <c r="X6165" s="9"/>
      <c r="Y6165" s="9"/>
      <c r="Z6165" s="9"/>
      <c r="AA6165" s="9"/>
      <c r="AB6165" s="9"/>
      <c r="AC6165" s="9"/>
      <c r="AD6165" s="9"/>
      <c r="AE6165" s="9"/>
      <c r="AF6165" s="9"/>
      <c r="AG6165" s="9"/>
      <c r="AH6165" s="9"/>
      <c r="AI6165" s="9"/>
      <c r="AJ6165" s="9"/>
      <c r="AK6165" s="9"/>
      <c r="AL6165" s="9"/>
      <c r="AM6165" s="9"/>
      <c r="AN6165" s="9"/>
      <c r="AO6165" s="9"/>
      <c r="AP6165" s="9"/>
      <c r="AQ6165" s="9"/>
      <c r="AR6165" s="9"/>
      <c r="AS6165" s="9"/>
      <c r="AT6165" s="9"/>
      <c r="AU6165" s="9"/>
      <c r="AV6165" s="9"/>
      <c r="AW6165" s="9"/>
      <c r="AX6165" s="9"/>
      <c r="AY6165" s="9"/>
    </row>
    <row r="6166" spans="1:51">
      <c r="A6166" s="9"/>
      <c r="B6166" s="9"/>
      <c r="C6166" s="9"/>
      <c r="D6166" s="9"/>
      <c r="E6166" s="9"/>
      <c r="F6166" s="9"/>
      <c r="G6166" s="9"/>
      <c r="H6166" s="9"/>
      <c r="I6166" s="9"/>
      <c r="J6166" s="9"/>
      <c r="K6166" s="9"/>
      <c r="L6166" s="9"/>
      <c r="M6166" s="9"/>
      <c r="N6166" s="9"/>
      <c r="O6166" s="9"/>
      <c r="P6166" s="9"/>
      <c r="Q6166" s="9"/>
      <c r="R6166" s="9"/>
      <c r="S6166" s="9"/>
      <c r="T6166" s="9"/>
      <c r="U6166" s="9"/>
      <c r="V6166" s="9"/>
      <c r="W6166" s="9"/>
      <c r="X6166" s="9"/>
      <c r="Y6166" s="9"/>
      <c r="Z6166" s="9"/>
      <c r="AA6166" s="9"/>
      <c r="AB6166" s="9"/>
      <c r="AC6166" s="9"/>
      <c r="AD6166" s="9"/>
      <c r="AE6166" s="9"/>
      <c r="AF6166" s="9"/>
      <c r="AG6166" s="9"/>
      <c r="AH6166" s="9"/>
      <c r="AI6166" s="9"/>
      <c r="AJ6166" s="9"/>
      <c r="AK6166" s="9"/>
      <c r="AL6166" s="9"/>
      <c r="AM6166" s="9"/>
      <c r="AN6166" s="9"/>
      <c r="AO6166" s="9"/>
      <c r="AP6166" s="9"/>
      <c r="AQ6166" s="9"/>
      <c r="AR6166" s="9"/>
      <c r="AS6166" s="9"/>
      <c r="AT6166" s="9"/>
      <c r="AU6166" s="9"/>
      <c r="AV6166" s="9"/>
      <c r="AW6166" s="9"/>
      <c r="AX6166" s="9"/>
      <c r="AY6166" s="9"/>
    </row>
    <row r="6167" spans="1:51">
      <c r="A6167" s="9"/>
      <c r="B6167" s="9"/>
      <c r="C6167" s="9"/>
      <c r="D6167" s="9"/>
      <c r="E6167" s="9"/>
      <c r="F6167" s="9"/>
      <c r="G6167" s="9"/>
      <c r="H6167" s="9"/>
      <c r="I6167" s="9"/>
      <c r="J6167" s="9"/>
      <c r="K6167" s="9"/>
      <c r="L6167" s="9"/>
      <c r="M6167" s="9"/>
      <c r="N6167" s="9"/>
      <c r="O6167" s="9"/>
      <c r="P6167" s="9"/>
      <c r="Q6167" s="9"/>
      <c r="R6167" s="9"/>
      <c r="S6167" s="9"/>
      <c r="T6167" s="9"/>
      <c r="U6167" s="9"/>
      <c r="V6167" s="9"/>
      <c r="W6167" s="9"/>
      <c r="X6167" s="9"/>
      <c r="Y6167" s="9"/>
      <c r="Z6167" s="9"/>
      <c r="AA6167" s="9"/>
      <c r="AB6167" s="9"/>
      <c r="AC6167" s="9"/>
      <c r="AD6167" s="9"/>
      <c r="AE6167" s="9"/>
      <c r="AF6167" s="9"/>
      <c r="AG6167" s="9"/>
      <c r="AH6167" s="9"/>
      <c r="AI6167" s="9"/>
      <c r="AJ6167" s="9"/>
      <c r="AK6167" s="9"/>
      <c r="AL6167" s="9"/>
      <c r="AM6167" s="9"/>
      <c r="AN6167" s="9"/>
      <c r="AO6167" s="9"/>
      <c r="AP6167" s="9"/>
      <c r="AQ6167" s="9"/>
      <c r="AR6167" s="9"/>
      <c r="AS6167" s="9"/>
      <c r="AT6167" s="9"/>
      <c r="AU6167" s="9"/>
      <c r="AV6167" s="9"/>
      <c r="AW6167" s="9"/>
      <c r="AX6167" s="9"/>
      <c r="AY6167" s="9"/>
    </row>
    <row r="6168" spans="1:51">
      <c r="A6168" s="9"/>
      <c r="B6168" s="9"/>
      <c r="C6168" s="9"/>
      <c r="D6168" s="9"/>
      <c r="E6168" s="9"/>
      <c r="F6168" s="9"/>
      <c r="G6168" s="9"/>
      <c r="H6168" s="9"/>
      <c r="I6168" s="9"/>
      <c r="J6168" s="9"/>
      <c r="K6168" s="9"/>
      <c r="L6168" s="9"/>
      <c r="M6168" s="9"/>
      <c r="N6168" s="9"/>
      <c r="O6168" s="9"/>
      <c r="P6168" s="9"/>
      <c r="Q6168" s="9"/>
      <c r="R6168" s="9"/>
      <c r="S6168" s="9"/>
      <c r="T6168" s="9"/>
      <c r="U6168" s="9"/>
      <c r="V6168" s="9"/>
      <c r="W6168" s="9"/>
      <c r="X6168" s="9"/>
      <c r="Y6168" s="9"/>
      <c r="Z6168" s="9"/>
      <c r="AA6168" s="9"/>
      <c r="AB6168" s="9"/>
      <c r="AC6168" s="9"/>
      <c r="AD6168" s="9"/>
      <c r="AE6168" s="9"/>
      <c r="AF6168" s="9"/>
      <c r="AG6168" s="9"/>
      <c r="AH6168" s="9"/>
      <c r="AI6168" s="9"/>
      <c r="AJ6168" s="9"/>
      <c r="AK6168" s="9"/>
      <c r="AL6168" s="9"/>
      <c r="AM6168" s="9"/>
      <c r="AN6168" s="9"/>
      <c r="AO6168" s="9"/>
      <c r="AP6168" s="9"/>
      <c r="AQ6168" s="9"/>
      <c r="AR6168" s="9"/>
      <c r="AS6168" s="9"/>
      <c r="AT6168" s="9"/>
      <c r="AU6168" s="9"/>
      <c r="AV6168" s="9"/>
      <c r="AW6168" s="9"/>
      <c r="AX6168" s="9"/>
      <c r="AY6168" s="9"/>
    </row>
    <row r="6169" spans="1:51">
      <c r="A6169" s="9"/>
      <c r="B6169" s="9"/>
      <c r="C6169" s="9"/>
      <c r="D6169" s="9"/>
      <c r="E6169" s="9"/>
      <c r="F6169" s="9"/>
      <c r="G6169" s="9"/>
      <c r="H6169" s="9"/>
      <c r="I6169" s="9"/>
      <c r="J6169" s="9"/>
      <c r="K6169" s="9"/>
      <c r="L6169" s="9"/>
      <c r="M6169" s="9"/>
      <c r="N6169" s="9"/>
      <c r="O6169" s="9"/>
      <c r="P6169" s="9"/>
      <c r="Q6169" s="9"/>
      <c r="R6169" s="9"/>
      <c r="S6169" s="9"/>
      <c r="T6169" s="9"/>
      <c r="U6169" s="9"/>
      <c r="V6169" s="9"/>
      <c r="W6169" s="9"/>
      <c r="X6169" s="9"/>
      <c r="Y6169" s="9"/>
      <c r="Z6169" s="9"/>
      <c r="AA6169" s="9"/>
      <c r="AB6169" s="9"/>
      <c r="AC6169" s="9"/>
      <c r="AD6169" s="9"/>
      <c r="AE6169" s="9"/>
      <c r="AF6169" s="9"/>
      <c r="AG6169" s="9"/>
      <c r="AH6169" s="9"/>
      <c r="AI6169" s="9"/>
      <c r="AJ6169" s="9"/>
      <c r="AK6169" s="9"/>
      <c r="AL6169" s="9"/>
      <c r="AM6169" s="9"/>
      <c r="AN6169" s="9"/>
      <c r="AO6169" s="9"/>
      <c r="AP6169" s="9"/>
      <c r="AQ6169" s="9"/>
      <c r="AR6169" s="9"/>
      <c r="AS6169" s="9"/>
      <c r="AT6169" s="9"/>
      <c r="AU6169" s="9"/>
      <c r="AV6169" s="9"/>
      <c r="AW6169" s="9"/>
      <c r="AX6169" s="9"/>
      <c r="AY6169" s="9"/>
    </row>
    <row r="6170" spans="1:51">
      <c r="A6170" s="9"/>
      <c r="B6170" s="9"/>
      <c r="C6170" s="9"/>
      <c r="D6170" s="9"/>
      <c r="E6170" s="9"/>
      <c r="F6170" s="9"/>
      <c r="G6170" s="9"/>
      <c r="H6170" s="9"/>
      <c r="I6170" s="9"/>
      <c r="J6170" s="9"/>
      <c r="K6170" s="9"/>
      <c r="L6170" s="9"/>
      <c r="M6170" s="9"/>
      <c r="N6170" s="9"/>
      <c r="O6170" s="9"/>
      <c r="P6170" s="9"/>
      <c r="Q6170" s="9"/>
      <c r="R6170" s="9"/>
      <c r="S6170" s="9"/>
      <c r="T6170" s="9"/>
      <c r="U6170" s="9"/>
      <c r="V6170" s="9"/>
      <c r="W6170" s="9"/>
      <c r="X6170" s="9"/>
      <c r="Y6170" s="9"/>
      <c r="Z6170" s="9"/>
      <c r="AA6170" s="9"/>
      <c r="AB6170" s="9"/>
      <c r="AC6170" s="9"/>
      <c r="AD6170" s="9"/>
      <c r="AE6170" s="9"/>
      <c r="AF6170" s="9"/>
      <c r="AG6170" s="9"/>
      <c r="AH6170" s="9"/>
      <c r="AI6170" s="9"/>
      <c r="AJ6170" s="9"/>
      <c r="AK6170" s="9"/>
      <c r="AL6170" s="9"/>
      <c r="AM6170" s="9"/>
      <c r="AN6170" s="9"/>
      <c r="AO6170" s="9"/>
      <c r="AP6170" s="9"/>
      <c r="AQ6170" s="9"/>
      <c r="AR6170" s="9"/>
      <c r="AS6170" s="9"/>
      <c r="AT6170" s="9"/>
      <c r="AU6170" s="9"/>
      <c r="AV6170" s="9"/>
      <c r="AW6170" s="9"/>
      <c r="AX6170" s="9"/>
      <c r="AY6170" s="9"/>
    </row>
    <row r="6171" spans="1:51">
      <c r="A6171" s="9"/>
      <c r="B6171" s="9"/>
      <c r="C6171" s="9"/>
      <c r="D6171" s="9"/>
      <c r="E6171" s="9"/>
      <c r="F6171" s="9"/>
      <c r="G6171" s="9"/>
      <c r="H6171" s="9"/>
      <c r="I6171" s="9"/>
      <c r="J6171" s="9"/>
      <c r="K6171" s="9"/>
      <c r="L6171" s="9"/>
      <c r="M6171" s="9"/>
      <c r="N6171" s="9"/>
      <c r="O6171" s="9"/>
      <c r="P6171" s="9"/>
      <c r="Q6171" s="9"/>
      <c r="R6171" s="9"/>
      <c r="S6171" s="9"/>
      <c r="T6171" s="9"/>
      <c r="U6171" s="9"/>
      <c r="V6171" s="9"/>
      <c r="W6171" s="9"/>
      <c r="X6171" s="9"/>
      <c r="Y6171" s="9"/>
      <c r="Z6171" s="9"/>
      <c r="AA6171" s="9"/>
      <c r="AB6171" s="9"/>
      <c r="AC6171" s="9"/>
      <c r="AD6171" s="9"/>
      <c r="AE6171" s="9"/>
      <c r="AF6171" s="9"/>
      <c r="AG6171" s="9"/>
      <c r="AH6171" s="9"/>
      <c r="AI6171" s="9"/>
      <c r="AJ6171" s="9"/>
      <c r="AK6171" s="9"/>
      <c r="AL6171" s="9"/>
      <c r="AM6171" s="9"/>
      <c r="AN6171" s="9"/>
      <c r="AO6171" s="9"/>
      <c r="AP6171" s="9"/>
      <c r="AQ6171" s="9"/>
      <c r="AR6171" s="9"/>
      <c r="AS6171" s="9"/>
      <c r="AT6171" s="9"/>
      <c r="AU6171" s="9"/>
      <c r="AV6171" s="9"/>
      <c r="AW6171" s="9"/>
      <c r="AX6171" s="9"/>
      <c r="AY6171" s="9"/>
    </row>
    <row r="6172" spans="1:51">
      <c r="A6172" s="9"/>
      <c r="B6172" s="9"/>
      <c r="C6172" s="9"/>
      <c r="D6172" s="9"/>
      <c r="E6172" s="9"/>
      <c r="F6172" s="9"/>
      <c r="G6172" s="9"/>
      <c r="H6172" s="9"/>
      <c r="I6172" s="9"/>
      <c r="J6172" s="9"/>
      <c r="K6172" s="9"/>
      <c r="L6172" s="9"/>
      <c r="M6172" s="9"/>
      <c r="N6172" s="9"/>
      <c r="O6172" s="9"/>
      <c r="P6172" s="9"/>
      <c r="Q6172" s="9"/>
      <c r="R6172" s="9"/>
      <c r="S6172" s="9"/>
      <c r="T6172" s="9"/>
      <c r="U6172" s="9"/>
      <c r="V6172" s="9"/>
      <c r="W6172" s="9"/>
      <c r="X6172" s="9"/>
      <c r="Y6172" s="9"/>
      <c r="Z6172" s="9"/>
      <c r="AA6172" s="9"/>
      <c r="AB6172" s="9"/>
      <c r="AC6172" s="9"/>
      <c r="AD6172" s="9"/>
      <c r="AE6172" s="9"/>
      <c r="AF6172" s="9"/>
      <c r="AG6172" s="9"/>
      <c r="AH6172" s="9"/>
      <c r="AI6172" s="9"/>
      <c r="AJ6172" s="9"/>
      <c r="AK6172" s="9"/>
      <c r="AL6172" s="9"/>
      <c r="AM6172" s="9"/>
      <c r="AN6172" s="9"/>
      <c r="AO6172" s="9"/>
      <c r="AP6172" s="9"/>
      <c r="AQ6172" s="9"/>
      <c r="AR6172" s="9"/>
      <c r="AS6172" s="9"/>
      <c r="AT6172" s="9"/>
      <c r="AU6172" s="9"/>
      <c r="AV6172" s="9"/>
      <c r="AW6172" s="9"/>
      <c r="AX6172" s="9"/>
      <c r="AY6172" s="9"/>
    </row>
    <row r="6173" spans="1:51">
      <c r="A6173" s="9"/>
      <c r="B6173" s="9"/>
      <c r="C6173" s="9"/>
      <c r="D6173" s="9"/>
      <c r="E6173" s="9"/>
      <c r="F6173" s="9"/>
      <c r="G6173" s="9"/>
      <c r="H6173" s="9"/>
      <c r="I6173" s="9"/>
      <c r="J6173" s="9"/>
      <c r="K6173" s="9"/>
      <c r="L6173" s="9"/>
      <c r="M6173" s="9"/>
      <c r="N6173" s="9"/>
      <c r="O6173" s="9"/>
      <c r="P6173" s="9"/>
      <c r="Q6173" s="9"/>
      <c r="R6173" s="9"/>
      <c r="S6173" s="9"/>
      <c r="T6173" s="9"/>
      <c r="U6173" s="9"/>
      <c r="V6173" s="9"/>
      <c r="W6173" s="9"/>
      <c r="X6173" s="9"/>
      <c r="Y6173" s="9"/>
      <c r="Z6173" s="9"/>
      <c r="AA6173" s="9"/>
      <c r="AB6173" s="9"/>
      <c r="AC6173" s="9"/>
      <c r="AD6173" s="9"/>
      <c r="AE6173" s="9"/>
      <c r="AF6173" s="9"/>
      <c r="AG6173" s="9"/>
      <c r="AH6173" s="9"/>
      <c r="AI6173" s="9"/>
      <c r="AJ6173" s="9"/>
      <c r="AK6173" s="9"/>
      <c r="AL6173" s="9"/>
      <c r="AM6173" s="9"/>
      <c r="AN6173" s="9"/>
      <c r="AO6173" s="9"/>
      <c r="AP6173" s="9"/>
      <c r="AQ6173" s="9"/>
      <c r="AR6173" s="9"/>
      <c r="AS6173" s="9"/>
      <c r="AT6173" s="9"/>
      <c r="AU6173" s="9"/>
      <c r="AV6173" s="9"/>
      <c r="AW6173" s="9"/>
      <c r="AX6173" s="9"/>
      <c r="AY6173" s="9"/>
    </row>
    <row r="6174" spans="1:51">
      <c r="A6174" s="9"/>
      <c r="B6174" s="9"/>
      <c r="C6174" s="9"/>
      <c r="D6174" s="9"/>
      <c r="E6174" s="9"/>
      <c r="F6174" s="9"/>
      <c r="G6174" s="9"/>
      <c r="H6174" s="9"/>
      <c r="I6174" s="9"/>
      <c r="J6174" s="9"/>
      <c r="K6174" s="9"/>
      <c r="L6174" s="9"/>
      <c r="M6174" s="9"/>
      <c r="N6174" s="9"/>
      <c r="O6174" s="9"/>
      <c r="P6174" s="9"/>
      <c r="Q6174" s="9"/>
      <c r="R6174" s="9"/>
      <c r="S6174" s="9"/>
      <c r="T6174" s="9"/>
      <c r="U6174" s="9"/>
      <c r="V6174" s="9"/>
      <c r="W6174" s="9"/>
      <c r="X6174" s="9"/>
      <c r="Y6174" s="9"/>
      <c r="Z6174" s="9"/>
      <c r="AA6174" s="9"/>
      <c r="AB6174" s="9"/>
      <c r="AC6174" s="9"/>
      <c r="AD6174" s="9"/>
      <c r="AE6174" s="9"/>
      <c r="AF6174" s="9"/>
      <c r="AG6174" s="9"/>
      <c r="AH6174" s="9"/>
      <c r="AI6174" s="9"/>
      <c r="AJ6174" s="9"/>
      <c r="AK6174" s="9"/>
      <c r="AL6174" s="9"/>
      <c r="AM6174" s="9"/>
      <c r="AN6174" s="9"/>
      <c r="AO6174" s="9"/>
      <c r="AP6174" s="9"/>
      <c r="AQ6174" s="9"/>
      <c r="AR6174" s="9"/>
      <c r="AS6174" s="9"/>
      <c r="AT6174" s="9"/>
      <c r="AU6174" s="9"/>
      <c r="AV6174" s="9"/>
      <c r="AW6174" s="9"/>
      <c r="AX6174" s="9"/>
      <c r="AY6174" s="9"/>
    </row>
    <row r="6175" spans="1:51">
      <c r="A6175" s="9"/>
      <c r="B6175" s="9"/>
      <c r="C6175" s="9"/>
      <c r="D6175" s="9"/>
      <c r="E6175" s="9"/>
      <c r="F6175" s="9"/>
      <c r="G6175" s="9"/>
      <c r="H6175" s="9"/>
      <c r="I6175" s="9"/>
      <c r="J6175" s="9"/>
      <c r="K6175" s="9"/>
      <c r="L6175" s="9"/>
      <c r="M6175" s="9"/>
      <c r="N6175" s="9"/>
      <c r="O6175" s="9"/>
      <c r="P6175" s="9"/>
      <c r="Q6175" s="9"/>
      <c r="R6175" s="9"/>
      <c r="S6175" s="9"/>
      <c r="T6175" s="9"/>
      <c r="U6175" s="9"/>
      <c r="V6175" s="9"/>
      <c r="W6175" s="9"/>
      <c r="X6175" s="9"/>
      <c r="Y6175" s="9"/>
      <c r="Z6175" s="9"/>
      <c r="AA6175" s="9"/>
      <c r="AB6175" s="9"/>
      <c r="AC6175" s="9"/>
      <c r="AD6175" s="9"/>
      <c r="AE6175" s="9"/>
      <c r="AF6175" s="9"/>
      <c r="AG6175" s="9"/>
      <c r="AH6175" s="9"/>
      <c r="AI6175" s="9"/>
      <c r="AJ6175" s="9"/>
      <c r="AK6175" s="9"/>
      <c r="AL6175" s="9"/>
      <c r="AM6175" s="9"/>
      <c r="AN6175" s="9"/>
      <c r="AO6175" s="9"/>
      <c r="AP6175" s="9"/>
      <c r="AQ6175" s="9"/>
      <c r="AR6175" s="9"/>
      <c r="AS6175" s="9"/>
      <c r="AT6175" s="9"/>
      <c r="AU6175" s="9"/>
      <c r="AV6175" s="9"/>
      <c r="AW6175" s="9"/>
      <c r="AX6175" s="9"/>
      <c r="AY6175" s="9"/>
    </row>
    <row r="6176" spans="1:51">
      <c r="A6176" s="9"/>
      <c r="B6176" s="9"/>
      <c r="C6176" s="9"/>
      <c r="D6176" s="9"/>
      <c r="E6176" s="9"/>
      <c r="F6176" s="9"/>
      <c r="G6176" s="9"/>
      <c r="H6176" s="9"/>
      <c r="I6176" s="9"/>
      <c r="J6176" s="9"/>
      <c r="K6176" s="9"/>
      <c r="L6176" s="9"/>
      <c r="M6176" s="9"/>
      <c r="N6176" s="9"/>
      <c r="O6176" s="9"/>
      <c r="P6176" s="9"/>
      <c r="Q6176" s="9"/>
      <c r="R6176" s="9"/>
      <c r="S6176" s="9"/>
      <c r="T6176" s="9"/>
      <c r="U6176" s="9"/>
      <c r="V6176" s="9"/>
      <c r="W6176" s="9"/>
      <c r="X6176" s="9"/>
      <c r="Y6176" s="9"/>
      <c r="Z6176" s="9"/>
      <c r="AA6176" s="9"/>
      <c r="AB6176" s="9"/>
      <c r="AC6176" s="9"/>
      <c r="AD6176" s="9"/>
      <c r="AE6176" s="9"/>
      <c r="AF6176" s="9"/>
      <c r="AG6176" s="9"/>
      <c r="AH6176" s="9"/>
      <c r="AI6176" s="9"/>
      <c r="AJ6176" s="9"/>
      <c r="AK6176" s="9"/>
      <c r="AL6176" s="9"/>
      <c r="AM6176" s="9"/>
      <c r="AN6176" s="9"/>
      <c r="AO6176" s="9"/>
      <c r="AP6176" s="9"/>
      <c r="AQ6176" s="9"/>
      <c r="AR6176" s="9"/>
      <c r="AS6176" s="9"/>
      <c r="AT6176" s="9"/>
      <c r="AU6176" s="9"/>
      <c r="AV6176" s="9"/>
      <c r="AW6176" s="9"/>
      <c r="AX6176" s="9"/>
      <c r="AY6176" s="9"/>
    </row>
    <row r="6177" spans="1:51">
      <c r="A6177" s="9"/>
      <c r="B6177" s="9"/>
      <c r="C6177" s="9"/>
      <c r="D6177" s="9"/>
      <c r="E6177" s="9"/>
      <c r="F6177" s="9"/>
      <c r="G6177" s="9"/>
      <c r="H6177" s="9"/>
      <c r="I6177" s="9"/>
      <c r="J6177" s="9"/>
      <c r="K6177" s="9"/>
      <c r="L6177" s="9"/>
      <c r="M6177" s="9"/>
      <c r="N6177" s="9"/>
      <c r="O6177" s="9"/>
      <c r="P6177" s="9"/>
      <c r="Q6177" s="9"/>
      <c r="R6177" s="9"/>
      <c r="S6177" s="9"/>
      <c r="T6177" s="9"/>
      <c r="U6177" s="9"/>
      <c r="V6177" s="9"/>
      <c r="W6177" s="9"/>
      <c r="X6177" s="9"/>
      <c r="Y6177" s="9"/>
      <c r="Z6177" s="9"/>
      <c r="AA6177" s="9"/>
      <c r="AB6177" s="9"/>
      <c r="AC6177" s="9"/>
      <c r="AD6177" s="9"/>
      <c r="AE6177" s="9"/>
      <c r="AF6177" s="9"/>
      <c r="AG6177" s="9"/>
      <c r="AH6177" s="9"/>
      <c r="AI6177" s="9"/>
      <c r="AJ6177" s="9"/>
      <c r="AK6177" s="9"/>
      <c r="AL6177" s="9"/>
      <c r="AM6177" s="9"/>
      <c r="AN6177" s="9"/>
      <c r="AO6177" s="9"/>
      <c r="AP6177" s="9"/>
      <c r="AQ6177" s="9"/>
      <c r="AR6177" s="9"/>
      <c r="AS6177" s="9"/>
      <c r="AT6177" s="9"/>
      <c r="AU6177" s="9"/>
      <c r="AV6177" s="9"/>
      <c r="AW6177" s="9"/>
      <c r="AX6177" s="9"/>
      <c r="AY6177" s="9"/>
    </row>
    <row r="6178" spans="1:51">
      <c r="A6178" s="9"/>
      <c r="B6178" s="9"/>
      <c r="C6178" s="9"/>
      <c r="D6178" s="9"/>
      <c r="E6178" s="9"/>
      <c r="F6178" s="9"/>
      <c r="G6178" s="9"/>
      <c r="H6178" s="9"/>
      <c r="I6178" s="9"/>
      <c r="J6178" s="9"/>
      <c r="K6178" s="9"/>
      <c r="L6178" s="9"/>
      <c r="M6178" s="9"/>
      <c r="N6178" s="9"/>
      <c r="O6178" s="9"/>
      <c r="P6178" s="9"/>
      <c r="Q6178" s="9"/>
      <c r="R6178" s="9"/>
      <c r="S6178" s="9"/>
      <c r="T6178" s="9"/>
      <c r="U6178" s="9"/>
      <c r="V6178" s="9"/>
      <c r="W6178" s="9"/>
      <c r="X6178" s="9"/>
      <c r="Y6178" s="9"/>
      <c r="Z6178" s="9"/>
      <c r="AA6178" s="9"/>
      <c r="AB6178" s="9"/>
      <c r="AC6178" s="9"/>
      <c r="AD6178" s="9"/>
      <c r="AE6178" s="9"/>
      <c r="AF6178" s="9"/>
      <c r="AG6178" s="9"/>
      <c r="AH6178" s="9"/>
      <c r="AI6178" s="9"/>
      <c r="AJ6178" s="9"/>
      <c r="AK6178" s="9"/>
      <c r="AL6178" s="9"/>
      <c r="AM6178" s="9"/>
      <c r="AN6178" s="9"/>
      <c r="AO6178" s="9"/>
      <c r="AP6178" s="9"/>
      <c r="AQ6178" s="9"/>
      <c r="AR6178" s="9"/>
      <c r="AS6178" s="9"/>
      <c r="AT6178" s="9"/>
      <c r="AU6178" s="9"/>
      <c r="AV6178" s="9"/>
      <c r="AW6178" s="9"/>
      <c r="AX6178" s="9"/>
      <c r="AY6178" s="9"/>
    </row>
    <row r="6179" spans="1:51">
      <c r="A6179" s="9"/>
      <c r="B6179" s="9"/>
      <c r="C6179" s="9"/>
      <c r="D6179" s="9"/>
      <c r="E6179" s="9"/>
      <c r="F6179" s="9"/>
      <c r="G6179" s="9"/>
      <c r="H6179" s="9"/>
      <c r="I6179" s="9"/>
      <c r="J6179" s="9"/>
      <c r="K6179" s="9"/>
      <c r="L6179" s="9"/>
      <c r="M6179" s="9"/>
      <c r="N6179" s="9"/>
      <c r="O6179" s="9"/>
      <c r="P6179" s="9"/>
      <c r="Q6179" s="9"/>
      <c r="R6179" s="9"/>
      <c r="S6179" s="9"/>
      <c r="T6179" s="9"/>
      <c r="U6179" s="9"/>
      <c r="V6179" s="9"/>
      <c r="W6179" s="9"/>
      <c r="X6179" s="9"/>
      <c r="Y6179" s="9"/>
      <c r="Z6179" s="9"/>
      <c r="AA6179" s="9"/>
      <c r="AB6179" s="9"/>
      <c r="AC6179" s="9"/>
      <c r="AD6179" s="9"/>
      <c r="AE6179" s="9"/>
      <c r="AF6179" s="9"/>
      <c r="AG6179" s="9"/>
      <c r="AH6179" s="9"/>
      <c r="AI6179" s="9"/>
      <c r="AJ6179" s="9"/>
      <c r="AK6179" s="9"/>
      <c r="AL6179" s="9"/>
      <c r="AM6179" s="9"/>
      <c r="AN6179" s="9"/>
      <c r="AO6179" s="9"/>
      <c r="AP6179" s="9"/>
      <c r="AQ6179" s="9"/>
      <c r="AR6179" s="9"/>
      <c r="AS6179" s="9"/>
      <c r="AT6179" s="9"/>
      <c r="AU6179" s="9"/>
      <c r="AV6179" s="9"/>
      <c r="AW6179" s="9"/>
      <c r="AX6179" s="9"/>
      <c r="AY6179" s="9"/>
    </row>
    <row r="6180" spans="1:51">
      <c r="A6180" s="9"/>
      <c r="B6180" s="9"/>
      <c r="C6180" s="9"/>
      <c r="D6180" s="9"/>
      <c r="E6180" s="9"/>
      <c r="F6180" s="9"/>
      <c r="G6180" s="9"/>
      <c r="H6180" s="9"/>
      <c r="I6180" s="9"/>
      <c r="J6180" s="9"/>
      <c r="K6180" s="9"/>
      <c r="L6180" s="9"/>
      <c r="M6180" s="9"/>
      <c r="N6180" s="9"/>
      <c r="O6180" s="9"/>
      <c r="P6180" s="9"/>
      <c r="Q6180" s="9"/>
      <c r="R6180" s="9"/>
      <c r="S6180" s="9"/>
      <c r="T6180" s="9"/>
      <c r="U6180" s="9"/>
      <c r="V6180" s="9"/>
      <c r="W6180" s="9"/>
      <c r="X6180" s="9"/>
      <c r="Y6180" s="9"/>
      <c r="Z6180" s="9"/>
      <c r="AA6180" s="9"/>
      <c r="AB6180" s="9"/>
      <c r="AC6180" s="9"/>
      <c r="AD6180" s="9"/>
      <c r="AE6180" s="9"/>
      <c r="AF6180" s="9"/>
      <c r="AG6180" s="9"/>
      <c r="AH6180" s="9"/>
      <c r="AI6180" s="9"/>
      <c r="AJ6180" s="9"/>
      <c r="AK6180" s="9"/>
      <c r="AL6180" s="9"/>
      <c r="AM6180" s="9"/>
      <c r="AN6180" s="9"/>
      <c r="AO6180" s="9"/>
      <c r="AP6180" s="9"/>
      <c r="AQ6180" s="9"/>
      <c r="AR6180" s="9"/>
      <c r="AS6180" s="9"/>
      <c r="AT6180" s="9"/>
      <c r="AU6180" s="9"/>
      <c r="AV6180" s="9"/>
      <c r="AW6180" s="9"/>
      <c r="AX6180" s="9"/>
      <c r="AY6180" s="9"/>
    </row>
    <row r="6181" spans="1:51">
      <c r="A6181" s="9"/>
      <c r="B6181" s="9"/>
      <c r="C6181" s="9"/>
      <c r="D6181" s="9"/>
      <c r="E6181" s="9"/>
      <c r="F6181" s="9"/>
      <c r="G6181" s="9"/>
      <c r="H6181" s="9"/>
      <c r="I6181" s="9"/>
      <c r="J6181" s="9"/>
      <c r="K6181" s="9"/>
      <c r="L6181" s="9"/>
      <c r="M6181" s="9"/>
      <c r="N6181" s="9"/>
      <c r="O6181" s="9"/>
      <c r="P6181" s="9"/>
      <c r="Q6181" s="9"/>
      <c r="R6181" s="9"/>
      <c r="S6181" s="9"/>
      <c r="T6181" s="9"/>
      <c r="U6181" s="9"/>
      <c r="V6181" s="9"/>
      <c r="W6181" s="9"/>
      <c r="X6181" s="9"/>
      <c r="Y6181" s="9"/>
      <c r="Z6181" s="9"/>
      <c r="AA6181" s="9"/>
      <c r="AB6181" s="9"/>
      <c r="AC6181" s="9"/>
      <c r="AD6181" s="9"/>
      <c r="AE6181" s="9"/>
      <c r="AF6181" s="9"/>
      <c r="AG6181" s="9"/>
      <c r="AH6181" s="9"/>
      <c r="AI6181" s="9"/>
      <c r="AJ6181" s="9"/>
      <c r="AK6181" s="9"/>
      <c r="AL6181" s="9"/>
      <c r="AM6181" s="9"/>
      <c r="AN6181" s="9"/>
      <c r="AO6181" s="9"/>
      <c r="AP6181" s="9"/>
      <c r="AQ6181" s="9"/>
      <c r="AR6181" s="9"/>
      <c r="AS6181" s="9"/>
      <c r="AT6181" s="9"/>
      <c r="AU6181" s="9"/>
      <c r="AV6181" s="9"/>
      <c r="AW6181" s="9"/>
      <c r="AX6181" s="9"/>
      <c r="AY6181" s="9"/>
    </row>
    <row r="6182" spans="1:51">
      <c r="A6182" s="9"/>
      <c r="B6182" s="9"/>
      <c r="C6182" s="9"/>
      <c r="D6182" s="9"/>
      <c r="E6182" s="9"/>
      <c r="F6182" s="9"/>
      <c r="G6182" s="9"/>
      <c r="H6182" s="9"/>
      <c r="I6182" s="9"/>
      <c r="J6182" s="9"/>
      <c r="K6182" s="9"/>
      <c r="L6182" s="9"/>
      <c r="M6182" s="9"/>
      <c r="N6182" s="9"/>
      <c r="O6182" s="9"/>
      <c r="P6182" s="9"/>
      <c r="Q6182" s="9"/>
      <c r="R6182" s="9"/>
      <c r="S6182" s="9"/>
      <c r="T6182" s="9"/>
      <c r="U6182" s="9"/>
      <c r="V6182" s="9"/>
      <c r="W6182" s="9"/>
      <c r="X6182" s="9"/>
      <c r="Y6182" s="9"/>
      <c r="Z6182" s="9"/>
      <c r="AA6182" s="9"/>
      <c r="AB6182" s="9"/>
      <c r="AC6182" s="9"/>
      <c r="AD6182" s="9"/>
      <c r="AE6182" s="9"/>
      <c r="AF6182" s="9"/>
      <c r="AG6182" s="9"/>
      <c r="AH6182" s="9"/>
      <c r="AI6182" s="9"/>
      <c r="AJ6182" s="9"/>
      <c r="AK6182" s="9"/>
      <c r="AL6182" s="9"/>
      <c r="AM6182" s="9"/>
      <c r="AN6182" s="9"/>
      <c r="AO6182" s="9"/>
      <c r="AP6182" s="9"/>
      <c r="AQ6182" s="9"/>
      <c r="AR6182" s="9"/>
      <c r="AS6182" s="9"/>
      <c r="AT6182" s="9"/>
      <c r="AU6182" s="9"/>
      <c r="AV6182" s="9"/>
      <c r="AW6182" s="9"/>
      <c r="AX6182" s="9"/>
      <c r="AY6182" s="9"/>
    </row>
    <row r="6183" spans="1:51">
      <c r="A6183" s="9"/>
      <c r="B6183" s="9"/>
      <c r="C6183" s="9"/>
      <c r="D6183" s="9"/>
      <c r="E6183" s="9"/>
      <c r="F6183" s="9"/>
      <c r="G6183" s="9"/>
      <c r="H6183" s="9"/>
      <c r="I6183" s="9"/>
      <c r="J6183" s="9"/>
      <c r="K6183" s="9"/>
      <c r="L6183" s="9"/>
      <c r="M6183" s="9"/>
      <c r="N6183" s="9"/>
      <c r="O6183" s="9"/>
      <c r="P6183" s="9"/>
      <c r="Q6183" s="9"/>
      <c r="R6183" s="9"/>
      <c r="S6183" s="9"/>
      <c r="T6183" s="9"/>
      <c r="U6183" s="9"/>
      <c r="V6183" s="9"/>
      <c r="W6183" s="9"/>
      <c r="X6183" s="9"/>
      <c r="Y6183" s="9"/>
      <c r="Z6183" s="9"/>
      <c r="AA6183" s="9"/>
      <c r="AB6183" s="9"/>
      <c r="AC6183" s="9"/>
      <c r="AD6183" s="9"/>
      <c r="AE6183" s="9"/>
      <c r="AF6183" s="9"/>
      <c r="AG6183" s="9"/>
      <c r="AH6183" s="9"/>
      <c r="AI6183" s="9"/>
      <c r="AJ6183" s="9"/>
      <c r="AK6183" s="9"/>
      <c r="AL6183" s="9"/>
      <c r="AM6183" s="9"/>
      <c r="AN6183" s="9"/>
      <c r="AO6183" s="9"/>
      <c r="AP6183" s="9"/>
      <c r="AQ6183" s="9"/>
      <c r="AR6183" s="9"/>
      <c r="AS6183" s="9"/>
      <c r="AT6183" s="9"/>
      <c r="AU6183" s="9"/>
      <c r="AV6183" s="9"/>
      <c r="AW6183" s="9"/>
      <c r="AX6183" s="9"/>
      <c r="AY6183" s="9"/>
    </row>
    <row r="6184" spans="1:51">
      <c r="A6184" s="9"/>
      <c r="B6184" s="9"/>
      <c r="C6184" s="9"/>
      <c r="D6184" s="9"/>
      <c r="E6184" s="9"/>
      <c r="F6184" s="9"/>
      <c r="G6184" s="9"/>
      <c r="H6184" s="9"/>
      <c r="I6184" s="9"/>
      <c r="J6184" s="9"/>
      <c r="K6184" s="9"/>
      <c r="L6184" s="9"/>
      <c r="M6184" s="9"/>
      <c r="N6184" s="9"/>
      <c r="O6184" s="9"/>
      <c r="P6184" s="9"/>
      <c r="Q6184" s="9"/>
      <c r="R6184" s="9"/>
      <c r="S6184" s="9"/>
      <c r="T6184" s="9"/>
      <c r="U6184" s="9"/>
      <c r="V6184" s="9"/>
      <c r="W6184" s="9"/>
      <c r="X6184" s="9"/>
      <c r="Y6184" s="9"/>
      <c r="Z6184" s="9"/>
      <c r="AA6184" s="9"/>
      <c r="AB6184" s="9"/>
      <c r="AC6184" s="9"/>
      <c r="AD6184" s="9"/>
      <c r="AE6184" s="9"/>
      <c r="AF6184" s="9"/>
      <c r="AG6184" s="9"/>
      <c r="AH6184" s="9"/>
      <c r="AI6184" s="9"/>
      <c r="AJ6184" s="9"/>
      <c r="AK6184" s="9"/>
      <c r="AL6184" s="9"/>
      <c r="AM6184" s="9"/>
      <c r="AN6184" s="9"/>
      <c r="AO6184" s="9"/>
      <c r="AP6184" s="9"/>
      <c r="AQ6184" s="9"/>
      <c r="AR6184" s="9"/>
      <c r="AS6184" s="9"/>
      <c r="AT6184" s="9"/>
      <c r="AU6184" s="9"/>
      <c r="AV6184" s="9"/>
      <c r="AW6184" s="9"/>
      <c r="AX6184" s="9"/>
      <c r="AY6184" s="9"/>
    </row>
    <row r="6185" spans="1:51">
      <c r="A6185" s="9"/>
      <c r="B6185" s="9"/>
      <c r="C6185" s="9"/>
      <c r="D6185" s="9"/>
      <c r="E6185" s="9"/>
      <c r="F6185" s="9"/>
      <c r="G6185" s="9"/>
      <c r="H6185" s="9"/>
      <c r="I6185" s="9"/>
      <c r="J6185" s="9"/>
      <c r="K6185" s="9"/>
      <c r="L6185" s="9"/>
      <c r="M6185" s="9"/>
      <c r="N6185" s="9"/>
      <c r="O6185" s="9"/>
      <c r="P6185" s="9"/>
      <c r="Q6185" s="9"/>
      <c r="R6185" s="9"/>
      <c r="S6185" s="9"/>
      <c r="T6185" s="9"/>
      <c r="U6185" s="9"/>
      <c r="V6185" s="9"/>
      <c r="W6185" s="9"/>
      <c r="X6185" s="9"/>
      <c r="Y6185" s="9"/>
      <c r="Z6185" s="9"/>
      <c r="AA6185" s="9"/>
      <c r="AB6185" s="9"/>
      <c r="AC6185" s="9"/>
      <c r="AD6185" s="9"/>
      <c r="AE6185" s="9"/>
      <c r="AF6185" s="9"/>
      <c r="AG6185" s="9"/>
      <c r="AH6185" s="9"/>
      <c r="AI6185" s="9"/>
      <c r="AJ6185" s="9"/>
      <c r="AK6185" s="9"/>
      <c r="AL6185" s="9"/>
      <c r="AM6185" s="9"/>
      <c r="AN6185" s="9"/>
      <c r="AO6185" s="9"/>
      <c r="AP6185" s="9"/>
      <c r="AQ6185" s="9"/>
      <c r="AR6185" s="9"/>
      <c r="AS6185" s="9"/>
      <c r="AT6185" s="9"/>
      <c r="AU6185" s="9"/>
      <c r="AV6185" s="9"/>
      <c r="AW6185" s="9"/>
      <c r="AX6185" s="9"/>
      <c r="AY6185" s="9"/>
    </row>
    <row r="6186" spans="1:51">
      <c r="A6186" s="9"/>
      <c r="B6186" s="9"/>
      <c r="C6186" s="9"/>
      <c r="D6186" s="9"/>
      <c r="E6186" s="9"/>
      <c r="F6186" s="9"/>
      <c r="G6186" s="9"/>
      <c r="H6186" s="9"/>
      <c r="I6186" s="9"/>
      <c r="J6186" s="9"/>
      <c r="K6186" s="9"/>
      <c r="L6186" s="9"/>
      <c r="M6186" s="9"/>
      <c r="N6186" s="9"/>
      <c r="O6186" s="9"/>
      <c r="P6186" s="9"/>
      <c r="Q6186" s="9"/>
      <c r="R6186" s="9"/>
      <c r="S6186" s="9"/>
      <c r="T6186" s="9"/>
      <c r="U6186" s="9"/>
      <c r="V6186" s="9"/>
      <c r="W6186" s="9"/>
      <c r="X6186" s="9"/>
      <c r="Y6186" s="9"/>
      <c r="Z6186" s="9"/>
      <c r="AA6186" s="9"/>
      <c r="AB6186" s="9"/>
      <c r="AC6186" s="9"/>
      <c r="AD6186" s="9"/>
      <c r="AE6186" s="9"/>
      <c r="AF6186" s="9"/>
      <c r="AG6186" s="9"/>
      <c r="AH6186" s="9"/>
      <c r="AI6186" s="9"/>
      <c r="AJ6186" s="9"/>
      <c r="AK6186" s="9"/>
      <c r="AL6186" s="9"/>
      <c r="AM6186" s="9"/>
      <c r="AN6186" s="9"/>
      <c r="AO6186" s="9"/>
      <c r="AP6186" s="9"/>
      <c r="AQ6186" s="9"/>
      <c r="AR6186" s="9"/>
      <c r="AS6186" s="9"/>
      <c r="AT6186" s="9"/>
      <c r="AU6186" s="9"/>
      <c r="AV6186" s="9"/>
      <c r="AW6186" s="9"/>
      <c r="AX6186" s="9"/>
      <c r="AY6186" s="9"/>
    </row>
    <row r="6187" spans="1:51">
      <c r="A6187" s="9"/>
      <c r="B6187" s="9"/>
      <c r="C6187" s="9"/>
      <c r="D6187" s="9"/>
      <c r="E6187" s="9"/>
      <c r="F6187" s="9"/>
      <c r="G6187" s="9"/>
      <c r="H6187" s="9"/>
      <c r="I6187" s="9"/>
      <c r="J6187" s="9"/>
      <c r="K6187" s="9"/>
      <c r="L6187" s="9"/>
      <c r="M6187" s="9"/>
      <c r="N6187" s="9"/>
      <c r="O6187" s="9"/>
      <c r="P6187" s="9"/>
      <c r="Q6187" s="9"/>
      <c r="R6187" s="9"/>
      <c r="S6187" s="9"/>
      <c r="T6187" s="9"/>
      <c r="U6187" s="9"/>
      <c r="V6187" s="9"/>
      <c r="W6187" s="9"/>
      <c r="X6187" s="9"/>
      <c r="Y6187" s="9"/>
      <c r="Z6187" s="9"/>
      <c r="AA6187" s="9"/>
      <c r="AB6187" s="9"/>
      <c r="AC6187" s="9"/>
      <c r="AD6187" s="9"/>
      <c r="AE6187" s="9"/>
      <c r="AF6187" s="9"/>
      <c r="AG6187" s="9"/>
      <c r="AH6187" s="9"/>
      <c r="AI6187" s="9"/>
      <c r="AJ6187" s="9"/>
      <c r="AK6187" s="9"/>
      <c r="AL6187" s="9"/>
      <c r="AM6187" s="9"/>
      <c r="AN6187" s="9"/>
      <c r="AO6187" s="9"/>
      <c r="AP6187" s="9"/>
      <c r="AQ6187" s="9"/>
      <c r="AR6187" s="9"/>
      <c r="AS6187" s="9"/>
      <c r="AT6187" s="9"/>
      <c r="AU6187" s="9"/>
      <c r="AV6187" s="9"/>
      <c r="AW6187" s="9"/>
      <c r="AX6187" s="9"/>
      <c r="AY6187" s="9"/>
    </row>
    <row r="6188" spans="1:51">
      <c r="A6188" s="9"/>
      <c r="B6188" s="9"/>
      <c r="C6188" s="9"/>
      <c r="D6188" s="9"/>
      <c r="E6188" s="9"/>
      <c r="F6188" s="9"/>
      <c r="G6188" s="9"/>
      <c r="H6188" s="9"/>
      <c r="I6188" s="9"/>
      <c r="J6188" s="9"/>
      <c r="K6188" s="9"/>
      <c r="L6188" s="9"/>
      <c r="M6188" s="9"/>
      <c r="N6188" s="9"/>
      <c r="O6188" s="9"/>
      <c r="P6188" s="9"/>
      <c r="Q6188" s="9"/>
      <c r="R6188" s="9"/>
      <c r="S6188" s="9"/>
      <c r="T6188" s="9"/>
      <c r="U6188" s="9"/>
      <c r="V6188" s="9"/>
      <c r="W6188" s="9"/>
      <c r="X6188" s="9"/>
      <c r="Y6188" s="9"/>
      <c r="Z6188" s="9"/>
      <c r="AA6188" s="9"/>
      <c r="AB6188" s="9"/>
      <c r="AC6188" s="9"/>
      <c r="AD6188" s="9"/>
      <c r="AE6188" s="9"/>
      <c r="AF6188" s="9"/>
      <c r="AG6188" s="9"/>
      <c r="AH6188" s="9"/>
      <c r="AI6188" s="9"/>
      <c r="AJ6188" s="9"/>
      <c r="AK6188" s="9"/>
      <c r="AL6188" s="9"/>
      <c r="AM6188" s="9"/>
      <c r="AN6188" s="9"/>
      <c r="AO6188" s="9"/>
      <c r="AP6188" s="9"/>
      <c r="AQ6188" s="9"/>
      <c r="AR6188" s="9"/>
      <c r="AS6188" s="9"/>
      <c r="AT6188" s="9"/>
      <c r="AU6188" s="9"/>
      <c r="AV6188" s="9"/>
      <c r="AW6188" s="9"/>
      <c r="AX6188" s="9"/>
      <c r="AY6188" s="9"/>
    </row>
    <row r="6189" spans="1:51">
      <c r="A6189" s="9"/>
      <c r="B6189" s="9"/>
      <c r="C6189" s="9"/>
      <c r="D6189" s="9"/>
      <c r="E6189" s="9"/>
      <c r="F6189" s="9"/>
      <c r="G6189" s="9"/>
      <c r="H6189" s="9"/>
      <c r="I6189" s="9"/>
      <c r="J6189" s="9"/>
      <c r="K6189" s="9"/>
      <c r="L6189" s="9"/>
      <c r="M6189" s="9"/>
      <c r="N6189" s="9"/>
      <c r="O6189" s="9"/>
      <c r="P6189" s="9"/>
      <c r="Q6189" s="9"/>
      <c r="R6189" s="9"/>
      <c r="S6189" s="9"/>
      <c r="T6189" s="9"/>
      <c r="U6189" s="9"/>
      <c r="V6189" s="9"/>
      <c r="W6189" s="9"/>
      <c r="X6189" s="9"/>
      <c r="Y6189" s="9"/>
      <c r="Z6189" s="9"/>
      <c r="AA6189" s="9"/>
      <c r="AB6189" s="9"/>
      <c r="AC6189" s="9"/>
      <c r="AD6189" s="9"/>
      <c r="AE6189" s="9"/>
      <c r="AF6189" s="9"/>
      <c r="AG6189" s="9"/>
      <c r="AH6189" s="9"/>
      <c r="AI6189" s="9"/>
      <c r="AJ6189" s="9"/>
      <c r="AK6189" s="9"/>
      <c r="AL6189" s="9"/>
      <c r="AM6189" s="9"/>
      <c r="AN6189" s="9"/>
      <c r="AO6189" s="9"/>
      <c r="AP6189" s="9"/>
      <c r="AQ6189" s="9"/>
      <c r="AR6189" s="9"/>
      <c r="AS6189" s="9"/>
      <c r="AT6189" s="9"/>
      <c r="AU6189" s="9"/>
      <c r="AV6189" s="9"/>
      <c r="AW6189" s="9"/>
      <c r="AX6189" s="9"/>
      <c r="AY6189" s="9"/>
    </row>
    <row r="6190" spans="1:51">
      <c r="A6190" s="9"/>
      <c r="B6190" s="9"/>
      <c r="C6190" s="9"/>
      <c r="D6190" s="9"/>
      <c r="E6190" s="9"/>
      <c r="F6190" s="9"/>
      <c r="G6190" s="9"/>
      <c r="H6190" s="9"/>
      <c r="I6190" s="9"/>
      <c r="J6190" s="9"/>
      <c r="K6190" s="9"/>
      <c r="L6190" s="9"/>
      <c r="M6190" s="9"/>
      <c r="N6190" s="9"/>
      <c r="O6190" s="9"/>
      <c r="P6190" s="9"/>
      <c r="Q6190" s="9"/>
      <c r="R6190" s="9"/>
      <c r="S6190" s="9"/>
      <c r="T6190" s="9"/>
      <c r="U6190" s="9"/>
      <c r="V6190" s="9"/>
      <c r="W6190" s="9"/>
      <c r="X6190" s="9"/>
      <c r="Y6190" s="9"/>
      <c r="Z6190" s="9"/>
      <c r="AA6190" s="9"/>
      <c r="AB6190" s="9"/>
      <c r="AC6190" s="9"/>
      <c r="AD6190" s="9"/>
      <c r="AE6190" s="9"/>
      <c r="AF6190" s="9"/>
      <c r="AG6190" s="9"/>
      <c r="AH6190" s="9"/>
      <c r="AI6190" s="9"/>
      <c r="AJ6190" s="9"/>
      <c r="AK6190" s="9"/>
      <c r="AL6190" s="9"/>
      <c r="AM6190" s="9"/>
      <c r="AN6190" s="9"/>
      <c r="AO6190" s="9"/>
      <c r="AP6190" s="9"/>
      <c r="AQ6190" s="9"/>
      <c r="AR6190" s="9"/>
      <c r="AS6190" s="9"/>
      <c r="AT6190" s="9"/>
      <c r="AU6190" s="9"/>
      <c r="AV6190" s="9"/>
      <c r="AW6190" s="9"/>
      <c r="AX6190" s="9"/>
      <c r="AY6190" s="9"/>
    </row>
    <row r="6191" spans="1:51">
      <c r="A6191" s="9"/>
      <c r="B6191" s="9"/>
      <c r="C6191" s="9"/>
      <c r="D6191" s="9"/>
      <c r="E6191" s="9"/>
      <c r="F6191" s="9"/>
      <c r="G6191" s="9"/>
      <c r="H6191" s="9"/>
      <c r="I6191" s="9"/>
      <c r="J6191" s="9"/>
      <c r="K6191" s="9"/>
      <c r="L6191" s="9"/>
      <c r="M6191" s="9"/>
      <c r="N6191" s="9"/>
      <c r="O6191" s="9"/>
      <c r="P6191" s="9"/>
      <c r="Q6191" s="9"/>
      <c r="R6191" s="9"/>
      <c r="S6191" s="9"/>
      <c r="T6191" s="9"/>
      <c r="U6191" s="9"/>
      <c r="V6191" s="9"/>
      <c r="W6191" s="9"/>
      <c r="X6191" s="9"/>
      <c r="Y6191" s="9"/>
      <c r="Z6191" s="9"/>
      <c r="AA6191" s="9"/>
      <c r="AB6191" s="9"/>
      <c r="AC6191" s="9"/>
      <c r="AD6191" s="9"/>
      <c r="AE6191" s="9"/>
      <c r="AF6191" s="9"/>
      <c r="AG6191" s="9"/>
      <c r="AH6191" s="9"/>
      <c r="AI6191" s="9"/>
      <c r="AJ6191" s="9"/>
      <c r="AK6191" s="9"/>
      <c r="AL6191" s="9"/>
      <c r="AM6191" s="9"/>
      <c r="AN6191" s="9"/>
      <c r="AO6191" s="9"/>
      <c r="AP6191" s="9"/>
      <c r="AQ6191" s="9"/>
      <c r="AR6191" s="9"/>
      <c r="AS6191" s="9"/>
      <c r="AT6191" s="9"/>
      <c r="AU6191" s="9"/>
      <c r="AV6191" s="9"/>
      <c r="AW6191" s="9"/>
      <c r="AX6191" s="9"/>
      <c r="AY6191" s="9"/>
    </row>
    <row r="6192" spans="1:51">
      <c r="A6192" s="9"/>
      <c r="B6192" s="9"/>
      <c r="C6192" s="9"/>
      <c r="D6192" s="9"/>
      <c r="E6192" s="9"/>
      <c r="F6192" s="9"/>
      <c r="G6192" s="9"/>
      <c r="H6192" s="9"/>
      <c r="I6192" s="9"/>
      <c r="J6192" s="9"/>
      <c r="K6192" s="9"/>
      <c r="L6192" s="9"/>
      <c r="M6192" s="9"/>
      <c r="N6192" s="9"/>
      <c r="O6192" s="9"/>
      <c r="P6192" s="9"/>
      <c r="Q6192" s="9"/>
      <c r="R6192" s="9"/>
      <c r="S6192" s="9"/>
      <c r="T6192" s="9"/>
      <c r="U6192" s="9"/>
      <c r="V6192" s="9"/>
      <c r="W6192" s="9"/>
      <c r="X6192" s="9"/>
      <c r="Y6192" s="9"/>
      <c r="Z6192" s="9"/>
      <c r="AA6192" s="9"/>
      <c r="AB6192" s="9"/>
      <c r="AC6192" s="9"/>
      <c r="AD6192" s="9"/>
      <c r="AE6192" s="9"/>
      <c r="AF6192" s="9"/>
      <c r="AG6192" s="9"/>
      <c r="AH6192" s="9"/>
      <c r="AI6192" s="9"/>
      <c r="AJ6192" s="9"/>
      <c r="AK6192" s="9"/>
      <c r="AL6192" s="9"/>
      <c r="AM6192" s="9"/>
      <c r="AN6192" s="9"/>
      <c r="AO6192" s="9"/>
      <c r="AP6192" s="9"/>
      <c r="AQ6192" s="9"/>
      <c r="AR6192" s="9"/>
      <c r="AS6192" s="9"/>
      <c r="AT6192" s="9"/>
      <c r="AU6192" s="9"/>
      <c r="AV6192" s="9"/>
      <c r="AW6192" s="9"/>
      <c r="AX6192" s="9"/>
      <c r="AY6192" s="9"/>
    </row>
    <row r="6193" spans="1:51">
      <c r="A6193" s="9"/>
      <c r="B6193" s="9"/>
      <c r="C6193" s="9"/>
      <c r="D6193" s="9"/>
      <c r="E6193" s="9"/>
      <c r="F6193" s="9"/>
      <c r="G6193" s="9"/>
      <c r="H6193" s="9"/>
      <c r="I6193" s="9"/>
      <c r="J6193" s="9"/>
      <c r="K6193" s="9"/>
      <c r="L6193" s="9"/>
      <c r="M6193" s="9"/>
      <c r="N6193" s="9"/>
      <c r="O6193" s="9"/>
      <c r="P6193" s="9"/>
      <c r="Q6193" s="9"/>
      <c r="R6193" s="9"/>
      <c r="S6193" s="9"/>
      <c r="T6193" s="9"/>
      <c r="U6193" s="9"/>
      <c r="V6193" s="9"/>
      <c r="W6193" s="9"/>
      <c r="X6193" s="9"/>
      <c r="Y6193" s="9"/>
      <c r="Z6193" s="9"/>
      <c r="AA6193" s="9"/>
      <c r="AB6193" s="9"/>
      <c r="AC6193" s="9"/>
      <c r="AD6193" s="9"/>
      <c r="AE6193" s="9"/>
      <c r="AF6193" s="9"/>
      <c r="AG6193" s="9"/>
      <c r="AH6193" s="9"/>
      <c r="AI6193" s="9"/>
      <c r="AJ6193" s="9"/>
      <c r="AK6193" s="9"/>
      <c r="AL6193" s="9"/>
      <c r="AM6193" s="9"/>
      <c r="AN6193" s="9"/>
      <c r="AO6193" s="9"/>
      <c r="AP6193" s="9"/>
      <c r="AQ6193" s="9"/>
      <c r="AR6193" s="9"/>
      <c r="AS6193" s="9"/>
      <c r="AT6193" s="9"/>
      <c r="AU6193" s="9"/>
      <c r="AV6193" s="9"/>
      <c r="AW6193" s="9"/>
      <c r="AX6193" s="9"/>
      <c r="AY6193" s="9"/>
    </row>
    <row r="6194" spans="1:51">
      <c r="A6194" s="9"/>
      <c r="B6194" s="9"/>
      <c r="C6194" s="9"/>
      <c r="D6194" s="9"/>
      <c r="E6194" s="9"/>
      <c r="F6194" s="9"/>
      <c r="G6194" s="9"/>
      <c r="H6194" s="9"/>
      <c r="I6194" s="9"/>
      <c r="J6194" s="9"/>
      <c r="K6194" s="9"/>
      <c r="L6194" s="9"/>
      <c r="M6194" s="9"/>
      <c r="N6194" s="9"/>
      <c r="O6194" s="9"/>
      <c r="P6194" s="9"/>
      <c r="Q6194" s="9"/>
      <c r="R6194" s="9"/>
      <c r="S6194" s="9"/>
      <c r="T6194" s="9"/>
      <c r="U6194" s="9"/>
      <c r="V6194" s="9"/>
      <c r="W6194" s="9"/>
      <c r="X6194" s="9"/>
      <c r="Y6194" s="9"/>
      <c r="Z6194" s="9"/>
      <c r="AA6194" s="9"/>
      <c r="AB6194" s="9"/>
      <c r="AC6194" s="9"/>
      <c r="AD6194" s="9"/>
      <c r="AE6194" s="9"/>
      <c r="AF6194" s="9"/>
      <c r="AG6194" s="9"/>
      <c r="AH6194" s="9"/>
      <c r="AI6194" s="9"/>
      <c r="AJ6194" s="9"/>
      <c r="AK6194" s="9"/>
      <c r="AL6194" s="9"/>
      <c r="AM6194" s="9"/>
      <c r="AN6194" s="9"/>
      <c r="AO6194" s="9"/>
      <c r="AP6194" s="9"/>
      <c r="AQ6194" s="9"/>
      <c r="AR6194" s="9"/>
      <c r="AS6194" s="9"/>
      <c r="AT6194" s="9"/>
      <c r="AU6194" s="9"/>
      <c r="AV6194" s="9"/>
      <c r="AW6194" s="9"/>
      <c r="AX6194" s="9"/>
      <c r="AY6194" s="9"/>
    </row>
    <row r="6195" spans="1:51">
      <c r="A6195" s="9"/>
      <c r="B6195" s="9"/>
      <c r="C6195" s="9"/>
      <c r="D6195" s="9"/>
      <c r="E6195" s="9"/>
      <c r="F6195" s="9"/>
      <c r="G6195" s="9"/>
      <c r="H6195" s="9"/>
      <c r="I6195" s="9"/>
      <c r="J6195" s="9"/>
      <c r="K6195" s="9"/>
      <c r="L6195" s="9"/>
      <c r="M6195" s="9"/>
      <c r="N6195" s="9"/>
      <c r="O6195" s="9"/>
      <c r="P6195" s="9"/>
      <c r="Q6195" s="9"/>
      <c r="R6195" s="9"/>
      <c r="S6195" s="9"/>
      <c r="T6195" s="9"/>
      <c r="U6195" s="9"/>
      <c r="V6195" s="9"/>
      <c r="W6195" s="9"/>
      <c r="X6195" s="9"/>
      <c r="Y6195" s="9"/>
      <c r="Z6195" s="9"/>
      <c r="AA6195" s="9"/>
      <c r="AB6195" s="9"/>
      <c r="AC6195" s="9"/>
      <c r="AD6195" s="9"/>
      <c r="AE6195" s="9"/>
      <c r="AF6195" s="9"/>
      <c r="AG6195" s="9"/>
      <c r="AH6195" s="9"/>
      <c r="AI6195" s="9"/>
      <c r="AJ6195" s="9"/>
      <c r="AK6195" s="9"/>
      <c r="AL6195" s="9"/>
      <c r="AM6195" s="9"/>
      <c r="AN6195" s="9"/>
      <c r="AO6195" s="9"/>
      <c r="AP6195" s="9"/>
      <c r="AQ6195" s="9"/>
      <c r="AR6195" s="9"/>
      <c r="AS6195" s="9"/>
      <c r="AT6195" s="9"/>
      <c r="AU6195" s="9"/>
      <c r="AV6195" s="9"/>
      <c r="AW6195" s="9"/>
      <c r="AX6195" s="9"/>
      <c r="AY6195" s="9"/>
    </row>
    <row r="6196" spans="1:51">
      <c r="A6196" s="9"/>
      <c r="B6196" s="9"/>
      <c r="C6196" s="9"/>
      <c r="D6196" s="9"/>
      <c r="E6196" s="9"/>
      <c r="F6196" s="9"/>
      <c r="G6196" s="9"/>
      <c r="H6196" s="9"/>
      <c r="I6196" s="9"/>
      <c r="J6196" s="9"/>
      <c r="K6196" s="9"/>
      <c r="L6196" s="9"/>
      <c r="M6196" s="9"/>
      <c r="N6196" s="9"/>
      <c r="O6196" s="9"/>
      <c r="P6196" s="9"/>
      <c r="Q6196" s="9"/>
      <c r="R6196" s="9"/>
      <c r="S6196" s="9"/>
      <c r="T6196" s="9"/>
      <c r="U6196" s="9"/>
      <c r="V6196" s="9"/>
      <c r="W6196" s="9"/>
      <c r="X6196" s="9"/>
      <c r="Y6196" s="9"/>
      <c r="Z6196" s="9"/>
      <c r="AA6196" s="9"/>
      <c r="AB6196" s="9"/>
      <c r="AC6196" s="9"/>
      <c r="AD6196" s="9"/>
      <c r="AE6196" s="9"/>
      <c r="AF6196" s="9"/>
      <c r="AG6196" s="9"/>
      <c r="AH6196" s="9"/>
      <c r="AI6196" s="9"/>
      <c r="AJ6196" s="9"/>
      <c r="AK6196" s="9"/>
      <c r="AL6196" s="9"/>
      <c r="AM6196" s="9"/>
      <c r="AN6196" s="9"/>
      <c r="AO6196" s="9"/>
      <c r="AP6196" s="9"/>
      <c r="AQ6196" s="9"/>
      <c r="AR6196" s="9"/>
      <c r="AS6196" s="9"/>
      <c r="AT6196" s="9"/>
      <c r="AU6196" s="9"/>
      <c r="AV6196" s="9"/>
      <c r="AW6196" s="9"/>
      <c r="AX6196" s="9"/>
      <c r="AY6196" s="9"/>
    </row>
    <row r="6197" spans="1:51">
      <c r="A6197" s="9"/>
      <c r="B6197" s="9"/>
      <c r="C6197" s="9"/>
      <c r="D6197" s="9"/>
      <c r="E6197" s="9"/>
      <c r="F6197" s="9"/>
      <c r="G6197" s="9"/>
      <c r="H6197" s="9"/>
      <c r="I6197" s="9"/>
      <c r="J6197" s="9"/>
      <c r="K6197" s="9"/>
      <c r="L6197" s="9"/>
      <c r="M6197" s="9"/>
      <c r="N6197" s="9"/>
      <c r="O6197" s="9"/>
      <c r="P6197" s="9"/>
      <c r="Q6197" s="9"/>
      <c r="R6197" s="9"/>
      <c r="S6197" s="9"/>
      <c r="T6197" s="9"/>
      <c r="U6197" s="9"/>
      <c r="V6197" s="9"/>
      <c r="W6197" s="9"/>
      <c r="X6197" s="9"/>
      <c r="Y6197" s="9"/>
      <c r="Z6197" s="9"/>
      <c r="AA6197" s="9"/>
      <c r="AB6197" s="9"/>
      <c r="AC6197" s="9"/>
      <c r="AD6197" s="9"/>
      <c r="AE6197" s="9"/>
      <c r="AF6197" s="9"/>
      <c r="AG6197" s="9"/>
      <c r="AH6197" s="9"/>
      <c r="AI6197" s="9"/>
      <c r="AJ6197" s="9"/>
      <c r="AK6197" s="9"/>
      <c r="AL6197" s="9"/>
      <c r="AM6197" s="9"/>
      <c r="AN6197" s="9"/>
      <c r="AO6197" s="9"/>
      <c r="AP6197" s="9"/>
      <c r="AQ6197" s="9"/>
      <c r="AR6197" s="9"/>
      <c r="AS6197" s="9"/>
      <c r="AT6197" s="9"/>
      <c r="AU6197" s="9"/>
      <c r="AV6197" s="9"/>
      <c r="AW6197" s="9"/>
      <c r="AX6197" s="9"/>
      <c r="AY6197" s="9"/>
    </row>
    <row r="6198" spans="1:51">
      <c r="A6198" s="9"/>
      <c r="B6198" s="9"/>
      <c r="C6198" s="9"/>
      <c r="D6198" s="9"/>
      <c r="E6198" s="9"/>
      <c r="F6198" s="9"/>
      <c r="G6198" s="9"/>
      <c r="H6198" s="9"/>
      <c r="I6198" s="9"/>
      <c r="J6198" s="9"/>
      <c r="K6198" s="9"/>
      <c r="L6198" s="9"/>
      <c r="M6198" s="9"/>
      <c r="N6198" s="9"/>
      <c r="O6198" s="9"/>
      <c r="P6198" s="9"/>
      <c r="Q6198" s="9"/>
      <c r="R6198" s="9"/>
      <c r="S6198" s="9"/>
      <c r="T6198" s="9"/>
      <c r="U6198" s="9"/>
      <c r="V6198" s="9"/>
      <c r="W6198" s="9"/>
      <c r="X6198" s="9"/>
      <c r="Y6198" s="9"/>
      <c r="Z6198" s="9"/>
      <c r="AA6198" s="9"/>
      <c r="AB6198" s="9"/>
      <c r="AC6198" s="9"/>
      <c r="AD6198" s="9"/>
      <c r="AE6198" s="9"/>
      <c r="AF6198" s="9"/>
      <c r="AG6198" s="9"/>
      <c r="AH6198" s="9"/>
      <c r="AI6198" s="9"/>
      <c r="AJ6198" s="9"/>
      <c r="AK6198" s="9"/>
      <c r="AL6198" s="9"/>
      <c r="AM6198" s="9"/>
      <c r="AN6198" s="9"/>
      <c r="AO6198" s="9"/>
      <c r="AP6198" s="9"/>
      <c r="AQ6198" s="9"/>
      <c r="AR6198" s="9"/>
      <c r="AS6198" s="9"/>
      <c r="AT6198" s="9"/>
      <c r="AU6198" s="9"/>
      <c r="AV6198" s="9"/>
      <c r="AW6198" s="9"/>
      <c r="AX6198" s="9"/>
      <c r="AY6198" s="9"/>
    </row>
    <row r="6199" spans="1:51">
      <c r="A6199" s="9"/>
      <c r="B6199" s="9"/>
      <c r="C6199" s="9"/>
      <c r="D6199" s="9"/>
      <c r="E6199" s="9"/>
      <c r="F6199" s="9"/>
      <c r="G6199" s="9"/>
      <c r="H6199" s="9"/>
      <c r="I6199" s="9"/>
      <c r="J6199" s="9"/>
      <c r="K6199" s="9"/>
      <c r="L6199" s="9"/>
      <c r="M6199" s="9"/>
      <c r="N6199" s="9"/>
      <c r="O6199" s="9"/>
      <c r="P6199" s="9"/>
      <c r="Q6199" s="9"/>
      <c r="R6199" s="9"/>
      <c r="S6199" s="9"/>
      <c r="T6199" s="9"/>
      <c r="U6199" s="9"/>
      <c r="V6199" s="9"/>
      <c r="W6199" s="9"/>
      <c r="X6199" s="9"/>
      <c r="Y6199" s="9"/>
      <c r="Z6199" s="9"/>
      <c r="AA6199" s="9"/>
      <c r="AB6199" s="9"/>
      <c r="AC6199" s="9"/>
      <c r="AD6199" s="9"/>
      <c r="AE6199" s="9"/>
      <c r="AF6199" s="9"/>
      <c r="AG6199" s="9"/>
      <c r="AH6199" s="9"/>
      <c r="AI6199" s="9"/>
      <c r="AJ6199" s="9"/>
      <c r="AK6199" s="9"/>
      <c r="AL6199" s="9"/>
      <c r="AM6199" s="9"/>
      <c r="AN6199" s="9"/>
      <c r="AO6199" s="9"/>
      <c r="AP6199" s="9"/>
      <c r="AQ6199" s="9"/>
      <c r="AR6199" s="9"/>
      <c r="AS6199" s="9"/>
      <c r="AT6199" s="9"/>
      <c r="AU6199" s="9"/>
      <c r="AV6199" s="9"/>
      <c r="AW6199" s="9"/>
      <c r="AX6199" s="9"/>
      <c r="AY6199" s="9"/>
    </row>
    <row r="6200" spans="1:51">
      <c r="A6200" s="9"/>
      <c r="B6200" s="9"/>
      <c r="C6200" s="9"/>
      <c r="D6200" s="9"/>
      <c r="E6200" s="9"/>
      <c r="F6200" s="9"/>
      <c r="G6200" s="9"/>
      <c r="H6200" s="9"/>
      <c r="I6200" s="9"/>
      <c r="J6200" s="9"/>
      <c r="K6200" s="9"/>
      <c r="L6200" s="9"/>
      <c r="M6200" s="9"/>
      <c r="N6200" s="9"/>
      <c r="O6200" s="9"/>
      <c r="P6200" s="9"/>
      <c r="Q6200" s="9"/>
      <c r="R6200" s="9"/>
      <c r="S6200" s="9"/>
      <c r="T6200" s="9"/>
      <c r="U6200" s="9"/>
      <c r="V6200" s="9"/>
      <c r="W6200" s="9"/>
      <c r="X6200" s="9"/>
      <c r="Y6200" s="9"/>
      <c r="Z6200" s="9"/>
      <c r="AA6200" s="9"/>
      <c r="AB6200" s="9"/>
      <c r="AC6200" s="9"/>
      <c r="AD6200" s="9"/>
      <c r="AE6200" s="9"/>
      <c r="AF6200" s="9"/>
      <c r="AG6200" s="9"/>
      <c r="AH6200" s="9"/>
      <c r="AI6200" s="9"/>
      <c r="AJ6200" s="9"/>
      <c r="AK6200" s="9"/>
      <c r="AL6200" s="9"/>
      <c r="AM6200" s="9"/>
      <c r="AN6200" s="9"/>
      <c r="AO6200" s="9"/>
      <c r="AP6200" s="9"/>
      <c r="AQ6200" s="9"/>
      <c r="AR6200" s="9"/>
      <c r="AS6200" s="9"/>
      <c r="AT6200" s="9"/>
      <c r="AU6200" s="9"/>
      <c r="AV6200" s="9"/>
      <c r="AW6200" s="9"/>
      <c r="AX6200" s="9"/>
      <c r="AY6200" s="9"/>
    </row>
    <row r="6201" spans="1:51">
      <c r="A6201" s="9"/>
      <c r="B6201" s="9"/>
      <c r="C6201" s="9"/>
      <c r="D6201" s="9"/>
      <c r="E6201" s="9"/>
      <c r="F6201" s="9"/>
      <c r="G6201" s="9"/>
      <c r="H6201" s="9"/>
      <c r="I6201" s="9"/>
      <c r="J6201" s="9"/>
      <c r="K6201" s="9"/>
      <c r="L6201" s="9"/>
      <c r="M6201" s="9"/>
      <c r="N6201" s="9"/>
      <c r="O6201" s="9"/>
      <c r="P6201" s="9"/>
      <c r="Q6201" s="9"/>
      <c r="R6201" s="9"/>
      <c r="S6201" s="9"/>
      <c r="T6201" s="9"/>
      <c r="U6201" s="9"/>
      <c r="V6201" s="9"/>
      <c r="W6201" s="9"/>
      <c r="X6201" s="9"/>
      <c r="Y6201" s="9"/>
      <c r="Z6201" s="9"/>
      <c r="AA6201" s="9"/>
      <c r="AB6201" s="9"/>
      <c r="AC6201" s="9"/>
      <c r="AD6201" s="9"/>
      <c r="AE6201" s="9"/>
      <c r="AF6201" s="9"/>
      <c r="AG6201" s="9"/>
      <c r="AH6201" s="9"/>
      <c r="AI6201" s="9"/>
      <c r="AJ6201" s="9"/>
      <c r="AK6201" s="9"/>
      <c r="AL6201" s="9"/>
      <c r="AM6201" s="9"/>
      <c r="AN6201" s="9"/>
      <c r="AO6201" s="9"/>
      <c r="AP6201" s="9"/>
      <c r="AQ6201" s="9"/>
      <c r="AR6201" s="9"/>
      <c r="AS6201" s="9"/>
      <c r="AT6201" s="9"/>
      <c r="AU6201" s="9"/>
      <c r="AV6201" s="9"/>
      <c r="AW6201" s="9"/>
      <c r="AX6201" s="9"/>
      <c r="AY6201" s="9"/>
    </row>
    <row r="6202" spans="1:51">
      <c r="A6202" s="9"/>
      <c r="B6202" s="9"/>
      <c r="C6202" s="9"/>
      <c r="D6202" s="9"/>
      <c r="E6202" s="9"/>
      <c r="F6202" s="9"/>
      <c r="G6202" s="9"/>
      <c r="H6202" s="9"/>
      <c r="I6202" s="9"/>
      <c r="J6202" s="9"/>
      <c r="K6202" s="9"/>
      <c r="L6202" s="9"/>
      <c r="M6202" s="9"/>
      <c r="N6202" s="9"/>
      <c r="O6202" s="9"/>
      <c r="P6202" s="9"/>
      <c r="Q6202" s="9"/>
      <c r="R6202" s="9"/>
      <c r="S6202" s="9"/>
      <c r="T6202" s="9"/>
      <c r="U6202" s="9"/>
      <c r="V6202" s="9"/>
      <c r="W6202" s="9"/>
      <c r="X6202" s="9"/>
      <c r="Y6202" s="9"/>
      <c r="Z6202" s="9"/>
      <c r="AA6202" s="9"/>
      <c r="AB6202" s="9"/>
      <c r="AC6202" s="9"/>
      <c r="AD6202" s="9"/>
      <c r="AE6202" s="9"/>
      <c r="AF6202" s="9"/>
      <c r="AG6202" s="9"/>
      <c r="AH6202" s="9"/>
      <c r="AI6202" s="9"/>
      <c r="AJ6202" s="9"/>
      <c r="AK6202" s="9"/>
      <c r="AL6202" s="9"/>
      <c r="AM6202" s="9"/>
      <c r="AN6202" s="9"/>
      <c r="AO6202" s="9"/>
      <c r="AP6202" s="9"/>
      <c r="AQ6202" s="9"/>
      <c r="AR6202" s="9"/>
      <c r="AS6202" s="9"/>
      <c r="AT6202" s="9"/>
      <c r="AU6202" s="9"/>
      <c r="AV6202" s="9"/>
      <c r="AW6202" s="9"/>
      <c r="AX6202" s="9"/>
      <c r="AY6202" s="9"/>
    </row>
    <row r="6203" spans="1:51">
      <c r="A6203" s="9"/>
      <c r="B6203" s="9"/>
      <c r="C6203" s="9"/>
      <c r="D6203" s="9"/>
      <c r="E6203" s="9"/>
      <c r="F6203" s="9"/>
      <c r="G6203" s="9"/>
      <c r="H6203" s="9"/>
      <c r="I6203" s="9"/>
      <c r="J6203" s="9"/>
      <c r="K6203" s="9"/>
      <c r="L6203" s="9"/>
      <c r="M6203" s="9"/>
      <c r="N6203" s="9"/>
      <c r="O6203" s="9"/>
      <c r="P6203" s="9"/>
      <c r="Q6203" s="9"/>
      <c r="R6203" s="9"/>
      <c r="S6203" s="9"/>
      <c r="T6203" s="9"/>
      <c r="U6203" s="9"/>
      <c r="V6203" s="9"/>
      <c r="W6203" s="9"/>
      <c r="X6203" s="9"/>
      <c r="Y6203" s="9"/>
      <c r="Z6203" s="9"/>
      <c r="AA6203" s="9"/>
      <c r="AB6203" s="9"/>
      <c r="AC6203" s="9"/>
      <c r="AD6203" s="9"/>
      <c r="AE6203" s="9"/>
      <c r="AF6203" s="9"/>
      <c r="AG6203" s="9"/>
      <c r="AH6203" s="9"/>
      <c r="AI6203" s="9"/>
      <c r="AJ6203" s="9"/>
      <c r="AK6203" s="9"/>
      <c r="AL6203" s="9"/>
      <c r="AM6203" s="9"/>
      <c r="AN6203" s="9"/>
      <c r="AO6203" s="9"/>
      <c r="AP6203" s="9"/>
      <c r="AQ6203" s="9"/>
      <c r="AR6203" s="9"/>
      <c r="AS6203" s="9"/>
      <c r="AT6203" s="9"/>
      <c r="AU6203" s="9"/>
      <c r="AV6203" s="9"/>
      <c r="AW6203" s="9"/>
      <c r="AX6203" s="9"/>
      <c r="AY6203" s="9"/>
    </row>
    <row r="6204" spans="1:51">
      <c r="A6204" s="9"/>
      <c r="B6204" s="9"/>
      <c r="C6204" s="9"/>
      <c r="D6204" s="9"/>
      <c r="E6204" s="9"/>
      <c r="F6204" s="9"/>
      <c r="G6204" s="9"/>
      <c r="H6204" s="9"/>
      <c r="I6204" s="9"/>
      <c r="J6204" s="9"/>
      <c r="K6204" s="9"/>
      <c r="L6204" s="9"/>
      <c r="M6204" s="9"/>
      <c r="N6204" s="9"/>
      <c r="O6204" s="9"/>
      <c r="P6204" s="9"/>
      <c r="Q6204" s="9"/>
      <c r="R6204" s="9"/>
      <c r="S6204" s="9"/>
      <c r="T6204" s="9"/>
      <c r="U6204" s="9"/>
      <c r="V6204" s="9"/>
      <c r="W6204" s="9"/>
      <c r="X6204" s="9"/>
      <c r="Y6204" s="9"/>
      <c r="Z6204" s="9"/>
      <c r="AA6204" s="9"/>
      <c r="AB6204" s="9"/>
      <c r="AC6204" s="9"/>
      <c r="AD6204" s="9"/>
      <c r="AE6204" s="9"/>
      <c r="AF6204" s="9"/>
      <c r="AG6204" s="9"/>
      <c r="AH6204" s="9"/>
      <c r="AI6204" s="9"/>
      <c r="AJ6204" s="9"/>
      <c r="AK6204" s="9"/>
      <c r="AL6204" s="9"/>
      <c r="AM6204" s="9"/>
      <c r="AN6204" s="9"/>
      <c r="AO6204" s="9"/>
      <c r="AP6204" s="9"/>
      <c r="AQ6204" s="9"/>
      <c r="AR6204" s="9"/>
      <c r="AS6204" s="9"/>
      <c r="AT6204" s="9"/>
      <c r="AU6204" s="9"/>
      <c r="AV6204" s="9"/>
      <c r="AW6204" s="9"/>
      <c r="AX6204" s="9"/>
      <c r="AY6204" s="9"/>
    </row>
    <row r="6205" spans="1:51">
      <c r="A6205" s="9"/>
      <c r="B6205" s="9"/>
      <c r="C6205" s="9"/>
      <c r="D6205" s="9"/>
      <c r="E6205" s="9"/>
      <c r="F6205" s="9"/>
      <c r="G6205" s="9"/>
      <c r="H6205" s="9"/>
      <c r="I6205" s="9"/>
      <c r="J6205" s="9"/>
      <c r="K6205" s="9"/>
      <c r="L6205" s="9"/>
      <c r="M6205" s="9"/>
      <c r="N6205" s="9"/>
      <c r="O6205" s="9"/>
      <c r="P6205" s="9"/>
      <c r="Q6205" s="9"/>
      <c r="R6205" s="9"/>
      <c r="S6205" s="9"/>
      <c r="T6205" s="9"/>
      <c r="U6205" s="9"/>
      <c r="V6205" s="9"/>
      <c r="W6205" s="9"/>
      <c r="X6205" s="9"/>
      <c r="Y6205" s="9"/>
      <c r="Z6205" s="9"/>
      <c r="AA6205" s="9"/>
      <c r="AB6205" s="9"/>
      <c r="AC6205" s="9"/>
      <c r="AD6205" s="9"/>
      <c r="AE6205" s="9"/>
      <c r="AF6205" s="9"/>
      <c r="AG6205" s="9"/>
      <c r="AH6205" s="9"/>
      <c r="AI6205" s="9"/>
      <c r="AJ6205" s="9"/>
      <c r="AK6205" s="9"/>
      <c r="AL6205" s="9"/>
      <c r="AM6205" s="9"/>
      <c r="AN6205" s="9"/>
      <c r="AO6205" s="9"/>
      <c r="AP6205" s="9"/>
      <c r="AQ6205" s="9"/>
      <c r="AR6205" s="9"/>
      <c r="AS6205" s="9"/>
      <c r="AT6205" s="9"/>
      <c r="AU6205" s="9"/>
      <c r="AV6205" s="9"/>
      <c r="AW6205" s="9"/>
      <c r="AX6205" s="9"/>
      <c r="AY6205" s="9"/>
    </row>
    <row r="6206" spans="1:51">
      <c r="A6206" s="9"/>
      <c r="B6206" s="9"/>
      <c r="C6206" s="9"/>
      <c r="D6206" s="9"/>
      <c r="E6206" s="9"/>
      <c r="F6206" s="9"/>
      <c r="G6206" s="9"/>
      <c r="H6206" s="9"/>
      <c r="I6206" s="9"/>
      <c r="J6206" s="9"/>
      <c r="K6206" s="9"/>
      <c r="L6206" s="9"/>
      <c r="M6206" s="9"/>
      <c r="N6206" s="9"/>
      <c r="O6206" s="9"/>
      <c r="P6206" s="9"/>
      <c r="Q6206" s="9"/>
      <c r="R6206" s="9"/>
      <c r="S6206" s="9"/>
      <c r="T6206" s="9"/>
      <c r="U6206" s="9"/>
      <c r="V6206" s="9"/>
      <c r="W6206" s="9"/>
      <c r="X6206" s="9"/>
      <c r="Y6206" s="9"/>
      <c r="Z6206" s="9"/>
      <c r="AA6206" s="9"/>
      <c r="AB6206" s="9"/>
      <c r="AC6206" s="9"/>
      <c r="AD6206" s="9"/>
      <c r="AE6206" s="9"/>
      <c r="AF6206" s="9"/>
      <c r="AG6206" s="9"/>
      <c r="AH6206" s="9"/>
      <c r="AI6206" s="9"/>
      <c r="AJ6206" s="9"/>
      <c r="AK6206" s="9"/>
      <c r="AL6206" s="9"/>
      <c r="AM6206" s="9"/>
      <c r="AN6206" s="9"/>
      <c r="AO6206" s="9"/>
      <c r="AP6206" s="9"/>
      <c r="AQ6206" s="9"/>
      <c r="AR6206" s="9"/>
      <c r="AS6206" s="9"/>
      <c r="AT6206" s="9"/>
      <c r="AU6206" s="9"/>
      <c r="AV6206" s="9"/>
      <c r="AW6206" s="9"/>
      <c r="AX6206" s="9"/>
      <c r="AY6206" s="9"/>
    </row>
    <row r="6207" spans="1:51">
      <c r="A6207" s="9"/>
      <c r="B6207" s="9"/>
      <c r="C6207" s="9"/>
      <c r="D6207" s="9"/>
      <c r="E6207" s="9"/>
      <c r="F6207" s="9"/>
      <c r="G6207" s="9"/>
      <c r="H6207" s="9"/>
      <c r="I6207" s="9"/>
      <c r="J6207" s="9"/>
      <c r="K6207" s="9"/>
      <c r="L6207" s="9"/>
      <c r="M6207" s="9"/>
      <c r="N6207" s="9"/>
      <c r="O6207" s="9"/>
      <c r="P6207" s="9"/>
      <c r="Q6207" s="9"/>
      <c r="R6207" s="9"/>
      <c r="S6207" s="9"/>
      <c r="T6207" s="9"/>
      <c r="U6207" s="9"/>
      <c r="V6207" s="9"/>
      <c r="W6207" s="9"/>
      <c r="X6207" s="9"/>
      <c r="Y6207" s="9"/>
      <c r="Z6207" s="9"/>
      <c r="AA6207" s="9"/>
      <c r="AB6207" s="9"/>
      <c r="AC6207" s="9"/>
      <c r="AD6207" s="9"/>
      <c r="AE6207" s="9"/>
      <c r="AF6207" s="9"/>
      <c r="AG6207" s="9"/>
      <c r="AH6207" s="9"/>
      <c r="AI6207" s="9"/>
      <c r="AJ6207" s="9"/>
      <c r="AK6207" s="9"/>
      <c r="AL6207" s="9"/>
      <c r="AM6207" s="9"/>
      <c r="AN6207" s="9"/>
      <c r="AO6207" s="9"/>
      <c r="AP6207" s="9"/>
      <c r="AQ6207" s="9"/>
      <c r="AR6207" s="9"/>
      <c r="AS6207" s="9"/>
      <c r="AT6207" s="9"/>
      <c r="AU6207" s="9"/>
      <c r="AV6207" s="9"/>
      <c r="AW6207" s="9"/>
      <c r="AX6207" s="9"/>
      <c r="AY6207" s="9"/>
    </row>
    <row r="6208" spans="1:51">
      <c r="A6208" s="9"/>
      <c r="B6208" s="9"/>
      <c r="C6208" s="9"/>
      <c r="D6208" s="9"/>
      <c r="E6208" s="9"/>
      <c r="F6208" s="9"/>
      <c r="G6208" s="9"/>
      <c r="H6208" s="9"/>
      <c r="I6208" s="9"/>
      <c r="J6208" s="9"/>
      <c r="K6208" s="9"/>
      <c r="L6208" s="9"/>
      <c r="M6208" s="9"/>
      <c r="N6208" s="9"/>
      <c r="O6208" s="9"/>
      <c r="P6208" s="9"/>
      <c r="Q6208" s="9"/>
      <c r="R6208" s="9"/>
      <c r="S6208" s="9"/>
      <c r="T6208" s="9"/>
      <c r="U6208" s="9"/>
      <c r="V6208" s="9"/>
      <c r="W6208" s="9"/>
      <c r="X6208" s="9"/>
      <c r="Y6208" s="9"/>
      <c r="Z6208" s="9"/>
      <c r="AA6208" s="9"/>
      <c r="AB6208" s="9"/>
      <c r="AC6208" s="9"/>
      <c r="AD6208" s="9"/>
      <c r="AE6208" s="9"/>
      <c r="AF6208" s="9"/>
      <c r="AG6208" s="9"/>
      <c r="AH6208" s="9"/>
      <c r="AI6208" s="9"/>
      <c r="AJ6208" s="9"/>
      <c r="AK6208" s="9"/>
      <c r="AL6208" s="9"/>
      <c r="AM6208" s="9"/>
      <c r="AN6208" s="9"/>
      <c r="AO6208" s="9"/>
      <c r="AP6208" s="9"/>
      <c r="AQ6208" s="9"/>
      <c r="AR6208" s="9"/>
      <c r="AS6208" s="9"/>
      <c r="AT6208" s="9"/>
      <c r="AU6208" s="9"/>
      <c r="AV6208" s="9"/>
      <c r="AW6208" s="9"/>
      <c r="AX6208" s="9"/>
      <c r="AY6208" s="9"/>
    </row>
    <row r="6209" spans="1:51">
      <c r="A6209" s="9"/>
      <c r="B6209" s="9"/>
      <c r="C6209" s="9"/>
      <c r="D6209" s="9"/>
      <c r="E6209" s="9"/>
      <c r="F6209" s="9"/>
      <c r="G6209" s="9"/>
      <c r="H6209" s="9"/>
      <c r="I6209" s="9"/>
      <c r="J6209" s="9"/>
      <c r="K6209" s="9"/>
      <c r="L6209" s="9"/>
      <c r="M6209" s="9"/>
      <c r="N6209" s="9"/>
      <c r="O6209" s="9"/>
      <c r="P6209" s="9"/>
      <c r="Q6209" s="9"/>
      <c r="R6209" s="9"/>
      <c r="S6209" s="9"/>
      <c r="T6209" s="9"/>
      <c r="U6209" s="9"/>
      <c r="V6209" s="9"/>
      <c r="W6209" s="9"/>
      <c r="X6209" s="9"/>
      <c r="Y6209" s="9"/>
      <c r="Z6209" s="9"/>
      <c r="AA6209" s="9"/>
      <c r="AB6209" s="9"/>
      <c r="AC6209" s="9"/>
      <c r="AD6209" s="9"/>
      <c r="AE6209" s="9"/>
      <c r="AF6209" s="9"/>
      <c r="AG6209" s="9"/>
      <c r="AH6209" s="9"/>
      <c r="AI6209" s="9"/>
      <c r="AJ6209" s="9"/>
      <c r="AK6209" s="9"/>
      <c r="AL6209" s="9"/>
      <c r="AM6209" s="9"/>
      <c r="AN6209" s="9"/>
      <c r="AO6209" s="9"/>
      <c r="AP6209" s="9"/>
      <c r="AQ6209" s="9"/>
      <c r="AR6209" s="9"/>
      <c r="AS6209" s="9"/>
      <c r="AT6209" s="9"/>
      <c r="AU6209" s="9"/>
      <c r="AV6209" s="9"/>
      <c r="AW6209" s="9"/>
      <c r="AX6209" s="9"/>
      <c r="AY6209" s="9"/>
    </row>
    <row r="6210" spans="1:51">
      <c r="A6210" s="9"/>
      <c r="B6210" s="9"/>
      <c r="C6210" s="9"/>
      <c r="D6210" s="9"/>
      <c r="E6210" s="9"/>
      <c r="F6210" s="9"/>
      <c r="G6210" s="9"/>
      <c r="H6210" s="9"/>
      <c r="I6210" s="9"/>
      <c r="J6210" s="9"/>
      <c r="K6210" s="9"/>
      <c r="L6210" s="9"/>
      <c r="M6210" s="9"/>
      <c r="N6210" s="9"/>
      <c r="O6210" s="9"/>
      <c r="P6210" s="9"/>
      <c r="Q6210" s="9"/>
      <c r="R6210" s="9"/>
      <c r="S6210" s="9"/>
      <c r="T6210" s="9"/>
      <c r="U6210" s="9"/>
      <c r="V6210" s="9"/>
      <c r="W6210" s="9"/>
      <c r="X6210" s="9"/>
      <c r="Y6210" s="9"/>
      <c r="Z6210" s="9"/>
      <c r="AA6210" s="9"/>
      <c r="AB6210" s="9"/>
      <c r="AC6210" s="9"/>
      <c r="AD6210" s="9"/>
      <c r="AE6210" s="9"/>
      <c r="AF6210" s="9"/>
      <c r="AG6210" s="9"/>
      <c r="AH6210" s="9"/>
      <c r="AI6210" s="9"/>
      <c r="AJ6210" s="9"/>
      <c r="AK6210" s="9"/>
      <c r="AL6210" s="9"/>
      <c r="AM6210" s="9"/>
      <c r="AN6210" s="9"/>
      <c r="AO6210" s="9"/>
      <c r="AP6210" s="9"/>
      <c r="AQ6210" s="9"/>
      <c r="AR6210" s="9"/>
      <c r="AS6210" s="9"/>
      <c r="AT6210" s="9"/>
      <c r="AU6210" s="9"/>
      <c r="AV6210" s="9"/>
      <c r="AW6210" s="9"/>
      <c r="AX6210" s="9"/>
      <c r="AY6210" s="9"/>
    </row>
    <row r="6211" spans="1:51">
      <c r="A6211" s="9"/>
      <c r="B6211" s="9"/>
      <c r="C6211" s="9"/>
      <c r="D6211" s="9"/>
      <c r="E6211" s="9"/>
      <c r="F6211" s="9"/>
      <c r="G6211" s="9"/>
      <c r="H6211" s="9"/>
      <c r="I6211" s="9"/>
      <c r="J6211" s="9"/>
      <c r="K6211" s="9"/>
      <c r="L6211" s="9"/>
      <c r="M6211" s="9"/>
      <c r="N6211" s="9"/>
      <c r="O6211" s="9"/>
      <c r="P6211" s="9"/>
      <c r="Q6211" s="9"/>
      <c r="R6211" s="9"/>
      <c r="S6211" s="9"/>
      <c r="T6211" s="9"/>
      <c r="U6211" s="9"/>
      <c r="V6211" s="9"/>
      <c r="W6211" s="9"/>
      <c r="X6211" s="9"/>
      <c r="Y6211" s="9"/>
      <c r="Z6211" s="9"/>
      <c r="AA6211" s="9"/>
      <c r="AB6211" s="9"/>
      <c r="AC6211" s="9"/>
      <c r="AD6211" s="9"/>
      <c r="AE6211" s="9"/>
      <c r="AF6211" s="9"/>
      <c r="AG6211" s="9"/>
      <c r="AH6211" s="9"/>
      <c r="AI6211" s="9"/>
      <c r="AJ6211" s="9"/>
      <c r="AK6211" s="9"/>
      <c r="AL6211" s="9"/>
      <c r="AM6211" s="9"/>
      <c r="AN6211" s="9"/>
      <c r="AO6211" s="9"/>
      <c r="AP6211" s="9"/>
      <c r="AQ6211" s="9"/>
      <c r="AR6211" s="9"/>
      <c r="AS6211" s="9"/>
      <c r="AT6211" s="9"/>
      <c r="AU6211" s="9"/>
      <c r="AV6211" s="9"/>
      <c r="AW6211" s="9"/>
      <c r="AX6211" s="9"/>
      <c r="AY6211" s="9"/>
    </row>
    <row r="6212" spans="1:51">
      <c r="A6212" s="9"/>
      <c r="B6212" s="9"/>
      <c r="C6212" s="9"/>
      <c r="D6212" s="9"/>
      <c r="E6212" s="9"/>
      <c r="F6212" s="9"/>
      <c r="G6212" s="9"/>
      <c r="H6212" s="9"/>
      <c r="I6212" s="9"/>
      <c r="J6212" s="9"/>
      <c r="K6212" s="9"/>
      <c r="L6212" s="9"/>
      <c r="M6212" s="9"/>
      <c r="N6212" s="9"/>
      <c r="O6212" s="9"/>
      <c r="P6212" s="9"/>
      <c r="Q6212" s="9"/>
      <c r="R6212" s="9"/>
      <c r="S6212" s="9"/>
      <c r="T6212" s="9"/>
      <c r="U6212" s="9"/>
      <c r="V6212" s="9"/>
      <c r="W6212" s="9"/>
      <c r="X6212" s="9"/>
      <c r="Y6212" s="9"/>
      <c r="Z6212" s="9"/>
      <c r="AA6212" s="9"/>
      <c r="AB6212" s="9"/>
      <c r="AC6212" s="9"/>
      <c r="AD6212" s="9"/>
      <c r="AE6212" s="9"/>
      <c r="AF6212" s="9"/>
      <c r="AG6212" s="9"/>
      <c r="AH6212" s="9"/>
      <c r="AI6212" s="9"/>
      <c r="AJ6212" s="9"/>
      <c r="AK6212" s="9"/>
      <c r="AL6212" s="9"/>
      <c r="AM6212" s="9"/>
      <c r="AN6212" s="9"/>
      <c r="AO6212" s="9"/>
      <c r="AP6212" s="9"/>
      <c r="AQ6212" s="9"/>
      <c r="AR6212" s="9"/>
      <c r="AS6212" s="9"/>
      <c r="AT6212" s="9"/>
      <c r="AU6212" s="9"/>
      <c r="AV6212" s="9"/>
      <c r="AW6212" s="9"/>
      <c r="AX6212" s="9"/>
      <c r="AY6212" s="9"/>
    </row>
    <row r="6213" spans="1:51">
      <c r="A6213" s="9"/>
      <c r="B6213" s="9"/>
      <c r="C6213" s="9"/>
      <c r="D6213" s="9"/>
      <c r="E6213" s="9"/>
      <c r="F6213" s="9"/>
      <c r="G6213" s="9"/>
      <c r="H6213" s="9"/>
      <c r="I6213" s="9"/>
      <c r="J6213" s="9"/>
      <c r="K6213" s="9"/>
      <c r="L6213" s="9"/>
      <c r="M6213" s="9"/>
      <c r="N6213" s="9"/>
      <c r="O6213" s="9"/>
      <c r="P6213" s="9"/>
      <c r="Q6213" s="9"/>
      <c r="R6213" s="9"/>
      <c r="S6213" s="9"/>
      <c r="T6213" s="9"/>
      <c r="U6213" s="9"/>
      <c r="V6213" s="9"/>
      <c r="W6213" s="9"/>
      <c r="X6213" s="9"/>
      <c r="Y6213" s="9"/>
      <c r="Z6213" s="9"/>
      <c r="AA6213" s="9"/>
      <c r="AB6213" s="9"/>
      <c r="AC6213" s="9"/>
      <c r="AD6213" s="9"/>
      <c r="AE6213" s="9"/>
      <c r="AF6213" s="9"/>
      <c r="AG6213" s="9"/>
      <c r="AH6213" s="9"/>
      <c r="AI6213" s="9"/>
      <c r="AJ6213" s="9"/>
      <c r="AK6213" s="9"/>
      <c r="AL6213" s="9"/>
      <c r="AM6213" s="9"/>
      <c r="AN6213" s="9"/>
      <c r="AO6213" s="9"/>
      <c r="AP6213" s="9"/>
      <c r="AQ6213" s="9"/>
      <c r="AR6213" s="9"/>
      <c r="AS6213" s="9"/>
      <c r="AT6213" s="9"/>
      <c r="AU6213" s="9"/>
      <c r="AV6213" s="9"/>
      <c r="AW6213" s="9"/>
      <c r="AX6213" s="9"/>
      <c r="AY6213" s="9"/>
    </row>
    <row r="6214" spans="1:51">
      <c r="A6214" s="9"/>
      <c r="B6214" s="9"/>
      <c r="C6214" s="9"/>
      <c r="D6214" s="9"/>
      <c r="E6214" s="9"/>
      <c r="F6214" s="9"/>
      <c r="G6214" s="9"/>
      <c r="H6214" s="9"/>
      <c r="I6214" s="9"/>
      <c r="J6214" s="9"/>
      <c r="K6214" s="9"/>
      <c r="L6214" s="9"/>
      <c r="M6214" s="9"/>
      <c r="N6214" s="9"/>
      <c r="O6214" s="9"/>
      <c r="P6214" s="9"/>
      <c r="Q6214" s="9"/>
      <c r="R6214" s="9"/>
      <c r="S6214" s="9"/>
      <c r="T6214" s="9"/>
      <c r="U6214" s="9"/>
      <c r="V6214" s="9"/>
      <c r="W6214" s="9"/>
      <c r="X6214" s="9"/>
      <c r="Y6214" s="9"/>
      <c r="Z6214" s="9"/>
      <c r="AA6214" s="9"/>
      <c r="AB6214" s="9"/>
      <c r="AC6214" s="9"/>
      <c r="AD6214" s="9"/>
      <c r="AE6214" s="9"/>
      <c r="AF6214" s="9"/>
      <c r="AG6214" s="9"/>
      <c r="AH6214" s="9"/>
      <c r="AI6214" s="9"/>
      <c r="AJ6214" s="9"/>
      <c r="AK6214" s="9"/>
      <c r="AL6214" s="9"/>
      <c r="AM6214" s="9"/>
      <c r="AN6214" s="9"/>
      <c r="AO6214" s="9"/>
      <c r="AP6214" s="9"/>
      <c r="AQ6214" s="9"/>
      <c r="AR6214" s="9"/>
      <c r="AS6214" s="9"/>
      <c r="AT6214" s="9"/>
      <c r="AU6214" s="9"/>
      <c r="AV6214" s="9"/>
      <c r="AW6214" s="9"/>
      <c r="AX6214" s="9"/>
      <c r="AY6214" s="9"/>
    </row>
    <row r="6215" spans="1:51">
      <c r="A6215" s="9"/>
      <c r="B6215" s="9"/>
      <c r="C6215" s="9"/>
      <c r="D6215" s="9"/>
      <c r="E6215" s="9"/>
      <c r="F6215" s="9"/>
      <c r="G6215" s="9"/>
      <c r="H6215" s="9"/>
      <c r="I6215" s="9"/>
      <c r="J6215" s="9"/>
      <c r="K6215" s="9"/>
      <c r="L6215" s="9"/>
      <c r="M6215" s="9"/>
      <c r="N6215" s="9"/>
      <c r="O6215" s="9"/>
      <c r="P6215" s="9"/>
      <c r="Q6215" s="9"/>
      <c r="R6215" s="9"/>
      <c r="S6215" s="9"/>
      <c r="T6215" s="9"/>
      <c r="U6215" s="9"/>
      <c r="V6215" s="9"/>
      <c r="W6215" s="9"/>
      <c r="X6215" s="9"/>
      <c r="Y6215" s="9"/>
      <c r="Z6215" s="9"/>
      <c r="AA6215" s="9"/>
      <c r="AB6215" s="9"/>
      <c r="AC6215" s="9"/>
      <c r="AD6215" s="9"/>
      <c r="AE6215" s="9"/>
      <c r="AF6215" s="9"/>
      <c r="AG6215" s="9"/>
      <c r="AH6215" s="9"/>
      <c r="AI6215" s="9"/>
      <c r="AJ6215" s="9"/>
      <c r="AK6215" s="9"/>
      <c r="AL6215" s="9"/>
      <c r="AM6215" s="9"/>
      <c r="AN6215" s="9"/>
      <c r="AO6215" s="9"/>
      <c r="AP6215" s="9"/>
      <c r="AQ6215" s="9"/>
      <c r="AR6215" s="9"/>
      <c r="AS6215" s="9"/>
      <c r="AT6215" s="9"/>
      <c r="AU6215" s="9"/>
      <c r="AV6215" s="9"/>
      <c r="AW6215" s="9"/>
      <c r="AX6215" s="9"/>
      <c r="AY6215" s="9"/>
    </row>
    <row r="6216" spans="1:51">
      <c r="A6216" s="9"/>
      <c r="B6216" s="9"/>
      <c r="C6216" s="9"/>
      <c r="D6216" s="9"/>
      <c r="E6216" s="9"/>
      <c r="F6216" s="9"/>
      <c r="G6216" s="9"/>
      <c r="H6216" s="9"/>
      <c r="I6216" s="9"/>
      <c r="J6216" s="9"/>
      <c r="K6216" s="9"/>
      <c r="L6216" s="9"/>
      <c r="M6216" s="9"/>
      <c r="N6216" s="9"/>
      <c r="O6216" s="9"/>
      <c r="P6216" s="9"/>
      <c r="Q6216" s="9"/>
      <c r="R6216" s="9"/>
      <c r="S6216" s="9"/>
      <c r="T6216" s="9"/>
      <c r="U6216" s="9"/>
      <c r="V6216" s="9"/>
      <c r="W6216" s="9"/>
      <c r="X6216" s="9"/>
      <c r="Y6216" s="9"/>
      <c r="Z6216" s="9"/>
      <c r="AA6216" s="9"/>
      <c r="AB6216" s="9"/>
      <c r="AC6216" s="9"/>
      <c r="AD6216" s="9"/>
      <c r="AE6216" s="9"/>
      <c r="AF6216" s="9"/>
      <c r="AG6216" s="9"/>
      <c r="AH6216" s="9"/>
      <c r="AI6216" s="9"/>
      <c r="AJ6216" s="9"/>
      <c r="AK6216" s="9"/>
      <c r="AL6216" s="9"/>
      <c r="AM6216" s="9"/>
      <c r="AN6216" s="9"/>
      <c r="AO6216" s="9"/>
      <c r="AP6216" s="9"/>
      <c r="AQ6216" s="9"/>
      <c r="AR6216" s="9"/>
      <c r="AS6216" s="9"/>
      <c r="AT6216" s="9"/>
      <c r="AU6216" s="9"/>
      <c r="AV6216" s="9"/>
      <c r="AW6216" s="9"/>
      <c r="AX6216" s="9"/>
      <c r="AY6216" s="9"/>
    </row>
    <row r="6217" spans="1:51">
      <c r="A6217" s="9"/>
      <c r="B6217" s="9"/>
      <c r="C6217" s="9"/>
      <c r="D6217" s="9"/>
      <c r="E6217" s="9"/>
      <c r="F6217" s="9"/>
      <c r="G6217" s="9"/>
      <c r="H6217" s="9"/>
      <c r="I6217" s="9"/>
      <c r="J6217" s="9"/>
      <c r="K6217" s="9"/>
      <c r="L6217" s="9"/>
      <c r="M6217" s="9"/>
      <c r="N6217" s="9"/>
      <c r="O6217" s="9"/>
      <c r="P6217" s="9"/>
      <c r="Q6217" s="9"/>
      <c r="R6217" s="9"/>
      <c r="S6217" s="9"/>
      <c r="T6217" s="9"/>
      <c r="U6217" s="9"/>
      <c r="V6217" s="9"/>
      <c r="W6217" s="9"/>
      <c r="X6217" s="9"/>
      <c r="Y6217" s="9"/>
      <c r="Z6217" s="9"/>
      <c r="AA6217" s="9"/>
      <c r="AB6217" s="9"/>
      <c r="AC6217" s="9"/>
      <c r="AD6217" s="9"/>
      <c r="AE6217" s="9"/>
      <c r="AF6217" s="9"/>
      <c r="AG6217" s="9"/>
      <c r="AH6217" s="9"/>
      <c r="AI6217" s="9"/>
      <c r="AJ6217" s="9"/>
      <c r="AK6217" s="9"/>
      <c r="AL6217" s="9"/>
      <c r="AM6217" s="9"/>
      <c r="AN6217" s="9"/>
      <c r="AO6217" s="9"/>
      <c r="AP6217" s="9"/>
      <c r="AQ6217" s="9"/>
      <c r="AR6217" s="9"/>
      <c r="AS6217" s="9"/>
      <c r="AT6217" s="9"/>
      <c r="AU6217" s="9"/>
      <c r="AV6217" s="9"/>
      <c r="AW6217" s="9"/>
      <c r="AX6217" s="9"/>
      <c r="AY6217" s="9"/>
    </row>
    <row r="6218" spans="1:51">
      <c r="A6218" s="9"/>
      <c r="B6218" s="9"/>
      <c r="C6218" s="9"/>
      <c r="D6218" s="9"/>
      <c r="E6218" s="9"/>
      <c r="F6218" s="9"/>
      <c r="G6218" s="9"/>
      <c r="H6218" s="9"/>
      <c r="I6218" s="9"/>
      <c r="J6218" s="9"/>
      <c r="K6218" s="9"/>
      <c r="L6218" s="9"/>
      <c r="M6218" s="9"/>
      <c r="N6218" s="9"/>
      <c r="O6218" s="9"/>
      <c r="P6218" s="9"/>
      <c r="Q6218" s="9"/>
      <c r="R6218" s="9"/>
      <c r="S6218" s="9"/>
      <c r="T6218" s="9"/>
      <c r="U6218" s="9"/>
      <c r="V6218" s="9"/>
      <c r="W6218" s="9"/>
      <c r="X6218" s="9"/>
      <c r="Y6218" s="9"/>
      <c r="Z6218" s="9"/>
      <c r="AA6218" s="9"/>
      <c r="AB6218" s="9"/>
      <c r="AC6218" s="9"/>
      <c r="AD6218" s="9"/>
      <c r="AE6218" s="9"/>
      <c r="AF6218" s="9"/>
      <c r="AG6218" s="9"/>
      <c r="AH6218" s="9"/>
      <c r="AI6218" s="9"/>
      <c r="AJ6218" s="9"/>
      <c r="AK6218" s="9"/>
      <c r="AL6218" s="9"/>
      <c r="AM6218" s="9"/>
      <c r="AN6218" s="9"/>
      <c r="AO6218" s="9"/>
      <c r="AP6218" s="9"/>
      <c r="AQ6218" s="9"/>
      <c r="AR6218" s="9"/>
      <c r="AS6218" s="9"/>
      <c r="AT6218" s="9"/>
      <c r="AU6218" s="9"/>
      <c r="AV6218" s="9"/>
      <c r="AW6218" s="9"/>
      <c r="AX6218" s="9"/>
      <c r="AY6218" s="9"/>
    </row>
    <row r="6219" spans="1:51">
      <c r="A6219" s="9"/>
      <c r="B6219" s="9"/>
      <c r="C6219" s="9"/>
      <c r="D6219" s="9"/>
      <c r="E6219" s="9"/>
      <c r="F6219" s="9"/>
      <c r="G6219" s="9"/>
      <c r="H6219" s="9"/>
      <c r="I6219" s="9"/>
      <c r="J6219" s="9"/>
      <c r="K6219" s="9"/>
      <c r="L6219" s="9"/>
      <c r="M6219" s="9"/>
      <c r="N6219" s="9"/>
      <c r="O6219" s="9"/>
      <c r="P6219" s="9"/>
      <c r="Q6219" s="9"/>
      <c r="R6219" s="9"/>
      <c r="S6219" s="9"/>
      <c r="T6219" s="9"/>
      <c r="U6219" s="9"/>
      <c r="V6219" s="9"/>
      <c r="W6219" s="9"/>
      <c r="X6219" s="9"/>
      <c r="Y6219" s="9"/>
      <c r="Z6219" s="9"/>
      <c r="AA6219" s="9"/>
      <c r="AB6219" s="9"/>
      <c r="AC6219" s="9"/>
      <c r="AD6219" s="9"/>
      <c r="AE6219" s="9"/>
      <c r="AF6219" s="9"/>
      <c r="AG6219" s="9"/>
      <c r="AH6219" s="9"/>
      <c r="AI6219" s="9"/>
      <c r="AJ6219" s="9"/>
      <c r="AK6219" s="9"/>
      <c r="AL6219" s="9"/>
      <c r="AM6219" s="9"/>
      <c r="AN6219" s="9"/>
      <c r="AO6219" s="9"/>
      <c r="AP6219" s="9"/>
      <c r="AQ6219" s="9"/>
      <c r="AR6219" s="9"/>
      <c r="AS6219" s="9"/>
      <c r="AT6219" s="9"/>
      <c r="AU6219" s="9"/>
      <c r="AV6219" s="9"/>
      <c r="AW6219" s="9"/>
      <c r="AX6219" s="9"/>
      <c r="AY6219" s="9"/>
    </row>
    <row r="6220" spans="1:51">
      <c r="A6220" s="9"/>
      <c r="B6220" s="9"/>
      <c r="C6220" s="9"/>
      <c r="D6220" s="9"/>
      <c r="E6220" s="9"/>
      <c r="F6220" s="9"/>
      <c r="G6220" s="9"/>
      <c r="H6220" s="9"/>
      <c r="I6220" s="9"/>
      <c r="J6220" s="9"/>
      <c r="K6220" s="9"/>
      <c r="L6220" s="9"/>
      <c r="M6220" s="9"/>
      <c r="N6220" s="9"/>
      <c r="O6220" s="9"/>
      <c r="P6220" s="9"/>
      <c r="Q6220" s="9"/>
      <c r="R6220" s="9"/>
      <c r="S6220" s="9"/>
      <c r="T6220" s="9"/>
      <c r="U6220" s="9"/>
      <c r="V6220" s="9"/>
      <c r="W6220" s="9"/>
      <c r="X6220" s="9"/>
      <c r="Y6220" s="9"/>
      <c r="Z6220" s="9"/>
      <c r="AA6220" s="9"/>
      <c r="AB6220" s="9"/>
      <c r="AC6220" s="9"/>
      <c r="AD6220" s="9"/>
      <c r="AE6220" s="9"/>
      <c r="AF6220" s="9"/>
      <c r="AG6220" s="9"/>
      <c r="AH6220" s="9"/>
      <c r="AI6220" s="9"/>
      <c r="AJ6220" s="9"/>
      <c r="AK6220" s="9"/>
      <c r="AL6220" s="9"/>
      <c r="AM6220" s="9"/>
      <c r="AN6220" s="9"/>
      <c r="AO6220" s="9"/>
      <c r="AP6220" s="9"/>
      <c r="AQ6220" s="9"/>
      <c r="AR6220" s="9"/>
      <c r="AS6220" s="9"/>
      <c r="AT6220" s="9"/>
      <c r="AU6220" s="9"/>
      <c r="AV6220" s="9"/>
      <c r="AW6220" s="9"/>
      <c r="AX6220" s="9"/>
      <c r="AY6220" s="9"/>
    </row>
    <row r="6221" spans="1:51">
      <c r="A6221" s="9"/>
      <c r="B6221" s="9"/>
      <c r="C6221" s="9"/>
      <c r="D6221" s="9"/>
      <c r="E6221" s="9"/>
      <c r="F6221" s="9"/>
      <c r="G6221" s="9"/>
      <c r="H6221" s="9"/>
      <c r="I6221" s="9"/>
      <c r="J6221" s="9"/>
      <c r="K6221" s="9"/>
      <c r="L6221" s="9"/>
      <c r="M6221" s="9"/>
      <c r="N6221" s="9"/>
      <c r="O6221" s="9"/>
      <c r="P6221" s="9"/>
      <c r="Q6221" s="9"/>
      <c r="R6221" s="9"/>
      <c r="S6221" s="9"/>
      <c r="T6221" s="9"/>
      <c r="U6221" s="9"/>
      <c r="V6221" s="9"/>
      <c r="W6221" s="9"/>
      <c r="X6221" s="9"/>
      <c r="Y6221" s="9"/>
      <c r="Z6221" s="9"/>
      <c r="AA6221" s="9"/>
      <c r="AB6221" s="9"/>
      <c r="AC6221" s="9"/>
      <c r="AD6221" s="9"/>
      <c r="AE6221" s="9"/>
      <c r="AF6221" s="9"/>
      <c r="AG6221" s="9"/>
      <c r="AH6221" s="9"/>
      <c r="AI6221" s="9"/>
      <c r="AJ6221" s="9"/>
      <c r="AK6221" s="9"/>
      <c r="AL6221" s="9"/>
      <c r="AM6221" s="9"/>
      <c r="AN6221" s="9"/>
      <c r="AO6221" s="9"/>
      <c r="AP6221" s="9"/>
      <c r="AQ6221" s="9"/>
      <c r="AR6221" s="9"/>
      <c r="AS6221" s="9"/>
      <c r="AT6221" s="9"/>
      <c r="AU6221" s="9"/>
      <c r="AV6221" s="9"/>
      <c r="AW6221" s="9"/>
      <c r="AX6221" s="9"/>
      <c r="AY6221" s="9"/>
    </row>
    <row r="6222" spans="1:51">
      <c r="A6222" s="9"/>
      <c r="B6222" s="9"/>
      <c r="C6222" s="9"/>
      <c r="D6222" s="9"/>
      <c r="E6222" s="9"/>
      <c r="F6222" s="9"/>
      <c r="G6222" s="9"/>
      <c r="H6222" s="9"/>
      <c r="I6222" s="9"/>
      <c r="J6222" s="9"/>
      <c r="K6222" s="9"/>
      <c r="L6222" s="9"/>
      <c r="M6222" s="9"/>
      <c r="N6222" s="9"/>
      <c r="O6222" s="9"/>
      <c r="P6222" s="9"/>
      <c r="Q6222" s="9"/>
      <c r="R6222" s="9"/>
      <c r="S6222" s="9"/>
      <c r="T6222" s="9"/>
      <c r="U6222" s="9"/>
      <c r="V6222" s="9"/>
      <c r="W6222" s="9"/>
      <c r="X6222" s="9"/>
      <c r="Y6222" s="9"/>
      <c r="Z6222" s="9"/>
      <c r="AA6222" s="9"/>
      <c r="AB6222" s="9"/>
      <c r="AC6222" s="9"/>
      <c r="AD6222" s="9"/>
      <c r="AE6222" s="9"/>
      <c r="AF6222" s="9"/>
      <c r="AG6222" s="9"/>
      <c r="AH6222" s="9"/>
      <c r="AI6222" s="9"/>
      <c r="AJ6222" s="9"/>
      <c r="AK6222" s="9"/>
      <c r="AL6222" s="9"/>
      <c r="AM6222" s="9"/>
      <c r="AN6222" s="9"/>
      <c r="AO6222" s="9"/>
      <c r="AP6222" s="9"/>
      <c r="AQ6222" s="9"/>
      <c r="AR6222" s="9"/>
      <c r="AS6222" s="9"/>
      <c r="AT6222" s="9"/>
      <c r="AU6222" s="9"/>
      <c r="AV6222" s="9"/>
      <c r="AW6222" s="9"/>
      <c r="AX6222" s="9"/>
      <c r="AY6222" s="9"/>
    </row>
    <row r="6223" spans="1:51">
      <c r="A6223" s="9"/>
      <c r="B6223" s="9"/>
      <c r="C6223" s="9"/>
      <c r="D6223" s="9"/>
      <c r="E6223" s="9"/>
      <c r="F6223" s="9"/>
      <c r="G6223" s="9"/>
      <c r="H6223" s="9"/>
      <c r="I6223" s="9"/>
      <c r="J6223" s="9"/>
      <c r="K6223" s="9"/>
      <c r="L6223" s="9"/>
      <c r="M6223" s="9"/>
      <c r="N6223" s="9"/>
      <c r="O6223" s="9"/>
      <c r="P6223" s="9"/>
      <c r="Q6223" s="9"/>
      <c r="R6223" s="9"/>
      <c r="S6223" s="9"/>
      <c r="T6223" s="9"/>
      <c r="U6223" s="9"/>
      <c r="V6223" s="9"/>
      <c r="W6223" s="9"/>
      <c r="X6223" s="9"/>
      <c r="Y6223" s="9"/>
      <c r="Z6223" s="9"/>
      <c r="AA6223" s="9"/>
      <c r="AB6223" s="9"/>
      <c r="AC6223" s="9"/>
      <c r="AD6223" s="9"/>
      <c r="AE6223" s="9"/>
      <c r="AF6223" s="9"/>
      <c r="AG6223" s="9"/>
      <c r="AH6223" s="9"/>
      <c r="AI6223" s="9"/>
      <c r="AJ6223" s="9"/>
      <c r="AK6223" s="9"/>
      <c r="AL6223" s="9"/>
      <c r="AM6223" s="9"/>
      <c r="AN6223" s="9"/>
      <c r="AO6223" s="9"/>
      <c r="AP6223" s="9"/>
      <c r="AQ6223" s="9"/>
      <c r="AR6223" s="9"/>
      <c r="AS6223" s="9"/>
      <c r="AT6223" s="9"/>
      <c r="AU6223" s="9"/>
      <c r="AV6223" s="9"/>
      <c r="AW6223" s="9"/>
      <c r="AX6223" s="9"/>
      <c r="AY6223" s="9"/>
    </row>
    <row r="6224" spans="1:51">
      <c r="A6224" s="9"/>
      <c r="B6224" s="9"/>
      <c r="C6224" s="9"/>
      <c r="D6224" s="9"/>
      <c r="E6224" s="9"/>
      <c r="F6224" s="9"/>
      <c r="G6224" s="9"/>
      <c r="H6224" s="9"/>
      <c r="I6224" s="9"/>
      <c r="J6224" s="9"/>
      <c r="K6224" s="9"/>
      <c r="L6224" s="9"/>
      <c r="M6224" s="9"/>
      <c r="N6224" s="9"/>
      <c r="O6224" s="9"/>
      <c r="P6224" s="9"/>
      <c r="Q6224" s="9"/>
      <c r="R6224" s="9"/>
      <c r="S6224" s="9"/>
      <c r="T6224" s="9"/>
      <c r="U6224" s="9"/>
      <c r="V6224" s="9"/>
      <c r="W6224" s="9"/>
      <c r="X6224" s="9"/>
      <c r="Y6224" s="9"/>
      <c r="Z6224" s="9"/>
      <c r="AA6224" s="9"/>
      <c r="AB6224" s="9"/>
      <c r="AC6224" s="9"/>
      <c r="AD6224" s="9"/>
      <c r="AE6224" s="9"/>
      <c r="AF6224" s="9"/>
      <c r="AG6224" s="9"/>
      <c r="AH6224" s="9"/>
      <c r="AI6224" s="9"/>
      <c r="AJ6224" s="9"/>
      <c r="AK6224" s="9"/>
      <c r="AL6224" s="9"/>
      <c r="AM6224" s="9"/>
      <c r="AN6224" s="9"/>
      <c r="AO6224" s="9"/>
      <c r="AP6224" s="9"/>
      <c r="AQ6224" s="9"/>
      <c r="AR6224" s="9"/>
      <c r="AS6224" s="9"/>
      <c r="AT6224" s="9"/>
      <c r="AU6224" s="9"/>
      <c r="AV6224" s="9"/>
      <c r="AW6224" s="9"/>
      <c r="AX6224" s="9"/>
      <c r="AY6224" s="9"/>
    </row>
    <row r="6225" spans="1:51">
      <c r="A6225" s="9"/>
      <c r="B6225" s="9"/>
      <c r="C6225" s="9"/>
      <c r="D6225" s="9"/>
      <c r="E6225" s="9"/>
      <c r="F6225" s="9"/>
      <c r="G6225" s="9"/>
      <c r="H6225" s="9"/>
      <c r="I6225" s="9"/>
      <c r="J6225" s="9"/>
      <c r="K6225" s="9"/>
      <c r="L6225" s="9"/>
      <c r="M6225" s="9"/>
      <c r="N6225" s="9"/>
      <c r="O6225" s="9"/>
      <c r="P6225" s="9"/>
      <c r="Q6225" s="9"/>
      <c r="R6225" s="9"/>
      <c r="S6225" s="9"/>
      <c r="T6225" s="9"/>
      <c r="U6225" s="9"/>
      <c r="V6225" s="9"/>
      <c r="W6225" s="9"/>
      <c r="X6225" s="9"/>
      <c r="Y6225" s="9"/>
      <c r="Z6225" s="9"/>
      <c r="AA6225" s="9"/>
      <c r="AB6225" s="9"/>
      <c r="AC6225" s="9"/>
      <c r="AD6225" s="9"/>
      <c r="AE6225" s="9"/>
      <c r="AF6225" s="9"/>
      <c r="AG6225" s="9"/>
      <c r="AH6225" s="9"/>
      <c r="AI6225" s="9"/>
      <c r="AJ6225" s="9"/>
      <c r="AK6225" s="9"/>
      <c r="AL6225" s="9"/>
      <c r="AM6225" s="9"/>
      <c r="AN6225" s="9"/>
      <c r="AO6225" s="9"/>
      <c r="AP6225" s="9"/>
      <c r="AQ6225" s="9"/>
      <c r="AR6225" s="9"/>
      <c r="AS6225" s="9"/>
      <c r="AT6225" s="9"/>
      <c r="AU6225" s="9"/>
      <c r="AV6225" s="9"/>
      <c r="AW6225" s="9"/>
      <c r="AX6225" s="9"/>
      <c r="AY6225" s="9"/>
    </row>
    <row r="6226" spans="1:51">
      <c r="A6226" s="9"/>
      <c r="B6226" s="9"/>
      <c r="C6226" s="9"/>
      <c r="D6226" s="9"/>
      <c r="E6226" s="9"/>
      <c r="F6226" s="9"/>
      <c r="G6226" s="9"/>
      <c r="H6226" s="9"/>
      <c r="I6226" s="9"/>
      <c r="J6226" s="9"/>
      <c r="K6226" s="9"/>
      <c r="L6226" s="9"/>
      <c r="M6226" s="9"/>
      <c r="N6226" s="9"/>
      <c r="O6226" s="9"/>
      <c r="P6226" s="9"/>
      <c r="Q6226" s="9"/>
      <c r="R6226" s="9"/>
      <c r="S6226" s="9"/>
      <c r="T6226" s="9"/>
      <c r="U6226" s="9"/>
      <c r="V6226" s="9"/>
      <c r="W6226" s="9"/>
      <c r="X6226" s="9"/>
      <c r="Y6226" s="9"/>
      <c r="Z6226" s="9"/>
      <c r="AA6226" s="9"/>
      <c r="AB6226" s="9"/>
      <c r="AC6226" s="9"/>
      <c r="AD6226" s="9"/>
      <c r="AE6226" s="9"/>
      <c r="AF6226" s="9"/>
      <c r="AG6226" s="9"/>
      <c r="AH6226" s="9"/>
      <c r="AI6226" s="9"/>
      <c r="AJ6226" s="9"/>
      <c r="AK6226" s="9"/>
      <c r="AL6226" s="9"/>
      <c r="AM6226" s="9"/>
      <c r="AN6226" s="9"/>
      <c r="AO6226" s="9"/>
      <c r="AP6226" s="9"/>
      <c r="AQ6226" s="9"/>
      <c r="AR6226" s="9"/>
      <c r="AS6226" s="9"/>
      <c r="AT6226" s="9"/>
      <c r="AU6226" s="9"/>
      <c r="AV6226" s="9"/>
      <c r="AW6226" s="9"/>
      <c r="AX6226" s="9"/>
      <c r="AY6226" s="9"/>
    </row>
    <row r="6227" spans="1:51">
      <c r="A6227" s="9"/>
      <c r="B6227" s="9"/>
      <c r="C6227" s="9"/>
      <c r="D6227" s="9"/>
      <c r="E6227" s="9"/>
      <c r="F6227" s="9"/>
      <c r="G6227" s="9"/>
      <c r="H6227" s="9"/>
      <c r="I6227" s="9"/>
      <c r="J6227" s="9"/>
      <c r="K6227" s="9"/>
      <c r="L6227" s="9"/>
      <c r="M6227" s="9"/>
      <c r="N6227" s="9"/>
      <c r="O6227" s="9"/>
      <c r="P6227" s="9"/>
      <c r="Q6227" s="9"/>
      <c r="R6227" s="9"/>
      <c r="S6227" s="9"/>
      <c r="T6227" s="9"/>
      <c r="U6227" s="9"/>
      <c r="V6227" s="9"/>
      <c r="W6227" s="9"/>
      <c r="X6227" s="9"/>
      <c r="Y6227" s="9"/>
      <c r="Z6227" s="9"/>
      <c r="AA6227" s="9"/>
      <c r="AB6227" s="9"/>
      <c r="AC6227" s="9"/>
      <c r="AD6227" s="9"/>
      <c r="AE6227" s="9"/>
      <c r="AF6227" s="9"/>
      <c r="AG6227" s="9"/>
      <c r="AH6227" s="9"/>
      <c r="AI6227" s="9"/>
      <c r="AJ6227" s="9"/>
      <c r="AK6227" s="9"/>
      <c r="AL6227" s="9"/>
      <c r="AM6227" s="9"/>
      <c r="AN6227" s="9"/>
      <c r="AO6227" s="9"/>
      <c r="AP6227" s="9"/>
      <c r="AQ6227" s="9"/>
      <c r="AR6227" s="9"/>
      <c r="AS6227" s="9"/>
      <c r="AT6227" s="9"/>
      <c r="AU6227" s="9"/>
      <c r="AV6227" s="9"/>
      <c r="AW6227" s="9"/>
      <c r="AX6227" s="9"/>
      <c r="AY6227" s="9"/>
    </row>
    <row r="6228" spans="1:51">
      <c r="A6228" s="9"/>
      <c r="B6228" s="9"/>
      <c r="C6228" s="9"/>
      <c r="D6228" s="9"/>
      <c r="E6228" s="9"/>
      <c r="F6228" s="9"/>
      <c r="G6228" s="9"/>
      <c r="H6228" s="9"/>
      <c r="I6228" s="9"/>
      <c r="J6228" s="9"/>
      <c r="K6228" s="9"/>
      <c r="L6228" s="9"/>
      <c r="M6228" s="9"/>
      <c r="N6228" s="9"/>
      <c r="O6228" s="9"/>
      <c r="P6228" s="9"/>
      <c r="Q6228" s="9"/>
      <c r="R6228" s="9"/>
      <c r="S6228" s="9"/>
      <c r="T6228" s="9"/>
      <c r="U6228" s="9"/>
      <c r="V6228" s="9"/>
      <c r="W6228" s="9"/>
      <c r="X6228" s="9"/>
      <c r="Y6228" s="9"/>
      <c r="Z6228" s="9"/>
      <c r="AA6228" s="9"/>
      <c r="AB6228" s="9"/>
      <c r="AC6228" s="9"/>
      <c r="AD6228" s="9"/>
      <c r="AE6228" s="9"/>
      <c r="AF6228" s="9"/>
      <c r="AG6228" s="9"/>
      <c r="AH6228" s="9"/>
      <c r="AI6228" s="9"/>
      <c r="AJ6228" s="9"/>
      <c r="AK6228" s="9"/>
      <c r="AL6228" s="9"/>
      <c r="AM6228" s="9"/>
      <c r="AN6228" s="9"/>
      <c r="AO6228" s="9"/>
      <c r="AP6228" s="9"/>
      <c r="AQ6228" s="9"/>
      <c r="AR6228" s="9"/>
      <c r="AS6228" s="9"/>
      <c r="AT6228" s="9"/>
      <c r="AU6228" s="9"/>
      <c r="AV6228" s="9"/>
      <c r="AW6228" s="9"/>
      <c r="AX6228" s="9"/>
      <c r="AY6228" s="9"/>
    </row>
    <row r="6229" spans="1:51">
      <c r="A6229" s="9"/>
      <c r="B6229" s="9"/>
      <c r="C6229" s="9"/>
      <c r="D6229" s="9"/>
      <c r="E6229" s="9"/>
      <c r="F6229" s="9"/>
      <c r="G6229" s="9"/>
      <c r="H6229" s="9"/>
      <c r="I6229" s="9"/>
      <c r="J6229" s="9"/>
      <c r="K6229" s="9"/>
      <c r="L6229" s="9"/>
      <c r="M6229" s="9"/>
      <c r="N6229" s="9"/>
      <c r="O6229" s="9"/>
      <c r="P6229" s="9"/>
      <c r="Q6229" s="9"/>
      <c r="R6229" s="9"/>
      <c r="S6229" s="9"/>
      <c r="T6229" s="9"/>
      <c r="U6229" s="9"/>
      <c r="V6229" s="9"/>
      <c r="W6229" s="9"/>
      <c r="X6229" s="9"/>
      <c r="Y6229" s="9"/>
      <c r="Z6229" s="9"/>
      <c r="AA6229" s="9"/>
      <c r="AB6229" s="9"/>
      <c r="AC6229" s="9"/>
      <c r="AD6229" s="9"/>
      <c r="AE6229" s="9"/>
      <c r="AF6229" s="9"/>
      <c r="AG6229" s="9"/>
      <c r="AH6229" s="9"/>
      <c r="AI6229" s="9"/>
      <c r="AJ6229" s="9"/>
      <c r="AK6229" s="9"/>
      <c r="AL6229" s="9"/>
      <c r="AM6229" s="9"/>
      <c r="AN6229" s="9"/>
      <c r="AO6229" s="9"/>
      <c r="AP6229" s="9"/>
      <c r="AQ6229" s="9"/>
      <c r="AR6229" s="9"/>
      <c r="AS6229" s="9"/>
      <c r="AT6229" s="9"/>
      <c r="AU6229" s="9"/>
      <c r="AV6229" s="9"/>
      <c r="AW6229" s="9"/>
      <c r="AX6229" s="9"/>
      <c r="AY6229" s="9"/>
    </row>
    <row r="6230" spans="1:51">
      <c r="A6230" s="9"/>
      <c r="B6230" s="9"/>
      <c r="C6230" s="9"/>
      <c r="D6230" s="9"/>
      <c r="E6230" s="9"/>
      <c r="F6230" s="9"/>
      <c r="G6230" s="9"/>
      <c r="H6230" s="9"/>
      <c r="I6230" s="9"/>
      <c r="J6230" s="9"/>
      <c r="K6230" s="9"/>
      <c r="L6230" s="9"/>
      <c r="M6230" s="9"/>
      <c r="N6230" s="9"/>
      <c r="O6230" s="9"/>
      <c r="P6230" s="9"/>
      <c r="Q6230" s="9"/>
      <c r="R6230" s="9"/>
      <c r="S6230" s="9"/>
      <c r="T6230" s="9"/>
      <c r="U6230" s="9"/>
      <c r="V6230" s="9"/>
      <c r="W6230" s="9"/>
      <c r="X6230" s="9"/>
      <c r="Y6230" s="9"/>
      <c r="Z6230" s="9"/>
      <c r="AA6230" s="9"/>
      <c r="AB6230" s="9"/>
      <c r="AC6230" s="9"/>
      <c r="AD6230" s="9"/>
      <c r="AE6230" s="9"/>
      <c r="AF6230" s="9"/>
      <c r="AG6230" s="9"/>
      <c r="AH6230" s="9"/>
      <c r="AI6230" s="9"/>
      <c r="AJ6230" s="9"/>
      <c r="AK6230" s="9"/>
      <c r="AL6230" s="9"/>
      <c r="AM6230" s="9"/>
      <c r="AN6230" s="9"/>
      <c r="AO6230" s="9"/>
      <c r="AP6230" s="9"/>
      <c r="AQ6230" s="9"/>
      <c r="AR6230" s="9"/>
      <c r="AS6230" s="9"/>
      <c r="AT6230" s="9"/>
      <c r="AU6230" s="9"/>
      <c r="AV6230" s="9"/>
      <c r="AW6230" s="9"/>
      <c r="AX6230" s="9"/>
      <c r="AY6230" s="9"/>
    </row>
    <row r="6231" spans="1:51">
      <c r="A6231" s="9"/>
      <c r="B6231" s="9"/>
      <c r="C6231" s="9"/>
      <c r="D6231" s="9"/>
      <c r="E6231" s="9"/>
      <c r="F6231" s="9"/>
      <c r="G6231" s="9"/>
      <c r="H6231" s="9"/>
      <c r="I6231" s="9"/>
      <c r="J6231" s="9"/>
      <c r="K6231" s="9"/>
      <c r="L6231" s="9"/>
      <c r="M6231" s="9"/>
      <c r="N6231" s="9"/>
      <c r="O6231" s="9"/>
      <c r="P6231" s="9"/>
      <c r="Q6231" s="9"/>
      <c r="R6231" s="9"/>
      <c r="S6231" s="9"/>
      <c r="T6231" s="9"/>
      <c r="U6231" s="9"/>
      <c r="V6231" s="9"/>
      <c r="W6231" s="9"/>
      <c r="X6231" s="9"/>
      <c r="Y6231" s="9"/>
      <c r="Z6231" s="9"/>
      <c r="AA6231" s="9"/>
      <c r="AB6231" s="9"/>
      <c r="AC6231" s="9"/>
      <c r="AD6231" s="9"/>
      <c r="AE6231" s="9"/>
      <c r="AF6231" s="9"/>
      <c r="AG6231" s="9"/>
      <c r="AH6231" s="9"/>
      <c r="AI6231" s="9"/>
      <c r="AJ6231" s="9"/>
      <c r="AK6231" s="9"/>
      <c r="AL6231" s="9"/>
      <c r="AM6231" s="9"/>
      <c r="AN6231" s="9"/>
      <c r="AO6231" s="9"/>
      <c r="AP6231" s="9"/>
      <c r="AQ6231" s="9"/>
      <c r="AR6231" s="9"/>
      <c r="AS6231" s="9"/>
      <c r="AT6231" s="9"/>
      <c r="AU6231" s="9"/>
      <c r="AV6231" s="9"/>
      <c r="AW6231" s="9"/>
      <c r="AX6231" s="9"/>
      <c r="AY6231" s="9"/>
    </row>
    <row r="6232" spans="1:51">
      <c r="A6232" s="9"/>
      <c r="B6232" s="9"/>
      <c r="C6232" s="9"/>
      <c r="D6232" s="9"/>
      <c r="E6232" s="9"/>
      <c r="F6232" s="9"/>
      <c r="G6232" s="9"/>
      <c r="H6232" s="9"/>
      <c r="I6232" s="9"/>
      <c r="J6232" s="9"/>
      <c r="K6232" s="9"/>
      <c r="L6232" s="9"/>
      <c r="M6232" s="9"/>
      <c r="N6232" s="9"/>
      <c r="O6232" s="9"/>
      <c r="P6232" s="9"/>
      <c r="Q6232" s="9"/>
      <c r="R6232" s="9"/>
      <c r="S6232" s="9"/>
      <c r="T6232" s="9"/>
      <c r="U6232" s="9"/>
      <c r="V6232" s="9"/>
      <c r="W6232" s="9"/>
      <c r="X6232" s="9"/>
      <c r="Y6232" s="9"/>
      <c r="Z6232" s="9"/>
      <c r="AA6232" s="9"/>
      <c r="AB6232" s="9"/>
      <c r="AC6232" s="9"/>
      <c r="AD6232" s="9"/>
      <c r="AE6232" s="9"/>
      <c r="AF6232" s="9"/>
      <c r="AG6232" s="9"/>
      <c r="AH6232" s="9"/>
      <c r="AI6232" s="9"/>
      <c r="AJ6232" s="9"/>
      <c r="AK6232" s="9"/>
      <c r="AL6232" s="9"/>
      <c r="AM6232" s="9"/>
      <c r="AN6232" s="9"/>
      <c r="AO6232" s="9"/>
      <c r="AP6232" s="9"/>
      <c r="AQ6232" s="9"/>
      <c r="AR6232" s="9"/>
      <c r="AS6232" s="9"/>
      <c r="AT6232" s="9"/>
      <c r="AU6232" s="9"/>
      <c r="AV6232" s="9"/>
      <c r="AW6232" s="9"/>
      <c r="AX6232" s="9"/>
      <c r="AY6232" s="9"/>
    </row>
    <row r="6233" spans="1:51">
      <c r="A6233" s="9"/>
      <c r="B6233" s="9"/>
      <c r="C6233" s="9"/>
      <c r="D6233" s="9"/>
      <c r="E6233" s="9"/>
      <c r="F6233" s="9"/>
      <c r="G6233" s="9"/>
      <c r="H6233" s="9"/>
      <c r="I6233" s="9"/>
      <c r="J6233" s="9"/>
      <c r="K6233" s="9"/>
      <c r="L6233" s="9"/>
      <c r="M6233" s="9"/>
      <c r="N6233" s="9"/>
      <c r="O6233" s="9"/>
      <c r="P6233" s="9"/>
      <c r="Q6233" s="9"/>
      <c r="R6233" s="9"/>
      <c r="S6233" s="9"/>
      <c r="T6233" s="9"/>
      <c r="U6233" s="9"/>
      <c r="V6233" s="9"/>
      <c r="W6233" s="9"/>
      <c r="X6233" s="9"/>
      <c r="Y6233" s="9"/>
      <c r="Z6233" s="9"/>
      <c r="AA6233" s="9"/>
      <c r="AB6233" s="9"/>
      <c r="AC6233" s="9"/>
      <c r="AD6233" s="9"/>
      <c r="AE6233" s="9"/>
      <c r="AF6233" s="9"/>
      <c r="AG6233" s="9"/>
      <c r="AH6233" s="9"/>
      <c r="AI6233" s="9"/>
      <c r="AJ6233" s="9"/>
      <c r="AK6233" s="9"/>
      <c r="AL6233" s="9"/>
      <c r="AM6233" s="9"/>
      <c r="AN6233" s="9"/>
      <c r="AO6233" s="9"/>
      <c r="AP6233" s="9"/>
      <c r="AQ6233" s="9"/>
      <c r="AR6233" s="9"/>
      <c r="AS6233" s="9"/>
      <c r="AT6233" s="9"/>
      <c r="AU6233" s="9"/>
      <c r="AV6233" s="9"/>
      <c r="AW6233" s="9"/>
      <c r="AX6233" s="9"/>
      <c r="AY6233" s="9"/>
    </row>
    <row r="6234" spans="1:51">
      <c r="A6234" s="9"/>
      <c r="B6234" s="9"/>
      <c r="C6234" s="9"/>
      <c r="D6234" s="9"/>
      <c r="E6234" s="9"/>
      <c r="F6234" s="9"/>
      <c r="G6234" s="9"/>
      <c r="H6234" s="9"/>
      <c r="I6234" s="9"/>
      <c r="J6234" s="9"/>
      <c r="K6234" s="9"/>
      <c r="L6234" s="9"/>
      <c r="M6234" s="9"/>
      <c r="N6234" s="9"/>
      <c r="O6234" s="9"/>
      <c r="P6234" s="9"/>
      <c r="Q6234" s="9"/>
      <c r="R6234" s="9"/>
      <c r="S6234" s="9"/>
      <c r="T6234" s="9"/>
      <c r="U6234" s="9"/>
      <c r="V6234" s="9"/>
      <c r="W6234" s="9"/>
      <c r="X6234" s="9"/>
      <c r="Y6234" s="9"/>
      <c r="Z6234" s="9"/>
      <c r="AA6234" s="9"/>
      <c r="AB6234" s="9"/>
      <c r="AC6234" s="9"/>
      <c r="AD6234" s="9"/>
      <c r="AE6234" s="9"/>
      <c r="AF6234" s="9"/>
      <c r="AG6234" s="9"/>
      <c r="AH6234" s="9"/>
      <c r="AI6234" s="9"/>
      <c r="AJ6234" s="9"/>
      <c r="AK6234" s="9"/>
      <c r="AL6234" s="9"/>
      <c r="AM6234" s="9"/>
      <c r="AN6234" s="9"/>
      <c r="AO6234" s="9"/>
      <c r="AP6234" s="9"/>
      <c r="AQ6234" s="9"/>
      <c r="AR6234" s="9"/>
      <c r="AS6234" s="9"/>
      <c r="AT6234" s="9"/>
      <c r="AU6234" s="9"/>
      <c r="AV6234" s="9"/>
      <c r="AW6234" s="9"/>
      <c r="AX6234" s="9"/>
      <c r="AY6234" s="9"/>
    </row>
    <row r="6235" spans="1:51">
      <c r="A6235" s="9"/>
      <c r="B6235" s="9"/>
      <c r="C6235" s="9"/>
      <c r="D6235" s="9"/>
      <c r="E6235" s="9"/>
      <c r="F6235" s="9"/>
      <c r="G6235" s="9"/>
      <c r="H6235" s="9"/>
      <c r="I6235" s="9"/>
      <c r="J6235" s="9"/>
      <c r="K6235" s="9"/>
      <c r="L6235" s="9"/>
      <c r="M6235" s="9"/>
      <c r="N6235" s="9"/>
      <c r="O6235" s="9"/>
      <c r="P6235" s="9"/>
      <c r="Q6235" s="9"/>
      <c r="R6235" s="9"/>
      <c r="S6235" s="9"/>
      <c r="T6235" s="9"/>
      <c r="U6235" s="9"/>
      <c r="V6235" s="9"/>
      <c r="W6235" s="9"/>
      <c r="X6235" s="9"/>
      <c r="Y6235" s="9"/>
      <c r="Z6235" s="9"/>
      <c r="AA6235" s="9"/>
      <c r="AB6235" s="9"/>
      <c r="AC6235" s="9"/>
      <c r="AD6235" s="9"/>
      <c r="AE6235" s="9"/>
      <c r="AF6235" s="9"/>
      <c r="AG6235" s="9"/>
      <c r="AH6235" s="9"/>
      <c r="AI6235" s="9"/>
      <c r="AJ6235" s="9"/>
      <c r="AK6235" s="9"/>
      <c r="AL6235" s="9"/>
      <c r="AM6235" s="9"/>
      <c r="AN6235" s="9"/>
      <c r="AO6235" s="9"/>
      <c r="AP6235" s="9"/>
      <c r="AQ6235" s="9"/>
      <c r="AR6235" s="9"/>
      <c r="AS6235" s="9"/>
      <c r="AT6235" s="9"/>
      <c r="AU6235" s="9"/>
      <c r="AV6235" s="9"/>
      <c r="AW6235" s="9"/>
      <c r="AX6235" s="9"/>
      <c r="AY6235" s="9"/>
    </row>
    <row r="6236" spans="1:51">
      <c r="A6236" s="9"/>
      <c r="B6236" s="9"/>
      <c r="C6236" s="9"/>
      <c r="D6236" s="9"/>
      <c r="E6236" s="9"/>
      <c r="F6236" s="9"/>
      <c r="G6236" s="9"/>
      <c r="H6236" s="9"/>
      <c r="I6236" s="9"/>
      <c r="J6236" s="9"/>
      <c r="K6236" s="9"/>
      <c r="L6236" s="9"/>
      <c r="M6236" s="9"/>
      <c r="N6236" s="9"/>
      <c r="O6236" s="9"/>
      <c r="P6236" s="9"/>
      <c r="Q6236" s="9"/>
      <c r="R6236" s="9"/>
      <c r="S6236" s="9"/>
      <c r="T6236" s="9"/>
      <c r="U6236" s="9"/>
      <c r="V6236" s="9"/>
      <c r="W6236" s="9"/>
      <c r="X6236" s="9"/>
      <c r="Y6236" s="9"/>
      <c r="Z6236" s="9"/>
      <c r="AA6236" s="9"/>
      <c r="AB6236" s="9"/>
      <c r="AC6236" s="9"/>
      <c r="AD6236" s="9"/>
      <c r="AE6236" s="9"/>
      <c r="AF6236" s="9"/>
      <c r="AG6236" s="9"/>
      <c r="AH6236" s="9"/>
      <c r="AI6236" s="9"/>
      <c r="AJ6236" s="9"/>
      <c r="AK6236" s="9"/>
      <c r="AL6236" s="9"/>
      <c r="AM6236" s="9"/>
      <c r="AN6236" s="9"/>
      <c r="AO6236" s="9"/>
      <c r="AP6236" s="9"/>
      <c r="AQ6236" s="9"/>
      <c r="AR6236" s="9"/>
      <c r="AS6236" s="9"/>
      <c r="AT6236" s="9"/>
      <c r="AU6236" s="9"/>
      <c r="AV6236" s="9"/>
      <c r="AW6236" s="9"/>
      <c r="AX6236" s="9"/>
      <c r="AY6236" s="9"/>
    </row>
    <row r="6237" spans="1:51">
      <c r="A6237" s="9"/>
      <c r="B6237" s="9"/>
      <c r="C6237" s="9"/>
      <c r="D6237" s="9"/>
      <c r="E6237" s="9"/>
      <c r="F6237" s="9"/>
      <c r="G6237" s="9"/>
      <c r="H6237" s="9"/>
      <c r="I6237" s="9"/>
      <c r="J6237" s="9"/>
      <c r="K6237" s="9"/>
      <c r="L6237" s="9"/>
      <c r="M6237" s="9"/>
      <c r="N6237" s="9"/>
      <c r="O6237" s="9"/>
      <c r="P6237" s="9"/>
      <c r="Q6237" s="9"/>
      <c r="R6237" s="9"/>
      <c r="S6237" s="9"/>
      <c r="T6237" s="9"/>
      <c r="U6237" s="9"/>
      <c r="V6237" s="9"/>
      <c r="W6237" s="9"/>
      <c r="X6237" s="9"/>
      <c r="Y6237" s="9"/>
      <c r="Z6237" s="9"/>
      <c r="AA6237" s="9"/>
      <c r="AB6237" s="9"/>
      <c r="AC6237" s="9"/>
      <c r="AD6237" s="9"/>
      <c r="AE6237" s="9"/>
      <c r="AF6237" s="9"/>
      <c r="AG6237" s="9"/>
      <c r="AH6237" s="9"/>
      <c r="AI6237" s="9"/>
      <c r="AJ6237" s="9"/>
      <c r="AK6237" s="9"/>
      <c r="AL6237" s="9"/>
      <c r="AM6237" s="9"/>
      <c r="AN6237" s="9"/>
      <c r="AO6237" s="9"/>
      <c r="AP6237" s="9"/>
      <c r="AQ6237" s="9"/>
      <c r="AR6237" s="9"/>
      <c r="AS6237" s="9"/>
      <c r="AT6237" s="9"/>
      <c r="AU6237" s="9"/>
      <c r="AV6237" s="9"/>
      <c r="AW6237" s="9"/>
      <c r="AX6237" s="9"/>
      <c r="AY6237" s="9"/>
    </row>
    <row r="6238" spans="1:51">
      <c r="A6238" s="9"/>
      <c r="B6238" s="9"/>
      <c r="C6238" s="9"/>
      <c r="D6238" s="9"/>
      <c r="E6238" s="9"/>
      <c r="F6238" s="9"/>
      <c r="G6238" s="9"/>
      <c r="H6238" s="9"/>
      <c r="I6238" s="9"/>
      <c r="J6238" s="9"/>
      <c r="K6238" s="9"/>
      <c r="L6238" s="9"/>
      <c r="M6238" s="9"/>
      <c r="N6238" s="9"/>
      <c r="O6238" s="9"/>
      <c r="P6238" s="9"/>
      <c r="Q6238" s="9"/>
      <c r="R6238" s="9"/>
      <c r="S6238" s="9"/>
      <c r="T6238" s="9"/>
      <c r="U6238" s="9"/>
      <c r="V6238" s="9"/>
      <c r="W6238" s="9"/>
      <c r="X6238" s="9"/>
      <c r="Y6238" s="9"/>
      <c r="Z6238" s="9"/>
      <c r="AA6238" s="9"/>
      <c r="AB6238" s="9"/>
      <c r="AC6238" s="9"/>
      <c r="AD6238" s="9"/>
      <c r="AE6238" s="9"/>
      <c r="AF6238" s="9"/>
      <c r="AG6238" s="9"/>
      <c r="AH6238" s="9"/>
      <c r="AI6238" s="9"/>
      <c r="AJ6238" s="9"/>
      <c r="AK6238" s="9"/>
      <c r="AL6238" s="9"/>
      <c r="AM6238" s="9"/>
      <c r="AN6238" s="9"/>
      <c r="AO6238" s="9"/>
      <c r="AP6238" s="9"/>
      <c r="AQ6238" s="9"/>
      <c r="AR6238" s="9"/>
      <c r="AS6238" s="9"/>
      <c r="AT6238" s="9"/>
      <c r="AU6238" s="9"/>
      <c r="AV6238" s="9"/>
      <c r="AW6238" s="9"/>
      <c r="AX6238" s="9"/>
      <c r="AY6238" s="9"/>
    </row>
    <row r="6239" spans="1:51">
      <c r="A6239" s="9"/>
      <c r="B6239" s="9"/>
      <c r="C6239" s="9"/>
      <c r="D6239" s="9"/>
      <c r="E6239" s="9"/>
      <c r="F6239" s="9"/>
      <c r="G6239" s="9"/>
      <c r="H6239" s="9"/>
      <c r="I6239" s="9"/>
      <c r="J6239" s="9"/>
      <c r="K6239" s="9"/>
      <c r="L6239" s="9"/>
      <c r="M6239" s="9"/>
      <c r="N6239" s="9"/>
      <c r="O6239" s="9"/>
      <c r="P6239" s="9"/>
      <c r="Q6239" s="9"/>
      <c r="R6239" s="9"/>
      <c r="S6239" s="9"/>
      <c r="T6239" s="9"/>
      <c r="U6239" s="9"/>
      <c r="V6239" s="9"/>
      <c r="W6239" s="9"/>
      <c r="X6239" s="9"/>
      <c r="Y6239" s="9"/>
      <c r="Z6239" s="9"/>
      <c r="AA6239" s="9"/>
      <c r="AB6239" s="9"/>
      <c r="AC6239" s="9"/>
      <c r="AD6239" s="9"/>
      <c r="AE6239" s="9"/>
      <c r="AF6239" s="9"/>
      <c r="AG6239" s="9"/>
      <c r="AH6239" s="9"/>
      <c r="AI6239" s="9"/>
      <c r="AJ6239" s="9"/>
      <c r="AK6239" s="9"/>
      <c r="AL6239" s="9"/>
      <c r="AM6239" s="9"/>
      <c r="AN6239" s="9"/>
      <c r="AO6239" s="9"/>
      <c r="AP6239" s="9"/>
      <c r="AQ6239" s="9"/>
      <c r="AR6239" s="9"/>
      <c r="AS6239" s="9"/>
      <c r="AT6239" s="9"/>
      <c r="AU6239" s="9"/>
      <c r="AV6239" s="9"/>
      <c r="AW6239" s="9"/>
      <c r="AX6239" s="9"/>
      <c r="AY6239" s="9"/>
    </row>
    <row r="6240" spans="1:51">
      <c r="A6240" s="9"/>
      <c r="B6240" s="9"/>
      <c r="C6240" s="9"/>
      <c r="D6240" s="9"/>
      <c r="E6240" s="9"/>
      <c r="F6240" s="9"/>
      <c r="G6240" s="9"/>
      <c r="H6240" s="9"/>
      <c r="I6240" s="9"/>
      <c r="J6240" s="9"/>
      <c r="K6240" s="9"/>
      <c r="L6240" s="9"/>
      <c r="M6240" s="9"/>
      <c r="N6240" s="9"/>
      <c r="O6240" s="9"/>
      <c r="P6240" s="9"/>
      <c r="Q6240" s="9"/>
      <c r="R6240" s="9"/>
      <c r="S6240" s="9"/>
      <c r="T6240" s="9"/>
      <c r="U6240" s="9"/>
      <c r="V6240" s="9"/>
      <c r="W6240" s="9"/>
      <c r="X6240" s="9"/>
      <c r="Y6240" s="9"/>
      <c r="Z6240" s="9"/>
      <c r="AA6240" s="9"/>
      <c r="AB6240" s="9"/>
      <c r="AC6240" s="9"/>
      <c r="AD6240" s="9"/>
      <c r="AE6240" s="9"/>
      <c r="AF6240" s="9"/>
      <c r="AG6240" s="9"/>
      <c r="AH6240" s="9"/>
      <c r="AI6240" s="9"/>
      <c r="AJ6240" s="9"/>
      <c r="AK6240" s="9"/>
      <c r="AL6240" s="9"/>
      <c r="AM6240" s="9"/>
      <c r="AN6240" s="9"/>
      <c r="AO6240" s="9"/>
      <c r="AP6240" s="9"/>
      <c r="AQ6240" s="9"/>
      <c r="AR6240" s="9"/>
      <c r="AS6240" s="9"/>
      <c r="AT6240" s="9"/>
      <c r="AU6240" s="9"/>
      <c r="AV6240" s="9"/>
      <c r="AW6240" s="9"/>
      <c r="AX6240" s="9"/>
      <c r="AY6240" s="9"/>
    </row>
    <row r="6241" spans="1:51">
      <c r="A6241" s="9"/>
      <c r="B6241" s="9"/>
      <c r="C6241" s="9"/>
      <c r="D6241" s="9"/>
      <c r="E6241" s="9"/>
      <c r="F6241" s="9"/>
      <c r="G6241" s="9"/>
      <c r="H6241" s="9"/>
      <c r="I6241" s="9"/>
      <c r="J6241" s="9"/>
      <c r="K6241" s="9"/>
      <c r="L6241" s="9"/>
      <c r="M6241" s="9"/>
      <c r="N6241" s="9"/>
      <c r="O6241" s="9"/>
      <c r="P6241" s="9"/>
      <c r="Q6241" s="9"/>
      <c r="R6241" s="9"/>
      <c r="S6241" s="9"/>
      <c r="T6241" s="9"/>
      <c r="U6241" s="9"/>
      <c r="V6241" s="9"/>
      <c r="W6241" s="9"/>
      <c r="X6241" s="9"/>
      <c r="Y6241" s="9"/>
      <c r="Z6241" s="9"/>
      <c r="AA6241" s="9"/>
      <c r="AB6241" s="9"/>
      <c r="AC6241" s="9"/>
      <c r="AD6241" s="9"/>
      <c r="AE6241" s="9"/>
      <c r="AF6241" s="9"/>
      <c r="AG6241" s="9"/>
      <c r="AH6241" s="9"/>
      <c r="AI6241" s="9"/>
      <c r="AJ6241" s="9"/>
      <c r="AK6241" s="9"/>
      <c r="AL6241" s="9"/>
      <c r="AM6241" s="9"/>
      <c r="AN6241" s="9"/>
      <c r="AO6241" s="9"/>
      <c r="AP6241" s="9"/>
      <c r="AQ6241" s="9"/>
      <c r="AR6241" s="9"/>
      <c r="AS6241" s="9"/>
      <c r="AT6241" s="9"/>
      <c r="AU6241" s="9"/>
      <c r="AV6241" s="9"/>
      <c r="AW6241" s="9"/>
      <c r="AX6241" s="9"/>
      <c r="AY6241" s="9"/>
    </row>
    <row r="6242" spans="1:51">
      <c r="A6242" s="9"/>
      <c r="B6242" s="9"/>
      <c r="C6242" s="9"/>
      <c r="D6242" s="9"/>
      <c r="E6242" s="9"/>
      <c r="F6242" s="9"/>
      <c r="G6242" s="9"/>
      <c r="H6242" s="9"/>
      <c r="I6242" s="9"/>
      <c r="J6242" s="9"/>
      <c r="K6242" s="9"/>
      <c r="L6242" s="9"/>
      <c r="M6242" s="9"/>
      <c r="N6242" s="9"/>
      <c r="O6242" s="9"/>
      <c r="P6242" s="9"/>
      <c r="Q6242" s="9"/>
      <c r="R6242" s="9"/>
      <c r="S6242" s="9"/>
      <c r="T6242" s="9"/>
      <c r="U6242" s="9"/>
      <c r="V6242" s="9"/>
      <c r="W6242" s="9"/>
      <c r="X6242" s="9"/>
      <c r="Y6242" s="9"/>
      <c r="Z6242" s="9"/>
      <c r="AA6242" s="9"/>
      <c r="AB6242" s="9"/>
      <c r="AC6242" s="9"/>
      <c r="AD6242" s="9"/>
      <c r="AE6242" s="9"/>
      <c r="AF6242" s="9"/>
      <c r="AG6242" s="9"/>
      <c r="AH6242" s="9"/>
      <c r="AI6242" s="9"/>
      <c r="AJ6242" s="9"/>
      <c r="AK6242" s="9"/>
      <c r="AL6242" s="9"/>
      <c r="AM6242" s="9"/>
      <c r="AN6242" s="9"/>
      <c r="AO6242" s="9"/>
      <c r="AP6242" s="9"/>
      <c r="AQ6242" s="9"/>
      <c r="AR6242" s="9"/>
      <c r="AS6242" s="9"/>
      <c r="AT6242" s="9"/>
      <c r="AU6242" s="9"/>
      <c r="AV6242" s="9"/>
      <c r="AW6242" s="9"/>
      <c r="AX6242" s="9"/>
      <c r="AY6242" s="9"/>
    </row>
    <row r="6243" spans="1:51">
      <c r="A6243" s="9"/>
      <c r="B6243" s="9"/>
      <c r="C6243" s="9"/>
      <c r="D6243" s="9"/>
      <c r="E6243" s="9"/>
      <c r="F6243" s="9"/>
      <c r="G6243" s="9"/>
      <c r="H6243" s="9"/>
      <c r="I6243" s="9"/>
      <c r="J6243" s="9"/>
      <c r="K6243" s="9"/>
      <c r="L6243" s="9"/>
      <c r="M6243" s="9"/>
      <c r="N6243" s="9"/>
      <c r="O6243" s="9"/>
      <c r="P6243" s="9"/>
      <c r="Q6243" s="9"/>
      <c r="R6243" s="9"/>
      <c r="S6243" s="9"/>
      <c r="T6243" s="9"/>
      <c r="U6243" s="9"/>
      <c r="V6243" s="9"/>
      <c r="W6243" s="9"/>
      <c r="X6243" s="9"/>
      <c r="Y6243" s="9"/>
      <c r="Z6243" s="9"/>
      <c r="AA6243" s="9"/>
      <c r="AB6243" s="9"/>
      <c r="AC6243" s="9"/>
      <c r="AD6243" s="9"/>
      <c r="AE6243" s="9"/>
      <c r="AF6243" s="9"/>
      <c r="AG6243" s="9"/>
      <c r="AH6243" s="9"/>
      <c r="AI6243" s="9"/>
      <c r="AJ6243" s="9"/>
      <c r="AK6243" s="9"/>
      <c r="AL6243" s="9"/>
      <c r="AM6243" s="9"/>
      <c r="AN6243" s="9"/>
      <c r="AO6243" s="9"/>
      <c r="AP6243" s="9"/>
      <c r="AQ6243" s="9"/>
      <c r="AR6243" s="9"/>
      <c r="AS6243" s="9"/>
      <c r="AT6243" s="9"/>
      <c r="AU6243" s="9"/>
      <c r="AV6243" s="9"/>
      <c r="AW6243" s="9"/>
      <c r="AX6243" s="9"/>
      <c r="AY6243" s="9"/>
    </row>
    <row r="6244" spans="1:51">
      <c r="A6244" s="9"/>
      <c r="B6244" s="9"/>
      <c r="C6244" s="9"/>
      <c r="D6244" s="9"/>
      <c r="E6244" s="9"/>
      <c r="F6244" s="9"/>
      <c r="G6244" s="9"/>
      <c r="H6244" s="9"/>
      <c r="I6244" s="9"/>
      <c r="J6244" s="9"/>
      <c r="K6244" s="9"/>
      <c r="L6244" s="9"/>
      <c r="M6244" s="9"/>
      <c r="N6244" s="9"/>
      <c r="O6244" s="9"/>
      <c r="P6244" s="9"/>
      <c r="Q6244" s="9"/>
      <c r="R6244" s="9"/>
      <c r="S6244" s="9"/>
      <c r="T6244" s="9"/>
      <c r="U6244" s="9"/>
      <c r="V6244" s="9"/>
      <c r="W6244" s="9"/>
      <c r="X6244" s="9"/>
      <c r="Y6244" s="9"/>
      <c r="Z6244" s="9"/>
      <c r="AA6244" s="9"/>
      <c r="AB6244" s="9"/>
      <c r="AC6244" s="9"/>
      <c r="AD6244" s="9"/>
      <c r="AE6244" s="9"/>
      <c r="AF6244" s="9"/>
      <c r="AG6244" s="9"/>
      <c r="AH6244" s="9"/>
      <c r="AI6244" s="9"/>
      <c r="AJ6244" s="9"/>
      <c r="AK6244" s="9"/>
      <c r="AL6244" s="9"/>
      <c r="AM6244" s="9"/>
      <c r="AN6244" s="9"/>
      <c r="AO6244" s="9"/>
      <c r="AP6244" s="9"/>
      <c r="AQ6244" s="9"/>
      <c r="AR6244" s="9"/>
      <c r="AS6244" s="9"/>
      <c r="AT6244" s="9"/>
      <c r="AU6244" s="9"/>
      <c r="AV6244" s="9"/>
      <c r="AW6244" s="9"/>
      <c r="AX6244" s="9"/>
      <c r="AY6244" s="9"/>
    </row>
    <row r="6245" spans="1:51">
      <c r="A6245" s="9"/>
      <c r="B6245" s="9"/>
      <c r="C6245" s="9"/>
      <c r="D6245" s="9"/>
      <c r="E6245" s="9"/>
      <c r="F6245" s="9"/>
      <c r="G6245" s="9"/>
      <c r="H6245" s="9"/>
      <c r="I6245" s="9"/>
      <c r="J6245" s="9"/>
      <c r="K6245" s="9"/>
      <c r="L6245" s="9"/>
      <c r="M6245" s="9"/>
      <c r="N6245" s="9"/>
      <c r="O6245" s="9"/>
      <c r="P6245" s="9"/>
      <c r="Q6245" s="9"/>
      <c r="R6245" s="9"/>
      <c r="S6245" s="9"/>
      <c r="T6245" s="9"/>
      <c r="U6245" s="9"/>
      <c r="V6245" s="9"/>
      <c r="W6245" s="9"/>
      <c r="X6245" s="9"/>
      <c r="Y6245" s="9"/>
      <c r="Z6245" s="9"/>
      <c r="AA6245" s="9"/>
      <c r="AB6245" s="9"/>
      <c r="AC6245" s="9"/>
      <c r="AD6245" s="9"/>
      <c r="AE6245" s="9"/>
      <c r="AF6245" s="9"/>
      <c r="AG6245" s="9"/>
      <c r="AH6245" s="9"/>
      <c r="AI6245" s="9"/>
      <c r="AJ6245" s="9"/>
      <c r="AK6245" s="9"/>
      <c r="AL6245" s="9"/>
      <c r="AM6245" s="9"/>
      <c r="AN6245" s="9"/>
      <c r="AO6245" s="9"/>
      <c r="AP6245" s="9"/>
      <c r="AQ6245" s="9"/>
      <c r="AR6245" s="9"/>
      <c r="AS6245" s="9"/>
      <c r="AT6245" s="9"/>
      <c r="AU6245" s="9"/>
      <c r="AV6245" s="9"/>
      <c r="AW6245" s="9"/>
      <c r="AX6245" s="9"/>
      <c r="AY6245" s="9"/>
    </row>
    <row r="6246" spans="1:51">
      <c r="A6246" s="9"/>
      <c r="B6246" s="9"/>
      <c r="C6246" s="9"/>
      <c r="D6246" s="9"/>
      <c r="E6246" s="9"/>
      <c r="F6246" s="9"/>
      <c r="G6246" s="9"/>
      <c r="H6246" s="9"/>
      <c r="I6246" s="9"/>
      <c r="J6246" s="9"/>
      <c r="K6246" s="9"/>
      <c r="L6246" s="9"/>
      <c r="M6246" s="9"/>
      <c r="N6246" s="9"/>
      <c r="O6246" s="9"/>
      <c r="P6246" s="9"/>
      <c r="Q6246" s="9"/>
      <c r="R6246" s="9"/>
      <c r="S6246" s="9"/>
      <c r="T6246" s="9"/>
      <c r="U6246" s="9"/>
      <c r="V6246" s="9"/>
      <c r="W6246" s="9"/>
      <c r="X6246" s="9"/>
      <c r="Y6246" s="9"/>
      <c r="Z6246" s="9"/>
      <c r="AA6246" s="9"/>
      <c r="AB6246" s="9"/>
      <c r="AC6246" s="9"/>
      <c r="AD6246" s="9"/>
      <c r="AE6246" s="9"/>
      <c r="AF6246" s="9"/>
      <c r="AG6246" s="9"/>
      <c r="AH6246" s="9"/>
      <c r="AI6246" s="9"/>
      <c r="AJ6246" s="9"/>
      <c r="AK6246" s="9"/>
      <c r="AL6246" s="9"/>
      <c r="AM6246" s="9"/>
      <c r="AN6246" s="9"/>
      <c r="AO6246" s="9"/>
      <c r="AP6246" s="9"/>
      <c r="AQ6246" s="9"/>
      <c r="AR6246" s="9"/>
      <c r="AS6246" s="9"/>
      <c r="AT6246" s="9"/>
      <c r="AU6246" s="9"/>
      <c r="AV6246" s="9"/>
      <c r="AW6246" s="9"/>
      <c r="AX6246" s="9"/>
      <c r="AY6246" s="9"/>
    </row>
    <row r="6247" spans="1:51">
      <c r="A6247" s="9"/>
      <c r="B6247" s="9"/>
      <c r="C6247" s="9"/>
      <c r="D6247" s="9"/>
      <c r="E6247" s="9"/>
      <c r="F6247" s="9"/>
      <c r="G6247" s="9"/>
      <c r="H6247" s="9"/>
      <c r="I6247" s="9"/>
      <c r="J6247" s="9"/>
      <c r="K6247" s="9"/>
      <c r="L6247" s="9"/>
      <c r="M6247" s="9"/>
      <c r="N6247" s="9"/>
      <c r="O6247" s="9"/>
      <c r="P6247" s="9"/>
      <c r="Q6247" s="9"/>
      <c r="R6247" s="9"/>
      <c r="S6247" s="9"/>
      <c r="T6247" s="9"/>
      <c r="U6247" s="9"/>
      <c r="V6247" s="9"/>
      <c r="W6247" s="9"/>
      <c r="X6247" s="9"/>
      <c r="Y6247" s="9"/>
      <c r="Z6247" s="9"/>
      <c r="AA6247" s="9"/>
      <c r="AB6247" s="9"/>
      <c r="AC6247" s="9"/>
      <c r="AD6247" s="9"/>
      <c r="AE6247" s="9"/>
      <c r="AF6247" s="9"/>
      <c r="AG6247" s="9"/>
      <c r="AH6247" s="9"/>
      <c r="AI6247" s="9"/>
      <c r="AJ6247" s="9"/>
      <c r="AK6247" s="9"/>
      <c r="AL6247" s="9"/>
      <c r="AM6247" s="9"/>
      <c r="AN6247" s="9"/>
      <c r="AO6247" s="9"/>
      <c r="AP6247" s="9"/>
      <c r="AQ6247" s="9"/>
      <c r="AR6247" s="9"/>
      <c r="AS6247" s="9"/>
      <c r="AT6247" s="9"/>
      <c r="AU6247" s="9"/>
      <c r="AV6247" s="9"/>
      <c r="AW6247" s="9"/>
      <c r="AX6247" s="9"/>
      <c r="AY6247" s="9"/>
    </row>
    <row r="6248" spans="1:51">
      <c r="A6248" s="9"/>
      <c r="B6248" s="9"/>
      <c r="C6248" s="9"/>
      <c r="D6248" s="9"/>
      <c r="E6248" s="9"/>
      <c r="F6248" s="9"/>
      <c r="G6248" s="9"/>
      <c r="H6248" s="9"/>
      <c r="I6248" s="9"/>
      <c r="J6248" s="9"/>
      <c r="K6248" s="9"/>
      <c r="L6248" s="9"/>
      <c r="M6248" s="9"/>
      <c r="N6248" s="9"/>
      <c r="O6248" s="9"/>
      <c r="P6248" s="9"/>
      <c r="Q6248" s="9"/>
      <c r="R6248" s="9"/>
      <c r="S6248" s="9"/>
      <c r="T6248" s="9"/>
      <c r="U6248" s="9"/>
      <c r="V6248" s="9"/>
      <c r="W6248" s="9"/>
      <c r="X6248" s="9"/>
      <c r="Y6248" s="9"/>
      <c r="Z6248" s="9"/>
      <c r="AA6248" s="9"/>
      <c r="AB6248" s="9"/>
      <c r="AC6248" s="9"/>
      <c r="AD6248" s="9"/>
      <c r="AE6248" s="9"/>
      <c r="AF6248" s="9"/>
      <c r="AG6248" s="9"/>
      <c r="AH6248" s="9"/>
      <c r="AI6248" s="9"/>
      <c r="AJ6248" s="9"/>
      <c r="AK6248" s="9"/>
      <c r="AL6248" s="9"/>
      <c r="AM6248" s="9"/>
      <c r="AN6248" s="9"/>
      <c r="AO6248" s="9"/>
      <c r="AP6248" s="9"/>
      <c r="AQ6248" s="9"/>
      <c r="AR6248" s="9"/>
      <c r="AS6248" s="9"/>
      <c r="AT6248" s="9"/>
      <c r="AU6248" s="9"/>
      <c r="AV6248" s="9"/>
      <c r="AW6248" s="9"/>
      <c r="AX6248" s="9"/>
      <c r="AY6248" s="9"/>
    </row>
    <row r="6249" spans="1:51">
      <c r="A6249" s="9"/>
      <c r="B6249" s="9"/>
      <c r="C6249" s="9"/>
      <c r="D6249" s="9"/>
      <c r="E6249" s="9"/>
      <c r="F6249" s="9"/>
      <c r="G6249" s="9"/>
      <c r="H6249" s="9"/>
      <c r="I6249" s="9"/>
      <c r="J6249" s="9"/>
      <c r="K6249" s="9"/>
      <c r="L6249" s="9"/>
      <c r="M6249" s="9"/>
      <c r="N6249" s="9"/>
      <c r="O6249" s="9"/>
      <c r="P6249" s="9"/>
      <c r="Q6249" s="9"/>
      <c r="R6249" s="9"/>
      <c r="S6249" s="9"/>
      <c r="T6249" s="9"/>
      <c r="U6249" s="9"/>
      <c r="V6249" s="9"/>
      <c r="W6249" s="9"/>
      <c r="X6249" s="9"/>
      <c r="Y6249" s="9"/>
      <c r="Z6249" s="9"/>
      <c r="AA6249" s="9"/>
      <c r="AB6249" s="9"/>
      <c r="AC6249" s="9"/>
      <c r="AD6249" s="9"/>
      <c r="AE6249" s="9"/>
      <c r="AF6249" s="9"/>
      <c r="AG6249" s="9"/>
      <c r="AH6249" s="9"/>
      <c r="AI6249" s="9"/>
      <c r="AJ6249" s="9"/>
      <c r="AK6249" s="9"/>
      <c r="AL6249" s="9"/>
      <c r="AM6249" s="9"/>
      <c r="AN6249" s="9"/>
      <c r="AO6249" s="9"/>
      <c r="AP6249" s="9"/>
      <c r="AQ6249" s="9"/>
      <c r="AR6249" s="9"/>
      <c r="AS6249" s="9"/>
      <c r="AT6249" s="9"/>
      <c r="AU6249" s="9"/>
      <c r="AV6249" s="9"/>
      <c r="AW6249" s="9"/>
      <c r="AX6249" s="9"/>
      <c r="AY6249" s="9"/>
    </row>
    <row r="6250" spans="1:51">
      <c r="A6250" s="9"/>
      <c r="B6250" s="9"/>
      <c r="C6250" s="9"/>
      <c r="D6250" s="9"/>
      <c r="E6250" s="9"/>
      <c r="F6250" s="9"/>
      <c r="G6250" s="9"/>
      <c r="H6250" s="9"/>
      <c r="I6250" s="9"/>
      <c r="J6250" s="9"/>
      <c r="K6250" s="9"/>
      <c r="L6250" s="9"/>
      <c r="M6250" s="9"/>
      <c r="N6250" s="9"/>
      <c r="O6250" s="9"/>
      <c r="P6250" s="9"/>
      <c r="Q6250" s="9"/>
      <c r="R6250" s="9"/>
      <c r="S6250" s="9"/>
      <c r="T6250" s="9"/>
      <c r="U6250" s="9"/>
      <c r="V6250" s="9"/>
      <c r="W6250" s="9"/>
      <c r="X6250" s="9"/>
      <c r="Y6250" s="9"/>
      <c r="Z6250" s="9"/>
      <c r="AA6250" s="9"/>
      <c r="AB6250" s="9"/>
      <c r="AC6250" s="9"/>
      <c r="AD6250" s="9"/>
      <c r="AE6250" s="9"/>
      <c r="AF6250" s="9"/>
      <c r="AG6250" s="9"/>
      <c r="AH6250" s="9"/>
      <c r="AI6250" s="9"/>
      <c r="AJ6250" s="9"/>
      <c r="AK6250" s="9"/>
      <c r="AL6250" s="9"/>
      <c r="AM6250" s="9"/>
      <c r="AN6250" s="9"/>
      <c r="AO6250" s="9"/>
      <c r="AP6250" s="9"/>
      <c r="AQ6250" s="9"/>
      <c r="AR6250" s="9"/>
      <c r="AS6250" s="9"/>
      <c r="AT6250" s="9"/>
      <c r="AU6250" s="9"/>
      <c r="AV6250" s="9"/>
      <c r="AW6250" s="9"/>
      <c r="AX6250" s="9"/>
      <c r="AY6250" s="9"/>
    </row>
    <row r="6251" spans="1:51">
      <c r="A6251" s="9"/>
      <c r="B6251" s="9"/>
      <c r="C6251" s="9"/>
      <c r="D6251" s="9"/>
      <c r="E6251" s="9"/>
      <c r="F6251" s="9"/>
      <c r="G6251" s="9"/>
      <c r="H6251" s="9"/>
      <c r="I6251" s="9"/>
      <c r="J6251" s="9"/>
      <c r="K6251" s="9"/>
      <c r="L6251" s="9"/>
      <c r="M6251" s="9"/>
      <c r="N6251" s="9"/>
      <c r="O6251" s="9"/>
      <c r="P6251" s="9"/>
      <c r="Q6251" s="9"/>
      <c r="R6251" s="9"/>
      <c r="S6251" s="9"/>
      <c r="T6251" s="9"/>
      <c r="U6251" s="9"/>
      <c r="V6251" s="9"/>
      <c r="W6251" s="9"/>
      <c r="X6251" s="9"/>
      <c r="Y6251" s="9"/>
      <c r="Z6251" s="9"/>
      <c r="AA6251" s="9"/>
      <c r="AB6251" s="9"/>
      <c r="AC6251" s="9"/>
      <c r="AD6251" s="9"/>
      <c r="AE6251" s="9"/>
      <c r="AF6251" s="9"/>
      <c r="AG6251" s="9"/>
      <c r="AH6251" s="9"/>
      <c r="AI6251" s="9"/>
      <c r="AJ6251" s="9"/>
      <c r="AK6251" s="9"/>
      <c r="AL6251" s="9"/>
      <c r="AM6251" s="9"/>
      <c r="AN6251" s="9"/>
      <c r="AO6251" s="9"/>
      <c r="AP6251" s="9"/>
      <c r="AQ6251" s="9"/>
      <c r="AR6251" s="9"/>
      <c r="AS6251" s="9"/>
      <c r="AT6251" s="9"/>
      <c r="AU6251" s="9"/>
      <c r="AV6251" s="9"/>
      <c r="AW6251" s="9"/>
      <c r="AX6251" s="9"/>
      <c r="AY6251" s="9"/>
    </row>
    <row r="6252" spans="1:51">
      <c r="A6252" s="9"/>
      <c r="B6252" s="9"/>
      <c r="C6252" s="9"/>
      <c r="D6252" s="9"/>
      <c r="E6252" s="9"/>
      <c r="F6252" s="9"/>
      <c r="G6252" s="9"/>
      <c r="H6252" s="9"/>
      <c r="I6252" s="9"/>
      <c r="J6252" s="9"/>
      <c r="K6252" s="9"/>
      <c r="L6252" s="9"/>
      <c r="M6252" s="9"/>
      <c r="N6252" s="9"/>
      <c r="O6252" s="9"/>
      <c r="P6252" s="9"/>
      <c r="Q6252" s="9"/>
      <c r="R6252" s="9"/>
      <c r="S6252" s="9"/>
      <c r="T6252" s="9"/>
      <c r="U6252" s="9"/>
      <c r="V6252" s="9"/>
      <c r="W6252" s="9"/>
      <c r="X6252" s="9"/>
      <c r="Y6252" s="9"/>
      <c r="Z6252" s="9"/>
      <c r="AA6252" s="9"/>
      <c r="AB6252" s="9"/>
      <c r="AC6252" s="9"/>
      <c r="AD6252" s="9"/>
      <c r="AE6252" s="9"/>
      <c r="AF6252" s="9"/>
      <c r="AG6252" s="9"/>
      <c r="AH6252" s="9"/>
      <c r="AI6252" s="9"/>
      <c r="AJ6252" s="9"/>
      <c r="AK6252" s="9"/>
      <c r="AL6252" s="9"/>
      <c r="AM6252" s="9"/>
      <c r="AN6252" s="9"/>
      <c r="AO6252" s="9"/>
      <c r="AP6252" s="9"/>
      <c r="AQ6252" s="9"/>
      <c r="AR6252" s="9"/>
      <c r="AS6252" s="9"/>
      <c r="AT6252" s="9"/>
      <c r="AU6252" s="9"/>
      <c r="AV6252" s="9"/>
      <c r="AW6252" s="9"/>
      <c r="AX6252" s="9"/>
      <c r="AY6252" s="9"/>
    </row>
    <row r="6253" spans="1:51">
      <c r="A6253" s="9"/>
      <c r="B6253" s="9"/>
      <c r="C6253" s="9"/>
      <c r="D6253" s="9"/>
      <c r="E6253" s="9"/>
      <c r="F6253" s="9"/>
      <c r="G6253" s="9"/>
      <c r="H6253" s="9"/>
      <c r="I6253" s="9"/>
      <c r="J6253" s="9"/>
      <c r="K6253" s="9"/>
      <c r="L6253" s="9"/>
      <c r="M6253" s="9"/>
      <c r="N6253" s="9"/>
      <c r="O6253" s="9"/>
      <c r="P6253" s="9"/>
      <c r="Q6253" s="9"/>
      <c r="R6253" s="9"/>
      <c r="S6253" s="9"/>
      <c r="T6253" s="9"/>
      <c r="U6253" s="9"/>
      <c r="V6253" s="9"/>
      <c r="W6253" s="9"/>
      <c r="X6253" s="9"/>
      <c r="Y6253" s="9"/>
      <c r="Z6253" s="9"/>
      <c r="AA6253" s="9"/>
      <c r="AB6253" s="9"/>
      <c r="AC6253" s="9"/>
      <c r="AD6253" s="9"/>
      <c r="AE6253" s="9"/>
      <c r="AF6253" s="9"/>
      <c r="AG6253" s="9"/>
      <c r="AH6253" s="9"/>
      <c r="AI6253" s="9"/>
      <c r="AJ6253" s="9"/>
      <c r="AK6253" s="9"/>
      <c r="AL6253" s="9"/>
      <c r="AM6253" s="9"/>
      <c r="AN6253" s="9"/>
      <c r="AO6253" s="9"/>
      <c r="AP6253" s="9"/>
      <c r="AQ6253" s="9"/>
      <c r="AR6253" s="9"/>
      <c r="AS6253" s="9"/>
      <c r="AT6253" s="9"/>
      <c r="AU6253" s="9"/>
      <c r="AV6253" s="9"/>
      <c r="AW6253" s="9"/>
      <c r="AX6253" s="9"/>
      <c r="AY6253" s="9"/>
    </row>
    <row r="6254" spans="1:51">
      <c r="A6254" s="9"/>
      <c r="B6254" s="9"/>
      <c r="C6254" s="9"/>
      <c r="D6254" s="9"/>
      <c r="E6254" s="9"/>
      <c r="F6254" s="9"/>
      <c r="G6254" s="9"/>
      <c r="H6254" s="9"/>
      <c r="I6254" s="9"/>
      <c r="J6254" s="9"/>
      <c r="K6254" s="9"/>
      <c r="L6254" s="9"/>
      <c r="M6254" s="9"/>
      <c r="N6254" s="9"/>
      <c r="O6254" s="9"/>
      <c r="P6254" s="9"/>
      <c r="Q6254" s="9"/>
      <c r="R6254" s="9"/>
      <c r="S6254" s="9"/>
      <c r="T6254" s="9"/>
      <c r="U6254" s="9"/>
      <c r="V6254" s="9"/>
      <c r="W6254" s="9"/>
      <c r="X6254" s="9"/>
      <c r="Y6254" s="9"/>
      <c r="Z6254" s="9"/>
      <c r="AA6254" s="9"/>
      <c r="AB6254" s="9"/>
      <c r="AC6254" s="9"/>
      <c r="AD6254" s="9"/>
      <c r="AE6254" s="9"/>
      <c r="AF6254" s="9"/>
      <c r="AG6254" s="9"/>
      <c r="AH6254" s="9"/>
      <c r="AI6254" s="9"/>
      <c r="AJ6254" s="9"/>
      <c r="AK6254" s="9"/>
      <c r="AL6254" s="9"/>
      <c r="AM6254" s="9"/>
      <c r="AN6254" s="9"/>
      <c r="AO6254" s="9"/>
      <c r="AP6254" s="9"/>
      <c r="AQ6254" s="9"/>
      <c r="AR6254" s="9"/>
      <c r="AS6254" s="9"/>
      <c r="AT6254" s="9"/>
      <c r="AU6254" s="9"/>
      <c r="AV6254" s="9"/>
      <c r="AW6254" s="9"/>
      <c r="AX6254" s="9"/>
      <c r="AY6254" s="9"/>
    </row>
    <row r="6255" spans="1:51">
      <c r="A6255" s="9"/>
      <c r="B6255" s="9"/>
      <c r="C6255" s="9"/>
      <c r="D6255" s="9"/>
      <c r="E6255" s="9"/>
      <c r="F6255" s="9"/>
      <c r="G6255" s="9"/>
      <c r="H6255" s="9"/>
      <c r="I6255" s="9"/>
      <c r="J6255" s="9"/>
      <c r="K6255" s="9"/>
      <c r="L6255" s="9"/>
      <c r="M6255" s="9"/>
      <c r="N6255" s="9"/>
      <c r="O6255" s="9"/>
      <c r="P6255" s="9"/>
      <c r="Q6255" s="9"/>
      <c r="R6255" s="9"/>
      <c r="S6255" s="9"/>
      <c r="T6255" s="9"/>
      <c r="U6255" s="9"/>
      <c r="V6255" s="9"/>
      <c r="W6255" s="9"/>
      <c r="X6255" s="9"/>
      <c r="Y6255" s="9"/>
      <c r="Z6255" s="9"/>
      <c r="AA6255" s="9"/>
      <c r="AB6255" s="9"/>
      <c r="AC6255" s="9"/>
      <c r="AD6255" s="9"/>
      <c r="AE6255" s="9"/>
      <c r="AF6255" s="9"/>
      <c r="AG6255" s="9"/>
      <c r="AH6255" s="9"/>
      <c r="AI6255" s="9"/>
      <c r="AJ6255" s="9"/>
      <c r="AK6255" s="9"/>
      <c r="AL6255" s="9"/>
      <c r="AM6255" s="9"/>
      <c r="AN6255" s="9"/>
      <c r="AO6255" s="9"/>
      <c r="AP6255" s="9"/>
      <c r="AQ6255" s="9"/>
      <c r="AR6255" s="9"/>
      <c r="AS6255" s="9"/>
      <c r="AT6255" s="9"/>
      <c r="AU6255" s="9"/>
      <c r="AV6255" s="9"/>
      <c r="AW6255" s="9"/>
      <c r="AX6255" s="9"/>
      <c r="AY6255" s="9"/>
    </row>
    <row r="6256" spans="1:51">
      <c r="A6256" s="9"/>
      <c r="B6256" s="9"/>
      <c r="C6256" s="9"/>
      <c r="D6256" s="9"/>
      <c r="E6256" s="9"/>
      <c r="F6256" s="9"/>
      <c r="G6256" s="9"/>
      <c r="H6256" s="9"/>
      <c r="I6256" s="9"/>
      <c r="J6256" s="9"/>
      <c r="K6256" s="9"/>
      <c r="L6256" s="9"/>
      <c r="M6256" s="9"/>
      <c r="N6256" s="9"/>
      <c r="O6256" s="9"/>
      <c r="P6256" s="9"/>
      <c r="Q6256" s="9"/>
      <c r="R6256" s="9"/>
      <c r="S6256" s="9"/>
      <c r="T6256" s="9"/>
      <c r="U6256" s="9"/>
      <c r="V6256" s="9"/>
      <c r="W6256" s="9"/>
      <c r="X6256" s="9"/>
      <c r="Y6256" s="9"/>
      <c r="Z6256" s="9"/>
      <c r="AA6256" s="9"/>
      <c r="AB6256" s="9"/>
      <c r="AC6256" s="9"/>
      <c r="AD6256" s="9"/>
      <c r="AE6256" s="9"/>
      <c r="AF6256" s="9"/>
      <c r="AG6256" s="9"/>
      <c r="AH6256" s="9"/>
      <c r="AI6256" s="9"/>
      <c r="AJ6256" s="9"/>
      <c r="AK6256" s="9"/>
      <c r="AL6256" s="9"/>
      <c r="AM6256" s="9"/>
      <c r="AN6256" s="9"/>
      <c r="AO6256" s="9"/>
      <c r="AP6256" s="9"/>
      <c r="AQ6256" s="9"/>
      <c r="AR6256" s="9"/>
      <c r="AS6256" s="9"/>
      <c r="AT6256" s="9"/>
      <c r="AU6256" s="9"/>
      <c r="AV6256" s="9"/>
      <c r="AW6256" s="9"/>
      <c r="AX6256" s="9"/>
      <c r="AY6256" s="9"/>
    </row>
    <row r="6257" spans="1:51">
      <c r="A6257" s="9"/>
      <c r="B6257" s="9"/>
      <c r="C6257" s="9"/>
      <c r="D6257" s="9"/>
      <c r="E6257" s="9"/>
      <c r="F6257" s="9"/>
      <c r="G6257" s="9"/>
      <c r="H6257" s="9"/>
      <c r="I6257" s="9"/>
      <c r="J6257" s="9"/>
      <c r="K6257" s="9"/>
      <c r="L6257" s="9"/>
      <c r="M6257" s="9"/>
      <c r="N6257" s="9"/>
      <c r="O6257" s="9"/>
      <c r="P6257" s="9"/>
      <c r="Q6257" s="9"/>
      <c r="R6257" s="9"/>
      <c r="S6257" s="9"/>
      <c r="T6257" s="9"/>
      <c r="U6257" s="9"/>
      <c r="V6257" s="9"/>
      <c r="W6257" s="9"/>
      <c r="X6257" s="9"/>
      <c r="Y6257" s="9"/>
      <c r="Z6257" s="9"/>
      <c r="AA6257" s="9"/>
      <c r="AB6257" s="9"/>
      <c r="AC6257" s="9"/>
      <c r="AD6257" s="9"/>
      <c r="AE6257" s="9"/>
      <c r="AF6257" s="9"/>
      <c r="AG6257" s="9"/>
      <c r="AH6257" s="9"/>
      <c r="AI6257" s="9"/>
      <c r="AJ6257" s="9"/>
      <c r="AK6257" s="9"/>
      <c r="AL6257" s="9"/>
      <c r="AM6257" s="9"/>
      <c r="AN6257" s="9"/>
      <c r="AO6257" s="9"/>
      <c r="AP6257" s="9"/>
      <c r="AQ6257" s="9"/>
      <c r="AR6257" s="9"/>
      <c r="AS6257" s="9"/>
      <c r="AT6257" s="9"/>
      <c r="AU6257" s="9"/>
      <c r="AV6257" s="9"/>
      <c r="AW6257" s="9"/>
      <c r="AX6257" s="9"/>
      <c r="AY6257" s="9"/>
    </row>
    <row r="6258" spans="1:51">
      <c r="A6258" s="9"/>
      <c r="B6258" s="9"/>
      <c r="C6258" s="9"/>
      <c r="D6258" s="9"/>
      <c r="E6258" s="9"/>
      <c r="F6258" s="9"/>
      <c r="G6258" s="9"/>
      <c r="H6258" s="9"/>
      <c r="I6258" s="9"/>
      <c r="J6258" s="9"/>
      <c r="K6258" s="9"/>
      <c r="L6258" s="9"/>
      <c r="M6258" s="9"/>
      <c r="N6258" s="9"/>
      <c r="O6258" s="9"/>
      <c r="P6258" s="9"/>
      <c r="Q6258" s="9"/>
      <c r="R6258" s="9"/>
      <c r="S6258" s="9"/>
      <c r="T6258" s="9"/>
      <c r="U6258" s="9"/>
      <c r="V6258" s="9"/>
      <c r="W6258" s="9"/>
      <c r="X6258" s="9"/>
      <c r="Y6258" s="9"/>
      <c r="Z6258" s="9"/>
      <c r="AA6258" s="9"/>
      <c r="AB6258" s="9"/>
      <c r="AC6258" s="9"/>
      <c r="AD6258" s="9"/>
      <c r="AE6258" s="9"/>
      <c r="AF6258" s="9"/>
      <c r="AG6258" s="9"/>
      <c r="AH6258" s="9"/>
      <c r="AI6258" s="9"/>
      <c r="AJ6258" s="9"/>
      <c r="AK6258" s="9"/>
      <c r="AL6258" s="9"/>
      <c r="AM6258" s="9"/>
      <c r="AN6258" s="9"/>
      <c r="AO6258" s="9"/>
      <c r="AP6258" s="9"/>
      <c r="AQ6258" s="9"/>
      <c r="AR6258" s="9"/>
      <c r="AS6258" s="9"/>
      <c r="AT6258" s="9"/>
      <c r="AU6258" s="9"/>
      <c r="AV6258" s="9"/>
      <c r="AW6258" s="9"/>
      <c r="AX6258" s="9"/>
      <c r="AY6258" s="9"/>
    </row>
    <row r="6259" spans="1:51">
      <c r="A6259" s="9"/>
      <c r="B6259" s="9"/>
      <c r="C6259" s="9"/>
      <c r="D6259" s="9"/>
      <c r="E6259" s="9"/>
      <c r="F6259" s="9"/>
      <c r="G6259" s="9"/>
      <c r="H6259" s="9"/>
      <c r="I6259" s="9"/>
      <c r="J6259" s="9"/>
      <c r="K6259" s="9"/>
      <c r="L6259" s="9"/>
      <c r="M6259" s="9"/>
      <c r="N6259" s="9"/>
      <c r="O6259" s="9"/>
      <c r="P6259" s="9"/>
      <c r="Q6259" s="9"/>
      <c r="R6259" s="9"/>
      <c r="S6259" s="9"/>
      <c r="T6259" s="9"/>
      <c r="U6259" s="9"/>
      <c r="V6259" s="9"/>
      <c r="W6259" s="9"/>
      <c r="X6259" s="9"/>
      <c r="Y6259" s="9"/>
      <c r="Z6259" s="9"/>
      <c r="AA6259" s="9"/>
      <c r="AB6259" s="9"/>
      <c r="AC6259" s="9"/>
      <c r="AD6259" s="9"/>
      <c r="AE6259" s="9"/>
      <c r="AF6259" s="9"/>
      <c r="AG6259" s="9"/>
      <c r="AH6259" s="9"/>
      <c r="AI6259" s="9"/>
      <c r="AJ6259" s="9"/>
      <c r="AK6259" s="9"/>
      <c r="AL6259" s="9"/>
      <c r="AM6259" s="9"/>
      <c r="AN6259" s="9"/>
      <c r="AO6259" s="9"/>
      <c r="AP6259" s="9"/>
      <c r="AQ6259" s="9"/>
      <c r="AR6259" s="9"/>
      <c r="AS6259" s="9"/>
      <c r="AT6259" s="9"/>
      <c r="AU6259" s="9"/>
      <c r="AV6259" s="9"/>
      <c r="AW6259" s="9"/>
      <c r="AX6259" s="9"/>
      <c r="AY6259" s="9"/>
    </row>
    <row r="6260" spans="1:51">
      <c r="A6260" s="9"/>
      <c r="B6260" s="9"/>
      <c r="C6260" s="9"/>
      <c r="D6260" s="9"/>
      <c r="E6260" s="9"/>
      <c r="F6260" s="9"/>
      <c r="G6260" s="9"/>
      <c r="H6260" s="9"/>
      <c r="I6260" s="9"/>
      <c r="J6260" s="9"/>
      <c r="K6260" s="9"/>
      <c r="L6260" s="9"/>
      <c r="M6260" s="9"/>
      <c r="N6260" s="9"/>
      <c r="O6260" s="9"/>
      <c r="P6260" s="9"/>
      <c r="Q6260" s="9"/>
      <c r="R6260" s="9"/>
      <c r="S6260" s="9"/>
      <c r="T6260" s="9"/>
      <c r="U6260" s="9"/>
      <c r="V6260" s="9"/>
      <c r="W6260" s="9"/>
      <c r="X6260" s="9"/>
      <c r="Y6260" s="9"/>
      <c r="Z6260" s="9"/>
      <c r="AA6260" s="9"/>
      <c r="AB6260" s="9"/>
      <c r="AC6260" s="9"/>
      <c r="AD6260" s="9"/>
      <c r="AE6260" s="9"/>
      <c r="AF6260" s="9"/>
      <c r="AG6260" s="9"/>
      <c r="AH6260" s="9"/>
      <c r="AI6260" s="9"/>
      <c r="AJ6260" s="9"/>
      <c r="AK6260" s="9"/>
      <c r="AL6260" s="9"/>
      <c r="AM6260" s="9"/>
      <c r="AN6260" s="9"/>
      <c r="AO6260" s="9"/>
      <c r="AP6260" s="9"/>
      <c r="AQ6260" s="9"/>
      <c r="AR6260" s="9"/>
      <c r="AS6260" s="9"/>
      <c r="AT6260" s="9"/>
      <c r="AU6260" s="9"/>
      <c r="AV6260" s="9"/>
      <c r="AW6260" s="9"/>
      <c r="AX6260" s="9"/>
      <c r="AY6260" s="9"/>
    </row>
    <row r="6261" spans="1:51">
      <c r="A6261" s="9"/>
      <c r="B6261" s="9"/>
      <c r="C6261" s="9"/>
      <c r="D6261" s="9"/>
      <c r="E6261" s="9"/>
      <c r="F6261" s="9"/>
      <c r="G6261" s="9"/>
      <c r="H6261" s="9"/>
      <c r="I6261" s="9"/>
      <c r="J6261" s="9"/>
      <c r="K6261" s="9"/>
      <c r="L6261" s="9"/>
      <c r="M6261" s="9"/>
      <c r="N6261" s="9"/>
      <c r="O6261" s="9"/>
      <c r="P6261" s="9"/>
      <c r="Q6261" s="9"/>
      <c r="R6261" s="9"/>
      <c r="S6261" s="9"/>
      <c r="T6261" s="9"/>
      <c r="U6261" s="9"/>
      <c r="V6261" s="9"/>
      <c r="W6261" s="9"/>
      <c r="X6261" s="9"/>
      <c r="Y6261" s="9"/>
      <c r="Z6261" s="9"/>
      <c r="AA6261" s="9"/>
      <c r="AB6261" s="9"/>
      <c r="AC6261" s="9"/>
      <c r="AD6261" s="9"/>
      <c r="AE6261" s="9"/>
      <c r="AF6261" s="9"/>
      <c r="AG6261" s="9"/>
      <c r="AH6261" s="9"/>
      <c r="AI6261" s="9"/>
      <c r="AJ6261" s="9"/>
      <c r="AK6261" s="9"/>
      <c r="AL6261" s="9"/>
      <c r="AM6261" s="9"/>
      <c r="AN6261" s="9"/>
      <c r="AO6261" s="9"/>
      <c r="AP6261" s="9"/>
      <c r="AQ6261" s="9"/>
      <c r="AR6261" s="9"/>
      <c r="AS6261" s="9"/>
      <c r="AT6261" s="9"/>
      <c r="AU6261" s="9"/>
      <c r="AV6261" s="9"/>
      <c r="AW6261" s="9"/>
      <c r="AX6261" s="9"/>
      <c r="AY6261" s="9"/>
    </row>
    <row r="6262" spans="1:51">
      <c r="A6262" s="9"/>
      <c r="B6262" s="9"/>
      <c r="C6262" s="9"/>
      <c r="D6262" s="9"/>
      <c r="E6262" s="9"/>
      <c r="F6262" s="9"/>
      <c r="G6262" s="9"/>
      <c r="H6262" s="9"/>
      <c r="I6262" s="9"/>
      <c r="J6262" s="9"/>
      <c r="K6262" s="9"/>
      <c r="L6262" s="9"/>
      <c r="M6262" s="9"/>
      <c r="N6262" s="9"/>
      <c r="O6262" s="9"/>
      <c r="P6262" s="9"/>
      <c r="Q6262" s="9"/>
      <c r="R6262" s="9"/>
      <c r="S6262" s="9"/>
      <c r="T6262" s="9"/>
      <c r="U6262" s="9"/>
      <c r="V6262" s="9"/>
      <c r="W6262" s="9"/>
      <c r="X6262" s="9"/>
      <c r="Y6262" s="9"/>
      <c r="Z6262" s="9"/>
      <c r="AA6262" s="9"/>
      <c r="AB6262" s="9"/>
      <c r="AC6262" s="9"/>
      <c r="AD6262" s="9"/>
      <c r="AE6262" s="9"/>
      <c r="AF6262" s="9"/>
      <c r="AG6262" s="9"/>
      <c r="AH6262" s="9"/>
      <c r="AI6262" s="9"/>
      <c r="AJ6262" s="9"/>
      <c r="AK6262" s="9"/>
      <c r="AL6262" s="9"/>
      <c r="AM6262" s="9"/>
      <c r="AN6262" s="9"/>
      <c r="AO6262" s="9"/>
      <c r="AP6262" s="9"/>
      <c r="AQ6262" s="9"/>
      <c r="AR6262" s="9"/>
      <c r="AS6262" s="9"/>
      <c r="AT6262" s="9"/>
      <c r="AU6262" s="9"/>
      <c r="AV6262" s="9"/>
      <c r="AW6262" s="9"/>
      <c r="AX6262" s="9"/>
      <c r="AY6262" s="9"/>
    </row>
    <row r="6263" spans="1:51">
      <c r="A6263" s="9"/>
      <c r="B6263" s="9"/>
      <c r="C6263" s="9"/>
      <c r="D6263" s="9"/>
      <c r="E6263" s="9"/>
      <c r="F6263" s="9"/>
      <c r="G6263" s="9"/>
      <c r="H6263" s="9"/>
      <c r="I6263" s="9"/>
      <c r="J6263" s="9"/>
      <c r="K6263" s="9"/>
      <c r="L6263" s="9"/>
      <c r="M6263" s="9"/>
      <c r="N6263" s="9"/>
      <c r="O6263" s="9"/>
      <c r="P6263" s="9"/>
      <c r="Q6263" s="9"/>
      <c r="R6263" s="9"/>
      <c r="S6263" s="9"/>
      <c r="T6263" s="9"/>
      <c r="U6263" s="9"/>
      <c r="V6263" s="9"/>
      <c r="W6263" s="9"/>
      <c r="X6263" s="9"/>
      <c r="Y6263" s="9"/>
      <c r="Z6263" s="9"/>
      <c r="AA6263" s="9"/>
      <c r="AB6263" s="9"/>
      <c r="AC6263" s="9"/>
      <c r="AD6263" s="9"/>
      <c r="AE6263" s="9"/>
      <c r="AF6263" s="9"/>
      <c r="AG6263" s="9"/>
      <c r="AH6263" s="9"/>
      <c r="AI6263" s="9"/>
      <c r="AJ6263" s="9"/>
      <c r="AK6263" s="9"/>
      <c r="AL6263" s="9"/>
      <c r="AM6263" s="9"/>
      <c r="AN6263" s="9"/>
      <c r="AO6263" s="9"/>
      <c r="AP6263" s="9"/>
      <c r="AQ6263" s="9"/>
      <c r="AR6263" s="9"/>
      <c r="AS6263" s="9"/>
      <c r="AT6263" s="9"/>
      <c r="AU6263" s="9"/>
      <c r="AV6263" s="9"/>
      <c r="AW6263" s="9"/>
      <c r="AX6263" s="9"/>
      <c r="AY6263" s="9"/>
    </row>
    <row r="6264" spans="1:51">
      <c r="A6264" s="9"/>
      <c r="B6264" s="9"/>
      <c r="C6264" s="9"/>
      <c r="D6264" s="9"/>
      <c r="E6264" s="9"/>
      <c r="F6264" s="9"/>
      <c r="G6264" s="9"/>
      <c r="H6264" s="9"/>
      <c r="I6264" s="9"/>
      <c r="J6264" s="9"/>
      <c r="K6264" s="9"/>
      <c r="L6264" s="9"/>
      <c r="M6264" s="9"/>
      <c r="N6264" s="9"/>
      <c r="O6264" s="9"/>
      <c r="P6264" s="9"/>
      <c r="Q6264" s="9"/>
      <c r="R6264" s="9"/>
      <c r="S6264" s="9"/>
      <c r="T6264" s="9"/>
      <c r="U6264" s="9"/>
      <c r="V6264" s="9"/>
      <c r="W6264" s="9"/>
      <c r="X6264" s="9"/>
      <c r="Y6264" s="9"/>
      <c r="Z6264" s="9"/>
      <c r="AA6264" s="9"/>
      <c r="AB6264" s="9"/>
      <c r="AC6264" s="9"/>
      <c r="AD6264" s="9"/>
      <c r="AE6264" s="9"/>
      <c r="AF6264" s="9"/>
      <c r="AG6264" s="9"/>
      <c r="AH6264" s="9"/>
      <c r="AI6264" s="9"/>
      <c r="AJ6264" s="9"/>
      <c r="AK6264" s="9"/>
      <c r="AL6264" s="9"/>
      <c r="AM6264" s="9"/>
      <c r="AN6264" s="9"/>
      <c r="AO6264" s="9"/>
      <c r="AP6264" s="9"/>
      <c r="AQ6264" s="9"/>
      <c r="AR6264" s="9"/>
      <c r="AS6264" s="9"/>
      <c r="AT6264" s="9"/>
      <c r="AU6264" s="9"/>
      <c r="AV6264" s="9"/>
      <c r="AW6264" s="9"/>
      <c r="AX6264" s="9"/>
      <c r="AY6264" s="9"/>
    </row>
    <row r="6265" spans="1:51">
      <c r="A6265" s="9"/>
      <c r="B6265" s="9"/>
      <c r="C6265" s="9"/>
      <c r="D6265" s="9"/>
      <c r="E6265" s="9"/>
      <c r="F6265" s="9"/>
      <c r="G6265" s="9"/>
      <c r="H6265" s="9"/>
      <c r="I6265" s="9"/>
      <c r="J6265" s="9"/>
      <c r="K6265" s="9"/>
      <c r="L6265" s="9"/>
      <c r="M6265" s="9"/>
      <c r="N6265" s="9"/>
      <c r="O6265" s="9"/>
      <c r="P6265" s="9"/>
      <c r="Q6265" s="9"/>
      <c r="R6265" s="9"/>
      <c r="S6265" s="9"/>
      <c r="T6265" s="9"/>
      <c r="U6265" s="9"/>
      <c r="V6265" s="9"/>
      <c r="W6265" s="9"/>
      <c r="X6265" s="9"/>
      <c r="Y6265" s="9"/>
      <c r="Z6265" s="9"/>
      <c r="AA6265" s="9"/>
      <c r="AB6265" s="9"/>
      <c r="AC6265" s="9"/>
      <c r="AD6265" s="9"/>
      <c r="AE6265" s="9"/>
      <c r="AF6265" s="9"/>
      <c r="AG6265" s="9"/>
      <c r="AH6265" s="9"/>
      <c r="AI6265" s="9"/>
      <c r="AJ6265" s="9"/>
      <c r="AK6265" s="9"/>
      <c r="AL6265" s="9"/>
      <c r="AM6265" s="9"/>
      <c r="AN6265" s="9"/>
      <c r="AO6265" s="9"/>
      <c r="AP6265" s="9"/>
      <c r="AQ6265" s="9"/>
      <c r="AR6265" s="9"/>
      <c r="AS6265" s="9"/>
      <c r="AT6265" s="9"/>
      <c r="AU6265" s="9"/>
      <c r="AV6265" s="9"/>
      <c r="AW6265" s="9"/>
      <c r="AX6265" s="9"/>
      <c r="AY6265" s="9"/>
    </row>
    <row r="6266" spans="1:51">
      <c r="A6266" s="9"/>
      <c r="B6266" s="9"/>
      <c r="C6266" s="9"/>
      <c r="D6266" s="9"/>
      <c r="E6266" s="9"/>
      <c r="F6266" s="9"/>
      <c r="G6266" s="9"/>
      <c r="H6266" s="9"/>
      <c r="I6266" s="9"/>
      <c r="J6266" s="9"/>
      <c r="K6266" s="9"/>
      <c r="L6266" s="9"/>
      <c r="M6266" s="9"/>
      <c r="N6266" s="9"/>
      <c r="O6266" s="9"/>
      <c r="P6266" s="9"/>
      <c r="Q6266" s="9"/>
      <c r="R6266" s="9"/>
      <c r="S6266" s="9"/>
      <c r="T6266" s="9"/>
      <c r="U6266" s="9"/>
      <c r="V6266" s="9"/>
      <c r="W6266" s="9"/>
      <c r="X6266" s="9"/>
      <c r="Y6266" s="9"/>
      <c r="Z6266" s="9"/>
      <c r="AA6266" s="9"/>
      <c r="AB6266" s="9"/>
      <c r="AC6266" s="9"/>
      <c r="AD6266" s="9"/>
      <c r="AE6266" s="9"/>
      <c r="AF6266" s="9"/>
      <c r="AG6266" s="9"/>
      <c r="AH6266" s="9"/>
      <c r="AI6266" s="9"/>
      <c r="AJ6266" s="9"/>
      <c r="AK6266" s="9"/>
      <c r="AL6266" s="9"/>
      <c r="AM6266" s="9"/>
      <c r="AN6266" s="9"/>
      <c r="AO6266" s="9"/>
      <c r="AP6266" s="9"/>
      <c r="AQ6266" s="9"/>
      <c r="AR6266" s="9"/>
      <c r="AS6266" s="9"/>
      <c r="AT6266" s="9"/>
      <c r="AU6266" s="9"/>
      <c r="AV6266" s="9"/>
      <c r="AW6266" s="9"/>
      <c r="AX6266" s="9"/>
      <c r="AY6266" s="9"/>
    </row>
    <row r="6267" spans="1:51">
      <c r="A6267" s="9"/>
      <c r="B6267" s="9"/>
      <c r="C6267" s="9"/>
      <c r="D6267" s="9"/>
      <c r="E6267" s="9"/>
      <c r="F6267" s="9"/>
      <c r="G6267" s="9"/>
      <c r="H6267" s="9"/>
      <c r="I6267" s="9"/>
      <c r="J6267" s="9"/>
      <c r="K6267" s="9"/>
      <c r="L6267" s="9"/>
      <c r="M6267" s="9"/>
      <c r="N6267" s="9"/>
      <c r="O6267" s="9"/>
      <c r="P6267" s="9"/>
      <c r="Q6267" s="9"/>
      <c r="R6267" s="9"/>
      <c r="S6267" s="9"/>
      <c r="T6267" s="9"/>
      <c r="U6267" s="9"/>
      <c r="V6267" s="9"/>
      <c r="W6267" s="9"/>
      <c r="X6267" s="9"/>
      <c r="Y6267" s="9"/>
      <c r="Z6267" s="9"/>
      <c r="AA6267" s="9"/>
      <c r="AB6267" s="9"/>
      <c r="AC6267" s="9"/>
      <c r="AD6267" s="9"/>
      <c r="AE6267" s="9"/>
      <c r="AF6267" s="9"/>
      <c r="AG6267" s="9"/>
      <c r="AH6267" s="9"/>
      <c r="AI6267" s="9"/>
      <c r="AJ6267" s="9"/>
      <c r="AK6267" s="9"/>
      <c r="AL6267" s="9"/>
      <c r="AM6267" s="9"/>
      <c r="AN6267" s="9"/>
      <c r="AO6267" s="9"/>
      <c r="AP6267" s="9"/>
      <c r="AQ6267" s="9"/>
      <c r="AR6267" s="9"/>
      <c r="AS6267" s="9"/>
      <c r="AT6267" s="9"/>
      <c r="AU6267" s="9"/>
      <c r="AV6267" s="9"/>
      <c r="AW6267" s="9"/>
      <c r="AX6267" s="9"/>
      <c r="AY6267" s="9"/>
    </row>
    <row r="6268" spans="1:51">
      <c r="A6268" s="9"/>
      <c r="B6268" s="9"/>
      <c r="C6268" s="9"/>
      <c r="D6268" s="9"/>
      <c r="E6268" s="9"/>
      <c r="F6268" s="9"/>
      <c r="G6268" s="9"/>
      <c r="H6268" s="9"/>
      <c r="I6268" s="9"/>
      <c r="J6268" s="9"/>
      <c r="K6268" s="9"/>
      <c r="L6268" s="9"/>
      <c r="M6268" s="9"/>
      <c r="N6268" s="9"/>
      <c r="O6268" s="9"/>
      <c r="P6268" s="9"/>
      <c r="Q6268" s="9"/>
      <c r="R6268" s="9"/>
      <c r="S6268" s="9"/>
      <c r="T6268" s="9"/>
      <c r="U6268" s="9"/>
      <c r="V6268" s="9"/>
      <c r="W6268" s="9"/>
      <c r="X6268" s="9"/>
      <c r="Y6268" s="9"/>
      <c r="Z6268" s="9"/>
      <c r="AA6268" s="9"/>
      <c r="AB6268" s="9"/>
      <c r="AC6268" s="9"/>
      <c r="AD6268" s="9"/>
      <c r="AE6268" s="9"/>
      <c r="AF6268" s="9"/>
      <c r="AG6268" s="9"/>
      <c r="AH6268" s="9"/>
      <c r="AI6268" s="9"/>
      <c r="AJ6268" s="9"/>
      <c r="AK6268" s="9"/>
      <c r="AL6268" s="9"/>
      <c r="AM6268" s="9"/>
      <c r="AN6268" s="9"/>
      <c r="AO6268" s="9"/>
      <c r="AP6268" s="9"/>
      <c r="AQ6268" s="9"/>
      <c r="AR6268" s="9"/>
      <c r="AS6268" s="9"/>
      <c r="AT6268" s="9"/>
      <c r="AU6268" s="9"/>
      <c r="AV6268" s="9"/>
      <c r="AW6268" s="9"/>
      <c r="AX6268" s="9"/>
      <c r="AY6268" s="9"/>
    </row>
    <row r="6269" spans="1:51">
      <c r="A6269" s="9"/>
      <c r="B6269" s="9"/>
      <c r="C6269" s="9"/>
      <c r="D6269" s="9"/>
      <c r="E6269" s="9"/>
      <c r="F6269" s="9"/>
      <c r="G6269" s="9"/>
      <c r="H6269" s="9"/>
      <c r="I6269" s="9"/>
      <c r="J6269" s="9"/>
      <c r="K6269" s="9"/>
      <c r="L6269" s="9"/>
      <c r="M6269" s="9"/>
      <c r="N6269" s="9"/>
      <c r="O6269" s="9"/>
      <c r="P6269" s="9"/>
      <c r="Q6269" s="9"/>
      <c r="R6269" s="9"/>
      <c r="S6269" s="9"/>
      <c r="T6269" s="9"/>
      <c r="U6269" s="9"/>
      <c r="V6269" s="9"/>
      <c r="W6269" s="9"/>
      <c r="X6269" s="9"/>
      <c r="Y6269" s="9"/>
      <c r="Z6269" s="9"/>
      <c r="AA6269" s="9"/>
      <c r="AB6269" s="9"/>
      <c r="AC6269" s="9"/>
      <c r="AD6269" s="9"/>
      <c r="AE6269" s="9"/>
      <c r="AF6269" s="9"/>
      <c r="AG6269" s="9"/>
      <c r="AH6269" s="9"/>
      <c r="AI6269" s="9"/>
      <c r="AJ6269" s="9"/>
      <c r="AK6269" s="9"/>
      <c r="AL6269" s="9"/>
      <c r="AM6269" s="9"/>
      <c r="AN6269" s="9"/>
      <c r="AO6269" s="9"/>
      <c r="AP6269" s="9"/>
      <c r="AQ6269" s="9"/>
      <c r="AR6269" s="9"/>
      <c r="AS6269" s="9"/>
      <c r="AT6269" s="9"/>
      <c r="AU6269" s="9"/>
      <c r="AV6269" s="9"/>
      <c r="AW6269" s="9"/>
      <c r="AX6269" s="9"/>
      <c r="AY6269" s="9"/>
    </row>
    <row r="6270" spans="1:51">
      <c r="A6270" s="9"/>
      <c r="B6270" s="9"/>
      <c r="C6270" s="9"/>
      <c r="D6270" s="9"/>
      <c r="E6270" s="9"/>
      <c r="F6270" s="9"/>
      <c r="G6270" s="9"/>
      <c r="H6270" s="9"/>
      <c r="I6270" s="9"/>
      <c r="J6270" s="9"/>
      <c r="K6270" s="9"/>
      <c r="L6270" s="9"/>
      <c r="M6270" s="9"/>
      <c r="N6270" s="9"/>
      <c r="O6270" s="9"/>
      <c r="P6270" s="9"/>
      <c r="Q6270" s="9"/>
      <c r="R6270" s="9"/>
      <c r="S6270" s="9"/>
      <c r="T6270" s="9"/>
      <c r="U6270" s="9"/>
      <c r="V6270" s="9"/>
      <c r="W6270" s="9"/>
      <c r="X6270" s="9"/>
      <c r="Y6270" s="9"/>
      <c r="Z6270" s="9"/>
      <c r="AA6270" s="9"/>
      <c r="AB6270" s="9"/>
      <c r="AC6270" s="9"/>
      <c r="AD6270" s="9"/>
      <c r="AE6270" s="9"/>
      <c r="AF6270" s="9"/>
      <c r="AG6270" s="9"/>
      <c r="AH6270" s="9"/>
      <c r="AI6270" s="9"/>
      <c r="AJ6270" s="9"/>
      <c r="AK6270" s="9"/>
      <c r="AL6270" s="9"/>
      <c r="AM6270" s="9"/>
      <c r="AN6270" s="9"/>
      <c r="AO6270" s="9"/>
      <c r="AP6270" s="9"/>
      <c r="AQ6270" s="9"/>
      <c r="AR6270" s="9"/>
      <c r="AS6270" s="9"/>
      <c r="AT6270" s="9"/>
      <c r="AU6270" s="9"/>
      <c r="AV6270" s="9"/>
      <c r="AW6270" s="9"/>
      <c r="AX6270" s="9"/>
      <c r="AY6270" s="9"/>
    </row>
    <row r="6271" spans="1:51">
      <c r="A6271" s="9"/>
      <c r="B6271" s="9"/>
      <c r="C6271" s="9"/>
      <c r="D6271" s="9"/>
      <c r="E6271" s="9"/>
      <c r="F6271" s="9"/>
      <c r="G6271" s="9"/>
      <c r="H6271" s="9"/>
      <c r="I6271" s="9"/>
      <c r="J6271" s="9"/>
      <c r="K6271" s="9"/>
      <c r="L6271" s="9"/>
      <c r="M6271" s="9"/>
      <c r="N6271" s="9"/>
      <c r="O6271" s="9"/>
      <c r="P6271" s="9"/>
      <c r="Q6271" s="9"/>
      <c r="R6271" s="9"/>
      <c r="S6271" s="9"/>
      <c r="T6271" s="9"/>
      <c r="U6271" s="9"/>
      <c r="V6271" s="9"/>
      <c r="W6271" s="9"/>
      <c r="X6271" s="9"/>
      <c r="Y6271" s="9"/>
      <c r="Z6271" s="9"/>
      <c r="AA6271" s="9"/>
      <c r="AB6271" s="9"/>
      <c r="AC6271" s="9"/>
      <c r="AD6271" s="9"/>
      <c r="AE6271" s="9"/>
      <c r="AF6271" s="9"/>
      <c r="AG6271" s="9"/>
      <c r="AH6271" s="9"/>
      <c r="AI6271" s="9"/>
      <c r="AJ6271" s="9"/>
      <c r="AK6271" s="9"/>
      <c r="AL6271" s="9"/>
      <c r="AM6271" s="9"/>
      <c r="AN6271" s="9"/>
      <c r="AO6271" s="9"/>
      <c r="AP6271" s="9"/>
      <c r="AQ6271" s="9"/>
      <c r="AR6271" s="9"/>
      <c r="AS6271" s="9"/>
      <c r="AT6271" s="9"/>
      <c r="AU6271" s="9"/>
      <c r="AV6271" s="9"/>
      <c r="AW6271" s="9"/>
      <c r="AX6271" s="9"/>
      <c r="AY6271" s="9"/>
    </row>
    <row r="6272" spans="1:51">
      <c r="A6272" s="9"/>
      <c r="B6272" s="9"/>
      <c r="C6272" s="9"/>
      <c r="D6272" s="9"/>
      <c r="E6272" s="9"/>
      <c r="F6272" s="9"/>
      <c r="G6272" s="9"/>
      <c r="H6272" s="9"/>
      <c r="I6272" s="9"/>
      <c r="J6272" s="9"/>
      <c r="K6272" s="9"/>
      <c r="L6272" s="9"/>
      <c r="M6272" s="9"/>
      <c r="N6272" s="9"/>
      <c r="O6272" s="9"/>
      <c r="P6272" s="9"/>
      <c r="Q6272" s="9"/>
      <c r="R6272" s="9"/>
      <c r="S6272" s="9"/>
      <c r="T6272" s="9"/>
      <c r="U6272" s="9"/>
      <c r="V6272" s="9"/>
      <c r="W6272" s="9"/>
      <c r="X6272" s="9"/>
      <c r="Y6272" s="9"/>
      <c r="Z6272" s="9"/>
      <c r="AA6272" s="9"/>
      <c r="AB6272" s="9"/>
      <c r="AC6272" s="9"/>
      <c r="AD6272" s="9"/>
      <c r="AE6272" s="9"/>
      <c r="AF6272" s="9"/>
      <c r="AG6272" s="9"/>
      <c r="AH6272" s="9"/>
      <c r="AI6272" s="9"/>
      <c r="AJ6272" s="9"/>
      <c r="AK6272" s="9"/>
      <c r="AL6272" s="9"/>
      <c r="AM6272" s="9"/>
      <c r="AN6272" s="9"/>
      <c r="AO6272" s="9"/>
      <c r="AP6272" s="9"/>
      <c r="AQ6272" s="9"/>
      <c r="AR6272" s="9"/>
      <c r="AS6272" s="9"/>
      <c r="AT6272" s="9"/>
      <c r="AU6272" s="9"/>
      <c r="AV6272" s="9"/>
      <c r="AW6272" s="9"/>
      <c r="AX6272" s="9"/>
      <c r="AY6272" s="9"/>
    </row>
    <row r="6273" spans="1:51">
      <c r="A6273" s="9"/>
      <c r="B6273" s="9"/>
      <c r="C6273" s="9"/>
      <c r="D6273" s="9"/>
      <c r="E6273" s="9"/>
      <c r="F6273" s="9"/>
      <c r="G6273" s="9"/>
      <c r="H6273" s="9"/>
      <c r="I6273" s="9"/>
      <c r="J6273" s="9"/>
      <c r="K6273" s="9"/>
      <c r="L6273" s="9"/>
      <c r="M6273" s="9"/>
      <c r="N6273" s="9"/>
      <c r="O6273" s="9"/>
      <c r="P6273" s="9"/>
      <c r="Q6273" s="9"/>
      <c r="R6273" s="9"/>
      <c r="S6273" s="9"/>
      <c r="T6273" s="9"/>
      <c r="U6273" s="9"/>
      <c r="V6273" s="9"/>
      <c r="W6273" s="9"/>
      <c r="X6273" s="9"/>
      <c r="Y6273" s="9"/>
      <c r="Z6273" s="9"/>
      <c r="AA6273" s="9"/>
      <c r="AB6273" s="9"/>
      <c r="AC6273" s="9"/>
      <c r="AD6273" s="9"/>
      <c r="AE6273" s="9"/>
      <c r="AF6273" s="9"/>
      <c r="AG6273" s="9"/>
      <c r="AH6273" s="9"/>
      <c r="AI6273" s="9"/>
      <c r="AJ6273" s="9"/>
      <c r="AK6273" s="9"/>
      <c r="AL6273" s="9"/>
      <c r="AM6273" s="9"/>
      <c r="AN6273" s="9"/>
      <c r="AO6273" s="9"/>
      <c r="AP6273" s="9"/>
      <c r="AQ6273" s="9"/>
      <c r="AR6273" s="9"/>
      <c r="AS6273" s="9"/>
      <c r="AT6273" s="9"/>
      <c r="AU6273" s="9"/>
      <c r="AV6273" s="9"/>
      <c r="AW6273" s="9"/>
      <c r="AX6273" s="9"/>
      <c r="AY6273" s="9"/>
    </row>
    <row r="6274" spans="1:51">
      <c r="A6274" s="9"/>
      <c r="B6274" s="9"/>
      <c r="C6274" s="9"/>
      <c r="D6274" s="9"/>
      <c r="E6274" s="9"/>
      <c r="F6274" s="9"/>
      <c r="G6274" s="9"/>
      <c r="H6274" s="9"/>
      <c r="I6274" s="9"/>
      <c r="J6274" s="9"/>
      <c r="K6274" s="9"/>
      <c r="L6274" s="9"/>
      <c r="M6274" s="9"/>
      <c r="N6274" s="9"/>
      <c r="O6274" s="9"/>
      <c r="P6274" s="9"/>
      <c r="Q6274" s="9"/>
      <c r="R6274" s="9"/>
      <c r="S6274" s="9"/>
      <c r="T6274" s="9"/>
      <c r="U6274" s="9"/>
      <c r="V6274" s="9"/>
      <c r="W6274" s="9"/>
      <c r="X6274" s="9"/>
      <c r="Y6274" s="9"/>
      <c r="Z6274" s="9"/>
      <c r="AA6274" s="9"/>
      <c r="AB6274" s="9"/>
      <c r="AC6274" s="9"/>
      <c r="AD6274" s="9"/>
      <c r="AE6274" s="9"/>
      <c r="AF6274" s="9"/>
      <c r="AG6274" s="9"/>
      <c r="AH6274" s="9"/>
      <c r="AI6274" s="9"/>
      <c r="AJ6274" s="9"/>
      <c r="AK6274" s="9"/>
      <c r="AL6274" s="9"/>
      <c r="AM6274" s="9"/>
      <c r="AN6274" s="9"/>
      <c r="AO6274" s="9"/>
      <c r="AP6274" s="9"/>
      <c r="AQ6274" s="9"/>
      <c r="AR6274" s="9"/>
      <c r="AS6274" s="9"/>
      <c r="AT6274" s="9"/>
      <c r="AU6274" s="9"/>
      <c r="AV6274" s="9"/>
      <c r="AW6274" s="9"/>
      <c r="AX6274" s="9"/>
      <c r="AY6274" s="9"/>
    </row>
    <row r="6275" spans="1:51">
      <c r="A6275" s="9"/>
      <c r="B6275" s="9"/>
      <c r="C6275" s="9"/>
      <c r="D6275" s="9"/>
      <c r="E6275" s="9"/>
      <c r="F6275" s="9"/>
      <c r="G6275" s="9"/>
      <c r="H6275" s="9"/>
      <c r="I6275" s="9"/>
      <c r="J6275" s="9"/>
      <c r="K6275" s="9"/>
      <c r="L6275" s="9"/>
      <c r="M6275" s="9"/>
      <c r="N6275" s="9"/>
      <c r="O6275" s="9"/>
      <c r="P6275" s="9"/>
      <c r="Q6275" s="9"/>
      <c r="R6275" s="9"/>
      <c r="S6275" s="9"/>
      <c r="T6275" s="9"/>
      <c r="U6275" s="9"/>
      <c r="V6275" s="9"/>
      <c r="W6275" s="9"/>
      <c r="X6275" s="9"/>
      <c r="Y6275" s="9"/>
      <c r="Z6275" s="9"/>
      <c r="AA6275" s="9"/>
      <c r="AB6275" s="9"/>
      <c r="AC6275" s="9"/>
      <c r="AD6275" s="9"/>
      <c r="AE6275" s="9"/>
      <c r="AF6275" s="9"/>
      <c r="AG6275" s="9"/>
      <c r="AH6275" s="9"/>
      <c r="AI6275" s="9"/>
      <c r="AJ6275" s="9"/>
      <c r="AK6275" s="9"/>
      <c r="AL6275" s="9"/>
      <c r="AM6275" s="9"/>
      <c r="AN6275" s="9"/>
      <c r="AO6275" s="9"/>
      <c r="AP6275" s="9"/>
      <c r="AQ6275" s="9"/>
      <c r="AR6275" s="9"/>
      <c r="AS6275" s="9"/>
      <c r="AT6275" s="9"/>
      <c r="AU6275" s="9"/>
      <c r="AV6275" s="9"/>
      <c r="AW6275" s="9"/>
      <c r="AX6275" s="9"/>
      <c r="AY6275" s="9"/>
    </row>
    <row r="6276" spans="1:51">
      <c r="A6276" s="9"/>
      <c r="B6276" s="9"/>
      <c r="C6276" s="9"/>
      <c r="D6276" s="9"/>
      <c r="E6276" s="9"/>
      <c r="F6276" s="9"/>
      <c r="G6276" s="9"/>
      <c r="H6276" s="9"/>
      <c r="I6276" s="9"/>
      <c r="J6276" s="9"/>
      <c r="K6276" s="9"/>
      <c r="L6276" s="9"/>
      <c r="M6276" s="9"/>
      <c r="N6276" s="9"/>
      <c r="O6276" s="9"/>
      <c r="P6276" s="9"/>
      <c r="Q6276" s="9"/>
      <c r="R6276" s="9"/>
      <c r="S6276" s="9"/>
      <c r="T6276" s="9"/>
      <c r="U6276" s="9"/>
      <c r="V6276" s="9"/>
      <c r="W6276" s="9"/>
      <c r="X6276" s="9"/>
      <c r="Y6276" s="9"/>
      <c r="Z6276" s="9"/>
      <c r="AA6276" s="9"/>
      <c r="AB6276" s="9"/>
      <c r="AC6276" s="9"/>
      <c r="AD6276" s="9"/>
      <c r="AE6276" s="9"/>
      <c r="AF6276" s="9"/>
      <c r="AG6276" s="9"/>
      <c r="AH6276" s="9"/>
      <c r="AI6276" s="9"/>
      <c r="AJ6276" s="9"/>
      <c r="AK6276" s="9"/>
      <c r="AL6276" s="9"/>
      <c r="AM6276" s="9"/>
      <c r="AN6276" s="9"/>
      <c r="AO6276" s="9"/>
      <c r="AP6276" s="9"/>
      <c r="AQ6276" s="9"/>
      <c r="AR6276" s="9"/>
      <c r="AS6276" s="9"/>
      <c r="AT6276" s="9"/>
      <c r="AU6276" s="9"/>
      <c r="AV6276" s="9"/>
      <c r="AW6276" s="9"/>
      <c r="AX6276" s="9"/>
      <c r="AY6276" s="9"/>
    </row>
    <row r="6277" spans="1:51">
      <c r="A6277" s="9"/>
      <c r="B6277" s="9"/>
      <c r="C6277" s="9"/>
      <c r="D6277" s="9"/>
      <c r="E6277" s="9"/>
      <c r="F6277" s="9"/>
      <c r="G6277" s="9"/>
      <c r="H6277" s="9"/>
      <c r="I6277" s="9"/>
      <c r="J6277" s="9"/>
      <c r="K6277" s="9"/>
      <c r="L6277" s="9"/>
      <c r="M6277" s="9"/>
      <c r="N6277" s="9"/>
      <c r="O6277" s="9"/>
      <c r="P6277" s="9"/>
      <c r="Q6277" s="9"/>
      <c r="R6277" s="9"/>
      <c r="S6277" s="9"/>
      <c r="T6277" s="9"/>
      <c r="U6277" s="9"/>
      <c r="V6277" s="9"/>
      <c r="W6277" s="9"/>
      <c r="X6277" s="9"/>
      <c r="Y6277" s="9"/>
      <c r="Z6277" s="9"/>
      <c r="AA6277" s="9"/>
      <c r="AB6277" s="9"/>
      <c r="AC6277" s="9"/>
      <c r="AD6277" s="9"/>
      <c r="AE6277" s="9"/>
      <c r="AF6277" s="9"/>
      <c r="AG6277" s="9"/>
      <c r="AH6277" s="9"/>
      <c r="AI6277" s="9"/>
      <c r="AJ6277" s="9"/>
      <c r="AK6277" s="9"/>
      <c r="AL6277" s="9"/>
      <c r="AM6277" s="9"/>
      <c r="AN6277" s="9"/>
      <c r="AO6277" s="9"/>
      <c r="AP6277" s="9"/>
      <c r="AQ6277" s="9"/>
      <c r="AR6277" s="9"/>
      <c r="AS6277" s="9"/>
      <c r="AT6277" s="9"/>
      <c r="AU6277" s="9"/>
      <c r="AV6277" s="9"/>
      <c r="AW6277" s="9"/>
      <c r="AX6277" s="9"/>
      <c r="AY6277" s="9"/>
    </row>
    <row r="6278" spans="1:51">
      <c r="A6278" s="9"/>
      <c r="B6278" s="9"/>
      <c r="C6278" s="9"/>
      <c r="D6278" s="9"/>
      <c r="E6278" s="9"/>
      <c r="F6278" s="9"/>
      <c r="G6278" s="9"/>
      <c r="H6278" s="9"/>
      <c r="I6278" s="9"/>
      <c r="J6278" s="9"/>
      <c r="K6278" s="9"/>
      <c r="L6278" s="9"/>
      <c r="M6278" s="9"/>
      <c r="N6278" s="9"/>
      <c r="O6278" s="9"/>
      <c r="P6278" s="9"/>
      <c r="Q6278" s="9"/>
      <c r="R6278" s="9"/>
      <c r="S6278" s="9"/>
      <c r="T6278" s="9"/>
      <c r="U6278" s="9"/>
      <c r="V6278" s="9"/>
      <c r="W6278" s="9"/>
      <c r="X6278" s="9"/>
      <c r="Y6278" s="9"/>
      <c r="Z6278" s="9"/>
      <c r="AA6278" s="9"/>
      <c r="AB6278" s="9"/>
      <c r="AC6278" s="9"/>
      <c r="AD6278" s="9"/>
      <c r="AE6278" s="9"/>
      <c r="AF6278" s="9"/>
      <c r="AG6278" s="9"/>
      <c r="AH6278" s="9"/>
      <c r="AI6278" s="9"/>
      <c r="AJ6278" s="9"/>
      <c r="AK6278" s="9"/>
      <c r="AL6278" s="9"/>
      <c r="AM6278" s="9"/>
      <c r="AN6278" s="9"/>
      <c r="AO6278" s="9"/>
      <c r="AP6278" s="9"/>
      <c r="AQ6278" s="9"/>
      <c r="AR6278" s="9"/>
      <c r="AS6278" s="9"/>
      <c r="AT6278" s="9"/>
      <c r="AU6278" s="9"/>
      <c r="AV6278" s="9"/>
      <c r="AW6278" s="9"/>
      <c r="AX6278" s="9"/>
      <c r="AY6278" s="9"/>
    </row>
    <row r="6279" spans="1:51">
      <c r="A6279" s="9"/>
      <c r="B6279" s="9"/>
      <c r="C6279" s="9"/>
      <c r="D6279" s="9"/>
      <c r="E6279" s="9"/>
      <c r="F6279" s="9"/>
      <c r="G6279" s="9"/>
      <c r="H6279" s="9"/>
      <c r="I6279" s="9"/>
      <c r="J6279" s="9"/>
      <c r="K6279" s="9"/>
      <c r="L6279" s="9"/>
      <c r="M6279" s="9"/>
      <c r="N6279" s="9"/>
      <c r="O6279" s="9"/>
      <c r="P6279" s="9"/>
      <c r="Q6279" s="9"/>
      <c r="R6279" s="9"/>
      <c r="S6279" s="9"/>
      <c r="T6279" s="9"/>
      <c r="U6279" s="9"/>
      <c r="V6279" s="9"/>
      <c r="W6279" s="9"/>
      <c r="X6279" s="9"/>
      <c r="Y6279" s="9"/>
      <c r="Z6279" s="9"/>
      <c r="AA6279" s="9"/>
      <c r="AB6279" s="9"/>
      <c r="AC6279" s="9"/>
      <c r="AD6279" s="9"/>
      <c r="AE6279" s="9"/>
      <c r="AF6279" s="9"/>
      <c r="AG6279" s="9"/>
      <c r="AH6279" s="9"/>
      <c r="AI6279" s="9"/>
      <c r="AJ6279" s="9"/>
      <c r="AK6279" s="9"/>
      <c r="AL6279" s="9"/>
      <c r="AM6279" s="9"/>
      <c r="AN6279" s="9"/>
      <c r="AO6279" s="9"/>
      <c r="AP6279" s="9"/>
      <c r="AQ6279" s="9"/>
      <c r="AR6279" s="9"/>
      <c r="AS6279" s="9"/>
      <c r="AT6279" s="9"/>
      <c r="AU6279" s="9"/>
      <c r="AV6279" s="9"/>
      <c r="AW6279" s="9"/>
      <c r="AX6279" s="9"/>
      <c r="AY6279" s="9"/>
    </row>
    <row r="6280" spans="1:51">
      <c r="A6280" s="9"/>
      <c r="B6280" s="9"/>
      <c r="C6280" s="9"/>
      <c r="D6280" s="9"/>
      <c r="E6280" s="9"/>
      <c r="F6280" s="9"/>
      <c r="G6280" s="9"/>
      <c r="H6280" s="9"/>
      <c r="I6280" s="9"/>
      <c r="J6280" s="9"/>
      <c r="K6280" s="9"/>
      <c r="L6280" s="9"/>
      <c r="M6280" s="9"/>
      <c r="N6280" s="9"/>
      <c r="O6280" s="9"/>
      <c r="P6280" s="9"/>
      <c r="Q6280" s="9"/>
      <c r="R6280" s="9"/>
      <c r="S6280" s="9"/>
      <c r="T6280" s="9"/>
      <c r="U6280" s="9"/>
      <c r="V6280" s="9"/>
      <c r="W6280" s="9"/>
      <c r="X6280" s="9"/>
      <c r="Y6280" s="9"/>
      <c r="Z6280" s="9"/>
      <c r="AA6280" s="9"/>
      <c r="AB6280" s="9"/>
      <c r="AC6280" s="9"/>
      <c r="AD6280" s="9"/>
      <c r="AE6280" s="9"/>
      <c r="AF6280" s="9"/>
      <c r="AG6280" s="9"/>
      <c r="AH6280" s="9"/>
      <c r="AI6280" s="9"/>
      <c r="AJ6280" s="9"/>
      <c r="AK6280" s="9"/>
      <c r="AL6280" s="9"/>
      <c r="AM6280" s="9"/>
      <c r="AN6280" s="9"/>
      <c r="AO6280" s="9"/>
      <c r="AP6280" s="9"/>
      <c r="AQ6280" s="9"/>
      <c r="AR6280" s="9"/>
      <c r="AS6280" s="9"/>
      <c r="AT6280" s="9"/>
      <c r="AU6280" s="9"/>
      <c r="AV6280" s="9"/>
      <c r="AW6280" s="9"/>
      <c r="AX6280" s="9"/>
      <c r="AY6280" s="9"/>
    </row>
    <row r="6281" spans="1:51">
      <c r="A6281" s="9"/>
      <c r="B6281" s="9"/>
      <c r="C6281" s="9"/>
      <c r="D6281" s="9"/>
      <c r="E6281" s="9"/>
      <c r="F6281" s="9"/>
      <c r="G6281" s="9"/>
      <c r="H6281" s="9"/>
      <c r="I6281" s="9"/>
      <c r="J6281" s="9"/>
      <c r="K6281" s="9"/>
      <c r="L6281" s="9"/>
      <c r="M6281" s="9"/>
      <c r="N6281" s="9"/>
      <c r="O6281" s="9"/>
      <c r="P6281" s="9"/>
      <c r="Q6281" s="9"/>
      <c r="R6281" s="9"/>
      <c r="S6281" s="9"/>
      <c r="T6281" s="9"/>
      <c r="U6281" s="9"/>
      <c r="V6281" s="9"/>
      <c r="W6281" s="9"/>
      <c r="X6281" s="9"/>
      <c r="Y6281" s="9"/>
      <c r="Z6281" s="9"/>
      <c r="AA6281" s="9"/>
      <c r="AB6281" s="9"/>
      <c r="AC6281" s="9"/>
      <c r="AD6281" s="9"/>
      <c r="AE6281" s="9"/>
      <c r="AF6281" s="9"/>
      <c r="AG6281" s="9"/>
      <c r="AH6281" s="9"/>
      <c r="AI6281" s="9"/>
      <c r="AJ6281" s="9"/>
      <c r="AK6281" s="9"/>
      <c r="AL6281" s="9"/>
      <c r="AM6281" s="9"/>
      <c r="AN6281" s="9"/>
      <c r="AO6281" s="9"/>
      <c r="AP6281" s="9"/>
      <c r="AQ6281" s="9"/>
      <c r="AR6281" s="9"/>
      <c r="AS6281" s="9"/>
      <c r="AT6281" s="9"/>
      <c r="AU6281" s="9"/>
      <c r="AV6281" s="9"/>
      <c r="AW6281" s="9"/>
      <c r="AX6281" s="9"/>
      <c r="AY6281" s="9"/>
    </row>
    <row r="6282" spans="1:51">
      <c r="A6282" s="9"/>
      <c r="B6282" s="9"/>
      <c r="C6282" s="9"/>
      <c r="D6282" s="9"/>
      <c r="E6282" s="9"/>
      <c r="F6282" s="9"/>
      <c r="G6282" s="9"/>
      <c r="H6282" s="9"/>
      <c r="I6282" s="9"/>
      <c r="J6282" s="9"/>
      <c r="K6282" s="9"/>
      <c r="L6282" s="9"/>
      <c r="M6282" s="9"/>
      <c r="N6282" s="9"/>
      <c r="O6282" s="9"/>
      <c r="P6282" s="9"/>
      <c r="Q6282" s="9"/>
      <c r="R6282" s="9"/>
      <c r="S6282" s="9"/>
      <c r="T6282" s="9"/>
      <c r="U6282" s="9"/>
      <c r="V6282" s="9"/>
      <c r="W6282" s="9"/>
      <c r="X6282" s="9"/>
      <c r="Y6282" s="9"/>
      <c r="Z6282" s="9"/>
      <c r="AA6282" s="9"/>
      <c r="AB6282" s="9"/>
      <c r="AC6282" s="9"/>
      <c r="AD6282" s="9"/>
      <c r="AE6282" s="9"/>
      <c r="AF6282" s="9"/>
      <c r="AG6282" s="9"/>
      <c r="AH6282" s="9"/>
      <c r="AI6282" s="9"/>
      <c r="AJ6282" s="9"/>
      <c r="AK6282" s="9"/>
      <c r="AL6282" s="9"/>
      <c r="AM6282" s="9"/>
      <c r="AN6282" s="9"/>
      <c r="AO6282" s="9"/>
      <c r="AP6282" s="9"/>
      <c r="AQ6282" s="9"/>
      <c r="AR6282" s="9"/>
      <c r="AS6282" s="9"/>
      <c r="AT6282" s="9"/>
      <c r="AU6282" s="9"/>
      <c r="AV6282" s="9"/>
      <c r="AW6282" s="9"/>
      <c r="AX6282" s="9"/>
      <c r="AY6282" s="9"/>
    </row>
    <row r="6283" spans="1:51">
      <c r="A6283" s="9"/>
      <c r="B6283" s="9"/>
      <c r="C6283" s="9"/>
      <c r="D6283" s="9"/>
      <c r="E6283" s="9"/>
      <c r="F6283" s="9"/>
      <c r="G6283" s="9"/>
      <c r="H6283" s="9"/>
      <c r="I6283" s="9"/>
      <c r="J6283" s="9"/>
      <c r="K6283" s="9"/>
      <c r="L6283" s="9"/>
      <c r="M6283" s="9"/>
      <c r="N6283" s="9"/>
      <c r="O6283" s="9"/>
      <c r="P6283" s="9"/>
      <c r="Q6283" s="9"/>
      <c r="R6283" s="9"/>
      <c r="S6283" s="9"/>
      <c r="T6283" s="9"/>
      <c r="U6283" s="9"/>
      <c r="V6283" s="9"/>
      <c r="W6283" s="9"/>
      <c r="X6283" s="9"/>
      <c r="Y6283" s="9"/>
      <c r="Z6283" s="9"/>
      <c r="AA6283" s="9"/>
      <c r="AB6283" s="9"/>
      <c r="AC6283" s="9"/>
      <c r="AD6283" s="9"/>
      <c r="AE6283" s="9"/>
      <c r="AF6283" s="9"/>
      <c r="AG6283" s="9"/>
      <c r="AH6283" s="9"/>
      <c r="AI6283" s="9"/>
      <c r="AJ6283" s="9"/>
      <c r="AK6283" s="9"/>
      <c r="AL6283" s="9"/>
      <c r="AM6283" s="9"/>
      <c r="AN6283" s="9"/>
      <c r="AO6283" s="9"/>
      <c r="AP6283" s="9"/>
      <c r="AQ6283" s="9"/>
      <c r="AR6283" s="9"/>
      <c r="AS6283" s="9"/>
      <c r="AT6283" s="9"/>
      <c r="AU6283" s="9"/>
      <c r="AV6283" s="9"/>
      <c r="AW6283" s="9"/>
      <c r="AX6283" s="9"/>
      <c r="AY6283" s="9"/>
    </row>
    <row r="6284" spans="1:51">
      <c r="A6284" s="9"/>
      <c r="B6284" s="9"/>
      <c r="C6284" s="9"/>
      <c r="D6284" s="9"/>
      <c r="E6284" s="9"/>
      <c r="F6284" s="9"/>
      <c r="G6284" s="9"/>
      <c r="H6284" s="9"/>
      <c r="I6284" s="9"/>
      <c r="J6284" s="9"/>
      <c r="K6284" s="9"/>
      <c r="L6284" s="9"/>
      <c r="M6284" s="9"/>
      <c r="N6284" s="9"/>
      <c r="O6284" s="9"/>
      <c r="P6284" s="9"/>
      <c r="Q6284" s="9"/>
      <c r="R6284" s="9"/>
      <c r="S6284" s="9"/>
      <c r="T6284" s="9"/>
      <c r="U6284" s="9"/>
      <c r="V6284" s="9"/>
      <c r="W6284" s="9"/>
      <c r="X6284" s="9"/>
      <c r="Y6284" s="9"/>
      <c r="Z6284" s="9"/>
      <c r="AA6284" s="9"/>
      <c r="AB6284" s="9"/>
      <c r="AC6284" s="9"/>
      <c r="AD6284" s="9"/>
      <c r="AE6284" s="9"/>
      <c r="AF6284" s="9"/>
      <c r="AG6284" s="9"/>
      <c r="AH6284" s="9"/>
      <c r="AI6284" s="9"/>
      <c r="AJ6284" s="9"/>
      <c r="AK6284" s="9"/>
      <c r="AL6284" s="9"/>
      <c r="AM6284" s="9"/>
      <c r="AN6284" s="9"/>
      <c r="AO6284" s="9"/>
      <c r="AP6284" s="9"/>
      <c r="AQ6284" s="9"/>
      <c r="AR6284" s="9"/>
      <c r="AS6284" s="9"/>
      <c r="AT6284" s="9"/>
      <c r="AU6284" s="9"/>
      <c r="AV6284" s="9"/>
      <c r="AW6284" s="9"/>
      <c r="AX6284" s="9"/>
      <c r="AY6284" s="9"/>
    </row>
    <row r="6285" spans="1:51">
      <c r="A6285" s="9"/>
      <c r="B6285" s="9"/>
      <c r="C6285" s="9"/>
      <c r="D6285" s="9"/>
      <c r="E6285" s="9"/>
      <c r="F6285" s="9"/>
      <c r="G6285" s="9"/>
      <c r="H6285" s="9"/>
      <c r="I6285" s="9"/>
      <c r="J6285" s="9"/>
      <c r="K6285" s="9"/>
      <c r="L6285" s="9"/>
      <c r="M6285" s="9"/>
      <c r="N6285" s="9"/>
      <c r="O6285" s="9"/>
      <c r="P6285" s="9"/>
      <c r="Q6285" s="9"/>
      <c r="R6285" s="9"/>
      <c r="S6285" s="9"/>
      <c r="T6285" s="9"/>
      <c r="U6285" s="9"/>
      <c r="V6285" s="9"/>
      <c r="W6285" s="9"/>
      <c r="X6285" s="9"/>
      <c r="Y6285" s="9"/>
      <c r="Z6285" s="9"/>
      <c r="AA6285" s="9"/>
      <c r="AB6285" s="9"/>
      <c r="AC6285" s="9"/>
      <c r="AD6285" s="9"/>
      <c r="AE6285" s="9"/>
      <c r="AF6285" s="9"/>
      <c r="AG6285" s="9"/>
      <c r="AH6285" s="9"/>
      <c r="AI6285" s="9"/>
      <c r="AJ6285" s="9"/>
      <c r="AK6285" s="9"/>
      <c r="AL6285" s="9"/>
      <c r="AM6285" s="9"/>
      <c r="AN6285" s="9"/>
      <c r="AO6285" s="9"/>
      <c r="AP6285" s="9"/>
      <c r="AQ6285" s="9"/>
      <c r="AR6285" s="9"/>
      <c r="AS6285" s="9"/>
      <c r="AT6285" s="9"/>
      <c r="AU6285" s="9"/>
      <c r="AV6285" s="9"/>
      <c r="AW6285" s="9"/>
      <c r="AX6285" s="9"/>
      <c r="AY6285" s="9"/>
    </row>
    <row r="6286" spans="1:51">
      <c r="A6286" s="9"/>
      <c r="B6286" s="9"/>
      <c r="C6286" s="9"/>
      <c r="D6286" s="9"/>
      <c r="E6286" s="9"/>
      <c r="F6286" s="9"/>
      <c r="G6286" s="9"/>
      <c r="H6286" s="9"/>
      <c r="I6286" s="9"/>
      <c r="J6286" s="9"/>
      <c r="K6286" s="9"/>
      <c r="L6286" s="9"/>
      <c r="M6286" s="9"/>
      <c r="N6286" s="9"/>
      <c r="O6286" s="9"/>
      <c r="P6286" s="9"/>
      <c r="Q6286" s="9"/>
      <c r="R6286" s="9"/>
      <c r="S6286" s="9"/>
      <c r="T6286" s="9"/>
      <c r="U6286" s="9"/>
      <c r="V6286" s="9"/>
      <c r="W6286" s="9"/>
      <c r="X6286" s="9"/>
      <c r="Y6286" s="9"/>
      <c r="Z6286" s="9"/>
      <c r="AA6286" s="9"/>
      <c r="AB6286" s="9"/>
      <c r="AC6286" s="9"/>
      <c r="AD6286" s="9"/>
      <c r="AE6286" s="9"/>
      <c r="AF6286" s="9"/>
      <c r="AG6286" s="9"/>
      <c r="AH6286" s="9"/>
      <c r="AI6286" s="9"/>
      <c r="AJ6286" s="9"/>
      <c r="AK6286" s="9"/>
      <c r="AL6286" s="9"/>
      <c r="AM6286" s="9"/>
      <c r="AN6286" s="9"/>
      <c r="AO6286" s="9"/>
      <c r="AP6286" s="9"/>
      <c r="AQ6286" s="9"/>
      <c r="AR6286" s="9"/>
      <c r="AS6286" s="9"/>
      <c r="AT6286" s="9"/>
      <c r="AU6286" s="9"/>
      <c r="AV6286" s="9"/>
      <c r="AW6286" s="9"/>
      <c r="AX6286" s="9"/>
      <c r="AY6286" s="9"/>
    </row>
    <row r="6287" spans="1:51">
      <c r="A6287" s="9"/>
      <c r="B6287" s="9"/>
      <c r="C6287" s="9"/>
      <c r="D6287" s="9"/>
      <c r="E6287" s="9"/>
      <c r="F6287" s="9"/>
      <c r="G6287" s="9"/>
      <c r="H6287" s="9"/>
      <c r="I6287" s="9"/>
      <c r="J6287" s="9"/>
      <c r="K6287" s="9"/>
      <c r="L6287" s="9"/>
      <c r="M6287" s="9"/>
      <c r="N6287" s="9"/>
      <c r="O6287" s="9"/>
      <c r="P6287" s="9"/>
      <c r="Q6287" s="9"/>
      <c r="R6287" s="9"/>
      <c r="S6287" s="9"/>
      <c r="T6287" s="9"/>
      <c r="U6287" s="9"/>
      <c r="V6287" s="9"/>
      <c r="W6287" s="9"/>
      <c r="X6287" s="9"/>
      <c r="Y6287" s="9"/>
      <c r="Z6287" s="9"/>
      <c r="AA6287" s="9"/>
      <c r="AB6287" s="9"/>
      <c r="AC6287" s="9"/>
      <c r="AD6287" s="9"/>
      <c r="AE6287" s="9"/>
      <c r="AF6287" s="9"/>
      <c r="AG6287" s="9"/>
      <c r="AH6287" s="9"/>
      <c r="AI6287" s="9"/>
      <c r="AJ6287" s="9"/>
      <c r="AK6287" s="9"/>
      <c r="AL6287" s="9"/>
      <c r="AM6287" s="9"/>
      <c r="AN6287" s="9"/>
      <c r="AO6287" s="9"/>
      <c r="AP6287" s="9"/>
      <c r="AQ6287" s="9"/>
      <c r="AR6287" s="9"/>
      <c r="AS6287" s="9"/>
      <c r="AT6287" s="9"/>
      <c r="AU6287" s="9"/>
      <c r="AV6287" s="9"/>
      <c r="AW6287" s="9"/>
      <c r="AX6287" s="9"/>
      <c r="AY6287" s="9"/>
    </row>
    <row r="6288" spans="1:51">
      <c r="A6288" s="9"/>
      <c r="B6288" s="9"/>
      <c r="C6288" s="9"/>
      <c r="D6288" s="9"/>
      <c r="E6288" s="9"/>
      <c r="F6288" s="9"/>
      <c r="G6288" s="9"/>
      <c r="H6288" s="9"/>
      <c r="I6288" s="9"/>
      <c r="J6288" s="9"/>
      <c r="K6288" s="9"/>
      <c r="L6288" s="9"/>
      <c r="M6288" s="9"/>
      <c r="N6288" s="9"/>
      <c r="O6288" s="9"/>
      <c r="P6288" s="9"/>
      <c r="Q6288" s="9"/>
      <c r="R6288" s="9"/>
      <c r="S6288" s="9"/>
      <c r="T6288" s="9"/>
      <c r="U6288" s="9"/>
      <c r="V6288" s="9"/>
      <c r="W6288" s="9"/>
      <c r="X6288" s="9"/>
      <c r="Y6288" s="9"/>
      <c r="Z6288" s="9"/>
      <c r="AA6288" s="9"/>
      <c r="AB6288" s="9"/>
      <c r="AC6288" s="9"/>
      <c r="AD6288" s="9"/>
      <c r="AE6288" s="9"/>
      <c r="AF6288" s="9"/>
      <c r="AG6288" s="9"/>
      <c r="AH6288" s="9"/>
      <c r="AI6288" s="9"/>
      <c r="AJ6288" s="9"/>
      <c r="AK6288" s="9"/>
      <c r="AL6288" s="9"/>
      <c r="AM6288" s="9"/>
      <c r="AN6288" s="9"/>
      <c r="AO6288" s="9"/>
      <c r="AP6288" s="9"/>
      <c r="AQ6288" s="9"/>
      <c r="AR6288" s="9"/>
      <c r="AS6288" s="9"/>
      <c r="AT6288" s="9"/>
      <c r="AU6288" s="9"/>
      <c r="AV6288" s="9"/>
      <c r="AW6288" s="9"/>
      <c r="AX6288" s="9"/>
      <c r="AY6288" s="9"/>
    </row>
    <row r="6289" spans="1:51">
      <c r="A6289" s="9"/>
      <c r="B6289" s="9"/>
      <c r="C6289" s="9"/>
      <c r="D6289" s="9"/>
      <c r="E6289" s="9"/>
      <c r="F6289" s="9"/>
      <c r="G6289" s="9"/>
      <c r="H6289" s="9"/>
      <c r="I6289" s="9"/>
      <c r="J6289" s="9"/>
      <c r="K6289" s="9"/>
      <c r="L6289" s="9"/>
      <c r="M6289" s="9"/>
      <c r="N6289" s="9"/>
      <c r="O6289" s="9"/>
      <c r="P6289" s="9"/>
      <c r="Q6289" s="9"/>
      <c r="R6289" s="9"/>
      <c r="S6289" s="9"/>
      <c r="T6289" s="9"/>
      <c r="U6289" s="9"/>
      <c r="V6289" s="9"/>
      <c r="W6289" s="9"/>
      <c r="X6289" s="9"/>
      <c r="Y6289" s="9"/>
      <c r="Z6289" s="9"/>
      <c r="AA6289" s="9"/>
      <c r="AB6289" s="9"/>
      <c r="AC6289" s="9"/>
      <c r="AD6289" s="9"/>
      <c r="AE6289" s="9"/>
      <c r="AF6289" s="9"/>
      <c r="AG6289" s="9"/>
      <c r="AH6289" s="9"/>
      <c r="AI6289" s="9"/>
      <c r="AJ6289" s="9"/>
      <c r="AK6289" s="9"/>
      <c r="AL6289" s="9"/>
      <c r="AM6289" s="9"/>
      <c r="AN6289" s="9"/>
      <c r="AO6289" s="9"/>
      <c r="AP6289" s="9"/>
      <c r="AQ6289" s="9"/>
      <c r="AR6289" s="9"/>
      <c r="AS6289" s="9"/>
      <c r="AT6289" s="9"/>
      <c r="AU6289" s="9"/>
      <c r="AV6289" s="9"/>
      <c r="AW6289" s="9"/>
      <c r="AX6289" s="9"/>
      <c r="AY6289" s="9"/>
    </row>
    <row r="6290" spans="1:51">
      <c r="A6290" s="9"/>
      <c r="B6290" s="9"/>
      <c r="C6290" s="9"/>
      <c r="D6290" s="9"/>
      <c r="E6290" s="9"/>
      <c r="F6290" s="9"/>
      <c r="G6290" s="9"/>
      <c r="H6290" s="9"/>
      <c r="I6290" s="9"/>
      <c r="J6290" s="9"/>
      <c r="K6290" s="9"/>
      <c r="L6290" s="9"/>
      <c r="M6290" s="9"/>
      <c r="N6290" s="9"/>
      <c r="O6290" s="9"/>
      <c r="P6290" s="9"/>
      <c r="Q6290" s="9"/>
      <c r="R6290" s="9"/>
      <c r="S6290" s="9"/>
      <c r="T6290" s="9"/>
      <c r="U6290" s="9"/>
      <c r="V6290" s="9"/>
      <c r="W6290" s="9"/>
      <c r="X6290" s="9"/>
      <c r="Y6290" s="9"/>
      <c r="Z6290" s="9"/>
      <c r="AA6290" s="9"/>
      <c r="AB6290" s="9"/>
      <c r="AC6290" s="9"/>
      <c r="AD6290" s="9"/>
      <c r="AE6290" s="9"/>
      <c r="AF6290" s="9"/>
      <c r="AG6290" s="9"/>
      <c r="AH6290" s="9"/>
      <c r="AI6290" s="9"/>
      <c r="AJ6290" s="9"/>
      <c r="AK6290" s="9"/>
      <c r="AL6290" s="9"/>
      <c r="AM6290" s="9"/>
      <c r="AN6290" s="9"/>
      <c r="AO6290" s="9"/>
      <c r="AP6290" s="9"/>
      <c r="AQ6290" s="9"/>
      <c r="AR6290" s="9"/>
      <c r="AS6290" s="9"/>
      <c r="AT6290" s="9"/>
      <c r="AU6290" s="9"/>
      <c r="AV6290" s="9"/>
      <c r="AW6290" s="9"/>
      <c r="AX6290" s="9"/>
      <c r="AY6290" s="9"/>
    </row>
    <row r="6291" spans="1:51">
      <c r="A6291" s="9"/>
      <c r="B6291" s="9"/>
      <c r="C6291" s="9"/>
      <c r="D6291" s="9"/>
      <c r="E6291" s="9"/>
      <c r="F6291" s="9"/>
      <c r="G6291" s="9"/>
      <c r="H6291" s="9"/>
      <c r="I6291" s="9"/>
      <c r="J6291" s="9"/>
      <c r="K6291" s="9"/>
      <c r="L6291" s="9"/>
      <c r="M6291" s="9"/>
      <c r="N6291" s="9"/>
      <c r="O6291" s="9"/>
      <c r="P6291" s="9"/>
      <c r="Q6291" s="9"/>
      <c r="R6291" s="9"/>
      <c r="S6291" s="9"/>
      <c r="T6291" s="9"/>
      <c r="U6291" s="9"/>
      <c r="V6291" s="9"/>
      <c r="W6291" s="9"/>
      <c r="X6291" s="9"/>
      <c r="Y6291" s="9"/>
      <c r="Z6291" s="9"/>
      <c r="AA6291" s="9"/>
      <c r="AB6291" s="9"/>
      <c r="AC6291" s="9"/>
      <c r="AD6291" s="9"/>
      <c r="AE6291" s="9"/>
      <c r="AF6291" s="9"/>
      <c r="AG6291" s="9"/>
      <c r="AH6291" s="9"/>
      <c r="AI6291" s="9"/>
      <c r="AJ6291" s="9"/>
      <c r="AK6291" s="9"/>
      <c r="AL6291" s="9"/>
      <c r="AM6291" s="9"/>
      <c r="AN6291" s="9"/>
      <c r="AO6291" s="9"/>
      <c r="AP6291" s="9"/>
      <c r="AQ6291" s="9"/>
      <c r="AR6291" s="9"/>
      <c r="AS6291" s="9"/>
      <c r="AT6291" s="9"/>
      <c r="AU6291" s="9"/>
      <c r="AV6291" s="9"/>
      <c r="AW6291" s="9"/>
      <c r="AX6291" s="9"/>
      <c r="AY6291" s="9"/>
    </row>
    <row r="6292" spans="1:51">
      <c r="A6292" s="9"/>
      <c r="B6292" s="9"/>
      <c r="C6292" s="9"/>
      <c r="D6292" s="9"/>
      <c r="E6292" s="9"/>
      <c r="F6292" s="9"/>
      <c r="G6292" s="9"/>
      <c r="H6292" s="9"/>
      <c r="I6292" s="9"/>
      <c r="J6292" s="9"/>
      <c r="K6292" s="9"/>
      <c r="L6292" s="9"/>
      <c r="M6292" s="9"/>
      <c r="N6292" s="9"/>
      <c r="O6292" s="9"/>
      <c r="P6292" s="9"/>
      <c r="Q6292" s="9"/>
      <c r="R6292" s="9"/>
      <c r="S6292" s="9"/>
      <c r="T6292" s="9"/>
      <c r="U6292" s="9"/>
      <c r="V6292" s="9"/>
      <c r="W6292" s="9"/>
      <c r="X6292" s="9"/>
      <c r="Y6292" s="9"/>
      <c r="Z6292" s="9"/>
      <c r="AA6292" s="9"/>
      <c r="AB6292" s="9"/>
      <c r="AC6292" s="9"/>
      <c r="AD6292" s="9"/>
      <c r="AE6292" s="9"/>
      <c r="AF6292" s="9"/>
      <c r="AG6292" s="9"/>
      <c r="AH6292" s="9"/>
      <c r="AI6292" s="9"/>
      <c r="AJ6292" s="9"/>
      <c r="AK6292" s="9"/>
      <c r="AL6292" s="9"/>
      <c r="AM6292" s="9"/>
      <c r="AN6292" s="9"/>
      <c r="AO6292" s="9"/>
      <c r="AP6292" s="9"/>
      <c r="AQ6292" s="9"/>
      <c r="AR6292" s="9"/>
      <c r="AS6292" s="9"/>
      <c r="AT6292" s="9"/>
      <c r="AU6292" s="9"/>
      <c r="AV6292" s="9"/>
      <c r="AW6292" s="9"/>
      <c r="AX6292" s="9"/>
      <c r="AY6292" s="9"/>
    </row>
    <row r="6293" spans="1:51">
      <c r="A6293" s="9"/>
      <c r="B6293" s="9"/>
      <c r="C6293" s="9"/>
      <c r="D6293" s="9"/>
      <c r="E6293" s="9"/>
      <c r="F6293" s="9"/>
      <c r="G6293" s="9"/>
      <c r="H6293" s="9"/>
      <c r="I6293" s="9"/>
      <c r="J6293" s="9"/>
      <c r="K6293" s="9"/>
      <c r="L6293" s="9"/>
      <c r="M6293" s="9"/>
      <c r="N6293" s="9"/>
      <c r="O6293" s="9"/>
      <c r="P6293" s="9"/>
      <c r="Q6293" s="9"/>
      <c r="R6293" s="9"/>
      <c r="S6293" s="9"/>
      <c r="T6293" s="9"/>
      <c r="U6293" s="9"/>
      <c r="V6293" s="9"/>
      <c r="W6293" s="9"/>
      <c r="X6293" s="9"/>
      <c r="Y6293" s="9"/>
      <c r="Z6293" s="9"/>
      <c r="AA6293" s="9"/>
      <c r="AB6293" s="9"/>
      <c r="AC6293" s="9"/>
      <c r="AD6293" s="9"/>
      <c r="AE6293" s="9"/>
      <c r="AF6293" s="9"/>
      <c r="AG6293" s="9"/>
      <c r="AH6293" s="9"/>
      <c r="AI6293" s="9"/>
      <c r="AJ6293" s="9"/>
      <c r="AK6293" s="9"/>
      <c r="AL6293" s="9"/>
      <c r="AM6293" s="9"/>
      <c r="AN6293" s="9"/>
      <c r="AO6293" s="9"/>
      <c r="AP6293" s="9"/>
      <c r="AQ6293" s="9"/>
      <c r="AR6293" s="9"/>
      <c r="AS6293" s="9"/>
      <c r="AT6293" s="9"/>
      <c r="AU6293" s="9"/>
      <c r="AV6293" s="9"/>
      <c r="AW6293" s="9"/>
      <c r="AX6293" s="9"/>
      <c r="AY6293" s="9"/>
    </row>
    <row r="6294" spans="1:51">
      <c r="A6294" s="9"/>
      <c r="B6294" s="9"/>
      <c r="C6294" s="9"/>
      <c r="D6294" s="9"/>
      <c r="E6294" s="9"/>
      <c r="F6294" s="9"/>
      <c r="G6294" s="9"/>
      <c r="H6294" s="9"/>
      <c r="I6294" s="9"/>
      <c r="J6294" s="9"/>
      <c r="K6294" s="9"/>
      <c r="L6294" s="9"/>
      <c r="M6294" s="9"/>
      <c r="N6294" s="9"/>
      <c r="O6294" s="9"/>
      <c r="P6294" s="9"/>
      <c r="Q6294" s="9"/>
      <c r="R6294" s="9"/>
      <c r="S6294" s="9"/>
      <c r="T6294" s="9"/>
      <c r="U6294" s="9"/>
      <c r="V6294" s="9"/>
      <c r="W6294" s="9"/>
      <c r="X6294" s="9"/>
      <c r="Y6294" s="9"/>
      <c r="Z6294" s="9"/>
      <c r="AA6294" s="9"/>
      <c r="AB6294" s="9"/>
      <c r="AC6294" s="9"/>
      <c r="AD6294" s="9"/>
      <c r="AE6294" s="9"/>
      <c r="AF6294" s="9"/>
      <c r="AG6294" s="9"/>
      <c r="AH6294" s="9"/>
      <c r="AI6294" s="9"/>
      <c r="AJ6294" s="9"/>
      <c r="AK6294" s="9"/>
      <c r="AL6294" s="9"/>
      <c r="AM6294" s="9"/>
      <c r="AN6294" s="9"/>
      <c r="AO6294" s="9"/>
      <c r="AP6294" s="9"/>
      <c r="AQ6294" s="9"/>
      <c r="AR6294" s="9"/>
      <c r="AS6294" s="9"/>
      <c r="AT6294" s="9"/>
      <c r="AU6294" s="9"/>
      <c r="AV6294" s="9"/>
      <c r="AW6294" s="9"/>
      <c r="AX6294" s="9"/>
      <c r="AY6294" s="9"/>
    </row>
    <row r="6295" spans="1:51">
      <c r="A6295" s="9"/>
      <c r="B6295" s="9"/>
      <c r="C6295" s="9"/>
      <c r="D6295" s="9"/>
      <c r="E6295" s="9"/>
      <c r="F6295" s="9"/>
      <c r="G6295" s="9"/>
      <c r="H6295" s="9"/>
      <c r="I6295" s="9"/>
      <c r="J6295" s="9"/>
      <c r="K6295" s="9"/>
      <c r="L6295" s="9"/>
      <c r="M6295" s="9"/>
      <c r="N6295" s="9"/>
      <c r="O6295" s="9"/>
      <c r="P6295" s="9"/>
      <c r="Q6295" s="9"/>
      <c r="R6295" s="9"/>
      <c r="S6295" s="9"/>
      <c r="T6295" s="9"/>
      <c r="U6295" s="9"/>
      <c r="V6295" s="9"/>
      <c r="W6295" s="9"/>
      <c r="X6295" s="9"/>
      <c r="Y6295" s="9"/>
      <c r="Z6295" s="9"/>
      <c r="AA6295" s="9"/>
      <c r="AB6295" s="9"/>
      <c r="AC6295" s="9"/>
      <c r="AD6295" s="9"/>
      <c r="AE6295" s="9"/>
      <c r="AF6295" s="9"/>
      <c r="AG6295" s="9"/>
      <c r="AH6295" s="9"/>
      <c r="AI6295" s="9"/>
      <c r="AJ6295" s="9"/>
      <c r="AK6295" s="9"/>
      <c r="AL6295" s="9"/>
      <c r="AM6295" s="9"/>
      <c r="AN6295" s="9"/>
      <c r="AO6295" s="9"/>
      <c r="AP6295" s="9"/>
      <c r="AQ6295" s="9"/>
      <c r="AR6295" s="9"/>
      <c r="AS6295" s="9"/>
      <c r="AT6295" s="9"/>
      <c r="AU6295" s="9"/>
      <c r="AV6295" s="9"/>
      <c r="AW6295" s="9"/>
      <c r="AX6295" s="9"/>
      <c r="AY6295" s="9"/>
    </row>
    <row r="6296" spans="1:51">
      <c r="A6296" s="9"/>
      <c r="B6296" s="9"/>
      <c r="C6296" s="9"/>
      <c r="D6296" s="9"/>
      <c r="E6296" s="9"/>
      <c r="F6296" s="9"/>
      <c r="G6296" s="9"/>
      <c r="H6296" s="9"/>
      <c r="I6296" s="9"/>
      <c r="J6296" s="9"/>
      <c r="K6296" s="9"/>
      <c r="L6296" s="9"/>
      <c r="M6296" s="9"/>
      <c r="N6296" s="9"/>
      <c r="O6296" s="9"/>
      <c r="P6296" s="9"/>
      <c r="Q6296" s="9"/>
      <c r="R6296" s="9"/>
      <c r="S6296" s="9"/>
      <c r="T6296" s="9"/>
      <c r="U6296" s="9"/>
      <c r="V6296" s="9"/>
      <c r="W6296" s="9"/>
      <c r="X6296" s="9"/>
      <c r="Y6296" s="9"/>
      <c r="Z6296" s="9"/>
      <c r="AA6296" s="9"/>
      <c r="AB6296" s="9"/>
      <c r="AC6296" s="9"/>
      <c r="AD6296" s="9"/>
      <c r="AE6296" s="9"/>
      <c r="AF6296" s="9"/>
      <c r="AG6296" s="9"/>
      <c r="AH6296" s="9"/>
      <c r="AI6296" s="9"/>
      <c r="AJ6296" s="9"/>
      <c r="AK6296" s="9"/>
      <c r="AL6296" s="9"/>
      <c r="AM6296" s="9"/>
      <c r="AN6296" s="9"/>
      <c r="AO6296" s="9"/>
      <c r="AP6296" s="9"/>
      <c r="AQ6296" s="9"/>
      <c r="AR6296" s="9"/>
      <c r="AS6296" s="9"/>
      <c r="AT6296" s="9"/>
      <c r="AU6296" s="9"/>
      <c r="AV6296" s="9"/>
      <c r="AW6296" s="9"/>
      <c r="AX6296" s="9"/>
      <c r="AY6296" s="9"/>
    </row>
    <row r="6297" spans="1:51">
      <c r="A6297" s="9"/>
      <c r="B6297" s="9"/>
      <c r="C6297" s="9"/>
      <c r="D6297" s="9"/>
      <c r="E6297" s="9"/>
      <c r="F6297" s="9"/>
      <c r="G6297" s="9"/>
      <c r="H6297" s="9"/>
      <c r="I6297" s="9"/>
      <c r="J6297" s="9"/>
      <c r="K6297" s="9"/>
      <c r="L6297" s="9"/>
      <c r="M6297" s="9"/>
      <c r="N6297" s="9"/>
      <c r="O6297" s="9"/>
      <c r="P6297" s="9"/>
      <c r="Q6297" s="9"/>
      <c r="R6297" s="9"/>
      <c r="S6297" s="9"/>
      <c r="T6297" s="9"/>
      <c r="U6297" s="9"/>
      <c r="V6297" s="9"/>
      <c r="W6297" s="9"/>
      <c r="X6297" s="9"/>
      <c r="Y6297" s="9"/>
      <c r="Z6297" s="9"/>
      <c r="AA6297" s="9"/>
      <c r="AB6297" s="9"/>
      <c r="AC6297" s="9"/>
      <c r="AD6297" s="9"/>
      <c r="AE6297" s="9"/>
      <c r="AF6297" s="9"/>
      <c r="AG6297" s="9"/>
      <c r="AH6297" s="9"/>
      <c r="AI6297" s="9"/>
      <c r="AJ6297" s="9"/>
      <c r="AK6297" s="9"/>
      <c r="AL6297" s="9"/>
      <c r="AM6297" s="9"/>
      <c r="AN6297" s="9"/>
      <c r="AO6297" s="9"/>
      <c r="AP6297" s="9"/>
      <c r="AQ6297" s="9"/>
      <c r="AR6297" s="9"/>
      <c r="AS6297" s="9"/>
      <c r="AT6297" s="9"/>
      <c r="AU6297" s="9"/>
      <c r="AV6297" s="9"/>
      <c r="AW6297" s="9"/>
      <c r="AX6297" s="9"/>
      <c r="AY6297" s="9"/>
    </row>
    <row r="6298" spans="1:51">
      <c r="A6298" s="9"/>
      <c r="B6298" s="9"/>
      <c r="C6298" s="9"/>
      <c r="D6298" s="9"/>
      <c r="E6298" s="9"/>
      <c r="F6298" s="9"/>
      <c r="G6298" s="9"/>
      <c r="H6298" s="9"/>
      <c r="I6298" s="9"/>
      <c r="J6298" s="9"/>
      <c r="K6298" s="9"/>
      <c r="L6298" s="9"/>
      <c r="M6298" s="9"/>
      <c r="N6298" s="9"/>
      <c r="O6298" s="9"/>
      <c r="P6298" s="9"/>
      <c r="Q6298" s="9"/>
      <c r="R6298" s="9"/>
      <c r="S6298" s="9"/>
      <c r="T6298" s="9"/>
      <c r="U6298" s="9"/>
      <c r="V6298" s="9"/>
      <c r="W6298" s="9"/>
      <c r="X6298" s="9"/>
      <c r="Y6298" s="9"/>
      <c r="Z6298" s="9"/>
      <c r="AA6298" s="9"/>
      <c r="AB6298" s="9"/>
      <c r="AC6298" s="9"/>
      <c r="AD6298" s="9"/>
      <c r="AE6298" s="9"/>
      <c r="AF6298" s="9"/>
      <c r="AG6298" s="9"/>
      <c r="AH6298" s="9"/>
      <c r="AI6298" s="9"/>
      <c r="AJ6298" s="9"/>
      <c r="AK6298" s="9"/>
      <c r="AL6298" s="9"/>
      <c r="AM6298" s="9"/>
      <c r="AN6298" s="9"/>
      <c r="AO6298" s="9"/>
      <c r="AP6298" s="9"/>
      <c r="AQ6298" s="9"/>
      <c r="AR6298" s="9"/>
      <c r="AS6298" s="9"/>
      <c r="AT6298" s="9"/>
      <c r="AU6298" s="9"/>
      <c r="AV6298" s="9"/>
      <c r="AW6298" s="9"/>
      <c r="AX6298" s="9"/>
      <c r="AY6298" s="9"/>
    </row>
    <row r="6299" spans="1:51">
      <c r="A6299" s="9"/>
      <c r="B6299" s="9"/>
      <c r="C6299" s="9"/>
      <c r="D6299" s="9"/>
      <c r="E6299" s="9"/>
      <c r="F6299" s="9"/>
      <c r="G6299" s="9"/>
      <c r="H6299" s="9"/>
      <c r="I6299" s="9"/>
      <c r="J6299" s="9"/>
      <c r="K6299" s="9"/>
      <c r="L6299" s="9"/>
      <c r="M6299" s="9"/>
      <c r="N6299" s="9"/>
      <c r="O6299" s="9"/>
      <c r="P6299" s="9"/>
      <c r="Q6299" s="9"/>
      <c r="R6299" s="9"/>
      <c r="S6299" s="9"/>
      <c r="T6299" s="9"/>
      <c r="U6299" s="9"/>
      <c r="V6299" s="9"/>
      <c r="W6299" s="9"/>
      <c r="X6299" s="9"/>
      <c r="Y6299" s="9"/>
      <c r="Z6299" s="9"/>
      <c r="AA6299" s="9"/>
      <c r="AB6299" s="9"/>
      <c r="AC6299" s="9"/>
      <c r="AD6299" s="9"/>
      <c r="AE6299" s="9"/>
      <c r="AF6299" s="9"/>
      <c r="AG6299" s="9"/>
      <c r="AH6299" s="9"/>
      <c r="AI6299" s="9"/>
      <c r="AJ6299" s="9"/>
      <c r="AK6299" s="9"/>
      <c r="AL6299" s="9"/>
      <c r="AM6299" s="9"/>
      <c r="AN6299" s="9"/>
      <c r="AO6299" s="9"/>
      <c r="AP6299" s="9"/>
      <c r="AQ6299" s="9"/>
      <c r="AR6299" s="9"/>
      <c r="AS6299" s="9"/>
      <c r="AT6299" s="9"/>
      <c r="AU6299" s="9"/>
      <c r="AV6299" s="9"/>
      <c r="AW6299" s="9"/>
      <c r="AX6299" s="9"/>
      <c r="AY6299" s="9"/>
    </row>
    <row r="6300" spans="1:51">
      <c r="A6300" s="9"/>
      <c r="B6300" s="9"/>
      <c r="C6300" s="9"/>
      <c r="D6300" s="9"/>
      <c r="E6300" s="9"/>
      <c r="F6300" s="9"/>
      <c r="G6300" s="9"/>
      <c r="H6300" s="9"/>
      <c r="I6300" s="9"/>
      <c r="J6300" s="9"/>
      <c r="K6300" s="9"/>
      <c r="L6300" s="9"/>
      <c r="M6300" s="9"/>
      <c r="N6300" s="9"/>
      <c r="O6300" s="9"/>
      <c r="P6300" s="9"/>
      <c r="Q6300" s="9"/>
      <c r="R6300" s="9"/>
      <c r="S6300" s="9"/>
      <c r="T6300" s="9"/>
      <c r="U6300" s="9"/>
      <c r="V6300" s="9"/>
      <c r="W6300" s="9"/>
      <c r="X6300" s="9"/>
      <c r="Y6300" s="9"/>
      <c r="Z6300" s="9"/>
      <c r="AA6300" s="9"/>
      <c r="AB6300" s="9"/>
      <c r="AC6300" s="9"/>
      <c r="AD6300" s="9"/>
      <c r="AE6300" s="9"/>
      <c r="AF6300" s="9"/>
      <c r="AG6300" s="9"/>
      <c r="AH6300" s="9"/>
      <c r="AI6300" s="9"/>
      <c r="AJ6300" s="9"/>
      <c r="AK6300" s="9"/>
      <c r="AL6300" s="9"/>
      <c r="AM6300" s="9"/>
      <c r="AN6300" s="9"/>
      <c r="AO6300" s="9"/>
      <c r="AP6300" s="9"/>
      <c r="AQ6300" s="9"/>
      <c r="AR6300" s="9"/>
      <c r="AS6300" s="9"/>
      <c r="AT6300" s="9"/>
      <c r="AU6300" s="9"/>
      <c r="AV6300" s="9"/>
      <c r="AW6300" s="9"/>
      <c r="AX6300" s="9"/>
      <c r="AY6300" s="9"/>
    </row>
    <row r="6301" spans="1:51">
      <c r="A6301" s="9"/>
      <c r="B6301" s="9"/>
      <c r="C6301" s="9"/>
      <c r="D6301" s="9"/>
      <c r="E6301" s="9"/>
      <c r="F6301" s="9"/>
      <c r="G6301" s="9"/>
      <c r="H6301" s="9"/>
      <c r="I6301" s="9"/>
      <c r="J6301" s="9"/>
      <c r="K6301" s="9"/>
      <c r="L6301" s="9"/>
      <c r="M6301" s="9"/>
      <c r="N6301" s="9"/>
      <c r="O6301" s="9"/>
      <c r="P6301" s="9"/>
      <c r="Q6301" s="9"/>
      <c r="R6301" s="9"/>
      <c r="S6301" s="9"/>
      <c r="T6301" s="9"/>
      <c r="U6301" s="9"/>
      <c r="V6301" s="9"/>
      <c r="W6301" s="9"/>
      <c r="X6301" s="9"/>
      <c r="Y6301" s="9"/>
      <c r="Z6301" s="9"/>
      <c r="AA6301" s="9"/>
      <c r="AB6301" s="9"/>
      <c r="AC6301" s="9"/>
      <c r="AD6301" s="9"/>
      <c r="AE6301" s="9"/>
      <c r="AF6301" s="9"/>
      <c r="AG6301" s="9"/>
      <c r="AH6301" s="9"/>
      <c r="AI6301" s="9"/>
      <c r="AJ6301" s="9"/>
      <c r="AK6301" s="9"/>
      <c r="AL6301" s="9"/>
      <c r="AM6301" s="9"/>
      <c r="AN6301" s="9"/>
      <c r="AO6301" s="9"/>
      <c r="AP6301" s="9"/>
      <c r="AQ6301" s="9"/>
      <c r="AR6301" s="9"/>
      <c r="AS6301" s="9"/>
      <c r="AT6301" s="9"/>
      <c r="AU6301" s="9"/>
      <c r="AV6301" s="9"/>
      <c r="AW6301" s="9"/>
      <c r="AX6301" s="9"/>
      <c r="AY6301" s="9"/>
    </row>
    <row r="6302" spans="1:51">
      <c r="A6302" s="9"/>
      <c r="B6302" s="9"/>
      <c r="C6302" s="9"/>
      <c r="D6302" s="9"/>
      <c r="E6302" s="9"/>
      <c r="F6302" s="9"/>
      <c r="G6302" s="9"/>
      <c r="H6302" s="9"/>
      <c r="I6302" s="9"/>
      <c r="J6302" s="9"/>
      <c r="K6302" s="9"/>
      <c r="L6302" s="9"/>
      <c r="M6302" s="9"/>
      <c r="N6302" s="9"/>
      <c r="O6302" s="9"/>
      <c r="P6302" s="9"/>
      <c r="Q6302" s="9"/>
      <c r="R6302" s="9"/>
      <c r="S6302" s="9"/>
      <c r="T6302" s="9"/>
      <c r="U6302" s="9"/>
      <c r="V6302" s="9"/>
      <c r="W6302" s="9"/>
      <c r="X6302" s="9"/>
      <c r="Y6302" s="9"/>
      <c r="Z6302" s="9"/>
      <c r="AA6302" s="9"/>
      <c r="AB6302" s="9"/>
      <c r="AC6302" s="9"/>
      <c r="AD6302" s="9"/>
      <c r="AE6302" s="9"/>
      <c r="AF6302" s="9"/>
      <c r="AG6302" s="9"/>
      <c r="AH6302" s="9"/>
      <c r="AI6302" s="9"/>
      <c r="AJ6302" s="9"/>
      <c r="AK6302" s="9"/>
      <c r="AL6302" s="9"/>
      <c r="AM6302" s="9"/>
      <c r="AN6302" s="9"/>
      <c r="AO6302" s="9"/>
      <c r="AP6302" s="9"/>
      <c r="AQ6302" s="9"/>
      <c r="AR6302" s="9"/>
      <c r="AS6302" s="9"/>
      <c r="AT6302" s="9"/>
      <c r="AU6302" s="9"/>
      <c r="AV6302" s="9"/>
      <c r="AW6302" s="9"/>
      <c r="AX6302" s="9"/>
      <c r="AY6302" s="9"/>
    </row>
    <row r="6303" spans="1:51">
      <c r="A6303" s="9"/>
      <c r="B6303" s="9"/>
      <c r="C6303" s="9"/>
      <c r="D6303" s="9"/>
      <c r="E6303" s="9"/>
      <c r="F6303" s="9"/>
      <c r="G6303" s="9"/>
      <c r="H6303" s="9"/>
      <c r="I6303" s="9"/>
      <c r="J6303" s="9"/>
      <c r="K6303" s="9"/>
      <c r="L6303" s="9"/>
      <c r="M6303" s="9"/>
      <c r="N6303" s="9"/>
      <c r="O6303" s="9"/>
      <c r="P6303" s="9"/>
      <c r="Q6303" s="9"/>
      <c r="R6303" s="9"/>
      <c r="S6303" s="9"/>
      <c r="T6303" s="9"/>
      <c r="U6303" s="9"/>
      <c r="V6303" s="9"/>
      <c r="W6303" s="9"/>
      <c r="X6303" s="9"/>
      <c r="Y6303" s="9"/>
      <c r="Z6303" s="9"/>
      <c r="AA6303" s="9"/>
      <c r="AB6303" s="9"/>
      <c r="AC6303" s="9"/>
      <c r="AD6303" s="9"/>
      <c r="AE6303" s="9"/>
      <c r="AF6303" s="9"/>
      <c r="AG6303" s="9"/>
      <c r="AH6303" s="9"/>
      <c r="AI6303" s="9"/>
      <c r="AJ6303" s="9"/>
      <c r="AK6303" s="9"/>
      <c r="AL6303" s="9"/>
      <c r="AM6303" s="9"/>
      <c r="AN6303" s="9"/>
      <c r="AO6303" s="9"/>
      <c r="AP6303" s="9"/>
      <c r="AQ6303" s="9"/>
      <c r="AR6303" s="9"/>
      <c r="AS6303" s="9"/>
      <c r="AT6303" s="9"/>
      <c r="AU6303" s="9"/>
      <c r="AV6303" s="9"/>
      <c r="AW6303" s="9"/>
      <c r="AX6303" s="9"/>
      <c r="AY6303" s="9"/>
    </row>
    <row r="6304" spans="1:51">
      <c r="A6304" s="9"/>
      <c r="B6304" s="9"/>
      <c r="C6304" s="9"/>
      <c r="D6304" s="9"/>
      <c r="E6304" s="9"/>
      <c r="F6304" s="9"/>
      <c r="G6304" s="9"/>
      <c r="H6304" s="9"/>
      <c r="I6304" s="9"/>
      <c r="J6304" s="9"/>
      <c r="K6304" s="9"/>
      <c r="L6304" s="9"/>
      <c r="M6304" s="9"/>
      <c r="N6304" s="9"/>
      <c r="O6304" s="9"/>
      <c r="P6304" s="9"/>
      <c r="Q6304" s="9"/>
      <c r="R6304" s="9"/>
      <c r="S6304" s="9"/>
      <c r="T6304" s="9"/>
      <c r="U6304" s="9"/>
      <c r="V6304" s="9"/>
      <c r="W6304" s="9"/>
      <c r="X6304" s="9"/>
      <c r="Y6304" s="9"/>
      <c r="Z6304" s="9"/>
      <c r="AA6304" s="9"/>
      <c r="AB6304" s="9"/>
      <c r="AC6304" s="9"/>
      <c r="AD6304" s="9"/>
      <c r="AE6304" s="9"/>
      <c r="AF6304" s="9"/>
      <c r="AG6304" s="9"/>
      <c r="AH6304" s="9"/>
      <c r="AI6304" s="9"/>
      <c r="AJ6304" s="9"/>
      <c r="AK6304" s="9"/>
      <c r="AL6304" s="9"/>
      <c r="AM6304" s="9"/>
      <c r="AN6304" s="9"/>
      <c r="AO6304" s="9"/>
      <c r="AP6304" s="9"/>
      <c r="AQ6304" s="9"/>
      <c r="AR6304" s="9"/>
      <c r="AS6304" s="9"/>
      <c r="AT6304" s="9"/>
      <c r="AU6304" s="9"/>
      <c r="AV6304" s="9"/>
      <c r="AW6304" s="9"/>
      <c r="AX6304" s="9"/>
      <c r="AY6304" s="9"/>
    </row>
    <row r="6305" spans="1:51">
      <c r="A6305" s="9"/>
      <c r="B6305" s="9"/>
      <c r="C6305" s="9"/>
      <c r="D6305" s="9"/>
      <c r="E6305" s="9"/>
      <c r="F6305" s="9"/>
      <c r="G6305" s="9"/>
      <c r="H6305" s="9"/>
      <c r="I6305" s="9"/>
      <c r="J6305" s="9"/>
      <c r="K6305" s="9"/>
      <c r="L6305" s="9"/>
      <c r="M6305" s="9"/>
      <c r="N6305" s="9"/>
      <c r="O6305" s="9"/>
      <c r="P6305" s="9"/>
      <c r="Q6305" s="9"/>
      <c r="R6305" s="9"/>
      <c r="S6305" s="9"/>
      <c r="T6305" s="9"/>
      <c r="U6305" s="9"/>
      <c r="V6305" s="9"/>
      <c r="W6305" s="9"/>
      <c r="X6305" s="9"/>
      <c r="Y6305" s="9"/>
      <c r="Z6305" s="9"/>
      <c r="AA6305" s="9"/>
      <c r="AB6305" s="9"/>
      <c r="AC6305" s="9"/>
      <c r="AD6305" s="9"/>
      <c r="AE6305" s="9"/>
      <c r="AF6305" s="9"/>
      <c r="AG6305" s="9"/>
      <c r="AH6305" s="9"/>
      <c r="AI6305" s="9"/>
      <c r="AJ6305" s="9"/>
      <c r="AK6305" s="9"/>
      <c r="AL6305" s="9"/>
      <c r="AM6305" s="9"/>
      <c r="AN6305" s="9"/>
      <c r="AO6305" s="9"/>
      <c r="AP6305" s="9"/>
      <c r="AQ6305" s="9"/>
      <c r="AR6305" s="9"/>
      <c r="AS6305" s="9"/>
      <c r="AT6305" s="9"/>
      <c r="AU6305" s="9"/>
      <c r="AV6305" s="9"/>
      <c r="AW6305" s="9"/>
      <c r="AX6305" s="9"/>
      <c r="AY6305" s="9"/>
    </row>
    <row r="6306" spans="1:51">
      <c r="A6306" s="9"/>
      <c r="B6306" s="9"/>
      <c r="C6306" s="9"/>
      <c r="D6306" s="9"/>
      <c r="E6306" s="9"/>
      <c r="F6306" s="9"/>
      <c r="G6306" s="9"/>
      <c r="H6306" s="9"/>
      <c r="I6306" s="9"/>
      <c r="J6306" s="9"/>
      <c r="K6306" s="9"/>
      <c r="L6306" s="9"/>
      <c r="M6306" s="9"/>
      <c r="N6306" s="9"/>
      <c r="O6306" s="9"/>
      <c r="P6306" s="9"/>
      <c r="Q6306" s="9"/>
      <c r="R6306" s="9"/>
      <c r="S6306" s="9"/>
      <c r="T6306" s="9"/>
      <c r="U6306" s="9"/>
      <c r="V6306" s="9"/>
      <c r="W6306" s="9"/>
      <c r="X6306" s="9"/>
      <c r="Y6306" s="9"/>
      <c r="Z6306" s="9"/>
      <c r="AA6306" s="9"/>
      <c r="AB6306" s="9"/>
      <c r="AC6306" s="9"/>
      <c r="AD6306" s="9"/>
      <c r="AE6306" s="9"/>
      <c r="AF6306" s="9"/>
      <c r="AG6306" s="9"/>
      <c r="AH6306" s="9"/>
      <c r="AI6306" s="9"/>
      <c r="AJ6306" s="9"/>
      <c r="AK6306" s="9"/>
      <c r="AL6306" s="9"/>
      <c r="AM6306" s="9"/>
      <c r="AN6306" s="9"/>
      <c r="AO6306" s="9"/>
      <c r="AP6306" s="9"/>
      <c r="AQ6306" s="9"/>
      <c r="AR6306" s="9"/>
      <c r="AS6306" s="9"/>
      <c r="AT6306" s="9"/>
      <c r="AU6306" s="9"/>
      <c r="AV6306" s="9"/>
      <c r="AW6306" s="9"/>
      <c r="AX6306" s="9"/>
      <c r="AY6306" s="9"/>
    </row>
    <row r="6307" spans="1:51">
      <c r="A6307" s="9"/>
      <c r="B6307" s="9"/>
      <c r="C6307" s="9"/>
      <c r="D6307" s="9"/>
      <c r="E6307" s="9"/>
      <c r="F6307" s="9"/>
      <c r="G6307" s="9"/>
      <c r="H6307" s="9"/>
      <c r="I6307" s="9"/>
      <c r="J6307" s="9"/>
      <c r="K6307" s="9"/>
      <c r="L6307" s="9"/>
      <c r="M6307" s="9"/>
      <c r="N6307" s="9"/>
      <c r="O6307" s="9"/>
      <c r="P6307" s="9"/>
      <c r="Q6307" s="9"/>
      <c r="R6307" s="9"/>
      <c r="S6307" s="9"/>
      <c r="T6307" s="9"/>
      <c r="U6307" s="9"/>
      <c r="V6307" s="9"/>
      <c r="W6307" s="9"/>
      <c r="X6307" s="9"/>
      <c r="Y6307" s="9"/>
      <c r="Z6307" s="9"/>
      <c r="AA6307" s="9"/>
      <c r="AB6307" s="9"/>
      <c r="AC6307" s="9"/>
      <c r="AD6307" s="9"/>
      <c r="AE6307" s="9"/>
      <c r="AF6307" s="9"/>
      <c r="AG6307" s="9"/>
      <c r="AH6307" s="9"/>
      <c r="AI6307" s="9"/>
      <c r="AJ6307" s="9"/>
      <c r="AK6307" s="9"/>
      <c r="AL6307" s="9"/>
      <c r="AM6307" s="9"/>
      <c r="AN6307" s="9"/>
      <c r="AO6307" s="9"/>
      <c r="AP6307" s="9"/>
      <c r="AQ6307" s="9"/>
      <c r="AR6307" s="9"/>
      <c r="AS6307" s="9"/>
      <c r="AT6307" s="9"/>
      <c r="AU6307" s="9"/>
      <c r="AV6307" s="9"/>
      <c r="AW6307" s="9"/>
      <c r="AX6307" s="9"/>
      <c r="AY6307" s="9"/>
    </row>
    <row r="6308" spans="1:51">
      <c r="A6308" s="9"/>
      <c r="B6308" s="9"/>
      <c r="C6308" s="9"/>
      <c r="D6308" s="9"/>
      <c r="E6308" s="9"/>
      <c r="F6308" s="9"/>
      <c r="G6308" s="9"/>
      <c r="H6308" s="9"/>
      <c r="I6308" s="9"/>
      <c r="J6308" s="9"/>
      <c r="K6308" s="9"/>
      <c r="L6308" s="9"/>
      <c r="M6308" s="9"/>
      <c r="N6308" s="9"/>
      <c r="O6308" s="9"/>
      <c r="P6308" s="9"/>
      <c r="Q6308" s="9"/>
      <c r="R6308" s="9"/>
      <c r="S6308" s="9"/>
      <c r="T6308" s="9"/>
      <c r="U6308" s="9"/>
      <c r="V6308" s="9"/>
      <c r="W6308" s="9"/>
      <c r="X6308" s="9"/>
      <c r="Y6308" s="9"/>
      <c r="Z6308" s="9"/>
      <c r="AA6308" s="9"/>
      <c r="AB6308" s="9"/>
      <c r="AC6308" s="9"/>
      <c r="AD6308" s="9"/>
      <c r="AE6308" s="9"/>
      <c r="AF6308" s="9"/>
      <c r="AG6308" s="9"/>
      <c r="AH6308" s="9"/>
      <c r="AI6308" s="9"/>
      <c r="AJ6308" s="9"/>
      <c r="AK6308" s="9"/>
      <c r="AL6308" s="9"/>
      <c r="AM6308" s="9"/>
      <c r="AN6308" s="9"/>
      <c r="AO6308" s="9"/>
      <c r="AP6308" s="9"/>
      <c r="AQ6308" s="9"/>
      <c r="AR6308" s="9"/>
      <c r="AS6308" s="9"/>
      <c r="AT6308" s="9"/>
      <c r="AU6308" s="9"/>
      <c r="AV6308" s="9"/>
      <c r="AW6308" s="9"/>
      <c r="AX6308" s="9"/>
      <c r="AY6308" s="9"/>
    </row>
    <row r="6309" spans="1:51">
      <c r="A6309" s="9"/>
      <c r="B6309" s="9"/>
      <c r="C6309" s="9"/>
      <c r="D6309" s="9"/>
      <c r="E6309" s="9"/>
      <c r="F6309" s="9"/>
      <c r="G6309" s="9"/>
      <c r="H6309" s="9"/>
      <c r="I6309" s="9"/>
      <c r="J6309" s="9"/>
      <c r="K6309" s="9"/>
      <c r="L6309" s="9"/>
      <c r="M6309" s="9"/>
      <c r="N6309" s="9"/>
      <c r="O6309" s="9"/>
      <c r="P6309" s="9"/>
      <c r="Q6309" s="9"/>
      <c r="R6309" s="9"/>
      <c r="S6309" s="9"/>
      <c r="T6309" s="9"/>
      <c r="U6309" s="9"/>
      <c r="V6309" s="9"/>
      <c r="W6309" s="9"/>
      <c r="X6309" s="9"/>
      <c r="Y6309" s="9"/>
      <c r="Z6309" s="9"/>
      <c r="AA6309" s="9"/>
      <c r="AB6309" s="9"/>
      <c r="AC6309" s="9"/>
      <c r="AD6309" s="9"/>
      <c r="AE6309" s="9"/>
      <c r="AF6309" s="9"/>
      <c r="AG6309" s="9"/>
      <c r="AH6309" s="9"/>
      <c r="AI6309" s="9"/>
      <c r="AJ6309" s="9"/>
      <c r="AK6309" s="9"/>
      <c r="AL6309" s="9"/>
      <c r="AM6309" s="9"/>
      <c r="AN6309" s="9"/>
      <c r="AO6309" s="9"/>
      <c r="AP6309" s="9"/>
      <c r="AQ6309" s="9"/>
      <c r="AR6309" s="9"/>
      <c r="AS6309" s="9"/>
      <c r="AT6309" s="9"/>
      <c r="AU6309" s="9"/>
      <c r="AV6309" s="9"/>
      <c r="AW6309" s="9"/>
      <c r="AX6309" s="9"/>
      <c r="AY6309" s="9"/>
    </row>
    <row r="6310" spans="1:51">
      <c r="A6310" s="9"/>
      <c r="B6310" s="9"/>
      <c r="C6310" s="9"/>
      <c r="D6310" s="9"/>
      <c r="E6310" s="9"/>
      <c r="F6310" s="9"/>
      <c r="G6310" s="9"/>
      <c r="H6310" s="9"/>
      <c r="I6310" s="9"/>
      <c r="J6310" s="9"/>
      <c r="K6310" s="9"/>
      <c r="L6310" s="9"/>
      <c r="M6310" s="9"/>
      <c r="N6310" s="9"/>
      <c r="O6310" s="9"/>
      <c r="P6310" s="9"/>
      <c r="Q6310" s="9"/>
      <c r="R6310" s="9"/>
      <c r="S6310" s="9"/>
      <c r="T6310" s="9"/>
      <c r="U6310" s="9"/>
      <c r="V6310" s="9"/>
      <c r="W6310" s="9"/>
      <c r="X6310" s="9"/>
      <c r="Y6310" s="9"/>
      <c r="Z6310" s="9"/>
      <c r="AA6310" s="9"/>
      <c r="AB6310" s="9"/>
      <c r="AC6310" s="9"/>
      <c r="AD6310" s="9"/>
      <c r="AE6310" s="9"/>
      <c r="AF6310" s="9"/>
      <c r="AG6310" s="9"/>
      <c r="AH6310" s="9"/>
      <c r="AI6310" s="9"/>
      <c r="AJ6310" s="9"/>
      <c r="AK6310" s="9"/>
      <c r="AL6310" s="9"/>
      <c r="AM6310" s="9"/>
      <c r="AN6310" s="9"/>
      <c r="AO6310" s="9"/>
      <c r="AP6310" s="9"/>
      <c r="AQ6310" s="9"/>
      <c r="AR6310" s="9"/>
      <c r="AS6310" s="9"/>
      <c r="AT6310" s="9"/>
      <c r="AU6310" s="9"/>
      <c r="AV6310" s="9"/>
      <c r="AW6310" s="9"/>
      <c r="AX6310" s="9"/>
      <c r="AY6310" s="9"/>
    </row>
    <row r="6311" spans="1:51">
      <c r="A6311" s="9"/>
      <c r="B6311" s="9"/>
      <c r="C6311" s="9"/>
      <c r="D6311" s="9"/>
      <c r="E6311" s="9"/>
      <c r="F6311" s="9"/>
      <c r="G6311" s="9"/>
      <c r="H6311" s="9"/>
      <c r="I6311" s="9"/>
      <c r="J6311" s="9"/>
      <c r="K6311" s="9"/>
      <c r="L6311" s="9"/>
      <c r="M6311" s="9"/>
      <c r="N6311" s="9"/>
      <c r="O6311" s="9"/>
      <c r="P6311" s="9"/>
      <c r="Q6311" s="9"/>
      <c r="R6311" s="9"/>
      <c r="S6311" s="9"/>
      <c r="T6311" s="9"/>
      <c r="U6311" s="9"/>
      <c r="V6311" s="9"/>
      <c r="W6311" s="9"/>
      <c r="X6311" s="9"/>
      <c r="Y6311" s="9"/>
      <c r="Z6311" s="9"/>
      <c r="AA6311" s="9"/>
      <c r="AB6311" s="9"/>
      <c r="AC6311" s="9"/>
      <c r="AD6311" s="9"/>
      <c r="AE6311" s="9"/>
      <c r="AF6311" s="9"/>
      <c r="AG6311" s="9"/>
      <c r="AH6311" s="9"/>
      <c r="AI6311" s="9"/>
      <c r="AJ6311" s="9"/>
      <c r="AK6311" s="9"/>
      <c r="AL6311" s="9"/>
      <c r="AM6311" s="9"/>
      <c r="AN6311" s="9"/>
      <c r="AO6311" s="9"/>
      <c r="AP6311" s="9"/>
      <c r="AQ6311" s="9"/>
      <c r="AR6311" s="9"/>
      <c r="AS6311" s="9"/>
      <c r="AT6311" s="9"/>
      <c r="AU6311" s="9"/>
      <c r="AV6311" s="9"/>
      <c r="AW6311" s="9"/>
      <c r="AX6311" s="9"/>
      <c r="AY6311" s="9"/>
    </row>
    <row r="6312" spans="1:51">
      <c r="A6312" s="9"/>
      <c r="B6312" s="9"/>
      <c r="C6312" s="9"/>
      <c r="D6312" s="9"/>
      <c r="E6312" s="9"/>
      <c r="F6312" s="9"/>
      <c r="G6312" s="9"/>
      <c r="H6312" s="9"/>
      <c r="I6312" s="9"/>
      <c r="J6312" s="9"/>
      <c r="K6312" s="9"/>
      <c r="L6312" s="9"/>
      <c r="M6312" s="9"/>
      <c r="N6312" s="9"/>
      <c r="O6312" s="9"/>
      <c r="P6312" s="9"/>
      <c r="Q6312" s="9"/>
      <c r="R6312" s="9"/>
      <c r="S6312" s="9"/>
      <c r="T6312" s="9"/>
      <c r="U6312" s="9"/>
      <c r="V6312" s="9"/>
      <c r="W6312" s="9"/>
      <c r="X6312" s="9"/>
      <c r="Y6312" s="9"/>
      <c r="Z6312" s="9"/>
      <c r="AA6312" s="9"/>
      <c r="AB6312" s="9"/>
      <c r="AC6312" s="9"/>
      <c r="AD6312" s="9"/>
      <c r="AE6312" s="9"/>
      <c r="AF6312" s="9"/>
      <c r="AG6312" s="9"/>
      <c r="AH6312" s="9"/>
      <c r="AI6312" s="9"/>
      <c r="AJ6312" s="9"/>
      <c r="AK6312" s="9"/>
      <c r="AL6312" s="9"/>
      <c r="AM6312" s="9"/>
      <c r="AN6312" s="9"/>
      <c r="AO6312" s="9"/>
      <c r="AP6312" s="9"/>
      <c r="AQ6312" s="9"/>
      <c r="AR6312" s="9"/>
      <c r="AS6312" s="9"/>
      <c r="AT6312" s="9"/>
      <c r="AU6312" s="9"/>
      <c r="AV6312" s="9"/>
      <c r="AW6312" s="9"/>
      <c r="AX6312" s="9"/>
      <c r="AY6312" s="9"/>
    </row>
    <row r="6313" spans="1:51">
      <c r="A6313" s="9"/>
      <c r="B6313" s="9"/>
      <c r="C6313" s="9"/>
      <c r="D6313" s="9"/>
      <c r="E6313" s="9"/>
      <c r="F6313" s="9"/>
      <c r="G6313" s="9"/>
      <c r="H6313" s="9"/>
      <c r="I6313" s="9"/>
      <c r="J6313" s="9"/>
      <c r="K6313" s="9"/>
      <c r="L6313" s="9"/>
      <c r="M6313" s="9"/>
      <c r="N6313" s="9"/>
      <c r="O6313" s="9"/>
      <c r="P6313" s="9"/>
      <c r="Q6313" s="9"/>
      <c r="R6313" s="9"/>
      <c r="S6313" s="9"/>
      <c r="T6313" s="9"/>
      <c r="U6313" s="9"/>
      <c r="V6313" s="9"/>
      <c r="W6313" s="9"/>
      <c r="X6313" s="9"/>
      <c r="Y6313" s="9"/>
      <c r="Z6313" s="9"/>
      <c r="AA6313" s="9"/>
      <c r="AB6313" s="9"/>
      <c r="AC6313" s="9"/>
      <c r="AD6313" s="9"/>
      <c r="AE6313" s="9"/>
      <c r="AF6313" s="9"/>
      <c r="AG6313" s="9"/>
      <c r="AH6313" s="9"/>
      <c r="AI6313" s="9"/>
      <c r="AJ6313" s="9"/>
      <c r="AK6313" s="9"/>
      <c r="AL6313" s="9"/>
      <c r="AM6313" s="9"/>
      <c r="AN6313" s="9"/>
      <c r="AO6313" s="9"/>
      <c r="AP6313" s="9"/>
      <c r="AQ6313" s="9"/>
      <c r="AR6313" s="9"/>
      <c r="AS6313" s="9"/>
      <c r="AT6313" s="9"/>
      <c r="AU6313" s="9"/>
      <c r="AV6313" s="9"/>
      <c r="AW6313" s="9"/>
      <c r="AX6313" s="9"/>
      <c r="AY6313" s="9"/>
    </row>
    <row r="6314" spans="1:51">
      <c r="A6314" s="9"/>
      <c r="B6314" s="9"/>
      <c r="C6314" s="9"/>
      <c r="D6314" s="9"/>
      <c r="E6314" s="9"/>
      <c r="F6314" s="9"/>
      <c r="G6314" s="9"/>
      <c r="H6314" s="9"/>
      <c r="I6314" s="9"/>
      <c r="J6314" s="9"/>
      <c r="K6314" s="9"/>
      <c r="L6314" s="9"/>
      <c r="M6314" s="9"/>
      <c r="N6314" s="9"/>
      <c r="O6314" s="9"/>
      <c r="P6314" s="9"/>
      <c r="Q6314" s="9"/>
      <c r="R6314" s="9"/>
      <c r="S6314" s="9"/>
      <c r="T6314" s="9"/>
      <c r="U6314" s="9"/>
      <c r="V6314" s="9"/>
      <c r="W6314" s="9"/>
      <c r="X6314" s="9"/>
      <c r="Y6314" s="9"/>
      <c r="Z6314" s="9"/>
      <c r="AA6314" s="9"/>
      <c r="AB6314" s="9"/>
      <c r="AC6314" s="9"/>
      <c r="AD6314" s="9"/>
      <c r="AE6314" s="9"/>
      <c r="AF6314" s="9"/>
      <c r="AG6314" s="9"/>
      <c r="AH6314" s="9"/>
      <c r="AI6314" s="9"/>
      <c r="AJ6314" s="9"/>
      <c r="AK6314" s="9"/>
      <c r="AL6314" s="9"/>
      <c r="AM6314" s="9"/>
      <c r="AN6314" s="9"/>
      <c r="AO6314" s="9"/>
      <c r="AP6314" s="9"/>
      <c r="AQ6314" s="9"/>
      <c r="AR6314" s="9"/>
      <c r="AS6314" s="9"/>
      <c r="AT6314" s="9"/>
      <c r="AU6314" s="9"/>
      <c r="AV6314" s="9"/>
      <c r="AW6314" s="9"/>
      <c r="AX6314" s="9"/>
      <c r="AY6314" s="9"/>
    </row>
    <row r="6315" spans="1:51">
      <c r="A6315" s="9"/>
      <c r="B6315" s="9"/>
      <c r="C6315" s="9"/>
      <c r="D6315" s="9"/>
      <c r="E6315" s="9"/>
      <c r="F6315" s="9"/>
      <c r="G6315" s="9"/>
      <c r="H6315" s="9"/>
      <c r="I6315" s="9"/>
      <c r="J6315" s="9"/>
      <c r="K6315" s="9"/>
      <c r="L6315" s="9"/>
      <c r="M6315" s="9"/>
      <c r="N6315" s="9"/>
      <c r="O6315" s="9"/>
      <c r="P6315" s="9"/>
      <c r="Q6315" s="9"/>
      <c r="R6315" s="9"/>
      <c r="S6315" s="9"/>
      <c r="T6315" s="9"/>
      <c r="U6315" s="9"/>
      <c r="V6315" s="9"/>
      <c r="W6315" s="9"/>
      <c r="X6315" s="9"/>
      <c r="Y6315" s="9"/>
      <c r="Z6315" s="9"/>
      <c r="AA6315" s="9"/>
      <c r="AB6315" s="9"/>
      <c r="AC6315" s="9"/>
      <c r="AD6315" s="9"/>
      <c r="AE6315" s="9"/>
      <c r="AF6315" s="9"/>
      <c r="AG6315" s="9"/>
      <c r="AH6315" s="9"/>
      <c r="AI6315" s="9"/>
      <c r="AJ6315" s="9"/>
      <c r="AK6315" s="9"/>
      <c r="AL6315" s="9"/>
      <c r="AM6315" s="9"/>
      <c r="AN6315" s="9"/>
      <c r="AO6315" s="9"/>
      <c r="AP6315" s="9"/>
      <c r="AQ6315" s="9"/>
      <c r="AR6315" s="9"/>
      <c r="AS6315" s="9"/>
      <c r="AT6315" s="9"/>
      <c r="AU6315" s="9"/>
      <c r="AV6315" s="9"/>
      <c r="AW6315" s="9"/>
      <c r="AX6315" s="9"/>
      <c r="AY6315" s="9"/>
    </row>
    <row r="6316" spans="1:51">
      <c r="A6316" s="9"/>
      <c r="B6316" s="9"/>
      <c r="C6316" s="9"/>
      <c r="D6316" s="9"/>
      <c r="E6316" s="9"/>
      <c r="F6316" s="9"/>
      <c r="G6316" s="9"/>
      <c r="H6316" s="9"/>
      <c r="I6316" s="9"/>
      <c r="J6316" s="9"/>
      <c r="K6316" s="9"/>
      <c r="L6316" s="9"/>
      <c r="M6316" s="9"/>
      <c r="N6316" s="9"/>
      <c r="O6316" s="9"/>
      <c r="P6316" s="9"/>
      <c r="Q6316" s="9"/>
      <c r="R6316" s="9"/>
      <c r="S6316" s="9"/>
      <c r="T6316" s="9"/>
      <c r="U6316" s="9"/>
      <c r="V6316" s="9"/>
      <c r="W6316" s="9"/>
      <c r="X6316" s="9"/>
      <c r="Y6316" s="9"/>
      <c r="Z6316" s="9"/>
      <c r="AA6316" s="9"/>
      <c r="AB6316" s="9"/>
      <c r="AC6316" s="9"/>
      <c r="AD6316" s="9"/>
      <c r="AE6316" s="9"/>
      <c r="AF6316" s="9"/>
      <c r="AG6316" s="9"/>
      <c r="AH6316" s="9"/>
      <c r="AI6316" s="9"/>
      <c r="AJ6316" s="9"/>
      <c r="AK6316" s="9"/>
      <c r="AL6316" s="9"/>
      <c r="AM6316" s="9"/>
      <c r="AN6316" s="9"/>
      <c r="AO6316" s="9"/>
      <c r="AP6316" s="9"/>
      <c r="AQ6316" s="9"/>
      <c r="AR6316" s="9"/>
      <c r="AS6316" s="9"/>
      <c r="AT6316" s="9"/>
      <c r="AU6316" s="9"/>
      <c r="AV6316" s="9"/>
      <c r="AW6316" s="9"/>
      <c r="AX6316" s="9"/>
      <c r="AY6316" s="9"/>
    </row>
    <row r="6317" spans="1:51">
      <c r="A6317" s="9"/>
      <c r="B6317" s="9"/>
      <c r="C6317" s="9"/>
      <c r="D6317" s="9"/>
      <c r="E6317" s="9"/>
      <c r="F6317" s="9"/>
      <c r="G6317" s="9"/>
      <c r="H6317" s="9"/>
      <c r="I6317" s="9"/>
      <c r="J6317" s="9"/>
      <c r="K6317" s="9"/>
      <c r="L6317" s="9"/>
      <c r="M6317" s="9"/>
      <c r="N6317" s="9"/>
      <c r="O6317" s="9"/>
      <c r="P6317" s="9"/>
      <c r="Q6317" s="9"/>
      <c r="R6317" s="9"/>
      <c r="S6317" s="9"/>
      <c r="T6317" s="9"/>
      <c r="U6317" s="9"/>
      <c r="V6317" s="9"/>
      <c r="W6317" s="9"/>
      <c r="X6317" s="9"/>
      <c r="Y6317" s="9"/>
      <c r="Z6317" s="9"/>
      <c r="AA6317" s="9"/>
      <c r="AB6317" s="9"/>
      <c r="AC6317" s="9"/>
      <c r="AD6317" s="9"/>
      <c r="AE6317" s="9"/>
      <c r="AF6317" s="9"/>
      <c r="AG6317" s="9"/>
      <c r="AH6317" s="9"/>
      <c r="AI6317" s="9"/>
      <c r="AJ6317" s="9"/>
      <c r="AK6317" s="9"/>
      <c r="AL6317" s="9"/>
      <c r="AM6317" s="9"/>
      <c r="AN6317" s="9"/>
      <c r="AO6317" s="9"/>
      <c r="AP6317" s="9"/>
      <c r="AQ6317" s="9"/>
      <c r="AR6317" s="9"/>
      <c r="AS6317" s="9"/>
      <c r="AT6317" s="9"/>
      <c r="AU6317" s="9"/>
      <c r="AV6317" s="9"/>
      <c r="AW6317" s="9"/>
      <c r="AX6317" s="9"/>
      <c r="AY6317" s="9"/>
    </row>
    <row r="6318" spans="1:51">
      <c r="A6318" s="9"/>
      <c r="B6318" s="9"/>
      <c r="C6318" s="9"/>
      <c r="D6318" s="9"/>
      <c r="E6318" s="9"/>
      <c r="F6318" s="9"/>
      <c r="G6318" s="9"/>
      <c r="H6318" s="9"/>
      <c r="I6318" s="9"/>
      <c r="J6318" s="9"/>
      <c r="K6318" s="9"/>
      <c r="L6318" s="9"/>
      <c r="M6318" s="9"/>
      <c r="N6318" s="9"/>
      <c r="O6318" s="9"/>
      <c r="P6318" s="9"/>
      <c r="Q6318" s="9"/>
      <c r="R6318" s="9"/>
      <c r="S6318" s="9"/>
      <c r="T6318" s="9"/>
      <c r="U6318" s="9"/>
      <c r="V6318" s="9"/>
      <c r="W6318" s="9"/>
      <c r="X6318" s="9"/>
      <c r="Y6318" s="9"/>
      <c r="Z6318" s="9"/>
      <c r="AA6318" s="9"/>
      <c r="AB6318" s="9"/>
      <c r="AC6318" s="9"/>
      <c r="AD6318" s="9"/>
      <c r="AE6318" s="9"/>
      <c r="AF6318" s="9"/>
      <c r="AG6318" s="9"/>
      <c r="AH6318" s="9"/>
      <c r="AI6318" s="9"/>
      <c r="AJ6318" s="9"/>
      <c r="AK6318" s="9"/>
      <c r="AL6318" s="9"/>
      <c r="AM6318" s="9"/>
      <c r="AN6318" s="9"/>
      <c r="AO6318" s="9"/>
      <c r="AP6318" s="9"/>
      <c r="AQ6318" s="9"/>
      <c r="AR6318" s="9"/>
      <c r="AS6318" s="9"/>
      <c r="AT6318" s="9"/>
      <c r="AU6318" s="9"/>
      <c r="AV6318" s="9"/>
      <c r="AW6318" s="9"/>
      <c r="AX6318" s="9"/>
      <c r="AY6318" s="9"/>
    </row>
    <row r="6319" spans="1:51">
      <c r="A6319" s="9"/>
      <c r="B6319" s="9"/>
      <c r="C6319" s="9"/>
      <c r="D6319" s="9"/>
      <c r="E6319" s="9"/>
      <c r="F6319" s="9"/>
      <c r="G6319" s="9"/>
      <c r="H6319" s="9"/>
      <c r="I6319" s="9"/>
      <c r="J6319" s="9"/>
      <c r="K6319" s="9"/>
      <c r="L6319" s="9"/>
      <c r="M6319" s="9"/>
      <c r="N6319" s="9"/>
      <c r="O6319" s="9"/>
      <c r="P6319" s="9"/>
      <c r="Q6319" s="9"/>
      <c r="R6319" s="9"/>
      <c r="S6319" s="9"/>
      <c r="T6319" s="9"/>
      <c r="U6319" s="9"/>
      <c r="V6319" s="9"/>
      <c r="W6319" s="9"/>
      <c r="X6319" s="9"/>
      <c r="Y6319" s="9"/>
      <c r="Z6319" s="9"/>
      <c r="AA6319" s="9"/>
      <c r="AB6319" s="9"/>
      <c r="AC6319" s="9"/>
      <c r="AD6319" s="9"/>
      <c r="AE6319" s="9"/>
      <c r="AF6319" s="9"/>
      <c r="AG6319" s="9"/>
      <c r="AH6319" s="9"/>
      <c r="AI6319" s="9"/>
      <c r="AJ6319" s="9"/>
      <c r="AK6319" s="9"/>
      <c r="AL6319" s="9"/>
      <c r="AM6319" s="9"/>
      <c r="AN6319" s="9"/>
      <c r="AO6319" s="9"/>
      <c r="AP6319" s="9"/>
      <c r="AQ6319" s="9"/>
      <c r="AR6319" s="9"/>
      <c r="AS6319" s="9"/>
      <c r="AT6319" s="9"/>
      <c r="AU6319" s="9"/>
      <c r="AV6319" s="9"/>
      <c r="AW6319" s="9"/>
      <c r="AX6319" s="9"/>
      <c r="AY6319" s="9"/>
    </row>
    <row r="6320" spans="1:51">
      <c r="A6320" s="9"/>
      <c r="B6320" s="9"/>
      <c r="C6320" s="9"/>
      <c r="D6320" s="9"/>
      <c r="E6320" s="9"/>
      <c r="F6320" s="9"/>
      <c r="G6320" s="9"/>
      <c r="H6320" s="9"/>
      <c r="I6320" s="9"/>
      <c r="J6320" s="9"/>
      <c r="K6320" s="9"/>
      <c r="L6320" s="9"/>
      <c r="M6320" s="9"/>
      <c r="N6320" s="9"/>
      <c r="O6320" s="9"/>
      <c r="P6320" s="9"/>
      <c r="Q6320" s="9"/>
      <c r="R6320" s="9"/>
      <c r="S6320" s="9"/>
      <c r="T6320" s="9"/>
      <c r="U6320" s="9"/>
      <c r="V6320" s="9"/>
      <c r="W6320" s="9"/>
      <c r="X6320" s="9"/>
      <c r="Y6320" s="9"/>
      <c r="Z6320" s="9"/>
      <c r="AA6320" s="9"/>
      <c r="AB6320" s="9"/>
      <c r="AC6320" s="9"/>
      <c r="AD6320" s="9"/>
      <c r="AE6320" s="9"/>
      <c r="AF6320" s="9"/>
      <c r="AG6320" s="9"/>
      <c r="AH6320" s="9"/>
      <c r="AI6320" s="9"/>
      <c r="AJ6320" s="9"/>
      <c r="AK6320" s="9"/>
      <c r="AL6320" s="9"/>
      <c r="AM6320" s="9"/>
      <c r="AN6320" s="9"/>
      <c r="AO6320" s="9"/>
      <c r="AP6320" s="9"/>
      <c r="AQ6320" s="9"/>
      <c r="AR6320" s="9"/>
      <c r="AS6320" s="9"/>
      <c r="AT6320" s="9"/>
      <c r="AU6320" s="9"/>
      <c r="AV6320" s="9"/>
      <c r="AW6320" s="9"/>
      <c r="AX6320" s="9"/>
      <c r="AY6320" s="9"/>
    </row>
    <row r="6321" spans="1:51">
      <c r="A6321" s="9"/>
      <c r="B6321" s="9"/>
      <c r="C6321" s="9"/>
      <c r="D6321" s="9"/>
      <c r="E6321" s="9"/>
      <c r="F6321" s="9"/>
      <c r="G6321" s="9"/>
      <c r="H6321" s="9"/>
      <c r="I6321" s="9"/>
      <c r="J6321" s="9"/>
      <c r="K6321" s="9"/>
      <c r="L6321" s="9"/>
      <c r="M6321" s="9"/>
      <c r="N6321" s="9"/>
      <c r="O6321" s="9"/>
      <c r="P6321" s="9"/>
      <c r="Q6321" s="9"/>
      <c r="R6321" s="9"/>
      <c r="S6321" s="9"/>
      <c r="T6321" s="9"/>
      <c r="U6321" s="9"/>
      <c r="V6321" s="9"/>
      <c r="W6321" s="9"/>
      <c r="X6321" s="9"/>
      <c r="Y6321" s="9"/>
      <c r="Z6321" s="9"/>
      <c r="AA6321" s="9"/>
      <c r="AB6321" s="9"/>
      <c r="AC6321" s="9"/>
      <c r="AD6321" s="9"/>
      <c r="AE6321" s="9"/>
      <c r="AF6321" s="9"/>
      <c r="AG6321" s="9"/>
      <c r="AH6321" s="9"/>
      <c r="AI6321" s="9"/>
      <c r="AJ6321" s="9"/>
      <c r="AK6321" s="9"/>
      <c r="AL6321" s="9"/>
      <c r="AM6321" s="9"/>
      <c r="AN6321" s="9"/>
      <c r="AO6321" s="9"/>
      <c r="AP6321" s="9"/>
      <c r="AQ6321" s="9"/>
      <c r="AR6321" s="9"/>
      <c r="AS6321" s="9"/>
      <c r="AT6321" s="9"/>
      <c r="AU6321" s="9"/>
      <c r="AV6321" s="9"/>
      <c r="AW6321" s="9"/>
      <c r="AX6321" s="9"/>
      <c r="AY6321" s="9"/>
    </row>
    <row r="6322" spans="1:51">
      <c r="A6322" s="9"/>
      <c r="B6322" s="9"/>
      <c r="C6322" s="9"/>
      <c r="D6322" s="9"/>
      <c r="E6322" s="9"/>
      <c r="F6322" s="9"/>
      <c r="G6322" s="9"/>
      <c r="H6322" s="9"/>
      <c r="I6322" s="9"/>
      <c r="J6322" s="9"/>
      <c r="K6322" s="9"/>
      <c r="L6322" s="9"/>
      <c r="M6322" s="9"/>
      <c r="N6322" s="9"/>
      <c r="O6322" s="9"/>
      <c r="P6322" s="9"/>
      <c r="Q6322" s="9"/>
      <c r="R6322" s="9"/>
      <c r="S6322" s="9"/>
      <c r="T6322" s="9"/>
      <c r="U6322" s="9"/>
      <c r="V6322" s="9"/>
      <c r="W6322" s="9"/>
      <c r="X6322" s="9"/>
      <c r="Y6322" s="9"/>
      <c r="Z6322" s="9"/>
      <c r="AA6322" s="9"/>
      <c r="AB6322" s="9"/>
      <c r="AC6322" s="9"/>
      <c r="AD6322" s="9"/>
      <c r="AE6322" s="9"/>
      <c r="AF6322" s="9"/>
      <c r="AG6322" s="9"/>
      <c r="AH6322" s="9"/>
      <c r="AI6322" s="9"/>
      <c r="AJ6322" s="9"/>
      <c r="AK6322" s="9"/>
      <c r="AL6322" s="9"/>
      <c r="AM6322" s="9"/>
      <c r="AN6322" s="9"/>
      <c r="AO6322" s="9"/>
      <c r="AP6322" s="9"/>
      <c r="AQ6322" s="9"/>
      <c r="AR6322" s="9"/>
      <c r="AS6322" s="9"/>
      <c r="AT6322" s="9"/>
      <c r="AU6322" s="9"/>
      <c r="AV6322" s="9"/>
      <c r="AW6322" s="9"/>
      <c r="AX6322" s="9"/>
      <c r="AY6322" s="9"/>
    </row>
    <row r="6323" spans="1:51">
      <c r="A6323" s="9"/>
      <c r="B6323" s="9"/>
      <c r="C6323" s="9"/>
      <c r="D6323" s="9"/>
      <c r="E6323" s="9"/>
      <c r="F6323" s="9"/>
      <c r="G6323" s="9"/>
      <c r="H6323" s="9"/>
      <c r="I6323" s="9"/>
      <c r="J6323" s="9"/>
      <c r="K6323" s="9"/>
      <c r="L6323" s="9"/>
      <c r="M6323" s="9"/>
      <c r="N6323" s="9"/>
      <c r="O6323" s="9"/>
      <c r="P6323" s="9"/>
      <c r="Q6323" s="9"/>
      <c r="R6323" s="9"/>
      <c r="S6323" s="9"/>
      <c r="T6323" s="9"/>
      <c r="U6323" s="9"/>
      <c r="V6323" s="9"/>
      <c r="W6323" s="9"/>
      <c r="X6323" s="9"/>
      <c r="Y6323" s="9"/>
      <c r="Z6323" s="9"/>
      <c r="AA6323" s="9"/>
      <c r="AB6323" s="9"/>
      <c r="AC6323" s="9"/>
      <c r="AD6323" s="9"/>
      <c r="AE6323" s="9"/>
      <c r="AF6323" s="9"/>
      <c r="AG6323" s="9"/>
      <c r="AH6323" s="9"/>
      <c r="AI6323" s="9"/>
      <c r="AJ6323" s="9"/>
      <c r="AK6323" s="9"/>
      <c r="AL6323" s="9"/>
      <c r="AM6323" s="9"/>
      <c r="AN6323" s="9"/>
      <c r="AO6323" s="9"/>
      <c r="AP6323" s="9"/>
      <c r="AQ6323" s="9"/>
      <c r="AR6323" s="9"/>
      <c r="AS6323" s="9"/>
      <c r="AT6323" s="9"/>
      <c r="AU6323" s="9"/>
      <c r="AV6323" s="9"/>
      <c r="AW6323" s="9"/>
      <c r="AX6323" s="9"/>
      <c r="AY6323" s="9"/>
    </row>
    <row r="6324" spans="1:51">
      <c r="A6324" s="9"/>
      <c r="B6324" s="9"/>
      <c r="C6324" s="9"/>
      <c r="D6324" s="9"/>
      <c r="E6324" s="9"/>
      <c r="F6324" s="9"/>
      <c r="G6324" s="9"/>
      <c r="H6324" s="9"/>
      <c r="I6324" s="9"/>
      <c r="J6324" s="9"/>
      <c r="K6324" s="9"/>
      <c r="L6324" s="9"/>
      <c r="M6324" s="9"/>
      <c r="N6324" s="9"/>
      <c r="O6324" s="9"/>
      <c r="P6324" s="9"/>
      <c r="Q6324" s="9"/>
      <c r="R6324" s="9"/>
      <c r="S6324" s="9"/>
      <c r="T6324" s="9"/>
      <c r="U6324" s="9"/>
      <c r="V6324" s="9"/>
      <c r="W6324" s="9"/>
      <c r="X6324" s="9"/>
      <c r="Y6324" s="9"/>
      <c r="Z6324" s="9"/>
      <c r="AA6324" s="9"/>
      <c r="AB6324" s="9"/>
      <c r="AC6324" s="9"/>
      <c r="AD6324" s="9"/>
      <c r="AE6324" s="9"/>
      <c r="AF6324" s="9"/>
      <c r="AG6324" s="9"/>
      <c r="AH6324" s="9"/>
      <c r="AI6324" s="9"/>
      <c r="AJ6324" s="9"/>
      <c r="AK6324" s="9"/>
      <c r="AL6324" s="9"/>
      <c r="AM6324" s="9"/>
      <c r="AN6324" s="9"/>
      <c r="AO6324" s="9"/>
      <c r="AP6324" s="9"/>
      <c r="AQ6324" s="9"/>
      <c r="AR6324" s="9"/>
      <c r="AS6324" s="9"/>
      <c r="AT6324" s="9"/>
      <c r="AU6324" s="9"/>
      <c r="AV6324" s="9"/>
      <c r="AW6324" s="9"/>
      <c r="AX6324" s="9"/>
      <c r="AY6324" s="9"/>
    </row>
    <row r="6325" spans="1:51">
      <c r="A6325" s="9"/>
      <c r="B6325" s="9"/>
      <c r="C6325" s="9"/>
      <c r="D6325" s="9"/>
      <c r="E6325" s="9"/>
      <c r="F6325" s="9"/>
      <c r="G6325" s="9"/>
      <c r="H6325" s="9"/>
      <c r="I6325" s="9"/>
      <c r="J6325" s="9"/>
      <c r="K6325" s="9"/>
      <c r="L6325" s="9"/>
      <c r="M6325" s="9"/>
      <c r="N6325" s="9"/>
      <c r="O6325" s="9"/>
      <c r="P6325" s="9"/>
      <c r="Q6325" s="9"/>
      <c r="R6325" s="9"/>
      <c r="S6325" s="9"/>
      <c r="T6325" s="9"/>
      <c r="U6325" s="9"/>
      <c r="V6325" s="9"/>
      <c r="W6325" s="9"/>
      <c r="X6325" s="9"/>
      <c r="Y6325" s="9"/>
      <c r="Z6325" s="9"/>
      <c r="AA6325" s="9"/>
      <c r="AB6325" s="9"/>
      <c r="AC6325" s="9"/>
      <c r="AD6325" s="9"/>
      <c r="AE6325" s="9"/>
      <c r="AF6325" s="9"/>
      <c r="AG6325" s="9"/>
      <c r="AH6325" s="9"/>
      <c r="AI6325" s="9"/>
      <c r="AJ6325" s="9"/>
      <c r="AK6325" s="9"/>
      <c r="AL6325" s="9"/>
      <c r="AM6325" s="9"/>
      <c r="AN6325" s="9"/>
      <c r="AO6325" s="9"/>
      <c r="AP6325" s="9"/>
      <c r="AQ6325" s="9"/>
      <c r="AR6325" s="9"/>
      <c r="AS6325" s="9"/>
      <c r="AT6325" s="9"/>
      <c r="AU6325" s="9"/>
      <c r="AV6325" s="9"/>
      <c r="AW6325" s="9"/>
      <c r="AX6325" s="9"/>
      <c r="AY6325" s="9"/>
    </row>
    <row r="6326" spans="1:51">
      <c r="A6326" s="9"/>
      <c r="B6326" s="9"/>
      <c r="C6326" s="9"/>
      <c r="D6326" s="9"/>
      <c r="E6326" s="9"/>
      <c r="F6326" s="9"/>
      <c r="G6326" s="9"/>
      <c r="H6326" s="9"/>
      <c r="I6326" s="9"/>
      <c r="J6326" s="9"/>
      <c r="K6326" s="9"/>
      <c r="L6326" s="9"/>
      <c r="M6326" s="9"/>
      <c r="N6326" s="9"/>
      <c r="O6326" s="9"/>
      <c r="P6326" s="9"/>
      <c r="Q6326" s="9"/>
      <c r="R6326" s="9"/>
      <c r="S6326" s="9"/>
      <c r="T6326" s="9"/>
      <c r="U6326" s="9"/>
      <c r="V6326" s="9"/>
      <c r="W6326" s="9"/>
      <c r="X6326" s="9"/>
      <c r="Y6326" s="9"/>
      <c r="Z6326" s="9"/>
      <c r="AA6326" s="9"/>
      <c r="AB6326" s="9"/>
      <c r="AC6326" s="9"/>
      <c r="AD6326" s="9"/>
      <c r="AE6326" s="9"/>
      <c r="AF6326" s="9"/>
      <c r="AG6326" s="9"/>
      <c r="AH6326" s="9"/>
      <c r="AI6326" s="9"/>
      <c r="AJ6326" s="9"/>
      <c r="AK6326" s="9"/>
      <c r="AL6326" s="9"/>
      <c r="AM6326" s="9"/>
      <c r="AN6326" s="9"/>
      <c r="AO6326" s="9"/>
      <c r="AP6326" s="9"/>
      <c r="AQ6326" s="9"/>
      <c r="AR6326" s="9"/>
      <c r="AS6326" s="9"/>
      <c r="AT6326" s="9"/>
      <c r="AU6326" s="9"/>
      <c r="AV6326" s="9"/>
      <c r="AW6326" s="9"/>
      <c r="AX6326" s="9"/>
      <c r="AY6326" s="9"/>
    </row>
    <row r="6327" spans="1:51">
      <c r="A6327" s="9"/>
      <c r="B6327" s="9"/>
      <c r="C6327" s="9"/>
      <c r="D6327" s="9"/>
      <c r="E6327" s="9"/>
      <c r="F6327" s="9"/>
      <c r="G6327" s="9"/>
      <c r="H6327" s="9"/>
      <c r="I6327" s="9"/>
      <c r="J6327" s="9"/>
      <c r="K6327" s="9"/>
      <c r="L6327" s="9"/>
      <c r="M6327" s="9"/>
      <c r="N6327" s="9"/>
      <c r="O6327" s="9"/>
      <c r="P6327" s="9"/>
      <c r="Q6327" s="9"/>
      <c r="R6327" s="9"/>
      <c r="S6327" s="9"/>
      <c r="T6327" s="9"/>
      <c r="U6327" s="9"/>
      <c r="V6327" s="9"/>
      <c r="W6327" s="9"/>
      <c r="X6327" s="9"/>
      <c r="Y6327" s="9"/>
      <c r="Z6327" s="9"/>
      <c r="AA6327" s="9"/>
      <c r="AB6327" s="9"/>
      <c r="AC6327" s="9"/>
      <c r="AD6327" s="9"/>
      <c r="AE6327" s="9"/>
      <c r="AF6327" s="9"/>
      <c r="AG6327" s="9"/>
      <c r="AH6327" s="9"/>
      <c r="AI6327" s="9"/>
      <c r="AJ6327" s="9"/>
      <c r="AK6327" s="9"/>
      <c r="AL6327" s="9"/>
      <c r="AM6327" s="9"/>
      <c r="AN6327" s="9"/>
      <c r="AO6327" s="9"/>
      <c r="AP6327" s="9"/>
      <c r="AQ6327" s="9"/>
      <c r="AR6327" s="9"/>
      <c r="AS6327" s="9"/>
      <c r="AT6327" s="9"/>
      <c r="AU6327" s="9"/>
      <c r="AV6327" s="9"/>
      <c r="AW6327" s="9"/>
      <c r="AX6327" s="9"/>
      <c r="AY6327" s="9"/>
    </row>
    <row r="6328" spans="1:51">
      <c r="A6328" s="9"/>
      <c r="B6328" s="9"/>
      <c r="C6328" s="9"/>
      <c r="D6328" s="9"/>
      <c r="E6328" s="9"/>
      <c r="F6328" s="9"/>
      <c r="G6328" s="9"/>
      <c r="H6328" s="9"/>
      <c r="I6328" s="9"/>
      <c r="J6328" s="9"/>
      <c r="K6328" s="9"/>
      <c r="L6328" s="9"/>
      <c r="M6328" s="9"/>
      <c r="N6328" s="9"/>
      <c r="O6328" s="9"/>
      <c r="P6328" s="9"/>
      <c r="Q6328" s="9"/>
      <c r="R6328" s="9"/>
      <c r="S6328" s="9"/>
      <c r="T6328" s="9"/>
      <c r="U6328" s="9"/>
      <c r="V6328" s="9"/>
      <c r="W6328" s="9"/>
      <c r="X6328" s="9"/>
      <c r="Y6328" s="9"/>
      <c r="Z6328" s="9"/>
      <c r="AA6328" s="9"/>
      <c r="AB6328" s="9"/>
      <c r="AC6328" s="9"/>
      <c r="AD6328" s="9"/>
      <c r="AE6328" s="9"/>
      <c r="AF6328" s="9"/>
      <c r="AG6328" s="9"/>
      <c r="AH6328" s="9"/>
      <c r="AI6328" s="9"/>
      <c r="AJ6328" s="9"/>
      <c r="AK6328" s="9"/>
      <c r="AL6328" s="9"/>
      <c r="AM6328" s="9"/>
      <c r="AN6328" s="9"/>
      <c r="AO6328" s="9"/>
      <c r="AP6328" s="9"/>
      <c r="AQ6328" s="9"/>
      <c r="AR6328" s="9"/>
      <c r="AS6328" s="9"/>
      <c r="AT6328" s="9"/>
      <c r="AU6328" s="9"/>
      <c r="AV6328" s="9"/>
      <c r="AW6328" s="9"/>
      <c r="AX6328" s="9"/>
      <c r="AY6328" s="9"/>
    </row>
    <row r="6329" spans="1:51">
      <c r="A6329" s="9"/>
      <c r="B6329" s="9"/>
      <c r="C6329" s="9"/>
      <c r="D6329" s="9"/>
      <c r="E6329" s="9"/>
      <c r="F6329" s="9"/>
      <c r="G6329" s="9"/>
      <c r="H6329" s="9"/>
      <c r="I6329" s="9"/>
      <c r="J6329" s="9"/>
      <c r="K6329" s="9"/>
      <c r="L6329" s="9"/>
      <c r="M6329" s="9"/>
      <c r="N6329" s="9"/>
      <c r="O6329" s="9"/>
      <c r="P6329" s="9"/>
      <c r="Q6329" s="9"/>
      <c r="R6329" s="9"/>
      <c r="S6329" s="9"/>
      <c r="T6329" s="9"/>
      <c r="U6329" s="9"/>
      <c r="V6329" s="9"/>
      <c r="W6329" s="9"/>
      <c r="X6329" s="9"/>
      <c r="Y6329" s="9"/>
      <c r="Z6329" s="9"/>
      <c r="AA6329" s="9"/>
      <c r="AB6329" s="9"/>
      <c r="AC6329" s="9"/>
      <c r="AD6329" s="9"/>
      <c r="AE6329" s="9"/>
      <c r="AF6329" s="9"/>
      <c r="AG6329" s="9"/>
      <c r="AH6329" s="9"/>
      <c r="AI6329" s="9"/>
      <c r="AJ6329" s="9"/>
      <c r="AK6329" s="9"/>
      <c r="AL6329" s="9"/>
      <c r="AM6329" s="9"/>
      <c r="AN6329" s="9"/>
      <c r="AO6329" s="9"/>
      <c r="AP6329" s="9"/>
      <c r="AQ6329" s="9"/>
      <c r="AR6329" s="9"/>
      <c r="AS6329" s="9"/>
      <c r="AT6329" s="9"/>
      <c r="AU6329" s="9"/>
      <c r="AV6329" s="9"/>
      <c r="AW6329" s="9"/>
      <c r="AX6329" s="9"/>
      <c r="AY6329" s="9"/>
    </row>
    <row r="6330" spans="1:51">
      <c r="A6330" s="9"/>
      <c r="B6330" s="9"/>
      <c r="C6330" s="9"/>
      <c r="D6330" s="9"/>
      <c r="E6330" s="9"/>
      <c r="F6330" s="9"/>
      <c r="G6330" s="9"/>
      <c r="H6330" s="9"/>
      <c r="I6330" s="9"/>
      <c r="J6330" s="9"/>
      <c r="K6330" s="9"/>
      <c r="L6330" s="9"/>
      <c r="M6330" s="9"/>
      <c r="N6330" s="9"/>
      <c r="O6330" s="9"/>
      <c r="P6330" s="9"/>
      <c r="Q6330" s="9"/>
      <c r="R6330" s="9"/>
      <c r="S6330" s="9"/>
      <c r="T6330" s="9"/>
      <c r="U6330" s="9"/>
      <c r="V6330" s="9"/>
      <c r="W6330" s="9"/>
      <c r="X6330" s="9"/>
      <c r="Y6330" s="9"/>
      <c r="Z6330" s="9"/>
      <c r="AA6330" s="9"/>
      <c r="AB6330" s="9"/>
      <c r="AC6330" s="9"/>
      <c r="AD6330" s="9"/>
      <c r="AE6330" s="9"/>
      <c r="AF6330" s="9"/>
      <c r="AG6330" s="9"/>
      <c r="AH6330" s="9"/>
      <c r="AI6330" s="9"/>
      <c r="AJ6330" s="9"/>
      <c r="AK6330" s="9"/>
      <c r="AL6330" s="9"/>
      <c r="AM6330" s="9"/>
      <c r="AN6330" s="9"/>
      <c r="AO6330" s="9"/>
      <c r="AP6330" s="9"/>
      <c r="AQ6330" s="9"/>
      <c r="AR6330" s="9"/>
      <c r="AS6330" s="9"/>
      <c r="AT6330" s="9"/>
      <c r="AU6330" s="9"/>
      <c r="AV6330" s="9"/>
      <c r="AW6330" s="9"/>
      <c r="AX6330" s="9"/>
      <c r="AY6330" s="9"/>
    </row>
    <row r="6331" spans="1:51">
      <c r="A6331" s="9"/>
      <c r="B6331" s="9"/>
      <c r="C6331" s="9"/>
      <c r="D6331" s="9"/>
      <c r="E6331" s="9"/>
      <c r="F6331" s="9"/>
      <c r="G6331" s="9"/>
      <c r="H6331" s="9"/>
      <c r="I6331" s="9"/>
      <c r="J6331" s="9"/>
      <c r="K6331" s="9"/>
      <c r="L6331" s="9"/>
      <c r="M6331" s="9"/>
      <c r="N6331" s="9"/>
      <c r="O6331" s="9"/>
      <c r="P6331" s="9"/>
      <c r="Q6331" s="9"/>
      <c r="R6331" s="9"/>
      <c r="S6331" s="9"/>
      <c r="T6331" s="9"/>
      <c r="U6331" s="9"/>
      <c r="V6331" s="9"/>
      <c r="W6331" s="9"/>
      <c r="X6331" s="9"/>
      <c r="Y6331" s="9"/>
      <c r="Z6331" s="9"/>
      <c r="AA6331" s="9"/>
      <c r="AB6331" s="9"/>
      <c r="AC6331" s="9"/>
      <c r="AD6331" s="9"/>
      <c r="AE6331" s="9"/>
      <c r="AF6331" s="9"/>
      <c r="AG6331" s="9"/>
      <c r="AH6331" s="9"/>
      <c r="AI6331" s="9"/>
      <c r="AJ6331" s="9"/>
      <c r="AK6331" s="9"/>
      <c r="AL6331" s="9"/>
      <c r="AM6331" s="9"/>
      <c r="AN6331" s="9"/>
      <c r="AO6331" s="9"/>
      <c r="AP6331" s="9"/>
      <c r="AQ6331" s="9"/>
      <c r="AR6331" s="9"/>
      <c r="AS6331" s="9"/>
      <c r="AT6331" s="9"/>
      <c r="AU6331" s="9"/>
      <c r="AV6331" s="9"/>
      <c r="AW6331" s="9"/>
      <c r="AX6331" s="9"/>
      <c r="AY6331" s="9"/>
    </row>
    <row r="6332" spans="1:51">
      <c r="A6332" s="9"/>
      <c r="B6332" s="9"/>
      <c r="C6332" s="9"/>
      <c r="D6332" s="9"/>
      <c r="E6332" s="9"/>
      <c r="F6332" s="9"/>
      <c r="G6332" s="9"/>
      <c r="H6332" s="9"/>
      <c r="I6332" s="9"/>
      <c r="J6332" s="9"/>
      <c r="K6332" s="9"/>
      <c r="L6332" s="9"/>
      <c r="M6332" s="9"/>
      <c r="N6332" s="9"/>
      <c r="O6332" s="9"/>
      <c r="P6332" s="9"/>
      <c r="Q6332" s="9"/>
      <c r="R6332" s="9"/>
      <c r="S6332" s="9"/>
      <c r="T6332" s="9"/>
      <c r="U6332" s="9"/>
      <c r="V6332" s="9"/>
      <c r="W6332" s="9"/>
      <c r="X6332" s="9"/>
      <c r="Y6332" s="9"/>
      <c r="Z6332" s="9"/>
      <c r="AA6332" s="9"/>
      <c r="AB6332" s="9"/>
      <c r="AC6332" s="9"/>
      <c r="AD6332" s="9"/>
      <c r="AE6332" s="9"/>
      <c r="AF6332" s="9"/>
      <c r="AG6332" s="9"/>
      <c r="AH6332" s="9"/>
      <c r="AI6332" s="9"/>
      <c r="AJ6332" s="9"/>
      <c r="AK6332" s="9"/>
      <c r="AL6332" s="9"/>
      <c r="AM6332" s="9"/>
      <c r="AN6332" s="9"/>
      <c r="AO6332" s="9"/>
      <c r="AP6332" s="9"/>
      <c r="AQ6332" s="9"/>
      <c r="AR6332" s="9"/>
      <c r="AS6332" s="9"/>
      <c r="AT6332" s="9"/>
      <c r="AU6332" s="9"/>
      <c r="AV6332" s="9"/>
      <c r="AW6332" s="9"/>
      <c r="AX6332" s="9"/>
      <c r="AY6332" s="9"/>
    </row>
    <row r="6333" spans="1:51">
      <c r="A6333" s="9"/>
      <c r="B6333" s="9"/>
      <c r="C6333" s="9"/>
      <c r="D6333" s="9"/>
      <c r="E6333" s="9"/>
      <c r="F6333" s="9"/>
      <c r="G6333" s="9"/>
      <c r="H6333" s="9"/>
      <c r="I6333" s="9"/>
      <c r="J6333" s="9"/>
      <c r="K6333" s="9"/>
      <c r="L6333" s="9"/>
      <c r="M6333" s="9"/>
      <c r="N6333" s="9"/>
      <c r="O6333" s="9"/>
      <c r="P6333" s="9"/>
      <c r="Q6333" s="9"/>
      <c r="R6333" s="9"/>
      <c r="S6333" s="9"/>
      <c r="T6333" s="9"/>
      <c r="U6333" s="9"/>
      <c r="V6333" s="9"/>
      <c r="W6333" s="9"/>
      <c r="X6333" s="9"/>
      <c r="Y6333" s="9"/>
      <c r="Z6333" s="9"/>
      <c r="AA6333" s="9"/>
      <c r="AB6333" s="9"/>
      <c r="AC6333" s="9"/>
      <c r="AD6333" s="9"/>
      <c r="AE6333" s="9"/>
      <c r="AF6333" s="9"/>
      <c r="AG6333" s="9"/>
      <c r="AH6333" s="9"/>
      <c r="AI6333" s="9"/>
      <c r="AJ6333" s="9"/>
      <c r="AK6333" s="9"/>
      <c r="AL6333" s="9"/>
      <c r="AM6333" s="9"/>
      <c r="AN6333" s="9"/>
      <c r="AO6333" s="9"/>
      <c r="AP6333" s="9"/>
      <c r="AQ6333" s="9"/>
      <c r="AR6333" s="9"/>
      <c r="AS6333" s="9"/>
      <c r="AT6333" s="9"/>
      <c r="AU6333" s="9"/>
      <c r="AV6333" s="9"/>
      <c r="AW6333" s="9"/>
      <c r="AX6333" s="9"/>
      <c r="AY6333" s="9"/>
    </row>
    <row r="6334" spans="1:51">
      <c r="A6334" s="9"/>
      <c r="B6334" s="9"/>
      <c r="C6334" s="9"/>
      <c r="D6334" s="9"/>
      <c r="E6334" s="9"/>
      <c r="F6334" s="9"/>
      <c r="G6334" s="9"/>
      <c r="H6334" s="9"/>
      <c r="I6334" s="9"/>
      <c r="J6334" s="9"/>
      <c r="K6334" s="9"/>
      <c r="L6334" s="9"/>
      <c r="M6334" s="9"/>
      <c r="N6334" s="9"/>
      <c r="O6334" s="9"/>
      <c r="P6334" s="9"/>
      <c r="Q6334" s="9"/>
      <c r="R6334" s="9"/>
      <c r="S6334" s="9"/>
      <c r="T6334" s="9"/>
      <c r="U6334" s="9"/>
      <c r="V6334" s="9"/>
      <c r="W6334" s="9"/>
      <c r="X6334" s="9"/>
      <c r="Y6334" s="9"/>
      <c r="Z6334" s="9"/>
      <c r="AA6334" s="9"/>
      <c r="AB6334" s="9"/>
      <c r="AC6334" s="9"/>
      <c r="AD6334" s="9"/>
      <c r="AE6334" s="9"/>
      <c r="AF6334" s="9"/>
      <c r="AG6334" s="9"/>
      <c r="AH6334" s="9"/>
      <c r="AI6334" s="9"/>
      <c r="AJ6334" s="9"/>
      <c r="AK6334" s="9"/>
      <c r="AL6334" s="9"/>
      <c r="AM6334" s="9"/>
      <c r="AN6334" s="9"/>
      <c r="AO6334" s="9"/>
      <c r="AP6334" s="9"/>
      <c r="AQ6334" s="9"/>
      <c r="AR6334" s="9"/>
      <c r="AS6334" s="9"/>
      <c r="AT6334" s="9"/>
      <c r="AU6334" s="9"/>
      <c r="AV6334" s="9"/>
      <c r="AW6334" s="9"/>
      <c r="AX6334" s="9"/>
      <c r="AY6334" s="9"/>
    </row>
    <row r="6335" spans="1:51">
      <c r="A6335" s="9"/>
      <c r="B6335" s="9"/>
      <c r="C6335" s="9"/>
      <c r="D6335" s="9"/>
      <c r="E6335" s="9"/>
      <c r="F6335" s="9"/>
      <c r="G6335" s="9"/>
      <c r="H6335" s="9"/>
      <c r="I6335" s="9"/>
      <c r="J6335" s="9"/>
      <c r="K6335" s="9"/>
      <c r="L6335" s="9"/>
      <c r="M6335" s="9"/>
      <c r="N6335" s="9"/>
      <c r="O6335" s="9"/>
      <c r="P6335" s="9"/>
      <c r="Q6335" s="9"/>
      <c r="R6335" s="9"/>
      <c r="S6335" s="9"/>
      <c r="T6335" s="9"/>
      <c r="U6335" s="9"/>
      <c r="V6335" s="9"/>
      <c r="W6335" s="9"/>
      <c r="X6335" s="9"/>
      <c r="Y6335" s="9"/>
      <c r="Z6335" s="9"/>
      <c r="AA6335" s="9"/>
      <c r="AB6335" s="9"/>
      <c r="AC6335" s="9"/>
      <c r="AD6335" s="9"/>
      <c r="AE6335" s="9"/>
      <c r="AF6335" s="9"/>
      <c r="AG6335" s="9"/>
      <c r="AH6335" s="9"/>
      <c r="AI6335" s="9"/>
      <c r="AJ6335" s="9"/>
      <c r="AK6335" s="9"/>
      <c r="AL6335" s="9"/>
      <c r="AM6335" s="9"/>
      <c r="AN6335" s="9"/>
      <c r="AO6335" s="9"/>
      <c r="AP6335" s="9"/>
      <c r="AQ6335" s="9"/>
      <c r="AR6335" s="9"/>
      <c r="AS6335" s="9"/>
      <c r="AT6335" s="9"/>
      <c r="AU6335" s="9"/>
      <c r="AV6335" s="9"/>
      <c r="AW6335" s="9"/>
      <c r="AX6335" s="9"/>
      <c r="AY6335" s="9"/>
    </row>
    <row r="6336" spans="1:51">
      <c r="A6336" s="9"/>
      <c r="B6336" s="9"/>
      <c r="C6336" s="9"/>
      <c r="D6336" s="9"/>
      <c r="E6336" s="9"/>
      <c r="F6336" s="9"/>
      <c r="G6336" s="9"/>
      <c r="H6336" s="9"/>
      <c r="I6336" s="9"/>
      <c r="J6336" s="9"/>
      <c r="K6336" s="9"/>
      <c r="L6336" s="9"/>
      <c r="M6336" s="9"/>
      <c r="N6336" s="9"/>
      <c r="O6336" s="9"/>
      <c r="P6336" s="9"/>
      <c r="Q6336" s="9"/>
      <c r="R6336" s="9"/>
      <c r="S6336" s="9"/>
      <c r="T6336" s="9"/>
      <c r="U6336" s="9"/>
      <c r="V6336" s="9"/>
      <c r="W6336" s="9"/>
      <c r="X6336" s="9"/>
      <c r="Y6336" s="9"/>
      <c r="Z6336" s="9"/>
      <c r="AA6336" s="9"/>
      <c r="AB6336" s="9"/>
      <c r="AC6336" s="9"/>
      <c r="AD6336" s="9"/>
      <c r="AE6336" s="9"/>
      <c r="AF6336" s="9"/>
      <c r="AG6336" s="9"/>
      <c r="AH6336" s="9"/>
      <c r="AI6336" s="9"/>
      <c r="AJ6336" s="9"/>
      <c r="AK6336" s="9"/>
      <c r="AL6336" s="9"/>
      <c r="AM6336" s="9"/>
      <c r="AN6336" s="9"/>
      <c r="AO6336" s="9"/>
      <c r="AP6336" s="9"/>
      <c r="AQ6336" s="9"/>
      <c r="AR6336" s="9"/>
      <c r="AS6336" s="9"/>
      <c r="AT6336" s="9"/>
      <c r="AU6336" s="9"/>
      <c r="AV6336" s="9"/>
      <c r="AW6336" s="9"/>
      <c r="AX6336" s="9"/>
      <c r="AY6336" s="9"/>
    </row>
    <row r="6337" spans="1:51">
      <c r="A6337" s="9"/>
      <c r="B6337" s="9"/>
      <c r="C6337" s="9"/>
      <c r="D6337" s="9"/>
      <c r="E6337" s="9"/>
      <c r="F6337" s="9"/>
      <c r="G6337" s="9"/>
      <c r="H6337" s="9"/>
      <c r="I6337" s="9"/>
      <c r="J6337" s="9"/>
      <c r="K6337" s="9"/>
      <c r="L6337" s="9"/>
      <c r="M6337" s="9"/>
      <c r="N6337" s="9"/>
      <c r="O6337" s="9"/>
      <c r="P6337" s="9"/>
      <c r="Q6337" s="9"/>
      <c r="R6337" s="9"/>
      <c r="S6337" s="9"/>
      <c r="T6337" s="9"/>
      <c r="U6337" s="9"/>
      <c r="V6337" s="9"/>
      <c r="W6337" s="9"/>
      <c r="X6337" s="9"/>
      <c r="Y6337" s="9"/>
      <c r="Z6337" s="9"/>
      <c r="AA6337" s="9"/>
      <c r="AB6337" s="9"/>
      <c r="AC6337" s="9"/>
      <c r="AD6337" s="9"/>
      <c r="AE6337" s="9"/>
      <c r="AF6337" s="9"/>
      <c r="AG6337" s="9"/>
      <c r="AH6337" s="9"/>
      <c r="AI6337" s="9"/>
      <c r="AJ6337" s="9"/>
      <c r="AK6337" s="9"/>
      <c r="AL6337" s="9"/>
      <c r="AM6337" s="9"/>
      <c r="AN6337" s="9"/>
      <c r="AO6337" s="9"/>
      <c r="AP6337" s="9"/>
      <c r="AQ6337" s="9"/>
      <c r="AR6337" s="9"/>
      <c r="AS6337" s="9"/>
      <c r="AT6337" s="9"/>
      <c r="AU6337" s="9"/>
      <c r="AV6337" s="9"/>
      <c r="AW6337" s="9"/>
      <c r="AX6337" s="9"/>
      <c r="AY6337" s="9"/>
    </row>
    <row r="6338" spans="1:51">
      <c r="A6338" s="9"/>
      <c r="B6338" s="9"/>
      <c r="C6338" s="9"/>
      <c r="D6338" s="9"/>
      <c r="E6338" s="9"/>
      <c r="F6338" s="9"/>
      <c r="G6338" s="9"/>
      <c r="H6338" s="9"/>
      <c r="I6338" s="9"/>
      <c r="J6338" s="9"/>
      <c r="K6338" s="9"/>
      <c r="L6338" s="9"/>
      <c r="M6338" s="9"/>
      <c r="N6338" s="9"/>
      <c r="O6338" s="9"/>
      <c r="P6338" s="9"/>
      <c r="Q6338" s="9"/>
      <c r="R6338" s="9"/>
      <c r="S6338" s="9"/>
      <c r="T6338" s="9"/>
      <c r="U6338" s="9"/>
      <c r="V6338" s="9"/>
      <c r="W6338" s="9"/>
      <c r="X6338" s="9"/>
      <c r="Y6338" s="9"/>
      <c r="Z6338" s="9"/>
      <c r="AA6338" s="9"/>
      <c r="AB6338" s="9"/>
      <c r="AC6338" s="9"/>
      <c r="AD6338" s="9"/>
      <c r="AE6338" s="9"/>
      <c r="AF6338" s="9"/>
      <c r="AG6338" s="9"/>
      <c r="AH6338" s="9"/>
      <c r="AI6338" s="9"/>
      <c r="AJ6338" s="9"/>
      <c r="AK6338" s="9"/>
      <c r="AL6338" s="9"/>
      <c r="AM6338" s="9"/>
      <c r="AN6338" s="9"/>
      <c r="AO6338" s="9"/>
      <c r="AP6338" s="9"/>
      <c r="AQ6338" s="9"/>
      <c r="AR6338" s="9"/>
      <c r="AS6338" s="9"/>
      <c r="AT6338" s="9"/>
      <c r="AU6338" s="9"/>
      <c r="AV6338" s="9"/>
      <c r="AW6338" s="9"/>
      <c r="AX6338" s="9"/>
      <c r="AY6338" s="9"/>
    </row>
    <row r="6339" spans="1:51">
      <c r="A6339" s="9"/>
      <c r="B6339" s="9"/>
      <c r="C6339" s="9"/>
      <c r="D6339" s="9"/>
      <c r="E6339" s="9"/>
      <c r="F6339" s="9"/>
      <c r="G6339" s="9"/>
      <c r="H6339" s="9"/>
      <c r="I6339" s="9"/>
      <c r="J6339" s="9"/>
      <c r="K6339" s="9"/>
      <c r="L6339" s="9"/>
      <c r="M6339" s="9"/>
      <c r="N6339" s="9"/>
      <c r="O6339" s="9"/>
      <c r="P6339" s="9"/>
      <c r="Q6339" s="9"/>
      <c r="R6339" s="9"/>
      <c r="S6339" s="9"/>
      <c r="T6339" s="9"/>
      <c r="U6339" s="9"/>
      <c r="V6339" s="9"/>
      <c r="W6339" s="9"/>
      <c r="X6339" s="9"/>
      <c r="Y6339" s="9"/>
      <c r="Z6339" s="9"/>
      <c r="AA6339" s="9"/>
      <c r="AB6339" s="9"/>
      <c r="AC6339" s="9"/>
      <c r="AD6339" s="9"/>
      <c r="AE6339" s="9"/>
      <c r="AF6339" s="9"/>
      <c r="AG6339" s="9"/>
      <c r="AH6339" s="9"/>
      <c r="AI6339" s="9"/>
      <c r="AJ6339" s="9"/>
      <c r="AK6339" s="9"/>
      <c r="AL6339" s="9"/>
      <c r="AM6339" s="9"/>
      <c r="AN6339" s="9"/>
      <c r="AO6339" s="9"/>
      <c r="AP6339" s="9"/>
      <c r="AQ6339" s="9"/>
      <c r="AR6339" s="9"/>
      <c r="AS6339" s="9"/>
      <c r="AT6339" s="9"/>
      <c r="AU6339" s="9"/>
      <c r="AV6339" s="9"/>
      <c r="AW6339" s="9"/>
      <c r="AX6339" s="9"/>
      <c r="AY6339" s="9"/>
    </row>
    <row r="6340" spans="1:51">
      <c r="A6340" s="9"/>
      <c r="B6340" s="9"/>
      <c r="C6340" s="9"/>
      <c r="D6340" s="9"/>
      <c r="E6340" s="9"/>
      <c r="F6340" s="9"/>
      <c r="G6340" s="9"/>
      <c r="H6340" s="9"/>
      <c r="I6340" s="9"/>
      <c r="J6340" s="9"/>
      <c r="K6340" s="9"/>
      <c r="L6340" s="9"/>
      <c r="M6340" s="9"/>
      <c r="N6340" s="9"/>
      <c r="O6340" s="9"/>
      <c r="P6340" s="9"/>
      <c r="Q6340" s="9"/>
      <c r="R6340" s="9"/>
      <c r="S6340" s="9"/>
      <c r="T6340" s="9"/>
      <c r="U6340" s="9"/>
      <c r="V6340" s="9"/>
      <c r="W6340" s="9"/>
      <c r="X6340" s="9"/>
      <c r="Y6340" s="9"/>
      <c r="Z6340" s="9"/>
      <c r="AA6340" s="9"/>
      <c r="AB6340" s="9"/>
      <c r="AC6340" s="9"/>
      <c r="AD6340" s="9"/>
      <c r="AE6340" s="9"/>
      <c r="AF6340" s="9"/>
      <c r="AG6340" s="9"/>
      <c r="AH6340" s="9"/>
      <c r="AI6340" s="9"/>
      <c r="AJ6340" s="9"/>
      <c r="AK6340" s="9"/>
      <c r="AL6340" s="9"/>
      <c r="AM6340" s="9"/>
      <c r="AN6340" s="9"/>
      <c r="AO6340" s="9"/>
      <c r="AP6340" s="9"/>
      <c r="AQ6340" s="9"/>
      <c r="AR6340" s="9"/>
      <c r="AS6340" s="9"/>
      <c r="AT6340" s="9"/>
      <c r="AU6340" s="9"/>
      <c r="AV6340" s="9"/>
      <c r="AW6340" s="9"/>
      <c r="AX6340" s="9"/>
      <c r="AY6340" s="9"/>
    </row>
    <row r="6341" spans="1:51">
      <c r="A6341" s="9"/>
      <c r="B6341" s="9"/>
      <c r="C6341" s="9"/>
      <c r="D6341" s="9"/>
      <c r="E6341" s="9"/>
      <c r="F6341" s="9"/>
      <c r="G6341" s="9"/>
      <c r="H6341" s="9"/>
      <c r="I6341" s="9"/>
      <c r="J6341" s="9"/>
      <c r="K6341" s="9"/>
      <c r="L6341" s="9"/>
      <c r="M6341" s="9"/>
      <c r="N6341" s="9"/>
      <c r="O6341" s="9"/>
      <c r="P6341" s="9"/>
      <c r="Q6341" s="9"/>
      <c r="R6341" s="9"/>
      <c r="S6341" s="9"/>
      <c r="T6341" s="9"/>
      <c r="U6341" s="9"/>
      <c r="V6341" s="9"/>
      <c r="W6341" s="9"/>
      <c r="X6341" s="9"/>
      <c r="Y6341" s="9"/>
      <c r="Z6341" s="9"/>
      <c r="AA6341" s="9"/>
      <c r="AB6341" s="9"/>
      <c r="AC6341" s="9"/>
      <c r="AD6341" s="9"/>
      <c r="AE6341" s="9"/>
      <c r="AF6341" s="9"/>
      <c r="AG6341" s="9"/>
      <c r="AH6341" s="9"/>
      <c r="AI6341" s="9"/>
      <c r="AJ6341" s="9"/>
      <c r="AK6341" s="9"/>
      <c r="AL6341" s="9"/>
      <c r="AM6341" s="9"/>
      <c r="AN6341" s="9"/>
      <c r="AO6341" s="9"/>
      <c r="AP6341" s="9"/>
      <c r="AQ6341" s="9"/>
      <c r="AR6341" s="9"/>
      <c r="AS6341" s="9"/>
      <c r="AT6341" s="9"/>
      <c r="AU6341" s="9"/>
      <c r="AV6341" s="9"/>
      <c r="AW6341" s="9"/>
      <c r="AX6341" s="9"/>
      <c r="AY6341" s="9"/>
    </row>
    <row r="6342" spans="1:51">
      <c r="A6342" s="9"/>
      <c r="B6342" s="9"/>
      <c r="C6342" s="9"/>
      <c r="D6342" s="9"/>
      <c r="E6342" s="9"/>
      <c r="F6342" s="9"/>
      <c r="G6342" s="9"/>
      <c r="H6342" s="9"/>
      <c r="I6342" s="9"/>
      <c r="J6342" s="9"/>
      <c r="K6342" s="9"/>
      <c r="L6342" s="9"/>
      <c r="M6342" s="9"/>
      <c r="N6342" s="9"/>
      <c r="O6342" s="9"/>
      <c r="P6342" s="9"/>
      <c r="Q6342" s="9"/>
      <c r="R6342" s="9"/>
      <c r="S6342" s="9"/>
      <c r="T6342" s="9"/>
      <c r="U6342" s="9"/>
      <c r="V6342" s="9"/>
      <c r="W6342" s="9"/>
      <c r="X6342" s="9"/>
      <c r="Y6342" s="9"/>
      <c r="Z6342" s="9"/>
      <c r="AA6342" s="9"/>
      <c r="AB6342" s="9"/>
      <c r="AC6342" s="9"/>
      <c r="AD6342" s="9"/>
      <c r="AE6342" s="9"/>
      <c r="AF6342" s="9"/>
      <c r="AG6342" s="9"/>
      <c r="AH6342" s="9"/>
      <c r="AI6342" s="9"/>
      <c r="AJ6342" s="9"/>
      <c r="AK6342" s="9"/>
      <c r="AL6342" s="9"/>
      <c r="AM6342" s="9"/>
      <c r="AN6342" s="9"/>
      <c r="AO6342" s="9"/>
      <c r="AP6342" s="9"/>
      <c r="AQ6342" s="9"/>
      <c r="AR6342" s="9"/>
      <c r="AS6342" s="9"/>
      <c r="AT6342" s="9"/>
      <c r="AU6342" s="9"/>
      <c r="AV6342" s="9"/>
      <c r="AW6342" s="9"/>
      <c r="AX6342" s="9"/>
      <c r="AY6342" s="9"/>
    </row>
    <row r="6343" spans="1:51">
      <c r="A6343" s="9"/>
      <c r="B6343" s="9"/>
      <c r="C6343" s="9"/>
      <c r="D6343" s="9"/>
      <c r="E6343" s="9"/>
      <c r="F6343" s="9"/>
      <c r="G6343" s="9"/>
      <c r="H6343" s="9"/>
      <c r="I6343" s="9"/>
      <c r="J6343" s="9"/>
      <c r="K6343" s="9"/>
      <c r="L6343" s="9"/>
      <c r="M6343" s="9"/>
      <c r="N6343" s="9"/>
      <c r="O6343" s="9"/>
      <c r="P6343" s="9"/>
      <c r="Q6343" s="9"/>
      <c r="R6343" s="9"/>
      <c r="S6343" s="9"/>
      <c r="T6343" s="9"/>
      <c r="U6343" s="9"/>
      <c r="V6343" s="9"/>
      <c r="W6343" s="9"/>
      <c r="X6343" s="9"/>
      <c r="Y6343" s="9"/>
      <c r="Z6343" s="9"/>
      <c r="AA6343" s="9"/>
      <c r="AB6343" s="9"/>
      <c r="AC6343" s="9"/>
      <c r="AD6343" s="9"/>
      <c r="AE6343" s="9"/>
      <c r="AF6343" s="9"/>
      <c r="AG6343" s="9"/>
      <c r="AH6343" s="9"/>
      <c r="AI6343" s="9"/>
      <c r="AJ6343" s="9"/>
      <c r="AK6343" s="9"/>
      <c r="AL6343" s="9"/>
      <c r="AM6343" s="9"/>
      <c r="AN6343" s="9"/>
      <c r="AO6343" s="9"/>
      <c r="AP6343" s="9"/>
      <c r="AQ6343" s="9"/>
      <c r="AR6343" s="9"/>
      <c r="AS6343" s="9"/>
      <c r="AT6343" s="9"/>
      <c r="AU6343" s="9"/>
      <c r="AV6343" s="9"/>
      <c r="AW6343" s="9"/>
      <c r="AX6343" s="9"/>
      <c r="AY6343" s="9"/>
    </row>
    <row r="6344" spans="1:51">
      <c r="A6344" s="9"/>
      <c r="B6344" s="9"/>
      <c r="C6344" s="9"/>
      <c r="D6344" s="9"/>
      <c r="E6344" s="9"/>
      <c r="F6344" s="9"/>
      <c r="G6344" s="9"/>
      <c r="H6344" s="9"/>
      <c r="I6344" s="9"/>
      <c r="J6344" s="9"/>
      <c r="K6344" s="9"/>
      <c r="L6344" s="9"/>
      <c r="M6344" s="9"/>
      <c r="N6344" s="9"/>
      <c r="O6344" s="9"/>
      <c r="P6344" s="9"/>
      <c r="Q6344" s="9"/>
      <c r="R6344" s="9"/>
      <c r="S6344" s="9"/>
      <c r="T6344" s="9"/>
      <c r="U6344" s="9"/>
      <c r="V6344" s="9"/>
      <c r="W6344" s="9"/>
      <c r="X6344" s="9"/>
      <c r="Y6344" s="9"/>
      <c r="Z6344" s="9"/>
      <c r="AA6344" s="9"/>
      <c r="AB6344" s="9"/>
      <c r="AC6344" s="9"/>
      <c r="AD6344" s="9"/>
      <c r="AE6344" s="9"/>
      <c r="AF6344" s="9"/>
      <c r="AG6344" s="9"/>
      <c r="AH6344" s="9"/>
      <c r="AI6344" s="9"/>
      <c r="AJ6344" s="9"/>
      <c r="AK6344" s="9"/>
      <c r="AL6344" s="9"/>
      <c r="AM6344" s="9"/>
      <c r="AN6344" s="9"/>
      <c r="AO6344" s="9"/>
      <c r="AP6344" s="9"/>
      <c r="AQ6344" s="9"/>
      <c r="AR6344" s="9"/>
      <c r="AS6344" s="9"/>
      <c r="AT6344" s="9"/>
      <c r="AU6344" s="9"/>
      <c r="AV6344" s="9"/>
      <c r="AW6344" s="9"/>
      <c r="AX6344" s="9"/>
      <c r="AY6344" s="9"/>
    </row>
    <row r="6345" spans="1:51">
      <c r="A6345" s="9"/>
      <c r="B6345" s="9"/>
      <c r="C6345" s="9"/>
      <c r="D6345" s="9"/>
      <c r="E6345" s="9"/>
      <c r="F6345" s="9"/>
      <c r="G6345" s="9"/>
      <c r="H6345" s="9"/>
      <c r="I6345" s="9"/>
      <c r="J6345" s="9"/>
      <c r="K6345" s="9"/>
      <c r="L6345" s="9"/>
      <c r="M6345" s="9"/>
      <c r="N6345" s="9"/>
      <c r="O6345" s="9"/>
      <c r="P6345" s="9"/>
      <c r="Q6345" s="9"/>
      <c r="R6345" s="9"/>
      <c r="S6345" s="9"/>
      <c r="T6345" s="9"/>
      <c r="U6345" s="9"/>
      <c r="V6345" s="9"/>
      <c r="W6345" s="9"/>
      <c r="X6345" s="9"/>
      <c r="Y6345" s="9"/>
      <c r="Z6345" s="9"/>
      <c r="AA6345" s="9"/>
      <c r="AB6345" s="9"/>
      <c r="AC6345" s="9"/>
      <c r="AD6345" s="9"/>
      <c r="AE6345" s="9"/>
      <c r="AF6345" s="9"/>
      <c r="AG6345" s="9"/>
      <c r="AH6345" s="9"/>
      <c r="AI6345" s="9"/>
      <c r="AJ6345" s="9"/>
      <c r="AK6345" s="9"/>
      <c r="AL6345" s="9"/>
      <c r="AM6345" s="9"/>
      <c r="AN6345" s="9"/>
      <c r="AO6345" s="9"/>
      <c r="AP6345" s="9"/>
      <c r="AQ6345" s="9"/>
      <c r="AR6345" s="9"/>
      <c r="AS6345" s="9"/>
      <c r="AT6345" s="9"/>
      <c r="AU6345" s="9"/>
      <c r="AV6345" s="9"/>
      <c r="AW6345" s="9"/>
      <c r="AX6345" s="9"/>
      <c r="AY6345" s="9"/>
    </row>
    <row r="6346" spans="1:51">
      <c r="A6346" s="9"/>
      <c r="B6346" s="9"/>
      <c r="C6346" s="9"/>
      <c r="D6346" s="9"/>
      <c r="E6346" s="9"/>
      <c r="F6346" s="9"/>
      <c r="G6346" s="9"/>
      <c r="H6346" s="9"/>
      <c r="I6346" s="9"/>
      <c r="J6346" s="9"/>
      <c r="K6346" s="9"/>
      <c r="L6346" s="9"/>
      <c r="M6346" s="9"/>
      <c r="N6346" s="9"/>
      <c r="O6346" s="9"/>
      <c r="P6346" s="9"/>
      <c r="Q6346" s="9"/>
      <c r="R6346" s="9"/>
      <c r="S6346" s="9"/>
      <c r="T6346" s="9"/>
      <c r="U6346" s="9"/>
      <c r="V6346" s="9"/>
      <c r="W6346" s="9"/>
      <c r="X6346" s="9"/>
      <c r="Y6346" s="9"/>
      <c r="Z6346" s="9"/>
      <c r="AA6346" s="9"/>
      <c r="AB6346" s="9"/>
      <c r="AC6346" s="9"/>
      <c r="AD6346" s="9"/>
      <c r="AE6346" s="9"/>
      <c r="AF6346" s="9"/>
      <c r="AG6346" s="9"/>
      <c r="AH6346" s="9"/>
      <c r="AI6346" s="9"/>
      <c r="AJ6346" s="9"/>
      <c r="AK6346" s="9"/>
      <c r="AL6346" s="9"/>
      <c r="AM6346" s="9"/>
      <c r="AN6346" s="9"/>
      <c r="AO6346" s="9"/>
      <c r="AP6346" s="9"/>
      <c r="AQ6346" s="9"/>
      <c r="AR6346" s="9"/>
      <c r="AS6346" s="9"/>
      <c r="AT6346" s="9"/>
      <c r="AU6346" s="9"/>
      <c r="AV6346" s="9"/>
      <c r="AW6346" s="9"/>
      <c r="AX6346" s="9"/>
      <c r="AY6346" s="9"/>
    </row>
    <row r="6347" spans="1:51">
      <c r="A6347" s="9"/>
      <c r="B6347" s="9"/>
      <c r="C6347" s="9"/>
      <c r="D6347" s="9"/>
      <c r="E6347" s="9"/>
      <c r="F6347" s="9"/>
      <c r="G6347" s="9"/>
      <c r="H6347" s="9"/>
      <c r="I6347" s="9"/>
      <c r="J6347" s="9"/>
      <c r="K6347" s="9"/>
      <c r="L6347" s="9"/>
      <c r="M6347" s="9"/>
      <c r="N6347" s="9"/>
      <c r="O6347" s="9"/>
      <c r="P6347" s="9"/>
      <c r="Q6347" s="9"/>
      <c r="R6347" s="9"/>
      <c r="S6347" s="9"/>
      <c r="T6347" s="9"/>
      <c r="U6347" s="9"/>
      <c r="V6347" s="9"/>
      <c r="W6347" s="9"/>
      <c r="X6347" s="9"/>
      <c r="Y6347" s="9"/>
      <c r="Z6347" s="9"/>
      <c r="AA6347" s="9"/>
      <c r="AB6347" s="9"/>
      <c r="AC6347" s="9"/>
      <c r="AD6347" s="9"/>
      <c r="AE6347" s="9"/>
      <c r="AF6347" s="9"/>
      <c r="AG6347" s="9"/>
      <c r="AH6347" s="9"/>
      <c r="AI6347" s="9"/>
      <c r="AJ6347" s="9"/>
      <c r="AK6347" s="9"/>
      <c r="AL6347" s="9"/>
      <c r="AM6347" s="9"/>
      <c r="AN6347" s="9"/>
      <c r="AO6347" s="9"/>
      <c r="AP6347" s="9"/>
      <c r="AQ6347" s="9"/>
      <c r="AR6347" s="9"/>
      <c r="AS6347" s="9"/>
      <c r="AT6347" s="9"/>
      <c r="AU6347" s="9"/>
      <c r="AV6347" s="9"/>
      <c r="AW6347" s="9"/>
      <c r="AX6347" s="9"/>
      <c r="AY6347" s="9"/>
    </row>
    <row r="6348" spans="1:51">
      <c r="A6348" s="9"/>
      <c r="B6348" s="9"/>
      <c r="C6348" s="9"/>
      <c r="D6348" s="9"/>
      <c r="E6348" s="9"/>
      <c r="F6348" s="9"/>
      <c r="G6348" s="9"/>
      <c r="H6348" s="9"/>
      <c r="I6348" s="9"/>
      <c r="J6348" s="9"/>
      <c r="K6348" s="9"/>
      <c r="L6348" s="9"/>
      <c r="M6348" s="9"/>
      <c r="N6348" s="9"/>
      <c r="O6348" s="9"/>
      <c r="P6348" s="9"/>
      <c r="Q6348" s="9"/>
      <c r="R6348" s="9"/>
      <c r="S6348" s="9"/>
      <c r="T6348" s="9"/>
      <c r="U6348" s="9"/>
      <c r="V6348" s="9"/>
      <c r="W6348" s="9"/>
      <c r="X6348" s="9"/>
      <c r="Y6348" s="9"/>
      <c r="Z6348" s="9"/>
      <c r="AA6348" s="9"/>
      <c r="AB6348" s="9"/>
      <c r="AC6348" s="9"/>
      <c r="AD6348" s="9"/>
      <c r="AE6348" s="9"/>
      <c r="AF6348" s="9"/>
      <c r="AG6348" s="9"/>
      <c r="AH6348" s="9"/>
      <c r="AI6348" s="9"/>
      <c r="AJ6348" s="9"/>
      <c r="AK6348" s="9"/>
      <c r="AL6348" s="9"/>
      <c r="AM6348" s="9"/>
      <c r="AN6348" s="9"/>
      <c r="AO6348" s="9"/>
      <c r="AP6348" s="9"/>
      <c r="AQ6348" s="9"/>
      <c r="AR6348" s="9"/>
      <c r="AS6348" s="9"/>
      <c r="AT6348" s="9"/>
      <c r="AU6348" s="9"/>
      <c r="AV6348" s="9"/>
      <c r="AW6348" s="9"/>
      <c r="AX6348" s="9"/>
      <c r="AY6348" s="9"/>
    </row>
    <row r="6349" spans="1:51">
      <c r="A6349" s="9"/>
      <c r="B6349" s="9"/>
      <c r="C6349" s="9"/>
      <c r="D6349" s="9"/>
      <c r="E6349" s="9"/>
      <c r="F6349" s="9"/>
      <c r="G6349" s="9"/>
      <c r="H6349" s="9"/>
      <c r="I6349" s="9"/>
      <c r="J6349" s="9"/>
      <c r="K6349" s="9"/>
      <c r="L6349" s="9"/>
      <c r="M6349" s="9"/>
      <c r="N6349" s="9"/>
      <c r="O6349" s="9"/>
      <c r="P6349" s="9"/>
      <c r="Q6349" s="9"/>
      <c r="R6349" s="9"/>
      <c r="S6349" s="9"/>
      <c r="T6349" s="9"/>
      <c r="U6349" s="9"/>
      <c r="V6349" s="9"/>
      <c r="W6349" s="9"/>
      <c r="X6349" s="9"/>
      <c r="Y6349" s="9"/>
      <c r="Z6349" s="9"/>
      <c r="AA6349" s="9"/>
      <c r="AB6349" s="9"/>
      <c r="AC6349" s="9"/>
      <c r="AD6349" s="9"/>
      <c r="AE6349" s="9"/>
      <c r="AF6349" s="9"/>
      <c r="AG6349" s="9"/>
      <c r="AH6349" s="9"/>
      <c r="AI6349" s="9"/>
      <c r="AJ6349" s="9"/>
      <c r="AK6349" s="9"/>
      <c r="AL6349" s="9"/>
      <c r="AM6349" s="9"/>
      <c r="AN6349" s="9"/>
      <c r="AO6349" s="9"/>
      <c r="AP6349" s="9"/>
      <c r="AQ6349" s="9"/>
      <c r="AR6349" s="9"/>
      <c r="AS6349" s="9"/>
      <c r="AT6349" s="9"/>
      <c r="AU6349" s="9"/>
      <c r="AV6349" s="9"/>
      <c r="AW6349" s="9"/>
      <c r="AX6349" s="9"/>
      <c r="AY6349" s="9"/>
    </row>
    <row r="6350" spans="1:51">
      <c r="A6350" s="9"/>
      <c r="B6350" s="9"/>
      <c r="C6350" s="9"/>
      <c r="D6350" s="9"/>
      <c r="E6350" s="9"/>
      <c r="F6350" s="9"/>
      <c r="G6350" s="9"/>
      <c r="H6350" s="9"/>
      <c r="I6350" s="9"/>
      <c r="J6350" s="9"/>
      <c r="K6350" s="9"/>
      <c r="L6350" s="9"/>
      <c r="M6350" s="9"/>
      <c r="N6350" s="9"/>
      <c r="O6350" s="9"/>
      <c r="P6350" s="9"/>
      <c r="Q6350" s="9"/>
      <c r="R6350" s="9"/>
      <c r="S6350" s="9"/>
      <c r="T6350" s="9"/>
      <c r="U6350" s="9"/>
      <c r="V6350" s="9"/>
      <c r="W6350" s="9"/>
      <c r="X6350" s="9"/>
      <c r="Y6350" s="9"/>
      <c r="Z6350" s="9"/>
      <c r="AA6350" s="9"/>
      <c r="AB6350" s="9"/>
      <c r="AC6350" s="9"/>
      <c r="AD6350" s="9"/>
      <c r="AE6350" s="9"/>
      <c r="AF6350" s="9"/>
      <c r="AG6350" s="9"/>
      <c r="AH6350" s="9"/>
      <c r="AI6350" s="9"/>
      <c r="AJ6350" s="9"/>
      <c r="AK6350" s="9"/>
      <c r="AL6350" s="9"/>
      <c r="AM6350" s="9"/>
      <c r="AN6350" s="9"/>
      <c r="AO6350" s="9"/>
      <c r="AP6350" s="9"/>
      <c r="AQ6350" s="9"/>
      <c r="AR6350" s="9"/>
      <c r="AS6350" s="9"/>
      <c r="AT6350" s="9"/>
      <c r="AU6350" s="9"/>
      <c r="AV6350" s="9"/>
      <c r="AW6350" s="9"/>
      <c r="AX6350" s="9"/>
      <c r="AY6350" s="9"/>
    </row>
    <row r="6351" spans="1:51">
      <c r="A6351" s="9"/>
      <c r="B6351" s="9"/>
      <c r="C6351" s="9"/>
      <c r="D6351" s="9"/>
      <c r="E6351" s="9"/>
      <c r="F6351" s="9"/>
      <c r="G6351" s="9"/>
      <c r="H6351" s="9"/>
      <c r="I6351" s="9"/>
      <c r="J6351" s="9"/>
      <c r="K6351" s="9"/>
      <c r="L6351" s="9"/>
      <c r="M6351" s="9"/>
      <c r="N6351" s="9"/>
      <c r="O6351" s="9"/>
      <c r="P6351" s="9"/>
      <c r="Q6351" s="9"/>
      <c r="R6351" s="9"/>
      <c r="S6351" s="9"/>
      <c r="T6351" s="9"/>
      <c r="U6351" s="9"/>
      <c r="V6351" s="9"/>
      <c r="W6351" s="9"/>
      <c r="X6351" s="9"/>
      <c r="Y6351" s="9"/>
      <c r="Z6351" s="9"/>
      <c r="AA6351" s="9"/>
      <c r="AB6351" s="9"/>
      <c r="AC6351" s="9"/>
      <c r="AD6351" s="9"/>
      <c r="AE6351" s="9"/>
      <c r="AF6351" s="9"/>
      <c r="AG6351" s="9"/>
      <c r="AH6351" s="9"/>
      <c r="AI6351" s="9"/>
      <c r="AJ6351" s="9"/>
      <c r="AK6351" s="9"/>
      <c r="AL6351" s="9"/>
      <c r="AM6351" s="9"/>
      <c r="AN6351" s="9"/>
      <c r="AO6351" s="9"/>
      <c r="AP6351" s="9"/>
      <c r="AQ6351" s="9"/>
      <c r="AR6351" s="9"/>
      <c r="AS6351" s="9"/>
      <c r="AT6351" s="9"/>
      <c r="AU6351" s="9"/>
      <c r="AV6351" s="9"/>
      <c r="AW6351" s="9"/>
      <c r="AX6351" s="9"/>
      <c r="AY6351" s="9"/>
    </row>
    <row r="6352" spans="1:51">
      <c r="A6352" s="9"/>
      <c r="B6352" s="9"/>
      <c r="C6352" s="9"/>
      <c r="D6352" s="9"/>
      <c r="E6352" s="9"/>
      <c r="F6352" s="9"/>
      <c r="G6352" s="9"/>
      <c r="H6352" s="9"/>
      <c r="I6352" s="9"/>
      <c r="J6352" s="9"/>
      <c r="K6352" s="9"/>
      <c r="L6352" s="9"/>
      <c r="M6352" s="9"/>
      <c r="N6352" s="9"/>
      <c r="O6352" s="9"/>
      <c r="P6352" s="9"/>
      <c r="Q6352" s="9"/>
      <c r="R6352" s="9"/>
      <c r="S6352" s="9"/>
      <c r="T6352" s="9"/>
      <c r="U6352" s="9"/>
      <c r="V6352" s="9"/>
      <c r="W6352" s="9"/>
      <c r="X6352" s="9"/>
      <c r="Y6352" s="9"/>
      <c r="Z6352" s="9"/>
      <c r="AA6352" s="9"/>
      <c r="AB6352" s="9"/>
      <c r="AC6352" s="9"/>
      <c r="AD6352" s="9"/>
      <c r="AE6352" s="9"/>
      <c r="AF6352" s="9"/>
      <c r="AG6352" s="9"/>
      <c r="AH6352" s="9"/>
      <c r="AI6352" s="9"/>
      <c r="AJ6352" s="9"/>
      <c r="AK6352" s="9"/>
      <c r="AL6352" s="9"/>
      <c r="AM6352" s="9"/>
      <c r="AN6352" s="9"/>
      <c r="AO6352" s="9"/>
      <c r="AP6352" s="9"/>
      <c r="AQ6352" s="9"/>
      <c r="AR6352" s="9"/>
      <c r="AS6352" s="9"/>
      <c r="AT6352" s="9"/>
      <c r="AU6352" s="9"/>
      <c r="AV6352" s="9"/>
      <c r="AW6352" s="9"/>
      <c r="AX6352" s="9"/>
      <c r="AY6352" s="9"/>
    </row>
    <row r="6353" spans="1:51">
      <c r="A6353" s="9"/>
      <c r="B6353" s="9"/>
      <c r="C6353" s="9"/>
      <c r="D6353" s="9"/>
      <c r="E6353" s="9"/>
      <c r="F6353" s="9"/>
      <c r="G6353" s="9"/>
      <c r="H6353" s="9"/>
      <c r="I6353" s="9"/>
      <c r="J6353" s="9"/>
      <c r="K6353" s="9"/>
      <c r="L6353" s="9"/>
      <c r="M6353" s="9"/>
      <c r="N6353" s="9"/>
      <c r="O6353" s="9"/>
      <c r="P6353" s="9"/>
      <c r="Q6353" s="9"/>
      <c r="R6353" s="9"/>
      <c r="S6353" s="9"/>
      <c r="T6353" s="9"/>
      <c r="U6353" s="9"/>
      <c r="V6353" s="9"/>
      <c r="W6353" s="9"/>
      <c r="X6353" s="9"/>
      <c r="Y6353" s="9"/>
      <c r="Z6353" s="9"/>
      <c r="AA6353" s="9"/>
      <c r="AB6353" s="9"/>
      <c r="AC6353" s="9"/>
      <c r="AD6353" s="9"/>
      <c r="AE6353" s="9"/>
      <c r="AF6353" s="9"/>
      <c r="AG6353" s="9"/>
      <c r="AH6353" s="9"/>
      <c r="AI6353" s="9"/>
      <c r="AJ6353" s="9"/>
      <c r="AK6353" s="9"/>
      <c r="AL6353" s="9"/>
      <c r="AM6353" s="9"/>
      <c r="AN6353" s="9"/>
      <c r="AO6353" s="9"/>
      <c r="AP6353" s="9"/>
      <c r="AQ6353" s="9"/>
      <c r="AR6353" s="9"/>
      <c r="AS6353" s="9"/>
      <c r="AT6353" s="9"/>
      <c r="AU6353" s="9"/>
      <c r="AV6353" s="9"/>
      <c r="AW6353" s="9"/>
      <c r="AX6353" s="9"/>
      <c r="AY6353" s="9"/>
    </row>
    <row r="6354" spans="1:51">
      <c r="A6354" s="9"/>
      <c r="B6354" s="9"/>
      <c r="C6354" s="9"/>
      <c r="D6354" s="9"/>
      <c r="E6354" s="9"/>
      <c r="F6354" s="9"/>
      <c r="G6354" s="9"/>
      <c r="H6354" s="9"/>
      <c r="I6354" s="9"/>
      <c r="J6354" s="9"/>
      <c r="K6354" s="9"/>
      <c r="L6354" s="9"/>
      <c r="M6354" s="9"/>
      <c r="N6354" s="9"/>
      <c r="O6354" s="9"/>
      <c r="P6354" s="9"/>
      <c r="Q6354" s="9"/>
      <c r="R6354" s="9"/>
      <c r="S6354" s="9"/>
      <c r="T6354" s="9"/>
      <c r="U6354" s="9"/>
      <c r="V6354" s="9"/>
      <c r="W6354" s="9"/>
      <c r="X6354" s="9"/>
      <c r="Y6354" s="9"/>
      <c r="Z6354" s="9"/>
      <c r="AA6354" s="9"/>
      <c r="AB6354" s="9"/>
      <c r="AC6354" s="9"/>
      <c r="AD6354" s="9"/>
      <c r="AE6354" s="9"/>
      <c r="AF6354" s="9"/>
      <c r="AG6354" s="9"/>
      <c r="AH6354" s="9"/>
      <c r="AI6354" s="9"/>
      <c r="AJ6354" s="9"/>
      <c r="AK6354" s="9"/>
      <c r="AL6354" s="9"/>
      <c r="AM6354" s="9"/>
      <c r="AN6354" s="9"/>
      <c r="AO6354" s="9"/>
      <c r="AP6354" s="9"/>
      <c r="AQ6354" s="9"/>
      <c r="AR6354" s="9"/>
      <c r="AS6354" s="9"/>
      <c r="AT6354" s="9"/>
      <c r="AU6354" s="9"/>
      <c r="AV6354" s="9"/>
      <c r="AW6354" s="9"/>
      <c r="AX6354" s="9"/>
      <c r="AY6354" s="9"/>
    </row>
    <row r="6355" spans="1:51">
      <c r="A6355" s="9"/>
      <c r="B6355" s="9"/>
      <c r="C6355" s="9"/>
      <c r="D6355" s="9"/>
      <c r="E6355" s="9"/>
      <c r="F6355" s="9"/>
      <c r="G6355" s="9"/>
      <c r="H6355" s="9"/>
      <c r="I6355" s="9"/>
      <c r="J6355" s="9"/>
      <c r="K6355" s="9"/>
      <c r="L6355" s="9"/>
      <c r="M6355" s="9"/>
      <c r="N6355" s="9"/>
      <c r="O6355" s="9"/>
      <c r="P6355" s="9"/>
      <c r="Q6355" s="9"/>
      <c r="R6355" s="9"/>
      <c r="S6355" s="9"/>
      <c r="T6355" s="9"/>
      <c r="U6355" s="9"/>
      <c r="V6355" s="9"/>
      <c r="W6355" s="9"/>
      <c r="X6355" s="9"/>
      <c r="Y6355" s="9"/>
      <c r="Z6355" s="9"/>
      <c r="AA6355" s="9"/>
      <c r="AB6355" s="9"/>
      <c r="AC6355" s="9"/>
      <c r="AD6355" s="9"/>
      <c r="AE6355" s="9"/>
      <c r="AF6355" s="9"/>
      <c r="AG6355" s="9"/>
      <c r="AH6355" s="9"/>
      <c r="AI6355" s="9"/>
      <c r="AJ6355" s="9"/>
      <c r="AK6355" s="9"/>
      <c r="AL6355" s="9"/>
      <c r="AM6355" s="9"/>
      <c r="AN6355" s="9"/>
      <c r="AO6355" s="9"/>
      <c r="AP6355" s="9"/>
      <c r="AQ6355" s="9"/>
      <c r="AR6355" s="9"/>
      <c r="AS6355" s="9"/>
      <c r="AT6355" s="9"/>
      <c r="AU6355" s="9"/>
      <c r="AV6355" s="9"/>
      <c r="AW6355" s="9"/>
      <c r="AX6355" s="9"/>
      <c r="AY6355" s="9"/>
    </row>
    <row r="6356" spans="1:51">
      <c r="A6356" s="9"/>
      <c r="B6356" s="9"/>
      <c r="C6356" s="9"/>
      <c r="D6356" s="9"/>
      <c r="E6356" s="9"/>
      <c r="F6356" s="9"/>
      <c r="G6356" s="9"/>
      <c r="H6356" s="9"/>
      <c r="I6356" s="9"/>
      <c r="J6356" s="9"/>
      <c r="K6356" s="9"/>
      <c r="L6356" s="9"/>
      <c r="M6356" s="9"/>
      <c r="N6356" s="9"/>
      <c r="O6356" s="9"/>
      <c r="P6356" s="9"/>
      <c r="Q6356" s="9"/>
      <c r="R6356" s="9"/>
      <c r="S6356" s="9"/>
      <c r="T6356" s="9"/>
      <c r="U6356" s="9"/>
      <c r="V6356" s="9"/>
      <c r="W6356" s="9"/>
      <c r="X6356" s="9"/>
      <c r="Y6356" s="9"/>
      <c r="Z6356" s="9"/>
      <c r="AA6356" s="9"/>
      <c r="AB6356" s="9"/>
      <c r="AC6356" s="9"/>
      <c r="AD6356" s="9"/>
      <c r="AE6356" s="9"/>
      <c r="AF6356" s="9"/>
      <c r="AG6356" s="9"/>
      <c r="AH6356" s="9"/>
      <c r="AI6356" s="9"/>
      <c r="AJ6356" s="9"/>
      <c r="AK6356" s="9"/>
      <c r="AL6356" s="9"/>
      <c r="AM6356" s="9"/>
      <c r="AN6356" s="9"/>
      <c r="AO6356" s="9"/>
      <c r="AP6356" s="9"/>
      <c r="AQ6356" s="9"/>
      <c r="AR6356" s="9"/>
      <c r="AS6356" s="9"/>
      <c r="AT6356" s="9"/>
      <c r="AU6356" s="9"/>
      <c r="AV6356" s="9"/>
      <c r="AW6356" s="9"/>
      <c r="AX6356" s="9"/>
      <c r="AY6356" s="9"/>
    </row>
    <row r="6357" spans="1:51">
      <c r="A6357" s="9"/>
      <c r="B6357" s="9"/>
      <c r="C6357" s="9"/>
      <c r="D6357" s="9"/>
      <c r="E6357" s="9"/>
      <c r="F6357" s="9"/>
      <c r="G6357" s="9"/>
      <c r="H6357" s="9"/>
      <c r="I6357" s="9"/>
      <c r="J6357" s="9"/>
      <c r="K6357" s="9"/>
      <c r="L6357" s="9"/>
      <c r="M6357" s="9"/>
      <c r="N6357" s="9"/>
      <c r="O6357" s="9"/>
      <c r="P6357" s="9"/>
      <c r="Q6357" s="9"/>
      <c r="R6357" s="9"/>
      <c r="S6357" s="9"/>
      <c r="T6357" s="9"/>
      <c r="U6357" s="9"/>
      <c r="V6357" s="9"/>
      <c r="W6357" s="9"/>
      <c r="X6357" s="9"/>
      <c r="Y6357" s="9"/>
      <c r="Z6357" s="9"/>
      <c r="AA6357" s="9"/>
      <c r="AB6357" s="9"/>
      <c r="AC6357" s="9"/>
      <c r="AD6357" s="9"/>
      <c r="AE6357" s="9"/>
      <c r="AF6357" s="9"/>
      <c r="AG6357" s="9"/>
      <c r="AH6357" s="9"/>
      <c r="AI6357" s="9"/>
      <c r="AJ6357" s="9"/>
      <c r="AK6357" s="9"/>
      <c r="AL6357" s="9"/>
      <c r="AM6357" s="9"/>
      <c r="AN6357" s="9"/>
      <c r="AO6357" s="9"/>
      <c r="AP6357" s="9"/>
      <c r="AQ6357" s="9"/>
      <c r="AR6357" s="9"/>
      <c r="AS6357" s="9"/>
      <c r="AT6357" s="9"/>
      <c r="AU6357" s="9"/>
      <c r="AV6357" s="9"/>
      <c r="AW6357" s="9"/>
      <c r="AX6357" s="9"/>
      <c r="AY6357" s="9"/>
    </row>
    <row r="6358" spans="1:51">
      <c r="A6358" s="9"/>
      <c r="B6358" s="9"/>
      <c r="C6358" s="9"/>
      <c r="D6358" s="9"/>
      <c r="E6358" s="9"/>
      <c r="F6358" s="9"/>
      <c r="G6358" s="9"/>
      <c r="H6358" s="9"/>
      <c r="I6358" s="9"/>
      <c r="J6358" s="9"/>
      <c r="K6358" s="9"/>
      <c r="L6358" s="9"/>
      <c r="M6358" s="9"/>
      <c r="N6358" s="9"/>
      <c r="O6358" s="9"/>
      <c r="P6358" s="9"/>
      <c r="Q6358" s="9"/>
      <c r="R6358" s="9"/>
      <c r="S6358" s="9"/>
      <c r="T6358" s="9"/>
      <c r="U6358" s="9"/>
      <c r="V6358" s="9"/>
      <c r="W6358" s="9"/>
      <c r="X6358" s="9"/>
      <c r="Y6358" s="9"/>
      <c r="Z6358" s="9"/>
      <c r="AA6358" s="9"/>
      <c r="AB6358" s="9"/>
      <c r="AC6358" s="9"/>
      <c r="AD6358" s="9"/>
      <c r="AE6358" s="9"/>
      <c r="AF6358" s="9"/>
      <c r="AG6358" s="9"/>
      <c r="AH6358" s="9"/>
      <c r="AI6358" s="9"/>
      <c r="AJ6358" s="9"/>
      <c r="AK6358" s="9"/>
      <c r="AL6358" s="9"/>
      <c r="AM6358" s="9"/>
      <c r="AN6358" s="9"/>
      <c r="AO6358" s="9"/>
      <c r="AP6358" s="9"/>
      <c r="AQ6358" s="9"/>
      <c r="AR6358" s="9"/>
      <c r="AS6358" s="9"/>
      <c r="AT6358" s="9"/>
      <c r="AU6358" s="9"/>
      <c r="AV6358" s="9"/>
      <c r="AW6358" s="9"/>
      <c r="AX6358" s="9"/>
      <c r="AY6358" s="9"/>
    </row>
    <row r="6359" spans="1:51">
      <c r="A6359" s="9"/>
      <c r="B6359" s="9"/>
      <c r="C6359" s="9"/>
      <c r="D6359" s="9"/>
      <c r="E6359" s="9"/>
      <c r="F6359" s="9"/>
      <c r="G6359" s="9"/>
      <c r="H6359" s="9"/>
      <c r="I6359" s="9"/>
      <c r="J6359" s="9"/>
      <c r="K6359" s="9"/>
      <c r="L6359" s="9"/>
      <c r="M6359" s="9"/>
      <c r="N6359" s="9"/>
      <c r="O6359" s="9"/>
      <c r="P6359" s="9"/>
      <c r="Q6359" s="9"/>
      <c r="R6359" s="9"/>
      <c r="S6359" s="9"/>
      <c r="T6359" s="9"/>
      <c r="U6359" s="9"/>
      <c r="V6359" s="9"/>
      <c r="W6359" s="9"/>
      <c r="X6359" s="9"/>
      <c r="Y6359" s="9"/>
      <c r="Z6359" s="9"/>
      <c r="AA6359" s="9"/>
      <c r="AB6359" s="9"/>
      <c r="AC6359" s="9"/>
      <c r="AD6359" s="9"/>
      <c r="AE6359" s="9"/>
      <c r="AF6359" s="9"/>
      <c r="AG6359" s="9"/>
      <c r="AH6359" s="9"/>
      <c r="AI6359" s="9"/>
      <c r="AJ6359" s="9"/>
      <c r="AK6359" s="9"/>
      <c r="AL6359" s="9"/>
      <c r="AM6359" s="9"/>
      <c r="AN6359" s="9"/>
      <c r="AO6359" s="9"/>
      <c r="AP6359" s="9"/>
      <c r="AQ6359" s="9"/>
      <c r="AR6359" s="9"/>
      <c r="AS6359" s="9"/>
      <c r="AT6359" s="9"/>
      <c r="AU6359" s="9"/>
      <c r="AV6359" s="9"/>
      <c r="AW6359" s="9"/>
      <c r="AX6359" s="9"/>
      <c r="AY6359" s="9"/>
    </row>
    <row r="6360" spans="1:51">
      <c r="A6360" s="9"/>
      <c r="B6360" s="9"/>
      <c r="C6360" s="9"/>
      <c r="D6360" s="9"/>
      <c r="E6360" s="9"/>
      <c r="F6360" s="9"/>
      <c r="G6360" s="9"/>
      <c r="H6360" s="9"/>
      <c r="I6360" s="9"/>
      <c r="J6360" s="9"/>
      <c r="K6360" s="9"/>
      <c r="L6360" s="9"/>
      <c r="M6360" s="9"/>
      <c r="N6360" s="9"/>
      <c r="O6360" s="9"/>
      <c r="P6360" s="9"/>
      <c r="Q6360" s="9"/>
      <c r="R6360" s="9"/>
      <c r="S6360" s="9"/>
      <c r="T6360" s="9"/>
      <c r="U6360" s="9"/>
      <c r="V6360" s="9"/>
      <c r="W6360" s="9"/>
      <c r="X6360" s="9"/>
      <c r="Y6360" s="9"/>
      <c r="Z6360" s="9"/>
      <c r="AA6360" s="9"/>
      <c r="AB6360" s="9"/>
      <c r="AC6360" s="9"/>
      <c r="AD6360" s="9"/>
      <c r="AE6360" s="9"/>
      <c r="AF6360" s="9"/>
      <c r="AG6360" s="9"/>
      <c r="AH6360" s="9"/>
      <c r="AI6360" s="9"/>
      <c r="AJ6360" s="9"/>
      <c r="AK6360" s="9"/>
      <c r="AL6360" s="9"/>
      <c r="AM6360" s="9"/>
      <c r="AN6360" s="9"/>
      <c r="AO6360" s="9"/>
      <c r="AP6360" s="9"/>
      <c r="AQ6360" s="9"/>
      <c r="AR6360" s="9"/>
      <c r="AS6360" s="9"/>
      <c r="AT6360" s="9"/>
      <c r="AU6360" s="9"/>
      <c r="AV6360" s="9"/>
      <c r="AW6360" s="9"/>
      <c r="AX6360" s="9"/>
      <c r="AY6360" s="9"/>
    </row>
    <row r="6361" spans="1:51">
      <c r="A6361" s="9"/>
      <c r="B6361" s="9"/>
      <c r="C6361" s="9"/>
      <c r="D6361" s="9"/>
      <c r="E6361" s="9"/>
      <c r="F6361" s="9"/>
      <c r="G6361" s="9"/>
      <c r="H6361" s="9"/>
      <c r="I6361" s="9"/>
      <c r="J6361" s="9"/>
      <c r="K6361" s="9"/>
      <c r="L6361" s="9"/>
      <c r="M6361" s="9"/>
      <c r="N6361" s="9"/>
      <c r="O6361" s="9"/>
      <c r="P6361" s="9"/>
      <c r="Q6361" s="9"/>
      <c r="R6361" s="9"/>
      <c r="S6361" s="9"/>
      <c r="T6361" s="9"/>
      <c r="U6361" s="9"/>
      <c r="V6361" s="9"/>
      <c r="W6361" s="9"/>
      <c r="X6361" s="9"/>
      <c r="Y6361" s="9"/>
      <c r="Z6361" s="9"/>
      <c r="AA6361" s="9"/>
      <c r="AB6361" s="9"/>
      <c r="AC6361" s="9"/>
      <c r="AD6361" s="9"/>
      <c r="AE6361" s="9"/>
      <c r="AF6361" s="9"/>
      <c r="AG6361" s="9"/>
      <c r="AH6361" s="9"/>
      <c r="AI6361" s="9"/>
      <c r="AJ6361" s="9"/>
      <c r="AK6361" s="9"/>
      <c r="AL6361" s="9"/>
      <c r="AM6361" s="9"/>
      <c r="AN6361" s="9"/>
      <c r="AO6361" s="9"/>
      <c r="AP6361" s="9"/>
      <c r="AQ6361" s="9"/>
      <c r="AR6361" s="9"/>
      <c r="AS6361" s="9"/>
      <c r="AT6361" s="9"/>
      <c r="AU6361" s="9"/>
      <c r="AV6361" s="9"/>
      <c r="AW6361" s="9"/>
      <c r="AX6361" s="9"/>
      <c r="AY6361" s="9"/>
    </row>
    <row r="6362" spans="1:51">
      <c r="A6362" s="9"/>
      <c r="B6362" s="9"/>
      <c r="C6362" s="9"/>
      <c r="D6362" s="9"/>
      <c r="E6362" s="9"/>
      <c r="F6362" s="9"/>
      <c r="G6362" s="9"/>
      <c r="H6362" s="9"/>
      <c r="I6362" s="9"/>
      <c r="J6362" s="9"/>
      <c r="K6362" s="9"/>
      <c r="L6362" s="9"/>
      <c r="M6362" s="9"/>
      <c r="N6362" s="9"/>
      <c r="O6362" s="9"/>
      <c r="P6362" s="9"/>
      <c r="Q6362" s="9"/>
      <c r="R6362" s="9"/>
      <c r="S6362" s="9"/>
      <c r="T6362" s="9"/>
      <c r="U6362" s="9"/>
      <c r="V6362" s="9"/>
      <c r="W6362" s="9"/>
      <c r="X6362" s="9"/>
      <c r="Y6362" s="9"/>
      <c r="Z6362" s="9"/>
      <c r="AA6362" s="9"/>
      <c r="AB6362" s="9"/>
      <c r="AC6362" s="9"/>
      <c r="AD6362" s="9"/>
      <c r="AE6362" s="9"/>
      <c r="AF6362" s="9"/>
      <c r="AG6362" s="9"/>
      <c r="AH6362" s="9"/>
      <c r="AI6362" s="9"/>
      <c r="AJ6362" s="9"/>
      <c r="AK6362" s="9"/>
      <c r="AL6362" s="9"/>
      <c r="AM6362" s="9"/>
      <c r="AN6362" s="9"/>
      <c r="AO6362" s="9"/>
      <c r="AP6362" s="9"/>
      <c r="AQ6362" s="9"/>
      <c r="AR6362" s="9"/>
      <c r="AS6362" s="9"/>
      <c r="AT6362" s="9"/>
      <c r="AU6362" s="9"/>
      <c r="AV6362" s="9"/>
      <c r="AW6362" s="9"/>
      <c r="AX6362" s="9"/>
      <c r="AY6362" s="9"/>
    </row>
    <row r="6363" spans="1:51">
      <c r="A6363" s="9"/>
      <c r="B6363" s="9"/>
      <c r="C6363" s="9"/>
      <c r="D6363" s="9"/>
      <c r="E6363" s="9"/>
      <c r="F6363" s="9"/>
      <c r="G6363" s="9"/>
      <c r="H6363" s="9"/>
      <c r="I6363" s="9"/>
      <c r="J6363" s="9"/>
      <c r="K6363" s="9"/>
      <c r="L6363" s="9"/>
      <c r="M6363" s="9"/>
      <c r="N6363" s="9"/>
      <c r="O6363" s="9"/>
      <c r="P6363" s="9"/>
      <c r="Q6363" s="9"/>
      <c r="R6363" s="9"/>
      <c r="S6363" s="9"/>
      <c r="T6363" s="9"/>
      <c r="U6363" s="9"/>
      <c r="V6363" s="9"/>
      <c r="W6363" s="9"/>
      <c r="X6363" s="9"/>
      <c r="Y6363" s="9"/>
      <c r="Z6363" s="9"/>
      <c r="AA6363" s="9"/>
      <c r="AB6363" s="9"/>
      <c r="AC6363" s="9"/>
      <c r="AD6363" s="9"/>
      <c r="AE6363" s="9"/>
      <c r="AF6363" s="9"/>
      <c r="AG6363" s="9"/>
      <c r="AH6363" s="9"/>
      <c r="AI6363" s="9"/>
      <c r="AJ6363" s="9"/>
      <c r="AK6363" s="9"/>
      <c r="AL6363" s="9"/>
      <c r="AM6363" s="9"/>
      <c r="AN6363" s="9"/>
      <c r="AO6363" s="9"/>
      <c r="AP6363" s="9"/>
      <c r="AQ6363" s="9"/>
      <c r="AR6363" s="9"/>
      <c r="AS6363" s="9"/>
      <c r="AT6363" s="9"/>
      <c r="AU6363" s="9"/>
      <c r="AV6363" s="9"/>
      <c r="AW6363" s="9"/>
      <c r="AX6363" s="9"/>
      <c r="AY6363" s="9"/>
    </row>
    <row r="6364" spans="1:51">
      <c r="A6364" s="9"/>
      <c r="B6364" s="9"/>
      <c r="C6364" s="9"/>
      <c r="D6364" s="9"/>
      <c r="E6364" s="9"/>
      <c r="F6364" s="9"/>
      <c r="G6364" s="9"/>
      <c r="H6364" s="9"/>
      <c r="I6364" s="9"/>
      <c r="J6364" s="9"/>
      <c r="K6364" s="9"/>
      <c r="L6364" s="9"/>
      <c r="M6364" s="9"/>
      <c r="N6364" s="9"/>
      <c r="O6364" s="9"/>
      <c r="P6364" s="9"/>
      <c r="Q6364" s="9"/>
      <c r="R6364" s="9"/>
      <c r="S6364" s="9"/>
      <c r="T6364" s="9"/>
      <c r="U6364" s="9"/>
      <c r="V6364" s="9"/>
      <c r="W6364" s="9"/>
      <c r="X6364" s="9"/>
      <c r="Y6364" s="9"/>
      <c r="Z6364" s="9"/>
      <c r="AA6364" s="9"/>
      <c r="AB6364" s="9"/>
      <c r="AC6364" s="9"/>
      <c r="AD6364" s="9"/>
      <c r="AE6364" s="9"/>
      <c r="AF6364" s="9"/>
      <c r="AG6364" s="9"/>
      <c r="AH6364" s="9"/>
      <c r="AI6364" s="9"/>
      <c r="AJ6364" s="9"/>
      <c r="AK6364" s="9"/>
      <c r="AL6364" s="9"/>
      <c r="AM6364" s="9"/>
      <c r="AN6364" s="9"/>
      <c r="AO6364" s="9"/>
      <c r="AP6364" s="9"/>
      <c r="AQ6364" s="9"/>
      <c r="AR6364" s="9"/>
      <c r="AS6364" s="9"/>
      <c r="AT6364" s="9"/>
      <c r="AU6364" s="9"/>
      <c r="AV6364" s="9"/>
      <c r="AW6364" s="9"/>
      <c r="AX6364" s="9"/>
      <c r="AY6364" s="9"/>
    </row>
    <row r="6365" spans="1:51">
      <c r="A6365" s="9"/>
      <c r="B6365" s="9"/>
      <c r="C6365" s="9"/>
      <c r="D6365" s="9"/>
      <c r="E6365" s="9"/>
      <c r="F6365" s="9"/>
      <c r="G6365" s="9"/>
      <c r="H6365" s="9"/>
      <c r="I6365" s="9"/>
      <c r="J6365" s="9"/>
      <c r="K6365" s="9"/>
      <c r="L6365" s="9"/>
      <c r="M6365" s="9"/>
      <c r="N6365" s="9"/>
      <c r="O6365" s="9"/>
      <c r="P6365" s="9"/>
      <c r="Q6365" s="9"/>
      <c r="R6365" s="9"/>
      <c r="S6365" s="9"/>
      <c r="T6365" s="9"/>
      <c r="U6365" s="9"/>
      <c r="V6365" s="9"/>
      <c r="W6365" s="9"/>
      <c r="X6365" s="9"/>
      <c r="Y6365" s="9"/>
      <c r="Z6365" s="9"/>
      <c r="AA6365" s="9"/>
      <c r="AB6365" s="9"/>
      <c r="AC6365" s="9"/>
      <c r="AD6365" s="9"/>
      <c r="AE6365" s="9"/>
      <c r="AF6365" s="9"/>
      <c r="AG6365" s="9"/>
      <c r="AH6365" s="9"/>
      <c r="AI6365" s="9"/>
      <c r="AJ6365" s="9"/>
      <c r="AK6365" s="9"/>
      <c r="AL6365" s="9"/>
      <c r="AM6365" s="9"/>
      <c r="AN6365" s="9"/>
      <c r="AO6365" s="9"/>
      <c r="AP6365" s="9"/>
      <c r="AQ6365" s="9"/>
      <c r="AR6365" s="9"/>
      <c r="AS6365" s="9"/>
      <c r="AT6365" s="9"/>
      <c r="AU6365" s="9"/>
      <c r="AV6365" s="9"/>
      <c r="AW6365" s="9"/>
      <c r="AX6365" s="9"/>
      <c r="AY6365" s="9"/>
    </row>
    <row r="6366" spans="1:51">
      <c r="A6366" s="9"/>
      <c r="B6366" s="9"/>
      <c r="C6366" s="9"/>
      <c r="D6366" s="9"/>
      <c r="E6366" s="9"/>
      <c r="F6366" s="9"/>
      <c r="G6366" s="9"/>
      <c r="H6366" s="9"/>
      <c r="I6366" s="9"/>
      <c r="J6366" s="9"/>
      <c r="K6366" s="9"/>
      <c r="L6366" s="9"/>
      <c r="M6366" s="9"/>
      <c r="N6366" s="9"/>
      <c r="O6366" s="9"/>
      <c r="P6366" s="9"/>
      <c r="Q6366" s="9"/>
      <c r="R6366" s="9"/>
      <c r="S6366" s="9"/>
      <c r="T6366" s="9"/>
      <c r="U6366" s="9"/>
      <c r="V6366" s="9"/>
      <c r="W6366" s="9"/>
      <c r="X6366" s="9"/>
      <c r="Y6366" s="9"/>
      <c r="Z6366" s="9"/>
      <c r="AA6366" s="9"/>
      <c r="AB6366" s="9"/>
      <c r="AC6366" s="9"/>
      <c r="AD6366" s="9"/>
      <c r="AE6366" s="9"/>
      <c r="AF6366" s="9"/>
      <c r="AG6366" s="9"/>
      <c r="AH6366" s="9"/>
      <c r="AI6366" s="9"/>
      <c r="AJ6366" s="9"/>
      <c r="AK6366" s="9"/>
      <c r="AL6366" s="9"/>
      <c r="AM6366" s="9"/>
      <c r="AN6366" s="9"/>
      <c r="AO6366" s="9"/>
      <c r="AP6366" s="9"/>
      <c r="AQ6366" s="9"/>
      <c r="AR6366" s="9"/>
      <c r="AS6366" s="9"/>
      <c r="AT6366" s="9"/>
      <c r="AU6366" s="9"/>
      <c r="AV6366" s="9"/>
      <c r="AW6366" s="9"/>
      <c r="AX6366" s="9"/>
      <c r="AY6366" s="9"/>
    </row>
    <row r="6367" spans="1:51">
      <c r="A6367" s="9"/>
      <c r="B6367" s="9"/>
      <c r="C6367" s="9"/>
      <c r="D6367" s="9"/>
      <c r="E6367" s="9"/>
      <c r="F6367" s="9"/>
      <c r="G6367" s="9"/>
      <c r="H6367" s="9"/>
      <c r="I6367" s="9"/>
      <c r="J6367" s="9"/>
      <c r="K6367" s="9"/>
      <c r="L6367" s="9"/>
      <c r="M6367" s="9"/>
      <c r="N6367" s="9"/>
      <c r="O6367" s="9"/>
      <c r="P6367" s="9"/>
      <c r="Q6367" s="9"/>
      <c r="R6367" s="9"/>
      <c r="S6367" s="9"/>
      <c r="T6367" s="9"/>
      <c r="U6367" s="9"/>
      <c r="V6367" s="9"/>
      <c r="W6367" s="9"/>
      <c r="X6367" s="9"/>
      <c r="Y6367" s="9"/>
      <c r="Z6367" s="9"/>
      <c r="AA6367" s="9"/>
      <c r="AB6367" s="9"/>
      <c r="AC6367" s="9"/>
      <c r="AD6367" s="9"/>
      <c r="AE6367" s="9"/>
      <c r="AF6367" s="9"/>
      <c r="AG6367" s="9"/>
      <c r="AH6367" s="9"/>
      <c r="AI6367" s="9"/>
      <c r="AJ6367" s="9"/>
      <c r="AK6367" s="9"/>
      <c r="AL6367" s="9"/>
      <c r="AM6367" s="9"/>
      <c r="AN6367" s="9"/>
      <c r="AO6367" s="9"/>
      <c r="AP6367" s="9"/>
      <c r="AQ6367" s="9"/>
      <c r="AR6367" s="9"/>
      <c r="AS6367" s="9"/>
      <c r="AT6367" s="9"/>
      <c r="AU6367" s="9"/>
      <c r="AV6367" s="9"/>
      <c r="AW6367" s="9"/>
      <c r="AX6367" s="9"/>
      <c r="AY6367" s="9"/>
    </row>
    <row r="6368" spans="1:51">
      <c r="A6368" s="9"/>
      <c r="B6368" s="9"/>
      <c r="C6368" s="9"/>
      <c r="D6368" s="9"/>
      <c r="E6368" s="9"/>
      <c r="F6368" s="9"/>
      <c r="G6368" s="9"/>
      <c r="H6368" s="9"/>
      <c r="I6368" s="9"/>
      <c r="J6368" s="9"/>
      <c r="K6368" s="9"/>
      <c r="L6368" s="9"/>
      <c r="M6368" s="9"/>
      <c r="N6368" s="9"/>
      <c r="O6368" s="9"/>
      <c r="P6368" s="9"/>
      <c r="Q6368" s="9"/>
      <c r="R6368" s="9"/>
      <c r="S6368" s="9"/>
      <c r="T6368" s="9"/>
      <c r="U6368" s="9"/>
      <c r="V6368" s="9"/>
      <c r="W6368" s="9"/>
      <c r="X6368" s="9"/>
      <c r="Y6368" s="9"/>
      <c r="Z6368" s="9"/>
      <c r="AA6368" s="9"/>
      <c r="AB6368" s="9"/>
      <c r="AC6368" s="9"/>
      <c r="AD6368" s="9"/>
      <c r="AE6368" s="9"/>
      <c r="AF6368" s="9"/>
      <c r="AG6368" s="9"/>
      <c r="AH6368" s="9"/>
      <c r="AI6368" s="9"/>
      <c r="AJ6368" s="9"/>
      <c r="AK6368" s="9"/>
      <c r="AL6368" s="9"/>
      <c r="AM6368" s="9"/>
      <c r="AN6368" s="9"/>
      <c r="AO6368" s="9"/>
      <c r="AP6368" s="9"/>
      <c r="AQ6368" s="9"/>
      <c r="AR6368" s="9"/>
      <c r="AS6368" s="9"/>
      <c r="AT6368" s="9"/>
      <c r="AU6368" s="9"/>
      <c r="AV6368" s="9"/>
      <c r="AW6368" s="9"/>
      <c r="AX6368" s="9"/>
      <c r="AY6368" s="9"/>
    </row>
    <row r="6369" spans="1:51">
      <c r="A6369" s="9"/>
      <c r="B6369" s="9"/>
      <c r="C6369" s="9"/>
      <c r="D6369" s="9"/>
      <c r="E6369" s="9"/>
      <c r="F6369" s="9"/>
      <c r="G6369" s="9"/>
      <c r="H6369" s="9"/>
      <c r="I6369" s="9"/>
      <c r="J6369" s="9"/>
      <c r="K6369" s="9"/>
      <c r="L6369" s="9"/>
      <c r="M6369" s="9"/>
      <c r="N6369" s="9"/>
      <c r="O6369" s="9"/>
      <c r="P6369" s="9"/>
      <c r="Q6369" s="9"/>
      <c r="R6369" s="9"/>
      <c r="S6369" s="9"/>
      <c r="T6369" s="9"/>
      <c r="U6369" s="9"/>
      <c r="V6369" s="9"/>
      <c r="W6369" s="9"/>
      <c r="X6369" s="9"/>
      <c r="Y6369" s="9"/>
      <c r="Z6369" s="9"/>
      <c r="AA6369" s="9"/>
      <c r="AB6369" s="9"/>
      <c r="AC6369" s="9"/>
      <c r="AD6369" s="9"/>
      <c r="AE6369" s="9"/>
      <c r="AF6369" s="9"/>
      <c r="AG6369" s="9"/>
      <c r="AH6369" s="9"/>
      <c r="AI6369" s="9"/>
      <c r="AJ6369" s="9"/>
      <c r="AK6369" s="9"/>
      <c r="AL6369" s="9"/>
      <c r="AM6369" s="9"/>
      <c r="AN6369" s="9"/>
      <c r="AO6369" s="9"/>
      <c r="AP6369" s="9"/>
      <c r="AQ6369" s="9"/>
      <c r="AR6369" s="9"/>
      <c r="AS6369" s="9"/>
      <c r="AT6369" s="9"/>
      <c r="AU6369" s="9"/>
      <c r="AV6369" s="9"/>
      <c r="AW6369" s="9"/>
      <c r="AX6369" s="9"/>
      <c r="AY6369" s="9"/>
    </row>
    <row r="6370" spans="1:51">
      <c r="A6370" s="9"/>
      <c r="B6370" s="9"/>
      <c r="C6370" s="9"/>
      <c r="D6370" s="9"/>
      <c r="E6370" s="9"/>
      <c r="F6370" s="9"/>
      <c r="G6370" s="9"/>
      <c r="H6370" s="9"/>
      <c r="I6370" s="9"/>
      <c r="J6370" s="9"/>
      <c r="K6370" s="9"/>
      <c r="L6370" s="9"/>
      <c r="M6370" s="9"/>
      <c r="N6370" s="9"/>
      <c r="O6370" s="9"/>
      <c r="P6370" s="9"/>
      <c r="Q6370" s="9"/>
      <c r="R6370" s="9"/>
      <c r="S6370" s="9"/>
      <c r="T6370" s="9"/>
      <c r="U6370" s="9"/>
      <c r="V6370" s="9"/>
      <c r="W6370" s="9"/>
      <c r="X6370" s="9"/>
      <c r="Y6370" s="9"/>
      <c r="Z6370" s="9"/>
      <c r="AA6370" s="9"/>
      <c r="AB6370" s="9"/>
      <c r="AC6370" s="9"/>
      <c r="AD6370" s="9"/>
      <c r="AE6370" s="9"/>
      <c r="AF6370" s="9"/>
      <c r="AG6370" s="9"/>
      <c r="AH6370" s="9"/>
      <c r="AI6370" s="9"/>
      <c r="AJ6370" s="9"/>
      <c r="AK6370" s="9"/>
      <c r="AL6370" s="9"/>
      <c r="AM6370" s="9"/>
      <c r="AN6370" s="9"/>
      <c r="AO6370" s="9"/>
      <c r="AP6370" s="9"/>
      <c r="AQ6370" s="9"/>
      <c r="AR6370" s="9"/>
      <c r="AS6370" s="9"/>
      <c r="AT6370" s="9"/>
      <c r="AU6370" s="9"/>
      <c r="AV6370" s="9"/>
      <c r="AW6370" s="9"/>
      <c r="AX6370" s="9"/>
      <c r="AY6370" s="9"/>
    </row>
    <row r="6371" spans="1:51">
      <c r="A6371" s="9"/>
      <c r="B6371" s="9"/>
      <c r="C6371" s="9"/>
      <c r="D6371" s="9"/>
      <c r="E6371" s="9"/>
      <c r="F6371" s="9"/>
      <c r="G6371" s="9"/>
      <c r="H6371" s="9"/>
      <c r="I6371" s="9"/>
      <c r="J6371" s="9"/>
      <c r="K6371" s="9"/>
      <c r="L6371" s="9"/>
      <c r="M6371" s="9"/>
      <c r="N6371" s="9"/>
      <c r="O6371" s="9"/>
      <c r="P6371" s="9"/>
      <c r="Q6371" s="9"/>
      <c r="R6371" s="9"/>
      <c r="S6371" s="9"/>
      <c r="T6371" s="9"/>
      <c r="U6371" s="9"/>
      <c r="V6371" s="9"/>
      <c r="W6371" s="9"/>
      <c r="X6371" s="9"/>
      <c r="Y6371" s="9"/>
      <c r="Z6371" s="9"/>
      <c r="AA6371" s="9"/>
      <c r="AB6371" s="9"/>
      <c r="AC6371" s="9"/>
      <c r="AD6371" s="9"/>
      <c r="AE6371" s="9"/>
      <c r="AF6371" s="9"/>
      <c r="AG6371" s="9"/>
      <c r="AH6371" s="9"/>
      <c r="AI6371" s="9"/>
      <c r="AJ6371" s="9"/>
      <c r="AK6371" s="9"/>
      <c r="AL6371" s="9"/>
      <c r="AM6371" s="9"/>
      <c r="AN6371" s="9"/>
      <c r="AO6371" s="9"/>
      <c r="AP6371" s="9"/>
      <c r="AQ6371" s="9"/>
      <c r="AR6371" s="9"/>
      <c r="AS6371" s="9"/>
      <c r="AT6371" s="9"/>
      <c r="AU6371" s="9"/>
      <c r="AV6371" s="9"/>
      <c r="AW6371" s="9"/>
      <c r="AX6371" s="9"/>
      <c r="AY6371" s="9"/>
    </row>
    <row r="6372" spans="1:51">
      <c r="A6372" s="9"/>
      <c r="B6372" s="9"/>
      <c r="C6372" s="9"/>
      <c r="D6372" s="9"/>
      <c r="E6372" s="9"/>
      <c r="F6372" s="9"/>
      <c r="G6372" s="9"/>
      <c r="H6372" s="9"/>
      <c r="I6372" s="9"/>
      <c r="J6372" s="9"/>
      <c r="K6372" s="9"/>
      <c r="L6372" s="9"/>
      <c r="M6372" s="9"/>
      <c r="N6372" s="9"/>
      <c r="O6372" s="9"/>
      <c r="P6372" s="9"/>
      <c r="Q6372" s="9"/>
      <c r="R6372" s="9"/>
      <c r="S6372" s="9"/>
      <c r="T6372" s="9"/>
      <c r="U6372" s="9"/>
      <c r="V6372" s="9"/>
      <c r="W6372" s="9"/>
      <c r="X6372" s="9"/>
      <c r="Y6372" s="9"/>
      <c r="Z6372" s="9"/>
      <c r="AA6372" s="9"/>
      <c r="AB6372" s="9"/>
      <c r="AC6372" s="9"/>
      <c r="AD6372" s="9"/>
      <c r="AE6372" s="9"/>
      <c r="AF6372" s="9"/>
      <c r="AG6372" s="9"/>
      <c r="AH6372" s="9"/>
      <c r="AI6372" s="9"/>
      <c r="AJ6372" s="9"/>
      <c r="AK6372" s="9"/>
      <c r="AL6372" s="9"/>
      <c r="AM6372" s="9"/>
      <c r="AN6372" s="9"/>
      <c r="AO6372" s="9"/>
      <c r="AP6372" s="9"/>
      <c r="AQ6372" s="9"/>
      <c r="AR6372" s="9"/>
      <c r="AS6372" s="9"/>
      <c r="AT6372" s="9"/>
      <c r="AU6372" s="9"/>
      <c r="AV6372" s="9"/>
      <c r="AW6372" s="9"/>
      <c r="AX6372" s="9"/>
      <c r="AY6372" s="9"/>
    </row>
    <row r="6373" spans="1:51">
      <c r="A6373" s="9"/>
      <c r="B6373" s="9"/>
      <c r="C6373" s="9"/>
      <c r="D6373" s="9"/>
      <c r="E6373" s="9"/>
      <c r="F6373" s="9"/>
      <c r="G6373" s="9"/>
      <c r="H6373" s="9"/>
      <c r="I6373" s="9"/>
      <c r="J6373" s="9"/>
      <c r="K6373" s="9"/>
      <c r="L6373" s="9"/>
      <c r="M6373" s="9"/>
      <c r="N6373" s="9"/>
      <c r="O6373" s="9"/>
      <c r="P6373" s="9"/>
      <c r="Q6373" s="9"/>
      <c r="R6373" s="9"/>
      <c r="S6373" s="9"/>
      <c r="T6373" s="9"/>
      <c r="U6373" s="9"/>
      <c r="V6373" s="9"/>
      <c r="W6373" s="9"/>
      <c r="X6373" s="9"/>
      <c r="Y6373" s="9"/>
      <c r="Z6373" s="9"/>
      <c r="AA6373" s="9"/>
      <c r="AB6373" s="9"/>
      <c r="AC6373" s="9"/>
      <c r="AD6373" s="9"/>
      <c r="AE6373" s="9"/>
      <c r="AF6373" s="9"/>
      <c r="AG6373" s="9"/>
      <c r="AH6373" s="9"/>
      <c r="AI6373" s="9"/>
      <c r="AJ6373" s="9"/>
      <c r="AK6373" s="9"/>
      <c r="AL6373" s="9"/>
      <c r="AM6373" s="9"/>
      <c r="AN6373" s="9"/>
      <c r="AO6373" s="9"/>
      <c r="AP6373" s="9"/>
      <c r="AQ6373" s="9"/>
      <c r="AR6373" s="9"/>
      <c r="AS6373" s="9"/>
      <c r="AT6373" s="9"/>
      <c r="AU6373" s="9"/>
      <c r="AV6373" s="9"/>
      <c r="AW6373" s="9"/>
      <c r="AX6373" s="9"/>
      <c r="AY6373" s="9"/>
    </row>
    <row r="6374" spans="1:51">
      <c r="A6374" s="9"/>
      <c r="B6374" s="9"/>
      <c r="C6374" s="9"/>
      <c r="D6374" s="9"/>
      <c r="E6374" s="9"/>
      <c r="F6374" s="9"/>
      <c r="G6374" s="9"/>
      <c r="H6374" s="9"/>
      <c r="I6374" s="9"/>
      <c r="J6374" s="9"/>
      <c r="K6374" s="9"/>
      <c r="L6374" s="9"/>
      <c r="M6374" s="9"/>
      <c r="N6374" s="9"/>
      <c r="O6374" s="9"/>
      <c r="P6374" s="9"/>
      <c r="Q6374" s="9"/>
      <c r="R6374" s="9"/>
      <c r="S6374" s="9"/>
      <c r="T6374" s="9"/>
      <c r="U6374" s="9"/>
      <c r="V6374" s="9"/>
      <c r="W6374" s="9"/>
      <c r="X6374" s="9"/>
      <c r="Y6374" s="9"/>
      <c r="Z6374" s="9"/>
      <c r="AA6374" s="9"/>
      <c r="AB6374" s="9"/>
      <c r="AC6374" s="9"/>
      <c r="AD6374" s="9"/>
      <c r="AE6374" s="9"/>
      <c r="AF6374" s="9"/>
      <c r="AG6374" s="9"/>
      <c r="AH6374" s="9"/>
      <c r="AI6374" s="9"/>
      <c r="AJ6374" s="9"/>
      <c r="AK6374" s="9"/>
      <c r="AL6374" s="9"/>
      <c r="AM6374" s="9"/>
      <c r="AN6374" s="9"/>
      <c r="AO6374" s="9"/>
      <c r="AP6374" s="9"/>
      <c r="AQ6374" s="9"/>
      <c r="AR6374" s="9"/>
      <c r="AS6374" s="9"/>
      <c r="AT6374" s="9"/>
      <c r="AU6374" s="9"/>
      <c r="AV6374" s="9"/>
      <c r="AW6374" s="9"/>
      <c r="AX6374" s="9"/>
      <c r="AY6374" s="9"/>
    </row>
    <row r="6375" spans="1:51">
      <c r="A6375" s="9"/>
      <c r="B6375" s="9"/>
      <c r="C6375" s="9"/>
      <c r="D6375" s="9"/>
      <c r="E6375" s="9"/>
      <c r="F6375" s="9"/>
      <c r="G6375" s="9"/>
      <c r="H6375" s="9"/>
      <c r="I6375" s="9"/>
      <c r="J6375" s="9"/>
      <c r="K6375" s="9"/>
      <c r="L6375" s="9"/>
      <c r="M6375" s="9"/>
      <c r="N6375" s="9"/>
      <c r="O6375" s="9"/>
      <c r="P6375" s="9"/>
      <c r="Q6375" s="9"/>
      <c r="R6375" s="9"/>
      <c r="S6375" s="9"/>
      <c r="T6375" s="9"/>
      <c r="U6375" s="9"/>
      <c r="V6375" s="9"/>
      <c r="W6375" s="9"/>
      <c r="X6375" s="9"/>
      <c r="Y6375" s="9"/>
      <c r="Z6375" s="9"/>
      <c r="AA6375" s="9"/>
      <c r="AB6375" s="9"/>
      <c r="AC6375" s="9"/>
      <c r="AD6375" s="9"/>
      <c r="AE6375" s="9"/>
      <c r="AF6375" s="9"/>
      <c r="AG6375" s="9"/>
      <c r="AH6375" s="9"/>
      <c r="AI6375" s="9"/>
      <c r="AJ6375" s="9"/>
      <c r="AK6375" s="9"/>
      <c r="AL6375" s="9"/>
      <c r="AM6375" s="9"/>
      <c r="AN6375" s="9"/>
      <c r="AO6375" s="9"/>
      <c r="AP6375" s="9"/>
      <c r="AQ6375" s="9"/>
      <c r="AR6375" s="9"/>
      <c r="AS6375" s="9"/>
      <c r="AT6375" s="9"/>
      <c r="AU6375" s="9"/>
      <c r="AV6375" s="9"/>
      <c r="AW6375" s="9"/>
      <c r="AX6375" s="9"/>
      <c r="AY6375" s="9"/>
    </row>
    <row r="6376" spans="1:51">
      <c r="A6376" s="9"/>
      <c r="B6376" s="9"/>
      <c r="C6376" s="9"/>
      <c r="D6376" s="9"/>
      <c r="E6376" s="9"/>
      <c r="F6376" s="9"/>
      <c r="G6376" s="9"/>
      <c r="H6376" s="9"/>
      <c r="I6376" s="9"/>
      <c r="J6376" s="9"/>
      <c r="K6376" s="9"/>
      <c r="L6376" s="9"/>
      <c r="M6376" s="9"/>
      <c r="N6376" s="9"/>
      <c r="O6376" s="9"/>
      <c r="P6376" s="9"/>
      <c r="Q6376" s="9"/>
      <c r="R6376" s="9"/>
      <c r="S6376" s="9"/>
      <c r="T6376" s="9"/>
      <c r="U6376" s="9"/>
      <c r="V6376" s="9"/>
      <c r="W6376" s="9"/>
      <c r="X6376" s="9"/>
      <c r="Y6376" s="9"/>
      <c r="Z6376" s="9"/>
      <c r="AA6376" s="9"/>
      <c r="AB6376" s="9"/>
      <c r="AC6376" s="9"/>
      <c r="AD6376" s="9"/>
      <c r="AE6376" s="9"/>
      <c r="AF6376" s="9"/>
      <c r="AG6376" s="9"/>
      <c r="AH6376" s="9"/>
      <c r="AI6376" s="9"/>
      <c r="AJ6376" s="9"/>
      <c r="AK6376" s="9"/>
      <c r="AL6376" s="9"/>
      <c r="AM6376" s="9"/>
      <c r="AN6376" s="9"/>
      <c r="AO6376" s="9"/>
      <c r="AP6376" s="9"/>
      <c r="AQ6376" s="9"/>
      <c r="AR6376" s="9"/>
      <c r="AS6376" s="9"/>
      <c r="AT6376" s="9"/>
      <c r="AU6376" s="9"/>
      <c r="AV6376" s="9"/>
      <c r="AW6376" s="9"/>
      <c r="AX6376" s="9"/>
      <c r="AY6376" s="9"/>
    </row>
    <row r="6377" spans="1:51">
      <c r="A6377" s="9"/>
      <c r="B6377" s="9"/>
      <c r="C6377" s="9"/>
      <c r="D6377" s="9"/>
      <c r="E6377" s="9"/>
      <c r="F6377" s="9"/>
      <c r="G6377" s="9"/>
      <c r="H6377" s="9"/>
      <c r="I6377" s="9"/>
      <c r="J6377" s="9"/>
      <c r="K6377" s="9"/>
      <c r="L6377" s="9"/>
      <c r="M6377" s="9"/>
      <c r="N6377" s="9"/>
      <c r="O6377" s="9"/>
      <c r="P6377" s="9"/>
      <c r="Q6377" s="9"/>
      <c r="R6377" s="9"/>
      <c r="S6377" s="9"/>
      <c r="T6377" s="9"/>
      <c r="U6377" s="9"/>
      <c r="V6377" s="9"/>
      <c r="W6377" s="9"/>
      <c r="X6377" s="9"/>
      <c r="Y6377" s="9"/>
      <c r="Z6377" s="9"/>
      <c r="AA6377" s="9"/>
      <c r="AB6377" s="9"/>
      <c r="AC6377" s="9"/>
      <c r="AD6377" s="9"/>
      <c r="AE6377" s="9"/>
      <c r="AF6377" s="9"/>
      <c r="AG6377" s="9"/>
      <c r="AH6377" s="9"/>
      <c r="AI6377" s="9"/>
      <c r="AJ6377" s="9"/>
      <c r="AK6377" s="9"/>
      <c r="AL6377" s="9"/>
      <c r="AM6377" s="9"/>
      <c r="AN6377" s="9"/>
      <c r="AO6377" s="9"/>
      <c r="AP6377" s="9"/>
      <c r="AQ6377" s="9"/>
      <c r="AR6377" s="9"/>
      <c r="AS6377" s="9"/>
      <c r="AT6377" s="9"/>
      <c r="AU6377" s="9"/>
      <c r="AV6377" s="9"/>
      <c r="AW6377" s="9"/>
      <c r="AX6377" s="9"/>
      <c r="AY6377" s="9"/>
    </row>
    <row r="6378" spans="1:51">
      <c r="A6378" s="9"/>
      <c r="B6378" s="9"/>
      <c r="C6378" s="9"/>
      <c r="D6378" s="9"/>
      <c r="E6378" s="9"/>
      <c r="F6378" s="9"/>
      <c r="G6378" s="9"/>
      <c r="H6378" s="9"/>
      <c r="I6378" s="9"/>
      <c r="J6378" s="9"/>
      <c r="K6378" s="9"/>
      <c r="L6378" s="9"/>
      <c r="M6378" s="9"/>
      <c r="N6378" s="9"/>
      <c r="O6378" s="9"/>
      <c r="P6378" s="9"/>
      <c r="Q6378" s="9"/>
      <c r="R6378" s="9"/>
      <c r="S6378" s="9"/>
      <c r="T6378" s="9"/>
      <c r="U6378" s="9"/>
      <c r="V6378" s="9"/>
      <c r="W6378" s="9"/>
      <c r="X6378" s="9"/>
      <c r="Y6378" s="9"/>
      <c r="Z6378" s="9"/>
      <c r="AA6378" s="9"/>
      <c r="AB6378" s="9"/>
      <c r="AC6378" s="9"/>
      <c r="AD6378" s="9"/>
      <c r="AE6378" s="9"/>
      <c r="AF6378" s="9"/>
      <c r="AG6378" s="9"/>
      <c r="AH6378" s="9"/>
      <c r="AI6378" s="9"/>
      <c r="AJ6378" s="9"/>
      <c r="AK6378" s="9"/>
      <c r="AL6378" s="9"/>
      <c r="AM6378" s="9"/>
      <c r="AN6378" s="9"/>
      <c r="AO6378" s="9"/>
      <c r="AP6378" s="9"/>
      <c r="AQ6378" s="9"/>
      <c r="AR6378" s="9"/>
      <c r="AS6378" s="9"/>
      <c r="AT6378" s="9"/>
      <c r="AU6378" s="9"/>
      <c r="AV6378" s="9"/>
      <c r="AW6378" s="9"/>
      <c r="AX6378" s="9"/>
      <c r="AY6378" s="9"/>
    </row>
    <row r="6379" spans="1:51">
      <c r="A6379" s="9"/>
      <c r="B6379" s="9"/>
      <c r="C6379" s="9"/>
      <c r="D6379" s="9"/>
      <c r="E6379" s="9"/>
      <c r="F6379" s="9"/>
      <c r="G6379" s="9"/>
      <c r="H6379" s="9"/>
      <c r="I6379" s="9"/>
      <c r="J6379" s="9"/>
      <c r="K6379" s="9"/>
      <c r="L6379" s="9"/>
      <c r="M6379" s="9"/>
      <c r="N6379" s="9"/>
      <c r="O6379" s="9"/>
      <c r="P6379" s="9"/>
      <c r="Q6379" s="9"/>
      <c r="R6379" s="9"/>
      <c r="S6379" s="9"/>
      <c r="T6379" s="9"/>
      <c r="U6379" s="9"/>
      <c r="V6379" s="9"/>
      <c r="W6379" s="9"/>
      <c r="X6379" s="9"/>
      <c r="Y6379" s="9"/>
      <c r="Z6379" s="9"/>
      <c r="AA6379" s="9"/>
      <c r="AB6379" s="9"/>
      <c r="AC6379" s="9"/>
      <c r="AD6379" s="9"/>
      <c r="AE6379" s="9"/>
      <c r="AF6379" s="9"/>
      <c r="AG6379" s="9"/>
      <c r="AH6379" s="9"/>
      <c r="AI6379" s="9"/>
      <c r="AJ6379" s="9"/>
      <c r="AK6379" s="9"/>
      <c r="AL6379" s="9"/>
      <c r="AM6379" s="9"/>
      <c r="AN6379" s="9"/>
      <c r="AO6379" s="9"/>
      <c r="AP6379" s="9"/>
      <c r="AQ6379" s="9"/>
      <c r="AR6379" s="9"/>
      <c r="AS6379" s="9"/>
      <c r="AT6379" s="9"/>
      <c r="AU6379" s="9"/>
      <c r="AV6379" s="9"/>
      <c r="AW6379" s="9"/>
      <c r="AX6379" s="9"/>
      <c r="AY6379" s="9"/>
    </row>
    <row r="6380" spans="1:51">
      <c r="A6380" s="9"/>
      <c r="B6380" s="9"/>
      <c r="C6380" s="9"/>
      <c r="D6380" s="9"/>
      <c r="E6380" s="9"/>
      <c r="F6380" s="9"/>
      <c r="G6380" s="9"/>
      <c r="H6380" s="9"/>
      <c r="I6380" s="9"/>
      <c r="J6380" s="9"/>
      <c r="K6380" s="9"/>
      <c r="L6380" s="9"/>
      <c r="M6380" s="9"/>
      <c r="N6380" s="9"/>
      <c r="O6380" s="9"/>
      <c r="P6380" s="9"/>
      <c r="Q6380" s="9"/>
      <c r="R6380" s="9"/>
      <c r="S6380" s="9"/>
      <c r="T6380" s="9"/>
      <c r="U6380" s="9"/>
      <c r="V6380" s="9"/>
      <c r="W6380" s="9"/>
      <c r="X6380" s="9"/>
      <c r="Y6380" s="9"/>
      <c r="Z6380" s="9"/>
      <c r="AA6380" s="9"/>
      <c r="AB6380" s="9"/>
      <c r="AC6380" s="9"/>
      <c r="AD6380" s="9"/>
      <c r="AE6380" s="9"/>
      <c r="AF6380" s="9"/>
      <c r="AG6380" s="9"/>
      <c r="AH6380" s="9"/>
      <c r="AI6380" s="9"/>
      <c r="AJ6380" s="9"/>
      <c r="AK6380" s="9"/>
      <c r="AL6380" s="9"/>
      <c r="AM6380" s="9"/>
      <c r="AN6380" s="9"/>
      <c r="AO6380" s="9"/>
      <c r="AP6380" s="9"/>
      <c r="AQ6380" s="9"/>
      <c r="AR6380" s="9"/>
      <c r="AS6380" s="9"/>
      <c r="AT6380" s="9"/>
      <c r="AU6380" s="9"/>
      <c r="AV6380" s="9"/>
      <c r="AW6380" s="9"/>
      <c r="AX6380" s="9"/>
      <c r="AY6380" s="9"/>
    </row>
    <row r="6381" spans="1:51">
      <c r="A6381" s="9"/>
      <c r="B6381" s="9"/>
      <c r="C6381" s="9"/>
      <c r="D6381" s="9"/>
      <c r="E6381" s="9"/>
      <c r="F6381" s="9"/>
      <c r="G6381" s="9"/>
      <c r="H6381" s="9"/>
      <c r="I6381" s="9"/>
      <c r="J6381" s="9"/>
      <c r="K6381" s="9"/>
      <c r="L6381" s="9"/>
      <c r="M6381" s="9"/>
      <c r="N6381" s="9"/>
      <c r="O6381" s="9"/>
      <c r="P6381" s="9"/>
      <c r="Q6381" s="9"/>
      <c r="R6381" s="9"/>
      <c r="S6381" s="9"/>
      <c r="T6381" s="9"/>
      <c r="U6381" s="9"/>
      <c r="V6381" s="9"/>
      <c r="W6381" s="9"/>
      <c r="X6381" s="9"/>
      <c r="Y6381" s="9"/>
      <c r="Z6381" s="9"/>
      <c r="AA6381" s="9"/>
      <c r="AB6381" s="9"/>
      <c r="AC6381" s="9"/>
      <c r="AD6381" s="9"/>
      <c r="AE6381" s="9"/>
      <c r="AF6381" s="9"/>
      <c r="AG6381" s="9"/>
      <c r="AH6381" s="9"/>
      <c r="AI6381" s="9"/>
      <c r="AJ6381" s="9"/>
      <c r="AK6381" s="9"/>
      <c r="AL6381" s="9"/>
      <c r="AM6381" s="9"/>
      <c r="AN6381" s="9"/>
      <c r="AO6381" s="9"/>
      <c r="AP6381" s="9"/>
      <c r="AQ6381" s="9"/>
      <c r="AR6381" s="9"/>
      <c r="AS6381" s="9"/>
      <c r="AT6381" s="9"/>
      <c r="AU6381" s="9"/>
      <c r="AV6381" s="9"/>
      <c r="AW6381" s="9"/>
      <c r="AX6381" s="9"/>
      <c r="AY6381" s="9"/>
    </row>
    <row r="6382" spans="1:51">
      <c r="A6382" s="9"/>
      <c r="B6382" s="9"/>
      <c r="C6382" s="9"/>
      <c r="D6382" s="9"/>
      <c r="E6382" s="9"/>
      <c r="F6382" s="9"/>
      <c r="G6382" s="9"/>
      <c r="H6382" s="9"/>
      <c r="I6382" s="9"/>
      <c r="J6382" s="9"/>
      <c r="K6382" s="9"/>
      <c r="L6382" s="9"/>
      <c r="M6382" s="9"/>
      <c r="N6382" s="9"/>
      <c r="O6382" s="9"/>
      <c r="P6382" s="9"/>
      <c r="Q6382" s="9"/>
      <c r="R6382" s="9"/>
      <c r="S6382" s="9"/>
      <c r="T6382" s="9"/>
      <c r="U6382" s="9"/>
      <c r="V6382" s="9"/>
      <c r="W6382" s="9"/>
      <c r="X6382" s="9"/>
      <c r="Y6382" s="9"/>
      <c r="Z6382" s="9"/>
      <c r="AA6382" s="9"/>
      <c r="AB6382" s="9"/>
      <c r="AC6382" s="9"/>
      <c r="AD6382" s="9"/>
      <c r="AE6382" s="9"/>
      <c r="AF6382" s="9"/>
      <c r="AG6382" s="9"/>
      <c r="AH6382" s="9"/>
      <c r="AI6382" s="9"/>
      <c r="AJ6382" s="9"/>
      <c r="AK6382" s="9"/>
      <c r="AL6382" s="9"/>
      <c r="AM6382" s="9"/>
      <c r="AN6382" s="9"/>
      <c r="AO6382" s="9"/>
      <c r="AP6382" s="9"/>
      <c r="AQ6382" s="9"/>
      <c r="AR6382" s="9"/>
      <c r="AS6382" s="9"/>
      <c r="AT6382" s="9"/>
      <c r="AU6382" s="9"/>
      <c r="AV6382" s="9"/>
      <c r="AW6382" s="9"/>
      <c r="AX6382" s="9"/>
      <c r="AY6382" s="9"/>
    </row>
    <row r="6383" spans="1:51">
      <c r="A6383" s="9"/>
      <c r="B6383" s="9"/>
      <c r="C6383" s="9"/>
      <c r="D6383" s="9"/>
      <c r="E6383" s="9"/>
      <c r="F6383" s="9"/>
      <c r="G6383" s="9"/>
      <c r="H6383" s="9"/>
      <c r="I6383" s="9"/>
      <c r="J6383" s="9"/>
      <c r="K6383" s="9"/>
      <c r="L6383" s="9"/>
      <c r="M6383" s="9"/>
      <c r="N6383" s="9"/>
      <c r="O6383" s="9"/>
      <c r="P6383" s="9"/>
      <c r="Q6383" s="9"/>
      <c r="R6383" s="9"/>
      <c r="S6383" s="9"/>
      <c r="T6383" s="9"/>
      <c r="U6383" s="9"/>
      <c r="V6383" s="9"/>
      <c r="W6383" s="9"/>
      <c r="X6383" s="9"/>
      <c r="Y6383" s="9"/>
      <c r="Z6383" s="9"/>
      <c r="AA6383" s="9"/>
      <c r="AB6383" s="9"/>
      <c r="AC6383" s="9"/>
      <c r="AD6383" s="9"/>
      <c r="AE6383" s="9"/>
      <c r="AF6383" s="9"/>
      <c r="AG6383" s="9"/>
      <c r="AH6383" s="9"/>
      <c r="AI6383" s="9"/>
      <c r="AJ6383" s="9"/>
      <c r="AK6383" s="9"/>
      <c r="AL6383" s="9"/>
      <c r="AM6383" s="9"/>
      <c r="AN6383" s="9"/>
      <c r="AO6383" s="9"/>
      <c r="AP6383" s="9"/>
      <c r="AQ6383" s="9"/>
      <c r="AR6383" s="9"/>
      <c r="AS6383" s="9"/>
      <c r="AT6383" s="9"/>
      <c r="AU6383" s="9"/>
      <c r="AV6383" s="9"/>
      <c r="AW6383" s="9"/>
      <c r="AX6383" s="9"/>
      <c r="AY6383" s="9"/>
    </row>
    <row r="6384" spans="1:51">
      <c r="A6384" s="9"/>
      <c r="B6384" s="9"/>
      <c r="C6384" s="9"/>
      <c r="D6384" s="9"/>
      <c r="E6384" s="9"/>
      <c r="F6384" s="9"/>
      <c r="G6384" s="9"/>
      <c r="H6384" s="9"/>
      <c r="I6384" s="9"/>
      <c r="J6384" s="9"/>
      <c r="K6384" s="9"/>
      <c r="L6384" s="9"/>
      <c r="M6384" s="9"/>
      <c r="N6384" s="9"/>
      <c r="O6384" s="9"/>
      <c r="P6384" s="9"/>
      <c r="Q6384" s="9"/>
      <c r="R6384" s="9"/>
      <c r="S6384" s="9"/>
      <c r="T6384" s="9"/>
      <c r="U6384" s="9"/>
      <c r="V6384" s="9"/>
      <c r="W6384" s="9"/>
      <c r="X6384" s="9"/>
      <c r="Y6384" s="9"/>
      <c r="Z6384" s="9"/>
      <c r="AA6384" s="9"/>
      <c r="AB6384" s="9"/>
      <c r="AC6384" s="9"/>
      <c r="AD6384" s="9"/>
      <c r="AE6384" s="9"/>
      <c r="AF6384" s="9"/>
      <c r="AG6384" s="9"/>
      <c r="AH6384" s="9"/>
      <c r="AI6384" s="9"/>
      <c r="AJ6384" s="9"/>
      <c r="AK6384" s="9"/>
      <c r="AL6384" s="9"/>
      <c r="AM6384" s="9"/>
      <c r="AN6384" s="9"/>
      <c r="AO6384" s="9"/>
      <c r="AP6384" s="9"/>
      <c r="AQ6384" s="9"/>
      <c r="AR6384" s="9"/>
      <c r="AS6384" s="9"/>
      <c r="AT6384" s="9"/>
      <c r="AU6384" s="9"/>
      <c r="AV6384" s="9"/>
      <c r="AW6384" s="9"/>
      <c r="AX6384" s="9"/>
      <c r="AY6384" s="9"/>
    </row>
    <row r="6385" spans="1:51">
      <c r="A6385" s="9"/>
      <c r="B6385" s="9"/>
      <c r="C6385" s="9"/>
      <c r="D6385" s="9"/>
      <c r="E6385" s="9"/>
      <c r="F6385" s="9"/>
      <c r="G6385" s="9"/>
      <c r="H6385" s="9"/>
      <c r="I6385" s="9"/>
      <c r="J6385" s="9"/>
      <c r="K6385" s="9"/>
      <c r="L6385" s="9"/>
      <c r="M6385" s="9"/>
      <c r="N6385" s="9"/>
      <c r="O6385" s="9"/>
      <c r="P6385" s="9"/>
      <c r="Q6385" s="9"/>
      <c r="R6385" s="9"/>
      <c r="S6385" s="9"/>
      <c r="T6385" s="9"/>
      <c r="U6385" s="9"/>
      <c r="V6385" s="9"/>
      <c r="W6385" s="9"/>
      <c r="X6385" s="9"/>
      <c r="Y6385" s="9"/>
      <c r="Z6385" s="9"/>
      <c r="AA6385" s="9"/>
      <c r="AB6385" s="9"/>
      <c r="AC6385" s="9"/>
      <c r="AD6385" s="9"/>
      <c r="AE6385" s="9"/>
      <c r="AF6385" s="9"/>
      <c r="AG6385" s="9"/>
      <c r="AH6385" s="9"/>
      <c r="AI6385" s="9"/>
      <c r="AJ6385" s="9"/>
      <c r="AK6385" s="9"/>
      <c r="AL6385" s="9"/>
      <c r="AM6385" s="9"/>
      <c r="AN6385" s="9"/>
      <c r="AO6385" s="9"/>
      <c r="AP6385" s="9"/>
      <c r="AQ6385" s="9"/>
      <c r="AR6385" s="9"/>
      <c r="AS6385" s="9"/>
      <c r="AT6385" s="9"/>
      <c r="AU6385" s="9"/>
      <c r="AV6385" s="9"/>
      <c r="AW6385" s="9"/>
      <c r="AX6385" s="9"/>
      <c r="AY6385" s="9"/>
    </row>
    <row r="6386" spans="1:51">
      <c r="A6386" s="9"/>
      <c r="B6386" s="9"/>
      <c r="C6386" s="9"/>
      <c r="D6386" s="9"/>
      <c r="E6386" s="9"/>
      <c r="F6386" s="9"/>
      <c r="G6386" s="9"/>
      <c r="H6386" s="9"/>
      <c r="I6386" s="9"/>
      <c r="J6386" s="9"/>
      <c r="K6386" s="9"/>
      <c r="L6386" s="9"/>
      <c r="M6386" s="9"/>
      <c r="N6386" s="9"/>
      <c r="O6386" s="9"/>
      <c r="P6386" s="9"/>
      <c r="Q6386" s="9"/>
      <c r="R6386" s="9"/>
      <c r="S6386" s="9"/>
      <c r="T6386" s="9"/>
      <c r="U6386" s="9"/>
      <c r="V6386" s="9"/>
      <c r="W6386" s="9"/>
      <c r="X6386" s="9"/>
      <c r="Y6386" s="9"/>
      <c r="Z6386" s="9"/>
      <c r="AA6386" s="9"/>
      <c r="AB6386" s="9"/>
      <c r="AC6386" s="9"/>
      <c r="AD6386" s="9"/>
      <c r="AE6386" s="9"/>
      <c r="AF6386" s="9"/>
      <c r="AG6386" s="9"/>
      <c r="AH6386" s="9"/>
      <c r="AI6386" s="9"/>
      <c r="AJ6386" s="9"/>
      <c r="AK6386" s="9"/>
      <c r="AL6386" s="9"/>
      <c r="AM6386" s="9"/>
      <c r="AN6386" s="9"/>
      <c r="AO6386" s="9"/>
      <c r="AP6386" s="9"/>
      <c r="AQ6386" s="9"/>
      <c r="AR6386" s="9"/>
      <c r="AS6386" s="9"/>
      <c r="AT6386" s="9"/>
      <c r="AU6386" s="9"/>
      <c r="AV6386" s="9"/>
      <c r="AW6386" s="9"/>
      <c r="AX6386" s="9"/>
      <c r="AY6386" s="9"/>
    </row>
    <row r="6387" spans="1:51">
      <c r="A6387" s="9"/>
      <c r="B6387" s="9"/>
      <c r="C6387" s="9"/>
      <c r="D6387" s="9"/>
      <c r="E6387" s="9"/>
      <c r="F6387" s="9"/>
      <c r="G6387" s="9"/>
      <c r="H6387" s="9"/>
      <c r="I6387" s="9"/>
      <c r="J6387" s="9"/>
      <c r="K6387" s="9"/>
      <c r="L6387" s="9"/>
      <c r="M6387" s="9"/>
      <c r="N6387" s="9"/>
      <c r="O6387" s="9"/>
      <c r="P6387" s="9"/>
      <c r="Q6387" s="9"/>
      <c r="R6387" s="9"/>
      <c r="S6387" s="9"/>
      <c r="T6387" s="9"/>
      <c r="U6387" s="9"/>
      <c r="V6387" s="9"/>
      <c r="W6387" s="9"/>
      <c r="X6387" s="9"/>
      <c r="Y6387" s="9"/>
      <c r="Z6387" s="9"/>
      <c r="AA6387" s="9"/>
      <c r="AB6387" s="9"/>
      <c r="AC6387" s="9"/>
      <c r="AD6387" s="9"/>
      <c r="AE6387" s="9"/>
      <c r="AF6387" s="9"/>
      <c r="AG6387" s="9"/>
      <c r="AH6387" s="9"/>
      <c r="AI6387" s="9"/>
      <c r="AJ6387" s="9"/>
      <c r="AK6387" s="9"/>
      <c r="AL6387" s="9"/>
      <c r="AM6387" s="9"/>
      <c r="AN6387" s="9"/>
      <c r="AO6387" s="9"/>
      <c r="AP6387" s="9"/>
      <c r="AQ6387" s="9"/>
      <c r="AR6387" s="9"/>
      <c r="AS6387" s="9"/>
      <c r="AT6387" s="9"/>
      <c r="AU6387" s="9"/>
      <c r="AV6387" s="9"/>
      <c r="AW6387" s="9"/>
      <c r="AX6387" s="9"/>
      <c r="AY6387" s="9"/>
    </row>
    <row r="6388" spans="1:51">
      <c r="A6388" s="9"/>
      <c r="B6388" s="9"/>
      <c r="C6388" s="9"/>
      <c r="D6388" s="9"/>
      <c r="E6388" s="9"/>
      <c r="F6388" s="9"/>
      <c r="G6388" s="9"/>
      <c r="H6388" s="9"/>
      <c r="I6388" s="9"/>
      <c r="J6388" s="9"/>
      <c r="K6388" s="9"/>
      <c r="L6388" s="9"/>
      <c r="M6388" s="9"/>
      <c r="N6388" s="9"/>
      <c r="O6388" s="9"/>
      <c r="P6388" s="9"/>
      <c r="Q6388" s="9"/>
      <c r="R6388" s="9"/>
      <c r="S6388" s="9"/>
      <c r="T6388" s="9"/>
      <c r="U6388" s="9"/>
      <c r="V6388" s="9"/>
      <c r="W6388" s="9"/>
      <c r="X6388" s="9"/>
      <c r="Y6388" s="9"/>
      <c r="Z6388" s="9"/>
      <c r="AA6388" s="9"/>
      <c r="AB6388" s="9"/>
      <c r="AC6388" s="9"/>
      <c r="AD6388" s="9"/>
      <c r="AE6388" s="9"/>
      <c r="AF6388" s="9"/>
      <c r="AG6388" s="9"/>
      <c r="AH6388" s="9"/>
      <c r="AI6388" s="9"/>
      <c r="AJ6388" s="9"/>
      <c r="AK6388" s="9"/>
      <c r="AL6388" s="9"/>
      <c r="AM6388" s="9"/>
      <c r="AN6388" s="9"/>
      <c r="AO6388" s="9"/>
      <c r="AP6388" s="9"/>
      <c r="AQ6388" s="9"/>
      <c r="AR6388" s="9"/>
      <c r="AS6388" s="9"/>
      <c r="AT6388" s="9"/>
      <c r="AU6388" s="9"/>
      <c r="AV6388" s="9"/>
      <c r="AW6388" s="9"/>
      <c r="AX6388" s="9"/>
      <c r="AY6388" s="9"/>
    </row>
    <row r="6389" spans="1:51">
      <c r="A6389" s="9"/>
      <c r="B6389" s="9"/>
      <c r="C6389" s="9"/>
      <c r="D6389" s="9"/>
      <c r="E6389" s="9"/>
      <c r="F6389" s="9"/>
      <c r="G6389" s="9"/>
      <c r="H6389" s="9"/>
      <c r="I6389" s="9"/>
      <c r="J6389" s="9"/>
      <c r="K6389" s="9"/>
      <c r="L6389" s="9"/>
      <c r="M6389" s="9"/>
      <c r="N6389" s="9"/>
      <c r="O6389" s="9"/>
      <c r="P6389" s="9"/>
      <c r="Q6389" s="9"/>
      <c r="R6389" s="9"/>
      <c r="S6389" s="9"/>
      <c r="T6389" s="9"/>
      <c r="U6389" s="9"/>
      <c r="V6389" s="9"/>
      <c r="W6389" s="9"/>
      <c r="X6389" s="9"/>
      <c r="Y6389" s="9"/>
      <c r="Z6389" s="9"/>
      <c r="AA6389" s="9"/>
      <c r="AB6389" s="9"/>
      <c r="AC6389" s="9"/>
      <c r="AD6389" s="9"/>
      <c r="AE6389" s="9"/>
      <c r="AF6389" s="9"/>
      <c r="AG6389" s="9"/>
      <c r="AH6389" s="9"/>
      <c r="AI6389" s="9"/>
      <c r="AJ6389" s="9"/>
      <c r="AK6389" s="9"/>
      <c r="AL6389" s="9"/>
      <c r="AM6389" s="9"/>
      <c r="AN6389" s="9"/>
      <c r="AO6389" s="9"/>
      <c r="AP6389" s="9"/>
      <c r="AQ6389" s="9"/>
      <c r="AR6389" s="9"/>
      <c r="AS6389" s="9"/>
      <c r="AT6389" s="9"/>
      <c r="AU6389" s="9"/>
      <c r="AV6389" s="9"/>
      <c r="AW6389" s="9"/>
      <c r="AX6389" s="9"/>
      <c r="AY6389" s="9"/>
    </row>
    <row r="6390" spans="1:51">
      <c r="A6390" s="9"/>
      <c r="B6390" s="9"/>
      <c r="C6390" s="9"/>
      <c r="D6390" s="9"/>
      <c r="E6390" s="9"/>
      <c r="F6390" s="9"/>
      <c r="G6390" s="9"/>
      <c r="H6390" s="9"/>
      <c r="I6390" s="9"/>
      <c r="J6390" s="9"/>
      <c r="K6390" s="9"/>
      <c r="L6390" s="9"/>
      <c r="M6390" s="9"/>
      <c r="N6390" s="9"/>
      <c r="O6390" s="9"/>
      <c r="P6390" s="9"/>
      <c r="Q6390" s="9"/>
      <c r="R6390" s="9"/>
      <c r="S6390" s="9"/>
      <c r="T6390" s="9"/>
      <c r="U6390" s="9"/>
      <c r="V6390" s="9"/>
      <c r="W6390" s="9"/>
      <c r="X6390" s="9"/>
      <c r="Y6390" s="9"/>
      <c r="Z6390" s="9"/>
      <c r="AA6390" s="9"/>
      <c r="AB6390" s="9"/>
      <c r="AC6390" s="9"/>
      <c r="AD6390" s="9"/>
      <c r="AE6390" s="9"/>
      <c r="AF6390" s="9"/>
      <c r="AG6390" s="9"/>
      <c r="AH6390" s="9"/>
      <c r="AI6390" s="9"/>
      <c r="AJ6390" s="9"/>
      <c r="AK6390" s="9"/>
      <c r="AL6390" s="9"/>
      <c r="AM6390" s="9"/>
      <c r="AN6390" s="9"/>
      <c r="AO6390" s="9"/>
      <c r="AP6390" s="9"/>
      <c r="AQ6390" s="9"/>
      <c r="AR6390" s="9"/>
      <c r="AS6390" s="9"/>
      <c r="AT6390" s="9"/>
      <c r="AU6390" s="9"/>
      <c r="AV6390" s="9"/>
      <c r="AW6390" s="9"/>
      <c r="AX6390" s="9"/>
      <c r="AY6390" s="9"/>
    </row>
    <row r="6391" spans="1:51">
      <c r="A6391" s="9"/>
      <c r="B6391" s="9"/>
      <c r="C6391" s="9"/>
      <c r="D6391" s="9"/>
      <c r="E6391" s="9"/>
      <c r="F6391" s="9"/>
      <c r="G6391" s="9"/>
      <c r="H6391" s="9"/>
      <c r="I6391" s="9"/>
      <c r="J6391" s="9"/>
      <c r="K6391" s="9"/>
      <c r="L6391" s="9"/>
      <c r="M6391" s="9"/>
      <c r="N6391" s="9"/>
      <c r="O6391" s="9"/>
      <c r="P6391" s="9"/>
      <c r="Q6391" s="9"/>
      <c r="R6391" s="9"/>
      <c r="S6391" s="9"/>
      <c r="T6391" s="9"/>
      <c r="U6391" s="9"/>
      <c r="V6391" s="9"/>
      <c r="W6391" s="9"/>
      <c r="X6391" s="9"/>
      <c r="Y6391" s="9"/>
      <c r="Z6391" s="9"/>
      <c r="AA6391" s="9"/>
      <c r="AB6391" s="9"/>
      <c r="AC6391" s="9"/>
      <c r="AD6391" s="9"/>
      <c r="AE6391" s="9"/>
      <c r="AF6391" s="9"/>
      <c r="AG6391" s="9"/>
      <c r="AH6391" s="9"/>
      <c r="AI6391" s="9"/>
      <c r="AJ6391" s="9"/>
      <c r="AK6391" s="9"/>
      <c r="AL6391" s="9"/>
      <c r="AM6391" s="9"/>
      <c r="AN6391" s="9"/>
      <c r="AO6391" s="9"/>
      <c r="AP6391" s="9"/>
      <c r="AQ6391" s="9"/>
      <c r="AR6391" s="9"/>
      <c r="AS6391" s="9"/>
      <c r="AT6391" s="9"/>
      <c r="AU6391" s="9"/>
      <c r="AV6391" s="9"/>
      <c r="AW6391" s="9"/>
      <c r="AX6391" s="9"/>
      <c r="AY6391" s="9"/>
    </row>
    <row r="6392" spans="1:51">
      <c r="A6392" s="9"/>
      <c r="B6392" s="9"/>
      <c r="C6392" s="9"/>
      <c r="D6392" s="9"/>
      <c r="E6392" s="9"/>
      <c r="F6392" s="9"/>
      <c r="G6392" s="9"/>
      <c r="H6392" s="9"/>
      <c r="I6392" s="9"/>
      <c r="J6392" s="9"/>
      <c r="K6392" s="9"/>
      <c r="L6392" s="9"/>
      <c r="M6392" s="9"/>
      <c r="N6392" s="9"/>
      <c r="O6392" s="9"/>
      <c r="P6392" s="9"/>
      <c r="Q6392" s="9"/>
      <c r="R6392" s="9"/>
      <c r="S6392" s="9"/>
      <c r="T6392" s="9"/>
      <c r="U6392" s="9"/>
      <c r="V6392" s="9"/>
      <c r="W6392" s="9"/>
      <c r="X6392" s="9"/>
      <c r="Y6392" s="9"/>
      <c r="Z6392" s="9"/>
      <c r="AA6392" s="9"/>
      <c r="AB6392" s="9"/>
      <c r="AC6392" s="9"/>
      <c r="AD6392" s="9"/>
      <c r="AE6392" s="9"/>
      <c r="AF6392" s="9"/>
      <c r="AG6392" s="9"/>
      <c r="AH6392" s="9"/>
      <c r="AI6392" s="9"/>
      <c r="AJ6392" s="9"/>
      <c r="AK6392" s="9"/>
      <c r="AL6392" s="9"/>
      <c r="AM6392" s="9"/>
      <c r="AN6392" s="9"/>
      <c r="AO6392" s="9"/>
      <c r="AP6392" s="9"/>
      <c r="AQ6392" s="9"/>
      <c r="AR6392" s="9"/>
      <c r="AS6392" s="9"/>
      <c r="AT6392" s="9"/>
      <c r="AU6392" s="9"/>
      <c r="AV6392" s="9"/>
      <c r="AW6392" s="9"/>
      <c r="AX6392" s="9"/>
      <c r="AY6392" s="9"/>
    </row>
    <row r="6393" spans="1:51">
      <c r="A6393" s="9"/>
      <c r="B6393" s="9"/>
      <c r="C6393" s="9"/>
      <c r="D6393" s="9"/>
      <c r="E6393" s="9"/>
      <c r="F6393" s="9"/>
      <c r="G6393" s="9"/>
      <c r="H6393" s="9"/>
      <c r="I6393" s="9"/>
      <c r="J6393" s="9"/>
      <c r="K6393" s="9"/>
      <c r="L6393" s="9"/>
      <c r="M6393" s="9"/>
      <c r="N6393" s="9"/>
      <c r="O6393" s="9"/>
      <c r="P6393" s="9"/>
      <c r="Q6393" s="9"/>
      <c r="R6393" s="9"/>
      <c r="S6393" s="9"/>
      <c r="T6393" s="9"/>
      <c r="U6393" s="9"/>
      <c r="V6393" s="9"/>
      <c r="W6393" s="9"/>
      <c r="X6393" s="9"/>
      <c r="Y6393" s="9"/>
      <c r="Z6393" s="9"/>
      <c r="AA6393" s="9"/>
      <c r="AB6393" s="9"/>
      <c r="AC6393" s="9"/>
      <c r="AD6393" s="9"/>
      <c r="AE6393" s="9"/>
      <c r="AF6393" s="9"/>
      <c r="AG6393" s="9"/>
      <c r="AH6393" s="9"/>
      <c r="AI6393" s="9"/>
      <c r="AJ6393" s="9"/>
      <c r="AK6393" s="9"/>
      <c r="AL6393" s="9"/>
      <c r="AM6393" s="9"/>
      <c r="AN6393" s="9"/>
      <c r="AO6393" s="9"/>
      <c r="AP6393" s="9"/>
      <c r="AQ6393" s="9"/>
      <c r="AR6393" s="9"/>
      <c r="AS6393" s="9"/>
      <c r="AT6393" s="9"/>
      <c r="AU6393" s="9"/>
      <c r="AV6393" s="9"/>
      <c r="AW6393" s="9"/>
      <c r="AX6393" s="9"/>
      <c r="AY6393" s="9"/>
    </row>
    <row r="6394" spans="1:51">
      <c r="A6394" s="9"/>
      <c r="B6394" s="9"/>
      <c r="C6394" s="9"/>
      <c r="D6394" s="9"/>
      <c r="E6394" s="9"/>
      <c r="F6394" s="9"/>
      <c r="G6394" s="9"/>
      <c r="H6394" s="9"/>
      <c r="I6394" s="9"/>
      <c r="J6394" s="9"/>
      <c r="K6394" s="9"/>
      <c r="L6394" s="9"/>
      <c r="M6394" s="9"/>
      <c r="N6394" s="9"/>
      <c r="O6394" s="9"/>
      <c r="P6394" s="9"/>
      <c r="Q6394" s="9"/>
      <c r="R6394" s="9"/>
      <c r="S6394" s="9"/>
      <c r="T6394" s="9"/>
      <c r="U6394" s="9"/>
      <c r="V6394" s="9"/>
      <c r="W6394" s="9"/>
      <c r="X6394" s="9"/>
      <c r="Y6394" s="9"/>
      <c r="Z6394" s="9"/>
      <c r="AA6394" s="9"/>
      <c r="AB6394" s="9"/>
      <c r="AC6394" s="9"/>
      <c r="AD6394" s="9"/>
      <c r="AE6394" s="9"/>
      <c r="AF6394" s="9"/>
      <c r="AG6394" s="9"/>
      <c r="AH6394" s="9"/>
      <c r="AI6394" s="9"/>
      <c r="AJ6394" s="9"/>
      <c r="AK6394" s="9"/>
      <c r="AL6394" s="9"/>
      <c r="AM6394" s="9"/>
      <c r="AN6394" s="9"/>
      <c r="AO6394" s="9"/>
      <c r="AP6394" s="9"/>
      <c r="AQ6394" s="9"/>
      <c r="AR6394" s="9"/>
      <c r="AS6394" s="9"/>
      <c r="AT6394" s="9"/>
      <c r="AU6394" s="9"/>
      <c r="AV6394" s="9"/>
      <c r="AW6394" s="9"/>
      <c r="AX6394" s="9"/>
      <c r="AY6394" s="9"/>
    </row>
    <row r="6395" spans="1:51">
      <c r="A6395" s="9"/>
      <c r="B6395" s="9"/>
      <c r="C6395" s="9"/>
      <c r="D6395" s="9"/>
      <c r="E6395" s="9"/>
      <c r="F6395" s="9"/>
      <c r="G6395" s="9"/>
      <c r="H6395" s="9"/>
      <c r="I6395" s="9"/>
      <c r="J6395" s="9"/>
      <c r="K6395" s="9"/>
      <c r="L6395" s="9"/>
      <c r="M6395" s="9"/>
      <c r="N6395" s="9"/>
      <c r="O6395" s="9"/>
      <c r="P6395" s="9"/>
      <c r="Q6395" s="9"/>
      <c r="R6395" s="9"/>
      <c r="S6395" s="9"/>
      <c r="T6395" s="9"/>
      <c r="U6395" s="9"/>
      <c r="V6395" s="9"/>
      <c r="W6395" s="9"/>
      <c r="X6395" s="9"/>
      <c r="Y6395" s="9"/>
      <c r="Z6395" s="9"/>
      <c r="AA6395" s="9"/>
      <c r="AB6395" s="9"/>
      <c r="AC6395" s="9"/>
      <c r="AD6395" s="9"/>
      <c r="AE6395" s="9"/>
      <c r="AF6395" s="9"/>
      <c r="AG6395" s="9"/>
      <c r="AH6395" s="9"/>
      <c r="AI6395" s="9"/>
      <c r="AJ6395" s="9"/>
      <c r="AK6395" s="9"/>
      <c r="AL6395" s="9"/>
      <c r="AM6395" s="9"/>
      <c r="AN6395" s="9"/>
      <c r="AO6395" s="9"/>
      <c r="AP6395" s="9"/>
      <c r="AQ6395" s="9"/>
      <c r="AR6395" s="9"/>
      <c r="AS6395" s="9"/>
      <c r="AT6395" s="9"/>
      <c r="AU6395" s="9"/>
      <c r="AV6395" s="9"/>
      <c r="AW6395" s="9"/>
      <c r="AX6395" s="9"/>
      <c r="AY6395" s="9"/>
    </row>
    <row r="6396" spans="1:51">
      <c r="A6396" s="9"/>
      <c r="B6396" s="9"/>
      <c r="C6396" s="9"/>
      <c r="D6396" s="9"/>
      <c r="E6396" s="9"/>
      <c r="F6396" s="9"/>
      <c r="G6396" s="9"/>
      <c r="H6396" s="9"/>
      <c r="I6396" s="9"/>
      <c r="J6396" s="9"/>
      <c r="K6396" s="9"/>
      <c r="L6396" s="9"/>
      <c r="M6396" s="9"/>
      <c r="N6396" s="9"/>
      <c r="O6396" s="9"/>
      <c r="P6396" s="9"/>
      <c r="Q6396" s="9"/>
      <c r="R6396" s="9"/>
      <c r="S6396" s="9"/>
      <c r="T6396" s="9"/>
      <c r="U6396" s="9"/>
      <c r="V6396" s="9"/>
      <c r="W6396" s="9"/>
      <c r="X6396" s="9"/>
      <c r="Y6396" s="9"/>
      <c r="Z6396" s="9"/>
      <c r="AA6396" s="9"/>
      <c r="AB6396" s="9"/>
      <c r="AC6396" s="9"/>
      <c r="AD6396" s="9"/>
      <c r="AE6396" s="9"/>
      <c r="AF6396" s="9"/>
      <c r="AG6396" s="9"/>
      <c r="AH6396" s="9"/>
      <c r="AI6396" s="9"/>
      <c r="AJ6396" s="9"/>
      <c r="AK6396" s="9"/>
      <c r="AL6396" s="9"/>
      <c r="AM6396" s="9"/>
      <c r="AN6396" s="9"/>
      <c r="AO6396" s="9"/>
      <c r="AP6396" s="9"/>
      <c r="AQ6396" s="9"/>
      <c r="AR6396" s="9"/>
      <c r="AS6396" s="9"/>
      <c r="AT6396" s="9"/>
      <c r="AU6396" s="9"/>
      <c r="AV6396" s="9"/>
      <c r="AW6396" s="9"/>
      <c r="AX6396" s="9"/>
      <c r="AY6396" s="9"/>
    </row>
    <row r="6397" spans="1:51">
      <c r="A6397" s="9"/>
      <c r="B6397" s="9"/>
      <c r="C6397" s="9"/>
      <c r="D6397" s="9"/>
      <c r="E6397" s="9"/>
      <c r="F6397" s="9"/>
      <c r="G6397" s="9"/>
      <c r="H6397" s="9"/>
      <c r="I6397" s="9"/>
      <c r="J6397" s="9"/>
      <c r="K6397" s="9"/>
      <c r="L6397" s="9"/>
      <c r="M6397" s="9"/>
      <c r="N6397" s="9"/>
      <c r="O6397" s="9"/>
      <c r="P6397" s="9"/>
      <c r="Q6397" s="9"/>
      <c r="R6397" s="9"/>
      <c r="S6397" s="9"/>
      <c r="T6397" s="9"/>
      <c r="U6397" s="9"/>
      <c r="V6397" s="9"/>
      <c r="W6397" s="9"/>
      <c r="X6397" s="9"/>
      <c r="Y6397" s="9"/>
      <c r="Z6397" s="9"/>
      <c r="AA6397" s="9"/>
      <c r="AB6397" s="9"/>
      <c r="AC6397" s="9"/>
      <c r="AD6397" s="9"/>
      <c r="AE6397" s="9"/>
      <c r="AF6397" s="9"/>
      <c r="AG6397" s="9"/>
      <c r="AH6397" s="9"/>
      <c r="AI6397" s="9"/>
      <c r="AJ6397" s="9"/>
      <c r="AK6397" s="9"/>
      <c r="AL6397" s="9"/>
      <c r="AM6397" s="9"/>
      <c r="AN6397" s="9"/>
      <c r="AO6397" s="9"/>
      <c r="AP6397" s="9"/>
      <c r="AQ6397" s="9"/>
      <c r="AR6397" s="9"/>
      <c r="AS6397" s="9"/>
      <c r="AT6397" s="9"/>
      <c r="AU6397" s="9"/>
      <c r="AV6397" s="9"/>
      <c r="AW6397" s="9"/>
      <c r="AX6397" s="9"/>
      <c r="AY6397" s="9"/>
    </row>
    <row r="6398" spans="1:51">
      <c r="A6398" s="9"/>
      <c r="B6398" s="9"/>
      <c r="C6398" s="9"/>
      <c r="D6398" s="9"/>
      <c r="E6398" s="9"/>
      <c r="F6398" s="9"/>
      <c r="G6398" s="9"/>
      <c r="H6398" s="9"/>
      <c r="I6398" s="9"/>
      <c r="J6398" s="9"/>
      <c r="K6398" s="9"/>
      <c r="L6398" s="9"/>
      <c r="M6398" s="9"/>
      <c r="N6398" s="9"/>
      <c r="O6398" s="9"/>
      <c r="P6398" s="9"/>
      <c r="Q6398" s="9"/>
      <c r="R6398" s="9"/>
      <c r="S6398" s="9"/>
      <c r="T6398" s="9"/>
      <c r="U6398" s="9"/>
      <c r="V6398" s="9"/>
      <c r="W6398" s="9"/>
      <c r="X6398" s="9"/>
      <c r="Y6398" s="9"/>
      <c r="Z6398" s="9"/>
      <c r="AA6398" s="9"/>
      <c r="AB6398" s="9"/>
      <c r="AC6398" s="9"/>
      <c r="AD6398" s="9"/>
      <c r="AE6398" s="9"/>
      <c r="AF6398" s="9"/>
      <c r="AG6398" s="9"/>
      <c r="AH6398" s="9"/>
      <c r="AI6398" s="9"/>
      <c r="AJ6398" s="9"/>
      <c r="AK6398" s="9"/>
      <c r="AL6398" s="9"/>
      <c r="AM6398" s="9"/>
      <c r="AN6398" s="9"/>
      <c r="AO6398" s="9"/>
      <c r="AP6398" s="9"/>
      <c r="AQ6398" s="9"/>
      <c r="AR6398" s="9"/>
      <c r="AS6398" s="9"/>
      <c r="AT6398" s="9"/>
      <c r="AU6398" s="9"/>
      <c r="AV6398" s="9"/>
      <c r="AW6398" s="9"/>
      <c r="AX6398" s="9"/>
      <c r="AY6398" s="9"/>
    </row>
    <row r="6399" spans="1:51">
      <c r="A6399" s="9"/>
      <c r="B6399" s="9"/>
      <c r="C6399" s="9"/>
      <c r="D6399" s="9"/>
      <c r="E6399" s="9"/>
      <c r="F6399" s="9"/>
      <c r="G6399" s="9"/>
      <c r="H6399" s="9"/>
      <c r="I6399" s="9"/>
      <c r="J6399" s="9"/>
      <c r="K6399" s="9"/>
      <c r="L6399" s="9"/>
      <c r="M6399" s="9"/>
      <c r="N6399" s="9"/>
      <c r="O6399" s="9"/>
      <c r="P6399" s="9"/>
      <c r="Q6399" s="9"/>
      <c r="R6399" s="9"/>
      <c r="S6399" s="9"/>
      <c r="T6399" s="9"/>
      <c r="U6399" s="9"/>
      <c r="V6399" s="9"/>
      <c r="W6399" s="9"/>
      <c r="X6399" s="9"/>
      <c r="Y6399" s="9"/>
      <c r="Z6399" s="9"/>
      <c r="AA6399" s="9"/>
      <c r="AB6399" s="9"/>
      <c r="AC6399" s="9"/>
      <c r="AD6399" s="9"/>
      <c r="AE6399" s="9"/>
      <c r="AF6399" s="9"/>
      <c r="AG6399" s="9"/>
      <c r="AH6399" s="9"/>
      <c r="AI6399" s="9"/>
      <c r="AJ6399" s="9"/>
      <c r="AK6399" s="9"/>
      <c r="AL6399" s="9"/>
      <c r="AM6399" s="9"/>
      <c r="AN6399" s="9"/>
      <c r="AO6399" s="9"/>
      <c r="AP6399" s="9"/>
      <c r="AQ6399" s="9"/>
      <c r="AR6399" s="9"/>
      <c r="AS6399" s="9"/>
      <c r="AT6399" s="9"/>
      <c r="AU6399" s="9"/>
      <c r="AV6399" s="9"/>
      <c r="AW6399" s="9"/>
      <c r="AX6399" s="9"/>
      <c r="AY6399" s="9"/>
    </row>
    <row r="6400" spans="1:51">
      <c r="A6400" s="9"/>
      <c r="B6400" s="9"/>
      <c r="C6400" s="9"/>
      <c r="D6400" s="9"/>
      <c r="E6400" s="9"/>
      <c r="F6400" s="9"/>
      <c r="G6400" s="9"/>
      <c r="H6400" s="9"/>
      <c r="I6400" s="9"/>
      <c r="J6400" s="9"/>
      <c r="K6400" s="9"/>
      <c r="L6400" s="9"/>
      <c r="M6400" s="9"/>
      <c r="N6400" s="9"/>
      <c r="O6400" s="9"/>
      <c r="P6400" s="9"/>
      <c r="Q6400" s="9"/>
      <c r="R6400" s="9"/>
      <c r="S6400" s="9"/>
      <c r="T6400" s="9"/>
      <c r="U6400" s="9"/>
      <c r="V6400" s="9"/>
      <c r="W6400" s="9"/>
      <c r="X6400" s="9"/>
      <c r="Y6400" s="9"/>
      <c r="Z6400" s="9"/>
      <c r="AA6400" s="9"/>
      <c r="AB6400" s="9"/>
      <c r="AC6400" s="9"/>
      <c r="AD6400" s="9"/>
      <c r="AE6400" s="9"/>
      <c r="AF6400" s="9"/>
      <c r="AG6400" s="9"/>
      <c r="AH6400" s="9"/>
      <c r="AI6400" s="9"/>
      <c r="AJ6400" s="9"/>
      <c r="AK6400" s="9"/>
      <c r="AL6400" s="9"/>
      <c r="AM6400" s="9"/>
      <c r="AN6400" s="9"/>
      <c r="AO6400" s="9"/>
      <c r="AP6400" s="9"/>
      <c r="AQ6400" s="9"/>
      <c r="AR6400" s="9"/>
      <c r="AS6400" s="9"/>
      <c r="AT6400" s="9"/>
      <c r="AU6400" s="9"/>
      <c r="AV6400" s="9"/>
      <c r="AW6400" s="9"/>
      <c r="AX6400" s="9"/>
      <c r="AY6400" s="9"/>
    </row>
    <row r="6401" spans="1:51">
      <c r="A6401" s="9"/>
      <c r="B6401" s="9"/>
      <c r="C6401" s="9"/>
      <c r="D6401" s="9"/>
      <c r="E6401" s="9"/>
      <c r="F6401" s="9"/>
      <c r="G6401" s="9"/>
      <c r="H6401" s="9"/>
      <c r="I6401" s="9"/>
      <c r="J6401" s="9"/>
      <c r="K6401" s="9"/>
      <c r="L6401" s="9"/>
      <c r="M6401" s="9"/>
      <c r="N6401" s="9"/>
      <c r="O6401" s="9"/>
      <c r="P6401" s="9"/>
      <c r="Q6401" s="9"/>
      <c r="R6401" s="9"/>
      <c r="S6401" s="9"/>
      <c r="T6401" s="9"/>
      <c r="U6401" s="9"/>
      <c r="V6401" s="9"/>
      <c r="W6401" s="9"/>
      <c r="X6401" s="9"/>
      <c r="Y6401" s="9"/>
      <c r="Z6401" s="9"/>
      <c r="AA6401" s="9"/>
      <c r="AB6401" s="9"/>
      <c r="AC6401" s="9"/>
      <c r="AD6401" s="9"/>
      <c r="AE6401" s="9"/>
      <c r="AF6401" s="9"/>
      <c r="AG6401" s="9"/>
      <c r="AH6401" s="9"/>
      <c r="AI6401" s="9"/>
      <c r="AJ6401" s="9"/>
      <c r="AK6401" s="9"/>
      <c r="AL6401" s="9"/>
      <c r="AM6401" s="9"/>
      <c r="AN6401" s="9"/>
      <c r="AO6401" s="9"/>
      <c r="AP6401" s="9"/>
      <c r="AQ6401" s="9"/>
      <c r="AR6401" s="9"/>
      <c r="AS6401" s="9"/>
      <c r="AT6401" s="9"/>
      <c r="AU6401" s="9"/>
      <c r="AV6401" s="9"/>
      <c r="AW6401" s="9"/>
      <c r="AX6401" s="9"/>
      <c r="AY6401" s="9"/>
    </row>
    <row r="6402" spans="1:51">
      <c r="A6402" s="9"/>
      <c r="B6402" s="9"/>
      <c r="C6402" s="9"/>
      <c r="D6402" s="9"/>
      <c r="E6402" s="9"/>
      <c r="F6402" s="9"/>
      <c r="G6402" s="9"/>
      <c r="H6402" s="9"/>
      <c r="I6402" s="9"/>
      <c r="J6402" s="9"/>
      <c r="K6402" s="9"/>
      <c r="L6402" s="9"/>
      <c r="M6402" s="9"/>
      <c r="N6402" s="9"/>
      <c r="O6402" s="9"/>
      <c r="P6402" s="9"/>
      <c r="Q6402" s="9"/>
      <c r="R6402" s="9"/>
      <c r="S6402" s="9"/>
      <c r="T6402" s="9"/>
      <c r="U6402" s="9"/>
      <c r="V6402" s="9"/>
      <c r="W6402" s="9"/>
      <c r="X6402" s="9"/>
      <c r="Y6402" s="9"/>
      <c r="Z6402" s="9"/>
      <c r="AA6402" s="9"/>
      <c r="AB6402" s="9"/>
      <c r="AC6402" s="9"/>
      <c r="AD6402" s="9"/>
      <c r="AE6402" s="9"/>
      <c r="AF6402" s="9"/>
      <c r="AG6402" s="9"/>
      <c r="AH6402" s="9"/>
      <c r="AI6402" s="9"/>
      <c r="AJ6402" s="9"/>
      <c r="AK6402" s="9"/>
      <c r="AL6402" s="9"/>
      <c r="AM6402" s="9"/>
      <c r="AN6402" s="9"/>
      <c r="AO6402" s="9"/>
      <c r="AP6402" s="9"/>
      <c r="AQ6402" s="9"/>
      <c r="AR6402" s="9"/>
      <c r="AS6402" s="9"/>
      <c r="AT6402" s="9"/>
      <c r="AU6402" s="9"/>
      <c r="AV6402" s="9"/>
      <c r="AW6402" s="9"/>
      <c r="AX6402" s="9"/>
      <c r="AY6402" s="9"/>
    </row>
    <row r="6403" spans="1:51">
      <c r="A6403" s="9"/>
      <c r="B6403" s="9"/>
      <c r="C6403" s="9"/>
      <c r="D6403" s="9"/>
      <c r="E6403" s="9"/>
      <c r="F6403" s="9"/>
      <c r="G6403" s="9"/>
      <c r="H6403" s="9"/>
      <c r="I6403" s="9"/>
      <c r="J6403" s="9"/>
      <c r="K6403" s="9"/>
      <c r="L6403" s="9"/>
      <c r="M6403" s="9"/>
      <c r="N6403" s="9"/>
      <c r="O6403" s="9"/>
      <c r="P6403" s="9"/>
      <c r="Q6403" s="9"/>
      <c r="R6403" s="9"/>
      <c r="S6403" s="9"/>
      <c r="T6403" s="9"/>
      <c r="U6403" s="9"/>
      <c r="V6403" s="9"/>
      <c r="W6403" s="9"/>
      <c r="X6403" s="9"/>
      <c r="Y6403" s="9"/>
      <c r="Z6403" s="9"/>
      <c r="AA6403" s="9"/>
      <c r="AB6403" s="9"/>
      <c r="AC6403" s="9"/>
      <c r="AD6403" s="9"/>
      <c r="AE6403" s="9"/>
      <c r="AF6403" s="9"/>
      <c r="AG6403" s="9"/>
      <c r="AH6403" s="9"/>
      <c r="AI6403" s="9"/>
      <c r="AJ6403" s="9"/>
      <c r="AK6403" s="9"/>
      <c r="AL6403" s="9"/>
      <c r="AM6403" s="9"/>
      <c r="AN6403" s="9"/>
      <c r="AO6403" s="9"/>
      <c r="AP6403" s="9"/>
      <c r="AQ6403" s="9"/>
      <c r="AR6403" s="9"/>
      <c r="AS6403" s="9"/>
      <c r="AT6403" s="9"/>
      <c r="AU6403" s="9"/>
      <c r="AV6403" s="9"/>
      <c r="AW6403" s="9"/>
      <c r="AX6403" s="9"/>
      <c r="AY6403" s="9"/>
    </row>
    <row r="6404" spans="1:51">
      <c r="A6404" s="9"/>
      <c r="B6404" s="9"/>
      <c r="C6404" s="9"/>
      <c r="D6404" s="9"/>
      <c r="E6404" s="9"/>
      <c r="F6404" s="9"/>
      <c r="G6404" s="9"/>
      <c r="H6404" s="9"/>
      <c r="I6404" s="9"/>
      <c r="J6404" s="9"/>
      <c r="K6404" s="9"/>
      <c r="L6404" s="9"/>
      <c r="M6404" s="9"/>
      <c r="N6404" s="9"/>
      <c r="O6404" s="9"/>
      <c r="P6404" s="9"/>
      <c r="Q6404" s="9"/>
      <c r="R6404" s="9"/>
      <c r="S6404" s="9"/>
      <c r="T6404" s="9"/>
      <c r="U6404" s="9"/>
      <c r="V6404" s="9"/>
      <c r="W6404" s="9"/>
      <c r="X6404" s="9"/>
      <c r="Y6404" s="9"/>
      <c r="Z6404" s="9"/>
      <c r="AA6404" s="9"/>
      <c r="AB6404" s="9"/>
      <c r="AC6404" s="9"/>
      <c r="AD6404" s="9"/>
      <c r="AE6404" s="9"/>
      <c r="AF6404" s="9"/>
      <c r="AG6404" s="9"/>
      <c r="AH6404" s="9"/>
      <c r="AI6404" s="9"/>
      <c r="AJ6404" s="9"/>
      <c r="AK6404" s="9"/>
      <c r="AL6404" s="9"/>
      <c r="AM6404" s="9"/>
      <c r="AN6404" s="9"/>
      <c r="AO6404" s="9"/>
      <c r="AP6404" s="9"/>
      <c r="AQ6404" s="9"/>
      <c r="AR6404" s="9"/>
      <c r="AS6404" s="9"/>
      <c r="AT6404" s="9"/>
      <c r="AU6404" s="9"/>
      <c r="AV6404" s="9"/>
      <c r="AW6404" s="9"/>
      <c r="AX6404" s="9"/>
      <c r="AY6404" s="9"/>
    </row>
    <row r="6405" spans="1:51">
      <c r="A6405" s="9"/>
      <c r="B6405" s="9"/>
      <c r="C6405" s="9"/>
      <c r="D6405" s="9"/>
      <c r="E6405" s="9"/>
      <c r="F6405" s="9"/>
      <c r="G6405" s="9"/>
      <c r="H6405" s="9"/>
      <c r="I6405" s="9"/>
      <c r="J6405" s="9"/>
      <c r="K6405" s="9"/>
      <c r="L6405" s="9"/>
      <c r="M6405" s="9"/>
      <c r="N6405" s="9"/>
      <c r="O6405" s="9"/>
      <c r="P6405" s="9"/>
      <c r="Q6405" s="9"/>
      <c r="R6405" s="9"/>
      <c r="S6405" s="9"/>
      <c r="T6405" s="9"/>
      <c r="U6405" s="9"/>
      <c r="V6405" s="9"/>
      <c r="W6405" s="9"/>
      <c r="X6405" s="9"/>
      <c r="Y6405" s="9"/>
      <c r="Z6405" s="9"/>
      <c r="AA6405" s="9"/>
      <c r="AB6405" s="9"/>
      <c r="AC6405" s="9"/>
      <c r="AD6405" s="9"/>
      <c r="AE6405" s="9"/>
      <c r="AF6405" s="9"/>
      <c r="AG6405" s="9"/>
      <c r="AH6405" s="9"/>
      <c r="AI6405" s="9"/>
      <c r="AJ6405" s="9"/>
      <c r="AK6405" s="9"/>
      <c r="AL6405" s="9"/>
      <c r="AM6405" s="9"/>
      <c r="AN6405" s="9"/>
      <c r="AO6405" s="9"/>
      <c r="AP6405" s="9"/>
      <c r="AQ6405" s="9"/>
      <c r="AR6405" s="9"/>
      <c r="AS6405" s="9"/>
      <c r="AT6405" s="9"/>
      <c r="AU6405" s="9"/>
      <c r="AV6405" s="9"/>
      <c r="AW6405" s="9"/>
      <c r="AX6405" s="9"/>
      <c r="AY6405" s="9"/>
    </row>
    <row r="6406" spans="1:51">
      <c r="A6406" s="9"/>
      <c r="B6406" s="9"/>
      <c r="C6406" s="9"/>
      <c r="D6406" s="9"/>
      <c r="E6406" s="9"/>
      <c r="F6406" s="9"/>
      <c r="G6406" s="9"/>
      <c r="H6406" s="9"/>
      <c r="I6406" s="9"/>
      <c r="J6406" s="9"/>
      <c r="K6406" s="9"/>
      <c r="L6406" s="9"/>
      <c r="M6406" s="9"/>
      <c r="N6406" s="9"/>
      <c r="O6406" s="9"/>
      <c r="P6406" s="9"/>
      <c r="Q6406" s="9"/>
      <c r="R6406" s="9"/>
      <c r="S6406" s="9"/>
      <c r="T6406" s="9"/>
      <c r="U6406" s="9"/>
      <c r="V6406" s="9"/>
      <c r="W6406" s="9"/>
      <c r="X6406" s="9"/>
      <c r="Y6406" s="9"/>
      <c r="Z6406" s="9"/>
      <c r="AA6406" s="9"/>
      <c r="AB6406" s="9"/>
      <c r="AC6406" s="9"/>
      <c r="AD6406" s="9"/>
      <c r="AE6406" s="9"/>
      <c r="AF6406" s="9"/>
      <c r="AG6406" s="9"/>
      <c r="AH6406" s="9"/>
      <c r="AI6406" s="9"/>
      <c r="AJ6406" s="9"/>
      <c r="AK6406" s="9"/>
      <c r="AL6406" s="9"/>
      <c r="AM6406" s="9"/>
      <c r="AN6406" s="9"/>
      <c r="AO6406" s="9"/>
      <c r="AP6406" s="9"/>
      <c r="AQ6406" s="9"/>
      <c r="AR6406" s="9"/>
      <c r="AS6406" s="9"/>
      <c r="AT6406" s="9"/>
      <c r="AU6406" s="9"/>
      <c r="AV6406" s="9"/>
      <c r="AW6406" s="9"/>
      <c r="AX6406" s="9"/>
      <c r="AY6406" s="9"/>
    </row>
    <row r="6407" spans="1:51">
      <c r="A6407" s="9"/>
      <c r="B6407" s="9"/>
      <c r="C6407" s="9"/>
      <c r="D6407" s="9"/>
      <c r="E6407" s="9"/>
      <c r="F6407" s="9"/>
      <c r="G6407" s="9"/>
      <c r="H6407" s="9"/>
      <c r="I6407" s="9"/>
      <c r="J6407" s="9"/>
      <c r="K6407" s="9"/>
      <c r="L6407" s="9"/>
      <c r="M6407" s="9"/>
      <c r="N6407" s="9"/>
      <c r="O6407" s="9"/>
      <c r="P6407" s="9"/>
      <c r="Q6407" s="9"/>
      <c r="R6407" s="9"/>
      <c r="S6407" s="9"/>
      <c r="T6407" s="9"/>
      <c r="U6407" s="9"/>
      <c r="V6407" s="9"/>
      <c r="W6407" s="9"/>
      <c r="X6407" s="9"/>
      <c r="Y6407" s="9"/>
      <c r="Z6407" s="9"/>
      <c r="AA6407" s="9"/>
      <c r="AB6407" s="9"/>
      <c r="AC6407" s="9"/>
      <c r="AD6407" s="9"/>
      <c r="AE6407" s="9"/>
      <c r="AF6407" s="9"/>
      <c r="AG6407" s="9"/>
      <c r="AH6407" s="9"/>
      <c r="AI6407" s="9"/>
      <c r="AJ6407" s="9"/>
      <c r="AK6407" s="9"/>
      <c r="AL6407" s="9"/>
      <c r="AM6407" s="9"/>
      <c r="AN6407" s="9"/>
      <c r="AO6407" s="9"/>
      <c r="AP6407" s="9"/>
      <c r="AQ6407" s="9"/>
      <c r="AR6407" s="9"/>
      <c r="AS6407" s="9"/>
      <c r="AT6407" s="9"/>
      <c r="AU6407" s="9"/>
      <c r="AV6407" s="9"/>
      <c r="AW6407" s="9"/>
      <c r="AX6407" s="9"/>
      <c r="AY6407" s="9"/>
    </row>
    <row r="6408" spans="1:51">
      <c r="A6408" s="9"/>
      <c r="B6408" s="9"/>
      <c r="C6408" s="9"/>
      <c r="D6408" s="9"/>
      <c r="E6408" s="9"/>
      <c r="F6408" s="9"/>
      <c r="G6408" s="9"/>
      <c r="H6408" s="9"/>
      <c r="I6408" s="9"/>
      <c r="J6408" s="9"/>
      <c r="K6408" s="9"/>
      <c r="L6408" s="9"/>
      <c r="M6408" s="9"/>
      <c r="N6408" s="9"/>
      <c r="O6408" s="9"/>
      <c r="P6408" s="9"/>
      <c r="Q6408" s="9"/>
      <c r="R6408" s="9"/>
      <c r="S6408" s="9"/>
      <c r="T6408" s="9"/>
      <c r="U6408" s="9"/>
      <c r="V6408" s="9"/>
      <c r="W6408" s="9"/>
      <c r="X6408" s="9"/>
      <c r="Y6408" s="9"/>
      <c r="Z6408" s="9"/>
      <c r="AA6408" s="9"/>
      <c r="AB6408" s="9"/>
      <c r="AC6408" s="9"/>
      <c r="AD6408" s="9"/>
      <c r="AE6408" s="9"/>
      <c r="AF6408" s="9"/>
      <c r="AG6408" s="9"/>
      <c r="AH6408" s="9"/>
      <c r="AI6408" s="9"/>
      <c r="AJ6408" s="9"/>
      <c r="AK6408" s="9"/>
      <c r="AL6408" s="9"/>
      <c r="AM6408" s="9"/>
      <c r="AN6408" s="9"/>
      <c r="AO6408" s="9"/>
      <c r="AP6408" s="9"/>
      <c r="AQ6408" s="9"/>
      <c r="AR6408" s="9"/>
      <c r="AS6408" s="9"/>
      <c r="AT6408" s="9"/>
      <c r="AU6408" s="9"/>
      <c r="AV6408" s="9"/>
      <c r="AW6408" s="9"/>
      <c r="AX6408" s="9"/>
      <c r="AY6408" s="9"/>
    </row>
    <row r="6409" spans="1:51">
      <c r="A6409" s="9"/>
      <c r="B6409" s="9"/>
      <c r="C6409" s="9"/>
      <c r="D6409" s="9"/>
      <c r="E6409" s="9"/>
      <c r="F6409" s="9"/>
      <c r="G6409" s="9"/>
      <c r="H6409" s="9"/>
      <c r="I6409" s="9"/>
      <c r="J6409" s="9"/>
      <c r="K6409" s="9"/>
      <c r="L6409" s="9"/>
      <c r="M6409" s="9"/>
      <c r="N6409" s="9"/>
      <c r="O6409" s="9"/>
      <c r="P6409" s="9"/>
      <c r="Q6409" s="9"/>
      <c r="R6409" s="9"/>
      <c r="S6409" s="9"/>
      <c r="T6409" s="9"/>
      <c r="U6409" s="9"/>
      <c r="V6409" s="9"/>
      <c r="W6409" s="9"/>
      <c r="X6409" s="9"/>
      <c r="Y6409" s="9"/>
      <c r="Z6409" s="9"/>
      <c r="AA6409" s="9"/>
      <c r="AB6409" s="9"/>
      <c r="AC6409" s="9"/>
      <c r="AD6409" s="9"/>
      <c r="AE6409" s="9"/>
      <c r="AF6409" s="9"/>
      <c r="AG6409" s="9"/>
      <c r="AH6409" s="9"/>
      <c r="AI6409" s="9"/>
      <c r="AJ6409" s="9"/>
      <c r="AK6409" s="9"/>
      <c r="AL6409" s="9"/>
      <c r="AM6409" s="9"/>
      <c r="AN6409" s="9"/>
      <c r="AO6409" s="9"/>
      <c r="AP6409" s="9"/>
      <c r="AQ6409" s="9"/>
      <c r="AR6409" s="9"/>
      <c r="AS6409" s="9"/>
      <c r="AT6409" s="9"/>
      <c r="AU6409" s="9"/>
      <c r="AV6409" s="9"/>
      <c r="AW6409" s="9"/>
      <c r="AX6409" s="9"/>
      <c r="AY6409" s="9"/>
    </row>
    <row r="6410" spans="1:51">
      <c r="A6410" s="9"/>
      <c r="B6410" s="9"/>
      <c r="C6410" s="9"/>
      <c r="D6410" s="9"/>
      <c r="E6410" s="9"/>
      <c r="F6410" s="9"/>
      <c r="G6410" s="9"/>
      <c r="H6410" s="9"/>
      <c r="I6410" s="9"/>
      <c r="J6410" s="9"/>
      <c r="K6410" s="9"/>
      <c r="L6410" s="9"/>
      <c r="M6410" s="9"/>
      <c r="N6410" s="9"/>
      <c r="O6410" s="9"/>
      <c r="P6410" s="9"/>
      <c r="Q6410" s="9"/>
      <c r="R6410" s="9"/>
      <c r="S6410" s="9"/>
      <c r="T6410" s="9"/>
      <c r="U6410" s="9"/>
      <c r="V6410" s="9"/>
      <c r="W6410" s="9"/>
      <c r="X6410" s="9"/>
      <c r="Y6410" s="9"/>
      <c r="Z6410" s="9"/>
      <c r="AA6410" s="9"/>
      <c r="AB6410" s="9"/>
      <c r="AC6410" s="9"/>
      <c r="AD6410" s="9"/>
      <c r="AE6410" s="9"/>
      <c r="AF6410" s="9"/>
      <c r="AG6410" s="9"/>
      <c r="AH6410" s="9"/>
      <c r="AI6410" s="9"/>
      <c r="AJ6410" s="9"/>
      <c r="AK6410" s="9"/>
      <c r="AL6410" s="9"/>
      <c r="AM6410" s="9"/>
      <c r="AN6410" s="9"/>
      <c r="AO6410" s="9"/>
      <c r="AP6410" s="9"/>
      <c r="AQ6410" s="9"/>
      <c r="AR6410" s="9"/>
      <c r="AS6410" s="9"/>
      <c r="AT6410" s="9"/>
      <c r="AU6410" s="9"/>
      <c r="AV6410" s="9"/>
      <c r="AW6410" s="9"/>
      <c r="AX6410" s="9"/>
      <c r="AY6410" s="9"/>
    </row>
    <row r="6411" spans="1:51">
      <c r="A6411" s="9"/>
      <c r="B6411" s="9"/>
      <c r="C6411" s="9"/>
      <c r="D6411" s="9"/>
      <c r="E6411" s="9"/>
      <c r="F6411" s="9"/>
      <c r="G6411" s="9"/>
      <c r="H6411" s="9"/>
      <c r="I6411" s="9"/>
      <c r="J6411" s="9"/>
      <c r="K6411" s="9"/>
      <c r="L6411" s="9"/>
      <c r="M6411" s="9"/>
      <c r="N6411" s="9"/>
      <c r="O6411" s="9"/>
      <c r="P6411" s="9"/>
      <c r="Q6411" s="9"/>
      <c r="R6411" s="9"/>
      <c r="S6411" s="9"/>
      <c r="T6411" s="9"/>
      <c r="U6411" s="9"/>
      <c r="V6411" s="9"/>
      <c r="W6411" s="9"/>
      <c r="X6411" s="9"/>
      <c r="Y6411" s="9"/>
      <c r="Z6411" s="9"/>
      <c r="AA6411" s="9"/>
      <c r="AB6411" s="9"/>
      <c r="AC6411" s="9"/>
      <c r="AD6411" s="9"/>
      <c r="AE6411" s="9"/>
      <c r="AF6411" s="9"/>
      <c r="AG6411" s="9"/>
      <c r="AH6411" s="9"/>
      <c r="AI6411" s="9"/>
      <c r="AJ6411" s="9"/>
      <c r="AK6411" s="9"/>
      <c r="AL6411" s="9"/>
      <c r="AM6411" s="9"/>
      <c r="AN6411" s="9"/>
      <c r="AO6411" s="9"/>
      <c r="AP6411" s="9"/>
      <c r="AQ6411" s="9"/>
      <c r="AR6411" s="9"/>
      <c r="AS6411" s="9"/>
      <c r="AT6411" s="9"/>
      <c r="AU6411" s="9"/>
      <c r="AV6411" s="9"/>
      <c r="AW6411" s="9"/>
      <c r="AX6411" s="9"/>
      <c r="AY6411" s="9"/>
    </row>
    <row r="6412" spans="1:51">
      <c r="A6412" s="9"/>
      <c r="B6412" s="9"/>
      <c r="C6412" s="9"/>
      <c r="D6412" s="9"/>
      <c r="E6412" s="9"/>
      <c r="F6412" s="9"/>
      <c r="G6412" s="9"/>
      <c r="H6412" s="9"/>
      <c r="I6412" s="9"/>
      <c r="J6412" s="9"/>
      <c r="K6412" s="9"/>
      <c r="L6412" s="9"/>
      <c r="M6412" s="9"/>
      <c r="N6412" s="9"/>
      <c r="O6412" s="9"/>
      <c r="P6412" s="9"/>
      <c r="Q6412" s="9"/>
      <c r="R6412" s="9"/>
      <c r="S6412" s="9"/>
      <c r="T6412" s="9"/>
      <c r="U6412" s="9"/>
      <c r="V6412" s="9"/>
      <c r="W6412" s="9"/>
      <c r="X6412" s="9"/>
      <c r="Y6412" s="9"/>
      <c r="Z6412" s="9"/>
      <c r="AA6412" s="9"/>
      <c r="AB6412" s="9"/>
      <c r="AC6412" s="9"/>
      <c r="AD6412" s="9"/>
      <c r="AE6412" s="9"/>
      <c r="AF6412" s="9"/>
      <c r="AG6412" s="9"/>
      <c r="AH6412" s="9"/>
      <c r="AI6412" s="9"/>
      <c r="AJ6412" s="9"/>
      <c r="AK6412" s="9"/>
      <c r="AL6412" s="9"/>
      <c r="AM6412" s="9"/>
      <c r="AN6412" s="9"/>
      <c r="AO6412" s="9"/>
      <c r="AP6412" s="9"/>
      <c r="AQ6412" s="9"/>
      <c r="AR6412" s="9"/>
      <c r="AS6412" s="9"/>
      <c r="AT6412" s="9"/>
      <c r="AU6412" s="9"/>
      <c r="AV6412" s="9"/>
      <c r="AW6412" s="9"/>
      <c r="AX6412" s="9"/>
      <c r="AY6412" s="9"/>
    </row>
    <row r="6413" spans="1:51">
      <c r="A6413" s="9"/>
      <c r="B6413" s="9"/>
      <c r="C6413" s="9"/>
      <c r="D6413" s="9"/>
      <c r="E6413" s="9"/>
      <c r="F6413" s="9"/>
      <c r="G6413" s="9"/>
      <c r="H6413" s="9"/>
      <c r="I6413" s="9"/>
      <c r="J6413" s="9"/>
      <c r="K6413" s="9"/>
      <c r="L6413" s="9"/>
      <c r="M6413" s="9"/>
      <c r="N6413" s="9"/>
      <c r="O6413" s="9"/>
      <c r="P6413" s="9"/>
      <c r="Q6413" s="9"/>
      <c r="R6413" s="9"/>
      <c r="S6413" s="9"/>
      <c r="T6413" s="9"/>
      <c r="U6413" s="9"/>
      <c r="V6413" s="9"/>
      <c r="W6413" s="9"/>
      <c r="X6413" s="9"/>
      <c r="Y6413" s="9"/>
      <c r="Z6413" s="9"/>
      <c r="AA6413" s="9"/>
      <c r="AB6413" s="9"/>
      <c r="AC6413" s="9"/>
      <c r="AD6413" s="9"/>
      <c r="AE6413" s="9"/>
      <c r="AF6413" s="9"/>
      <c r="AG6413" s="9"/>
      <c r="AH6413" s="9"/>
      <c r="AI6413" s="9"/>
      <c r="AJ6413" s="9"/>
      <c r="AK6413" s="9"/>
      <c r="AL6413" s="9"/>
      <c r="AM6413" s="9"/>
      <c r="AN6413" s="9"/>
      <c r="AO6413" s="9"/>
      <c r="AP6413" s="9"/>
      <c r="AQ6413" s="9"/>
      <c r="AR6413" s="9"/>
      <c r="AS6413" s="9"/>
      <c r="AT6413" s="9"/>
      <c r="AU6413" s="9"/>
      <c r="AV6413" s="9"/>
      <c r="AW6413" s="9"/>
      <c r="AX6413" s="9"/>
      <c r="AY6413" s="9"/>
    </row>
    <row r="6414" spans="1:51">
      <c r="A6414" s="9"/>
      <c r="B6414" s="9"/>
      <c r="C6414" s="9"/>
      <c r="D6414" s="9"/>
      <c r="E6414" s="9"/>
      <c r="F6414" s="9"/>
      <c r="G6414" s="9"/>
      <c r="H6414" s="9"/>
      <c r="I6414" s="9"/>
      <c r="J6414" s="9"/>
      <c r="K6414" s="9"/>
      <c r="L6414" s="9"/>
      <c r="M6414" s="9"/>
      <c r="N6414" s="9"/>
      <c r="O6414" s="9"/>
      <c r="P6414" s="9"/>
      <c r="Q6414" s="9"/>
      <c r="R6414" s="9"/>
      <c r="S6414" s="9"/>
      <c r="T6414" s="9"/>
      <c r="U6414" s="9"/>
      <c r="V6414" s="9"/>
      <c r="W6414" s="9"/>
      <c r="X6414" s="9"/>
      <c r="Y6414" s="9"/>
      <c r="Z6414" s="9"/>
      <c r="AA6414" s="9"/>
      <c r="AB6414" s="9"/>
      <c r="AC6414" s="9"/>
      <c r="AD6414" s="9"/>
      <c r="AE6414" s="9"/>
      <c r="AF6414" s="9"/>
      <c r="AG6414" s="9"/>
      <c r="AH6414" s="9"/>
      <c r="AI6414" s="9"/>
      <c r="AJ6414" s="9"/>
      <c r="AK6414" s="9"/>
      <c r="AL6414" s="9"/>
      <c r="AM6414" s="9"/>
      <c r="AN6414" s="9"/>
      <c r="AO6414" s="9"/>
      <c r="AP6414" s="9"/>
      <c r="AQ6414" s="9"/>
      <c r="AR6414" s="9"/>
      <c r="AS6414" s="9"/>
      <c r="AT6414" s="9"/>
      <c r="AU6414" s="9"/>
      <c r="AV6414" s="9"/>
      <c r="AW6414" s="9"/>
      <c r="AX6414" s="9"/>
      <c r="AY6414" s="9"/>
    </row>
    <row r="6415" spans="1:51">
      <c r="A6415" s="9"/>
      <c r="B6415" s="9"/>
      <c r="C6415" s="9"/>
      <c r="D6415" s="9"/>
      <c r="E6415" s="9"/>
      <c r="F6415" s="9"/>
      <c r="G6415" s="9"/>
      <c r="H6415" s="9"/>
      <c r="I6415" s="9"/>
      <c r="J6415" s="9"/>
      <c r="K6415" s="9"/>
      <c r="L6415" s="9"/>
      <c r="M6415" s="9"/>
      <c r="N6415" s="9"/>
      <c r="O6415" s="9"/>
      <c r="P6415" s="9"/>
      <c r="Q6415" s="9"/>
      <c r="R6415" s="9"/>
      <c r="S6415" s="9"/>
      <c r="T6415" s="9"/>
      <c r="U6415" s="9"/>
      <c r="V6415" s="9"/>
      <c r="W6415" s="9"/>
      <c r="X6415" s="9"/>
      <c r="Y6415" s="9"/>
      <c r="Z6415" s="9"/>
      <c r="AA6415" s="9"/>
      <c r="AB6415" s="9"/>
      <c r="AC6415" s="9"/>
      <c r="AD6415" s="9"/>
      <c r="AE6415" s="9"/>
      <c r="AF6415" s="9"/>
      <c r="AG6415" s="9"/>
      <c r="AH6415" s="9"/>
      <c r="AI6415" s="9"/>
      <c r="AJ6415" s="9"/>
      <c r="AK6415" s="9"/>
      <c r="AL6415" s="9"/>
      <c r="AM6415" s="9"/>
      <c r="AN6415" s="9"/>
      <c r="AO6415" s="9"/>
      <c r="AP6415" s="9"/>
      <c r="AQ6415" s="9"/>
      <c r="AR6415" s="9"/>
      <c r="AS6415" s="9"/>
      <c r="AT6415" s="9"/>
      <c r="AU6415" s="9"/>
      <c r="AV6415" s="9"/>
      <c r="AW6415" s="9"/>
      <c r="AX6415" s="9"/>
      <c r="AY6415" s="9"/>
    </row>
    <row r="6416" spans="1:51">
      <c r="A6416" s="9"/>
      <c r="B6416" s="9"/>
      <c r="C6416" s="9"/>
      <c r="D6416" s="9"/>
      <c r="E6416" s="9"/>
      <c r="F6416" s="9"/>
      <c r="G6416" s="9"/>
      <c r="H6416" s="9"/>
      <c r="I6416" s="9"/>
      <c r="J6416" s="9"/>
      <c r="K6416" s="9"/>
      <c r="L6416" s="9"/>
      <c r="M6416" s="9"/>
      <c r="N6416" s="9"/>
      <c r="O6416" s="9"/>
      <c r="P6416" s="9"/>
      <c r="Q6416" s="9"/>
      <c r="R6416" s="9"/>
      <c r="S6416" s="9"/>
      <c r="T6416" s="9"/>
      <c r="U6416" s="9"/>
      <c r="V6416" s="9"/>
      <c r="W6416" s="9"/>
      <c r="X6416" s="9"/>
      <c r="Y6416" s="9"/>
      <c r="Z6416" s="9"/>
      <c r="AA6416" s="9"/>
      <c r="AB6416" s="9"/>
      <c r="AC6416" s="9"/>
      <c r="AD6416" s="9"/>
      <c r="AE6416" s="9"/>
      <c r="AF6416" s="9"/>
      <c r="AG6416" s="9"/>
      <c r="AH6416" s="9"/>
      <c r="AI6416" s="9"/>
      <c r="AJ6416" s="9"/>
      <c r="AK6416" s="9"/>
      <c r="AL6416" s="9"/>
      <c r="AM6416" s="9"/>
      <c r="AN6416" s="9"/>
      <c r="AO6416" s="9"/>
      <c r="AP6416" s="9"/>
      <c r="AQ6416" s="9"/>
      <c r="AR6416" s="9"/>
      <c r="AS6416" s="9"/>
      <c r="AT6416" s="9"/>
      <c r="AU6416" s="9"/>
      <c r="AV6416" s="9"/>
      <c r="AW6416" s="9"/>
      <c r="AX6416" s="9"/>
      <c r="AY6416" s="9"/>
    </row>
    <row r="6417" spans="1:51">
      <c r="A6417" s="9"/>
      <c r="B6417" s="9"/>
      <c r="C6417" s="9"/>
      <c r="D6417" s="9"/>
      <c r="E6417" s="9"/>
      <c r="F6417" s="9"/>
      <c r="G6417" s="9"/>
      <c r="H6417" s="9"/>
      <c r="I6417" s="9"/>
      <c r="J6417" s="9"/>
      <c r="K6417" s="9"/>
      <c r="L6417" s="9"/>
      <c r="M6417" s="9"/>
      <c r="N6417" s="9"/>
      <c r="O6417" s="9"/>
      <c r="P6417" s="9"/>
      <c r="Q6417" s="9"/>
      <c r="R6417" s="9"/>
      <c r="S6417" s="9"/>
      <c r="T6417" s="9"/>
      <c r="U6417" s="9"/>
      <c r="V6417" s="9"/>
      <c r="W6417" s="9"/>
      <c r="X6417" s="9"/>
      <c r="Y6417" s="9"/>
      <c r="Z6417" s="9"/>
      <c r="AA6417" s="9"/>
      <c r="AB6417" s="9"/>
      <c r="AC6417" s="9"/>
      <c r="AD6417" s="9"/>
      <c r="AE6417" s="9"/>
      <c r="AF6417" s="9"/>
      <c r="AG6417" s="9"/>
      <c r="AH6417" s="9"/>
      <c r="AI6417" s="9"/>
      <c r="AJ6417" s="9"/>
      <c r="AK6417" s="9"/>
      <c r="AL6417" s="9"/>
      <c r="AM6417" s="9"/>
      <c r="AN6417" s="9"/>
      <c r="AO6417" s="9"/>
      <c r="AP6417" s="9"/>
      <c r="AQ6417" s="9"/>
      <c r="AR6417" s="9"/>
      <c r="AS6417" s="9"/>
      <c r="AT6417" s="9"/>
      <c r="AU6417" s="9"/>
      <c r="AV6417" s="9"/>
      <c r="AW6417" s="9"/>
      <c r="AX6417" s="9"/>
      <c r="AY6417" s="9"/>
    </row>
    <row r="6418" spans="1:51">
      <c r="A6418" s="9"/>
      <c r="B6418" s="9"/>
      <c r="C6418" s="9"/>
      <c r="D6418" s="9"/>
      <c r="E6418" s="9"/>
      <c r="F6418" s="9"/>
      <c r="G6418" s="9"/>
      <c r="H6418" s="9"/>
      <c r="I6418" s="9"/>
      <c r="J6418" s="9"/>
      <c r="K6418" s="9"/>
      <c r="L6418" s="9"/>
      <c r="M6418" s="9"/>
      <c r="N6418" s="9"/>
      <c r="O6418" s="9"/>
      <c r="P6418" s="9"/>
      <c r="Q6418" s="9"/>
      <c r="R6418" s="9"/>
      <c r="S6418" s="9"/>
      <c r="T6418" s="9"/>
      <c r="U6418" s="9"/>
      <c r="V6418" s="9"/>
      <c r="W6418" s="9"/>
      <c r="X6418" s="9"/>
      <c r="Y6418" s="9"/>
      <c r="Z6418" s="9"/>
      <c r="AA6418" s="9"/>
      <c r="AB6418" s="9"/>
      <c r="AC6418" s="9"/>
      <c r="AD6418" s="9"/>
      <c r="AE6418" s="9"/>
      <c r="AF6418" s="9"/>
      <c r="AG6418" s="9"/>
      <c r="AH6418" s="9"/>
      <c r="AI6418" s="9"/>
      <c r="AJ6418" s="9"/>
      <c r="AK6418" s="9"/>
      <c r="AL6418" s="9"/>
      <c r="AM6418" s="9"/>
      <c r="AN6418" s="9"/>
      <c r="AO6418" s="9"/>
      <c r="AP6418" s="9"/>
      <c r="AQ6418" s="9"/>
      <c r="AR6418" s="9"/>
      <c r="AS6418" s="9"/>
      <c r="AT6418" s="9"/>
      <c r="AU6418" s="9"/>
      <c r="AV6418" s="9"/>
      <c r="AW6418" s="9"/>
      <c r="AX6418" s="9"/>
      <c r="AY6418" s="9"/>
    </row>
    <row r="6419" spans="1:51">
      <c r="A6419" s="9"/>
      <c r="B6419" s="9"/>
      <c r="C6419" s="9"/>
      <c r="D6419" s="9"/>
      <c r="E6419" s="9"/>
      <c r="F6419" s="9"/>
      <c r="G6419" s="9"/>
      <c r="H6419" s="9"/>
      <c r="I6419" s="9"/>
      <c r="J6419" s="9"/>
      <c r="K6419" s="9"/>
      <c r="L6419" s="9"/>
      <c r="M6419" s="9"/>
      <c r="N6419" s="9"/>
      <c r="O6419" s="9"/>
      <c r="P6419" s="9"/>
      <c r="Q6419" s="9"/>
      <c r="R6419" s="9"/>
      <c r="S6419" s="9"/>
      <c r="T6419" s="9"/>
      <c r="U6419" s="9"/>
      <c r="V6419" s="9"/>
      <c r="W6419" s="9"/>
      <c r="X6419" s="9"/>
      <c r="Y6419" s="9"/>
      <c r="Z6419" s="9"/>
      <c r="AA6419" s="9"/>
      <c r="AB6419" s="9"/>
      <c r="AC6419" s="9"/>
      <c r="AD6419" s="9"/>
      <c r="AE6419" s="9"/>
      <c r="AF6419" s="9"/>
      <c r="AG6419" s="9"/>
      <c r="AH6419" s="9"/>
      <c r="AI6419" s="9"/>
      <c r="AJ6419" s="9"/>
      <c r="AK6419" s="9"/>
      <c r="AL6419" s="9"/>
      <c r="AM6419" s="9"/>
      <c r="AN6419" s="9"/>
      <c r="AO6419" s="9"/>
      <c r="AP6419" s="9"/>
      <c r="AQ6419" s="9"/>
      <c r="AR6419" s="9"/>
      <c r="AS6419" s="9"/>
      <c r="AT6419" s="9"/>
      <c r="AU6419" s="9"/>
      <c r="AV6419" s="9"/>
      <c r="AW6419" s="9"/>
      <c r="AX6419" s="9"/>
      <c r="AY6419" s="9"/>
    </row>
    <row r="6420" spans="1:51">
      <c r="A6420" s="9"/>
      <c r="B6420" s="9"/>
      <c r="C6420" s="9"/>
      <c r="D6420" s="9"/>
      <c r="E6420" s="9"/>
      <c r="F6420" s="9"/>
      <c r="G6420" s="9"/>
      <c r="H6420" s="9"/>
      <c r="I6420" s="9"/>
      <c r="J6420" s="9"/>
      <c r="K6420" s="9"/>
      <c r="L6420" s="9"/>
      <c r="M6420" s="9"/>
      <c r="N6420" s="9"/>
      <c r="O6420" s="9"/>
      <c r="P6420" s="9"/>
      <c r="Q6420" s="9"/>
      <c r="R6420" s="9"/>
      <c r="S6420" s="9"/>
      <c r="T6420" s="9"/>
      <c r="U6420" s="9"/>
      <c r="V6420" s="9"/>
      <c r="W6420" s="9"/>
      <c r="X6420" s="9"/>
      <c r="Y6420" s="9"/>
      <c r="Z6420" s="9"/>
      <c r="AA6420" s="9"/>
      <c r="AB6420" s="9"/>
      <c r="AC6420" s="9"/>
      <c r="AD6420" s="9"/>
      <c r="AE6420" s="9"/>
      <c r="AF6420" s="9"/>
      <c r="AG6420" s="9"/>
      <c r="AH6420" s="9"/>
      <c r="AI6420" s="9"/>
      <c r="AJ6420" s="9"/>
      <c r="AK6420" s="9"/>
      <c r="AL6420" s="9"/>
      <c r="AM6420" s="9"/>
      <c r="AN6420" s="9"/>
      <c r="AO6420" s="9"/>
      <c r="AP6420" s="9"/>
      <c r="AQ6420" s="9"/>
      <c r="AR6420" s="9"/>
      <c r="AS6420" s="9"/>
      <c r="AT6420" s="9"/>
      <c r="AU6420" s="9"/>
      <c r="AV6420" s="9"/>
      <c r="AW6420" s="9"/>
      <c r="AX6420" s="9"/>
      <c r="AY6420" s="9"/>
    </row>
    <row r="6421" spans="1:51">
      <c r="A6421" s="9"/>
      <c r="B6421" s="9"/>
      <c r="C6421" s="9"/>
      <c r="D6421" s="9"/>
      <c r="E6421" s="9"/>
      <c r="F6421" s="9"/>
      <c r="G6421" s="9"/>
      <c r="H6421" s="9"/>
      <c r="I6421" s="9"/>
      <c r="J6421" s="9"/>
      <c r="K6421" s="9"/>
      <c r="L6421" s="9"/>
      <c r="M6421" s="9"/>
      <c r="N6421" s="9"/>
      <c r="O6421" s="9"/>
      <c r="P6421" s="9"/>
      <c r="Q6421" s="9"/>
      <c r="R6421" s="9"/>
      <c r="S6421" s="9"/>
      <c r="T6421" s="9"/>
      <c r="U6421" s="9"/>
      <c r="V6421" s="9"/>
      <c r="W6421" s="9"/>
      <c r="X6421" s="9"/>
      <c r="Y6421" s="9"/>
      <c r="Z6421" s="9"/>
      <c r="AA6421" s="9"/>
      <c r="AB6421" s="9"/>
      <c r="AC6421" s="9"/>
      <c r="AD6421" s="9"/>
      <c r="AE6421" s="9"/>
      <c r="AF6421" s="9"/>
      <c r="AG6421" s="9"/>
      <c r="AH6421" s="9"/>
      <c r="AI6421" s="9"/>
      <c r="AJ6421" s="9"/>
      <c r="AK6421" s="9"/>
      <c r="AL6421" s="9"/>
      <c r="AM6421" s="9"/>
      <c r="AN6421" s="9"/>
      <c r="AO6421" s="9"/>
      <c r="AP6421" s="9"/>
      <c r="AQ6421" s="9"/>
      <c r="AR6421" s="9"/>
      <c r="AS6421" s="9"/>
      <c r="AT6421" s="9"/>
      <c r="AU6421" s="9"/>
      <c r="AV6421" s="9"/>
      <c r="AW6421" s="9"/>
      <c r="AX6421" s="9"/>
      <c r="AY6421" s="9"/>
    </row>
    <row r="6422" spans="1:51">
      <c r="A6422" s="9"/>
      <c r="B6422" s="9"/>
      <c r="C6422" s="9"/>
      <c r="D6422" s="9"/>
      <c r="E6422" s="9"/>
      <c r="F6422" s="9"/>
      <c r="G6422" s="9"/>
      <c r="H6422" s="9"/>
      <c r="I6422" s="9"/>
      <c r="J6422" s="9"/>
      <c r="K6422" s="9"/>
      <c r="L6422" s="9"/>
      <c r="M6422" s="9"/>
      <c r="N6422" s="9"/>
      <c r="O6422" s="9"/>
      <c r="P6422" s="9"/>
      <c r="Q6422" s="9"/>
      <c r="R6422" s="9"/>
      <c r="S6422" s="9"/>
      <c r="T6422" s="9"/>
      <c r="U6422" s="9"/>
      <c r="V6422" s="9"/>
      <c r="W6422" s="9"/>
      <c r="X6422" s="9"/>
      <c r="Y6422" s="9"/>
      <c r="Z6422" s="9"/>
      <c r="AA6422" s="9"/>
      <c r="AB6422" s="9"/>
      <c r="AC6422" s="9"/>
      <c r="AD6422" s="9"/>
      <c r="AE6422" s="9"/>
      <c r="AF6422" s="9"/>
      <c r="AG6422" s="9"/>
      <c r="AH6422" s="9"/>
      <c r="AI6422" s="9"/>
      <c r="AJ6422" s="9"/>
      <c r="AK6422" s="9"/>
      <c r="AL6422" s="9"/>
      <c r="AM6422" s="9"/>
      <c r="AN6422" s="9"/>
      <c r="AO6422" s="9"/>
      <c r="AP6422" s="9"/>
      <c r="AQ6422" s="9"/>
      <c r="AR6422" s="9"/>
      <c r="AS6422" s="9"/>
      <c r="AT6422" s="9"/>
      <c r="AU6422" s="9"/>
      <c r="AV6422" s="9"/>
      <c r="AW6422" s="9"/>
      <c r="AX6422" s="9"/>
      <c r="AY6422" s="9"/>
    </row>
    <row r="6423" spans="1:51">
      <c r="A6423" s="9"/>
      <c r="B6423" s="9"/>
      <c r="C6423" s="9"/>
      <c r="D6423" s="9"/>
      <c r="E6423" s="9"/>
      <c r="F6423" s="9"/>
      <c r="G6423" s="9"/>
      <c r="H6423" s="9"/>
      <c r="I6423" s="9"/>
      <c r="J6423" s="9"/>
      <c r="K6423" s="9"/>
      <c r="L6423" s="9"/>
      <c r="M6423" s="9"/>
      <c r="N6423" s="9"/>
      <c r="O6423" s="9"/>
      <c r="P6423" s="9"/>
      <c r="Q6423" s="9"/>
      <c r="R6423" s="9"/>
      <c r="S6423" s="9"/>
      <c r="T6423" s="9"/>
      <c r="U6423" s="9"/>
      <c r="V6423" s="9"/>
      <c r="W6423" s="9"/>
      <c r="X6423" s="9"/>
      <c r="Y6423" s="9"/>
      <c r="Z6423" s="9"/>
      <c r="AA6423" s="9"/>
      <c r="AB6423" s="9"/>
      <c r="AC6423" s="9"/>
      <c r="AD6423" s="9"/>
      <c r="AE6423" s="9"/>
      <c r="AF6423" s="9"/>
      <c r="AG6423" s="9"/>
      <c r="AH6423" s="9"/>
      <c r="AI6423" s="9"/>
      <c r="AJ6423" s="9"/>
      <c r="AK6423" s="9"/>
      <c r="AL6423" s="9"/>
      <c r="AM6423" s="9"/>
      <c r="AN6423" s="9"/>
      <c r="AO6423" s="9"/>
      <c r="AP6423" s="9"/>
      <c r="AQ6423" s="9"/>
      <c r="AR6423" s="9"/>
      <c r="AS6423" s="9"/>
      <c r="AT6423" s="9"/>
      <c r="AU6423" s="9"/>
      <c r="AV6423" s="9"/>
      <c r="AW6423" s="9"/>
      <c r="AX6423" s="9"/>
      <c r="AY6423" s="9"/>
    </row>
    <row r="6424" spans="1:51">
      <c r="A6424" s="9"/>
      <c r="B6424" s="9"/>
      <c r="C6424" s="9"/>
      <c r="D6424" s="9"/>
      <c r="E6424" s="9"/>
      <c r="F6424" s="9"/>
      <c r="G6424" s="9"/>
      <c r="H6424" s="9"/>
      <c r="I6424" s="9"/>
      <c r="J6424" s="9"/>
      <c r="K6424" s="9"/>
      <c r="L6424" s="9"/>
      <c r="M6424" s="9"/>
      <c r="N6424" s="9"/>
      <c r="O6424" s="9"/>
      <c r="P6424" s="9"/>
      <c r="Q6424" s="9"/>
      <c r="R6424" s="9"/>
      <c r="S6424" s="9"/>
      <c r="T6424" s="9"/>
      <c r="U6424" s="9"/>
      <c r="V6424" s="9"/>
      <c r="W6424" s="9"/>
      <c r="X6424" s="9"/>
      <c r="Y6424" s="9"/>
      <c r="Z6424" s="9"/>
      <c r="AA6424" s="9"/>
      <c r="AB6424" s="9"/>
      <c r="AC6424" s="9"/>
      <c r="AD6424" s="9"/>
      <c r="AE6424" s="9"/>
      <c r="AF6424" s="9"/>
      <c r="AG6424" s="9"/>
      <c r="AH6424" s="9"/>
      <c r="AI6424" s="9"/>
      <c r="AJ6424" s="9"/>
      <c r="AK6424" s="9"/>
      <c r="AL6424" s="9"/>
      <c r="AM6424" s="9"/>
      <c r="AN6424" s="9"/>
      <c r="AO6424" s="9"/>
      <c r="AP6424" s="9"/>
      <c r="AQ6424" s="9"/>
      <c r="AR6424" s="9"/>
      <c r="AS6424" s="9"/>
      <c r="AT6424" s="9"/>
      <c r="AU6424" s="9"/>
      <c r="AV6424" s="9"/>
      <c r="AW6424" s="9"/>
      <c r="AX6424" s="9"/>
      <c r="AY6424" s="9"/>
    </row>
    <row r="6425" spans="1:51">
      <c r="A6425" s="9"/>
      <c r="B6425" s="9"/>
      <c r="C6425" s="9"/>
      <c r="D6425" s="9"/>
      <c r="E6425" s="9"/>
      <c r="F6425" s="9"/>
      <c r="G6425" s="9"/>
      <c r="H6425" s="9"/>
      <c r="I6425" s="9"/>
      <c r="J6425" s="9"/>
      <c r="K6425" s="9"/>
      <c r="L6425" s="9"/>
      <c r="M6425" s="9"/>
      <c r="N6425" s="9"/>
      <c r="O6425" s="9"/>
      <c r="P6425" s="9"/>
      <c r="Q6425" s="9"/>
      <c r="R6425" s="9"/>
      <c r="S6425" s="9"/>
      <c r="T6425" s="9"/>
      <c r="U6425" s="9"/>
      <c r="V6425" s="9"/>
      <c r="W6425" s="9"/>
      <c r="X6425" s="9"/>
      <c r="Y6425" s="9"/>
      <c r="Z6425" s="9"/>
      <c r="AA6425" s="9"/>
      <c r="AB6425" s="9"/>
      <c r="AC6425" s="9"/>
      <c r="AD6425" s="9"/>
      <c r="AE6425" s="9"/>
      <c r="AF6425" s="9"/>
      <c r="AG6425" s="9"/>
      <c r="AH6425" s="9"/>
      <c r="AI6425" s="9"/>
      <c r="AJ6425" s="9"/>
      <c r="AK6425" s="9"/>
      <c r="AL6425" s="9"/>
      <c r="AM6425" s="9"/>
      <c r="AN6425" s="9"/>
      <c r="AO6425" s="9"/>
      <c r="AP6425" s="9"/>
      <c r="AQ6425" s="9"/>
      <c r="AR6425" s="9"/>
      <c r="AS6425" s="9"/>
      <c r="AT6425" s="9"/>
      <c r="AU6425" s="9"/>
      <c r="AV6425" s="9"/>
      <c r="AW6425" s="9"/>
      <c r="AX6425" s="9"/>
      <c r="AY6425" s="9"/>
    </row>
    <row r="6426" spans="1:51">
      <c r="A6426" s="9"/>
      <c r="B6426" s="9"/>
      <c r="C6426" s="9"/>
      <c r="D6426" s="9"/>
      <c r="E6426" s="9"/>
      <c r="F6426" s="9"/>
      <c r="G6426" s="9"/>
      <c r="H6426" s="9"/>
      <c r="I6426" s="9"/>
      <c r="J6426" s="9"/>
      <c r="K6426" s="9"/>
      <c r="L6426" s="9"/>
      <c r="M6426" s="9"/>
      <c r="N6426" s="9"/>
      <c r="O6426" s="9"/>
      <c r="P6426" s="9"/>
      <c r="Q6426" s="9"/>
      <c r="R6426" s="9"/>
      <c r="S6426" s="9"/>
      <c r="T6426" s="9"/>
      <c r="U6426" s="9"/>
      <c r="V6426" s="9"/>
      <c r="W6426" s="9"/>
      <c r="X6426" s="9"/>
      <c r="Y6426" s="9"/>
      <c r="Z6426" s="9"/>
      <c r="AA6426" s="9"/>
      <c r="AB6426" s="9"/>
      <c r="AC6426" s="9"/>
      <c r="AD6426" s="9"/>
      <c r="AE6426" s="9"/>
      <c r="AF6426" s="9"/>
      <c r="AG6426" s="9"/>
      <c r="AH6426" s="9"/>
      <c r="AI6426" s="9"/>
      <c r="AJ6426" s="9"/>
      <c r="AK6426" s="9"/>
      <c r="AL6426" s="9"/>
      <c r="AM6426" s="9"/>
      <c r="AN6426" s="9"/>
      <c r="AO6426" s="9"/>
      <c r="AP6426" s="9"/>
      <c r="AQ6426" s="9"/>
      <c r="AR6426" s="9"/>
      <c r="AS6426" s="9"/>
      <c r="AT6426" s="9"/>
      <c r="AU6426" s="9"/>
      <c r="AV6426" s="9"/>
      <c r="AW6426" s="9"/>
      <c r="AX6426" s="9"/>
      <c r="AY6426" s="9"/>
    </row>
    <row r="6427" spans="1:51">
      <c r="A6427" s="9"/>
      <c r="B6427" s="9"/>
      <c r="C6427" s="9"/>
      <c r="D6427" s="9"/>
      <c r="E6427" s="9"/>
      <c r="F6427" s="9"/>
      <c r="G6427" s="9"/>
      <c r="H6427" s="9"/>
      <c r="I6427" s="9"/>
      <c r="J6427" s="9"/>
      <c r="K6427" s="9"/>
      <c r="L6427" s="9"/>
      <c r="M6427" s="9"/>
      <c r="N6427" s="9"/>
      <c r="O6427" s="9"/>
      <c r="P6427" s="9"/>
      <c r="Q6427" s="9"/>
      <c r="R6427" s="9"/>
      <c r="S6427" s="9"/>
      <c r="T6427" s="9"/>
      <c r="U6427" s="9"/>
      <c r="V6427" s="9"/>
      <c r="W6427" s="9"/>
      <c r="X6427" s="9"/>
      <c r="Y6427" s="9"/>
      <c r="Z6427" s="9"/>
      <c r="AA6427" s="9"/>
      <c r="AB6427" s="9"/>
      <c r="AC6427" s="9"/>
      <c r="AD6427" s="9"/>
      <c r="AE6427" s="9"/>
      <c r="AF6427" s="9"/>
      <c r="AG6427" s="9"/>
      <c r="AH6427" s="9"/>
      <c r="AI6427" s="9"/>
      <c r="AJ6427" s="9"/>
      <c r="AK6427" s="9"/>
      <c r="AL6427" s="9"/>
      <c r="AM6427" s="9"/>
      <c r="AN6427" s="9"/>
      <c r="AO6427" s="9"/>
      <c r="AP6427" s="9"/>
      <c r="AQ6427" s="9"/>
      <c r="AR6427" s="9"/>
      <c r="AS6427" s="9"/>
      <c r="AT6427" s="9"/>
      <c r="AU6427" s="9"/>
      <c r="AV6427" s="9"/>
      <c r="AW6427" s="9"/>
      <c r="AX6427" s="9"/>
      <c r="AY6427" s="9"/>
    </row>
    <row r="6428" spans="1:51">
      <c r="A6428" s="9"/>
      <c r="B6428" s="9"/>
      <c r="C6428" s="9"/>
      <c r="D6428" s="9"/>
      <c r="E6428" s="9"/>
      <c r="F6428" s="9"/>
      <c r="G6428" s="9"/>
      <c r="H6428" s="9"/>
      <c r="I6428" s="9"/>
      <c r="J6428" s="9"/>
      <c r="K6428" s="9"/>
      <c r="L6428" s="9"/>
      <c r="M6428" s="9"/>
      <c r="N6428" s="9"/>
      <c r="O6428" s="9"/>
      <c r="P6428" s="9"/>
      <c r="Q6428" s="9"/>
      <c r="R6428" s="9"/>
      <c r="S6428" s="9"/>
      <c r="T6428" s="9"/>
      <c r="U6428" s="9"/>
      <c r="V6428" s="9"/>
      <c r="W6428" s="9"/>
      <c r="X6428" s="9"/>
      <c r="Y6428" s="9"/>
      <c r="Z6428" s="9"/>
      <c r="AA6428" s="9"/>
      <c r="AB6428" s="9"/>
      <c r="AC6428" s="9"/>
      <c r="AD6428" s="9"/>
      <c r="AE6428" s="9"/>
      <c r="AF6428" s="9"/>
      <c r="AG6428" s="9"/>
      <c r="AH6428" s="9"/>
      <c r="AI6428" s="9"/>
      <c r="AJ6428" s="9"/>
      <c r="AK6428" s="9"/>
      <c r="AL6428" s="9"/>
      <c r="AM6428" s="9"/>
      <c r="AN6428" s="9"/>
      <c r="AO6428" s="9"/>
      <c r="AP6428" s="9"/>
      <c r="AQ6428" s="9"/>
      <c r="AR6428" s="9"/>
      <c r="AS6428" s="9"/>
      <c r="AT6428" s="9"/>
      <c r="AU6428" s="9"/>
      <c r="AV6428" s="9"/>
      <c r="AW6428" s="9"/>
      <c r="AX6428" s="9"/>
      <c r="AY6428" s="9"/>
    </row>
    <row r="6429" spans="1:51">
      <c r="A6429" s="9"/>
      <c r="B6429" s="9"/>
      <c r="C6429" s="9"/>
      <c r="D6429" s="9"/>
      <c r="E6429" s="9"/>
      <c r="F6429" s="9"/>
      <c r="G6429" s="9"/>
      <c r="H6429" s="9"/>
      <c r="I6429" s="9"/>
      <c r="J6429" s="9"/>
      <c r="K6429" s="9"/>
      <c r="L6429" s="9"/>
      <c r="M6429" s="9"/>
      <c r="N6429" s="9"/>
      <c r="O6429" s="9"/>
      <c r="P6429" s="9"/>
      <c r="Q6429" s="9"/>
      <c r="R6429" s="9"/>
      <c r="S6429" s="9"/>
      <c r="T6429" s="9"/>
      <c r="U6429" s="9"/>
      <c r="V6429" s="9"/>
      <c r="W6429" s="9"/>
      <c r="X6429" s="9"/>
      <c r="Y6429" s="9"/>
      <c r="Z6429" s="9"/>
      <c r="AA6429" s="9"/>
      <c r="AB6429" s="9"/>
      <c r="AC6429" s="9"/>
      <c r="AD6429" s="9"/>
      <c r="AE6429" s="9"/>
      <c r="AF6429" s="9"/>
      <c r="AG6429" s="9"/>
      <c r="AH6429" s="9"/>
      <c r="AI6429" s="9"/>
      <c r="AJ6429" s="9"/>
      <c r="AK6429" s="9"/>
      <c r="AL6429" s="9"/>
      <c r="AM6429" s="9"/>
      <c r="AN6429" s="9"/>
      <c r="AO6429" s="9"/>
      <c r="AP6429" s="9"/>
      <c r="AQ6429" s="9"/>
      <c r="AR6429" s="9"/>
      <c r="AS6429" s="9"/>
      <c r="AT6429" s="9"/>
      <c r="AU6429" s="9"/>
      <c r="AV6429" s="9"/>
      <c r="AW6429" s="9"/>
      <c r="AX6429" s="9"/>
      <c r="AY6429" s="9"/>
    </row>
    <row r="6430" spans="1:51">
      <c r="A6430" s="9"/>
      <c r="B6430" s="9"/>
      <c r="C6430" s="9"/>
      <c r="D6430" s="9"/>
      <c r="E6430" s="9"/>
      <c r="F6430" s="9"/>
      <c r="G6430" s="9"/>
      <c r="H6430" s="9"/>
      <c r="I6430" s="9"/>
      <c r="J6430" s="9"/>
      <c r="K6430" s="9"/>
      <c r="L6430" s="9"/>
      <c r="M6430" s="9"/>
      <c r="N6430" s="9"/>
      <c r="O6430" s="9"/>
      <c r="P6430" s="9"/>
      <c r="Q6430" s="9"/>
      <c r="R6430" s="9"/>
      <c r="S6430" s="9"/>
      <c r="T6430" s="9"/>
      <c r="U6430" s="9"/>
      <c r="V6430" s="9"/>
      <c r="W6430" s="9"/>
      <c r="X6430" s="9"/>
      <c r="Y6430" s="9"/>
      <c r="Z6430" s="9"/>
      <c r="AA6430" s="9"/>
      <c r="AB6430" s="9"/>
      <c r="AC6430" s="9"/>
      <c r="AD6430" s="9"/>
      <c r="AE6430" s="9"/>
      <c r="AF6430" s="9"/>
      <c r="AG6430" s="9"/>
      <c r="AH6430" s="9"/>
      <c r="AI6430" s="9"/>
      <c r="AJ6430" s="9"/>
      <c r="AK6430" s="9"/>
      <c r="AL6430" s="9"/>
      <c r="AM6430" s="9"/>
      <c r="AN6430" s="9"/>
      <c r="AO6430" s="9"/>
      <c r="AP6430" s="9"/>
      <c r="AQ6430" s="9"/>
      <c r="AR6430" s="9"/>
      <c r="AS6430" s="9"/>
      <c r="AT6430" s="9"/>
      <c r="AU6430" s="9"/>
      <c r="AV6430" s="9"/>
      <c r="AW6430" s="9"/>
      <c r="AX6430" s="9"/>
      <c r="AY6430" s="9"/>
    </row>
    <row r="6431" spans="1:51">
      <c r="A6431" s="9"/>
      <c r="B6431" s="9"/>
      <c r="C6431" s="9"/>
      <c r="D6431" s="9"/>
      <c r="E6431" s="9"/>
      <c r="F6431" s="9"/>
      <c r="G6431" s="9"/>
      <c r="H6431" s="9"/>
      <c r="I6431" s="9"/>
      <c r="J6431" s="9"/>
      <c r="K6431" s="9"/>
      <c r="L6431" s="9"/>
      <c r="M6431" s="9"/>
      <c r="N6431" s="9"/>
      <c r="O6431" s="9"/>
      <c r="P6431" s="9"/>
      <c r="Q6431" s="9"/>
      <c r="R6431" s="9"/>
      <c r="S6431" s="9"/>
      <c r="T6431" s="9"/>
      <c r="U6431" s="9"/>
      <c r="V6431" s="9"/>
      <c r="W6431" s="9"/>
      <c r="X6431" s="9"/>
      <c r="Y6431" s="9"/>
      <c r="Z6431" s="9"/>
      <c r="AA6431" s="9"/>
      <c r="AB6431" s="9"/>
      <c r="AC6431" s="9"/>
      <c r="AD6431" s="9"/>
      <c r="AE6431" s="9"/>
      <c r="AF6431" s="9"/>
      <c r="AG6431" s="9"/>
      <c r="AH6431" s="9"/>
      <c r="AI6431" s="9"/>
      <c r="AJ6431" s="9"/>
      <c r="AK6431" s="9"/>
      <c r="AL6431" s="9"/>
      <c r="AM6431" s="9"/>
      <c r="AN6431" s="9"/>
      <c r="AO6431" s="9"/>
      <c r="AP6431" s="9"/>
      <c r="AQ6431" s="9"/>
      <c r="AR6431" s="9"/>
      <c r="AS6431" s="9"/>
      <c r="AT6431" s="9"/>
      <c r="AU6431" s="9"/>
      <c r="AV6431" s="9"/>
      <c r="AW6431" s="9"/>
      <c r="AX6431" s="9"/>
      <c r="AY6431" s="9"/>
    </row>
    <row r="6432" spans="1:51">
      <c r="A6432" s="9"/>
      <c r="B6432" s="9"/>
      <c r="C6432" s="9"/>
      <c r="D6432" s="9"/>
      <c r="E6432" s="9"/>
      <c r="F6432" s="9"/>
      <c r="G6432" s="9"/>
      <c r="H6432" s="9"/>
      <c r="I6432" s="9"/>
      <c r="J6432" s="9"/>
      <c r="K6432" s="9"/>
      <c r="L6432" s="9"/>
      <c r="M6432" s="9"/>
      <c r="N6432" s="9"/>
      <c r="O6432" s="9"/>
      <c r="P6432" s="9"/>
      <c r="Q6432" s="9"/>
      <c r="R6432" s="9"/>
      <c r="S6432" s="9"/>
      <c r="T6432" s="9"/>
      <c r="U6432" s="9"/>
      <c r="V6432" s="9"/>
      <c r="W6432" s="9"/>
      <c r="X6432" s="9"/>
      <c r="Y6432" s="9"/>
      <c r="Z6432" s="9"/>
      <c r="AA6432" s="9"/>
      <c r="AB6432" s="9"/>
      <c r="AC6432" s="9"/>
      <c r="AD6432" s="9"/>
      <c r="AE6432" s="9"/>
      <c r="AF6432" s="9"/>
      <c r="AG6432" s="9"/>
      <c r="AH6432" s="9"/>
      <c r="AI6432" s="9"/>
      <c r="AJ6432" s="9"/>
      <c r="AK6432" s="9"/>
      <c r="AL6432" s="9"/>
      <c r="AM6432" s="9"/>
      <c r="AN6432" s="9"/>
      <c r="AO6432" s="9"/>
      <c r="AP6432" s="9"/>
      <c r="AQ6432" s="9"/>
      <c r="AR6432" s="9"/>
      <c r="AS6432" s="9"/>
      <c r="AT6432" s="9"/>
      <c r="AU6432" s="9"/>
      <c r="AV6432" s="9"/>
      <c r="AW6432" s="9"/>
      <c r="AX6432" s="9"/>
      <c r="AY6432" s="9"/>
    </row>
    <row r="6433" spans="1:51">
      <c r="A6433" s="9"/>
      <c r="B6433" s="9"/>
      <c r="C6433" s="9"/>
      <c r="D6433" s="9"/>
      <c r="E6433" s="9"/>
      <c r="F6433" s="9"/>
      <c r="G6433" s="9"/>
      <c r="H6433" s="9"/>
      <c r="I6433" s="9"/>
      <c r="J6433" s="9"/>
      <c r="K6433" s="9"/>
      <c r="L6433" s="9"/>
      <c r="M6433" s="9"/>
      <c r="N6433" s="9"/>
      <c r="O6433" s="9"/>
      <c r="P6433" s="9"/>
      <c r="Q6433" s="9"/>
      <c r="R6433" s="9"/>
      <c r="S6433" s="9"/>
      <c r="T6433" s="9"/>
      <c r="U6433" s="9"/>
      <c r="V6433" s="9"/>
      <c r="W6433" s="9"/>
      <c r="X6433" s="9"/>
      <c r="Y6433" s="9"/>
      <c r="Z6433" s="9"/>
      <c r="AA6433" s="9"/>
      <c r="AB6433" s="9"/>
      <c r="AC6433" s="9"/>
      <c r="AD6433" s="9"/>
      <c r="AE6433" s="9"/>
      <c r="AF6433" s="9"/>
      <c r="AG6433" s="9"/>
      <c r="AH6433" s="9"/>
      <c r="AI6433" s="9"/>
      <c r="AJ6433" s="9"/>
      <c r="AK6433" s="9"/>
      <c r="AL6433" s="9"/>
      <c r="AM6433" s="9"/>
      <c r="AN6433" s="9"/>
      <c r="AO6433" s="9"/>
      <c r="AP6433" s="9"/>
      <c r="AQ6433" s="9"/>
      <c r="AR6433" s="9"/>
      <c r="AS6433" s="9"/>
      <c r="AT6433" s="9"/>
      <c r="AU6433" s="9"/>
      <c r="AV6433" s="9"/>
      <c r="AW6433" s="9"/>
      <c r="AX6433" s="9"/>
      <c r="AY6433" s="9"/>
    </row>
    <row r="6434" spans="1:51">
      <c r="A6434" s="9"/>
      <c r="B6434" s="9"/>
      <c r="C6434" s="9"/>
      <c r="D6434" s="9"/>
      <c r="E6434" s="9"/>
      <c r="F6434" s="9"/>
      <c r="G6434" s="9"/>
      <c r="H6434" s="9"/>
      <c r="I6434" s="9"/>
      <c r="J6434" s="9"/>
      <c r="K6434" s="9"/>
      <c r="L6434" s="9"/>
      <c r="M6434" s="9"/>
      <c r="N6434" s="9"/>
      <c r="O6434" s="9"/>
      <c r="P6434" s="9"/>
      <c r="Q6434" s="9"/>
      <c r="R6434" s="9"/>
      <c r="S6434" s="9"/>
      <c r="T6434" s="9"/>
      <c r="U6434" s="9"/>
      <c r="V6434" s="9"/>
      <c r="W6434" s="9"/>
      <c r="X6434" s="9"/>
      <c r="Y6434" s="9"/>
      <c r="Z6434" s="9"/>
      <c r="AA6434" s="9"/>
      <c r="AB6434" s="9"/>
      <c r="AC6434" s="9"/>
      <c r="AD6434" s="9"/>
      <c r="AE6434" s="9"/>
      <c r="AF6434" s="9"/>
      <c r="AG6434" s="9"/>
      <c r="AH6434" s="9"/>
      <c r="AI6434" s="9"/>
      <c r="AJ6434" s="9"/>
      <c r="AK6434" s="9"/>
      <c r="AL6434" s="9"/>
      <c r="AM6434" s="9"/>
      <c r="AN6434" s="9"/>
      <c r="AO6434" s="9"/>
      <c r="AP6434" s="9"/>
      <c r="AQ6434" s="9"/>
      <c r="AR6434" s="9"/>
      <c r="AS6434" s="9"/>
      <c r="AT6434" s="9"/>
      <c r="AU6434" s="9"/>
      <c r="AV6434" s="9"/>
      <c r="AW6434" s="9"/>
      <c r="AX6434" s="9"/>
      <c r="AY6434" s="9"/>
    </row>
    <row r="6435" spans="1:51">
      <c r="A6435" s="9"/>
      <c r="B6435" s="9"/>
      <c r="C6435" s="9"/>
      <c r="D6435" s="9"/>
      <c r="E6435" s="9"/>
      <c r="F6435" s="9"/>
      <c r="G6435" s="9"/>
      <c r="H6435" s="9"/>
      <c r="I6435" s="9"/>
      <c r="J6435" s="9"/>
      <c r="K6435" s="9"/>
      <c r="L6435" s="9"/>
      <c r="M6435" s="9"/>
      <c r="N6435" s="9"/>
      <c r="O6435" s="9"/>
      <c r="P6435" s="9"/>
      <c r="Q6435" s="9"/>
      <c r="R6435" s="9"/>
      <c r="S6435" s="9"/>
      <c r="T6435" s="9"/>
      <c r="U6435" s="9"/>
      <c r="V6435" s="9"/>
      <c r="W6435" s="9"/>
      <c r="X6435" s="9"/>
      <c r="Y6435" s="9"/>
      <c r="Z6435" s="9"/>
      <c r="AA6435" s="9"/>
      <c r="AB6435" s="9"/>
      <c r="AC6435" s="9"/>
      <c r="AD6435" s="9"/>
      <c r="AE6435" s="9"/>
      <c r="AF6435" s="9"/>
      <c r="AG6435" s="9"/>
      <c r="AH6435" s="9"/>
      <c r="AI6435" s="9"/>
      <c r="AJ6435" s="9"/>
      <c r="AK6435" s="9"/>
      <c r="AL6435" s="9"/>
      <c r="AM6435" s="9"/>
      <c r="AN6435" s="9"/>
      <c r="AO6435" s="9"/>
      <c r="AP6435" s="9"/>
      <c r="AQ6435" s="9"/>
      <c r="AR6435" s="9"/>
      <c r="AS6435" s="9"/>
      <c r="AT6435" s="9"/>
      <c r="AU6435" s="9"/>
      <c r="AV6435" s="9"/>
      <c r="AW6435" s="9"/>
      <c r="AX6435" s="9"/>
      <c r="AY6435" s="9"/>
    </row>
    <row r="6436" spans="1:51">
      <c r="A6436" s="9"/>
      <c r="B6436" s="9"/>
      <c r="C6436" s="9"/>
      <c r="D6436" s="9"/>
      <c r="E6436" s="9"/>
      <c r="F6436" s="9"/>
      <c r="G6436" s="9"/>
      <c r="H6436" s="9"/>
      <c r="I6436" s="9"/>
      <c r="J6436" s="9"/>
      <c r="K6436" s="9"/>
      <c r="L6436" s="9"/>
      <c r="M6436" s="9"/>
      <c r="N6436" s="9"/>
      <c r="O6436" s="9"/>
      <c r="P6436" s="9"/>
      <c r="Q6436" s="9"/>
      <c r="R6436" s="9"/>
      <c r="S6436" s="9"/>
      <c r="T6436" s="9"/>
      <c r="U6436" s="9"/>
      <c r="V6436" s="9"/>
      <c r="W6436" s="9"/>
      <c r="X6436" s="9"/>
      <c r="Y6436" s="9"/>
      <c r="Z6436" s="9"/>
      <c r="AA6436" s="9"/>
      <c r="AB6436" s="9"/>
      <c r="AC6436" s="9"/>
      <c r="AD6436" s="9"/>
      <c r="AE6436" s="9"/>
      <c r="AF6436" s="9"/>
      <c r="AG6436" s="9"/>
      <c r="AH6436" s="9"/>
      <c r="AI6436" s="9"/>
      <c r="AJ6436" s="9"/>
      <c r="AK6436" s="9"/>
      <c r="AL6436" s="9"/>
      <c r="AM6436" s="9"/>
      <c r="AN6436" s="9"/>
      <c r="AO6436" s="9"/>
      <c r="AP6436" s="9"/>
      <c r="AQ6436" s="9"/>
      <c r="AR6436" s="9"/>
      <c r="AS6436" s="9"/>
      <c r="AT6436" s="9"/>
      <c r="AU6436" s="9"/>
      <c r="AV6436" s="9"/>
      <c r="AW6436" s="9"/>
      <c r="AX6436" s="9"/>
      <c r="AY6436" s="9"/>
    </row>
    <row r="6437" spans="1:51">
      <c r="A6437" s="9"/>
      <c r="B6437" s="9"/>
      <c r="C6437" s="9"/>
      <c r="D6437" s="9"/>
      <c r="E6437" s="9"/>
      <c r="F6437" s="9"/>
      <c r="G6437" s="9"/>
      <c r="H6437" s="9"/>
      <c r="I6437" s="9"/>
      <c r="J6437" s="9"/>
      <c r="K6437" s="9"/>
      <c r="L6437" s="9"/>
      <c r="M6437" s="9"/>
      <c r="N6437" s="9"/>
      <c r="O6437" s="9"/>
      <c r="P6437" s="9"/>
      <c r="Q6437" s="9"/>
      <c r="R6437" s="9"/>
      <c r="S6437" s="9"/>
      <c r="T6437" s="9"/>
      <c r="U6437" s="9"/>
      <c r="V6437" s="9"/>
      <c r="W6437" s="9"/>
      <c r="X6437" s="9"/>
      <c r="Y6437" s="9"/>
      <c r="Z6437" s="9"/>
      <c r="AA6437" s="9"/>
      <c r="AB6437" s="9"/>
      <c r="AC6437" s="9"/>
      <c r="AD6437" s="9"/>
      <c r="AE6437" s="9"/>
      <c r="AF6437" s="9"/>
      <c r="AG6437" s="9"/>
      <c r="AH6437" s="9"/>
      <c r="AI6437" s="9"/>
      <c r="AJ6437" s="9"/>
      <c r="AK6437" s="9"/>
      <c r="AL6437" s="9"/>
      <c r="AM6437" s="9"/>
      <c r="AN6437" s="9"/>
      <c r="AO6437" s="9"/>
      <c r="AP6437" s="9"/>
      <c r="AQ6437" s="9"/>
      <c r="AR6437" s="9"/>
      <c r="AS6437" s="9"/>
      <c r="AT6437" s="9"/>
      <c r="AU6437" s="9"/>
      <c r="AV6437" s="9"/>
      <c r="AW6437" s="9"/>
      <c r="AX6437" s="9"/>
      <c r="AY6437" s="9"/>
    </row>
    <row r="6438" spans="1:51">
      <c r="A6438" s="9"/>
      <c r="B6438" s="9"/>
      <c r="C6438" s="9"/>
      <c r="D6438" s="9"/>
      <c r="E6438" s="9"/>
      <c r="F6438" s="9"/>
      <c r="G6438" s="9"/>
      <c r="H6438" s="9"/>
      <c r="I6438" s="9"/>
      <c r="J6438" s="9"/>
      <c r="K6438" s="9"/>
      <c r="L6438" s="9"/>
      <c r="M6438" s="9"/>
      <c r="N6438" s="9"/>
      <c r="O6438" s="9"/>
      <c r="P6438" s="9"/>
      <c r="Q6438" s="9"/>
      <c r="R6438" s="9"/>
      <c r="S6438" s="9"/>
      <c r="T6438" s="9"/>
      <c r="U6438" s="9"/>
      <c r="V6438" s="9"/>
      <c r="W6438" s="9"/>
      <c r="X6438" s="9"/>
      <c r="Y6438" s="9"/>
      <c r="Z6438" s="9"/>
      <c r="AA6438" s="9"/>
      <c r="AB6438" s="9"/>
      <c r="AC6438" s="9"/>
      <c r="AD6438" s="9"/>
      <c r="AE6438" s="9"/>
      <c r="AF6438" s="9"/>
      <c r="AG6438" s="9"/>
      <c r="AH6438" s="9"/>
      <c r="AI6438" s="9"/>
      <c r="AJ6438" s="9"/>
      <c r="AK6438" s="9"/>
      <c r="AL6438" s="9"/>
      <c r="AM6438" s="9"/>
      <c r="AN6438" s="9"/>
      <c r="AO6438" s="9"/>
      <c r="AP6438" s="9"/>
      <c r="AQ6438" s="9"/>
      <c r="AR6438" s="9"/>
      <c r="AS6438" s="9"/>
      <c r="AT6438" s="9"/>
      <c r="AU6438" s="9"/>
      <c r="AV6438" s="9"/>
      <c r="AW6438" s="9"/>
      <c r="AX6438" s="9"/>
      <c r="AY6438" s="9"/>
    </row>
    <row r="6439" spans="1:51">
      <c r="A6439" s="9"/>
      <c r="B6439" s="9"/>
      <c r="C6439" s="9"/>
      <c r="D6439" s="9"/>
      <c r="E6439" s="9"/>
      <c r="F6439" s="9"/>
      <c r="G6439" s="9"/>
      <c r="H6439" s="9"/>
      <c r="I6439" s="9"/>
      <c r="J6439" s="9"/>
      <c r="K6439" s="9"/>
      <c r="L6439" s="9"/>
      <c r="M6439" s="9"/>
      <c r="N6439" s="9"/>
      <c r="O6439" s="9"/>
      <c r="P6439" s="9"/>
      <c r="Q6439" s="9"/>
      <c r="R6439" s="9"/>
      <c r="S6439" s="9"/>
      <c r="T6439" s="9"/>
      <c r="U6439" s="9"/>
      <c r="V6439" s="9"/>
      <c r="W6439" s="9"/>
      <c r="X6439" s="9"/>
      <c r="Y6439" s="9"/>
      <c r="Z6439" s="9"/>
      <c r="AA6439" s="9"/>
      <c r="AB6439" s="9"/>
      <c r="AC6439" s="9"/>
      <c r="AD6439" s="9"/>
      <c r="AE6439" s="9"/>
      <c r="AF6439" s="9"/>
      <c r="AG6439" s="9"/>
      <c r="AH6439" s="9"/>
      <c r="AI6439" s="9"/>
      <c r="AJ6439" s="9"/>
      <c r="AK6439" s="9"/>
      <c r="AL6439" s="9"/>
      <c r="AM6439" s="9"/>
      <c r="AN6439" s="9"/>
      <c r="AO6439" s="9"/>
      <c r="AP6439" s="9"/>
      <c r="AQ6439" s="9"/>
      <c r="AR6439" s="9"/>
      <c r="AS6439" s="9"/>
      <c r="AT6439" s="9"/>
      <c r="AU6439" s="9"/>
      <c r="AV6439" s="9"/>
      <c r="AW6439" s="9"/>
      <c r="AX6439" s="9"/>
      <c r="AY6439" s="9"/>
    </row>
    <row r="6440" spans="1:51">
      <c r="A6440" s="9"/>
      <c r="B6440" s="9"/>
      <c r="C6440" s="9"/>
      <c r="D6440" s="9"/>
      <c r="E6440" s="9"/>
      <c r="F6440" s="9"/>
      <c r="G6440" s="9"/>
      <c r="H6440" s="9"/>
      <c r="I6440" s="9"/>
      <c r="J6440" s="9"/>
      <c r="K6440" s="9"/>
      <c r="L6440" s="9"/>
      <c r="M6440" s="9"/>
      <c r="N6440" s="9"/>
      <c r="O6440" s="9"/>
      <c r="P6440" s="9"/>
      <c r="Q6440" s="9"/>
      <c r="R6440" s="9"/>
      <c r="S6440" s="9"/>
      <c r="T6440" s="9"/>
      <c r="U6440" s="9"/>
      <c r="V6440" s="9"/>
      <c r="W6440" s="9"/>
      <c r="X6440" s="9"/>
      <c r="Y6440" s="9"/>
      <c r="Z6440" s="9"/>
      <c r="AA6440" s="9"/>
      <c r="AB6440" s="9"/>
      <c r="AC6440" s="9"/>
      <c r="AD6440" s="9"/>
      <c r="AE6440" s="9"/>
      <c r="AF6440" s="9"/>
      <c r="AG6440" s="9"/>
      <c r="AH6440" s="9"/>
      <c r="AI6440" s="9"/>
      <c r="AJ6440" s="9"/>
      <c r="AK6440" s="9"/>
      <c r="AL6440" s="9"/>
      <c r="AM6440" s="9"/>
      <c r="AN6440" s="9"/>
      <c r="AO6440" s="9"/>
      <c r="AP6440" s="9"/>
      <c r="AQ6440" s="9"/>
      <c r="AR6440" s="9"/>
      <c r="AS6440" s="9"/>
      <c r="AT6440" s="9"/>
      <c r="AU6440" s="9"/>
      <c r="AV6440" s="9"/>
      <c r="AW6440" s="9"/>
      <c r="AX6440" s="9"/>
      <c r="AY6440" s="9"/>
    </row>
    <row r="6441" spans="1:51">
      <c r="A6441" s="9"/>
      <c r="B6441" s="9"/>
      <c r="C6441" s="9"/>
      <c r="D6441" s="9"/>
      <c r="E6441" s="9"/>
      <c r="F6441" s="9"/>
      <c r="G6441" s="9"/>
      <c r="H6441" s="9"/>
      <c r="I6441" s="9"/>
      <c r="J6441" s="9"/>
      <c r="K6441" s="9"/>
      <c r="L6441" s="9"/>
      <c r="M6441" s="9"/>
      <c r="N6441" s="9"/>
      <c r="O6441" s="9"/>
      <c r="P6441" s="9"/>
      <c r="Q6441" s="9"/>
      <c r="R6441" s="9"/>
      <c r="S6441" s="9"/>
      <c r="T6441" s="9"/>
      <c r="U6441" s="9"/>
      <c r="V6441" s="9"/>
      <c r="W6441" s="9"/>
      <c r="X6441" s="9"/>
      <c r="Y6441" s="9"/>
      <c r="Z6441" s="9"/>
      <c r="AA6441" s="9"/>
      <c r="AB6441" s="9"/>
      <c r="AC6441" s="9"/>
      <c r="AD6441" s="9"/>
      <c r="AE6441" s="9"/>
      <c r="AF6441" s="9"/>
      <c r="AG6441" s="9"/>
      <c r="AH6441" s="9"/>
      <c r="AI6441" s="9"/>
      <c r="AJ6441" s="9"/>
      <c r="AK6441" s="9"/>
      <c r="AL6441" s="9"/>
      <c r="AM6441" s="9"/>
      <c r="AN6441" s="9"/>
      <c r="AO6441" s="9"/>
      <c r="AP6441" s="9"/>
      <c r="AQ6441" s="9"/>
      <c r="AR6441" s="9"/>
      <c r="AS6441" s="9"/>
      <c r="AT6441" s="9"/>
      <c r="AU6441" s="9"/>
      <c r="AV6441" s="9"/>
      <c r="AW6441" s="9"/>
      <c r="AX6441" s="9"/>
      <c r="AY6441" s="9"/>
    </row>
    <row r="6442" spans="1:51">
      <c r="A6442" s="9"/>
      <c r="B6442" s="9"/>
      <c r="C6442" s="9"/>
      <c r="D6442" s="9"/>
      <c r="E6442" s="9"/>
      <c r="F6442" s="9"/>
      <c r="G6442" s="9"/>
      <c r="H6442" s="9"/>
      <c r="I6442" s="9"/>
      <c r="J6442" s="9"/>
      <c r="K6442" s="9"/>
      <c r="L6442" s="9"/>
      <c r="M6442" s="9"/>
      <c r="N6442" s="9"/>
      <c r="O6442" s="9"/>
      <c r="P6442" s="9"/>
      <c r="Q6442" s="9"/>
      <c r="R6442" s="9"/>
      <c r="S6442" s="9"/>
      <c r="T6442" s="9"/>
      <c r="U6442" s="9"/>
      <c r="V6442" s="9"/>
      <c r="W6442" s="9"/>
      <c r="X6442" s="9"/>
      <c r="Y6442" s="9"/>
      <c r="Z6442" s="9"/>
      <c r="AA6442" s="9"/>
      <c r="AB6442" s="9"/>
      <c r="AC6442" s="9"/>
      <c r="AD6442" s="9"/>
      <c r="AE6442" s="9"/>
      <c r="AF6442" s="9"/>
      <c r="AG6442" s="9"/>
      <c r="AH6442" s="9"/>
      <c r="AI6442" s="9"/>
      <c r="AJ6442" s="9"/>
      <c r="AK6442" s="9"/>
      <c r="AL6442" s="9"/>
      <c r="AM6442" s="9"/>
      <c r="AN6442" s="9"/>
      <c r="AO6442" s="9"/>
      <c r="AP6442" s="9"/>
      <c r="AQ6442" s="9"/>
      <c r="AR6442" s="9"/>
      <c r="AS6442" s="9"/>
      <c r="AT6442" s="9"/>
      <c r="AU6442" s="9"/>
      <c r="AV6442" s="9"/>
      <c r="AW6442" s="9"/>
      <c r="AX6442" s="9"/>
      <c r="AY6442" s="9"/>
    </row>
    <row r="6443" spans="1:51">
      <c r="A6443" s="9"/>
      <c r="B6443" s="9"/>
      <c r="C6443" s="9"/>
      <c r="D6443" s="9"/>
      <c r="E6443" s="9"/>
      <c r="F6443" s="9"/>
      <c r="G6443" s="9"/>
      <c r="H6443" s="9"/>
      <c r="I6443" s="9"/>
      <c r="J6443" s="9"/>
      <c r="K6443" s="9"/>
      <c r="L6443" s="9"/>
      <c r="M6443" s="9"/>
      <c r="N6443" s="9"/>
      <c r="O6443" s="9"/>
      <c r="P6443" s="9"/>
      <c r="Q6443" s="9"/>
      <c r="R6443" s="9"/>
      <c r="S6443" s="9"/>
      <c r="T6443" s="9"/>
      <c r="U6443" s="9"/>
      <c r="V6443" s="9"/>
      <c r="W6443" s="9"/>
      <c r="X6443" s="9"/>
      <c r="Y6443" s="9"/>
      <c r="Z6443" s="9"/>
      <c r="AA6443" s="9"/>
      <c r="AB6443" s="9"/>
      <c r="AC6443" s="9"/>
      <c r="AD6443" s="9"/>
      <c r="AE6443" s="9"/>
      <c r="AF6443" s="9"/>
      <c r="AG6443" s="9"/>
      <c r="AH6443" s="9"/>
      <c r="AI6443" s="9"/>
      <c r="AJ6443" s="9"/>
      <c r="AK6443" s="9"/>
      <c r="AL6443" s="9"/>
      <c r="AM6443" s="9"/>
      <c r="AN6443" s="9"/>
      <c r="AO6443" s="9"/>
      <c r="AP6443" s="9"/>
      <c r="AQ6443" s="9"/>
      <c r="AR6443" s="9"/>
      <c r="AS6443" s="9"/>
      <c r="AT6443" s="9"/>
      <c r="AU6443" s="9"/>
      <c r="AV6443" s="9"/>
      <c r="AW6443" s="9"/>
      <c r="AX6443" s="9"/>
      <c r="AY6443" s="9"/>
    </row>
    <row r="6444" spans="1:51">
      <c r="A6444" s="9"/>
      <c r="B6444" s="9"/>
      <c r="C6444" s="9"/>
      <c r="D6444" s="9"/>
      <c r="E6444" s="9"/>
      <c r="F6444" s="9"/>
      <c r="G6444" s="9"/>
      <c r="H6444" s="9"/>
      <c r="I6444" s="9"/>
      <c r="J6444" s="9"/>
      <c r="K6444" s="9"/>
      <c r="L6444" s="9"/>
      <c r="M6444" s="9"/>
      <c r="N6444" s="9"/>
      <c r="O6444" s="9"/>
      <c r="P6444" s="9"/>
      <c r="Q6444" s="9"/>
      <c r="R6444" s="9"/>
      <c r="S6444" s="9"/>
      <c r="T6444" s="9"/>
      <c r="U6444" s="9"/>
      <c r="V6444" s="9"/>
      <c r="W6444" s="9"/>
      <c r="X6444" s="9"/>
      <c r="Y6444" s="9"/>
      <c r="Z6444" s="9"/>
      <c r="AA6444" s="9"/>
      <c r="AB6444" s="9"/>
      <c r="AC6444" s="9"/>
      <c r="AD6444" s="9"/>
      <c r="AE6444" s="9"/>
      <c r="AF6444" s="9"/>
      <c r="AG6444" s="9"/>
      <c r="AH6444" s="9"/>
      <c r="AI6444" s="9"/>
      <c r="AJ6444" s="9"/>
      <c r="AK6444" s="9"/>
      <c r="AL6444" s="9"/>
      <c r="AM6444" s="9"/>
      <c r="AN6444" s="9"/>
      <c r="AO6444" s="9"/>
      <c r="AP6444" s="9"/>
      <c r="AQ6444" s="9"/>
      <c r="AR6444" s="9"/>
      <c r="AS6444" s="9"/>
      <c r="AT6444" s="9"/>
      <c r="AU6444" s="9"/>
      <c r="AV6444" s="9"/>
      <c r="AW6444" s="9"/>
      <c r="AX6444" s="9"/>
      <c r="AY6444" s="9"/>
    </row>
    <row r="6445" spans="1:51">
      <c r="A6445" s="9"/>
      <c r="B6445" s="9"/>
      <c r="C6445" s="9"/>
      <c r="D6445" s="9"/>
      <c r="E6445" s="9"/>
      <c r="F6445" s="9"/>
      <c r="G6445" s="9"/>
      <c r="H6445" s="9"/>
      <c r="I6445" s="9"/>
      <c r="J6445" s="9"/>
      <c r="K6445" s="9"/>
      <c r="L6445" s="9"/>
      <c r="M6445" s="9"/>
      <c r="N6445" s="9"/>
      <c r="O6445" s="9"/>
      <c r="P6445" s="9"/>
      <c r="Q6445" s="9"/>
      <c r="R6445" s="9"/>
      <c r="S6445" s="9"/>
      <c r="T6445" s="9"/>
      <c r="U6445" s="9"/>
      <c r="V6445" s="9"/>
      <c r="W6445" s="9"/>
      <c r="X6445" s="9"/>
      <c r="Y6445" s="9"/>
      <c r="Z6445" s="9"/>
      <c r="AA6445" s="9"/>
      <c r="AB6445" s="9"/>
      <c r="AC6445" s="9"/>
      <c r="AD6445" s="9"/>
      <c r="AE6445" s="9"/>
      <c r="AF6445" s="9"/>
      <c r="AG6445" s="9"/>
      <c r="AH6445" s="9"/>
      <c r="AI6445" s="9"/>
      <c r="AJ6445" s="9"/>
      <c r="AK6445" s="9"/>
      <c r="AL6445" s="9"/>
      <c r="AM6445" s="9"/>
      <c r="AN6445" s="9"/>
      <c r="AO6445" s="9"/>
      <c r="AP6445" s="9"/>
      <c r="AQ6445" s="9"/>
      <c r="AR6445" s="9"/>
      <c r="AS6445" s="9"/>
      <c r="AT6445" s="9"/>
      <c r="AU6445" s="9"/>
      <c r="AV6445" s="9"/>
      <c r="AW6445" s="9"/>
      <c r="AX6445" s="9"/>
      <c r="AY6445" s="9"/>
    </row>
    <row r="6446" spans="1:51">
      <c r="A6446" s="9"/>
      <c r="B6446" s="9"/>
      <c r="C6446" s="9"/>
      <c r="D6446" s="9"/>
      <c r="E6446" s="9"/>
      <c r="F6446" s="9"/>
      <c r="G6446" s="9"/>
      <c r="H6446" s="9"/>
      <c r="I6446" s="9"/>
      <c r="J6446" s="9"/>
      <c r="K6446" s="9"/>
      <c r="L6446" s="9"/>
      <c r="M6446" s="9"/>
      <c r="N6446" s="9"/>
      <c r="O6446" s="9"/>
      <c r="P6446" s="9"/>
      <c r="Q6446" s="9"/>
      <c r="R6446" s="9"/>
      <c r="S6446" s="9"/>
      <c r="T6446" s="9"/>
      <c r="U6446" s="9"/>
      <c r="V6446" s="9"/>
      <c r="W6446" s="9"/>
      <c r="X6446" s="9"/>
      <c r="Y6446" s="9"/>
      <c r="Z6446" s="9"/>
      <c r="AA6446" s="9"/>
      <c r="AB6446" s="9"/>
      <c r="AC6446" s="9"/>
      <c r="AD6446" s="9"/>
      <c r="AE6446" s="9"/>
      <c r="AF6446" s="9"/>
      <c r="AG6446" s="9"/>
      <c r="AH6446" s="9"/>
      <c r="AI6446" s="9"/>
      <c r="AJ6446" s="9"/>
      <c r="AK6446" s="9"/>
      <c r="AL6446" s="9"/>
      <c r="AM6446" s="9"/>
      <c r="AN6446" s="9"/>
      <c r="AO6446" s="9"/>
      <c r="AP6446" s="9"/>
      <c r="AQ6446" s="9"/>
      <c r="AR6446" s="9"/>
      <c r="AS6446" s="9"/>
      <c r="AT6446" s="9"/>
      <c r="AU6446" s="9"/>
      <c r="AV6446" s="9"/>
      <c r="AW6446" s="9"/>
      <c r="AX6446" s="9"/>
      <c r="AY6446" s="9"/>
    </row>
    <row r="6447" spans="1:51">
      <c r="A6447" s="9"/>
      <c r="B6447" s="9"/>
      <c r="C6447" s="9"/>
      <c r="D6447" s="9"/>
      <c r="E6447" s="9"/>
      <c r="F6447" s="9"/>
      <c r="G6447" s="9"/>
      <c r="H6447" s="9"/>
      <c r="I6447" s="9"/>
      <c r="J6447" s="9"/>
      <c r="K6447" s="9"/>
      <c r="L6447" s="9"/>
      <c r="M6447" s="9"/>
      <c r="N6447" s="9"/>
      <c r="O6447" s="9"/>
      <c r="P6447" s="9"/>
      <c r="Q6447" s="9"/>
      <c r="R6447" s="9"/>
      <c r="S6447" s="9"/>
      <c r="T6447" s="9"/>
      <c r="U6447" s="9"/>
      <c r="V6447" s="9"/>
      <c r="W6447" s="9"/>
      <c r="X6447" s="9"/>
      <c r="Y6447" s="9"/>
      <c r="Z6447" s="9"/>
      <c r="AA6447" s="9"/>
      <c r="AB6447" s="9"/>
      <c r="AC6447" s="9"/>
      <c r="AD6447" s="9"/>
      <c r="AE6447" s="9"/>
      <c r="AF6447" s="9"/>
      <c r="AG6447" s="9"/>
      <c r="AH6447" s="9"/>
      <c r="AI6447" s="9"/>
      <c r="AJ6447" s="9"/>
      <c r="AK6447" s="9"/>
      <c r="AL6447" s="9"/>
      <c r="AM6447" s="9"/>
      <c r="AN6447" s="9"/>
      <c r="AO6447" s="9"/>
      <c r="AP6447" s="9"/>
      <c r="AQ6447" s="9"/>
      <c r="AR6447" s="9"/>
      <c r="AS6447" s="9"/>
      <c r="AT6447" s="9"/>
      <c r="AU6447" s="9"/>
      <c r="AV6447" s="9"/>
      <c r="AW6447" s="9"/>
      <c r="AX6447" s="9"/>
      <c r="AY6447" s="9"/>
    </row>
    <row r="6448" spans="1:51">
      <c r="A6448" s="9"/>
      <c r="B6448" s="9"/>
      <c r="C6448" s="9"/>
      <c r="D6448" s="9"/>
      <c r="E6448" s="9"/>
      <c r="F6448" s="9"/>
      <c r="G6448" s="9"/>
      <c r="H6448" s="9"/>
      <c r="I6448" s="9"/>
      <c r="J6448" s="9"/>
      <c r="K6448" s="9"/>
      <c r="L6448" s="9"/>
      <c r="M6448" s="9"/>
      <c r="N6448" s="9"/>
      <c r="O6448" s="9"/>
      <c r="P6448" s="9"/>
      <c r="Q6448" s="9"/>
      <c r="R6448" s="9"/>
      <c r="S6448" s="9"/>
      <c r="T6448" s="9"/>
      <c r="U6448" s="9"/>
      <c r="V6448" s="9"/>
      <c r="W6448" s="9"/>
      <c r="X6448" s="9"/>
      <c r="Y6448" s="9"/>
      <c r="Z6448" s="9"/>
      <c r="AA6448" s="9"/>
      <c r="AB6448" s="9"/>
      <c r="AC6448" s="9"/>
      <c r="AD6448" s="9"/>
      <c r="AE6448" s="9"/>
      <c r="AF6448" s="9"/>
      <c r="AG6448" s="9"/>
      <c r="AH6448" s="9"/>
      <c r="AI6448" s="9"/>
      <c r="AJ6448" s="9"/>
      <c r="AK6448" s="9"/>
      <c r="AL6448" s="9"/>
      <c r="AM6448" s="9"/>
      <c r="AN6448" s="9"/>
      <c r="AO6448" s="9"/>
      <c r="AP6448" s="9"/>
      <c r="AQ6448" s="9"/>
      <c r="AR6448" s="9"/>
      <c r="AS6448" s="9"/>
      <c r="AT6448" s="9"/>
      <c r="AU6448" s="9"/>
      <c r="AV6448" s="9"/>
      <c r="AW6448" s="9"/>
      <c r="AX6448" s="9"/>
      <c r="AY6448" s="9"/>
    </row>
    <row r="6449" spans="1:51">
      <c r="A6449" s="9"/>
      <c r="B6449" s="9"/>
      <c r="C6449" s="9"/>
      <c r="D6449" s="9"/>
      <c r="E6449" s="9"/>
      <c r="F6449" s="9"/>
      <c r="G6449" s="9"/>
      <c r="H6449" s="9"/>
      <c r="I6449" s="9"/>
      <c r="J6449" s="9"/>
      <c r="K6449" s="9"/>
      <c r="L6449" s="9"/>
      <c r="M6449" s="9"/>
      <c r="N6449" s="9"/>
      <c r="O6449" s="9"/>
      <c r="P6449" s="9"/>
      <c r="Q6449" s="9"/>
      <c r="R6449" s="9"/>
      <c r="S6449" s="9"/>
      <c r="T6449" s="9"/>
      <c r="U6449" s="9"/>
      <c r="V6449" s="9"/>
      <c r="W6449" s="9"/>
      <c r="X6449" s="9"/>
      <c r="Y6449" s="9"/>
      <c r="Z6449" s="9"/>
      <c r="AA6449" s="9"/>
      <c r="AB6449" s="9"/>
      <c r="AC6449" s="9"/>
      <c r="AD6449" s="9"/>
      <c r="AE6449" s="9"/>
      <c r="AF6449" s="9"/>
      <c r="AG6449" s="9"/>
      <c r="AH6449" s="9"/>
      <c r="AI6449" s="9"/>
      <c r="AJ6449" s="9"/>
      <c r="AK6449" s="9"/>
      <c r="AL6449" s="9"/>
      <c r="AM6449" s="9"/>
      <c r="AN6449" s="9"/>
      <c r="AO6449" s="9"/>
      <c r="AP6449" s="9"/>
      <c r="AQ6449" s="9"/>
      <c r="AR6449" s="9"/>
      <c r="AS6449" s="9"/>
      <c r="AT6449" s="9"/>
      <c r="AU6449" s="9"/>
      <c r="AV6449" s="9"/>
      <c r="AW6449" s="9"/>
      <c r="AX6449" s="9"/>
      <c r="AY6449" s="9"/>
    </row>
    <row r="6450" spans="1:51">
      <c r="A6450" s="9"/>
      <c r="B6450" s="9"/>
      <c r="C6450" s="9"/>
      <c r="D6450" s="9"/>
      <c r="E6450" s="9"/>
      <c r="F6450" s="9"/>
      <c r="G6450" s="9"/>
      <c r="H6450" s="9"/>
      <c r="I6450" s="9"/>
      <c r="J6450" s="9"/>
      <c r="K6450" s="9"/>
      <c r="L6450" s="9"/>
      <c r="M6450" s="9"/>
      <c r="N6450" s="9"/>
      <c r="O6450" s="9"/>
      <c r="P6450" s="9"/>
      <c r="Q6450" s="9"/>
      <c r="R6450" s="9"/>
      <c r="S6450" s="9"/>
      <c r="T6450" s="9"/>
      <c r="U6450" s="9"/>
      <c r="V6450" s="9"/>
      <c r="W6450" s="9"/>
      <c r="X6450" s="9"/>
      <c r="Y6450" s="9"/>
      <c r="Z6450" s="9"/>
      <c r="AA6450" s="9"/>
      <c r="AB6450" s="9"/>
      <c r="AC6450" s="9"/>
      <c r="AD6450" s="9"/>
      <c r="AE6450" s="9"/>
      <c r="AF6450" s="9"/>
      <c r="AG6450" s="9"/>
      <c r="AH6450" s="9"/>
      <c r="AI6450" s="9"/>
      <c r="AJ6450" s="9"/>
      <c r="AK6450" s="9"/>
      <c r="AL6450" s="9"/>
      <c r="AM6450" s="9"/>
      <c r="AN6450" s="9"/>
      <c r="AO6450" s="9"/>
      <c r="AP6450" s="9"/>
      <c r="AQ6450" s="9"/>
      <c r="AR6450" s="9"/>
      <c r="AS6450" s="9"/>
      <c r="AT6450" s="9"/>
      <c r="AU6450" s="9"/>
      <c r="AV6450" s="9"/>
      <c r="AW6450" s="9"/>
      <c r="AX6450" s="9"/>
      <c r="AY6450" s="9"/>
    </row>
    <row r="6451" spans="1:51">
      <c r="A6451" s="9"/>
      <c r="B6451" s="9"/>
      <c r="C6451" s="9"/>
      <c r="D6451" s="9"/>
      <c r="E6451" s="9"/>
      <c r="F6451" s="9"/>
      <c r="G6451" s="9"/>
      <c r="H6451" s="9"/>
      <c r="I6451" s="9"/>
      <c r="J6451" s="9"/>
      <c r="K6451" s="9"/>
      <c r="L6451" s="9"/>
      <c r="M6451" s="9"/>
      <c r="N6451" s="9"/>
      <c r="O6451" s="9"/>
      <c r="P6451" s="9"/>
      <c r="Q6451" s="9"/>
      <c r="R6451" s="9"/>
      <c r="S6451" s="9"/>
      <c r="T6451" s="9"/>
      <c r="U6451" s="9"/>
      <c r="V6451" s="9"/>
      <c r="W6451" s="9"/>
      <c r="X6451" s="9"/>
      <c r="Y6451" s="9"/>
      <c r="Z6451" s="9"/>
      <c r="AA6451" s="9"/>
      <c r="AB6451" s="9"/>
      <c r="AC6451" s="9"/>
      <c r="AD6451" s="9"/>
      <c r="AE6451" s="9"/>
      <c r="AF6451" s="9"/>
      <c r="AG6451" s="9"/>
      <c r="AH6451" s="9"/>
      <c r="AI6451" s="9"/>
      <c r="AJ6451" s="9"/>
      <c r="AK6451" s="9"/>
      <c r="AL6451" s="9"/>
      <c r="AM6451" s="9"/>
      <c r="AN6451" s="9"/>
      <c r="AO6451" s="9"/>
      <c r="AP6451" s="9"/>
      <c r="AQ6451" s="9"/>
      <c r="AR6451" s="9"/>
      <c r="AS6451" s="9"/>
      <c r="AT6451" s="9"/>
      <c r="AU6451" s="9"/>
      <c r="AV6451" s="9"/>
      <c r="AW6451" s="9"/>
      <c r="AX6451" s="9"/>
      <c r="AY6451" s="9"/>
    </row>
    <row r="6452" spans="1:51">
      <c r="A6452" s="9"/>
      <c r="B6452" s="9"/>
      <c r="C6452" s="9"/>
      <c r="D6452" s="9"/>
      <c r="E6452" s="9"/>
      <c r="F6452" s="9"/>
      <c r="G6452" s="9"/>
      <c r="H6452" s="9"/>
      <c r="I6452" s="9"/>
      <c r="J6452" s="9"/>
      <c r="K6452" s="9"/>
      <c r="L6452" s="9"/>
      <c r="M6452" s="9"/>
      <c r="N6452" s="9"/>
      <c r="O6452" s="9"/>
      <c r="P6452" s="9"/>
      <c r="Q6452" s="9"/>
      <c r="R6452" s="9"/>
      <c r="S6452" s="9"/>
      <c r="T6452" s="9"/>
      <c r="U6452" s="9"/>
      <c r="V6452" s="9"/>
      <c r="W6452" s="9"/>
      <c r="X6452" s="9"/>
      <c r="Y6452" s="9"/>
      <c r="Z6452" s="9"/>
      <c r="AA6452" s="9"/>
      <c r="AB6452" s="9"/>
      <c r="AC6452" s="9"/>
      <c r="AD6452" s="9"/>
      <c r="AE6452" s="9"/>
      <c r="AF6452" s="9"/>
      <c r="AG6452" s="9"/>
      <c r="AH6452" s="9"/>
      <c r="AI6452" s="9"/>
      <c r="AJ6452" s="9"/>
      <c r="AK6452" s="9"/>
      <c r="AL6452" s="9"/>
      <c r="AM6452" s="9"/>
      <c r="AN6452" s="9"/>
      <c r="AO6452" s="9"/>
      <c r="AP6452" s="9"/>
      <c r="AQ6452" s="9"/>
      <c r="AR6452" s="9"/>
      <c r="AS6452" s="9"/>
      <c r="AT6452" s="9"/>
      <c r="AU6452" s="9"/>
      <c r="AV6452" s="9"/>
      <c r="AW6452" s="9"/>
      <c r="AX6452" s="9"/>
      <c r="AY6452" s="9"/>
    </row>
    <row r="6453" spans="1:51">
      <c r="A6453" s="9"/>
      <c r="B6453" s="9"/>
      <c r="C6453" s="9"/>
      <c r="D6453" s="9"/>
      <c r="E6453" s="9"/>
      <c r="F6453" s="9"/>
      <c r="G6453" s="9"/>
      <c r="H6453" s="9"/>
      <c r="I6453" s="9"/>
      <c r="J6453" s="9"/>
      <c r="K6453" s="9"/>
      <c r="L6453" s="9"/>
      <c r="M6453" s="9"/>
      <c r="N6453" s="9"/>
      <c r="O6453" s="9"/>
      <c r="P6453" s="9"/>
      <c r="Q6453" s="9"/>
      <c r="R6453" s="9"/>
      <c r="S6453" s="9"/>
      <c r="T6453" s="9"/>
      <c r="U6453" s="9"/>
      <c r="V6453" s="9"/>
      <c r="W6453" s="9"/>
      <c r="X6453" s="9"/>
      <c r="Y6453" s="9"/>
      <c r="Z6453" s="9"/>
      <c r="AA6453" s="9"/>
      <c r="AB6453" s="9"/>
      <c r="AC6453" s="9"/>
      <c r="AD6453" s="9"/>
      <c r="AE6453" s="9"/>
      <c r="AF6453" s="9"/>
      <c r="AG6453" s="9"/>
      <c r="AH6453" s="9"/>
      <c r="AI6453" s="9"/>
      <c r="AJ6453" s="9"/>
      <c r="AK6453" s="9"/>
      <c r="AL6453" s="9"/>
      <c r="AM6453" s="9"/>
      <c r="AN6453" s="9"/>
      <c r="AO6453" s="9"/>
      <c r="AP6453" s="9"/>
      <c r="AQ6453" s="9"/>
      <c r="AR6453" s="9"/>
      <c r="AS6453" s="9"/>
      <c r="AT6453" s="9"/>
      <c r="AU6453" s="9"/>
      <c r="AV6453" s="9"/>
      <c r="AW6453" s="9"/>
      <c r="AX6453" s="9"/>
      <c r="AY6453" s="9"/>
    </row>
    <row r="6454" spans="1:51">
      <c r="A6454" s="9"/>
      <c r="B6454" s="9"/>
      <c r="C6454" s="9"/>
      <c r="D6454" s="9"/>
      <c r="E6454" s="9"/>
      <c r="F6454" s="9"/>
      <c r="G6454" s="9"/>
      <c r="H6454" s="9"/>
      <c r="I6454" s="9"/>
      <c r="J6454" s="9"/>
      <c r="K6454" s="9"/>
      <c r="L6454" s="9"/>
      <c r="M6454" s="9"/>
      <c r="N6454" s="9"/>
      <c r="O6454" s="9"/>
      <c r="P6454" s="9"/>
      <c r="Q6454" s="9"/>
      <c r="R6454" s="9"/>
      <c r="S6454" s="9"/>
      <c r="T6454" s="9"/>
      <c r="U6454" s="9"/>
      <c r="V6454" s="9"/>
      <c r="W6454" s="9"/>
      <c r="X6454" s="9"/>
      <c r="Y6454" s="9"/>
      <c r="Z6454" s="9"/>
      <c r="AA6454" s="9"/>
      <c r="AB6454" s="9"/>
      <c r="AC6454" s="9"/>
      <c r="AD6454" s="9"/>
      <c r="AE6454" s="9"/>
      <c r="AF6454" s="9"/>
      <c r="AG6454" s="9"/>
      <c r="AH6454" s="9"/>
      <c r="AI6454" s="9"/>
      <c r="AJ6454" s="9"/>
      <c r="AK6454" s="9"/>
      <c r="AL6454" s="9"/>
      <c r="AM6454" s="9"/>
      <c r="AN6454" s="9"/>
      <c r="AO6454" s="9"/>
      <c r="AP6454" s="9"/>
      <c r="AQ6454" s="9"/>
      <c r="AR6454" s="9"/>
      <c r="AS6454" s="9"/>
      <c r="AT6454" s="9"/>
      <c r="AU6454" s="9"/>
      <c r="AV6454" s="9"/>
      <c r="AW6454" s="9"/>
      <c r="AX6454" s="9"/>
      <c r="AY6454" s="9"/>
    </row>
    <row r="6455" spans="1:51">
      <c r="A6455" s="9"/>
      <c r="B6455" s="9"/>
      <c r="C6455" s="9"/>
      <c r="D6455" s="9"/>
      <c r="E6455" s="9"/>
      <c r="F6455" s="9"/>
      <c r="G6455" s="9"/>
      <c r="H6455" s="9"/>
      <c r="I6455" s="9"/>
      <c r="J6455" s="9"/>
      <c r="K6455" s="9"/>
      <c r="L6455" s="9"/>
      <c r="M6455" s="9"/>
      <c r="N6455" s="9"/>
      <c r="O6455" s="9"/>
      <c r="P6455" s="9"/>
      <c r="Q6455" s="9"/>
      <c r="R6455" s="9"/>
      <c r="S6455" s="9"/>
      <c r="T6455" s="9"/>
      <c r="U6455" s="9"/>
      <c r="V6455" s="9"/>
      <c r="W6455" s="9"/>
      <c r="X6455" s="9"/>
      <c r="Y6455" s="9"/>
      <c r="Z6455" s="9"/>
      <c r="AA6455" s="9"/>
      <c r="AB6455" s="9"/>
      <c r="AC6455" s="9"/>
      <c r="AD6455" s="9"/>
      <c r="AE6455" s="9"/>
      <c r="AF6455" s="9"/>
      <c r="AG6455" s="9"/>
      <c r="AH6455" s="9"/>
      <c r="AI6455" s="9"/>
      <c r="AJ6455" s="9"/>
      <c r="AK6455" s="9"/>
      <c r="AL6455" s="9"/>
      <c r="AM6455" s="9"/>
      <c r="AN6455" s="9"/>
      <c r="AO6455" s="9"/>
      <c r="AP6455" s="9"/>
      <c r="AQ6455" s="9"/>
      <c r="AR6455" s="9"/>
      <c r="AS6455" s="9"/>
      <c r="AT6455" s="9"/>
      <c r="AU6455" s="9"/>
      <c r="AV6455" s="9"/>
      <c r="AW6455" s="9"/>
      <c r="AX6455" s="9"/>
      <c r="AY6455" s="9"/>
    </row>
    <row r="6456" spans="1:51">
      <c r="A6456" s="9"/>
      <c r="B6456" s="9"/>
      <c r="C6456" s="9"/>
      <c r="D6456" s="9"/>
      <c r="E6456" s="9"/>
      <c r="F6456" s="9"/>
      <c r="G6456" s="9"/>
      <c r="H6456" s="9"/>
      <c r="I6456" s="9"/>
      <c r="J6456" s="9"/>
      <c r="K6456" s="9"/>
      <c r="L6456" s="9"/>
      <c r="M6456" s="9"/>
      <c r="N6456" s="9"/>
      <c r="O6456" s="9"/>
      <c r="P6456" s="9"/>
      <c r="Q6456" s="9"/>
      <c r="R6456" s="9"/>
      <c r="S6456" s="9"/>
      <c r="T6456" s="9"/>
      <c r="U6456" s="9"/>
      <c r="V6456" s="9"/>
      <c r="W6456" s="9"/>
      <c r="X6456" s="9"/>
      <c r="Y6456" s="9"/>
      <c r="Z6456" s="9"/>
      <c r="AA6456" s="9"/>
      <c r="AB6456" s="9"/>
      <c r="AC6456" s="9"/>
      <c r="AD6456" s="9"/>
      <c r="AE6456" s="9"/>
      <c r="AF6456" s="9"/>
      <c r="AG6456" s="9"/>
      <c r="AH6456" s="9"/>
      <c r="AI6456" s="9"/>
      <c r="AJ6456" s="9"/>
      <c r="AK6456" s="9"/>
      <c r="AL6456" s="9"/>
      <c r="AM6456" s="9"/>
      <c r="AN6456" s="9"/>
      <c r="AO6456" s="9"/>
      <c r="AP6456" s="9"/>
      <c r="AQ6456" s="9"/>
      <c r="AR6456" s="9"/>
      <c r="AS6456" s="9"/>
      <c r="AT6456" s="9"/>
      <c r="AU6456" s="9"/>
      <c r="AV6456" s="9"/>
      <c r="AW6456" s="9"/>
      <c r="AX6456" s="9"/>
      <c r="AY6456" s="9"/>
    </row>
    <row r="6457" spans="1:51">
      <c r="A6457" s="9"/>
      <c r="B6457" s="9"/>
      <c r="C6457" s="9"/>
      <c r="D6457" s="9"/>
      <c r="E6457" s="9"/>
      <c r="F6457" s="9"/>
      <c r="G6457" s="9"/>
      <c r="H6457" s="9"/>
      <c r="I6457" s="9"/>
      <c r="J6457" s="9"/>
      <c r="K6457" s="9"/>
      <c r="L6457" s="9"/>
      <c r="M6457" s="9"/>
      <c r="N6457" s="9"/>
      <c r="O6457" s="9"/>
      <c r="P6457" s="9"/>
      <c r="Q6457" s="9"/>
      <c r="R6457" s="9"/>
      <c r="S6457" s="9"/>
      <c r="T6457" s="9"/>
      <c r="U6457" s="9"/>
      <c r="V6457" s="9"/>
      <c r="W6457" s="9"/>
      <c r="X6457" s="9"/>
      <c r="Y6457" s="9"/>
      <c r="Z6457" s="9"/>
      <c r="AA6457" s="9"/>
      <c r="AB6457" s="9"/>
      <c r="AC6457" s="9"/>
      <c r="AD6457" s="9"/>
      <c r="AE6457" s="9"/>
      <c r="AF6457" s="9"/>
      <c r="AG6457" s="9"/>
      <c r="AH6457" s="9"/>
      <c r="AI6457" s="9"/>
      <c r="AJ6457" s="9"/>
      <c r="AK6457" s="9"/>
      <c r="AL6457" s="9"/>
      <c r="AM6457" s="9"/>
      <c r="AN6457" s="9"/>
      <c r="AO6457" s="9"/>
      <c r="AP6457" s="9"/>
      <c r="AQ6457" s="9"/>
      <c r="AR6457" s="9"/>
      <c r="AS6457" s="9"/>
      <c r="AT6457" s="9"/>
      <c r="AU6457" s="9"/>
      <c r="AV6457" s="9"/>
      <c r="AW6457" s="9"/>
      <c r="AX6457" s="9"/>
      <c r="AY6457" s="9"/>
    </row>
    <row r="6458" spans="1:51">
      <c r="A6458" s="9"/>
      <c r="B6458" s="9"/>
      <c r="C6458" s="9"/>
      <c r="D6458" s="9"/>
      <c r="E6458" s="9"/>
      <c r="F6458" s="9"/>
      <c r="G6458" s="9"/>
      <c r="H6458" s="9"/>
      <c r="I6458" s="9"/>
      <c r="J6458" s="9"/>
      <c r="K6458" s="9"/>
      <c r="L6458" s="9"/>
      <c r="M6458" s="9"/>
      <c r="N6458" s="9"/>
      <c r="O6458" s="9"/>
      <c r="P6458" s="9"/>
      <c r="Q6458" s="9"/>
      <c r="R6458" s="9"/>
      <c r="S6458" s="9"/>
      <c r="T6458" s="9"/>
      <c r="U6458" s="9"/>
      <c r="V6458" s="9"/>
      <c r="W6458" s="9"/>
      <c r="X6458" s="9"/>
      <c r="Y6458" s="9"/>
      <c r="Z6458" s="9"/>
      <c r="AA6458" s="9"/>
      <c r="AB6458" s="9"/>
      <c r="AC6458" s="9"/>
      <c r="AD6458" s="9"/>
      <c r="AE6458" s="9"/>
      <c r="AF6458" s="9"/>
      <c r="AG6458" s="9"/>
      <c r="AH6458" s="9"/>
      <c r="AI6458" s="9"/>
      <c r="AJ6458" s="9"/>
      <c r="AK6458" s="9"/>
      <c r="AL6458" s="9"/>
      <c r="AM6458" s="9"/>
      <c r="AN6458" s="9"/>
      <c r="AO6458" s="9"/>
      <c r="AP6458" s="9"/>
      <c r="AQ6458" s="9"/>
      <c r="AR6458" s="9"/>
      <c r="AS6458" s="9"/>
      <c r="AT6458" s="9"/>
      <c r="AU6458" s="9"/>
      <c r="AV6458" s="9"/>
      <c r="AW6458" s="9"/>
      <c r="AX6458" s="9"/>
      <c r="AY6458" s="9"/>
    </row>
    <row r="6459" spans="1:51">
      <c r="A6459" s="9"/>
      <c r="B6459" s="9"/>
      <c r="C6459" s="9"/>
      <c r="D6459" s="9"/>
      <c r="E6459" s="9"/>
      <c r="F6459" s="9"/>
      <c r="G6459" s="9"/>
      <c r="H6459" s="9"/>
      <c r="I6459" s="9"/>
      <c r="J6459" s="9"/>
      <c r="K6459" s="9"/>
      <c r="L6459" s="9"/>
      <c r="M6459" s="9"/>
      <c r="N6459" s="9"/>
      <c r="O6459" s="9"/>
      <c r="P6459" s="9"/>
      <c r="Q6459" s="9"/>
      <c r="R6459" s="9"/>
      <c r="S6459" s="9"/>
      <c r="T6459" s="9"/>
      <c r="U6459" s="9"/>
      <c r="V6459" s="9"/>
      <c r="W6459" s="9"/>
      <c r="X6459" s="9"/>
      <c r="Y6459" s="9"/>
      <c r="Z6459" s="9"/>
      <c r="AA6459" s="9"/>
      <c r="AB6459" s="9"/>
      <c r="AC6459" s="9"/>
      <c r="AD6459" s="9"/>
      <c r="AE6459" s="9"/>
      <c r="AF6459" s="9"/>
      <c r="AG6459" s="9"/>
      <c r="AH6459" s="9"/>
      <c r="AI6459" s="9"/>
      <c r="AJ6459" s="9"/>
      <c r="AK6459" s="9"/>
      <c r="AL6459" s="9"/>
      <c r="AM6459" s="9"/>
      <c r="AN6459" s="9"/>
      <c r="AO6459" s="9"/>
      <c r="AP6459" s="9"/>
      <c r="AQ6459" s="9"/>
      <c r="AR6459" s="9"/>
      <c r="AS6459" s="9"/>
      <c r="AT6459" s="9"/>
      <c r="AU6459" s="9"/>
      <c r="AV6459" s="9"/>
      <c r="AW6459" s="9"/>
      <c r="AX6459" s="9"/>
      <c r="AY6459" s="9"/>
    </row>
    <row r="6460" spans="1:51">
      <c r="A6460" s="9"/>
      <c r="B6460" s="9"/>
      <c r="C6460" s="9"/>
      <c r="D6460" s="9"/>
      <c r="E6460" s="9"/>
      <c r="F6460" s="9"/>
      <c r="G6460" s="9"/>
      <c r="H6460" s="9"/>
      <c r="I6460" s="9"/>
      <c r="J6460" s="9"/>
      <c r="K6460" s="9"/>
      <c r="L6460" s="9"/>
      <c r="M6460" s="9"/>
      <c r="N6460" s="9"/>
      <c r="O6460" s="9"/>
      <c r="P6460" s="9"/>
      <c r="Q6460" s="9"/>
      <c r="R6460" s="9"/>
      <c r="S6460" s="9"/>
      <c r="T6460" s="9"/>
      <c r="U6460" s="9"/>
      <c r="V6460" s="9"/>
      <c r="W6460" s="9"/>
      <c r="X6460" s="9"/>
      <c r="Y6460" s="9"/>
      <c r="Z6460" s="9"/>
      <c r="AA6460" s="9"/>
      <c r="AB6460" s="9"/>
      <c r="AC6460" s="9"/>
      <c r="AD6460" s="9"/>
      <c r="AE6460" s="9"/>
      <c r="AF6460" s="9"/>
      <c r="AG6460" s="9"/>
      <c r="AH6460" s="9"/>
      <c r="AI6460" s="9"/>
      <c r="AJ6460" s="9"/>
      <c r="AK6460" s="9"/>
      <c r="AL6460" s="9"/>
      <c r="AM6460" s="9"/>
      <c r="AN6460" s="9"/>
      <c r="AO6460" s="9"/>
      <c r="AP6460" s="9"/>
      <c r="AQ6460" s="9"/>
      <c r="AR6460" s="9"/>
      <c r="AS6460" s="9"/>
      <c r="AT6460" s="9"/>
      <c r="AU6460" s="9"/>
      <c r="AV6460" s="9"/>
      <c r="AW6460" s="9"/>
      <c r="AX6460" s="9"/>
      <c r="AY6460" s="9"/>
    </row>
    <row r="6461" spans="1:51">
      <c r="A6461" s="9"/>
      <c r="B6461" s="9"/>
      <c r="C6461" s="9"/>
      <c r="D6461" s="9"/>
      <c r="E6461" s="9"/>
      <c r="F6461" s="9"/>
      <c r="G6461" s="9"/>
      <c r="H6461" s="9"/>
      <c r="I6461" s="9"/>
      <c r="J6461" s="9"/>
      <c r="K6461" s="9"/>
      <c r="L6461" s="9"/>
      <c r="M6461" s="9"/>
      <c r="N6461" s="9"/>
      <c r="O6461" s="9"/>
      <c r="P6461" s="9"/>
      <c r="Q6461" s="9"/>
      <c r="R6461" s="9"/>
      <c r="S6461" s="9"/>
      <c r="T6461" s="9"/>
      <c r="U6461" s="9"/>
      <c r="V6461" s="9"/>
      <c r="W6461" s="9"/>
      <c r="X6461" s="9"/>
      <c r="Y6461" s="9"/>
      <c r="Z6461" s="9"/>
      <c r="AA6461" s="9"/>
      <c r="AB6461" s="9"/>
      <c r="AC6461" s="9"/>
      <c r="AD6461" s="9"/>
      <c r="AE6461" s="9"/>
      <c r="AF6461" s="9"/>
      <c r="AG6461" s="9"/>
      <c r="AH6461" s="9"/>
      <c r="AI6461" s="9"/>
      <c r="AJ6461" s="9"/>
      <c r="AK6461" s="9"/>
      <c r="AL6461" s="9"/>
      <c r="AM6461" s="9"/>
      <c r="AN6461" s="9"/>
      <c r="AO6461" s="9"/>
      <c r="AP6461" s="9"/>
      <c r="AQ6461" s="9"/>
      <c r="AR6461" s="9"/>
      <c r="AS6461" s="9"/>
      <c r="AT6461" s="9"/>
      <c r="AU6461" s="9"/>
      <c r="AV6461" s="9"/>
      <c r="AW6461" s="9"/>
      <c r="AX6461" s="9"/>
      <c r="AY6461" s="9"/>
    </row>
    <row r="6462" spans="1:51">
      <c r="A6462" s="9"/>
      <c r="B6462" s="9"/>
      <c r="C6462" s="9"/>
      <c r="D6462" s="9"/>
      <c r="E6462" s="9"/>
      <c r="F6462" s="9"/>
      <c r="G6462" s="9"/>
      <c r="H6462" s="9"/>
      <c r="I6462" s="9"/>
      <c r="J6462" s="9"/>
      <c r="K6462" s="9"/>
      <c r="L6462" s="9"/>
      <c r="M6462" s="9"/>
      <c r="N6462" s="9"/>
      <c r="O6462" s="9"/>
      <c r="P6462" s="9"/>
      <c r="Q6462" s="9"/>
      <c r="R6462" s="9"/>
      <c r="S6462" s="9"/>
      <c r="T6462" s="9"/>
      <c r="U6462" s="9"/>
      <c r="V6462" s="9"/>
      <c r="W6462" s="9"/>
      <c r="X6462" s="9"/>
      <c r="Y6462" s="9"/>
      <c r="Z6462" s="9"/>
      <c r="AA6462" s="9"/>
      <c r="AB6462" s="9"/>
      <c r="AC6462" s="9"/>
      <c r="AD6462" s="9"/>
      <c r="AE6462" s="9"/>
      <c r="AF6462" s="9"/>
      <c r="AG6462" s="9"/>
      <c r="AH6462" s="9"/>
      <c r="AI6462" s="9"/>
      <c r="AJ6462" s="9"/>
      <c r="AK6462" s="9"/>
      <c r="AL6462" s="9"/>
      <c r="AM6462" s="9"/>
      <c r="AN6462" s="9"/>
      <c r="AO6462" s="9"/>
      <c r="AP6462" s="9"/>
      <c r="AQ6462" s="9"/>
      <c r="AR6462" s="9"/>
      <c r="AS6462" s="9"/>
      <c r="AT6462" s="9"/>
      <c r="AU6462" s="9"/>
      <c r="AV6462" s="9"/>
      <c r="AW6462" s="9"/>
      <c r="AX6462" s="9"/>
      <c r="AY6462" s="9"/>
    </row>
    <row r="6463" spans="1:51">
      <c r="A6463" s="9"/>
      <c r="B6463" s="9"/>
      <c r="C6463" s="9"/>
      <c r="D6463" s="9"/>
      <c r="E6463" s="9"/>
      <c r="F6463" s="9"/>
      <c r="G6463" s="9"/>
      <c r="H6463" s="9"/>
      <c r="I6463" s="9"/>
      <c r="J6463" s="9"/>
      <c r="K6463" s="9"/>
      <c r="L6463" s="9"/>
      <c r="M6463" s="9"/>
      <c r="N6463" s="9"/>
      <c r="O6463" s="9"/>
      <c r="P6463" s="9"/>
      <c r="Q6463" s="9"/>
      <c r="R6463" s="9"/>
      <c r="S6463" s="9"/>
      <c r="T6463" s="9"/>
      <c r="U6463" s="9"/>
      <c r="V6463" s="9"/>
      <c r="W6463" s="9"/>
      <c r="X6463" s="9"/>
      <c r="Y6463" s="9"/>
      <c r="Z6463" s="9"/>
      <c r="AA6463" s="9"/>
      <c r="AB6463" s="9"/>
      <c r="AC6463" s="9"/>
      <c r="AD6463" s="9"/>
      <c r="AE6463" s="9"/>
      <c r="AF6463" s="9"/>
      <c r="AG6463" s="9"/>
      <c r="AH6463" s="9"/>
      <c r="AI6463" s="9"/>
      <c r="AJ6463" s="9"/>
      <c r="AK6463" s="9"/>
      <c r="AL6463" s="9"/>
      <c r="AM6463" s="9"/>
      <c r="AN6463" s="9"/>
      <c r="AO6463" s="9"/>
      <c r="AP6463" s="9"/>
      <c r="AQ6463" s="9"/>
      <c r="AR6463" s="9"/>
      <c r="AS6463" s="9"/>
      <c r="AT6463" s="9"/>
      <c r="AU6463" s="9"/>
      <c r="AV6463" s="9"/>
      <c r="AW6463" s="9"/>
      <c r="AX6463" s="9"/>
      <c r="AY6463" s="9"/>
    </row>
    <row r="6464" spans="1:51">
      <c r="A6464" s="9"/>
      <c r="B6464" s="9"/>
      <c r="C6464" s="9"/>
      <c r="D6464" s="9"/>
      <c r="E6464" s="9"/>
      <c r="F6464" s="9"/>
      <c r="G6464" s="9"/>
      <c r="H6464" s="9"/>
      <c r="I6464" s="9"/>
      <c r="J6464" s="9"/>
      <c r="K6464" s="9"/>
      <c r="L6464" s="9"/>
      <c r="M6464" s="9"/>
      <c r="N6464" s="9"/>
      <c r="O6464" s="9"/>
      <c r="P6464" s="9"/>
      <c r="Q6464" s="9"/>
      <c r="R6464" s="9"/>
      <c r="S6464" s="9"/>
      <c r="T6464" s="9"/>
      <c r="U6464" s="9"/>
      <c r="V6464" s="9"/>
      <c r="W6464" s="9"/>
      <c r="X6464" s="9"/>
      <c r="Y6464" s="9"/>
      <c r="Z6464" s="9"/>
      <c r="AA6464" s="9"/>
      <c r="AB6464" s="9"/>
      <c r="AC6464" s="9"/>
      <c r="AD6464" s="9"/>
      <c r="AE6464" s="9"/>
      <c r="AF6464" s="9"/>
      <c r="AG6464" s="9"/>
      <c r="AH6464" s="9"/>
      <c r="AI6464" s="9"/>
      <c r="AJ6464" s="9"/>
      <c r="AK6464" s="9"/>
      <c r="AL6464" s="9"/>
      <c r="AM6464" s="9"/>
      <c r="AN6464" s="9"/>
      <c r="AO6464" s="9"/>
      <c r="AP6464" s="9"/>
      <c r="AQ6464" s="9"/>
      <c r="AR6464" s="9"/>
      <c r="AS6464" s="9"/>
      <c r="AT6464" s="9"/>
      <c r="AU6464" s="9"/>
      <c r="AV6464" s="9"/>
      <c r="AW6464" s="9"/>
      <c r="AX6464" s="9"/>
      <c r="AY6464" s="9"/>
    </row>
    <row r="6465" spans="1:51">
      <c r="A6465" s="9"/>
      <c r="B6465" s="9"/>
      <c r="C6465" s="9"/>
      <c r="D6465" s="9"/>
      <c r="E6465" s="9"/>
      <c r="F6465" s="9"/>
      <c r="G6465" s="9"/>
      <c r="H6465" s="9"/>
      <c r="I6465" s="9"/>
      <c r="J6465" s="9"/>
      <c r="K6465" s="9"/>
      <c r="L6465" s="9"/>
      <c r="M6465" s="9"/>
      <c r="N6465" s="9"/>
      <c r="O6465" s="9"/>
      <c r="P6465" s="9"/>
      <c r="Q6465" s="9"/>
      <c r="R6465" s="9"/>
      <c r="S6465" s="9"/>
      <c r="T6465" s="9"/>
      <c r="U6465" s="9"/>
      <c r="V6465" s="9"/>
      <c r="W6465" s="9"/>
      <c r="X6465" s="9"/>
      <c r="Y6465" s="9"/>
      <c r="Z6465" s="9"/>
      <c r="AA6465" s="9"/>
      <c r="AB6465" s="9"/>
      <c r="AC6465" s="9"/>
      <c r="AD6465" s="9"/>
      <c r="AE6465" s="9"/>
      <c r="AF6465" s="9"/>
      <c r="AG6465" s="9"/>
      <c r="AH6465" s="9"/>
      <c r="AI6465" s="9"/>
      <c r="AJ6465" s="9"/>
      <c r="AK6465" s="9"/>
      <c r="AL6465" s="9"/>
      <c r="AM6465" s="9"/>
      <c r="AN6465" s="9"/>
      <c r="AO6465" s="9"/>
      <c r="AP6465" s="9"/>
      <c r="AQ6465" s="9"/>
      <c r="AR6465" s="9"/>
      <c r="AS6465" s="9"/>
      <c r="AT6465" s="9"/>
      <c r="AU6465" s="9"/>
      <c r="AV6465" s="9"/>
      <c r="AW6465" s="9"/>
      <c r="AX6465" s="9"/>
      <c r="AY6465" s="9"/>
    </row>
    <row r="6466" spans="1:51">
      <c r="A6466" s="9"/>
      <c r="B6466" s="9"/>
      <c r="C6466" s="9"/>
      <c r="D6466" s="9"/>
      <c r="E6466" s="9"/>
      <c r="F6466" s="9"/>
      <c r="G6466" s="9"/>
      <c r="H6466" s="9"/>
      <c r="I6466" s="9"/>
      <c r="J6466" s="9"/>
      <c r="K6466" s="9"/>
      <c r="L6466" s="9"/>
      <c r="M6466" s="9"/>
      <c r="N6466" s="9"/>
      <c r="O6466" s="9"/>
      <c r="P6466" s="9"/>
      <c r="Q6466" s="9"/>
      <c r="R6466" s="9"/>
      <c r="S6466" s="9"/>
      <c r="T6466" s="9"/>
      <c r="U6466" s="9"/>
      <c r="V6466" s="9"/>
      <c r="W6466" s="9"/>
      <c r="X6466" s="9"/>
      <c r="Y6466" s="9"/>
      <c r="Z6466" s="9"/>
      <c r="AA6466" s="9"/>
      <c r="AB6466" s="9"/>
      <c r="AC6466" s="9"/>
      <c r="AD6466" s="9"/>
      <c r="AE6466" s="9"/>
      <c r="AF6466" s="9"/>
      <c r="AG6466" s="9"/>
      <c r="AH6466" s="9"/>
      <c r="AI6466" s="9"/>
      <c r="AJ6466" s="9"/>
      <c r="AK6466" s="9"/>
      <c r="AL6466" s="9"/>
      <c r="AM6466" s="9"/>
      <c r="AN6466" s="9"/>
      <c r="AO6466" s="9"/>
      <c r="AP6466" s="9"/>
      <c r="AQ6466" s="9"/>
      <c r="AR6466" s="9"/>
      <c r="AS6466" s="9"/>
      <c r="AT6466" s="9"/>
      <c r="AU6466" s="9"/>
      <c r="AV6466" s="9"/>
      <c r="AW6466" s="9"/>
      <c r="AX6466" s="9"/>
      <c r="AY6466" s="9"/>
    </row>
    <row r="6467" spans="1:51">
      <c r="A6467" s="9"/>
      <c r="B6467" s="9"/>
      <c r="C6467" s="9"/>
      <c r="D6467" s="9"/>
      <c r="E6467" s="9"/>
      <c r="F6467" s="9"/>
      <c r="G6467" s="9"/>
      <c r="H6467" s="9"/>
      <c r="I6467" s="9"/>
      <c r="J6467" s="9"/>
      <c r="K6467" s="9"/>
      <c r="L6467" s="9"/>
      <c r="M6467" s="9"/>
      <c r="N6467" s="9"/>
      <c r="O6467" s="9"/>
      <c r="P6467" s="9"/>
      <c r="Q6467" s="9"/>
      <c r="R6467" s="9"/>
      <c r="S6467" s="9"/>
      <c r="T6467" s="9"/>
      <c r="U6467" s="9"/>
      <c r="V6467" s="9"/>
      <c r="W6467" s="9"/>
      <c r="X6467" s="9"/>
      <c r="Y6467" s="9"/>
      <c r="Z6467" s="9"/>
      <c r="AA6467" s="9"/>
      <c r="AB6467" s="9"/>
      <c r="AC6467" s="9"/>
      <c r="AD6467" s="9"/>
      <c r="AE6467" s="9"/>
      <c r="AF6467" s="9"/>
      <c r="AG6467" s="9"/>
      <c r="AH6467" s="9"/>
      <c r="AI6467" s="9"/>
      <c r="AJ6467" s="9"/>
      <c r="AK6467" s="9"/>
      <c r="AL6467" s="9"/>
      <c r="AM6467" s="9"/>
      <c r="AN6467" s="9"/>
      <c r="AO6467" s="9"/>
      <c r="AP6467" s="9"/>
      <c r="AQ6467" s="9"/>
      <c r="AR6467" s="9"/>
      <c r="AS6467" s="9"/>
      <c r="AT6467" s="9"/>
      <c r="AU6467" s="9"/>
      <c r="AV6467" s="9"/>
      <c r="AW6467" s="9"/>
      <c r="AX6467" s="9"/>
      <c r="AY6467" s="9"/>
    </row>
    <row r="6468" spans="1:51">
      <c r="A6468" s="9"/>
      <c r="B6468" s="9"/>
      <c r="C6468" s="9"/>
      <c r="D6468" s="9"/>
      <c r="E6468" s="9"/>
      <c r="F6468" s="9"/>
      <c r="G6468" s="9"/>
      <c r="H6468" s="9"/>
      <c r="I6468" s="9"/>
      <c r="J6468" s="9"/>
      <c r="K6468" s="9"/>
      <c r="L6468" s="9"/>
      <c r="M6468" s="9"/>
      <c r="N6468" s="9"/>
      <c r="O6468" s="9"/>
      <c r="P6468" s="9"/>
      <c r="Q6468" s="9"/>
      <c r="R6468" s="9"/>
      <c r="S6468" s="9"/>
      <c r="T6468" s="9"/>
      <c r="U6468" s="9"/>
      <c r="V6468" s="9"/>
      <c r="W6468" s="9"/>
      <c r="X6468" s="9"/>
      <c r="Y6468" s="9"/>
      <c r="Z6468" s="9"/>
      <c r="AA6468" s="9"/>
      <c r="AB6468" s="9"/>
      <c r="AC6468" s="9"/>
      <c r="AD6468" s="9"/>
      <c r="AE6468" s="9"/>
      <c r="AF6468" s="9"/>
      <c r="AG6468" s="9"/>
      <c r="AH6468" s="9"/>
      <c r="AI6468" s="9"/>
      <c r="AJ6468" s="9"/>
      <c r="AK6468" s="9"/>
      <c r="AL6468" s="9"/>
      <c r="AM6468" s="9"/>
      <c r="AN6468" s="9"/>
      <c r="AO6468" s="9"/>
      <c r="AP6468" s="9"/>
      <c r="AQ6468" s="9"/>
      <c r="AR6468" s="9"/>
      <c r="AS6468" s="9"/>
      <c r="AT6468" s="9"/>
      <c r="AU6468" s="9"/>
      <c r="AV6468" s="9"/>
      <c r="AW6468" s="9"/>
      <c r="AX6468" s="9"/>
      <c r="AY6468" s="9"/>
    </row>
    <row r="6469" spans="1:51">
      <c r="A6469" s="9"/>
      <c r="B6469" s="9"/>
      <c r="C6469" s="9"/>
      <c r="D6469" s="9"/>
      <c r="E6469" s="9"/>
      <c r="F6469" s="9"/>
      <c r="G6469" s="9"/>
      <c r="H6469" s="9"/>
      <c r="I6469" s="9"/>
      <c r="J6469" s="9"/>
      <c r="K6469" s="9"/>
      <c r="L6469" s="9"/>
      <c r="M6469" s="9"/>
      <c r="N6469" s="9"/>
      <c r="O6469" s="9"/>
      <c r="P6469" s="9"/>
      <c r="Q6469" s="9"/>
      <c r="R6469" s="9"/>
      <c r="S6469" s="9"/>
      <c r="T6469" s="9"/>
      <c r="U6469" s="9"/>
      <c r="V6469" s="9"/>
      <c r="W6469" s="9"/>
      <c r="X6469" s="9"/>
      <c r="Y6469" s="9"/>
      <c r="Z6469" s="9"/>
      <c r="AA6469" s="9"/>
      <c r="AB6469" s="9"/>
      <c r="AC6469" s="9"/>
      <c r="AD6469" s="9"/>
      <c r="AE6469" s="9"/>
      <c r="AF6469" s="9"/>
      <c r="AG6469" s="9"/>
      <c r="AH6469" s="9"/>
      <c r="AI6469" s="9"/>
      <c r="AJ6469" s="9"/>
      <c r="AK6469" s="9"/>
      <c r="AL6469" s="9"/>
      <c r="AM6469" s="9"/>
      <c r="AN6469" s="9"/>
      <c r="AO6469" s="9"/>
      <c r="AP6469" s="9"/>
      <c r="AQ6469" s="9"/>
      <c r="AR6469" s="9"/>
      <c r="AS6469" s="9"/>
      <c r="AT6469" s="9"/>
      <c r="AU6469" s="9"/>
      <c r="AV6469" s="9"/>
      <c r="AW6469" s="9"/>
      <c r="AX6469" s="9"/>
      <c r="AY6469" s="9"/>
    </row>
    <row r="6470" spans="1:51">
      <c r="A6470" s="9"/>
      <c r="B6470" s="9"/>
      <c r="C6470" s="9"/>
      <c r="D6470" s="9"/>
      <c r="E6470" s="9"/>
      <c r="F6470" s="9"/>
      <c r="G6470" s="9"/>
      <c r="H6470" s="9"/>
      <c r="I6470" s="9"/>
      <c r="J6470" s="9"/>
      <c r="K6470" s="9"/>
      <c r="L6470" s="9"/>
      <c r="M6470" s="9"/>
      <c r="N6470" s="9"/>
      <c r="O6470" s="9"/>
      <c r="P6470" s="9"/>
      <c r="Q6470" s="9"/>
      <c r="R6470" s="9"/>
      <c r="S6470" s="9"/>
      <c r="T6470" s="9"/>
      <c r="U6470" s="9"/>
      <c r="V6470" s="9"/>
      <c r="W6470" s="9"/>
      <c r="X6470" s="9"/>
      <c r="Y6470" s="9"/>
      <c r="Z6470" s="9"/>
      <c r="AA6470" s="9"/>
      <c r="AB6470" s="9"/>
      <c r="AC6470" s="9"/>
      <c r="AD6470" s="9"/>
      <c r="AE6470" s="9"/>
      <c r="AF6470" s="9"/>
      <c r="AG6470" s="9"/>
      <c r="AH6470" s="9"/>
      <c r="AI6470" s="9"/>
      <c r="AJ6470" s="9"/>
      <c r="AK6470" s="9"/>
      <c r="AL6470" s="9"/>
      <c r="AM6470" s="9"/>
      <c r="AN6470" s="9"/>
      <c r="AO6470" s="9"/>
      <c r="AP6470" s="9"/>
      <c r="AQ6470" s="9"/>
      <c r="AR6470" s="9"/>
      <c r="AS6470" s="9"/>
      <c r="AT6470" s="9"/>
      <c r="AU6470" s="9"/>
      <c r="AV6470" s="9"/>
      <c r="AW6470" s="9"/>
      <c r="AX6470" s="9"/>
      <c r="AY6470" s="9"/>
    </row>
    <row r="6471" spans="1:51">
      <c r="A6471" s="9"/>
      <c r="B6471" s="9"/>
      <c r="C6471" s="9"/>
      <c r="D6471" s="9"/>
      <c r="E6471" s="9"/>
      <c r="F6471" s="9"/>
      <c r="G6471" s="9"/>
      <c r="H6471" s="9"/>
      <c r="I6471" s="9"/>
      <c r="J6471" s="9"/>
      <c r="K6471" s="9"/>
      <c r="L6471" s="9"/>
      <c r="M6471" s="9"/>
      <c r="N6471" s="9"/>
      <c r="O6471" s="9"/>
      <c r="P6471" s="9"/>
      <c r="Q6471" s="9"/>
      <c r="R6471" s="9"/>
      <c r="S6471" s="9"/>
      <c r="T6471" s="9"/>
      <c r="U6471" s="9"/>
      <c r="V6471" s="9"/>
      <c r="W6471" s="9"/>
      <c r="X6471" s="9"/>
      <c r="Y6471" s="9"/>
      <c r="Z6471" s="9"/>
      <c r="AA6471" s="9"/>
      <c r="AB6471" s="9"/>
      <c r="AC6471" s="9"/>
      <c r="AD6471" s="9"/>
      <c r="AE6471" s="9"/>
      <c r="AF6471" s="9"/>
      <c r="AG6471" s="9"/>
      <c r="AH6471" s="9"/>
      <c r="AI6471" s="9"/>
      <c r="AJ6471" s="9"/>
      <c r="AK6471" s="9"/>
      <c r="AL6471" s="9"/>
      <c r="AM6471" s="9"/>
      <c r="AN6471" s="9"/>
      <c r="AO6471" s="9"/>
      <c r="AP6471" s="9"/>
      <c r="AQ6471" s="9"/>
      <c r="AR6471" s="9"/>
      <c r="AS6471" s="9"/>
      <c r="AT6471" s="9"/>
      <c r="AU6471" s="9"/>
      <c r="AV6471" s="9"/>
      <c r="AW6471" s="9"/>
      <c r="AX6471" s="9"/>
      <c r="AY6471" s="9"/>
    </row>
    <row r="6472" spans="1:51">
      <c r="A6472" s="9"/>
      <c r="B6472" s="9"/>
      <c r="C6472" s="9"/>
      <c r="D6472" s="9"/>
      <c r="E6472" s="9"/>
      <c r="F6472" s="9"/>
      <c r="G6472" s="9"/>
      <c r="H6472" s="9"/>
      <c r="I6472" s="9"/>
      <c r="J6472" s="9"/>
      <c r="K6472" s="9"/>
      <c r="L6472" s="9"/>
      <c r="M6472" s="9"/>
      <c r="N6472" s="9"/>
      <c r="O6472" s="9"/>
      <c r="P6472" s="9"/>
      <c r="Q6472" s="9"/>
      <c r="R6472" s="9"/>
      <c r="S6472" s="9"/>
      <c r="T6472" s="9"/>
      <c r="U6472" s="9"/>
      <c r="V6472" s="9"/>
      <c r="W6472" s="9"/>
      <c r="X6472" s="9"/>
      <c r="Y6472" s="9"/>
      <c r="Z6472" s="9"/>
      <c r="AA6472" s="9"/>
      <c r="AB6472" s="9"/>
      <c r="AC6472" s="9"/>
      <c r="AD6472" s="9"/>
      <c r="AE6472" s="9"/>
      <c r="AF6472" s="9"/>
      <c r="AG6472" s="9"/>
      <c r="AH6472" s="9"/>
      <c r="AI6472" s="9"/>
      <c r="AJ6472" s="9"/>
      <c r="AK6472" s="9"/>
      <c r="AL6472" s="9"/>
      <c r="AM6472" s="9"/>
      <c r="AN6472" s="9"/>
      <c r="AO6472" s="9"/>
      <c r="AP6472" s="9"/>
      <c r="AQ6472" s="9"/>
      <c r="AR6472" s="9"/>
      <c r="AS6472" s="9"/>
      <c r="AT6472" s="9"/>
      <c r="AU6472" s="9"/>
      <c r="AV6472" s="9"/>
      <c r="AW6472" s="9"/>
      <c r="AX6472" s="9"/>
      <c r="AY6472" s="9"/>
    </row>
    <row r="6473" spans="1:51">
      <c r="A6473" s="9"/>
      <c r="B6473" s="9"/>
      <c r="C6473" s="9"/>
      <c r="D6473" s="9"/>
      <c r="E6473" s="9"/>
      <c r="F6473" s="9"/>
      <c r="G6473" s="9"/>
      <c r="H6473" s="9"/>
      <c r="I6473" s="9"/>
      <c r="J6473" s="9"/>
      <c r="K6473" s="9"/>
      <c r="L6473" s="9"/>
      <c r="M6473" s="9"/>
      <c r="N6473" s="9"/>
      <c r="O6473" s="9"/>
      <c r="P6473" s="9"/>
      <c r="Q6473" s="9"/>
      <c r="R6473" s="9"/>
      <c r="S6473" s="9"/>
      <c r="T6473" s="9"/>
      <c r="U6473" s="9"/>
      <c r="V6473" s="9"/>
      <c r="W6473" s="9"/>
      <c r="X6473" s="9"/>
      <c r="Y6473" s="9"/>
      <c r="Z6473" s="9"/>
      <c r="AA6473" s="9"/>
      <c r="AB6473" s="9"/>
      <c r="AC6473" s="9"/>
      <c r="AD6473" s="9"/>
      <c r="AE6473" s="9"/>
      <c r="AF6473" s="9"/>
      <c r="AG6473" s="9"/>
      <c r="AH6473" s="9"/>
      <c r="AI6473" s="9"/>
      <c r="AJ6473" s="9"/>
      <c r="AK6473" s="9"/>
      <c r="AL6473" s="9"/>
      <c r="AM6473" s="9"/>
      <c r="AN6473" s="9"/>
      <c r="AO6473" s="9"/>
      <c r="AP6473" s="9"/>
      <c r="AQ6473" s="9"/>
      <c r="AR6473" s="9"/>
      <c r="AS6473" s="9"/>
      <c r="AT6473" s="9"/>
      <c r="AU6473" s="9"/>
      <c r="AV6473" s="9"/>
      <c r="AW6473" s="9"/>
      <c r="AX6473" s="9"/>
      <c r="AY6473" s="9"/>
    </row>
    <row r="6474" spans="1:51">
      <c r="A6474" s="9"/>
      <c r="B6474" s="9"/>
      <c r="C6474" s="9"/>
      <c r="D6474" s="9"/>
      <c r="E6474" s="9"/>
      <c r="F6474" s="9"/>
      <c r="G6474" s="9"/>
      <c r="H6474" s="9"/>
      <c r="I6474" s="9"/>
      <c r="J6474" s="9"/>
      <c r="K6474" s="9"/>
      <c r="L6474" s="9"/>
      <c r="M6474" s="9"/>
      <c r="N6474" s="9"/>
      <c r="O6474" s="9"/>
      <c r="P6474" s="9"/>
      <c r="Q6474" s="9"/>
      <c r="R6474" s="9"/>
      <c r="S6474" s="9"/>
      <c r="T6474" s="9"/>
      <c r="U6474" s="9"/>
      <c r="V6474" s="9"/>
      <c r="W6474" s="9"/>
      <c r="X6474" s="9"/>
      <c r="Y6474" s="9"/>
      <c r="Z6474" s="9"/>
      <c r="AA6474" s="9"/>
      <c r="AB6474" s="9"/>
      <c r="AC6474" s="9"/>
      <c r="AD6474" s="9"/>
      <c r="AE6474" s="9"/>
      <c r="AF6474" s="9"/>
      <c r="AG6474" s="9"/>
      <c r="AH6474" s="9"/>
      <c r="AI6474" s="9"/>
      <c r="AJ6474" s="9"/>
      <c r="AK6474" s="9"/>
      <c r="AL6474" s="9"/>
      <c r="AM6474" s="9"/>
      <c r="AN6474" s="9"/>
      <c r="AO6474" s="9"/>
      <c r="AP6474" s="9"/>
      <c r="AQ6474" s="9"/>
      <c r="AR6474" s="9"/>
      <c r="AS6474" s="9"/>
      <c r="AT6474" s="9"/>
      <c r="AU6474" s="9"/>
      <c r="AV6474" s="9"/>
      <c r="AW6474" s="9"/>
      <c r="AX6474" s="9"/>
      <c r="AY6474" s="9"/>
    </row>
    <row r="6475" spans="1:51">
      <c r="A6475" s="9"/>
      <c r="B6475" s="9"/>
      <c r="C6475" s="9"/>
      <c r="D6475" s="9"/>
      <c r="E6475" s="9"/>
      <c r="F6475" s="9"/>
      <c r="G6475" s="9"/>
      <c r="H6475" s="9"/>
      <c r="I6475" s="9"/>
      <c r="J6475" s="9"/>
      <c r="K6475" s="9"/>
      <c r="L6475" s="9"/>
      <c r="M6475" s="9"/>
      <c r="N6475" s="9"/>
      <c r="O6475" s="9"/>
      <c r="P6475" s="9"/>
      <c r="Q6475" s="9"/>
      <c r="R6475" s="9"/>
      <c r="S6475" s="9"/>
      <c r="T6475" s="9"/>
      <c r="U6475" s="9"/>
      <c r="V6475" s="9"/>
      <c r="W6475" s="9"/>
      <c r="X6475" s="9"/>
      <c r="Y6475" s="9"/>
      <c r="Z6475" s="9"/>
      <c r="AA6475" s="9"/>
      <c r="AB6475" s="9"/>
      <c r="AC6475" s="9"/>
      <c r="AD6475" s="9"/>
      <c r="AE6475" s="9"/>
      <c r="AF6475" s="9"/>
      <c r="AG6475" s="9"/>
      <c r="AH6475" s="9"/>
      <c r="AI6475" s="9"/>
      <c r="AJ6475" s="9"/>
      <c r="AK6475" s="9"/>
      <c r="AL6475" s="9"/>
      <c r="AM6475" s="9"/>
      <c r="AN6475" s="9"/>
      <c r="AO6475" s="9"/>
      <c r="AP6475" s="9"/>
      <c r="AQ6475" s="9"/>
      <c r="AR6475" s="9"/>
      <c r="AS6475" s="9"/>
      <c r="AT6475" s="9"/>
      <c r="AU6475" s="9"/>
      <c r="AV6475" s="9"/>
      <c r="AW6475" s="9"/>
      <c r="AX6475" s="9"/>
      <c r="AY6475" s="9"/>
    </row>
    <row r="6476" spans="1:51">
      <c r="A6476" s="9"/>
      <c r="B6476" s="9"/>
      <c r="C6476" s="9"/>
      <c r="D6476" s="9"/>
      <c r="E6476" s="9"/>
      <c r="F6476" s="9"/>
      <c r="G6476" s="9"/>
      <c r="H6476" s="9"/>
      <c r="I6476" s="9"/>
      <c r="J6476" s="9"/>
      <c r="K6476" s="9"/>
      <c r="L6476" s="9"/>
      <c r="M6476" s="9"/>
      <c r="N6476" s="9"/>
      <c r="O6476" s="9"/>
      <c r="P6476" s="9"/>
      <c r="Q6476" s="9"/>
      <c r="R6476" s="9"/>
      <c r="S6476" s="9"/>
      <c r="T6476" s="9"/>
      <c r="U6476" s="9"/>
      <c r="V6476" s="9"/>
      <c r="W6476" s="9"/>
      <c r="X6476" s="9"/>
      <c r="Y6476" s="9"/>
      <c r="Z6476" s="9"/>
      <c r="AA6476" s="9"/>
      <c r="AB6476" s="9"/>
      <c r="AC6476" s="9"/>
      <c r="AD6476" s="9"/>
      <c r="AE6476" s="9"/>
      <c r="AF6476" s="9"/>
      <c r="AG6476" s="9"/>
      <c r="AH6476" s="9"/>
      <c r="AI6476" s="9"/>
      <c r="AJ6476" s="9"/>
      <c r="AK6476" s="9"/>
      <c r="AL6476" s="9"/>
      <c r="AM6476" s="9"/>
      <c r="AN6476" s="9"/>
      <c r="AO6476" s="9"/>
      <c r="AP6476" s="9"/>
      <c r="AQ6476" s="9"/>
      <c r="AR6476" s="9"/>
      <c r="AS6476" s="9"/>
      <c r="AT6476" s="9"/>
      <c r="AU6476" s="9"/>
      <c r="AV6476" s="9"/>
      <c r="AW6476" s="9"/>
      <c r="AX6476" s="9"/>
      <c r="AY6476" s="9"/>
    </row>
    <row r="6477" spans="1:51">
      <c r="A6477" s="9"/>
      <c r="B6477" s="9"/>
      <c r="C6477" s="9"/>
      <c r="D6477" s="9"/>
      <c r="E6477" s="9"/>
      <c r="F6477" s="9"/>
      <c r="G6477" s="9"/>
      <c r="H6477" s="9"/>
      <c r="I6477" s="9"/>
      <c r="J6477" s="9"/>
      <c r="K6477" s="9"/>
      <c r="L6477" s="9"/>
      <c r="M6477" s="9"/>
      <c r="N6477" s="9"/>
      <c r="O6477" s="9"/>
      <c r="P6477" s="9"/>
      <c r="Q6477" s="9"/>
      <c r="R6477" s="9"/>
      <c r="S6477" s="9"/>
      <c r="T6477" s="9"/>
      <c r="U6477" s="9"/>
      <c r="V6477" s="9"/>
      <c r="W6477" s="9"/>
      <c r="X6477" s="9"/>
      <c r="Y6477" s="9"/>
      <c r="Z6477" s="9"/>
      <c r="AA6477" s="9"/>
      <c r="AB6477" s="9"/>
      <c r="AC6477" s="9"/>
      <c r="AD6477" s="9"/>
      <c r="AE6477" s="9"/>
      <c r="AF6477" s="9"/>
      <c r="AG6477" s="9"/>
      <c r="AH6477" s="9"/>
      <c r="AI6477" s="9"/>
      <c r="AJ6477" s="9"/>
      <c r="AK6477" s="9"/>
      <c r="AL6477" s="9"/>
      <c r="AM6477" s="9"/>
      <c r="AN6477" s="9"/>
      <c r="AO6477" s="9"/>
      <c r="AP6477" s="9"/>
      <c r="AQ6477" s="9"/>
      <c r="AR6477" s="9"/>
      <c r="AS6477" s="9"/>
      <c r="AT6477" s="9"/>
      <c r="AU6477" s="9"/>
      <c r="AV6477" s="9"/>
      <c r="AW6477" s="9"/>
      <c r="AX6477" s="9"/>
      <c r="AY6477" s="9"/>
    </row>
    <row r="6478" spans="1:51">
      <c r="A6478" s="9"/>
      <c r="B6478" s="9"/>
      <c r="C6478" s="9"/>
      <c r="D6478" s="9"/>
      <c r="E6478" s="9"/>
      <c r="F6478" s="9"/>
      <c r="G6478" s="9"/>
      <c r="H6478" s="9"/>
      <c r="I6478" s="9"/>
      <c r="J6478" s="9"/>
      <c r="K6478" s="9"/>
      <c r="L6478" s="9"/>
      <c r="M6478" s="9"/>
      <c r="N6478" s="9"/>
      <c r="O6478" s="9"/>
      <c r="P6478" s="9"/>
      <c r="Q6478" s="9"/>
      <c r="R6478" s="9"/>
      <c r="S6478" s="9"/>
      <c r="T6478" s="9"/>
      <c r="U6478" s="9"/>
      <c r="V6478" s="9"/>
      <c r="W6478" s="9"/>
      <c r="X6478" s="9"/>
      <c r="Y6478" s="9"/>
      <c r="Z6478" s="9"/>
      <c r="AA6478" s="9"/>
      <c r="AB6478" s="9"/>
      <c r="AC6478" s="9"/>
      <c r="AD6478" s="9"/>
      <c r="AE6478" s="9"/>
      <c r="AF6478" s="9"/>
      <c r="AG6478" s="9"/>
      <c r="AH6478" s="9"/>
      <c r="AI6478" s="9"/>
      <c r="AJ6478" s="9"/>
      <c r="AK6478" s="9"/>
      <c r="AL6478" s="9"/>
      <c r="AM6478" s="9"/>
      <c r="AN6478" s="9"/>
      <c r="AO6478" s="9"/>
      <c r="AP6478" s="9"/>
      <c r="AQ6478" s="9"/>
      <c r="AR6478" s="9"/>
      <c r="AS6478" s="9"/>
      <c r="AT6478" s="9"/>
      <c r="AU6478" s="9"/>
      <c r="AV6478" s="9"/>
      <c r="AW6478" s="9"/>
      <c r="AX6478" s="9"/>
      <c r="AY6478" s="9"/>
    </row>
    <row r="6479" spans="1:51">
      <c r="A6479" s="9"/>
      <c r="B6479" s="9"/>
      <c r="C6479" s="9"/>
      <c r="D6479" s="9"/>
      <c r="E6479" s="9"/>
      <c r="F6479" s="9"/>
      <c r="G6479" s="9"/>
      <c r="H6479" s="9"/>
      <c r="I6479" s="9"/>
      <c r="J6479" s="9"/>
      <c r="K6479" s="9"/>
      <c r="L6479" s="9"/>
      <c r="M6479" s="9"/>
      <c r="N6479" s="9"/>
      <c r="O6479" s="9"/>
      <c r="P6479" s="9"/>
      <c r="Q6479" s="9"/>
      <c r="R6479" s="9"/>
      <c r="S6479" s="9"/>
      <c r="T6479" s="9"/>
      <c r="U6479" s="9"/>
      <c r="V6479" s="9"/>
      <c r="W6479" s="9"/>
      <c r="X6479" s="9"/>
      <c r="Y6479" s="9"/>
      <c r="Z6479" s="9"/>
      <c r="AA6479" s="9"/>
      <c r="AB6479" s="9"/>
      <c r="AC6479" s="9"/>
      <c r="AD6479" s="9"/>
      <c r="AE6479" s="9"/>
      <c r="AF6479" s="9"/>
      <c r="AG6479" s="9"/>
      <c r="AH6479" s="9"/>
      <c r="AI6479" s="9"/>
      <c r="AJ6479" s="9"/>
      <c r="AK6479" s="9"/>
      <c r="AL6479" s="9"/>
      <c r="AM6479" s="9"/>
      <c r="AN6479" s="9"/>
      <c r="AO6479" s="9"/>
      <c r="AP6479" s="9"/>
      <c r="AQ6479" s="9"/>
      <c r="AR6479" s="9"/>
      <c r="AS6479" s="9"/>
      <c r="AT6479" s="9"/>
      <c r="AU6479" s="9"/>
      <c r="AV6479" s="9"/>
      <c r="AW6479" s="9"/>
      <c r="AX6479" s="9"/>
      <c r="AY6479" s="9"/>
    </row>
    <row r="6480" spans="1:51">
      <c r="A6480" s="9"/>
      <c r="B6480" s="9"/>
      <c r="C6480" s="9"/>
      <c r="D6480" s="9"/>
      <c r="E6480" s="9"/>
      <c r="F6480" s="9"/>
      <c r="G6480" s="9"/>
      <c r="H6480" s="9"/>
      <c r="I6480" s="9"/>
      <c r="J6480" s="9"/>
      <c r="K6480" s="9"/>
      <c r="L6480" s="9"/>
      <c r="M6480" s="9"/>
      <c r="N6480" s="9"/>
      <c r="O6480" s="9"/>
      <c r="P6480" s="9"/>
      <c r="Q6480" s="9"/>
      <c r="R6480" s="9"/>
      <c r="S6480" s="9"/>
      <c r="T6480" s="9"/>
      <c r="U6480" s="9"/>
      <c r="V6480" s="9"/>
      <c r="W6480" s="9"/>
      <c r="X6480" s="9"/>
      <c r="Y6480" s="9"/>
      <c r="Z6480" s="9"/>
      <c r="AA6480" s="9"/>
      <c r="AB6480" s="9"/>
      <c r="AC6480" s="9"/>
      <c r="AD6480" s="9"/>
      <c r="AE6480" s="9"/>
      <c r="AF6480" s="9"/>
      <c r="AG6480" s="9"/>
      <c r="AH6480" s="9"/>
      <c r="AI6480" s="9"/>
      <c r="AJ6480" s="9"/>
      <c r="AK6480" s="9"/>
      <c r="AL6480" s="9"/>
      <c r="AM6480" s="9"/>
      <c r="AN6480" s="9"/>
      <c r="AO6480" s="9"/>
      <c r="AP6480" s="9"/>
      <c r="AQ6480" s="9"/>
      <c r="AR6480" s="9"/>
      <c r="AS6480" s="9"/>
      <c r="AT6480" s="9"/>
      <c r="AU6480" s="9"/>
      <c r="AV6480" s="9"/>
      <c r="AW6480" s="9"/>
      <c r="AX6480" s="9"/>
      <c r="AY6480" s="9"/>
    </row>
    <row r="6481" spans="1:51">
      <c r="A6481" s="9"/>
      <c r="B6481" s="9"/>
      <c r="C6481" s="9"/>
      <c r="D6481" s="9"/>
      <c r="E6481" s="9"/>
      <c r="F6481" s="9"/>
      <c r="G6481" s="9"/>
      <c r="H6481" s="9"/>
      <c r="I6481" s="9"/>
      <c r="J6481" s="9"/>
      <c r="K6481" s="9"/>
      <c r="L6481" s="9"/>
      <c r="M6481" s="9"/>
      <c r="N6481" s="9"/>
      <c r="O6481" s="9"/>
      <c r="P6481" s="9"/>
      <c r="Q6481" s="9"/>
      <c r="R6481" s="9"/>
      <c r="S6481" s="9"/>
      <c r="T6481" s="9"/>
      <c r="U6481" s="9"/>
      <c r="V6481" s="9"/>
      <c r="W6481" s="9"/>
      <c r="X6481" s="9"/>
      <c r="Y6481" s="9"/>
      <c r="Z6481" s="9"/>
      <c r="AA6481" s="9"/>
      <c r="AB6481" s="9"/>
      <c r="AC6481" s="9"/>
      <c r="AD6481" s="9"/>
      <c r="AE6481" s="9"/>
      <c r="AF6481" s="9"/>
      <c r="AG6481" s="9"/>
      <c r="AH6481" s="9"/>
      <c r="AI6481" s="9"/>
      <c r="AJ6481" s="9"/>
      <c r="AK6481" s="9"/>
      <c r="AL6481" s="9"/>
      <c r="AM6481" s="9"/>
      <c r="AN6481" s="9"/>
      <c r="AO6481" s="9"/>
      <c r="AP6481" s="9"/>
      <c r="AQ6481" s="9"/>
      <c r="AR6481" s="9"/>
      <c r="AS6481" s="9"/>
      <c r="AT6481" s="9"/>
      <c r="AU6481" s="9"/>
      <c r="AV6481" s="9"/>
      <c r="AW6481" s="9"/>
      <c r="AX6481" s="9"/>
      <c r="AY6481" s="9"/>
    </row>
    <row r="6482" spans="1:51">
      <c r="A6482" s="9"/>
      <c r="B6482" s="9"/>
      <c r="C6482" s="9"/>
      <c r="D6482" s="9"/>
      <c r="E6482" s="9"/>
      <c r="F6482" s="9"/>
      <c r="G6482" s="9"/>
      <c r="H6482" s="9"/>
      <c r="I6482" s="9"/>
      <c r="J6482" s="9"/>
      <c r="K6482" s="9"/>
      <c r="L6482" s="9"/>
      <c r="M6482" s="9"/>
      <c r="N6482" s="9"/>
      <c r="O6482" s="9"/>
      <c r="P6482" s="9"/>
      <c r="Q6482" s="9"/>
      <c r="R6482" s="9"/>
      <c r="S6482" s="9"/>
      <c r="T6482" s="9"/>
      <c r="U6482" s="9"/>
      <c r="V6482" s="9"/>
      <c r="W6482" s="9"/>
      <c r="X6482" s="9"/>
      <c r="Y6482" s="9"/>
      <c r="Z6482" s="9"/>
      <c r="AA6482" s="9"/>
      <c r="AB6482" s="9"/>
      <c r="AC6482" s="9"/>
      <c r="AD6482" s="9"/>
      <c r="AE6482" s="9"/>
      <c r="AF6482" s="9"/>
      <c r="AG6482" s="9"/>
      <c r="AH6482" s="9"/>
      <c r="AI6482" s="9"/>
      <c r="AJ6482" s="9"/>
      <c r="AK6482" s="9"/>
      <c r="AL6482" s="9"/>
      <c r="AM6482" s="9"/>
      <c r="AN6482" s="9"/>
      <c r="AO6482" s="9"/>
      <c r="AP6482" s="9"/>
      <c r="AQ6482" s="9"/>
      <c r="AR6482" s="9"/>
      <c r="AS6482" s="9"/>
      <c r="AT6482" s="9"/>
      <c r="AU6482" s="9"/>
      <c r="AV6482" s="9"/>
      <c r="AW6482" s="9"/>
      <c r="AX6482" s="9"/>
      <c r="AY6482" s="9"/>
    </row>
    <row r="6483" spans="1:51">
      <c r="A6483" s="9"/>
      <c r="B6483" s="9"/>
      <c r="C6483" s="9"/>
      <c r="D6483" s="9"/>
      <c r="E6483" s="9"/>
      <c r="F6483" s="9"/>
      <c r="G6483" s="9"/>
      <c r="H6483" s="9"/>
      <c r="I6483" s="9"/>
      <c r="J6483" s="9"/>
      <c r="K6483" s="9"/>
      <c r="L6483" s="9"/>
      <c r="M6483" s="9"/>
      <c r="N6483" s="9"/>
      <c r="O6483" s="9"/>
      <c r="P6483" s="9"/>
      <c r="Q6483" s="9"/>
      <c r="R6483" s="9"/>
      <c r="S6483" s="9"/>
      <c r="T6483" s="9"/>
      <c r="U6483" s="9"/>
      <c r="V6483" s="9"/>
      <c r="W6483" s="9"/>
      <c r="X6483" s="9"/>
      <c r="Y6483" s="9"/>
      <c r="Z6483" s="9"/>
      <c r="AA6483" s="9"/>
      <c r="AB6483" s="9"/>
      <c r="AC6483" s="9"/>
      <c r="AD6483" s="9"/>
      <c r="AE6483" s="9"/>
      <c r="AF6483" s="9"/>
      <c r="AG6483" s="9"/>
      <c r="AH6483" s="9"/>
      <c r="AI6483" s="9"/>
      <c r="AJ6483" s="9"/>
      <c r="AK6483" s="9"/>
      <c r="AL6483" s="9"/>
      <c r="AM6483" s="9"/>
      <c r="AN6483" s="9"/>
      <c r="AO6483" s="9"/>
      <c r="AP6483" s="9"/>
      <c r="AQ6483" s="9"/>
      <c r="AR6483" s="9"/>
      <c r="AS6483" s="9"/>
      <c r="AT6483" s="9"/>
      <c r="AU6483" s="9"/>
      <c r="AV6483" s="9"/>
      <c r="AW6483" s="9"/>
      <c r="AX6483" s="9"/>
      <c r="AY6483" s="9"/>
    </row>
    <row r="6484" spans="1:51">
      <c r="A6484" s="9"/>
      <c r="B6484" s="9"/>
      <c r="C6484" s="9"/>
      <c r="D6484" s="9"/>
      <c r="E6484" s="9"/>
      <c r="F6484" s="9"/>
      <c r="G6484" s="9"/>
      <c r="H6484" s="9"/>
      <c r="I6484" s="9"/>
      <c r="J6484" s="9"/>
      <c r="K6484" s="9"/>
      <c r="L6484" s="9"/>
      <c r="M6484" s="9"/>
      <c r="N6484" s="9"/>
      <c r="O6484" s="9"/>
      <c r="P6484" s="9"/>
      <c r="Q6484" s="9"/>
      <c r="R6484" s="9"/>
      <c r="S6484" s="9"/>
      <c r="T6484" s="9"/>
      <c r="U6484" s="9"/>
      <c r="V6484" s="9"/>
      <c r="W6484" s="9"/>
      <c r="X6484" s="9"/>
      <c r="Y6484" s="9"/>
      <c r="Z6484" s="9"/>
      <c r="AA6484" s="9"/>
      <c r="AB6484" s="9"/>
      <c r="AC6484" s="9"/>
      <c r="AD6484" s="9"/>
      <c r="AE6484" s="9"/>
      <c r="AF6484" s="9"/>
      <c r="AG6484" s="9"/>
      <c r="AH6484" s="9"/>
      <c r="AI6484" s="9"/>
      <c r="AJ6484" s="9"/>
      <c r="AK6484" s="9"/>
      <c r="AL6484" s="9"/>
      <c r="AM6484" s="9"/>
      <c r="AN6484" s="9"/>
      <c r="AO6484" s="9"/>
      <c r="AP6484" s="9"/>
      <c r="AQ6484" s="9"/>
      <c r="AR6484" s="9"/>
      <c r="AS6484" s="9"/>
      <c r="AT6484" s="9"/>
      <c r="AU6484" s="9"/>
      <c r="AV6484" s="9"/>
      <c r="AW6484" s="9"/>
      <c r="AX6484" s="9"/>
      <c r="AY6484" s="9"/>
    </row>
    <row r="6485" spans="1:51">
      <c r="A6485" s="9"/>
      <c r="B6485" s="9"/>
      <c r="C6485" s="9"/>
      <c r="D6485" s="9"/>
      <c r="E6485" s="9"/>
      <c r="F6485" s="9"/>
      <c r="G6485" s="9"/>
      <c r="H6485" s="9"/>
      <c r="I6485" s="9"/>
      <c r="J6485" s="9"/>
      <c r="K6485" s="9"/>
      <c r="L6485" s="9"/>
      <c r="M6485" s="9"/>
      <c r="N6485" s="9"/>
      <c r="O6485" s="9"/>
      <c r="P6485" s="9"/>
      <c r="Q6485" s="9"/>
      <c r="R6485" s="9"/>
      <c r="S6485" s="9"/>
      <c r="T6485" s="9"/>
      <c r="U6485" s="9"/>
      <c r="V6485" s="9"/>
      <c r="W6485" s="9"/>
      <c r="X6485" s="9"/>
      <c r="Y6485" s="9"/>
      <c r="Z6485" s="9"/>
      <c r="AA6485" s="9"/>
      <c r="AB6485" s="9"/>
      <c r="AC6485" s="9"/>
      <c r="AD6485" s="9"/>
      <c r="AE6485" s="9"/>
      <c r="AF6485" s="9"/>
      <c r="AG6485" s="9"/>
      <c r="AH6485" s="9"/>
      <c r="AI6485" s="9"/>
      <c r="AJ6485" s="9"/>
      <c r="AK6485" s="9"/>
      <c r="AL6485" s="9"/>
      <c r="AM6485" s="9"/>
      <c r="AN6485" s="9"/>
      <c r="AO6485" s="9"/>
      <c r="AP6485" s="9"/>
      <c r="AQ6485" s="9"/>
      <c r="AR6485" s="9"/>
      <c r="AS6485" s="9"/>
      <c r="AT6485" s="9"/>
      <c r="AU6485" s="9"/>
      <c r="AV6485" s="9"/>
      <c r="AW6485" s="9"/>
      <c r="AX6485" s="9"/>
      <c r="AY6485" s="9"/>
    </row>
    <row r="6486" spans="1:51">
      <c r="A6486" s="9"/>
      <c r="B6486" s="9"/>
      <c r="C6486" s="9"/>
      <c r="D6486" s="9"/>
      <c r="E6486" s="9"/>
      <c r="F6486" s="9"/>
      <c r="G6486" s="9"/>
      <c r="H6486" s="9"/>
      <c r="I6486" s="9"/>
      <c r="J6486" s="9"/>
      <c r="K6486" s="9"/>
      <c r="L6486" s="9"/>
      <c r="M6486" s="9"/>
      <c r="N6486" s="9"/>
      <c r="O6486" s="9"/>
      <c r="P6486" s="9"/>
      <c r="Q6486" s="9"/>
      <c r="R6486" s="9"/>
      <c r="S6486" s="9"/>
      <c r="T6486" s="9"/>
      <c r="U6486" s="9"/>
      <c r="V6486" s="9"/>
      <c r="W6486" s="9"/>
      <c r="X6486" s="9"/>
      <c r="Y6486" s="9"/>
      <c r="Z6486" s="9"/>
      <c r="AA6486" s="9"/>
      <c r="AB6486" s="9"/>
      <c r="AC6486" s="9"/>
      <c r="AD6486" s="9"/>
      <c r="AE6486" s="9"/>
      <c r="AF6486" s="9"/>
      <c r="AG6486" s="9"/>
      <c r="AH6486" s="9"/>
      <c r="AI6486" s="9"/>
      <c r="AJ6486" s="9"/>
      <c r="AK6486" s="9"/>
      <c r="AL6486" s="9"/>
      <c r="AM6486" s="9"/>
      <c r="AN6486" s="9"/>
      <c r="AO6486" s="9"/>
      <c r="AP6486" s="9"/>
      <c r="AQ6486" s="9"/>
      <c r="AR6486" s="9"/>
      <c r="AS6486" s="9"/>
      <c r="AT6486" s="9"/>
      <c r="AU6486" s="9"/>
      <c r="AV6486" s="9"/>
      <c r="AW6486" s="9"/>
      <c r="AX6486" s="9"/>
      <c r="AY6486" s="9"/>
    </row>
    <row r="6487" spans="1:51">
      <c r="A6487" s="9"/>
      <c r="B6487" s="9"/>
      <c r="C6487" s="9"/>
      <c r="D6487" s="9"/>
      <c r="E6487" s="9"/>
      <c r="F6487" s="9"/>
      <c r="G6487" s="9"/>
      <c r="H6487" s="9"/>
      <c r="I6487" s="9"/>
      <c r="J6487" s="9"/>
      <c r="K6487" s="9"/>
      <c r="L6487" s="9"/>
      <c r="M6487" s="9"/>
      <c r="N6487" s="9"/>
      <c r="O6487" s="9"/>
      <c r="P6487" s="9"/>
      <c r="Q6487" s="9"/>
      <c r="R6487" s="9"/>
      <c r="S6487" s="9"/>
      <c r="T6487" s="9"/>
      <c r="U6487" s="9"/>
      <c r="V6487" s="9"/>
      <c r="W6487" s="9"/>
      <c r="X6487" s="9"/>
      <c r="Y6487" s="9"/>
      <c r="Z6487" s="9"/>
      <c r="AA6487" s="9"/>
      <c r="AB6487" s="9"/>
      <c r="AC6487" s="9"/>
      <c r="AD6487" s="9"/>
      <c r="AE6487" s="9"/>
      <c r="AF6487" s="9"/>
      <c r="AG6487" s="9"/>
      <c r="AH6487" s="9"/>
      <c r="AI6487" s="9"/>
      <c r="AJ6487" s="9"/>
      <c r="AK6487" s="9"/>
      <c r="AL6487" s="9"/>
      <c r="AM6487" s="9"/>
      <c r="AN6487" s="9"/>
      <c r="AO6487" s="9"/>
      <c r="AP6487" s="9"/>
      <c r="AQ6487" s="9"/>
      <c r="AR6487" s="9"/>
      <c r="AS6487" s="9"/>
      <c r="AT6487" s="9"/>
      <c r="AU6487" s="9"/>
      <c r="AV6487" s="9"/>
      <c r="AW6487" s="9"/>
      <c r="AX6487" s="9"/>
      <c r="AY6487" s="9"/>
    </row>
    <row r="6488" spans="1:51">
      <c r="A6488" s="9"/>
      <c r="B6488" s="9"/>
      <c r="C6488" s="9"/>
      <c r="D6488" s="9"/>
      <c r="E6488" s="9"/>
      <c r="F6488" s="9"/>
      <c r="G6488" s="9"/>
      <c r="H6488" s="9"/>
      <c r="I6488" s="9"/>
      <c r="J6488" s="9"/>
      <c r="K6488" s="9"/>
      <c r="L6488" s="9"/>
      <c r="M6488" s="9"/>
      <c r="N6488" s="9"/>
      <c r="O6488" s="9"/>
      <c r="P6488" s="9"/>
      <c r="Q6488" s="9"/>
      <c r="R6488" s="9"/>
      <c r="S6488" s="9"/>
      <c r="T6488" s="9"/>
      <c r="U6488" s="9"/>
      <c r="V6488" s="9"/>
      <c r="W6488" s="9"/>
      <c r="X6488" s="9"/>
      <c r="Y6488" s="9"/>
      <c r="Z6488" s="9"/>
      <c r="AA6488" s="9"/>
      <c r="AB6488" s="9"/>
      <c r="AC6488" s="9"/>
      <c r="AD6488" s="9"/>
      <c r="AE6488" s="9"/>
      <c r="AF6488" s="9"/>
      <c r="AG6488" s="9"/>
      <c r="AH6488" s="9"/>
      <c r="AI6488" s="9"/>
      <c r="AJ6488" s="9"/>
      <c r="AK6488" s="9"/>
      <c r="AL6488" s="9"/>
      <c r="AM6488" s="9"/>
      <c r="AN6488" s="9"/>
      <c r="AO6488" s="9"/>
      <c r="AP6488" s="9"/>
      <c r="AQ6488" s="9"/>
      <c r="AR6488" s="9"/>
      <c r="AS6488" s="9"/>
      <c r="AT6488" s="9"/>
      <c r="AU6488" s="9"/>
      <c r="AV6488" s="9"/>
      <c r="AW6488" s="9"/>
      <c r="AX6488" s="9"/>
      <c r="AY6488" s="9"/>
    </row>
    <row r="6489" spans="1:51">
      <c r="A6489" s="9"/>
      <c r="B6489" s="9"/>
      <c r="C6489" s="9"/>
      <c r="D6489" s="9"/>
      <c r="E6489" s="9"/>
      <c r="F6489" s="9"/>
      <c r="G6489" s="9"/>
      <c r="H6489" s="9"/>
      <c r="I6489" s="9"/>
      <c r="J6489" s="9"/>
      <c r="K6489" s="9"/>
      <c r="L6489" s="9"/>
      <c r="M6489" s="9"/>
      <c r="N6489" s="9"/>
      <c r="O6489" s="9"/>
      <c r="P6489" s="9"/>
      <c r="Q6489" s="9"/>
      <c r="R6489" s="9"/>
      <c r="S6489" s="9"/>
      <c r="T6489" s="9"/>
      <c r="U6489" s="9"/>
      <c r="V6489" s="9"/>
      <c r="W6489" s="9"/>
      <c r="X6489" s="9"/>
      <c r="Y6489" s="9"/>
      <c r="Z6489" s="9"/>
      <c r="AA6489" s="9"/>
      <c r="AB6489" s="9"/>
      <c r="AC6489" s="9"/>
      <c r="AD6489" s="9"/>
      <c r="AE6489" s="9"/>
      <c r="AF6489" s="9"/>
      <c r="AG6489" s="9"/>
      <c r="AH6489" s="9"/>
      <c r="AI6489" s="9"/>
      <c r="AJ6489" s="9"/>
      <c r="AK6489" s="9"/>
      <c r="AL6489" s="9"/>
      <c r="AM6489" s="9"/>
      <c r="AN6489" s="9"/>
      <c r="AO6489" s="9"/>
      <c r="AP6489" s="9"/>
      <c r="AQ6489" s="9"/>
      <c r="AR6489" s="9"/>
      <c r="AS6489" s="9"/>
      <c r="AT6489" s="9"/>
      <c r="AU6489" s="9"/>
      <c r="AV6489" s="9"/>
      <c r="AW6489" s="9"/>
      <c r="AX6489" s="9"/>
      <c r="AY6489" s="9"/>
    </row>
    <row r="6490" spans="1:51">
      <c r="A6490" s="9"/>
      <c r="B6490" s="9"/>
      <c r="C6490" s="9"/>
      <c r="D6490" s="9"/>
      <c r="E6490" s="9"/>
      <c r="F6490" s="9"/>
      <c r="G6490" s="9"/>
      <c r="H6490" s="9"/>
      <c r="I6490" s="9"/>
      <c r="J6490" s="9"/>
      <c r="K6490" s="9"/>
      <c r="L6490" s="9"/>
      <c r="M6490" s="9"/>
      <c r="N6490" s="9"/>
      <c r="O6490" s="9"/>
      <c r="P6490" s="9"/>
      <c r="Q6490" s="9"/>
      <c r="R6490" s="9"/>
      <c r="S6490" s="9"/>
      <c r="T6490" s="9"/>
      <c r="U6490" s="9"/>
      <c r="V6490" s="9"/>
      <c r="W6490" s="9"/>
      <c r="X6490" s="9"/>
      <c r="Y6490" s="9"/>
      <c r="Z6490" s="9"/>
      <c r="AA6490" s="9"/>
      <c r="AB6490" s="9"/>
      <c r="AC6490" s="9"/>
      <c r="AD6490" s="9"/>
      <c r="AE6490" s="9"/>
      <c r="AF6490" s="9"/>
      <c r="AG6490" s="9"/>
      <c r="AH6490" s="9"/>
      <c r="AI6490" s="9"/>
      <c r="AJ6490" s="9"/>
      <c r="AK6490" s="9"/>
      <c r="AL6490" s="9"/>
      <c r="AM6490" s="9"/>
      <c r="AN6490" s="9"/>
      <c r="AO6490" s="9"/>
      <c r="AP6490" s="9"/>
      <c r="AQ6490" s="9"/>
      <c r="AR6490" s="9"/>
      <c r="AS6490" s="9"/>
      <c r="AT6490" s="9"/>
      <c r="AU6490" s="9"/>
      <c r="AV6490" s="9"/>
      <c r="AW6490" s="9"/>
      <c r="AX6490" s="9"/>
      <c r="AY6490" s="9"/>
    </row>
    <row r="6491" spans="1:51">
      <c r="A6491" s="9"/>
      <c r="B6491" s="9"/>
      <c r="C6491" s="9"/>
      <c r="D6491" s="9"/>
      <c r="E6491" s="9"/>
      <c r="F6491" s="9"/>
      <c r="G6491" s="9"/>
      <c r="H6491" s="9"/>
      <c r="I6491" s="9"/>
      <c r="J6491" s="9"/>
      <c r="K6491" s="9"/>
      <c r="L6491" s="9"/>
      <c r="M6491" s="9"/>
      <c r="N6491" s="9"/>
      <c r="O6491" s="9"/>
      <c r="P6491" s="9"/>
      <c r="Q6491" s="9"/>
      <c r="R6491" s="9"/>
      <c r="S6491" s="9"/>
      <c r="T6491" s="9"/>
      <c r="U6491" s="9"/>
      <c r="V6491" s="9"/>
      <c r="W6491" s="9"/>
      <c r="X6491" s="9"/>
      <c r="Y6491" s="9"/>
      <c r="Z6491" s="9"/>
      <c r="AA6491" s="9"/>
      <c r="AB6491" s="9"/>
      <c r="AC6491" s="9"/>
      <c r="AD6491" s="9"/>
      <c r="AE6491" s="9"/>
      <c r="AF6491" s="9"/>
      <c r="AG6491" s="9"/>
      <c r="AH6491" s="9"/>
      <c r="AI6491" s="9"/>
      <c r="AJ6491" s="9"/>
      <c r="AK6491" s="9"/>
      <c r="AL6491" s="9"/>
      <c r="AM6491" s="9"/>
      <c r="AN6491" s="9"/>
      <c r="AO6491" s="9"/>
      <c r="AP6491" s="9"/>
      <c r="AQ6491" s="9"/>
      <c r="AR6491" s="9"/>
      <c r="AS6491" s="9"/>
      <c r="AT6491" s="9"/>
      <c r="AU6491" s="9"/>
      <c r="AV6491" s="9"/>
      <c r="AW6491" s="9"/>
      <c r="AX6491" s="9"/>
      <c r="AY6491" s="9"/>
    </row>
    <row r="6492" spans="1:51">
      <c r="A6492" s="9"/>
      <c r="B6492" s="9"/>
      <c r="C6492" s="9"/>
      <c r="D6492" s="9"/>
      <c r="E6492" s="9"/>
      <c r="F6492" s="9"/>
      <c r="G6492" s="9"/>
      <c r="H6492" s="9"/>
      <c r="I6492" s="9"/>
      <c r="J6492" s="9"/>
      <c r="K6492" s="9"/>
      <c r="L6492" s="9"/>
      <c r="M6492" s="9"/>
      <c r="N6492" s="9"/>
      <c r="O6492" s="9"/>
      <c r="P6492" s="9"/>
      <c r="Q6492" s="9"/>
      <c r="R6492" s="9"/>
      <c r="S6492" s="9"/>
      <c r="T6492" s="9"/>
      <c r="U6492" s="9"/>
      <c r="V6492" s="9"/>
      <c r="W6492" s="9"/>
      <c r="X6492" s="9"/>
      <c r="Y6492" s="9"/>
      <c r="Z6492" s="9"/>
      <c r="AA6492" s="9"/>
      <c r="AB6492" s="9"/>
      <c r="AC6492" s="9"/>
      <c r="AD6492" s="9"/>
      <c r="AE6492" s="9"/>
      <c r="AF6492" s="9"/>
      <c r="AG6492" s="9"/>
      <c r="AH6492" s="9"/>
      <c r="AI6492" s="9"/>
      <c r="AJ6492" s="9"/>
      <c r="AK6492" s="9"/>
      <c r="AL6492" s="9"/>
      <c r="AM6492" s="9"/>
      <c r="AN6492" s="9"/>
      <c r="AO6492" s="9"/>
      <c r="AP6492" s="9"/>
      <c r="AQ6492" s="9"/>
      <c r="AR6492" s="9"/>
      <c r="AS6492" s="9"/>
      <c r="AT6492" s="9"/>
      <c r="AU6492" s="9"/>
      <c r="AV6492" s="9"/>
      <c r="AW6492" s="9"/>
      <c r="AX6492" s="9"/>
      <c r="AY6492" s="9"/>
    </row>
    <row r="6493" spans="1:51">
      <c r="A6493" s="9"/>
      <c r="B6493" s="9"/>
      <c r="C6493" s="9"/>
      <c r="D6493" s="9"/>
      <c r="E6493" s="9"/>
      <c r="F6493" s="9"/>
      <c r="G6493" s="9"/>
      <c r="H6493" s="9"/>
      <c r="I6493" s="9"/>
      <c r="J6493" s="9"/>
      <c r="K6493" s="9"/>
      <c r="L6493" s="9"/>
      <c r="M6493" s="9"/>
      <c r="N6493" s="9"/>
      <c r="O6493" s="9"/>
      <c r="P6493" s="9"/>
      <c r="Q6493" s="9"/>
      <c r="R6493" s="9"/>
      <c r="S6493" s="9"/>
      <c r="T6493" s="9"/>
      <c r="U6493" s="9"/>
      <c r="V6493" s="9"/>
      <c r="W6493" s="9"/>
      <c r="X6493" s="9"/>
      <c r="Y6493" s="9"/>
      <c r="Z6493" s="9"/>
      <c r="AA6493" s="9"/>
      <c r="AB6493" s="9"/>
      <c r="AC6493" s="9"/>
      <c r="AD6493" s="9"/>
      <c r="AE6493" s="9"/>
      <c r="AF6493" s="9"/>
      <c r="AG6493" s="9"/>
      <c r="AH6493" s="9"/>
      <c r="AI6493" s="9"/>
      <c r="AJ6493" s="9"/>
      <c r="AK6493" s="9"/>
      <c r="AL6493" s="9"/>
      <c r="AM6493" s="9"/>
      <c r="AN6493" s="9"/>
      <c r="AO6493" s="9"/>
      <c r="AP6493" s="9"/>
      <c r="AQ6493" s="9"/>
      <c r="AR6493" s="9"/>
      <c r="AS6493" s="9"/>
      <c r="AT6493" s="9"/>
      <c r="AU6493" s="9"/>
      <c r="AV6493" s="9"/>
      <c r="AW6493" s="9"/>
      <c r="AX6493" s="9"/>
      <c r="AY6493" s="9"/>
    </row>
    <row r="6494" spans="1:51">
      <c r="A6494" s="9"/>
      <c r="B6494" s="9"/>
      <c r="C6494" s="9"/>
      <c r="D6494" s="9"/>
      <c r="E6494" s="9"/>
      <c r="F6494" s="9"/>
      <c r="G6494" s="9"/>
      <c r="H6494" s="9"/>
      <c r="I6494" s="9"/>
      <c r="J6494" s="9"/>
      <c r="K6494" s="9"/>
      <c r="L6494" s="9"/>
      <c r="M6494" s="9"/>
      <c r="N6494" s="9"/>
      <c r="O6494" s="9"/>
      <c r="P6494" s="9"/>
      <c r="Q6494" s="9"/>
      <c r="R6494" s="9"/>
      <c r="S6494" s="9"/>
      <c r="T6494" s="9"/>
      <c r="U6494" s="9"/>
      <c r="V6494" s="9"/>
      <c r="W6494" s="9"/>
      <c r="X6494" s="9"/>
      <c r="Y6494" s="9"/>
      <c r="Z6494" s="9"/>
      <c r="AA6494" s="9"/>
      <c r="AB6494" s="9"/>
      <c r="AC6494" s="9"/>
      <c r="AD6494" s="9"/>
      <c r="AE6494" s="9"/>
      <c r="AF6494" s="9"/>
      <c r="AG6494" s="9"/>
      <c r="AH6494" s="9"/>
      <c r="AI6494" s="9"/>
      <c r="AJ6494" s="9"/>
      <c r="AK6494" s="9"/>
      <c r="AL6494" s="9"/>
      <c r="AM6494" s="9"/>
      <c r="AN6494" s="9"/>
      <c r="AO6494" s="9"/>
      <c r="AP6494" s="9"/>
      <c r="AQ6494" s="9"/>
      <c r="AR6494" s="9"/>
      <c r="AS6494" s="9"/>
      <c r="AT6494" s="9"/>
      <c r="AU6494" s="9"/>
      <c r="AV6494" s="9"/>
      <c r="AW6494" s="9"/>
      <c r="AX6494" s="9"/>
      <c r="AY6494" s="9"/>
    </row>
    <row r="6495" spans="1:51">
      <c r="A6495" s="9"/>
      <c r="B6495" s="9"/>
      <c r="C6495" s="9"/>
      <c r="D6495" s="9"/>
      <c r="E6495" s="9"/>
      <c r="F6495" s="9"/>
      <c r="G6495" s="9"/>
      <c r="H6495" s="9"/>
      <c r="I6495" s="9"/>
      <c r="J6495" s="9"/>
      <c r="K6495" s="9"/>
      <c r="L6495" s="9"/>
      <c r="M6495" s="9"/>
      <c r="N6495" s="9"/>
      <c r="O6495" s="9"/>
      <c r="P6495" s="9"/>
      <c r="Q6495" s="9"/>
      <c r="R6495" s="9"/>
      <c r="S6495" s="9"/>
      <c r="T6495" s="9"/>
      <c r="U6495" s="9"/>
      <c r="V6495" s="9"/>
      <c r="W6495" s="9"/>
      <c r="X6495" s="9"/>
      <c r="Y6495" s="9"/>
      <c r="Z6495" s="9"/>
      <c r="AA6495" s="9"/>
      <c r="AB6495" s="9"/>
      <c r="AC6495" s="9"/>
      <c r="AD6495" s="9"/>
      <c r="AE6495" s="9"/>
      <c r="AF6495" s="9"/>
      <c r="AG6495" s="9"/>
      <c r="AH6495" s="9"/>
      <c r="AI6495" s="9"/>
      <c r="AJ6495" s="9"/>
      <c r="AK6495" s="9"/>
      <c r="AL6495" s="9"/>
      <c r="AM6495" s="9"/>
      <c r="AN6495" s="9"/>
      <c r="AO6495" s="9"/>
      <c r="AP6495" s="9"/>
      <c r="AQ6495" s="9"/>
      <c r="AR6495" s="9"/>
      <c r="AS6495" s="9"/>
      <c r="AT6495" s="9"/>
      <c r="AU6495" s="9"/>
      <c r="AV6495" s="9"/>
      <c r="AW6495" s="9"/>
      <c r="AX6495" s="9"/>
      <c r="AY6495" s="9"/>
    </row>
    <row r="6496" spans="1:51">
      <c r="A6496" s="9"/>
      <c r="B6496" s="9"/>
      <c r="C6496" s="9"/>
      <c r="D6496" s="9"/>
      <c r="E6496" s="9"/>
      <c r="F6496" s="9"/>
      <c r="G6496" s="9"/>
      <c r="H6496" s="9"/>
      <c r="I6496" s="9"/>
      <c r="J6496" s="9"/>
      <c r="K6496" s="9"/>
      <c r="L6496" s="9"/>
      <c r="M6496" s="9"/>
      <c r="N6496" s="9"/>
      <c r="O6496" s="9"/>
      <c r="P6496" s="9"/>
      <c r="Q6496" s="9"/>
      <c r="R6496" s="9"/>
      <c r="S6496" s="9"/>
      <c r="T6496" s="9"/>
      <c r="U6496" s="9"/>
      <c r="V6496" s="9"/>
      <c r="W6496" s="9"/>
      <c r="X6496" s="9"/>
      <c r="Y6496" s="9"/>
      <c r="Z6496" s="9"/>
      <c r="AA6496" s="9"/>
      <c r="AB6496" s="9"/>
      <c r="AC6496" s="9"/>
      <c r="AD6496" s="9"/>
      <c r="AE6496" s="9"/>
      <c r="AF6496" s="9"/>
      <c r="AG6496" s="9"/>
      <c r="AH6496" s="9"/>
      <c r="AI6496" s="9"/>
      <c r="AJ6496" s="9"/>
      <c r="AK6496" s="9"/>
      <c r="AL6496" s="9"/>
      <c r="AM6496" s="9"/>
      <c r="AN6496" s="9"/>
      <c r="AO6496" s="9"/>
      <c r="AP6496" s="9"/>
      <c r="AQ6496" s="9"/>
      <c r="AR6496" s="9"/>
      <c r="AS6496" s="9"/>
      <c r="AT6496" s="9"/>
      <c r="AU6496" s="9"/>
      <c r="AV6496" s="9"/>
      <c r="AW6496" s="9"/>
      <c r="AX6496" s="9"/>
      <c r="AY6496" s="9"/>
    </row>
    <row r="6497" spans="1:51">
      <c r="A6497" s="9"/>
      <c r="B6497" s="9"/>
      <c r="C6497" s="9"/>
      <c r="D6497" s="9"/>
      <c r="E6497" s="9"/>
      <c r="F6497" s="9"/>
      <c r="G6497" s="9"/>
      <c r="H6497" s="9"/>
      <c r="I6497" s="9"/>
      <c r="J6497" s="9"/>
      <c r="K6497" s="9"/>
      <c r="L6497" s="9"/>
      <c r="M6497" s="9"/>
      <c r="N6497" s="9"/>
      <c r="O6497" s="9"/>
      <c r="P6497" s="9"/>
      <c r="Q6497" s="9"/>
      <c r="R6497" s="9"/>
      <c r="S6497" s="9"/>
      <c r="T6497" s="9"/>
      <c r="U6497" s="9"/>
      <c r="V6497" s="9"/>
      <c r="W6497" s="9"/>
      <c r="X6497" s="9"/>
      <c r="Y6497" s="9"/>
      <c r="Z6497" s="9"/>
      <c r="AA6497" s="9"/>
      <c r="AB6497" s="9"/>
      <c r="AC6497" s="9"/>
      <c r="AD6497" s="9"/>
      <c r="AE6497" s="9"/>
      <c r="AF6497" s="9"/>
      <c r="AG6497" s="9"/>
      <c r="AH6497" s="9"/>
      <c r="AI6497" s="9"/>
      <c r="AJ6497" s="9"/>
      <c r="AK6497" s="9"/>
      <c r="AL6497" s="9"/>
      <c r="AM6497" s="9"/>
      <c r="AN6497" s="9"/>
      <c r="AO6497" s="9"/>
      <c r="AP6497" s="9"/>
      <c r="AQ6497" s="9"/>
      <c r="AR6497" s="9"/>
      <c r="AS6497" s="9"/>
      <c r="AT6497" s="9"/>
      <c r="AU6497" s="9"/>
      <c r="AV6497" s="9"/>
      <c r="AW6497" s="9"/>
      <c r="AX6497" s="9"/>
      <c r="AY6497" s="9"/>
    </row>
    <row r="6498" spans="1:51">
      <c r="A6498" s="9"/>
      <c r="B6498" s="9"/>
      <c r="C6498" s="9"/>
      <c r="D6498" s="9"/>
      <c r="E6498" s="9"/>
      <c r="F6498" s="9"/>
      <c r="G6498" s="9"/>
      <c r="H6498" s="9"/>
      <c r="I6498" s="9"/>
      <c r="J6498" s="9"/>
      <c r="K6498" s="9"/>
      <c r="L6498" s="9"/>
      <c r="M6498" s="9"/>
      <c r="N6498" s="9"/>
      <c r="O6498" s="9"/>
      <c r="P6498" s="9"/>
      <c r="Q6498" s="9"/>
      <c r="R6498" s="9"/>
      <c r="S6498" s="9"/>
      <c r="T6498" s="9"/>
      <c r="U6498" s="9"/>
      <c r="V6498" s="9"/>
      <c r="W6498" s="9"/>
      <c r="X6498" s="9"/>
      <c r="Y6498" s="9"/>
      <c r="Z6498" s="9"/>
      <c r="AA6498" s="9"/>
      <c r="AB6498" s="9"/>
      <c r="AC6498" s="9"/>
      <c r="AD6498" s="9"/>
      <c r="AE6498" s="9"/>
      <c r="AF6498" s="9"/>
      <c r="AG6498" s="9"/>
      <c r="AH6498" s="9"/>
      <c r="AI6498" s="9"/>
      <c r="AJ6498" s="9"/>
      <c r="AK6498" s="9"/>
      <c r="AL6498" s="9"/>
      <c r="AM6498" s="9"/>
      <c r="AN6498" s="9"/>
      <c r="AO6498" s="9"/>
      <c r="AP6498" s="9"/>
      <c r="AQ6498" s="9"/>
      <c r="AR6498" s="9"/>
      <c r="AS6498" s="9"/>
      <c r="AT6498" s="9"/>
      <c r="AU6498" s="9"/>
      <c r="AV6498" s="9"/>
      <c r="AW6498" s="9"/>
      <c r="AX6498" s="9"/>
      <c r="AY6498" s="9"/>
    </row>
    <row r="6499" spans="1:51">
      <c r="A6499" s="9"/>
      <c r="B6499" s="9"/>
      <c r="C6499" s="9"/>
      <c r="D6499" s="9"/>
      <c r="E6499" s="9"/>
      <c r="F6499" s="9"/>
      <c r="G6499" s="9"/>
      <c r="H6499" s="9"/>
      <c r="I6499" s="9"/>
      <c r="J6499" s="9"/>
      <c r="K6499" s="9"/>
      <c r="L6499" s="9"/>
      <c r="M6499" s="9"/>
      <c r="N6499" s="9"/>
      <c r="O6499" s="9"/>
      <c r="P6499" s="9"/>
      <c r="Q6499" s="9"/>
      <c r="R6499" s="9"/>
      <c r="S6499" s="9"/>
      <c r="T6499" s="9"/>
      <c r="U6499" s="9"/>
      <c r="V6499" s="9"/>
      <c r="W6499" s="9"/>
      <c r="X6499" s="9"/>
      <c r="Y6499" s="9"/>
      <c r="Z6499" s="9"/>
      <c r="AA6499" s="9"/>
      <c r="AB6499" s="9"/>
      <c r="AC6499" s="9"/>
      <c r="AD6499" s="9"/>
      <c r="AE6499" s="9"/>
      <c r="AF6499" s="9"/>
      <c r="AG6499" s="9"/>
      <c r="AH6499" s="9"/>
      <c r="AI6499" s="9"/>
      <c r="AJ6499" s="9"/>
      <c r="AK6499" s="9"/>
      <c r="AL6499" s="9"/>
      <c r="AM6499" s="9"/>
      <c r="AN6499" s="9"/>
      <c r="AO6499" s="9"/>
      <c r="AP6499" s="9"/>
      <c r="AQ6499" s="9"/>
      <c r="AR6499" s="9"/>
      <c r="AS6499" s="9"/>
      <c r="AT6499" s="9"/>
      <c r="AU6499" s="9"/>
      <c r="AV6499" s="9"/>
      <c r="AW6499" s="9"/>
      <c r="AX6499" s="9"/>
      <c r="AY6499" s="9"/>
    </row>
    <row r="6500" spans="1:51">
      <c r="A6500" s="9"/>
      <c r="B6500" s="9"/>
      <c r="C6500" s="9"/>
      <c r="D6500" s="9"/>
      <c r="E6500" s="9"/>
      <c r="F6500" s="9"/>
      <c r="G6500" s="9"/>
      <c r="H6500" s="9"/>
      <c r="I6500" s="9"/>
      <c r="J6500" s="9"/>
      <c r="K6500" s="9"/>
      <c r="L6500" s="9"/>
      <c r="M6500" s="9"/>
      <c r="N6500" s="9"/>
      <c r="O6500" s="9"/>
      <c r="P6500" s="9"/>
      <c r="Q6500" s="9"/>
      <c r="R6500" s="9"/>
      <c r="S6500" s="9"/>
      <c r="T6500" s="9"/>
      <c r="U6500" s="9"/>
      <c r="V6500" s="9"/>
      <c r="W6500" s="9"/>
      <c r="X6500" s="9"/>
      <c r="Y6500" s="9"/>
      <c r="Z6500" s="9"/>
      <c r="AA6500" s="9"/>
      <c r="AB6500" s="9"/>
      <c r="AC6500" s="9"/>
      <c r="AD6500" s="9"/>
      <c r="AE6500" s="9"/>
      <c r="AF6500" s="9"/>
      <c r="AG6500" s="9"/>
      <c r="AH6500" s="9"/>
      <c r="AI6500" s="9"/>
      <c r="AJ6500" s="9"/>
      <c r="AK6500" s="9"/>
      <c r="AL6500" s="9"/>
      <c r="AM6500" s="9"/>
      <c r="AN6500" s="9"/>
      <c r="AO6500" s="9"/>
      <c r="AP6500" s="9"/>
      <c r="AQ6500" s="9"/>
      <c r="AR6500" s="9"/>
      <c r="AS6500" s="9"/>
      <c r="AT6500" s="9"/>
      <c r="AU6500" s="9"/>
      <c r="AV6500" s="9"/>
      <c r="AW6500" s="9"/>
      <c r="AX6500" s="9"/>
      <c r="AY6500" s="9"/>
    </row>
    <row r="6501" spans="1:51">
      <c r="A6501" s="9"/>
      <c r="B6501" s="9"/>
      <c r="C6501" s="9"/>
      <c r="D6501" s="9"/>
      <c r="E6501" s="9"/>
      <c r="F6501" s="9"/>
      <c r="G6501" s="9"/>
      <c r="H6501" s="9"/>
      <c r="I6501" s="9"/>
      <c r="J6501" s="9"/>
      <c r="K6501" s="9"/>
      <c r="L6501" s="9"/>
      <c r="M6501" s="9"/>
      <c r="N6501" s="9"/>
      <c r="O6501" s="9"/>
      <c r="P6501" s="9"/>
      <c r="Q6501" s="9"/>
      <c r="R6501" s="9"/>
      <c r="S6501" s="9"/>
      <c r="T6501" s="9"/>
      <c r="U6501" s="9"/>
      <c r="V6501" s="9"/>
      <c r="W6501" s="9"/>
      <c r="X6501" s="9"/>
      <c r="Y6501" s="9"/>
      <c r="Z6501" s="9"/>
      <c r="AA6501" s="9"/>
      <c r="AB6501" s="9"/>
      <c r="AC6501" s="9"/>
      <c r="AD6501" s="9"/>
      <c r="AE6501" s="9"/>
      <c r="AF6501" s="9"/>
      <c r="AG6501" s="9"/>
      <c r="AH6501" s="9"/>
      <c r="AI6501" s="9"/>
      <c r="AJ6501" s="9"/>
      <c r="AK6501" s="9"/>
      <c r="AL6501" s="9"/>
      <c r="AM6501" s="9"/>
      <c r="AN6501" s="9"/>
      <c r="AO6501" s="9"/>
      <c r="AP6501" s="9"/>
      <c r="AQ6501" s="9"/>
      <c r="AR6501" s="9"/>
      <c r="AS6501" s="9"/>
      <c r="AT6501" s="9"/>
      <c r="AU6501" s="9"/>
      <c r="AV6501" s="9"/>
      <c r="AW6501" s="9"/>
      <c r="AX6501" s="9"/>
      <c r="AY6501" s="9"/>
    </row>
    <row r="6502" spans="1:51">
      <c r="A6502" s="9"/>
      <c r="B6502" s="9"/>
      <c r="C6502" s="9"/>
      <c r="D6502" s="9"/>
      <c r="E6502" s="9"/>
      <c r="F6502" s="9"/>
      <c r="G6502" s="9"/>
      <c r="H6502" s="9"/>
      <c r="I6502" s="9"/>
      <c r="J6502" s="9"/>
      <c r="K6502" s="9"/>
      <c r="L6502" s="9"/>
      <c r="M6502" s="9"/>
      <c r="N6502" s="9"/>
      <c r="O6502" s="9"/>
      <c r="P6502" s="9"/>
      <c r="Q6502" s="9"/>
      <c r="R6502" s="9"/>
      <c r="S6502" s="9"/>
      <c r="T6502" s="9"/>
      <c r="U6502" s="9"/>
      <c r="V6502" s="9"/>
      <c r="W6502" s="9"/>
      <c r="X6502" s="9"/>
      <c r="Y6502" s="9"/>
      <c r="Z6502" s="9"/>
      <c r="AA6502" s="9"/>
      <c r="AB6502" s="9"/>
      <c r="AC6502" s="9"/>
      <c r="AD6502" s="9"/>
      <c r="AE6502" s="9"/>
      <c r="AF6502" s="9"/>
      <c r="AG6502" s="9"/>
      <c r="AH6502" s="9"/>
      <c r="AI6502" s="9"/>
      <c r="AJ6502" s="9"/>
      <c r="AK6502" s="9"/>
      <c r="AL6502" s="9"/>
      <c r="AM6502" s="9"/>
      <c r="AN6502" s="9"/>
      <c r="AO6502" s="9"/>
      <c r="AP6502" s="9"/>
      <c r="AQ6502" s="9"/>
      <c r="AR6502" s="9"/>
      <c r="AS6502" s="9"/>
      <c r="AT6502" s="9"/>
      <c r="AU6502" s="9"/>
      <c r="AV6502" s="9"/>
      <c r="AW6502" s="9"/>
      <c r="AX6502" s="9"/>
      <c r="AY6502" s="9"/>
    </row>
    <row r="6503" spans="1:51">
      <c r="A6503" s="9"/>
      <c r="B6503" s="9"/>
      <c r="C6503" s="9"/>
      <c r="D6503" s="9"/>
      <c r="E6503" s="9"/>
      <c r="F6503" s="9"/>
      <c r="G6503" s="9"/>
      <c r="H6503" s="9"/>
      <c r="I6503" s="9"/>
      <c r="J6503" s="9"/>
      <c r="K6503" s="9"/>
      <c r="L6503" s="9"/>
      <c r="M6503" s="9"/>
      <c r="N6503" s="9"/>
      <c r="O6503" s="9"/>
      <c r="P6503" s="9"/>
      <c r="Q6503" s="9"/>
      <c r="R6503" s="9"/>
      <c r="S6503" s="9"/>
      <c r="T6503" s="9"/>
      <c r="U6503" s="9"/>
      <c r="V6503" s="9"/>
      <c r="W6503" s="9"/>
      <c r="X6503" s="9"/>
      <c r="Y6503" s="9"/>
      <c r="Z6503" s="9"/>
      <c r="AA6503" s="9"/>
      <c r="AB6503" s="9"/>
      <c r="AC6503" s="9"/>
      <c r="AD6503" s="9"/>
      <c r="AE6503" s="9"/>
      <c r="AF6503" s="9"/>
      <c r="AG6503" s="9"/>
      <c r="AH6503" s="9"/>
      <c r="AI6503" s="9"/>
      <c r="AJ6503" s="9"/>
      <c r="AK6503" s="9"/>
      <c r="AL6503" s="9"/>
      <c r="AM6503" s="9"/>
      <c r="AN6503" s="9"/>
      <c r="AO6503" s="9"/>
      <c r="AP6503" s="9"/>
      <c r="AQ6503" s="9"/>
      <c r="AR6503" s="9"/>
      <c r="AS6503" s="9"/>
      <c r="AT6503" s="9"/>
      <c r="AU6503" s="9"/>
      <c r="AV6503" s="9"/>
      <c r="AW6503" s="9"/>
      <c r="AX6503" s="9"/>
      <c r="AY6503" s="9"/>
    </row>
    <row r="6504" spans="1:51">
      <c r="A6504" s="9"/>
      <c r="B6504" s="9"/>
      <c r="C6504" s="9"/>
      <c r="D6504" s="9"/>
      <c r="E6504" s="9"/>
      <c r="F6504" s="9"/>
      <c r="G6504" s="9"/>
      <c r="H6504" s="9"/>
      <c r="I6504" s="9"/>
      <c r="J6504" s="9"/>
      <c r="K6504" s="9"/>
      <c r="L6504" s="9"/>
      <c r="M6504" s="9"/>
      <c r="N6504" s="9"/>
      <c r="O6504" s="9"/>
      <c r="P6504" s="9"/>
      <c r="Q6504" s="9"/>
      <c r="R6504" s="9"/>
      <c r="S6504" s="9"/>
      <c r="T6504" s="9"/>
      <c r="U6504" s="9"/>
      <c r="V6504" s="9"/>
      <c r="W6504" s="9"/>
      <c r="X6504" s="9"/>
      <c r="Y6504" s="9"/>
      <c r="Z6504" s="9"/>
      <c r="AA6504" s="9"/>
      <c r="AB6504" s="9"/>
      <c r="AC6504" s="9"/>
      <c r="AD6504" s="9"/>
      <c r="AE6504" s="9"/>
      <c r="AF6504" s="9"/>
      <c r="AG6504" s="9"/>
      <c r="AH6504" s="9"/>
      <c r="AI6504" s="9"/>
      <c r="AJ6504" s="9"/>
      <c r="AK6504" s="9"/>
      <c r="AL6504" s="9"/>
      <c r="AM6504" s="9"/>
      <c r="AN6504" s="9"/>
      <c r="AO6504" s="9"/>
      <c r="AP6504" s="9"/>
      <c r="AQ6504" s="9"/>
      <c r="AR6504" s="9"/>
      <c r="AS6504" s="9"/>
      <c r="AT6504" s="9"/>
      <c r="AU6504" s="9"/>
      <c r="AV6504" s="9"/>
      <c r="AW6504" s="9"/>
      <c r="AX6504" s="9"/>
      <c r="AY6504" s="9"/>
    </row>
    <row r="6505" spans="1:51">
      <c r="A6505" s="9"/>
      <c r="B6505" s="9"/>
      <c r="C6505" s="9"/>
      <c r="D6505" s="9"/>
      <c r="E6505" s="9"/>
      <c r="F6505" s="9"/>
      <c r="G6505" s="9"/>
      <c r="H6505" s="9"/>
      <c r="I6505" s="9"/>
      <c r="J6505" s="9"/>
      <c r="K6505" s="9"/>
      <c r="L6505" s="9"/>
      <c r="M6505" s="9"/>
      <c r="N6505" s="9"/>
      <c r="O6505" s="9"/>
      <c r="P6505" s="9"/>
      <c r="Q6505" s="9"/>
      <c r="R6505" s="9"/>
      <c r="S6505" s="9"/>
      <c r="T6505" s="9"/>
      <c r="U6505" s="9"/>
      <c r="V6505" s="9"/>
      <c r="W6505" s="9"/>
      <c r="X6505" s="9"/>
      <c r="Y6505" s="9"/>
      <c r="Z6505" s="9"/>
      <c r="AA6505" s="9"/>
      <c r="AB6505" s="9"/>
      <c r="AC6505" s="9"/>
      <c r="AD6505" s="9"/>
      <c r="AE6505" s="9"/>
      <c r="AF6505" s="9"/>
      <c r="AG6505" s="9"/>
      <c r="AH6505" s="9"/>
      <c r="AI6505" s="9"/>
      <c r="AJ6505" s="9"/>
      <c r="AK6505" s="9"/>
      <c r="AL6505" s="9"/>
      <c r="AM6505" s="9"/>
      <c r="AN6505" s="9"/>
      <c r="AO6505" s="9"/>
      <c r="AP6505" s="9"/>
      <c r="AQ6505" s="9"/>
      <c r="AR6505" s="9"/>
      <c r="AS6505" s="9"/>
      <c r="AT6505" s="9"/>
      <c r="AU6505" s="9"/>
      <c r="AV6505" s="9"/>
      <c r="AW6505" s="9"/>
      <c r="AX6505" s="9"/>
      <c r="AY6505" s="9"/>
    </row>
    <row r="6506" spans="1:51">
      <c r="A6506" s="9"/>
      <c r="B6506" s="9"/>
      <c r="C6506" s="9"/>
      <c r="D6506" s="9"/>
      <c r="E6506" s="9"/>
      <c r="F6506" s="9"/>
      <c r="G6506" s="9"/>
      <c r="H6506" s="9"/>
      <c r="I6506" s="9"/>
      <c r="J6506" s="9"/>
      <c r="K6506" s="9"/>
      <c r="L6506" s="9"/>
      <c r="M6506" s="9"/>
      <c r="N6506" s="9"/>
      <c r="O6506" s="9"/>
      <c r="P6506" s="9"/>
      <c r="Q6506" s="9"/>
      <c r="R6506" s="9"/>
      <c r="S6506" s="9"/>
      <c r="T6506" s="9"/>
      <c r="U6506" s="9"/>
      <c r="V6506" s="9"/>
      <c r="W6506" s="9"/>
      <c r="X6506" s="9"/>
      <c r="Y6506" s="9"/>
      <c r="Z6506" s="9"/>
      <c r="AA6506" s="9"/>
      <c r="AB6506" s="9"/>
      <c r="AC6506" s="9"/>
      <c r="AD6506" s="9"/>
      <c r="AE6506" s="9"/>
      <c r="AF6506" s="9"/>
      <c r="AG6506" s="9"/>
      <c r="AH6506" s="9"/>
      <c r="AI6506" s="9"/>
      <c r="AJ6506" s="9"/>
      <c r="AK6506" s="9"/>
      <c r="AL6506" s="9"/>
      <c r="AM6506" s="9"/>
      <c r="AN6506" s="9"/>
      <c r="AO6506" s="9"/>
      <c r="AP6506" s="9"/>
      <c r="AQ6506" s="9"/>
      <c r="AR6506" s="9"/>
      <c r="AS6506" s="9"/>
      <c r="AT6506" s="9"/>
      <c r="AU6506" s="9"/>
      <c r="AV6506" s="9"/>
      <c r="AW6506" s="9"/>
      <c r="AX6506" s="9"/>
      <c r="AY6506" s="9"/>
    </row>
    <row r="6507" spans="1:51">
      <c r="A6507" s="9"/>
      <c r="B6507" s="9"/>
      <c r="C6507" s="9"/>
      <c r="D6507" s="9"/>
      <c r="E6507" s="9"/>
      <c r="F6507" s="9"/>
      <c r="G6507" s="9"/>
      <c r="H6507" s="9"/>
      <c r="I6507" s="9"/>
      <c r="J6507" s="9"/>
      <c r="K6507" s="9"/>
      <c r="L6507" s="9"/>
      <c r="M6507" s="9"/>
      <c r="N6507" s="9"/>
      <c r="O6507" s="9"/>
      <c r="P6507" s="9"/>
      <c r="Q6507" s="9"/>
      <c r="R6507" s="9"/>
      <c r="S6507" s="9"/>
      <c r="T6507" s="9"/>
      <c r="U6507" s="9"/>
      <c r="V6507" s="9"/>
      <c r="W6507" s="9"/>
      <c r="X6507" s="9"/>
      <c r="Y6507" s="9"/>
      <c r="Z6507" s="9"/>
      <c r="AA6507" s="9"/>
      <c r="AB6507" s="9"/>
      <c r="AC6507" s="9"/>
      <c r="AD6507" s="9"/>
      <c r="AE6507" s="9"/>
      <c r="AF6507" s="9"/>
      <c r="AG6507" s="9"/>
      <c r="AH6507" s="9"/>
      <c r="AI6507" s="9"/>
      <c r="AJ6507" s="9"/>
      <c r="AK6507" s="9"/>
      <c r="AL6507" s="9"/>
      <c r="AM6507" s="9"/>
      <c r="AN6507" s="9"/>
      <c r="AO6507" s="9"/>
      <c r="AP6507" s="9"/>
      <c r="AQ6507" s="9"/>
      <c r="AR6507" s="9"/>
      <c r="AS6507" s="9"/>
      <c r="AT6507" s="9"/>
      <c r="AU6507" s="9"/>
      <c r="AV6507" s="9"/>
      <c r="AW6507" s="9"/>
      <c r="AX6507" s="9"/>
      <c r="AY6507" s="9"/>
    </row>
    <row r="6508" spans="1:51">
      <c r="A6508" s="9"/>
      <c r="B6508" s="9"/>
      <c r="C6508" s="9"/>
      <c r="D6508" s="9"/>
      <c r="E6508" s="9"/>
      <c r="F6508" s="9"/>
      <c r="G6508" s="9"/>
      <c r="H6508" s="9"/>
      <c r="I6508" s="9"/>
      <c r="J6508" s="9"/>
      <c r="K6508" s="9"/>
      <c r="L6508" s="9"/>
      <c r="M6508" s="9"/>
      <c r="N6508" s="9"/>
      <c r="O6508" s="9"/>
      <c r="P6508" s="9"/>
      <c r="Q6508" s="9"/>
      <c r="R6508" s="9"/>
      <c r="S6508" s="9"/>
      <c r="T6508" s="9"/>
      <c r="U6508" s="9"/>
      <c r="V6508" s="9"/>
      <c r="W6508" s="9"/>
      <c r="X6508" s="9"/>
      <c r="Y6508" s="9"/>
      <c r="Z6508" s="9"/>
      <c r="AA6508" s="9"/>
      <c r="AB6508" s="9"/>
      <c r="AC6508" s="9"/>
      <c r="AD6508" s="9"/>
      <c r="AE6508" s="9"/>
      <c r="AF6508" s="9"/>
      <c r="AG6508" s="9"/>
      <c r="AH6508" s="9"/>
      <c r="AI6508" s="9"/>
      <c r="AJ6508" s="9"/>
      <c r="AK6508" s="9"/>
      <c r="AL6508" s="9"/>
      <c r="AM6508" s="9"/>
      <c r="AN6508" s="9"/>
      <c r="AO6508" s="9"/>
      <c r="AP6508" s="9"/>
      <c r="AQ6508" s="9"/>
      <c r="AR6508" s="9"/>
      <c r="AS6508" s="9"/>
      <c r="AT6508" s="9"/>
      <c r="AU6508" s="9"/>
      <c r="AV6508" s="9"/>
      <c r="AW6508" s="9"/>
      <c r="AX6508" s="9"/>
      <c r="AY6508" s="9"/>
    </row>
    <row r="6509" spans="1:51">
      <c r="A6509" s="9"/>
      <c r="B6509" s="9"/>
      <c r="C6509" s="9"/>
      <c r="D6509" s="9"/>
      <c r="E6509" s="9"/>
      <c r="F6509" s="9"/>
      <c r="G6509" s="9"/>
      <c r="H6509" s="9"/>
      <c r="I6509" s="9"/>
      <c r="J6509" s="9"/>
      <c r="K6509" s="9"/>
      <c r="L6509" s="9"/>
      <c r="M6509" s="9"/>
      <c r="N6509" s="9"/>
      <c r="O6509" s="9"/>
      <c r="P6509" s="9"/>
      <c r="Q6509" s="9"/>
      <c r="R6509" s="9"/>
      <c r="S6509" s="9"/>
      <c r="T6509" s="9"/>
      <c r="U6509" s="9"/>
      <c r="V6509" s="9"/>
      <c r="W6509" s="9"/>
      <c r="X6509" s="9"/>
      <c r="Y6509" s="9"/>
      <c r="Z6509" s="9"/>
      <c r="AA6509" s="9"/>
      <c r="AB6509" s="9"/>
      <c r="AC6509" s="9"/>
      <c r="AD6509" s="9"/>
      <c r="AE6509" s="9"/>
      <c r="AF6509" s="9"/>
      <c r="AG6509" s="9"/>
      <c r="AH6509" s="9"/>
      <c r="AI6509" s="9"/>
      <c r="AJ6509" s="9"/>
      <c r="AK6509" s="9"/>
      <c r="AL6509" s="9"/>
      <c r="AM6509" s="9"/>
      <c r="AN6509" s="9"/>
      <c r="AO6509" s="9"/>
      <c r="AP6509" s="9"/>
      <c r="AQ6509" s="9"/>
      <c r="AR6509" s="9"/>
      <c r="AS6509" s="9"/>
      <c r="AT6509" s="9"/>
      <c r="AU6509" s="9"/>
      <c r="AV6509" s="9"/>
      <c r="AW6509" s="9"/>
      <c r="AX6509" s="9"/>
      <c r="AY6509" s="9"/>
    </row>
    <row r="6510" spans="1:51">
      <c r="A6510" s="9"/>
      <c r="B6510" s="9"/>
      <c r="C6510" s="9"/>
      <c r="D6510" s="9"/>
      <c r="E6510" s="9"/>
      <c r="F6510" s="9"/>
      <c r="G6510" s="9"/>
      <c r="H6510" s="9"/>
      <c r="I6510" s="9"/>
      <c r="J6510" s="9"/>
      <c r="K6510" s="9"/>
      <c r="L6510" s="9"/>
      <c r="M6510" s="9"/>
      <c r="N6510" s="9"/>
      <c r="O6510" s="9"/>
      <c r="P6510" s="9"/>
      <c r="Q6510" s="9"/>
      <c r="R6510" s="9"/>
      <c r="S6510" s="9"/>
      <c r="T6510" s="9"/>
      <c r="U6510" s="9"/>
      <c r="V6510" s="9"/>
      <c r="W6510" s="9"/>
      <c r="X6510" s="9"/>
      <c r="Y6510" s="9"/>
      <c r="Z6510" s="9"/>
      <c r="AA6510" s="9"/>
      <c r="AB6510" s="9"/>
      <c r="AC6510" s="9"/>
      <c r="AD6510" s="9"/>
      <c r="AE6510" s="9"/>
      <c r="AF6510" s="9"/>
      <c r="AG6510" s="9"/>
      <c r="AH6510" s="9"/>
      <c r="AI6510" s="9"/>
      <c r="AJ6510" s="9"/>
      <c r="AK6510" s="9"/>
      <c r="AL6510" s="9"/>
      <c r="AM6510" s="9"/>
      <c r="AN6510" s="9"/>
      <c r="AO6510" s="9"/>
      <c r="AP6510" s="9"/>
      <c r="AQ6510" s="9"/>
      <c r="AR6510" s="9"/>
      <c r="AS6510" s="9"/>
      <c r="AT6510" s="9"/>
      <c r="AU6510" s="9"/>
      <c r="AV6510" s="9"/>
      <c r="AW6510" s="9"/>
      <c r="AX6510" s="9"/>
      <c r="AY6510" s="9"/>
    </row>
    <row r="6511" spans="1:51">
      <c r="A6511" s="9"/>
      <c r="B6511" s="9"/>
      <c r="C6511" s="9"/>
      <c r="D6511" s="9"/>
      <c r="E6511" s="9"/>
      <c r="F6511" s="9"/>
      <c r="G6511" s="9"/>
      <c r="H6511" s="9"/>
      <c r="I6511" s="9"/>
      <c r="J6511" s="9"/>
      <c r="K6511" s="9"/>
      <c r="L6511" s="9"/>
      <c r="M6511" s="9"/>
      <c r="N6511" s="9"/>
      <c r="O6511" s="9"/>
      <c r="P6511" s="9"/>
      <c r="Q6511" s="9"/>
      <c r="R6511" s="9"/>
      <c r="S6511" s="9"/>
      <c r="T6511" s="9"/>
      <c r="U6511" s="9"/>
      <c r="V6511" s="9"/>
      <c r="W6511" s="9"/>
      <c r="X6511" s="9"/>
      <c r="Y6511" s="9"/>
      <c r="Z6511" s="9"/>
      <c r="AA6511" s="9"/>
      <c r="AB6511" s="9"/>
      <c r="AC6511" s="9"/>
      <c r="AD6511" s="9"/>
      <c r="AE6511" s="9"/>
      <c r="AF6511" s="9"/>
      <c r="AG6511" s="9"/>
      <c r="AH6511" s="9"/>
      <c r="AI6511" s="9"/>
      <c r="AJ6511" s="9"/>
      <c r="AK6511" s="9"/>
      <c r="AL6511" s="9"/>
      <c r="AM6511" s="9"/>
      <c r="AN6511" s="9"/>
      <c r="AO6511" s="9"/>
      <c r="AP6511" s="9"/>
      <c r="AQ6511" s="9"/>
      <c r="AR6511" s="9"/>
      <c r="AS6511" s="9"/>
      <c r="AT6511" s="9"/>
      <c r="AU6511" s="9"/>
      <c r="AV6511" s="9"/>
      <c r="AW6511" s="9"/>
      <c r="AX6511" s="9"/>
      <c r="AY6511" s="9"/>
    </row>
    <row r="6512" spans="1:51">
      <c r="A6512" s="9"/>
      <c r="B6512" s="9"/>
      <c r="C6512" s="9"/>
      <c r="D6512" s="9"/>
      <c r="E6512" s="9"/>
      <c r="F6512" s="9"/>
      <c r="G6512" s="9"/>
      <c r="H6512" s="9"/>
      <c r="I6512" s="9"/>
      <c r="J6512" s="9"/>
      <c r="K6512" s="9"/>
      <c r="L6512" s="9"/>
      <c r="M6512" s="9"/>
      <c r="N6512" s="9"/>
      <c r="O6512" s="9"/>
      <c r="P6512" s="9"/>
      <c r="Q6512" s="9"/>
      <c r="R6512" s="9"/>
      <c r="S6512" s="9"/>
      <c r="T6512" s="9"/>
      <c r="U6512" s="9"/>
      <c r="V6512" s="9"/>
      <c r="W6512" s="9"/>
      <c r="X6512" s="9"/>
      <c r="Y6512" s="9"/>
      <c r="Z6512" s="9"/>
      <c r="AA6512" s="9"/>
      <c r="AB6512" s="9"/>
      <c r="AC6512" s="9"/>
      <c r="AD6512" s="9"/>
      <c r="AE6512" s="9"/>
      <c r="AF6512" s="9"/>
      <c r="AG6512" s="9"/>
      <c r="AH6512" s="9"/>
      <c r="AI6512" s="9"/>
      <c r="AJ6512" s="9"/>
      <c r="AK6512" s="9"/>
      <c r="AL6512" s="9"/>
      <c r="AM6512" s="9"/>
      <c r="AN6512" s="9"/>
      <c r="AO6512" s="9"/>
      <c r="AP6512" s="9"/>
      <c r="AQ6512" s="9"/>
      <c r="AR6512" s="9"/>
      <c r="AS6512" s="9"/>
      <c r="AT6512" s="9"/>
      <c r="AU6512" s="9"/>
      <c r="AV6512" s="9"/>
      <c r="AW6512" s="9"/>
      <c r="AX6512" s="9"/>
      <c r="AY6512" s="9"/>
    </row>
    <row r="6513" spans="1:51">
      <c r="A6513" s="9"/>
      <c r="B6513" s="9"/>
      <c r="C6513" s="9"/>
      <c r="D6513" s="9"/>
      <c r="E6513" s="9"/>
      <c r="F6513" s="9"/>
      <c r="G6513" s="9"/>
      <c r="H6513" s="9"/>
      <c r="I6513" s="9"/>
      <c r="J6513" s="9"/>
      <c r="K6513" s="9"/>
      <c r="L6513" s="9"/>
      <c r="M6513" s="9"/>
      <c r="N6513" s="9"/>
      <c r="O6513" s="9"/>
      <c r="P6513" s="9"/>
      <c r="Q6513" s="9"/>
      <c r="R6513" s="9"/>
      <c r="S6513" s="9"/>
      <c r="T6513" s="9"/>
      <c r="U6513" s="9"/>
      <c r="V6513" s="9"/>
      <c r="W6513" s="9"/>
      <c r="X6513" s="9"/>
      <c r="Y6513" s="9"/>
      <c r="Z6513" s="9"/>
      <c r="AA6513" s="9"/>
      <c r="AB6513" s="9"/>
      <c r="AC6513" s="9"/>
      <c r="AD6513" s="9"/>
      <c r="AE6513" s="9"/>
      <c r="AF6513" s="9"/>
      <c r="AG6513" s="9"/>
      <c r="AH6513" s="9"/>
      <c r="AI6513" s="9"/>
      <c r="AJ6513" s="9"/>
      <c r="AK6513" s="9"/>
      <c r="AL6513" s="9"/>
      <c r="AM6513" s="9"/>
      <c r="AN6513" s="9"/>
      <c r="AO6513" s="9"/>
      <c r="AP6513" s="9"/>
      <c r="AQ6513" s="9"/>
      <c r="AR6513" s="9"/>
      <c r="AS6513" s="9"/>
      <c r="AT6513" s="9"/>
      <c r="AU6513" s="9"/>
      <c r="AV6513" s="9"/>
      <c r="AW6513" s="9"/>
      <c r="AX6513" s="9"/>
      <c r="AY6513" s="9"/>
    </row>
    <row r="6514" spans="1:51">
      <c r="A6514" s="9"/>
      <c r="B6514" s="9"/>
      <c r="C6514" s="9"/>
      <c r="D6514" s="9"/>
      <c r="E6514" s="9"/>
      <c r="F6514" s="9"/>
      <c r="G6514" s="9"/>
      <c r="H6514" s="9"/>
      <c r="I6514" s="9"/>
      <c r="J6514" s="9"/>
      <c r="K6514" s="9"/>
      <c r="L6514" s="9"/>
      <c r="M6514" s="9"/>
      <c r="N6514" s="9"/>
      <c r="O6514" s="9"/>
      <c r="P6514" s="9"/>
      <c r="Q6514" s="9"/>
      <c r="R6514" s="9"/>
      <c r="S6514" s="9"/>
      <c r="T6514" s="9"/>
      <c r="U6514" s="9"/>
      <c r="V6514" s="9"/>
      <c r="W6514" s="9"/>
      <c r="X6514" s="9"/>
      <c r="Y6514" s="9"/>
      <c r="Z6514" s="9"/>
      <c r="AA6514" s="9"/>
      <c r="AB6514" s="9"/>
      <c r="AC6514" s="9"/>
      <c r="AD6514" s="9"/>
      <c r="AE6514" s="9"/>
      <c r="AF6514" s="9"/>
      <c r="AG6514" s="9"/>
      <c r="AH6514" s="9"/>
      <c r="AI6514" s="9"/>
      <c r="AJ6514" s="9"/>
      <c r="AK6514" s="9"/>
      <c r="AL6514" s="9"/>
      <c r="AM6514" s="9"/>
      <c r="AN6514" s="9"/>
      <c r="AO6514" s="9"/>
      <c r="AP6514" s="9"/>
      <c r="AQ6514" s="9"/>
      <c r="AR6514" s="9"/>
      <c r="AS6514" s="9"/>
      <c r="AT6514" s="9"/>
      <c r="AU6514" s="9"/>
      <c r="AV6514" s="9"/>
      <c r="AW6514" s="9"/>
      <c r="AX6514" s="9"/>
      <c r="AY6514" s="9"/>
    </row>
    <row r="6515" spans="1:51">
      <c r="A6515" s="9"/>
      <c r="B6515" s="9"/>
      <c r="C6515" s="9"/>
      <c r="D6515" s="9"/>
      <c r="E6515" s="9"/>
      <c r="F6515" s="9"/>
      <c r="G6515" s="9"/>
      <c r="H6515" s="9"/>
      <c r="I6515" s="9"/>
      <c r="J6515" s="9"/>
      <c r="K6515" s="9"/>
      <c r="L6515" s="9"/>
      <c r="M6515" s="9"/>
      <c r="N6515" s="9"/>
      <c r="O6515" s="9"/>
      <c r="P6515" s="9"/>
      <c r="Q6515" s="9"/>
      <c r="R6515" s="9"/>
      <c r="S6515" s="9"/>
      <c r="T6515" s="9"/>
      <c r="U6515" s="9"/>
      <c r="V6515" s="9"/>
      <c r="W6515" s="9"/>
      <c r="X6515" s="9"/>
      <c r="Y6515" s="9"/>
      <c r="Z6515" s="9"/>
      <c r="AA6515" s="9"/>
      <c r="AB6515" s="9"/>
      <c r="AC6515" s="9"/>
      <c r="AD6515" s="9"/>
      <c r="AE6515" s="9"/>
      <c r="AF6515" s="9"/>
      <c r="AG6515" s="9"/>
      <c r="AH6515" s="9"/>
      <c r="AI6515" s="9"/>
      <c r="AJ6515" s="9"/>
      <c r="AK6515" s="9"/>
      <c r="AL6515" s="9"/>
      <c r="AM6515" s="9"/>
      <c r="AN6515" s="9"/>
      <c r="AO6515" s="9"/>
      <c r="AP6515" s="9"/>
      <c r="AQ6515" s="9"/>
      <c r="AR6515" s="9"/>
      <c r="AS6515" s="9"/>
      <c r="AT6515" s="9"/>
      <c r="AU6515" s="9"/>
      <c r="AV6515" s="9"/>
      <c r="AW6515" s="9"/>
      <c r="AX6515" s="9"/>
      <c r="AY6515" s="9"/>
    </row>
    <row r="6516" spans="1:51">
      <c r="A6516" s="9"/>
      <c r="B6516" s="9"/>
      <c r="C6516" s="9"/>
      <c r="D6516" s="9"/>
      <c r="E6516" s="9"/>
      <c r="F6516" s="9"/>
      <c r="G6516" s="9"/>
      <c r="H6516" s="9"/>
      <c r="I6516" s="9"/>
      <c r="J6516" s="9"/>
      <c r="K6516" s="9"/>
      <c r="L6516" s="9"/>
      <c r="M6516" s="9"/>
      <c r="N6516" s="9"/>
      <c r="O6516" s="9"/>
      <c r="P6516" s="9"/>
      <c r="Q6516" s="9"/>
      <c r="R6516" s="9"/>
      <c r="S6516" s="9"/>
      <c r="T6516" s="9"/>
      <c r="U6516" s="9"/>
      <c r="V6516" s="9"/>
      <c r="W6516" s="9"/>
      <c r="X6516" s="9"/>
      <c r="Y6516" s="9"/>
      <c r="Z6516" s="9"/>
      <c r="AA6516" s="9"/>
      <c r="AB6516" s="9"/>
      <c r="AC6516" s="9"/>
      <c r="AD6516" s="9"/>
      <c r="AE6516" s="9"/>
      <c r="AF6516" s="9"/>
      <c r="AG6516" s="9"/>
      <c r="AH6516" s="9"/>
      <c r="AI6516" s="9"/>
      <c r="AJ6516" s="9"/>
      <c r="AK6516" s="9"/>
      <c r="AL6516" s="9"/>
      <c r="AM6516" s="9"/>
      <c r="AN6516" s="9"/>
      <c r="AO6516" s="9"/>
      <c r="AP6516" s="9"/>
      <c r="AQ6516" s="9"/>
      <c r="AR6516" s="9"/>
      <c r="AS6516" s="9"/>
      <c r="AT6516" s="9"/>
      <c r="AU6516" s="9"/>
      <c r="AV6516" s="9"/>
      <c r="AW6516" s="9"/>
      <c r="AX6516" s="9"/>
      <c r="AY6516" s="9"/>
    </row>
    <row r="6517" spans="1:51">
      <c r="A6517" s="9"/>
      <c r="B6517" s="9"/>
      <c r="C6517" s="9"/>
      <c r="D6517" s="9"/>
      <c r="E6517" s="9"/>
      <c r="F6517" s="9"/>
      <c r="G6517" s="9"/>
      <c r="H6517" s="9"/>
      <c r="I6517" s="9"/>
      <c r="J6517" s="9"/>
      <c r="K6517" s="9"/>
      <c r="L6517" s="9"/>
      <c r="M6517" s="9"/>
      <c r="N6517" s="9"/>
      <c r="O6517" s="9"/>
      <c r="P6517" s="9"/>
      <c r="Q6517" s="9"/>
      <c r="R6517" s="9"/>
      <c r="S6517" s="9"/>
      <c r="T6517" s="9"/>
      <c r="U6517" s="9"/>
      <c r="V6517" s="9"/>
      <c r="W6517" s="9"/>
      <c r="X6517" s="9"/>
      <c r="Y6517" s="9"/>
      <c r="Z6517" s="9"/>
      <c r="AA6517" s="9"/>
      <c r="AB6517" s="9"/>
      <c r="AC6517" s="9"/>
      <c r="AD6517" s="9"/>
      <c r="AE6517" s="9"/>
      <c r="AF6517" s="9"/>
      <c r="AG6517" s="9"/>
      <c r="AH6517" s="9"/>
      <c r="AI6517" s="9"/>
      <c r="AJ6517" s="9"/>
      <c r="AK6517" s="9"/>
      <c r="AL6517" s="9"/>
      <c r="AM6517" s="9"/>
      <c r="AN6517" s="9"/>
      <c r="AO6517" s="9"/>
      <c r="AP6517" s="9"/>
      <c r="AQ6517" s="9"/>
      <c r="AR6517" s="9"/>
      <c r="AS6517" s="9"/>
      <c r="AT6517" s="9"/>
      <c r="AU6517" s="9"/>
      <c r="AV6517" s="9"/>
      <c r="AW6517" s="9"/>
      <c r="AX6517" s="9"/>
      <c r="AY6517" s="9"/>
    </row>
    <row r="6518" spans="1:51">
      <c r="A6518" s="9"/>
      <c r="B6518" s="9"/>
      <c r="C6518" s="9"/>
      <c r="D6518" s="9"/>
      <c r="E6518" s="9"/>
      <c r="F6518" s="9"/>
      <c r="G6518" s="9"/>
      <c r="H6518" s="9"/>
      <c r="I6518" s="9"/>
      <c r="J6518" s="9"/>
      <c r="K6518" s="9"/>
      <c r="L6518" s="9"/>
      <c r="M6518" s="9"/>
      <c r="N6518" s="9"/>
      <c r="O6518" s="9"/>
      <c r="P6518" s="9"/>
      <c r="Q6518" s="9"/>
      <c r="R6518" s="9"/>
      <c r="S6518" s="9"/>
      <c r="T6518" s="9"/>
      <c r="U6518" s="9"/>
      <c r="V6518" s="9"/>
      <c r="W6518" s="9"/>
      <c r="X6518" s="9"/>
      <c r="Y6518" s="9"/>
      <c r="Z6518" s="9"/>
      <c r="AA6518" s="9"/>
      <c r="AB6518" s="9"/>
      <c r="AC6518" s="9"/>
      <c r="AD6518" s="9"/>
      <c r="AE6518" s="9"/>
      <c r="AF6518" s="9"/>
      <c r="AG6518" s="9"/>
      <c r="AH6518" s="9"/>
      <c r="AI6518" s="9"/>
      <c r="AJ6518" s="9"/>
      <c r="AK6518" s="9"/>
      <c r="AL6518" s="9"/>
      <c r="AM6518" s="9"/>
      <c r="AN6518" s="9"/>
      <c r="AO6518" s="9"/>
      <c r="AP6518" s="9"/>
      <c r="AQ6518" s="9"/>
      <c r="AR6518" s="9"/>
      <c r="AS6518" s="9"/>
      <c r="AT6518" s="9"/>
      <c r="AU6518" s="9"/>
      <c r="AV6518" s="9"/>
      <c r="AW6518" s="9"/>
      <c r="AX6518" s="9"/>
      <c r="AY6518" s="9"/>
    </row>
    <row r="6519" spans="1:51">
      <c r="A6519" s="9"/>
      <c r="B6519" s="9"/>
      <c r="C6519" s="9"/>
      <c r="D6519" s="9"/>
      <c r="E6519" s="9"/>
      <c r="F6519" s="9"/>
      <c r="G6519" s="9"/>
      <c r="H6519" s="9"/>
      <c r="I6519" s="9"/>
      <c r="J6519" s="9"/>
      <c r="K6519" s="9"/>
      <c r="L6519" s="9"/>
      <c r="M6519" s="9"/>
      <c r="N6519" s="9"/>
      <c r="O6519" s="9"/>
      <c r="P6519" s="9"/>
      <c r="Q6519" s="9"/>
      <c r="R6519" s="9"/>
      <c r="S6519" s="9"/>
      <c r="T6519" s="9"/>
      <c r="U6519" s="9"/>
      <c r="V6519" s="9"/>
      <c r="W6519" s="9"/>
      <c r="X6519" s="9"/>
      <c r="Y6519" s="9"/>
      <c r="Z6519" s="9"/>
      <c r="AA6519" s="9"/>
      <c r="AB6519" s="9"/>
      <c r="AC6519" s="9"/>
      <c r="AD6519" s="9"/>
      <c r="AE6519" s="9"/>
      <c r="AF6519" s="9"/>
      <c r="AG6519" s="9"/>
      <c r="AH6519" s="9"/>
      <c r="AI6519" s="9"/>
      <c r="AJ6519" s="9"/>
      <c r="AK6519" s="9"/>
      <c r="AL6519" s="9"/>
      <c r="AM6519" s="9"/>
      <c r="AN6519" s="9"/>
      <c r="AO6519" s="9"/>
      <c r="AP6519" s="9"/>
      <c r="AQ6519" s="9"/>
      <c r="AR6519" s="9"/>
      <c r="AS6519" s="9"/>
      <c r="AT6519" s="9"/>
      <c r="AU6519" s="9"/>
      <c r="AV6519" s="9"/>
      <c r="AW6519" s="9"/>
      <c r="AX6519" s="9"/>
      <c r="AY6519" s="9"/>
    </row>
    <row r="6520" spans="1:51">
      <c r="A6520" s="9"/>
      <c r="B6520" s="9"/>
      <c r="C6520" s="9"/>
      <c r="D6520" s="9"/>
      <c r="E6520" s="9"/>
      <c r="F6520" s="9"/>
      <c r="G6520" s="9"/>
      <c r="H6520" s="9"/>
      <c r="I6520" s="9"/>
      <c r="J6520" s="9"/>
      <c r="K6520" s="9"/>
      <c r="L6520" s="9"/>
      <c r="M6520" s="9"/>
      <c r="N6520" s="9"/>
      <c r="O6520" s="9"/>
      <c r="P6520" s="9"/>
      <c r="Q6520" s="9"/>
      <c r="R6520" s="9"/>
      <c r="S6520" s="9"/>
      <c r="T6520" s="9"/>
      <c r="U6520" s="9"/>
      <c r="V6520" s="9"/>
      <c r="W6520" s="9"/>
      <c r="X6520" s="9"/>
      <c r="Y6520" s="9"/>
      <c r="Z6520" s="9"/>
      <c r="AA6520" s="9"/>
      <c r="AB6520" s="9"/>
      <c r="AC6520" s="9"/>
      <c r="AD6520" s="9"/>
      <c r="AE6520" s="9"/>
      <c r="AF6520" s="9"/>
      <c r="AG6520" s="9"/>
      <c r="AH6520" s="9"/>
      <c r="AI6520" s="9"/>
      <c r="AJ6520" s="9"/>
      <c r="AK6520" s="9"/>
      <c r="AL6520" s="9"/>
      <c r="AM6520" s="9"/>
      <c r="AN6520" s="9"/>
      <c r="AO6520" s="9"/>
      <c r="AP6520" s="9"/>
      <c r="AQ6520" s="9"/>
      <c r="AR6520" s="9"/>
      <c r="AS6520" s="9"/>
      <c r="AT6520" s="9"/>
      <c r="AU6520" s="9"/>
      <c r="AV6520" s="9"/>
      <c r="AW6520" s="9"/>
      <c r="AX6520" s="9"/>
      <c r="AY6520" s="9"/>
    </row>
    <row r="6521" spans="1:51">
      <c r="A6521" s="9"/>
      <c r="B6521" s="9"/>
      <c r="C6521" s="9"/>
      <c r="D6521" s="9"/>
      <c r="E6521" s="9"/>
      <c r="F6521" s="9"/>
      <c r="G6521" s="9"/>
      <c r="H6521" s="9"/>
      <c r="I6521" s="9"/>
      <c r="J6521" s="9"/>
      <c r="K6521" s="9"/>
      <c r="L6521" s="9"/>
      <c r="M6521" s="9"/>
      <c r="N6521" s="9"/>
      <c r="O6521" s="9"/>
      <c r="P6521" s="9"/>
      <c r="Q6521" s="9"/>
      <c r="R6521" s="9"/>
      <c r="S6521" s="9"/>
      <c r="T6521" s="9"/>
      <c r="U6521" s="9"/>
      <c r="V6521" s="9"/>
      <c r="W6521" s="9"/>
      <c r="X6521" s="9"/>
      <c r="Y6521" s="9"/>
      <c r="Z6521" s="9"/>
      <c r="AA6521" s="9"/>
      <c r="AB6521" s="9"/>
      <c r="AC6521" s="9"/>
      <c r="AD6521" s="9"/>
      <c r="AE6521" s="9"/>
      <c r="AF6521" s="9"/>
      <c r="AG6521" s="9"/>
      <c r="AH6521" s="9"/>
      <c r="AI6521" s="9"/>
      <c r="AJ6521" s="9"/>
      <c r="AK6521" s="9"/>
      <c r="AL6521" s="9"/>
      <c r="AM6521" s="9"/>
      <c r="AN6521" s="9"/>
      <c r="AO6521" s="9"/>
      <c r="AP6521" s="9"/>
      <c r="AQ6521" s="9"/>
      <c r="AR6521" s="9"/>
      <c r="AS6521" s="9"/>
      <c r="AT6521" s="9"/>
      <c r="AU6521" s="9"/>
      <c r="AV6521" s="9"/>
      <c r="AW6521" s="9"/>
      <c r="AX6521" s="9"/>
      <c r="AY6521" s="9"/>
    </row>
    <row r="6522" spans="1:51">
      <c r="A6522" s="9"/>
      <c r="B6522" s="9"/>
      <c r="C6522" s="9"/>
      <c r="D6522" s="9"/>
      <c r="E6522" s="9"/>
      <c r="F6522" s="9"/>
      <c r="G6522" s="9"/>
      <c r="H6522" s="9"/>
      <c r="I6522" s="9"/>
      <c r="J6522" s="9"/>
      <c r="K6522" s="9"/>
      <c r="L6522" s="9"/>
      <c r="M6522" s="9"/>
      <c r="N6522" s="9"/>
      <c r="O6522" s="9"/>
      <c r="P6522" s="9"/>
      <c r="Q6522" s="9"/>
      <c r="R6522" s="9"/>
      <c r="S6522" s="9"/>
      <c r="T6522" s="9"/>
      <c r="U6522" s="9"/>
      <c r="V6522" s="9"/>
      <c r="W6522" s="9"/>
      <c r="X6522" s="9"/>
      <c r="Y6522" s="9"/>
      <c r="Z6522" s="9"/>
      <c r="AA6522" s="9"/>
      <c r="AB6522" s="9"/>
      <c r="AC6522" s="9"/>
      <c r="AD6522" s="9"/>
      <c r="AE6522" s="9"/>
      <c r="AF6522" s="9"/>
      <c r="AG6522" s="9"/>
      <c r="AH6522" s="9"/>
      <c r="AI6522" s="9"/>
      <c r="AJ6522" s="9"/>
      <c r="AK6522" s="9"/>
      <c r="AL6522" s="9"/>
      <c r="AM6522" s="9"/>
      <c r="AN6522" s="9"/>
      <c r="AO6522" s="9"/>
      <c r="AP6522" s="9"/>
      <c r="AQ6522" s="9"/>
      <c r="AR6522" s="9"/>
      <c r="AS6522" s="9"/>
      <c r="AT6522" s="9"/>
      <c r="AU6522" s="9"/>
      <c r="AV6522" s="9"/>
      <c r="AW6522" s="9"/>
      <c r="AX6522" s="9"/>
      <c r="AY6522" s="9"/>
    </row>
    <row r="6523" spans="1:51">
      <c r="A6523" s="9"/>
      <c r="B6523" s="9"/>
      <c r="C6523" s="9"/>
      <c r="D6523" s="9"/>
      <c r="E6523" s="9"/>
      <c r="F6523" s="9"/>
      <c r="G6523" s="9"/>
      <c r="H6523" s="9"/>
      <c r="I6523" s="9"/>
      <c r="J6523" s="9"/>
      <c r="K6523" s="9"/>
      <c r="L6523" s="9"/>
      <c r="M6523" s="9"/>
      <c r="N6523" s="9"/>
      <c r="O6523" s="9"/>
      <c r="P6523" s="9"/>
      <c r="Q6523" s="9"/>
      <c r="R6523" s="9"/>
      <c r="S6523" s="9"/>
      <c r="T6523" s="9"/>
      <c r="U6523" s="9"/>
      <c r="V6523" s="9"/>
      <c r="W6523" s="9"/>
      <c r="X6523" s="9"/>
      <c r="Y6523" s="9"/>
      <c r="Z6523" s="9"/>
      <c r="AA6523" s="9"/>
      <c r="AB6523" s="9"/>
      <c r="AC6523" s="9"/>
      <c r="AD6523" s="9"/>
      <c r="AE6523" s="9"/>
      <c r="AF6523" s="9"/>
      <c r="AG6523" s="9"/>
      <c r="AH6523" s="9"/>
      <c r="AI6523" s="9"/>
      <c r="AJ6523" s="9"/>
      <c r="AK6523" s="9"/>
      <c r="AL6523" s="9"/>
      <c r="AM6523" s="9"/>
      <c r="AN6523" s="9"/>
      <c r="AO6523" s="9"/>
      <c r="AP6523" s="9"/>
      <c r="AQ6523" s="9"/>
      <c r="AR6523" s="9"/>
      <c r="AS6523" s="9"/>
      <c r="AT6523" s="9"/>
      <c r="AU6523" s="9"/>
      <c r="AV6523" s="9"/>
      <c r="AW6523" s="9"/>
      <c r="AX6523" s="9"/>
      <c r="AY6523" s="9"/>
    </row>
    <row r="6524" spans="1:51">
      <c r="A6524" s="9"/>
      <c r="B6524" s="9"/>
      <c r="C6524" s="9"/>
      <c r="D6524" s="9"/>
      <c r="E6524" s="9"/>
      <c r="F6524" s="9"/>
      <c r="G6524" s="9"/>
      <c r="H6524" s="9"/>
      <c r="I6524" s="9"/>
      <c r="J6524" s="9"/>
      <c r="K6524" s="9"/>
      <c r="L6524" s="9"/>
      <c r="M6524" s="9"/>
      <c r="N6524" s="9"/>
      <c r="O6524" s="9"/>
      <c r="P6524" s="9"/>
      <c r="Q6524" s="9"/>
      <c r="R6524" s="9"/>
      <c r="S6524" s="9"/>
      <c r="T6524" s="9"/>
      <c r="U6524" s="9"/>
      <c r="V6524" s="9"/>
      <c r="W6524" s="9"/>
      <c r="X6524" s="9"/>
      <c r="Y6524" s="9"/>
      <c r="Z6524" s="9"/>
      <c r="AA6524" s="9"/>
      <c r="AB6524" s="9"/>
      <c r="AC6524" s="9"/>
      <c r="AD6524" s="9"/>
      <c r="AE6524" s="9"/>
      <c r="AF6524" s="9"/>
      <c r="AG6524" s="9"/>
      <c r="AH6524" s="9"/>
      <c r="AI6524" s="9"/>
      <c r="AJ6524" s="9"/>
      <c r="AK6524" s="9"/>
      <c r="AL6524" s="9"/>
      <c r="AM6524" s="9"/>
      <c r="AN6524" s="9"/>
      <c r="AO6524" s="9"/>
      <c r="AP6524" s="9"/>
      <c r="AQ6524" s="9"/>
      <c r="AR6524" s="9"/>
      <c r="AS6524" s="9"/>
      <c r="AT6524" s="9"/>
      <c r="AU6524" s="9"/>
      <c r="AV6524" s="9"/>
      <c r="AW6524" s="9"/>
      <c r="AX6524" s="9"/>
      <c r="AY6524" s="9"/>
    </row>
    <row r="6525" spans="1:51">
      <c r="A6525" s="9"/>
      <c r="B6525" s="9"/>
      <c r="C6525" s="9"/>
      <c r="D6525" s="9"/>
      <c r="E6525" s="9"/>
      <c r="F6525" s="9"/>
      <c r="G6525" s="9"/>
      <c r="H6525" s="9"/>
      <c r="I6525" s="9"/>
      <c r="J6525" s="9"/>
      <c r="K6525" s="9"/>
      <c r="L6525" s="9"/>
      <c r="M6525" s="9"/>
      <c r="N6525" s="9"/>
      <c r="O6525" s="9"/>
      <c r="P6525" s="9"/>
      <c r="Q6525" s="9"/>
      <c r="R6525" s="9"/>
      <c r="S6525" s="9"/>
      <c r="T6525" s="9"/>
      <c r="U6525" s="9"/>
      <c r="V6525" s="9"/>
      <c r="W6525" s="9"/>
      <c r="X6525" s="9"/>
      <c r="Y6525" s="9"/>
      <c r="Z6525" s="9"/>
      <c r="AA6525" s="9"/>
      <c r="AB6525" s="9"/>
      <c r="AC6525" s="9"/>
      <c r="AD6525" s="9"/>
      <c r="AE6525" s="9"/>
      <c r="AF6525" s="9"/>
      <c r="AG6525" s="9"/>
      <c r="AH6525" s="9"/>
      <c r="AI6525" s="9"/>
      <c r="AJ6525" s="9"/>
      <c r="AK6525" s="9"/>
      <c r="AL6525" s="9"/>
      <c r="AM6525" s="9"/>
      <c r="AN6525" s="9"/>
      <c r="AO6525" s="9"/>
      <c r="AP6525" s="9"/>
      <c r="AQ6525" s="9"/>
      <c r="AR6525" s="9"/>
      <c r="AS6525" s="9"/>
      <c r="AT6525" s="9"/>
      <c r="AU6525" s="9"/>
      <c r="AV6525" s="9"/>
      <c r="AW6525" s="9"/>
      <c r="AX6525" s="9"/>
      <c r="AY6525" s="9"/>
    </row>
    <row r="6526" spans="1:51">
      <c r="A6526" s="9"/>
      <c r="B6526" s="9"/>
      <c r="C6526" s="9"/>
      <c r="D6526" s="9"/>
      <c r="E6526" s="9"/>
      <c r="F6526" s="9"/>
      <c r="G6526" s="9"/>
      <c r="H6526" s="9"/>
      <c r="I6526" s="9"/>
      <c r="J6526" s="9"/>
      <c r="K6526" s="9"/>
      <c r="L6526" s="9"/>
      <c r="M6526" s="9"/>
      <c r="N6526" s="9"/>
      <c r="O6526" s="9"/>
      <c r="P6526" s="9"/>
      <c r="Q6526" s="9"/>
      <c r="R6526" s="9"/>
      <c r="S6526" s="9"/>
      <c r="T6526" s="9"/>
      <c r="U6526" s="9"/>
      <c r="V6526" s="9"/>
      <c r="W6526" s="9"/>
      <c r="X6526" s="9"/>
      <c r="Y6526" s="9"/>
      <c r="Z6526" s="9"/>
      <c r="AA6526" s="9"/>
      <c r="AB6526" s="9"/>
      <c r="AC6526" s="9"/>
      <c r="AD6526" s="9"/>
      <c r="AE6526" s="9"/>
      <c r="AF6526" s="9"/>
      <c r="AG6526" s="9"/>
      <c r="AH6526" s="9"/>
      <c r="AI6526" s="9"/>
      <c r="AJ6526" s="9"/>
      <c r="AK6526" s="9"/>
      <c r="AL6526" s="9"/>
      <c r="AM6526" s="9"/>
      <c r="AN6526" s="9"/>
      <c r="AO6526" s="9"/>
      <c r="AP6526" s="9"/>
      <c r="AQ6526" s="9"/>
      <c r="AR6526" s="9"/>
      <c r="AS6526" s="9"/>
      <c r="AT6526" s="9"/>
      <c r="AU6526" s="9"/>
      <c r="AV6526" s="9"/>
      <c r="AW6526" s="9"/>
      <c r="AX6526" s="9"/>
      <c r="AY6526" s="9"/>
    </row>
    <row r="6527" spans="1:51">
      <c r="A6527" s="9"/>
      <c r="B6527" s="9"/>
      <c r="C6527" s="9"/>
      <c r="D6527" s="9"/>
      <c r="E6527" s="9"/>
      <c r="F6527" s="9"/>
      <c r="G6527" s="9"/>
      <c r="H6527" s="9"/>
      <c r="I6527" s="9"/>
      <c r="J6527" s="9"/>
      <c r="K6527" s="9"/>
      <c r="L6527" s="9"/>
      <c r="M6527" s="9"/>
      <c r="N6527" s="9"/>
      <c r="O6527" s="9"/>
      <c r="P6527" s="9"/>
      <c r="Q6527" s="9"/>
      <c r="R6527" s="9"/>
      <c r="S6527" s="9"/>
      <c r="T6527" s="9"/>
      <c r="U6527" s="9"/>
      <c r="V6527" s="9"/>
      <c r="W6527" s="9"/>
      <c r="X6527" s="9"/>
      <c r="Y6527" s="9"/>
      <c r="Z6527" s="9"/>
      <c r="AA6527" s="9"/>
      <c r="AB6527" s="9"/>
      <c r="AC6527" s="9"/>
      <c r="AD6527" s="9"/>
      <c r="AE6527" s="9"/>
      <c r="AF6527" s="9"/>
      <c r="AG6527" s="9"/>
      <c r="AH6527" s="9"/>
      <c r="AI6527" s="9"/>
      <c r="AJ6527" s="9"/>
      <c r="AK6527" s="9"/>
      <c r="AL6527" s="9"/>
      <c r="AM6527" s="9"/>
      <c r="AN6527" s="9"/>
      <c r="AO6527" s="9"/>
      <c r="AP6527" s="9"/>
      <c r="AQ6527" s="9"/>
      <c r="AR6527" s="9"/>
      <c r="AS6527" s="9"/>
      <c r="AT6527" s="9"/>
      <c r="AU6527" s="9"/>
      <c r="AV6527" s="9"/>
      <c r="AW6527" s="9"/>
      <c r="AX6527" s="9"/>
      <c r="AY6527" s="9"/>
    </row>
    <row r="6528" spans="1:51">
      <c r="A6528" s="9"/>
      <c r="B6528" s="9"/>
      <c r="C6528" s="9"/>
      <c r="D6528" s="9"/>
      <c r="E6528" s="9"/>
      <c r="F6528" s="9"/>
      <c r="G6528" s="9"/>
      <c r="H6528" s="9"/>
      <c r="I6528" s="9"/>
      <c r="J6528" s="9"/>
      <c r="K6528" s="9"/>
      <c r="L6528" s="9"/>
      <c r="M6528" s="9"/>
      <c r="N6528" s="9"/>
      <c r="O6528" s="9"/>
      <c r="P6528" s="9"/>
      <c r="Q6528" s="9"/>
      <c r="R6528" s="9"/>
      <c r="S6528" s="9"/>
      <c r="T6528" s="9"/>
      <c r="U6528" s="9"/>
      <c r="V6528" s="9"/>
      <c r="W6528" s="9"/>
      <c r="X6528" s="9"/>
      <c r="Y6528" s="9"/>
      <c r="Z6528" s="9"/>
      <c r="AA6528" s="9"/>
      <c r="AB6528" s="9"/>
      <c r="AC6528" s="9"/>
      <c r="AD6528" s="9"/>
      <c r="AE6528" s="9"/>
      <c r="AF6528" s="9"/>
      <c r="AG6528" s="9"/>
      <c r="AH6528" s="9"/>
      <c r="AI6528" s="9"/>
      <c r="AJ6528" s="9"/>
      <c r="AK6528" s="9"/>
      <c r="AL6528" s="9"/>
      <c r="AM6528" s="9"/>
      <c r="AN6528" s="9"/>
      <c r="AO6528" s="9"/>
      <c r="AP6528" s="9"/>
      <c r="AQ6528" s="9"/>
      <c r="AR6528" s="9"/>
      <c r="AS6528" s="9"/>
      <c r="AT6528" s="9"/>
      <c r="AU6528" s="9"/>
      <c r="AV6528" s="9"/>
      <c r="AW6528" s="9"/>
      <c r="AX6528" s="9"/>
      <c r="AY6528" s="9"/>
    </row>
    <row r="6529" spans="1:51">
      <c r="A6529" s="9"/>
      <c r="B6529" s="9"/>
      <c r="C6529" s="9"/>
      <c r="D6529" s="9"/>
      <c r="E6529" s="9"/>
      <c r="F6529" s="9"/>
      <c r="G6529" s="9"/>
      <c r="H6529" s="9"/>
      <c r="I6529" s="9"/>
      <c r="J6529" s="9"/>
      <c r="K6529" s="9"/>
      <c r="L6529" s="9"/>
      <c r="M6529" s="9"/>
      <c r="N6529" s="9"/>
      <c r="O6529" s="9"/>
      <c r="P6529" s="9"/>
      <c r="Q6529" s="9"/>
      <c r="R6529" s="9"/>
      <c r="S6529" s="9"/>
      <c r="T6529" s="9"/>
      <c r="U6529" s="9"/>
      <c r="V6529" s="9"/>
      <c r="W6529" s="9"/>
      <c r="X6529" s="9"/>
      <c r="Y6529" s="9"/>
      <c r="Z6529" s="9"/>
      <c r="AA6529" s="9"/>
      <c r="AB6529" s="9"/>
      <c r="AC6529" s="9"/>
      <c r="AD6529" s="9"/>
      <c r="AE6529" s="9"/>
      <c r="AF6529" s="9"/>
      <c r="AG6529" s="9"/>
      <c r="AH6529" s="9"/>
      <c r="AI6529" s="9"/>
      <c r="AJ6529" s="9"/>
      <c r="AK6529" s="9"/>
      <c r="AL6529" s="9"/>
      <c r="AM6529" s="9"/>
      <c r="AN6529" s="9"/>
      <c r="AO6529" s="9"/>
      <c r="AP6529" s="9"/>
      <c r="AQ6529" s="9"/>
      <c r="AR6529" s="9"/>
      <c r="AS6529" s="9"/>
      <c r="AT6529" s="9"/>
      <c r="AU6529" s="9"/>
      <c r="AV6529" s="9"/>
      <c r="AW6529" s="9"/>
      <c r="AX6529" s="9"/>
      <c r="AY6529" s="9"/>
    </row>
    <row r="6530" spans="1:51">
      <c r="A6530" s="9"/>
      <c r="B6530" s="9"/>
      <c r="C6530" s="9"/>
      <c r="D6530" s="9"/>
      <c r="E6530" s="9"/>
      <c r="F6530" s="9"/>
      <c r="G6530" s="9"/>
      <c r="H6530" s="9"/>
      <c r="I6530" s="9"/>
      <c r="J6530" s="9"/>
      <c r="K6530" s="9"/>
      <c r="L6530" s="9"/>
      <c r="M6530" s="9"/>
      <c r="N6530" s="9"/>
      <c r="O6530" s="9"/>
      <c r="P6530" s="9"/>
      <c r="Q6530" s="9"/>
      <c r="R6530" s="9"/>
      <c r="S6530" s="9"/>
      <c r="T6530" s="9"/>
      <c r="U6530" s="9"/>
      <c r="V6530" s="9"/>
      <c r="W6530" s="9"/>
      <c r="X6530" s="9"/>
      <c r="Y6530" s="9"/>
      <c r="Z6530" s="9"/>
      <c r="AA6530" s="9"/>
      <c r="AB6530" s="9"/>
      <c r="AC6530" s="9"/>
      <c r="AD6530" s="9"/>
      <c r="AE6530" s="9"/>
      <c r="AF6530" s="9"/>
      <c r="AG6530" s="9"/>
      <c r="AH6530" s="9"/>
      <c r="AI6530" s="9"/>
      <c r="AJ6530" s="9"/>
      <c r="AK6530" s="9"/>
      <c r="AL6530" s="9"/>
      <c r="AM6530" s="9"/>
      <c r="AN6530" s="9"/>
      <c r="AO6530" s="9"/>
      <c r="AP6530" s="9"/>
      <c r="AQ6530" s="9"/>
      <c r="AR6530" s="9"/>
      <c r="AS6530" s="9"/>
      <c r="AT6530" s="9"/>
      <c r="AU6530" s="9"/>
      <c r="AV6530" s="9"/>
      <c r="AW6530" s="9"/>
      <c r="AX6530" s="9"/>
      <c r="AY6530" s="9"/>
    </row>
    <row r="6531" spans="1:51">
      <c r="A6531" s="9"/>
      <c r="B6531" s="9"/>
      <c r="C6531" s="9"/>
      <c r="D6531" s="9"/>
      <c r="E6531" s="9"/>
      <c r="F6531" s="9"/>
      <c r="G6531" s="9"/>
      <c r="H6531" s="9"/>
      <c r="I6531" s="9"/>
      <c r="J6531" s="9"/>
      <c r="K6531" s="9"/>
      <c r="L6531" s="9"/>
      <c r="M6531" s="9"/>
      <c r="N6531" s="9"/>
      <c r="O6531" s="9"/>
      <c r="P6531" s="9"/>
      <c r="Q6531" s="9"/>
      <c r="R6531" s="9"/>
      <c r="S6531" s="9"/>
      <c r="T6531" s="9"/>
      <c r="U6531" s="9"/>
      <c r="V6531" s="9"/>
      <c r="W6531" s="9"/>
      <c r="X6531" s="9"/>
      <c r="Y6531" s="9"/>
      <c r="Z6531" s="9"/>
      <c r="AA6531" s="9"/>
      <c r="AB6531" s="9"/>
      <c r="AC6531" s="9"/>
      <c r="AD6531" s="9"/>
      <c r="AE6531" s="9"/>
      <c r="AF6531" s="9"/>
      <c r="AG6531" s="9"/>
      <c r="AH6531" s="9"/>
      <c r="AI6531" s="9"/>
      <c r="AJ6531" s="9"/>
      <c r="AK6531" s="9"/>
      <c r="AL6531" s="9"/>
      <c r="AM6531" s="9"/>
      <c r="AN6531" s="9"/>
      <c r="AO6531" s="9"/>
      <c r="AP6531" s="9"/>
      <c r="AQ6531" s="9"/>
      <c r="AR6531" s="9"/>
      <c r="AS6531" s="9"/>
      <c r="AT6531" s="9"/>
      <c r="AU6531" s="9"/>
      <c r="AV6531" s="9"/>
      <c r="AW6531" s="9"/>
      <c r="AX6531" s="9"/>
      <c r="AY6531" s="9"/>
    </row>
    <row r="6532" spans="1:51">
      <c r="A6532" s="9"/>
      <c r="B6532" s="9"/>
      <c r="C6532" s="9"/>
      <c r="D6532" s="9"/>
      <c r="E6532" s="9"/>
      <c r="F6532" s="9"/>
      <c r="G6532" s="9"/>
      <c r="H6532" s="9"/>
      <c r="I6532" s="9"/>
      <c r="J6532" s="9"/>
      <c r="K6532" s="9"/>
      <c r="L6532" s="9"/>
      <c r="M6532" s="9"/>
      <c r="N6532" s="9"/>
      <c r="O6532" s="9"/>
      <c r="P6532" s="9"/>
      <c r="Q6532" s="9"/>
      <c r="R6532" s="9"/>
      <c r="S6532" s="9"/>
      <c r="T6532" s="9"/>
      <c r="U6532" s="9"/>
      <c r="V6532" s="9"/>
      <c r="W6532" s="9"/>
      <c r="X6532" s="9"/>
      <c r="Y6532" s="9"/>
      <c r="Z6532" s="9"/>
      <c r="AA6532" s="9"/>
      <c r="AB6532" s="9"/>
      <c r="AC6532" s="9"/>
      <c r="AD6532" s="9"/>
      <c r="AE6532" s="9"/>
      <c r="AF6532" s="9"/>
      <c r="AG6532" s="9"/>
      <c r="AH6532" s="9"/>
      <c r="AI6532" s="9"/>
      <c r="AJ6532" s="9"/>
      <c r="AK6532" s="9"/>
      <c r="AL6532" s="9"/>
      <c r="AM6532" s="9"/>
      <c r="AN6532" s="9"/>
      <c r="AO6532" s="9"/>
      <c r="AP6532" s="9"/>
      <c r="AQ6532" s="9"/>
      <c r="AR6532" s="9"/>
      <c r="AS6532" s="9"/>
      <c r="AT6532" s="9"/>
      <c r="AU6532" s="9"/>
      <c r="AV6532" s="9"/>
      <c r="AW6532" s="9"/>
      <c r="AX6532" s="9"/>
      <c r="AY6532" s="9"/>
    </row>
    <row r="6533" spans="1:51">
      <c r="A6533" s="9"/>
      <c r="B6533" s="9"/>
      <c r="C6533" s="9"/>
      <c r="D6533" s="9"/>
      <c r="E6533" s="9"/>
      <c r="F6533" s="9"/>
      <c r="G6533" s="9"/>
      <c r="H6533" s="9"/>
      <c r="I6533" s="9"/>
      <c r="J6533" s="9"/>
      <c r="K6533" s="9"/>
      <c r="L6533" s="9"/>
      <c r="M6533" s="9"/>
      <c r="N6533" s="9"/>
      <c r="O6533" s="9"/>
      <c r="P6533" s="9"/>
      <c r="Q6533" s="9"/>
      <c r="R6533" s="9"/>
      <c r="S6533" s="9"/>
      <c r="T6533" s="9"/>
      <c r="U6533" s="9"/>
      <c r="V6533" s="9"/>
      <c r="W6533" s="9"/>
      <c r="X6533" s="9"/>
      <c r="Y6533" s="9"/>
      <c r="Z6533" s="9"/>
      <c r="AA6533" s="9"/>
      <c r="AB6533" s="9"/>
      <c r="AC6533" s="9"/>
      <c r="AD6533" s="9"/>
      <c r="AE6533" s="9"/>
      <c r="AF6533" s="9"/>
      <c r="AG6533" s="9"/>
      <c r="AH6533" s="9"/>
      <c r="AI6533" s="9"/>
      <c r="AJ6533" s="9"/>
      <c r="AK6533" s="9"/>
      <c r="AL6533" s="9"/>
      <c r="AM6533" s="9"/>
      <c r="AN6533" s="9"/>
      <c r="AO6533" s="9"/>
      <c r="AP6533" s="9"/>
      <c r="AQ6533" s="9"/>
      <c r="AR6533" s="9"/>
      <c r="AS6533" s="9"/>
      <c r="AT6533" s="9"/>
      <c r="AU6533" s="9"/>
      <c r="AV6533" s="9"/>
      <c r="AW6533" s="9"/>
      <c r="AX6533" s="9"/>
      <c r="AY6533" s="9"/>
    </row>
    <row r="6534" spans="1:51">
      <c r="A6534" s="9"/>
      <c r="B6534" s="9"/>
      <c r="C6534" s="9"/>
      <c r="D6534" s="9"/>
      <c r="E6534" s="9"/>
      <c r="F6534" s="9"/>
      <c r="G6534" s="9"/>
      <c r="H6534" s="9"/>
      <c r="I6534" s="9"/>
      <c r="J6534" s="9"/>
      <c r="K6534" s="9"/>
      <c r="L6534" s="9"/>
      <c r="M6534" s="9"/>
      <c r="N6534" s="9"/>
      <c r="O6534" s="9"/>
      <c r="P6534" s="9"/>
      <c r="Q6534" s="9"/>
      <c r="R6534" s="9"/>
      <c r="S6534" s="9"/>
      <c r="T6534" s="9"/>
      <c r="U6534" s="9"/>
      <c r="V6534" s="9"/>
      <c r="W6534" s="9"/>
      <c r="X6534" s="9"/>
      <c r="Y6534" s="9"/>
      <c r="Z6534" s="9"/>
      <c r="AA6534" s="9"/>
      <c r="AB6534" s="9"/>
      <c r="AC6534" s="9"/>
      <c r="AD6534" s="9"/>
      <c r="AE6534" s="9"/>
      <c r="AF6534" s="9"/>
      <c r="AG6534" s="9"/>
      <c r="AH6534" s="9"/>
      <c r="AI6534" s="9"/>
      <c r="AJ6534" s="9"/>
      <c r="AK6534" s="9"/>
      <c r="AL6534" s="9"/>
      <c r="AM6534" s="9"/>
      <c r="AN6534" s="9"/>
      <c r="AO6534" s="9"/>
      <c r="AP6534" s="9"/>
      <c r="AQ6534" s="9"/>
      <c r="AR6534" s="9"/>
      <c r="AS6534" s="9"/>
      <c r="AT6534" s="9"/>
      <c r="AU6534" s="9"/>
      <c r="AV6534" s="9"/>
      <c r="AW6534" s="9"/>
      <c r="AX6534" s="9"/>
      <c r="AY6534" s="9"/>
    </row>
    <row r="6535" spans="1:51">
      <c r="A6535" s="9"/>
      <c r="B6535" s="9"/>
      <c r="C6535" s="9"/>
      <c r="D6535" s="9"/>
      <c r="E6535" s="9"/>
      <c r="F6535" s="9"/>
      <c r="G6535" s="9"/>
      <c r="H6535" s="9"/>
      <c r="I6535" s="9"/>
      <c r="J6535" s="9"/>
      <c r="K6535" s="9"/>
      <c r="L6535" s="9"/>
      <c r="M6535" s="9"/>
      <c r="N6535" s="9"/>
      <c r="O6535" s="9"/>
      <c r="P6535" s="9"/>
      <c r="Q6535" s="9"/>
      <c r="R6535" s="9"/>
      <c r="S6535" s="9"/>
      <c r="T6535" s="9"/>
      <c r="U6535" s="9"/>
      <c r="V6535" s="9"/>
      <c r="W6535" s="9"/>
      <c r="X6535" s="9"/>
      <c r="Y6535" s="9"/>
      <c r="Z6535" s="9"/>
      <c r="AA6535" s="9"/>
      <c r="AB6535" s="9"/>
      <c r="AC6535" s="9"/>
      <c r="AD6535" s="9"/>
      <c r="AE6535" s="9"/>
      <c r="AF6535" s="9"/>
      <c r="AG6535" s="9"/>
      <c r="AH6535" s="9"/>
      <c r="AI6535" s="9"/>
      <c r="AJ6535" s="9"/>
      <c r="AK6535" s="9"/>
      <c r="AL6535" s="9"/>
      <c r="AM6535" s="9"/>
      <c r="AN6535" s="9"/>
      <c r="AO6535" s="9"/>
      <c r="AP6535" s="9"/>
      <c r="AQ6535" s="9"/>
      <c r="AR6535" s="9"/>
      <c r="AS6535" s="9"/>
      <c r="AT6535" s="9"/>
      <c r="AU6535" s="9"/>
      <c r="AV6535" s="9"/>
      <c r="AW6535" s="9"/>
      <c r="AX6535" s="9"/>
      <c r="AY6535" s="9"/>
    </row>
    <row r="6536" spans="1:51">
      <c r="A6536" s="9"/>
      <c r="B6536" s="9"/>
      <c r="C6536" s="9"/>
      <c r="D6536" s="9"/>
      <c r="E6536" s="9"/>
      <c r="F6536" s="9"/>
      <c r="G6536" s="9"/>
      <c r="H6536" s="9"/>
      <c r="I6536" s="9"/>
      <c r="J6536" s="9"/>
      <c r="K6536" s="9"/>
      <c r="L6536" s="9"/>
      <c r="M6536" s="9"/>
      <c r="N6536" s="9"/>
      <c r="O6536" s="9"/>
      <c r="P6536" s="9"/>
      <c r="Q6536" s="9"/>
      <c r="R6536" s="9"/>
      <c r="S6536" s="9"/>
      <c r="T6536" s="9"/>
      <c r="U6536" s="9"/>
      <c r="V6536" s="9"/>
      <c r="W6536" s="9"/>
      <c r="X6536" s="9"/>
      <c r="Y6536" s="9"/>
      <c r="Z6536" s="9"/>
      <c r="AA6536" s="9"/>
      <c r="AB6536" s="9"/>
      <c r="AC6536" s="9"/>
      <c r="AD6536" s="9"/>
      <c r="AE6536" s="9"/>
      <c r="AF6536" s="9"/>
      <c r="AG6536" s="9"/>
      <c r="AH6536" s="9"/>
      <c r="AI6536" s="9"/>
      <c r="AJ6536" s="9"/>
      <c r="AK6536" s="9"/>
      <c r="AL6536" s="9"/>
      <c r="AM6536" s="9"/>
      <c r="AN6536" s="9"/>
      <c r="AO6536" s="9"/>
      <c r="AP6536" s="9"/>
      <c r="AQ6536" s="9"/>
      <c r="AR6536" s="9"/>
      <c r="AS6536" s="9"/>
      <c r="AT6536" s="9"/>
      <c r="AU6536" s="9"/>
      <c r="AV6536" s="9"/>
      <c r="AW6536" s="9"/>
      <c r="AX6536" s="9"/>
      <c r="AY6536" s="9"/>
    </row>
    <row r="6537" spans="1:51">
      <c r="A6537" s="9"/>
      <c r="B6537" s="9"/>
      <c r="C6537" s="9"/>
      <c r="D6537" s="9"/>
      <c r="E6537" s="9"/>
      <c r="F6537" s="9"/>
      <c r="G6537" s="9"/>
      <c r="H6537" s="9"/>
      <c r="I6537" s="9"/>
      <c r="J6537" s="9"/>
      <c r="K6537" s="9"/>
      <c r="L6537" s="9"/>
      <c r="M6537" s="9"/>
      <c r="N6537" s="9"/>
      <c r="O6537" s="9"/>
      <c r="P6537" s="9"/>
      <c r="Q6537" s="9"/>
      <c r="R6537" s="9"/>
      <c r="S6537" s="9"/>
      <c r="T6537" s="9"/>
      <c r="U6537" s="9"/>
      <c r="V6537" s="9"/>
      <c r="W6537" s="9"/>
      <c r="X6537" s="9"/>
      <c r="Y6537" s="9"/>
      <c r="Z6537" s="9"/>
      <c r="AA6537" s="9"/>
      <c r="AB6537" s="9"/>
      <c r="AC6537" s="9"/>
      <c r="AD6537" s="9"/>
      <c r="AE6537" s="9"/>
      <c r="AF6537" s="9"/>
      <c r="AG6537" s="9"/>
      <c r="AH6537" s="9"/>
      <c r="AI6537" s="9"/>
      <c r="AJ6537" s="9"/>
      <c r="AK6537" s="9"/>
      <c r="AL6537" s="9"/>
      <c r="AM6537" s="9"/>
      <c r="AN6537" s="9"/>
      <c r="AO6537" s="9"/>
      <c r="AP6537" s="9"/>
      <c r="AQ6537" s="9"/>
      <c r="AR6537" s="9"/>
      <c r="AS6537" s="9"/>
      <c r="AT6537" s="9"/>
      <c r="AU6537" s="9"/>
      <c r="AV6537" s="9"/>
      <c r="AW6537" s="9"/>
      <c r="AX6537" s="9"/>
      <c r="AY6537" s="9"/>
    </row>
    <row r="6538" spans="1:51">
      <c r="A6538" s="9"/>
      <c r="B6538" s="9"/>
      <c r="C6538" s="9"/>
      <c r="D6538" s="9"/>
      <c r="E6538" s="9"/>
      <c r="F6538" s="9"/>
      <c r="G6538" s="9"/>
      <c r="H6538" s="9"/>
      <c r="I6538" s="9"/>
      <c r="J6538" s="9"/>
      <c r="K6538" s="9"/>
      <c r="L6538" s="9"/>
      <c r="M6538" s="9"/>
      <c r="N6538" s="9"/>
      <c r="O6538" s="9"/>
      <c r="P6538" s="9"/>
      <c r="Q6538" s="9"/>
      <c r="R6538" s="9"/>
      <c r="S6538" s="9"/>
      <c r="T6538" s="9"/>
      <c r="U6538" s="9"/>
      <c r="V6538" s="9"/>
      <c r="W6538" s="9"/>
      <c r="X6538" s="9"/>
      <c r="Y6538" s="9"/>
      <c r="Z6538" s="9"/>
      <c r="AA6538" s="9"/>
      <c r="AB6538" s="9"/>
      <c r="AC6538" s="9"/>
      <c r="AD6538" s="9"/>
      <c r="AE6538" s="9"/>
      <c r="AF6538" s="9"/>
      <c r="AG6538" s="9"/>
      <c r="AH6538" s="9"/>
      <c r="AI6538" s="9"/>
      <c r="AJ6538" s="9"/>
      <c r="AK6538" s="9"/>
      <c r="AL6538" s="9"/>
      <c r="AM6538" s="9"/>
      <c r="AN6538" s="9"/>
      <c r="AO6538" s="9"/>
      <c r="AP6538" s="9"/>
      <c r="AQ6538" s="9"/>
      <c r="AR6538" s="9"/>
      <c r="AS6538" s="9"/>
      <c r="AT6538" s="9"/>
      <c r="AU6538" s="9"/>
      <c r="AV6538" s="9"/>
      <c r="AW6538" s="9"/>
      <c r="AX6538" s="9"/>
      <c r="AY6538" s="9"/>
    </row>
    <row r="6539" spans="1:51">
      <c r="A6539" s="9"/>
      <c r="B6539" s="9"/>
      <c r="C6539" s="9"/>
      <c r="D6539" s="9"/>
      <c r="E6539" s="9"/>
      <c r="F6539" s="9"/>
      <c r="G6539" s="9"/>
      <c r="H6539" s="9"/>
      <c r="I6539" s="9"/>
      <c r="J6539" s="9"/>
      <c r="K6539" s="9"/>
      <c r="L6539" s="9"/>
      <c r="M6539" s="9"/>
      <c r="N6539" s="9"/>
      <c r="O6539" s="9"/>
      <c r="P6539" s="9"/>
      <c r="Q6539" s="9"/>
      <c r="R6539" s="9"/>
      <c r="S6539" s="9"/>
      <c r="T6539" s="9"/>
      <c r="U6539" s="9"/>
      <c r="V6539" s="9"/>
      <c r="W6539" s="9"/>
      <c r="X6539" s="9"/>
      <c r="Y6539" s="9"/>
      <c r="Z6539" s="9"/>
      <c r="AA6539" s="9"/>
      <c r="AB6539" s="9"/>
      <c r="AC6539" s="9"/>
      <c r="AD6539" s="9"/>
      <c r="AE6539" s="9"/>
      <c r="AF6539" s="9"/>
      <c r="AG6539" s="9"/>
      <c r="AH6539" s="9"/>
      <c r="AI6539" s="9"/>
      <c r="AJ6539" s="9"/>
      <c r="AK6539" s="9"/>
      <c r="AL6539" s="9"/>
      <c r="AM6539" s="9"/>
      <c r="AN6539" s="9"/>
      <c r="AO6539" s="9"/>
      <c r="AP6539" s="9"/>
      <c r="AQ6539" s="9"/>
      <c r="AR6539" s="9"/>
      <c r="AS6539" s="9"/>
      <c r="AT6539" s="9"/>
      <c r="AU6539" s="9"/>
      <c r="AV6539" s="9"/>
      <c r="AW6539" s="9"/>
      <c r="AX6539" s="9"/>
      <c r="AY6539" s="9"/>
    </row>
    <row r="6540" spans="1:51">
      <c r="A6540" s="9"/>
      <c r="B6540" s="9"/>
      <c r="C6540" s="9"/>
      <c r="D6540" s="9"/>
      <c r="E6540" s="9"/>
      <c r="F6540" s="9"/>
      <c r="G6540" s="9"/>
      <c r="H6540" s="9"/>
      <c r="I6540" s="9"/>
      <c r="J6540" s="9"/>
      <c r="K6540" s="9"/>
      <c r="L6540" s="9"/>
      <c r="M6540" s="9"/>
      <c r="N6540" s="9"/>
      <c r="O6540" s="9"/>
      <c r="P6540" s="9"/>
      <c r="Q6540" s="9"/>
      <c r="R6540" s="9"/>
      <c r="S6540" s="9"/>
      <c r="T6540" s="9"/>
      <c r="U6540" s="9"/>
      <c r="V6540" s="9"/>
      <c r="W6540" s="9"/>
      <c r="X6540" s="9"/>
      <c r="Y6540" s="9"/>
      <c r="Z6540" s="9"/>
      <c r="AA6540" s="9"/>
      <c r="AB6540" s="9"/>
      <c r="AC6540" s="9"/>
      <c r="AD6540" s="9"/>
      <c r="AE6540" s="9"/>
      <c r="AF6540" s="9"/>
      <c r="AG6540" s="9"/>
      <c r="AH6540" s="9"/>
      <c r="AI6540" s="9"/>
      <c r="AJ6540" s="9"/>
      <c r="AK6540" s="9"/>
      <c r="AL6540" s="9"/>
      <c r="AM6540" s="9"/>
      <c r="AN6540" s="9"/>
      <c r="AO6540" s="9"/>
      <c r="AP6540" s="9"/>
      <c r="AQ6540" s="9"/>
      <c r="AR6540" s="9"/>
      <c r="AS6540" s="9"/>
      <c r="AT6540" s="9"/>
      <c r="AU6540" s="9"/>
      <c r="AV6540" s="9"/>
      <c r="AW6540" s="9"/>
      <c r="AX6540" s="9"/>
      <c r="AY6540" s="9"/>
    </row>
    <row r="6541" spans="1:51">
      <c r="A6541" s="9"/>
      <c r="B6541" s="9"/>
      <c r="C6541" s="9"/>
      <c r="D6541" s="9"/>
      <c r="E6541" s="9"/>
      <c r="F6541" s="9"/>
      <c r="G6541" s="9"/>
      <c r="H6541" s="9"/>
      <c r="I6541" s="9"/>
      <c r="J6541" s="9"/>
      <c r="K6541" s="9"/>
      <c r="L6541" s="9"/>
      <c r="M6541" s="9"/>
      <c r="N6541" s="9"/>
      <c r="O6541" s="9"/>
      <c r="P6541" s="9"/>
      <c r="Q6541" s="9"/>
      <c r="R6541" s="9"/>
      <c r="S6541" s="9"/>
      <c r="T6541" s="9"/>
      <c r="U6541" s="9"/>
      <c r="V6541" s="9"/>
      <c r="W6541" s="9"/>
      <c r="X6541" s="9"/>
      <c r="Y6541" s="9"/>
      <c r="Z6541" s="9"/>
      <c r="AA6541" s="9"/>
      <c r="AB6541" s="9"/>
      <c r="AC6541" s="9"/>
      <c r="AD6541" s="9"/>
      <c r="AE6541" s="9"/>
      <c r="AF6541" s="9"/>
      <c r="AG6541" s="9"/>
      <c r="AH6541" s="9"/>
      <c r="AI6541" s="9"/>
      <c r="AJ6541" s="9"/>
      <c r="AK6541" s="9"/>
      <c r="AL6541" s="9"/>
      <c r="AM6541" s="9"/>
      <c r="AN6541" s="9"/>
      <c r="AO6541" s="9"/>
      <c r="AP6541" s="9"/>
      <c r="AQ6541" s="9"/>
      <c r="AR6541" s="9"/>
      <c r="AS6541" s="9"/>
      <c r="AT6541" s="9"/>
      <c r="AU6541" s="9"/>
      <c r="AV6541" s="9"/>
      <c r="AW6541" s="9"/>
      <c r="AX6541" s="9"/>
      <c r="AY6541" s="9"/>
    </row>
    <row r="6542" spans="1:51">
      <c r="A6542" s="9"/>
      <c r="B6542" s="9"/>
      <c r="C6542" s="9"/>
      <c r="D6542" s="9"/>
      <c r="E6542" s="9"/>
      <c r="F6542" s="9"/>
      <c r="G6542" s="9"/>
      <c r="H6542" s="9"/>
      <c r="I6542" s="9"/>
      <c r="J6542" s="9"/>
      <c r="K6542" s="9"/>
      <c r="L6542" s="9"/>
      <c r="M6542" s="9"/>
      <c r="N6542" s="9"/>
      <c r="O6542" s="9"/>
      <c r="P6542" s="9"/>
      <c r="Q6542" s="9"/>
      <c r="R6542" s="9"/>
      <c r="S6542" s="9"/>
      <c r="T6542" s="9"/>
      <c r="U6542" s="9"/>
      <c r="V6542" s="9"/>
      <c r="W6542" s="9"/>
      <c r="X6542" s="9"/>
      <c r="Y6542" s="9"/>
      <c r="Z6542" s="9"/>
      <c r="AA6542" s="9"/>
      <c r="AB6542" s="9"/>
      <c r="AC6542" s="9"/>
      <c r="AD6542" s="9"/>
      <c r="AE6542" s="9"/>
      <c r="AF6542" s="9"/>
      <c r="AG6542" s="9"/>
      <c r="AH6542" s="9"/>
      <c r="AI6542" s="9"/>
      <c r="AJ6542" s="9"/>
      <c r="AK6542" s="9"/>
      <c r="AL6542" s="9"/>
      <c r="AM6542" s="9"/>
      <c r="AN6542" s="9"/>
      <c r="AO6542" s="9"/>
      <c r="AP6542" s="9"/>
      <c r="AQ6542" s="9"/>
      <c r="AR6542" s="9"/>
      <c r="AS6542" s="9"/>
      <c r="AT6542" s="9"/>
      <c r="AU6542" s="9"/>
      <c r="AV6542" s="9"/>
      <c r="AW6542" s="9"/>
      <c r="AX6542" s="9"/>
      <c r="AY6542" s="9"/>
    </row>
    <row r="6543" spans="1:51">
      <c r="A6543" s="9"/>
      <c r="B6543" s="9"/>
      <c r="C6543" s="9"/>
      <c r="D6543" s="9"/>
      <c r="E6543" s="9"/>
      <c r="F6543" s="9"/>
      <c r="G6543" s="9"/>
      <c r="H6543" s="9"/>
      <c r="I6543" s="9"/>
      <c r="J6543" s="9"/>
      <c r="K6543" s="9"/>
      <c r="L6543" s="9"/>
      <c r="M6543" s="9"/>
      <c r="N6543" s="9"/>
      <c r="O6543" s="9"/>
      <c r="P6543" s="9"/>
      <c r="Q6543" s="9"/>
      <c r="R6543" s="9"/>
      <c r="S6543" s="9"/>
      <c r="T6543" s="9"/>
      <c r="U6543" s="9"/>
      <c r="V6543" s="9"/>
      <c r="W6543" s="9"/>
      <c r="X6543" s="9"/>
      <c r="Y6543" s="9"/>
      <c r="Z6543" s="9"/>
      <c r="AA6543" s="9"/>
      <c r="AB6543" s="9"/>
      <c r="AC6543" s="9"/>
      <c r="AD6543" s="9"/>
      <c r="AE6543" s="9"/>
      <c r="AF6543" s="9"/>
      <c r="AG6543" s="9"/>
      <c r="AH6543" s="9"/>
      <c r="AI6543" s="9"/>
      <c r="AJ6543" s="9"/>
      <c r="AK6543" s="9"/>
      <c r="AL6543" s="9"/>
      <c r="AM6543" s="9"/>
      <c r="AN6543" s="9"/>
      <c r="AO6543" s="9"/>
      <c r="AP6543" s="9"/>
      <c r="AQ6543" s="9"/>
      <c r="AR6543" s="9"/>
      <c r="AS6543" s="9"/>
      <c r="AT6543" s="9"/>
      <c r="AU6543" s="9"/>
      <c r="AV6543" s="9"/>
      <c r="AW6543" s="9"/>
      <c r="AX6543" s="9"/>
      <c r="AY6543" s="9"/>
    </row>
    <row r="6544" spans="1:51">
      <c r="A6544" s="9"/>
      <c r="B6544" s="9"/>
      <c r="C6544" s="9"/>
      <c r="D6544" s="9"/>
      <c r="E6544" s="9"/>
      <c r="F6544" s="9"/>
      <c r="G6544" s="9"/>
      <c r="H6544" s="9"/>
      <c r="I6544" s="9"/>
      <c r="J6544" s="9"/>
      <c r="K6544" s="9"/>
      <c r="L6544" s="9"/>
      <c r="M6544" s="9"/>
      <c r="N6544" s="9"/>
      <c r="O6544" s="9"/>
      <c r="P6544" s="9"/>
      <c r="Q6544" s="9"/>
      <c r="R6544" s="9"/>
      <c r="S6544" s="9"/>
      <c r="T6544" s="9"/>
      <c r="U6544" s="9"/>
      <c r="V6544" s="9"/>
      <c r="W6544" s="9"/>
      <c r="X6544" s="9"/>
      <c r="Y6544" s="9"/>
      <c r="Z6544" s="9"/>
      <c r="AA6544" s="9"/>
      <c r="AB6544" s="9"/>
      <c r="AC6544" s="9"/>
      <c r="AD6544" s="9"/>
      <c r="AE6544" s="9"/>
      <c r="AF6544" s="9"/>
      <c r="AG6544" s="9"/>
      <c r="AH6544" s="9"/>
      <c r="AI6544" s="9"/>
      <c r="AJ6544" s="9"/>
      <c r="AK6544" s="9"/>
      <c r="AL6544" s="9"/>
      <c r="AM6544" s="9"/>
      <c r="AN6544" s="9"/>
      <c r="AO6544" s="9"/>
      <c r="AP6544" s="9"/>
      <c r="AQ6544" s="9"/>
      <c r="AR6544" s="9"/>
      <c r="AS6544" s="9"/>
      <c r="AT6544" s="9"/>
      <c r="AU6544" s="9"/>
      <c r="AV6544" s="9"/>
      <c r="AW6544" s="9"/>
      <c r="AX6544" s="9"/>
      <c r="AY6544" s="9"/>
    </row>
    <row r="6545" spans="1:51">
      <c r="A6545" s="9"/>
      <c r="B6545" s="9"/>
      <c r="C6545" s="9"/>
      <c r="D6545" s="9"/>
      <c r="E6545" s="9"/>
      <c r="F6545" s="9"/>
      <c r="G6545" s="9"/>
      <c r="H6545" s="9"/>
      <c r="I6545" s="9"/>
      <c r="J6545" s="9"/>
      <c r="K6545" s="9"/>
      <c r="L6545" s="9"/>
      <c r="M6545" s="9"/>
      <c r="N6545" s="9"/>
      <c r="O6545" s="9"/>
      <c r="P6545" s="9"/>
      <c r="Q6545" s="9"/>
      <c r="R6545" s="9"/>
      <c r="S6545" s="9"/>
      <c r="T6545" s="9"/>
      <c r="U6545" s="9"/>
      <c r="V6545" s="9"/>
      <c r="W6545" s="9"/>
      <c r="X6545" s="9"/>
      <c r="Y6545" s="9"/>
      <c r="Z6545" s="9"/>
      <c r="AA6545" s="9"/>
      <c r="AB6545" s="9"/>
      <c r="AC6545" s="9"/>
      <c r="AD6545" s="9"/>
      <c r="AE6545" s="9"/>
      <c r="AF6545" s="9"/>
      <c r="AG6545" s="9"/>
      <c r="AH6545" s="9"/>
      <c r="AI6545" s="9"/>
      <c r="AJ6545" s="9"/>
      <c r="AK6545" s="9"/>
      <c r="AL6545" s="9"/>
      <c r="AM6545" s="9"/>
      <c r="AN6545" s="9"/>
      <c r="AO6545" s="9"/>
      <c r="AP6545" s="9"/>
      <c r="AQ6545" s="9"/>
      <c r="AR6545" s="9"/>
      <c r="AS6545" s="9"/>
      <c r="AT6545" s="9"/>
      <c r="AU6545" s="9"/>
      <c r="AV6545" s="9"/>
      <c r="AW6545" s="9"/>
      <c r="AX6545" s="9"/>
      <c r="AY6545" s="9"/>
    </row>
    <row r="6546" spans="1:51">
      <c r="A6546" s="9"/>
      <c r="B6546" s="9"/>
      <c r="C6546" s="9"/>
      <c r="D6546" s="9"/>
      <c r="E6546" s="9"/>
      <c r="F6546" s="9"/>
      <c r="G6546" s="9"/>
      <c r="H6546" s="9"/>
      <c r="I6546" s="9"/>
      <c r="J6546" s="9"/>
      <c r="K6546" s="9"/>
      <c r="L6546" s="9"/>
      <c r="M6546" s="9"/>
      <c r="N6546" s="9"/>
      <c r="O6546" s="9"/>
      <c r="P6546" s="9"/>
      <c r="Q6546" s="9"/>
      <c r="R6546" s="9"/>
      <c r="S6546" s="9"/>
      <c r="T6546" s="9"/>
      <c r="U6546" s="9"/>
      <c r="V6546" s="9"/>
      <c r="W6546" s="9"/>
      <c r="X6546" s="9"/>
      <c r="Y6546" s="9"/>
      <c r="Z6546" s="9"/>
      <c r="AA6546" s="9"/>
      <c r="AB6546" s="9"/>
      <c r="AC6546" s="9"/>
      <c r="AD6546" s="9"/>
      <c r="AE6546" s="9"/>
      <c r="AF6546" s="9"/>
      <c r="AG6546" s="9"/>
      <c r="AH6546" s="9"/>
      <c r="AI6546" s="9"/>
      <c r="AJ6546" s="9"/>
      <c r="AK6546" s="9"/>
      <c r="AL6546" s="9"/>
      <c r="AM6546" s="9"/>
      <c r="AN6546" s="9"/>
      <c r="AO6546" s="9"/>
      <c r="AP6546" s="9"/>
      <c r="AQ6546" s="9"/>
      <c r="AR6546" s="9"/>
      <c r="AS6546" s="9"/>
      <c r="AT6546" s="9"/>
      <c r="AU6546" s="9"/>
      <c r="AV6546" s="9"/>
      <c r="AW6546" s="9"/>
      <c r="AX6546" s="9"/>
      <c r="AY6546" s="9"/>
    </row>
    <row r="6547" spans="1:51">
      <c r="A6547" s="9"/>
      <c r="B6547" s="9"/>
      <c r="C6547" s="9"/>
      <c r="D6547" s="9"/>
      <c r="E6547" s="9"/>
      <c r="F6547" s="9"/>
      <c r="G6547" s="9"/>
      <c r="H6547" s="9"/>
      <c r="I6547" s="9"/>
      <c r="J6547" s="9"/>
      <c r="K6547" s="9"/>
      <c r="L6547" s="9"/>
      <c r="M6547" s="9"/>
      <c r="N6547" s="9"/>
      <c r="O6547" s="9"/>
      <c r="P6547" s="9"/>
      <c r="Q6547" s="9"/>
      <c r="R6547" s="9"/>
      <c r="S6547" s="9"/>
      <c r="T6547" s="9"/>
      <c r="U6547" s="9"/>
      <c r="V6547" s="9"/>
      <c r="W6547" s="9"/>
      <c r="X6547" s="9"/>
      <c r="Y6547" s="9"/>
      <c r="Z6547" s="9"/>
      <c r="AA6547" s="9"/>
      <c r="AB6547" s="9"/>
      <c r="AC6547" s="9"/>
      <c r="AD6547" s="9"/>
      <c r="AE6547" s="9"/>
      <c r="AF6547" s="9"/>
      <c r="AG6547" s="9"/>
      <c r="AH6547" s="9"/>
      <c r="AI6547" s="9"/>
      <c r="AJ6547" s="9"/>
      <c r="AK6547" s="9"/>
      <c r="AL6547" s="9"/>
      <c r="AM6547" s="9"/>
      <c r="AN6547" s="9"/>
      <c r="AO6547" s="9"/>
      <c r="AP6547" s="9"/>
      <c r="AQ6547" s="9"/>
      <c r="AR6547" s="9"/>
      <c r="AS6547" s="9"/>
      <c r="AT6547" s="9"/>
      <c r="AU6547" s="9"/>
      <c r="AV6547" s="9"/>
      <c r="AW6547" s="9"/>
      <c r="AX6547" s="9"/>
      <c r="AY6547" s="9"/>
    </row>
    <row r="6548" spans="1:51">
      <c r="A6548" s="9"/>
      <c r="B6548" s="9"/>
      <c r="C6548" s="9"/>
      <c r="D6548" s="9"/>
      <c r="E6548" s="9"/>
      <c r="F6548" s="9"/>
      <c r="G6548" s="9"/>
      <c r="H6548" s="9"/>
      <c r="I6548" s="9"/>
      <c r="J6548" s="9"/>
      <c r="K6548" s="9"/>
      <c r="L6548" s="9"/>
      <c r="M6548" s="9"/>
      <c r="N6548" s="9"/>
      <c r="O6548" s="9"/>
      <c r="P6548" s="9"/>
      <c r="Q6548" s="9"/>
      <c r="R6548" s="9"/>
      <c r="S6548" s="9"/>
      <c r="T6548" s="9"/>
      <c r="U6548" s="9"/>
      <c r="V6548" s="9"/>
      <c r="W6548" s="9"/>
      <c r="X6548" s="9"/>
      <c r="Y6548" s="9"/>
      <c r="Z6548" s="9"/>
      <c r="AA6548" s="9"/>
      <c r="AB6548" s="9"/>
      <c r="AC6548" s="9"/>
      <c r="AD6548" s="9"/>
      <c r="AE6548" s="9"/>
      <c r="AF6548" s="9"/>
      <c r="AG6548" s="9"/>
      <c r="AH6548" s="9"/>
      <c r="AI6548" s="9"/>
      <c r="AJ6548" s="9"/>
      <c r="AK6548" s="9"/>
      <c r="AL6548" s="9"/>
      <c r="AM6548" s="9"/>
      <c r="AN6548" s="9"/>
      <c r="AO6548" s="9"/>
      <c r="AP6548" s="9"/>
      <c r="AQ6548" s="9"/>
      <c r="AR6548" s="9"/>
      <c r="AS6548" s="9"/>
      <c r="AT6548" s="9"/>
      <c r="AU6548" s="9"/>
      <c r="AV6548" s="9"/>
      <c r="AW6548" s="9"/>
      <c r="AX6548" s="9"/>
      <c r="AY6548" s="9"/>
    </row>
    <row r="6549" spans="1:51">
      <c r="A6549" s="9"/>
      <c r="B6549" s="9"/>
      <c r="C6549" s="9"/>
      <c r="D6549" s="9"/>
      <c r="E6549" s="9"/>
      <c r="F6549" s="9"/>
      <c r="G6549" s="9"/>
      <c r="H6549" s="9"/>
      <c r="I6549" s="9"/>
      <c r="J6549" s="9"/>
      <c r="K6549" s="9"/>
      <c r="L6549" s="9"/>
      <c r="M6549" s="9"/>
      <c r="N6549" s="9"/>
      <c r="O6549" s="9"/>
      <c r="P6549" s="9"/>
      <c r="Q6549" s="9"/>
      <c r="R6549" s="9"/>
      <c r="S6549" s="9"/>
      <c r="T6549" s="9"/>
      <c r="U6549" s="9"/>
      <c r="V6549" s="9"/>
      <c r="W6549" s="9"/>
      <c r="X6549" s="9"/>
      <c r="Y6549" s="9"/>
      <c r="Z6549" s="9"/>
      <c r="AA6549" s="9"/>
      <c r="AB6549" s="9"/>
      <c r="AC6549" s="9"/>
      <c r="AD6549" s="9"/>
      <c r="AE6549" s="9"/>
      <c r="AF6549" s="9"/>
      <c r="AG6549" s="9"/>
      <c r="AH6549" s="9"/>
      <c r="AI6549" s="9"/>
      <c r="AJ6549" s="9"/>
      <c r="AK6549" s="9"/>
      <c r="AL6549" s="9"/>
      <c r="AM6549" s="9"/>
      <c r="AN6549" s="9"/>
      <c r="AO6549" s="9"/>
      <c r="AP6549" s="9"/>
      <c r="AQ6549" s="9"/>
      <c r="AR6549" s="9"/>
      <c r="AS6549" s="9"/>
      <c r="AT6549" s="9"/>
      <c r="AU6549" s="9"/>
      <c r="AV6549" s="9"/>
      <c r="AW6549" s="9"/>
      <c r="AX6549" s="9"/>
      <c r="AY6549" s="9"/>
    </row>
    <row r="6550" spans="1:51">
      <c r="A6550" s="9"/>
      <c r="B6550" s="9"/>
      <c r="C6550" s="9"/>
      <c r="D6550" s="9"/>
      <c r="E6550" s="9"/>
      <c r="F6550" s="9"/>
      <c r="G6550" s="9"/>
      <c r="H6550" s="9"/>
      <c r="I6550" s="9"/>
      <c r="J6550" s="9"/>
      <c r="K6550" s="9"/>
      <c r="L6550" s="9"/>
      <c r="M6550" s="9"/>
      <c r="N6550" s="9"/>
      <c r="O6550" s="9"/>
      <c r="P6550" s="9"/>
      <c r="Q6550" s="9"/>
      <c r="R6550" s="9"/>
      <c r="S6550" s="9"/>
      <c r="T6550" s="9"/>
      <c r="U6550" s="9"/>
      <c r="V6550" s="9"/>
      <c r="W6550" s="9"/>
      <c r="X6550" s="9"/>
      <c r="Y6550" s="9"/>
      <c r="Z6550" s="9"/>
      <c r="AA6550" s="9"/>
      <c r="AB6550" s="9"/>
      <c r="AC6550" s="9"/>
      <c r="AD6550" s="9"/>
      <c r="AE6550" s="9"/>
      <c r="AF6550" s="9"/>
      <c r="AG6550" s="9"/>
      <c r="AH6550" s="9"/>
      <c r="AI6550" s="9"/>
      <c r="AJ6550" s="9"/>
      <c r="AK6550" s="9"/>
      <c r="AL6550" s="9"/>
      <c r="AM6550" s="9"/>
      <c r="AN6550" s="9"/>
      <c r="AO6550" s="9"/>
      <c r="AP6550" s="9"/>
      <c r="AQ6550" s="9"/>
      <c r="AR6550" s="9"/>
      <c r="AS6550" s="9"/>
      <c r="AT6550" s="9"/>
      <c r="AU6550" s="9"/>
      <c r="AV6550" s="9"/>
      <c r="AW6550" s="9"/>
      <c r="AX6550" s="9"/>
      <c r="AY6550" s="9"/>
    </row>
    <row r="6551" spans="1:51">
      <c r="A6551" s="9"/>
      <c r="B6551" s="9"/>
      <c r="C6551" s="9"/>
      <c r="D6551" s="9"/>
      <c r="E6551" s="9"/>
      <c r="F6551" s="9"/>
      <c r="G6551" s="9"/>
      <c r="H6551" s="9"/>
      <c r="I6551" s="9"/>
      <c r="J6551" s="9"/>
      <c r="K6551" s="9"/>
      <c r="L6551" s="9"/>
      <c r="M6551" s="9"/>
      <c r="N6551" s="9"/>
      <c r="O6551" s="9"/>
      <c r="P6551" s="9"/>
      <c r="Q6551" s="9"/>
      <c r="R6551" s="9"/>
      <c r="S6551" s="9"/>
      <c r="T6551" s="9"/>
      <c r="U6551" s="9"/>
      <c r="V6551" s="9"/>
      <c r="W6551" s="9"/>
      <c r="X6551" s="9"/>
      <c r="Y6551" s="9"/>
      <c r="Z6551" s="9"/>
      <c r="AA6551" s="9"/>
      <c r="AB6551" s="9"/>
      <c r="AC6551" s="9"/>
      <c r="AD6551" s="9"/>
      <c r="AE6551" s="9"/>
      <c r="AF6551" s="9"/>
      <c r="AG6551" s="9"/>
      <c r="AH6551" s="9"/>
      <c r="AI6551" s="9"/>
      <c r="AJ6551" s="9"/>
      <c r="AK6551" s="9"/>
      <c r="AL6551" s="9"/>
      <c r="AM6551" s="9"/>
      <c r="AN6551" s="9"/>
      <c r="AO6551" s="9"/>
      <c r="AP6551" s="9"/>
      <c r="AQ6551" s="9"/>
      <c r="AR6551" s="9"/>
      <c r="AS6551" s="9"/>
      <c r="AT6551" s="9"/>
      <c r="AU6551" s="9"/>
      <c r="AV6551" s="9"/>
      <c r="AW6551" s="9"/>
      <c r="AX6551" s="9"/>
      <c r="AY6551" s="9"/>
    </row>
    <row r="6552" spans="1:51">
      <c r="A6552" s="9"/>
      <c r="B6552" s="9"/>
      <c r="C6552" s="9"/>
      <c r="D6552" s="9"/>
      <c r="E6552" s="9"/>
      <c r="F6552" s="9"/>
      <c r="G6552" s="9"/>
      <c r="H6552" s="9"/>
      <c r="I6552" s="9"/>
      <c r="J6552" s="9"/>
      <c r="K6552" s="9"/>
      <c r="L6552" s="9"/>
      <c r="M6552" s="9"/>
      <c r="N6552" s="9"/>
      <c r="O6552" s="9"/>
      <c r="P6552" s="9"/>
      <c r="Q6552" s="9"/>
      <c r="R6552" s="9"/>
      <c r="S6552" s="9"/>
      <c r="T6552" s="9"/>
      <c r="U6552" s="9"/>
      <c r="V6552" s="9"/>
      <c r="W6552" s="9"/>
      <c r="X6552" s="9"/>
      <c r="Y6552" s="9"/>
      <c r="Z6552" s="9"/>
      <c r="AA6552" s="9"/>
      <c r="AB6552" s="9"/>
      <c r="AC6552" s="9"/>
      <c r="AD6552" s="9"/>
      <c r="AE6552" s="9"/>
      <c r="AF6552" s="9"/>
      <c r="AG6552" s="9"/>
      <c r="AH6552" s="9"/>
      <c r="AI6552" s="9"/>
      <c r="AJ6552" s="9"/>
      <c r="AK6552" s="9"/>
      <c r="AL6552" s="9"/>
      <c r="AM6552" s="9"/>
      <c r="AN6552" s="9"/>
      <c r="AO6552" s="9"/>
      <c r="AP6552" s="9"/>
      <c r="AQ6552" s="9"/>
      <c r="AR6552" s="9"/>
      <c r="AS6552" s="9"/>
      <c r="AT6552" s="9"/>
      <c r="AU6552" s="9"/>
      <c r="AV6552" s="9"/>
      <c r="AW6552" s="9"/>
      <c r="AX6552" s="9"/>
      <c r="AY6552" s="9"/>
    </row>
    <row r="6553" spans="1:51">
      <c r="A6553" s="9"/>
      <c r="B6553" s="9"/>
      <c r="C6553" s="9"/>
      <c r="D6553" s="9"/>
      <c r="E6553" s="9"/>
      <c r="F6553" s="9"/>
      <c r="G6553" s="9"/>
      <c r="H6553" s="9"/>
      <c r="I6553" s="9"/>
      <c r="J6553" s="9"/>
      <c r="K6553" s="9"/>
      <c r="L6553" s="9"/>
      <c r="M6553" s="9"/>
      <c r="N6553" s="9"/>
      <c r="O6553" s="9"/>
      <c r="P6553" s="9"/>
      <c r="Q6553" s="9"/>
      <c r="R6553" s="9"/>
      <c r="S6553" s="9"/>
      <c r="T6553" s="9"/>
      <c r="U6553" s="9"/>
      <c r="V6553" s="9"/>
      <c r="W6553" s="9"/>
      <c r="X6553" s="9"/>
      <c r="Y6553" s="9"/>
      <c r="Z6553" s="9"/>
      <c r="AA6553" s="9"/>
      <c r="AB6553" s="9"/>
      <c r="AC6553" s="9"/>
      <c r="AD6553" s="9"/>
      <c r="AE6553" s="9"/>
      <c r="AF6553" s="9"/>
      <c r="AG6553" s="9"/>
      <c r="AH6553" s="9"/>
      <c r="AI6553" s="9"/>
      <c r="AJ6553" s="9"/>
      <c r="AK6553" s="9"/>
      <c r="AL6553" s="9"/>
      <c r="AM6553" s="9"/>
      <c r="AN6553" s="9"/>
      <c r="AO6553" s="9"/>
      <c r="AP6553" s="9"/>
      <c r="AQ6553" s="9"/>
      <c r="AR6553" s="9"/>
      <c r="AS6553" s="9"/>
      <c r="AT6553" s="9"/>
      <c r="AU6553" s="9"/>
      <c r="AV6553" s="9"/>
      <c r="AW6553" s="9"/>
      <c r="AX6553" s="9"/>
      <c r="AY6553" s="9"/>
    </row>
    <row r="6554" spans="1:51">
      <c r="A6554" s="9"/>
      <c r="B6554" s="9"/>
      <c r="C6554" s="9"/>
      <c r="D6554" s="9"/>
      <c r="E6554" s="9"/>
      <c r="F6554" s="9"/>
      <c r="G6554" s="9"/>
      <c r="H6554" s="9"/>
      <c r="I6554" s="9"/>
      <c r="J6554" s="9"/>
      <c r="K6554" s="9"/>
      <c r="L6554" s="9"/>
      <c r="M6554" s="9"/>
      <c r="N6554" s="9"/>
      <c r="O6554" s="9"/>
      <c r="P6554" s="9"/>
      <c r="Q6554" s="9"/>
      <c r="R6554" s="9"/>
      <c r="S6554" s="9"/>
      <c r="T6554" s="9"/>
      <c r="U6554" s="9"/>
      <c r="V6554" s="9"/>
      <c r="W6554" s="9"/>
      <c r="X6554" s="9"/>
      <c r="Y6554" s="9"/>
      <c r="Z6554" s="9"/>
      <c r="AA6554" s="9"/>
      <c r="AB6554" s="9"/>
      <c r="AC6554" s="9"/>
      <c r="AD6554" s="9"/>
      <c r="AE6554" s="9"/>
      <c r="AF6554" s="9"/>
      <c r="AG6554" s="9"/>
      <c r="AH6554" s="9"/>
      <c r="AI6554" s="9"/>
      <c r="AJ6554" s="9"/>
      <c r="AK6554" s="9"/>
      <c r="AL6554" s="9"/>
      <c r="AM6554" s="9"/>
      <c r="AN6554" s="9"/>
      <c r="AO6554" s="9"/>
      <c r="AP6554" s="9"/>
      <c r="AQ6554" s="9"/>
      <c r="AR6554" s="9"/>
      <c r="AS6554" s="9"/>
      <c r="AT6554" s="9"/>
      <c r="AU6554" s="9"/>
      <c r="AV6554" s="9"/>
      <c r="AW6554" s="9"/>
      <c r="AX6554" s="9"/>
      <c r="AY6554" s="9"/>
    </row>
    <row r="6555" spans="1:51">
      <c r="A6555" s="9"/>
      <c r="B6555" s="9"/>
      <c r="C6555" s="9"/>
      <c r="D6555" s="9"/>
      <c r="E6555" s="9"/>
      <c r="F6555" s="9"/>
      <c r="G6555" s="9"/>
      <c r="H6555" s="9"/>
      <c r="I6555" s="9"/>
      <c r="J6555" s="9"/>
      <c r="K6555" s="9"/>
      <c r="L6555" s="9"/>
      <c r="M6555" s="9"/>
      <c r="N6555" s="9"/>
      <c r="O6555" s="9"/>
      <c r="P6555" s="9"/>
      <c r="Q6555" s="9"/>
      <c r="R6555" s="9"/>
      <c r="S6555" s="9"/>
      <c r="T6555" s="9"/>
      <c r="U6555" s="9"/>
      <c r="V6555" s="9"/>
      <c r="W6555" s="9"/>
      <c r="X6555" s="9"/>
      <c r="Y6555" s="9"/>
      <c r="Z6555" s="9"/>
      <c r="AA6555" s="9"/>
      <c r="AB6555" s="9"/>
      <c r="AC6555" s="9"/>
      <c r="AD6555" s="9"/>
      <c r="AE6555" s="9"/>
      <c r="AF6555" s="9"/>
      <c r="AG6555" s="9"/>
      <c r="AH6555" s="9"/>
      <c r="AI6555" s="9"/>
      <c r="AJ6555" s="9"/>
      <c r="AK6555" s="9"/>
      <c r="AL6555" s="9"/>
      <c r="AM6555" s="9"/>
      <c r="AN6555" s="9"/>
      <c r="AO6555" s="9"/>
      <c r="AP6555" s="9"/>
      <c r="AQ6555" s="9"/>
      <c r="AR6555" s="9"/>
      <c r="AS6555" s="9"/>
      <c r="AT6555" s="9"/>
      <c r="AU6555" s="9"/>
      <c r="AV6555" s="9"/>
      <c r="AW6555" s="9"/>
      <c r="AX6555" s="9"/>
      <c r="AY6555" s="9"/>
    </row>
    <row r="6556" spans="1:51">
      <c r="A6556" s="9"/>
      <c r="B6556" s="9"/>
      <c r="C6556" s="9"/>
      <c r="D6556" s="9"/>
      <c r="E6556" s="9"/>
      <c r="F6556" s="9"/>
      <c r="G6556" s="9"/>
      <c r="H6556" s="9"/>
      <c r="I6556" s="9"/>
      <c r="J6556" s="9"/>
      <c r="K6556" s="9"/>
      <c r="L6556" s="9"/>
      <c r="M6556" s="9"/>
      <c r="N6556" s="9"/>
      <c r="O6556" s="9"/>
      <c r="P6556" s="9"/>
      <c r="Q6556" s="9"/>
      <c r="R6556" s="9"/>
      <c r="S6556" s="9"/>
      <c r="T6556" s="9"/>
      <c r="U6556" s="9"/>
      <c r="V6556" s="9"/>
      <c r="W6556" s="9"/>
      <c r="X6556" s="9"/>
      <c r="Y6556" s="9"/>
      <c r="Z6556" s="9"/>
      <c r="AA6556" s="9"/>
      <c r="AB6556" s="9"/>
      <c r="AC6556" s="9"/>
      <c r="AD6556" s="9"/>
      <c r="AE6556" s="9"/>
      <c r="AF6556" s="9"/>
      <c r="AG6556" s="9"/>
      <c r="AH6556" s="9"/>
      <c r="AI6556" s="9"/>
      <c r="AJ6556" s="9"/>
      <c r="AK6556" s="9"/>
      <c r="AL6556" s="9"/>
      <c r="AM6556" s="9"/>
      <c r="AN6556" s="9"/>
      <c r="AO6556" s="9"/>
      <c r="AP6556" s="9"/>
      <c r="AQ6556" s="9"/>
      <c r="AR6556" s="9"/>
      <c r="AS6556" s="9"/>
      <c r="AT6556" s="9"/>
      <c r="AU6556" s="9"/>
      <c r="AV6556" s="9"/>
      <c r="AW6556" s="9"/>
      <c r="AX6556" s="9"/>
      <c r="AY6556" s="9"/>
    </row>
    <row r="6557" spans="1:51">
      <c r="A6557" s="9"/>
      <c r="B6557" s="9"/>
      <c r="C6557" s="9"/>
      <c r="D6557" s="9"/>
      <c r="E6557" s="9"/>
      <c r="F6557" s="9"/>
      <c r="G6557" s="9"/>
      <c r="H6557" s="9"/>
      <c r="I6557" s="9"/>
      <c r="J6557" s="9"/>
      <c r="K6557" s="9"/>
      <c r="L6557" s="9"/>
      <c r="M6557" s="9"/>
      <c r="N6557" s="9"/>
      <c r="O6557" s="9"/>
      <c r="P6557" s="9"/>
      <c r="Q6557" s="9"/>
      <c r="R6557" s="9"/>
      <c r="S6557" s="9"/>
      <c r="T6557" s="9"/>
      <c r="U6557" s="9"/>
      <c r="V6557" s="9"/>
      <c r="W6557" s="9"/>
      <c r="X6557" s="9"/>
      <c r="Y6557" s="9"/>
      <c r="Z6557" s="9"/>
      <c r="AA6557" s="9"/>
      <c r="AB6557" s="9"/>
      <c r="AC6557" s="9"/>
      <c r="AD6557" s="9"/>
      <c r="AE6557" s="9"/>
      <c r="AF6557" s="9"/>
      <c r="AG6557" s="9"/>
      <c r="AH6557" s="9"/>
      <c r="AI6557" s="9"/>
      <c r="AJ6557" s="9"/>
      <c r="AK6557" s="9"/>
      <c r="AL6557" s="9"/>
      <c r="AM6557" s="9"/>
      <c r="AN6557" s="9"/>
      <c r="AO6557" s="9"/>
      <c r="AP6557" s="9"/>
      <c r="AQ6557" s="9"/>
      <c r="AR6557" s="9"/>
      <c r="AS6557" s="9"/>
      <c r="AT6557" s="9"/>
      <c r="AU6557" s="9"/>
      <c r="AV6557" s="9"/>
      <c r="AW6557" s="9"/>
      <c r="AX6557" s="9"/>
      <c r="AY6557" s="9"/>
    </row>
    <row r="6558" spans="1:51">
      <c r="A6558" s="9"/>
      <c r="B6558" s="9"/>
      <c r="C6558" s="9"/>
      <c r="D6558" s="9"/>
      <c r="E6558" s="9"/>
      <c r="F6558" s="9"/>
      <c r="G6558" s="9"/>
      <c r="H6558" s="9"/>
      <c r="I6558" s="9"/>
      <c r="J6558" s="9"/>
      <c r="K6558" s="9"/>
      <c r="L6558" s="9"/>
      <c r="M6558" s="9"/>
      <c r="N6558" s="9"/>
      <c r="O6558" s="9"/>
      <c r="P6558" s="9"/>
      <c r="Q6558" s="9"/>
      <c r="R6558" s="9"/>
      <c r="S6558" s="9"/>
      <c r="T6558" s="9"/>
      <c r="U6558" s="9"/>
      <c r="V6558" s="9"/>
      <c r="W6558" s="9"/>
      <c r="X6558" s="9"/>
      <c r="Y6558" s="9"/>
      <c r="Z6558" s="9"/>
      <c r="AA6558" s="9"/>
      <c r="AB6558" s="9"/>
      <c r="AC6558" s="9"/>
      <c r="AD6558" s="9"/>
      <c r="AE6558" s="9"/>
      <c r="AF6558" s="9"/>
      <c r="AG6558" s="9"/>
      <c r="AH6558" s="9"/>
      <c r="AI6558" s="9"/>
      <c r="AJ6558" s="9"/>
      <c r="AK6558" s="9"/>
      <c r="AL6558" s="9"/>
      <c r="AM6558" s="9"/>
      <c r="AN6558" s="9"/>
      <c r="AO6558" s="9"/>
      <c r="AP6558" s="9"/>
      <c r="AQ6558" s="9"/>
      <c r="AR6558" s="9"/>
      <c r="AS6558" s="9"/>
      <c r="AT6558" s="9"/>
      <c r="AU6558" s="9"/>
      <c r="AV6558" s="9"/>
      <c r="AW6558" s="9"/>
      <c r="AX6558" s="9"/>
      <c r="AY6558" s="9"/>
    </row>
    <row r="6559" spans="1:51">
      <c r="A6559" s="9"/>
      <c r="B6559" s="9"/>
      <c r="C6559" s="9"/>
      <c r="D6559" s="9"/>
      <c r="E6559" s="9"/>
      <c r="F6559" s="9"/>
      <c r="G6559" s="9"/>
      <c r="H6559" s="9"/>
      <c r="I6559" s="9"/>
      <c r="J6559" s="9"/>
      <c r="K6559" s="9"/>
      <c r="L6559" s="9"/>
      <c r="M6559" s="9"/>
      <c r="N6559" s="9"/>
      <c r="O6559" s="9"/>
      <c r="P6559" s="9"/>
      <c r="Q6559" s="9"/>
      <c r="R6559" s="9"/>
      <c r="S6559" s="9"/>
      <c r="T6559" s="9"/>
      <c r="U6559" s="9"/>
      <c r="V6559" s="9"/>
      <c r="W6559" s="9"/>
      <c r="X6559" s="9"/>
      <c r="Y6559" s="9"/>
      <c r="Z6559" s="9"/>
      <c r="AA6559" s="9"/>
      <c r="AB6559" s="9"/>
      <c r="AC6559" s="9"/>
      <c r="AD6559" s="9"/>
      <c r="AE6559" s="9"/>
      <c r="AF6559" s="9"/>
      <c r="AG6559" s="9"/>
      <c r="AH6559" s="9"/>
      <c r="AI6559" s="9"/>
      <c r="AJ6559" s="9"/>
      <c r="AK6559" s="9"/>
      <c r="AL6559" s="9"/>
      <c r="AM6559" s="9"/>
      <c r="AN6559" s="9"/>
      <c r="AO6559" s="9"/>
      <c r="AP6559" s="9"/>
      <c r="AQ6559" s="9"/>
      <c r="AR6559" s="9"/>
      <c r="AS6559" s="9"/>
      <c r="AT6559" s="9"/>
      <c r="AU6559" s="9"/>
      <c r="AV6559" s="9"/>
      <c r="AW6559" s="9"/>
      <c r="AX6559" s="9"/>
      <c r="AY6559" s="9"/>
    </row>
    <row r="6560" spans="1:51">
      <c r="A6560" s="9"/>
      <c r="B6560" s="9"/>
      <c r="C6560" s="9"/>
      <c r="D6560" s="9"/>
      <c r="E6560" s="9"/>
      <c r="F6560" s="9"/>
      <c r="G6560" s="9"/>
      <c r="H6560" s="9"/>
      <c r="I6560" s="9"/>
      <c r="J6560" s="9"/>
      <c r="K6560" s="9"/>
      <c r="L6560" s="9"/>
      <c r="M6560" s="9"/>
      <c r="N6560" s="9"/>
      <c r="O6560" s="9"/>
      <c r="P6560" s="9"/>
      <c r="Q6560" s="9"/>
      <c r="R6560" s="9"/>
      <c r="S6560" s="9"/>
      <c r="T6560" s="9"/>
      <c r="U6560" s="9"/>
      <c r="V6560" s="9"/>
      <c r="W6560" s="9"/>
      <c r="X6560" s="9"/>
      <c r="Y6560" s="9"/>
      <c r="Z6560" s="9"/>
      <c r="AA6560" s="9"/>
      <c r="AB6560" s="9"/>
      <c r="AC6560" s="9"/>
      <c r="AD6560" s="9"/>
      <c r="AE6560" s="9"/>
      <c r="AF6560" s="9"/>
      <c r="AG6560" s="9"/>
      <c r="AH6560" s="9"/>
      <c r="AI6560" s="9"/>
      <c r="AJ6560" s="9"/>
      <c r="AK6560" s="9"/>
      <c r="AL6560" s="9"/>
      <c r="AM6560" s="9"/>
      <c r="AN6560" s="9"/>
      <c r="AO6560" s="9"/>
      <c r="AP6560" s="9"/>
      <c r="AQ6560" s="9"/>
      <c r="AR6560" s="9"/>
      <c r="AS6560" s="9"/>
      <c r="AT6560" s="9"/>
      <c r="AU6560" s="9"/>
      <c r="AV6560" s="9"/>
      <c r="AW6560" s="9"/>
      <c r="AX6560" s="9"/>
      <c r="AY6560" s="9"/>
    </row>
    <row r="6561" spans="1:51">
      <c r="A6561" s="9"/>
      <c r="B6561" s="9"/>
      <c r="C6561" s="9"/>
      <c r="D6561" s="9"/>
      <c r="E6561" s="9"/>
      <c r="F6561" s="9"/>
      <c r="G6561" s="9"/>
      <c r="H6561" s="9"/>
      <c r="I6561" s="9"/>
      <c r="J6561" s="9"/>
      <c r="K6561" s="9"/>
      <c r="L6561" s="9"/>
      <c r="M6561" s="9"/>
      <c r="N6561" s="9"/>
      <c r="O6561" s="9"/>
      <c r="P6561" s="9"/>
      <c r="Q6561" s="9"/>
      <c r="R6561" s="9"/>
      <c r="S6561" s="9"/>
      <c r="T6561" s="9"/>
      <c r="U6561" s="9"/>
      <c r="V6561" s="9"/>
      <c r="W6561" s="9"/>
      <c r="X6561" s="9"/>
      <c r="Y6561" s="9"/>
      <c r="Z6561" s="9"/>
      <c r="AA6561" s="9"/>
      <c r="AB6561" s="9"/>
      <c r="AC6561" s="9"/>
      <c r="AD6561" s="9"/>
      <c r="AE6561" s="9"/>
      <c r="AF6561" s="9"/>
      <c r="AG6561" s="9"/>
      <c r="AH6561" s="9"/>
      <c r="AI6561" s="9"/>
      <c r="AJ6561" s="9"/>
      <c r="AK6561" s="9"/>
      <c r="AL6561" s="9"/>
      <c r="AM6561" s="9"/>
      <c r="AN6561" s="9"/>
      <c r="AO6561" s="9"/>
      <c r="AP6561" s="9"/>
      <c r="AQ6561" s="9"/>
      <c r="AR6561" s="9"/>
      <c r="AS6561" s="9"/>
      <c r="AT6561" s="9"/>
      <c r="AU6561" s="9"/>
      <c r="AV6561" s="9"/>
      <c r="AW6561" s="9"/>
      <c r="AX6561" s="9"/>
      <c r="AY6561" s="9"/>
    </row>
    <row r="6562" spans="1:51">
      <c r="A6562" s="9"/>
      <c r="B6562" s="9"/>
      <c r="C6562" s="9"/>
      <c r="D6562" s="9"/>
      <c r="E6562" s="9"/>
      <c r="F6562" s="9"/>
      <c r="G6562" s="9"/>
      <c r="H6562" s="9"/>
      <c r="I6562" s="9"/>
      <c r="J6562" s="9"/>
      <c r="K6562" s="9"/>
      <c r="L6562" s="9"/>
      <c r="M6562" s="9"/>
      <c r="N6562" s="9"/>
      <c r="O6562" s="9"/>
      <c r="P6562" s="9"/>
      <c r="Q6562" s="9"/>
      <c r="R6562" s="9"/>
      <c r="S6562" s="9"/>
      <c r="T6562" s="9"/>
      <c r="U6562" s="9"/>
      <c r="V6562" s="9"/>
      <c r="W6562" s="9"/>
      <c r="X6562" s="9"/>
      <c r="Y6562" s="9"/>
      <c r="Z6562" s="9"/>
      <c r="AA6562" s="9"/>
      <c r="AB6562" s="9"/>
      <c r="AC6562" s="9"/>
      <c r="AD6562" s="9"/>
      <c r="AE6562" s="9"/>
      <c r="AF6562" s="9"/>
      <c r="AG6562" s="9"/>
      <c r="AH6562" s="9"/>
      <c r="AI6562" s="9"/>
      <c r="AJ6562" s="9"/>
      <c r="AK6562" s="9"/>
      <c r="AL6562" s="9"/>
      <c r="AM6562" s="9"/>
      <c r="AN6562" s="9"/>
      <c r="AO6562" s="9"/>
      <c r="AP6562" s="9"/>
      <c r="AQ6562" s="9"/>
      <c r="AR6562" s="9"/>
      <c r="AS6562" s="9"/>
      <c r="AT6562" s="9"/>
      <c r="AU6562" s="9"/>
      <c r="AV6562" s="9"/>
      <c r="AW6562" s="9"/>
      <c r="AX6562" s="9"/>
      <c r="AY6562" s="9"/>
    </row>
    <row r="6563" spans="1:51">
      <c r="A6563" s="9"/>
      <c r="B6563" s="9"/>
      <c r="C6563" s="9"/>
      <c r="D6563" s="9"/>
      <c r="E6563" s="9"/>
      <c r="F6563" s="9"/>
      <c r="G6563" s="9"/>
      <c r="H6563" s="9"/>
      <c r="I6563" s="9"/>
      <c r="J6563" s="9"/>
      <c r="K6563" s="9"/>
      <c r="L6563" s="9"/>
      <c r="M6563" s="9"/>
      <c r="N6563" s="9"/>
      <c r="O6563" s="9"/>
      <c r="P6563" s="9"/>
      <c r="Q6563" s="9"/>
      <c r="R6563" s="9"/>
      <c r="S6563" s="9"/>
      <c r="T6563" s="9"/>
      <c r="U6563" s="9"/>
      <c r="V6563" s="9"/>
      <c r="W6563" s="9"/>
      <c r="X6563" s="9"/>
      <c r="Y6563" s="9"/>
      <c r="Z6563" s="9"/>
      <c r="AA6563" s="9"/>
      <c r="AB6563" s="9"/>
      <c r="AC6563" s="9"/>
      <c r="AD6563" s="9"/>
      <c r="AE6563" s="9"/>
      <c r="AF6563" s="9"/>
      <c r="AG6563" s="9"/>
      <c r="AH6563" s="9"/>
      <c r="AI6563" s="9"/>
      <c r="AJ6563" s="9"/>
      <c r="AK6563" s="9"/>
      <c r="AL6563" s="9"/>
      <c r="AM6563" s="9"/>
      <c r="AN6563" s="9"/>
      <c r="AO6563" s="9"/>
      <c r="AP6563" s="9"/>
      <c r="AQ6563" s="9"/>
      <c r="AR6563" s="9"/>
      <c r="AS6563" s="9"/>
      <c r="AT6563" s="9"/>
      <c r="AU6563" s="9"/>
      <c r="AV6563" s="9"/>
      <c r="AW6563" s="9"/>
      <c r="AX6563" s="9"/>
      <c r="AY6563" s="9"/>
    </row>
    <row r="6564" spans="1:51">
      <c r="A6564" s="9"/>
      <c r="B6564" s="9"/>
      <c r="C6564" s="9"/>
      <c r="D6564" s="9"/>
      <c r="E6564" s="9"/>
      <c r="F6564" s="9"/>
      <c r="G6564" s="9"/>
      <c r="H6564" s="9"/>
      <c r="I6564" s="9"/>
      <c r="J6564" s="9"/>
      <c r="K6564" s="9"/>
      <c r="L6564" s="9"/>
      <c r="M6564" s="9"/>
      <c r="N6564" s="9"/>
      <c r="O6564" s="9"/>
      <c r="P6564" s="9"/>
      <c r="Q6564" s="9"/>
      <c r="R6564" s="9"/>
      <c r="S6564" s="9"/>
      <c r="T6564" s="9"/>
      <c r="U6564" s="9"/>
      <c r="V6564" s="9"/>
      <c r="W6564" s="9"/>
      <c r="X6564" s="9"/>
      <c r="Y6564" s="9"/>
      <c r="Z6564" s="9"/>
      <c r="AA6564" s="9"/>
      <c r="AB6564" s="9"/>
      <c r="AC6564" s="9"/>
      <c r="AD6564" s="9"/>
      <c r="AE6564" s="9"/>
      <c r="AF6564" s="9"/>
      <c r="AG6564" s="9"/>
      <c r="AH6564" s="9"/>
      <c r="AI6564" s="9"/>
      <c r="AJ6564" s="9"/>
      <c r="AK6564" s="9"/>
      <c r="AL6564" s="9"/>
      <c r="AM6564" s="9"/>
      <c r="AN6564" s="9"/>
      <c r="AO6564" s="9"/>
      <c r="AP6564" s="9"/>
      <c r="AQ6564" s="9"/>
      <c r="AR6564" s="9"/>
      <c r="AS6564" s="9"/>
      <c r="AT6564" s="9"/>
      <c r="AU6564" s="9"/>
      <c r="AV6564" s="9"/>
      <c r="AW6564" s="9"/>
      <c r="AX6564" s="9"/>
      <c r="AY6564" s="9"/>
    </row>
    <row r="6565" spans="1:51">
      <c r="A6565" s="9"/>
      <c r="B6565" s="9"/>
      <c r="C6565" s="9"/>
      <c r="D6565" s="9"/>
      <c r="E6565" s="9"/>
      <c r="F6565" s="9"/>
      <c r="G6565" s="9"/>
      <c r="H6565" s="9"/>
      <c r="I6565" s="9"/>
      <c r="J6565" s="9"/>
      <c r="K6565" s="9"/>
      <c r="L6565" s="9"/>
      <c r="M6565" s="9"/>
      <c r="N6565" s="9"/>
      <c r="O6565" s="9"/>
      <c r="P6565" s="9"/>
      <c r="Q6565" s="9"/>
      <c r="R6565" s="9"/>
      <c r="S6565" s="9"/>
      <c r="T6565" s="9"/>
      <c r="U6565" s="9"/>
      <c r="V6565" s="9"/>
      <c r="W6565" s="9"/>
      <c r="X6565" s="9"/>
      <c r="Y6565" s="9"/>
      <c r="Z6565" s="9"/>
      <c r="AA6565" s="9"/>
      <c r="AB6565" s="9"/>
      <c r="AC6565" s="9"/>
      <c r="AD6565" s="9"/>
      <c r="AE6565" s="9"/>
      <c r="AF6565" s="9"/>
      <c r="AG6565" s="9"/>
      <c r="AH6565" s="9"/>
      <c r="AI6565" s="9"/>
      <c r="AJ6565" s="9"/>
      <c r="AK6565" s="9"/>
      <c r="AL6565" s="9"/>
      <c r="AM6565" s="9"/>
      <c r="AN6565" s="9"/>
      <c r="AO6565" s="9"/>
      <c r="AP6565" s="9"/>
      <c r="AQ6565" s="9"/>
      <c r="AR6565" s="9"/>
      <c r="AS6565" s="9"/>
      <c r="AT6565" s="9"/>
      <c r="AU6565" s="9"/>
      <c r="AV6565" s="9"/>
      <c r="AW6565" s="9"/>
      <c r="AX6565" s="9"/>
      <c r="AY6565" s="9"/>
    </row>
    <row r="6566" spans="1:51">
      <c r="A6566" s="9"/>
      <c r="B6566" s="9"/>
      <c r="C6566" s="9"/>
      <c r="D6566" s="9"/>
      <c r="E6566" s="9"/>
      <c r="F6566" s="9"/>
      <c r="G6566" s="9"/>
      <c r="H6566" s="9"/>
      <c r="I6566" s="9"/>
      <c r="J6566" s="9"/>
      <c r="K6566" s="9"/>
      <c r="L6566" s="9"/>
      <c r="M6566" s="9"/>
      <c r="N6566" s="9"/>
      <c r="O6566" s="9"/>
      <c r="P6566" s="9"/>
      <c r="Q6566" s="9"/>
      <c r="R6566" s="9"/>
      <c r="S6566" s="9"/>
      <c r="T6566" s="9"/>
      <c r="U6566" s="9"/>
      <c r="V6566" s="9"/>
      <c r="W6566" s="9"/>
      <c r="X6566" s="9"/>
      <c r="Y6566" s="9"/>
      <c r="Z6566" s="9"/>
      <c r="AA6566" s="9"/>
      <c r="AB6566" s="9"/>
      <c r="AC6566" s="9"/>
      <c r="AD6566" s="9"/>
      <c r="AE6566" s="9"/>
      <c r="AF6566" s="9"/>
      <c r="AG6566" s="9"/>
      <c r="AH6566" s="9"/>
      <c r="AI6566" s="9"/>
      <c r="AJ6566" s="9"/>
      <c r="AK6566" s="9"/>
      <c r="AL6566" s="9"/>
      <c r="AM6566" s="9"/>
      <c r="AN6566" s="9"/>
      <c r="AO6566" s="9"/>
      <c r="AP6566" s="9"/>
      <c r="AQ6566" s="9"/>
      <c r="AR6566" s="9"/>
      <c r="AS6566" s="9"/>
      <c r="AT6566" s="9"/>
      <c r="AU6566" s="9"/>
      <c r="AV6566" s="9"/>
      <c r="AW6566" s="9"/>
      <c r="AX6566" s="9"/>
      <c r="AY6566" s="9"/>
    </row>
    <row r="6567" spans="1:51">
      <c r="A6567" s="9"/>
      <c r="B6567" s="9"/>
      <c r="C6567" s="9"/>
      <c r="D6567" s="9"/>
      <c r="E6567" s="9"/>
      <c r="F6567" s="9"/>
      <c r="G6567" s="9"/>
      <c r="H6567" s="9"/>
      <c r="I6567" s="9"/>
      <c r="J6567" s="9"/>
      <c r="K6567" s="9"/>
      <c r="L6567" s="9"/>
      <c r="M6567" s="9"/>
      <c r="N6567" s="9"/>
      <c r="O6567" s="9"/>
      <c r="P6567" s="9"/>
      <c r="Q6567" s="9"/>
      <c r="R6567" s="9"/>
      <c r="S6567" s="9"/>
      <c r="T6567" s="9"/>
      <c r="U6567" s="9"/>
      <c r="V6567" s="9"/>
      <c r="W6567" s="9"/>
      <c r="X6567" s="9"/>
      <c r="Y6567" s="9"/>
      <c r="Z6567" s="9"/>
      <c r="AA6567" s="9"/>
      <c r="AB6567" s="9"/>
      <c r="AC6567" s="9"/>
      <c r="AD6567" s="9"/>
      <c r="AE6567" s="9"/>
      <c r="AF6567" s="9"/>
      <c r="AG6567" s="9"/>
      <c r="AH6567" s="9"/>
      <c r="AI6567" s="9"/>
      <c r="AJ6567" s="9"/>
      <c r="AK6567" s="9"/>
      <c r="AL6567" s="9"/>
      <c r="AM6567" s="9"/>
      <c r="AN6567" s="9"/>
      <c r="AO6567" s="9"/>
      <c r="AP6567" s="9"/>
      <c r="AQ6567" s="9"/>
      <c r="AR6567" s="9"/>
      <c r="AS6567" s="9"/>
      <c r="AT6567" s="9"/>
      <c r="AU6567" s="9"/>
      <c r="AV6567" s="9"/>
      <c r="AW6567" s="9"/>
      <c r="AX6567" s="9"/>
      <c r="AY6567" s="9"/>
    </row>
    <row r="6568" spans="1:51">
      <c r="A6568" s="9"/>
      <c r="B6568" s="9"/>
      <c r="C6568" s="9"/>
      <c r="D6568" s="9"/>
      <c r="E6568" s="9"/>
      <c r="F6568" s="9"/>
      <c r="G6568" s="9"/>
      <c r="H6568" s="9"/>
      <c r="I6568" s="9"/>
      <c r="J6568" s="9"/>
      <c r="K6568" s="9"/>
      <c r="L6568" s="9"/>
      <c r="M6568" s="9"/>
      <c r="N6568" s="9"/>
      <c r="O6568" s="9"/>
      <c r="P6568" s="9"/>
      <c r="Q6568" s="9"/>
      <c r="R6568" s="9"/>
      <c r="S6568" s="9"/>
      <c r="T6568" s="9"/>
      <c r="U6568" s="9"/>
      <c r="V6568" s="9"/>
      <c r="W6568" s="9"/>
      <c r="X6568" s="9"/>
      <c r="Y6568" s="9"/>
      <c r="Z6568" s="9"/>
      <c r="AA6568" s="9"/>
      <c r="AB6568" s="9"/>
      <c r="AC6568" s="9"/>
      <c r="AD6568" s="9"/>
      <c r="AE6568" s="9"/>
      <c r="AF6568" s="9"/>
      <c r="AG6568" s="9"/>
      <c r="AH6568" s="9"/>
      <c r="AI6568" s="9"/>
      <c r="AJ6568" s="9"/>
      <c r="AK6568" s="9"/>
      <c r="AL6568" s="9"/>
      <c r="AM6568" s="9"/>
      <c r="AN6568" s="9"/>
      <c r="AO6568" s="9"/>
      <c r="AP6568" s="9"/>
      <c r="AQ6568" s="9"/>
      <c r="AR6568" s="9"/>
      <c r="AS6568" s="9"/>
      <c r="AT6568" s="9"/>
      <c r="AU6568" s="9"/>
      <c r="AV6568" s="9"/>
      <c r="AW6568" s="9"/>
      <c r="AX6568" s="9"/>
      <c r="AY6568" s="9"/>
    </row>
    <row r="6569" spans="1:51">
      <c r="A6569" s="9"/>
      <c r="B6569" s="9"/>
      <c r="C6569" s="9"/>
      <c r="D6569" s="9"/>
      <c r="E6569" s="9"/>
      <c r="F6569" s="9"/>
      <c r="G6569" s="9"/>
      <c r="H6569" s="9"/>
      <c r="I6569" s="9"/>
      <c r="J6569" s="9"/>
      <c r="K6569" s="9"/>
      <c r="L6569" s="9"/>
      <c r="M6569" s="9"/>
      <c r="N6569" s="9"/>
      <c r="O6569" s="9"/>
      <c r="P6569" s="9"/>
      <c r="Q6569" s="9"/>
      <c r="R6569" s="9"/>
      <c r="S6569" s="9"/>
      <c r="T6569" s="9"/>
      <c r="U6569" s="9"/>
      <c r="V6569" s="9"/>
      <c r="W6569" s="9"/>
      <c r="X6569" s="9"/>
      <c r="Y6569" s="9"/>
      <c r="Z6569" s="9"/>
      <c r="AA6569" s="9"/>
      <c r="AB6569" s="9"/>
      <c r="AC6569" s="9"/>
      <c r="AD6569" s="9"/>
      <c r="AE6569" s="9"/>
      <c r="AF6569" s="9"/>
      <c r="AG6569" s="9"/>
      <c r="AH6569" s="9"/>
      <c r="AI6569" s="9"/>
      <c r="AJ6569" s="9"/>
      <c r="AK6569" s="9"/>
      <c r="AL6569" s="9"/>
      <c r="AM6569" s="9"/>
      <c r="AN6569" s="9"/>
      <c r="AO6569" s="9"/>
      <c r="AP6569" s="9"/>
      <c r="AQ6569" s="9"/>
      <c r="AR6569" s="9"/>
      <c r="AS6569" s="9"/>
      <c r="AT6569" s="9"/>
      <c r="AU6569" s="9"/>
      <c r="AV6569" s="9"/>
      <c r="AW6569" s="9"/>
      <c r="AX6569" s="9"/>
      <c r="AY6569" s="9"/>
    </row>
    <row r="6570" spans="1:51">
      <c r="A6570" s="9"/>
      <c r="B6570" s="9"/>
      <c r="C6570" s="9"/>
      <c r="D6570" s="9"/>
      <c r="E6570" s="9"/>
      <c r="F6570" s="9"/>
      <c r="G6570" s="9"/>
      <c r="H6570" s="9"/>
      <c r="I6570" s="9"/>
      <c r="J6570" s="9"/>
      <c r="K6570" s="9"/>
      <c r="L6570" s="9"/>
      <c r="M6570" s="9"/>
      <c r="N6570" s="9"/>
      <c r="O6570" s="9"/>
      <c r="P6570" s="9"/>
      <c r="Q6570" s="9"/>
      <c r="R6570" s="9"/>
      <c r="S6570" s="9"/>
      <c r="T6570" s="9"/>
      <c r="U6570" s="9"/>
      <c r="V6570" s="9"/>
      <c r="W6570" s="9"/>
      <c r="X6570" s="9"/>
      <c r="Y6570" s="9"/>
      <c r="Z6570" s="9"/>
      <c r="AA6570" s="9"/>
      <c r="AB6570" s="9"/>
      <c r="AC6570" s="9"/>
      <c r="AD6570" s="9"/>
      <c r="AE6570" s="9"/>
      <c r="AF6570" s="9"/>
      <c r="AG6570" s="9"/>
      <c r="AH6570" s="9"/>
      <c r="AI6570" s="9"/>
      <c r="AJ6570" s="9"/>
      <c r="AK6570" s="9"/>
      <c r="AL6570" s="9"/>
      <c r="AM6570" s="9"/>
      <c r="AN6570" s="9"/>
      <c r="AO6570" s="9"/>
      <c r="AP6570" s="9"/>
      <c r="AQ6570" s="9"/>
      <c r="AR6570" s="9"/>
      <c r="AS6570" s="9"/>
      <c r="AT6570" s="9"/>
      <c r="AU6570" s="9"/>
      <c r="AV6570" s="9"/>
      <c r="AW6570" s="9"/>
      <c r="AX6570" s="9"/>
      <c r="AY6570" s="9"/>
    </row>
    <row r="6571" spans="1:51">
      <c r="A6571" s="9"/>
      <c r="B6571" s="9"/>
      <c r="C6571" s="9"/>
      <c r="D6571" s="9"/>
      <c r="E6571" s="9"/>
      <c r="F6571" s="9"/>
      <c r="G6571" s="9"/>
      <c r="H6571" s="9"/>
      <c r="I6571" s="9"/>
      <c r="J6571" s="9"/>
      <c r="K6571" s="9"/>
      <c r="L6571" s="9"/>
      <c r="M6571" s="9"/>
      <c r="N6571" s="9"/>
      <c r="O6571" s="9"/>
      <c r="P6571" s="9"/>
      <c r="Q6571" s="9"/>
      <c r="R6571" s="9"/>
      <c r="S6571" s="9"/>
      <c r="T6571" s="9"/>
      <c r="U6571" s="9"/>
      <c r="V6571" s="9"/>
      <c r="W6571" s="9"/>
      <c r="X6571" s="9"/>
      <c r="Y6571" s="9"/>
      <c r="Z6571" s="9"/>
      <c r="AA6571" s="9"/>
      <c r="AB6571" s="9"/>
      <c r="AC6571" s="9"/>
      <c r="AD6571" s="9"/>
      <c r="AE6571" s="9"/>
      <c r="AF6571" s="9"/>
      <c r="AG6571" s="9"/>
      <c r="AH6571" s="9"/>
      <c r="AI6571" s="9"/>
      <c r="AJ6571" s="9"/>
      <c r="AK6571" s="9"/>
      <c r="AL6571" s="9"/>
      <c r="AM6571" s="9"/>
      <c r="AN6571" s="9"/>
      <c r="AO6571" s="9"/>
      <c r="AP6571" s="9"/>
      <c r="AQ6571" s="9"/>
      <c r="AR6571" s="9"/>
      <c r="AS6571" s="9"/>
      <c r="AT6571" s="9"/>
      <c r="AU6571" s="9"/>
      <c r="AV6571" s="9"/>
      <c r="AW6571" s="9"/>
      <c r="AX6571" s="9"/>
      <c r="AY6571" s="9"/>
    </row>
    <row r="6572" spans="1:51">
      <c r="A6572" s="9"/>
      <c r="B6572" s="9"/>
      <c r="C6572" s="9"/>
      <c r="D6572" s="9"/>
      <c r="E6572" s="9"/>
      <c r="F6572" s="9"/>
      <c r="G6572" s="9"/>
      <c r="H6572" s="9"/>
      <c r="I6572" s="9"/>
      <c r="J6572" s="9"/>
      <c r="K6572" s="9"/>
      <c r="L6572" s="9"/>
      <c r="M6572" s="9"/>
      <c r="N6572" s="9"/>
      <c r="O6572" s="9"/>
      <c r="P6572" s="9"/>
      <c r="Q6572" s="9"/>
      <c r="R6572" s="9"/>
      <c r="S6572" s="9"/>
      <c r="T6572" s="9"/>
      <c r="U6572" s="9"/>
      <c r="V6572" s="9"/>
      <c r="W6572" s="9"/>
      <c r="X6572" s="9"/>
      <c r="Y6572" s="9"/>
      <c r="Z6572" s="9"/>
      <c r="AA6572" s="9"/>
      <c r="AB6572" s="9"/>
      <c r="AC6572" s="9"/>
      <c r="AD6572" s="9"/>
      <c r="AE6572" s="9"/>
      <c r="AF6572" s="9"/>
      <c r="AG6572" s="9"/>
      <c r="AH6572" s="9"/>
      <c r="AI6572" s="9"/>
      <c r="AJ6572" s="9"/>
      <c r="AK6572" s="9"/>
      <c r="AL6572" s="9"/>
      <c r="AM6572" s="9"/>
      <c r="AN6572" s="9"/>
      <c r="AO6572" s="9"/>
      <c r="AP6572" s="9"/>
      <c r="AQ6572" s="9"/>
      <c r="AR6572" s="9"/>
      <c r="AS6572" s="9"/>
      <c r="AT6572" s="9"/>
      <c r="AU6572" s="9"/>
      <c r="AV6572" s="9"/>
      <c r="AW6572" s="9"/>
      <c r="AX6572" s="9"/>
      <c r="AY6572" s="9"/>
    </row>
    <row r="6573" spans="1:51">
      <c r="A6573" s="9"/>
      <c r="B6573" s="9"/>
      <c r="C6573" s="9"/>
      <c r="D6573" s="9"/>
      <c r="E6573" s="9"/>
      <c r="F6573" s="9"/>
      <c r="G6573" s="9"/>
      <c r="H6573" s="9"/>
      <c r="I6573" s="9"/>
      <c r="J6573" s="9"/>
      <c r="K6573" s="9"/>
      <c r="L6573" s="9"/>
      <c r="M6573" s="9"/>
      <c r="N6573" s="9"/>
      <c r="O6573" s="9"/>
      <c r="P6573" s="9"/>
      <c r="Q6573" s="9"/>
      <c r="R6573" s="9"/>
      <c r="S6573" s="9"/>
      <c r="T6573" s="9"/>
      <c r="U6573" s="9"/>
      <c r="V6573" s="9"/>
      <c r="W6573" s="9"/>
      <c r="X6573" s="9"/>
      <c r="Y6573" s="9"/>
      <c r="Z6573" s="9"/>
      <c r="AA6573" s="9"/>
      <c r="AB6573" s="9"/>
      <c r="AC6573" s="9"/>
      <c r="AD6573" s="9"/>
      <c r="AE6573" s="9"/>
      <c r="AF6573" s="9"/>
      <c r="AG6573" s="9"/>
      <c r="AH6573" s="9"/>
      <c r="AI6573" s="9"/>
      <c r="AJ6573" s="9"/>
      <c r="AK6573" s="9"/>
      <c r="AL6573" s="9"/>
      <c r="AM6573" s="9"/>
      <c r="AN6573" s="9"/>
      <c r="AO6573" s="9"/>
      <c r="AP6573" s="9"/>
      <c r="AQ6573" s="9"/>
      <c r="AR6573" s="9"/>
      <c r="AS6573" s="9"/>
      <c r="AT6573" s="9"/>
      <c r="AU6573" s="9"/>
      <c r="AV6573" s="9"/>
      <c r="AW6573" s="9"/>
      <c r="AX6573" s="9"/>
      <c r="AY6573" s="9"/>
    </row>
    <row r="6574" spans="1:51">
      <c r="A6574" s="9"/>
      <c r="B6574" s="9"/>
      <c r="C6574" s="9"/>
      <c r="D6574" s="9"/>
      <c r="E6574" s="9"/>
      <c r="F6574" s="9"/>
      <c r="G6574" s="9"/>
      <c r="H6574" s="9"/>
      <c r="I6574" s="9"/>
      <c r="J6574" s="9"/>
      <c r="K6574" s="9"/>
      <c r="L6574" s="9"/>
      <c r="M6574" s="9"/>
      <c r="N6574" s="9"/>
      <c r="O6574" s="9"/>
      <c r="P6574" s="9"/>
      <c r="Q6574" s="9"/>
      <c r="R6574" s="9"/>
      <c r="S6574" s="9"/>
      <c r="T6574" s="9"/>
      <c r="U6574" s="9"/>
      <c r="V6574" s="9"/>
      <c r="W6574" s="9"/>
      <c r="X6574" s="9"/>
      <c r="Y6574" s="9"/>
      <c r="Z6574" s="9"/>
      <c r="AA6574" s="9"/>
      <c r="AB6574" s="9"/>
      <c r="AC6574" s="9"/>
      <c r="AD6574" s="9"/>
      <c r="AE6574" s="9"/>
      <c r="AF6574" s="9"/>
      <c r="AG6574" s="9"/>
      <c r="AH6574" s="9"/>
      <c r="AI6574" s="9"/>
      <c r="AJ6574" s="9"/>
      <c r="AK6574" s="9"/>
      <c r="AL6574" s="9"/>
      <c r="AM6574" s="9"/>
      <c r="AN6574" s="9"/>
      <c r="AO6574" s="9"/>
      <c r="AP6574" s="9"/>
      <c r="AQ6574" s="9"/>
      <c r="AR6574" s="9"/>
      <c r="AS6574" s="9"/>
      <c r="AT6574" s="9"/>
      <c r="AU6574" s="9"/>
      <c r="AV6574" s="9"/>
      <c r="AW6574" s="9"/>
      <c r="AX6574" s="9"/>
      <c r="AY6574" s="9"/>
    </row>
    <row r="6575" spans="1:51">
      <c r="A6575" s="9"/>
      <c r="B6575" s="9"/>
      <c r="C6575" s="9"/>
      <c r="D6575" s="9"/>
      <c r="E6575" s="9"/>
      <c r="F6575" s="9"/>
      <c r="G6575" s="9"/>
      <c r="H6575" s="9"/>
      <c r="I6575" s="9"/>
      <c r="J6575" s="9"/>
      <c r="K6575" s="9"/>
      <c r="L6575" s="9"/>
      <c r="M6575" s="9"/>
      <c r="N6575" s="9"/>
      <c r="O6575" s="9"/>
      <c r="P6575" s="9"/>
      <c r="Q6575" s="9"/>
      <c r="R6575" s="9"/>
      <c r="S6575" s="9"/>
      <c r="T6575" s="9"/>
      <c r="U6575" s="9"/>
      <c r="V6575" s="9"/>
      <c r="W6575" s="9"/>
      <c r="X6575" s="9"/>
      <c r="Y6575" s="9"/>
      <c r="Z6575" s="9"/>
      <c r="AA6575" s="9"/>
      <c r="AB6575" s="9"/>
      <c r="AC6575" s="9"/>
      <c r="AD6575" s="9"/>
      <c r="AE6575" s="9"/>
      <c r="AF6575" s="9"/>
      <c r="AG6575" s="9"/>
      <c r="AH6575" s="9"/>
      <c r="AI6575" s="9"/>
      <c r="AJ6575" s="9"/>
      <c r="AK6575" s="9"/>
      <c r="AL6575" s="9"/>
      <c r="AM6575" s="9"/>
      <c r="AN6575" s="9"/>
      <c r="AO6575" s="9"/>
      <c r="AP6575" s="9"/>
      <c r="AQ6575" s="9"/>
      <c r="AR6575" s="9"/>
      <c r="AS6575" s="9"/>
      <c r="AT6575" s="9"/>
      <c r="AU6575" s="9"/>
      <c r="AV6575" s="9"/>
      <c r="AW6575" s="9"/>
      <c r="AX6575" s="9"/>
      <c r="AY6575" s="9"/>
    </row>
    <row r="6576" spans="1:51">
      <c r="A6576" s="9"/>
      <c r="B6576" s="9"/>
      <c r="C6576" s="9"/>
      <c r="D6576" s="9"/>
      <c r="E6576" s="9"/>
      <c r="F6576" s="9"/>
      <c r="G6576" s="9"/>
      <c r="H6576" s="9"/>
      <c r="I6576" s="9"/>
      <c r="J6576" s="9"/>
      <c r="K6576" s="9"/>
      <c r="L6576" s="9"/>
      <c r="M6576" s="9"/>
      <c r="N6576" s="9"/>
      <c r="O6576" s="9"/>
      <c r="P6576" s="9"/>
      <c r="Q6576" s="9"/>
      <c r="R6576" s="9"/>
      <c r="S6576" s="9"/>
      <c r="T6576" s="9"/>
      <c r="U6576" s="9"/>
      <c r="V6576" s="9"/>
      <c r="W6576" s="9"/>
      <c r="X6576" s="9"/>
      <c r="Y6576" s="9"/>
      <c r="Z6576" s="9"/>
      <c r="AA6576" s="9"/>
      <c r="AB6576" s="9"/>
      <c r="AC6576" s="9"/>
      <c r="AD6576" s="9"/>
      <c r="AE6576" s="9"/>
      <c r="AF6576" s="9"/>
      <c r="AG6576" s="9"/>
      <c r="AH6576" s="9"/>
      <c r="AI6576" s="9"/>
      <c r="AJ6576" s="9"/>
      <c r="AK6576" s="9"/>
      <c r="AL6576" s="9"/>
      <c r="AM6576" s="9"/>
      <c r="AN6576" s="9"/>
      <c r="AO6576" s="9"/>
      <c r="AP6576" s="9"/>
      <c r="AQ6576" s="9"/>
      <c r="AR6576" s="9"/>
      <c r="AS6576" s="9"/>
      <c r="AT6576" s="9"/>
      <c r="AU6576" s="9"/>
      <c r="AV6576" s="9"/>
      <c r="AW6576" s="9"/>
      <c r="AX6576" s="9"/>
      <c r="AY6576" s="9"/>
    </row>
    <row r="6577" spans="1:51">
      <c r="A6577" s="9"/>
      <c r="B6577" s="9"/>
      <c r="C6577" s="9"/>
      <c r="D6577" s="9"/>
      <c r="E6577" s="9"/>
      <c r="F6577" s="9"/>
      <c r="G6577" s="9"/>
      <c r="H6577" s="9"/>
      <c r="I6577" s="9"/>
      <c r="J6577" s="9"/>
      <c r="K6577" s="9"/>
      <c r="L6577" s="9"/>
      <c r="M6577" s="9"/>
      <c r="N6577" s="9"/>
      <c r="O6577" s="9"/>
      <c r="P6577" s="9"/>
      <c r="Q6577" s="9"/>
      <c r="R6577" s="9"/>
      <c r="S6577" s="9"/>
      <c r="T6577" s="9"/>
      <c r="U6577" s="9"/>
      <c r="V6577" s="9"/>
      <c r="W6577" s="9"/>
      <c r="X6577" s="9"/>
      <c r="Y6577" s="9"/>
      <c r="Z6577" s="9"/>
      <c r="AA6577" s="9"/>
      <c r="AB6577" s="9"/>
      <c r="AC6577" s="9"/>
      <c r="AD6577" s="9"/>
      <c r="AE6577" s="9"/>
      <c r="AF6577" s="9"/>
      <c r="AG6577" s="9"/>
      <c r="AH6577" s="9"/>
      <c r="AI6577" s="9"/>
      <c r="AJ6577" s="9"/>
      <c r="AK6577" s="9"/>
      <c r="AL6577" s="9"/>
      <c r="AM6577" s="9"/>
      <c r="AN6577" s="9"/>
      <c r="AO6577" s="9"/>
      <c r="AP6577" s="9"/>
      <c r="AQ6577" s="9"/>
      <c r="AR6577" s="9"/>
      <c r="AS6577" s="9"/>
      <c r="AT6577" s="9"/>
      <c r="AU6577" s="9"/>
      <c r="AV6577" s="9"/>
      <c r="AW6577" s="9"/>
      <c r="AX6577" s="9"/>
      <c r="AY6577" s="9"/>
    </row>
    <row r="6578" spans="1:51">
      <c r="A6578" s="9"/>
      <c r="B6578" s="9"/>
      <c r="C6578" s="9"/>
      <c r="D6578" s="9"/>
      <c r="E6578" s="9"/>
      <c r="F6578" s="9"/>
      <c r="G6578" s="9"/>
      <c r="H6578" s="9"/>
      <c r="I6578" s="9"/>
      <c r="J6578" s="9"/>
      <c r="K6578" s="9"/>
      <c r="L6578" s="9"/>
      <c r="M6578" s="9"/>
      <c r="N6578" s="9"/>
      <c r="O6578" s="9"/>
      <c r="P6578" s="9"/>
      <c r="Q6578" s="9"/>
      <c r="R6578" s="9"/>
      <c r="S6578" s="9"/>
      <c r="T6578" s="9"/>
      <c r="U6578" s="9"/>
      <c r="V6578" s="9"/>
      <c r="W6578" s="9"/>
      <c r="X6578" s="9"/>
      <c r="Y6578" s="9"/>
      <c r="Z6578" s="9"/>
      <c r="AA6578" s="9"/>
      <c r="AB6578" s="9"/>
      <c r="AC6578" s="9"/>
      <c r="AD6578" s="9"/>
      <c r="AE6578" s="9"/>
      <c r="AF6578" s="9"/>
      <c r="AG6578" s="9"/>
      <c r="AH6578" s="9"/>
      <c r="AI6578" s="9"/>
      <c r="AJ6578" s="9"/>
      <c r="AK6578" s="9"/>
      <c r="AL6578" s="9"/>
      <c r="AM6578" s="9"/>
      <c r="AN6578" s="9"/>
      <c r="AO6578" s="9"/>
      <c r="AP6578" s="9"/>
      <c r="AQ6578" s="9"/>
      <c r="AR6578" s="9"/>
      <c r="AS6578" s="9"/>
      <c r="AT6578" s="9"/>
      <c r="AU6578" s="9"/>
      <c r="AV6578" s="9"/>
      <c r="AW6578" s="9"/>
      <c r="AX6578" s="9"/>
      <c r="AY6578" s="9"/>
    </row>
    <row r="6579" spans="1:51">
      <c r="A6579" s="9"/>
      <c r="B6579" s="9"/>
      <c r="C6579" s="9"/>
      <c r="D6579" s="9"/>
      <c r="E6579" s="9"/>
      <c r="F6579" s="9"/>
      <c r="G6579" s="9"/>
      <c r="H6579" s="9"/>
      <c r="I6579" s="9"/>
      <c r="J6579" s="9"/>
      <c r="K6579" s="9"/>
      <c r="L6579" s="9"/>
      <c r="M6579" s="9"/>
      <c r="N6579" s="9"/>
      <c r="O6579" s="9"/>
      <c r="P6579" s="9"/>
      <c r="Q6579" s="9"/>
      <c r="R6579" s="9"/>
      <c r="S6579" s="9"/>
      <c r="T6579" s="9"/>
      <c r="U6579" s="9"/>
      <c r="V6579" s="9"/>
      <c r="W6579" s="9"/>
      <c r="X6579" s="9"/>
      <c r="Y6579" s="9"/>
      <c r="Z6579" s="9"/>
      <c r="AA6579" s="9"/>
      <c r="AB6579" s="9"/>
      <c r="AC6579" s="9"/>
      <c r="AD6579" s="9"/>
      <c r="AE6579" s="9"/>
      <c r="AF6579" s="9"/>
      <c r="AG6579" s="9"/>
      <c r="AH6579" s="9"/>
      <c r="AI6579" s="9"/>
      <c r="AJ6579" s="9"/>
      <c r="AK6579" s="9"/>
      <c r="AL6579" s="9"/>
      <c r="AM6579" s="9"/>
      <c r="AN6579" s="9"/>
      <c r="AO6579" s="9"/>
      <c r="AP6579" s="9"/>
      <c r="AQ6579" s="9"/>
      <c r="AR6579" s="9"/>
      <c r="AS6579" s="9"/>
      <c r="AT6579" s="9"/>
      <c r="AU6579" s="9"/>
      <c r="AV6579" s="9"/>
      <c r="AW6579" s="9"/>
      <c r="AX6579" s="9"/>
      <c r="AY6579" s="9"/>
    </row>
    <row r="6580" spans="1:51">
      <c r="A6580" s="9"/>
      <c r="B6580" s="9"/>
      <c r="C6580" s="9"/>
      <c r="D6580" s="9"/>
      <c r="E6580" s="9"/>
      <c r="F6580" s="9"/>
      <c r="G6580" s="9"/>
      <c r="H6580" s="9"/>
      <c r="I6580" s="9"/>
      <c r="J6580" s="9"/>
      <c r="K6580" s="9"/>
      <c r="L6580" s="9"/>
      <c r="M6580" s="9"/>
      <c r="N6580" s="9"/>
      <c r="O6580" s="9"/>
      <c r="P6580" s="9"/>
      <c r="Q6580" s="9"/>
      <c r="R6580" s="9"/>
      <c r="S6580" s="9"/>
      <c r="T6580" s="9"/>
      <c r="U6580" s="9"/>
      <c r="V6580" s="9"/>
      <c r="W6580" s="9"/>
      <c r="X6580" s="9"/>
      <c r="Y6580" s="9"/>
      <c r="Z6580" s="9"/>
      <c r="AA6580" s="9"/>
      <c r="AB6580" s="9"/>
      <c r="AC6580" s="9"/>
      <c r="AD6580" s="9"/>
      <c r="AE6580" s="9"/>
      <c r="AF6580" s="9"/>
      <c r="AG6580" s="9"/>
      <c r="AH6580" s="9"/>
      <c r="AI6580" s="9"/>
      <c r="AJ6580" s="9"/>
      <c r="AK6580" s="9"/>
      <c r="AL6580" s="9"/>
      <c r="AM6580" s="9"/>
      <c r="AN6580" s="9"/>
      <c r="AO6580" s="9"/>
      <c r="AP6580" s="9"/>
      <c r="AQ6580" s="9"/>
      <c r="AR6580" s="9"/>
      <c r="AS6580" s="9"/>
      <c r="AT6580" s="9"/>
      <c r="AU6580" s="9"/>
      <c r="AV6580" s="9"/>
      <c r="AW6580" s="9"/>
      <c r="AX6580" s="9"/>
      <c r="AY6580" s="9"/>
    </row>
    <row r="6581" spans="1:51">
      <c r="A6581" s="9"/>
      <c r="B6581" s="9"/>
      <c r="C6581" s="9"/>
      <c r="D6581" s="9"/>
      <c r="E6581" s="9"/>
      <c r="F6581" s="9"/>
      <c r="G6581" s="9"/>
      <c r="H6581" s="9"/>
      <c r="I6581" s="9"/>
      <c r="J6581" s="9"/>
      <c r="K6581" s="9"/>
      <c r="L6581" s="9"/>
      <c r="M6581" s="9"/>
      <c r="N6581" s="9"/>
      <c r="O6581" s="9"/>
      <c r="P6581" s="9"/>
      <c r="Q6581" s="9"/>
      <c r="R6581" s="9"/>
      <c r="S6581" s="9"/>
      <c r="T6581" s="9"/>
      <c r="U6581" s="9"/>
      <c r="V6581" s="9"/>
      <c r="W6581" s="9"/>
      <c r="X6581" s="9"/>
      <c r="Y6581" s="9"/>
      <c r="Z6581" s="9"/>
      <c r="AA6581" s="9"/>
      <c r="AB6581" s="9"/>
      <c r="AC6581" s="9"/>
      <c r="AD6581" s="9"/>
      <c r="AE6581" s="9"/>
      <c r="AF6581" s="9"/>
      <c r="AG6581" s="9"/>
      <c r="AH6581" s="9"/>
      <c r="AI6581" s="9"/>
      <c r="AJ6581" s="9"/>
      <c r="AK6581" s="9"/>
      <c r="AL6581" s="9"/>
      <c r="AM6581" s="9"/>
      <c r="AN6581" s="9"/>
      <c r="AO6581" s="9"/>
      <c r="AP6581" s="9"/>
      <c r="AQ6581" s="9"/>
      <c r="AR6581" s="9"/>
      <c r="AS6581" s="9"/>
      <c r="AT6581" s="9"/>
      <c r="AU6581" s="9"/>
      <c r="AV6581" s="9"/>
      <c r="AW6581" s="9"/>
      <c r="AX6581" s="9"/>
      <c r="AY6581" s="9"/>
    </row>
    <row r="6582" spans="1:51">
      <c r="A6582" s="9"/>
      <c r="B6582" s="9"/>
      <c r="C6582" s="9"/>
      <c r="D6582" s="9"/>
      <c r="E6582" s="9"/>
      <c r="F6582" s="9"/>
      <c r="G6582" s="9"/>
      <c r="H6582" s="9"/>
      <c r="I6582" s="9"/>
      <c r="J6582" s="9"/>
      <c r="K6582" s="9"/>
      <c r="L6582" s="9"/>
      <c r="M6582" s="9"/>
      <c r="N6582" s="9"/>
      <c r="O6582" s="9"/>
      <c r="P6582" s="9"/>
      <c r="Q6582" s="9"/>
      <c r="R6582" s="9"/>
      <c r="S6582" s="9"/>
      <c r="T6582" s="9"/>
      <c r="U6582" s="9"/>
      <c r="V6582" s="9"/>
      <c r="W6582" s="9"/>
      <c r="X6582" s="9"/>
      <c r="Y6582" s="9"/>
      <c r="Z6582" s="9"/>
      <c r="AA6582" s="9"/>
      <c r="AB6582" s="9"/>
      <c r="AC6582" s="9"/>
      <c r="AD6582" s="9"/>
      <c r="AE6582" s="9"/>
      <c r="AF6582" s="9"/>
      <c r="AG6582" s="9"/>
      <c r="AH6582" s="9"/>
      <c r="AI6582" s="9"/>
      <c r="AJ6582" s="9"/>
      <c r="AK6582" s="9"/>
      <c r="AL6582" s="9"/>
      <c r="AM6582" s="9"/>
      <c r="AN6582" s="9"/>
      <c r="AO6582" s="9"/>
      <c r="AP6582" s="9"/>
      <c r="AQ6582" s="9"/>
      <c r="AR6582" s="9"/>
      <c r="AS6582" s="9"/>
      <c r="AT6582" s="9"/>
      <c r="AU6582" s="9"/>
      <c r="AV6582" s="9"/>
      <c r="AW6582" s="9"/>
      <c r="AX6582" s="9"/>
      <c r="AY6582" s="9"/>
    </row>
    <row r="6583" spans="1:51">
      <c r="A6583" s="9"/>
      <c r="B6583" s="9"/>
      <c r="C6583" s="9"/>
      <c r="D6583" s="9"/>
      <c r="E6583" s="9"/>
      <c r="F6583" s="9"/>
      <c r="G6583" s="9"/>
      <c r="H6583" s="9"/>
      <c r="I6583" s="9"/>
      <c r="J6583" s="9"/>
      <c r="K6583" s="9"/>
      <c r="L6583" s="9"/>
      <c r="M6583" s="9"/>
      <c r="N6583" s="9"/>
      <c r="O6583" s="9"/>
      <c r="P6583" s="9"/>
      <c r="Q6583" s="9"/>
      <c r="R6583" s="9"/>
      <c r="S6583" s="9"/>
      <c r="T6583" s="9"/>
      <c r="U6583" s="9"/>
      <c r="V6583" s="9"/>
      <c r="W6583" s="9"/>
      <c r="X6583" s="9"/>
      <c r="Y6583" s="9"/>
      <c r="Z6583" s="9"/>
      <c r="AA6583" s="9"/>
      <c r="AB6583" s="9"/>
      <c r="AC6583" s="9"/>
      <c r="AD6583" s="9"/>
      <c r="AE6583" s="9"/>
      <c r="AF6583" s="9"/>
      <c r="AG6583" s="9"/>
      <c r="AH6583" s="9"/>
      <c r="AI6583" s="9"/>
      <c r="AJ6583" s="9"/>
      <c r="AK6583" s="9"/>
      <c r="AL6583" s="9"/>
      <c r="AM6583" s="9"/>
      <c r="AN6583" s="9"/>
      <c r="AO6583" s="9"/>
      <c r="AP6583" s="9"/>
      <c r="AQ6583" s="9"/>
      <c r="AR6583" s="9"/>
      <c r="AS6583" s="9"/>
      <c r="AT6583" s="9"/>
      <c r="AU6583" s="9"/>
      <c r="AV6583" s="9"/>
      <c r="AW6583" s="9"/>
      <c r="AX6583" s="9"/>
      <c r="AY6583" s="9"/>
    </row>
    <row r="6584" spans="1:51">
      <c r="A6584" s="9"/>
      <c r="B6584" s="9"/>
      <c r="C6584" s="9"/>
      <c r="D6584" s="9"/>
      <c r="E6584" s="9"/>
      <c r="F6584" s="9"/>
      <c r="G6584" s="9"/>
      <c r="H6584" s="9"/>
      <c r="I6584" s="9"/>
      <c r="J6584" s="9"/>
      <c r="K6584" s="9"/>
      <c r="L6584" s="9"/>
      <c r="M6584" s="9"/>
      <c r="N6584" s="9"/>
      <c r="O6584" s="9"/>
      <c r="P6584" s="9"/>
      <c r="Q6584" s="9"/>
      <c r="R6584" s="9"/>
      <c r="S6584" s="9"/>
      <c r="T6584" s="9"/>
      <c r="U6584" s="9"/>
      <c r="V6584" s="9"/>
      <c r="W6584" s="9"/>
      <c r="X6584" s="9"/>
      <c r="Y6584" s="9"/>
      <c r="Z6584" s="9"/>
      <c r="AA6584" s="9"/>
      <c r="AB6584" s="9"/>
      <c r="AC6584" s="9"/>
      <c r="AD6584" s="9"/>
      <c r="AE6584" s="9"/>
      <c r="AF6584" s="9"/>
      <c r="AG6584" s="9"/>
      <c r="AH6584" s="9"/>
      <c r="AI6584" s="9"/>
      <c r="AJ6584" s="9"/>
      <c r="AK6584" s="9"/>
      <c r="AL6584" s="9"/>
      <c r="AM6584" s="9"/>
      <c r="AN6584" s="9"/>
      <c r="AO6584" s="9"/>
      <c r="AP6584" s="9"/>
      <c r="AQ6584" s="9"/>
      <c r="AR6584" s="9"/>
      <c r="AS6584" s="9"/>
      <c r="AT6584" s="9"/>
      <c r="AU6584" s="9"/>
      <c r="AV6584" s="9"/>
      <c r="AW6584" s="9"/>
      <c r="AX6584" s="9"/>
      <c r="AY6584" s="9"/>
    </row>
    <row r="6585" spans="1:51">
      <c r="A6585" s="9"/>
      <c r="B6585" s="9"/>
      <c r="C6585" s="9"/>
      <c r="D6585" s="9"/>
      <c r="E6585" s="9"/>
      <c r="F6585" s="9"/>
      <c r="G6585" s="9"/>
      <c r="H6585" s="9"/>
      <c r="I6585" s="9"/>
      <c r="J6585" s="9"/>
      <c r="K6585" s="9"/>
      <c r="L6585" s="9"/>
      <c r="M6585" s="9"/>
      <c r="N6585" s="9"/>
      <c r="O6585" s="9"/>
      <c r="P6585" s="9"/>
      <c r="Q6585" s="9"/>
      <c r="R6585" s="9"/>
      <c r="S6585" s="9"/>
      <c r="T6585" s="9"/>
      <c r="U6585" s="9"/>
      <c r="V6585" s="9"/>
      <c r="W6585" s="9"/>
      <c r="X6585" s="9"/>
      <c r="Y6585" s="9"/>
      <c r="Z6585" s="9"/>
      <c r="AA6585" s="9"/>
      <c r="AB6585" s="9"/>
      <c r="AC6585" s="9"/>
      <c r="AD6585" s="9"/>
      <c r="AE6585" s="9"/>
      <c r="AF6585" s="9"/>
      <c r="AG6585" s="9"/>
      <c r="AH6585" s="9"/>
      <c r="AI6585" s="9"/>
      <c r="AJ6585" s="9"/>
      <c r="AK6585" s="9"/>
      <c r="AL6585" s="9"/>
      <c r="AM6585" s="9"/>
      <c r="AN6585" s="9"/>
      <c r="AO6585" s="9"/>
      <c r="AP6585" s="9"/>
      <c r="AQ6585" s="9"/>
      <c r="AR6585" s="9"/>
      <c r="AS6585" s="9"/>
      <c r="AT6585" s="9"/>
      <c r="AU6585" s="9"/>
      <c r="AV6585" s="9"/>
      <c r="AW6585" s="9"/>
      <c r="AX6585" s="9"/>
      <c r="AY6585" s="9"/>
    </row>
    <row r="6586" spans="1:51">
      <c r="A6586" s="9"/>
      <c r="B6586" s="9"/>
      <c r="C6586" s="9"/>
      <c r="D6586" s="9"/>
      <c r="E6586" s="9"/>
      <c r="F6586" s="9"/>
      <c r="G6586" s="9"/>
      <c r="H6586" s="9"/>
      <c r="I6586" s="9"/>
      <c r="J6586" s="9"/>
      <c r="K6586" s="9"/>
      <c r="L6586" s="9"/>
      <c r="M6586" s="9"/>
      <c r="N6586" s="9"/>
      <c r="O6586" s="9"/>
      <c r="P6586" s="9"/>
      <c r="Q6586" s="9"/>
      <c r="R6586" s="9"/>
      <c r="S6586" s="9"/>
      <c r="T6586" s="9"/>
      <c r="U6586" s="9"/>
      <c r="V6586" s="9"/>
      <c r="W6586" s="9"/>
      <c r="X6586" s="9"/>
      <c r="Y6586" s="9"/>
      <c r="Z6586" s="9"/>
      <c r="AA6586" s="9"/>
      <c r="AB6586" s="9"/>
      <c r="AC6586" s="9"/>
      <c r="AD6586" s="9"/>
      <c r="AE6586" s="9"/>
      <c r="AF6586" s="9"/>
      <c r="AG6586" s="9"/>
      <c r="AH6586" s="9"/>
      <c r="AI6586" s="9"/>
      <c r="AJ6586" s="9"/>
      <c r="AK6586" s="9"/>
      <c r="AL6586" s="9"/>
      <c r="AM6586" s="9"/>
      <c r="AN6586" s="9"/>
      <c r="AO6586" s="9"/>
      <c r="AP6586" s="9"/>
      <c r="AQ6586" s="9"/>
      <c r="AR6586" s="9"/>
      <c r="AS6586" s="9"/>
      <c r="AT6586" s="9"/>
      <c r="AU6586" s="9"/>
      <c r="AV6586" s="9"/>
      <c r="AW6586" s="9"/>
      <c r="AX6586" s="9"/>
      <c r="AY6586" s="9"/>
    </row>
    <row r="6587" spans="1:51">
      <c r="A6587" s="9"/>
      <c r="B6587" s="9"/>
      <c r="C6587" s="9"/>
      <c r="D6587" s="9"/>
      <c r="E6587" s="9"/>
      <c r="F6587" s="9"/>
      <c r="G6587" s="9"/>
      <c r="H6587" s="9"/>
      <c r="I6587" s="9"/>
      <c r="J6587" s="9"/>
      <c r="K6587" s="9"/>
      <c r="L6587" s="9"/>
      <c r="M6587" s="9"/>
      <c r="N6587" s="9"/>
      <c r="O6587" s="9"/>
      <c r="P6587" s="9"/>
      <c r="Q6587" s="9"/>
      <c r="R6587" s="9"/>
      <c r="S6587" s="9"/>
      <c r="T6587" s="9"/>
      <c r="U6587" s="9"/>
      <c r="V6587" s="9"/>
      <c r="W6587" s="9"/>
      <c r="X6587" s="9"/>
      <c r="Y6587" s="9"/>
      <c r="Z6587" s="9"/>
      <c r="AA6587" s="9"/>
      <c r="AB6587" s="9"/>
      <c r="AC6587" s="9"/>
      <c r="AD6587" s="9"/>
      <c r="AE6587" s="9"/>
      <c r="AF6587" s="9"/>
      <c r="AG6587" s="9"/>
      <c r="AH6587" s="9"/>
      <c r="AI6587" s="9"/>
      <c r="AJ6587" s="9"/>
      <c r="AK6587" s="9"/>
      <c r="AL6587" s="9"/>
      <c r="AM6587" s="9"/>
      <c r="AN6587" s="9"/>
      <c r="AO6587" s="9"/>
      <c r="AP6587" s="9"/>
      <c r="AQ6587" s="9"/>
      <c r="AR6587" s="9"/>
      <c r="AS6587" s="9"/>
      <c r="AT6587" s="9"/>
      <c r="AU6587" s="9"/>
      <c r="AV6587" s="9"/>
      <c r="AW6587" s="9"/>
      <c r="AX6587" s="9"/>
      <c r="AY6587" s="9"/>
    </row>
    <row r="6588" spans="1:51">
      <c r="A6588" s="9"/>
      <c r="B6588" s="9"/>
      <c r="C6588" s="9"/>
      <c r="D6588" s="9"/>
      <c r="E6588" s="9"/>
      <c r="F6588" s="9"/>
      <c r="G6588" s="9"/>
      <c r="H6588" s="9"/>
      <c r="I6588" s="9"/>
      <c r="J6588" s="9"/>
      <c r="K6588" s="9"/>
      <c r="L6588" s="9"/>
      <c r="M6588" s="9"/>
      <c r="N6588" s="9"/>
      <c r="O6588" s="9"/>
      <c r="P6588" s="9"/>
      <c r="Q6588" s="9"/>
      <c r="R6588" s="9"/>
      <c r="S6588" s="9"/>
      <c r="T6588" s="9"/>
      <c r="U6588" s="9"/>
      <c r="V6588" s="9"/>
      <c r="W6588" s="9"/>
      <c r="X6588" s="9"/>
      <c r="Y6588" s="9"/>
      <c r="Z6588" s="9"/>
      <c r="AA6588" s="9"/>
      <c r="AB6588" s="9"/>
      <c r="AC6588" s="9"/>
      <c r="AD6588" s="9"/>
      <c r="AE6588" s="9"/>
      <c r="AF6588" s="9"/>
      <c r="AG6588" s="9"/>
      <c r="AH6588" s="9"/>
      <c r="AI6588" s="9"/>
      <c r="AJ6588" s="9"/>
      <c r="AK6588" s="9"/>
      <c r="AL6588" s="9"/>
      <c r="AM6588" s="9"/>
      <c r="AN6588" s="9"/>
      <c r="AO6588" s="9"/>
      <c r="AP6588" s="9"/>
      <c r="AQ6588" s="9"/>
      <c r="AR6588" s="9"/>
      <c r="AS6588" s="9"/>
      <c r="AT6588" s="9"/>
      <c r="AU6588" s="9"/>
      <c r="AV6588" s="9"/>
      <c r="AW6588" s="9"/>
      <c r="AX6588" s="9"/>
      <c r="AY6588" s="9"/>
    </row>
    <row r="6589" spans="1:51">
      <c r="A6589" s="9"/>
      <c r="B6589" s="9"/>
      <c r="C6589" s="9"/>
      <c r="D6589" s="9"/>
      <c r="E6589" s="9"/>
      <c r="F6589" s="9"/>
      <c r="G6589" s="9"/>
      <c r="H6589" s="9"/>
      <c r="I6589" s="9"/>
      <c r="J6589" s="9"/>
      <c r="K6589" s="9"/>
      <c r="L6589" s="9"/>
      <c r="M6589" s="9"/>
      <c r="N6589" s="9"/>
      <c r="O6589" s="9"/>
      <c r="P6589" s="9"/>
      <c r="Q6589" s="9"/>
      <c r="R6589" s="9"/>
      <c r="S6589" s="9"/>
      <c r="T6589" s="9"/>
      <c r="U6589" s="9"/>
      <c r="V6589" s="9"/>
      <c r="W6589" s="9"/>
      <c r="X6589" s="9"/>
      <c r="Y6589" s="9"/>
      <c r="Z6589" s="9"/>
      <c r="AA6589" s="9"/>
      <c r="AB6589" s="9"/>
      <c r="AC6589" s="9"/>
      <c r="AD6589" s="9"/>
      <c r="AE6589" s="9"/>
      <c r="AF6589" s="9"/>
      <c r="AG6589" s="9"/>
      <c r="AH6589" s="9"/>
      <c r="AI6589" s="9"/>
      <c r="AJ6589" s="9"/>
      <c r="AK6589" s="9"/>
      <c r="AL6589" s="9"/>
      <c r="AM6589" s="9"/>
      <c r="AN6589" s="9"/>
      <c r="AO6589" s="9"/>
      <c r="AP6589" s="9"/>
      <c r="AQ6589" s="9"/>
      <c r="AR6589" s="9"/>
      <c r="AS6589" s="9"/>
      <c r="AT6589" s="9"/>
      <c r="AU6589" s="9"/>
      <c r="AV6589" s="9"/>
      <c r="AW6589" s="9"/>
      <c r="AX6589" s="9"/>
      <c r="AY6589" s="9"/>
    </row>
    <row r="6590" spans="1:51">
      <c r="A6590" s="9"/>
      <c r="B6590" s="9"/>
      <c r="C6590" s="9"/>
      <c r="D6590" s="9"/>
      <c r="E6590" s="9"/>
      <c r="F6590" s="9"/>
      <c r="G6590" s="9"/>
      <c r="H6590" s="9"/>
      <c r="I6590" s="9"/>
      <c r="J6590" s="9"/>
      <c r="K6590" s="9"/>
      <c r="L6590" s="9"/>
      <c r="M6590" s="9"/>
      <c r="N6590" s="9"/>
      <c r="O6590" s="9"/>
      <c r="P6590" s="9"/>
      <c r="Q6590" s="9"/>
      <c r="R6590" s="9"/>
      <c r="S6590" s="9"/>
      <c r="T6590" s="9"/>
      <c r="U6590" s="9"/>
      <c r="V6590" s="9"/>
      <c r="W6590" s="9"/>
      <c r="X6590" s="9"/>
      <c r="Y6590" s="9"/>
      <c r="Z6590" s="9"/>
      <c r="AA6590" s="9"/>
      <c r="AB6590" s="9"/>
      <c r="AC6590" s="9"/>
      <c r="AD6590" s="9"/>
      <c r="AE6590" s="9"/>
      <c r="AF6590" s="9"/>
      <c r="AG6590" s="9"/>
      <c r="AH6590" s="9"/>
      <c r="AI6590" s="9"/>
      <c r="AJ6590" s="9"/>
      <c r="AK6590" s="9"/>
      <c r="AL6590" s="9"/>
      <c r="AM6590" s="9"/>
      <c r="AN6590" s="9"/>
      <c r="AO6590" s="9"/>
      <c r="AP6590" s="9"/>
      <c r="AQ6590" s="9"/>
      <c r="AR6590" s="9"/>
      <c r="AS6590" s="9"/>
      <c r="AT6590" s="9"/>
      <c r="AU6590" s="9"/>
      <c r="AV6590" s="9"/>
      <c r="AW6590" s="9"/>
      <c r="AX6590" s="9"/>
      <c r="AY6590" s="9"/>
    </row>
    <row r="6591" spans="1:51">
      <c r="A6591" s="9"/>
      <c r="B6591" s="9"/>
      <c r="C6591" s="9"/>
      <c r="D6591" s="9"/>
      <c r="E6591" s="9"/>
      <c r="F6591" s="9"/>
      <c r="G6591" s="9"/>
      <c r="H6591" s="9"/>
      <c r="I6591" s="9"/>
      <c r="J6591" s="9"/>
      <c r="K6591" s="9"/>
      <c r="L6591" s="9"/>
      <c r="M6591" s="9"/>
      <c r="N6591" s="9"/>
      <c r="O6591" s="9"/>
      <c r="P6591" s="9"/>
      <c r="Q6591" s="9"/>
      <c r="R6591" s="9"/>
      <c r="S6591" s="9"/>
      <c r="T6591" s="9"/>
      <c r="U6591" s="9"/>
      <c r="V6591" s="9"/>
      <c r="W6591" s="9"/>
      <c r="X6591" s="9"/>
      <c r="Y6591" s="9"/>
      <c r="Z6591" s="9"/>
      <c r="AA6591" s="9"/>
      <c r="AB6591" s="9"/>
      <c r="AC6591" s="9"/>
      <c r="AD6591" s="9"/>
      <c r="AE6591" s="9"/>
      <c r="AF6591" s="9"/>
      <c r="AG6591" s="9"/>
      <c r="AH6591" s="9"/>
      <c r="AI6591" s="9"/>
      <c r="AJ6591" s="9"/>
      <c r="AK6591" s="9"/>
      <c r="AL6591" s="9"/>
      <c r="AM6591" s="9"/>
      <c r="AN6591" s="9"/>
      <c r="AO6591" s="9"/>
      <c r="AP6591" s="9"/>
      <c r="AQ6591" s="9"/>
      <c r="AR6591" s="9"/>
      <c r="AS6591" s="9"/>
      <c r="AT6591" s="9"/>
      <c r="AU6591" s="9"/>
      <c r="AV6591" s="9"/>
      <c r="AW6591" s="9"/>
      <c r="AX6591" s="9"/>
      <c r="AY6591" s="9"/>
    </row>
    <row r="6592" spans="1:51">
      <c r="A6592" s="9"/>
      <c r="B6592" s="9"/>
      <c r="C6592" s="9"/>
      <c r="D6592" s="9"/>
      <c r="E6592" s="9"/>
      <c r="F6592" s="9"/>
      <c r="G6592" s="9"/>
      <c r="H6592" s="9"/>
      <c r="I6592" s="9"/>
      <c r="J6592" s="9"/>
      <c r="K6592" s="9"/>
      <c r="L6592" s="9"/>
      <c r="M6592" s="9"/>
      <c r="N6592" s="9"/>
      <c r="O6592" s="9"/>
      <c r="P6592" s="9"/>
      <c r="Q6592" s="9"/>
      <c r="R6592" s="9"/>
      <c r="S6592" s="9"/>
      <c r="T6592" s="9"/>
      <c r="U6592" s="9"/>
      <c r="V6592" s="9"/>
      <c r="W6592" s="9"/>
      <c r="X6592" s="9"/>
      <c r="Y6592" s="9"/>
      <c r="Z6592" s="9"/>
      <c r="AA6592" s="9"/>
      <c r="AB6592" s="9"/>
      <c r="AC6592" s="9"/>
      <c r="AD6592" s="9"/>
      <c r="AE6592" s="9"/>
      <c r="AF6592" s="9"/>
      <c r="AG6592" s="9"/>
      <c r="AH6592" s="9"/>
      <c r="AI6592" s="9"/>
      <c r="AJ6592" s="9"/>
      <c r="AK6592" s="9"/>
      <c r="AL6592" s="9"/>
      <c r="AM6592" s="9"/>
      <c r="AN6592" s="9"/>
      <c r="AO6592" s="9"/>
      <c r="AP6592" s="9"/>
      <c r="AQ6592" s="9"/>
      <c r="AR6592" s="9"/>
      <c r="AS6592" s="9"/>
      <c r="AT6592" s="9"/>
      <c r="AU6592" s="9"/>
      <c r="AV6592" s="9"/>
      <c r="AW6592" s="9"/>
      <c r="AX6592" s="9"/>
      <c r="AY6592" s="9"/>
    </row>
    <row r="6593" spans="1:51">
      <c r="A6593" s="9"/>
      <c r="B6593" s="9"/>
      <c r="C6593" s="9"/>
      <c r="D6593" s="9"/>
      <c r="E6593" s="9"/>
      <c r="F6593" s="9"/>
      <c r="G6593" s="9"/>
      <c r="H6593" s="9"/>
      <c r="I6593" s="9"/>
      <c r="J6593" s="9"/>
      <c r="K6593" s="9"/>
      <c r="L6593" s="9"/>
      <c r="M6593" s="9"/>
      <c r="N6593" s="9"/>
      <c r="O6593" s="9"/>
      <c r="P6593" s="9"/>
      <c r="Q6593" s="9"/>
      <c r="R6593" s="9"/>
      <c r="S6593" s="9"/>
      <c r="T6593" s="9"/>
      <c r="U6593" s="9"/>
      <c r="V6593" s="9"/>
      <c r="W6593" s="9"/>
      <c r="X6593" s="9"/>
      <c r="Y6593" s="9"/>
      <c r="Z6593" s="9"/>
      <c r="AA6593" s="9"/>
      <c r="AB6593" s="9"/>
      <c r="AC6593" s="9"/>
      <c r="AD6593" s="9"/>
      <c r="AE6593" s="9"/>
      <c r="AF6593" s="9"/>
      <c r="AG6593" s="9"/>
      <c r="AH6593" s="9"/>
      <c r="AI6593" s="9"/>
      <c r="AJ6593" s="9"/>
      <c r="AK6593" s="9"/>
      <c r="AL6593" s="9"/>
      <c r="AM6593" s="9"/>
      <c r="AN6593" s="9"/>
      <c r="AO6593" s="9"/>
      <c r="AP6593" s="9"/>
      <c r="AQ6593" s="9"/>
      <c r="AR6593" s="9"/>
      <c r="AS6593" s="9"/>
      <c r="AT6593" s="9"/>
      <c r="AU6593" s="9"/>
      <c r="AV6593" s="9"/>
      <c r="AW6593" s="9"/>
      <c r="AX6593" s="9"/>
      <c r="AY6593" s="9"/>
    </row>
    <row r="6594" spans="1:51">
      <c r="A6594" s="9"/>
      <c r="B6594" s="9"/>
      <c r="C6594" s="9"/>
      <c r="D6594" s="9"/>
      <c r="E6594" s="9"/>
      <c r="F6594" s="9"/>
      <c r="G6594" s="9"/>
      <c r="H6594" s="9"/>
      <c r="I6594" s="9"/>
      <c r="J6594" s="9"/>
      <c r="K6594" s="9"/>
      <c r="L6594" s="9"/>
      <c r="M6594" s="9"/>
      <c r="N6594" s="9"/>
      <c r="O6594" s="9"/>
      <c r="P6594" s="9"/>
      <c r="Q6594" s="9"/>
      <c r="R6594" s="9"/>
      <c r="S6594" s="9"/>
      <c r="T6594" s="9"/>
      <c r="U6594" s="9"/>
      <c r="V6594" s="9"/>
      <c r="W6594" s="9"/>
      <c r="X6594" s="9"/>
      <c r="Y6594" s="9"/>
      <c r="Z6594" s="9"/>
      <c r="AA6594" s="9"/>
      <c r="AB6594" s="9"/>
      <c r="AC6594" s="9"/>
      <c r="AD6594" s="9"/>
      <c r="AE6594" s="9"/>
      <c r="AF6594" s="9"/>
      <c r="AG6594" s="9"/>
      <c r="AH6594" s="9"/>
      <c r="AI6594" s="9"/>
      <c r="AJ6594" s="9"/>
      <c r="AK6594" s="9"/>
      <c r="AL6594" s="9"/>
      <c r="AM6594" s="9"/>
      <c r="AN6594" s="9"/>
      <c r="AO6594" s="9"/>
      <c r="AP6594" s="9"/>
      <c r="AQ6594" s="9"/>
      <c r="AR6594" s="9"/>
      <c r="AS6594" s="9"/>
      <c r="AT6594" s="9"/>
      <c r="AU6594" s="9"/>
      <c r="AV6594" s="9"/>
      <c r="AW6594" s="9"/>
      <c r="AX6594" s="9"/>
      <c r="AY6594" s="9"/>
    </row>
    <row r="6595" spans="1:51">
      <c r="A6595" s="9"/>
      <c r="B6595" s="9"/>
      <c r="C6595" s="9"/>
      <c r="D6595" s="9"/>
      <c r="E6595" s="9"/>
      <c r="F6595" s="9"/>
      <c r="G6595" s="9"/>
      <c r="H6595" s="9"/>
      <c r="I6595" s="9"/>
      <c r="J6595" s="9"/>
      <c r="K6595" s="9"/>
      <c r="L6595" s="9"/>
      <c r="M6595" s="9"/>
      <c r="N6595" s="9"/>
      <c r="O6595" s="9"/>
      <c r="P6595" s="9"/>
      <c r="Q6595" s="9"/>
      <c r="R6595" s="9"/>
      <c r="S6595" s="9"/>
      <c r="T6595" s="9"/>
      <c r="U6595" s="9"/>
      <c r="V6595" s="9"/>
      <c r="W6595" s="9"/>
      <c r="X6595" s="9"/>
      <c r="Y6595" s="9"/>
      <c r="Z6595" s="9"/>
      <c r="AA6595" s="9"/>
      <c r="AB6595" s="9"/>
      <c r="AC6595" s="9"/>
      <c r="AD6595" s="9"/>
      <c r="AE6595" s="9"/>
      <c r="AF6595" s="9"/>
      <c r="AG6595" s="9"/>
      <c r="AH6595" s="9"/>
      <c r="AI6595" s="9"/>
      <c r="AJ6595" s="9"/>
      <c r="AK6595" s="9"/>
      <c r="AL6595" s="9"/>
      <c r="AM6595" s="9"/>
      <c r="AN6595" s="9"/>
      <c r="AO6595" s="9"/>
      <c r="AP6595" s="9"/>
      <c r="AQ6595" s="9"/>
      <c r="AR6595" s="9"/>
      <c r="AS6595" s="9"/>
      <c r="AT6595" s="9"/>
      <c r="AU6595" s="9"/>
      <c r="AV6595" s="9"/>
      <c r="AW6595" s="9"/>
      <c r="AX6595" s="9"/>
      <c r="AY6595" s="9"/>
    </row>
    <row r="6596" spans="1:51">
      <c r="A6596" s="9"/>
      <c r="B6596" s="9"/>
      <c r="C6596" s="9"/>
      <c r="D6596" s="9"/>
      <c r="E6596" s="9"/>
      <c r="F6596" s="9"/>
      <c r="G6596" s="9"/>
      <c r="H6596" s="9"/>
      <c r="I6596" s="9"/>
      <c r="J6596" s="9"/>
      <c r="K6596" s="9"/>
      <c r="L6596" s="9"/>
      <c r="M6596" s="9"/>
      <c r="N6596" s="9"/>
      <c r="O6596" s="9"/>
      <c r="P6596" s="9"/>
      <c r="Q6596" s="9"/>
      <c r="R6596" s="9"/>
      <c r="S6596" s="9"/>
      <c r="T6596" s="9"/>
      <c r="U6596" s="9"/>
      <c r="V6596" s="9"/>
      <c r="W6596" s="9"/>
      <c r="X6596" s="9"/>
      <c r="Y6596" s="9"/>
      <c r="Z6596" s="9"/>
      <c r="AA6596" s="9"/>
      <c r="AB6596" s="9"/>
      <c r="AC6596" s="9"/>
      <c r="AD6596" s="9"/>
      <c r="AE6596" s="9"/>
      <c r="AF6596" s="9"/>
      <c r="AG6596" s="9"/>
      <c r="AH6596" s="9"/>
      <c r="AI6596" s="9"/>
      <c r="AJ6596" s="9"/>
      <c r="AK6596" s="9"/>
      <c r="AL6596" s="9"/>
      <c r="AM6596" s="9"/>
      <c r="AN6596" s="9"/>
      <c r="AO6596" s="9"/>
      <c r="AP6596" s="9"/>
      <c r="AQ6596" s="9"/>
      <c r="AR6596" s="9"/>
      <c r="AS6596" s="9"/>
      <c r="AT6596" s="9"/>
      <c r="AU6596" s="9"/>
      <c r="AV6596" s="9"/>
      <c r="AW6596" s="9"/>
      <c r="AX6596" s="9"/>
      <c r="AY6596" s="9"/>
    </row>
    <row r="6597" spans="1:51">
      <c r="A6597" s="9"/>
      <c r="B6597" s="9"/>
      <c r="C6597" s="9"/>
      <c r="D6597" s="9"/>
      <c r="E6597" s="9"/>
      <c r="F6597" s="9"/>
      <c r="G6597" s="9"/>
      <c r="H6597" s="9"/>
      <c r="I6597" s="9"/>
      <c r="J6597" s="9"/>
      <c r="K6597" s="9"/>
      <c r="L6597" s="9"/>
      <c r="M6597" s="9"/>
      <c r="N6597" s="9"/>
      <c r="O6597" s="9"/>
      <c r="P6597" s="9"/>
      <c r="Q6597" s="9"/>
      <c r="R6597" s="9"/>
      <c r="S6597" s="9"/>
      <c r="T6597" s="9"/>
      <c r="U6597" s="9"/>
      <c r="V6597" s="9"/>
      <c r="W6597" s="9"/>
      <c r="X6597" s="9"/>
      <c r="Y6597" s="9"/>
      <c r="Z6597" s="9"/>
      <c r="AA6597" s="9"/>
      <c r="AB6597" s="9"/>
      <c r="AC6597" s="9"/>
      <c r="AD6597" s="9"/>
      <c r="AE6597" s="9"/>
      <c r="AF6597" s="9"/>
      <c r="AG6597" s="9"/>
      <c r="AH6597" s="9"/>
      <c r="AI6597" s="9"/>
      <c r="AJ6597" s="9"/>
      <c r="AK6597" s="9"/>
      <c r="AL6597" s="9"/>
      <c r="AM6597" s="9"/>
      <c r="AN6597" s="9"/>
      <c r="AO6597" s="9"/>
      <c r="AP6597" s="9"/>
      <c r="AQ6597" s="9"/>
      <c r="AR6597" s="9"/>
      <c r="AS6597" s="9"/>
      <c r="AT6597" s="9"/>
      <c r="AU6597" s="9"/>
      <c r="AV6597" s="9"/>
      <c r="AW6597" s="9"/>
      <c r="AX6597" s="9"/>
      <c r="AY6597" s="9"/>
    </row>
    <row r="6598" spans="1:51">
      <c r="A6598" s="9"/>
      <c r="B6598" s="9"/>
      <c r="C6598" s="9"/>
      <c r="D6598" s="9"/>
      <c r="E6598" s="9"/>
      <c r="F6598" s="9"/>
      <c r="G6598" s="9"/>
      <c r="H6598" s="9"/>
      <c r="I6598" s="9"/>
      <c r="J6598" s="9"/>
      <c r="K6598" s="9"/>
      <c r="L6598" s="9"/>
      <c r="M6598" s="9"/>
      <c r="N6598" s="9"/>
      <c r="O6598" s="9"/>
      <c r="P6598" s="9"/>
      <c r="Q6598" s="9"/>
      <c r="R6598" s="9"/>
      <c r="S6598" s="9"/>
      <c r="T6598" s="9"/>
      <c r="U6598" s="9"/>
      <c r="V6598" s="9"/>
      <c r="W6598" s="9"/>
      <c r="X6598" s="9"/>
      <c r="Y6598" s="9"/>
      <c r="Z6598" s="9"/>
      <c r="AA6598" s="9"/>
      <c r="AB6598" s="9"/>
      <c r="AC6598" s="9"/>
      <c r="AD6598" s="9"/>
      <c r="AE6598" s="9"/>
      <c r="AF6598" s="9"/>
      <c r="AG6598" s="9"/>
      <c r="AH6598" s="9"/>
      <c r="AI6598" s="9"/>
      <c r="AJ6598" s="9"/>
      <c r="AK6598" s="9"/>
      <c r="AL6598" s="9"/>
      <c r="AM6598" s="9"/>
      <c r="AN6598" s="9"/>
      <c r="AO6598" s="9"/>
      <c r="AP6598" s="9"/>
      <c r="AQ6598" s="9"/>
      <c r="AR6598" s="9"/>
      <c r="AS6598" s="9"/>
      <c r="AT6598" s="9"/>
      <c r="AU6598" s="9"/>
      <c r="AV6598" s="9"/>
      <c r="AW6598" s="9"/>
      <c r="AX6598" s="9"/>
      <c r="AY6598" s="9"/>
    </row>
    <row r="6599" spans="1:51">
      <c r="A6599" s="9"/>
      <c r="B6599" s="9"/>
      <c r="C6599" s="9"/>
      <c r="D6599" s="9"/>
      <c r="E6599" s="9"/>
      <c r="F6599" s="9"/>
      <c r="G6599" s="9"/>
      <c r="H6599" s="9"/>
      <c r="I6599" s="9"/>
      <c r="J6599" s="9"/>
      <c r="K6599" s="9"/>
      <c r="L6599" s="9"/>
      <c r="M6599" s="9"/>
      <c r="N6599" s="9"/>
      <c r="O6599" s="9"/>
      <c r="P6599" s="9"/>
      <c r="Q6599" s="9"/>
      <c r="R6599" s="9"/>
      <c r="S6599" s="9"/>
      <c r="T6599" s="9"/>
      <c r="U6599" s="9"/>
      <c r="V6599" s="9"/>
      <c r="W6599" s="9"/>
      <c r="X6599" s="9"/>
      <c r="Y6599" s="9"/>
      <c r="Z6599" s="9"/>
      <c r="AA6599" s="9"/>
      <c r="AB6599" s="9"/>
      <c r="AC6599" s="9"/>
      <c r="AD6599" s="9"/>
      <c r="AE6599" s="9"/>
      <c r="AF6599" s="9"/>
      <c r="AG6599" s="9"/>
      <c r="AH6599" s="9"/>
      <c r="AI6599" s="9"/>
      <c r="AJ6599" s="9"/>
      <c r="AK6599" s="9"/>
      <c r="AL6599" s="9"/>
      <c r="AM6599" s="9"/>
      <c r="AN6599" s="9"/>
      <c r="AO6599" s="9"/>
      <c r="AP6599" s="9"/>
      <c r="AQ6599" s="9"/>
      <c r="AR6599" s="9"/>
      <c r="AS6599" s="9"/>
      <c r="AT6599" s="9"/>
      <c r="AU6599" s="9"/>
      <c r="AV6599" s="9"/>
      <c r="AW6599" s="9"/>
      <c r="AX6599" s="9"/>
      <c r="AY6599" s="9"/>
    </row>
    <row r="6600" spans="1:51">
      <c r="A6600" s="9"/>
      <c r="B6600" s="9"/>
      <c r="C6600" s="9"/>
      <c r="D6600" s="9"/>
      <c r="E6600" s="9"/>
      <c r="F6600" s="9"/>
      <c r="G6600" s="9"/>
      <c r="H6600" s="9"/>
      <c r="I6600" s="9"/>
      <c r="J6600" s="9"/>
      <c r="K6600" s="9"/>
      <c r="L6600" s="9"/>
      <c r="M6600" s="9"/>
      <c r="N6600" s="9"/>
      <c r="O6600" s="9"/>
      <c r="P6600" s="9"/>
      <c r="Q6600" s="9"/>
      <c r="R6600" s="9"/>
      <c r="S6600" s="9"/>
      <c r="T6600" s="9"/>
      <c r="U6600" s="9"/>
      <c r="V6600" s="9"/>
      <c r="W6600" s="9"/>
      <c r="X6600" s="9"/>
      <c r="Y6600" s="9"/>
      <c r="Z6600" s="9"/>
      <c r="AA6600" s="9"/>
      <c r="AB6600" s="9"/>
      <c r="AC6600" s="9"/>
      <c r="AD6600" s="9"/>
      <c r="AE6600" s="9"/>
      <c r="AF6600" s="9"/>
      <c r="AG6600" s="9"/>
      <c r="AH6600" s="9"/>
      <c r="AI6600" s="9"/>
      <c r="AJ6600" s="9"/>
      <c r="AK6600" s="9"/>
      <c r="AL6600" s="9"/>
      <c r="AM6600" s="9"/>
      <c r="AN6600" s="9"/>
      <c r="AO6600" s="9"/>
      <c r="AP6600" s="9"/>
      <c r="AQ6600" s="9"/>
      <c r="AR6600" s="9"/>
      <c r="AS6600" s="9"/>
      <c r="AT6600" s="9"/>
      <c r="AU6600" s="9"/>
      <c r="AV6600" s="9"/>
      <c r="AW6600" s="9"/>
      <c r="AX6600" s="9"/>
      <c r="AY6600" s="9"/>
    </row>
    <row r="6601" spans="1:51">
      <c r="A6601" s="9"/>
      <c r="B6601" s="9"/>
      <c r="C6601" s="9"/>
      <c r="D6601" s="9"/>
      <c r="E6601" s="9"/>
      <c r="F6601" s="9"/>
      <c r="G6601" s="9"/>
      <c r="H6601" s="9"/>
      <c r="I6601" s="9"/>
      <c r="J6601" s="9"/>
      <c r="K6601" s="9"/>
      <c r="L6601" s="9"/>
      <c r="M6601" s="9"/>
      <c r="N6601" s="9"/>
      <c r="O6601" s="9"/>
      <c r="P6601" s="9"/>
      <c r="Q6601" s="9"/>
      <c r="R6601" s="9"/>
      <c r="S6601" s="9"/>
      <c r="T6601" s="9"/>
      <c r="U6601" s="9"/>
      <c r="V6601" s="9"/>
      <c r="W6601" s="9"/>
      <c r="X6601" s="9"/>
      <c r="Y6601" s="9"/>
      <c r="Z6601" s="9"/>
      <c r="AA6601" s="9"/>
      <c r="AB6601" s="9"/>
      <c r="AC6601" s="9"/>
      <c r="AD6601" s="9"/>
      <c r="AE6601" s="9"/>
      <c r="AF6601" s="9"/>
      <c r="AG6601" s="9"/>
      <c r="AH6601" s="9"/>
      <c r="AI6601" s="9"/>
      <c r="AJ6601" s="9"/>
      <c r="AK6601" s="9"/>
      <c r="AL6601" s="9"/>
      <c r="AM6601" s="9"/>
      <c r="AN6601" s="9"/>
      <c r="AO6601" s="9"/>
      <c r="AP6601" s="9"/>
      <c r="AQ6601" s="9"/>
      <c r="AR6601" s="9"/>
      <c r="AS6601" s="9"/>
      <c r="AT6601" s="9"/>
      <c r="AU6601" s="9"/>
      <c r="AV6601" s="9"/>
      <c r="AW6601" s="9"/>
      <c r="AX6601" s="9"/>
      <c r="AY6601" s="9"/>
    </row>
    <row r="6602" spans="1:51">
      <c r="A6602" s="9"/>
      <c r="B6602" s="9"/>
      <c r="C6602" s="9"/>
      <c r="D6602" s="9"/>
      <c r="E6602" s="9"/>
      <c r="F6602" s="9"/>
      <c r="G6602" s="9"/>
      <c r="H6602" s="9"/>
      <c r="I6602" s="9"/>
      <c r="J6602" s="9"/>
      <c r="K6602" s="9"/>
      <c r="L6602" s="9"/>
      <c r="M6602" s="9"/>
      <c r="N6602" s="9"/>
      <c r="O6602" s="9"/>
      <c r="P6602" s="9"/>
      <c r="Q6602" s="9"/>
      <c r="R6602" s="9"/>
      <c r="S6602" s="9"/>
      <c r="T6602" s="9"/>
      <c r="U6602" s="9"/>
      <c r="V6602" s="9"/>
      <c r="W6602" s="9"/>
      <c r="X6602" s="9"/>
      <c r="Y6602" s="9"/>
      <c r="Z6602" s="9"/>
      <c r="AA6602" s="9"/>
      <c r="AB6602" s="9"/>
      <c r="AC6602" s="9"/>
      <c r="AD6602" s="9"/>
      <c r="AE6602" s="9"/>
      <c r="AF6602" s="9"/>
      <c r="AG6602" s="9"/>
      <c r="AH6602" s="9"/>
      <c r="AI6602" s="9"/>
      <c r="AJ6602" s="9"/>
      <c r="AK6602" s="9"/>
      <c r="AL6602" s="9"/>
      <c r="AM6602" s="9"/>
      <c r="AN6602" s="9"/>
      <c r="AO6602" s="9"/>
      <c r="AP6602" s="9"/>
      <c r="AQ6602" s="9"/>
      <c r="AR6602" s="9"/>
      <c r="AS6602" s="9"/>
      <c r="AT6602" s="9"/>
      <c r="AU6602" s="9"/>
      <c r="AV6602" s="9"/>
      <c r="AW6602" s="9"/>
      <c r="AX6602" s="9"/>
      <c r="AY6602" s="9"/>
    </row>
    <row r="6603" spans="1:51">
      <c r="A6603" s="9"/>
      <c r="B6603" s="9"/>
      <c r="C6603" s="9"/>
      <c r="D6603" s="9"/>
      <c r="E6603" s="9"/>
      <c r="F6603" s="9"/>
      <c r="G6603" s="9"/>
      <c r="H6603" s="9"/>
      <c r="I6603" s="9"/>
      <c r="J6603" s="9"/>
      <c r="K6603" s="9"/>
      <c r="L6603" s="9"/>
      <c r="M6603" s="9"/>
      <c r="N6603" s="9"/>
      <c r="O6603" s="9"/>
      <c r="P6603" s="9"/>
      <c r="Q6603" s="9"/>
      <c r="R6603" s="9"/>
      <c r="S6603" s="9"/>
      <c r="T6603" s="9"/>
      <c r="U6603" s="9"/>
      <c r="V6603" s="9"/>
      <c r="W6603" s="9"/>
      <c r="X6603" s="9"/>
      <c r="Y6603" s="9"/>
      <c r="Z6603" s="9"/>
      <c r="AA6603" s="9"/>
      <c r="AB6603" s="9"/>
      <c r="AC6603" s="9"/>
      <c r="AD6603" s="9"/>
      <c r="AE6603" s="9"/>
      <c r="AF6603" s="9"/>
      <c r="AG6603" s="9"/>
      <c r="AH6603" s="9"/>
      <c r="AI6603" s="9"/>
      <c r="AJ6603" s="9"/>
      <c r="AK6603" s="9"/>
      <c r="AL6603" s="9"/>
      <c r="AM6603" s="9"/>
      <c r="AN6603" s="9"/>
      <c r="AO6603" s="9"/>
      <c r="AP6603" s="9"/>
      <c r="AQ6603" s="9"/>
      <c r="AR6603" s="9"/>
      <c r="AS6603" s="9"/>
      <c r="AT6603" s="9"/>
      <c r="AU6603" s="9"/>
      <c r="AV6603" s="9"/>
      <c r="AW6603" s="9"/>
      <c r="AX6603" s="9"/>
      <c r="AY6603" s="9"/>
    </row>
    <row r="6604" spans="1:51">
      <c r="A6604" s="9"/>
      <c r="B6604" s="9"/>
      <c r="C6604" s="9"/>
      <c r="D6604" s="9"/>
      <c r="E6604" s="9"/>
      <c r="F6604" s="9"/>
      <c r="G6604" s="9"/>
      <c r="H6604" s="9"/>
      <c r="I6604" s="9"/>
      <c r="J6604" s="9"/>
      <c r="K6604" s="9"/>
      <c r="L6604" s="9"/>
      <c r="M6604" s="9"/>
      <c r="N6604" s="9"/>
      <c r="O6604" s="9"/>
      <c r="P6604" s="9"/>
      <c r="Q6604" s="9"/>
      <c r="R6604" s="9"/>
      <c r="S6604" s="9"/>
      <c r="T6604" s="9"/>
      <c r="U6604" s="9"/>
      <c r="V6604" s="9"/>
      <c r="W6604" s="9"/>
      <c r="X6604" s="9"/>
      <c r="Y6604" s="9"/>
      <c r="Z6604" s="9"/>
      <c r="AA6604" s="9"/>
      <c r="AB6604" s="9"/>
      <c r="AC6604" s="9"/>
      <c r="AD6604" s="9"/>
      <c r="AE6604" s="9"/>
      <c r="AF6604" s="9"/>
      <c r="AG6604" s="9"/>
      <c r="AH6604" s="9"/>
      <c r="AI6604" s="9"/>
      <c r="AJ6604" s="9"/>
      <c r="AK6604" s="9"/>
      <c r="AL6604" s="9"/>
      <c r="AM6604" s="9"/>
      <c r="AN6604" s="9"/>
      <c r="AO6604" s="9"/>
      <c r="AP6604" s="9"/>
      <c r="AQ6604" s="9"/>
      <c r="AR6604" s="9"/>
      <c r="AS6604" s="9"/>
      <c r="AT6604" s="9"/>
      <c r="AU6604" s="9"/>
      <c r="AV6604" s="9"/>
      <c r="AW6604" s="9"/>
      <c r="AX6604" s="9"/>
      <c r="AY6604" s="9"/>
    </row>
    <row r="6605" spans="1:51">
      <c r="A6605" s="9"/>
      <c r="B6605" s="9"/>
      <c r="C6605" s="9"/>
      <c r="D6605" s="9"/>
      <c r="E6605" s="9"/>
      <c r="F6605" s="9"/>
      <c r="G6605" s="9"/>
      <c r="H6605" s="9"/>
      <c r="I6605" s="9"/>
      <c r="J6605" s="9"/>
      <c r="K6605" s="9"/>
      <c r="L6605" s="9"/>
      <c r="M6605" s="9"/>
      <c r="N6605" s="9"/>
      <c r="O6605" s="9"/>
      <c r="P6605" s="9"/>
      <c r="Q6605" s="9"/>
      <c r="R6605" s="9"/>
      <c r="S6605" s="9"/>
      <c r="T6605" s="9"/>
      <c r="U6605" s="9"/>
      <c r="V6605" s="9"/>
      <c r="W6605" s="9"/>
      <c r="X6605" s="9"/>
      <c r="Y6605" s="9"/>
      <c r="Z6605" s="9"/>
      <c r="AA6605" s="9"/>
      <c r="AB6605" s="9"/>
      <c r="AC6605" s="9"/>
      <c r="AD6605" s="9"/>
      <c r="AE6605" s="9"/>
      <c r="AF6605" s="9"/>
      <c r="AG6605" s="9"/>
      <c r="AH6605" s="9"/>
      <c r="AI6605" s="9"/>
      <c r="AJ6605" s="9"/>
      <c r="AK6605" s="9"/>
      <c r="AL6605" s="9"/>
      <c r="AM6605" s="9"/>
      <c r="AN6605" s="9"/>
      <c r="AO6605" s="9"/>
      <c r="AP6605" s="9"/>
      <c r="AQ6605" s="9"/>
      <c r="AR6605" s="9"/>
      <c r="AS6605" s="9"/>
      <c r="AT6605" s="9"/>
      <c r="AU6605" s="9"/>
      <c r="AV6605" s="9"/>
      <c r="AW6605" s="9"/>
      <c r="AX6605" s="9"/>
      <c r="AY6605" s="9"/>
    </row>
    <row r="6606" spans="1:51">
      <c r="A6606" s="9"/>
      <c r="B6606" s="9"/>
      <c r="C6606" s="9"/>
      <c r="D6606" s="9"/>
      <c r="E6606" s="9"/>
      <c r="F6606" s="9"/>
      <c r="G6606" s="9"/>
      <c r="H6606" s="9"/>
      <c r="I6606" s="9"/>
      <c r="J6606" s="9"/>
      <c r="K6606" s="9"/>
      <c r="L6606" s="9"/>
      <c r="M6606" s="9"/>
      <c r="N6606" s="9"/>
      <c r="O6606" s="9"/>
      <c r="P6606" s="9"/>
      <c r="Q6606" s="9"/>
      <c r="R6606" s="9"/>
      <c r="S6606" s="9"/>
      <c r="T6606" s="9"/>
      <c r="U6606" s="9"/>
      <c r="V6606" s="9"/>
      <c r="W6606" s="9"/>
      <c r="X6606" s="9"/>
      <c r="Y6606" s="9"/>
      <c r="Z6606" s="9"/>
      <c r="AA6606" s="9"/>
      <c r="AB6606" s="9"/>
      <c r="AC6606" s="9"/>
      <c r="AD6606" s="9"/>
      <c r="AE6606" s="9"/>
      <c r="AF6606" s="9"/>
      <c r="AG6606" s="9"/>
      <c r="AH6606" s="9"/>
      <c r="AI6606" s="9"/>
      <c r="AJ6606" s="9"/>
      <c r="AK6606" s="9"/>
      <c r="AL6606" s="9"/>
      <c r="AM6606" s="9"/>
      <c r="AN6606" s="9"/>
      <c r="AO6606" s="9"/>
      <c r="AP6606" s="9"/>
      <c r="AQ6606" s="9"/>
      <c r="AR6606" s="9"/>
      <c r="AS6606" s="9"/>
      <c r="AT6606" s="9"/>
      <c r="AU6606" s="9"/>
      <c r="AV6606" s="9"/>
      <c r="AW6606" s="9"/>
      <c r="AX6606" s="9"/>
      <c r="AY6606" s="9"/>
    </row>
    <row r="6607" spans="1:51">
      <c r="A6607" s="9"/>
      <c r="B6607" s="9"/>
      <c r="C6607" s="9"/>
      <c r="D6607" s="9"/>
      <c r="E6607" s="9"/>
      <c r="F6607" s="9"/>
      <c r="G6607" s="9"/>
      <c r="H6607" s="9"/>
      <c r="I6607" s="9"/>
      <c r="J6607" s="9"/>
      <c r="K6607" s="9"/>
      <c r="L6607" s="9"/>
      <c r="M6607" s="9"/>
      <c r="N6607" s="9"/>
      <c r="O6607" s="9"/>
      <c r="P6607" s="9"/>
      <c r="Q6607" s="9"/>
      <c r="R6607" s="9"/>
      <c r="S6607" s="9"/>
      <c r="T6607" s="9"/>
      <c r="U6607" s="9"/>
      <c r="V6607" s="9"/>
      <c r="W6607" s="9"/>
      <c r="X6607" s="9"/>
      <c r="Y6607" s="9"/>
      <c r="Z6607" s="9"/>
      <c r="AA6607" s="9"/>
      <c r="AB6607" s="9"/>
      <c r="AC6607" s="9"/>
      <c r="AD6607" s="9"/>
      <c r="AE6607" s="9"/>
      <c r="AF6607" s="9"/>
      <c r="AG6607" s="9"/>
      <c r="AH6607" s="9"/>
      <c r="AI6607" s="9"/>
      <c r="AJ6607" s="9"/>
      <c r="AK6607" s="9"/>
      <c r="AL6607" s="9"/>
      <c r="AM6607" s="9"/>
      <c r="AN6607" s="9"/>
      <c r="AO6607" s="9"/>
      <c r="AP6607" s="9"/>
      <c r="AQ6607" s="9"/>
      <c r="AR6607" s="9"/>
      <c r="AS6607" s="9"/>
      <c r="AT6607" s="9"/>
      <c r="AU6607" s="9"/>
      <c r="AV6607" s="9"/>
      <c r="AW6607" s="9"/>
      <c r="AX6607" s="9"/>
      <c r="AY6607" s="9"/>
    </row>
    <row r="6608" spans="1:51">
      <c r="A6608" s="9"/>
      <c r="B6608" s="9"/>
      <c r="C6608" s="9"/>
      <c r="D6608" s="9"/>
      <c r="E6608" s="9"/>
      <c r="F6608" s="9"/>
      <c r="G6608" s="9"/>
      <c r="H6608" s="9"/>
      <c r="I6608" s="9"/>
      <c r="J6608" s="9"/>
      <c r="K6608" s="9"/>
      <c r="L6608" s="9"/>
      <c r="M6608" s="9"/>
      <c r="N6608" s="9"/>
      <c r="O6608" s="9"/>
      <c r="P6608" s="9"/>
      <c r="Q6608" s="9"/>
      <c r="R6608" s="9"/>
      <c r="S6608" s="9"/>
      <c r="T6608" s="9"/>
      <c r="U6608" s="9"/>
      <c r="V6608" s="9"/>
      <c r="W6608" s="9"/>
      <c r="X6608" s="9"/>
      <c r="Y6608" s="9"/>
      <c r="Z6608" s="9"/>
      <c r="AA6608" s="9"/>
      <c r="AB6608" s="9"/>
      <c r="AC6608" s="9"/>
      <c r="AD6608" s="9"/>
      <c r="AE6608" s="9"/>
      <c r="AF6608" s="9"/>
      <c r="AG6608" s="9"/>
      <c r="AH6608" s="9"/>
      <c r="AI6608" s="9"/>
      <c r="AJ6608" s="9"/>
      <c r="AK6608" s="9"/>
      <c r="AL6608" s="9"/>
      <c r="AM6608" s="9"/>
      <c r="AN6608" s="9"/>
      <c r="AO6608" s="9"/>
      <c r="AP6608" s="9"/>
      <c r="AQ6608" s="9"/>
      <c r="AR6608" s="9"/>
      <c r="AS6608" s="9"/>
      <c r="AT6608" s="9"/>
      <c r="AU6608" s="9"/>
      <c r="AV6608" s="9"/>
      <c r="AW6608" s="9"/>
      <c r="AX6608" s="9"/>
      <c r="AY6608" s="9"/>
    </row>
    <row r="6609" spans="1:51">
      <c r="A6609" s="9"/>
      <c r="B6609" s="9"/>
      <c r="C6609" s="9"/>
      <c r="D6609" s="9"/>
      <c r="E6609" s="9"/>
      <c r="F6609" s="9"/>
      <c r="G6609" s="9"/>
      <c r="H6609" s="9"/>
      <c r="I6609" s="9"/>
      <c r="J6609" s="9"/>
      <c r="K6609" s="9"/>
      <c r="L6609" s="9"/>
      <c r="M6609" s="9"/>
      <c r="N6609" s="9"/>
      <c r="O6609" s="9"/>
      <c r="P6609" s="9"/>
      <c r="Q6609" s="9"/>
      <c r="R6609" s="9"/>
      <c r="S6609" s="9"/>
      <c r="T6609" s="9"/>
      <c r="U6609" s="9"/>
      <c r="V6609" s="9"/>
      <c r="W6609" s="9"/>
      <c r="X6609" s="9"/>
      <c r="Y6609" s="9"/>
      <c r="Z6609" s="9"/>
      <c r="AA6609" s="9"/>
      <c r="AB6609" s="9"/>
      <c r="AC6609" s="9"/>
      <c r="AD6609" s="9"/>
      <c r="AE6609" s="9"/>
      <c r="AF6609" s="9"/>
      <c r="AG6609" s="9"/>
      <c r="AH6609" s="9"/>
      <c r="AI6609" s="9"/>
      <c r="AJ6609" s="9"/>
      <c r="AK6609" s="9"/>
      <c r="AL6609" s="9"/>
      <c r="AM6609" s="9"/>
      <c r="AN6609" s="9"/>
      <c r="AO6609" s="9"/>
      <c r="AP6609" s="9"/>
      <c r="AQ6609" s="9"/>
      <c r="AR6609" s="9"/>
      <c r="AS6609" s="9"/>
      <c r="AT6609" s="9"/>
      <c r="AU6609" s="9"/>
      <c r="AV6609" s="9"/>
      <c r="AW6609" s="9"/>
      <c r="AX6609" s="9"/>
      <c r="AY6609" s="9"/>
    </row>
    <row r="6610" spans="1:51">
      <c r="A6610" s="9"/>
      <c r="B6610" s="9"/>
      <c r="C6610" s="9"/>
      <c r="D6610" s="9"/>
      <c r="E6610" s="9"/>
      <c r="F6610" s="9"/>
      <c r="G6610" s="9"/>
      <c r="H6610" s="9"/>
      <c r="I6610" s="9"/>
      <c r="J6610" s="9"/>
      <c r="K6610" s="9"/>
      <c r="L6610" s="9"/>
      <c r="M6610" s="9"/>
      <c r="N6610" s="9"/>
      <c r="O6610" s="9"/>
      <c r="P6610" s="9"/>
      <c r="Q6610" s="9"/>
      <c r="R6610" s="9"/>
      <c r="S6610" s="9"/>
      <c r="T6610" s="9"/>
      <c r="U6610" s="9"/>
      <c r="V6610" s="9"/>
      <c r="W6610" s="9"/>
      <c r="X6610" s="9"/>
      <c r="Y6610" s="9"/>
      <c r="Z6610" s="9"/>
      <c r="AA6610" s="9"/>
      <c r="AB6610" s="9"/>
      <c r="AC6610" s="9"/>
      <c r="AD6610" s="9"/>
      <c r="AE6610" s="9"/>
      <c r="AF6610" s="9"/>
      <c r="AG6610" s="9"/>
      <c r="AH6610" s="9"/>
      <c r="AI6610" s="9"/>
      <c r="AJ6610" s="9"/>
      <c r="AK6610" s="9"/>
      <c r="AL6610" s="9"/>
      <c r="AM6610" s="9"/>
      <c r="AN6610" s="9"/>
      <c r="AO6610" s="9"/>
      <c r="AP6610" s="9"/>
      <c r="AQ6610" s="9"/>
      <c r="AR6610" s="9"/>
      <c r="AS6610" s="9"/>
      <c r="AT6610" s="9"/>
      <c r="AU6610" s="9"/>
      <c r="AV6610" s="9"/>
      <c r="AW6610" s="9"/>
      <c r="AX6610" s="9"/>
      <c r="AY6610" s="9"/>
    </row>
    <row r="6611" spans="1:51">
      <c r="A6611" s="9"/>
      <c r="B6611" s="9"/>
      <c r="C6611" s="9"/>
      <c r="D6611" s="9"/>
      <c r="E6611" s="9"/>
      <c r="F6611" s="9"/>
      <c r="G6611" s="9"/>
      <c r="H6611" s="9"/>
      <c r="I6611" s="9"/>
      <c r="J6611" s="9"/>
      <c r="K6611" s="9"/>
      <c r="L6611" s="9"/>
      <c r="M6611" s="9"/>
      <c r="N6611" s="9"/>
      <c r="O6611" s="9"/>
      <c r="P6611" s="9"/>
      <c r="Q6611" s="9"/>
      <c r="R6611" s="9"/>
      <c r="S6611" s="9"/>
      <c r="T6611" s="9"/>
      <c r="U6611" s="9"/>
      <c r="V6611" s="9"/>
      <c r="W6611" s="9"/>
      <c r="X6611" s="9"/>
      <c r="Y6611" s="9"/>
      <c r="Z6611" s="9"/>
      <c r="AA6611" s="9"/>
      <c r="AB6611" s="9"/>
      <c r="AC6611" s="9"/>
      <c r="AD6611" s="9"/>
      <c r="AE6611" s="9"/>
      <c r="AF6611" s="9"/>
      <c r="AG6611" s="9"/>
      <c r="AH6611" s="9"/>
      <c r="AI6611" s="9"/>
      <c r="AJ6611" s="9"/>
      <c r="AK6611" s="9"/>
      <c r="AL6611" s="9"/>
      <c r="AM6611" s="9"/>
      <c r="AN6611" s="9"/>
      <c r="AO6611" s="9"/>
      <c r="AP6611" s="9"/>
      <c r="AQ6611" s="9"/>
      <c r="AR6611" s="9"/>
      <c r="AS6611" s="9"/>
      <c r="AT6611" s="9"/>
      <c r="AU6611" s="9"/>
      <c r="AV6611" s="9"/>
      <c r="AW6611" s="9"/>
      <c r="AX6611" s="9"/>
      <c r="AY6611" s="9"/>
    </row>
    <row r="6612" spans="1:51">
      <c r="A6612" s="9"/>
      <c r="B6612" s="9"/>
      <c r="C6612" s="9"/>
      <c r="D6612" s="9"/>
      <c r="E6612" s="9"/>
      <c r="F6612" s="9"/>
      <c r="G6612" s="9"/>
      <c r="H6612" s="9"/>
      <c r="I6612" s="9"/>
      <c r="J6612" s="9"/>
      <c r="K6612" s="9"/>
      <c r="L6612" s="9"/>
      <c r="M6612" s="9"/>
      <c r="N6612" s="9"/>
      <c r="O6612" s="9"/>
      <c r="P6612" s="9"/>
      <c r="Q6612" s="9"/>
      <c r="R6612" s="9"/>
      <c r="S6612" s="9"/>
      <c r="T6612" s="9"/>
      <c r="U6612" s="9"/>
      <c r="V6612" s="9"/>
      <c r="W6612" s="9"/>
      <c r="X6612" s="9"/>
      <c r="Y6612" s="9"/>
      <c r="Z6612" s="9"/>
      <c r="AA6612" s="9"/>
      <c r="AB6612" s="9"/>
      <c r="AC6612" s="9"/>
      <c r="AD6612" s="9"/>
      <c r="AE6612" s="9"/>
      <c r="AF6612" s="9"/>
      <c r="AG6612" s="9"/>
      <c r="AH6612" s="9"/>
      <c r="AI6612" s="9"/>
      <c r="AJ6612" s="9"/>
      <c r="AK6612" s="9"/>
      <c r="AL6612" s="9"/>
      <c r="AM6612" s="9"/>
      <c r="AN6612" s="9"/>
      <c r="AO6612" s="9"/>
      <c r="AP6612" s="9"/>
      <c r="AQ6612" s="9"/>
      <c r="AR6612" s="9"/>
      <c r="AS6612" s="9"/>
      <c r="AT6612" s="9"/>
      <c r="AU6612" s="9"/>
      <c r="AV6612" s="9"/>
      <c r="AW6612" s="9"/>
      <c r="AX6612" s="9"/>
      <c r="AY6612" s="9"/>
    </row>
    <row r="6613" spans="1:51">
      <c r="A6613" s="9"/>
      <c r="B6613" s="9"/>
      <c r="C6613" s="9"/>
      <c r="D6613" s="9"/>
      <c r="E6613" s="9"/>
      <c r="F6613" s="9"/>
      <c r="G6613" s="9"/>
      <c r="H6613" s="9"/>
      <c r="I6613" s="9"/>
      <c r="J6613" s="9"/>
      <c r="K6613" s="9"/>
      <c r="L6613" s="9"/>
      <c r="M6613" s="9"/>
      <c r="N6613" s="9"/>
      <c r="O6613" s="9"/>
      <c r="P6613" s="9"/>
      <c r="Q6613" s="9"/>
      <c r="R6613" s="9"/>
      <c r="S6613" s="9"/>
      <c r="T6613" s="9"/>
      <c r="U6613" s="9"/>
      <c r="V6613" s="9"/>
      <c r="W6613" s="9"/>
      <c r="X6613" s="9"/>
      <c r="Y6613" s="9"/>
      <c r="Z6613" s="9"/>
      <c r="AA6613" s="9"/>
      <c r="AB6613" s="9"/>
      <c r="AC6613" s="9"/>
      <c r="AD6613" s="9"/>
      <c r="AE6613" s="9"/>
      <c r="AF6613" s="9"/>
      <c r="AG6613" s="9"/>
      <c r="AH6613" s="9"/>
      <c r="AI6613" s="9"/>
      <c r="AJ6613" s="9"/>
      <c r="AK6613" s="9"/>
      <c r="AL6613" s="9"/>
      <c r="AM6613" s="9"/>
      <c r="AN6613" s="9"/>
      <c r="AO6613" s="9"/>
      <c r="AP6613" s="9"/>
      <c r="AQ6613" s="9"/>
      <c r="AR6613" s="9"/>
      <c r="AS6613" s="9"/>
      <c r="AT6613" s="9"/>
      <c r="AU6613" s="9"/>
      <c r="AV6613" s="9"/>
      <c r="AW6613" s="9"/>
      <c r="AX6613" s="9"/>
      <c r="AY6613" s="9"/>
    </row>
    <row r="6614" spans="1:51">
      <c r="A6614" s="9"/>
      <c r="B6614" s="9"/>
      <c r="C6614" s="9"/>
      <c r="D6614" s="9"/>
      <c r="E6614" s="9"/>
      <c r="F6614" s="9"/>
      <c r="G6614" s="9"/>
      <c r="H6614" s="9"/>
      <c r="I6614" s="9"/>
      <c r="J6614" s="9"/>
      <c r="K6614" s="9"/>
      <c r="L6614" s="9"/>
      <c r="M6614" s="9"/>
      <c r="N6614" s="9"/>
      <c r="O6614" s="9"/>
      <c r="P6614" s="9"/>
      <c r="Q6614" s="9"/>
      <c r="R6614" s="9"/>
      <c r="S6614" s="9"/>
      <c r="T6614" s="9"/>
      <c r="U6614" s="9"/>
      <c r="V6614" s="9"/>
      <c r="W6614" s="9"/>
      <c r="X6614" s="9"/>
      <c r="Y6614" s="9"/>
      <c r="Z6614" s="9"/>
      <c r="AA6614" s="9"/>
      <c r="AB6614" s="9"/>
      <c r="AC6614" s="9"/>
      <c r="AD6614" s="9"/>
      <c r="AE6614" s="9"/>
      <c r="AF6614" s="9"/>
      <c r="AG6614" s="9"/>
      <c r="AH6614" s="9"/>
      <c r="AI6614" s="9"/>
      <c r="AJ6614" s="9"/>
      <c r="AK6614" s="9"/>
      <c r="AL6614" s="9"/>
      <c r="AM6614" s="9"/>
      <c r="AN6614" s="9"/>
      <c r="AO6614" s="9"/>
      <c r="AP6614" s="9"/>
      <c r="AQ6614" s="9"/>
      <c r="AR6614" s="9"/>
      <c r="AS6614" s="9"/>
      <c r="AT6614" s="9"/>
      <c r="AU6614" s="9"/>
      <c r="AV6614" s="9"/>
      <c r="AW6614" s="9"/>
      <c r="AX6614" s="9"/>
      <c r="AY6614" s="9"/>
    </row>
    <row r="6615" spans="1:51">
      <c r="A6615" s="9"/>
      <c r="B6615" s="9"/>
      <c r="C6615" s="9"/>
      <c r="D6615" s="9"/>
      <c r="E6615" s="9"/>
      <c r="F6615" s="9"/>
      <c r="G6615" s="9"/>
      <c r="H6615" s="9"/>
      <c r="I6615" s="9"/>
      <c r="J6615" s="9"/>
      <c r="K6615" s="9"/>
      <c r="L6615" s="9"/>
      <c r="M6615" s="9"/>
      <c r="N6615" s="9"/>
      <c r="O6615" s="9"/>
      <c r="P6615" s="9"/>
      <c r="Q6615" s="9"/>
      <c r="R6615" s="9"/>
      <c r="S6615" s="9"/>
      <c r="T6615" s="9"/>
      <c r="U6615" s="9"/>
      <c r="V6615" s="9"/>
      <c r="W6615" s="9"/>
      <c r="X6615" s="9"/>
      <c r="Y6615" s="9"/>
      <c r="Z6615" s="9"/>
      <c r="AA6615" s="9"/>
      <c r="AB6615" s="9"/>
      <c r="AC6615" s="9"/>
      <c r="AD6615" s="9"/>
      <c r="AE6615" s="9"/>
      <c r="AF6615" s="9"/>
      <c r="AG6615" s="9"/>
      <c r="AH6615" s="9"/>
      <c r="AI6615" s="9"/>
      <c r="AJ6615" s="9"/>
      <c r="AK6615" s="9"/>
      <c r="AL6615" s="9"/>
      <c r="AM6615" s="9"/>
      <c r="AN6615" s="9"/>
      <c r="AO6615" s="9"/>
      <c r="AP6615" s="9"/>
      <c r="AQ6615" s="9"/>
      <c r="AR6615" s="9"/>
      <c r="AS6615" s="9"/>
      <c r="AT6615" s="9"/>
      <c r="AU6615" s="9"/>
      <c r="AV6615" s="9"/>
      <c r="AW6615" s="9"/>
      <c r="AX6615" s="9"/>
      <c r="AY6615" s="9"/>
    </row>
    <row r="6616" spans="1:51">
      <c r="A6616" s="9"/>
      <c r="B6616" s="9"/>
      <c r="C6616" s="9"/>
      <c r="D6616" s="9"/>
      <c r="E6616" s="9"/>
      <c r="F6616" s="9"/>
      <c r="G6616" s="9"/>
      <c r="H6616" s="9"/>
      <c r="I6616" s="9"/>
      <c r="J6616" s="9"/>
      <c r="K6616" s="9"/>
      <c r="L6616" s="9"/>
      <c r="M6616" s="9"/>
      <c r="N6616" s="9"/>
      <c r="O6616" s="9"/>
      <c r="P6616" s="9"/>
      <c r="Q6616" s="9"/>
      <c r="R6616" s="9"/>
      <c r="S6616" s="9"/>
      <c r="T6616" s="9"/>
      <c r="U6616" s="9"/>
      <c r="V6616" s="9"/>
      <c r="W6616" s="9"/>
      <c r="X6616" s="9"/>
      <c r="Y6616" s="9"/>
      <c r="Z6616" s="9"/>
      <c r="AA6616" s="9"/>
      <c r="AB6616" s="9"/>
      <c r="AC6616" s="9"/>
      <c r="AD6616" s="9"/>
      <c r="AE6616" s="9"/>
      <c r="AF6616" s="9"/>
      <c r="AG6616" s="9"/>
      <c r="AH6616" s="9"/>
      <c r="AI6616" s="9"/>
      <c r="AJ6616" s="9"/>
      <c r="AK6616" s="9"/>
      <c r="AL6616" s="9"/>
      <c r="AM6616" s="9"/>
      <c r="AN6616" s="9"/>
      <c r="AO6616" s="9"/>
      <c r="AP6616" s="9"/>
      <c r="AQ6616" s="9"/>
      <c r="AR6616" s="9"/>
      <c r="AS6616" s="9"/>
      <c r="AT6616" s="9"/>
      <c r="AU6616" s="9"/>
      <c r="AV6616" s="9"/>
      <c r="AW6616" s="9"/>
      <c r="AX6616" s="9"/>
      <c r="AY6616" s="9"/>
    </row>
    <row r="6617" spans="1:51">
      <c r="A6617" s="9"/>
      <c r="B6617" s="9"/>
      <c r="C6617" s="9"/>
      <c r="D6617" s="9"/>
      <c r="E6617" s="9"/>
      <c r="F6617" s="9"/>
      <c r="G6617" s="9"/>
      <c r="H6617" s="9"/>
      <c r="I6617" s="9"/>
      <c r="J6617" s="9"/>
      <c r="K6617" s="9"/>
      <c r="L6617" s="9"/>
      <c r="M6617" s="9"/>
      <c r="N6617" s="9"/>
      <c r="O6617" s="9"/>
      <c r="P6617" s="9"/>
      <c r="Q6617" s="9"/>
      <c r="R6617" s="9"/>
      <c r="S6617" s="9"/>
      <c r="T6617" s="9"/>
      <c r="U6617" s="9"/>
      <c r="V6617" s="9"/>
      <c r="W6617" s="9"/>
      <c r="X6617" s="9"/>
      <c r="Y6617" s="9"/>
      <c r="Z6617" s="9"/>
      <c r="AA6617" s="9"/>
      <c r="AB6617" s="9"/>
      <c r="AC6617" s="9"/>
      <c r="AD6617" s="9"/>
      <c r="AE6617" s="9"/>
      <c r="AF6617" s="9"/>
      <c r="AG6617" s="9"/>
      <c r="AH6617" s="9"/>
      <c r="AI6617" s="9"/>
      <c r="AJ6617" s="9"/>
      <c r="AK6617" s="9"/>
      <c r="AL6617" s="9"/>
      <c r="AM6617" s="9"/>
      <c r="AN6617" s="9"/>
      <c r="AO6617" s="9"/>
      <c r="AP6617" s="9"/>
      <c r="AQ6617" s="9"/>
      <c r="AR6617" s="9"/>
      <c r="AS6617" s="9"/>
      <c r="AT6617" s="9"/>
      <c r="AU6617" s="9"/>
      <c r="AV6617" s="9"/>
      <c r="AW6617" s="9"/>
      <c r="AX6617" s="9"/>
      <c r="AY6617" s="9"/>
    </row>
    <row r="6618" spans="1:51">
      <c r="A6618" s="9"/>
      <c r="B6618" s="9"/>
      <c r="C6618" s="9"/>
      <c r="D6618" s="9"/>
      <c r="E6618" s="9"/>
      <c r="F6618" s="9"/>
      <c r="G6618" s="9"/>
      <c r="H6618" s="9"/>
      <c r="I6618" s="9"/>
      <c r="J6618" s="9"/>
      <c r="K6618" s="9"/>
      <c r="L6618" s="9"/>
      <c r="M6618" s="9"/>
      <c r="N6618" s="9"/>
      <c r="O6618" s="9"/>
      <c r="P6618" s="9"/>
      <c r="Q6618" s="9"/>
      <c r="R6618" s="9"/>
      <c r="S6618" s="9"/>
      <c r="T6618" s="9"/>
      <c r="U6618" s="9"/>
      <c r="V6618" s="9"/>
      <c r="W6618" s="9"/>
      <c r="X6618" s="9"/>
      <c r="Y6618" s="9"/>
      <c r="Z6618" s="9"/>
      <c r="AA6618" s="9"/>
      <c r="AB6618" s="9"/>
      <c r="AC6618" s="9"/>
      <c r="AD6618" s="9"/>
      <c r="AE6618" s="9"/>
      <c r="AF6618" s="9"/>
      <c r="AG6618" s="9"/>
      <c r="AH6618" s="9"/>
      <c r="AI6618" s="9"/>
      <c r="AJ6618" s="9"/>
      <c r="AK6618" s="9"/>
      <c r="AL6618" s="9"/>
      <c r="AM6618" s="9"/>
      <c r="AN6618" s="9"/>
      <c r="AO6618" s="9"/>
      <c r="AP6618" s="9"/>
      <c r="AQ6618" s="9"/>
      <c r="AR6618" s="9"/>
      <c r="AS6618" s="9"/>
      <c r="AT6618" s="9"/>
      <c r="AU6618" s="9"/>
      <c r="AV6618" s="9"/>
      <c r="AW6618" s="9"/>
      <c r="AX6618" s="9"/>
      <c r="AY6618" s="9"/>
    </row>
    <row r="6619" spans="1:51">
      <c r="A6619" s="9"/>
      <c r="B6619" s="9"/>
      <c r="C6619" s="9"/>
      <c r="D6619" s="9"/>
      <c r="E6619" s="9"/>
      <c r="F6619" s="9"/>
      <c r="G6619" s="9"/>
      <c r="H6619" s="9"/>
      <c r="I6619" s="9"/>
      <c r="J6619" s="9"/>
      <c r="K6619" s="9"/>
      <c r="L6619" s="9"/>
      <c r="M6619" s="9"/>
      <c r="N6619" s="9"/>
      <c r="O6619" s="9"/>
      <c r="P6619" s="9"/>
      <c r="Q6619" s="9"/>
      <c r="R6619" s="9"/>
      <c r="S6619" s="9"/>
      <c r="T6619" s="9"/>
      <c r="U6619" s="9"/>
      <c r="V6619" s="9"/>
      <c r="W6619" s="9"/>
      <c r="X6619" s="9"/>
      <c r="Y6619" s="9"/>
      <c r="Z6619" s="9"/>
      <c r="AA6619" s="9"/>
      <c r="AB6619" s="9"/>
      <c r="AC6619" s="9"/>
      <c r="AD6619" s="9"/>
      <c r="AE6619" s="9"/>
      <c r="AF6619" s="9"/>
      <c r="AG6619" s="9"/>
      <c r="AH6619" s="9"/>
      <c r="AI6619" s="9"/>
      <c r="AJ6619" s="9"/>
      <c r="AK6619" s="9"/>
      <c r="AL6619" s="9"/>
      <c r="AM6619" s="9"/>
      <c r="AN6619" s="9"/>
      <c r="AO6619" s="9"/>
      <c r="AP6619" s="9"/>
      <c r="AQ6619" s="9"/>
      <c r="AR6619" s="9"/>
      <c r="AS6619" s="9"/>
      <c r="AT6619" s="9"/>
      <c r="AU6619" s="9"/>
      <c r="AV6619" s="9"/>
      <c r="AW6619" s="9"/>
      <c r="AX6619" s="9"/>
      <c r="AY6619" s="9"/>
    </row>
    <row r="6620" spans="1:51">
      <c r="A6620" s="9"/>
      <c r="B6620" s="9"/>
      <c r="C6620" s="9"/>
      <c r="D6620" s="9"/>
      <c r="E6620" s="9"/>
      <c r="F6620" s="9"/>
      <c r="G6620" s="9"/>
      <c r="H6620" s="9"/>
      <c r="I6620" s="9"/>
      <c r="J6620" s="9"/>
      <c r="K6620" s="9"/>
      <c r="L6620" s="9"/>
      <c r="M6620" s="9"/>
      <c r="N6620" s="9"/>
      <c r="O6620" s="9"/>
      <c r="P6620" s="9"/>
      <c r="Q6620" s="9"/>
      <c r="R6620" s="9"/>
      <c r="S6620" s="9"/>
      <c r="T6620" s="9"/>
      <c r="U6620" s="9"/>
      <c r="V6620" s="9"/>
      <c r="W6620" s="9"/>
      <c r="X6620" s="9"/>
      <c r="Y6620" s="9"/>
      <c r="Z6620" s="9"/>
      <c r="AA6620" s="9"/>
      <c r="AB6620" s="9"/>
      <c r="AC6620" s="9"/>
      <c r="AD6620" s="9"/>
      <c r="AE6620" s="9"/>
      <c r="AF6620" s="9"/>
      <c r="AG6620" s="9"/>
      <c r="AH6620" s="9"/>
      <c r="AI6620" s="9"/>
      <c r="AJ6620" s="9"/>
      <c r="AK6620" s="9"/>
      <c r="AL6620" s="9"/>
      <c r="AM6620" s="9"/>
      <c r="AN6620" s="9"/>
      <c r="AO6620" s="9"/>
      <c r="AP6620" s="9"/>
      <c r="AQ6620" s="9"/>
      <c r="AR6620" s="9"/>
      <c r="AS6620" s="9"/>
      <c r="AT6620" s="9"/>
      <c r="AU6620" s="9"/>
      <c r="AV6620" s="9"/>
      <c r="AW6620" s="9"/>
      <c r="AX6620" s="9"/>
      <c r="AY6620" s="9"/>
    </row>
    <row r="6621" spans="1:51">
      <c r="A6621" s="9"/>
      <c r="B6621" s="9"/>
      <c r="C6621" s="9"/>
      <c r="D6621" s="9"/>
      <c r="E6621" s="9"/>
      <c r="F6621" s="9"/>
      <c r="G6621" s="9"/>
      <c r="H6621" s="9"/>
      <c r="I6621" s="9"/>
      <c r="J6621" s="9"/>
      <c r="K6621" s="9"/>
      <c r="L6621" s="9"/>
      <c r="M6621" s="9"/>
      <c r="N6621" s="9"/>
      <c r="O6621" s="9"/>
      <c r="P6621" s="9"/>
      <c r="Q6621" s="9"/>
      <c r="R6621" s="9"/>
      <c r="S6621" s="9"/>
      <c r="T6621" s="9"/>
      <c r="U6621" s="9"/>
      <c r="V6621" s="9"/>
      <c r="W6621" s="9"/>
      <c r="X6621" s="9"/>
      <c r="Y6621" s="9"/>
      <c r="Z6621" s="9"/>
      <c r="AA6621" s="9"/>
      <c r="AB6621" s="9"/>
      <c r="AC6621" s="9"/>
      <c r="AD6621" s="9"/>
      <c r="AE6621" s="9"/>
      <c r="AF6621" s="9"/>
      <c r="AG6621" s="9"/>
      <c r="AH6621" s="9"/>
      <c r="AI6621" s="9"/>
      <c r="AJ6621" s="9"/>
      <c r="AK6621" s="9"/>
      <c r="AL6621" s="9"/>
      <c r="AM6621" s="9"/>
      <c r="AN6621" s="9"/>
      <c r="AO6621" s="9"/>
      <c r="AP6621" s="9"/>
      <c r="AQ6621" s="9"/>
      <c r="AR6621" s="9"/>
      <c r="AS6621" s="9"/>
      <c r="AT6621" s="9"/>
      <c r="AU6621" s="9"/>
      <c r="AV6621" s="9"/>
      <c r="AW6621" s="9"/>
      <c r="AX6621" s="9"/>
      <c r="AY6621" s="9"/>
    </row>
    <row r="6622" spans="1:51">
      <c r="A6622" s="9"/>
      <c r="B6622" s="9"/>
      <c r="C6622" s="9"/>
      <c r="D6622" s="9"/>
      <c r="E6622" s="9"/>
      <c r="F6622" s="9"/>
      <c r="G6622" s="9"/>
      <c r="H6622" s="9"/>
      <c r="I6622" s="9"/>
      <c r="J6622" s="9"/>
      <c r="K6622" s="9"/>
      <c r="L6622" s="9"/>
      <c r="M6622" s="9"/>
      <c r="N6622" s="9"/>
      <c r="O6622" s="9"/>
      <c r="P6622" s="9"/>
      <c r="Q6622" s="9"/>
      <c r="R6622" s="9"/>
      <c r="S6622" s="9"/>
      <c r="T6622" s="9"/>
      <c r="U6622" s="9"/>
      <c r="V6622" s="9"/>
      <c r="W6622" s="9"/>
      <c r="X6622" s="9"/>
      <c r="Y6622" s="9"/>
      <c r="Z6622" s="9"/>
      <c r="AA6622" s="9"/>
      <c r="AB6622" s="9"/>
      <c r="AC6622" s="9"/>
      <c r="AD6622" s="9"/>
      <c r="AE6622" s="9"/>
      <c r="AF6622" s="9"/>
      <c r="AG6622" s="9"/>
      <c r="AH6622" s="9"/>
      <c r="AI6622" s="9"/>
      <c r="AJ6622" s="9"/>
      <c r="AK6622" s="9"/>
      <c r="AL6622" s="9"/>
      <c r="AM6622" s="9"/>
      <c r="AN6622" s="9"/>
      <c r="AO6622" s="9"/>
      <c r="AP6622" s="9"/>
      <c r="AQ6622" s="9"/>
      <c r="AR6622" s="9"/>
      <c r="AS6622" s="9"/>
      <c r="AT6622" s="9"/>
      <c r="AU6622" s="9"/>
      <c r="AV6622" s="9"/>
      <c r="AW6622" s="9"/>
      <c r="AX6622" s="9"/>
      <c r="AY6622" s="9"/>
    </row>
    <row r="6623" spans="1:51">
      <c r="A6623" s="9"/>
      <c r="B6623" s="9"/>
      <c r="C6623" s="9"/>
      <c r="D6623" s="9"/>
      <c r="E6623" s="9"/>
      <c r="F6623" s="9"/>
      <c r="G6623" s="9"/>
      <c r="H6623" s="9"/>
      <c r="I6623" s="9"/>
      <c r="J6623" s="9"/>
      <c r="K6623" s="9"/>
      <c r="L6623" s="9"/>
      <c r="M6623" s="9"/>
      <c r="N6623" s="9"/>
      <c r="O6623" s="9"/>
      <c r="P6623" s="9"/>
      <c r="Q6623" s="9"/>
      <c r="R6623" s="9"/>
      <c r="S6623" s="9"/>
      <c r="T6623" s="9"/>
      <c r="U6623" s="9"/>
      <c r="V6623" s="9"/>
      <c r="W6623" s="9"/>
      <c r="X6623" s="9"/>
      <c r="Y6623" s="9"/>
      <c r="Z6623" s="9"/>
      <c r="AA6623" s="9"/>
      <c r="AB6623" s="9"/>
      <c r="AC6623" s="9"/>
      <c r="AD6623" s="9"/>
      <c r="AE6623" s="9"/>
      <c r="AF6623" s="9"/>
      <c r="AG6623" s="9"/>
      <c r="AH6623" s="9"/>
      <c r="AI6623" s="9"/>
      <c r="AJ6623" s="9"/>
      <c r="AK6623" s="9"/>
      <c r="AL6623" s="9"/>
      <c r="AM6623" s="9"/>
      <c r="AN6623" s="9"/>
      <c r="AO6623" s="9"/>
      <c r="AP6623" s="9"/>
      <c r="AQ6623" s="9"/>
      <c r="AR6623" s="9"/>
      <c r="AS6623" s="9"/>
      <c r="AT6623" s="9"/>
      <c r="AU6623" s="9"/>
      <c r="AV6623" s="9"/>
      <c r="AW6623" s="9"/>
      <c r="AX6623" s="9"/>
      <c r="AY6623" s="9"/>
    </row>
    <row r="6624" spans="1:51">
      <c r="A6624" s="9"/>
      <c r="B6624" s="9"/>
      <c r="C6624" s="9"/>
      <c r="D6624" s="9"/>
      <c r="E6624" s="9"/>
      <c r="F6624" s="9"/>
      <c r="G6624" s="9"/>
      <c r="H6624" s="9"/>
      <c r="I6624" s="9"/>
      <c r="J6624" s="9"/>
      <c r="K6624" s="9"/>
      <c r="L6624" s="9"/>
      <c r="M6624" s="9"/>
      <c r="N6624" s="9"/>
      <c r="O6624" s="9"/>
      <c r="P6624" s="9"/>
      <c r="Q6624" s="9"/>
      <c r="R6624" s="9"/>
      <c r="S6624" s="9"/>
      <c r="T6624" s="9"/>
      <c r="U6624" s="9"/>
      <c r="V6624" s="9"/>
      <c r="W6624" s="9"/>
      <c r="X6624" s="9"/>
      <c r="Y6624" s="9"/>
      <c r="Z6624" s="9"/>
      <c r="AA6624" s="9"/>
      <c r="AB6624" s="9"/>
      <c r="AC6624" s="9"/>
      <c r="AD6624" s="9"/>
      <c r="AE6624" s="9"/>
      <c r="AF6624" s="9"/>
      <c r="AG6624" s="9"/>
      <c r="AH6624" s="9"/>
      <c r="AI6624" s="9"/>
      <c r="AJ6624" s="9"/>
      <c r="AK6624" s="9"/>
      <c r="AL6624" s="9"/>
      <c r="AM6624" s="9"/>
      <c r="AN6624" s="9"/>
      <c r="AO6624" s="9"/>
      <c r="AP6624" s="9"/>
      <c r="AQ6624" s="9"/>
      <c r="AR6624" s="9"/>
      <c r="AS6624" s="9"/>
      <c r="AT6624" s="9"/>
      <c r="AU6624" s="9"/>
      <c r="AV6624" s="9"/>
      <c r="AW6624" s="9"/>
      <c r="AX6624" s="9"/>
      <c r="AY6624" s="9"/>
    </row>
    <row r="6625" spans="1:51">
      <c r="A6625" s="9"/>
      <c r="B6625" s="9"/>
      <c r="C6625" s="9"/>
      <c r="D6625" s="9"/>
      <c r="E6625" s="9"/>
      <c r="F6625" s="9"/>
      <c r="G6625" s="9"/>
      <c r="H6625" s="9"/>
      <c r="I6625" s="9"/>
      <c r="J6625" s="9"/>
      <c r="K6625" s="9"/>
      <c r="L6625" s="9"/>
      <c r="M6625" s="9"/>
      <c r="N6625" s="9"/>
      <c r="O6625" s="9"/>
      <c r="P6625" s="9"/>
      <c r="Q6625" s="9"/>
      <c r="R6625" s="9"/>
      <c r="S6625" s="9"/>
      <c r="T6625" s="9"/>
      <c r="U6625" s="9"/>
      <c r="V6625" s="9"/>
      <c r="W6625" s="9"/>
      <c r="X6625" s="9"/>
      <c r="Y6625" s="9"/>
      <c r="Z6625" s="9"/>
      <c r="AA6625" s="9"/>
      <c r="AB6625" s="9"/>
      <c r="AC6625" s="9"/>
      <c r="AD6625" s="9"/>
      <c r="AE6625" s="9"/>
      <c r="AF6625" s="9"/>
      <c r="AG6625" s="9"/>
      <c r="AH6625" s="9"/>
      <c r="AI6625" s="9"/>
      <c r="AJ6625" s="9"/>
      <c r="AK6625" s="9"/>
      <c r="AL6625" s="9"/>
      <c r="AM6625" s="9"/>
      <c r="AN6625" s="9"/>
      <c r="AO6625" s="9"/>
      <c r="AP6625" s="9"/>
      <c r="AQ6625" s="9"/>
      <c r="AR6625" s="9"/>
      <c r="AS6625" s="9"/>
      <c r="AT6625" s="9"/>
      <c r="AU6625" s="9"/>
      <c r="AV6625" s="9"/>
      <c r="AW6625" s="9"/>
      <c r="AX6625" s="9"/>
      <c r="AY6625" s="9"/>
    </row>
    <row r="6626" spans="1:51">
      <c r="A6626" s="9"/>
      <c r="B6626" s="9"/>
      <c r="C6626" s="9"/>
      <c r="D6626" s="9"/>
      <c r="E6626" s="9"/>
      <c r="F6626" s="9"/>
      <c r="G6626" s="9"/>
      <c r="H6626" s="9"/>
      <c r="I6626" s="9"/>
      <c r="J6626" s="9"/>
      <c r="K6626" s="9"/>
      <c r="L6626" s="9"/>
      <c r="M6626" s="9"/>
      <c r="N6626" s="9"/>
      <c r="O6626" s="9"/>
      <c r="P6626" s="9"/>
      <c r="Q6626" s="9"/>
      <c r="R6626" s="9"/>
      <c r="S6626" s="9"/>
      <c r="T6626" s="9"/>
      <c r="U6626" s="9"/>
      <c r="V6626" s="9"/>
      <c r="W6626" s="9"/>
      <c r="X6626" s="9"/>
      <c r="Y6626" s="9"/>
      <c r="Z6626" s="9"/>
      <c r="AA6626" s="9"/>
      <c r="AB6626" s="9"/>
      <c r="AC6626" s="9"/>
      <c r="AD6626" s="9"/>
      <c r="AE6626" s="9"/>
      <c r="AF6626" s="9"/>
      <c r="AG6626" s="9"/>
      <c r="AH6626" s="9"/>
      <c r="AI6626" s="9"/>
      <c r="AJ6626" s="9"/>
      <c r="AK6626" s="9"/>
      <c r="AL6626" s="9"/>
      <c r="AM6626" s="9"/>
      <c r="AN6626" s="9"/>
      <c r="AO6626" s="9"/>
      <c r="AP6626" s="9"/>
      <c r="AQ6626" s="9"/>
      <c r="AR6626" s="9"/>
      <c r="AS6626" s="9"/>
      <c r="AT6626" s="9"/>
      <c r="AU6626" s="9"/>
      <c r="AV6626" s="9"/>
      <c r="AW6626" s="9"/>
      <c r="AX6626" s="9"/>
      <c r="AY6626" s="9"/>
    </row>
    <row r="6627" spans="1:51">
      <c r="A6627" s="9"/>
      <c r="B6627" s="9"/>
      <c r="C6627" s="9"/>
      <c r="D6627" s="9"/>
      <c r="E6627" s="9"/>
      <c r="F6627" s="9"/>
      <c r="G6627" s="9"/>
      <c r="H6627" s="9"/>
      <c r="I6627" s="9"/>
      <c r="J6627" s="9"/>
      <c r="K6627" s="9"/>
      <c r="L6627" s="9"/>
      <c r="M6627" s="9"/>
      <c r="N6627" s="9"/>
      <c r="O6627" s="9"/>
      <c r="P6627" s="9"/>
      <c r="Q6627" s="9"/>
      <c r="R6627" s="9"/>
      <c r="S6627" s="9"/>
      <c r="T6627" s="9"/>
      <c r="U6627" s="9"/>
      <c r="V6627" s="9"/>
      <c r="W6627" s="9"/>
      <c r="X6627" s="9"/>
      <c r="Y6627" s="9"/>
      <c r="Z6627" s="9"/>
      <c r="AA6627" s="9"/>
      <c r="AB6627" s="9"/>
      <c r="AC6627" s="9"/>
      <c r="AD6627" s="9"/>
      <c r="AE6627" s="9"/>
      <c r="AF6627" s="9"/>
      <c r="AG6627" s="9"/>
      <c r="AH6627" s="9"/>
      <c r="AI6627" s="9"/>
      <c r="AJ6627" s="9"/>
      <c r="AK6627" s="9"/>
      <c r="AL6627" s="9"/>
      <c r="AM6627" s="9"/>
      <c r="AN6627" s="9"/>
      <c r="AO6627" s="9"/>
      <c r="AP6627" s="9"/>
      <c r="AQ6627" s="9"/>
      <c r="AR6627" s="9"/>
      <c r="AS6627" s="9"/>
      <c r="AT6627" s="9"/>
      <c r="AU6627" s="9"/>
      <c r="AV6627" s="9"/>
      <c r="AW6627" s="9"/>
      <c r="AX6627" s="9"/>
      <c r="AY6627" s="9"/>
    </row>
    <row r="6628" spans="1:51">
      <c r="A6628" s="9"/>
      <c r="B6628" s="9"/>
      <c r="C6628" s="9"/>
      <c r="D6628" s="9"/>
      <c r="E6628" s="9"/>
      <c r="F6628" s="9"/>
      <c r="G6628" s="9"/>
      <c r="H6628" s="9"/>
      <c r="I6628" s="9"/>
      <c r="J6628" s="9"/>
      <c r="K6628" s="9"/>
      <c r="L6628" s="9"/>
      <c r="M6628" s="9"/>
      <c r="N6628" s="9"/>
      <c r="O6628" s="9"/>
      <c r="P6628" s="9"/>
      <c r="Q6628" s="9"/>
      <c r="R6628" s="9"/>
      <c r="S6628" s="9"/>
      <c r="T6628" s="9"/>
      <c r="U6628" s="9"/>
      <c r="V6628" s="9"/>
      <c r="W6628" s="9"/>
      <c r="X6628" s="9"/>
      <c r="Y6628" s="9"/>
      <c r="Z6628" s="9"/>
      <c r="AA6628" s="9"/>
      <c r="AB6628" s="9"/>
      <c r="AC6628" s="9"/>
      <c r="AD6628" s="9"/>
      <c r="AE6628" s="9"/>
      <c r="AF6628" s="9"/>
      <c r="AG6628" s="9"/>
      <c r="AH6628" s="9"/>
      <c r="AI6628" s="9"/>
      <c r="AJ6628" s="9"/>
      <c r="AK6628" s="9"/>
      <c r="AL6628" s="9"/>
      <c r="AM6628" s="9"/>
      <c r="AN6628" s="9"/>
      <c r="AO6628" s="9"/>
      <c r="AP6628" s="9"/>
      <c r="AQ6628" s="9"/>
      <c r="AR6628" s="9"/>
      <c r="AS6628" s="9"/>
      <c r="AT6628" s="9"/>
      <c r="AU6628" s="9"/>
      <c r="AV6628" s="9"/>
      <c r="AW6628" s="9"/>
      <c r="AX6628" s="9"/>
      <c r="AY6628" s="9"/>
    </row>
    <row r="6629" spans="1:51">
      <c r="A6629" s="9"/>
      <c r="B6629" s="9"/>
      <c r="C6629" s="9"/>
      <c r="D6629" s="9"/>
      <c r="E6629" s="9"/>
      <c r="F6629" s="9"/>
      <c r="G6629" s="9"/>
      <c r="H6629" s="9"/>
      <c r="I6629" s="9"/>
      <c r="J6629" s="9"/>
      <c r="K6629" s="9"/>
      <c r="L6629" s="9"/>
      <c r="M6629" s="9"/>
      <c r="N6629" s="9"/>
      <c r="O6629" s="9"/>
      <c r="P6629" s="9"/>
      <c r="Q6629" s="9"/>
      <c r="R6629" s="9"/>
      <c r="S6629" s="9"/>
      <c r="T6629" s="9"/>
      <c r="U6629" s="9"/>
      <c r="V6629" s="9"/>
      <c r="W6629" s="9"/>
      <c r="X6629" s="9"/>
      <c r="Y6629" s="9"/>
      <c r="Z6629" s="9"/>
      <c r="AA6629" s="9"/>
      <c r="AB6629" s="9"/>
      <c r="AC6629" s="9"/>
      <c r="AD6629" s="9"/>
      <c r="AE6629" s="9"/>
      <c r="AF6629" s="9"/>
      <c r="AG6629" s="9"/>
      <c r="AH6629" s="9"/>
      <c r="AI6629" s="9"/>
      <c r="AJ6629" s="9"/>
      <c r="AK6629" s="9"/>
      <c r="AL6629" s="9"/>
      <c r="AM6629" s="9"/>
      <c r="AN6629" s="9"/>
      <c r="AO6629" s="9"/>
      <c r="AP6629" s="9"/>
      <c r="AQ6629" s="9"/>
      <c r="AR6629" s="9"/>
      <c r="AS6629" s="9"/>
      <c r="AT6629" s="9"/>
      <c r="AU6629" s="9"/>
      <c r="AV6629" s="9"/>
      <c r="AW6629" s="9"/>
      <c r="AX6629" s="9"/>
      <c r="AY6629" s="9"/>
    </row>
    <row r="6630" spans="1:51">
      <c r="A6630" s="9"/>
      <c r="B6630" s="9"/>
      <c r="C6630" s="9"/>
      <c r="D6630" s="9"/>
      <c r="E6630" s="9"/>
      <c r="F6630" s="9"/>
      <c r="G6630" s="9"/>
      <c r="H6630" s="9"/>
      <c r="I6630" s="9"/>
      <c r="J6630" s="9"/>
      <c r="K6630" s="9"/>
      <c r="L6630" s="9"/>
      <c r="M6630" s="9"/>
      <c r="N6630" s="9"/>
      <c r="O6630" s="9"/>
      <c r="P6630" s="9"/>
      <c r="Q6630" s="9"/>
      <c r="R6630" s="9"/>
      <c r="S6630" s="9"/>
      <c r="T6630" s="9"/>
      <c r="U6630" s="9"/>
      <c r="V6630" s="9"/>
      <c r="W6630" s="9"/>
      <c r="X6630" s="9"/>
      <c r="Y6630" s="9"/>
      <c r="Z6630" s="9"/>
      <c r="AA6630" s="9"/>
      <c r="AB6630" s="9"/>
      <c r="AC6630" s="9"/>
      <c r="AD6630" s="9"/>
      <c r="AE6630" s="9"/>
      <c r="AF6630" s="9"/>
      <c r="AG6630" s="9"/>
      <c r="AH6630" s="9"/>
      <c r="AI6630" s="9"/>
      <c r="AJ6630" s="9"/>
      <c r="AK6630" s="9"/>
      <c r="AL6630" s="9"/>
      <c r="AM6630" s="9"/>
      <c r="AN6630" s="9"/>
      <c r="AO6630" s="9"/>
      <c r="AP6630" s="9"/>
      <c r="AQ6630" s="9"/>
      <c r="AR6630" s="9"/>
      <c r="AS6630" s="9"/>
      <c r="AT6630" s="9"/>
      <c r="AU6630" s="9"/>
      <c r="AV6630" s="9"/>
      <c r="AW6630" s="9"/>
      <c r="AX6630" s="9"/>
      <c r="AY6630" s="9"/>
    </row>
    <row r="6631" spans="1:51">
      <c r="A6631" s="9"/>
      <c r="B6631" s="9"/>
      <c r="C6631" s="9"/>
      <c r="D6631" s="9"/>
      <c r="E6631" s="9"/>
      <c r="F6631" s="9"/>
      <c r="G6631" s="9"/>
      <c r="H6631" s="9"/>
      <c r="I6631" s="9"/>
      <c r="J6631" s="9"/>
      <c r="K6631" s="9"/>
      <c r="L6631" s="9"/>
      <c r="M6631" s="9"/>
      <c r="N6631" s="9"/>
      <c r="O6631" s="9"/>
      <c r="P6631" s="9"/>
      <c r="Q6631" s="9"/>
      <c r="R6631" s="9"/>
      <c r="S6631" s="9"/>
      <c r="T6631" s="9"/>
      <c r="U6631" s="9"/>
      <c r="V6631" s="9"/>
      <c r="W6631" s="9"/>
      <c r="X6631" s="9"/>
      <c r="Y6631" s="9"/>
      <c r="Z6631" s="9"/>
      <c r="AA6631" s="9"/>
      <c r="AB6631" s="9"/>
      <c r="AC6631" s="9"/>
      <c r="AD6631" s="9"/>
      <c r="AE6631" s="9"/>
      <c r="AF6631" s="9"/>
      <c r="AG6631" s="9"/>
      <c r="AH6631" s="9"/>
      <c r="AI6631" s="9"/>
      <c r="AJ6631" s="9"/>
      <c r="AK6631" s="9"/>
      <c r="AL6631" s="9"/>
      <c r="AM6631" s="9"/>
      <c r="AN6631" s="9"/>
      <c r="AO6631" s="9"/>
      <c r="AP6631" s="9"/>
      <c r="AQ6631" s="9"/>
      <c r="AR6631" s="9"/>
      <c r="AS6631" s="9"/>
      <c r="AT6631" s="9"/>
      <c r="AU6631" s="9"/>
      <c r="AV6631" s="9"/>
      <c r="AW6631" s="9"/>
      <c r="AX6631" s="9"/>
      <c r="AY6631" s="9"/>
    </row>
    <row r="6632" spans="1:51">
      <c r="A6632" s="9"/>
      <c r="B6632" s="9"/>
      <c r="C6632" s="9"/>
      <c r="D6632" s="9"/>
      <c r="E6632" s="9"/>
      <c r="F6632" s="9"/>
      <c r="G6632" s="9"/>
      <c r="H6632" s="9"/>
      <c r="I6632" s="9"/>
      <c r="J6632" s="9"/>
      <c r="K6632" s="9"/>
      <c r="L6632" s="9"/>
      <c r="M6632" s="9"/>
      <c r="N6632" s="9"/>
      <c r="O6632" s="9"/>
      <c r="P6632" s="9"/>
      <c r="Q6632" s="9"/>
      <c r="R6632" s="9"/>
      <c r="S6632" s="9"/>
      <c r="T6632" s="9"/>
      <c r="U6632" s="9"/>
      <c r="V6632" s="9"/>
      <c r="W6632" s="9"/>
      <c r="X6632" s="9"/>
      <c r="Y6632" s="9"/>
      <c r="Z6632" s="9"/>
      <c r="AA6632" s="9"/>
      <c r="AB6632" s="9"/>
      <c r="AC6632" s="9"/>
      <c r="AD6632" s="9"/>
      <c r="AE6632" s="9"/>
      <c r="AF6632" s="9"/>
      <c r="AG6632" s="9"/>
      <c r="AH6632" s="9"/>
      <c r="AI6632" s="9"/>
      <c r="AJ6632" s="9"/>
      <c r="AK6632" s="9"/>
      <c r="AL6632" s="9"/>
      <c r="AM6632" s="9"/>
      <c r="AN6632" s="9"/>
      <c r="AO6632" s="9"/>
      <c r="AP6632" s="9"/>
      <c r="AQ6632" s="9"/>
      <c r="AR6632" s="9"/>
      <c r="AS6632" s="9"/>
      <c r="AT6632" s="9"/>
      <c r="AU6632" s="9"/>
      <c r="AV6632" s="9"/>
      <c r="AW6632" s="9"/>
      <c r="AX6632" s="9"/>
      <c r="AY6632" s="9"/>
    </row>
    <row r="6633" spans="1:51">
      <c r="A6633" s="9"/>
      <c r="B6633" s="9"/>
      <c r="C6633" s="9"/>
      <c r="D6633" s="9"/>
      <c r="E6633" s="9"/>
      <c r="F6633" s="9"/>
      <c r="G6633" s="9"/>
      <c r="H6633" s="9"/>
      <c r="I6633" s="9"/>
      <c r="J6633" s="9"/>
      <c r="K6633" s="9"/>
      <c r="L6633" s="9"/>
      <c r="M6633" s="9"/>
      <c r="N6633" s="9"/>
      <c r="O6633" s="9"/>
      <c r="P6633" s="9"/>
      <c r="Q6633" s="9"/>
      <c r="R6633" s="9"/>
      <c r="S6633" s="9"/>
      <c r="T6633" s="9"/>
      <c r="U6633" s="9"/>
      <c r="V6633" s="9"/>
      <c r="W6633" s="9"/>
      <c r="X6633" s="9"/>
      <c r="Y6633" s="9"/>
      <c r="Z6633" s="9"/>
      <c r="AA6633" s="9"/>
      <c r="AB6633" s="9"/>
      <c r="AC6633" s="9"/>
      <c r="AD6633" s="9"/>
      <c r="AE6633" s="9"/>
      <c r="AF6633" s="9"/>
      <c r="AG6633" s="9"/>
      <c r="AH6633" s="9"/>
      <c r="AI6633" s="9"/>
      <c r="AJ6633" s="9"/>
      <c r="AK6633" s="9"/>
      <c r="AL6633" s="9"/>
      <c r="AM6633" s="9"/>
      <c r="AN6633" s="9"/>
      <c r="AO6633" s="9"/>
      <c r="AP6633" s="9"/>
      <c r="AQ6633" s="9"/>
      <c r="AR6633" s="9"/>
      <c r="AS6633" s="9"/>
      <c r="AT6633" s="9"/>
      <c r="AU6633" s="9"/>
      <c r="AV6633" s="9"/>
      <c r="AW6633" s="9"/>
      <c r="AX6633" s="9"/>
      <c r="AY6633" s="9"/>
    </row>
    <row r="6634" spans="1:51">
      <c r="A6634" s="9"/>
      <c r="B6634" s="9"/>
      <c r="C6634" s="9"/>
      <c r="D6634" s="9"/>
      <c r="E6634" s="9"/>
      <c r="F6634" s="9"/>
      <c r="G6634" s="9"/>
      <c r="H6634" s="9"/>
      <c r="I6634" s="9"/>
      <c r="J6634" s="9"/>
      <c r="K6634" s="9"/>
      <c r="L6634" s="9"/>
      <c r="M6634" s="9"/>
      <c r="N6634" s="9"/>
      <c r="O6634" s="9"/>
      <c r="P6634" s="9"/>
      <c r="Q6634" s="9"/>
      <c r="R6634" s="9"/>
      <c r="S6634" s="9"/>
      <c r="T6634" s="9"/>
      <c r="U6634" s="9"/>
      <c r="V6634" s="9"/>
      <c r="W6634" s="9"/>
      <c r="X6634" s="9"/>
      <c r="Y6634" s="9"/>
      <c r="Z6634" s="9"/>
      <c r="AA6634" s="9"/>
      <c r="AB6634" s="9"/>
      <c r="AC6634" s="9"/>
      <c r="AD6634" s="9"/>
      <c r="AE6634" s="9"/>
      <c r="AF6634" s="9"/>
      <c r="AG6634" s="9"/>
      <c r="AH6634" s="9"/>
      <c r="AI6634" s="9"/>
      <c r="AJ6634" s="9"/>
      <c r="AK6634" s="9"/>
      <c r="AL6634" s="9"/>
      <c r="AM6634" s="9"/>
      <c r="AN6634" s="9"/>
      <c r="AO6634" s="9"/>
      <c r="AP6634" s="9"/>
      <c r="AQ6634" s="9"/>
      <c r="AR6634" s="9"/>
      <c r="AS6634" s="9"/>
      <c r="AT6634" s="9"/>
      <c r="AU6634" s="9"/>
      <c r="AV6634" s="9"/>
      <c r="AW6634" s="9"/>
      <c r="AX6634" s="9"/>
      <c r="AY6634" s="9"/>
    </row>
    <row r="6635" spans="1:51">
      <c r="A6635" s="9"/>
      <c r="B6635" s="9"/>
      <c r="C6635" s="9"/>
      <c r="D6635" s="9"/>
      <c r="E6635" s="9"/>
      <c r="F6635" s="9"/>
      <c r="G6635" s="9"/>
      <c r="H6635" s="9"/>
      <c r="I6635" s="9"/>
      <c r="J6635" s="9"/>
      <c r="K6635" s="9"/>
      <c r="L6635" s="9"/>
      <c r="M6635" s="9"/>
      <c r="N6635" s="9"/>
      <c r="O6635" s="9"/>
      <c r="P6635" s="9"/>
      <c r="Q6635" s="9"/>
      <c r="R6635" s="9"/>
      <c r="S6635" s="9"/>
      <c r="T6635" s="9"/>
      <c r="U6635" s="9"/>
      <c r="V6635" s="9"/>
      <c r="W6635" s="9"/>
      <c r="X6635" s="9"/>
      <c r="Y6635" s="9"/>
      <c r="Z6635" s="9"/>
      <c r="AA6635" s="9"/>
      <c r="AB6635" s="9"/>
      <c r="AC6635" s="9"/>
      <c r="AD6635" s="9"/>
      <c r="AE6635" s="9"/>
      <c r="AF6635" s="9"/>
      <c r="AG6635" s="9"/>
      <c r="AH6635" s="9"/>
      <c r="AI6635" s="9"/>
      <c r="AJ6635" s="9"/>
      <c r="AK6635" s="9"/>
      <c r="AL6635" s="9"/>
      <c r="AM6635" s="9"/>
      <c r="AN6635" s="9"/>
      <c r="AO6635" s="9"/>
      <c r="AP6635" s="9"/>
      <c r="AQ6635" s="9"/>
      <c r="AR6635" s="9"/>
      <c r="AS6635" s="9"/>
      <c r="AT6635" s="9"/>
      <c r="AU6635" s="9"/>
      <c r="AV6635" s="9"/>
      <c r="AW6635" s="9"/>
      <c r="AX6635" s="9"/>
      <c r="AY6635" s="9"/>
    </row>
    <row r="6636" spans="1:51">
      <c r="A6636" s="9"/>
      <c r="B6636" s="9"/>
      <c r="C6636" s="9"/>
      <c r="D6636" s="9"/>
      <c r="E6636" s="9"/>
      <c r="F6636" s="9"/>
      <c r="G6636" s="9"/>
      <c r="H6636" s="9"/>
      <c r="I6636" s="9"/>
      <c r="J6636" s="9"/>
      <c r="K6636" s="9"/>
      <c r="L6636" s="9"/>
      <c r="M6636" s="9"/>
      <c r="N6636" s="9"/>
      <c r="O6636" s="9"/>
      <c r="P6636" s="9"/>
      <c r="Q6636" s="9"/>
      <c r="R6636" s="9"/>
      <c r="S6636" s="9"/>
      <c r="T6636" s="9"/>
      <c r="U6636" s="9"/>
      <c r="V6636" s="9"/>
      <c r="W6636" s="9"/>
      <c r="X6636" s="9"/>
      <c r="Y6636" s="9"/>
      <c r="Z6636" s="9"/>
      <c r="AA6636" s="9"/>
      <c r="AB6636" s="9"/>
      <c r="AC6636" s="9"/>
      <c r="AD6636" s="9"/>
      <c r="AE6636" s="9"/>
      <c r="AF6636" s="9"/>
      <c r="AG6636" s="9"/>
      <c r="AH6636" s="9"/>
      <c r="AI6636" s="9"/>
      <c r="AJ6636" s="9"/>
      <c r="AK6636" s="9"/>
      <c r="AL6636" s="9"/>
      <c r="AM6636" s="9"/>
      <c r="AN6636" s="9"/>
      <c r="AO6636" s="9"/>
      <c r="AP6636" s="9"/>
      <c r="AQ6636" s="9"/>
      <c r="AR6636" s="9"/>
      <c r="AS6636" s="9"/>
      <c r="AT6636" s="9"/>
      <c r="AU6636" s="9"/>
      <c r="AV6636" s="9"/>
      <c r="AW6636" s="9"/>
      <c r="AX6636" s="9"/>
      <c r="AY6636" s="9"/>
    </row>
    <row r="6637" spans="1:51">
      <c r="A6637" s="9"/>
      <c r="B6637" s="9"/>
      <c r="C6637" s="9"/>
      <c r="D6637" s="9"/>
      <c r="E6637" s="9"/>
      <c r="F6637" s="9"/>
      <c r="G6637" s="9"/>
      <c r="H6637" s="9"/>
      <c r="I6637" s="9"/>
      <c r="J6637" s="9"/>
      <c r="K6637" s="9"/>
      <c r="L6637" s="9"/>
      <c r="M6637" s="9"/>
      <c r="N6637" s="9"/>
      <c r="O6637" s="9"/>
      <c r="P6637" s="9"/>
      <c r="Q6637" s="9"/>
      <c r="R6637" s="9"/>
      <c r="S6637" s="9"/>
      <c r="T6637" s="9"/>
      <c r="U6637" s="9"/>
      <c r="V6637" s="9"/>
      <c r="W6637" s="9"/>
      <c r="X6637" s="9"/>
      <c r="Y6637" s="9"/>
      <c r="Z6637" s="9"/>
      <c r="AA6637" s="9"/>
      <c r="AB6637" s="9"/>
      <c r="AC6637" s="9"/>
      <c r="AD6637" s="9"/>
      <c r="AE6637" s="9"/>
      <c r="AF6637" s="9"/>
      <c r="AG6637" s="9"/>
      <c r="AH6637" s="9"/>
      <c r="AI6637" s="9"/>
      <c r="AJ6637" s="9"/>
      <c r="AK6637" s="9"/>
      <c r="AL6637" s="9"/>
      <c r="AM6637" s="9"/>
      <c r="AN6637" s="9"/>
      <c r="AO6637" s="9"/>
      <c r="AP6637" s="9"/>
      <c r="AQ6637" s="9"/>
      <c r="AR6637" s="9"/>
      <c r="AS6637" s="9"/>
      <c r="AT6637" s="9"/>
      <c r="AU6637" s="9"/>
      <c r="AV6637" s="9"/>
      <c r="AW6637" s="9"/>
      <c r="AX6637" s="9"/>
      <c r="AY6637" s="9"/>
    </row>
    <row r="6638" spans="1:51">
      <c r="A6638" s="9"/>
      <c r="B6638" s="9"/>
      <c r="C6638" s="9"/>
      <c r="D6638" s="9"/>
      <c r="E6638" s="9"/>
      <c r="F6638" s="9"/>
      <c r="G6638" s="9"/>
      <c r="H6638" s="9"/>
      <c r="I6638" s="9"/>
      <c r="J6638" s="9"/>
      <c r="K6638" s="9"/>
      <c r="L6638" s="9"/>
      <c r="M6638" s="9"/>
      <c r="N6638" s="9"/>
      <c r="O6638" s="9"/>
      <c r="P6638" s="9"/>
      <c r="Q6638" s="9"/>
      <c r="R6638" s="9"/>
      <c r="S6638" s="9"/>
      <c r="T6638" s="9"/>
      <c r="U6638" s="9"/>
      <c r="V6638" s="9"/>
      <c r="W6638" s="9"/>
      <c r="X6638" s="9"/>
      <c r="Y6638" s="9"/>
      <c r="Z6638" s="9"/>
      <c r="AA6638" s="9"/>
      <c r="AB6638" s="9"/>
      <c r="AC6638" s="9"/>
      <c r="AD6638" s="9"/>
      <c r="AE6638" s="9"/>
      <c r="AF6638" s="9"/>
      <c r="AG6638" s="9"/>
      <c r="AH6638" s="9"/>
      <c r="AI6638" s="9"/>
      <c r="AJ6638" s="9"/>
      <c r="AK6638" s="9"/>
      <c r="AL6638" s="9"/>
      <c r="AM6638" s="9"/>
      <c r="AN6638" s="9"/>
      <c r="AO6638" s="9"/>
      <c r="AP6638" s="9"/>
      <c r="AQ6638" s="9"/>
      <c r="AR6638" s="9"/>
      <c r="AS6638" s="9"/>
      <c r="AT6638" s="9"/>
      <c r="AU6638" s="9"/>
      <c r="AV6638" s="9"/>
      <c r="AW6638" s="9"/>
      <c r="AX6638" s="9"/>
      <c r="AY6638" s="9"/>
    </row>
    <row r="6639" spans="1:51">
      <c r="A6639" s="9"/>
      <c r="B6639" s="9"/>
      <c r="C6639" s="9"/>
      <c r="D6639" s="9"/>
      <c r="E6639" s="9"/>
      <c r="F6639" s="9"/>
      <c r="G6639" s="9"/>
      <c r="H6639" s="9"/>
      <c r="I6639" s="9"/>
      <c r="J6639" s="9"/>
      <c r="K6639" s="9"/>
      <c r="L6639" s="9"/>
      <c r="M6639" s="9"/>
      <c r="N6639" s="9"/>
      <c r="O6639" s="9"/>
      <c r="P6639" s="9"/>
      <c r="Q6639" s="9"/>
      <c r="R6639" s="9"/>
      <c r="S6639" s="9"/>
      <c r="T6639" s="9"/>
      <c r="U6639" s="9"/>
      <c r="V6639" s="9"/>
      <c r="W6639" s="9"/>
      <c r="X6639" s="9"/>
      <c r="Y6639" s="9"/>
      <c r="Z6639" s="9"/>
      <c r="AA6639" s="9"/>
      <c r="AB6639" s="9"/>
      <c r="AC6639" s="9"/>
      <c r="AD6639" s="9"/>
      <c r="AE6639" s="9"/>
      <c r="AF6639" s="9"/>
      <c r="AG6639" s="9"/>
      <c r="AH6639" s="9"/>
      <c r="AI6639" s="9"/>
      <c r="AJ6639" s="9"/>
      <c r="AK6639" s="9"/>
      <c r="AL6639" s="9"/>
      <c r="AM6639" s="9"/>
      <c r="AN6639" s="9"/>
      <c r="AO6639" s="9"/>
      <c r="AP6639" s="9"/>
      <c r="AQ6639" s="9"/>
      <c r="AR6639" s="9"/>
      <c r="AS6639" s="9"/>
      <c r="AT6639" s="9"/>
      <c r="AU6639" s="9"/>
      <c r="AV6639" s="9"/>
      <c r="AW6639" s="9"/>
      <c r="AX6639" s="9"/>
      <c r="AY6639" s="9"/>
    </row>
    <row r="6640" spans="1:51">
      <c r="A6640" s="9"/>
      <c r="B6640" s="9"/>
      <c r="C6640" s="9"/>
      <c r="D6640" s="9"/>
      <c r="E6640" s="9"/>
      <c r="F6640" s="9"/>
      <c r="G6640" s="9"/>
      <c r="H6640" s="9"/>
      <c r="I6640" s="9"/>
      <c r="J6640" s="9"/>
      <c r="K6640" s="9"/>
      <c r="L6640" s="9"/>
      <c r="M6640" s="9"/>
      <c r="N6640" s="9"/>
      <c r="O6640" s="9"/>
      <c r="P6640" s="9"/>
      <c r="Q6640" s="9"/>
      <c r="R6640" s="9"/>
      <c r="S6640" s="9"/>
      <c r="T6640" s="9"/>
      <c r="U6640" s="9"/>
      <c r="V6640" s="9"/>
      <c r="W6640" s="9"/>
      <c r="X6640" s="9"/>
      <c r="Y6640" s="9"/>
      <c r="Z6640" s="9"/>
      <c r="AA6640" s="9"/>
      <c r="AB6640" s="9"/>
      <c r="AC6640" s="9"/>
      <c r="AD6640" s="9"/>
      <c r="AE6640" s="9"/>
      <c r="AF6640" s="9"/>
      <c r="AG6640" s="9"/>
      <c r="AH6640" s="9"/>
      <c r="AI6640" s="9"/>
      <c r="AJ6640" s="9"/>
      <c r="AK6640" s="9"/>
      <c r="AL6640" s="9"/>
      <c r="AM6640" s="9"/>
      <c r="AN6640" s="9"/>
      <c r="AO6640" s="9"/>
      <c r="AP6640" s="9"/>
      <c r="AQ6640" s="9"/>
      <c r="AR6640" s="9"/>
      <c r="AS6640" s="9"/>
      <c r="AT6640" s="9"/>
      <c r="AU6640" s="9"/>
      <c r="AV6640" s="9"/>
      <c r="AW6640" s="9"/>
      <c r="AX6640" s="9"/>
      <c r="AY6640" s="9"/>
    </row>
    <row r="6641" spans="1:51">
      <c r="A6641" s="9"/>
      <c r="B6641" s="9"/>
      <c r="C6641" s="9"/>
      <c r="D6641" s="9"/>
      <c r="E6641" s="9"/>
      <c r="F6641" s="9"/>
      <c r="G6641" s="9"/>
      <c r="H6641" s="9"/>
      <c r="I6641" s="9"/>
      <c r="J6641" s="9"/>
      <c r="K6641" s="9"/>
      <c r="L6641" s="9"/>
      <c r="M6641" s="9"/>
      <c r="N6641" s="9"/>
      <c r="O6641" s="9"/>
      <c r="P6641" s="9"/>
      <c r="Q6641" s="9"/>
      <c r="R6641" s="9"/>
      <c r="S6641" s="9"/>
      <c r="T6641" s="9"/>
      <c r="U6641" s="9"/>
      <c r="V6641" s="9"/>
      <c r="W6641" s="9"/>
      <c r="X6641" s="9"/>
      <c r="Y6641" s="9"/>
      <c r="Z6641" s="9"/>
      <c r="AA6641" s="9"/>
      <c r="AB6641" s="9"/>
      <c r="AC6641" s="9"/>
      <c r="AD6641" s="9"/>
      <c r="AE6641" s="9"/>
      <c r="AF6641" s="9"/>
      <c r="AG6641" s="9"/>
      <c r="AH6641" s="9"/>
      <c r="AI6641" s="9"/>
      <c r="AJ6641" s="9"/>
      <c r="AK6641" s="9"/>
      <c r="AL6641" s="9"/>
      <c r="AM6641" s="9"/>
      <c r="AN6641" s="9"/>
      <c r="AO6641" s="9"/>
      <c r="AP6641" s="9"/>
      <c r="AQ6641" s="9"/>
      <c r="AR6641" s="9"/>
      <c r="AS6641" s="9"/>
      <c r="AT6641" s="9"/>
      <c r="AU6641" s="9"/>
      <c r="AV6641" s="9"/>
      <c r="AW6641" s="9"/>
      <c r="AX6641" s="9"/>
      <c r="AY6641" s="9"/>
    </row>
    <row r="6642" spans="1:51">
      <c r="A6642" s="9"/>
      <c r="B6642" s="9"/>
      <c r="C6642" s="9"/>
      <c r="D6642" s="9"/>
      <c r="E6642" s="9"/>
      <c r="F6642" s="9"/>
      <c r="G6642" s="9"/>
      <c r="H6642" s="9"/>
      <c r="I6642" s="9"/>
      <c r="J6642" s="9"/>
      <c r="K6642" s="9"/>
      <c r="L6642" s="9"/>
      <c r="M6642" s="9"/>
      <c r="N6642" s="9"/>
      <c r="O6642" s="9"/>
      <c r="P6642" s="9"/>
      <c r="Q6642" s="9"/>
      <c r="R6642" s="9"/>
      <c r="S6642" s="9"/>
      <c r="T6642" s="9"/>
      <c r="U6642" s="9"/>
      <c r="V6642" s="9"/>
      <c r="W6642" s="9"/>
      <c r="X6642" s="9"/>
      <c r="Y6642" s="9"/>
      <c r="Z6642" s="9"/>
      <c r="AA6642" s="9"/>
      <c r="AB6642" s="9"/>
      <c r="AC6642" s="9"/>
      <c r="AD6642" s="9"/>
      <c r="AE6642" s="9"/>
      <c r="AF6642" s="9"/>
      <c r="AG6642" s="9"/>
      <c r="AH6642" s="9"/>
      <c r="AI6642" s="9"/>
      <c r="AJ6642" s="9"/>
      <c r="AK6642" s="9"/>
      <c r="AL6642" s="9"/>
      <c r="AM6642" s="9"/>
      <c r="AN6642" s="9"/>
      <c r="AO6642" s="9"/>
      <c r="AP6642" s="9"/>
      <c r="AQ6642" s="9"/>
      <c r="AR6642" s="9"/>
      <c r="AS6642" s="9"/>
      <c r="AT6642" s="9"/>
      <c r="AU6642" s="9"/>
      <c r="AV6642" s="9"/>
      <c r="AW6642" s="9"/>
      <c r="AX6642" s="9"/>
      <c r="AY6642" s="9"/>
    </row>
    <row r="6643" spans="1:51">
      <c r="A6643" s="9"/>
      <c r="B6643" s="9"/>
      <c r="C6643" s="9"/>
      <c r="D6643" s="9"/>
      <c r="E6643" s="9"/>
      <c r="F6643" s="9"/>
      <c r="G6643" s="9"/>
      <c r="H6643" s="9"/>
      <c r="I6643" s="9"/>
      <c r="J6643" s="9"/>
      <c r="K6643" s="9"/>
      <c r="L6643" s="9"/>
      <c r="M6643" s="9"/>
      <c r="N6643" s="9"/>
      <c r="O6643" s="9"/>
      <c r="P6643" s="9"/>
      <c r="Q6643" s="9"/>
      <c r="R6643" s="9"/>
      <c r="S6643" s="9"/>
      <c r="T6643" s="9"/>
      <c r="U6643" s="9"/>
      <c r="V6643" s="9"/>
      <c r="W6643" s="9"/>
      <c r="X6643" s="9"/>
      <c r="Y6643" s="9"/>
      <c r="Z6643" s="9"/>
      <c r="AA6643" s="9"/>
      <c r="AB6643" s="9"/>
      <c r="AC6643" s="9"/>
      <c r="AD6643" s="9"/>
      <c r="AE6643" s="9"/>
      <c r="AF6643" s="9"/>
      <c r="AG6643" s="9"/>
      <c r="AH6643" s="9"/>
      <c r="AI6643" s="9"/>
      <c r="AJ6643" s="9"/>
      <c r="AK6643" s="9"/>
      <c r="AL6643" s="9"/>
      <c r="AM6643" s="9"/>
      <c r="AN6643" s="9"/>
      <c r="AO6643" s="9"/>
      <c r="AP6643" s="9"/>
      <c r="AQ6643" s="9"/>
      <c r="AR6643" s="9"/>
      <c r="AS6643" s="9"/>
      <c r="AT6643" s="9"/>
      <c r="AU6643" s="9"/>
      <c r="AV6643" s="9"/>
      <c r="AW6643" s="9"/>
      <c r="AX6643" s="9"/>
      <c r="AY6643" s="9"/>
    </row>
    <row r="6644" spans="1:51">
      <c r="A6644" s="9"/>
      <c r="B6644" s="9"/>
      <c r="C6644" s="9"/>
      <c r="D6644" s="9"/>
      <c r="E6644" s="9"/>
      <c r="F6644" s="9"/>
      <c r="G6644" s="9"/>
      <c r="H6644" s="9"/>
      <c r="I6644" s="9"/>
      <c r="J6644" s="9"/>
      <c r="K6644" s="9"/>
      <c r="L6644" s="9"/>
      <c r="M6644" s="9"/>
      <c r="N6644" s="9"/>
      <c r="O6644" s="9"/>
      <c r="P6644" s="9"/>
      <c r="Q6644" s="9"/>
      <c r="R6644" s="9"/>
      <c r="S6644" s="9"/>
      <c r="T6644" s="9"/>
      <c r="U6644" s="9"/>
      <c r="V6644" s="9"/>
      <c r="W6644" s="9"/>
      <c r="X6644" s="9"/>
      <c r="Y6644" s="9"/>
      <c r="Z6644" s="9"/>
      <c r="AA6644" s="9"/>
      <c r="AB6644" s="9"/>
      <c r="AC6644" s="9"/>
      <c r="AD6644" s="9"/>
      <c r="AE6644" s="9"/>
      <c r="AF6644" s="9"/>
      <c r="AG6644" s="9"/>
      <c r="AH6644" s="9"/>
      <c r="AI6644" s="9"/>
      <c r="AJ6644" s="9"/>
      <c r="AK6644" s="9"/>
      <c r="AL6644" s="9"/>
      <c r="AM6644" s="9"/>
      <c r="AN6644" s="9"/>
      <c r="AO6644" s="9"/>
      <c r="AP6644" s="9"/>
      <c r="AQ6644" s="9"/>
      <c r="AR6644" s="9"/>
      <c r="AS6644" s="9"/>
      <c r="AT6644" s="9"/>
      <c r="AU6644" s="9"/>
      <c r="AV6644" s="9"/>
      <c r="AW6644" s="9"/>
      <c r="AX6644" s="9"/>
      <c r="AY6644" s="9"/>
    </row>
    <row r="6645" spans="1:51">
      <c r="A6645" s="9"/>
      <c r="B6645" s="9"/>
      <c r="C6645" s="9"/>
      <c r="D6645" s="9"/>
      <c r="E6645" s="9"/>
      <c r="F6645" s="9"/>
      <c r="G6645" s="9"/>
      <c r="H6645" s="9"/>
      <c r="I6645" s="9"/>
      <c r="J6645" s="9"/>
      <c r="K6645" s="9"/>
      <c r="L6645" s="9"/>
      <c r="M6645" s="9"/>
      <c r="N6645" s="9"/>
      <c r="O6645" s="9"/>
      <c r="P6645" s="9"/>
      <c r="Q6645" s="9"/>
      <c r="R6645" s="9"/>
      <c r="S6645" s="9"/>
      <c r="T6645" s="9"/>
      <c r="U6645" s="9"/>
      <c r="V6645" s="9"/>
      <c r="W6645" s="9"/>
      <c r="X6645" s="9"/>
      <c r="Y6645" s="9"/>
      <c r="Z6645" s="9"/>
      <c r="AA6645" s="9"/>
      <c r="AB6645" s="9"/>
      <c r="AC6645" s="9"/>
      <c r="AD6645" s="9"/>
      <c r="AE6645" s="9"/>
      <c r="AF6645" s="9"/>
      <c r="AG6645" s="9"/>
      <c r="AH6645" s="9"/>
      <c r="AI6645" s="9"/>
      <c r="AJ6645" s="9"/>
      <c r="AK6645" s="9"/>
      <c r="AL6645" s="9"/>
      <c r="AM6645" s="9"/>
      <c r="AN6645" s="9"/>
      <c r="AO6645" s="9"/>
      <c r="AP6645" s="9"/>
      <c r="AQ6645" s="9"/>
      <c r="AR6645" s="9"/>
      <c r="AS6645" s="9"/>
      <c r="AT6645" s="9"/>
      <c r="AU6645" s="9"/>
      <c r="AV6645" s="9"/>
      <c r="AW6645" s="9"/>
      <c r="AX6645" s="9"/>
      <c r="AY6645" s="9"/>
    </row>
    <row r="6646" spans="1:51">
      <c r="A6646" s="9"/>
      <c r="B6646" s="9"/>
      <c r="C6646" s="9"/>
      <c r="D6646" s="9"/>
      <c r="E6646" s="9"/>
      <c r="F6646" s="9"/>
      <c r="G6646" s="9"/>
      <c r="H6646" s="9"/>
      <c r="I6646" s="9"/>
      <c r="J6646" s="9"/>
      <c r="K6646" s="9"/>
      <c r="L6646" s="9"/>
      <c r="M6646" s="9"/>
      <c r="N6646" s="9"/>
      <c r="O6646" s="9"/>
      <c r="P6646" s="9"/>
      <c r="Q6646" s="9"/>
      <c r="R6646" s="9"/>
      <c r="S6646" s="9"/>
      <c r="T6646" s="9"/>
      <c r="U6646" s="9"/>
      <c r="V6646" s="9"/>
      <c r="W6646" s="9"/>
      <c r="X6646" s="9"/>
      <c r="Y6646" s="9"/>
      <c r="Z6646" s="9"/>
      <c r="AA6646" s="9"/>
      <c r="AB6646" s="9"/>
      <c r="AC6646" s="9"/>
      <c r="AD6646" s="9"/>
      <c r="AE6646" s="9"/>
      <c r="AF6646" s="9"/>
      <c r="AG6646" s="9"/>
      <c r="AH6646" s="9"/>
      <c r="AI6646" s="9"/>
      <c r="AJ6646" s="9"/>
      <c r="AK6646" s="9"/>
      <c r="AL6646" s="9"/>
      <c r="AM6646" s="9"/>
      <c r="AN6646" s="9"/>
      <c r="AO6646" s="9"/>
      <c r="AP6646" s="9"/>
      <c r="AQ6646" s="9"/>
      <c r="AR6646" s="9"/>
      <c r="AS6646" s="9"/>
      <c r="AT6646" s="9"/>
      <c r="AU6646" s="9"/>
      <c r="AV6646" s="9"/>
      <c r="AW6646" s="9"/>
      <c r="AX6646" s="9"/>
      <c r="AY6646" s="9"/>
    </row>
    <row r="6647" spans="1:51">
      <c r="A6647" s="9"/>
      <c r="B6647" s="9"/>
      <c r="C6647" s="9"/>
      <c r="D6647" s="9"/>
      <c r="E6647" s="9"/>
      <c r="F6647" s="9"/>
      <c r="G6647" s="9"/>
      <c r="H6647" s="9"/>
      <c r="I6647" s="9"/>
      <c r="J6647" s="9"/>
      <c r="K6647" s="9"/>
      <c r="L6647" s="9"/>
      <c r="M6647" s="9"/>
      <c r="N6647" s="9"/>
      <c r="O6647" s="9"/>
      <c r="P6647" s="9"/>
      <c r="Q6647" s="9"/>
      <c r="R6647" s="9"/>
      <c r="S6647" s="9"/>
      <c r="T6647" s="9"/>
      <c r="U6647" s="9"/>
      <c r="V6647" s="9"/>
      <c r="W6647" s="9"/>
      <c r="X6647" s="9"/>
      <c r="Y6647" s="9"/>
      <c r="Z6647" s="9"/>
      <c r="AA6647" s="9"/>
      <c r="AB6647" s="9"/>
      <c r="AC6647" s="9"/>
      <c r="AD6647" s="9"/>
      <c r="AE6647" s="9"/>
      <c r="AF6647" s="9"/>
      <c r="AG6647" s="9"/>
      <c r="AH6647" s="9"/>
      <c r="AI6647" s="9"/>
      <c r="AJ6647" s="9"/>
      <c r="AK6647" s="9"/>
      <c r="AL6647" s="9"/>
      <c r="AM6647" s="9"/>
      <c r="AN6647" s="9"/>
      <c r="AO6647" s="9"/>
      <c r="AP6647" s="9"/>
      <c r="AQ6647" s="9"/>
      <c r="AR6647" s="9"/>
      <c r="AS6647" s="9"/>
      <c r="AT6647" s="9"/>
      <c r="AU6647" s="9"/>
      <c r="AV6647" s="9"/>
      <c r="AW6647" s="9"/>
      <c r="AX6647" s="9"/>
      <c r="AY6647" s="9"/>
    </row>
    <row r="6648" spans="1:51">
      <c r="A6648" s="9"/>
      <c r="B6648" s="9"/>
      <c r="C6648" s="9"/>
      <c r="D6648" s="9"/>
      <c r="E6648" s="9"/>
      <c r="F6648" s="9"/>
      <c r="G6648" s="9"/>
      <c r="H6648" s="9"/>
      <c r="I6648" s="9"/>
      <c r="J6648" s="9"/>
      <c r="K6648" s="9"/>
      <c r="L6648" s="9"/>
      <c r="M6648" s="9"/>
      <c r="N6648" s="9"/>
      <c r="O6648" s="9"/>
      <c r="P6648" s="9"/>
      <c r="Q6648" s="9"/>
      <c r="R6648" s="9"/>
      <c r="S6648" s="9"/>
      <c r="T6648" s="9"/>
      <c r="U6648" s="9"/>
      <c r="V6648" s="9"/>
      <c r="W6648" s="9"/>
      <c r="X6648" s="9"/>
      <c r="Y6648" s="9"/>
      <c r="Z6648" s="9"/>
      <c r="AA6648" s="9"/>
      <c r="AB6648" s="9"/>
      <c r="AC6648" s="9"/>
      <c r="AD6648" s="9"/>
      <c r="AE6648" s="9"/>
      <c r="AF6648" s="9"/>
      <c r="AG6648" s="9"/>
      <c r="AH6648" s="9"/>
      <c r="AI6648" s="9"/>
      <c r="AJ6648" s="9"/>
      <c r="AK6648" s="9"/>
      <c r="AL6648" s="9"/>
      <c r="AM6648" s="9"/>
      <c r="AN6648" s="9"/>
      <c r="AO6648" s="9"/>
      <c r="AP6648" s="9"/>
      <c r="AQ6648" s="9"/>
      <c r="AR6648" s="9"/>
      <c r="AS6648" s="9"/>
      <c r="AT6648" s="9"/>
      <c r="AU6648" s="9"/>
      <c r="AV6648" s="9"/>
      <c r="AW6648" s="9"/>
      <c r="AX6648" s="9"/>
      <c r="AY6648" s="9"/>
    </row>
    <row r="6649" spans="1:51">
      <c r="A6649" s="9"/>
      <c r="B6649" s="9"/>
      <c r="C6649" s="9"/>
      <c r="D6649" s="9"/>
      <c r="E6649" s="9"/>
      <c r="F6649" s="9"/>
      <c r="G6649" s="9"/>
      <c r="H6649" s="9"/>
      <c r="I6649" s="9"/>
      <c r="J6649" s="9"/>
      <c r="K6649" s="9"/>
      <c r="L6649" s="9"/>
      <c r="M6649" s="9"/>
      <c r="N6649" s="9"/>
      <c r="O6649" s="9"/>
      <c r="P6649" s="9"/>
      <c r="Q6649" s="9"/>
      <c r="R6649" s="9"/>
      <c r="S6649" s="9"/>
      <c r="T6649" s="9"/>
      <c r="U6649" s="9"/>
      <c r="V6649" s="9"/>
      <c r="W6649" s="9"/>
      <c r="X6649" s="9"/>
      <c r="Y6649" s="9"/>
      <c r="Z6649" s="9"/>
      <c r="AA6649" s="9"/>
      <c r="AB6649" s="9"/>
      <c r="AC6649" s="9"/>
      <c r="AD6649" s="9"/>
      <c r="AE6649" s="9"/>
      <c r="AF6649" s="9"/>
      <c r="AG6649" s="9"/>
      <c r="AH6649" s="9"/>
      <c r="AI6649" s="9"/>
      <c r="AJ6649" s="9"/>
      <c r="AK6649" s="9"/>
      <c r="AL6649" s="9"/>
      <c r="AM6649" s="9"/>
      <c r="AN6649" s="9"/>
      <c r="AO6649" s="9"/>
      <c r="AP6649" s="9"/>
      <c r="AQ6649" s="9"/>
      <c r="AR6649" s="9"/>
      <c r="AS6649" s="9"/>
      <c r="AT6649" s="9"/>
      <c r="AU6649" s="9"/>
      <c r="AV6649" s="9"/>
      <c r="AW6649" s="9"/>
      <c r="AX6649" s="9"/>
      <c r="AY6649" s="9"/>
    </row>
    <row r="6650" spans="1:51">
      <c r="A6650" s="9"/>
      <c r="B6650" s="9"/>
      <c r="C6650" s="9"/>
      <c r="D6650" s="9"/>
      <c r="E6650" s="9"/>
      <c r="F6650" s="9"/>
      <c r="G6650" s="9"/>
      <c r="H6650" s="9"/>
      <c r="I6650" s="9"/>
      <c r="J6650" s="9"/>
      <c r="K6650" s="9"/>
      <c r="L6650" s="9"/>
      <c r="M6650" s="9"/>
      <c r="N6650" s="9"/>
      <c r="O6650" s="9"/>
      <c r="P6650" s="9"/>
      <c r="Q6650" s="9"/>
      <c r="R6650" s="9"/>
      <c r="S6650" s="9"/>
      <c r="T6650" s="9"/>
      <c r="U6650" s="9"/>
      <c r="V6650" s="9"/>
      <c r="W6650" s="9"/>
      <c r="X6650" s="9"/>
      <c r="Y6650" s="9"/>
      <c r="Z6650" s="9"/>
      <c r="AA6650" s="9"/>
      <c r="AB6650" s="9"/>
      <c r="AC6650" s="9"/>
      <c r="AD6650" s="9"/>
      <c r="AE6650" s="9"/>
      <c r="AF6650" s="9"/>
      <c r="AG6650" s="9"/>
      <c r="AH6650" s="9"/>
      <c r="AI6650" s="9"/>
      <c r="AJ6650" s="9"/>
      <c r="AK6650" s="9"/>
      <c r="AL6650" s="9"/>
      <c r="AM6650" s="9"/>
      <c r="AN6650" s="9"/>
      <c r="AO6650" s="9"/>
      <c r="AP6650" s="9"/>
      <c r="AQ6650" s="9"/>
      <c r="AR6650" s="9"/>
      <c r="AS6650" s="9"/>
      <c r="AT6650" s="9"/>
      <c r="AU6650" s="9"/>
      <c r="AV6650" s="9"/>
      <c r="AW6650" s="9"/>
      <c r="AX6650" s="9"/>
      <c r="AY6650" s="9"/>
    </row>
    <row r="6651" spans="1:51">
      <c r="A6651" s="9"/>
      <c r="B6651" s="9"/>
      <c r="C6651" s="9"/>
      <c r="D6651" s="9"/>
      <c r="E6651" s="9"/>
      <c r="F6651" s="9"/>
      <c r="G6651" s="9"/>
      <c r="H6651" s="9"/>
      <c r="I6651" s="9"/>
      <c r="J6651" s="9"/>
      <c r="K6651" s="9"/>
      <c r="L6651" s="9"/>
      <c r="M6651" s="9"/>
      <c r="N6651" s="9"/>
      <c r="O6651" s="9"/>
      <c r="P6651" s="9"/>
      <c r="Q6651" s="9"/>
      <c r="R6651" s="9"/>
      <c r="S6651" s="9"/>
      <c r="T6651" s="9"/>
      <c r="U6651" s="9"/>
      <c r="V6651" s="9"/>
      <c r="W6651" s="9"/>
      <c r="X6651" s="9"/>
      <c r="Y6651" s="9"/>
      <c r="Z6651" s="9"/>
      <c r="AA6651" s="9"/>
      <c r="AB6651" s="9"/>
      <c r="AC6651" s="9"/>
      <c r="AD6651" s="9"/>
      <c r="AE6651" s="9"/>
      <c r="AF6651" s="9"/>
      <c r="AG6651" s="9"/>
      <c r="AH6651" s="9"/>
      <c r="AI6651" s="9"/>
      <c r="AJ6651" s="9"/>
      <c r="AK6651" s="9"/>
      <c r="AL6651" s="9"/>
      <c r="AM6651" s="9"/>
      <c r="AN6651" s="9"/>
      <c r="AO6651" s="9"/>
      <c r="AP6651" s="9"/>
      <c r="AQ6651" s="9"/>
      <c r="AR6651" s="9"/>
      <c r="AS6651" s="9"/>
      <c r="AT6651" s="9"/>
      <c r="AU6651" s="9"/>
      <c r="AV6651" s="9"/>
      <c r="AW6651" s="9"/>
      <c r="AX6651" s="9"/>
      <c r="AY6651" s="9"/>
    </row>
    <row r="6652" spans="1:51">
      <c r="A6652" s="9"/>
      <c r="B6652" s="9"/>
      <c r="C6652" s="9"/>
      <c r="D6652" s="9"/>
      <c r="E6652" s="9"/>
      <c r="F6652" s="9"/>
      <c r="G6652" s="9"/>
      <c r="H6652" s="9"/>
      <c r="I6652" s="9"/>
      <c r="J6652" s="9"/>
      <c r="K6652" s="9"/>
      <c r="L6652" s="9"/>
      <c r="M6652" s="9"/>
      <c r="N6652" s="9"/>
      <c r="O6652" s="9"/>
      <c r="P6652" s="9"/>
      <c r="Q6652" s="9"/>
      <c r="R6652" s="9"/>
      <c r="S6652" s="9"/>
      <c r="T6652" s="9"/>
      <c r="U6652" s="9"/>
      <c r="V6652" s="9"/>
      <c r="W6652" s="9"/>
      <c r="X6652" s="9"/>
      <c r="Y6652" s="9"/>
      <c r="Z6652" s="9"/>
      <c r="AA6652" s="9"/>
      <c r="AB6652" s="9"/>
      <c r="AC6652" s="9"/>
      <c r="AD6652" s="9"/>
      <c r="AE6652" s="9"/>
      <c r="AF6652" s="9"/>
      <c r="AG6652" s="9"/>
      <c r="AH6652" s="9"/>
      <c r="AI6652" s="9"/>
      <c r="AJ6652" s="9"/>
      <c r="AK6652" s="9"/>
      <c r="AL6652" s="9"/>
      <c r="AM6652" s="9"/>
      <c r="AN6652" s="9"/>
      <c r="AO6652" s="9"/>
      <c r="AP6652" s="9"/>
      <c r="AQ6652" s="9"/>
      <c r="AR6652" s="9"/>
      <c r="AS6652" s="9"/>
      <c r="AT6652" s="9"/>
      <c r="AU6652" s="9"/>
      <c r="AV6652" s="9"/>
      <c r="AW6652" s="9"/>
      <c r="AX6652" s="9"/>
      <c r="AY6652" s="9"/>
    </row>
    <row r="6653" spans="1:51">
      <c r="A6653" s="9"/>
      <c r="B6653" s="9"/>
      <c r="C6653" s="9"/>
      <c r="D6653" s="9"/>
      <c r="E6653" s="9"/>
      <c r="F6653" s="9"/>
      <c r="G6653" s="9"/>
      <c r="H6653" s="9"/>
      <c r="I6653" s="9"/>
      <c r="J6653" s="9"/>
      <c r="K6653" s="9"/>
      <c r="L6653" s="9"/>
      <c r="M6653" s="9"/>
      <c r="N6653" s="9"/>
      <c r="O6653" s="9"/>
      <c r="P6653" s="9"/>
      <c r="Q6653" s="9"/>
      <c r="R6653" s="9"/>
      <c r="S6653" s="9"/>
      <c r="T6653" s="9"/>
      <c r="U6653" s="9"/>
      <c r="V6653" s="9"/>
      <c r="W6653" s="9"/>
      <c r="X6653" s="9"/>
      <c r="Y6653" s="9"/>
      <c r="Z6653" s="9"/>
      <c r="AA6653" s="9"/>
      <c r="AB6653" s="9"/>
      <c r="AC6653" s="9"/>
      <c r="AD6653" s="9"/>
      <c r="AE6653" s="9"/>
      <c r="AF6653" s="9"/>
      <c r="AG6653" s="9"/>
      <c r="AH6653" s="9"/>
      <c r="AI6653" s="9"/>
      <c r="AJ6653" s="9"/>
      <c r="AK6653" s="9"/>
      <c r="AL6653" s="9"/>
      <c r="AM6653" s="9"/>
      <c r="AN6653" s="9"/>
      <c r="AO6653" s="9"/>
      <c r="AP6653" s="9"/>
      <c r="AQ6653" s="9"/>
      <c r="AR6653" s="9"/>
      <c r="AS6653" s="9"/>
      <c r="AT6653" s="9"/>
      <c r="AU6653" s="9"/>
      <c r="AV6653" s="9"/>
      <c r="AW6653" s="9"/>
      <c r="AX6653" s="9"/>
      <c r="AY6653" s="9"/>
    </row>
    <row r="6654" spans="1:51">
      <c r="A6654" s="9"/>
      <c r="B6654" s="9"/>
      <c r="C6654" s="9"/>
      <c r="D6654" s="9"/>
      <c r="E6654" s="9"/>
      <c r="F6654" s="9"/>
      <c r="G6654" s="9"/>
      <c r="H6654" s="9"/>
      <c r="I6654" s="9"/>
      <c r="J6654" s="9"/>
      <c r="K6654" s="9"/>
      <c r="L6654" s="9"/>
      <c r="M6654" s="9"/>
      <c r="N6654" s="9"/>
      <c r="O6654" s="9"/>
      <c r="P6654" s="9"/>
      <c r="Q6654" s="9"/>
      <c r="R6654" s="9"/>
      <c r="S6654" s="9"/>
      <c r="T6654" s="9"/>
      <c r="U6654" s="9"/>
      <c r="V6654" s="9"/>
      <c r="W6654" s="9"/>
      <c r="X6654" s="9"/>
      <c r="Y6654" s="9"/>
      <c r="Z6654" s="9"/>
      <c r="AA6654" s="9"/>
      <c r="AB6654" s="9"/>
      <c r="AC6654" s="9"/>
      <c r="AD6654" s="9"/>
      <c r="AE6654" s="9"/>
      <c r="AF6654" s="9"/>
      <c r="AG6654" s="9"/>
      <c r="AH6654" s="9"/>
      <c r="AI6654" s="9"/>
      <c r="AJ6654" s="9"/>
      <c r="AK6654" s="9"/>
      <c r="AL6654" s="9"/>
      <c r="AM6654" s="9"/>
      <c r="AN6654" s="9"/>
      <c r="AO6654" s="9"/>
      <c r="AP6654" s="9"/>
      <c r="AQ6654" s="9"/>
      <c r="AR6654" s="9"/>
      <c r="AS6654" s="9"/>
      <c r="AT6654" s="9"/>
      <c r="AU6654" s="9"/>
      <c r="AV6654" s="9"/>
      <c r="AW6654" s="9"/>
      <c r="AX6654" s="9"/>
      <c r="AY6654" s="9"/>
    </row>
    <row r="6655" spans="1:51">
      <c r="A6655" s="9"/>
      <c r="B6655" s="9"/>
      <c r="C6655" s="9"/>
      <c r="D6655" s="9"/>
      <c r="E6655" s="9"/>
      <c r="F6655" s="9"/>
      <c r="G6655" s="9"/>
      <c r="H6655" s="9"/>
      <c r="I6655" s="9"/>
      <c r="J6655" s="9"/>
      <c r="K6655" s="9"/>
      <c r="L6655" s="9"/>
      <c r="M6655" s="9"/>
      <c r="N6655" s="9"/>
      <c r="O6655" s="9"/>
      <c r="P6655" s="9"/>
      <c r="Q6655" s="9"/>
      <c r="R6655" s="9"/>
      <c r="S6655" s="9"/>
      <c r="T6655" s="9"/>
      <c r="U6655" s="9"/>
      <c r="V6655" s="9"/>
      <c r="W6655" s="9"/>
      <c r="X6655" s="9"/>
      <c r="Y6655" s="9"/>
      <c r="Z6655" s="9"/>
      <c r="AA6655" s="9"/>
      <c r="AB6655" s="9"/>
      <c r="AC6655" s="9"/>
      <c r="AD6655" s="9"/>
      <c r="AE6655" s="9"/>
      <c r="AF6655" s="9"/>
      <c r="AG6655" s="9"/>
      <c r="AH6655" s="9"/>
      <c r="AI6655" s="9"/>
      <c r="AJ6655" s="9"/>
      <c r="AK6655" s="9"/>
      <c r="AL6655" s="9"/>
      <c r="AM6655" s="9"/>
      <c r="AN6655" s="9"/>
      <c r="AO6655" s="9"/>
      <c r="AP6655" s="9"/>
      <c r="AQ6655" s="9"/>
      <c r="AR6655" s="9"/>
      <c r="AS6655" s="9"/>
      <c r="AT6655" s="9"/>
      <c r="AU6655" s="9"/>
      <c r="AV6655" s="9"/>
      <c r="AW6655" s="9"/>
      <c r="AX6655" s="9"/>
      <c r="AY6655" s="9"/>
    </row>
    <row r="6656" spans="1:51">
      <c r="A6656" s="9"/>
      <c r="B6656" s="9"/>
      <c r="C6656" s="9"/>
      <c r="D6656" s="9"/>
      <c r="E6656" s="9"/>
      <c r="F6656" s="9"/>
      <c r="G6656" s="9"/>
      <c r="H6656" s="9"/>
      <c r="I6656" s="9"/>
      <c r="J6656" s="9"/>
      <c r="K6656" s="9"/>
      <c r="L6656" s="9"/>
      <c r="M6656" s="9"/>
      <c r="N6656" s="9"/>
      <c r="O6656" s="9"/>
      <c r="P6656" s="9"/>
      <c r="Q6656" s="9"/>
      <c r="R6656" s="9"/>
      <c r="S6656" s="9"/>
      <c r="T6656" s="9"/>
      <c r="U6656" s="9"/>
      <c r="V6656" s="9"/>
      <c r="W6656" s="9"/>
      <c r="X6656" s="9"/>
      <c r="Y6656" s="9"/>
      <c r="Z6656" s="9"/>
      <c r="AA6656" s="9"/>
      <c r="AB6656" s="9"/>
      <c r="AC6656" s="9"/>
      <c r="AD6656" s="9"/>
      <c r="AE6656" s="9"/>
      <c r="AF6656" s="9"/>
      <c r="AG6656" s="9"/>
      <c r="AH6656" s="9"/>
      <c r="AI6656" s="9"/>
      <c r="AJ6656" s="9"/>
      <c r="AK6656" s="9"/>
      <c r="AL6656" s="9"/>
      <c r="AM6656" s="9"/>
      <c r="AN6656" s="9"/>
      <c r="AO6656" s="9"/>
      <c r="AP6656" s="9"/>
      <c r="AQ6656" s="9"/>
      <c r="AR6656" s="9"/>
      <c r="AS6656" s="9"/>
      <c r="AT6656" s="9"/>
      <c r="AU6656" s="9"/>
      <c r="AV6656" s="9"/>
      <c r="AW6656" s="9"/>
      <c r="AX6656" s="9"/>
      <c r="AY6656" s="9"/>
    </row>
    <row r="6657" spans="1:51">
      <c r="A6657" s="9"/>
      <c r="B6657" s="9"/>
      <c r="C6657" s="9"/>
      <c r="D6657" s="9"/>
      <c r="E6657" s="9"/>
      <c r="F6657" s="9"/>
      <c r="G6657" s="9"/>
      <c r="H6657" s="9"/>
      <c r="I6657" s="9"/>
      <c r="J6657" s="9"/>
      <c r="K6657" s="9"/>
      <c r="L6657" s="9"/>
      <c r="M6657" s="9"/>
      <c r="N6657" s="9"/>
      <c r="O6657" s="9"/>
      <c r="P6657" s="9"/>
      <c r="Q6657" s="9"/>
      <c r="R6657" s="9"/>
      <c r="S6657" s="9"/>
      <c r="T6657" s="9"/>
      <c r="U6657" s="9"/>
      <c r="V6657" s="9"/>
      <c r="W6657" s="9"/>
      <c r="X6657" s="9"/>
      <c r="Y6657" s="9"/>
      <c r="Z6657" s="9"/>
      <c r="AA6657" s="9"/>
      <c r="AB6657" s="9"/>
      <c r="AC6657" s="9"/>
      <c r="AD6657" s="9"/>
      <c r="AE6657" s="9"/>
      <c r="AF6657" s="9"/>
      <c r="AG6657" s="9"/>
      <c r="AH6657" s="9"/>
      <c r="AI6657" s="9"/>
      <c r="AJ6657" s="9"/>
      <c r="AK6657" s="9"/>
      <c r="AL6657" s="9"/>
      <c r="AM6657" s="9"/>
      <c r="AN6657" s="9"/>
      <c r="AO6657" s="9"/>
      <c r="AP6657" s="9"/>
      <c r="AQ6657" s="9"/>
      <c r="AR6657" s="9"/>
      <c r="AS6657" s="9"/>
      <c r="AT6657" s="9"/>
      <c r="AU6657" s="9"/>
      <c r="AV6657" s="9"/>
      <c r="AW6657" s="9"/>
      <c r="AX6657" s="9"/>
      <c r="AY6657" s="9"/>
    </row>
    <row r="6658" spans="1:51">
      <c r="A6658" s="9"/>
      <c r="B6658" s="9"/>
      <c r="C6658" s="9"/>
      <c r="D6658" s="9"/>
      <c r="E6658" s="9"/>
      <c r="F6658" s="9"/>
      <c r="G6658" s="9"/>
      <c r="H6658" s="9"/>
      <c r="I6658" s="9"/>
      <c r="J6658" s="9"/>
      <c r="K6658" s="9"/>
      <c r="L6658" s="9"/>
      <c r="M6658" s="9"/>
      <c r="N6658" s="9"/>
      <c r="O6658" s="9"/>
      <c r="P6658" s="9"/>
      <c r="Q6658" s="9"/>
      <c r="R6658" s="9"/>
      <c r="S6658" s="9"/>
      <c r="T6658" s="9"/>
      <c r="U6658" s="9"/>
      <c r="V6658" s="9"/>
      <c r="W6658" s="9"/>
      <c r="X6658" s="9"/>
      <c r="Y6658" s="9"/>
      <c r="Z6658" s="9"/>
      <c r="AA6658" s="9"/>
      <c r="AB6658" s="9"/>
      <c r="AC6658" s="9"/>
      <c r="AD6658" s="9"/>
      <c r="AE6658" s="9"/>
      <c r="AF6658" s="9"/>
      <c r="AG6658" s="9"/>
      <c r="AH6658" s="9"/>
      <c r="AI6658" s="9"/>
      <c r="AJ6658" s="9"/>
      <c r="AK6658" s="9"/>
      <c r="AL6658" s="9"/>
      <c r="AM6658" s="9"/>
      <c r="AN6658" s="9"/>
      <c r="AO6658" s="9"/>
      <c r="AP6658" s="9"/>
      <c r="AQ6658" s="9"/>
      <c r="AR6658" s="9"/>
      <c r="AS6658" s="9"/>
      <c r="AT6658" s="9"/>
      <c r="AU6658" s="9"/>
      <c r="AV6658" s="9"/>
      <c r="AW6658" s="9"/>
      <c r="AX6658" s="9"/>
      <c r="AY6658" s="9"/>
    </row>
    <row r="6659" spans="1:51">
      <c r="A6659" s="9"/>
      <c r="B6659" s="9"/>
      <c r="C6659" s="9"/>
      <c r="D6659" s="9"/>
      <c r="E6659" s="9"/>
      <c r="F6659" s="9"/>
      <c r="G6659" s="9"/>
      <c r="H6659" s="9"/>
      <c r="I6659" s="9"/>
      <c r="J6659" s="9"/>
      <c r="K6659" s="9"/>
      <c r="L6659" s="9"/>
      <c r="M6659" s="9"/>
      <c r="N6659" s="9"/>
      <c r="O6659" s="9"/>
      <c r="P6659" s="9"/>
      <c r="Q6659" s="9"/>
      <c r="R6659" s="9"/>
      <c r="S6659" s="9"/>
      <c r="T6659" s="9"/>
      <c r="U6659" s="9"/>
      <c r="V6659" s="9"/>
      <c r="W6659" s="9"/>
      <c r="X6659" s="9"/>
      <c r="Y6659" s="9"/>
      <c r="Z6659" s="9"/>
      <c r="AA6659" s="9"/>
      <c r="AB6659" s="9"/>
      <c r="AC6659" s="9"/>
      <c r="AD6659" s="9"/>
      <c r="AE6659" s="9"/>
      <c r="AF6659" s="9"/>
      <c r="AG6659" s="9"/>
      <c r="AH6659" s="9"/>
      <c r="AI6659" s="9"/>
      <c r="AJ6659" s="9"/>
      <c r="AK6659" s="9"/>
      <c r="AL6659" s="9"/>
      <c r="AM6659" s="9"/>
      <c r="AN6659" s="9"/>
      <c r="AO6659" s="9"/>
      <c r="AP6659" s="9"/>
      <c r="AQ6659" s="9"/>
      <c r="AR6659" s="9"/>
      <c r="AS6659" s="9"/>
      <c r="AT6659" s="9"/>
      <c r="AU6659" s="9"/>
      <c r="AV6659" s="9"/>
      <c r="AW6659" s="9"/>
      <c r="AX6659" s="9"/>
      <c r="AY6659" s="9"/>
    </row>
    <row r="6660" spans="1:51">
      <c r="A6660" s="9"/>
      <c r="B6660" s="9"/>
      <c r="C6660" s="9"/>
      <c r="D6660" s="9"/>
      <c r="E6660" s="9"/>
      <c r="F6660" s="9"/>
      <c r="G6660" s="9"/>
      <c r="H6660" s="9"/>
      <c r="I6660" s="9"/>
      <c r="J6660" s="9"/>
      <c r="K6660" s="9"/>
      <c r="L6660" s="9"/>
      <c r="M6660" s="9"/>
      <c r="N6660" s="9"/>
      <c r="O6660" s="9"/>
      <c r="P6660" s="9"/>
      <c r="Q6660" s="9"/>
      <c r="R6660" s="9"/>
      <c r="S6660" s="9"/>
      <c r="T6660" s="9"/>
      <c r="U6660" s="9"/>
      <c r="V6660" s="9"/>
      <c r="W6660" s="9"/>
      <c r="X6660" s="9"/>
      <c r="Y6660" s="9"/>
      <c r="Z6660" s="9"/>
      <c r="AA6660" s="9"/>
      <c r="AB6660" s="9"/>
      <c r="AC6660" s="9"/>
      <c r="AD6660" s="9"/>
      <c r="AE6660" s="9"/>
      <c r="AF6660" s="9"/>
      <c r="AG6660" s="9"/>
      <c r="AH6660" s="9"/>
      <c r="AI6660" s="9"/>
      <c r="AJ6660" s="9"/>
      <c r="AK6660" s="9"/>
      <c r="AL6660" s="9"/>
      <c r="AM6660" s="9"/>
      <c r="AN6660" s="9"/>
      <c r="AO6660" s="9"/>
      <c r="AP6660" s="9"/>
      <c r="AQ6660" s="9"/>
      <c r="AR6660" s="9"/>
      <c r="AS6660" s="9"/>
      <c r="AT6660" s="9"/>
      <c r="AU6660" s="9"/>
      <c r="AV6660" s="9"/>
      <c r="AW6660" s="9"/>
      <c r="AX6660" s="9"/>
      <c r="AY6660" s="9"/>
    </row>
    <row r="6661" spans="1:51">
      <c r="A6661" s="9"/>
      <c r="B6661" s="9"/>
      <c r="C6661" s="9"/>
      <c r="D6661" s="9"/>
      <c r="E6661" s="9"/>
      <c r="F6661" s="9"/>
      <c r="G6661" s="9"/>
      <c r="H6661" s="9"/>
      <c r="I6661" s="9"/>
      <c r="J6661" s="9"/>
      <c r="K6661" s="9"/>
      <c r="L6661" s="9"/>
      <c r="M6661" s="9"/>
      <c r="N6661" s="9"/>
      <c r="O6661" s="9"/>
      <c r="P6661" s="9"/>
      <c r="Q6661" s="9"/>
      <c r="R6661" s="9"/>
      <c r="S6661" s="9"/>
      <c r="T6661" s="9"/>
      <c r="U6661" s="9"/>
      <c r="V6661" s="9"/>
      <c r="W6661" s="9"/>
      <c r="X6661" s="9"/>
      <c r="Y6661" s="9"/>
      <c r="Z6661" s="9"/>
      <c r="AA6661" s="9"/>
      <c r="AB6661" s="9"/>
      <c r="AC6661" s="9"/>
      <c r="AD6661" s="9"/>
      <c r="AE6661" s="9"/>
      <c r="AF6661" s="9"/>
      <c r="AG6661" s="9"/>
      <c r="AH6661" s="9"/>
      <c r="AI6661" s="9"/>
      <c r="AJ6661" s="9"/>
      <c r="AK6661" s="9"/>
      <c r="AL6661" s="9"/>
      <c r="AM6661" s="9"/>
      <c r="AN6661" s="9"/>
      <c r="AO6661" s="9"/>
      <c r="AP6661" s="9"/>
      <c r="AQ6661" s="9"/>
      <c r="AR6661" s="9"/>
      <c r="AS6661" s="9"/>
      <c r="AT6661" s="9"/>
      <c r="AU6661" s="9"/>
      <c r="AV6661" s="9"/>
      <c r="AW6661" s="9"/>
      <c r="AX6661" s="9"/>
      <c r="AY6661" s="9"/>
    </row>
    <row r="6662" spans="1:51">
      <c r="A6662" s="9"/>
      <c r="B6662" s="9"/>
      <c r="C6662" s="9"/>
      <c r="D6662" s="9"/>
      <c r="E6662" s="9"/>
      <c r="F6662" s="9"/>
      <c r="G6662" s="9"/>
      <c r="H6662" s="9"/>
      <c r="I6662" s="9"/>
      <c r="J6662" s="9"/>
      <c r="K6662" s="9"/>
      <c r="L6662" s="9"/>
      <c r="M6662" s="9"/>
      <c r="N6662" s="9"/>
      <c r="O6662" s="9"/>
      <c r="P6662" s="9"/>
      <c r="Q6662" s="9"/>
      <c r="R6662" s="9"/>
      <c r="S6662" s="9"/>
      <c r="T6662" s="9"/>
      <c r="U6662" s="9"/>
      <c r="V6662" s="9"/>
      <c r="W6662" s="9"/>
      <c r="X6662" s="9"/>
      <c r="Y6662" s="9"/>
      <c r="Z6662" s="9"/>
      <c r="AA6662" s="9"/>
      <c r="AB6662" s="9"/>
      <c r="AC6662" s="9"/>
      <c r="AD6662" s="9"/>
      <c r="AE6662" s="9"/>
      <c r="AF6662" s="9"/>
      <c r="AG6662" s="9"/>
      <c r="AH6662" s="9"/>
      <c r="AI6662" s="9"/>
      <c r="AJ6662" s="9"/>
      <c r="AK6662" s="9"/>
      <c r="AL6662" s="9"/>
      <c r="AM6662" s="9"/>
      <c r="AN6662" s="9"/>
      <c r="AO6662" s="9"/>
      <c r="AP6662" s="9"/>
      <c r="AQ6662" s="9"/>
      <c r="AR6662" s="9"/>
      <c r="AS6662" s="9"/>
      <c r="AT6662" s="9"/>
      <c r="AU6662" s="9"/>
      <c r="AV6662" s="9"/>
      <c r="AW6662" s="9"/>
      <c r="AX6662" s="9"/>
      <c r="AY6662" s="9"/>
    </row>
    <row r="6663" spans="1:51">
      <c r="A6663" s="9"/>
      <c r="B6663" s="9"/>
      <c r="C6663" s="9"/>
      <c r="D6663" s="9"/>
      <c r="E6663" s="9"/>
      <c r="F6663" s="9"/>
      <c r="G6663" s="9"/>
      <c r="H6663" s="9"/>
      <c r="I6663" s="9"/>
      <c r="J6663" s="9"/>
      <c r="K6663" s="9"/>
      <c r="L6663" s="9"/>
      <c r="M6663" s="9"/>
      <c r="N6663" s="9"/>
      <c r="O6663" s="9"/>
      <c r="P6663" s="9"/>
      <c r="Q6663" s="9"/>
      <c r="R6663" s="9"/>
      <c r="S6663" s="9"/>
      <c r="T6663" s="9"/>
      <c r="U6663" s="9"/>
      <c r="V6663" s="9"/>
      <c r="W6663" s="9"/>
      <c r="X6663" s="9"/>
      <c r="Y6663" s="9"/>
      <c r="Z6663" s="9"/>
      <c r="AA6663" s="9"/>
      <c r="AB6663" s="9"/>
      <c r="AC6663" s="9"/>
      <c r="AD6663" s="9"/>
      <c r="AE6663" s="9"/>
      <c r="AF6663" s="9"/>
      <c r="AG6663" s="9"/>
      <c r="AH6663" s="9"/>
      <c r="AI6663" s="9"/>
      <c r="AJ6663" s="9"/>
      <c r="AK6663" s="9"/>
      <c r="AL6663" s="9"/>
      <c r="AM6663" s="9"/>
      <c r="AN6663" s="9"/>
      <c r="AO6663" s="9"/>
      <c r="AP6663" s="9"/>
      <c r="AQ6663" s="9"/>
      <c r="AR6663" s="9"/>
      <c r="AS6663" s="9"/>
      <c r="AT6663" s="9"/>
      <c r="AU6663" s="9"/>
      <c r="AV6663" s="9"/>
      <c r="AW6663" s="9"/>
      <c r="AX6663" s="9"/>
      <c r="AY6663" s="9"/>
    </row>
    <row r="6664" spans="1:51">
      <c r="A6664" s="9"/>
      <c r="B6664" s="9"/>
      <c r="C6664" s="9"/>
      <c r="D6664" s="9"/>
      <c r="E6664" s="9"/>
      <c r="F6664" s="9"/>
      <c r="G6664" s="9"/>
      <c r="H6664" s="9"/>
      <c r="I6664" s="9"/>
      <c r="J6664" s="9"/>
      <c r="K6664" s="9"/>
      <c r="L6664" s="9"/>
      <c r="M6664" s="9"/>
      <c r="N6664" s="9"/>
      <c r="O6664" s="9"/>
      <c r="P6664" s="9"/>
      <c r="Q6664" s="9"/>
      <c r="R6664" s="9"/>
      <c r="S6664" s="9"/>
      <c r="T6664" s="9"/>
      <c r="U6664" s="9"/>
      <c r="V6664" s="9"/>
      <c r="W6664" s="9"/>
      <c r="X6664" s="9"/>
      <c r="Y6664" s="9"/>
      <c r="Z6664" s="9"/>
      <c r="AA6664" s="9"/>
      <c r="AB6664" s="9"/>
      <c r="AC6664" s="9"/>
      <c r="AD6664" s="9"/>
      <c r="AE6664" s="9"/>
      <c r="AF6664" s="9"/>
      <c r="AG6664" s="9"/>
      <c r="AH6664" s="9"/>
      <c r="AI6664" s="9"/>
      <c r="AJ6664" s="9"/>
      <c r="AK6664" s="9"/>
      <c r="AL6664" s="9"/>
      <c r="AM6664" s="9"/>
      <c r="AN6664" s="9"/>
      <c r="AO6664" s="9"/>
      <c r="AP6664" s="9"/>
      <c r="AQ6664" s="9"/>
      <c r="AR6664" s="9"/>
      <c r="AS6664" s="9"/>
      <c r="AT6664" s="9"/>
      <c r="AU6664" s="9"/>
      <c r="AV6664" s="9"/>
      <c r="AW6664" s="9"/>
      <c r="AX6664" s="9"/>
      <c r="AY6664" s="9"/>
    </row>
    <row r="6665" spans="1:51">
      <c r="A6665" s="9"/>
      <c r="B6665" s="9"/>
      <c r="C6665" s="9"/>
      <c r="D6665" s="9"/>
      <c r="E6665" s="9"/>
      <c r="F6665" s="9"/>
      <c r="G6665" s="9"/>
      <c r="H6665" s="9"/>
      <c r="I6665" s="9"/>
      <c r="J6665" s="9"/>
      <c r="K6665" s="9"/>
      <c r="L6665" s="9"/>
      <c r="M6665" s="9"/>
      <c r="N6665" s="9"/>
      <c r="O6665" s="9"/>
      <c r="P6665" s="9"/>
      <c r="Q6665" s="9"/>
      <c r="R6665" s="9"/>
      <c r="S6665" s="9"/>
      <c r="T6665" s="9"/>
      <c r="U6665" s="9"/>
      <c r="V6665" s="9"/>
      <c r="W6665" s="9"/>
      <c r="X6665" s="9"/>
      <c r="Y6665" s="9"/>
      <c r="Z6665" s="9"/>
      <c r="AA6665" s="9"/>
      <c r="AB6665" s="9"/>
      <c r="AC6665" s="9"/>
      <c r="AD6665" s="9"/>
      <c r="AE6665" s="9"/>
      <c r="AF6665" s="9"/>
      <c r="AG6665" s="9"/>
      <c r="AH6665" s="9"/>
      <c r="AI6665" s="9"/>
      <c r="AJ6665" s="9"/>
      <c r="AK6665" s="9"/>
      <c r="AL6665" s="9"/>
      <c r="AM6665" s="9"/>
      <c r="AN6665" s="9"/>
      <c r="AO6665" s="9"/>
      <c r="AP6665" s="9"/>
      <c r="AQ6665" s="9"/>
      <c r="AR6665" s="9"/>
      <c r="AS6665" s="9"/>
      <c r="AT6665" s="9"/>
      <c r="AU6665" s="9"/>
      <c r="AV6665" s="9"/>
      <c r="AW6665" s="9"/>
      <c r="AX6665" s="9"/>
      <c r="AY6665" s="9"/>
    </row>
    <row r="6666" spans="1:51">
      <c r="A6666" s="9"/>
      <c r="B6666" s="9"/>
      <c r="C6666" s="9"/>
      <c r="D6666" s="9"/>
      <c r="E6666" s="9"/>
      <c r="F6666" s="9"/>
      <c r="G6666" s="9"/>
      <c r="H6666" s="9"/>
      <c r="I6666" s="9"/>
      <c r="J6666" s="9"/>
      <c r="K6666" s="9"/>
      <c r="L6666" s="9"/>
      <c r="M6666" s="9"/>
      <c r="N6666" s="9"/>
      <c r="O6666" s="9"/>
      <c r="P6666" s="9"/>
      <c r="Q6666" s="9"/>
      <c r="R6666" s="9"/>
      <c r="S6666" s="9"/>
      <c r="T6666" s="9"/>
      <c r="U6666" s="9"/>
      <c r="V6666" s="9"/>
      <c r="W6666" s="9"/>
      <c r="X6666" s="9"/>
      <c r="Y6666" s="9"/>
      <c r="Z6666" s="9"/>
      <c r="AA6666" s="9"/>
      <c r="AB6666" s="9"/>
      <c r="AC6666" s="9"/>
      <c r="AD6666" s="9"/>
      <c r="AE6666" s="9"/>
      <c r="AF6666" s="9"/>
      <c r="AG6666" s="9"/>
      <c r="AH6666" s="9"/>
      <c r="AI6666" s="9"/>
      <c r="AJ6666" s="9"/>
      <c r="AK6666" s="9"/>
      <c r="AL6666" s="9"/>
      <c r="AM6666" s="9"/>
      <c r="AN6666" s="9"/>
      <c r="AO6666" s="9"/>
      <c r="AP6666" s="9"/>
      <c r="AQ6666" s="9"/>
      <c r="AR6666" s="9"/>
      <c r="AS6666" s="9"/>
      <c r="AT6666" s="9"/>
      <c r="AU6666" s="9"/>
      <c r="AV6666" s="9"/>
      <c r="AW6666" s="9"/>
      <c r="AX6666" s="9"/>
      <c r="AY6666" s="9"/>
    </row>
    <row r="6667" spans="1:51">
      <c r="A6667" s="9"/>
      <c r="B6667" s="9"/>
      <c r="C6667" s="9"/>
      <c r="D6667" s="9"/>
      <c r="E6667" s="9"/>
      <c r="F6667" s="9"/>
      <c r="G6667" s="9"/>
      <c r="H6667" s="9"/>
      <c r="I6667" s="9"/>
      <c r="J6667" s="9"/>
      <c r="K6667" s="9"/>
      <c r="L6667" s="9"/>
      <c r="M6667" s="9"/>
      <c r="N6667" s="9"/>
      <c r="O6667" s="9"/>
      <c r="P6667" s="9"/>
      <c r="Q6667" s="9"/>
      <c r="R6667" s="9"/>
      <c r="S6667" s="9"/>
      <c r="T6667" s="9"/>
      <c r="U6667" s="9"/>
      <c r="V6667" s="9"/>
      <c r="W6667" s="9"/>
      <c r="X6667" s="9"/>
      <c r="Y6667" s="9"/>
      <c r="Z6667" s="9"/>
      <c r="AA6667" s="9"/>
      <c r="AB6667" s="9"/>
      <c r="AC6667" s="9"/>
      <c r="AD6667" s="9"/>
      <c r="AE6667" s="9"/>
      <c r="AF6667" s="9"/>
      <c r="AG6667" s="9"/>
      <c r="AH6667" s="9"/>
      <c r="AI6667" s="9"/>
      <c r="AJ6667" s="9"/>
      <c r="AK6667" s="9"/>
      <c r="AL6667" s="9"/>
      <c r="AM6667" s="9"/>
      <c r="AN6667" s="9"/>
      <c r="AO6667" s="9"/>
      <c r="AP6667" s="9"/>
      <c r="AQ6667" s="9"/>
      <c r="AR6667" s="9"/>
      <c r="AS6667" s="9"/>
      <c r="AT6667" s="9"/>
      <c r="AU6667" s="9"/>
      <c r="AV6667" s="9"/>
      <c r="AW6667" s="9"/>
      <c r="AX6667" s="9"/>
      <c r="AY6667" s="9"/>
    </row>
    <row r="6668" spans="1:51">
      <c r="A6668" s="9"/>
      <c r="B6668" s="9"/>
      <c r="C6668" s="9"/>
      <c r="D6668" s="9"/>
      <c r="E6668" s="9"/>
      <c r="F6668" s="9"/>
      <c r="G6668" s="9"/>
      <c r="H6668" s="9"/>
      <c r="I6668" s="9"/>
      <c r="J6668" s="9"/>
      <c r="K6668" s="9"/>
      <c r="L6668" s="9"/>
      <c r="M6668" s="9"/>
      <c r="N6668" s="9"/>
      <c r="O6668" s="9"/>
      <c r="P6668" s="9"/>
      <c r="Q6668" s="9"/>
      <c r="R6668" s="9"/>
      <c r="S6668" s="9"/>
      <c r="T6668" s="9"/>
      <c r="U6668" s="9"/>
      <c r="V6668" s="9"/>
      <c r="W6668" s="9"/>
      <c r="X6668" s="9"/>
      <c r="Y6668" s="9"/>
      <c r="Z6668" s="9"/>
      <c r="AA6668" s="9"/>
      <c r="AB6668" s="9"/>
      <c r="AC6668" s="9"/>
      <c r="AD6668" s="9"/>
      <c r="AE6668" s="9"/>
      <c r="AF6668" s="9"/>
      <c r="AG6668" s="9"/>
      <c r="AH6668" s="9"/>
      <c r="AI6668" s="9"/>
      <c r="AJ6668" s="9"/>
      <c r="AK6668" s="9"/>
      <c r="AL6668" s="9"/>
      <c r="AM6668" s="9"/>
      <c r="AN6668" s="9"/>
      <c r="AO6668" s="9"/>
      <c r="AP6668" s="9"/>
      <c r="AQ6668" s="9"/>
      <c r="AR6668" s="9"/>
      <c r="AS6668" s="9"/>
      <c r="AT6668" s="9"/>
      <c r="AU6668" s="9"/>
      <c r="AV6668" s="9"/>
      <c r="AW6668" s="9"/>
      <c r="AX6668" s="9"/>
      <c r="AY6668" s="9"/>
    </row>
    <row r="6669" spans="1:51">
      <c r="A6669" s="9"/>
      <c r="B6669" s="9"/>
      <c r="C6669" s="9"/>
      <c r="D6669" s="9"/>
      <c r="E6669" s="9"/>
      <c r="F6669" s="9"/>
      <c r="G6669" s="9"/>
      <c r="H6669" s="9"/>
      <c r="I6669" s="9"/>
      <c r="J6669" s="9"/>
      <c r="K6669" s="9"/>
      <c r="L6669" s="9"/>
      <c r="M6669" s="9"/>
      <c r="N6669" s="9"/>
      <c r="O6669" s="9"/>
      <c r="P6669" s="9"/>
      <c r="Q6669" s="9"/>
      <c r="R6669" s="9"/>
      <c r="S6669" s="9"/>
      <c r="T6669" s="9"/>
      <c r="U6669" s="9"/>
      <c r="V6669" s="9"/>
      <c r="W6669" s="9"/>
      <c r="X6669" s="9"/>
      <c r="Y6669" s="9"/>
      <c r="Z6669" s="9"/>
      <c r="AA6669" s="9"/>
      <c r="AB6669" s="9"/>
      <c r="AC6669" s="9"/>
      <c r="AD6669" s="9"/>
      <c r="AE6669" s="9"/>
      <c r="AF6669" s="9"/>
      <c r="AG6669" s="9"/>
      <c r="AH6669" s="9"/>
      <c r="AI6669" s="9"/>
      <c r="AJ6669" s="9"/>
      <c r="AK6669" s="9"/>
      <c r="AL6669" s="9"/>
      <c r="AM6669" s="9"/>
      <c r="AN6669" s="9"/>
      <c r="AO6669" s="9"/>
      <c r="AP6669" s="9"/>
      <c r="AQ6669" s="9"/>
      <c r="AR6669" s="9"/>
      <c r="AS6669" s="9"/>
      <c r="AT6669" s="9"/>
      <c r="AU6669" s="9"/>
      <c r="AV6669" s="9"/>
      <c r="AW6669" s="9"/>
      <c r="AX6669" s="9"/>
      <c r="AY6669" s="9"/>
    </row>
    <row r="6670" spans="1:51">
      <c r="A6670" s="9"/>
      <c r="B6670" s="9"/>
      <c r="C6670" s="9"/>
      <c r="D6670" s="9"/>
      <c r="E6670" s="9"/>
      <c r="F6670" s="9"/>
      <c r="G6670" s="9"/>
      <c r="H6670" s="9"/>
      <c r="I6670" s="9"/>
      <c r="J6670" s="9"/>
      <c r="K6670" s="9"/>
      <c r="L6670" s="9"/>
      <c r="M6670" s="9"/>
      <c r="N6670" s="9"/>
      <c r="O6670" s="9"/>
      <c r="P6670" s="9"/>
      <c r="Q6670" s="9"/>
      <c r="R6670" s="9"/>
      <c r="S6670" s="9"/>
      <c r="T6670" s="9"/>
      <c r="U6670" s="9"/>
      <c r="V6670" s="9"/>
      <c r="W6670" s="9"/>
      <c r="X6670" s="9"/>
      <c r="Y6670" s="9"/>
      <c r="Z6670" s="9"/>
      <c r="AA6670" s="9"/>
      <c r="AB6670" s="9"/>
      <c r="AC6670" s="9"/>
      <c r="AD6670" s="9"/>
      <c r="AE6670" s="9"/>
      <c r="AF6670" s="9"/>
      <c r="AG6670" s="9"/>
      <c r="AH6670" s="9"/>
      <c r="AI6670" s="9"/>
      <c r="AJ6670" s="9"/>
      <c r="AK6670" s="9"/>
      <c r="AL6670" s="9"/>
      <c r="AM6670" s="9"/>
      <c r="AN6670" s="9"/>
      <c r="AO6670" s="9"/>
      <c r="AP6670" s="9"/>
      <c r="AQ6670" s="9"/>
      <c r="AR6670" s="9"/>
      <c r="AS6670" s="9"/>
      <c r="AT6670" s="9"/>
      <c r="AU6670" s="9"/>
      <c r="AV6670" s="9"/>
      <c r="AW6670" s="9"/>
      <c r="AX6670" s="9"/>
      <c r="AY6670" s="9"/>
    </row>
    <row r="6671" spans="1:51">
      <c r="A6671" s="9"/>
      <c r="B6671" s="9"/>
      <c r="C6671" s="9"/>
      <c r="D6671" s="9"/>
      <c r="E6671" s="9"/>
      <c r="F6671" s="9"/>
      <c r="G6671" s="9"/>
      <c r="H6671" s="9"/>
      <c r="I6671" s="9"/>
      <c r="J6671" s="9"/>
      <c r="K6671" s="9"/>
      <c r="L6671" s="9"/>
      <c r="M6671" s="9"/>
      <c r="N6671" s="9"/>
      <c r="O6671" s="9"/>
      <c r="P6671" s="9"/>
      <c r="Q6671" s="9"/>
      <c r="R6671" s="9"/>
      <c r="S6671" s="9"/>
      <c r="T6671" s="9"/>
      <c r="U6671" s="9"/>
      <c r="V6671" s="9"/>
      <c r="W6671" s="9"/>
      <c r="X6671" s="9"/>
      <c r="Y6671" s="9"/>
      <c r="Z6671" s="9"/>
      <c r="AA6671" s="9"/>
      <c r="AB6671" s="9"/>
      <c r="AC6671" s="9"/>
      <c r="AD6671" s="9"/>
      <c r="AE6671" s="9"/>
      <c r="AF6671" s="9"/>
      <c r="AG6671" s="9"/>
      <c r="AH6671" s="9"/>
      <c r="AI6671" s="9"/>
      <c r="AJ6671" s="9"/>
      <c r="AK6671" s="9"/>
      <c r="AL6671" s="9"/>
      <c r="AM6671" s="9"/>
      <c r="AN6671" s="9"/>
      <c r="AO6671" s="9"/>
      <c r="AP6671" s="9"/>
      <c r="AQ6671" s="9"/>
      <c r="AR6671" s="9"/>
      <c r="AS6671" s="9"/>
      <c r="AT6671" s="9"/>
      <c r="AU6671" s="9"/>
      <c r="AV6671" s="9"/>
      <c r="AW6671" s="9"/>
      <c r="AX6671" s="9"/>
      <c r="AY6671" s="9"/>
    </row>
    <row r="6672" spans="1:51">
      <c r="A6672" s="9"/>
      <c r="B6672" s="9"/>
      <c r="C6672" s="9"/>
      <c r="D6672" s="9"/>
      <c r="E6672" s="9"/>
      <c r="F6672" s="9"/>
      <c r="G6672" s="9"/>
      <c r="H6672" s="9"/>
      <c r="I6672" s="9"/>
      <c r="J6672" s="9"/>
      <c r="K6672" s="9"/>
      <c r="L6672" s="9"/>
      <c r="M6672" s="9"/>
      <c r="N6672" s="9"/>
      <c r="O6672" s="9"/>
      <c r="P6672" s="9"/>
      <c r="Q6672" s="9"/>
      <c r="R6672" s="9"/>
      <c r="S6672" s="9"/>
      <c r="T6672" s="9"/>
      <c r="U6672" s="9"/>
      <c r="V6672" s="9"/>
      <c r="W6672" s="9"/>
      <c r="X6672" s="9"/>
      <c r="Y6672" s="9"/>
      <c r="Z6672" s="9"/>
      <c r="AA6672" s="9"/>
      <c r="AB6672" s="9"/>
      <c r="AC6672" s="9"/>
      <c r="AD6672" s="9"/>
      <c r="AE6672" s="9"/>
      <c r="AF6672" s="9"/>
      <c r="AG6672" s="9"/>
      <c r="AH6672" s="9"/>
      <c r="AI6672" s="9"/>
      <c r="AJ6672" s="9"/>
      <c r="AK6672" s="9"/>
      <c r="AL6672" s="9"/>
      <c r="AM6672" s="9"/>
      <c r="AN6672" s="9"/>
      <c r="AO6672" s="9"/>
      <c r="AP6672" s="9"/>
      <c r="AQ6672" s="9"/>
      <c r="AR6672" s="9"/>
      <c r="AS6672" s="9"/>
      <c r="AT6672" s="9"/>
      <c r="AU6672" s="9"/>
      <c r="AV6672" s="9"/>
      <c r="AW6672" s="9"/>
      <c r="AX6672" s="9"/>
      <c r="AY6672" s="9"/>
    </row>
    <row r="6673" spans="1:51">
      <c r="A6673" s="9"/>
      <c r="B6673" s="9"/>
      <c r="C6673" s="9"/>
      <c r="D6673" s="9"/>
      <c r="E6673" s="9"/>
      <c r="F6673" s="9"/>
      <c r="G6673" s="9"/>
      <c r="H6673" s="9"/>
      <c r="I6673" s="9"/>
      <c r="J6673" s="9"/>
      <c r="K6673" s="9"/>
      <c r="L6673" s="9"/>
      <c r="M6673" s="9"/>
      <c r="N6673" s="9"/>
      <c r="O6673" s="9"/>
      <c r="P6673" s="9"/>
      <c r="Q6673" s="9"/>
      <c r="R6673" s="9"/>
      <c r="S6673" s="9"/>
      <c r="T6673" s="9"/>
      <c r="U6673" s="9"/>
      <c r="V6673" s="9"/>
      <c r="W6673" s="9"/>
      <c r="X6673" s="9"/>
      <c r="Y6673" s="9"/>
      <c r="Z6673" s="9"/>
      <c r="AA6673" s="9"/>
      <c r="AB6673" s="9"/>
      <c r="AC6673" s="9"/>
      <c r="AD6673" s="9"/>
      <c r="AE6673" s="9"/>
      <c r="AF6673" s="9"/>
      <c r="AG6673" s="9"/>
      <c r="AH6673" s="9"/>
      <c r="AI6673" s="9"/>
      <c r="AJ6673" s="9"/>
      <c r="AK6673" s="9"/>
      <c r="AL6673" s="9"/>
      <c r="AM6673" s="9"/>
      <c r="AN6673" s="9"/>
      <c r="AO6673" s="9"/>
      <c r="AP6673" s="9"/>
      <c r="AQ6673" s="9"/>
      <c r="AR6673" s="9"/>
      <c r="AS6673" s="9"/>
      <c r="AT6673" s="9"/>
      <c r="AU6673" s="9"/>
      <c r="AV6673" s="9"/>
      <c r="AW6673" s="9"/>
      <c r="AX6673" s="9"/>
      <c r="AY6673" s="9"/>
    </row>
    <row r="6674" spans="1:51">
      <c r="A6674" s="9"/>
      <c r="B6674" s="9"/>
      <c r="C6674" s="9"/>
      <c r="D6674" s="9"/>
      <c r="E6674" s="9"/>
      <c r="F6674" s="9"/>
      <c r="G6674" s="9"/>
      <c r="H6674" s="9"/>
      <c r="I6674" s="9"/>
      <c r="J6674" s="9"/>
      <c r="K6674" s="9"/>
      <c r="L6674" s="9"/>
      <c r="M6674" s="9"/>
      <c r="N6674" s="9"/>
      <c r="O6674" s="9"/>
      <c r="P6674" s="9"/>
      <c r="Q6674" s="9"/>
      <c r="R6674" s="9"/>
      <c r="S6674" s="9"/>
      <c r="T6674" s="9"/>
      <c r="U6674" s="9"/>
      <c r="V6674" s="9"/>
      <c r="W6674" s="9"/>
      <c r="X6674" s="9"/>
      <c r="Y6674" s="9"/>
      <c r="Z6674" s="9"/>
      <c r="AA6674" s="9"/>
      <c r="AB6674" s="9"/>
      <c r="AC6674" s="9"/>
      <c r="AD6674" s="9"/>
      <c r="AE6674" s="9"/>
      <c r="AF6674" s="9"/>
      <c r="AG6674" s="9"/>
      <c r="AH6674" s="9"/>
      <c r="AI6674" s="9"/>
      <c r="AJ6674" s="9"/>
      <c r="AK6674" s="9"/>
      <c r="AL6674" s="9"/>
      <c r="AM6674" s="9"/>
      <c r="AN6674" s="9"/>
      <c r="AO6674" s="9"/>
      <c r="AP6674" s="9"/>
      <c r="AQ6674" s="9"/>
      <c r="AR6674" s="9"/>
      <c r="AS6674" s="9"/>
      <c r="AT6674" s="9"/>
      <c r="AU6674" s="9"/>
      <c r="AV6674" s="9"/>
      <c r="AW6674" s="9"/>
      <c r="AX6674" s="9"/>
      <c r="AY6674" s="9"/>
    </row>
    <row r="6675" spans="1:51">
      <c r="A6675" s="9"/>
      <c r="B6675" s="9"/>
      <c r="C6675" s="9"/>
      <c r="D6675" s="9"/>
      <c r="E6675" s="9"/>
      <c r="F6675" s="9"/>
      <c r="G6675" s="9"/>
      <c r="H6675" s="9"/>
      <c r="I6675" s="9"/>
      <c r="J6675" s="9"/>
      <c r="K6675" s="9"/>
      <c r="L6675" s="9"/>
      <c r="M6675" s="9"/>
      <c r="N6675" s="9"/>
      <c r="O6675" s="9"/>
      <c r="P6675" s="9"/>
      <c r="Q6675" s="9"/>
      <c r="R6675" s="9"/>
      <c r="S6675" s="9"/>
      <c r="T6675" s="9"/>
      <c r="U6675" s="9"/>
      <c r="V6675" s="9"/>
      <c r="W6675" s="9"/>
      <c r="X6675" s="9"/>
      <c r="Y6675" s="9"/>
      <c r="Z6675" s="9"/>
      <c r="AA6675" s="9"/>
      <c r="AB6675" s="9"/>
      <c r="AC6675" s="9"/>
      <c r="AD6675" s="9"/>
      <c r="AE6675" s="9"/>
      <c r="AF6675" s="9"/>
      <c r="AG6675" s="9"/>
      <c r="AH6675" s="9"/>
      <c r="AI6675" s="9"/>
      <c r="AJ6675" s="9"/>
      <c r="AK6675" s="9"/>
      <c r="AL6675" s="9"/>
      <c r="AM6675" s="9"/>
      <c r="AN6675" s="9"/>
      <c r="AO6675" s="9"/>
      <c r="AP6675" s="9"/>
      <c r="AQ6675" s="9"/>
      <c r="AR6675" s="9"/>
      <c r="AS6675" s="9"/>
      <c r="AT6675" s="9"/>
      <c r="AU6675" s="9"/>
      <c r="AV6675" s="9"/>
      <c r="AW6675" s="9"/>
      <c r="AX6675" s="9"/>
      <c r="AY6675" s="9"/>
    </row>
    <row r="6676" spans="1:51">
      <c r="A6676" s="9"/>
      <c r="B6676" s="9"/>
      <c r="C6676" s="9"/>
      <c r="D6676" s="9"/>
      <c r="E6676" s="9"/>
      <c r="F6676" s="9"/>
      <c r="G6676" s="9"/>
      <c r="H6676" s="9"/>
      <c r="I6676" s="9"/>
      <c r="J6676" s="9"/>
      <c r="K6676" s="9"/>
      <c r="L6676" s="9"/>
      <c r="M6676" s="9"/>
      <c r="N6676" s="9"/>
      <c r="O6676" s="9"/>
      <c r="P6676" s="9"/>
      <c r="Q6676" s="9"/>
      <c r="R6676" s="9"/>
      <c r="S6676" s="9"/>
      <c r="T6676" s="9"/>
      <c r="U6676" s="9"/>
      <c r="V6676" s="9"/>
      <c r="W6676" s="9"/>
      <c r="X6676" s="9"/>
      <c r="Y6676" s="9"/>
      <c r="Z6676" s="9"/>
      <c r="AA6676" s="9"/>
      <c r="AB6676" s="9"/>
      <c r="AC6676" s="9"/>
      <c r="AD6676" s="9"/>
      <c r="AE6676" s="9"/>
      <c r="AF6676" s="9"/>
      <c r="AG6676" s="9"/>
      <c r="AH6676" s="9"/>
      <c r="AI6676" s="9"/>
      <c r="AJ6676" s="9"/>
      <c r="AK6676" s="9"/>
      <c r="AL6676" s="9"/>
      <c r="AM6676" s="9"/>
      <c r="AN6676" s="9"/>
      <c r="AO6676" s="9"/>
      <c r="AP6676" s="9"/>
      <c r="AQ6676" s="9"/>
      <c r="AR6676" s="9"/>
      <c r="AS6676" s="9"/>
      <c r="AT6676" s="9"/>
      <c r="AU6676" s="9"/>
      <c r="AV6676" s="9"/>
      <c r="AW6676" s="9"/>
      <c r="AX6676" s="9"/>
      <c r="AY6676" s="9"/>
    </row>
    <row r="6677" spans="1:51">
      <c r="A6677" s="9"/>
      <c r="B6677" s="9"/>
      <c r="C6677" s="9"/>
      <c r="D6677" s="9"/>
      <c r="E6677" s="9"/>
      <c r="F6677" s="9"/>
      <c r="G6677" s="9"/>
      <c r="H6677" s="9"/>
      <c r="I6677" s="9"/>
      <c r="J6677" s="9"/>
      <c r="K6677" s="9"/>
      <c r="L6677" s="9"/>
      <c r="M6677" s="9"/>
      <c r="N6677" s="9"/>
      <c r="O6677" s="9"/>
      <c r="P6677" s="9"/>
      <c r="Q6677" s="9"/>
      <c r="R6677" s="9"/>
      <c r="S6677" s="9"/>
      <c r="T6677" s="9"/>
      <c r="U6677" s="9"/>
      <c r="V6677" s="9"/>
      <c r="W6677" s="9"/>
      <c r="X6677" s="9"/>
      <c r="Y6677" s="9"/>
      <c r="Z6677" s="9"/>
      <c r="AA6677" s="9"/>
      <c r="AB6677" s="9"/>
      <c r="AC6677" s="9"/>
      <c r="AD6677" s="9"/>
      <c r="AE6677" s="9"/>
      <c r="AF6677" s="9"/>
      <c r="AG6677" s="9"/>
      <c r="AH6677" s="9"/>
      <c r="AI6677" s="9"/>
      <c r="AJ6677" s="9"/>
      <c r="AK6677" s="9"/>
      <c r="AL6677" s="9"/>
      <c r="AM6677" s="9"/>
      <c r="AN6677" s="9"/>
      <c r="AO6677" s="9"/>
      <c r="AP6677" s="9"/>
      <c r="AQ6677" s="9"/>
      <c r="AR6677" s="9"/>
      <c r="AS6677" s="9"/>
      <c r="AT6677" s="9"/>
      <c r="AU6677" s="9"/>
      <c r="AV6677" s="9"/>
      <c r="AW6677" s="9"/>
      <c r="AX6677" s="9"/>
      <c r="AY6677" s="9"/>
    </row>
    <row r="6678" spans="1:51">
      <c r="A6678" s="9"/>
      <c r="B6678" s="9"/>
      <c r="C6678" s="9"/>
      <c r="D6678" s="9"/>
      <c r="E6678" s="9"/>
      <c r="F6678" s="9"/>
      <c r="G6678" s="9"/>
      <c r="H6678" s="9"/>
      <c r="I6678" s="9"/>
      <c r="J6678" s="9"/>
      <c r="K6678" s="9"/>
      <c r="L6678" s="9"/>
      <c r="M6678" s="9"/>
      <c r="N6678" s="9"/>
      <c r="O6678" s="9"/>
      <c r="P6678" s="9"/>
      <c r="Q6678" s="9"/>
      <c r="R6678" s="9"/>
      <c r="S6678" s="9"/>
      <c r="T6678" s="9"/>
      <c r="U6678" s="9"/>
      <c r="V6678" s="9"/>
      <c r="W6678" s="9"/>
      <c r="X6678" s="9"/>
      <c r="Y6678" s="9"/>
      <c r="Z6678" s="9"/>
      <c r="AA6678" s="9"/>
      <c r="AB6678" s="9"/>
      <c r="AC6678" s="9"/>
      <c r="AD6678" s="9"/>
      <c r="AE6678" s="9"/>
      <c r="AF6678" s="9"/>
      <c r="AG6678" s="9"/>
      <c r="AH6678" s="9"/>
      <c r="AI6678" s="9"/>
      <c r="AJ6678" s="9"/>
      <c r="AK6678" s="9"/>
      <c r="AL6678" s="9"/>
      <c r="AM6678" s="9"/>
      <c r="AN6678" s="9"/>
      <c r="AO6678" s="9"/>
      <c r="AP6678" s="9"/>
      <c r="AQ6678" s="9"/>
      <c r="AR6678" s="9"/>
      <c r="AS6678" s="9"/>
      <c r="AT6678" s="9"/>
      <c r="AU6678" s="9"/>
      <c r="AV6678" s="9"/>
      <c r="AW6678" s="9"/>
      <c r="AX6678" s="9"/>
      <c r="AY6678" s="9"/>
    </row>
    <row r="6679" spans="1:51">
      <c r="A6679" s="9"/>
      <c r="B6679" s="9"/>
      <c r="C6679" s="9"/>
      <c r="D6679" s="9"/>
      <c r="E6679" s="9"/>
      <c r="F6679" s="9"/>
      <c r="G6679" s="9"/>
      <c r="H6679" s="9"/>
      <c r="I6679" s="9"/>
      <c r="J6679" s="9"/>
      <c r="K6679" s="9"/>
      <c r="L6679" s="9"/>
      <c r="M6679" s="9"/>
      <c r="N6679" s="9"/>
      <c r="O6679" s="9"/>
      <c r="P6679" s="9"/>
      <c r="Q6679" s="9"/>
      <c r="R6679" s="9"/>
      <c r="S6679" s="9"/>
      <c r="T6679" s="9"/>
      <c r="U6679" s="9"/>
      <c r="V6679" s="9"/>
      <c r="W6679" s="9"/>
      <c r="X6679" s="9"/>
      <c r="Y6679" s="9"/>
      <c r="Z6679" s="9"/>
      <c r="AA6679" s="9"/>
      <c r="AB6679" s="9"/>
      <c r="AC6679" s="9"/>
      <c r="AD6679" s="9"/>
      <c r="AE6679" s="9"/>
      <c r="AF6679" s="9"/>
      <c r="AG6679" s="9"/>
      <c r="AH6679" s="9"/>
      <c r="AI6679" s="9"/>
      <c r="AJ6679" s="9"/>
      <c r="AK6679" s="9"/>
      <c r="AL6679" s="9"/>
      <c r="AM6679" s="9"/>
      <c r="AN6679" s="9"/>
      <c r="AO6679" s="9"/>
      <c r="AP6679" s="9"/>
      <c r="AQ6679" s="9"/>
      <c r="AR6679" s="9"/>
      <c r="AS6679" s="9"/>
      <c r="AT6679" s="9"/>
      <c r="AU6679" s="9"/>
      <c r="AV6679" s="9"/>
      <c r="AW6679" s="9"/>
      <c r="AX6679" s="9"/>
      <c r="AY6679" s="9"/>
    </row>
    <row r="6680" spans="1:51">
      <c r="A6680" s="9"/>
      <c r="B6680" s="9"/>
      <c r="C6680" s="9"/>
      <c r="D6680" s="9"/>
      <c r="E6680" s="9"/>
      <c r="F6680" s="9"/>
      <c r="G6680" s="9"/>
      <c r="H6680" s="9"/>
      <c r="I6680" s="9"/>
      <c r="J6680" s="9"/>
      <c r="K6680" s="9"/>
      <c r="L6680" s="9"/>
      <c r="M6680" s="9"/>
      <c r="N6680" s="9"/>
      <c r="O6680" s="9"/>
      <c r="P6680" s="9"/>
      <c r="Q6680" s="9"/>
      <c r="R6680" s="9"/>
      <c r="S6680" s="9"/>
      <c r="T6680" s="9"/>
      <c r="U6680" s="9"/>
      <c r="V6680" s="9"/>
      <c r="W6680" s="9"/>
      <c r="X6680" s="9"/>
      <c r="Y6680" s="9"/>
      <c r="Z6680" s="9"/>
      <c r="AA6680" s="9"/>
      <c r="AB6680" s="9"/>
      <c r="AC6680" s="9"/>
      <c r="AD6680" s="9"/>
      <c r="AE6680" s="9"/>
      <c r="AF6680" s="9"/>
      <c r="AG6680" s="9"/>
      <c r="AH6680" s="9"/>
      <c r="AI6680" s="9"/>
      <c r="AJ6680" s="9"/>
      <c r="AK6680" s="9"/>
      <c r="AL6680" s="9"/>
      <c r="AM6680" s="9"/>
      <c r="AN6680" s="9"/>
      <c r="AO6680" s="9"/>
      <c r="AP6680" s="9"/>
      <c r="AQ6680" s="9"/>
      <c r="AR6680" s="9"/>
      <c r="AS6680" s="9"/>
      <c r="AT6680" s="9"/>
      <c r="AU6680" s="9"/>
      <c r="AV6680" s="9"/>
      <c r="AW6680" s="9"/>
      <c r="AX6680" s="9"/>
      <c r="AY6680" s="9"/>
    </row>
    <row r="6681" spans="1:51">
      <c r="A6681" s="9"/>
      <c r="B6681" s="9"/>
      <c r="C6681" s="9"/>
      <c r="D6681" s="9"/>
      <c r="E6681" s="9"/>
      <c r="F6681" s="9"/>
      <c r="G6681" s="9"/>
      <c r="H6681" s="9"/>
      <c r="I6681" s="9"/>
      <c r="J6681" s="9"/>
      <c r="K6681" s="9"/>
      <c r="L6681" s="9"/>
      <c r="M6681" s="9"/>
      <c r="N6681" s="9"/>
      <c r="O6681" s="9"/>
      <c r="P6681" s="9"/>
      <c r="Q6681" s="9"/>
      <c r="R6681" s="9"/>
      <c r="S6681" s="9"/>
      <c r="T6681" s="9"/>
      <c r="U6681" s="9"/>
      <c r="V6681" s="9"/>
      <c r="W6681" s="9"/>
      <c r="X6681" s="9"/>
      <c r="Y6681" s="9"/>
      <c r="Z6681" s="9"/>
      <c r="AA6681" s="9"/>
      <c r="AB6681" s="9"/>
      <c r="AC6681" s="9"/>
      <c r="AD6681" s="9"/>
      <c r="AE6681" s="9"/>
      <c r="AF6681" s="9"/>
      <c r="AG6681" s="9"/>
      <c r="AH6681" s="9"/>
      <c r="AI6681" s="9"/>
      <c r="AJ6681" s="9"/>
      <c r="AK6681" s="9"/>
      <c r="AL6681" s="9"/>
      <c r="AM6681" s="9"/>
      <c r="AN6681" s="9"/>
      <c r="AO6681" s="9"/>
      <c r="AP6681" s="9"/>
      <c r="AQ6681" s="9"/>
      <c r="AR6681" s="9"/>
      <c r="AS6681" s="9"/>
      <c r="AT6681" s="9"/>
      <c r="AU6681" s="9"/>
      <c r="AV6681" s="9"/>
      <c r="AW6681" s="9"/>
      <c r="AX6681" s="9"/>
      <c r="AY6681" s="9"/>
    </row>
    <row r="6682" spans="1:51">
      <c r="A6682" s="9"/>
      <c r="B6682" s="9"/>
      <c r="C6682" s="9"/>
      <c r="D6682" s="9"/>
      <c r="E6682" s="9"/>
      <c r="F6682" s="9"/>
      <c r="G6682" s="9"/>
      <c r="H6682" s="9"/>
      <c r="I6682" s="9"/>
      <c r="J6682" s="9"/>
      <c r="K6682" s="9"/>
      <c r="L6682" s="9"/>
      <c r="M6682" s="9"/>
      <c r="N6682" s="9"/>
      <c r="O6682" s="9"/>
      <c r="P6682" s="9"/>
      <c r="Q6682" s="9"/>
      <c r="R6682" s="9"/>
      <c r="S6682" s="9"/>
      <c r="T6682" s="9"/>
      <c r="U6682" s="9"/>
      <c r="V6682" s="9"/>
      <c r="W6682" s="9"/>
      <c r="X6682" s="9"/>
      <c r="Y6682" s="9"/>
      <c r="Z6682" s="9"/>
      <c r="AA6682" s="9"/>
      <c r="AB6682" s="9"/>
      <c r="AC6682" s="9"/>
      <c r="AD6682" s="9"/>
      <c r="AE6682" s="9"/>
      <c r="AF6682" s="9"/>
      <c r="AG6682" s="9"/>
      <c r="AH6682" s="9"/>
      <c r="AI6682" s="9"/>
      <c r="AJ6682" s="9"/>
      <c r="AK6682" s="9"/>
      <c r="AL6682" s="9"/>
      <c r="AM6682" s="9"/>
      <c r="AN6682" s="9"/>
      <c r="AO6682" s="9"/>
      <c r="AP6682" s="9"/>
      <c r="AQ6682" s="9"/>
      <c r="AR6682" s="9"/>
      <c r="AS6682" s="9"/>
      <c r="AT6682" s="9"/>
      <c r="AU6682" s="9"/>
      <c r="AV6682" s="9"/>
      <c r="AW6682" s="9"/>
      <c r="AX6682" s="9"/>
      <c r="AY6682" s="9"/>
    </row>
    <row r="6683" spans="1:51">
      <c r="A6683" s="9"/>
      <c r="B6683" s="9"/>
      <c r="C6683" s="9"/>
      <c r="D6683" s="9"/>
      <c r="E6683" s="9"/>
      <c r="F6683" s="9"/>
      <c r="G6683" s="9"/>
      <c r="H6683" s="9"/>
      <c r="I6683" s="9"/>
      <c r="J6683" s="9"/>
      <c r="K6683" s="9"/>
      <c r="L6683" s="9"/>
      <c r="M6683" s="9"/>
      <c r="N6683" s="9"/>
      <c r="O6683" s="9"/>
      <c r="P6683" s="9"/>
      <c r="Q6683" s="9"/>
      <c r="R6683" s="9"/>
      <c r="S6683" s="9"/>
      <c r="T6683" s="9"/>
      <c r="U6683" s="9"/>
      <c r="V6683" s="9"/>
      <c r="W6683" s="9"/>
      <c r="X6683" s="9"/>
      <c r="Y6683" s="9"/>
      <c r="Z6683" s="9"/>
      <c r="AA6683" s="9"/>
      <c r="AB6683" s="9"/>
      <c r="AC6683" s="9"/>
      <c r="AD6683" s="9"/>
      <c r="AE6683" s="9"/>
      <c r="AF6683" s="9"/>
      <c r="AG6683" s="9"/>
      <c r="AH6683" s="9"/>
      <c r="AI6683" s="9"/>
      <c r="AJ6683" s="9"/>
      <c r="AK6683" s="9"/>
      <c r="AL6683" s="9"/>
      <c r="AM6683" s="9"/>
      <c r="AN6683" s="9"/>
      <c r="AO6683" s="9"/>
      <c r="AP6683" s="9"/>
      <c r="AQ6683" s="9"/>
      <c r="AR6683" s="9"/>
      <c r="AS6683" s="9"/>
      <c r="AT6683" s="9"/>
      <c r="AU6683" s="9"/>
      <c r="AV6683" s="9"/>
      <c r="AW6683" s="9"/>
      <c r="AX6683" s="9"/>
      <c r="AY6683" s="9"/>
    </row>
    <row r="6684" spans="1:51">
      <c r="A6684" s="9"/>
      <c r="B6684" s="9"/>
      <c r="C6684" s="9"/>
      <c r="D6684" s="9"/>
      <c r="E6684" s="9"/>
      <c r="F6684" s="9"/>
      <c r="G6684" s="9"/>
      <c r="H6684" s="9"/>
      <c r="I6684" s="9"/>
      <c r="J6684" s="9"/>
      <c r="K6684" s="9"/>
      <c r="L6684" s="9"/>
      <c r="M6684" s="9"/>
      <c r="N6684" s="9"/>
      <c r="O6684" s="9"/>
      <c r="P6684" s="9"/>
      <c r="Q6684" s="9"/>
      <c r="R6684" s="9"/>
      <c r="S6684" s="9"/>
      <c r="T6684" s="9"/>
      <c r="U6684" s="9"/>
      <c r="V6684" s="9"/>
      <c r="W6684" s="9"/>
      <c r="X6684" s="9"/>
      <c r="Y6684" s="9"/>
      <c r="Z6684" s="9"/>
      <c r="AA6684" s="9"/>
      <c r="AB6684" s="9"/>
      <c r="AC6684" s="9"/>
      <c r="AD6684" s="9"/>
      <c r="AE6684" s="9"/>
      <c r="AF6684" s="9"/>
      <c r="AG6684" s="9"/>
      <c r="AH6684" s="9"/>
      <c r="AI6684" s="9"/>
      <c r="AJ6684" s="9"/>
      <c r="AK6684" s="9"/>
      <c r="AL6684" s="9"/>
      <c r="AM6684" s="9"/>
      <c r="AN6684" s="9"/>
      <c r="AO6684" s="9"/>
      <c r="AP6684" s="9"/>
      <c r="AQ6684" s="9"/>
      <c r="AR6684" s="9"/>
      <c r="AS6684" s="9"/>
      <c r="AT6684" s="9"/>
      <c r="AU6684" s="9"/>
      <c r="AV6684" s="9"/>
      <c r="AW6684" s="9"/>
      <c r="AX6684" s="9"/>
      <c r="AY6684" s="9"/>
    </row>
    <row r="6685" spans="1:51">
      <c r="A6685" s="9"/>
      <c r="B6685" s="9"/>
      <c r="C6685" s="9"/>
      <c r="D6685" s="9"/>
      <c r="E6685" s="9"/>
      <c r="F6685" s="9"/>
      <c r="G6685" s="9"/>
      <c r="H6685" s="9"/>
      <c r="I6685" s="9"/>
      <c r="J6685" s="9"/>
      <c r="K6685" s="9"/>
      <c r="L6685" s="9"/>
      <c r="M6685" s="9"/>
      <c r="N6685" s="9"/>
      <c r="O6685" s="9"/>
      <c r="P6685" s="9"/>
      <c r="Q6685" s="9"/>
      <c r="R6685" s="9"/>
      <c r="S6685" s="9"/>
      <c r="T6685" s="9"/>
      <c r="U6685" s="9"/>
      <c r="V6685" s="9"/>
      <c r="W6685" s="9"/>
      <c r="X6685" s="9"/>
      <c r="Y6685" s="9"/>
      <c r="Z6685" s="9"/>
      <c r="AA6685" s="9"/>
      <c r="AB6685" s="9"/>
      <c r="AC6685" s="9"/>
      <c r="AD6685" s="9"/>
      <c r="AE6685" s="9"/>
      <c r="AF6685" s="9"/>
      <c r="AG6685" s="9"/>
      <c r="AH6685" s="9"/>
      <c r="AI6685" s="9"/>
      <c r="AJ6685" s="9"/>
      <c r="AK6685" s="9"/>
      <c r="AL6685" s="9"/>
      <c r="AM6685" s="9"/>
      <c r="AN6685" s="9"/>
      <c r="AO6685" s="9"/>
      <c r="AP6685" s="9"/>
      <c r="AQ6685" s="9"/>
      <c r="AR6685" s="9"/>
      <c r="AS6685" s="9"/>
      <c r="AT6685" s="9"/>
      <c r="AU6685" s="9"/>
      <c r="AV6685" s="9"/>
      <c r="AW6685" s="9"/>
      <c r="AX6685" s="9"/>
      <c r="AY6685" s="9"/>
    </row>
    <row r="6686" spans="1:51">
      <c r="A6686" s="9"/>
      <c r="B6686" s="9"/>
      <c r="C6686" s="9"/>
      <c r="D6686" s="9"/>
      <c r="E6686" s="9"/>
      <c r="F6686" s="9"/>
      <c r="G6686" s="9"/>
      <c r="H6686" s="9"/>
      <c r="I6686" s="9"/>
      <c r="J6686" s="9"/>
      <c r="K6686" s="9"/>
      <c r="L6686" s="9"/>
      <c r="M6686" s="9"/>
      <c r="N6686" s="9"/>
      <c r="O6686" s="9"/>
      <c r="P6686" s="9"/>
      <c r="Q6686" s="9"/>
      <c r="R6686" s="9"/>
      <c r="S6686" s="9"/>
      <c r="T6686" s="9"/>
      <c r="U6686" s="9"/>
      <c r="V6686" s="9"/>
      <c r="W6686" s="9"/>
      <c r="X6686" s="9"/>
      <c r="Y6686" s="9"/>
      <c r="Z6686" s="9"/>
      <c r="AA6686" s="9"/>
      <c r="AB6686" s="9"/>
      <c r="AC6686" s="9"/>
      <c r="AD6686" s="9"/>
      <c r="AE6686" s="9"/>
      <c r="AF6686" s="9"/>
      <c r="AG6686" s="9"/>
      <c r="AH6686" s="9"/>
      <c r="AI6686" s="9"/>
      <c r="AJ6686" s="9"/>
      <c r="AK6686" s="9"/>
      <c r="AL6686" s="9"/>
      <c r="AM6686" s="9"/>
      <c r="AN6686" s="9"/>
      <c r="AO6686" s="9"/>
      <c r="AP6686" s="9"/>
      <c r="AQ6686" s="9"/>
      <c r="AR6686" s="9"/>
      <c r="AS6686" s="9"/>
      <c r="AT6686" s="9"/>
      <c r="AU6686" s="9"/>
      <c r="AV6686" s="9"/>
      <c r="AW6686" s="9"/>
      <c r="AX6686" s="9"/>
      <c r="AY6686" s="9"/>
    </row>
    <row r="6687" spans="1:51">
      <c r="A6687" s="9"/>
      <c r="B6687" s="9"/>
      <c r="C6687" s="9"/>
      <c r="D6687" s="9"/>
      <c r="E6687" s="9"/>
      <c r="F6687" s="9"/>
      <c r="G6687" s="9"/>
      <c r="H6687" s="9"/>
      <c r="I6687" s="9"/>
      <c r="J6687" s="9"/>
      <c r="K6687" s="9"/>
      <c r="L6687" s="9"/>
      <c r="M6687" s="9"/>
      <c r="N6687" s="9"/>
      <c r="O6687" s="9"/>
      <c r="P6687" s="9"/>
      <c r="Q6687" s="9"/>
      <c r="R6687" s="9"/>
      <c r="S6687" s="9"/>
      <c r="T6687" s="9"/>
      <c r="U6687" s="9"/>
      <c r="V6687" s="9"/>
      <c r="W6687" s="9"/>
      <c r="X6687" s="9"/>
      <c r="Y6687" s="9"/>
      <c r="Z6687" s="9"/>
      <c r="AA6687" s="9"/>
      <c r="AB6687" s="9"/>
      <c r="AC6687" s="9"/>
      <c r="AD6687" s="9"/>
      <c r="AE6687" s="9"/>
      <c r="AF6687" s="9"/>
      <c r="AG6687" s="9"/>
      <c r="AH6687" s="9"/>
      <c r="AI6687" s="9"/>
      <c r="AJ6687" s="9"/>
      <c r="AK6687" s="9"/>
      <c r="AL6687" s="9"/>
      <c r="AM6687" s="9"/>
      <c r="AN6687" s="9"/>
      <c r="AO6687" s="9"/>
      <c r="AP6687" s="9"/>
      <c r="AQ6687" s="9"/>
      <c r="AR6687" s="9"/>
      <c r="AS6687" s="9"/>
      <c r="AT6687" s="9"/>
      <c r="AU6687" s="9"/>
      <c r="AV6687" s="9"/>
      <c r="AW6687" s="9"/>
      <c r="AX6687" s="9"/>
      <c r="AY6687" s="9"/>
    </row>
    <row r="6688" spans="1:51">
      <c r="A6688" s="9"/>
      <c r="B6688" s="9"/>
      <c r="C6688" s="9"/>
      <c r="D6688" s="9"/>
      <c r="E6688" s="9"/>
      <c r="F6688" s="9"/>
      <c r="G6688" s="9"/>
      <c r="H6688" s="9"/>
      <c r="I6688" s="9"/>
      <c r="J6688" s="9"/>
      <c r="K6688" s="9"/>
      <c r="L6688" s="9"/>
      <c r="M6688" s="9"/>
      <c r="N6688" s="9"/>
      <c r="O6688" s="9"/>
      <c r="P6688" s="9"/>
      <c r="Q6688" s="9"/>
      <c r="R6688" s="9"/>
      <c r="S6688" s="9"/>
      <c r="T6688" s="9"/>
      <c r="U6688" s="9"/>
      <c r="V6688" s="9"/>
      <c r="W6688" s="9"/>
      <c r="X6688" s="9"/>
      <c r="Y6688" s="9"/>
      <c r="Z6688" s="9"/>
      <c r="AA6688" s="9"/>
      <c r="AB6688" s="9"/>
      <c r="AC6688" s="9"/>
      <c r="AD6688" s="9"/>
      <c r="AE6688" s="9"/>
      <c r="AF6688" s="9"/>
      <c r="AG6688" s="9"/>
      <c r="AH6688" s="9"/>
      <c r="AI6688" s="9"/>
      <c r="AJ6688" s="9"/>
      <c r="AK6688" s="9"/>
      <c r="AL6688" s="9"/>
      <c r="AM6688" s="9"/>
      <c r="AN6688" s="9"/>
      <c r="AO6688" s="9"/>
      <c r="AP6688" s="9"/>
      <c r="AQ6688" s="9"/>
      <c r="AR6688" s="9"/>
      <c r="AS6688" s="9"/>
      <c r="AT6688" s="9"/>
      <c r="AU6688" s="9"/>
      <c r="AV6688" s="9"/>
      <c r="AW6688" s="9"/>
      <c r="AX6688" s="9"/>
      <c r="AY6688" s="9"/>
    </row>
    <row r="6689" spans="1:51">
      <c r="A6689" s="9"/>
      <c r="B6689" s="9"/>
      <c r="C6689" s="9"/>
      <c r="D6689" s="9"/>
      <c r="E6689" s="9"/>
      <c r="F6689" s="9"/>
      <c r="G6689" s="9"/>
      <c r="H6689" s="9"/>
      <c r="I6689" s="9"/>
      <c r="J6689" s="9"/>
      <c r="K6689" s="9"/>
      <c r="L6689" s="9"/>
      <c r="M6689" s="9"/>
      <c r="N6689" s="9"/>
      <c r="O6689" s="9"/>
      <c r="P6689" s="9"/>
      <c r="Q6689" s="9"/>
      <c r="R6689" s="9"/>
      <c r="S6689" s="9"/>
      <c r="T6689" s="9"/>
      <c r="U6689" s="9"/>
      <c r="V6689" s="9"/>
      <c r="W6689" s="9"/>
      <c r="X6689" s="9"/>
      <c r="Y6689" s="9"/>
      <c r="Z6689" s="9"/>
      <c r="AA6689" s="9"/>
      <c r="AB6689" s="9"/>
      <c r="AC6689" s="9"/>
      <c r="AD6689" s="9"/>
      <c r="AE6689" s="9"/>
      <c r="AF6689" s="9"/>
      <c r="AG6689" s="9"/>
      <c r="AH6689" s="9"/>
      <c r="AI6689" s="9"/>
      <c r="AJ6689" s="9"/>
      <c r="AK6689" s="9"/>
      <c r="AL6689" s="9"/>
      <c r="AM6689" s="9"/>
      <c r="AN6689" s="9"/>
      <c r="AO6689" s="9"/>
      <c r="AP6689" s="9"/>
      <c r="AQ6689" s="9"/>
      <c r="AR6689" s="9"/>
      <c r="AS6689" s="9"/>
      <c r="AT6689" s="9"/>
      <c r="AU6689" s="9"/>
      <c r="AV6689" s="9"/>
      <c r="AW6689" s="9"/>
      <c r="AX6689" s="9"/>
      <c r="AY6689" s="9"/>
    </row>
    <row r="6690" spans="1:51">
      <c r="A6690" s="9"/>
      <c r="B6690" s="9"/>
      <c r="C6690" s="9"/>
      <c r="D6690" s="9"/>
      <c r="E6690" s="9"/>
      <c r="F6690" s="9"/>
      <c r="G6690" s="9"/>
      <c r="H6690" s="9"/>
      <c r="I6690" s="9"/>
      <c r="J6690" s="9"/>
      <c r="K6690" s="9"/>
      <c r="L6690" s="9"/>
      <c r="M6690" s="9"/>
      <c r="N6690" s="9"/>
      <c r="O6690" s="9"/>
      <c r="P6690" s="9"/>
      <c r="Q6690" s="9"/>
      <c r="R6690" s="9"/>
      <c r="S6690" s="9"/>
      <c r="T6690" s="9"/>
      <c r="U6690" s="9"/>
      <c r="V6690" s="9"/>
      <c r="W6690" s="9"/>
      <c r="X6690" s="9"/>
      <c r="Y6690" s="9"/>
      <c r="Z6690" s="9"/>
      <c r="AA6690" s="9"/>
      <c r="AB6690" s="9"/>
      <c r="AC6690" s="9"/>
      <c r="AD6690" s="9"/>
      <c r="AE6690" s="9"/>
      <c r="AF6690" s="9"/>
      <c r="AG6690" s="9"/>
      <c r="AH6690" s="9"/>
      <c r="AI6690" s="9"/>
      <c r="AJ6690" s="9"/>
      <c r="AK6690" s="9"/>
      <c r="AL6690" s="9"/>
      <c r="AM6690" s="9"/>
      <c r="AN6690" s="9"/>
      <c r="AO6690" s="9"/>
      <c r="AP6690" s="9"/>
      <c r="AQ6690" s="9"/>
      <c r="AR6690" s="9"/>
      <c r="AS6690" s="9"/>
      <c r="AT6690" s="9"/>
      <c r="AU6690" s="9"/>
      <c r="AV6690" s="9"/>
      <c r="AW6690" s="9"/>
      <c r="AX6690" s="9"/>
      <c r="AY6690" s="9"/>
    </row>
    <row r="6691" spans="1:51">
      <c r="A6691" s="9"/>
      <c r="B6691" s="9"/>
      <c r="C6691" s="9"/>
      <c r="D6691" s="9"/>
      <c r="E6691" s="9"/>
      <c r="F6691" s="9"/>
      <c r="G6691" s="9"/>
      <c r="H6691" s="9"/>
      <c r="I6691" s="9"/>
      <c r="J6691" s="9"/>
      <c r="K6691" s="9"/>
      <c r="L6691" s="9"/>
      <c r="M6691" s="9"/>
      <c r="N6691" s="9"/>
      <c r="O6691" s="9"/>
      <c r="P6691" s="9"/>
      <c r="Q6691" s="9"/>
      <c r="R6691" s="9"/>
      <c r="S6691" s="9"/>
      <c r="T6691" s="9"/>
      <c r="U6691" s="9"/>
      <c r="V6691" s="9"/>
      <c r="W6691" s="9"/>
      <c r="X6691" s="9"/>
      <c r="Y6691" s="9"/>
      <c r="Z6691" s="9"/>
      <c r="AA6691" s="9"/>
      <c r="AB6691" s="9"/>
      <c r="AC6691" s="9"/>
      <c r="AD6691" s="9"/>
      <c r="AE6691" s="9"/>
      <c r="AF6691" s="9"/>
      <c r="AG6691" s="9"/>
      <c r="AH6691" s="9"/>
      <c r="AI6691" s="9"/>
      <c r="AJ6691" s="9"/>
      <c r="AK6691" s="9"/>
      <c r="AL6691" s="9"/>
      <c r="AM6691" s="9"/>
      <c r="AN6691" s="9"/>
      <c r="AO6691" s="9"/>
      <c r="AP6691" s="9"/>
      <c r="AQ6691" s="9"/>
      <c r="AR6691" s="9"/>
      <c r="AS6691" s="9"/>
      <c r="AT6691" s="9"/>
      <c r="AU6691" s="9"/>
      <c r="AV6691" s="9"/>
      <c r="AW6691" s="9"/>
      <c r="AX6691" s="9"/>
      <c r="AY6691" s="9"/>
    </row>
    <row r="6692" spans="1:51">
      <c r="A6692" s="9"/>
      <c r="B6692" s="9"/>
      <c r="C6692" s="9"/>
      <c r="D6692" s="9"/>
      <c r="E6692" s="9"/>
      <c r="F6692" s="9"/>
      <c r="G6692" s="9"/>
      <c r="H6692" s="9"/>
      <c r="I6692" s="9"/>
      <c r="J6692" s="9"/>
      <c r="K6692" s="9"/>
      <c r="L6692" s="9"/>
      <c r="M6692" s="9"/>
      <c r="N6692" s="9"/>
      <c r="O6692" s="9"/>
      <c r="P6692" s="9"/>
      <c r="Q6692" s="9"/>
      <c r="R6692" s="9"/>
      <c r="S6692" s="9"/>
      <c r="T6692" s="9"/>
      <c r="U6692" s="9"/>
      <c r="V6692" s="9"/>
      <c r="W6692" s="9"/>
      <c r="X6692" s="9"/>
      <c r="Y6692" s="9"/>
      <c r="Z6692" s="9"/>
      <c r="AA6692" s="9"/>
      <c r="AB6692" s="9"/>
      <c r="AC6692" s="9"/>
      <c r="AD6692" s="9"/>
      <c r="AE6692" s="9"/>
      <c r="AF6692" s="9"/>
      <c r="AG6692" s="9"/>
      <c r="AH6692" s="9"/>
      <c r="AI6692" s="9"/>
      <c r="AJ6692" s="9"/>
      <c r="AK6692" s="9"/>
      <c r="AL6692" s="9"/>
      <c r="AM6692" s="9"/>
      <c r="AN6692" s="9"/>
      <c r="AO6692" s="9"/>
      <c r="AP6692" s="9"/>
      <c r="AQ6692" s="9"/>
      <c r="AR6692" s="9"/>
      <c r="AS6692" s="9"/>
      <c r="AT6692" s="9"/>
      <c r="AU6692" s="9"/>
      <c r="AV6692" s="9"/>
      <c r="AW6692" s="9"/>
      <c r="AX6692" s="9"/>
      <c r="AY6692" s="9"/>
    </row>
    <row r="6693" spans="1:51">
      <c r="A6693" s="9"/>
      <c r="B6693" s="9"/>
      <c r="C6693" s="9"/>
      <c r="D6693" s="9"/>
      <c r="E6693" s="9"/>
      <c r="F6693" s="9"/>
      <c r="G6693" s="9"/>
      <c r="H6693" s="9"/>
      <c r="I6693" s="9"/>
      <c r="J6693" s="9"/>
      <c r="K6693" s="9"/>
      <c r="L6693" s="9"/>
      <c r="M6693" s="9"/>
      <c r="N6693" s="9"/>
      <c r="O6693" s="9"/>
      <c r="P6693" s="9"/>
      <c r="Q6693" s="9"/>
      <c r="R6693" s="9"/>
      <c r="S6693" s="9"/>
      <c r="T6693" s="9"/>
      <c r="U6693" s="9"/>
      <c r="V6693" s="9"/>
      <c r="W6693" s="9"/>
      <c r="X6693" s="9"/>
      <c r="Y6693" s="9"/>
      <c r="Z6693" s="9"/>
      <c r="AA6693" s="9"/>
      <c r="AB6693" s="9"/>
      <c r="AC6693" s="9"/>
      <c r="AD6693" s="9"/>
      <c r="AE6693" s="9"/>
      <c r="AF6693" s="9"/>
      <c r="AG6693" s="9"/>
      <c r="AH6693" s="9"/>
      <c r="AI6693" s="9"/>
      <c r="AJ6693" s="9"/>
      <c r="AK6693" s="9"/>
      <c r="AL6693" s="9"/>
      <c r="AM6693" s="9"/>
      <c r="AN6693" s="9"/>
      <c r="AO6693" s="9"/>
      <c r="AP6693" s="9"/>
      <c r="AQ6693" s="9"/>
      <c r="AR6693" s="9"/>
      <c r="AS6693" s="9"/>
      <c r="AT6693" s="9"/>
      <c r="AU6693" s="9"/>
      <c r="AV6693" s="9"/>
      <c r="AW6693" s="9"/>
      <c r="AX6693" s="9"/>
      <c r="AY6693" s="9"/>
    </row>
    <row r="6694" spans="1:51">
      <c r="A6694" s="9"/>
      <c r="B6694" s="9"/>
      <c r="C6694" s="9"/>
      <c r="D6694" s="9"/>
      <c r="E6694" s="9"/>
      <c r="F6694" s="9"/>
      <c r="G6694" s="9"/>
      <c r="H6694" s="9"/>
      <c r="I6694" s="9"/>
      <c r="J6694" s="9"/>
      <c r="K6694" s="9"/>
      <c r="L6694" s="9"/>
      <c r="M6694" s="9"/>
      <c r="N6694" s="9"/>
      <c r="O6694" s="9"/>
      <c r="P6694" s="9"/>
      <c r="Q6694" s="9"/>
      <c r="R6694" s="9"/>
      <c r="S6694" s="9"/>
      <c r="T6694" s="9"/>
      <c r="U6694" s="9"/>
      <c r="V6694" s="9"/>
      <c r="W6694" s="9"/>
      <c r="X6694" s="9"/>
      <c r="Y6694" s="9"/>
      <c r="Z6694" s="9"/>
      <c r="AA6694" s="9"/>
      <c r="AB6694" s="9"/>
      <c r="AC6694" s="9"/>
      <c r="AD6694" s="9"/>
      <c r="AE6694" s="9"/>
      <c r="AF6694" s="9"/>
      <c r="AG6694" s="9"/>
      <c r="AH6694" s="9"/>
      <c r="AI6694" s="9"/>
      <c r="AJ6694" s="9"/>
      <c r="AK6694" s="9"/>
      <c r="AL6694" s="9"/>
      <c r="AM6694" s="9"/>
      <c r="AN6694" s="9"/>
      <c r="AO6694" s="9"/>
      <c r="AP6694" s="9"/>
      <c r="AQ6694" s="9"/>
      <c r="AR6694" s="9"/>
      <c r="AS6694" s="9"/>
      <c r="AT6694" s="9"/>
      <c r="AU6694" s="9"/>
      <c r="AV6694" s="9"/>
      <c r="AW6694" s="9"/>
      <c r="AX6694" s="9"/>
      <c r="AY6694" s="9"/>
    </row>
    <row r="6695" spans="1:51">
      <c r="A6695" s="9"/>
      <c r="B6695" s="9"/>
      <c r="C6695" s="9"/>
      <c r="D6695" s="9"/>
      <c r="E6695" s="9"/>
      <c r="F6695" s="9"/>
      <c r="G6695" s="9"/>
      <c r="H6695" s="9"/>
      <c r="I6695" s="9"/>
      <c r="J6695" s="9"/>
      <c r="K6695" s="9"/>
      <c r="L6695" s="9"/>
      <c r="M6695" s="9"/>
      <c r="N6695" s="9"/>
      <c r="O6695" s="9"/>
      <c r="P6695" s="9"/>
      <c r="Q6695" s="9"/>
      <c r="R6695" s="9"/>
      <c r="S6695" s="9"/>
      <c r="T6695" s="9"/>
      <c r="U6695" s="9"/>
      <c r="V6695" s="9"/>
      <c r="W6695" s="9"/>
      <c r="X6695" s="9"/>
      <c r="Y6695" s="9"/>
      <c r="Z6695" s="9"/>
      <c r="AA6695" s="9"/>
      <c r="AB6695" s="9"/>
      <c r="AC6695" s="9"/>
      <c r="AD6695" s="9"/>
      <c r="AE6695" s="9"/>
      <c r="AF6695" s="9"/>
      <c r="AG6695" s="9"/>
      <c r="AH6695" s="9"/>
      <c r="AI6695" s="9"/>
      <c r="AJ6695" s="9"/>
      <c r="AK6695" s="9"/>
      <c r="AL6695" s="9"/>
      <c r="AM6695" s="9"/>
      <c r="AN6695" s="9"/>
      <c r="AO6695" s="9"/>
      <c r="AP6695" s="9"/>
      <c r="AQ6695" s="9"/>
      <c r="AR6695" s="9"/>
      <c r="AS6695" s="9"/>
      <c r="AT6695" s="9"/>
      <c r="AU6695" s="9"/>
      <c r="AV6695" s="9"/>
      <c r="AW6695" s="9"/>
      <c r="AX6695" s="9"/>
      <c r="AY6695" s="9"/>
    </row>
    <row r="6696" spans="1:51">
      <c r="A6696" s="9"/>
      <c r="B6696" s="9"/>
      <c r="C6696" s="9"/>
      <c r="D6696" s="9"/>
      <c r="E6696" s="9"/>
      <c r="F6696" s="9"/>
      <c r="G6696" s="9"/>
      <c r="H6696" s="9"/>
      <c r="I6696" s="9"/>
      <c r="J6696" s="9"/>
      <c r="K6696" s="9"/>
      <c r="L6696" s="9"/>
      <c r="M6696" s="9"/>
      <c r="N6696" s="9"/>
      <c r="O6696" s="9"/>
      <c r="P6696" s="9"/>
      <c r="Q6696" s="9"/>
      <c r="R6696" s="9"/>
      <c r="S6696" s="9"/>
      <c r="T6696" s="9"/>
      <c r="U6696" s="9"/>
      <c r="V6696" s="9"/>
      <c r="W6696" s="9"/>
      <c r="X6696" s="9"/>
      <c r="Y6696" s="9"/>
      <c r="Z6696" s="9"/>
      <c r="AA6696" s="9"/>
      <c r="AB6696" s="9"/>
      <c r="AC6696" s="9"/>
      <c r="AD6696" s="9"/>
      <c r="AE6696" s="9"/>
      <c r="AF6696" s="9"/>
      <c r="AG6696" s="9"/>
      <c r="AH6696" s="9"/>
      <c r="AI6696" s="9"/>
      <c r="AJ6696" s="9"/>
      <c r="AK6696" s="9"/>
      <c r="AL6696" s="9"/>
      <c r="AM6696" s="9"/>
      <c r="AN6696" s="9"/>
      <c r="AO6696" s="9"/>
      <c r="AP6696" s="9"/>
      <c r="AQ6696" s="9"/>
      <c r="AR6696" s="9"/>
      <c r="AS6696" s="9"/>
      <c r="AT6696" s="9"/>
      <c r="AU6696" s="9"/>
      <c r="AV6696" s="9"/>
      <c r="AW6696" s="9"/>
      <c r="AX6696" s="9"/>
      <c r="AY6696" s="9"/>
    </row>
    <row r="6697" spans="1:51">
      <c r="A6697" s="9"/>
      <c r="B6697" s="9"/>
      <c r="C6697" s="9"/>
      <c r="D6697" s="9"/>
      <c r="E6697" s="9"/>
      <c r="F6697" s="9"/>
      <c r="G6697" s="9"/>
      <c r="H6697" s="9"/>
      <c r="I6697" s="9"/>
      <c r="J6697" s="9"/>
      <c r="K6697" s="9"/>
      <c r="L6697" s="9"/>
      <c r="M6697" s="9"/>
      <c r="N6697" s="9"/>
      <c r="O6697" s="9"/>
      <c r="P6697" s="9"/>
      <c r="Q6697" s="9"/>
      <c r="R6697" s="9"/>
      <c r="S6697" s="9"/>
      <c r="T6697" s="9"/>
      <c r="U6697" s="9"/>
      <c r="V6697" s="9"/>
      <c r="W6697" s="9"/>
      <c r="X6697" s="9"/>
      <c r="Y6697" s="9"/>
      <c r="Z6697" s="9"/>
      <c r="AA6697" s="9"/>
      <c r="AB6697" s="9"/>
      <c r="AC6697" s="9"/>
      <c r="AD6697" s="9"/>
      <c r="AE6697" s="9"/>
      <c r="AF6697" s="9"/>
      <c r="AG6697" s="9"/>
      <c r="AH6697" s="9"/>
      <c r="AI6697" s="9"/>
      <c r="AJ6697" s="9"/>
      <c r="AK6697" s="9"/>
      <c r="AL6697" s="9"/>
      <c r="AM6697" s="9"/>
      <c r="AN6697" s="9"/>
      <c r="AO6697" s="9"/>
      <c r="AP6697" s="9"/>
      <c r="AQ6697" s="9"/>
      <c r="AR6697" s="9"/>
      <c r="AS6697" s="9"/>
      <c r="AT6697" s="9"/>
      <c r="AU6697" s="9"/>
      <c r="AV6697" s="9"/>
      <c r="AW6697" s="9"/>
      <c r="AX6697" s="9"/>
      <c r="AY6697" s="9"/>
    </row>
    <row r="6698" spans="1:51">
      <c r="A6698" s="9"/>
      <c r="B6698" s="9"/>
      <c r="C6698" s="9"/>
      <c r="D6698" s="9"/>
      <c r="E6698" s="9"/>
      <c r="F6698" s="9"/>
      <c r="G6698" s="9"/>
      <c r="H6698" s="9"/>
      <c r="I6698" s="9"/>
      <c r="J6698" s="9"/>
      <c r="K6698" s="9"/>
      <c r="L6698" s="9"/>
      <c r="M6698" s="9"/>
      <c r="N6698" s="9"/>
      <c r="O6698" s="9"/>
      <c r="P6698" s="9"/>
      <c r="Q6698" s="9"/>
      <c r="R6698" s="9"/>
      <c r="S6698" s="9"/>
      <c r="T6698" s="9"/>
      <c r="U6698" s="9"/>
      <c r="V6698" s="9"/>
      <c r="W6698" s="9"/>
      <c r="X6698" s="9"/>
      <c r="Y6698" s="9"/>
      <c r="Z6698" s="9"/>
      <c r="AA6698" s="9"/>
      <c r="AB6698" s="9"/>
      <c r="AC6698" s="9"/>
      <c r="AD6698" s="9"/>
      <c r="AE6698" s="9"/>
      <c r="AF6698" s="9"/>
      <c r="AG6698" s="9"/>
      <c r="AH6698" s="9"/>
      <c r="AI6698" s="9"/>
      <c r="AJ6698" s="9"/>
      <c r="AK6698" s="9"/>
      <c r="AL6698" s="9"/>
      <c r="AM6698" s="9"/>
      <c r="AN6698" s="9"/>
      <c r="AO6698" s="9"/>
      <c r="AP6698" s="9"/>
      <c r="AQ6698" s="9"/>
      <c r="AR6698" s="9"/>
      <c r="AS6698" s="9"/>
      <c r="AT6698" s="9"/>
      <c r="AU6698" s="9"/>
      <c r="AV6698" s="9"/>
      <c r="AW6698" s="9"/>
      <c r="AX6698" s="9"/>
      <c r="AY6698" s="9"/>
    </row>
    <row r="6699" spans="1:51">
      <c r="A6699" s="9"/>
      <c r="B6699" s="9"/>
      <c r="C6699" s="9"/>
      <c r="D6699" s="9"/>
      <c r="E6699" s="9"/>
      <c r="F6699" s="9"/>
      <c r="G6699" s="9"/>
      <c r="H6699" s="9"/>
      <c r="I6699" s="9"/>
      <c r="J6699" s="9"/>
      <c r="K6699" s="9"/>
      <c r="L6699" s="9"/>
      <c r="M6699" s="9"/>
      <c r="N6699" s="9"/>
      <c r="O6699" s="9"/>
      <c r="P6699" s="9"/>
      <c r="Q6699" s="9"/>
      <c r="R6699" s="9"/>
      <c r="S6699" s="9"/>
      <c r="T6699" s="9"/>
      <c r="U6699" s="9"/>
      <c r="V6699" s="9"/>
      <c r="W6699" s="9"/>
      <c r="X6699" s="9"/>
      <c r="Y6699" s="9"/>
      <c r="Z6699" s="9"/>
      <c r="AA6699" s="9"/>
      <c r="AB6699" s="9"/>
      <c r="AC6699" s="9"/>
      <c r="AD6699" s="9"/>
      <c r="AE6699" s="9"/>
      <c r="AF6699" s="9"/>
      <c r="AG6699" s="9"/>
      <c r="AH6699" s="9"/>
      <c r="AI6699" s="9"/>
      <c r="AJ6699" s="9"/>
      <c r="AK6699" s="9"/>
      <c r="AL6699" s="9"/>
      <c r="AM6699" s="9"/>
      <c r="AN6699" s="9"/>
      <c r="AO6699" s="9"/>
      <c r="AP6699" s="9"/>
      <c r="AQ6699" s="9"/>
      <c r="AR6699" s="9"/>
      <c r="AS6699" s="9"/>
      <c r="AT6699" s="9"/>
      <c r="AU6699" s="9"/>
      <c r="AV6699" s="9"/>
      <c r="AW6699" s="9"/>
      <c r="AX6699" s="9"/>
      <c r="AY6699" s="9"/>
    </row>
    <row r="6700" spans="1:51">
      <c r="A6700" s="9"/>
      <c r="B6700" s="9"/>
      <c r="C6700" s="9"/>
      <c r="D6700" s="9"/>
      <c r="E6700" s="9"/>
      <c r="F6700" s="9"/>
      <c r="G6700" s="9"/>
      <c r="H6700" s="9"/>
      <c r="I6700" s="9"/>
      <c r="J6700" s="9"/>
      <c r="K6700" s="9"/>
      <c r="L6700" s="9"/>
      <c r="M6700" s="9"/>
      <c r="N6700" s="9"/>
      <c r="O6700" s="9"/>
      <c r="P6700" s="9"/>
      <c r="Q6700" s="9"/>
      <c r="R6700" s="9"/>
      <c r="S6700" s="9"/>
      <c r="T6700" s="9"/>
      <c r="U6700" s="9"/>
      <c r="V6700" s="9"/>
      <c r="W6700" s="9"/>
      <c r="X6700" s="9"/>
      <c r="Y6700" s="9"/>
      <c r="Z6700" s="9"/>
      <c r="AA6700" s="9"/>
      <c r="AB6700" s="9"/>
      <c r="AC6700" s="9"/>
      <c r="AD6700" s="9"/>
      <c r="AE6700" s="9"/>
      <c r="AF6700" s="9"/>
      <c r="AG6700" s="9"/>
      <c r="AH6700" s="9"/>
      <c r="AI6700" s="9"/>
      <c r="AJ6700" s="9"/>
      <c r="AK6700" s="9"/>
      <c r="AL6700" s="9"/>
      <c r="AM6700" s="9"/>
      <c r="AN6700" s="9"/>
      <c r="AO6700" s="9"/>
      <c r="AP6700" s="9"/>
      <c r="AQ6700" s="9"/>
      <c r="AR6700" s="9"/>
      <c r="AS6700" s="9"/>
      <c r="AT6700" s="9"/>
      <c r="AU6700" s="9"/>
      <c r="AV6700" s="9"/>
      <c r="AW6700" s="9"/>
      <c r="AX6700" s="9"/>
      <c r="AY6700" s="9"/>
    </row>
    <row r="6701" spans="1:51">
      <c r="A6701" s="9"/>
      <c r="B6701" s="9"/>
      <c r="C6701" s="9"/>
      <c r="D6701" s="9"/>
      <c r="E6701" s="9"/>
      <c r="F6701" s="9"/>
      <c r="G6701" s="9"/>
      <c r="H6701" s="9"/>
      <c r="I6701" s="9"/>
      <c r="J6701" s="9"/>
      <c r="K6701" s="9"/>
      <c r="L6701" s="9"/>
      <c r="M6701" s="9"/>
      <c r="N6701" s="9"/>
      <c r="O6701" s="9"/>
      <c r="P6701" s="9"/>
      <c r="Q6701" s="9"/>
      <c r="R6701" s="9"/>
      <c r="S6701" s="9"/>
      <c r="T6701" s="9"/>
      <c r="U6701" s="9"/>
      <c r="V6701" s="9"/>
      <c r="W6701" s="9"/>
      <c r="X6701" s="9"/>
      <c r="Y6701" s="9"/>
      <c r="Z6701" s="9"/>
      <c r="AA6701" s="9"/>
      <c r="AB6701" s="9"/>
      <c r="AC6701" s="9"/>
      <c r="AD6701" s="9"/>
      <c r="AE6701" s="9"/>
      <c r="AF6701" s="9"/>
      <c r="AG6701" s="9"/>
      <c r="AH6701" s="9"/>
      <c r="AI6701" s="9"/>
      <c r="AJ6701" s="9"/>
      <c r="AK6701" s="9"/>
      <c r="AL6701" s="9"/>
      <c r="AM6701" s="9"/>
      <c r="AN6701" s="9"/>
      <c r="AO6701" s="9"/>
      <c r="AP6701" s="9"/>
      <c r="AQ6701" s="9"/>
      <c r="AR6701" s="9"/>
      <c r="AS6701" s="9"/>
      <c r="AT6701" s="9"/>
      <c r="AU6701" s="9"/>
      <c r="AV6701" s="9"/>
      <c r="AW6701" s="9"/>
      <c r="AX6701" s="9"/>
      <c r="AY6701" s="9"/>
    </row>
    <row r="6702" spans="1:51">
      <c r="A6702" s="9"/>
      <c r="B6702" s="9"/>
      <c r="C6702" s="9"/>
      <c r="D6702" s="9"/>
      <c r="E6702" s="9"/>
      <c r="F6702" s="9"/>
      <c r="G6702" s="9"/>
      <c r="H6702" s="9"/>
      <c r="I6702" s="9"/>
      <c r="J6702" s="9"/>
      <c r="K6702" s="9"/>
      <c r="L6702" s="9"/>
      <c r="M6702" s="9"/>
      <c r="N6702" s="9"/>
      <c r="O6702" s="9"/>
      <c r="P6702" s="9"/>
      <c r="Q6702" s="9"/>
      <c r="R6702" s="9"/>
      <c r="S6702" s="9"/>
      <c r="T6702" s="9"/>
      <c r="U6702" s="9"/>
      <c r="V6702" s="9"/>
      <c r="W6702" s="9"/>
      <c r="X6702" s="9"/>
      <c r="Y6702" s="9"/>
      <c r="Z6702" s="9"/>
      <c r="AA6702" s="9"/>
      <c r="AB6702" s="9"/>
      <c r="AC6702" s="9"/>
      <c r="AD6702" s="9"/>
      <c r="AE6702" s="9"/>
      <c r="AF6702" s="9"/>
      <c r="AG6702" s="9"/>
      <c r="AH6702" s="9"/>
      <c r="AI6702" s="9"/>
      <c r="AJ6702" s="9"/>
      <c r="AK6702" s="9"/>
      <c r="AL6702" s="9"/>
      <c r="AM6702" s="9"/>
      <c r="AN6702" s="9"/>
      <c r="AO6702" s="9"/>
      <c r="AP6702" s="9"/>
      <c r="AQ6702" s="9"/>
      <c r="AR6702" s="9"/>
      <c r="AS6702" s="9"/>
      <c r="AT6702" s="9"/>
      <c r="AU6702" s="9"/>
      <c r="AV6702" s="9"/>
      <c r="AW6702" s="9"/>
      <c r="AX6702" s="9"/>
      <c r="AY6702" s="9"/>
    </row>
    <row r="6703" spans="1:51">
      <c r="A6703" s="9"/>
      <c r="B6703" s="9"/>
      <c r="C6703" s="9"/>
      <c r="D6703" s="9"/>
      <c r="E6703" s="9"/>
      <c r="F6703" s="9"/>
      <c r="G6703" s="9"/>
      <c r="H6703" s="9"/>
      <c r="I6703" s="9"/>
      <c r="J6703" s="9"/>
      <c r="K6703" s="9"/>
      <c r="L6703" s="9"/>
      <c r="M6703" s="9"/>
      <c r="N6703" s="9"/>
      <c r="O6703" s="9"/>
      <c r="P6703" s="9"/>
      <c r="Q6703" s="9"/>
      <c r="R6703" s="9"/>
      <c r="S6703" s="9"/>
      <c r="T6703" s="9"/>
      <c r="U6703" s="9"/>
      <c r="V6703" s="9"/>
      <c r="W6703" s="9"/>
      <c r="X6703" s="9"/>
      <c r="Y6703" s="9"/>
      <c r="Z6703" s="9"/>
      <c r="AA6703" s="9"/>
      <c r="AB6703" s="9"/>
      <c r="AC6703" s="9"/>
      <c r="AD6703" s="9"/>
      <c r="AE6703" s="9"/>
      <c r="AF6703" s="9"/>
      <c r="AG6703" s="9"/>
      <c r="AH6703" s="9"/>
      <c r="AI6703" s="9"/>
      <c r="AJ6703" s="9"/>
      <c r="AK6703" s="9"/>
      <c r="AL6703" s="9"/>
      <c r="AM6703" s="9"/>
      <c r="AN6703" s="9"/>
      <c r="AO6703" s="9"/>
      <c r="AP6703" s="9"/>
      <c r="AQ6703" s="9"/>
      <c r="AR6703" s="9"/>
      <c r="AS6703" s="9"/>
      <c r="AT6703" s="9"/>
      <c r="AU6703" s="9"/>
      <c r="AV6703" s="9"/>
      <c r="AW6703" s="9"/>
      <c r="AX6703" s="9"/>
      <c r="AY6703" s="9"/>
    </row>
    <row r="6704" spans="1:51">
      <c r="A6704" s="9"/>
      <c r="B6704" s="9"/>
      <c r="C6704" s="9"/>
      <c r="D6704" s="9"/>
      <c r="E6704" s="9"/>
      <c r="F6704" s="9"/>
      <c r="G6704" s="9"/>
      <c r="H6704" s="9"/>
      <c r="I6704" s="9"/>
      <c r="J6704" s="9"/>
      <c r="K6704" s="9"/>
      <c r="L6704" s="9"/>
      <c r="M6704" s="9"/>
      <c r="N6704" s="9"/>
      <c r="O6704" s="9"/>
      <c r="P6704" s="9"/>
      <c r="Q6704" s="9"/>
      <c r="R6704" s="9"/>
      <c r="S6704" s="9"/>
      <c r="T6704" s="9"/>
      <c r="U6704" s="9"/>
      <c r="V6704" s="9"/>
      <c r="W6704" s="9"/>
      <c r="X6704" s="9"/>
      <c r="Y6704" s="9"/>
      <c r="Z6704" s="9"/>
      <c r="AA6704" s="9"/>
      <c r="AB6704" s="9"/>
      <c r="AC6704" s="9"/>
      <c r="AD6704" s="9"/>
      <c r="AE6704" s="9"/>
      <c r="AF6704" s="9"/>
      <c r="AG6704" s="9"/>
      <c r="AH6704" s="9"/>
      <c r="AI6704" s="9"/>
      <c r="AJ6704" s="9"/>
      <c r="AK6704" s="9"/>
      <c r="AL6704" s="9"/>
      <c r="AM6704" s="9"/>
      <c r="AN6704" s="9"/>
      <c r="AO6704" s="9"/>
      <c r="AP6704" s="9"/>
      <c r="AQ6704" s="9"/>
      <c r="AR6704" s="9"/>
      <c r="AS6704" s="9"/>
      <c r="AT6704" s="9"/>
      <c r="AU6704" s="9"/>
      <c r="AV6704" s="9"/>
      <c r="AW6704" s="9"/>
      <c r="AX6704" s="9"/>
      <c r="AY6704" s="9"/>
    </row>
    <row r="6705" spans="1:51">
      <c r="A6705" s="9"/>
      <c r="B6705" s="9"/>
      <c r="C6705" s="9"/>
      <c r="D6705" s="9"/>
      <c r="E6705" s="9"/>
      <c r="F6705" s="9"/>
      <c r="G6705" s="9"/>
      <c r="H6705" s="9"/>
      <c r="I6705" s="9"/>
      <c r="J6705" s="9"/>
      <c r="K6705" s="9"/>
      <c r="L6705" s="9"/>
      <c r="M6705" s="9"/>
      <c r="N6705" s="9"/>
      <c r="O6705" s="9"/>
      <c r="P6705" s="9"/>
      <c r="Q6705" s="9"/>
      <c r="R6705" s="9"/>
      <c r="S6705" s="9"/>
      <c r="T6705" s="9"/>
      <c r="U6705" s="9"/>
      <c r="V6705" s="9"/>
      <c r="W6705" s="9"/>
      <c r="X6705" s="9"/>
      <c r="Y6705" s="9"/>
      <c r="Z6705" s="9"/>
      <c r="AA6705" s="9"/>
      <c r="AB6705" s="9"/>
      <c r="AC6705" s="9"/>
      <c r="AD6705" s="9"/>
      <c r="AE6705" s="9"/>
      <c r="AF6705" s="9"/>
      <c r="AG6705" s="9"/>
      <c r="AH6705" s="9"/>
      <c r="AI6705" s="9"/>
      <c r="AJ6705" s="9"/>
      <c r="AK6705" s="9"/>
      <c r="AL6705" s="9"/>
      <c r="AM6705" s="9"/>
      <c r="AN6705" s="9"/>
      <c r="AO6705" s="9"/>
      <c r="AP6705" s="9"/>
      <c r="AQ6705" s="9"/>
      <c r="AR6705" s="9"/>
      <c r="AS6705" s="9"/>
      <c r="AT6705" s="9"/>
      <c r="AU6705" s="9"/>
      <c r="AV6705" s="9"/>
      <c r="AW6705" s="9"/>
      <c r="AX6705" s="9"/>
      <c r="AY6705" s="9"/>
    </row>
    <row r="6706" spans="1:51">
      <c r="A6706" s="9"/>
      <c r="B6706" s="9"/>
      <c r="C6706" s="9"/>
      <c r="D6706" s="9"/>
      <c r="E6706" s="9"/>
      <c r="F6706" s="9"/>
      <c r="G6706" s="9"/>
      <c r="H6706" s="9"/>
      <c r="I6706" s="9"/>
      <c r="J6706" s="9"/>
      <c r="K6706" s="9"/>
      <c r="L6706" s="9"/>
      <c r="M6706" s="9"/>
      <c r="N6706" s="9"/>
      <c r="O6706" s="9"/>
      <c r="P6706" s="9"/>
      <c r="Q6706" s="9"/>
      <c r="R6706" s="9"/>
      <c r="S6706" s="9"/>
      <c r="T6706" s="9"/>
      <c r="U6706" s="9"/>
      <c r="V6706" s="9"/>
      <c r="W6706" s="9"/>
      <c r="X6706" s="9"/>
      <c r="Y6706" s="9"/>
      <c r="Z6706" s="9"/>
      <c r="AA6706" s="9"/>
      <c r="AB6706" s="9"/>
      <c r="AC6706" s="9"/>
      <c r="AD6706" s="9"/>
      <c r="AE6706" s="9"/>
      <c r="AF6706" s="9"/>
      <c r="AG6706" s="9"/>
      <c r="AH6706" s="9"/>
      <c r="AI6706" s="9"/>
      <c r="AJ6706" s="9"/>
      <c r="AK6706" s="9"/>
      <c r="AL6706" s="9"/>
      <c r="AM6706" s="9"/>
      <c r="AN6706" s="9"/>
      <c r="AO6706" s="9"/>
      <c r="AP6706" s="9"/>
      <c r="AQ6706" s="9"/>
      <c r="AR6706" s="9"/>
      <c r="AS6706" s="9"/>
      <c r="AT6706" s="9"/>
      <c r="AU6706" s="9"/>
      <c r="AV6706" s="9"/>
      <c r="AW6706" s="9"/>
      <c r="AX6706" s="9"/>
      <c r="AY6706" s="9"/>
    </row>
    <row r="6707" spans="1:51">
      <c r="A6707" s="9"/>
      <c r="B6707" s="9"/>
      <c r="C6707" s="9"/>
      <c r="D6707" s="9"/>
      <c r="E6707" s="9"/>
      <c r="F6707" s="9"/>
      <c r="G6707" s="9"/>
      <c r="H6707" s="9"/>
      <c r="I6707" s="9"/>
      <c r="J6707" s="9"/>
      <c r="K6707" s="9"/>
      <c r="L6707" s="9"/>
      <c r="M6707" s="9"/>
      <c r="N6707" s="9"/>
      <c r="O6707" s="9"/>
      <c r="P6707" s="9"/>
      <c r="Q6707" s="9"/>
      <c r="R6707" s="9"/>
      <c r="S6707" s="9"/>
      <c r="T6707" s="9"/>
      <c r="U6707" s="9"/>
      <c r="V6707" s="9"/>
      <c r="W6707" s="9"/>
      <c r="X6707" s="9"/>
      <c r="Y6707" s="9"/>
      <c r="Z6707" s="9"/>
      <c r="AA6707" s="9"/>
      <c r="AB6707" s="9"/>
      <c r="AC6707" s="9"/>
      <c r="AD6707" s="9"/>
      <c r="AE6707" s="9"/>
      <c r="AF6707" s="9"/>
      <c r="AG6707" s="9"/>
      <c r="AH6707" s="9"/>
      <c r="AI6707" s="9"/>
      <c r="AJ6707" s="9"/>
      <c r="AK6707" s="9"/>
      <c r="AL6707" s="9"/>
      <c r="AM6707" s="9"/>
      <c r="AN6707" s="9"/>
      <c r="AO6707" s="9"/>
      <c r="AP6707" s="9"/>
      <c r="AQ6707" s="9"/>
      <c r="AR6707" s="9"/>
      <c r="AS6707" s="9"/>
      <c r="AT6707" s="9"/>
      <c r="AU6707" s="9"/>
      <c r="AV6707" s="9"/>
      <c r="AW6707" s="9"/>
      <c r="AX6707" s="9"/>
      <c r="AY6707" s="9"/>
    </row>
    <row r="6708" spans="1:51">
      <c r="A6708" s="9"/>
      <c r="B6708" s="9"/>
      <c r="C6708" s="9"/>
      <c r="D6708" s="9"/>
      <c r="E6708" s="9"/>
      <c r="F6708" s="9"/>
      <c r="G6708" s="9"/>
      <c r="H6708" s="9"/>
      <c r="I6708" s="9"/>
      <c r="J6708" s="9"/>
      <c r="K6708" s="9"/>
      <c r="L6708" s="9"/>
      <c r="M6708" s="9"/>
      <c r="N6708" s="9"/>
      <c r="O6708" s="9"/>
      <c r="P6708" s="9"/>
      <c r="Q6708" s="9"/>
      <c r="R6708" s="9"/>
      <c r="S6708" s="9"/>
      <c r="T6708" s="9"/>
      <c r="U6708" s="9"/>
      <c r="V6708" s="9"/>
      <c r="W6708" s="9"/>
      <c r="X6708" s="9"/>
      <c r="Y6708" s="9"/>
      <c r="Z6708" s="9"/>
      <c r="AA6708" s="9"/>
      <c r="AB6708" s="9"/>
      <c r="AC6708" s="9"/>
      <c r="AD6708" s="9"/>
      <c r="AE6708" s="9"/>
      <c r="AF6708" s="9"/>
      <c r="AG6708" s="9"/>
      <c r="AH6708" s="9"/>
      <c r="AI6708" s="9"/>
      <c r="AJ6708" s="9"/>
      <c r="AK6708" s="9"/>
      <c r="AL6708" s="9"/>
      <c r="AM6708" s="9"/>
      <c r="AN6708" s="9"/>
      <c r="AO6708" s="9"/>
      <c r="AP6708" s="9"/>
      <c r="AQ6708" s="9"/>
      <c r="AR6708" s="9"/>
      <c r="AS6708" s="9"/>
      <c r="AT6708" s="9"/>
      <c r="AU6708" s="9"/>
      <c r="AV6708" s="9"/>
      <c r="AW6708" s="9"/>
      <c r="AX6708" s="9"/>
      <c r="AY6708" s="9"/>
    </row>
    <row r="6709" spans="1:51">
      <c r="A6709" s="9"/>
      <c r="B6709" s="9"/>
      <c r="C6709" s="9"/>
      <c r="D6709" s="9"/>
      <c r="E6709" s="9"/>
      <c r="F6709" s="9"/>
      <c r="G6709" s="9"/>
      <c r="H6709" s="9"/>
      <c r="I6709" s="9"/>
      <c r="J6709" s="9"/>
      <c r="K6709" s="9"/>
      <c r="L6709" s="9"/>
      <c r="M6709" s="9"/>
      <c r="N6709" s="9"/>
      <c r="O6709" s="9"/>
      <c r="P6709" s="9"/>
      <c r="Q6709" s="9"/>
      <c r="R6709" s="9"/>
      <c r="S6709" s="9"/>
      <c r="T6709" s="9"/>
      <c r="U6709" s="9"/>
      <c r="V6709" s="9"/>
      <c r="W6709" s="9"/>
      <c r="X6709" s="9"/>
      <c r="Y6709" s="9"/>
      <c r="Z6709" s="9"/>
      <c r="AA6709" s="9"/>
      <c r="AB6709" s="9"/>
      <c r="AC6709" s="9"/>
      <c r="AD6709" s="9"/>
      <c r="AE6709" s="9"/>
      <c r="AF6709" s="9"/>
      <c r="AG6709" s="9"/>
      <c r="AH6709" s="9"/>
      <c r="AI6709" s="9"/>
      <c r="AJ6709" s="9"/>
      <c r="AK6709" s="9"/>
      <c r="AL6709" s="9"/>
      <c r="AM6709" s="9"/>
      <c r="AN6709" s="9"/>
      <c r="AO6709" s="9"/>
      <c r="AP6709" s="9"/>
      <c r="AQ6709" s="9"/>
      <c r="AR6709" s="9"/>
      <c r="AS6709" s="9"/>
      <c r="AT6709" s="9"/>
      <c r="AU6709" s="9"/>
      <c r="AV6709" s="9"/>
      <c r="AW6709" s="9"/>
      <c r="AX6709" s="9"/>
      <c r="AY6709" s="9"/>
    </row>
    <row r="6710" spans="1:51">
      <c r="A6710" s="9"/>
      <c r="B6710" s="9"/>
      <c r="C6710" s="9"/>
      <c r="D6710" s="9"/>
      <c r="E6710" s="9"/>
      <c r="F6710" s="9"/>
      <c r="G6710" s="9"/>
      <c r="H6710" s="9"/>
      <c r="I6710" s="9"/>
      <c r="J6710" s="9"/>
      <c r="K6710" s="9"/>
      <c r="L6710" s="9"/>
      <c r="M6710" s="9"/>
      <c r="N6710" s="9"/>
      <c r="O6710" s="9"/>
      <c r="P6710" s="9"/>
      <c r="Q6710" s="9"/>
      <c r="R6710" s="9"/>
      <c r="S6710" s="9"/>
      <c r="T6710" s="9"/>
      <c r="U6710" s="9"/>
      <c r="V6710" s="9"/>
      <c r="W6710" s="9"/>
      <c r="X6710" s="9"/>
      <c r="Y6710" s="9"/>
      <c r="Z6710" s="9"/>
      <c r="AA6710" s="9"/>
      <c r="AB6710" s="9"/>
      <c r="AC6710" s="9"/>
      <c r="AD6710" s="9"/>
      <c r="AE6710" s="9"/>
      <c r="AF6710" s="9"/>
      <c r="AG6710" s="9"/>
      <c r="AH6710" s="9"/>
      <c r="AI6710" s="9"/>
      <c r="AJ6710" s="9"/>
      <c r="AK6710" s="9"/>
      <c r="AL6710" s="9"/>
      <c r="AM6710" s="9"/>
      <c r="AN6710" s="9"/>
      <c r="AO6710" s="9"/>
      <c r="AP6710" s="9"/>
      <c r="AQ6710" s="9"/>
      <c r="AR6710" s="9"/>
      <c r="AS6710" s="9"/>
      <c r="AT6710" s="9"/>
      <c r="AU6710" s="9"/>
      <c r="AV6710" s="9"/>
      <c r="AW6710" s="9"/>
      <c r="AX6710" s="9"/>
      <c r="AY6710" s="9"/>
    </row>
    <row r="6711" spans="1:51">
      <c r="A6711" s="9"/>
      <c r="B6711" s="9"/>
      <c r="C6711" s="9"/>
      <c r="D6711" s="9"/>
      <c r="E6711" s="9"/>
      <c r="F6711" s="9"/>
      <c r="G6711" s="9"/>
      <c r="H6711" s="9"/>
      <c r="I6711" s="9"/>
      <c r="J6711" s="9"/>
      <c r="K6711" s="9"/>
      <c r="L6711" s="9"/>
      <c r="M6711" s="9"/>
      <c r="N6711" s="9"/>
      <c r="O6711" s="9"/>
      <c r="P6711" s="9"/>
      <c r="Q6711" s="9"/>
      <c r="R6711" s="9"/>
      <c r="S6711" s="9"/>
      <c r="T6711" s="9"/>
      <c r="U6711" s="9"/>
      <c r="V6711" s="9"/>
      <c r="W6711" s="9"/>
      <c r="X6711" s="9"/>
      <c r="Y6711" s="9"/>
      <c r="Z6711" s="9"/>
      <c r="AA6711" s="9"/>
      <c r="AB6711" s="9"/>
      <c r="AC6711" s="9"/>
      <c r="AD6711" s="9"/>
      <c r="AE6711" s="9"/>
      <c r="AF6711" s="9"/>
      <c r="AG6711" s="9"/>
      <c r="AH6711" s="9"/>
      <c r="AI6711" s="9"/>
      <c r="AJ6711" s="9"/>
      <c r="AK6711" s="9"/>
      <c r="AL6711" s="9"/>
      <c r="AM6711" s="9"/>
      <c r="AN6711" s="9"/>
      <c r="AO6711" s="9"/>
      <c r="AP6711" s="9"/>
      <c r="AQ6711" s="9"/>
      <c r="AR6711" s="9"/>
      <c r="AS6711" s="9"/>
      <c r="AT6711" s="9"/>
      <c r="AU6711" s="9"/>
      <c r="AV6711" s="9"/>
      <c r="AW6711" s="9"/>
      <c r="AX6711" s="9"/>
      <c r="AY6711" s="9"/>
    </row>
    <row r="6712" spans="1:51">
      <c r="A6712" s="9"/>
      <c r="B6712" s="9"/>
      <c r="C6712" s="9"/>
      <c r="D6712" s="9"/>
      <c r="E6712" s="9"/>
      <c r="F6712" s="9"/>
      <c r="G6712" s="9"/>
      <c r="H6712" s="9"/>
      <c r="I6712" s="9"/>
      <c r="J6712" s="9"/>
      <c r="K6712" s="9"/>
      <c r="L6712" s="9"/>
      <c r="M6712" s="9"/>
      <c r="N6712" s="9"/>
      <c r="O6712" s="9"/>
      <c r="P6712" s="9"/>
      <c r="Q6712" s="9"/>
      <c r="R6712" s="9"/>
      <c r="S6712" s="9"/>
      <c r="T6712" s="9"/>
      <c r="U6712" s="9"/>
      <c r="V6712" s="9"/>
      <c r="W6712" s="9"/>
      <c r="X6712" s="9"/>
      <c r="Y6712" s="9"/>
      <c r="Z6712" s="9"/>
      <c r="AA6712" s="9"/>
      <c r="AB6712" s="9"/>
      <c r="AC6712" s="9"/>
      <c r="AD6712" s="9"/>
      <c r="AE6712" s="9"/>
      <c r="AF6712" s="9"/>
      <c r="AG6712" s="9"/>
      <c r="AH6712" s="9"/>
      <c r="AI6712" s="9"/>
      <c r="AJ6712" s="9"/>
      <c r="AK6712" s="9"/>
      <c r="AL6712" s="9"/>
      <c r="AM6712" s="9"/>
      <c r="AN6712" s="9"/>
      <c r="AO6712" s="9"/>
      <c r="AP6712" s="9"/>
      <c r="AQ6712" s="9"/>
      <c r="AR6712" s="9"/>
      <c r="AS6712" s="9"/>
      <c r="AT6712" s="9"/>
      <c r="AU6712" s="9"/>
      <c r="AV6712" s="9"/>
      <c r="AW6712" s="9"/>
      <c r="AX6712" s="9"/>
      <c r="AY6712" s="9"/>
    </row>
    <row r="6713" spans="1:51">
      <c r="A6713" s="9"/>
      <c r="B6713" s="9"/>
      <c r="C6713" s="9"/>
      <c r="D6713" s="9"/>
      <c r="E6713" s="9"/>
      <c r="F6713" s="9"/>
      <c r="G6713" s="9"/>
      <c r="H6713" s="9"/>
      <c r="I6713" s="9"/>
      <c r="J6713" s="9"/>
      <c r="K6713" s="9"/>
      <c r="L6713" s="9"/>
      <c r="M6713" s="9"/>
      <c r="N6713" s="9"/>
      <c r="O6713" s="9"/>
      <c r="P6713" s="9"/>
      <c r="Q6713" s="9"/>
      <c r="R6713" s="9"/>
      <c r="S6713" s="9"/>
      <c r="T6713" s="9"/>
      <c r="U6713" s="9"/>
      <c r="V6713" s="9"/>
      <c r="W6713" s="9"/>
      <c r="X6713" s="9"/>
      <c r="Y6713" s="9"/>
      <c r="Z6713" s="9"/>
      <c r="AA6713" s="9"/>
      <c r="AB6713" s="9"/>
      <c r="AC6713" s="9"/>
      <c r="AD6713" s="9"/>
      <c r="AE6713" s="9"/>
      <c r="AF6713" s="9"/>
      <c r="AG6713" s="9"/>
      <c r="AH6713" s="9"/>
      <c r="AI6713" s="9"/>
      <c r="AJ6713" s="9"/>
      <c r="AK6713" s="9"/>
      <c r="AL6713" s="9"/>
      <c r="AM6713" s="9"/>
      <c r="AN6713" s="9"/>
      <c r="AO6713" s="9"/>
      <c r="AP6713" s="9"/>
      <c r="AQ6713" s="9"/>
      <c r="AR6713" s="9"/>
      <c r="AS6713" s="9"/>
      <c r="AT6713" s="9"/>
      <c r="AU6713" s="9"/>
      <c r="AV6713" s="9"/>
      <c r="AW6713" s="9"/>
      <c r="AX6713" s="9"/>
      <c r="AY6713" s="9"/>
    </row>
    <row r="6714" spans="1:51">
      <c r="A6714" s="9"/>
      <c r="B6714" s="9"/>
      <c r="C6714" s="9"/>
      <c r="D6714" s="9"/>
      <c r="E6714" s="9"/>
      <c r="F6714" s="9"/>
      <c r="G6714" s="9"/>
      <c r="H6714" s="9"/>
      <c r="I6714" s="9"/>
      <c r="J6714" s="9"/>
      <c r="K6714" s="9"/>
      <c r="L6714" s="9"/>
      <c r="M6714" s="9"/>
      <c r="N6714" s="9"/>
      <c r="O6714" s="9"/>
      <c r="P6714" s="9"/>
      <c r="Q6714" s="9"/>
      <c r="R6714" s="9"/>
      <c r="S6714" s="9"/>
      <c r="T6714" s="9"/>
      <c r="U6714" s="9"/>
      <c r="V6714" s="9"/>
      <c r="W6714" s="9"/>
      <c r="X6714" s="9"/>
      <c r="Y6714" s="9"/>
      <c r="Z6714" s="9"/>
      <c r="AA6714" s="9"/>
      <c r="AB6714" s="9"/>
      <c r="AC6714" s="9"/>
      <c r="AD6714" s="9"/>
      <c r="AE6714" s="9"/>
      <c r="AF6714" s="9"/>
      <c r="AG6714" s="9"/>
      <c r="AH6714" s="9"/>
      <c r="AI6714" s="9"/>
      <c r="AJ6714" s="9"/>
      <c r="AK6714" s="9"/>
      <c r="AL6714" s="9"/>
      <c r="AM6714" s="9"/>
      <c r="AN6714" s="9"/>
      <c r="AO6714" s="9"/>
      <c r="AP6714" s="9"/>
      <c r="AQ6714" s="9"/>
      <c r="AR6714" s="9"/>
      <c r="AS6714" s="9"/>
      <c r="AT6714" s="9"/>
      <c r="AU6714" s="9"/>
      <c r="AV6714" s="9"/>
      <c r="AW6714" s="9"/>
      <c r="AX6714" s="9"/>
      <c r="AY6714" s="9"/>
    </row>
    <row r="6715" spans="1:51">
      <c r="A6715" s="9"/>
      <c r="B6715" s="9"/>
      <c r="C6715" s="9"/>
      <c r="D6715" s="9"/>
      <c r="E6715" s="9"/>
      <c r="F6715" s="9"/>
      <c r="G6715" s="9"/>
      <c r="H6715" s="9"/>
      <c r="I6715" s="9"/>
      <c r="J6715" s="9"/>
      <c r="K6715" s="9"/>
      <c r="L6715" s="9"/>
      <c r="M6715" s="9"/>
      <c r="N6715" s="9"/>
      <c r="O6715" s="9"/>
      <c r="P6715" s="9"/>
      <c r="Q6715" s="9"/>
      <c r="R6715" s="9"/>
      <c r="S6715" s="9"/>
      <c r="T6715" s="9"/>
      <c r="U6715" s="9"/>
      <c r="V6715" s="9"/>
      <c r="W6715" s="9"/>
      <c r="X6715" s="9"/>
      <c r="Y6715" s="9"/>
      <c r="Z6715" s="9"/>
      <c r="AA6715" s="9"/>
      <c r="AB6715" s="9"/>
      <c r="AC6715" s="9"/>
      <c r="AD6715" s="9"/>
      <c r="AE6715" s="9"/>
      <c r="AF6715" s="9"/>
      <c r="AG6715" s="9"/>
      <c r="AH6715" s="9"/>
      <c r="AI6715" s="9"/>
      <c r="AJ6715" s="9"/>
      <c r="AK6715" s="9"/>
      <c r="AL6715" s="9"/>
      <c r="AM6715" s="9"/>
      <c r="AN6715" s="9"/>
      <c r="AO6715" s="9"/>
      <c r="AP6715" s="9"/>
      <c r="AQ6715" s="9"/>
      <c r="AR6715" s="9"/>
      <c r="AS6715" s="9"/>
      <c r="AT6715" s="9"/>
      <c r="AU6715" s="9"/>
      <c r="AV6715" s="9"/>
      <c r="AW6715" s="9"/>
      <c r="AX6715" s="9"/>
      <c r="AY6715" s="9"/>
    </row>
    <row r="6716" spans="1:51">
      <c r="A6716" s="9"/>
      <c r="B6716" s="9"/>
      <c r="C6716" s="9"/>
      <c r="D6716" s="9"/>
      <c r="E6716" s="9"/>
      <c r="F6716" s="9"/>
      <c r="G6716" s="9"/>
      <c r="H6716" s="9"/>
      <c r="I6716" s="9"/>
      <c r="J6716" s="9"/>
      <c r="K6716" s="9"/>
      <c r="L6716" s="9"/>
      <c r="M6716" s="9"/>
      <c r="N6716" s="9"/>
      <c r="O6716" s="9"/>
      <c r="P6716" s="9"/>
      <c r="Q6716" s="9"/>
      <c r="R6716" s="9"/>
      <c r="S6716" s="9"/>
      <c r="T6716" s="9"/>
      <c r="U6716" s="9"/>
      <c r="V6716" s="9"/>
      <c r="W6716" s="9"/>
      <c r="X6716" s="9"/>
      <c r="Y6716" s="9"/>
      <c r="Z6716" s="9"/>
      <c r="AA6716" s="9"/>
      <c r="AB6716" s="9"/>
      <c r="AC6716" s="9"/>
      <c r="AD6716" s="9"/>
      <c r="AE6716" s="9"/>
      <c r="AF6716" s="9"/>
      <c r="AG6716" s="9"/>
      <c r="AH6716" s="9"/>
      <c r="AI6716" s="9"/>
      <c r="AJ6716" s="9"/>
      <c r="AK6716" s="9"/>
      <c r="AL6716" s="9"/>
      <c r="AM6716" s="9"/>
      <c r="AN6716" s="9"/>
      <c r="AO6716" s="9"/>
      <c r="AP6716" s="9"/>
      <c r="AQ6716" s="9"/>
      <c r="AR6716" s="9"/>
      <c r="AS6716" s="9"/>
      <c r="AT6716" s="9"/>
      <c r="AU6716" s="9"/>
      <c r="AV6716" s="9"/>
      <c r="AW6716" s="9"/>
      <c r="AX6716" s="9"/>
      <c r="AY6716" s="9"/>
    </row>
    <row r="6717" spans="1:51">
      <c r="A6717" s="9"/>
      <c r="B6717" s="9"/>
      <c r="C6717" s="9"/>
      <c r="D6717" s="9"/>
      <c r="E6717" s="9"/>
      <c r="F6717" s="9"/>
      <c r="G6717" s="9"/>
      <c r="H6717" s="9"/>
      <c r="I6717" s="9"/>
      <c r="J6717" s="9"/>
      <c r="K6717" s="9"/>
      <c r="L6717" s="9"/>
      <c r="M6717" s="9"/>
      <c r="N6717" s="9"/>
      <c r="O6717" s="9"/>
      <c r="P6717" s="9"/>
      <c r="Q6717" s="9"/>
      <c r="R6717" s="9"/>
      <c r="S6717" s="9"/>
      <c r="T6717" s="9"/>
      <c r="U6717" s="9"/>
      <c r="V6717" s="9"/>
      <c r="W6717" s="9"/>
      <c r="X6717" s="9"/>
      <c r="Y6717" s="9"/>
      <c r="Z6717" s="9"/>
      <c r="AA6717" s="9"/>
      <c r="AB6717" s="9"/>
      <c r="AC6717" s="9"/>
      <c r="AD6717" s="9"/>
      <c r="AE6717" s="9"/>
      <c r="AF6717" s="9"/>
      <c r="AG6717" s="9"/>
      <c r="AH6717" s="9"/>
      <c r="AI6717" s="9"/>
      <c r="AJ6717" s="9"/>
      <c r="AK6717" s="9"/>
      <c r="AL6717" s="9"/>
      <c r="AM6717" s="9"/>
      <c r="AN6717" s="9"/>
      <c r="AO6717" s="9"/>
      <c r="AP6717" s="9"/>
      <c r="AQ6717" s="9"/>
      <c r="AR6717" s="9"/>
      <c r="AS6717" s="9"/>
      <c r="AT6717" s="9"/>
      <c r="AU6717" s="9"/>
      <c r="AV6717" s="9"/>
      <c r="AW6717" s="9"/>
      <c r="AX6717" s="9"/>
      <c r="AY6717" s="9"/>
    </row>
    <row r="6718" spans="1:51">
      <c r="A6718" s="9"/>
      <c r="B6718" s="9"/>
      <c r="C6718" s="9"/>
      <c r="D6718" s="9"/>
      <c r="E6718" s="9"/>
      <c r="F6718" s="9"/>
      <c r="G6718" s="9"/>
      <c r="H6718" s="9"/>
      <c r="I6718" s="9"/>
      <c r="J6718" s="9"/>
      <c r="K6718" s="9"/>
      <c r="L6718" s="9"/>
      <c r="M6718" s="9"/>
      <c r="N6718" s="9"/>
      <c r="O6718" s="9"/>
      <c r="P6718" s="9"/>
      <c r="Q6718" s="9"/>
      <c r="R6718" s="9"/>
      <c r="S6718" s="9"/>
      <c r="T6718" s="9"/>
      <c r="U6718" s="9"/>
      <c r="V6718" s="9"/>
      <c r="W6718" s="9"/>
      <c r="X6718" s="9"/>
      <c r="Y6718" s="9"/>
      <c r="Z6718" s="9"/>
      <c r="AA6718" s="9"/>
      <c r="AB6718" s="9"/>
      <c r="AC6718" s="9"/>
      <c r="AD6718" s="9"/>
      <c r="AE6718" s="9"/>
      <c r="AF6718" s="9"/>
      <c r="AG6718" s="9"/>
      <c r="AH6718" s="9"/>
      <c r="AI6718" s="9"/>
      <c r="AJ6718" s="9"/>
      <c r="AK6718" s="9"/>
      <c r="AL6718" s="9"/>
      <c r="AM6718" s="9"/>
      <c r="AN6718" s="9"/>
      <c r="AO6718" s="9"/>
      <c r="AP6718" s="9"/>
      <c r="AQ6718" s="9"/>
      <c r="AR6718" s="9"/>
      <c r="AS6718" s="9"/>
      <c r="AT6718" s="9"/>
      <c r="AU6718" s="9"/>
      <c r="AV6718" s="9"/>
      <c r="AW6718" s="9"/>
      <c r="AX6718" s="9"/>
      <c r="AY6718" s="9"/>
    </row>
    <row r="6719" spans="1:51">
      <c r="A6719" s="9"/>
      <c r="B6719" s="9"/>
      <c r="C6719" s="9"/>
      <c r="D6719" s="9"/>
      <c r="E6719" s="9"/>
      <c r="F6719" s="9"/>
      <c r="G6719" s="9"/>
      <c r="H6719" s="9"/>
      <c r="I6719" s="9"/>
      <c r="J6719" s="9"/>
      <c r="K6719" s="9"/>
      <c r="L6719" s="9"/>
      <c r="M6719" s="9"/>
      <c r="N6719" s="9"/>
      <c r="O6719" s="9"/>
      <c r="P6719" s="9"/>
      <c r="Q6719" s="9"/>
      <c r="R6719" s="9"/>
      <c r="S6719" s="9"/>
      <c r="T6719" s="9"/>
      <c r="U6719" s="9"/>
      <c r="V6719" s="9"/>
      <c r="W6719" s="9"/>
      <c r="X6719" s="9"/>
      <c r="Y6719" s="9"/>
      <c r="Z6719" s="9"/>
      <c r="AA6719" s="9"/>
      <c r="AB6719" s="9"/>
      <c r="AC6719" s="9"/>
      <c r="AD6719" s="9"/>
      <c r="AE6719" s="9"/>
      <c r="AF6719" s="9"/>
      <c r="AG6719" s="9"/>
      <c r="AH6719" s="9"/>
      <c r="AI6719" s="9"/>
      <c r="AJ6719" s="9"/>
      <c r="AK6719" s="9"/>
      <c r="AL6719" s="9"/>
      <c r="AM6719" s="9"/>
      <c r="AN6719" s="9"/>
      <c r="AO6719" s="9"/>
      <c r="AP6719" s="9"/>
      <c r="AQ6719" s="9"/>
      <c r="AR6719" s="9"/>
      <c r="AS6719" s="9"/>
      <c r="AT6719" s="9"/>
      <c r="AU6719" s="9"/>
      <c r="AV6719" s="9"/>
      <c r="AW6719" s="9"/>
      <c r="AX6719" s="9"/>
      <c r="AY6719" s="9"/>
    </row>
    <row r="6720" spans="1:51">
      <c r="A6720" s="9"/>
      <c r="B6720" s="9"/>
      <c r="C6720" s="9"/>
      <c r="D6720" s="9"/>
      <c r="E6720" s="9"/>
      <c r="F6720" s="9"/>
      <c r="G6720" s="9"/>
      <c r="H6720" s="9"/>
      <c r="I6720" s="9"/>
      <c r="J6720" s="9"/>
      <c r="K6720" s="9"/>
      <c r="L6720" s="9"/>
      <c r="M6720" s="9"/>
      <c r="N6720" s="9"/>
      <c r="O6720" s="9"/>
      <c r="P6720" s="9"/>
      <c r="Q6720" s="9"/>
      <c r="R6720" s="9"/>
      <c r="S6720" s="9"/>
      <c r="T6720" s="9"/>
      <c r="U6720" s="9"/>
      <c r="V6720" s="9"/>
      <c r="W6720" s="9"/>
      <c r="X6720" s="9"/>
      <c r="Y6720" s="9"/>
      <c r="Z6720" s="9"/>
      <c r="AA6720" s="9"/>
      <c r="AB6720" s="9"/>
      <c r="AC6720" s="9"/>
      <c r="AD6720" s="9"/>
      <c r="AE6720" s="9"/>
      <c r="AF6720" s="9"/>
      <c r="AG6720" s="9"/>
      <c r="AH6720" s="9"/>
      <c r="AI6720" s="9"/>
      <c r="AJ6720" s="9"/>
      <c r="AK6720" s="9"/>
      <c r="AL6720" s="9"/>
      <c r="AM6720" s="9"/>
      <c r="AN6720" s="9"/>
      <c r="AO6720" s="9"/>
      <c r="AP6720" s="9"/>
      <c r="AQ6720" s="9"/>
      <c r="AR6720" s="9"/>
      <c r="AS6720" s="9"/>
      <c r="AT6720" s="9"/>
      <c r="AU6720" s="9"/>
      <c r="AV6720" s="9"/>
      <c r="AW6720" s="9"/>
      <c r="AX6720" s="9"/>
      <c r="AY6720" s="9"/>
    </row>
    <row r="6721" spans="1:51">
      <c r="A6721" s="9"/>
      <c r="B6721" s="9"/>
      <c r="C6721" s="9"/>
      <c r="D6721" s="9"/>
      <c r="E6721" s="9"/>
      <c r="F6721" s="9"/>
      <c r="G6721" s="9"/>
      <c r="H6721" s="9"/>
      <c r="I6721" s="9"/>
      <c r="J6721" s="9"/>
      <c r="K6721" s="9"/>
      <c r="L6721" s="9"/>
      <c r="M6721" s="9"/>
      <c r="N6721" s="9"/>
      <c r="O6721" s="9"/>
      <c r="P6721" s="9"/>
      <c r="Q6721" s="9"/>
      <c r="R6721" s="9"/>
      <c r="S6721" s="9"/>
      <c r="T6721" s="9"/>
      <c r="U6721" s="9"/>
      <c r="V6721" s="9"/>
      <c r="W6721" s="9"/>
      <c r="X6721" s="9"/>
      <c r="Y6721" s="9"/>
      <c r="Z6721" s="9"/>
      <c r="AA6721" s="9"/>
      <c r="AB6721" s="9"/>
      <c r="AC6721" s="9"/>
      <c r="AD6721" s="9"/>
      <c r="AE6721" s="9"/>
      <c r="AF6721" s="9"/>
      <c r="AG6721" s="9"/>
      <c r="AH6721" s="9"/>
      <c r="AI6721" s="9"/>
      <c r="AJ6721" s="9"/>
      <c r="AK6721" s="9"/>
      <c r="AL6721" s="9"/>
      <c r="AM6721" s="9"/>
      <c r="AN6721" s="9"/>
      <c r="AO6721" s="9"/>
      <c r="AP6721" s="9"/>
      <c r="AQ6721" s="9"/>
      <c r="AR6721" s="9"/>
      <c r="AS6721" s="9"/>
      <c r="AT6721" s="9"/>
      <c r="AU6721" s="9"/>
      <c r="AV6721" s="9"/>
      <c r="AW6721" s="9"/>
      <c r="AX6721" s="9"/>
      <c r="AY6721" s="9"/>
    </row>
    <row r="6722" spans="1:51">
      <c r="A6722" s="9"/>
      <c r="B6722" s="9"/>
      <c r="C6722" s="9"/>
      <c r="D6722" s="9"/>
      <c r="E6722" s="9"/>
      <c r="F6722" s="9"/>
      <c r="G6722" s="9"/>
      <c r="H6722" s="9"/>
      <c r="I6722" s="9"/>
      <c r="J6722" s="9"/>
      <c r="K6722" s="9"/>
      <c r="L6722" s="9"/>
      <c r="M6722" s="9"/>
      <c r="N6722" s="9"/>
      <c r="O6722" s="9"/>
      <c r="P6722" s="9"/>
      <c r="Q6722" s="9"/>
      <c r="R6722" s="9"/>
      <c r="S6722" s="9"/>
      <c r="T6722" s="9"/>
      <c r="U6722" s="9"/>
      <c r="V6722" s="9"/>
      <c r="W6722" s="9"/>
      <c r="X6722" s="9"/>
      <c r="Y6722" s="9"/>
      <c r="Z6722" s="9"/>
      <c r="AA6722" s="9"/>
      <c r="AB6722" s="9"/>
      <c r="AC6722" s="9"/>
      <c r="AD6722" s="9"/>
      <c r="AE6722" s="9"/>
      <c r="AF6722" s="9"/>
      <c r="AG6722" s="9"/>
      <c r="AH6722" s="9"/>
      <c r="AI6722" s="9"/>
      <c r="AJ6722" s="9"/>
      <c r="AK6722" s="9"/>
      <c r="AL6722" s="9"/>
      <c r="AM6722" s="9"/>
      <c r="AN6722" s="9"/>
      <c r="AO6722" s="9"/>
      <c r="AP6722" s="9"/>
      <c r="AQ6722" s="9"/>
      <c r="AR6722" s="9"/>
      <c r="AS6722" s="9"/>
      <c r="AT6722" s="9"/>
      <c r="AU6722" s="9"/>
      <c r="AV6722" s="9"/>
      <c r="AW6722" s="9"/>
      <c r="AX6722" s="9"/>
      <c r="AY6722" s="9"/>
    </row>
    <row r="6723" spans="1:51">
      <c r="A6723" s="9"/>
      <c r="B6723" s="9"/>
      <c r="C6723" s="9"/>
      <c r="D6723" s="9"/>
      <c r="E6723" s="9"/>
      <c r="F6723" s="9"/>
      <c r="G6723" s="9"/>
      <c r="H6723" s="9"/>
      <c r="I6723" s="9"/>
      <c r="J6723" s="9"/>
      <c r="K6723" s="9"/>
      <c r="L6723" s="9"/>
      <c r="M6723" s="9"/>
      <c r="N6723" s="9"/>
      <c r="O6723" s="9"/>
      <c r="P6723" s="9"/>
      <c r="Q6723" s="9"/>
      <c r="R6723" s="9"/>
      <c r="S6723" s="9"/>
      <c r="T6723" s="9"/>
      <c r="U6723" s="9"/>
      <c r="V6723" s="9"/>
      <c r="W6723" s="9"/>
      <c r="X6723" s="9"/>
      <c r="Y6723" s="9"/>
      <c r="Z6723" s="9"/>
      <c r="AA6723" s="9"/>
      <c r="AB6723" s="9"/>
      <c r="AC6723" s="9"/>
      <c r="AD6723" s="9"/>
      <c r="AE6723" s="9"/>
      <c r="AF6723" s="9"/>
      <c r="AG6723" s="9"/>
      <c r="AH6723" s="9"/>
      <c r="AI6723" s="9"/>
      <c r="AJ6723" s="9"/>
      <c r="AK6723" s="9"/>
      <c r="AL6723" s="9"/>
      <c r="AM6723" s="9"/>
      <c r="AN6723" s="9"/>
      <c r="AO6723" s="9"/>
      <c r="AP6723" s="9"/>
      <c r="AQ6723" s="9"/>
      <c r="AR6723" s="9"/>
      <c r="AS6723" s="9"/>
      <c r="AT6723" s="9"/>
      <c r="AU6723" s="9"/>
      <c r="AV6723" s="9"/>
      <c r="AW6723" s="9"/>
      <c r="AX6723" s="9"/>
      <c r="AY6723" s="9"/>
    </row>
    <row r="6724" spans="1:51">
      <c r="A6724" s="9"/>
      <c r="B6724" s="9"/>
      <c r="C6724" s="9"/>
      <c r="D6724" s="9"/>
      <c r="E6724" s="9"/>
      <c r="F6724" s="9"/>
      <c r="G6724" s="9"/>
      <c r="H6724" s="9"/>
      <c r="I6724" s="9"/>
      <c r="J6724" s="9"/>
      <c r="K6724" s="9"/>
      <c r="L6724" s="9"/>
      <c r="M6724" s="9"/>
      <c r="N6724" s="9"/>
      <c r="O6724" s="9"/>
      <c r="P6724" s="9"/>
      <c r="Q6724" s="9"/>
      <c r="R6724" s="9"/>
      <c r="S6724" s="9"/>
      <c r="T6724" s="9"/>
      <c r="U6724" s="9"/>
      <c r="V6724" s="9"/>
      <c r="W6724" s="9"/>
      <c r="X6724" s="9"/>
      <c r="Y6724" s="9"/>
      <c r="Z6724" s="9"/>
      <c r="AA6724" s="9"/>
      <c r="AB6724" s="9"/>
      <c r="AC6724" s="9"/>
      <c r="AD6724" s="9"/>
      <c r="AE6724" s="9"/>
      <c r="AF6724" s="9"/>
      <c r="AG6724" s="9"/>
      <c r="AH6724" s="9"/>
      <c r="AI6724" s="9"/>
      <c r="AJ6724" s="9"/>
      <c r="AK6724" s="9"/>
      <c r="AL6724" s="9"/>
      <c r="AM6724" s="9"/>
      <c r="AN6724" s="9"/>
      <c r="AO6724" s="9"/>
      <c r="AP6724" s="9"/>
      <c r="AQ6724" s="9"/>
      <c r="AR6724" s="9"/>
      <c r="AS6724" s="9"/>
      <c r="AT6724" s="9"/>
      <c r="AU6724" s="9"/>
      <c r="AV6724" s="9"/>
      <c r="AW6724" s="9"/>
      <c r="AX6724" s="9"/>
      <c r="AY6724" s="9"/>
    </row>
    <row r="6725" spans="1:51">
      <c r="A6725" s="9"/>
      <c r="B6725" s="9"/>
      <c r="C6725" s="9"/>
      <c r="D6725" s="9"/>
      <c r="E6725" s="9"/>
      <c r="F6725" s="9"/>
      <c r="G6725" s="9"/>
      <c r="H6725" s="9"/>
      <c r="I6725" s="9"/>
      <c r="J6725" s="9"/>
      <c r="K6725" s="9"/>
      <c r="L6725" s="9"/>
      <c r="M6725" s="9"/>
      <c r="N6725" s="9"/>
      <c r="O6725" s="9"/>
      <c r="P6725" s="9"/>
      <c r="Q6725" s="9"/>
      <c r="R6725" s="9"/>
      <c r="S6725" s="9"/>
      <c r="T6725" s="9"/>
      <c r="U6725" s="9"/>
      <c r="V6725" s="9"/>
      <c r="W6725" s="9"/>
      <c r="X6725" s="9"/>
      <c r="Y6725" s="9"/>
      <c r="Z6725" s="9"/>
      <c r="AA6725" s="9"/>
      <c r="AB6725" s="9"/>
      <c r="AC6725" s="9"/>
      <c r="AD6725" s="9"/>
      <c r="AE6725" s="9"/>
      <c r="AF6725" s="9"/>
      <c r="AG6725" s="9"/>
      <c r="AH6725" s="9"/>
      <c r="AI6725" s="9"/>
      <c r="AJ6725" s="9"/>
      <c r="AK6725" s="9"/>
      <c r="AL6725" s="9"/>
      <c r="AM6725" s="9"/>
      <c r="AN6725" s="9"/>
      <c r="AO6725" s="9"/>
      <c r="AP6725" s="9"/>
      <c r="AQ6725" s="9"/>
      <c r="AR6725" s="9"/>
      <c r="AS6725" s="9"/>
      <c r="AT6725" s="9"/>
      <c r="AU6725" s="9"/>
      <c r="AV6725" s="9"/>
      <c r="AW6725" s="9"/>
      <c r="AX6725" s="9"/>
      <c r="AY6725" s="9"/>
    </row>
    <row r="6726" spans="1:51">
      <c r="A6726" s="9"/>
      <c r="B6726" s="9"/>
      <c r="C6726" s="9"/>
      <c r="D6726" s="9"/>
      <c r="E6726" s="9"/>
      <c r="F6726" s="9"/>
      <c r="G6726" s="9"/>
      <c r="H6726" s="9"/>
      <c r="I6726" s="9"/>
      <c r="J6726" s="9"/>
      <c r="K6726" s="9"/>
      <c r="L6726" s="9"/>
      <c r="M6726" s="9"/>
      <c r="N6726" s="9"/>
      <c r="O6726" s="9"/>
      <c r="P6726" s="9"/>
      <c r="Q6726" s="9"/>
      <c r="R6726" s="9"/>
      <c r="S6726" s="9"/>
      <c r="T6726" s="9"/>
      <c r="U6726" s="9"/>
      <c r="V6726" s="9"/>
      <c r="W6726" s="9"/>
      <c r="X6726" s="9"/>
      <c r="Y6726" s="9"/>
      <c r="Z6726" s="9"/>
      <c r="AA6726" s="9"/>
      <c r="AB6726" s="9"/>
      <c r="AC6726" s="9"/>
      <c r="AD6726" s="9"/>
      <c r="AE6726" s="9"/>
      <c r="AF6726" s="9"/>
      <c r="AG6726" s="9"/>
      <c r="AH6726" s="9"/>
      <c r="AI6726" s="9"/>
      <c r="AJ6726" s="9"/>
      <c r="AK6726" s="9"/>
      <c r="AL6726" s="9"/>
      <c r="AM6726" s="9"/>
      <c r="AN6726" s="9"/>
      <c r="AO6726" s="9"/>
      <c r="AP6726" s="9"/>
      <c r="AQ6726" s="9"/>
      <c r="AR6726" s="9"/>
      <c r="AS6726" s="9"/>
      <c r="AT6726" s="9"/>
      <c r="AU6726" s="9"/>
      <c r="AV6726" s="9"/>
      <c r="AW6726" s="9"/>
      <c r="AX6726" s="9"/>
      <c r="AY6726" s="9"/>
    </row>
    <row r="6727" spans="1:51">
      <c r="A6727" s="9"/>
      <c r="B6727" s="9"/>
      <c r="C6727" s="9"/>
      <c r="D6727" s="9"/>
      <c r="E6727" s="9"/>
      <c r="F6727" s="9"/>
      <c r="G6727" s="9"/>
      <c r="H6727" s="9"/>
      <c r="I6727" s="9"/>
      <c r="J6727" s="9"/>
      <c r="K6727" s="9"/>
      <c r="L6727" s="9"/>
      <c r="M6727" s="9"/>
      <c r="N6727" s="9"/>
      <c r="O6727" s="9"/>
      <c r="P6727" s="9"/>
      <c r="Q6727" s="9"/>
      <c r="R6727" s="9"/>
      <c r="S6727" s="9"/>
      <c r="T6727" s="9"/>
      <c r="U6727" s="9"/>
      <c r="V6727" s="9"/>
      <c r="W6727" s="9"/>
      <c r="X6727" s="9"/>
      <c r="Y6727" s="9"/>
      <c r="Z6727" s="9"/>
      <c r="AA6727" s="9"/>
      <c r="AB6727" s="9"/>
      <c r="AC6727" s="9"/>
      <c r="AD6727" s="9"/>
      <c r="AE6727" s="9"/>
      <c r="AF6727" s="9"/>
      <c r="AG6727" s="9"/>
      <c r="AH6727" s="9"/>
      <c r="AI6727" s="9"/>
      <c r="AJ6727" s="9"/>
      <c r="AK6727" s="9"/>
      <c r="AL6727" s="9"/>
      <c r="AM6727" s="9"/>
      <c r="AN6727" s="9"/>
      <c r="AO6727" s="9"/>
      <c r="AP6727" s="9"/>
      <c r="AQ6727" s="9"/>
      <c r="AR6727" s="9"/>
      <c r="AS6727" s="9"/>
      <c r="AT6727" s="9"/>
      <c r="AU6727" s="9"/>
      <c r="AV6727" s="9"/>
      <c r="AW6727" s="9"/>
      <c r="AX6727" s="9"/>
      <c r="AY6727" s="9"/>
    </row>
    <row r="6728" spans="1:51">
      <c r="A6728" s="9"/>
      <c r="B6728" s="9"/>
      <c r="C6728" s="9"/>
      <c r="D6728" s="9"/>
      <c r="E6728" s="9"/>
      <c r="F6728" s="9"/>
      <c r="G6728" s="9"/>
      <c r="H6728" s="9"/>
      <c r="I6728" s="9"/>
      <c r="J6728" s="9"/>
      <c r="K6728" s="9"/>
      <c r="L6728" s="9"/>
      <c r="M6728" s="9"/>
      <c r="N6728" s="9"/>
      <c r="O6728" s="9"/>
      <c r="P6728" s="9"/>
      <c r="Q6728" s="9"/>
      <c r="R6728" s="9"/>
      <c r="S6728" s="9"/>
      <c r="T6728" s="9"/>
      <c r="U6728" s="9"/>
      <c r="V6728" s="9"/>
      <c r="W6728" s="9"/>
      <c r="X6728" s="9"/>
      <c r="Y6728" s="9"/>
      <c r="Z6728" s="9"/>
      <c r="AA6728" s="9"/>
      <c r="AB6728" s="9"/>
      <c r="AC6728" s="9"/>
      <c r="AD6728" s="9"/>
      <c r="AE6728" s="9"/>
      <c r="AF6728" s="9"/>
      <c r="AG6728" s="9"/>
      <c r="AH6728" s="9"/>
      <c r="AI6728" s="9"/>
      <c r="AJ6728" s="9"/>
      <c r="AK6728" s="9"/>
      <c r="AL6728" s="9"/>
      <c r="AM6728" s="9"/>
      <c r="AN6728" s="9"/>
      <c r="AO6728" s="9"/>
      <c r="AP6728" s="9"/>
      <c r="AQ6728" s="9"/>
      <c r="AR6728" s="9"/>
      <c r="AS6728" s="9"/>
      <c r="AT6728" s="9"/>
      <c r="AU6728" s="9"/>
      <c r="AV6728" s="9"/>
      <c r="AW6728" s="9"/>
      <c r="AX6728" s="9"/>
      <c r="AY6728" s="9"/>
    </row>
    <row r="6729" spans="1:51">
      <c r="A6729" s="9"/>
      <c r="B6729" s="9"/>
      <c r="C6729" s="9"/>
      <c r="D6729" s="9"/>
      <c r="E6729" s="9"/>
      <c r="F6729" s="9"/>
      <c r="G6729" s="9"/>
      <c r="H6729" s="9"/>
      <c r="I6729" s="9"/>
      <c r="J6729" s="9"/>
      <c r="K6729" s="9"/>
      <c r="L6729" s="9"/>
      <c r="M6729" s="9"/>
      <c r="N6729" s="9"/>
      <c r="O6729" s="9"/>
      <c r="P6729" s="9"/>
      <c r="Q6729" s="9"/>
      <c r="R6729" s="9"/>
      <c r="S6729" s="9"/>
      <c r="T6729" s="9"/>
      <c r="U6729" s="9"/>
      <c r="V6729" s="9"/>
      <c r="W6729" s="9"/>
      <c r="X6729" s="9"/>
      <c r="Y6729" s="9"/>
      <c r="Z6729" s="9"/>
      <c r="AA6729" s="9"/>
      <c r="AB6729" s="9"/>
      <c r="AC6729" s="9"/>
      <c r="AD6729" s="9"/>
      <c r="AE6729" s="9"/>
      <c r="AF6729" s="9"/>
      <c r="AG6729" s="9"/>
      <c r="AH6729" s="9"/>
      <c r="AI6729" s="9"/>
      <c r="AJ6729" s="9"/>
      <c r="AK6729" s="9"/>
      <c r="AL6729" s="9"/>
      <c r="AM6729" s="9"/>
      <c r="AN6729" s="9"/>
      <c r="AO6729" s="9"/>
      <c r="AP6729" s="9"/>
      <c r="AQ6729" s="9"/>
      <c r="AR6729" s="9"/>
      <c r="AS6729" s="9"/>
      <c r="AT6729" s="9"/>
      <c r="AU6729" s="9"/>
      <c r="AV6729" s="9"/>
      <c r="AW6729" s="9"/>
      <c r="AX6729" s="9"/>
      <c r="AY6729" s="9"/>
    </row>
    <row r="6730" spans="1:51">
      <c r="A6730" s="9"/>
      <c r="B6730" s="9"/>
      <c r="C6730" s="9"/>
      <c r="D6730" s="9"/>
      <c r="E6730" s="9"/>
      <c r="F6730" s="9"/>
      <c r="G6730" s="9"/>
      <c r="H6730" s="9"/>
      <c r="I6730" s="9"/>
      <c r="J6730" s="9"/>
      <c r="K6730" s="9"/>
      <c r="L6730" s="9"/>
      <c r="M6730" s="9"/>
      <c r="N6730" s="9"/>
      <c r="O6730" s="9"/>
      <c r="P6730" s="9"/>
      <c r="Q6730" s="9"/>
      <c r="R6730" s="9"/>
      <c r="S6730" s="9"/>
      <c r="T6730" s="9"/>
      <c r="U6730" s="9"/>
      <c r="V6730" s="9"/>
      <c r="W6730" s="9"/>
      <c r="X6730" s="9"/>
      <c r="Y6730" s="9"/>
      <c r="Z6730" s="9"/>
      <c r="AA6730" s="9"/>
      <c r="AB6730" s="9"/>
      <c r="AC6730" s="9"/>
      <c r="AD6730" s="9"/>
      <c r="AE6730" s="9"/>
      <c r="AF6730" s="9"/>
      <c r="AG6730" s="9"/>
      <c r="AH6730" s="9"/>
      <c r="AI6730" s="9"/>
      <c r="AJ6730" s="9"/>
      <c r="AK6730" s="9"/>
      <c r="AL6730" s="9"/>
      <c r="AM6730" s="9"/>
      <c r="AN6730" s="9"/>
      <c r="AO6730" s="9"/>
      <c r="AP6730" s="9"/>
      <c r="AQ6730" s="9"/>
      <c r="AR6730" s="9"/>
      <c r="AS6730" s="9"/>
      <c r="AT6730" s="9"/>
      <c r="AU6730" s="9"/>
      <c r="AV6730" s="9"/>
      <c r="AW6730" s="9"/>
      <c r="AX6730" s="9"/>
      <c r="AY6730" s="9"/>
    </row>
    <row r="6731" spans="1:51">
      <c r="A6731" s="9"/>
      <c r="B6731" s="9"/>
      <c r="C6731" s="9"/>
      <c r="D6731" s="9"/>
      <c r="E6731" s="9"/>
      <c r="F6731" s="9"/>
      <c r="G6731" s="9"/>
      <c r="H6731" s="9"/>
      <c r="I6731" s="9"/>
      <c r="J6731" s="9"/>
      <c r="K6731" s="9"/>
      <c r="L6731" s="9"/>
      <c r="M6731" s="9"/>
      <c r="N6731" s="9"/>
      <c r="O6731" s="9"/>
      <c r="P6731" s="9"/>
      <c r="Q6731" s="9"/>
      <c r="R6731" s="9"/>
      <c r="S6731" s="9"/>
      <c r="T6731" s="9"/>
      <c r="U6731" s="9"/>
      <c r="V6731" s="9"/>
      <c r="W6731" s="9"/>
      <c r="X6731" s="9"/>
      <c r="Y6731" s="9"/>
      <c r="Z6731" s="9"/>
      <c r="AA6731" s="9"/>
      <c r="AB6731" s="9"/>
      <c r="AC6731" s="9"/>
      <c r="AD6731" s="9"/>
      <c r="AE6731" s="9"/>
      <c r="AF6731" s="9"/>
      <c r="AG6731" s="9"/>
      <c r="AH6731" s="9"/>
      <c r="AI6731" s="9"/>
      <c r="AJ6731" s="9"/>
      <c r="AK6731" s="9"/>
      <c r="AL6731" s="9"/>
      <c r="AM6731" s="9"/>
      <c r="AN6731" s="9"/>
      <c r="AO6731" s="9"/>
      <c r="AP6731" s="9"/>
      <c r="AQ6731" s="9"/>
      <c r="AR6731" s="9"/>
      <c r="AS6731" s="9"/>
      <c r="AT6731" s="9"/>
      <c r="AU6731" s="9"/>
      <c r="AV6731" s="9"/>
      <c r="AW6731" s="9"/>
      <c r="AX6731" s="9"/>
      <c r="AY6731" s="9"/>
    </row>
    <row r="6732" spans="1:51">
      <c r="A6732" s="9"/>
      <c r="B6732" s="9"/>
      <c r="C6732" s="9"/>
      <c r="D6732" s="9"/>
      <c r="E6732" s="9"/>
      <c r="F6732" s="9"/>
      <c r="G6732" s="9"/>
      <c r="H6732" s="9"/>
      <c r="I6732" s="9"/>
      <c r="J6732" s="9"/>
      <c r="K6732" s="9"/>
      <c r="L6732" s="9"/>
      <c r="M6732" s="9"/>
      <c r="N6732" s="9"/>
      <c r="O6732" s="9"/>
      <c r="P6732" s="9"/>
      <c r="Q6732" s="9"/>
      <c r="R6732" s="9"/>
      <c r="S6732" s="9"/>
      <c r="T6732" s="9"/>
      <c r="U6732" s="9"/>
      <c r="V6732" s="9"/>
      <c r="W6732" s="9"/>
      <c r="X6732" s="9"/>
      <c r="Y6732" s="9"/>
      <c r="Z6732" s="9"/>
      <c r="AA6732" s="9"/>
      <c r="AB6732" s="9"/>
      <c r="AC6732" s="9"/>
      <c r="AD6732" s="9"/>
      <c r="AE6732" s="9"/>
      <c r="AF6732" s="9"/>
      <c r="AG6732" s="9"/>
      <c r="AH6732" s="9"/>
      <c r="AI6732" s="9"/>
      <c r="AJ6732" s="9"/>
      <c r="AK6732" s="9"/>
      <c r="AL6732" s="9"/>
      <c r="AM6732" s="9"/>
      <c r="AN6732" s="9"/>
      <c r="AO6732" s="9"/>
      <c r="AP6732" s="9"/>
      <c r="AQ6732" s="9"/>
      <c r="AR6732" s="9"/>
      <c r="AS6732" s="9"/>
      <c r="AT6732" s="9"/>
      <c r="AU6732" s="9"/>
      <c r="AV6732" s="9"/>
      <c r="AW6732" s="9"/>
      <c r="AX6732" s="9"/>
      <c r="AY6732" s="9"/>
    </row>
    <row r="6733" spans="1:51">
      <c r="A6733" s="9"/>
      <c r="B6733" s="9"/>
      <c r="C6733" s="9"/>
      <c r="D6733" s="9"/>
      <c r="E6733" s="9"/>
      <c r="F6733" s="9"/>
      <c r="G6733" s="9"/>
      <c r="H6733" s="9"/>
      <c r="I6733" s="9"/>
      <c r="J6733" s="9"/>
      <c r="K6733" s="9"/>
      <c r="L6733" s="9"/>
      <c r="M6733" s="9"/>
      <c r="N6733" s="9"/>
      <c r="O6733" s="9"/>
      <c r="P6733" s="9"/>
      <c r="Q6733" s="9"/>
      <c r="R6733" s="9"/>
      <c r="S6733" s="9"/>
      <c r="T6733" s="9"/>
      <c r="U6733" s="9"/>
      <c r="V6733" s="9"/>
      <c r="W6733" s="9"/>
      <c r="X6733" s="9"/>
      <c r="Y6733" s="9"/>
      <c r="Z6733" s="9"/>
      <c r="AA6733" s="9"/>
      <c r="AB6733" s="9"/>
      <c r="AC6733" s="9"/>
      <c r="AD6733" s="9"/>
      <c r="AE6733" s="9"/>
      <c r="AF6733" s="9"/>
      <c r="AG6733" s="9"/>
      <c r="AH6733" s="9"/>
      <c r="AI6733" s="9"/>
      <c r="AJ6733" s="9"/>
      <c r="AK6733" s="9"/>
      <c r="AL6733" s="9"/>
      <c r="AM6733" s="9"/>
      <c r="AN6733" s="9"/>
      <c r="AO6733" s="9"/>
      <c r="AP6733" s="9"/>
      <c r="AQ6733" s="9"/>
      <c r="AR6733" s="9"/>
      <c r="AS6733" s="9"/>
      <c r="AT6733" s="9"/>
      <c r="AU6733" s="9"/>
      <c r="AV6733" s="9"/>
      <c r="AW6733" s="9"/>
      <c r="AX6733" s="9"/>
      <c r="AY6733" s="9"/>
    </row>
    <row r="6734" spans="1:51">
      <c r="A6734" s="9"/>
      <c r="B6734" s="9"/>
      <c r="C6734" s="9"/>
      <c r="D6734" s="9"/>
      <c r="E6734" s="9"/>
      <c r="F6734" s="9"/>
      <c r="G6734" s="9"/>
      <c r="H6734" s="9"/>
      <c r="I6734" s="9"/>
      <c r="J6734" s="9"/>
      <c r="K6734" s="9"/>
      <c r="L6734" s="9"/>
      <c r="M6734" s="9"/>
      <c r="N6734" s="9"/>
      <c r="O6734" s="9"/>
      <c r="P6734" s="9"/>
      <c r="Q6734" s="9"/>
      <c r="R6734" s="9"/>
      <c r="S6734" s="9"/>
      <c r="T6734" s="9"/>
      <c r="U6734" s="9"/>
      <c r="V6734" s="9"/>
      <c r="W6734" s="9"/>
      <c r="X6734" s="9"/>
      <c r="Y6734" s="9"/>
      <c r="Z6734" s="9"/>
      <c r="AA6734" s="9"/>
      <c r="AB6734" s="9"/>
      <c r="AC6734" s="9"/>
      <c r="AD6734" s="9"/>
      <c r="AE6734" s="9"/>
      <c r="AF6734" s="9"/>
      <c r="AG6734" s="9"/>
      <c r="AH6734" s="9"/>
      <c r="AI6734" s="9"/>
      <c r="AJ6734" s="9"/>
      <c r="AK6734" s="9"/>
      <c r="AL6734" s="9"/>
      <c r="AM6734" s="9"/>
      <c r="AN6734" s="9"/>
      <c r="AO6734" s="9"/>
      <c r="AP6734" s="9"/>
      <c r="AQ6734" s="9"/>
      <c r="AR6734" s="9"/>
      <c r="AS6734" s="9"/>
      <c r="AT6734" s="9"/>
      <c r="AU6734" s="9"/>
      <c r="AV6734" s="9"/>
      <c r="AW6734" s="9"/>
      <c r="AX6734" s="9"/>
      <c r="AY6734" s="9"/>
    </row>
    <row r="6735" spans="1:51">
      <c r="A6735" s="9"/>
      <c r="B6735" s="9"/>
      <c r="C6735" s="9"/>
      <c r="D6735" s="9"/>
      <c r="E6735" s="9"/>
      <c r="F6735" s="9"/>
      <c r="G6735" s="9"/>
      <c r="H6735" s="9"/>
      <c r="I6735" s="9"/>
      <c r="J6735" s="9"/>
      <c r="K6735" s="9"/>
      <c r="L6735" s="9"/>
      <c r="M6735" s="9"/>
      <c r="N6735" s="9"/>
      <c r="O6735" s="9"/>
      <c r="P6735" s="9"/>
      <c r="Q6735" s="9"/>
      <c r="R6735" s="9"/>
      <c r="S6735" s="9"/>
      <c r="T6735" s="9"/>
      <c r="U6735" s="9"/>
      <c r="V6735" s="9"/>
      <c r="W6735" s="9"/>
      <c r="X6735" s="9"/>
      <c r="Y6735" s="9"/>
      <c r="Z6735" s="9"/>
      <c r="AA6735" s="9"/>
      <c r="AB6735" s="9"/>
      <c r="AC6735" s="9"/>
      <c r="AD6735" s="9"/>
      <c r="AE6735" s="9"/>
      <c r="AF6735" s="9"/>
      <c r="AG6735" s="9"/>
      <c r="AH6735" s="9"/>
      <c r="AI6735" s="9"/>
      <c r="AJ6735" s="9"/>
      <c r="AK6735" s="9"/>
      <c r="AL6735" s="9"/>
      <c r="AM6735" s="9"/>
      <c r="AN6735" s="9"/>
      <c r="AO6735" s="9"/>
      <c r="AP6735" s="9"/>
      <c r="AQ6735" s="9"/>
      <c r="AR6735" s="9"/>
      <c r="AS6735" s="9"/>
      <c r="AT6735" s="9"/>
      <c r="AU6735" s="9"/>
      <c r="AV6735" s="9"/>
      <c r="AW6735" s="9"/>
      <c r="AX6735" s="9"/>
      <c r="AY6735" s="9"/>
    </row>
    <row r="6736" spans="1:51">
      <c r="A6736" s="9"/>
      <c r="B6736" s="9"/>
      <c r="C6736" s="9"/>
      <c r="D6736" s="9"/>
      <c r="E6736" s="9"/>
      <c r="F6736" s="9"/>
      <c r="G6736" s="9"/>
      <c r="H6736" s="9"/>
      <c r="I6736" s="9"/>
      <c r="J6736" s="9"/>
      <c r="K6736" s="9"/>
      <c r="L6736" s="9"/>
      <c r="M6736" s="9"/>
      <c r="N6736" s="9"/>
      <c r="O6736" s="9"/>
      <c r="P6736" s="9"/>
      <c r="Q6736" s="9"/>
      <c r="R6736" s="9"/>
      <c r="S6736" s="9"/>
      <c r="T6736" s="9"/>
      <c r="U6736" s="9"/>
      <c r="V6736" s="9"/>
      <c r="W6736" s="9"/>
      <c r="X6736" s="9"/>
      <c r="Y6736" s="9"/>
      <c r="Z6736" s="9"/>
      <c r="AA6736" s="9"/>
      <c r="AB6736" s="9"/>
      <c r="AC6736" s="9"/>
      <c r="AD6736" s="9"/>
      <c r="AE6736" s="9"/>
      <c r="AF6736" s="9"/>
      <c r="AG6736" s="9"/>
      <c r="AH6736" s="9"/>
      <c r="AI6736" s="9"/>
      <c r="AJ6736" s="9"/>
      <c r="AK6736" s="9"/>
      <c r="AL6736" s="9"/>
      <c r="AM6736" s="9"/>
      <c r="AN6736" s="9"/>
      <c r="AO6736" s="9"/>
      <c r="AP6736" s="9"/>
      <c r="AQ6736" s="9"/>
      <c r="AR6736" s="9"/>
      <c r="AS6736" s="9"/>
      <c r="AT6736" s="9"/>
      <c r="AU6736" s="9"/>
      <c r="AV6736" s="9"/>
      <c r="AW6736" s="9"/>
      <c r="AX6736" s="9"/>
      <c r="AY6736" s="9"/>
    </row>
    <row r="6737" spans="1:51">
      <c r="A6737" s="9"/>
      <c r="B6737" s="9"/>
      <c r="C6737" s="9"/>
      <c r="D6737" s="9"/>
      <c r="E6737" s="9"/>
      <c r="F6737" s="9"/>
      <c r="G6737" s="9"/>
      <c r="H6737" s="9"/>
      <c r="I6737" s="9"/>
      <c r="J6737" s="9"/>
      <c r="K6737" s="9"/>
      <c r="L6737" s="9"/>
      <c r="M6737" s="9"/>
      <c r="N6737" s="9"/>
      <c r="O6737" s="9"/>
      <c r="P6737" s="9"/>
      <c r="Q6737" s="9"/>
      <c r="R6737" s="9"/>
      <c r="S6737" s="9"/>
      <c r="T6737" s="9"/>
      <c r="U6737" s="9"/>
      <c r="V6737" s="9"/>
      <c r="W6737" s="9"/>
      <c r="X6737" s="9"/>
      <c r="Y6737" s="9"/>
      <c r="Z6737" s="9"/>
      <c r="AA6737" s="9"/>
      <c r="AB6737" s="9"/>
      <c r="AC6737" s="9"/>
      <c r="AD6737" s="9"/>
      <c r="AE6737" s="9"/>
      <c r="AF6737" s="9"/>
      <c r="AG6737" s="9"/>
      <c r="AH6737" s="9"/>
      <c r="AI6737" s="9"/>
      <c r="AJ6737" s="9"/>
      <c r="AK6737" s="9"/>
      <c r="AL6737" s="9"/>
      <c r="AM6737" s="9"/>
      <c r="AN6737" s="9"/>
      <c r="AO6737" s="9"/>
      <c r="AP6737" s="9"/>
      <c r="AQ6737" s="9"/>
      <c r="AR6737" s="9"/>
      <c r="AS6737" s="9"/>
      <c r="AT6737" s="9"/>
      <c r="AU6737" s="9"/>
      <c r="AV6737" s="9"/>
      <c r="AW6737" s="9"/>
      <c r="AX6737" s="9"/>
      <c r="AY6737" s="9"/>
    </row>
    <row r="6738" spans="1:51">
      <c r="A6738" s="9"/>
      <c r="B6738" s="9"/>
      <c r="C6738" s="9"/>
      <c r="D6738" s="9"/>
      <c r="E6738" s="9"/>
      <c r="F6738" s="9"/>
      <c r="G6738" s="9"/>
      <c r="H6738" s="9"/>
      <c r="I6738" s="9"/>
      <c r="J6738" s="9"/>
      <c r="K6738" s="9"/>
      <c r="L6738" s="9"/>
      <c r="M6738" s="9"/>
      <c r="N6738" s="9"/>
      <c r="O6738" s="9"/>
      <c r="P6738" s="9"/>
      <c r="Q6738" s="9"/>
      <c r="R6738" s="9"/>
      <c r="S6738" s="9"/>
      <c r="T6738" s="9"/>
      <c r="U6738" s="9"/>
      <c r="V6738" s="9"/>
      <c r="W6738" s="9"/>
      <c r="X6738" s="9"/>
      <c r="Y6738" s="9"/>
      <c r="Z6738" s="9"/>
      <c r="AA6738" s="9"/>
      <c r="AB6738" s="9"/>
      <c r="AC6738" s="9"/>
      <c r="AD6738" s="9"/>
      <c r="AE6738" s="9"/>
      <c r="AF6738" s="9"/>
      <c r="AG6738" s="9"/>
      <c r="AH6738" s="9"/>
      <c r="AI6738" s="9"/>
      <c r="AJ6738" s="9"/>
      <c r="AK6738" s="9"/>
      <c r="AL6738" s="9"/>
      <c r="AM6738" s="9"/>
      <c r="AN6738" s="9"/>
      <c r="AO6738" s="9"/>
      <c r="AP6738" s="9"/>
      <c r="AQ6738" s="9"/>
      <c r="AR6738" s="9"/>
      <c r="AS6738" s="9"/>
      <c r="AT6738" s="9"/>
      <c r="AU6738" s="9"/>
      <c r="AV6738" s="9"/>
      <c r="AW6738" s="9"/>
      <c r="AX6738" s="9"/>
      <c r="AY6738" s="9"/>
    </row>
    <row r="6739" spans="1:51">
      <c r="A6739" s="9"/>
      <c r="B6739" s="9"/>
      <c r="C6739" s="9"/>
      <c r="D6739" s="9"/>
      <c r="E6739" s="9"/>
      <c r="F6739" s="9"/>
      <c r="G6739" s="9"/>
      <c r="H6739" s="9"/>
      <c r="I6739" s="9"/>
      <c r="J6739" s="9"/>
      <c r="K6739" s="9"/>
      <c r="L6739" s="9"/>
      <c r="M6739" s="9"/>
      <c r="N6739" s="9"/>
      <c r="O6739" s="9"/>
      <c r="P6739" s="9"/>
      <c r="Q6739" s="9"/>
      <c r="R6739" s="9"/>
      <c r="S6739" s="9"/>
      <c r="T6739" s="9"/>
      <c r="U6739" s="9"/>
      <c r="V6739" s="9"/>
      <c r="W6739" s="9"/>
      <c r="X6739" s="9"/>
      <c r="Y6739" s="9"/>
      <c r="Z6739" s="9"/>
      <c r="AA6739" s="9"/>
      <c r="AB6739" s="9"/>
      <c r="AC6739" s="9"/>
      <c r="AD6739" s="9"/>
      <c r="AE6739" s="9"/>
      <c r="AF6739" s="9"/>
      <c r="AG6739" s="9"/>
      <c r="AH6739" s="9"/>
      <c r="AI6739" s="9"/>
      <c r="AJ6739" s="9"/>
      <c r="AK6739" s="9"/>
      <c r="AL6739" s="9"/>
      <c r="AM6739" s="9"/>
      <c r="AN6739" s="9"/>
      <c r="AO6739" s="9"/>
      <c r="AP6739" s="9"/>
      <c r="AQ6739" s="9"/>
      <c r="AR6739" s="9"/>
      <c r="AS6739" s="9"/>
      <c r="AT6739" s="9"/>
      <c r="AU6739" s="9"/>
      <c r="AV6739" s="9"/>
      <c r="AW6739" s="9"/>
      <c r="AX6739" s="9"/>
      <c r="AY6739" s="9"/>
    </row>
    <row r="6740" spans="1:51">
      <c r="A6740" s="9"/>
      <c r="B6740" s="9"/>
      <c r="C6740" s="9"/>
      <c r="D6740" s="9"/>
      <c r="E6740" s="9"/>
      <c r="F6740" s="9"/>
      <c r="G6740" s="9"/>
      <c r="H6740" s="9"/>
      <c r="I6740" s="9"/>
      <c r="J6740" s="9"/>
      <c r="K6740" s="9"/>
      <c r="L6740" s="9"/>
      <c r="M6740" s="9"/>
      <c r="N6740" s="9"/>
      <c r="O6740" s="9"/>
      <c r="P6740" s="9"/>
      <c r="Q6740" s="9"/>
      <c r="R6740" s="9"/>
      <c r="S6740" s="9"/>
      <c r="T6740" s="9"/>
      <c r="U6740" s="9"/>
      <c r="V6740" s="9"/>
      <c r="W6740" s="9"/>
      <c r="X6740" s="9"/>
      <c r="Y6740" s="9"/>
      <c r="Z6740" s="9"/>
      <c r="AA6740" s="9"/>
      <c r="AB6740" s="9"/>
      <c r="AC6740" s="9"/>
      <c r="AD6740" s="9"/>
      <c r="AE6740" s="9"/>
      <c r="AF6740" s="9"/>
      <c r="AG6740" s="9"/>
      <c r="AH6740" s="9"/>
      <c r="AI6740" s="9"/>
      <c r="AJ6740" s="9"/>
      <c r="AK6740" s="9"/>
      <c r="AL6740" s="9"/>
      <c r="AM6740" s="9"/>
      <c r="AN6740" s="9"/>
      <c r="AO6740" s="9"/>
      <c r="AP6740" s="9"/>
      <c r="AQ6740" s="9"/>
      <c r="AR6740" s="9"/>
      <c r="AS6740" s="9"/>
      <c r="AT6740" s="9"/>
      <c r="AU6740" s="9"/>
      <c r="AV6740" s="9"/>
      <c r="AW6740" s="9"/>
      <c r="AX6740" s="9"/>
      <c r="AY6740" s="9"/>
    </row>
    <row r="6741" spans="1:51">
      <c r="A6741" s="9"/>
      <c r="B6741" s="9"/>
      <c r="C6741" s="9"/>
      <c r="D6741" s="9"/>
      <c r="E6741" s="9"/>
      <c r="F6741" s="9"/>
      <c r="G6741" s="9"/>
      <c r="H6741" s="9"/>
      <c r="I6741" s="9"/>
      <c r="J6741" s="9"/>
      <c r="K6741" s="9"/>
      <c r="L6741" s="9"/>
      <c r="M6741" s="9"/>
      <c r="N6741" s="9"/>
      <c r="O6741" s="9"/>
      <c r="P6741" s="9"/>
      <c r="Q6741" s="9"/>
      <c r="R6741" s="9"/>
      <c r="S6741" s="9"/>
      <c r="T6741" s="9"/>
      <c r="U6741" s="9"/>
      <c r="V6741" s="9"/>
      <c r="W6741" s="9"/>
      <c r="X6741" s="9"/>
      <c r="Y6741" s="9"/>
      <c r="Z6741" s="9"/>
      <c r="AA6741" s="9"/>
      <c r="AB6741" s="9"/>
      <c r="AC6741" s="9"/>
      <c r="AD6741" s="9"/>
      <c r="AE6741" s="9"/>
      <c r="AF6741" s="9"/>
      <c r="AG6741" s="9"/>
      <c r="AH6741" s="9"/>
      <c r="AI6741" s="9"/>
      <c r="AJ6741" s="9"/>
      <c r="AK6741" s="9"/>
      <c r="AL6741" s="9"/>
      <c r="AM6741" s="9"/>
      <c r="AN6741" s="9"/>
      <c r="AO6741" s="9"/>
      <c r="AP6741" s="9"/>
      <c r="AQ6741" s="9"/>
      <c r="AR6741" s="9"/>
      <c r="AS6741" s="9"/>
      <c r="AT6741" s="9"/>
      <c r="AU6741" s="9"/>
      <c r="AV6741" s="9"/>
      <c r="AW6741" s="9"/>
      <c r="AX6741" s="9"/>
      <c r="AY6741" s="9"/>
    </row>
    <row r="6742" spans="1:51">
      <c r="A6742" s="9"/>
      <c r="B6742" s="9"/>
      <c r="C6742" s="9"/>
      <c r="D6742" s="9"/>
      <c r="E6742" s="9"/>
      <c r="F6742" s="9"/>
      <c r="G6742" s="9"/>
      <c r="H6742" s="9"/>
      <c r="I6742" s="9"/>
      <c r="J6742" s="9"/>
      <c r="K6742" s="9"/>
      <c r="L6742" s="9"/>
      <c r="M6742" s="9"/>
      <c r="N6742" s="9"/>
      <c r="O6742" s="9"/>
      <c r="P6742" s="9"/>
      <c r="Q6742" s="9"/>
      <c r="R6742" s="9"/>
      <c r="S6742" s="9"/>
      <c r="T6742" s="9"/>
      <c r="U6742" s="9"/>
      <c r="V6742" s="9"/>
      <c r="W6742" s="9"/>
      <c r="X6742" s="9"/>
      <c r="Y6742" s="9"/>
      <c r="Z6742" s="9"/>
      <c r="AA6742" s="9"/>
      <c r="AB6742" s="9"/>
      <c r="AC6742" s="9"/>
      <c r="AD6742" s="9"/>
      <c r="AE6742" s="9"/>
      <c r="AF6742" s="9"/>
      <c r="AG6742" s="9"/>
      <c r="AH6742" s="9"/>
      <c r="AI6742" s="9"/>
      <c r="AJ6742" s="9"/>
      <c r="AK6742" s="9"/>
      <c r="AL6742" s="9"/>
      <c r="AM6742" s="9"/>
      <c r="AN6742" s="9"/>
      <c r="AO6742" s="9"/>
      <c r="AP6742" s="9"/>
      <c r="AQ6742" s="9"/>
      <c r="AR6742" s="9"/>
      <c r="AS6742" s="9"/>
      <c r="AT6742" s="9"/>
      <c r="AU6742" s="9"/>
      <c r="AV6742" s="9"/>
      <c r="AW6742" s="9"/>
      <c r="AX6742" s="9"/>
      <c r="AY6742" s="9"/>
    </row>
    <row r="6743" spans="1:51">
      <c r="A6743" s="9"/>
      <c r="B6743" s="9"/>
      <c r="C6743" s="9"/>
      <c r="D6743" s="9"/>
      <c r="E6743" s="9"/>
      <c r="F6743" s="9"/>
      <c r="G6743" s="9"/>
      <c r="H6743" s="9"/>
      <c r="I6743" s="9"/>
      <c r="J6743" s="9"/>
      <c r="K6743" s="9"/>
      <c r="L6743" s="9"/>
      <c r="M6743" s="9"/>
      <c r="N6743" s="9"/>
      <c r="O6743" s="9"/>
      <c r="P6743" s="9"/>
      <c r="Q6743" s="9"/>
      <c r="R6743" s="9"/>
      <c r="S6743" s="9"/>
      <c r="T6743" s="9"/>
      <c r="U6743" s="9"/>
      <c r="V6743" s="9"/>
      <c r="W6743" s="9"/>
      <c r="X6743" s="9"/>
      <c r="Y6743" s="9"/>
      <c r="Z6743" s="9"/>
      <c r="AA6743" s="9"/>
      <c r="AB6743" s="9"/>
      <c r="AC6743" s="9"/>
      <c r="AD6743" s="9"/>
      <c r="AE6743" s="9"/>
      <c r="AF6743" s="9"/>
      <c r="AG6743" s="9"/>
      <c r="AH6743" s="9"/>
      <c r="AI6743" s="9"/>
      <c r="AJ6743" s="9"/>
      <c r="AK6743" s="9"/>
      <c r="AL6743" s="9"/>
      <c r="AM6743" s="9"/>
      <c r="AN6743" s="9"/>
      <c r="AO6743" s="9"/>
      <c r="AP6743" s="9"/>
      <c r="AQ6743" s="9"/>
      <c r="AR6743" s="9"/>
      <c r="AS6743" s="9"/>
      <c r="AT6743" s="9"/>
      <c r="AU6743" s="9"/>
      <c r="AV6743" s="9"/>
      <c r="AW6743" s="9"/>
      <c r="AX6743" s="9"/>
      <c r="AY6743" s="9"/>
    </row>
    <row r="6744" spans="1:51">
      <c r="A6744" s="9"/>
      <c r="B6744" s="9"/>
      <c r="C6744" s="9"/>
      <c r="D6744" s="9"/>
      <c r="E6744" s="9"/>
      <c r="F6744" s="9"/>
      <c r="G6744" s="9"/>
      <c r="H6744" s="9"/>
      <c r="I6744" s="9"/>
      <c r="J6744" s="9"/>
      <c r="K6744" s="9"/>
      <c r="L6744" s="9"/>
      <c r="M6744" s="9"/>
      <c r="N6744" s="9"/>
      <c r="O6744" s="9"/>
      <c r="P6744" s="9"/>
      <c r="Q6744" s="9"/>
      <c r="R6744" s="9"/>
      <c r="S6744" s="9"/>
      <c r="T6744" s="9"/>
      <c r="U6744" s="9"/>
      <c r="V6744" s="9"/>
      <c r="W6744" s="9"/>
      <c r="X6744" s="9"/>
      <c r="Y6744" s="9"/>
      <c r="Z6744" s="9"/>
      <c r="AA6744" s="9"/>
      <c r="AB6744" s="9"/>
      <c r="AC6744" s="9"/>
      <c r="AD6744" s="9"/>
      <c r="AE6744" s="9"/>
      <c r="AF6744" s="9"/>
      <c r="AG6744" s="9"/>
      <c r="AH6744" s="9"/>
      <c r="AI6744" s="9"/>
      <c r="AJ6744" s="9"/>
      <c r="AK6744" s="9"/>
      <c r="AL6744" s="9"/>
      <c r="AM6744" s="9"/>
      <c r="AN6744" s="9"/>
      <c r="AO6744" s="9"/>
      <c r="AP6744" s="9"/>
      <c r="AQ6744" s="9"/>
      <c r="AR6744" s="9"/>
      <c r="AS6744" s="9"/>
      <c r="AT6744" s="9"/>
      <c r="AU6744" s="9"/>
      <c r="AV6744" s="9"/>
      <c r="AW6744" s="9"/>
      <c r="AX6744" s="9"/>
      <c r="AY6744" s="9"/>
    </row>
    <row r="6745" spans="1:51">
      <c r="A6745" s="9"/>
      <c r="B6745" s="9"/>
      <c r="C6745" s="9"/>
      <c r="D6745" s="9"/>
      <c r="E6745" s="9"/>
      <c r="F6745" s="9"/>
      <c r="G6745" s="9"/>
      <c r="H6745" s="9"/>
      <c r="I6745" s="9"/>
      <c r="J6745" s="9"/>
      <c r="K6745" s="9"/>
      <c r="L6745" s="9"/>
      <c r="M6745" s="9"/>
      <c r="N6745" s="9"/>
      <c r="O6745" s="9"/>
      <c r="P6745" s="9"/>
      <c r="Q6745" s="9"/>
      <c r="R6745" s="9"/>
      <c r="S6745" s="9"/>
      <c r="T6745" s="9"/>
      <c r="U6745" s="9"/>
      <c r="V6745" s="9"/>
      <c r="W6745" s="9"/>
      <c r="X6745" s="9"/>
      <c r="Y6745" s="9"/>
      <c r="Z6745" s="9"/>
      <c r="AA6745" s="9"/>
      <c r="AB6745" s="9"/>
      <c r="AC6745" s="9"/>
      <c r="AD6745" s="9"/>
      <c r="AE6745" s="9"/>
      <c r="AF6745" s="9"/>
      <c r="AG6745" s="9"/>
      <c r="AH6745" s="9"/>
      <c r="AI6745" s="9"/>
      <c r="AJ6745" s="9"/>
      <c r="AK6745" s="9"/>
      <c r="AL6745" s="9"/>
      <c r="AM6745" s="9"/>
      <c r="AN6745" s="9"/>
      <c r="AO6745" s="9"/>
      <c r="AP6745" s="9"/>
      <c r="AQ6745" s="9"/>
      <c r="AR6745" s="9"/>
      <c r="AS6745" s="9"/>
      <c r="AT6745" s="9"/>
      <c r="AU6745" s="9"/>
      <c r="AV6745" s="9"/>
      <c r="AW6745" s="9"/>
      <c r="AX6745" s="9"/>
      <c r="AY6745" s="9"/>
    </row>
    <row r="6746" spans="1:51">
      <c r="A6746" s="9"/>
      <c r="B6746" s="9"/>
      <c r="C6746" s="9"/>
      <c r="D6746" s="9"/>
      <c r="E6746" s="9"/>
      <c r="F6746" s="9"/>
      <c r="G6746" s="9"/>
      <c r="H6746" s="9"/>
      <c r="I6746" s="9"/>
      <c r="J6746" s="9"/>
      <c r="K6746" s="9"/>
      <c r="L6746" s="9"/>
      <c r="M6746" s="9"/>
      <c r="N6746" s="9"/>
      <c r="O6746" s="9"/>
      <c r="P6746" s="9"/>
      <c r="Q6746" s="9"/>
      <c r="R6746" s="9"/>
      <c r="S6746" s="9"/>
      <c r="T6746" s="9"/>
      <c r="U6746" s="9"/>
      <c r="V6746" s="9"/>
      <c r="W6746" s="9"/>
      <c r="X6746" s="9"/>
      <c r="Y6746" s="9"/>
      <c r="Z6746" s="9"/>
      <c r="AA6746" s="9"/>
      <c r="AB6746" s="9"/>
      <c r="AC6746" s="9"/>
      <c r="AD6746" s="9"/>
      <c r="AE6746" s="9"/>
      <c r="AF6746" s="9"/>
      <c r="AG6746" s="9"/>
      <c r="AH6746" s="9"/>
      <c r="AI6746" s="9"/>
      <c r="AJ6746" s="9"/>
      <c r="AK6746" s="9"/>
      <c r="AL6746" s="9"/>
      <c r="AM6746" s="9"/>
      <c r="AN6746" s="9"/>
      <c r="AO6746" s="9"/>
      <c r="AP6746" s="9"/>
      <c r="AQ6746" s="9"/>
      <c r="AR6746" s="9"/>
      <c r="AS6746" s="9"/>
      <c r="AT6746" s="9"/>
      <c r="AU6746" s="9"/>
      <c r="AV6746" s="9"/>
      <c r="AW6746" s="9"/>
      <c r="AX6746" s="9"/>
      <c r="AY6746" s="9"/>
    </row>
    <row r="6747" spans="1:51">
      <c r="A6747" s="9"/>
      <c r="B6747" s="9"/>
      <c r="C6747" s="9"/>
      <c r="D6747" s="9"/>
      <c r="E6747" s="9"/>
      <c r="F6747" s="9"/>
      <c r="G6747" s="9"/>
      <c r="H6747" s="9"/>
      <c r="I6747" s="9"/>
      <c r="J6747" s="9"/>
      <c r="K6747" s="9"/>
      <c r="L6747" s="9"/>
      <c r="M6747" s="9"/>
      <c r="N6747" s="9"/>
      <c r="O6747" s="9"/>
      <c r="P6747" s="9"/>
      <c r="Q6747" s="9"/>
      <c r="R6747" s="9"/>
      <c r="S6747" s="9"/>
      <c r="T6747" s="9"/>
      <c r="U6747" s="9"/>
      <c r="V6747" s="9"/>
      <c r="W6747" s="9"/>
      <c r="X6747" s="9"/>
      <c r="Y6747" s="9"/>
      <c r="Z6747" s="9"/>
      <c r="AA6747" s="9"/>
      <c r="AB6747" s="9"/>
      <c r="AC6747" s="9"/>
      <c r="AD6747" s="9"/>
      <c r="AE6747" s="9"/>
      <c r="AF6747" s="9"/>
      <c r="AG6747" s="9"/>
      <c r="AH6747" s="9"/>
      <c r="AI6747" s="9"/>
      <c r="AJ6747" s="9"/>
      <c r="AK6747" s="9"/>
      <c r="AL6747" s="9"/>
      <c r="AM6747" s="9"/>
      <c r="AN6747" s="9"/>
      <c r="AO6747" s="9"/>
      <c r="AP6747" s="9"/>
      <c r="AQ6747" s="9"/>
      <c r="AR6747" s="9"/>
      <c r="AS6747" s="9"/>
      <c r="AT6747" s="9"/>
      <c r="AU6747" s="9"/>
      <c r="AV6747" s="9"/>
      <c r="AW6747" s="9"/>
      <c r="AX6747" s="9"/>
      <c r="AY6747" s="9"/>
    </row>
    <row r="6748" spans="1:51">
      <c r="A6748" s="9"/>
      <c r="B6748" s="9"/>
      <c r="C6748" s="9"/>
      <c r="D6748" s="9"/>
      <c r="E6748" s="9"/>
      <c r="F6748" s="9"/>
      <c r="G6748" s="9"/>
      <c r="H6748" s="9"/>
      <c r="I6748" s="9"/>
      <c r="J6748" s="9"/>
      <c r="K6748" s="9"/>
      <c r="L6748" s="9"/>
      <c r="M6748" s="9"/>
      <c r="N6748" s="9"/>
      <c r="O6748" s="9"/>
      <c r="P6748" s="9"/>
      <c r="Q6748" s="9"/>
      <c r="R6748" s="9"/>
      <c r="S6748" s="9"/>
      <c r="T6748" s="9"/>
      <c r="U6748" s="9"/>
      <c r="V6748" s="9"/>
      <c r="W6748" s="9"/>
      <c r="X6748" s="9"/>
      <c r="Y6748" s="9"/>
      <c r="Z6748" s="9"/>
      <c r="AA6748" s="9"/>
      <c r="AB6748" s="9"/>
      <c r="AC6748" s="9"/>
      <c r="AD6748" s="9"/>
      <c r="AE6748" s="9"/>
      <c r="AF6748" s="9"/>
      <c r="AG6748" s="9"/>
      <c r="AH6748" s="9"/>
      <c r="AI6748" s="9"/>
      <c r="AJ6748" s="9"/>
      <c r="AK6748" s="9"/>
      <c r="AL6748" s="9"/>
      <c r="AM6748" s="9"/>
      <c r="AN6748" s="9"/>
      <c r="AO6748" s="9"/>
      <c r="AP6748" s="9"/>
      <c r="AQ6748" s="9"/>
      <c r="AR6748" s="9"/>
      <c r="AS6748" s="9"/>
      <c r="AT6748" s="9"/>
      <c r="AU6748" s="9"/>
      <c r="AV6748" s="9"/>
      <c r="AW6748" s="9"/>
      <c r="AX6748" s="9"/>
      <c r="AY6748" s="9"/>
    </row>
    <row r="6749" spans="1:51">
      <c r="A6749" s="9"/>
      <c r="B6749" s="9"/>
      <c r="C6749" s="9"/>
      <c r="D6749" s="9"/>
      <c r="E6749" s="9"/>
      <c r="F6749" s="9"/>
      <c r="G6749" s="9"/>
      <c r="H6749" s="9"/>
      <c r="I6749" s="9"/>
      <c r="J6749" s="9"/>
      <c r="K6749" s="9"/>
      <c r="L6749" s="9"/>
      <c r="M6749" s="9"/>
      <c r="N6749" s="9"/>
      <c r="O6749" s="9"/>
      <c r="P6749" s="9"/>
      <c r="Q6749" s="9"/>
      <c r="R6749" s="9"/>
      <c r="S6749" s="9"/>
      <c r="T6749" s="9"/>
      <c r="U6749" s="9"/>
      <c r="V6749" s="9"/>
      <c r="W6749" s="9"/>
      <c r="X6749" s="9"/>
      <c r="Y6749" s="9"/>
      <c r="Z6749" s="9"/>
      <c r="AA6749" s="9"/>
      <c r="AB6749" s="9"/>
      <c r="AC6749" s="9"/>
      <c r="AD6749" s="9"/>
      <c r="AE6749" s="9"/>
      <c r="AF6749" s="9"/>
      <c r="AG6749" s="9"/>
      <c r="AH6749" s="9"/>
      <c r="AI6749" s="9"/>
      <c r="AJ6749" s="9"/>
      <c r="AK6749" s="9"/>
      <c r="AL6749" s="9"/>
      <c r="AM6749" s="9"/>
      <c r="AN6749" s="9"/>
      <c r="AO6749" s="9"/>
      <c r="AP6749" s="9"/>
      <c r="AQ6749" s="9"/>
      <c r="AR6749" s="9"/>
      <c r="AS6749" s="9"/>
      <c r="AT6749" s="9"/>
      <c r="AU6749" s="9"/>
      <c r="AV6749" s="9"/>
      <c r="AW6749" s="9"/>
      <c r="AX6749" s="9"/>
      <c r="AY6749" s="9"/>
    </row>
    <row r="6750" spans="1:51">
      <c r="A6750" s="9"/>
      <c r="B6750" s="9"/>
      <c r="C6750" s="9"/>
      <c r="D6750" s="9"/>
      <c r="E6750" s="9"/>
      <c r="F6750" s="9"/>
      <c r="G6750" s="9"/>
      <c r="H6750" s="9"/>
      <c r="I6750" s="9"/>
      <c r="J6750" s="9"/>
      <c r="K6750" s="9"/>
      <c r="L6750" s="9"/>
      <c r="M6750" s="9"/>
      <c r="N6750" s="9"/>
      <c r="O6750" s="9"/>
      <c r="P6750" s="9"/>
      <c r="Q6750" s="9"/>
      <c r="R6750" s="9"/>
      <c r="S6750" s="9"/>
      <c r="T6750" s="9"/>
      <c r="U6750" s="9"/>
      <c r="V6750" s="9"/>
      <c r="W6750" s="9"/>
      <c r="X6750" s="9"/>
      <c r="Y6750" s="9"/>
      <c r="Z6750" s="9"/>
      <c r="AA6750" s="9"/>
      <c r="AB6750" s="9"/>
      <c r="AC6750" s="9"/>
      <c r="AD6750" s="9"/>
      <c r="AE6750" s="9"/>
      <c r="AF6750" s="9"/>
      <c r="AG6750" s="9"/>
      <c r="AH6750" s="9"/>
      <c r="AI6750" s="9"/>
      <c r="AJ6750" s="9"/>
      <c r="AK6750" s="9"/>
      <c r="AL6750" s="9"/>
      <c r="AM6750" s="9"/>
      <c r="AN6750" s="9"/>
      <c r="AO6750" s="9"/>
      <c r="AP6750" s="9"/>
      <c r="AQ6750" s="9"/>
      <c r="AR6750" s="9"/>
      <c r="AS6750" s="9"/>
      <c r="AT6750" s="9"/>
      <c r="AU6750" s="9"/>
      <c r="AV6750" s="9"/>
      <c r="AW6750" s="9"/>
      <c r="AX6750" s="9"/>
      <c r="AY6750" s="9"/>
    </row>
    <row r="6751" spans="1:51">
      <c r="A6751" s="9"/>
      <c r="B6751" s="9"/>
      <c r="C6751" s="9"/>
      <c r="D6751" s="9"/>
      <c r="E6751" s="9"/>
      <c r="F6751" s="9"/>
      <c r="G6751" s="9"/>
      <c r="H6751" s="9"/>
      <c r="I6751" s="9"/>
      <c r="J6751" s="9"/>
      <c r="K6751" s="9"/>
      <c r="L6751" s="9"/>
      <c r="M6751" s="9"/>
      <c r="N6751" s="9"/>
      <c r="O6751" s="9"/>
      <c r="P6751" s="9"/>
      <c r="Q6751" s="9"/>
      <c r="R6751" s="9"/>
      <c r="S6751" s="9"/>
      <c r="T6751" s="9"/>
      <c r="U6751" s="9"/>
      <c r="V6751" s="9"/>
      <c r="W6751" s="9"/>
      <c r="X6751" s="9"/>
      <c r="Y6751" s="9"/>
      <c r="Z6751" s="9"/>
      <c r="AA6751" s="9"/>
      <c r="AB6751" s="9"/>
      <c r="AC6751" s="9"/>
      <c r="AD6751" s="9"/>
      <c r="AE6751" s="9"/>
      <c r="AF6751" s="9"/>
      <c r="AG6751" s="9"/>
      <c r="AH6751" s="9"/>
      <c r="AI6751" s="9"/>
      <c r="AJ6751" s="9"/>
      <c r="AK6751" s="9"/>
      <c r="AL6751" s="9"/>
      <c r="AM6751" s="9"/>
      <c r="AN6751" s="9"/>
      <c r="AO6751" s="9"/>
      <c r="AP6751" s="9"/>
      <c r="AQ6751" s="9"/>
      <c r="AR6751" s="9"/>
      <c r="AS6751" s="9"/>
      <c r="AT6751" s="9"/>
      <c r="AU6751" s="9"/>
      <c r="AV6751" s="9"/>
      <c r="AW6751" s="9"/>
      <c r="AX6751" s="9"/>
      <c r="AY6751" s="9"/>
    </row>
    <row r="6752" spans="1:51">
      <c r="A6752" s="9"/>
      <c r="B6752" s="9"/>
      <c r="C6752" s="9"/>
      <c r="D6752" s="9"/>
      <c r="E6752" s="9"/>
      <c r="F6752" s="9"/>
      <c r="G6752" s="9"/>
      <c r="H6752" s="9"/>
      <c r="I6752" s="9"/>
      <c r="J6752" s="9"/>
      <c r="K6752" s="9"/>
      <c r="L6752" s="9"/>
      <c r="M6752" s="9"/>
      <c r="N6752" s="9"/>
      <c r="O6752" s="9"/>
      <c r="P6752" s="9"/>
      <c r="Q6752" s="9"/>
      <c r="R6752" s="9"/>
      <c r="S6752" s="9"/>
      <c r="T6752" s="9"/>
      <c r="U6752" s="9"/>
      <c r="V6752" s="9"/>
      <c r="W6752" s="9"/>
      <c r="X6752" s="9"/>
      <c r="Y6752" s="9"/>
      <c r="Z6752" s="9"/>
      <c r="AA6752" s="9"/>
      <c r="AB6752" s="9"/>
      <c r="AC6752" s="9"/>
      <c r="AD6752" s="9"/>
      <c r="AE6752" s="9"/>
      <c r="AF6752" s="9"/>
      <c r="AG6752" s="9"/>
      <c r="AH6752" s="9"/>
      <c r="AI6752" s="9"/>
      <c r="AJ6752" s="9"/>
      <c r="AK6752" s="9"/>
      <c r="AL6752" s="9"/>
      <c r="AM6752" s="9"/>
      <c r="AN6752" s="9"/>
      <c r="AO6752" s="9"/>
      <c r="AP6752" s="9"/>
      <c r="AQ6752" s="9"/>
      <c r="AR6752" s="9"/>
      <c r="AS6752" s="9"/>
      <c r="AT6752" s="9"/>
      <c r="AU6752" s="9"/>
      <c r="AV6752" s="9"/>
      <c r="AW6752" s="9"/>
      <c r="AX6752" s="9"/>
      <c r="AY6752" s="9"/>
    </row>
    <row r="6753" spans="1:51">
      <c r="A6753" s="9"/>
      <c r="B6753" s="9"/>
      <c r="C6753" s="9"/>
      <c r="D6753" s="9"/>
      <c r="E6753" s="9"/>
      <c r="F6753" s="9"/>
      <c r="G6753" s="9"/>
      <c r="H6753" s="9"/>
      <c r="I6753" s="9"/>
      <c r="J6753" s="9"/>
      <c r="K6753" s="9"/>
      <c r="L6753" s="9"/>
      <c r="M6753" s="9"/>
      <c r="N6753" s="9"/>
      <c r="O6753" s="9"/>
      <c r="P6753" s="9"/>
      <c r="Q6753" s="9"/>
      <c r="R6753" s="9"/>
      <c r="S6753" s="9"/>
      <c r="T6753" s="9"/>
      <c r="U6753" s="9"/>
      <c r="V6753" s="9"/>
      <c r="W6753" s="9"/>
      <c r="X6753" s="9"/>
      <c r="Y6753" s="9"/>
      <c r="Z6753" s="9"/>
      <c r="AA6753" s="9"/>
      <c r="AB6753" s="9"/>
      <c r="AC6753" s="9"/>
      <c r="AD6753" s="9"/>
      <c r="AE6753" s="9"/>
      <c r="AF6753" s="9"/>
      <c r="AG6753" s="9"/>
      <c r="AH6753" s="9"/>
      <c r="AI6753" s="9"/>
      <c r="AJ6753" s="9"/>
      <c r="AK6753" s="9"/>
      <c r="AL6753" s="9"/>
      <c r="AM6753" s="9"/>
      <c r="AN6753" s="9"/>
      <c r="AO6753" s="9"/>
      <c r="AP6753" s="9"/>
      <c r="AQ6753" s="9"/>
      <c r="AR6753" s="9"/>
      <c r="AS6753" s="9"/>
      <c r="AT6753" s="9"/>
      <c r="AU6753" s="9"/>
      <c r="AV6753" s="9"/>
      <c r="AW6753" s="9"/>
      <c r="AX6753" s="9"/>
      <c r="AY6753" s="9"/>
    </row>
    <row r="6754" spans="1:51">
      <c r="A6754" s="9"/>
      <c r="B6754" s="9"/>
      <c r="C6754" s="9"/>
      <c r="D6754" s="9"/>
      <c r="E6754" s="9"/>
      <c r="F6754" s="9"/>
      <c r="G6754" s="9"/>
      <c r="H6754" s="9"/>
      <c r="I6754" s="9"/>
      <c r="J6754" s="9"/>
      <c r="K6754" s="9"/>
      <c r="L6754" s="9"/>
      <c r="M6754" s="9"/>
      <c r="N6754" s="9"/>
      <c r="O6754" s="9"/>
      <c r="P6754" s="9"/>
      <c r="Q6754" s="9"/>
      <c r="R6754" s="9"/>
      <c r="S6754" s="9"/>
      <c r="T6754" s="9"/>
      <c r="U6754" s="9"/>
      <c r="V6754" s="9"/>
      <c r="W6754" s="9"/>
      <c r="X6754" s="9"/>
      <c r="Y6754" s="9"/>
      <c r="Z6754" s="9"/>
      <c r="AA6754" s="9"/>
      <c r="AB6754" s="9"/>
      <c r="AC6754" s="9"/>
      <c r="AD6754" s="9"/>
      <c r="AE6754" s="9"/>
      <c r="AF6754" s="9"/>
      <c r="AG6754" s="9"/>
      <c r="AH6754" s="9"/>
      <c r="AI6754" s="9"/>
      <c r="AJ6754" s="9"/>
      <c r="AK6754" s="9"/>
      <c r="AL6754" s="9"/>
      <c r="AM6754" s="9"/>
      <c r="AN6754" s="9"/>
      <c r="AO6754" s="9"/>
      <c r="AP6754" s="9"/>
      <c r="AQ6754" s="9"/>
      <c r="AR6754" s="9"/>
      <c r="AS6754" s="9"/>
      <c r="AT6754" s="9"/>
      <c r="AU6754" s="9"/>
      <c r="AV6754" s="9"/>
      <c r="AW6754" s="9"/>
      <c r="AX6754" s="9"/>
      <c r="AY6754" s="9"/>
    </row>
    <row r="6755" spans="1:51">
      <c r="A6755" s="9"/>
      <c r="B6755" s="9"/>
      <c r="C6755" s="9"/>
      <c r="D6755" s="9"/>
      <c r="E6755" s="9"/>
      <c r="F6755" s="9"/>
      <c r="G6755" s="9"/>
      <c r="H6755" s="9"/>
      <c r="I6755" s="9"/>
      <c r="J6755" s="9"/>
      <c r="K6755" s="9"/>
      <c r="L6755" s="9"/>
      <c r="M6755" s="9"/>
      <c r="N6755" s="9"/>
      <c r="O6755" s="9"/>
      <c r="P6755" s="9"/>
      <c r="Q6755" s="9"/>
      <c r="R6755" s="9"/>
      <c r="S6755" s="9"/>
      <c r="T6755" s="9"/>
      <c r="U6755" s="9"/>
      <c r="V6755" s="9"/>
      <c r="W6755" s="9"/>
      <c r="X6755" s="9"/>
      <c r="Y6755" s="9"/>
      <c r="Z6755" s="9"/>
      <c r="AA6755" s="9"/>
      <c r="AB6755" s="9"/>
      <c r="AC6755" s="9"/>
      <c r="AD6755" s="9"/>
      <c r="AE6755" s="9"/>
      <c r="AF6755" s="9"/>
      <c r="AG6755" s="9"/>
      <c r="AH6755" s="9"/>
      <c r="AI6755" s="9"/>
      <c r="AJ6755" s="9"/>
      <c r="AK6755" s="9"/>
      <c r="AL6755" s="9"/>
      <c r="AM6755" s="9"/>
      <c r="AN6755" s="9"/>
      <c r="AO6755" s="9"/>
      <c r="AP6755" s="9"/>
      <c r="AQ6755" s="9"/>
      <c r="AR6755" s="9"/>
      <c r="AS6755" s="9"/>
      <c r="AT6755" s="9"/>
      <c r="AU6755" s="9"/>
      <c r="AV6755" s="9"/>
      <c r="AW6755" s="9"/>
      <c r="AX6755" s="9"/>
      <c r="AY6755" s="9"/>
    </row>
    <row r="6756" spans="1:51">
      <c r="A6756" s="9"/>
      <c r="B6756" s="9"/>
      <c r="C6756" s="9"/>
      <c r="D6756" s="9"/>
      <c r="E6756" s="9"/>
      <c r="F6756" s="9"/>
      <c r="G6756" s="9"/>
      <c r="H6756" s="9"/>
      <c r="I6756" s="9"/>
      <c r="J6756" s="9"/>
      <c r="K6756" s="9"/>
      <c r="L6756" s="9"/>
      <c r="M6756" s="9"/>
      <c r="N6756" s="9"/>
      <c r="O6756" s="9"/>
      <c r="P6756" s="9"/>
      <c r="Q6756" s="9"/>
      <c r="R6756" s="9"/>
      <c r="S6756" s="9"/>
      <c r="T6756" s="9"/>
      <c r="U6756" s="9"/>
      <c r="V6756" s="9"/>
      <c r="W6756" s="9"/>
      <c r="X6756" s="9"/>
      <c r="Y6756" s="9"/>
      <c r="Z6756" s="9"/>
      <c r="AA6756" s="9"/>
      <c r="AB6756" s="9"/>
      <c r="AC6756" s="9"/>
      <c r="AD6756" s="9"/>
      <c r="AE6756" s="9"/>
      <c r="AF6756" s="9"/>
      <c r="AG6756" s="9"/>
      <c r="AH6756" s="9"/>
      <c r="AI6756" s="9"/>
      <c r="AJ6756" s="9"/>
      <c r="AK6756" s="9"/>
      <c r="AL6756" s="9"/>
      <c r="AM6756" s="9"/>
      <c r="AN6756" s="9"/>
      <c r="AO6756" s="9"/>
      <c r="AP6756" s="9"/>
      <c r="AQ6756" s="9"/>
      <c r="AR6756" s="9"/>
      <c r="AS6756" s="9"/>
      <c r="AT6756" s="9"/>
      <c r="AU6756" s="9"/>
      <c r="AV6756" s="9"/>
      <c r="AW6756" s="9"/>
      <c r="AX6756" s="9"/>
      <c r="AY6756" s="9"/>
    </row>
    <row r="6757" spans="1:51">
      <c r="A6757" s="9"/>
      <c r="B6757" s="9"/>
      <c r="C6757" s="9"/>
      <c r="D6757" s="9"/>
      <c r="E6757" s="9"/>
      <c r="F6757" s="9"/>
      <c r="G6757" s="9"/>
      <c r="H6757" s="9"/>
      <c r="I6757" s="9"/>
      <c r="J6757" s="9"/>
      <c r="K6757" s="9"/>
      <c r="L6757" s="9"/>
      <c r="M6757" s="9"/>
      <c r="N6757" s="9"/>
      <c r="O6757" s="9"/>
      <c r="P6757" s="9"/>
      <c r="Q6757" s="9"/>
      <c r="R6757" s="9"/>
      <c r="S6757" s="9"/>
      <c r="T6757" s="9"/>
      <c r="U6757" s="9"/>
      <c r="V6757" s="9"/>
      <c r="W6757" s="9"/>
      <c r="X6757" s="9"/>
      <c r="Y6757" s="9"/>
      <c r="Z6757" s="9"/>
      <c r="AA6757" s="9"/>
      <c r="AB6757" s="9"/>
      <c r="AC6757" s="9"/>
      <c r="AD6757" s="9"/>
      <c r="AE6757" s="9"/>
      <c r="AF6757" s="9"/>
      <c r="AG6757" s="9"/>
      <c r="AH6757" s="9"/>
      <c r="AI6757" s="9"/>
      <c r="AJ6757" s="9"/>
      <c r="AK6757" s="9"/>
      <c r="AL6757" s="9"/>
      <c r="AM6757" s="9"/>
      <c r="AN6757" s="9"/>
      <c r="AO6757" s="9"/>
      <c r="AP6757" s="9"/>
      <c r="AQ6757" s="9"/>
      <c r="AR6757" s="9"/>
      <c r="AS6757" s="9"/>
      <c r="AT6757" s="9"/>
      <c r="AU6757" s="9"/>
      <c r="AV6757" s="9"/>
      <c r="AW6757" s="9"/>
      <c r="AX6757" s="9"/>
      <c r="AY6757" s="9"/>
    </row>
    <row r="6758" spans="1:51">
      <c r="A6758" s="9"/>
      <c r="B6758" s="9"/>
      <c r="C6758" s="9"/>
      <c r="D6758" s="9"/>
      <c r="E6758" s="9"/>
      <c r="F6758" s="9"/>
      <c r="G6758" s="9"/>
      <c r="H6758" s="9"/>
      <c r="I6758" s="9"/>
      <c r="J6758" s="9"/>
      <c r="K6758" s="9"/>
      <c r="L6758" s="9"/>
      <c r="M6758" s="9"/>
      <c r="N6758" s="9"/>
      <c r="O6758" s="9"/>
      <c r="P6758" s="9"/>
      <c r="Q6758" s="9"/>
      <c r="R6758" s="9"/>
      <c r="S6758" s="9"/>
      <c r="T6758" s="9"/>
      <c r="U6758" s="9"/>
      <c r="V6758" s="9"/>
      <c r="W6758" s="9"/>
      <c r="X6758" s="9"/>
      <c r="Y6758" s="9"/>
      <c r="Z6758" s="9"/>
      <c r="AA6758" s="9"/>
      <c r="AB6758" s="9"/>
      <c r="AC6758" s="9"/>
      <c r="AD6758" s="9"/>
      <c r="AE6758" s="9"/>
      <c r="AF6758" s="9"/>
      <c r="AG6758" s="9"/>
      <c r="AH6758" s="9"/>
      <c r="AI6758" s="9"/>
      <c r="AJ6758" s="9"/>
      <c r="AK6758" s="9"/>
      <c r="AL6758" s="9"/>
      <c r="AM6758" s="9"/>
      <c r="AN6758" s="9"/>
      <c r="AO6758" s="9"/>
      <c r="AP6758" s="9"/>
      <c r="AQ6758" s="9"/>
      <c r="AR6758" s="9"/>
      <c r="AS6758" s="9"/>
      <c r="AT6758" s="9"/>
      <c r="AU6758" s="9"/>
      <c r="AV6758" s="9"/>
      <c r="AW6758" s="9"/>
      <c r="AX6758" s="9"/>
      <c r="AY6758" s="9"/>
    </row>
    <row r="6759" spans="1:51">
      <c r="A6759" s="9"/>
      <c r="B6759" s="9"/>
      <c r="C6759" s="9"/>
      <c r="D6759" s="9"/>
      <c r="E6759" s="9"/>
      <c r="F6759" s="9"/>
      <c r="G6759" s="9"/>
      <c r="H6759" s="9"/>
      <c r="I6759" s="9"/>
      <c r="J6759" s="9"/>
      <c r="K6759" s="9"/>
      <c r="L6759" s="9"/>
      <c r="M6759" s="9"/>
      <c r="N6759" s="9"/>
      <c r="O6759" s="9"/>
      <c r="P6759" s="9"/>
      <c r="Q6759" s="9"/>
      <c r="R6759" s="9"/>
      <c r="S6759" s="9"/>
      <c r="T6759" s="9"/>
      <c r="U6759" s="9"/>
      <c r="V6759" s="9"/>
      <c r="W6759" s="9"/>
      <c r="X6759" s="9"/>
      <c r="Y6759" s="9"/>
      <c r="Z6759" s="9"/>
      <c r="AA6759" s="9"/>
      <c r="AB6759" s="9"/>
      <c r="AC6759" s="9"/>
      <c r="AD6759" s="9"/>
      <c r="AE6759" s="9"/>
      <c r="AF6759" s="9"/>
      <c r="AG6759" s="9"/>
      <c r="AH6759" s="9"/>
      <c r="AI6759" s="9"/>
      <c r="AJ6759" s="9"/>
      <c r="AK6759" s="9"/>
      <c r="AL6759" s="9"/>
      <c r="AM6759" s="9"/>
      <c r="AN6759" s="9"/>
      <c r="AO6759" s="9"/>
      <c r="AP6759" s="9"/>
      <c r="AQ6759" s="9"/>
      <c r="AR6759" s="9"/>
      <c r="AS6759" s="9"/>
      <c r="AT6759" s="9"/>
      <c r="AU6759" s="9"/>
      <c r="AV6759" s="9"/>
      <c r="AW6759" s="9"/>
      <c r="AX6759" s="9"/>
      <c r="AY6759" s="9"/>
    </row>
    <row r="6760" spans="1:51">
      <c r="A6760" s="9"/>
      <c r="B6760" s="9"/>
      <c r="C6760" s="9"/>
      <c r="D6760" s="9"/>
      <c r="E6760" s="9"/>
      <c r="F6760" s="9"/>
      <c r="G6760" s="9"/>
      <c r="H6760" s="9"/>
      <c r="I6760" s="9"/>
      <c r="J6760" s="9"/>
      <c r="K6760" s="9"/>
      <c r="L6760" s="9"/>
      <c r="M6760" s="9"/>
      <c r="N6760" s="9"/>
      <c r="O6760" s="9"/>
      <c r="P6760" s="9"/>
      <c r="Q6760" s="9"/>
      <c r="R6760" s="9"/>
      <c r="S6760" s="9"/>
      <c r="T6760" s="9"/>
      <c r="U6760" s="9"/>
      <c r="V6760" s="9"/>
      <c r="W6760" s="9"/>
      <c r="X6760" s="9"/>
      <c r="Y6760" s="9"/>
      <c r="Z6760" s="9"/>
      <c r="AA6760" s="9"/>
      <c r="AB6760" s="9"/>
      <c r="AC6760" s="9"/>
      <c r="AD6760" s="9"/>
      <c r="AE6760" s="9"/>
      <c r="AF6760" s="9"/>
      <c r="AG6760" s="9"/>
      <c r="AH6760" s="9"/>
      <c r="AI6760" s="9"/>
      <c r="AJ6760" s="9"/>
      <c r="AK6760" s="9"/>
      <c r="AL6760" s="9"/>
      <c r="AM6760" s="9"/>
      <c r="AN6760" s="9"/>
      <c r="AO6760" s="9"/>
      <c r="AP6760" s="9"/>
      <c r="AQ6760" s="9"/>
      <c r="AR6760" s="9"/>
      <c r="AS6760" s="9"/>
      <c r="AT6760" s="9"/>
      <c r="AU6760" s="9"/>
      <c r="AV6760" s="9"/>
      <c r="AW6760" s="9"/>
      <c r="AX6760" s="9"/>
      <c r="AY6760" s="9"/>
    </row>
    <row r="6761" spans="1:51">
      <c r="A6761" s="9"/>
      <c r="B6761" s="9"/>
      <c r="C6761" s="9"/>
      <c r="D6761" s="9"/>
      <c r="E6761" s="9"/>
      <c r="F6761" s="9"/>
      <c r="G6761" s="9"/>
      <c r="H6761" s="9"/>
      <c r="I6761" s="9"/>
      <c r="J6761" s="9"/>
      <c r="K6761" s="9"/>
      <c r="L6761" s="9"/>
      <c r="M6761" s="9"/>
      <c r="N6761" s="9"/>
      <c r="O6761" s="9"/>
      <c r="P6761" s="9"/>
      <c r="Q6761" s="9"/>
      <c r="R6761" s="9"/>
      <c r="S6761" s="9"/>
      <c r="T6761" s="9"/>
      <c r="U6761" s="9"/>
      <c r="V6761" s="9"/>
      <c r="W6761" s="9"/>
      <c r="X6761" s="9"/>
      <c r="Y6761" s="9"/>
      <c r="Z6761" s="9"/>
      <c r="AA6761" s="9"/>
      <c r="AB6761" s="9"/>
      <c r="AC6761" s="9"/>
      <c r="AD6761" s="9"/>
      <c r="AE6761" s="9"/>
      <c r="AF6761" s="9"/>
      <c r="AG6761" s="9"/>
      <c r="AH6761" s="9"/>
      <c r="AI6761" s="9"/>
      <c r="AJ6761" s="9"/>
      <c r="AK6761" s="9"/>
      <c r="AL6761" s="9"/>
      <c r="AM6761" s="9"/>
      <c r="AN6761" s="9"/>
      <c r="AO6761" s="9"/>
      <c r="AP6761" s="9"/>
      <c r="AQ6761" s="9"/>
      <c r="AR6761" s="9"/>
      <c r="AS6761" s="9"/>
      <c r="AT6761" s="9"/>
      <c r="AU6761" s="9"/>
      <c r="AV6761" s="9"/>
      <c r="AW6761" s="9"/>
      <c r="AX6761" s="9"/>
      <c r="AY6761" s="9"/>
    </row>
    <row r="6762" spans="1:51">
      <c r="A6762" s="9"/>
      <c r="B6762" s="9"/>
      <c r="C6762" s="9"/>
      <c r="D6762" s="9"/>
      <c r="E6762" s="9"/>
      <c r="F6762" s="9"/>
      <c r="G6762" s="9"/>
      <c r="H6762" s="9"/>
      <c r="I6762" s="9"/>
      <c r="J6762" s="9"/>
      <c r="K6762" s="9"/>
      <c r="L6762" s="9"/>
      <c r="M6762" s="9"/>
      <c r="N6762" s="9"/>
      <c r="O6762" s="9"/>
      <c r="P6762" s="9"/>
      <c r="Q6762" s="9"/>
      <c r="R6762" s="9"/>
      <c r="S6762" s="9"/>
      <c r="T6762" s="9"/>
      <c r="U6762" s="9"/>
      <c r="V6762" s="9"/>
      <c r="W6762" s="9"/>
      <c r="X6762" s="9"/>
      <c r="Y6762" s="9"/>
      <c r="Z6762" s="9"/>
      <c r="AA6762" s="9"/>
      <c r="AB6762" s="9"/>
      <c r="AC6762" s="9"/>
      <c r="AD6762" s="9"/>
      <c r="AE6762" s="9"/>
      <c r="AF6762" s="9"/>
      <c r="AG6762" s="9"/>
      <c r="AH6762" s="9"/>
      <c r="AI6762" s="9"/>
      <c r="AJ6762" s="9"/>
      <c r="AK6762" s="9"/>
      <c r="AL6762" s="9"/>
      <c r="AM6762" s="9"/>
      <c r="AN6762" s="9"/>
      <c r="AO6762" s="9"/>
      <c r="AP6762" s="9"/>
      <c r="AQ6762" s="9"/>
      <c r="AR6762" s="9"/>
      <c r="AS6762" s="9"/>
      <c r="AT6762" s="9"/>
      <c r="AU6762" s="9"/>
      <c r="AV6762" s="9"/>
      <c r="AW6762" s="9"/>
      <c r="AX6762" s="9"/>
      <c r="AY6762" s="9"/>
    </row>
    <row r="6763" spans="1:51">
      <c r="A6763" s="9"/>
      <c r="B6763" s="9"/>
      <c r="C6763" s="9"/>
      <c r="D6763" s="9"/>
      <c r="E6763" s="9"/>
      <c r="F6763" s="9"/>
      <c r="G6763" s="9"/>
      <c r="H6763" s="9"/>
      <c r="I6763" s="9"/>
      <c r="J6763" s="9"/>
      <c r="K6763" s="9"/>
      <c r="L6763" s="9"/>
      <c r="M6763" s="9"/>
      <c r="N6763" s="9"/>
      <c r="O6763" s="9"/>
      <c r="P6763" s="9"/>
      <c r="Q6763" s="9"/>
      <c r="R6763" s="9"/>
      <c r="S6763" s="9"/>
      <c r="T6763" s="9"/>
      <c r="U6763" s="9"/>
      <c r="V6763" s="9"/>
      <c r="W6763" s="9"/>
      <c r="X6763" s="9"/>
      <c r="Y6763" s="9"/>
      <c r="Z6763" s="9"/>
      <c r="AA6763" s="9"/>
      <c r="AB6763" s="9"/>
      <c r="AC6763" s="9"/>
      <c r="AD6763" s="9"/>
      <c r="AE6763" s="9"/>
      <c r="AF6763" s="9"/>
      <c r="AG6763" s="9"/>
      <c r="AH6763" s="9"/>
      <c r="AI6763" s="9"/>
      <c r="AJ6763" s="9"/>
      <c r="AK6763" s="9"/>
      <c r="AL6763" s="9"/>
      <c r="AM6763" s="9"/>
      <c r="AN6763" s="9"/>
      <c r="AO6763" s="9"/>
      <c r="AP6763" s="9"/>
      <c r="AQ6763" s="9"/>
      <c r="AR6763" s="9"/>
      <c r="AS6763" s="9"/>
      <c r="AT6763" s="9"/>
      <c r="AU6763" s="9"/>
      <c r="AV6763" s="9"/>
      <c r="AW6763" s="9"/>
      <c r="AX6763" s="9"/>
      <c r="AY6763" s="9"/>
    </row>
    <row r="6764" spans="1:51">
      <c r="A6764" s="9"/>
      <c r="B6764" s="9"/>
      <c r="C6764" s="9"/>
      <c r="D6764" s="9"/>
      <c r="E6764" s="9"/>
      <c r="F6764" s="9"/>
      <c r="G6764" s="9"/>
      <c r="H6764" s="9"/>
      <c r="I6764" s="9"/>
      <c r="J6764" s="9"/>
      <c r="K6764" s="9"/>
      <c r="L6764" s="9"/>
      <c r="M6764" s="9"/>
      <c r="N6764" s="9"/>
      <c r="O6764" s="9"/>
      <c r="P6764" s="9"/>
      <c r="Q6764" s="9"/>
      <c r="R6764" s="9"/>
      <c r="S6764" s="9"/>
      <c r="T6764" s="9"/>
      <c r="U6764" s="9"/>
      <c r="V6764" s="9"/>
      <c r="W6764" s="9"/>
      <c r="X6764" s="9"/>
      <c r="Y6764" s="9"/>
      <c r="Z6764" s="9"/>
      <c r="AA6764" s="9"/>
      <c r="AB6764" s="9"/>
      <c r="AC6764" s="9"/>
      <c r="AD6764" s="9"/>
      <c r="AE6764" s="9"/>
      <c r="AF6764" s="9"/>
      <c r="AG6764" s="9"/>
      <c r="AH6764" s="9"/>
      <c r="AI6764" s="9"/>
      <c r="AJ6764" s="9"/>
      <c r="AK6764" s="9"/>
      <c r="AL6764" s="9"/>
      <c r="AM6764" s="9"/>
      <c r="AN6764" s="9"/>
      <c r="AO6764" s="9"/>
      <c r="AP6764" s="9"/>
      <c r="AQ6764" s="9"/>
      <c r="AR6764" s="9"/>
      <c r="AS6764" s="9"/>
      <c r="AT6764" s="9"/>
      <c r="AU6764" s="9"/>
      <c r="AV6764" s="9"/>
      <c r="AW6764" s="9"/>
      <c r="AX6764" s="9"/>
      <c r="AY6764" s="9"/>
    </row>
    <row r="6765" spans="1:51">
      <c r="A6765" s="9"/>
      <c r="B6765" s="9"/>
      <c r="C6765" s="9"/>
      <c r="D6765" s="9"/>
      <c r="E6765" s="9"/>
      <c r="F6765" s="9"/>
      <c r="G6765" s="9"/>
      <c r="H6765" s="9"/>
      <c r="I6765" s="9"/>
      <c r="J6765" s="9"/>
      <c r="K6765" s="9"/>
      <c r="L6765" s="9"/>
      <c r="M6765" s="9"/>
      <c r="N6765" s="9"/>
      <c r="O6765" s="9"/>
      <c r="P6765" s="9"/>
      <c r="Q6765" s="9"/>
      <c r="R6765" s="9"/>
      <c r="S6765" s="9"/>
      <c r="T6765" s="9"/>
      <c r="U6765" s="9"/>
      <c r="V6765" s="9"/>
      <c r="W6765" s="9"/>
      <c r="X6765" s="9"/>
      <c r="Y6765" s="9"/>
      <c r="Z6765" s="9"/>
      <c r="AA6765" s="9"/>
      <c r="AB6765" s="9"/>
      <c r="AC6765" s="9"/>
      <c r="AD6765" s="9"/>
      <c r="AE6765" s="9"/>
      <c r="AF6765" s="9"/>
      <c r="AG6765" s="9"/>
      <c r="AH6765" s="9"/>
      <c r="AI6765" s="9"/>
      <c r="AJ6765" s="9"/>
      <c r="AK6765" s="9"/>
      <c r="AL6765" s="9"/>
      <c r="AM6765" s="9"/>
      <c r="AN6765" s="9"/>
      <c r="AO6765" s="9"/>
      <c r="AP6765" s="9"/>
      <c r="AQ6765" s="9"/>
      <c r="AR6765" s="9"/>
      <c r="AS6765" s="9"/>
      <c r="AT6765" s="9"/>
      <c r="AU6765" s="9"/>
      <c r="AV6765" s="9"/>
      <c r="AW6765" s="9"/>
      <c r="AX6765" s="9"/>
      <c r="AY6765" s="9"/>
    </row>
    <row r="6766" spans="1:51">
      <c r="A6766" s="9"/>
      <c r="B6766" s="9"/>
      <c r="C6766" s="9"/>
      <c r="D6766" s="9"/>
      <c r="E6766" s="9"/>
      <c r="F6766" s="9"/>
      <c r="G6766" s="9"/>
      <c r="H6766" s="9"/>
      <c r="I6766" s="9"/>
      <c r="J6766" s="9"/>
      <c r="K6766" s="9"/>
      <c r="L6766" s="9"/>
      <c r="M6766" s="9"/>
      <c r="N6766" s="9"/>
      <c r="O6766" s="9"/>
      <c r="P6766" s="9"/>
      <c r="Q6766" s="9"/>
      <c r="R6766" s="9"/>
      <c r="S6766" s="9"/>
      <c r="T6766" s="9"/>
      <c r="U6766" s="9"/>
      <c r="V6766" s="9"/>
      <c r="W6766" s="9"/>
      <c r="X6766" s="9"/>
      <c r="Y6766" s="9"/>
      <c r="Z6766" s="9"/>
      <c r="AA6766" s="9"/>
      <c r="AB6766" s="9"/>
      <c r="AC6766" s="9"/>
      <c r="AD6766" s="9"/>
      <c r="AE6766" s="9"/>
      <c r="AF6766" s="9"/>
      <c r="AG6766" s="9"/>
      <c r="AH6766" s="9"/>
      <c r="AI6766" s="9"/>
      <c r="AJ6766" s="9"/>
      <c r="AK6766" s="9"/>
      <c r="AL6766" s="9"/>
      <c r="AM6766" s="9"/>
      <c r="AN6766" s="9"/>
      <c r="AO6766" s="9"/>
      <c r="AP6766" s="9"/>
      <c r="AQ6766" s="9"/>
      <c r="AR6766" s="9"/>
      <c r="AS6766" s="9"/>
      <c r="AT6766" s="9"/>
      <c r="AU6766" s="9"/>
      <c r="AV6766" s="9"/>
      <c r="AW6766" s="9"/>
      <c r="AX6766" s="9"/>
      <c r="AY6766" s="9"/>
    </row>
    <row r="6767" spans="1:51">
      <c r="A6767" s="9"/>
      <c r="B6767" s="9"/>
      <c r="C6767" s="9"/>
      <c r="D6767" s="9"/>
      <c r="E6767" s="9"/>
      <c r="F6767" s="9"/>
      <c r="G6767" s="9"/>
      <c r="H6767" s="9"/>
      <c r="I6767" s="9"/>
      <c r="J6767" s="9"/>
      <c r="K6767" s="9"/>
      <c r="L6767" s="9"/>
      <c r="M6767" s="9"/>
      <c r="N6767" s="9"/>
      <c r="O6767" s="9"/>
      <c r="P6767" s="9"/>
      <c r="Q6767" s="9"/>
      <c r="R6767" s="9"/>
      <c r="S6767" s="9"/>
      <c r="T6767" s="9"/>
      <c r="U6767" s="9"/>
      <c r="V6767" s="9"/>
      <c r="W6767" s="9"/>
      <c r="X6767" s="9"/>
      <c r="Y6767" s="9"/>
      <c r="Z6767" s="9"/>
      <c r="AA6767" s="9"/>
      <c r="AB6767" s="9"/>
      <c r="AC6767" s="9"/>
      <c r="AD6767" s="9"/>
      <c r="AE6767" s="9"/>
      <c r="AF6767" s="9"/>
      <c r="AG6767" s="9"/>
      <c r="AH6767" s="9"/>
      <c r="AI6767" s="9"/>
      <c r="AJ6767" s="9"/>
      <c r="AK6767" s="9"/>
      <c r="AL6767" s="9"/>
      <c r="AM6767" s="9"/>
      <c r="AN6767" s="9"/>
      <c r="AO6767" s="9"/>
      <c r="AP6767" s="9"/>
      <c r="AQ6767" s="9"/>
      <c r="AR6767" s="9"/>
      <c r="AS6767" s="9"/>
      <c r="AT6767" s="9"/>
      <c r="AU6767" s="9"/>
      <c r="AV6767" s="9"/>
      <c r="AW6767" s="9"/>
      <c r="AX6767" s="9"/>
      <c r="AY6767" s="9"/>
    </row>
    <row r="6768" spans="1:51">
      <c r="A6768" s="9"/>
      <c r="B6768" s="9"/>
      <c r="C6768" s="9"/>
      <c r="D6768" s="9"/>
      <c r="E6768" s="9"/>
      <c r="F6768" s="9"/>
      <c r="G6768" s="9"/>
      <c r="H6768" s="9"/>
      <c r="I6768" s="9"/>
      <c r="J6768" s="9"/>
      <c r="K6768" s="9"/>
      <c r="L6768" s="9"/>
      <c r="M6768" s="9"/>
      <c r="N6768" s="9"/>
      <c r="O6768" s="9"/>
      <c r="P6768" s="9"/>
      <c r="Q6768" s="9"/>
      <c r="R6768" s="9"/>
      <c r="S6768" s="9"/>
      <c r="T6768" s="9"/>
      <c r="U6768" s="9"/>
      <c r="V6768" s="9"/>
      <c r="W6768" s="9"/>
      <c r="X6768" s="9"/>
      <c r="Y6768" s="9"/>
      <c r="Z6768" s="9"/>
      <c r="AA6768" s="9"/>
      <c r="AB6768" s="9"/>
      <c r="AC6768" s="9"/>
      <c r="AD6768" s="9"/>
      <c r="AE6768" s="9"/>
      <c r="AF6768" s="9"/>
      <c r="AG6768" s="9"/>
      <c r="AH6768" s="9"/>
      <c r="AI6768" s="9"/>
      <c r="AJ6768" s="9"/>
      <c r="AK6768" s="9"/>
      <c r="AL6768" s="9"/>
      <c r="AM6768" s="9"/>
      <c r="AN6768" s="9"/>
      <c r="AO6768" s="9"/>
      <c r="AP6768" s="9"/>
      <c r="AQ6768" s="9"/>
      <c r="AR6768" s="9"/>
      <c r="AS6768" s="9"/>
      <c r="AT6768" s="9"/>
      <c r="AU6768" s="9"/>
      <c r="AV6768" s="9"/>
      <c r="AW6768" s="9"/>
      <c r="AX6768" s="9"/>
      <c r="AY6768" s="9"/>
    </row>
    <row r="6769" spans="1:51">
      <c r="A6769" s="9"/>
      <c r="B6769" s="9"/>
      <c r="C6769" s="9"/>
      <c r="D6769" s="9"/>
      <c r="E6769" s="9"/>
      <c r="F6769" s="9"/>
      <c r="G6769" s="9"/>
      <c r="H6769" s="9"/>
      <c r="I6769" s="9"/>
      <c r="J6769" s="9"/>
      <c r="K6769" s="9"/>
      <c r="L6769" s="9"/>
      <c r="M6769" s="9"/>
      <c r="N6769" s="9"/>
      <c r="O6769" s="9"/>
      <c r="P6769" s="9"/>
      <c r="Q6769" s="9"/>
      <c r="R6769" s="9"/>
      <c r="S6769" s="9"/>
      <c r="T6769" s="9"/>
      <c r="U6769" s="9"/>
      <c r="V6769" s="9"/>
      <c r="W6769" s="9"/>
      <c r="X6769" s="9"/>
      <c r="Y6769" s="9"/>
      <c r="Z6769" s="9"/>
      <c r="AA6769" s="9"/>
      <c r="AB6769" s="9"/>
      <c r="AC6769" s="9"/>
      <c r="AD6769" s="9"/>
      <c r="AE6769" s="9"/>
      <c r="AF6769" s="9"/>
      <c r="AG6769" s="9"/>
      <c r="AH6769" s="9"/>
      <c r="AI6769" s="9"/>
      <c r="AJ6769" s="9"/>
      <c r="AK6769" s="9"/>
      <c r="AL6769" s="9"/>
      <c r="AM6769" s="9"/>
      <c r="AN6769" s="9"/>
      <c r="AO6769" s="9"/>
      <c r="AP6769" s="9"/>
      <c r="AQ6769" s="9"/>
      <c r="AR6769" s="9"/>
      <c r="AS6769" s="9"/>
      <c r="AT6769" s="9"/>
      <c r="AU6769" s="9"/>
      <c r="AV6769" s="9"/>
      <c r="AW6769" s="9"/>
      <c r="AX6769" s="9"/>
      <c r="AY6769" s="9"/>
    </row>
    <row r="6770" spans="1:51">
      <c r="A6770" s="9"/>
      <c r="B6770" s="9"/>
      <c r="C6770" s="9"/>
      <c r="D6770" s="9"/>
      <c r="E6770" s="9"/>
      <c r="F6770" s="9"/>
      <c r="G6770" s="9"/>
      <c r="H6770" s="9"/>
      <c r="I6770" s="9"/>
      <c r="J6770" s="9"/>
      <c r="K6770" s="9"/>
      <c r="L6770" s="9"/>
      <c r="M6770" s="9"/>
      <c r="N6770" s="9"/>
      <c r="O6770" s="9"/>
      <c r="P6770" s="9"/>
      <c r="Q6770" s="9"/>
      <c r="R6770" s="9"/>
      <c r="S6770" s="9"/>
      <c r="T6770" s="9"/>
      <c r="U6770" s="9"/>
      <c r="V6770" s="9"/>
      <c r="W6770" s="9"/>
      <c r="X6770" s="9"/>
      <c r="Y6770" s="9"/>
      <c r="Z6770" s="9"/>
      <c r="AA6770" s="9"/>
      <c r="AB6770" s="9"/>
      <c r="AC6770" s="9"/>
      <c r="AD6770" s="9"/>
      <c r="AE6770" s="9"/>
      <c r="AF6770" s="9"/>
      <c r="AG6770" s="9"/>
      <c r="AH6770" s="9"/>
      <c r="AI6770" s="9"/>
      <c r="AJ6770" s="9"/>
      <c r="AK6770" s="9"/>
      <c r="AL6770" s="9"/>
      <c r="AM6770" s="9"/>
      <c r="AN6770" s="9"/>
      <c r="AO6770" s="9"/>
      <c r="AP6770" s="9"/>
      <c r="AQ6770" s="9"/>
      <c r="AR6770" s="9"/>
      <c r="AS6770" s="9"/>
      <c r="AT6770" s="9"/>
      <c r="AU6770" s="9"/>
      <c r="AV6770" s="9"/>
      <c r="AW6770" s="9"/>
      <c r="AX6770" s="9"/>
      <c r="AY6770" s="9"/>
    </row>
    <row r="6771" spans="1:51">
      <c r="A6771" s="9"/>
      <c r="B6771" s="9"/>
      <c r="C6771" s="9"/>
      <c r="D6771" s="9"/>
      <c r="E6771" s="9"/>
      <c r="F6771" s="9"/>
      <c r="G6771" s="9"/>
      <c r="H6771" s="9"/>
      <c r="I6771" s="9"/>
      <c r="J6771" s="9"/>
      <c r="K6771" s="9"/>
      <c r="L6771" s="9"/>
      <c r="M6771" s="9"/>
      <c r="N6771" s="9"/>
      <c r="O6771" s="9"/>
      <c r="P6771" s="9"/>
      <c r="Q6771" s="9"/>
      <c r="R6771" s="9"/>
      <c r="S6771" s="9"/>
      <c r="T6771" s="9"/>
      <c r="U6771" s="9"/>
      <c r="V6771" s="9"/>
      <c r="W6771" s="9"/>
      <c r="X6771" s="9"/>
      <c r="Y6771" s="9"/>
      <c r="Z6771" s="9"/>
      <c r="AA6771" s="9"/>
      <c r="AB6771" s="9"/>
      <c r="AC6771" s="9"/>
      <c r="AD6771" s="9"/>
      <c r="AE6771" s="9"/>
      <c r="AF6771" s="9"/>
      <c r="AG6771" s="9"/>
      <c r="AH6771" s="9"/>
      <c r="AI6771" s="9"/>
      <c r="AJ6771" s="9"/>
      <c r="AK6771" s="9"/>
      <c r="AL6771" s="9"/>
      <c r="AM6771" s="9"/>
      <c r="AN6771" s="9"/>
      <c r="AO6771" s="9"/>
      <c r="AP6771" s="9"/>
      <c r="AQ6771" s="9"/>
      <c r="AR6771" s="9"/>
      <c r="AS6771" s="9"/>
      <c r="AT6771" s="9"/>
      <c r="AU6771" s="9"/>
      <c r="AV6771" s="9"/>
      <c r="AW6771" s="9"/>
      <c r="AX6771" s="9"/>
      <c r="AY6771" s="9"/>
    </row>
    <row r="6772" spans="1:51">
      <c r="A6772" s="9"/>
      <c r="B6772" s="9"/>
      <c r="C6772" s="9"/>
      <c r="D6772" s="9"/>
      <c r="E6772" s="9"/>
      <c r="F6772" s="9"/>
      <c r="G6772" s="9"/>
      <c r="H6772" s="9"/>
      <c r="I6772" s="9"/>
      <c r="J6772" s="9"/>
      <c r="K6772" s="9"/>
      <c r="L6772" s="9"/>
      <c r="M6772" s="9"/>
      <c r="N6772" s="9"/>
      <c r="O6772" s="9"/>
      <c r="P6772" s="9"/>
      <c r="Q6772" s="9"/>
      <c r="R6772" s="9"/>
      <c r="S6772" s="9"/>
      <c r="T6772" s="9"/>
      <c r="U6772" s="9"/>
      <c r="V6772" s="9"/>
      <c r="W6772" s="9"/>
      <c r="X6772" s="9"/>
      <c r="Y6772" s="9"/>
      <c r="Z6772" s="9"/>
      <c r="AA6772" s="9"/>
      <c r="AB6772" s="9"/>
      <c r="AC6772" s="9"/>
      <c r="AD6772" s="9"/>
      <c r="AE6772" s="9"/>
      <c r="AF6772" s="9"/>
      <c r="AG6772" s="9"/>
      <c r="AH6772" s="9"/>
      <c r="AI6772" s="9"/>
      <c r="AJ6772" s="9"/>
      <c r="AK6772" s="9"/>
      <c r="AL6772" s="9"/>
      <c r="AM6772" s="9"/>
      <c r="AN6772" s="9"/>
      <c r="AO6772" s="9"/>
      <c r="AP6772" s="9"/>
      <c r="AQ6772" s="9"/>
      <c r="AR6772" s="9"/>
      <c r="AS6772" s="9"/>
      <c r="AT6772" s="9"/>
      <c r="AU6772" s="9"/>
      <c r="AV6772" s="9"/>
      <c r="AW6772" s="9"/>
      <c r="AX6772" s="9"/>
      <c r="AY6772" s="9"/>
    </row>
    <row r="6773" spans="1:51">
      <c r="A6773" s="9"/>
      <c r="B6773" s="9"/>
      <c r="C6773" s="9"/>
      <c r="D6773" s="9"/>
      <c r="E6773" s="9"/>
      <c r="F6773" s="9"/>
      <c r="G6773" s="9"/>
      <c r="H6773" s="9"/>
      <c r="I6773" s="9"/>
      <c r="J6773" s="9"/>
      <c r="K6773" s="9"/>
      <c r="L6773" s="9"/>
      <c r="M6773" s="9"/>
      <c r="N6773" s="9"/>
      <c r="O6773" s="9"/>
      <c r="P6773" s="9"/>
      <c r="Q6773" s="9"/>
      <c r="R6773" s="9"/>
      <c r="S6773" s="9"/>
      <c r="T6773" s="9"/>
      <c r="U6773" s="9"/>
      <c r="V6773" s="9"/>
      <c r="W6773" s="9"/>
      <c r="X6773" s="9"/>
      <c r="Y6773" s="9"/>
      <c r="Z6773" s="9"/>
      <c r="AA6773" s="9"/>
      <c r="AB6773" s="9"/>
      <c r="AC6773" s="9"/>
      <c r="AD6773" s="9"/>
      <c r="AE6773" s="9"/>
      <c r="AF6773" s="9"/>
      <c r="AG6773" s="9"/>
      <c r="AH6773" s="9"/>
      <c r="AI6773" s="9"/>
      <c r="AJ6773" s="9"/>
      <c r="AK6773" s="9"/>
      <c r="AL6773" s="9"/>
      <c r="AM6773" s="9"/>
      <c r="AN6773" s="9"/>
      <c r="AO6773" s="9"/>
      <c r="AP6773" s="9"/>
      <c r="AQ6773" s="9"/>
      <c r="AR6773" s="9"/>
      <c r="AS6773" s="9"/>
      <c r="AT6773" s="9"/>
      <c r="AU6773" s="9"/>
      <c r="AV6773" s="9"/>
      <c r="AW6773" s="9"/>
      <c r="AX6773" s="9"/>
      <c r="AY6773" s="9"/>
    </row>
    <row r="6774" spans="1:51">
      <c r="A6774" s="9"/>
      <c r="B6774" s="9"/>
      <c r="C6774" s="9"/>
      <c r="D6774" s="9"/>
      <c r="E6774" s="9"/>
      <c r="F6774" s="9"/>
      <c r="G6774" s="9"/>
      <c r="H6774" s="9"/>
      <c r="I6774" s="9"/>
      <c r="J6774" s="9"/>
      <c r="K6774" s="9"/>
      <c r="L6774" s="9"/>
      <c r="M6774" s="9"/>
      <c r="N6774" s="9"/>
      <c r="O6774" s="9"/>
      <c r="P6774" s="9"/>
      <c r="Q6774" s="9"/>
      <c r="R6774" s="9"/>
      <c r="S6774" s="9"/>
      <c r="T6774" s="9"/>
      <c r="U6774" s="9"/>
      <c r="V6774" s="9"/>
      <c r="W6774" s="9"/>
      <c r="X6774" s="9"/>
      <c r="Y6774" s="9"/>
      <c r="Z6774" s="9"/>
      <c r="AA6774" s="9"/>
      <c r="AB6774" s="9"/>
      <c r="AC6774" s="9"/>
      <c r="AD6774" s="9"/>
      <c r="AE6774" s="9"/>
      <c r="AF6774" s="9"/>
      <c r="AG6774" s="9"/>
      <c r="AH6774" s="9"/>
      <c r="AI6774" s="9"/>
      <c r="AJ6774" s="9"/>
      <c r="AK6774" s="9"/>
      <c r="AL6774" s="9"/>
      <c r="AM6774" s="9"/>
      <c r="AN6774" s="9"/>
      <c r="AO6774" s="9"/>
      <c r="AP6774" s="9"/>
      <c r="AQ6774" s="9"/>
      <c r="AR6774" s="9"/>
      <c r="AS6774" s="9"/>
      <c r="AT6774" s="9"/>
      <c r="AU6774" s="9"/>
      <c r="AV6774" s="9"/>
      <c r="AW6774" s="9"/>
      <c r="AX6774" s="9"/>
      <c r="AY6774" s="9"/>
    </row>
    <row r="6775" spans="1:51">
      <c r="A6775" s="9"/>
      <c r="B6775" s="9"/>
      <c r="C6775" s="9"/>
      <c r="D6775" s="9"/>
      <c r="E6775" s="9"/>
      <c r="F6775" s="9"/>
      <c r="G6775" s="9"/>
      <c r="H6775" s="9"/>
      <c r="I6775" s="9"/>
      <c r="J6775" s="9"/>
      <c r="K6775" s="9"/>
      <c r="L6775" s="9"/>
      <c r="M6775" s="9"/>
      <c r="N6775" s="9"/>
      <c r="O6775" s="9"/>
      <c r="P6775" s="9"/>
      <c r="Q6775" s="9"/>
      <c r="R6775" s="9"/>
      <c r="S6775" s="9"/>
      <c r="T6775" s="9"/>
      <c r="U6775" s="9"/>
      <c r="V6775" s="9"/>
      <c r="W6775" s="9"/>
      <c r="X6775" s="9"/>
      <c r="Y6775" s="9"/>
      <c r="Z6775" s="9"/>
      <c r="AA6775" s="9"/>
      <c r="AB6775" s="9"/>
      <c r="AC6775" s="9"/>
      <c r="AD6775" s="9"/>
      <c r="AE6775" s="9"/>
      <c r="AF6775" s="9"/>
      <c r="AG6775" s="9"/>
      <c r="AH6775" s="9"/>
      <c r="AI6775" s="9"/>
      <c r="AJ6775" s="9"/>
      <c r="AK6775" s="9"/>
      <c r="AL6775" s="9"/>
      <c r="AM6775" s="9"/>
      <c r="AN6775" s="9"/>
      <c r="AO6775" s="9"/>
      <c r="AP6775" s="9"/>
      <c r="AQ6775" s="9"/>
      <c r="AR6775" s="9"/>
      <c r="AS6775" s="9"/>
      <c r="AT6775" s="9"/>
      <c r="AU6775" s="9"/>
      <c r="AV6775" s="9"/>
      <c r="AW6775" s="9"/>
      <c r="AX6775" s="9"/>
      <c r="AY6775" s="9"/>
    </row>
    <row r="6776" spans="1:51">
      <c r="A6776" s="9"/>
      <c r="B6776" s="9"/>
      <c r="C6776" s="9"/>
      <c r="D6776" s="9"/>
      <c r="E6776" s="9"/>
      <c r="F6776" s="9"/>
      <c r="G6776" s="9"/>
      <c r="H6776" s="9"/>
      <c r="I6776" s="9"/>
      <c r="J6776" s="9"/>
      <c r="K6776" s="9"/>
      <c r="L6776" s="9"/>
      <c r="M6776" s="9"/>
      <c r="N6776" s="9"/>
      <c r="O6776" s="9"/>
      <c r="P6776" s="9"/>
      <c r="Q6776" s="9"/>
      <c r="R6776" s="9"/>
      <c r="S6776" s="9"/>
      <c r="T6776" s="9"/>
      <c r="U6776" s="9"/>
      <c r="V6776" s="9"/>
      <c r="W6776" s="9"/>
      <c r="X6776" s="9"/>
      <c r="Y6776" s="9"/>
      <c r="Z6776" s="9"/>
      <c r="AA6776" s="9"/>
      <c r="AB6776" s="9"/>
      <c r="AC6776" s="9"/>
      <c r="AD6776" s="9"/>
      <c r="AE6776" s="9"/>
      <c r="AF6776" s="9"/>
      <c r="AG6776" s="9"/>
      <c r="AH6776" s="9"/>
      <c r="AI6776" s="9"/>
      <c r="AJ6776" s="9"/>
      <c r="AK6776" s="9"/>
      <c r="AL6776" s="9"/>
      <c r="AM6776" s="9"/>
      <c r="AN6776" s="9"/>
      <c r="AO6776" s="9"/>
      <c r="AP6776" s="9"/>
      <c r="AQ6776" s="9"/>
      <c r="AR6776" s="9"/>
      <c r="AS6776" s="9"/>
      <c r="AT6776" s="9"/>
      <c r="AU6776" s="9"/>
      <c r="AV6776" s="9"/>
      <c r="AW6776" s="9"/>
      <c r="AX6776" s="9"/>
      <c r="AY6776" s="9"/>
    </row>
    <row r="6777" spans="1:51">
      <c r="A6777" s="9"/>
      <c r="B6777" s="9"/>
      <c r="C6777" s="9"/>
      <c r="D6777" s="9"/>
      <c r="E6777" s="9"/>
      <c r="F6777" s="9"/>
      <c r="G6777" s="9"/>
      <c r="H6777" s="9"/>
      <c r="I6777" s="9"/>
      <c r="J6777" s="9"/>
      <c r="K6777" s="9"/>
      <c r="L6777" s="9"/>
      <c r="M6777" s="9"/>
      <c r="N6777" s="9"/>
      <c r="O6777" s="9"/>
      <c r="P6777" s="9"/>
      <c r="Q6777" s="9"/>
      <c r="R6777" s="9"/>
      <c r="S6777" s="9"/>
      <c r="T6777" s="9"/>
      <c r="U6777" s="9"/>
      <c r="V6777" s="9"/>
      <c r="W6777" s="9"/>
      <c r="X6777" s="9"/>
      <c r="Y6777" s="9"/>
      <c r="Z6777" s="9"/>
      <c r="AA6777" s="9"/>
      <c r="AB6777" s="9"/>
      <c r="AC6777" s="9"/>
      <c r="AD6777" s="9"/>
      <c r="AE6777" s="9"/>
      <c r="AF6777" s="9"/>
      <c r="AG6777" s="9"/>
      <c r="AH6777" s="9"/>
      <c r="AI6777" s="9"/>
      <c r="AJ6777" s="9"/>
      <c r="AK6777" s="9"/>
      <c r="AL6777" s="9"/>
      <c r="AM6777" s="9"/>
      <c r="AN6777" s="9"/>
      <c r="AO6777" s="9"/>
      <c r="AP6777" s="9"/>
      <c r="AQ6777" s="9"/>
      <c r="AR6777" s="9"/>
      <c r="AS6777" s="9"/>
      <c r="AT6777" s="9"/>
      <c r="AU6777" s="9"/>
      <c r="AV6777" s="9"/>
      <c r="AW6777" s="9"/>
      <c r="AX6777" s="9"/>
      <c r="AY6777" s="9"/>
    </row>
    <row r="6778" spans="1:51">
      <c r="A6778" s="9"/>
      <c r="B6778" s="9"/>
      <c r="C6778" s="9"/>
      <c r="D6778" s="9"/>
      <c r="E6778" s="9"/>
      <c r="F6778" s="9"/>
      <c r="G6778" s="9"/>
      <c r="H6778" s="9"/>
      <c r="I6778" s="9"/>
      <c r="J6778" s="9"/>
      <c r="K6778" s="9"/>
      <c r="L6778" s="9"/>
      <c r="M6778" s="9"/>
      <c r="N6778" s="9"/>
      <c r="O6778" s="9"/>
      <c r="P6778" s="9"/>
      <c r="Q6778" s="9"/>
      <c r="R6778" s="9"/>
      <c r="S6778" s="9"/>
      <c r="T6778" s="9"/>
      <c r="U6778" s="9"/>
      <c r="V6778" s="9"/>
      <c r="W6778" s="9"/>
      <c r="X6778" s="9"/>
      <c r="Y6778" s="9"/>
      <c r="Z6778" s="9"/>
      <c r="AA6778" s="9"/>
      <c r="AB6778" s="9"/>
      <c r="AC6778" s="9"/>
      <c r="AD6778" s="9"/>
      <c r="AE6778" s="9"/>
      <c r="AF6778" s="9"/>
      <c r="AG6778" s="9"/>
      <c r="AH6778" s="9"/>
      <c r="AI6778" s="9"/>
      <c r="AJ6778" s="9"/>
      <c r="AK6778" s="9"/>
      <c r="AL6778" s="9"/>
      <c r="AM6778" s="9"/>
      <c r="AN6778" s="9"/>
      <c r="AO6778" s="9"/>
      <c r="AP6778" s="9"/>
      <c r="AQ6778" s="9"/>
      <c r="AR6778" s="9"/>
      <c r="AS6778" s="9"/>
      <c r="AT6778" s="9"/>
      <c r="AU6778" s="9"/>
      <c r="AV6778" s="9"/>
      <c r="AW6778" s="9"/>
      <c r="AX6778" s="9"/>
      <c r="AY6778" s="9"/>
    </row>
    <row r="6779" spans="1:51">
      <c r="A6779" s="9"/>
      <c r="B6779" s="9"/>
      <c r="C6779" s="9"/>
      <c r="D6779" s="9"/>
      <c r="E6779" s="9"/>
      <c r="F6779" s="9"/>
      <c r="G6779" s="9"/>
      <c r="H6779" s="9"/>
      <c r="I6779" s="9"/>
      <c r="J6779" s="9"/>
      <c r="K6779" s="9"/>
      <c r="L6779" s="9"/>
      <c r="M6779" s="9"/>
      <c r="N6779" s="9"/>
      <c r="O6779" s="9"/>
      <c r="P6779" s="9"/>
      <c r="Q6779" s="9"/>
      <c r="R6779" s="9"/>
      <c r="S6779" s="9"/>
      <c r="T6779" s="9"/>
      <c r="U6779" s="9"/>
      <c r="V6779" s="9"/>
      <c r="W6779" s="9"/>
      <c r="X6779" s="9"/>
      <c r="Y6779" s="9"/>
      <c r="Z6779" s="9"/>
      <c r="AA6779" s="9"/>
      <c r="AB6779" s="9"/>
      <c r="AC6779" s="9"/>
      <c r="AD6779" s="9"/>
      <c r="AE6779" s="9"/>
      <c r="AF6779" s="9"/>
      <c r="AG6779" s="9"/>
      <c r="AH6779" s="9"/>
      <c r="AI6779" s="9"/>
      <c r="AJ6779" s="9"/>
      <c r="AK6779" s="9"/>
      <c r="AL6779" s="9"/>
      <c r="AM6779" s="9"/>
      <c r="AN6779" s="9"/>
      <c r="AO6779" s="9"/>
      <c r="AP6779" s="9"/>
      <c r="AQ6779" s="9"/>
      <c r="AR6779" s="9"/>
      <c r="AS6779" s="9"/>
      <c r="AT6779" s="9"/>
      <c r="AU6779" s="9"/>
      <c r="AV6779" s="9"/>
      <c r="AW6779" s="9"/>
      <c r="AX6779" s="9"/>
      <c r="AY6779" s="9"/>
    </row>
    <row r="6780" spans="1:51">
      <c r="A6780" s="9"/>
      <c r="B6780" s="9"/>
      <c r="C6780" s="9"/>
      <c r="D6780" s="9"/>
      <c r="E6780" s="9"/>
      <c r="F6780" s="9"/>
      <c r="G6780" s="9"/>
      <c r="H6780" s="9"/>
      <c r="I6780" s="9"/>
      <c r="J6780" s="9"/>
      <c r="K6780" s="9"/>
      <c r="L6780" s="9"/>
      <c r="M6780" s="9"/>
      <c r="N6780" s="9"/>
      <c r="O6780" s="9"/>
      <c r="P6780" s="9"/>
      <c r="Q6780" s="9"/>
      <c r="R6780" s="9"/>
      <c r="S6780" s="9"/>
      <c r="T6780" s="9"/>
      <c r="U6780" s="9"/>
      <c r="V6780" s="9"/>
      <c r="W6780" s="9"/>
      <c r="X6780" s="9"/>
      <c r="Y6780" s="9"/>
      <c r="Z6780" s="9"/>
      <c r="AA6780" s="9"/>
      <c r="AB6780" s="9"/>
      <c r="AC6780" s="9"/>
      <c r="AD6780" s="9"/>
      <c r="AE6780" s="9"/>
      <c r="AF6780" s="9"/>
      <c r="AG6780" s="9"/>
      <c r="AH6780" s="9"/>
      <c r="AI6780" s="9"/>
      <c r="AJ6780" s="9"/>
      <c r="AK6780" s="9"/>
      <c r="AL6780" s="9"/>
      <c r="AM6780" s="9"/>
      <c r="AN6780" s="9"/>
      <c r="AO6780" s="9"/>
      <c r="AP6780" s="9"/>
      <c r="AQ6780" s="9"/>
      <c r="AR6780" s="9"/>
      <c r="AS6780" s="9"/>
      <c r="AT6780" s="9"/>
      <c r="AU6780" s="9"/>
      <c r="AV6780" s="9"/>
      <c r="AW6780" s="9"/>
      <c r="AX6780" s="9"/>
      <c r="AY6780" s="9"/>
    </row>
    <row r="6781" spans="1:51">
      <c r="A6781" s="9"/>
      <c r="B6781" s="9"/>
      <c r="C6781" s="9"/>
      <c r="D6781" s="9"/>
      <c r="E6781" s="9"/>
      <c r="F6781" s="9"/>
      <c r="G6781" s="9"/>
      <c r="H6781" s="9"/>
      <c r="I6781" s="9"/>
      <c r="J6781" s="9"/>
      <c r="K6781" s="9"/>
      <c r="L6781" s="9"/>
      <c r="M6781" s="9"/>
      <c r="N6781" s="9"/>
      <c r="O6781" s="9"/>
      <c r="P6781" s="9"/>
      <c r="Q6781" s="9"/>
      <c r="R6781" s="9"/>
      <c r="S6781" s="9"/>
      <c r="T6781" s="9"/>
      <c r="U6781" s="9"/>
      <c r="V6781" s="9"/>
      <c r="W6781" s="9"/>
      <c r="X6781" s="9"/>
      <c r="Y6781" s="9"/>
      <c r="Z6781" s="9"/>
      <c r="AA6781" s="9"/>
      <c r="AB6781" s="9"/>
      <c r="AC6781" s="9"/>
      <c r="AD6781" s="9"/>
      <c r="AE6781" s="9"/>
      <c r="AF6781" s="9"/>
      <c r="AG6781" s="9"/>
      <c r="AH6781" s="9"/>
      <c r="AI6781" s="9"/>
      <c r="AJ6781" s="9"/>
      <c r="AK6781" s="9"/>
      <c r="AL6781" s="9"/>
      <c r="AM6781" s="9"/>
      <c r="AN6781" s="9"/>
      <c r="AO6781" s="9"/>
      <c r="AP6781" s="9"/>
      <c r="AQ6781" s="9"/>
      <c r="AR6781" s="9"/>
      <c r="AS6781" s="9"/>
      <c r="AT6781" s="9"/>
      <c r="AU6781" s="9"/>
      <c r="AV6781" s="9"/>
      <c r="AW6781" s="9"/>
      <c r="AX6781" s="9"/>
      <c r="AY6781" s="9"/>
    </row>
    <row r="6782" spans="1:51">
      <c r="A6782" s="9"/>
      <c r="B6782" s="9"/>
      <c r="C6782" s="9"/>
      <c r="D6782" s="9"/>
      <c r="E6782" s="9"/>
      <c r="F6782" s="9"/>
      <c r="G6782" s="9"/>
      <c r="H6782" s="9"/>
      <c r="I6782" s="9"/>
      <c r="J6782" s="9"/>
      <c r="K6782" s="9"/>
      <c r="L6782" s="9"/>
      <c r="M6782" s="9"/>
      <c r="N6782" s="9"/>
      <c r="O6782" s="9"/>
      <c r="P6782" s="9"/>
      <c r="Q6782" s="9"/>
      <c r="R6782" s="9"/>
      <c r="S6782" s="9"/>
      <c r="T6782" s="9"/>
      <c r="U6782" s="9"/>
      <c r="V6782" s="9"/>
      <c r="W6782" s="9"/>
      <c r="X6782" s="9"/>
      <c r="Y6782" s="9"/>
      <c r="Z6782" s="9"/>
      <c r="AA6782" s="9"/>
      <c r="AB6782" s="9"/>
      <c r="AC6782" s="9"/>
      <c r="AD6782" s="9"/>
      <c r="AE6782" s="9"/>
      <c r="AF6782" s="9"/>
      <c r="AG6782" s="9"/>
      <c r="AH6782" s="9"/>
      <c r="AI6782" s="9"/>
      <c r="AJ6782" s="9"/>
      <c r="AK6782" s="9"/>
      <c r="AL6782" s="9"/>
      <c r="AM6782" s="9"/>
      <c r="AN6782" s="9"/>
      <c r="AO6782" s="9"/>
      <c r="AP6782" s="9"/>
      <c r="AQ6782" s="9"/>
      <c r="AR6782" s="9"/>
      <c r="AS6782" s="9"/>
      <c r="AT6782" s="9"/>
      <c r="AU6782" s="9"/>
      <c r="AV6782" s="9"/>
      <c r="AW6782" s="9"/>
      <c r="AX6782" s="9"/>
      <c r="AY6782" s="9"/>
    </row>
    <row r="6783" spans="1:51">
      <c r="A6783" s="9"/>
      <c r="B6783" s="9"/>
      <c r="C6783" s="9"/>
      <c r="D6783" s="9"/>
      <c r="E6783" s="9"/>
      <c r="F6783" s="9"/>
      <c r="G6783" s="9"/>
      <c r="H6783" s="9"/>
      <c r="I6783" s="9"/>
      <c r="J6783" s="9"/>
      <c r="K6783" s="9"/>
      <c r="L6783" s="9"/>
      <c r="M6783" s="9"/>
      <c r="N6783" s="9"/>
      <c r="O6783" s="9"/>
      <c r="P6783" s="9"/>
      <c r="Q6783" s="9"/>
      <c r="R6783" s="9"/>
      <c r="S6783" s="9"/>
      <c r="T6783" s="9"/>
      <c r="U6783" s="9"/>
      <c r="V6783" s="9"/>
      <c r="W6783" s="9"/>
      <c r="X6783" s="9"/>
      <c r="Y6783" s="9"/>
      <c r="Z6783" s="9"/>
      <c r="AA6783" s="9"/>
      <c r="AB6783" s="9"/>
      <c r="AC6783" s="9"/>
      <c r="AD6783" s="9"/>
      <c r="AE6783" s="9"/>
      <c r="AF6783" s="9"/>
      <c r="AG6783" s="9"/>
      <c r="AH6783" s="9"/>
      <c r="AI6783" s="9"/>
      <c r="AJ6783" s="9"/>
      <c r="AK6783" s="9"/>
      <c r="AL6783" s="9"/>
      <c r="AM6783" s="9"/>
      <c r="AN6783" s="9"/>
      <c r="AO6783" s="9"/>
      <c r="AP6783" s="9"/>
      <c r="AQ6783" s="9"/>
      <c r="AR6783" s="9"/>
      <c r="AS6783" s="9"/>
      <c r="AT6783" s="9"/>
      <c r="AU6783" s="9"/>
      <c r="AV6783" s="9"/>
      <c r="AW6783" s="9"/>
      <c r="AX6783" s="9"/>
      <c r="AY6783" s="9"/>
    </row>
    <row r="6784" spans="1:51">
      <c r="A6784" s="9"/>
      <c r="B6784" s="9"/>
      <c r="C6784" s="9"/>
      <c r="D6784" s="9"/>
      <c r="E6784" s="9"/>
      <c r="F6784" s="9"/>
      <c r="G6784" s="9"/>
      <c r="H6784" s="9"/>
      <c r="I6784" s="9"/>
      <c r="J6784" s="9"/>
      <c r="K6784" s="9"/>
      <c r="L6784" s="9"/>
      <c r="M6784" s="9"/>
      <c r="N6784" s="9"/>
      <c r="O6784" s="9"/>
      <c r="P6784" s="9"/>
      <c r="Q6784" s="9"/>
      <c r="R6784" s="9"/>
      <c r="S6784" s="9"/>
      <c r="T6784" s="9"/>
      <c r="U6784" s="9"/>
      <c r="V6784" s="9"/>
      <c r="W6784" s="9"/>
      <c r="X6784" s="9"/>
      <c r="Y6784" s="9"/>
      <c r="Z6784" s="9"/>
      <c r="AA6784" s="9"/>
      <c r="AB6784" s="9"/>
      <c r="AC6784" s="9"/>
      <c r="AD6784" s="9"/>
      <c r="AE6784" s="9"/>
      <c r="AF6784" s="9"/>
      <c r="AG6784" s="9"/>
      <c r="AH6784" s="9"/>
      <c r="AI6784" s="9"/>
      <c r="AJ6784" s="9"/>
      <c r="AK6784" s="9"/>
      <c r="AL6784" s="9"/>
      <c r="AM6784" s="9"/>
      <c r="AN6784" s="9"/>
      <c r="AO6784" s="9"/>
      <c r="AP6784" s="9"/>
      <c r="AQ6784" s="9"/>
      <c r="AR6784" s="9"/>
      <c r="AS6784" s="9"/>
      <c r="AT6784" s="9"/>
      <c r="AU6784" s="9"/>
      <c r="AV6784" s="9"/>
      <c r="AW6784" s="9"/>
      <c r="AX6784" s="9"/>
      <c r="AY6784" s="9"/>
    </row>
    <row r="6785" spans="1:51">
      <c r="A6785" s="9"/>
      <c r="B6785" s="9"/>
      <c r="C6785" s="9"/>
      <c r="D6785" s="9"/>
      <c r="E6785" s="9"/>
      <c r="F6785" s="9"/>
      <c r="G6785" s="9"/>
      <c r="H6785" s="9"/>
      <c r="I6785" s="9"/>
      <c r="J6785" s="9"/>
      <c r="K6785" s="9"/>
      <c r="L6785" s="9"/>
      <c r="M6785" s="9"/>
      <c r="N6785" s="9"/>
      <c r="O6785" s="9"/>
      <c r="P6785" s="9"/>
      <c r="Q6785" s="9"/>
      <c r="R6785" s="9"/>
      <c r="S6785" s="9"/>
      <c r="T6785" s="9"/>
      <c r="U6785" s="9"/>
      <c r="V6785" s="9"/>
      <c r="W6785" s="9"/>
      <c r="X6785" s="9"/>
      <c r="Y6785" s="9"/>
      <c r="Z6785" s="9"/>
      <c r="AA6785" s="9"/>
      <c r="AB6785" s="9"/>
      <c r="AC6785" s="9"/>
      <c r="AD6785" s="9"/>
      <c r="AE6785" s="9"/>
      <c r="AF6785" s="9"/>
      <c r="AG6785" s="9"/>
      <c r="AH6785" s="9"/>
      <c r="AI6785" s="9"/>
      <c r="AJ6785" s="9"/>
      <c r="AK6785" s="9"/>
      <c r="AL6785" s="9"/>
      <c r="AM6785" s="9"/>
      <c r="AN6785" s="9"/>
      <c r="AO6785" s="9"/>
      <c r="AP6785" s="9"/>
      <c r="AQ6785" s="9"/>
      <c r="AR6785" s="9"/>
      <c r="AS6785" s="9"/>
      <c r="AT6785" s="9"/>
      <c r="AU6785" s="9"/>
      <c r="AV6785" s="9"/>
      <c r="AW6785" s="9"/>
      <c r="AX6785" s="9"/>
      <c r="AY6785" s="9"/>
    </row>
    <row r="6786" spans="1:51">
      <c r="A6786" s="9"/>
      <c r="B6786" s="9"/>
      <c r="C6786" s="9"/>
      <c r="D6786" s="9"/>
      <c r="E6786" s="9"/>
      <c r="F6786" s="9"/>
      <c r="G6786" s="9"/>
      <c r="H6786" s="9"/>
      <c r="I6786" s="9"/>
      <c r="J6786" s="9"/>
      <c r="K6786" s="9"/>
      <c r="L6786" s="9"/>
      <c r="M6786" s="9"/>
      <c r="N6786" s="9"/>
      <c r="O6786" s="9"/>
      <c r="P6786" s="9"/>
      <c r="Q6786" s="9"/>
      <c r="R6786" s="9"/>
      <c r="S6786" s="9"/>
      <c r="T6786" s="9"/>
      <c r="U6786" s="9"/>
      <c r="V6786" s="9"/>
      <c r="W6786" s="9"/>
      <c r="X6786" s="9"/>
      <c r="Y6786" s="9"/>
      <c r="Z6786" s="9"/>
      <c r="AA6786" s="9"/>
      <c r="AB6786" s="9"/>
      <c r="AC6786" s="9"/>
      <c r="AD6786" s="9"/>
      <c r="AE6786" s="9"/>
      <c r="AF6786" s="9"/>
      <c r="AG6786" s="9"/>
      <c r="AH6786" s="9"/>
      <c r="AI6786" s="9"/>
      <c r="AJ6786" s="9"/>
      <c r="AK6786" s="9"/>
      <c r="AL6786" s="9"/>
      <c r="AM6786" s="9"/>
      <c r="AN6786" s="9"/>
      <c r="AO6786" s="9"/>
      <c r="AP6786" s="9"/>
      <c r="AQ6786" s="9"/>
      <c r="AR6786" s="9"/>
      <c r="AS6786" s="9"/>
      <c r="AT6786" s="9"/>
      <c r="AU6786" s="9"/>
      <c r="AV6786" s="9"/>
      <c r="AW6786" s="9"/>
      <c r="AX6786" s="9"/>
      <c r="AY6786" s="9"/>
    </row>
    <row r="6787" spans="1:51">
      <c r="A6787" s="9"/>
      <c r="B6787" s="9"/>
      <c r="C6787" s="9"/>
      <c r="D6787" s="9"/>
      <c r="E6787" s="9"/>
      <c r="F6787" s="9"/>
      <c r="G6787" s="9"/>
      <c r="H6787" s="9"/>
      <c r="I6787" s="9"/>
      <c r="J6787" s="9"/>
      <c r="K6787" s="9"/>
      <c r="L6787" s="9"/>
      <c r="M6787" s="9"/>
      <c r="N6787" s="9"/>
      <c r="O6787" s="9"/>
      <c r="P6787" s="9"/>
      <c r="Q6787" s="9"/>
      <c r="R6787" s="9"/>
      <c r="S6787" s="9"/>
      <c r="T6787" s="9"/>
      <c r="U6787" s="9"/>
      <c r="V6787" s="9"/>
      <c r="W6787" s="9"/>
      <c r="X6787" s="9"/>
      <c r="Y6787" s="9"/>
      <c r="Z6787" s="9"/>
      <c r="AA6787" s="9"/>
      <c r="AB6787" s="9"/>
      <c r="AC6787" s="9"/>
      <c r="AD6787" s="9"/>
      <c r="AE6787" s="9"/>
      <c r="AF6787" s="9"/>
      <c r="AG6787" s="9"/>
      <c r="AH6787" s="9"/>
      <c r="AI6787" s="9"/>
      <c r="AJ6787" s="9"/>
      <c r="AK6787" s="9"/>
      <c r="AL6787" s="9"/>
      <c r="AM6787" s="9"/>
      <c r="AN6787" s="9"/>
      <c r="AO6787" s="9"/>
      <c r="AP6787" s="9"/>
      <c r="AQ6787" s="9"/>
      <c r="AR6787" s="9"/>
      <c r="AS6787" s="9"/>
      <c r="AT6787" s="9"/>
      <c r="AU6787" s="9"/>
      <c r="AV6787" s="9"/>
      <c r="AW6787" s="9"/>
      <c r="AX6787" s="9"/>
      <c r="AY6787" s="9"/>
    </row>
    <row r="6788" spans="1:51">
      <c r="A6788" s="9"/>
      <c r="B6788" s="9"/>
      <c r="C6788" s="9"/>
      <c r="D6788" s="9"/>
      <c r="E6788" s="9"/>
      <c r="F6788" s="9"/>
      <c r="G6788" s="9"/>
      <c r="H6788" s="9"/>
      <c r="I6788" s="9"/>
      <c r="J6788" s="9"/>
      <c r="K6788" s="9"/>
      <c r="L6788" s="9"/>
      <c r="M6788" s="9"/>
      <c r="N6788" s="9"/>
      <c r="O6788" s="9"/>
      <c r="P6788" s="9"/>
      <c r="Q6788" s="9"/>
      <c r="R6788" s="9"/>
      <c r="S6788" s="9"/>
      <c r="T6788" s="9"/>
      <c r="U6788" s="9"/>
      <c r="V6788" s="9"/>
      <c r="W6788" s="9"/>
      <c r="X6788" s="9"/>
      <c r="Y6788" s="9"/>
      <c r="Z6788" s="9"/>
      <c r="AA6788" s="9"/>
      <c r="AB6788" s="9"/>
      <c r="AC6788" s="9"/>
      <c r="AD6788" s="9"/>
      <c r="AE6788" s="9"/>
      <c r="AF6788" s="9"/>
      <c r="AG6788" s="9"/>
      <c r="AH6788" s="9"/>
      <c r="AI6788" s="9"/>
      <c r="AJ6788" s="9"/>
      <c r="AK6788" s="9"/>
      <c r="AL6788" s="9"/>
      <c r="AM6788" s="9"/>
      <c r="AN6788" s="9"/>
      <c r="AO6788" s="9"/>
      <c r="AP6788" s="9"/>
      <c r="AQ6788" s="9"/>
      <c r="AR6788" s="9"/>
      <c r="AS6788" s="9"/>
      <c r="AT6788" s="9"/>
      <c r="AU6788" s="9"/>
      <c r="AV6788" s="9"/>
      <c r="AW6788" s="9"/>
      <c r="AX6788" s="9"/>
      <c r="AY6788" s="9"/>
    </row>
    <row r="6789" spans="1:51">
      <c r="A6789" s="9"/>
      <c r="B6789" s="9"/>
      <c r="C6789" s="9"/>
      <c r="D6789" s="9"/>
      <c r="E6789" s="9"/>
      <c r="F6789" s="9"/>
      <c r="G6789" s="9"/>
      <c r="H6789" s="9"/>
      <c r="I6789" s="9"/>
      <c r="J6789" s="9"/>
      <c r="K6789" s="9"/>
      <c r="L6789" s="9"/>
      <c r="M6789" s="9"/>
      <c r="N6789" s="9"/>
      <c r="O6789" s="9"/>
      <c r="P6789" s="9"/>
      <c r="Q6789" s="9"/>
      <c r="R6789" s="9"/>
      <c r="S6789" s="9"/>
      <c r="T6789" s="9"/>
      <c r="U6789" s="9"/>
      <c r="V6789" s="9"/>
      <c r="W6789" s="9"/>
      <c r="X6789" s="9"/>
      <c r="Y6789" s="9"/>
      <c r="Z6789" s="9"/>
      <c r="AA6789" s="9"/>
      <c r="AB6789" s="9"/>
      <c r="AC6789" s="9"/>
      <c r="AD6789" s="9"/>
      <c r="AE6789" s="9"/>
      <c r="AF6789" s="9"/>
      <c r="AG6789" s="9"/>
      <c r="AH6789" s="9"/>
      <c r="AI6789" s="9"/>
      <c r="AJ6789" s="9"/>
      <c r="AK6789" s="9"/>
      <c r="AL6789" s="9"/>
      <c r="AM6789" s="9"/>
      <c r="AN6789" s="9"/>
      <c r="AO6789" s="9"/>
      <c r="AP6789" s="9"/>
      <c r="AQ6789" s="9"/>
      <c r="AR6789" s="9"/>
      <c r="AS6789" s="9"/>
      <c r="AT6789" s="9"/>
      <c r="AU6789" s="9"/>
      <c r="AV6789" s="9"/>
      <c r="AW6789" s="9"/>
      <c r="AX6789" s="9"/>
      <c r="AY6789" s="9"/>
    </row>
    <row r="6790" spans="1:51">
      <c r="A6790" s="9"/>
      <c r="B6790" s="9"/>
      <c r="C6790" s="9"/>
      <c r="D6790" s="9"/>
      <c r="E6790" s="9"/>
      <c r="F6790" s="9"/>
      <c r="G6790" s="9"/>
      <c r="H6790" s="9"/>
      <c r="I6790" s="9"/>
      <c r="J6790" s="9"/>
      <c r="K6790" s="9"/>
      <c r="L6790" s="9"/>
      <c r="M6790" s="9"/>
      <c r="N6790" s="9"/>
      <c r="O6790" s="9"/>
      <c r="P6790" s="9"/>
      <c r="Q6790" s="9"/>
      <c r="R6790" s="9"/>
      <c r="S6790" s="9"/>
      <c r="T6790" s="9"/>
      <c r="U6790" s="9"/>
      <c r="V6790" s="9"/>
      <c r="W6790" s="9"/>
      <c r="X6790" s="9"/>
      <c r="Y6790" s="9"/>
      <c r="Z6790" s="9"/>
      <c r="AA6790" s="9"/>
      <c r="AB6790" s="9"/>
      <c r="AC6790" s="9"/>
      <c r="AD6790" s="9"/>
      <c r="AE6790" s="9"/>
      <c r="AF6790" s="9"/>
      <c r="AG6790" s="9"/>
      <c r="AH6790" s="9"/>
      <c r="AI6790" s="9"/>
      <c r="AJ6790" s="9"/>
      <c r="AK6790" s="9"/>
      <c r="AL6790" s="9"/>
      <c r="AM6790" s="9"/>
      <c r="AN6790" s="9"/>
      <c r="AO6790" s="9"/>
      <c r="AP6790" s="9"/>
      <c r="AQ6790" s="9"/>
      <c r="AR6790" s="9"/>
      <c r="AS6790" s="9"/>
      <c r="AT6790" s="9"/>
      <c r="AU6790" s="9"/>
      <c r="AV6790" s="9"/>
      <c r="AW6790" s="9"/>
      <c r="AX6790" s="9"/>
      <c r="AY6790" s="9"/>
    </row>
    <row r="6791" spans="1:51">
      <c r="A6791" s="9"/>
      <c r="B6791" s="9"/>
      <c r="C6791" s="9"/>
      <c r="D6791" s="9"/>
      <c r="E6791" s="9"/>
      <c r="F6791" s="9"/>
      <c r="G6791" s="9"/>
      <c r="H6791" s="9"/>
      <c r="I6791" s="9"/>
      <c r="J6791" s="9"/>
      <c r="K6791" s="9"/>
      <c r="L6791" s="9"/>
      <c r="M6791" s="9"/>
      <c r="N6791" s="9"/>
      <c r="O6791" s="9"/>
      <c r="P6791" s="9"/>
      <c r="Q6791" s="9"/>
      <c r="R6791" s="9"/>
      <c r="S6791" s="9"/>
      <c r="T6791" s="9"/>
      <c r="U6791" s="9"/>
      <c r="V6791" s="9"/>
      <c r="W6791" s="9"/>
      <c r="X6791" s="9"/>
      <c r="Y6791" s="9"/>
      <c r="Z6791" s="9"/>
      <c r="AA6791" s="9"/>
      <c r="AB6791" s="9"/>
      <c r="AC6791" s="9"/>
      <c r="AD6791" s="9"/>
      <c r="AE6791" s="9"/>
      <c r="AF6791" s="9"/>
      <c r="AG6791" s="9"/>
      <c r="AH6791" s="9"/>
      <c r="AI6791" s="9"/>
      <c r="AJ6791" s="9"/>
      <c r="AK6791" s="9"/>
      <c r="AL6791" s="9"/>
      <c r="AM6791" s="9"/>
      <c r="AN6791" s="9"/>
      <c r="AO6791" s="9"/>
      <c r="AP6791" s="9"/>
      <c r="AQ6791" s="9"/>
      <c r="AR6791" s="9"/>
      <c r="AS6791" s="9"/>
      <c r="AT6791" s="9"/>
      <c r="AU6791" s="9"/>
      <c r="AV6791" s="9"/>
      <c r="AW6791" s="9"/>
      <c r="AX6791" s="9"/>
      <c r="AY6791" s="9"/>
    </row>
    <row r="6792" spans="1:51">
      <c r="A6792" s="9"/>
      <c r="B6792" s="9"/>
      <c r="C6792" s="9"/>
      <c r="D6792" s="9"/>
      <c r="E6792" s="9"/>
      <c r="F6792" s="9"/>
      <c r="G6792" s="9"/>
      <c r="H6792" s="9"/>
      <c r="I6792" s="9"/>
      <c r="J6792" s="9"/>
      <c r="K6792" s="9"/>
      <c r="L6792" s="9"/>
      <c r="M6792" s="9"/>
      <c r="N6792" s="9"/>
      <c r="O6792" s="9"/>
      <c r="P6792" s="9"/>
      <c r="Q6792" s="9"/>
      <c r="R6792" s="9"/>
      <c r="S6792" s="9"/>
      <c r="T6792" s="9"/>
      <c r="U6792" s="9"/>
      <c r="V6792" s="9"/>
      <c r="W6792" s="9"/>
      <c r="X6792" s="9"/>
      <c r="Y6792" s="9"/>
      <c r="Z6792" s="9"/>
      <c r="AA6792" s="9"/>
      <c r="AB6792" s="9"/>
      <c r="AC6792" s="9"/>
      <c r="AD6792" s="9"/>
      <c r="AE6792" s="9"/>
      <c r="AF6792" s="9"/>
      <c r="AG6792" s="9"/>
      <c r="AH6792" s="9"/>
      <c r="AI6792" s="9"/>
      <c r="AJ6792" s="9"/>
      <c r="AK6792" s="9"/>
      <c r="AL6792" s="9"/>
      <c r="AM6792" s="9"/>
      <c r="AN6792" s="9"/>
      <c r="AO6792" s="9"/>
      <c r="AP6792" s="9"/>
      <c r="AQ6792" s="9"/>
      <c r="AR6792" s="9"/>
      <c r="AS6792" s="9"/>
      <c r="AT6792" s="9"/>
      <c r="AU6792" s="9"/>
      <c r="AV6792" s="9"/>
      <c r="AW6792" s="9"/>
      <c r="AX6792" s="9"/>
      <c r="AY6792" s="9"/>
    </row>
    <row r="6793" spans="1:51">
      <c r="A6793" s="9"/>
      <c r="B6793" s="9"/>
      <c r="C6793" s="9"/>
      <c r="D6793" s="9"/>
      <c r="E6793" s="9"/>
      <c r="F6793" s="9"/>
      <c r="G6793" s="9"/>
      <c r="H6793" s="9"/>
      <c r="I6793" s="9"/>
      <c r="J6793" s="9"/>
      <c r="K6793" s="9"/>
      <c r="L6793" s="9"/>
      <c r="M6793" s="9"/>
      <c r="N6793" s="9"/>
      <c r="O6793" s="9"/>
      <c r="P6793" s="9"/>
      <c r="Q6793" s="9"/>
      <c r="R6793" s="9"/>
      <c r="S6793" s="9"/>
      <c r="T6793" s="9"/>
      <c r="U6793" s="9"/>
      <c r="V6793" s="9"/>
      <c r="W6793" s="9"/>
      <c r="X6793" s="9"/>
      <c r="Y6793" s="9"/>
      <c r="Z6793" s="9"/>
      <c r="AA6793" s="9"/>
      <c r="AB6793" s="9"/>
      <c r="AC6793" s="9"/>
      <c r="AD6793" s="9"/>
      <c r="AE6793" s="9"/>
      <c r="AF6793" s="9"/>
      <c r="AG6793" s="9"/>
      <c r="AH6793" s="9"/>
      <c r="AI6793" s="9"/>
      <c r="AJ6793" s="9"/>
      <c r="AK6793" s="9"/>
      <c r="AL6793" s="9"/>
      <c r="AM6793" s="9"/>
      <c r="AN6793" s="9"/>
      <c r="AO6793" s="9"/>
      <c r="AP6793" s="9"/>
      <c r="AQ6793" s="9"/>
      <c r="AR6793" s="9"/>
      <c r="AS6793" s="9"/>
      <c r="AT6793" s="9"/>
      <c r="AU6793" s="9"/>
      <c r="AV6793" s="9"/>
      <c r="AW6793" s="9"/>
      <c r="AX6793" s="9"/>
      <c r="AY6793" s="9"/>
    </row>
    <row r="6794" spans="1:51">
      <c r="A6794" s="9"/>
      <c r="B6794" s="9"/>
      <c r="C6794" s="9"/>
      <c r="D6794" s="9"/>
      <c r="E6794" s="9"/>
      <c r="F6794" s="9"/>
      <c r="G6794" s="9"/>
      <c r="H6794" s="9"/>
      <c r="I6794" s="9"/>
      <c r="J6794" s="9"/>
      <c r="K6794" s="9"/>
      <c r="L6794" s="9"/>
      <c r="M6794" s="9"/>
      <c r="N6794" s="9"/>
      <c r="O6794" s="9"/>
      <c r="P6794" s="9"/>
      <c r="Q6794" s="9"/>
      <c r="R6794" s="9"/>
      <c r="S6794" s="9"/>
      <c r="T6794" s="9"/>
      <c r="U6794" s="9"/>
      <c r="V6794" s="9"/>
      <c r="W6794" s="9"/>
      <c r="X6794" s="9"/>
      <c r="Y6794" s="9"/>
      <c r="Z6794" s="9"/>
      <c r="AA6794" s="9"/>
      <c r="AB6794" s="9"/>
      <c r="AC6794" s="9"/>
      <c r="AD6794" s="9"/>
      <c r="AE6794" s="9"/>
      <c r="AF6794" s="9"/>
      <c r="AG6794" s="9"/>
      <c r="AH6794" s="9"/>
      <c r="AI6794" s="9"/>
      <c r="AJ6794" s="9"/>
      <c r="AK6794" s="9"/>
      <c r="AL6794" s="9"/>
      <c r="AM6794" s="9"/>
      <c r="AN6794" s="9"/>
      <c r="AO6794" s="9"/>
      <c r="AP6794" s="9"/>
      <c r="AQ6794" s="9"/>
      <c r="AR6794" s="9"/>
      <c r="AS6794" s="9"/>
      <c r="AT6794" s="9"/>
      <c r="AU6794" s="9"/>
      <c r="AV6794" s="9"/>
      <c r="AW6794" s="9"/>
      <c r="AX6794" s="9"/>
      <c r="AY6794" s="9"/>
    </row>
    <row r="6795" spans="1:51">
      <c r="A6795" s="9"/>
      <c r="B6795" s="9"/>
      <c r="C6795" s="9"/>
      <c r="D6795" s="9"/>
      <c r="E6795" s="9"/>
      <c r="F6795" s="9"/>
      <c r="G6795" s="9"/>
      <c r="H6795" s="9"/>
      <c r="I6795" s="9"/>
      <c r="J6795" s="9"/>
      <c r="K6795" s="9"/>
      <c r="L6795" s="9"/>
      <c r="M6795" s="9"/>
      <c r="N6795" s="9"/>
      <c r="O6795" s="9"/>
      <c r="P6795" s="9"/>
      <c r="Q6795" s="9"/>
      <c r="R6795" s="9"/>
      <c r="S6795" s="9"/>
      <c r="T6795" s="9"/>
      <c r="U6795" s="9"/>
      <c r="V6795" s="9"/>
      <c r="W6795" s="9"/>
      <c r="X6795" s="9"/>
      <c r="Y6795" s="9"/>
      <c r="Z6795" s="9"/>
      <c r="AA6795" s="9"/>
      <c r="AB6795" s="9"/>
      <c r="AC6795" s="9"/>
      <c r="AD6795" s="9"/>
      <c r="AE6795" s="9"/>
      <c r="AF6795" s="9"/>
      <c r="AG6795" s="9"/>
      <c r="AH6795" s="9"/>
      <c r="AI6795" s="9"/>
      <c r="AJ6795" s="9"/>
      <c r="AK6795" s="9"/>
      <c r="AL6795" s="9"/>
      <c r="AM6795" s="9"/>
      <c r="AN6795" s="9"/>
      <c r="AO6795" s="9"/>
      <c r="AP6795" s="9"/>
      <c r="AQ6795" s="9"/>
      <c r="AR6795" s="9"/>
      <c r="AS6795" s="9"/>
      <c r="AT6795" s="9"/>
      <c r="AU6795" s="9"/>
      <c r="AV6795" s="9"/>
      <c r="AW6795" s="9"/>
      <c r="AX6795" s="9"/>
      <c r="AY6795" s="9"/>
    </row>
    <row r="6796" spans="1:51">
      <c r="A6796" s="9"/>
      <c r="B6796" s="9"/>
      <c r="C6796" s="9"/>
      <c r="D6796" s="9"/>
      <c r="E6796" s="9"/>
      <c r="F6796" s="9"/>
      <c r="G6796" s="9"/>
      <c r="H6796" s="9"/>
      <c r="I6796" s="9"/>
      <c r="J6796" s="9"/>
      <c r="K6796" s="9"/>
      <c r="L6796" s="9"/>
      <c r="M6796" s="9"/>
      <c r="N6796" s="9"/>
      <c r="O6796" s="9"/>
      <c r="P6796" s="9"/>
      <c r="Q6796" s="9"/>
      <c r="R6796" s="9"/>
      <c r="S6796" s="9"/>
      <c r="T6796" s="9"/>
      <c r="U6796" s="9"/>
      <c r="V6796" s="9"/>
      <c r="W6796" s="9"/>
      <c r="X6796" s="9"/>
      <c r="Y6796" s="9"/>
      <c r="Z6796" s="9"/>
      <c r="AA6796" s="9"/>
      <c r="AB6796" s="9"/>
      <c r="AC6796" s="9"/>
      <c r="AD6796" s="9"/>
      <c r="AE6796" s="9"/>
      <c r="AF6796" s="9"/>
      <c r="AG6796" s="9"/>
      <c r="AH6796" s="9"/>
      <c r="AI6796" s="9"/>
      <c r="AJ6796" s="9"/>
      <c r="AK6796" s="9"/>
      <c r="AL6796" s="9"/>
      <c r="AM6796" s="9"/>
      <c r="AN6796" s="9"/>
      <c r="AO6796" s="9"/>
      <c r="AP6796" s="9"/>
      <c r="AQ6796" s="9"/>
      <c r="AR6796" s="9"/>
      <c r="AS6796" s="9"/>
      <c r="AT6796" s="9"/>
      <c r="AU6796" s="9"/>
      <c r="AV6796" s="9"/>
      <c r="AW6796" s="9"/>
      <c r="AX6796" s="9"/>
      <c r="AY6796" s="9"/>
    </row>
    <row r="6797" spans="1:51">
      <c r="A6797" s="9"/>
      <c r="B6797" s="9"/>
      <c r="C6797" s="9"/>
      <c r="D6797" s="9"/>
      <c r="E6797" s="9"/>
      <c r="F6797" s="9"/>
      <c r="G6797" s="9"/>
      <c r="H6797" s="9"/>
      <c r="I6797" s="9"/>
      <c r="J6797" s="9"/>
      <c r="K6797" s="9"/>
      <c r="L6797" s="9"/>
      <c r="M6797" s="9"/>
      <c r="N6797" s="9"/>
      <c r="O6797" s="9"/>
      <c r="P6797" s="9"/>
      <c r="Q6797" s="9"/>
      <c r="R6797" s="9"/>
      <c r="S6797" s="9"/>
      <c r="T6797" s="9"/>
      <c r="U6797" s="9"/>
      <c r="V6797" s="9"/>
      <c r="W6797" s="9"/>
      <c r="X6797" s="9"/>
      <c r="Y6797" s="9"/>
      <c r="Z6797" s="9"/>
      <c r="AA6797" s="9"/>
      <c r="AB6797" s="9"/>
      <c r="AC6797" s="9"/>
      <c r="AD6797" s="9"/>
      <c r="AE6797" s="9"/>
      <c r="AF6797" s="9"/>
      <c r="AG6797" s="9"/>
      <c r="AH6797" s="9"/>
      <c r="AI6797" s="9"/>
      <c r="AJ6797" s="9"/>
      <c r="AK6797" s="9"/>
      <c r="AL6797" s="9"/>
      <c r="AM6797" s="9"/>
      <c r="AN6797" s="9"/>
      <c r="AO6797" s="9"/>
      <c r="AP6797" s="9"/>
      <c r="AQ6797" s="9"/>
      <c r="AR6797" s="9"/>
      <c r="AS6797" s="9"/>
      <c r="AT6797" s="9"/>
      <c r="AU6797" s="9"/>
      <c r="AV6797" s="9"/>
      <c r="AW6797" s="9"/>
      <c r="AX6797" s="9"/>
      <c r="AY6797" s="9"/>
    </row>
    <row r="6798" spans="1:51">
      <c r="A6798" s="9"/>
      <c r="B6798" s="9"/>
      <c r="C6798" s="9"/>
      <c r="D6798" s="9"/>
      <c r="E6798" s="9"/>
      <c r="F6798" s="9"/>
      <c r="G6798" s="9"/>
      <c r="H6798" s="9"/>
      <c r="I6798" s="9"/>
      <c r="J6798" s="9"/>
      <c r="K6798" s="9"/>
      <c r="L6798" s="9"/>
      <c r="M6798" s="9"/>
      <c r="N6798" s="9"/>
      <c r="O6798" s="9"/>
      <c r="P6798" s="9"/>
      <c r="Q6798" s="9"/>
      <c r="R6798" s="9"/>
      <c r="S6798" s="9"/>
      <c r="T6798" s="9"/>
      <c r="U6798" s="9"/>
      <c r="V6798" s="9"/>
      <c r="W6798" s="9"/>
      <c r="X6798" s="9"/>
      <c r="Y6798" s="9"/>
      <c r="Z6798" s="9"/>
      <c r="AA6798" s="9"/>
      <c r="AB6798" s="9"/>
      <c r="AC6798" s="9"/>
      <c r="AD6798" s="9"/>
      <c r="AE6798" s="9"/>
      <c r="AF6798" s="9"/>
      <c r="AG6798" s="9"/>
      <c r="AH6798" s="9"/>
      <c r="AI6798" s="9"/>
      <c r="AJ6798" s="9"/>
      <c r="AK6798" s="9"/>
      <c r="AL6798" s="9"/>
      <c r="AM6798" s="9"/>
      <c r="AN6798" s="9"/>
      <c r="AO6798" s="9"/>
      <c r="AP6798" s="9"/>
      <c r="AQ6798" s="9"/>
      <c r="AR6798" s="9"/>
      <c r="AS6798" s="9"/>
      <c r="AT6798" s="9"/>
      <c r="AU6798" s="9"/>
      <c r="AV6798" s="9"/>
      <c r="AW6798" s="9"/>
      <c r="AX6798" s="9"/>
      <c r="AY6798" s="9"/>
    </row>
    <row r="6799" spans="1:51">
      <c r="A6799" s="9"/>
      <c r="B6799" s="9"/>
      <c r="C6799" s="9"/>
      <c r="D6799" s="9"/>
      <c r="E6799" s="9"/>
      <c r="F6799" s="9"/>
      <c r="G6799" s="9"/>
      <c r="H6799" s="9"/>
      <c r="I6799" s="9"/>
      <c r="J6799" s="9"/>
      <c r="K6799" s="9"/>
      <c r="L6799" s="9"/>
      <c r="M6799" s="9"/>
      <c r="N6799" s="9"/>
      <c r="O6799" s="9"/>
      <c r="P6799" s="9"/>
      <c r="Q6799" s="9"/>
      <c r="R6799" s="9"/>
      <c r="S6799" s="9"/>
      <c r="T6799" s="9"/>
      <c r="U6799" s="9"/>
      <c r="V6799" s="9"/>
      <c r="W6799" s="9"/>
      <c r="X6799" s="9"/>
      <c r="Y6799" s="9"/>
      <c r="Z6799" s="9"/>
      <c r="AA6799" s="9"/>
      <c r="AB6799" s="9"/>
      <c r="AC6799" s="9"/>
      <c r="AD6799" s="9"/>
      <c r="AE6799" s="9"/>
      <c r="AF6799" s="9"/>
      <c r="AG6799" s="9"/>
      <c r="AH6799" s="9"/>
      <c r="AI6799" s="9"/>
      <c r="AJ6799" s="9"/>
      <c r="AK6799" s="9"/>
      <c r="AL6799" s="9"/>
      <c r="AM6799" s="9"/>
      <c r="AN6799" s="9"/>
      <c r="AO6799" s="9"/>
      <c r="AP6799" s="9"/>
      <c r="AQ6799" s="9"/>
      <c r="AR6799" s="9"/>
      <c r="AS6799" s="9"/>
      <c r="AT6799" s="9"/>
      <c r="AU6799" s="9"/>
      <c r="AV6799" s="9"/>
      <c r="AW6799" s="9"/>
      <c r="AX6799" s="9"/>
      <c r="AY6799" s="9"/>
    </row>
    <row r="6800" spans="1:51">
      <c r="A6800" s="9"/>
      <c r="B6800" s="9"/>
      <c r="C6800" s="9"/>
      <c r="D6800" s="9"/>
      <c r="E6800" s="9"/>
      <c r="F6800" s="9"/>
      <c r="G6800" s="9"/>
      <c r="H6800" s="9"/>
      <c r="I6800" s="9"/>
      <c r="J6800" s="9"/>
      <c r="K6800" s="9"/>
      <c r="L6800" s="9"/>
      <c r="M6800" s="9"/>
      <c r="N6800" s="9"/>
      <c r="O6800" s="9"/>
      <c r="P6800" s="9"/>
      <c r="Q6800" s="9"/>
      <c r="R6800" s="9"/>
      <c r="S6800" s="9"/>
      <c r="T6800" s="9"/>
      <c r="U6800" s="9"/>
      <c r="V6800" s="9"/>
      <c r="W6800" s="9"/>
      <c r="X6800" s="9"/>
      <c r="Y6800" s="9"/>
      <c r="Z6800" s="9"/>
      <c r="AA6800" s="9"/>
      <c r="AB6800" s="9"/>
      <c r="AC6800" s="9"/>
      <c r="AD6800" s="9"/>
      <c r="AE6800" s="9"/>
      <c r="AF6800" s="9"/>
      <c r="AG6800" s="9"/>
      <c r="AH6800" s="9"/>
      <c r="AI6800" s="9"/>
      <c r="AJ6800" s="9"/>
      <c r="AK6800" s="9"/>
      <c r="AL6800" s="9"/>
      <c r="AM6800" s="9"/>
      <c r="AN6800" s="9"/>
      <c r="AO6800" s="9"/>
      <c r="AP6800" s="9"/>
      <c r="AQ6800" s="9"/>
      <c r="AR6800" s="9"/>
      <c r="AS6800" s="9"/>
      <c r="AT6800" s="9"/>
      <c r="AU6800" s="9"/>
      <c r="AV6800" s="9"/>
      <c r="AW6800" s="9"/>
      <c r="AX6800" s="9"/>
      <c r="AY6800" s="9"/>
    </row>
    <row r="6801" spans="1:51">
      <c r="A6801" s="9"/>
      <c r="B6801" s="9"/>
      <c r="C6801" s="9"/>
      <c r="D6801" s="9"/>
      <c r="E6801" s="9"/>
      <c r="F6801" s="9"/>
      <c r="G6801" s="9"/>
      <c r="H6801" s="9"/>
      <c r="I6801" s="9"/>
      <c r="J6801" s="9"/>
      <c r="K6801" s="9"/>
      <c r="L6801" s="9"/>
      <c r="M6801" s="9"/>
      <c r="N6801" s="9"/>
      <c r="O6801" s="9"/>
      <c r="P6801" s="9"/>
      <c r="Q6801" s="9"/>
      <c r="R6801" s="9"/>
      <c r="S6801" s="9"/>
      <c r="T6801" s="9"/>
      <c r="U6801" s="9"/>
      <c r="V6801" s="9"/>
      <c r="W6801" s="9"/>
      <c r="X6801" s="9"/>
      <c r="Y6801" s="9"/>
      <c r="Z6801" s="9"/>
      <c r="AA6801" s="9"/>
      <c r="AB6801" s="9"/>
      <c r="AC6801" s="9"/>
      <c r="AD6801" s="9"/>
      <c r="AE6801" s="9"/>
      <c r="AF6801" s="9"/>
      <c r="AG6801" s="9"/>
      <c r="AH6801" s="9"/>
      <c r="AI6801" s="9"/>
      <c r="AJ6801" s="9"/>
      <c r="AK6801" s="9"/>
      <c r="AL6801" s="9"/>
      <c r="AM6801" s="9"/>
      <c r="AN6801" s="9"/>
      <c r="AO6801" s="9"/>
      <c r="AP6801" s="9"/>
      <c r="AQ6801" s="9"/>
      <c r="AR6801" s="9"/>
      <c r="AS6801" s="9"/>
      <c r="AT6801" s="9"/>
      <c r="AU6801" s="9"/>
      <c r="AV6801" s="9"/>
      <c r="AW6801" s="9"/>
      <c r="AX6801" s="9"/>
      <c r="AY6801" s="9"/>
    </row>
    <row r="6802" spans="1:51">
      <c r="A6802" s="9"/>
      <c r="B6802" s="9"/>
      <c r="C6802" s="9"/>
      <c r="D6802" s="9"/>
      <c r="E6802" s="9"/>
      <c r="F6802" s="9"/>
      <c r="G6802" s="9"/>
      <c r="H6802" s="9"/>
      <c r="I6802" s="9"/>
      <c r="J6802" s="9"/>
      <c r="K6802" s="9"/>
      <c r="L6802" s="9"/>
      <c r="M6802" s="9"/>
      <c r="N6802" s="9"/>
      <c r="O6802" s="9"/>
      <c r="P6802" s="9"/>
      <c r="Q6802" s="9"/>
      <c r="R6802" s="9"/>
      <c r="S6802" s="9"/>
      <c r="T6802" s="9"/>
      <c r="U6802" s="9"/>
      <c r="V6802" s="9"/>
      <c r="W6802" s="9"/>
      <c r="X6802" s="9"/>
      <c r="Y6802" s="9"/>
      <c r="Z6802" s="9"/>
      <c r="AA6802" s="9"/>
      <c r="AB6802" s="9"/>
      <c r="AC6802" s="9"/>
      <c r="AD6802" s="9"/>
      <c r="AE6802" s="9"/>
      <c r="AF6802" s="9"/>
      <c r="AG6802" s="9"/>
      <c r="AH6802" s="9"/>
      <c r="AI6802" s="9"/>
      <c r="AJ6802" s="9"/>
      <c r="AK6802" s="9"/>
      <c r="AL6802" s="9"/>
      <c r="AM6802" s="9"/>
      <c r="AN6802" s="9"/>
      <c r="AO6802" s="9"/>
      <c r="AP6802" s="9"/>
      <c r="AQ6802" s="9"/>
      <c r="AR6802" s="9"/>
      <c r="AS6802" s="9"/>
      <c r="AT6802" s="9"/>
      <c r="AU6802" s="9"/>
      <c r="AV6802" s="9"/>
      <c r="AW6802" s="9"/>
      <c r="AX6802" s="9"/>
      <c r="AY6802" s="9"/>
    </row>
    <row r="6803" spans="1:51">
      <c r="A6803" s="9"/>
      <c r="B6803" s="9"/>
      <c r="C6803" s="9"/>
      <c r="D6803" s="9"/>
      <c r="E6803" s="9"/>
      <c r="F6803" s="9"/>
      <c r="G6803" s="9"/>
      <c r="H6803" s="9"/>
      <c r="I6803" s="9"/>
      <c r="J6803" s="9"/>
      <c r="K6803" s="9"/>
      <c r="L6803" s="9"/>
      <c r="M6803" s="9"/>
      <c r="N6803" s="9"/>
      <c r="O6803" s="9"/>
      <c r="P6803" s="9"/>
      <c r="Q6803" s="9"/>
      <c r="R6803" s="9"/>
      <c r="S6803" s="9"/>
      <c r="T6803" s="9"/>
      <c r="U6803" s="9"/>
      <c r="V6803" s="9"/>
      <c r="W6803" s="9"/>
      <c r="X6803" s="9"/>
      <c r="Y6803" s="9"/>
      <c r="Z6803" s="9"/>
      <c r="AA6803" s="9"/>
      <c r="AB6803" s="9"/>
      <c r="AC6803" s="9"/>
      <c r="AD6803" s="9"/>
      <c r="AE6803" s="9"/>
      <c r="AF6803" s="9"/>
      <c r="AG6803" s="9"/>
      <c r="AH6803" s="9"/>
      <c r="AI6803" s="9"/>
      <c r="AJ6803" s="9"/>
      <c r="AK6803" s="9"/>
      <c r="AL6803" s="9"/>
      <c r="AM6803" s="9"/>
      <c r="AN6803" s="9"/>
      <c r="AO6803" s="9"/>
      <c r="AP6803" s="9"/>
      <c r="AQ6803" s="9"/>
      <c r="AR6803" s="9"/>
      <c r="AS6803" s="9"/>
      <c r="AT6803" s="9"/>
      <c r="AU6803" s="9"/>
      <c r="AV6803" s="9"/>
      <c r="AW6803" s="9"/>
      <c r="AX6803" s="9"/>
      <c r="AY6803" s="9"/>
    </row>
    <row r="6804" spans="1:51">
      <c r="A6804" s="9"/>
      <c r="B6804" s="9"/>
      <c r="C6804" s="9"/>
      <c r="D6804" s="9"/>
      <c r="E6804" s="9"/>
      <c r="F6804" s="9"/>
      <c r="G6804" s="9"/>
      <c r="H6804" s="9"/>
      <c r="I6804" s="9"/>
      <c r="J6804" s="9"/>
      <c r="K6804" s="9"/>
      <c r="L6804" s="9"/>
      <c r="M6804" s="9"/>
      <c r="N6804" s="9"/>
      <c r="O6804" s="9"/>
      <c r="P6804" s="9"/>
      <c r="Q6804" s="9"/>
      <c r="R6804" s="9"/>
      <c r="S6804" s="9"/>
      <c r="T6804" s="9"/>
      <c r="U6804" s="9"/>
      <c r="V6804" s="9"/>
      <c r="W6804" s="9"/>
      <c r="X6804" s="9"/>
      <c r="Y6804" s="9"/>
      <c r="Z6804" s="9"/>
      <c r="AA6804" s="9"/>
      <c r="AB6804" s="9"/>
      <c r="AC6804" s="9"/>
      <c r="AD6804" s="9"/>
      <c r="AE6804" s="9"/>
      <c r="AF6804" s="9"/>
      <c r="AG6804" s="9"/>
      <c r="AH6804" s="9"/>
      <c r="AI6804" s="9"/>
      <c r="AJ6804" s="9"/>
      <c r="AK6804" s="9"/>
      <c r="AL6804" s="9"/>
      <c r="AM6804" s="9"/>
      <c r="AN6804" s="9"/>
      <c r="AO6804" s="9"/>
      <c r="AP6804" s="9"/>
      <c r="AQ6804" s="9"/>
      <c r="AR6804" s="9"/>
      <c r="AS6804" s="9"/>
      <c r="AT6804" s="9"/>
      <c r="AU6804" s="9"/>
      <c r="AV6804" s="9"/>
      <c r="AW6804" s="9"/>
      <c r="AX6804" s="9"/>
      <c r="AY6804" s="9"/>
    </row>
    <row r="6805" spans="1:51">
      <c r="A6805" s="9"/>
      <c r="B6805" s="9"/>
      <c r="C6805" s="9"/>
      <c r="D6805" s="9"/>
      <c r="E6805" s="9"/>
      <c r="F6805" s="9"/>
      <c r="G6805" s="9"/>
      <c r="H6805" s="9"/>
      <c r="I6805" s="9"/>
      <c r="J6805" s="9"/>
      <c r="K6805" s="9"/>
      <c r="L6805" s="9"/>
      <c r="M6805" s="9"/>
      <c r="N6805" s="9"/>
      <c r="O6805" s="9"/>
      <c r="P6805" s="9"/>
      <c r="Q6805" s="9"/>
      <c r="R6805" s="9"/>
      <c r="S6805" s="9"/>
      <c r="T6805" s="9"/>
      <c r="U6805" s="9"/>
      <c r="V6805" s="9"/>
      <c r="W6805" s="9"/>
      <c r="X6805" s="9"/>
      <c r="Y6805" s="9"/>
      <c r="Z6805" s="9"/>
      <c r="AA6805" s="9"/>
      <c r="AB6805" s="9"/>
      <c r="AC6805" s="9"/>
      <c r="AD6805" s="9"/>
      <c r="AE6805" s="9"/>
      <c r="AF6805" s="9"/>
      <c r="AG6805" s="9"/>
      <c r="AH6805" s="9"/>
      <c r="AI6805" s="9"/>
      <c r="AJ6805" s="9"/>
      <c r="AK6805" s="9"/>
      <c r="AL6805" s="9"/>
      <c r="AM6805" s="9"/>
      <c r="AN6805" s="9"/>
      <c r="AO6805" s="9"/>
      <c r="AP6805" s="9"/>
      <c r="AQ6805" s="9"/>
      <c r="AR6805" s="9"/>
      <c r="AS6805" s="9"/>
      <c r="AT6805" s="9"/>
      <c r="AU6805" s="9"/>
      <c r="AV6805" s="9"/>
      <c r="AW6805" s="9"/>
      <c r="AX6805" s="9"/>
      <c r="AY6805" s="9"/>
    </row>
    <row r="6806" spans="1:51">
      <c r="A6806" s="9"/>
      <c r="B6806" s="9"/>
      <c r="C6806" s="9"/>
      <c r="D6806" s="9"/>
      <c r="E6806" s="9"/>
      <c r="F6806" s="9"/>
      <c r="G6806" s="9"/>
      <c r="H6806" s="9"/>
      <c r="I6806" s="9"/>
      <c r="J6806" s="9"/>
      <c r="K6806" s="9"/>
      <c r="L6806" s="9"/>
      <c r="M6806" s="9"/>
      <c r="N6806" s="9"/>
      <c r="O6806" s="9"/>
      <c r="P6806" s="9"/>
      <c r="Q6806" s="9"/>
      <c r="R6806" s="9"/>
      <c r="S6806" s="9"/>
      <c r="T6806" s="9"/>
      <c r="U6806" s="9"/>
      <c r="V6806" s="9"/>
      <c r="W6806" s="9"/>
      <c r="X6806" s="9"/>
      <c r="Y6806" s="9"/>
      <c r="Z6806" s="9"/>
      <c r="AA6806" s="9"/>
      <c r="AB6806" s="9"/>
      <c r="AC6806" s="9"/>
      <c r="AD6806" s="9"/>
      <c r="AE6806" s="9"/>
      <c r="AF6806" s="9"/>
      <c r="AG6806" s="9"/>
      <c r="AH6806" s="9"/>
      <c r="AI6806" s="9"/>
      <c r="AJ6806" s="9"/>
      <c r="AK6806" s="9"/>
      <c r="AL6806" s="9"/>
      <c r="AM6806" s="9"/>
      <c r="AN6806" s="9"/>
      <c r="AO6806" s="9"/>
      <c r="AP6806" s="9"/>
      <c r="AQ6806" s="9"/>
      <c r="AR6806" s="9"/>
      <c r="AS6806" s="9"/>
      <c r="AT6806" s="9"/>
      <c r="AU6806" s="9"/>
      <c r="AV6806" s="9"/>
      <c r="AW6806" s="9"/>
      <c r="AX6806" s="9"/>
      <c r="AY6806" s="9"/>
    </row>
    <row r="6807" spans="1:51">
      <c r="A6807" s="9"/>
      <c r="B6807" s="9"/>
      <c r="C6807" s="9"/>
      <c r="D6807" s="9"/>
      <c r="E6807" s="9"/>
      <c r="F6807" s="9"/>
      <c r="G6807" s="9"/>
      <c r="H6807" s="9"/>
      <c r="I6807" s="9"/>
      <c r="J6807" s="9"/>
      <c r="K6807" s="9"/>
      <c r="L6807" s="9"/>
      <c r="M6807" s="9"/>
      <c r="N6807" s="9"/>
      <c r="O6807" s="9"/>
      <c r="P6807" s="9"/>
      <c r="Q6807" s="9"/>
      <c r="R6807" s="9"/>
      <c r="S6807" s="9"/>
      <c r="T6807" s="9"/>
      <c r="U6807" s="9"/>
      <c r="V6807" s="9"/>
      <c r="W6807" s="9"/>
      <c r="X6807" s="9"/>
      <c r="Y6807" s="9"/>
      <c r="Z6807" s="9"/>
      <c r="AA6807" s="9"/>
      <c r="AB6807" s="9"/>
      <c r="AC6807" s="9"/>
      <c r="AD6807" s="9"/>
      <c r="AE6807" s="9"/>
      <c r="AF6807" s="9"/>
      <c r="AG6807" s="9"/>
      <c r="AH6807" s="9"/>
      <c r="AI6807" s="9"/>
      <c r="AJ6807" s="9"/>
      <c r="AK6807" s="9"/>
      <c r="AL6807" s="9"/>
      <c r="AM6807" s="9"/>
      <c r="AN6807" s="9"/>
      <c r="AO6807" s="9"/>
      <c r="AP6807" s="9"/>
      <c r="AQ6807" s="9"/>
      <c r="AR6807" s="9"/>
      <c r="AS6807" s="9"/>
      <c r="AT6807" s="9"/>
      <c r="AU6807" s="9"/>
      <c r="AV6807" s="9"/>
      <c r="AW6807" s="9"/>
      <c r="AX6807" s="9"/>
      <c r="AY6807" s="9"/>
    </row>
    <row r="6808" spans="1:51">
      <c r="A6808" s="9"/>
      <c r="B6808" s="9"/>
      <c r="C6808" s="9"/>
      <c r="D6808" s="9"/>
      <c r="E6808" s="9"/>
      <c r="F6808" s="9"/>
      <c r="G6808" s="9"/>
      <c r="H6808" s="9"/>
      <c r="I6808" s="9"/>
      <c r="J6808" s="9"/>
      <c r="K6808" s="9"/>
      <c r="L6808" s="9"/>
      <c r="M6808" s="9"/>
      <c r="N6808" s="9"/>
      <c r="O6808" s="9"/>
      <c r="P6808" s="9"/>
      <c r="Q6808" s="9"/>
      <c r="R6808" s="9"/>
      <c r="S6808" s="9"/>
      <c r="T6808" s="9"/>
      <c r="U6808" s="9"/>
      <c r="V6808" s="9"/>
      <c r="W6808" s="9"/>
      <c r="X6808" s="9"/>
      <c r="Y6808" s="9"/>
      <c r="Z6808" s="9"/>
      <c r="AA6808" s="9"/>
      <c r="AB6808" s="9"/>
      <c r="AC6808" s="9"/>
      <c r="AD6808" s="9"/>
      <c r="AE6808" s="9"/>
      <c r="AF6808" s="9"/>
      <c r="AG6808" s="9"/>
      <c r="AH6808" s="9"/>
      <c r="AI6808" s="9"/>
      <c r="AJ6808" s="9"/>
      <c r="AK6808" s="9"/>
      <c r="AL6808" s="9"/>
      <c r="AM6808" s="9"/>
      <c r="AN6808" s="9"/>
      <c r="AO6808" s="9"/>
      <c r="AP6808" s="9"/>
      <c r="AQ6808" s="9"/>
      <c r="AR6808" s="9"/>
      <c r="AS6808" s="9"/>
      <c r="AT6808" s="9"/>
      <c r="AU6808" s="9"/>
      <c r="AV6808" s="9"/>
      <c r="AW6808" s="9"/>
      <c r="AX6808" s="9"/>
      <c r="AY6808" s="9"/>
    </row>
    <row r="6809" spans="1:51">
      <c r="A6809" s="9"/>
      <c r="B6809" s="9"/>
      <c r="C6809" s="9"/>
      <c r="D6809" s="9"/>
      <c r="E6809" s="9"/>
      <c r="F6809" s="9"/>
      <c r="G6809" s="9"/>
      <c r="H6809" s="9"/>
      <c r="I6809" s="9"/>
      <c r="J6809" s="9"/>
      <c r="K6809" s="9"/>
      <c r="L6809" s="9"/>
      <c r="M6809" s="9"/>
      <c r="N6809" s="9"/>
      <c r="O6809" s="9"/>
      <c r="P6809" s="9"/>
      <c r="Q6809" s="9"/>
      <c r="R6809" s="9"/>
      <c r="S6809" s="9"/>
      <c r="T6809" s="9"/>
      <c r="U6809" s="9"/>
      <c r="V6809" s="9"/>
      <c r="W6809" s="9"/>
      <c r="X6809" s="9"/>
      <c r="Y6809" s="9"/>
      <c r="Z6809" s="9"/>
      <c r="AA6809" s="9"/>
      <c r="AB6809" s="9"/>
      <c r="AC6809" s="9"/>
      <c r="AD6809" s="9"/>
      <c r="AE6809" s="9"/>
      <c r="AF6809" s="9"/>
      <c r="AG6809" s="9"/>
      <c r="AH6809" s="9"/>
      <c r="AI6809" s="9"/>
      <c r="AJ6809" s="9"/>
      <c r="AK6809" s="9"/>
      <c r="AL6809" s="9"/>
      <c r="AM6809" s="9"/>
      <c r="AN6809" s="9"/>
      <c r="AO6809" s="9"/>
      <c r="AP6809" s="9"/>
      <c r="AQ6809" s="9"/>
      <c r="AR6809" s="9"/>
      <c r="AS6809" s="9"/>
      <c r="AT6809" s="9"/>
      <c r="AU6809" s="9"/>
      <c r="AV6809" s="9"/>
      <c r="AW6809" s="9"/>
      <c r="AX6809" s="9"/>
      <c r="AY6809" s="9"/>
    </row>
    <row r="6810" spans="1:51">
      <c r="A6810" s="9"/>
      <c r="B6810" s="9"/>
      <c r="C6810" s="9"/>
      <c r="D6810" s="9"/>
      <c r="E6810" s="9"/>
      <c r="F6810" s="9"/>
      <c r="G6810" s="9"/>
      <c r="H6810" s="9"/>
      <c r="I6810" s="9"/>
      <c r="J6810" s="9"/>
      <c r="K6810" s="9"/>
      <c r="L6810" s="9"/>
      <c r="M6810" s="9"/>
      <c r="N6810" s="9"/>
      <c r="O6810" s="9"/>
      <c r="P6810" s="9"/>
      <c r="Q6810" s="9"/>
      <c r="R6810" s="9"/>
      <c r="S6810" s="9"/>
      <c r="T6810" s="9"/>
      <c r="U6810" s="9"/>
      <c r="V6810" s="9"/>
      <c r="W6810" s="9"/>
      <c r="X6810" s="9"/>
      <c r="Y6810" s="9"/>
      <c r="Z6810" s="9"/>
      <c r="AA6810" s="9"/>
      <c r="AB6810" s="9"/>
      <c r="AC6810" s="9"/>
      <c r="AD6810" s="9"/>
      <c r="AE6810" s="9"/>
      <c r="AF6810" s="9"/>
      <c r="AG6810" s="9"/>
      <c r="AH6810" s="9"/>
      <c r="AI6810" s="9"/>
      <c r="AJ6810" s="9"/>
      <c r="AK6810" s="9"/>
      <c r="AL6810" s="9"/>
      <c r="AM6810" s="9"/>
      <c r="AN6810" s="9"/>
      <c r="AO6810" s="9"/>
      <c r="AP6810" s="9"/>
      <c r="AQ6810" s="9"/>
      <c r="AR6810" s="9"/>
      <c r="AS6810" s="9"/>
      <c r="AT6810" s="9"/>
      <c r="AU6810" s="9"/>
      <c r="AV6810" s="9"/>
      <c r="AW6810" s="9"/>
      <c r="AX6810" s="9"/>
      <c r="AY6810" s="9"/>
    </row>
    <row r="6811" spans="1:51">
      <c r="A6811" s="9"/>
      <c r="B6811" s="9"/>
      <c r="C6811" s="9"/>
      <c r="D6811" s="9"/>
      <c r="E6811" s="9"/>
      <c r="F6811" s="9"/>
      <c r="G6811" s="9"/>
      <c r="H6811" s="9"/>
      <c r="I6811" s="9"/>
      <c r="J6811" s="9"/>
      <c r="K6811" s="9"/>
      <c r="L6811" s="9"/>
      <c r="M6811" s="9"/>
      <c r="N6811" s="9"/>
      <c r="O6811" s="9"/>
      <c r="P6811" s="9"/>
      <c r="Q6811" s="9"/>
      <c r="R6811" s="9"/>
      <c r="S6811" s="9"/>
      <c r="T6811" s="9"/>
      <c r="U6811" s="9"/>
      <c r="V6811" s="9"/>
      <c r="W6811" s="9"/>
      <c r="X6811" s="9"/>
      <c r="Y6811" s="9"/>
      <c r="Z6811" s="9"/>
      <c r="AA6811" s="9"/>
      <c r="AB6811" s="9"/>
      <c r="AC6811" s="9"/>
      <c r="AD6811" s="9"/>
      <c r="AE6811" s="9"/>
      <c r="AF6811" s="9"/>
      <c r="AG6811" s="9"/>
      <c r="AH6811" s="9"/>
      <c r="AI6811" s="9"/>
      <c r="AJ6811" s="9"/>
      <c r="AK6811" s="9"/>
      <c r="AL6811" s="9"/>
      <c r="AM6811" s="9"/>
      <c r="AN6811" s="9"/>
      <c r="AO6811" s="9"/>
      <c r="AP6811" s="9"/>
      <c r="AQ6811" s="9"/>
      <c r="AR6811" s="9"/>
      <c r="AS6811" s="9"/>
      <c r="AT6811" s="9"/>
      <c r="AU6811" s="9"/>
      <c r="AV6811" s="9"/>
      <c r="AW6811" s="9"/>
      <c r="AX6811" s="9"/>
      <c r="AY6811" s="9"/>
    </row>
    <row r="6812" spans="1:51">
      <c r="A6812" s="9"/>
      <c r="B6812" s="9"/>
      <c r="C6812" s="9"/>
      <c r="D6812" s="9"/>
      <c r="E6812" s="9"/>
      <c r="F6812" s="9"/>
      <c r="G6812" s="9"/>
      <c r="H6812" s="9"/>
      <c r="I6812" s="9"/>
      <c r="J6812" s="9"/>
      <c r="K6812" s="9"/>
      <c r="L6812" s="9"/>
      <c r="M6812" s="9"/>
      <c r="N6812" s="9"/>
      <c r="O6812" s="9"/>
      <c r="P6812" s="9"/>
      <c r="Q6812" s="9"/>
      <c r="R6812" s="9"/>
      <c r="S6812" s="9"/>
      <c r="T6812" s="9"/>
      <c r="U6812" s="9"/>
      <c r="V6812" s="9"/>
      <c r="W6812" s="9"/>
      <c r="X6812" s="9"/>
      <c r="Y6812" s="9"/>
      <c r="Z6812" s="9"/>
      <c r="AA6812" s="9"/>
      <c r="AB6812" s="9"/>
      <c r="AC6812" s="9"/>
      <c r="AD6812" s="9"/>
      <c r="AE6812" s="9"/>
      <c r="AF6812" s="9"/>
      <c r="AG6812" s="9"/>
      <c r="AH6812" s="9"/>
      <c r="AI6812" s="9"/>
      <c r="AJ6812" s="9"/>
      <c r="AK6812" s="9"/>
      <c r="AL6812" s="9"/>
      <c r="AM6812" s="9"/>
      <c r="AN6812" s="9"/>
      <c r="AO6812" s="9"/>
      <c r="AP6812" s="9"/>
      <c r="AQ6812" s="9"/>
      <c r="AR6812" s="9"/>
      <c r="AS6812" s="9"/>
      <c r="AT6812" s="9"/>
      <c r="AU6812" s="9"/>
      <c r="AV6812" s="9"/>
      <c r="AW6812" s="9"/>
      <c r="AX6812" s="9"/>
      <c r="AY6812" s="9"/>
    </row>
    <row r="6813" spans="1:51">
      <c r="A6813" s="9"/>
      <c r="B6813" s="9"/>
      <c r="C6813" s="9"/>
      <c r="D6813" s="9"/>
      <c r="E6813" s="9"/>
      <c r="F6813" s="9"/>
      <c r="G6813" s="9"/>
      <c r="H6813" s="9"/>
      <c r="I6813" s="9"/>
      <c r="J6813" s="9"/>
      <c r="K6813" s="9"/>
      <c r="L6813" s="9"/>
      <c r="M6813" s="9"/>
      <c r="N6813" s="9"/>
      <c r="O6813" s="9"/>
      <c r="P6813" s="9"/>
      <c r="Q6813" s="9"/>
      <c r="R6813" s="9"/>
      <c r="S6813" s="9"/>
      <c r="T6813" s="9"/>
      <c r="U6813" s="9"/>
      <c r="V6813" s="9"/>
      <c r="W6813" s="9"/>
      <c r="X6813" s="9"/>
      <c r="Y6813" s="9"/>
      <c r="Z6813" s="9"/>
      <c r="AA6813" s="9"/>
      <c r="AB6813" s="9"/>
      <c r="AC6813" s="9"/>
      <c r="AD6813" s="9"/>
      <c r="AE6813" s="9"/>
      <c r="AF6813" s="9"/>
      <c r="AG6813" s="9"/>
      <c r="AH6813" s="9"/>
      <c r="AI6813" s="9"/>
      <c r="AJ6813" s="9"/>
      <c r="AK6813" s="9"/>
      <c r="AL6813" s="9"/>
      <c r="AM6813" s="9"/>
      <c r="AN6813" s="9"/>
      <c r="AO6813" s="9"/>
      <c r="AP6813" s="9"/>
      <c r="AQ6813" s="9"/>
      <c r="AR6813" s="9"/>
      <c r="AS6813" s="9"/>
      <c r="AT6813" s="9"/>
      <c r="AU6813" s="9"/>
      <c r="AV6813" s="9"/>
      <c r="AW6813" s="9"/>
      <c r="AX6813" s="9"/>
      <c r="AY6813" s="9"/>
    </row>
    <row r="6814" spans="1:51">
      <c r="A6814" s="9"/>
      <c r="B6814" s="9"/>
      <c r="C6814" s="9"/>
      <c r="D6814" s="9"/>
      <c r="E6814" s="9"/>
      <c r="F6814" s="9"/>
      <c r="G6814" s="9"/>
      <c r="H6814" s="9"/>
      <c r="I6814" s="9"/>
      <c r="J6814" s="9"/>
      <c r="K6814" s="9"/>
      <c r="L6814" s="9"/>
      <c r="M6814" s="9"/>
      <c r="N6814" s="9"/>
      <c r="O6814" s="9"/>
      <c r="P6814" s="9"/>
      <c r="Q6814" s="9"/>
      <c r="R6814" s="9"/>
      <c r="S6814" s="9"/>
      <c r="T6814" s="9"/>
      <c r="U6814" s="9"/>
      <c r="V6814" s="9"/>
      <c r="W6814" s="9"/>
      <c r="X6814" s="9"/>
      <c r="Y6814" s="9"/>
      <c r="Z6814" s="9"/>
      <c r="AA6814" s="9"/>
      <c r="AB6814" s="9"/>
      <c r="AC6814" s="9"/>
      <c r="AD6814" s="9"/>
      <c r="AE6814" s="9"/>
      <c r="AF6814" s="9"/>
      <c r="AG6814" s="9"/>
      <c r="AH6814" s="9"/>
      <c r="AI6814" s="9"/>
      <c r="AJ6814" s="9"/>
      <c r="AK6814" s="9"/>
      <c r="AL6814" s="9"/>
      <c r="AM6814" s="9"/>
      <c r="AN6814" s="9"/>
      <c r="AO6814" s="9"/>
      <c r="AP6814" s="9"/>
      <c r="AQ6814" s="9"/>
      <c r="AR6814" s="9"/>
      <c r="AS6814" s="9"/>
      <c r="AT6814" s="9"/>
      <c r="AU6814" s="9"/>
      <c r="AV6814" s="9"/>
      <c r="AW6814" s="9"/>
      <c r="AX6814" s="9"/>
      <c r="AY6814" s="9"/>
    </row>
    <row r="6815" spans="1:51">
      <c r="A6815" s="9"/>
      <c r="B6815" s="9"/>
      <c r="C6815" s="9"/>
      <c r="D6815" s="9"/>
      <c r="E6815" s="9"/>
      <c r="F6815" s="9"/>
      <c r="G6815" s="9"/>
      <c r="H6815" s="9"/>
      <c r="I6815" s="9"/>
      <c r="J6815" s="9"/>
      <c r="K6815" s="9"/>
      <c r="L6815" s="9"/>
      <c r="M6815" s="9"/>
      <c r="N6815" s="9"/>
      <c r="O6815" s="9"/>
      <c r="P6815" s="9"/>
      <c r="Q6815" s="9"/>
      <c r="R6815" s="9"/>
      <c r="S6815" s="9"/>
      <c r="T6815" s="9"/>
      <c r="U6815" s="9"/>
      <c r="V6815" s="9"/>
      <c r="W6815" s="9"/>
      <c r="X6815" s="9"/>
      <c r="Y6815" s="9"/>
      <c r="Z6815" s="9"/>
      <c r="AA6815" s="9"/>
      <c r="AB6815" s="9"/>
      <c r="AC6815" s="9"/>
      <c r="AD6815" s="9"/>
      <c r="AE6815" s="9"/>
      <c r="AF6815" s="9"/>
      <c r="AG6815" s="9"/>
      <c r="AH6815" s="9"/>
      <c r="AI6815" s="9"/>
      <c r="AJ6815" s="9"/>
      <c r="AK6815" s="9"/>
      <c r="AL6815" s="9"/>
      <c r="AM6815" s="9"/>
      <c r="AN6815" s="9"/>
      <c r="AO6815" s="9"/>
      <c r="AP6815" s="9"/>
      <c r="AQ6815" s="9"/>
      <c r="AR6815" s="9"/>
      <c r="AS6815" s="9"/>
      <c r="AT6815" s="9"/>
      <c r="AU6815" s="9"/>
      <c r="AV6815" s="9"/>
      <c r="AW6815" s="9"/>
      <c r="AX6815" s="9"/>
      <c r="AY6815" s="9"/>
    </row>
    <row r="6816" spans="1:51">
      <c r="A6816" s="9"/>
      <c r="B6816" s="9"/>
      <c r="C6816" s="9"/>
      <c r="D6816" s="9"/>
      <c r="E6816" s="9"/>
      <c r="F6816" s="9"/>
      <c r="G6816" s="9"/>
      <c r="H6816" s="9"/>
      <c r="I6816" s="9"/>
      <c r="J6816" s="9"/>
      <c r="K6816" s="9"/>
      <c r="L6816" s="9"/>
      <c r="M6816" s="9"/>
      <c r="N6816" s="9"/>
      <c r="O6816" s="9"/>
      <c r="P6816" s="9"/>
      <c r="Q6816" s="9"/>
      <c r="R6816" s="9"/>
      <c r="S6816" s="9"/>
      <c r="T6816" s="9"/>
      <c r="U6816" s="9"/>
      <c r="V6816" s="9"/>
      <c r="W6816" s="9"/>
      <c r="X6816" s="9"/>
      <c r="Y6816" s="9"/>
      <c r="Z6816" s="9"/>
      <c r="AA6816" s="9"/>
      <c r="AB6816" s="9"/>
      <c r="AC6816" s="9"/>
      <c r="AD6816" s="9"/>
      <c r="AE6816" s="9"/>
      <c r="AF6816" s="9"/>
      <c r="AG6816" s="9"/>
      <c r="AH6816" s="9"/>
      <c r="AI6816" s="9"/>
      <c r="AJ6816" s="9"/>
      <c r="AK6816" s="9"/>
      <c r="AL6816" s="9"/>
      <c r="AM6816" s="9"/>
      <c r="AN6816" s="9"/>
      <c r="AO6816" s="9"/>
      <c r="AP6816" s="9"/>
      <c r="AQ6816" s="9"/>
      <c r="AR6816" s="9"/>
      <c r="AS6816" s="9"/>
      <c r="AT6816" s="9"/>
      <c r="AU6816" s="9"/>
      <c r="AV6816" s="9"/>
      <c r="AW6816" s="9"/>
      <c r="AX6816" s="9"/>
      <c r="AY6816" s="9"/>
    </row>
    <row r="6817" spans="1:51">
      <c r="A6817" s="9"/>
      <c r="B6817" s="9"/>
      <c r="C6817" s="9"/>
      <c r="D6817" s="9"/>
      <c r="E6817" s="9"/>
      <c r="F6817" s="9"/>
      <c r="G6817" s="9"/>
      <c r="H6817" s="9"/>
      <c r="I6817" s="9"/>
      <c r="J6817" s="9"/>
      <c r="K6817" s="9"/>
      <c r="L6817" s="9"/>
      <c r="M6817" s="9"/>
      <c r="N6817" s="9"/>
      <c r="O6817" s="9"/>
      <c r="P6817" s="9"/>
      <c r="Q6817" s="9"/>
      <c r="R6817" s="9"/>
      <c r="S6817" s="9"/>
      <c r="T6817" s="9"/>
      <c r="U6817" s="9"/>
      <c r="V6817" s="9"/>
      <c r="W6817" s="9"/>
      <c r="X6817" s="9"/>
      <c r="Y6817" s="9"/>
      <c r="Z6817" s="9"/>
      <c r="AA6817" s="9"/>
      <c r="AB6817" s="9"/>
      <c r="AC6817" s="9"/>
      <c r="AD6817" s="9"/>
      <c r="AE6817" s="9"/>
      <c r="AF6817" s="9"/>
      <c r="AG6817" s="9"/>
      <c r="AH6817" s="9"/>
      <c r="AI6817" s="9"/>
      <c r="AJ6817" s="9"/>
      <c r="AK6817" s="9"/>
      <c r="AL6817" s="9"/>
      <c r="AM6817" s="9"/>
      <c r="AN6817" s="9"/>
      <c r="AO6817" s="9"/>
      <c r="AP6817" s="9"/>
      <c r="AQ6817" s="9"/>
      <c r="AR6817" s="9"/>
      <c r="AS6817" s="9"/>
      <c r="AT6817" s="9"/>
      <c r="AU6817" s="9"/>
      <c r="AV6817" s="9"/>
      <c r="AW6817" s="9"/>
      <c r="AX6817" s="9"/>
      <c r="AY6817" s="9"/>
    </row>
    <row r="6818" spans="1:51">
      <c r="A6818" s="9"/>
      <c r="B6818" s="9"/>
      <c r="C6818" s="9"/>
      <c r="D6818" s="9"/>
      <c r="E6818" s="9"/>
      <c r="F6818" s="9"/>
      <c r="G6818" s="9"/>
      <c r="H6818" s="9"/>
      <c r="I6818" s="9"/>
      <c r="J6818" s="9"/>
      <c r="K6818" s="9"/>
      <c r="L6818" s="9"/>
      <c r="M6818" s="9"/>
      <c r="N6818" s="9"/>
      <c r="O6818" s="9"/>
      <c r="P6818" s="9"/>
      <c r="Q6818" s="9"/>
      <c r="R6818" s="9"/>
      <c r="S6818" s="9"/>
      <c r="T6818" s="9"/>
      <c r="U6818" s="9"/>
      <c r="V6818" s="9"/>
      <c r="W6818" s="9"/>
      <c r="X6818" s="9"/>
      <c r="Y6818" s="9"/>
      <c r="Z6818" s="9"/>
      <c r="AA6818" s="9"/>
      <c r="AB6818" s="9"/>
      <c r="AC6818" s="9"/>
      <c r="AD6818" s="9"/>
      <c r="AE6818" s="9"/>
      <c r="AF6818" s="9"/>
      <c r="AG6818" s="9"/>
      <c r="AH6818" s="9"/>
      <c r="AI6818" s="9"/>
      <c r="AJ6818" s="9"/>
      <c r="AK6818" s="9"/>
      <c r="AL6818" s="9"/>
      <c r="AM6818" s="9"/>
      <c r="AN6818" s="9"/>
      <c r="AO6818" s="9"/>
      <c r="AP6818" s="9"/>
      <c r="AQ6818" s="9"/>
      <c r="AR6818" s="9"/>
      <c r="AS6818" s="9"/>
      <c r="AT6818" s="9"/>
      <c r="AU6818" s="9"/>
      <c r="AV6818" s="9"/>
      <c r="AW6818" s="9"/>
      <c r="AX6818" s="9"/>
      <c r="AY6818" s="9"/>
    </row>
    <row r="6819" spans="1:51">
      <c r="A6819" s="9"/>
      <c r="B6819" s="9"/>
      <c r="C6819" s="9"/>
      <c r="D6819" s="9"/>
      <c r="E6819" s="9"/>
      <c r="F6819" s="9"/>
      <c r="G6819" s="9"/>
      <c r="H6819" s="9"/>
      <c r="I6819" s="9"/>
      <c r="J6819" s="9"/>
      <c r="K6819" s="9"/>
      <c r="L6819" s="9"/>
      <c r="M6819" s="9"/>
      <c r="N6819" s="9"/>
      <c r="O6819" s="9"/>
      <c r="P6819" s="9"/>
      <c r="Q6819" s="9"/>
      <c r="R6819" s="9"/>
      <c r="S6819" s="9"/>
      <c r="T6819" s="9"/>
      <c r="U6819" s="9"/>
      <c r="V6819" s="9"/>
      <c r="W6819" s="9"/>
      <c r="X6819" s="9"/>
      <c r="Y6819" s="9"/>
      <c r="Z6819" s="9"/>
      <c r="AA6819" s="9"/>
      <c r="AB6819" s="9"/>
      <c r="AC6819" s="9"/>
      <c r="AD6819" s="9"/>
      <c r="AE6819" s="9"/>
      <c r="AF6819" s="9"/>
      <c r="AG6819" s="9"/>
      <c r="AH6819" s="9"/>
      <c r="AI6819" s="9"/>
      <c r="AJ6819" s="9"/>
      <c r="AK6819" s="9"/>
      <c r="AL6819" s="9"/>
      <c r="AM6819" s="9"/>
      <c r="AN6819" s="9"/>
      <c r="AO6819" s="9"/>
      <c r="AP6819" s="9"/>
      <c r="AQ6819" s="9"/>
      <c r="AR6819" s="9"/>
      <c r="AS6819" s="9"/>
      <c r="AT6819" s="9"/>
      <c r="AU6819" s="9"/>
      <c r="AV6819" s="9"/>
      <c r="AW6819" s="9"/>
      <c r="AX6819" s="9"/>
      <c r="AY6819" s="9"/>
    </row>
    <row r="6820" spans="1:51">
      <c r="A6820" s="9"/>
      <c r="B6820" s="9"/>
      <c r="C6820" s="9"/>
      <c r="D6820" s="9"/>
      <c r="E6820" s="9"/>
      <c r="F6820" s="9"/>
      <c r="G6820" s="9"/>
      <c r="H6820" s="9"/>
      <c r="I6820" s="9"/>
      <c r="J6820" s="9"/>
      <c r="K6820" s="9"/>
      <c r="L6820" s="9"/>
      <c r="M6820" s="9"/>
      <c r="N6820" s="9"/>
      <c r="O6820" s="9"/>
      <c r="P6820" s="9"/>
      <c r="Q6820" s="9"/>
      <c r="R6820" s="9"/>
      <c r="S6820" s="9"/>
      <c r="T6820" s="9"/>
      <c r="U6820" s="9"/>
      <c r="V6820" s="9"/>
      <c r="W6820" s="9"/>
      <c r="X6820" s="9"/>
      <c r="Y6820" s="9"/>
      <c r="Z6820" s="9"/>
      <c r="AA6820" s="9"/>
      <c r="AB6820" s="9"/>
      <c r="AC6820" s="9"/>
      <c r="AD6820" s="9"/>
      <c r="AE6820" s="9"/>
      <c r="AF6820" s="9"/>
      <c r="AG6820" s="9"/>
      <c r="AH6820" s="9"/>
      <c r="AI6820" s="9"/>
      <c r="AJ6820" s="9"/>
      <c r="AK6820" s="9"/>
      <c r="AL6820" s="9"/>
      <c r="AM6820" s="9"/>
      <c r="AN6820" s="9"/>
      <c r="AO6820" s="9"/>
      <c r="AP6820" s="9"/>
      <c r="AQ6820" s="9"/>
      <c r="AR6820" s="9"/>
      <c r="AS6820" s="9"/>
      <c r="AT6820" s="9"/>
      <c r="AU6820" s="9"/>
      <c r="AV6820" s="9"/>
      <c r="AW6820" s="9"/>
      <c r="AX6820" s="9"/>
      <c r="AY6820" s="9"/>
    </row>
    <row r="6821" spans="1:51">
      <c r="A6821" s="9"/>
      <c r="B6821" s="9"/>
      <c r="C6821" s="9"/>
      <c r="D6821" s="9"/>
      <c r="E6821" s="9"/>
      <c r="F6821" s="9"/>
      <c r="G6821" s="9"/>
      <c r="H6821" s="9"/>
      <c r="I6821" s="9"/>
      <c r="J6821" s="9"/>
      <c r="K6821" s="9"/>
      <c r="L6821" s="9"/>
      <c r="M6821" s="9"/>
      <c r="N6821" s="9"/>
      <c r="O6821" s="9"/>
      <c r="P6821" s="9"/>
      <c r="Q6821" s="9"/>
      <c r="R6821" s="9"/>
      <c r="S6821" s="9"/>
      <c r="T6821" s="9"/>
      <c r="U6821" s="9"/>
      <c r="V6821" s="9"/>
      <c r="W6821" s="9"/>
      <c r="X6821" s="9"/>
      <c r="Y6821" s="9"/>
      <c r="Z6821" s="9"/>
      <c r="AA6821" s="9"/>
      <c r="AB6821" s="9"/>
      <c r="AC6821" s="9"/>
      <c r="AD6821" s="9"/>
      <c r="AE6821" s="9"/>
      <c r="AF6821" s="9"/>
      <c r="AG6821" s="9"/>
      <c r="AH6821" s="9"/>
      <c r="AI6821" s="9"/>
      <c r="AJ6821" s="9"/>
      <c r="AK6821" s="9"/>
      <c r="AL6821" s="9"/>
      <c r="AM6821" s="9"/>
      <c r="AN6821" s="9"/>
      <c r="AO6821" s="9"/>
      <c r="AP6821" s="9"/>
      <c r="AQ6821" s="9"/>
      <c r="AR6821" s="9"/>
      <c r="AS6821" s="9"/>
      <c r="AT6821" s="9"/>
      <c r="AU6821" s="9"/>
      <c r="AV6821" s="9"/>
      <c r="AW6821" s="9"/>
      <c r="AX6821" s="9"/>
      <c r="AY6821" s="9"/>
    </row>
    <row r="6822" spans="1:51">
      <c r="A6822" s="9"/>
      <c r="B6822" s="9"/>
      <c r="C6822" s="9"/>
      <c r="D6822" s="9"/>
      <c r="E6822" s="9"/>
      <c r="F6822" s="9"/>
      <c r="G6822" s="9"/>
      <c r="H6822" s="9"/>
      <c r="I6822" s="9"/>
      <c r="J6822" s="9"/>
      <c r="K6822" s="9"/>
      <c r="L6822" s="9"/>
      <c r="M6822" s="9"/>
      <c r="N6822" s="9"/>
      <c r="O6822" s="9"/>
      <c r="P6822" s="9"/>
      <c r="Q6822" s="9"/>
      <c r="R6822" s="9"/>
      <c r="S6822" s="9"/>
      <c r="T6822" s="9"/>
      <c r="U6822" s="9"/>
      <c r="V6822" s="9"/>
      <c r="W6822" s="9"/>
      <c r="X6822" s="9"/>
      <c r="Y6822" s="9"/>
      <c r="Z6822" s="9"/>
      <c r="AA6822" s="9"/>
      <c r="AB6822" s="9"/>
      <c r="AC6822" s="9"/>
      <c r="AD6822" s="9"/>
      <c r="AE6822" s="9"/>
      <c r="AF6822" s="9"/>
      <c r="AG6822" s="9"/>
      <c r="AH6822" s="9"/>
      <c r="AI6822" s="9"/>
      <c r="AJ6822" s="9"/>
      <c r="AK6822" s="9"/>
      <c r="AL6822" s="9"/>
      <c r="AM6822" s="9"/>
      <c r="AN6822" s="9"/>
      <c r="AO6822" s="9"/>
      <c r="AP6822" s="9"/>
      <c r="AQ6822" s="9"/>
      <c r="AR6822" s="9"/>
      <c r="AS6822" s="9"/>
      <c r="AT6822" s="9"/>
      <c r="AU6822" s="9"/>
      <c r="AV6822" s="9"/>
      <c r="AW6822" s="9"/>
      <c r="AX6822" s="9"/>
      <c r="AY6822" s="9"/>
    </row>
    <row r="6823" spans="1:51">
      <c r="A6823" s="9"/>
      <c r="B6823" s="9"/>
      <c r="C6823" s="9"/>
      <c r="D6823" s="9"/>
      <c r="E6823" s="9"/>
      <c r="F6823" s="9"/>
      <c r="G6823" s="9"/>
      <c r="H6823" s="9"/>
      <c r="I6823" s="9"/>
      <c r="J6823" s="9"/>
      <c r="K6823" s="9"/>
      <c r="L6823" s="9"/>
      <c r="M6823" s="9"/>
      <c r="N6823" s="9"/>
      <c r="O6823" s="9"/>
      <c r="P6823" s="9"/>
      <c r="Q6823" s="9"/>
      <c r="R6823" s="9"/>
      <c r="S6823" s="9"/>
      <c r="T6823" s="9"/>
      <c r="U6823" s="9"/>
      <c r="V6823" s="9"/>
      <c r="W6823" s="9"/>
      <c r="X6823" s="9"/>
      <c r="Y6823" s="9"/>
      <c r="Z6823" s="9"/>
      <c r="AA6823" s="9"/>
      <c r="AB6823" s="9"/>
      <c r="AC6823" s="9"/>
      <c r="AD6823" s="9"/>
      <c r="AE6823" s="9"/>
      <c r="AF6823" s="9"/>
      <c r="AG6823" s="9"/>
      <c r="AH6823" s="9"/>
      <c r="AI6823" s="9"/>
      <c r="AJ6823" s="9"/>
      <c r="AK6823" s="9"/>
      <c r="AL6823" s="9"/>
      <c r="AM6823" s="9"/>
      <c r="AN6823" s="9"/>
      <c r="AO6823" s="9"/>
      <c r="AP6823" s="9"/>
      <c r="AQ6823" s="9"/>
      <c r="AR6823" s="9"/>
      <c r="AS6823" s="9"/>
      <c r="AT6823" s="9"/>
      <c r="AU6823" s="9"/>
      <c r="AV6823" s="9"/>
      <c r="AW6823" s="9"/>
      <c r="AX6823" s="9"/>
      <c r="AY6823" s="9"/>
    </row>
    <row r="6824" spans="1:51">
      <c r="A6824" s="9"/>
      <c r="B6824" s="9"/>
      <c r="C6824" s="9"/>
      <c r="D6824" s="9"/>
      <c r="E6824" s="9"/>
      <c r="F6824" s="9"/>
      <c r="G6824" s="9"/>
      <c r="H6824" s="9"/>
      <c r="I6824" s="9"/>
      <c r="J6824" s="9"/>
      <c r="K6824" s="9"/>
      <c r="L6824" s="9"/>
      <c r="M6824" s="9"/>
      <c r="N6824" s="9"/>
      <c r="O6824" s="9"/>
      <c r="P6824" s="9"/>
      <c r="Q6824" s="9"/>
      <c r="R6824" s="9"/>
      <c r="S6824" s="9"/>
      <c r="T6824" s="9"/>
      <c r="U6824" s="9"/>
      <c r="V6824" s="9"/>
      <c r="W6824" s="9"/>
      <c r="X6824" s="9"/>
      <c r="Y6824" s="9"/>
      <c r="Z6824" s="9"/>
      <c r="AA6824" s="9"/>
      <c r="AB6824" s="9"/>
      <c r="AC6824" s="9"/>
      <c r="AD6824" s="9"/>
      <c r="AE6824" s="9"/>
      <c r="AF6824" s="9"/>
      <c r="AG6824" s="9"/>
      <c r="AH6824" s="9"/>
      <c r="AI6824" s="9"/>
      <c r="AJ6824" s="9"/>
      <c r="AK6824" s="9"/>
      <c r="AL6824" s="9"/>
      <c r="AM6824" s="9"/>
      <c r="AN6824" s="9"/>
      <c r="AO6824" s="9"/>
      <c r="AP6824" s="9"/>
      <c r="AQ6824" s="9"/>
      <c r="AR6824" s="9"/>
      <c r="AS6824" s="9"/>
      <c r="AT6824" s="9"/>
      <c r="AU6824" s="9"/>
      <c r="AV6824" s="9"/>
      <c r="AW6824" s="9"/>
      <c r="AX6824" s="9"/>
      <c r="AY6824" s="9"/>
    </row>
    <row r="6825" spans="1:51">
      <c r="A6825" s="9"/>
      <c r="B6825" s="9"/>
      <c r="C6825" s="9"/>
      <c r="D6825" s="9"/>
      <c r="E6825" s="9"/>
      <c r="F6825" s="9"/>
      <c r="G6825" s="9"/>
      <c r="H6825" s="9"/>
      <c r="I6825" s="9"/>
      <c r="J6825" s="9"/>
      <c r="K6825" s="9"/>
      <c r="L6825" s="9"/>
      <c r="M6825" s="9"/>
      <c r="N6825" s="9"/>
      <c r="O6825" s="9"/>
      <c r="P6825" s="9"/>
      <c r="Q6825" s="9"/>
      <c r="R6825" s="9"/>
      <c r="S6825" s="9"/>
      <c r="T6825" s="9"/>
      <c r="U6825" s="9"/>
      <c r="V6825" s="9"/>
      <c r="W6825" s="9"/>
      <c r="X6825" s="9"/>
      <c r="Y6825" s="9"/>
      <c r="Z6825" s="9"/>
      <c r="AA6825" s="9"/>
      <c r="AB6825" s="9"/>
      <c r="AC6825" s="9"/>
      <c r="AD6825" s="9"/>
      <c r="AE6825" s="9"/>
      <c r="AF6825" s="9"/>
      <c r="AG6825" s="9"/>
      <c r="AH6825" s="9"/>
      <c r="AI6825" s="9"/>
      <c r="AJ6825" s="9"/>
      <c r="AK6825" s="9"/>
      <c r="AL6825" s="9"/>
      <c r="AM6825" s="9"/>
      <c r="AN6825" s="9"/>
      <c r="AO6825" s="9"/>
      <c r="AP6825" s="9"/>
      <c r="AQ6825" s="9"/>
      <c r="AR6825" s="9"/>
      <c r="AS6825" s="9"/>
      <c r="AT6825" s="9"/>
      <c r="AU6825" s="9"/>
      <c r="AV6825" s="9"/>
      <c r="AW6825" s="9"/>
      <c r="AX6825" s="9"/>
      <c r="AY6825" s="9"/>
    </row>
    <row r="6826" spans="1:51">
      <c r="A6826" s="9"/>
      <c r="B6826" s="9"/>
      <c r="C6826" s="9"/>
      <c r="D6826" s="9"/>
      <c r="E6826" s="9"/>
      <c r="F6826" s="9"/>
      <c r="G6826" s="9"/>
      <c r="H6826" s="9"/>
      <c r="I6826" s="9"/>
      <c r="J6826" s="9"/>
      <c r="K6826" s="9"/>
      <c r="L6826" s="9"/>
      <c r="M6826" s="9"/>
      <c r="N6826" s="9"/>
      <c r="O6826" s="9"/>
      <c r="P6826" s="9"/>
      <c r="Q6826" s="9"/>
      <c r="R6826" s="9"/>
      <c r="S6826" s="9"/>
      <c r="T6826" s="9"/>
      <c r="U6826" s="9"/>
      <c r="V6826" s="9"/>
      <c r="W6826" s="9"/>
      <c r="X6826" s="9"/>
      <c r="Y6826" s="9"/>
      <c r="Z6826" s="9"/>
      <c r="AA6826" s="9"/>
      <c r="AB6826" s="9"/>
      <c r="AC6826" s="9"/>
      <c r="AD6826" s="9"/>
      <c r="AE6826" s="9"/>
      <c r="AF6826" s="9"/>
      <c r="AG6826" s="9"/>
      <c r="AH6826" s="9"/>
      <c r="AI6826" s="9"/>
      <c r="AJ6826" s="9"/>
      <c r="AK6826" s="9"/>
      <c r="AL6826" s="9"/>
      <c r="AM6826" s="9"/>
      <c r="AN6826" s="9"/>
      <c r="AO6826" s="9"/>
      <c r="AP6826" s="9"/>
      <c r="AQ6826" s="9"/>
      <c r="AR6826" s="9"/>
      <c r="AS6826" s="9"/>
      <c r="AT6826" s="9"/>
      <c r="AU6826" s="9"/>
      <c r="AV6826" s="9"/>
      <c r="AW6826" s="9"/>
      <c r="AX6826" s="9"/>
      <c r="AY6826" s="9"/>
    </row>
    <row r="6827" spans="1:51">
      <c r="A6827" s="9"/>
      <c r="B6827" s="9"/>
      <c r="C6827" s="9"/>
      <c r="D6827" s="9"/>
      <c r="E6827" s="9"/>
      <c r="F6827" s="9"/>
      <c r="G6827" s="9"/>
      <c r="H6827" s="9"/>
      <c r="I6827" s="9"/>
      <c r="J6827" s="9"/>
      <c r="K6827" s="9"/>
      <c r="L6827" s="9"/>
      <c r="M6827" s="9"/>
      <c r="N6827" s="9"/>
      <c r="O6827" s="9"/>
      <c r="P6827" s="9"/>
      <c r="Q6827" s="9"/>
      <c r="R6827" s="9"/>
      <c r="S6827" s="9"/>
      <c r="T6827" s="9"/>
      <c r="U6827" s="9"/>
      <c r="V6827" s="9"/>
      <c r="W6827" s="9"/>
      <c r="X6827" s="9"/>
      <c r="Y6827" s="9"/>
      <c r="Z6827" s="9"/>
      <c r="AA6827" s="9"/>
      <c r="AB6827" s="9"/>
      <c r="AC6827" s="9"/>
      <c r="AD6827" s="9"/>
      <c r="AE6827" s="9"/>
      <c r="AF6827" s="9"/>
      <c r="AG6827" s="9"/>
      <c r="AH6827" s="9"/>
      <c r="AI6827" s="9"/>
      <c r="AJ6827" s="9"/>
      <c r="AK6827" s="9"/>
      <c r="AL6827" s="9"/>
      <c r="AM6827" s="9"/>
      <c r="AN6827" s="9"/>
      <c r="AO6827" s="9"/>
      <c r="AP6827" s="9"/>
      <c r="AQ6827" s="9"/>
      <c r="AR6827" s="9"/>
      <c r="AS6827" s="9"/>
      <c r="AT6827" s="9"/>
      <c r="AU6827" s="9"/>
      <c r="AV6827" s="9"/>
      <c r="AW6827" s="9"/>
      <c r="AX6827" s="9"/>
      <c r="AY6827" s="9"/>
    </row>
    <row r="6828" spans="1:51">
      <c r="A6828" s="9"/>
      <c r="B6828" s="9"/>
      <c r="C6828" s="9"/>
      <c r="D6828" s="9"/>
      <c r="E6828" s="9"/>
      <c r="F6828" s="9"/>
      <c r="G6828" s="9"/>
      <c r="H6828" s="9"/>
      <c r="I6828" s="9"/>
      <c r="J6828" s="9"/>
      <c r="K6828" s="9"/>
      <c r="L6828" s="9"/>
      <c r="M6828" s="9"/>
      <c r="N6828" s="9"/>
      <c r="O6828" s="9"/>
      <c r="P6828" s="9"/>
      <c r="Q6828" s="9"/>
      <c r="R6828" s="9"/>
      <c r="S6828" s="9"/>
      <c r="T6828" s="9"/>
      <c r="U6828" s="9"/>
      <c r="V6828" s="9"/>
      <c r="W6828" s="9"/>
      <c r="X6828" s="9"/>
      <c r="Y6828" s="9"/>
      <c r="Z6828" s="9"/>
      <c r="AA6828" s="9"/>
      <c r="AB6828" s="9"/>
      <c r="AC6828" s="9"/>
      <c r="AD6828" s="9"/>
      <c r="AE6828" s="9"/>
      <c r="AF6828" s="9"/>
      <c r="AG6828" s="9"/>
      <c r="AH6828" s="9"/>
      <c r="AI6828" s="9"/>
      <c r="AJ6828" s="9"/>
      <c r="AK6828" s="9"/>
      <c r="AL6828" s="9"/>
      <c r="AM6828" s="9"/>
      <c r="AN6828" s="9"/>
      <c r="AO6828" s="9"/>
      <c r="AP6828" s="9"/>
      <c r="AQ6828" s="9"/>
      <c r="AR6828" s="9"/>
      <c r="AS6828" s="9"/>
      <c r="AT6828" s="9"/>
      <c r="AU6828" s="9"/>
      <c r="AV6828" s="9"/>
      <c r="AW6828" s="9"/>
      <c r="AX6828" s="9"/>
      <c r="AY6828" s="9"/>
    </row>
    <row r="6829" spans="1:51">
      <c r="A6829" s="9"/>
      <c r="B6829" s="9"/>
      <c r="C6829" s="9"/>
      <c r="D6829" s="9"/>
      <c r="E6829" s="9"/>
      <c r="F6829" s="9"/>
      <c r="G6829" s="9"/>
      <c r="H6829" s="9"/>
      <c r="I6829" s="9"/>
      <c r="J6829" s="9"/>
      <c r="K6829" s="9"/>
      <c r="L6829" s="9"/>
      <c r="M6829" s="9"/>
      <c r="N6829" s="9"/>
      <c r="O6829" s="9"/>
      <c r="P6829" s="9"/>
      <c r="Q6829" s="9"/>
      <c r="R6829" s="9"/>
      <c r="S6829" s="9"/>
      <c r="T6829" s="9"/>
      <c r="U6829" s="9"/>
      <c r="V6829" s="9"/>
      <c r="W6829" s="9"/>
      <c r="X6829" s="9"/>
      <c r="Y6829" s="9"/>
      <c r="Z6829" s="9"/>
      <c r="AA6829" s="9"/>
      <c r="AB6829" s="9"/>
      <c r="AC6829" s="9"/>
      <c r="AD6829" s="9"/>
      <c r="AE6829" s="9"/>
      <c r="AF6829" s="9"/>
      <c r="AG6829" s="9"/>
      <c r="AH6829" s="9"/>
      <c r="AI6829" s="9"/>
      <c r="AJ6829" s="9"/>
      <c r="AK6829" s="9"/>
      <c r="AL6829" s="9"/>
      <c r="AM6829" s="9"/>
      <c r="AN6829" s="9"/>
      <c r="AO6829" s="9"/>
      <c r="AP6829" s="9"/>
      <c r="AQ6829" s="9"/>
      <c r="AR6829" s="9"/>
      <c r="AS6829" s="9"/>
      <c r="AT6829" s="9"/>
      <c r="AU6829" s="9"/>
      <c r="AV6829" s="9"/>
      <c r="AW6829" s="9"/>
      <c r="AX6829" s="9"/>
      <c r="AY6829" s="9"/>
    </row>
    <row r="6830" spans="1:51">
      <c r="A6830" s="9"/>
      <c r="B6830" s="9"/>
      <c r="C6830" s="9"/>
      <c r="D6830" s="9"/>
      <c r="E6830" s="9"/>
      <c r="F6830" s="9"/>
      <c r="G6830" s="9"/>
      <c r="H6830" s="9"/>
      <c r="I6830" s="9"/>
      <c r="J6830" s="9"/>
      <c r="K6830" s="9"/>
      <c r="L6830" s="9"/>
      <c r="M6830" s="9"/>
      <c r="N6830" s="9"/>
      <c r="O6830" s="9"/>
      <c r="P6830" s="9"/>
      <c r="Q6830" s="9"/>
      <c r="R6830" s="9"/>
      <c r="S6830" s="9"/>
      <c r="T6830" s="9"/>
      <c r="U6830" s="9"/>
      <c r="V6830" s="9"/>
      <c r="W6830" s="9"/>
      <c r="X6830" s="9"/>
      <c r="Y6830" s="9"/>
      <c r="Z6830" s="9"/>
      <c r="AA6830" s="9"/>
      <c r="AB6830" s="9"/>
      <c r="AC6830" s="9"/>
      <c r="AD6830" s="9"/>
      <c r="AE6830" s="9"/>
      <c r="AF6830" s="9"/>
      <c r="AG6830" s="9"/>
      <c r="AH6830" s="9"/>
      <c r="AI6830" s="9"/>
      <c r="AJ6830" s="9"/>
      <c r="AK6830" s="9"/>
      <c r="AL6830" s="9"/>
      <c r="AM6830" s="9"/>
      <c r="AN6830" s="9"/>
      <c r="AO6830" s="9"/>
      <c r="AP6830" s="9"/>
      <c r="AQ6830" s="9"/>
      <c r="AR6830" s="9"/>
      <c r="AS6830" s="9"/>
      <c r="AT6830" s="9"/>
      <c r="AU6830" s="9"/>
      <c r="AV6830" s="9"/>
      <c r="AW6830" s="9"/>
      <c r="AX6830" s="9"/>
      <c r="AY6830" s="9"/>
    </row>
    <row r="6831" spans="1:51">
      <c r="A6831" s="9"/>
      <c r="B6831" s="9"/>
      <c r="C6831" s="9"/>
      <c r="D6831" s="9"/>
      <c r="E6831" s="9"/>
      <c r="F6831" s="9"/>
      <c r="G6831" s="9"/>
      <c r="H6831" s="9"/>
      <c r="I6831" s="9"/>
      <c r="J6831" s="9"/>
      <c r="K6831" s="9"/>
      <c r="L6831" s="9"/>
      <c r="M6831" s="9"/>
      <c r="N6831" s="9"/>
      <c r="O6831" s="9"/>
      <c r="P6831" s="9"/>
      <c r="Q6831" s="9"/>
      <c r="R6831" s="9"/>
      <c r="S6831" s="9"/>
      <c r="T6831" s="9"/>
      <c r="U6831" s="9"/>
      <c r="V6831" s="9"/>
      <c r="W6831" s="9"/>
      <c r="X6831" s="9"/>
      <c r="Y6831" s="9"/>
      <c r="Z6831" s="9"/>
      <c r="AA6831" s="9"/>
      <c r="AB6831" s="9"/>
      <c r="AC6831" s="9"/>
      <c r="AD6831" s="9"/>
      <c r="AE6831" s="9"/>
      <c r="AF6831" s="9"/>
      <c r="AG6831" s="9"/>
      <c r="AH6831" s="9"/>
      <c r="AI6831" s="9"/>
      <c r="AJ6831" s="9"/>
      <c r="AK6831" s="9"/>
      <c r="AL6831" s="9"/>
      <c r="AM6831" s="9"/>
      <c r="AN6831" s="9"/>
      <c r="AO6831" s="9"/>
      <c r="AP6831" s="9"/>
      <c r="AQ6831" s="9"/>
      <c r="AR6831" s="9"/>
      <c r="AS6831" s="9"/>
      <c r="AT6831" s="9"/>
      <c r="AU6831" s="9"/>
      <c r="AV6831" s="9"/>
      <c r="AW6831" s="9"/>
      <c r="AX6831" s="9"/>
      <c r="AY6831" s="9"/>
    </row>
    <row r="6832" spans="1:51">
      <c r="A6832" s="9"/>
      <c r="B6832" s="9"/>
      <c r="C6832" s="9"/>
      <c r="D6832" s="9"/>
      <c r="E6832" s="9"/>
      <c r="F6832" s="9"/>
      <c r="G6832" s="9"/>
      <c r="H6832" s="9"/>
      <c r="I6832" s="9"/>
      <c r="J6832" s="9"/>
      <c r="K6832" s="9"/>
      <c r="L6832" s="9"/>
      <c r="M6832" s="9"/>
      <c r="N6832" s="9"/>
      <c r="O6832" s="9"/>
      <c r="P6832" s="9"/>
      <c r="Q6832" s="9"/>
      <c r="R6832" s="9"/>
      <c r="S6832" s="9"/>
      <c r="T6832" s="9"/>
      <c r="U6832" s="9"/>
      <c r="V6832" s="9"/>
      <c r="W6832" s="9"/>
      <c r="X6832" s="9"/>
      <c r="Y6832" s="9"/>
      <c r="Z6832" s="9"/>
      <c r="AA6832" s="9"/>
      <c r="AB6832" s="9"/>
      <c r="AC6832" s="9"/>
      <c r="AD6832" s="9"/>
      <c r="AE6832" s="9"/>
      <c r="AF6832" s="9"/>
      <c r="AG6832" s="9"/>
      <c r="AH6832" s="9"/>
      <c r="AI6832" s="9"/>
      <c r="AJ6832" s="9"/>
      <c r="AK6832" s="9"/>
      <c r="AL6832" s="9"/>
      <c r="AM6832" s="9"/>
      <c r="AN6832" s="9"/>
      <c r="AO6832" s="9"/>
      <c r="AP6832" s="9"/>
      <c r="AQ6832" s="9"/>
      <c r="AR6832" s="9"/>
      <c r="AS6832" s="9"/>
      <c r="AT6832" s="9"/>
      <c r="AU6832" s="9"/>
      <c r="AV6832" s="9"/>
      <c r="AW6832" s="9"/>
      <c r="AX6832" s="9"/>
      <c r="AY6832" s="9"/>
    </row>
    <row r="6833" spans="1:51">
      <c r="A6833" s="9"/>
      <c r="B6833" s="9"/>
      <c r="C6833" s="9"/>
      <c r="D6833" s="9"/>
      <c r="E6833" s="9"/>
      <c r="F6833" s="9"/>
      <c r="G6833" s="9"/>
      <c r="H6833" s="9"/>
      <c r="I6833" s="9"/>
      <c r="J6833" s="9"/>
      <c r="K6833" s="9"/>
      <c r="L6833" s="9"/>
      <c r="M6833" s="9"/>
      <c r="N6833" s="9"/>
      <c r="O6833" s="9"/>
      <c r="P6833" s="9"/>
      <c r="Q6833" s="9"/>
      <c r="R6833" s="9"/>
      <c r="S6833" s="9"/>
      <c r="T6833" s="9"/>
      <c r="U6833" s="9"/>
      <c r="V6833" s="9"/>
      <c r="W6833" s="9"/>
      <c r="X6833" s="9"/>
      <c r="Y6833" s="9"/>
      <c r="Z6833" s="9"/>
      <c r="AA6833" s="9"/>
      <c r="AB6833" s="9"/>
      <c r="AC6833" s="9"/>
      <c r="AD6833" s="9"/>
      <c r="AE6833" s="9"/>
      <c r="AF6833" s="9"/>
      <c r="AG6833" s="9"/>
      <c r="AH6833" s="9"/>
      <c r="AI6833" s="9"/>
      <c r="AJ6833" s="9"/>
      <c r="AK6833" s="9"/>
      <c r="AL6833" s="9"/>
      <c r="AM6833" s="9"/>
      <c r="AN6833" s="9"/>
      <c r="AO6833" s="9"/>
      <c r="AP6833" s="9"/>
      <c r="AQ6833" s="9"/>
      <c r="AR6833" s="9"/>
      <c r="AS6833" s="9"/>
      <c r="AT6833" s="9"/>
      <c r="AU6833" s="9"/>
      <c r="AV6833" s="9"/>
      <c r="AW6833" s="9"/>
      <c r="AX6833" s="9"/>
      <c r="AY6833" s="9"/>
    </row>
    <row r="6834" spans="1:51">
      <c r="A6834" s="9"/>
      <c r="B6834" s="9"/>
      <c r="C6834" s="9"/>
      <c r="D6834" s="9"/>
      <c r="E6834" s="9"/>
      <c r="F6834" s="9"/>
      <c r="G6834" s="9"/>
      <c r="H6834" s="9"/>
      <c r="I6834" s="9"/>
      <c r="J6834" s="9"/>
      <c r="K6834" s="9"/>
      <c r="L6834" s="9"/>
      <c r="M6834" s="9"/>
      <c r="N6834" s="9"/>
      <c r="O6834" s="9"/>
      <c r="P6834" s="9"/>
      <c r="Q6834" s="9"/>
      <c r="R6834" s="9"/>
      <c r="S6834" s="9"/>
      <c r="T6834" s="9"/>
      <c r="U6834" s="9"/>
      <c r="V6834" s="9"/>
      <c r="W6834" s="9"/>
      <c r="X6834" s="9"/>
      <c r="Y6834" s="9"/>
      <c r="Z6834" s="9"/>
      <c r="AA6834" s="9"/>
      <c r="AB6834" s="9"/>
      <c r="AC6834" s="9"/>
      <c r="AD6834" s="9"/>
      <c r="AE6834" s="9"/>
      <c r="AF6834" s="9"/>
      <c r="AG6834" s="9"/>
      <c r="AH6834" s="9"/>
      <c r="AI6834" s="9"/>
      <c r="AJ6834" s="9"/>
      <c r="AK6834" s="9"/>
      <c r="AL6834" s="9"/>
      <c r="AM6834" s="9"/>
      <c r="AN6834" s="9"/>
      <c r="AO6834" s="9"/>
      <c r="AP6834" s="9"/>
      <c r="AQ6834" s="9"/>
      <c r="AR6834" s="9"/>
      <c r="AS6834" s="9"/>
      <c r="AT6834" s="9"/>
      <c r="AU6834" s="9"/>
      <c r="AV6834" s="9"/>
      <c r="AW6834" s="9"/>
      <c r="AX6834" s="9"/>
      <c r="AY6834" s="9"/>
    </row>
    <row r="6835" spans="1:51">
      <c r="A6835" s="9"/>
      <c r="B6835" s="9"/>
      <c r="C6835" s="9"/>
      <c r="D6835" s="9"/>
      <c r="E6835" s="9"/>
      <c r="F6835" s="9"/>
      <c r="G6835" s="9"/>
      <c r="H6835" s="9"/>
      <c r="I6835" s="9"/>
      <c r="J6835" s="9"/>
      <c r="K6835" s="9"/>
      <c r="L6835" s="9"/>
      <c r="M6835" s="9"/>
      <c r="N6835" s="9"/>
      <c r="O6835" s="9"/>
      <c r="P6835" s="9"/>
      <c r="Q6835" s="9"/>
      <c r="R6835" s="9"/>
      <c r="S6835" s="9"/>
      <c r="T6835" s="9"/>
      <c r="U6835" s="9"/>
      <c r="V6835" s="9"/>
      <c r="W6835" s="9"/>
      <c r="X6835" s="9"/>
      <c r="Y6835" s="9"/>
      <c r="Z6835" s="9"/>
      <c r="AA6835" s="9"/>
      <c r="AB6835" s="9"/>
      <c r="AC6835" s="9"/>
      <c r="AD6835" s="9"/>
      <c r="AE6835" s="9"/>
      <c r="AF6835" s="9"/>
      <c r="AG6835" s="9"/>
      <c r="AH6835" s="9"/>
      <c r="AI6835" s="9"/>
      <c r="AJ6835" s="9"/>
      <c r="AK6835" s="9"/>
      <c r="AL6835" s="9"/>
      <c r="AM6835" s="9"/>
      <c r="AN6835" s="9"/>
      <c r="AO6835" s="9"/>
      <c r="AP6835" s="9"/>
      <c r="AQ6835" s="9"/>
      <c r="AR6835" s="9"/>
      <c r="AS6835" s="9"/>
      <c r="AT6835" s="9"/>
      <c r="AU6835" s="9"/>
      <c r="AV6835" s="9"/>
      <c r="AW6835" s="9"/>
      <c r="AX6835" s="9"/>
      <c r="AY6835" s="9"/>
    </row>
    <row r="6836" spans="1:51">
      <c r="A6836" s="9"/>
      <c r="B6836" s="9"/>
      <c r="C6836" s="9"/>
      <c r="D6836" s="9"/>
      <c r="E6836" s="9"/>
      <c r="F6836" s="9"/>
      <c r="G6836" s="9"/>
      <c r="H6836" s="9"/>
      <c r="I6836" s="9"/>
      <c r="J6836" s="9"/>
      <c r="K6836" s="9"/>
      <c r="L6836" s="9"/>
      <c r="M6836" s="9"/>
      <c r="N6836" s="9"/>
      <c r="O6836" s="9"/>
      <c r="P6836" s="9"/>
      <c r="Q6836" s="9"/>
      <c r="R6836" s="9"/>
      <c r="S6836" s="9"/>
      <c r="T6836" s="9"/>
      <c r="U6836" s="9"/>
      <c r="V6836" s="9"/>
      <c r="W6836" s="9"/>
      <c r="X6836" s="9"/>
      <c r="Y6836" s="9"/>
      <c r="Z6836" s="9"/>
      <c r="AA6836" s="9"/>
      <c r="AB6836" s="9"/>
      <c r="AC6836" s="9"/>
      <c r="AD6836" s="9"/>
      <c r="AE6836" s="9"/>
      <c r="AF6836" s="9"/>
      <c r="AG6836" s="9"/>
      <c r="AH6836" s="9"/>
      <c r="AI6836" s="9"/>
      <c r="AJ6836" s="9"/>
      <c r="AK6836" s="9"/>
      <c r="AL6836" s="9"/>
      <c r="AM6836" s="9"/>
      <c r="AN6836" s="9"/>
      <c r="AO6836" s="9"/>
      <c r="AP6836" s="9"/>
      <c r="AQ6836" s="9"/>
      <c r="AR6836" s="9"/>
      <c r="AS6836" s="9"/>
      <c r="AT6836" s="9"/>
      <c r="AU6836" s="9"/>
      <c r="AV6836" s="9"/>
      <c r="AW6836" s="9"/>
      <c r="AX6836" s="9"/>
      <c r="AY6836" s="9"/>
    </row>
    <row r="6837" spans="1:51">
      <c r="A6837" s="9"/>
      <c r="B6837" s="9"/>
      <c r="C6837" s="9"/>
      <c r="D6837" s="9"/>
      <c r="E6837" s="9"/>
      <c r="F6837" s="9"/>
      <c r="G6837" s="9"/>
      <c r="H6837" s="9"/>
      <c r="I6837" s="9"/>
      <c r="J6837" s="9"/>
      <c r="K6837" s="9"/>
      <c r="L6837" s="9"/>
      <c r="M6837" s="9"/>
      <c r="N6837" s="9"/>
      <c r="O6837" s="9"/>
      <c r="P6837" s="9"/>
      <c r="Q6837" s="9"/>
      <c r="R6837" s="9"/>
      <c r="S6837" s="9"/>
      <c r="T6837" s="9"/>
      <c r="U6837" s="9"/>
      <c r="V6837" s="9"/>
      <c r="W6837" s="9"/>
      <c r="X6837" s="9"/>
      <c r="Y6837" s="9"/>
      <c r="Z6837" s="9"/>
      <c r="AA6837" s="9"/>
      <c r="AB6837" s="9"/>
      <c r="AC6837" s="9"/>
      <c r="AD6837" s="9"/>
      <c r="AE6837" s="9"/>
      <c r="AF6837" s="9"/>
      <c r="AG6837" s="9"/>
      <c r="AH6837" s="9"/>
      <c r="AI6837" s="9"/>
      <c r="AJ6837" s="9"/>
      <c r="AK6837" s="9"/>
      <c r="AL6837" s="9"/>
      <c r="AM6837" s="9"/>
      <c r="AN6837" s="9"/>
      <c r="AO6837" s="9"/>
      <c r="AP6837" s="9"/>
      <c r="AQ6837" s="9"/>
      <c r="AR6837" s="9"/>
      <c r="AS6837" s="9"/>
      <c r="AT6837" s="9"/>
      <c r="AU6837" s="9"/>
      <c r="AV6837" s="9"/>
      <c r="AW6837" s="9"/>
      <c r="AX6837" s="9"/>
      <c r="AY6837" s="9"/>
    </row>
    <row r="6838" spans="1:51">
      <c r="A6838" s="9"/>
      <c r="B6838" s="9"/>
      <c r="C6838" s="9"/>
      <c r="D6838" s="9"/>
      <c r="E6838" s="9"/>
      <c r="F6838" s="9"/>
      <c r="G6838" s="9"/>
      <c r="H6838" s="9"/>
      <c r="I6838" s="9"/>
      <c r="J6838" s="9"/>
      <c r="K6838" s="9"/>
      <c r="L6838" s="9"/>
      <c r="M6838" s="9"/>
      <c r="N6838" s="9"/>
      <c r="O6838" s="9"/>
      <c r="P6838" s="9"/>
      <c r="Q6838" s="9"/>
      <c r="R6838" s="9"/>
      <c r="S6838" s="9"/>
      <c r="T6838" s="9"/>
      <c r="U6838" s="9"/>
      <c r="V6838" s="9"/>
      <c r="W6838" s="9"/>
      <c r="X6838" s="9"/>
      <c r="Y6838" s="9"/>
      <c r="Z6838" s="9"/>
      <c r="AA6838" s="9"/>
      <c r="AB6838" s="9"/>
      <c r="AC6838" s="9"/>
      <c r="AD6838" s="9"/>
      <c r="AE6838" s="9"/>
      <c r="AF6838" s="9"/>
      <c r="AG6838" s="9"/>
      <c r="AH6838" s="9"/>
      <c r="AI6838" s="9"/>
      <c r="AJ6838" s="9"/>
      <c r="AK6838" s="9"/>
      <c r="AL6838" s="9"/>
      <c r="AM6838" s="9"/>
      <c r="AN6838" s="9"/>
      <c r="AO6838" s="9"/>
      <c r="AP6838" s="9"/>
      <c r="AQ6838" s="9"/>
      <c r="AR6838" s="9"/>
      <c r="AS6838" s="9"/>
      <c r="AT6838" s="9"/>
      <c r="AU6838" s="9"/>
      <c r="AV6838" s="9"/>
      <c r="AW6838" s="9"/>
      <c r="AX6838" s="9"/>
      <c r="AY6838" s="9"/>
    </row>
    <row r="6839" spans="1:51">
      <c r="A6839" s="9"/>
      <c r="B6839" s="9"/>
      <c r="C6839" s="9"/>
      <c r="D6839" s="9"/>
      <c r="E6839" s="9"/>
      <c r="F6839" s="9"/>
      <c r="G6839" s="9"/>
      <c r="H6839" s="9"/>
      <c r="I6839" s="9"/>
      <c r="J6839" s="9"/>
      <c r="K6839" s="9"/>
      <c r="L6839" s="9"/>
      <c r="M6839" s="9"/>
      <c r="N6839" s="9"/>
      <c r="O6839" s="9"/>
      <c r="P6839" s="9"/>
      <c r="Q6839" s="9"/>
      <c r="R6839" s="9"/>
      <c r="S6839" s="9"/>
      <c r="T6839" s="9"/>
      <c r="U6839" s="9"/>
      <c r="V6839" s="9"/>
      <c r="W6839" s="9"/>
      <c r="X6839" s="9"/>
      <c r="Y6839" s="9"/>
      <c r="Z6839" s="9"/>
      <c r="AA6839" s="9"/>
      <c r="AB6839" s="9"/>
      <c r="AC6839" s="9"/>
      <c r="AD6839" s="9"/>
      <c r="AE6839" s="9"/>
      <c r="AF6839" s="9"/>
      <c r="AG6839" s="9"/>
      <c r="AH6839" s="9"/>
      <c r="AI6839" s="9"/>
      <c r="AJ6839" s="9"/>
      <c r="AK6839" s="9"/>
      <c r="AL6839" s="9"/>
      <c r="AM6839" s="9"/>
      <c r="AN6839" s="9"/>
      <c r="AO6839" s="9"/>
      <c r="AP6839" s="9"/>
      <c r="AQ6839" s="9"/>
      <c r="AR6839" s="9"/>
      <c r="AS6839" s="9"/>
      <c r="AT6839" s="9"/>
      <c r="AU6839" s="9"/>
      <c r="AV6839" s="9"/>
      <c r="AW6839" s="9"/>
      <c r="AX6839" s="9"/>
      <c r="AY6839" s="9"/>
    </row>
    <row r="6840" spans="1:51">
      <c r="A6840" s="9"/>
      <c r="B6840" s="9"/>
      <c r="C6840" s="9"/>
      <c r="D6840" s="9"/>
      <c r="E6840" s="9"/>
      <c r="F6840" s="9"/>
      <c r="G6840" s="9"/>
      <c r="H6840" s="9"/>
      <c r="I6840" s="9"/>
      <c r="J6840" s="9"/>
      <c r="K6840" s="9"/>
      <c r="L6840" s="9"/>
      <c r="M6840" s="9"/>
      <c r="N6840" s="9"/>
      <c r="O6840" s="9"/>
      <c r="P6840" s="9"/>
      <c r="Q6840" s="9"/>
      <c r="R6840" s="9"/>
      <c r="S6840" s="9"/>
      <c r="T6840" s="9"/>
      <c r="U6840" s="9"/>
      <c r="V6840" s="9"/>
      <c r="W6840" s="9"/>
      <c r="X6840" s="9"/>
      <c r="Y6840" s="9"/>
      <c r="Z6840" s="9"/>
      <c r="AA6840" s="9"/>
      <c r="AB6840" s="9"/>
      <c r="AC6840" s="9"/>
      <c r="AD6840" s="9"/>
      <c r="AE6840" s="9"/>
      <c r="AF6840" s="9"/>
      <c r="AG6840" s="9"/>
      <c r="AH6840" s="9"/>
      <c r="AI6840" s="9"/>
      <c r="AJ6840" s="9"/>
      <c r="AK6840" s="9"/>
      <c r="AL6840" s="9"/>
      <c r="AM6840" s="9"/>
      <c r="AN6840" s="9"/>
      <c r="AO6840" s="9"/>
      <c r="AP6840" s="9"/>
      <c r="AQ6840" s="9"/>
      <c r="AR6840" s="9"/>
      <c r="AS6840" s="9"/>
      <c r="AT6840" s="9"/>
      <c r="AU6840" s="9"/>
      <c r="AV6840" s="9"/>
      <c r="AW6840" s="9"/>
      <c r="AX6840" s="9"/>
      <c r="AY6840" s="9"/>
    </row>
    <row r="6841" spans="1:51">
      <c r="A6841" s="9"/>
      <c r="B6841" s="9"/>
      <c r="C6841" s="9"/>
      <c r="D6841" s="9"/>
      <c r="E6841" s="9"/>
      <c r="F6841" s="9"/>
      <c r="G6841" s="9"/>
      <c r="H6841" s="9"/>
      <c r="I6841" s="9"/>
      <c r="J6841" s="9"/>
      <c r="K6841" s="9"/>
      <c r="L6841" s="9"/>
      <c r="M6841" s="9"/>
      <c r="N6841" s="9"/>
      <c r="O6841" s="9"/>
      <c r="P6841" s="9"/>
      <c r="Q6841" s="9"/>
      <c r="R6841" s="9"/>
      <c r="S6841" s="9"/>
      <c r="T6841" s="9"/>
      <c r="U6841" s="9"/>
      <c r="V6841" s="9"/>
      <c r="W6841" s="9"/>
      <c r="X6841" s="9"/>
      <c r="Y6841" s="9"/>
      <c r="Z6841" s="9"/>
      <c r="AA6841" s="9"/>
      <c r="AB6841" s="9"/>
      <c r="AC6841" s="9"/>
      <c r="AD6841" s="9"/>
      <c r="AE6841" s="9"/>
      <c r="AF6841" s="9"/>
      <c r="AG6841" s="9"/>
      <c r="AH6841" s="9"/>
      <c r="AI6841" s="9"/>
      <c r="AJ6841" s="9"/>
      <c r="AK6841" s="9"/>
      <c r="AL6841" s="9"/>
      <c r="AM6841" s="9"/>
      <c r="AN6841" s="9"/>
      <c r="AO6841" s="9"/>
      <c r="AP6841" s="9"/>
      <c r="AQ6841" s="9"/>
      <c r="AR6841" s="9"/>
      <c r="AS6841" s="9"/>
      <c r="AT6841" s="9"/>
      <c r="AU6841" s="9"/>
      <c r="AV6841" s="9"/>
      <c r="AW6841" s="9"/>
      <c r="AX6841" s="9"/>
      <c r="AY6841" s="9"/>
    </row>
    <row r="6842" spans="1:51">
      <c r="A6842" s="9"/>
      <c r="B6842" s="9"/>
      <c r="C6842" s="9"/>
      <c r="D6842" s="9"/>
      <c r="E6842" s="9"/>
      <c r="F6842" s="9"/>
      <c r="G6842" s="9"/>
      <c r="H6842" s="9"/>
      <c r="I6842" s="9"/>
      <c r="J6842" s="9"/>
      <c r="K6842" s="9"/>
      <c r="L6842" s="9"/>
      <c r="M6842" s="9"/>
      <c r="N6842" s="9"/>
      <c r="O6842" s="9"/>
      <c r="P6842" s="9"/>
      <c r="Q6842" s="9"/>
      <c r="R6842" s="9"/>
      <c r="S6842" s="9"/>
      <c r="T6842" s="9"/>
      <c r="U6842" s="9"/>
      <c r="V6842" s="9"/>
      <c r="W6842" s="9"/>
      <c r="X6842" s="9"/>
      <c r="Y6842" s="9"/>
      <c r="Z6842" s="9"/>
      <c r="AA6842" s="9"/>
      <c r="AB6842" s="9"/>
      <c r="AC6842" s="9"/>
      <c r="AD6842" s="9"/>
      <c r="AE6842" s="9"/>
      <c r="AF6842" s="9"/>
      <c r="AG6842" s="9"/>
      <c r="AH6842" s="9"/>
      <c r="AI6842" s="9"/>
      <c r="AJ6842" s="9"/>
      <c r="AK6842" s="9"/>
      <c r="AL6842" s="9"/>
      <c r="AM6842" s="9"/>
      <c r="AN6842" s="9"/>
      <c r="AO6842" s="9"/>
      <c r="AP6842" s="9"/>
      <c r="AQ6842" s="9"/>
      <c r="AR6842" s="9"/>
      <c r="AS6842" s="9"/>
      <c r="AT6842" s="9"/>
      <c r="AU6842" s="9"/>
      <c r="AV6842" s="9"/>
      <c r="AW6842" s="9"/>
      <c r="AX6842" s="9"/>
      <c r="AY6842" s="9"/>
    </row>
    <row r="6843" spans="1:51">
      <c r="A6843" s="9"/>
      <c r="B6843" s="9"/>
      <c r="C6843" s="9"/>
      <c r="D6843" s="9"/>
      <c r="E6843" s="9"/>
      <c r="F6843" s="9"/>
      <c r="G6843" s="9"/>
      <c r="H6843" s="9"/>
      <c r="I6843" s="9"/>
      <c r="J6843" s="9"/>
      <c r="K6843" s="9"/>
      <c r="L6843" s="9"/>
      <c r="M6843" s="9"/>
      <c r="N6843" s="9"/>
      <c r="O6843" s="9"/>
      <c r="P6843" s="9"/>
      <c r="Q6843" s="9"/>
      <c r="R6843" s="9"/>
      <c r="S6843" s="9"/>
      <c r="T6843" s="9"/>
      <c r="U6843" s="9"/>
      <c r="V6843" s="9"/>
      <c r="W6843" s="9"/>
      <c r="X6843" s="9"/>
      <c r="Y6843" s="9"/>
      <c r="Z6843" s="9"/>
      <c r="AA6843" s="9"/>
      <c r="AB6843" s="9"/>
      <c r="AC6843" s="9"/>
      <c r="AD6843" s="9"/>
      <c r="AE6843" s="9"/>
      <c r="AF6843" s="9"/>
      <c r="AG6843" s="9"/>
      <c r="AH6843" s="9"/>
      <c r="AI6843" s="9"/>
      <c r="AJ6843" s="9"/>
      <c r="AK6843" s="9"/>
      <c r="AL6843" s="9"/>
      <c r="AM6843" s="9"/>
      <c r="AN6843" s="9"/>
      <c r="AO6843" s="9"/>
      <c r="AP6843" s="9"/>
      <c r="AQ6843" s="9"/>
      <c r="AR6843" s="9"/>
      <c r="AS6843" s="9"/>
      <c r="AT6843" s="9"/>
      <c r="AU6843" s="9"/>
      <c r="AV6843" s="9"/>
      <c r="AW6843" s="9"/>
      <c r="AX6843" s="9"/>
      <c r="AY6843" s="9"/>
    </row>
    <row r="6844" spans="1:51">
      <c r="A6844" s="9"/>
      <c r="B6844" s="9"/>
      <c r="C6844" s="9"/>
      <c r="D6844" s="9"/>
      <c r="E6844" s="9"/>
      <c r="F6844" s="9"/>
      <c r="G6844" s="9"/>
      <c r="H6844" s="9"/>
      <c r="I6844" s="9"/>
      <c r="J6844" s="9"/>
      <c r="K6844" s="9"/>
      <c r="L6844" s="9"/>
      <c r="M6844" s="9"/>
      <c r="N6844" s="9"/>
      <c r="O6844" s="9"/>
      <c r="P6844" s="9"/>
      <c r="Q6844" s="9"/>
      <c r="R6844" s="9"/>
      <c r="S6844" s="9"/>
      <c r="T6844" s="9"/>
      <c r="U6844" s="9"/>
      <c r="V6844" s="9"/>
      <c r="W6844" s="9"/>
      <c r="X6844" s="9"/>
      <c r="Y6844" s="9"/>
      <c r="Z6844" s="9"/>
      <c r="AA6844" s="9"/>
      <c r="AB6844" s="9"/>
      <c r="AC6844" s="9"/>
      <c r="AD6844" s="9"/>
      <c r="AE6844" s="9"/>
      <c r="AF6844" s="9"/>
      <c r="AG6844" s="9"/>
      <c r="AH6844" s="9"/>
      <c r="AI6844" s="9"/>
      <c r="AJ6844" s="9"/>
      <c r="AK6844" s="9"/>
      <c r="AL6844" s="9"/>
      <c r="AM6844" s="9"/>
      <c r="AN6844" s="9"/>
      <c r="AO6844" s="9"/>
      <c r="AP6844" s="9"/>
      <c r="AQ6844" s="9"/>
      <c r="AR6844" s="9"/>
      <c r="AS6844" s="9"/>
      <c r="AT6844" s="9"/>
      <c r="AU6844" s="9"/>
      <c r="AV6844" s="9"/>
      <c r="AW6844" s="9"/>
      <c r="AX6844" s="9"/>
      <c r="AY6844" s="9"/>
    </row>
    <row r="6845" spans="1:51">
      <c r="A6845" s="9"/>
      <c r="B6845" s="9"/>
      <c r="C6845" s="9"/>
      <c r="D6845" s="9"/>
      <c r="E6845" s="9"/>
      <c r="F6845" s="9"/>
      <c r="G6845" s="9"/>
      <c r="H6845" s="9"/>
      <c r="I6845" s="9"/>
      <c r="J6845" s="9"/>
      <c r="K6845" s="9"/>
      <c r="L6845" s="9"/>
      <c r="M6845" s="9"/>
      <c r="N6845" s="9"/>
      <c r="O6845" s="9"/>
      <c r="P6845" s="9"/>
      <c r="Q6845" s="9"/>
      <c r="R6845" s="9"/>
      <c r="S6845" s="9"/>
      <c r="T6845" s="9"/>
      <c r="U6845" s="9"/>
      <c r="V6845" s="9"/>
      <c r="W6845" s="9"/>
      <c r="X6845" s="9"/>
      <c r="Y6845" s="9"/>
      <c r="Z6845" s="9"/>
      <c r="AA6845" s="9"/>
      <c r="AB6845" s="9"/>
      <c r="AC6845" s="9"/>
      <c r="AD6845" s="9"/>
      <c r="AE6845" s="9"/>
      <c r="AF6845" s="9"/>
      <c r="AG6845" s="9"/>
      <c r="AH6845" s="9"/>
      <c r="AI6845" s="9"/>
      <c r="AJ6845" s="9"/>
      <c r="AK6845" s="9"/>
      <c r="AL6845" s="9"/>
      <c r="AM6845" s="9"/>
      <c r="AN6845" s="9"/>
      <c r="AO6845" s="9"/>
      <c r="AP6845" s="9"/>
      <c r="AQ6845" s="9"/>
      <c r="AR6845" s="9"/>
      <c r="AS6845" s="9"/>
      <c r="AT6845" s="9"/>
      <c r="AU6845" s="9"/>
      <c r="AV6845" s="9"/>
      <c r="AW6845" s="9"/>
      <c r="AX6845" s="9"/>
      <c r="AY6845" s="9"/>
    </row>
    <row r="6846" spans="1:51">
      <c r="A6846" s="9"/>
      <c r="B6846" s="9"/>
      <c r="C6846" s="9"/>
      <c r="D6846" s="9"/>
      <c r="E6846" s="9"/>
      <c r="F6846" s="9"/>
      <c r="G6846" s="9"/>
      <c r="H6846" s="9"/>
      <c r="I6846" s="9"/>
      <c r="J6846" s="9"/>
      <c r="K6846" s="9"/>
      <c r="L6846" s="9"/>
      <c r="M6846" s="9"/>
      <c r="N6846" s="9"/>
      <c r="O6846" s="9"/>
      <c r="P6846" s="9"/>
      <c r="Q6846" s="9"/>
      <c r="R6846" s="9"/>
      <c r="S6846" s="9"/>
      <c r="T6846" s="9"/>
      <c r="U6846" s="9"/>
      <c r="V6846" s="9"/>
      <c r="W6846" s="9"/>
      <c r="X6846" s="9"/>
      <c r="Y6846" s="9"/>
      <c r="Z6846" s="9"/>
      <c r="AA6846" s="9"/>
      <c r="AB6846" s="9"/>
      <c r="AC6846" s="9"/>
      <c r="AD6846" s="9"/>
      <c r="AE6846" s="9"/>
      <c r="AF6846" s="9"/>
      <c r="AG6846" s="9"/>
      <c r="AH6846" s="9"/>
      <c r="AI6846" s="9"/>
      <c r="AJ6846" s="9"/>
      <c r="AK6846" s="9"/>
      <c r="AL6846" s="9"/>
      <c r="AM6846" s="9"/>
      <c r="AN6846" s="9"/>
      <c r="AO6846" s="9"/>
      <c r="AP6846" s="9"/>
      <c r="AQ6846" s="9"/>
      <c r="AR6846" s="9"/>
      <c r="AS6846" s="9"/>
      <c r="AT6846" s="9"/>
      <c r="AU6846" s="9"/>
      <c r="AV6846" s="9"/>
      <c r="AW6846" s="9"/>
      <c r="AX6846" s="9"/>
      <c r="AY6846" s="9"/>
    </row>
    <row r="6847" spans="1:51">
      <c r="A6847" s="9"/>
      <c r="B6847" s="9"/>
      <c r="C6847" s="9"/>
      <c r="D6847" s="9"/>
      <c r="E6847" s="9"/>
      <c r="F6847" s="9"/>
      <c r="G6847" s="9"/>
      <c r="H6847" s="9"/>
      <c r="I6847" s="9"/>
      <c r="J6847" s="9"/>
      <c r="K6847" s="9"/>
      <c r="L6847" s="9"/>
      <c r="M6847" s="9"/>
      <c r="N6847" s="9"/>
      <c r="O6847" s="9"/>
      <c r="P6847" s="9"/>
      <c r="Q6847" s="9"/>
      <c r="R6847" s="9"/>
      <c r="S6847" s="9"/>
      <c r="T6847" s="9"/>
      <c r="U6847" s="9"/>
      <c r="V6847" s="9"/>
      <c r="W6847" s="9"/>
      <c r="X6847" s="9"/>
      <c r="Y6847" s="9"/>
      <c r="Z6847" s="9"/>
      <c r="AA6847" s="9"/>
      <c r="AB6847" s="9"/>
      <c r="AC6847" s="9"/>
      <c r="AD6847" s="9"/>
      <c r="AE6847" s="9"/>
      <c r="AF6847" s="9"/>
      <c r="AG6847" s="9"/>
      <c r="AH6847" s="9"/>
      <c r="AI6847" s="9"/>
      <c r="AJ6847" s="9"/>
      <c r="AK6847" s="9"/>
      <c r="AL6847" s="9"/>
      <c r="AM6847" s="9"/>
      <c r="AN6847" s="9"/>
      <c r="AO6847" s="9"/>
      <c r="AP6847" s="9"/>
      <c r="AQ6847" s="9"/>
      <c r="AR6847" s="9"/>
      <c r="AS6847" s="9"/>
      <c r="AT6847" s="9"/>
      <c r="AU6847" s="9"/>
      <c r="AV6847" s="9"/>
      <c r="AW6847" s="9"/>
      <c r="AX6847" s="9"/>
      <c r="AY6847" s="9"/>
    </row>
    <row r="6848" spans="1:51">
      <c r="A6848" s="9"/>
      <c r="B6848" s="9"/>
      <c r="C6848" s="9"/>
      <c r="D6848" s="9"/>
      <c r="E6848" s="9"/>
      <c r="F6848" s="9"/>
      <c r="G6848" s="9"/>
      <c r="H6848" s="9"/>
      <c r="I6848" s="9"/>
      <c r="J6848" s="9"/>
      <c r="K6848" s="9"/>
      <c r="L6848" s="9"/>
      <c r="M6848" s="9"/>
      <c r="N6848" s="9"/>
      <c r="O6848" s="9"/>
      <c r="P6848" s="9"/>
      <c r="Q6848" s="9"/>
      <c r="R6848" s="9"/>
      <c r="S6848" s="9"/>
      <c r="T6848" s="9"/>
      <c r="U6848" s="9"/>
      <c r="V6848" s="9"/>
      <c r="W6848" s="9"/>
      <c r="X6848" s="9"/>
      <c r="Y6848" s="9"/>
      <c r="Z6848" s="9"/>
      <c r="AA6848" s="9"/>
      <c r="AB6848" s="9"/>
      <c r="AC6848" s="9"/>
      <c r="AD6848" s="9"/>
      <c r="AE6848" s="9"/>
      <c r="AF6848" s="9"/>
      <c r="AG6848" s="9"/>
      <c r="AH6848" s="9"/>
      <c r="AI6848" s="9"/>
      <c r="AJ6848" s="9"/>
      <c r="AK6848" s="9"/>
      <c r="AL6848" s="9"/>
      <c r="AM6848" s="9"/>
      <c r="AN6848" s="9"/>
      <c r="AO6848" s="9"/>
      <c r="AP6848" s="9"/>
      <c r="AQ6848" s="9"/>
      <c r="AR6848" s="9"/>
      <c r="AS6848" s="9"/>
      <c r="AT6848" s="9"/>
      <c r="AU6848" s="9"/>
      <c r="AV6848" s="9"/>
      <c r="AW6848" s="9"/>
      <c r="AX6848" s="9"/>
      <c r="AY6848" s="9"/>
    </row>
    <row r="6849" spans="1:51">
      <c r="A6849" s="9"/>
      <c r="B6849" s="9"/>
      <c r="C6849" s="9"/>
      <c r="D6849" s="9"/>
      <c r="E6849" s="9"/>
      <c r="F6849" s="9"/>
      <c r="G6849" s="9"/>
      <c r="H6849" s="9"/>
      <c r="I6849" s="9"/>
      <c r="J6849" s="9"/>
      <c r="K6849" s="9"/>
      <c r="L6849" s="9"/>
      <c r="M6849" s="9"/>
      <c r="N6849" s="9"/>
      <c r="O6849" s="9"/>
      <c r="P6849" s="9"/>
      <c r="Q6849" s="9"/>
      <c r="R6849" s="9"/>
      <c r="S6849" s="9"/>
      <c r="T6849" s="9"/>
      <c r="U6849" s="9"/>
      <c r="V6849" s="9"/>
      <c r="W6849" s="9"/>
      <c r="X6849" s="9"/>
      <c r="Y6849" s="9"/>
      <c r="Z6849" s="9"/>
      <c r="AA6849" s="9"/>
      <c r="AB6849" s="9"/>
      <c r="AC6849" s="9"/>
      <c r="AD6849" s="9"/>
      <c r="AE6849" s="9"/>
      <c r="AF6849" s="9"/>
      <c r="AG6849" s="9"/>
      <c r="AH6849" s="9"/>
      <c r="AI6849" s="9"/>
      <c r="AJ6849" s="9"/>
      <c r="AK6849" s="9"/>
      <c r="AL6849" s="9"/>
      <c r="AM6849" s="9"/>
      <c r="AN6849" s="9"/>
      <c r="AO6849" s="9"/>
      <c r="AP6849" s="9"/>
      <c r="AQ6849" s="9"/>
      <c r="AR6849" s="9"/>
      <c r="AS6849" s="9"/>
      <c r="AT6849" s="9"/>
      <c r="AU6849" s="9"/>
      <c r="AV6849" s="9"/>
      <c r="AW6849" s="9"/>
      <c r="AX6849" s="9"/>
      <c r="AY6849" s="9"/>
    </row>
    <row r="6850" spans="1:51">
      <c r="A6850" s="9"/>
      <c r="B6850" s="9"/>
      <c r="C6850" s="9"/>
      <c r="D6850" s="9"/>
      <c r="E6850" s="9"/>
      <c r="F6850" s="9"/>
      <c r="G6850" s="9"/>
      <c r="H6850" s="9"/>
      <c r="I6850" s="9"/>
      <c r="J6850" s="9"/>
      <c r="K6850" s="9"/>
      <c r="L6850" s="9"/>
      <c r="M6850" s="9"/>
      <c r="N6850" s="9"/>
      <c r="O6850" s="9"/>
      <c r="P6850" s="9"/>
      <c r="Q6850" s="9"/>
      <c r="R6850" s="9"/>
      <c r="S6850" s="9"/>
      <c r="T6850" s="9"/>
      <c r="U6850" s="9"/>
      <c r="V6850" s="9"/>
      <c r="W6850" s="9"/>
      <c r="X6850" s="9"/>
      <c r="Y6850" s="9"/>
      <c r="Z6850" s="9"/>
      <c r="AA6850" s="9"/>
      <c r="AB6850" s="9"/>
      <c r="AC6850" s="9"/>
      <c r="AD6850" s="9"/>
      <c r="AE6850" s="9"/>
      <c r="AF6850" s="9"/>
      <c r="AG6850" s="9"/>
      <c r="AH6850" s="9"/>
      <c r="AI6850" s="9"/>
      <c r="AJ6850" s="9"/>
      <c r="AK6850" s="9"/>
      <c r="AL6850" s="9"/>
      <c r="AM6850" s="9"/>
      <c r="AN6850" s="9"/>
      <c r="AO6850" s="9"/>
      <c r="AP6850" s="9"/>
      <c r="AQ6850" s="9"/>
      <c r="AR6850" s="9"/>
      <c r="AS6850" s="9"/>
      <c r="AT6850" s="9"/>
      <c r="AU6850" s="9"/>
      <c r="AV6850" s="9"/>
      <c r="AW6850" s="9"/>
      <c r="AX6850" s="9"/>
      <c r="AY6850" s="9"/>
    </row>
    <row r="6851" spans="1:51">
      <c r="A6851" s="9"/>
      <c r="B6851" s="9"/>
      <c r="C6851" s="9"/>
      <c r="D6851" s="9"/>
      <c r="E6851" s="9"/>
      <c r="F6851" s="9"/>
      <c r="G6851" s="9"/>
      <c r="H6851" s="9"/>
      <c r="I6851" s="9"/>
      <c r="J6851" s="9"/>
      <c r="K6851" s="9"/>
      <c r="L6851" s="9"/>
      <c r="M6851" s="9"/>
      <c r="N6851" s="9"/>
      <c r="O6851" s="9"/>
      <c r="P6851" s="9"/>
      <c r="Q6851" s="9"/>
      <c r="R6851" s="9"/>
      <c r="S6851" s="9"/>
      <c r="T6851" s="9"/>
      <c r="U6851" s="9"/>
      <c r="V6851" s="9"/>
      <c r="W6851" s="9"/>
      <c r="X6851" s="9"/>
      <c r="Y6851" s="9"/>
      <c r="Z6851" s="9"/>
      <c r="AA6851" s="9"/>
      <c r="AB6851" s="9"/>
      <c r="AC6851" s="9"/>
      <c r="AD6851" s="9"/>
      <c r="AE6851" s="9"/>
      <c r="AF6851" s="9"/>
      <c r="AG6851" s="9"/>
      <c r="AH6851" s="9"/>
      <c r="AI6851" s="9"/>
      <c r="AJ6851" s="9"/>
      <c r="AK6851" s="9"/>
      <c r="AL6851" s="9"/>
      <c r="AM6851" s="9"/>
      <c r="AN6851" s="9"/>
      <c r="AO6851" s="9"/>
      <c r="AP6851" s="9"/>
      <c r="AQ6851" s="9"/>
      <c r="AR6851" s="9"/>
      <c r="AS6851" s="9"/>
      <c r="AT6851" s="9"/>
      <c r="AU6851" s="9"/>
      <c r="AV6851" s="9"/>
      <c r="AW6851" s="9"/>
      <c r="AX6851" s="9"/>
      <c r="AY6851" s="9"/>
    </row>
    <row r="6852" spans="1:51">
      <c r="A6852" s="9"/>
      <c r="B6852" s="9"/>
      <c r="C6852" s="9"/>
      <c r="D6852" s="9"/>
      <c r="E6852" s="9"/>
      <c r="F6852" s="9"/>
      <c r="G6852" s="9"/>
      <c r="H6852" s="9"/>
      <c r="I6852" s="9"/>
      <c r="J6852" s="9"/>
      <c r="K6852" s="9"/>
      <c r="L6852" s="9"/>
      <c r="M6852" s="9"/>
      <c r="N6852" s="9"/>
      <c r="O6852" s="9"/>
      <c r="P6852" s="9"/>
      <c r="Q6852" s="9"/>
      <c r="R6852" s="9"/>
      <c r="S6852" s="9"/>
      <c r="T6852" s="9"/>
      <c r="U6852" s="9"/>
      <c r="V6852" s="9"/>
      <c r="W6852" s="9"/>
      <c r="X6852" s="9"/>
      <c r="Y6852" s="9"/>
      <c r="Z6852" s="9"/>
      <c r="AA6852" s="9"/>
      <c r="AB6852" s="9"/>
      <c r="AC6852" s="9"/>
      <c r="AD6852" s="9"/>
      <c r="AE6852" s="9"/>
      <c r="AF6852" s="9"/>
      <c r="AG6852" s="9"/>
      <c r="AH6852" s="9"/>
      <c r="AI6852" s="9"/>
      <c r="AJ6852" s="9"/>
      <c r="AK6852" s="9"/>
      <c r="AL6852" s="9"/>
      <c r="AM6852" s="9"/>
      <c r="AN6852" s="9"/>
      <c r="AO6852" s="9"/>
      <c r="AP6852" s="9"/>
      <c r="AQ6852" s="9"/>
      <c r="AR6852" s="9"/>
      <c r="AS6852" s="9"/>
      <c r="AT6852" s="9"/>
      <c r="AU6852" s="9"/>
      <c r="AV6852" s="9"/>
      <c r="AW6852" s="9"/>
      <c r="AX6852" s="9"/>
      <c r="AY6852" s="9"/>
    </row>
    <row r="6853" spans="1:51">
      <c r="A6853" s="9"/>
      <c r="B6853" s="9"/>
      <c r="C6853" s="9"/>
      <c r="D6853" s="9"/>
      <c r="E6853" s="9"/>
      <c r="F6853" s="9"/>
      <c r="G6853" s="9"/>
      <c r="H6853" s="9"/>
      <c r="I6853" s="9"/>
      <c r="J6853" s="9"/>
      <c r="K6853" s="9"/>
      <c r="L6853" s="9"/>
      <c r="M6853" s="9"/>
      <c r="N6853" s="9"/>
      <c r="O6853" s="9"/>
      <c r="P6853" s="9"/>
      <c r="Q6853" s="9"/>
      <c r="R6853" s="9"/>
      <c r="S6853" s="9"/>
      <c r="T6853" s="9"/>
      <c r="U6853" s="9"/>
      <c r="V6853" s="9"/>
      <c r="W6853" s="9"/>
      <c r="X6853" s="9"/>
      <c r="Y6853" s="9"/>
      <c r="Z6853" s="9"/>
      <c r="AA6853" s="9"/>
      <c r="AB6853" s="9"/>
      <c r="AC6853" s="9"/>
      <c r="AD6853" s="9"/>
      <c r="AE6853" s="9"/>
      <c r="AF6853" s="9"/>
      <c r="AG6853" s="9"/>
      <c r="AH6853" s="9"/>
      <c r="AI6853" s="9"/>
      <c r="AJ6853" s="9"/>
      <c r="AK6853" s="9"/>
      <c r="AL6853" s="9"/>
      <c r="AM6853" s="9"/>
      <c r="AN6853" s="9"/>
      <c r="AO6853" s="9"/>
      <c r="AP6853" s="9"/>
      <c r="AQ6853" s="9"/>
      <c r="AR6853" s="9"/>
      <c r="AS6853" s="9"/>
      <c r="AT6853" s="9"/>
      <c r="AU6853" s="9"/>
      <c r="AV6853" s="9"/>
      <c r="AW6853" s="9"/>
      <c r="AX6853" s="9"/>
      <c r="AY6853" s="9"/>
    </row>
    <row r="6854" spans="1:51">
      <c r="A6854" s="9"/>
      <c r="B6854" s="9"/>
      <c r="C6854" s="9"/>
      <c r="D6854" s="9"/>
      <c r="E6854" s="9"/>
      <c r="F6854" s="9"/>
      <c r="G6854" s="9"/>
      <c r="H6854" s="9"/>
      <c r="I6854" s="9"/>
      <c r="J6854" s="9"/>
      <c r="K6854" s="9"/>
      <c r="L6854" s="9"/>
      <c r="M6854" s="9"/>
      <c r="N6854" s="9"/>
      <c r="O6854" s="9"/>
      <c r="P6854" s="9"/>
      <c r="Q6854" s="9"/>
      <c r="R6854" s="9"/>
      <c r="S6854" s="9"/>
      <c r="T6854" s="9"/>
      <c r="U6854" s="9"/>
      <c r="V6854" s="9"/>
      <c r="W6854" s="9"/>
      <c r="X6854" s="9"/>
      <c r="Y6854" s="9"/>
      <c r="Z6854" s="9"/>
      <c r="AA6854" s="9"/>
      <c r="AB6854" s="9"/>
      <c r="AC6854" s="9"/>
      <c r="AD6854" s="9"/>
      <c r="AE6854" s="9"/>
      <c r="AF6854" s="9"/>
      <c r="AG6854" s="9"/>
      <c r="AH6854" s="9"/>
      <c r="AI6854" s="9"/>
      <c r="AJ6854" s="9"/>
      <c r="AK6854" s="9"/>
      <c r="AL6854" s="9"/>
      <c r="AM6854" s="9"/>
      <c r="AN6854" s="9"/>
      <c r="AO6854" s="9"/>
      <c r="AP6854" s="9"/>
      <c r="AQ6854" s="9"/>
      <c r="AR6854" s="9"/>
      <c r="AS6854" s="9"/>
      <c r="AT6854" s="9"/>
      <c r="AU6854" s="9"/>
      <c r="AV6854" s="9"/>
      <c r="AW6854" s="9"/>
      <c r="AX6854" s="9"/>
      <c r="AY6854" s="9"/>
    </row>
    <row r="6855" spans="1:51">
      <c r="A6855" s="9"/>
      <c r="B6855" s="9"/>
      <c r="C6855" s="9"/>
      <c r="D6855" s="9"/>
      <c r="E6855" s="9"/>
      <c r="F6855" s="9"/>
      <c r="G6855" s="9"/>
      <c r="H6855" s="9"/>
      <c r="I6855" s="9"/>
      <c r="J6855" s="9"/>
      <c r="K6855" s="9"/>
      <c r="L6855" s="9"/>
      <c r="M6855" s="9"/>
      <c r="N6855" s="9"/>
      <c r="O6855" s="9"/>
      <c r="P6855" s="9"/>
      <c r="Q6855" s="9"/>
      <c r="R6855" s="9"/>
      <c r="S6855" s="9"/>
      <c r="T6855" s="9"/>
      <c r="U6855" s="9"/>
      <c r="V6855" s="9"/>
      <c r="W6855" s="9"/>
      <c r="X6855" s="9"/>
      <c r="Y6855" s="9"/>
      <c r="Z6855" s="9"/>
      <c r="AA6855" s="9"/>
      <c r="AB6855" s="9"/>
      <c r="AC6855" s="9"/>
      <c r="AD6855" s="9"/>
      <c r="AE6855" s="9"/>
      <c r="AF6855" s="9"/>
      <c r="AG6855" s="9"/>
      <c r="AH6855" s="9"/>
      <c r="AI6855" s="9"/>
      <c r="AJ6855" s="9"/>
      <c r="AK6855" s="9"/>
      <c r="AL6855" s="9"/>
      <c r="AM6855" s="9"/>
      <c r="AN6855" s="9"/>
      <c r="AO6855" s="9"/>
      <c r="AP6855" s="9"/>
      <c r="AQ6855" s="9"/>
      <c r="AR6855" s="9"/>
      <c r="AS6855" s="9"/>
      <c r="AT6855" s="9"/>
      <c r="AU6855" s="9"/>
      <c r="AV6855" s="9"/>
      <c r="AW6855" s="9"/>
      <c r="AX6855" s="9"/>
      <c r="AY6855" s="9"/>
    </row>
    <row r="6856" spans="1:51">
      <c r="A6856" s="9"/>
      <c r="B6856" s="9"/>
      <c r="C6856" s="9"/>
      <c r="D6856" s="9"/>
      <c r="E6856" s="9"/>
      <c r="F6856" s="9"/>
      <c r="G6856" s="9"/>
      <c r="H6856" s="9"/>
      <c r="I6856" s="9"/>
      <c r="J6856" s="9"/>
      <c r="K6856" s="9"/>
      <c r="L6856" s="9"/>
      <c r="M6856" s="9"/>
      <c r="N6856" s="9"/>
      <c r="O6856" s="9"/>
      <c r="P6856" s="9"/>
      <c r="Q6856" s="9"/>
      <c r="R6856" s="9"/>
      <c r="S6856" s="9"/>
      <c r="T6856" s="9"/>
      <c r="U6856" s="9"/>
      <c r="V6856" s="9"/>
      <c r="W6856" s="9"/>
      <c r="X6856" s="9"/>
      <c r="Y6856" s="9"/>
      <c r="Z6856" s="9"/>
      <c r="AA6856" s="9"/>
      <c r="AB6856" s="9"/>
      <c r="AC6856" s="9"/>
      <c r="AD6856" s="9"/>
      <c r="AE6856" s="9"/>
      <c r="AF6856" s="9"/>
      <c r="AG6856" s="9"/>
      <c r="AH6856" s="9"/>
      <c r="AI6856" s="9"/>
      <c r="AJ6856" s="9"/>
      <c r="AK6856" s="9"/>
      <c r="AL6856" s="9"/>
      <c r="AM6856" s="9"/>
      <c r="AN6856" s="9"/>
      <c r="AO6856" s="9"/>
      <c r="AP6856" s="9"/>
      <c r="AQ6856" s="9"/>
      <c r="AR6856" s="9"/>
      <c r="AS6856" s="9"/>
      <c r="AT6856" s="9"/>
      <c r="AU6856" s="9"/>
      <c r="AV6856" s="9"/>
      <c r="AW6856" s="9"/>
      <c r="AX6856" s="9"/>
      <c r="AY6856" s="9"/>
    </row>
    <row r="6857" spans="1:51">
      <c r="A6857" s="9"/>
      <c r="B6857" s="9"/>
      <c r="C6857" s="9"/>
      <c r="D6857" s="9"/>
      <c r="E6857" s="9"/>
      <c r="F6857" s="9"/>
      <c r="G6857" s="9"/>
      <c r="H6857" s="9"/>
      <c r="I6857" s="9"/>
      <c r="J6857" s="9"/>
      <c r="K6857" s="9"/>
      <c r="L6857" s="9"/>
      <c r="M6857" s="9"/>
      <c r="N6857" s="9"/>
      <c r="O6857" s="9"/>
      <c r="P6857" s="9"/>
      <c r="Q6857" s="9"/>
      <c r="R6857" s="9"/>
      <c r="S6857" s="9"/>
      <c r="T6857" s="9"/>
      <c r="U6857" s="9"/>
      <c r="V6857" s="9"/>
      <c r="W6857" s="9"/>
      <c r="X6857" s="9"/>
      <c r="Y6857" s="9"/>
      <c r="Z6857" s="9"/>
      <c r="AA6857" s="9"/>
      <c r="AB6857" s="9"/>
      <c r="AC6857" s="9"/>
      <c r="AD6857" s="9"/>
      <c r="AE6857" s="9"/>
      <c r="AF6857" s="9"/>
      <c r="AG6857" s="9"/>
      <c r="AH6857" s="9"/>
      <c r="AI6857" s="9"/>
      <c r="AJ6857" s="9"/>
      <c r="AK6857" s="9"/>
      <c r="AL6857" s="9"/>
      <c r="AM6857" s="9"/>
      <c r="AN6857" s="9"/>
      <c r="AO6857" s="9"/>
      <c r="AP6857" s="9"/>
      <c r="AQ6857" s="9"/>
      <c r="AR6857" s="9"/>
      <c r="AS6857" s="9"/>
      <c r="AT6857" s="9"/>
      <c r="AU6857" s="9"/>
      <c r="AV6857" s="9"/>
      <c r="AW6857" s="9"/>
      <c r="AX6857" s="9"/>
      <c r="AY6857" s="9"/>
    </row>
    <row r="6858" spans="1:51">
      <c r="A6858" s="9"/>
      <c r="B6858" s="9"/>
      <c r="C6858" s="9"/>
      <c r="D6858" s="9"/>
      <c r="E6858" s="9"/>
      <c r="F6858" s="9"/>
      <c r="G6858" s="9"/>
      <c r="H6858" s="9"/>
      <c r="I6858" s="9"/>
      <c r="J6858" s="9"/>
      <c r="K6858" s="9"/>
      <c r="L6858" s="9"/>
      <c r="M6858" s="9"/>
      <c r="N6858" s="9"/>
      <c r="O6858" s="9"/>
      <c r="P6858" s="9"/>
      <c r="Q6858" s="9"/>
      <c r="R6858" s="9"/>
      <c r="S6858" s="9"/>
      <c r="T6858" s="9"/>
      <c r="U6858" s="9"/>
      <c r="V6858" s="9"/>
      <c r="W6858" s="9"/>
      <c r="X6858" s="9"/>
      <c r="Y6858" s="9"/>
      <c r="Z6858" s="9"/>
      <c r="AA6858" s="9"/>
      <c r="AB6858" s="9"/>
      <c r="AC6858" s="9"/>
      <c r="AD6858" s="9"/>
      <c r="AE6858" s="9"/>
      <c r="AF6858" s="9"/>
      <c r="AG6858" s="9"/>
      <c r="AH6858" s="9"/>
      <c r="AI6858" s="9"/>
      <c r="AJ6858" s="9"/>
      <c r="AK6858" s="9"/>
      <c r="AL6858" s="9"/>
      <c r="AM6858" s="9"/>
      <c r="AN6858" s="9"/>
      <c r="AO6858" s="9"/>
      <c r="AP6858" s="9"/>
      <c r="AQ6858" s="9"/>
      <c r="AR6858" s="9"/>
      <c r="AS6858" s="9"/>
      <c r="AT6858" s="9"/>
      <c r="AU6858" s="9"/>
      <c r="AV6858" s="9"/>
      <c r="AW6858" s="9"/>
      <c r="AX6858" s="9"/>
      <c r="AY6858" s="9"/>
    </row>
    <row r="6859" spans="1:51">
      <c r="A6859" s="9"/>
      <c r="B6859" s="9"/>
      <c r="C6859" s="9"/>
      <c r="D6859" s="9"/>
      <c r="E6859" s="9"/>
      <c r="F6859" s="9"/>
      <c r="G6859" s="9"/>
      <c r="H6859" s="9"/>
      <c r="I6859" s="9"/>
      <c r="J6859" s="9"/>
      <c r="K6859" s="9"/>
      <c r="L6859" s="9"/>
      <c r="M6859" s="9"/>
      <c r="N6859" s="9"/>
      <c r="O6859" s="9"/>
      <c r="P6859" s="9"/>
      <c r="Q6859" s="9"/>
      <c r="R6859" s="9"/>
      <c r="S6859" s="9"/>
      <c r="T6859" s="9"/>
      <c r="U6859" s="9"/>
      <c r="V6859" s="9"/>
      <c r="W6859" s="9"/>
      <c r="X6859" s="9"/>
      <c r="Y6859" s="9"/>
      <c r="Z6859" s="9"/>
      <c r="AA6859" s="9"/>
      <c r="AB6859" s="9"/>
      <c r="AC6859" s="9"/>
      <c r="AD6859" s="9"/>
      <c r="AE6859" s="9"/>
      <c r="AF6859" s="9"/>
      <c r="AG6859" s="9"/>
      <c r="AH6859" s="9"/>
      <c r="AI6859" s="9"/>
      <c r="AJ6859" s="9"/>
      <c r="AK6859" s="9"/>
      <c r="AL6859" s="9"/>
      <c r="AM6859" s="9"/>
      <c r="AN6859" s="9"/>
      <c r="AO6859" s="9"/>
      <c r="AP6859" s="9"/>
      <c r="AQ6859" s="9"/>
      <c r="AR6859" s="9"/>
      <c r="AS6859" s="9"/>
      <c r="AT6859" s="9"/>
      <c r="AU6859" s="9"/>
      <c r="AV6859" s="9"/>
      <c r="AW6859" s="9"/>
      <c r="AX6859" s="9"/>
      <c r="AY6859" s="9"/>
    </row>
    <row r="6860" spans="1:51">
      <c r="A6860" s="9"/>
      <c r="B6860" s="9"/>
      <c r="C6860" s="9"/>
      <c r="D6860" s="9"/>
      <c r="E6860" s="9"/>
      <c r="F6860" s="9"/>
      <c r="G6860" s="9"/>
      <c r="H6860" s="9"/>
      <c r="I6860" s="9"/>
      <c r="J6860" s="9"/>
      <c r="K6860" s="9"/>
      <c r="L6860" s="9"/>
      <c r="M6860" s="9"/>
      <c r="N6860" s="9"/>
      <c r="O6860" s="9"/>
      <c r="P6860" s="9"/>
      <c r="Q6860" s="9"/>
      <c r="R6860" s="9"/>
      <c r="S6860" s="9"/>
      <c r="T6860" s="9"/>
      <c r="U6860" s="9"/>
      <c r="V6860" s="9"/>
      <c r="W6860" s="9"/>
      <c r="X6860" s="9"/>
      <c r="Y6860" s="9"/>
      <c r="Z6860" s="9"/>
      <c r="AA6860" s="9"/>
      <c r="AB6860" s="9"/>
      <c r="AC6860" s="9"/>
      <c r="AD6860" s="9"/>
      <c r="AE6860" s="9"/>
      <c r="AF6860" s="9"/>
      <c r="AG6860" s="9"/>
      <c r="AH6860" s="9"/>
      <c r="AI6860" s="9"/>
      <c r="AJ6860" s="9"/>
      <c r="AK6860" s="9"/>
      <c r="AL6860" s="9"/>
      <c r="AM6860" s="9"/>
      <c r="AN6860" s="9"/>
      <c r="AO6860" s="9"/>
      <c r="AP6860" s="9"/>
      <c r="AQ6860" s="9"/>
      <c r="AR6860" s="9"/>
      <c r="AS6860" s="9"/>
      <c r="AT6860" s="9"/>
      <c r="AU6860" s="9"/>
      <c r="AV6860" s="9"/>
      <c r="AW6860" s="9"/>
      <c r="AX6860" s="9"/>
      <c r="AY6860" s="9"/>
    </row>
    <row r="6861" spans="1:51">
      <c r="A6861" s="9"/>
      <c r="B6861" s="9"/>
      <c r="C6861" s="9"/>
      <c r="D6861" s="9"/>
      <c r="E6861" s="9"/>
      <c r="F6861" s="9"/>
      <c r="G6861" s="9"/>
      <c r="H6861" s="9"/>
      <c r="I6861" s="9"/>
      <c r="J6861" s="9"/>
      <c r="K6861" s="9"/>
      <c r="L6861" s="9"/>
      <c r="M6861" s="9"/>
      <c r="N6861" s="9"/>
      <c r="O6861" s="9"/>
      <c r="P6861" s="9"/>
      <c r="Q6861" s="9"/>
      <c r="R6861" s="9"/>
      <c r="S6861" s="9"/>
      <c r="T6861" s="9"/>
      <c r="U6861" s="9"/>
      <c r="V6861" s="9"/>
      <c r="W6861" s="9"/>
      <c r="X6861" s="9"/>
      <c r="Y6861" s="9"/>
      <c r="Z6861" s="9"/>
      <c r="AA6861" s="9"/>
      <c r="AB6861" s="9"/>
      <c r="AC6861" s="9"/>
      <c r="AD6861" s="9"/>
      <c r="AE6861" s="9"/>
      <c r="AF6861" s="9"/>
      <c r="AG6861" s="9"/>
      <c r="AH6861" s="9"/>
      <c r="AI6861" s="9"/>
      <c r="AJ6861" s="9"/>
      <c r="AK6861" s="9"/>
      <c r="AL6861" s="9"/>
      <c r="AM6861" s="9"/>
      <c r="AN6861" s="9"/>
      <c r="AO6861" s="9"/>
      <c r="AP6861" s="9"/>
      <c r="AQ6861" s="9"/>
      <c r="AR6861" s="9"/>
      <c r="AS6861" s="9"/>
      <c r="AT6861" s="9"/>
      <c r="AU6861" s="9"/>
      <c r="AV6861" s="9"/>
      <c r="AW6861" s="9"/>
      <c r="AX6861" s="9"/>
      <c r="AY6861" s="9"/>
    </row>
    <row r="6862" spans="1:51">
      <c r="A6862" s="9"/>
      <c r="B6862" s="9"/>
      <c r="C6862" s="9"/>
      <c r="D6862" s="9"/>
      <c r="E6862" s="9"/>
      <c r="F6862" s="9"/>
      <c r="G6862" s="9"/>
      <c r="H6862" s="9"/>
      <c r="I6862" s="9"/>
      <c r="J6862" s="9"/>
      <c r="K6862" s="9"/>
      <c r="L6862" s="9"/>
      <c r="M6862" s="9"/>
      <c r="N6862" s="9"/>
      <c r="O6862" s="9"/>
      <c r="P6862" s="9"/>
      <c r="Q6862" s="9"/>
      <c r="R6862" s="9"/>
      <c r="S6862" s="9"/>
      <c r="T6862" s="9"/>
      <c r="U6862" s="9"/>
      <c r="V6862" s="9"/>
      <c r="W6862" s="9"/>
      <c r="X6862" s="9"/>
      <c r="Y6862" s="9"/>
      <c r="Z6862" s="9"/>
      <c r="AA6862" s="9"/>
      <c r="AB6862" s="9"/>
      <c r="AC6862" s="9"/>
      <c r="AD6862" s="9"/>
      <c r="AE6862" s="9"/>
      <c r="AF6862" s="9"/>
      <c r="AG6862" s="9"/>
      <c r="AH6862" s="9"/>
      <c r="AI6862" s="9"/>
      <c r="AJ6862" s="9"/>
      <c r="AK6862" s="9"/>
      <c r="AL6862" s="9"/>
      <c r="AM6862" s="9"/>
      <c r="AN6862" s="9"/>
      <c r="AO6862" s="9"/>
      <c r="AP6862" s="9"/>
      <c r="AQ6862" s="9"/>
      <c r="AR6862" s="9"/>
      <c r="AS6862" s="9"/>
      <c r="AT6862" s="9"/>
      <c r="AU6862" s="9"/>
      <c r="AV6862" s="9"/>
      <c r="AW6862" s="9"/>
      <c r="AX6862" s="9"/>
      <c r="AY6862" s="9"/>
    </row>
    <row r="6863" spans="1:51">
      <c r="A6863" s="9"/>
      <c r="B6863" s="9"/>
      <c r="C6863" s="9"/>
      <c r="D6863" s="9"/>
      <c r="E6863" s="9"/>
      <c r="F6863" s="9"/>
      <c r="G6863" s="9"/>
      <c r="H6863" s="9"/>
      <c r="I6863" s="9"/>
      <c r="J6863" s="9"/>
      <c r="K6863" s="9"/>
      <c r="L6863" s="9"/>
      <c r="M6863" s="9"/>
      <c r="N6863" s="9"/>
      <c r="O6863" s="9"/>
      <c r="P6863" s="9"/>
      <c r="Q6863" s="9"/>
      <c r="R6863" s="9"/>
      <c r="S6863" s="9"/>
      <c r="T6863" s="9"/>
      <c r="U6863" s="9"/>
      <c r="V6863" s="9"/>
      <c r="W6863" s="9"/>
      <c r="X6863" s="9"/>
      <c r="Y6863" s="9"/>
      <c r="Z6863" s="9"/>
      <c r="AA6863" s="9"/>
      <c r="AB6863" s="9"/>
      <c r="AC6863" s="9"/>
      <c r="AD6863" s="9"/>
      <c r="AE6863" s="9"/>
      <c r="AF6863" s="9"/>
      <c r="AG6863" s="9"/>
      <c r="AH6863" s="9"/>
      <c r="AI6863" s="9"/>
      <c r="AJ6863" s="9"/>
      <c r="AK6863" s="9"/>
      <c r="AL6863" s="9"/>
      <c r="AM6863" s="9"/>
      <c r="AN6863" s="9"/>
      <c r="AO6863" s="9"/>
      <c r="AP6863" s="9"/>
      <c r="AQ6863" s="9"/>
      <c r="AR6863" s="9"/>
      <c r="AS6863" s="9"/>
      <c r="AT6863" s="9"/>
      <c r="AU6863" s="9"/>
      <c r="AV6863" s="9"/>
      <c r="AW6863" s="9"/>
      <c r="AX6863" s="9"/>
      <c r="AY6863" s="9"/>
    </row>
    <row r="6864" spans="1:51">
      <c r="A6864" s="9"/>
      <c r="B6864" s="9"/>
      <c r="C6864" s="9"/>
      <c r="D6864" s="9"/>
      <c r="E6864" s="9"/>
      <c r="F6864" s="9"/>
      <c r="G6864" s="9"/>
      <c r="H6864" s="9"/>
      <c r="I6864" s="9"/>
      <c r="J6864" s="9"/>
      <c r="K6864" s="9"/>
      <c r="L6864" s="9"/>
      <c r="M6864" s="9"/>
      <c r="N6864" s="9"/>
      <c r="O6864" s="9"/>
      <c r="P6864" s="9"/>
      <c r="Q6864" s="9"/>
      <c r="R6864" s="9"/>
      <c r="S6864" s="9"/>
      <c r="T6864" s="9"/>
      <c r="U6864" s="9"/>
      <c r="V6864" s="9"/>
      <c r="W6864" s="9"/>
      <c r="X6864" s="9"/>
      <c r="Y6864" s="9"/>
      <c r="Z6864" s="9"/>
      <c r="AA6864" s="9"/>
      <c r="AB6864" s="9"/>
      <c r="AC6864" s="9"/>
      <c r="AD6864" s="9"/>
      <c r="AE6864" s="9"/>
      <c r="AF6864" s="9"/>
      <c r="AG6864" s="9"/>
      <c r="AH6864" s="9"/>
      <c r="AI6864" s="9"/>
      <c r="AJ6864" s="9"/>
      <c r="AK6864" s="9"/>
      <c r="AL6864" s="9"/>
      <c r="AM6864" s="9"/>
      <c r="AN6864" s="9"/>
      <c r="AO6864" s="9"/>
      <c r="AP6864" s="9"/>
      <c r="AQ6864" s="9"/>
      <c r="AR6864" s="9"/>
      <c r="AS6864" s="9"/>
      <c r="AT6864" s="9"/>
      <c r="AU6864" s="9"/>
      <c r="AV6864" s="9"/>
      <c r="AW6864" s="9"/>
      <c r="AX6864" s="9"/>
      <c r="AY6864" s="9"/>
    </row>
    <row r="6865" spans="1:51">
      <c r="A6865" s="9"/>
      <c r="B6865" s="9"/>
      <c r="C6865" s="9"/>
      <c r="D6865" s="9"/>
      <c r="E6865" s="9"/>
      <c r="F6865" s="9"/>
      <c r="G6865" s="9"/>
      <c r="H6865" s="9"/>
      <c r="I6865" s="9"/>
      <c r="J6865" s="9"/>
      <c r="K6865" s="9"/>
      <c r="L6865" s="9"/>
      <c r="M6865" s="9"/>
      <c r="N6865" s="9"/>
      <c r="O6865" s="9"/>
      <c r="P6865" s="9"/>
      <c r="Q6865" s="9"/>
      <c r="R6865" s="9"/>
      <c r="S6865" s="9"/>
      <c r="T6865" s="9"/>
      <c r="U6865" s="9"/>
      <c r="V6865" s="9"/>
      <c r="W6865" s="9"/>
      <c r="X6865" s="9"/>
      <c r="Y6865" s="9"/>
      <c r="Z6865" s="9"/>
      <c r="AA6865" s="9"/>
      <c r="AB6865" s="9"/>
      <c r="AC6865" s="9"/>
      <c r="AD6865" s="9"/>
      <c r="AE6865" s="9"/>
      <c r="AF6865" s="9"/>
      <c r="AG6865" s="9"/>
      <c r="AH6865" s="9"/>
      <c r="AI6865" s="9"/>
      <c r="AJ6865" s="9"/>
      <c r="AK6865" s="9"/>
      <c r="AL6865" s="9"/>
      <c r="AM6865" s="9"/>
      <c r="AN6865" s="9"/>
      <c r="AO6865" s="9"/>
      <c r="AP6865" s="9"/>
      <c r="AQ6865" s="9"/>
      <c r="AR6865" s="9"/>
      <c r="AS6865" s="9"/>
      <c r="AT6865" s="9"/>
      <c r="AU6865" s="9"/>
      <c r="AV6865" s="9"/>
      <c r="AW6865" s="9"/>
      <c r="AX6865" s="9"/>
      <c r="AY6865" s="9"/>
    </row>
    <row r="6866" spans="1:51">
      <c r="A6866" s="9"/>
      <c r="B6866" s="9"/>
      <c r="C6866" s="9"/>
      <c r="D6866" s="9"/>
      <c r="E6866" s="9"/>
      <c r="F6866" s="9"/>
      <c r="G6866" s="9"/>
      <c r="H6866" s="9"/>
      <c r="I6866" s="9"/>
      <c r="J6866" s="9"/>
      <c r="K6866" s="9"/>
      <c r="L6866" s="9"/>
      <c r="M6866" s="9"/>
      <c r="N6866" s="9"/>
      <c r="O6866" s="9"/>
      <c r="P6866" s="9"/>
      <c r="Q6866" s="9"/>
      <c r="R6866" s="9"/>
      <c r="S6866" s="9"/>
      <c r="T6866" s="9"/>
      <c r="U6866" s="9"/>
      <c r="V6866" s="9"/>
      <c r="W6866" s="9"/>
      <c r="X6866" s="9"/>
      <c r="Y6866" s="9"/>
      <c r="Z6866" s="9"/>
      <c r="AA6866" s="9"/>
      <c r="AB6866" s="9"/>
      <c r="AC6866" s="9"/>
      <c r="AD6866" s="9"/>
      <c r="AE6866" s="9"/>
      <c r="AF6866" s="9"/>
      <c r="AG6866" s="9"/>
      <c r="AH6866" s="9"/>
      <c r="AI6866" s="9"/>
      <c r="AJ6866" s="9"/>
      <c r="AK6866" s="9"/>
      <c r="AL6866" s="9"/>
      <c r="AM6866" s="9"/>
      <c r="AN6866" s="9"/>
      <c r="AO6866" s="9"/>
      <c r="AP6866" s="9"/>
      <c r="AQ6866" s="9"/>
      <c r="AR6866" s="9"/>
      <c r="AS6866" s="9"/>
      <c r="AT6866" s="9"/>
      <c r="AU6866" s="9"/>
      <c r="AV6866" s="9"/>
      <c r="AW6866" s="9"/>
      <c r="AX6866" s="9"/>
      <c r="AY6866" s="9"/>
    </row>
    <row r="6867" spans="1:51">
      <c r="A6867" s="9"/>
      <c r="B6867" s="9"/>
      <c r="C6867" s="9"/>
      <c r="D6867" s="9"/>
      <c r="E6867" s="9"/>
      <c r="F6867" s="9"/>
      <c r="G6867" s="9"/>
      <c r="H6867" s="9"/>
      <c r="I6867" s="9"/>
      <c r="J6867" s="9"/>
      <c r="K6867" s="9"/>
      <c r="L6867" s="9"/>
      <c r="M6867" s="9"/>
      <c r="N6867" s="9"/>
      <c r="O6867" s="9"/>
      <c r="P6867" s="9"/>
      <c r="Q6867" s="9"/>
      <c r="R6867" s="9"/>
      <c r="S6867" s="9"/>
      <c r="T6867" s="9"/>
      <c r="U6867" s="9"/>
      <c r="V6867" s="9"/>
      <c r="W6867" s="9"/>
      <c r="X6867" s="9"/>
      <c r="Y6867" s="9"/>
      <c r="Z6867" s="9"/>
      <c r="AA6867" s="9"/>
      <c r="AB6867" s="9"/>
      <c r="AC6867" s="9"/>
      <c r="AD6867" s="9"/>
      <c r="AE6867" s="9"/>
      <c r="AF6867" s="9"/>
      <c r="AG6867" s="9"/>
      <c r="AH6867" s="9"/>
      <c r="AI6867" s="9"/>
      <c r="AJ6867" s="9"/>
      <c r="AK6867" s="9"/>
      <c r="AL6867" s="9"/>
      <c r="AM6867" s="9"/>
      <c r="AN6867" s="9"/>
      <c r="AO6867" s="9"/>
      <c r="AP6867" s="9"/>
      <c r="AQ6867" s="9"/>
      <c r="AR6867" s="9"/>
      <c r="AS6867" s="9"/>
      <c r="AT6867" s="9"/>
      <c r="AU6867" s="9"/>
      <c r="AV6867" s="9"/>
      <c r="AW6867" s="9"/>
      <c r="AX6867" s="9"/>
      <c r="AY6867" s="9"/>
    </row>
    <row r="6868" spans="1:51">
      <c r="A6868" s="9"/>
      <c r="B6868" s="9"/>
      <c r="C6868" s="9"/>
      <c r="D6868" s="9"/>
      <c r="E6868" s="9"/>
      <c r="F6868" s="9"/>
      <c r="G6868" s="9"/>
      <c r="H6868" s="9"/>
      <c r="I6868" s="9"/>
      <c r="J6868" s="9"/>
      <c r="K6868" s="9"/>
      <c r="L6868" s="9"/>
      <c r="M6868" s="9"/>
      <c r="N6868" s="9"/>
      <c r="O6868" s="9"/>
      <c r="P6868" s="9"/>
      <c r="Q6868" s="9"/>
      <c r="R6868" s="9"/>
      <c r="S6868" s="9"/>
      <c r="T6868" s="9"/>
      <c r="U6868" s="9"/>
      <c r="V6868" s="9"/>
      <c r="W6868" s="9"/>
      <c r="X6868" s="9"/>
      <c r="Y6868" s="9"/>
      <c r="Z6868" s="9"/>
      <c r="AA6868" s="9"/>
      <c r="AB6868" s="9"/>
      <c r="AC6868" s="9"/>
      <c r="AD6868" s="9"/>
      <c r="AE6868" s="9"/>
      <c r="AF6868" s="9"/>
      <c r="AG6868" s="9"/>
      <c r="AH6868" s="9"/>
      <c r="AI6868" s="9"/>
      <c r="AJ6868" s="9"/>
      <c r="AK6868" s="9"/>
      <c r="AL6868" s="9"/>
      <c r="AM6868" s="9"/>
      <c r="AN6868" s="9"/>
      <c r="AO6868" s="9"/>
      <c r="AP6868" s="9"/>
      <c r="AQ6868" s="9"/>
      <c r="AR6868" s="9"/>
      <c r="AS6868" s="9"/>
      <c r="AT6868" s="9"/>
      <c r="AU6868" s="9"/>
      <c r="AV6868" s="9"/>
      <c r="AW6868" s="9"/>
      <c r="AX6868" s="9"/>
      <c r="AY6868" s="9"/>
    </row>
    <row r="6869" spans="1:51">
      <c r="A6869" s="9"/>
      <c r="B6869" s="9"/>
      <c r="C6869" s="9"/>
      <c r="D6869" s="9"/>
      <c r="E6869" s="9"/>
      <c r="F6869" s="9"/>
      <c r="G6869" s="9"/>
      <c r="H6869" s="9"/>
      <c r="I6869" s="9"/>
      <c r="J6869" s="9"/>
      <c r="K6869" s="9"/>
      <c r="L6869" s="9"/>
      <c r="M6869" s="9"/>
      <c r="N6869" s="9"/>
      <c r="O6869" s="9"/>
      <c r="P6869" s="9"/>
      <c r="Q6869" s="9"/>
      <c r="R6869" s="9"/>
      <c r="S6869" s="9"/>
      <c r="T6869" s="9"/>
      <c r="U6869" s="9"/>
      <c r="V6869" s="9"/>
      <c r="W6869" s="9"/>
      <c r="X6869" s="9"/>
      <c r="Y6869" s="9"/>
      <c r="Z6869" s="9"/>
      <c r="AA6869" s="9"/>
      <c r="AB6869" s="9"/>
      <c r="AC6869" s="9"/>
      <c r="AD6869" s="9"/>
      <c r="AE6869" s="9"/>
      <c r="AF6869" s="9"/>
      <c r="AG6869" s="9"/>
      <c r="AH6869" s="9"/>
      <c r="AI6869" s="9"/>
      <c r="AJ6869" s="9"/>
      <c r="AK6869" s="9"/>
      <c r="AL6869" s="9"/>
      <c r="AM6869" s="9"/>
      <c r="AN6869" s="9"/>
      <c r="AO6869" s="9"/>
      <c r="AP6869" s="9"/>
      <c r="AQ6869" s="9"/>
      <c r="AR6869" s="9"/>
      <c r="AS6869" s="9"/>
      <c r="AT6869" s="9"/>
      <c r="AU6869" s="9"/>
      <c r="AV6869" s="9"/>
      <c r="AW6869" s="9"/>
      <c r="AX6869" s="9"/>
      <c r="AY6869" s="9"/>
    </row>
    <row r="6870" spans="1:51">
      <c r="A6870" s="9"/>
      <c r="B6870" s="9"/>
      <c r="C6870" s="9"/>
      <c r="D6870" s="9"/>
      <c r="E6870" s="9"/>
      <c r="F6870" s="9"/>
      <c r="G6870" s="9"/>
      <c r="H6870" s="9"/>
      <c r="I6870" s="9"/>
      <c r="J6870" s="9"/>
      <c r="K6870" s="9"/>
      <c r="L6870" s="9"/>
      <c r="M6870" s="9"/>
      <c r="N6870" s="9"/>
      <c r="O6870" s="9"/>
      <c r="P6870" s="9"/>
      <c r="Q6870" s="9"/>
      <c r="R6870" s="9"/>
      <c r="S6870" s="9"/>
      <c r="T6870" s="9"/>
      <c r="U6870" s="9"/>
      <c r="V6870" s="9"/>
      <c r="W6870" s="9"/>
      <c r="X6870" s="9"/>
      <c r="Y6870" s="9"/>
      <c r="Z6870" s="9"/>
      <c r="AA6870" s="9"/>
      <c r="AB6870" s="9"/>
      <c r="AC6870" s="9"/>
      <c r="AD6870" s="9"/>
      <c r="AE6870" s="9"/>
      <c r="AF6870" s="9"/>
      <c r="AG6870" s="9"/>
      <c r="AH6870" s="9"/>
      <c r="AI6870" s="9"/>
      <c r="AJ6870" s="9"/>
      <c r="AK6870" s="9"/>
      <c r="AL6870" s="9"/>
      <c r="AM6870" s="9"/>
      <c r="AN6870" s="9"/>
      <c r="AO6870" s="9"/>
      <c r="AP6870" s="9"/>
      <c r="AQ6870" s="9"/>
      <c r="AR6870" s="9"/>
      <c r="AS6870" s="9"/>
      <c r="AT6870" s="9"/>
      <c r="AU6870" s="9"/>
      <c r="AV6870" s="9"/>
      <c r="AW6870" s="9"/>
      <c r="AX6870" s="9"/>
      <c r="AY6870" s="9"/>
    </row>
    <row r="6871" spans="1:51">
      <c r="A6871" s="9"/>
      <c r="B6871" s="9"/>
      <c r="C6871" s="9"/>
      <c r="D6871" s="9"/>
      <c r="E6871" s="9"/>
      <c r="F6871" s="9"/>
      <c r="G6871" s="9"/>
      <c r="H6871" s="9"/>
      <c r="I6871" s="9"/>
      <c r="J6871" s="9"/>
      <c r="K6871" s="9"/>
      <c r="L6871" s="9"/>
      <c r="M6871" s="9"/>
      <c r="N6871" s="9"/>
      <c r="O6871" s="9"/>
      <c r="P6871" s="9"/>
      <c r="Q6871" s="9"/>
      <c r="R6871" s="9"/>
      <c r="S6871" s="9"/>
      <c r="T6871" s="9"/>
      <c r="U6871" s="9"/>
      <c r="V6871" s="9"/>
      <c r="W6871" s="9"/>
      <c r="X6871" s="9"/>
      <c r="Y6871" s="9"/>
      <c r="Z6871" s="9"/>
      <c r="AA6871" s="9"/>
      <c r="AB6871" s="9"/>
      <c r="AC6871" s="9"/>
      <c r="AD6871" s="9"/>
      <c r="AE6871" s="9"/>
      <c r="AF6871" s="9"/>
      <c r="AG6871" s="9"/>
      <c r="AH6871" s="9"/>
      <c r="AI6871" s="9"/>
      <c r="AJ6871" s="9"/>
      <c r="AK6871" s="9"/>
      <c r="AL6871" s="9"/>
      <c r="AM6871" s="9"/>
      <c r="AN6871" s="9"/>
      <c r="AO6871" s="9"/>
      <c r="AP6871" s="9"/>
      <c r="AQ6871" s="9"/>
      <c r="AR6871" s="9"/>
      <c r="AS6871" s="9"/>
      <c r="AT6871" s="9"/>
      <c r="AU6871" s="9"/>
      <c r="AV6871" s="9"/>
      <c r="AW6871" s="9"/>
      <c r="AX6871" s="9"/>
      <c r="AY6871" s="9"/>
    </row>
    <row r="6872" spans="1:51">
      <c r="A6872" s="9"/>
      <c r="B6872" s="9"/>
      <c r="C6872" s="9"/>
      <c r="D6872" s="9"/>
      <c r="E6872" s="9"/>
      <c r="F6872" s="9"/>
      <c r="G6872" s="9"/>
      <c r="H6872" s="9"/>
      <c r="I6872" s="9"/>
      <c r="J6872" s="9"/>
      <c r="K6872" s="9"/>
      <c r="L6872" s="9"/>
      <c r="M6872" s="9"/>
      <c r="N6872" s="9"/>
      <c r="O6872" s="9"/>
      <c r="P6872" s="9"/>
      <c r="Q6872" s="9"/>
      <c r="R6872" s="9"/>
      <c r="S6872" s="9"/>
      <c r="T6872" s="9"/>
      <c r="U6872" s="9"/>
      <c r="V6872" s="9"/>
      <c r="W6872" s="9"/>
      <c r="X6872" s="9"/>
      <c r="Y6872" s="9"/>
      <c r="Z6872" s="9"/>
      <c r="AA6872" s="9"/>
      <c r="AB6872" s="9"/>
      <c r="AC6872" s="9"/>
      <c r="AD6872" s="9"/>
      <c r="AE6872" s="9"/>
      <c r="AF6872" s="9"/>
      <c r="AG6872" s="9"/>
      <c r="AH6872" s="9"/>
      <c r="AI6872" s="9"/>
      <c r="AJ6872" s="9"/>
      <c r="AK6872" s="9"/>
      <c r="AL6872" s="9"/>
      <c r="AM6872" s="9"/>
      <c r="AN6872" s="9"/>
      <c r="AO6872" s="9"/>
      <c r="AP6872" s="9"/>
      <c r="AQ6872" s="9"/>
      <c r="AR6872" s="9"/>
      <c r="AS6872" s="9"/>
      <c r="AT6872" s="9"/>
      <c r="AU6872" s="9"/>
      <c r="AV6872" s="9"/>
      <c r="AW6872" s="9"/>
      <c r="AX6872" s="9"/>
      <c r="AY6872" s="9"/>
    </row>
    <row r="6873" spans="1:51">
      <c r="A6873" s="9"/>
      <c r="B6873" s="9"/>
      <c r="C6873" s="9"/>
      <c r="D6873" s="9"/>
      <c r="E6873" s="9"/>
      <c r="F6873" s="9"/>
      <c r="G6873" s="9"/>
      <c r="H6873" s="9"/>
      <c r="I6873" s="9"/>
      <c r="J6873" s="9"/>
      <c r="K6873" s="9"/>
      <c r="L6873" s="9"/>
      <c r="M6873" s="9"/>
      <c r="N6873" s="9"/>
      <c r="O6873" s="9"/>
      <c r="P6873" s="9"/>
      <c r="Q6873" s="9"/>
      <c r="R6873" s="9"/>
      <c r="S6873" s="9"/>
      <c r="T6873" s="9"/>
      <c r="U6873" s="9"/>
      <c r="V6873" s="9"/>
      <c r="W6873" s="9"/>
      <c r="X6873" s="9"/>
      <c r="Y6873" s="9"/>
      <c r="Z6873" s="9"/>
      <c r="AA6873" s="9"/>
      <c r="AB6873" s="9"/>
      <c r="AC6873" s="9"/>
      <c r="AD6873" s="9"/>
      <c r="AE6873" s="9"/>
      <c r="AF6873" s="9"/>
      <c r="AG6873" s="9"/>
      <c r="AH6873" s="9"/>
      <c r="AI6873" s="9"/>
      <c r="AJ6873" s="9"/>
      <c r="AK6873" s="9"/>
      <c r="AL6873" s="9"/>
      <c r="AM6873" s="9"/>
      <c r="AN6873" s="9"/>
      <c r="AO6873" s="9"/>
      <c r="AP6873" s="9"/>
      <c r="AQ6873" s="9"/>
      <c r="AR6873" s="9"/>
      <c r="AS6873" s="9"/>
      <c r="AT6873" s="9"/>
      <c r="AU6873" s="9"/>
      <c r="AV6873" s="9"/>
      <c r="AW6873" s="9"/>
      <c r="AX6873" s="9"/>
      <c r="AY6873" s="9"/>
    </row>
    <row r="6874" spans="1:51">
      <c r="A6874" s="9"/>
      <c r="B6874" s="9"/>
      <c r="C6874" s="9"/>
      <c r="D6874" s="9"/>
      <c r="E6874" s="9"/>
      <c r="F6874" s="9"/>
      <c r="G6874" s="9"/>
      <c r="H6874" s="9"/>
      <c r="I6874" s="9"/>
      <c r="J6874" s="9"/>
      <c r="K6874" s="9"/>
      <c r="L6874" s="9"/>
      <c r="M6874" s="9"/>
      <c r="N6874" s="9"/>
      <c r="O6874" s="9"/>
      <c r="P6874" s="9"/>
      <c r="Q6874" s="9"/>
      <c r="R6874" s="9"/>
      <c r="S6874" s="9"/>
      <c r="T6874" s="9"/>
      <c r="U6874" s="9"/>
      <c r="V6874" s="9"/>
      <c r="W6874" s="9"/>
      <c r="X6874" s="9"/>
      <c r="Y6874" s="9"/>
      <c r="Z6874" s="9"/>
      <c r="AA6874" s="9"/>
      <c r="AB6874" s="9"/>
      <c r="AC6874" s="9"/>
      <c r="AD6874" s="9"/>
      <c r="AE6874" s="9"/>
      <c r="AF6874" s="9"/>
      <c r="AG6874" s="9"/>
      <c r="AH6874" s="9"/>
      <c r="AI6874" s="9"/>
      <c r="AJ6874" s="9"/>
      <c r="AK6874" s="9"/>
      <c r="AL6874" s="9"/>
      <c r="AM6874" s="9"/>
      <c r="AN6874" s="9"/>
      <c r="AO6874" s="9"/>
      <c r="AP6874" s="9"/>
      <c r="AQ6874" s="9"/>
      <c r="AR6874" s="9"/>
      <c r="AS6874" s="9"/>
      <c r="AT6874" s="9"/>
      <c r="AU6874" s="9"/>
      <c r="AV6874" s="9"/>
      <c r="AW6874" s="9"/>
      <c r="AX6874" s="9"/>
      <c r="AY6874" s="9"/>
    </row>
    <row r="6875" spans="1:51">
      <c r="A6875" s="9"/>
      <c r="B6875" s="9"/>
      <c r="C6875" s="9"/>
      <c r="D6875" s="9"/>
      <c r="E6875" s="9"/>
      <c r="F6875" s="9"/>
      <c r="G6875" s="9"/>
      <c r="H6875" s="9"/>
      <c r="I6875" s="9"/>
      <c r="J6875" s="9"/>
      <c r="K6875" s="9"/>
      <c r="L6875" s="9"/>
      <c r="M6875" s="9"/>
      <c r="N6875" s="9"/>
      <c r="O6875" s="9"/>
      <c r="P6875" s="9"/>
      <c r="Q6875" s="9"/>
      <c r="R6875" s="9"/>
      <c r="S6875" s="9"/>
      <c r="T6875" s="9"/>
      <c r="U6875" s="9"/>
      <c r="V6875" s="9"/>
      <c r="W6875" s="9"/>
      <c r="X6875" s="9"/>
      <c r="Y6875" s="9"/>
      <c r="Z6875" s="9"/>
      <c r="AA6875" s="9"/>
      <c r="AB6875" s="9"/>
      <c r="AC6875" s="9"/>
      <c r="AD6875" s="9"/>
      <c r="AE6875" s="9"/>
      <c r="AF6875" s="9"/>
      <c r="AG6875" s="9"/>
      <c r="AH6875" s="9"/>
      <c r="AI6875" s="9"/>
      <c r="AJ6875" s="9"/>
      <c r="AK6875" s="9"/>
      <c r="AL6875" s="9"/>
      <c r="AM6875" s="9"/>
      <c r="AN6875" s="9"/>
      <c r="AO6875" s="9"/>
      <c r="AP6875" s="9"/>
      <c r="AQ6875" s="9"/>
      <c r="AR6875" s="9"/>
      <c r="AS6875" s="9"/>
      <c r="AT6875" s="9"/>
      <c r="AU6875" s="9"/>
      <c r="AV6875" s="9"/>
      <c r="AW6875" s="9"/>
      <c r="AX6875" s="9"/>
      <c r="AY6875" s="9"/>
    </row>
    <row r="6876" spans="1:51">
      <c r="A6876" s="9"/>
      <c r="B6876" s="9"/>
      <c r="C6876" s="9"/>
      <c r="D6876" s="9"/>
      <c r="E6876" s="9"/>
      <c r="F6876" s="9"/>
      <c r="G6876" s="9"/>
      <c r="H6876" s="9"/>
      <c r="I6876" s="9"/>
      <c r="J6876" s="9"/>
      <c r="K6876" s="9"/>
      <c r="L6876" s="9"/>
      <c r="M6876" s="9"/>
      <c r="N6876" s="9"/>
      <c r="O6876" s="9"/>
      <c r="P6876" s="9"/>
      <c r="Q6876" s="9"/>
      <c r="R6876" s="9"/>
      <c r="S6876" s="9"/>
      <c r="T6876" s="9"/>
      <c r="U6876" s="9"/>
      <c r="V6876" s="9"/>
      <c r="W6876" s="9"/>
      <c r="X6876" s="9"/>
      <c r="Y6876" s="9"/>
      <c r="Z6876" s="9"/>
      <c r="AA6876" s="9"/>
      <c r="AB6876" s="9"/>
      <c r="AC6876" s="9"/>
      <c r="AD6876" s="9"/>
      <c r="AE6876" s="9"/>
      <c r="AF6876" s="9"/>
      <c r="AG6876" s="9"/>
      <c r="AH6876" s="9"/>
      <c r="AI6876" s="9"/>
      <c r="AJ6876" s="9"/>
      <c r="AK6876" s="9"/>
      <c r="AL6876" s="9"/>
      <c r="AM6876" s="9"/>
      <c r="AN6876" s="9"/>
      <c r="AO6876" s="9"/>
      <c r="AP6876" s="9"/>
      <c r="AQ6876" s="9"/>
      <c r="AR6876" s="9"/>
      <c r="AS6876" s="9"/>
      <c r="AT6876" s="9"/>
      <c r="AU6876" s="9"/>
      <c r="AV6876" s="9"/>
      <c r="AW6876" s="9"/>
      <c r="AX6876" s="9"/>
      <c r="AY6876" s="9"/>
    </row>
    <row r="6877" spans="1:51">
      <c r="A6877" s="9"/>
      <c r="B6877" s="9"/>
      <c r="C6877" s="9"/>
      <c r="D6877" s="9"/>
      <c r="E6877" s="9"/>
      <c r="F6877" s="9"/>
      <c r="G6877" s="9"/>
      <c r="H6877" s="9"/>
      <c r="I6877" s="9"/>
      <c r="J6877" s="9"/>
      <c r="K6877" s="9"/>
      <c r="L6877" s="9"/>
      <c r="M6877" s="9"/>
      <c r="N6877" s="9"/>
      <c r="O6877" s="9"/>
      <c r="P6877" s="9"/>
      <c r="Q6877" s="9"/>
      <c r="R6877" s="9"/>
      <c r="S6877" s="9"/>
      <c r="T6877" s="9"/>
      <c r="U6877" s="9"/>
      <c r="V6877" s="9"/>
      <c r="W6877" s="9"/>
      <c r="X6877" s="9"/>
      <c r="Y6877" s="9"/>
      <c r="Z6877" s="9"/>
      <c r="AA6877" s="9"/>
      <c r="AB6877" s="9"/>
      <c r="AC6877" s="9"/>
      <c r="AD6877" s="9"/>
      <c r="AE6877" s="9"/>
      <c r="AF6877" s="9"/>
      <c r="AG6877" s="9"/>
      <c r="AH6877" s="9"/>
      <c r="AI6877" s="9"/>
      <c r="AJ6877" s="9"/>
      <c r="AK6877" s="9"/>
      <c r="AL6877" s="9"/>
      <c r="AM6877" s="9"/>
      <c r="AN6877" s="9"/>
      <c r="AO6877" s="9"/>
      <c r="AP6877" s="9"/>
      <c r="AQ6877" s="9"/>
      <c r="AR6877" s="9"/>
      <c r="AS6877" s="9"/>
      <c r="AT6877" s="9"/>
      <c r="AU6877" s="9"/>
      <c r="AV6877" s="9"/>
      <c r="AW6877" s="9"/>
      <c r="AX6877" s="9"/>
      <c r="AY6877" s="9"/>
    </row>
    <row r="6878" spans="1:51">
      <c r="A6878" s="9"/>
      <c r="B6878" s="9"/>
      <c r="C6878" s="9"/>
      <c r="D6878" s="9"/>
      <c r="E6878" s="9"/>
      <c r="F6878" s="9"/>
      <c r="G6878" s="9"/>
      <c r="H6878" s="9"/>
      <c r="I6878" s="9"/>
      <c r="J6878" s="9"/>
      <c r="K6878" s="9"/>
      <c r="L6878" s="9"/>
      <c r="M6878" s="9"/>
      <c r="N6878" s="9"/>
      <c r="O6878" s="9"/>
      <c r="P6878" s="9"/>
      <c r="Q6878" s="9"/>
      <c r="R6878" s="9"/>
      <c r="S6878" s="9"/>
      <c r="T6878" s="9"/>
      <c r="U6878" s="9"/>
      <c r="V6878" s="9"/>
      <c r="W6878" s="9"/>
      <c r="X6878" s="9"/>
      <c r="Y6878" s="9"/>
      <c r="Z6878" s="9"/>
      <c r="AA6878" s="9"/>
      <c r="AB6878" s="9"/>
      <c r="AC6878" s="9"/>
      <c r="AD6878" s="9"/>
      <c r="AE6878" s="9"/>
      <c r="AF6878" s="9"/>
      <c r="AG6878" s="9"/>
      <c r="AH6878" s="9"/>
      <c r="AI6878" s="9"/>
      <c r="AJ6878" s="9"/>
      <c r="AK6878" s="9"/>
      <c r="AL6878" s="9"/>
      <c r="AM6878" s="9"/>
      <c r="AN6878" s="9"/>
      <c r="AO6878" s="9"/>
      <c r="AP6878" s="9"/>
      <c r="AQ6878" s="9"/>
      <c r="AR6878" s="9"/>
      <c r="AS6878" s="9"/>
      <c r="AT6878" s="9"/>
      <c r="AU6878" s="9"/>
      <c r="AV6878" s="9"/>
      <c r="AW6878" s="9"/>
      <c r="AX6878" s="9"/>
      <c r="AY6878" s="9"/>
    </row>
    <row r="6879" spans="1:51">
      <c r="A6879" s="9"/>
      <c r="B6879" s="9"/>
      <c r="C6879" s="9"/>
      <c r="D6879" s="9"/>
      <c r="E6879" s="9"/>
      <c r="F6879" s="9"/>
      <c r="G6879" s="9"/>
      <c r="H6879" s="9"/>
      <c r="I6879" s="9"/>
      <c r="J6879" s="9"/>
      <c r="K6879" s="9"/>
      <c r="L6879" s="9"/>
      <c r="M6879" s="9"/>
      <c r="N6879" s="9"/>
      <c r="O6879" s="9"/>
      <c r="P6879" s="9"/>
      <c r="Q6879" s="9"/>
      <c r="R6879" s="9"/>
      <c r="S6879" s="9"/>
      <c r="T6879" s="9"/>
      <c r="U6879" s="9"/>
      <c r="V6879" s="9"/>
      <c r="W6879" s="9"/>
      <c r="X6879" s="9"/>
      <c r="Y6879" s="9"/>
      <c r="Z6879" s="9"/>
      <c r="AA6879" s="9"/>
      <c r="AB6879" s="9"/>
      <c r="AC6879" s="9"/>
      <c r="AD6879" s="9"/>
      <c r="AE6879" s="9"/>
      <c r="AF6879" s="9"/>
      <c r="AG6879" s="9"/>
      <c r="AH6879" s="9"/>
      <c r="AI6879" s="9"/>
      <c r="AJ6879" s="9"/>
      <c r="AK6879" s="9"/>
      <c r="AL6879" s="9"/>
      <c r="AM6879" s="9"/>
      <c r="AN6879" s="9"/>
      <c r="AO6879" s="9"/>
      <c r="AP6879" s="9"/>
      <c r="AQ6879" s="9"/>
      <c r="AR6879" s="9"/>
      <c r="AS6879" s="9"/>
      <c r="AT6879" s="9"/>
      <c r="AU6879" s="9"/>
      <c r="AV6879" s="9"/>
      <c r="AW6879" s="9"/>
      <c r="AX6879" s="9"/>
      <c r="AY6879" s="9"/>
    </row>
    <row r="6880" spans="1:51">
      <c r="A6880" s="9"/>
      <c r="B6880" s="9"/>
      <c r="C6880" s="9"/>
      <c r="D6880" s="9"/>
      <c r="E6880" s="9"/>
      <c r="F6880" s="9"/>
      <c r="G6880" s="9"/>
      <c r="H6880" s="9"/>
      <c r="I6880" s="9"/>
      <c r="J6880" s="9"/>
      <c r="K6880" s="9"/>
      <c r="L6880" s="9"/>
      <c r="M6880" s="9"/>
      <c r="N6880" s="9"/>
      <c r="O6880" s="9"/>
      <c r="P6880" s="9"/>
      <c r="Q6880" s="9"/>
      <c r="R6880" s="9"/>
      <c r="S6880" s="9"/>
      <c r="T6880" s="9"/>
      <c r="U6880" s="9"/>
      <c r="V6880" s="9"/>
      <c r="W6880" s="9"/>
      <c r="X6880" s="9"/>
      <c r="Y6880" s="9"/>
      <c r="Z6880" s="9"/>
      <c r="AA6880" s="9"/>
      <c r="AB6880" s="9"/>
      <c r="AC6880" s="9"/>
      <c r="AD6880" s="9"/>
      <c r="AE6880" s="9"/>
      <c r="AF6880" s="9"/>
      <c r="AG6880" s="9"/>
      <c r="AH6880" s="9"/>
      <c r="AI6880" s="9"/>
      <c r="AJ6880" s="9"/>
      <c r="AK6880" s="9"/>
      <c r="AL6880" s="9"/>
      <c r="AM6880" s="9"/>
      <c r="AN6880" s="9"/>
      <c r="AO6880" s="9"/>
      <c r="AP6880" s="9"/>
      <c r="AQ6880" s="9"/>
      <c r="AR6880" s="9"/>
      <c r="AS6880" s="9"/>
      <c r="AT6880" s="9"/>
      <c r="AU6880" s="9"/>
      <c r="AV6880" s="9"/>
      <c r="AW6880" s="9"/>
      <c r="AX6880" s="9"/>
      <c r="AY6880" s="9"/>
    </row>
    <row r="6881" spans="1:51">
      <c r="A6881" s="9"/>
      <c r="B6881" s="9"/>
      <c r="C6881" s="9"/>
      <c r="D6881" s="9"/>
      <c r="E6881" s="9"/>
      <c r="F6881" s="9"/>
      <c r="G6881" s="9"/>
      <c r="H6881" s="9"/>
      <c r="I6881" s="9"/>
      <c r="J6881" s="9"/>
      <c r="K6881" s="9"/>
      <c r="L6881" s="9"/>
      <c r="M6881" s="9"/>
      <c r="N6881" s="9"/>
      <c r="O6881" s="9"/>
      <c r="P6881" s="9"/>
      <c r="Q6881" s="9"/>
      <c r="R6881" s="9"/>
      <c r="S6881" s="9"/>
      <c r="T6881" s="9"/>
      <c r="U6881" s="9"/>
      <c r="V6881" s="9"/>
      <c r="W6881" s="9"/>
      <c r="X6881" s="9"/>
      <c r="Y6881" s="9"/>
      <c r="Z6881" s="9"/>
      <c r="AA6881" s="9"/>
      <c r="AB6881" s="9"/>
      <c r="AC6881" s="9"/>
      <c r="AD6881" s="9"/>
      <c r="AE6881" s="9"/>
      <c r="AF6881" s="9"/>
      <c r="AG6881" s="9"/>
      <c r="AH6881" s="9"/>
      <c r="AI6881" s="9"/>
      <c r="AJ6881" s="9"/>
      <c r="AK6881" s="9"/>
      <c r="AL6881" s="9"/>
      <c r="AM6881" s="9"/>
      <c r="AN6881" s="9"/>
      <c r="AO6881" s="9"/>
      <c r="AP6881" s="9"/>
      <c r="AQ6881" s="9"/>
      <c r="AR6881" s="9"/>
      <c r="AS6881" s="9"/>
      <c r="AT6881" s="9"/>
      <c r="AU6881" s="9"/>
      <c r="AV6881" s="9"/>
      <c r="AW6881" s="9"/>
      <c r="AX6881" s="9"/>
      <c r="AY6881" s="9"/>
    </row>
    <row r="6882" spans="1:51">
      <c r="A6882" s="9"/>
      <c r="B6882" s="9"/>
      <c r="C6882" s="9"/>
      <c r="D6882" s="9"/>
      <c r="E6882" s="9"/>
      <c r="F6882" s="9"/>
      <c r="G6882" s="9"/>
      <c r="H6882" s="9"/>
      <c r="I6882" s="9"/>
      <c r="J6882" s="9"/>
      <c r="K6882" s="9"/>
      <c r="L6882" s="9"/>
      <c r="M6882" s="9"/>
      <c r="N6882" s="9"/>
      <c r="O6882" s="9"/>
      <c r="P6882" s="9"/>
      <c r="Q6882" s="9"/>
      <c r="R6882" s="9"/>
      <c r="S6882" s="9"/>
      <c r="T6882" s="9"/>
      <c r="U6882" s="9"/>
      <c r="V6882" s="9"/>
      <c r="W6882" s="9"/>
      <c r="X6882" s="9"/>
      <c r="Y6882" s="9"/>
      <c r="Z6882" s="9"/>
      <c r="AA6882" s="9"/>
      <c r="AB6882" s="9"/>
      <c r="AC6882" s="9"/>
      <c r="AD6882" s="9"/>
      <c r="AE6882" s="9"/>
      <c r="AF6882" s="9"/>
      <c r="AG6882" s="9"/>
      <c r="AH6882" s="9"/>
      <c r="AI6882" s="9"/>
      <c r="AJ6882" s="9"/>
      <c r="AK6882" s="9"/>
      <c r="AL6882" s="9"/>
      <c r="AM6882" s="9"/>
      <c r="AN6882" s="9"/>
      <c r="AO6882" s="9"/>
      <c r="AP6882" s="9"/>
      <c r="AQ6882" s="9"/>
      <c r="AR6882" s="9"/>
      <c r="AS6882" s="9"/>
      <c r="AT6882" s="9"/>
      <c r="AU6882" s="9"/>
      <c r="AV6882" s="9"/>
      <c r="AW6882" s="9"/>
      <c r="AX6882" s="9"/>
      <c r="AY6882" s="9"/>
    </row>
    <row r="6883" spans="1:51">
      <c r="A6883" s="9"/>
      <c r="B6883" s="9"/>
      <c r="C6883" s="9"/>
      <c r="D6883" s="9"/>
      <c r="E6883" s="9"/>
      <c r="F6883" s="9"/>
      <c r="G6883" s="9"/>
      <c r="H6883" s="9"/>
      <c r="I6883" s="9"/>
      <c r="J6883" s="9"/>
      <c r="K6883" s="9"/>
      <c r="L6883" s="9"/>
      <c r="M6883" s="9"/>
      <c r="N6883" s="9"/>
      <c r="O6883" s="9"/>
      <c r="P6883" s="9"/>
      <c r="Q6883" s="9"/>
      <c r="R6883" s="9"/>
      <c r="S6883" s="9"/>
      <c r="T6883" s="9"/>
      <c r="U6883" s="9"/>
      <c r="V6883" s="9"/>
      <c r="W6883" s="9"/>
      <c r="X6883" s="9"/>
      <c r="Y6883" s="9"/>
      <c r="Z6883" s="9"/>
      <c r="AA6883" s="9"/>
      <c r="AB6883" s="9"/>
      <c r="AC6883" s="9"/>
      <c r="AD6883" s="9"/>
      <c r="AE6883" s="9"/>
      <c r="AF6883" s="9"/>
      <c r="AG6883" s="9"/>
      <c r="AH6883" s="9"/>
      <c r="AI6883" s="9"/>
      <c r="AJ6883" s="9"/>
      <c r="AK6883" s="9"/>
      <c r="AL6883" s="9"/>
      <c r="AM6883" s="9"/>
      <c r="AN6883" s="9"/>
      <c r="AO6883" s="9"/>
      <c r="AP6883" s="9"/>
      <c r="AQ6883" s="9"/>
      <c r="AR6883" s="9"/>
      <c r="AS6883" s="9"/>
      <c r="AT6883" s="9"/>
      <c r="AU6883" s="9"/>
      <c r="AV6883" s="9"/>
      <c r="AW6883" s="9"/>
      <c r="AX6883" s="9"/>
      <c r="AY6883" s="9"/>
    </row>
    <row r="6884" spans="1:51">
      <c r="A6884" s="9"/>
      <c r="B6884" s="9"/>
      <c r="C6884" s="9"/>
      <c r="D6884" s="9"/>
      <c r="E6884" s="9"/>
      <c r="F6884" s="9"/>
      <c r="G6884" s="9"/>
      <c r="H6884" s="9"/>
      <c r="I6884" s="9"/>
      <c r="J6884" s="9"/>
      <c r="K6884" s="9"/>
      <c r="L6884" s="9"/>
      <c r="M6884" s="9"/>
      <c r="N6884" s="9"/>
      <c r="O6884" s="9"/>
      <c r="P6884" s="9"/>
      <c r="Q6884" s="9"/>
      <c r="R6884" s="9"/>
      <c r="S6884" s="9"/>
      <c r="T6884" s="9"/>
      <c r="U6884" s="9"/>
      <c r="V6884" s="9"/>
      <c r="W6884" s="9"/>
      <c r="X6884" s="9"/>
      <c r="Y6884" s="9"/>
      <c r="Z6884" s="9"/>
      <c r="AA6884" s="9"/>
      <c r="AB6884" s="9"/>
      <c r="AC6884" s="9"/>
      <c r="AD6884" s="9"/>
      <c r="AE6884" s="9"/>
      <c r="AF6884" s="9"/>
      <c r="AG6884" s="9"/>
      <c r="AH6884" s="9"/>
      <c r="AI6884" s="9"/>
      <c r="AJ6884" s="9"/>
      <c r="AK6884" s="9"/>
      <c r="AL6884" s="9"/>
      <c r="AM6884" s="9"/>
      <c r="AN6884" s="9"/>
      <c r="AO6884" s="9"/>
      <c r="AP6884" s="9"/>
      <c r="AQ6884" s="9"/>
      <c r="AR6884" s="9"/>
      <c r="AS6884" s="9"/>
      <c r="AT6884" s="9"/>
      <c r="AU6884" s="9"/>
      <c r="AV6884" s="9"/>
      <c r="AW6884" s="9"/>
      <c r="AX6884" s="9"/>
      <c r="AY6884" s="9"/>
    </row>
    <row r="6885" spans="1:51">
      <c r="A6885" s="9"/>
      <c r="B6885" s="9"/>
      <c r="C6885" s="9"/>
      <c r="D6885" s="9"/>
      <c r="E6885" s="9"/>
      <c r="F6885" s="9"/>
      <c r="G6885" s="9"/>
      <c r="H6885" s="9"/>
      <c r="I6885" s="9"/>
      <c r="J6885" s="9"/>
      <c r="K6885" s="9"/>
      <c r="L6885" s="9"/>
      <c r="M6885" s="9"/>
      <c r="N6885" s="9"/>
      <c r="O6885" s="9"/>
      <c r="P6885" s="9"/>
      <c r="Q6885" s="9"/>
      <c r="R6885" s="9"/>
      <c r="S6885" s="9"/>
      <c r="T6885" s="9"/>
      <c r="U6885" s="9"/>
      <c r="V6885" s="9"/>
      <c r="W6885" s="9"/>
      <c r="X6885" s="9"/>
      <c r="Y6885" s="9"/>
      <c r="Z6885" s="9"/>
      <c r="AA6885" s="9"/>
      <c r="AB6885" s="9"/>
      <c r="AC6885" s="9"/>
      <c r="AD6885" s="9"/>
      <c r="AE6885" s="9"/>
      <c r="AF6885" s="9"/>
      <c r="AG6885" s="9"/>
      <c r="AH6885" s="9"/>
      <c r="AI6885" s="9"/>
      <c r="AJ6885" s="9"/>
      <c r="AK6885" s="9"/>
      <c r="AL6885" s="9"/>
      <c r="AM6885" s="9"/>
      <c r="AN6885" s="9"/>
      <c r="AO6885" s="9"/>
      <c r="AP6885" s="9"/>
      <c r="AQ6885" s="9"/>
      <c r="AR6885" s="9"/>
      <c r="AS6885" s="9"/>
      <c r="AT6885" s="9"/>
      <c r="AU6885" s="9"/>
      <c r="AV6885" s="9"/>
      <c r="AW6885" s="9"/>
      <c r="AX6885" s="9"/>
      <c r="AY6885" s="9"/>
    </row>
    <row r="6886" spans="1:51">
      <c r="A6886" s="9"/>
      <c r="B6886" s="9"/>
      <c r="C6886" s="9"/>
      <c r="D6886" s="9"/>
      <c r="E6886" s="9"/>
      <c r="F6886" s="9"/>
      <c r="G6886" s="9"/>
      <c r="H6886" s="9"/>
      <c r="I6886" s="9"/>
      <c r="J6886" s="9"/>
      <c r="K6886" s="9"/>
      <c r="L6886" s="9"/>
      <c r="M6886" s="9"/>
      <c r="N6886" s="9"/>
      <c r="O6886" s="9"/>
      <c r="P6886" s="9"/>
      <c r="Q6886" s="9"/>
      <c r="R6886" s="9"/>
      <c r="S6886" s="9"/>
      <c r="T6886" s="9"/>
      <c r="U6886" s="9"/>
      <c r="V6886" s="9"/>
      <c r="W6886" s="9"/>
      <c r="X6886" s="9"/>
      <c r="Y6886" s="9"/>
      <c r="Z6886" s="9"/>
      <c r="AA6886" s="9"/>
      <c r="AB6886" s="9"/>
      <c r="AC6886" s="9"/>
      <c r="AD6886" s="9"/>
      <c r="AE6886" s="9"/>
      <c r="AF6886" s="9"/>
      <c r="AG6886" s="9"/>
      <c r="AH6886" s="9"/>
      <c r="AI6886" s="9"/>
      <c r="AJ6886" s="9"/>
      <c r="AK6886" s="9"/>
      <c r="AL6886" s="9"/>
      <c r="AM6886" s="9"/>
      <c r="AN6886" s="9"/>
      <c r="AO6886" s="9"/>
      <c r="AP6886" s="9"/>
      <c r="AQ6886" s="9"/>
      <c r="AR6886" s="9"/>
      <c r="AS6886" s="9"/>
      <c r="AT6886" s="9"/>
      <c r="AU6886" s="9"/>
      <c r="AV6886" s="9"/>
      <c r="AW6886" s="9"/>
      <c r="AX6886" s="9"/>
      <c r="AY6886" s="9"/>
    </row>
    <row r="6887" spans="1:51">
      <c r="A6887" s="9"/>
      <c r="B6887" s="9"/>
      <c r="C6887" s="9"/>
      <c r="D6887" s="9"/>
      <c r="E6887" s="9"/>
      <c r="F6887" s="9"/>
      <c r="G6887" s="9"/>
      <c r="H6887" s="9"/>
      <c r="I6887" s="9"/>
      <c r="J6887" s="9"/>
      <c r="K6887" s="9"/>
      <c r="L6887" s="9"/>
      <c r="M6887" s="9"/>
      <c r="N6887" s="9"/>
      <c r="O6887" s="9"/>
      <c r="P6887" s="9"/>
      <c r="Q6887" s="9"/>
      <c r="R6887" s="9"/>
      <c r="S6887" s="9"/>
      <c r="T6887" s="9"/>
      <c r="U6887" s="9"/>
      <c r="V6887" s="9"/>
      <c r="W6887" s="9"/>
      <c r="X6887" s="9"/>
      <c r="Y6887" s="9"/>
      <c r="Z6887" s="9"/>
      <c r="AA6887" s="9"/>
      <c r="AB6887" s="9"/>
      <c r="AC6887" s="9"/>
      <c r="AD6887" s="9"/>
      <c r="AE6887" s="9"/>
      <c r="AF6887" s="9"/>
      <c r="AG6887" s="9"/>
      <c r="AH6887" s="9"/>
      <c r="AI6887" s="9"/>
      <c r="AJ6887" s="9"/>
      <c r="AK6887" s="9"/>
      <c r="AL6887" s="9"/>
      <c r="AM6887" s="9"/>
      <c r="AN6887" s="9"/>
      <c r="AO6887" s="9"/>
      <c r="AP6887" s="9"/>
      <c r="AQ6887" s="9"/>
      <c r="AR6887" s="9"/>
      <c r="AS6887" s="9"/>
      <c r="AT6887" s="9"/>
      <c r="AU6887" s="9"/>
      <c r="AV6887" s="9"/>
      <c r="AW6887" s="9"/>
      <c r="AX6887" s="9"/>
      <c r="AY6887" s="9"/>
    </row>
    <row r="6888" spans="1:51">
      <c r="A6888" s="9"/>
      <c r="B6888" s="9"/>
      <c r="C6888" s="9"/>
      <c r="D6888" s="9"/>
      <c r="E6888" s="9"/>
      <c r="F6888" s="9"/>
      <c r="G6888" s="9"/>
      <c r="H6888" s="9"/>
      <c r="I6888" s="9"/>
      <c r="J6888" s="9"/>
      <c r="K6888" s="9"/>
      <c r="L6888" s="9"/>
      <c r="M6888" s="9"/>
      <c r="N6888" s="9"/>
      <c r="O6888" s="9"/>
      <c r="P6888" s="9"/>
      <c r="Q6888" s="9"/>
      <c r="R6888" s="9"/>
      <c r="S6888" s="9"/>
      <c r="T6888" s="9"/>
      <c r="U6888" s="9"/>
      <c r="V6888" s="9"/>
      <c r="W6888" s="9"/>
      <c r="X6888" s="9"/>
      <c r="Y6888" s="9"/>
      <c r="Z6888" s="9"/>
      <c r="AA6888" s="9"/>
      <c r="AB6888" s="9"/>
      <c r="AC6888" s="9"/>
      <c r="AD6888" s="9"/>
      <c r="AE6888" s="9"/>
      <c r="AF6888" s="9"/>
      <c r="AG6888" s="9"/>
      <c r="AH6888" s="9"/>
      <c r="AI6888" s="9"/>
      <c r="AJ6888" s="9"/>
      <c r="AK6888" s="9"/>
      <c r="AL6888" s="9"/>
      <c r="AM6888" s="9"/>
      <c r="AN6888" s="9"/>
      <c r="AO6888" s="9"/>
      <c r="AP6888" s="9"/>
      <c r="AQ6888" s="9"/>
      <c r="AR6888" s="9"/>
      <c r="AS6888" s="9"/>
      <c r="AT6888" s="9"/>
      <c r="AU6888" s="9"/>
      <c r="AV6888" s="9"/>
      <c r="AW6888" s="9"/>
      <c r="AX6888" s="9"/>
      <c r="AY6888" s="9"/>
    </row>
    <row r="6889" spans="1:51">
      <c r="A6889" s="9"/>
      <c r="B6889" s="9"/>
      <c r="C6889" s="9"/>
      <c r="D6889" s="9"/>
      <c r="E6889" s="9"/>
      <c r="F6889" s="9"/>
      <c r="G6889" s="9"/>
      <c r="H6889" s="9"/>
      <c r="I6889" s="9"/>
      <c r="J6889" s="9"/>
      <c r="K6889" s="9"/>
      <c r="L6889" s="9"/>
      <c r="M6889" s="9"/>
      <c r="N6889" s="9"/>
      <c r="O6889" s="9"/>
      <c r="P6889" s="9"/>
      <c r="Q6889" s="9"/>
      <c r="R6889" s="9"/>
      <c r="S6889" s="9"/>
      <c r="T6889" s="9"/>
      <c r="U6889" s="9"/>
      <c r="V6889" s="9"/>
      <c r="W6889" s="9"/>
      <c r="X6889" s="9"/>
      <c r="Y6889" s="9"/>
      <c r="Z6889" s="9"/>
      <c r="AA6889" s="9"/>
      <c r="AB6889" s="9"/>
      <c r="AC6889" s="9"/>
      <c r="AD6889" s="9"/>
      <c r="AE6889" s="9"/>
      <c r="AF6889" s="9"/>
      <c r="AG6889" s="9"/>
      <c r="AH6889" s="9"/>
      <c r="AI6889" s="9"/>
      <c r="AJ6889" s="9"/>
      <c r="AK6889" s="9"/>
      <c r="AL6889" s="9"/>
      <c r="AM6889" s="9"/>
      <c r="AN6889" s="9"/>
      <c r="AO6889" s="9"/>
      <c r="AP6889" s="9"/>
      <c r="AQ6889" s="9"/>
      <c r="AR6889" s="9"/>
      <c r="AS6889" s="9"/>
      <c r="AT6889" s="9"/>
      <c r="AU6889" s="9"/>
      <c r="AV6889" s="9"/>
      <c r="AW6889" s="9"/>
      <c r="AX6889" s="9"/>
      <c r="AY6889" s="9"/>
    </row>
    <row r="6890" spans="1:51">
      <c r="A6890" s="9"/>
      <c r="B6890" s="9"/>
      <c r="C6890" s="9"/>
      <c r="D6890" s="9"/>
      <c r="E6890" s="9"/>
      <c r="F6890" s="9"/>
      <c r="G6890" s="9"/>
      <c r="H6890" s="9"/>
      <c r="I6890" s="9"/>
      <c r="J6890" s="9"/>
      <c r="K6890" s="9"/>
      <c r="L6890" s="9"/>
      <c r="M6890" s="9"/>
      <c r="N6890" s="9"/>
      <c r="O6890" s="9"/>
      <c r="P6890" s="9"/>
      <c r="Q6890" s="9"/>
      <c r="R6890" s="9"/>
      <c r="S6890" s="9"/>
      <c r="T6890" s="9"/>
      <c r="U6890" s="9"/>
      <c r="V6890" s="9"/>
      <c r="W6890" s="9"/>
      <c r="X6890" s="9"/>
      <c r="Y6890" s="9"/>
      <c r="Z6890" s="9"/>
      <c r="AA6890" s="9"/>
      <c r="AB6890" s="9"/>
      <c r="AC6890" s="9"/>
      <c r="AD6890" s="9"/>
      <c r="AE6890" s="9"/>
      <c r="AF6890" s="9"/>
      <c r="AG6890" s="9"/>
      <c r="AH6890" s="9"/>
      <c r="AI6890" s="9"/>
      <c r="AJ6890" s="9"/>
      <c r="AK6890" s="9"/>
      <c r="AL6890" s="9"/>
      <c r="AM6890" s="9"/>
      <c r="AN6890" s="9"/>
      <c r="AO6890" s="9"/>
      <c r="AP6890" s="9"/>
      <c r="AQ6890" s="9"/>
      <c r="AR6890" s="9"/>
      <c r="AS6890" s="9"/>
      <c r="AT6890" s="9"/>
      <c r="AU6890" s="9"/>
      <c r="AV6890" s="9"/>
      <c r="AW6890" s="9"/>
      <c r="AX6890" s="9"/>
      <c r="AY6890" s="9"/>
    </row>
    <row r="6891" spans="1:51">
      <c r="A6891" s="9"/>
      <c r="B6891" s="9"/>
      <c r="C6891" s="9"/>
      <c r="D6891" s="9"/>
      <c r="E6891" s="9"/>
      <c r="F6891" s="9"/>
      <c r="G6891" s="9"/>
      <c r="H6891" s="9"/>
      <c r="I6891" s="9"/>
      <c r="J6891" s="9"/>
      <c r="K6891" s="9"/>
      <c r="L6891" s="9"/>
      <c r="M6891" s="9"/>
      <c r="N6891" s="9"/>
      <c r="O6891" s="9"/>
      <c r="P6891" s="9"/>
      <c r="Q6891" s="9"/>
      <c r="R6891" s="9"/>
      <c r="S6891" s="9"/>
      <c r="T6891" s="9"/>
      <c r="U6891" s="9"/>
      <c r="V6891" s="9"/>
      <c r="W6891" s="9"/>
      <c r="X6891" s="9"/>
      <c r="Y6891" s="9"/>
      <c r="Z6891" s="9"/>
      <c r="AA6891" s="9"/>
      <c r="AB6891" s="9"/>
      <c r="AC6891" s="9"/>
      <c r="AD6891" s="9"/>
      <c r="AE6891" s="9"/>
      <c r="AF6891" s="9"/>
      <c r="AG6891" s="9"/>
      <c r="AH6891" s="9"/>
      <c r="AI6891" s="9"/>
      <c r="AJ6891" s="9"/>
      <c r="AK6891" s="9"/>
      <c r="AL6891" s="9"/>
      <c r="AM6891" s="9"/>
      <c r="AN6891" s="9"/>
      <c r="AO6891" s="9"/>
      <c r="AP6891" s="9"/>
      <c r="AQ6891" s="9"/>
      <c r="AR6891" s="9"/>
      <c r="AS6891" s="9"/>
      <c r="AT6891" s="9"/>
      <c r="AU6891" s="9"/>
      <c r="AV6891" s="9"/>
      <c r="AW6891" s="9"/>
      <c r="AX6891" s="9"/>
      <c r="AY6891" s="9"/>
    </row>
    <row r="6892" spans="1:51">
      <c r="A6892" s="9"/>
      <c r="B6892" s="9"/>
      <c r="C6892" s="9"/>
      <c r="D6892" s="9"/>
      <c r="E6892" s="9"/>
      <c r="F6892" s="9"/>
      <c r="G6892" s="9"/>
      <c r="H6892" s="9"/>
      <c r="I6892" s="9"/>
      <c r="J6892" s="9"/>
      <c r="K6892" s="9"/>
      <c r="L6892" s="9"/>
      <c r="M6892" s="9"/>
      <c r="N6892" s="9"/>
      <c r="O6892" s="9"/>
      <c r="P6892" s="9"/>
      <c r="Q6892" s="9"/>
      <c r="R6892" s="9"/>
      <c r="S6892" s="9"/>
      <c r="T6892" s="9"/>
      <c r="U6892" s="9"/>
      <c r="V6892" s="9"/>
      <c r="W6892" s="9"/>
      <c r="X6892" s="9"/>
      <c r="Y6892" s="9"/>
      <c r="Z6892" s="9"/>
      <c r="AA6892" s="9"/>
      <c r="AB6892" s="9"/>
      <c r="AC6892" s="9"/>
      <c r="AD6892" s="9"/>
      <c r="AE6892" s="9"/>
      <c r="AF6892" s="9"/>
      <c r="AG6892" s="9"/>
      <c r="AH6892" s="9"/>
      <c r="AI6892" s="9"/>
      <c r="AJ6892" s="9"/>
      <c r="AK6892" s="9"/>
      <c r="AL6892" s="9"/>
      <c r="AM6892" s="9"/>
      <c r="AN6892" s="9"/>
      <c r="AO6892" s="9"/>
      <c r="AP6892" s="9"/>
      <c r="AQ6892" s="9"/>
      <c r="AR6892" s="9"/>
      <c r="AS6892" s="9"/>
      <c r="AT6892" s="9"/>
      <c r="AU6892" s="9"/>
      <c r="AV6892" s="9"/>
      <c r="AW6892" s="9"/>
      <c r="AX6892" s="9"/>
      <c r="AY6892" s="9"/>
    </row>
    <row r="6893" spans="1:51">
      <c r="A6893" s="9"/>
      <c r="B6893" s="9"/>
      <c r="C6893" s="9"/>
      <c r="D6893" s="9"/>
      <c r="E6893" s="9"/>
      <c r="F6893" s="9"/>
      <c r="G6893" s="9"/>
      <c r="H6893" s="9"/>
      <c r="I6893" s="9"/>
      <c r="J6893" s="9"/>
      <c r="K6893" s="9"/>
      <c r="L6893" s="9"/>
      <c r="M6893" s="9"/>
      <c r="N6893" s="9"/>
      <c r="O6893" s="9"/>
      <c r="P6893" s="9"/>
      <c r="Q6893" s="9"/>
      <c r="R6893" s="9"/>
      <c r="S6893" s="9"/>
      <c r="T6893" s="9"/>
      <c r="U6893" s="9"/>
      <c r="V6893" s="9"/>
      <c r="W6893" s="9"/>
      <c r="X6893" s="9"/>
      <c r="Y6893" s="9"/>
      <c r="Z6893" s="9"/>
      <c r="AA6893" s="9"/>
      <c r="AB6893" s="9"/>
      <c r="AC6893" s="9"/>
      <c r="AD6893" s="9"/>
      <c r="AE6893" s="9"/>
      <c r="AF6893" s="9"/>
      <c r="AG6893" s="9"/>
      <c r="AH6893" s="9"/>
      <c r="AI6893" s="9"/>
      <c r="AJ6893" s="9"/>
      <c r="AK6893" s="9"/>
      <c r="AL6893" s="9"/>
      <c r="AM6893" s="9"/>
      <c r="AN6893" s="9"/>
      <c r="AO6893" s="9"/>
      <c r="AP6893" s="9"/>
      <c r="AQ6893" s="9"/>
      <c r="AR6893" s="9"/>
      <c r="AS6893" s="9"/>
      <c r="AT6893" s="9"/>
      <c r="AU6893" s="9"/>
      <c r="AV6893" s="9"/>
      <c r="AW6893" s="9"/>
      <c r="AX6893" s="9"/>
      <c r="AY6893" s="9"/>
    </row>
    <row r="6894" spans="1:51">
      <c r="A6894" s="9"/>
      <c r="B6894" s="9"/>
      <c r="C6894" s="9"/>
      <c r="D6894" s="9"/>
      <c r="E6894" s="9"/>
      <c r="F6894" s="9"/>
      <c r="G6894" s="9"/>
      <c r="H6894" s="9"/>
      <c r="I6894" s="9"/>
      <c r="J6894" s="9"/>
      <c r="K6894" s="9"/>
      <c r="L6894" s="9"/>
      <c r="M6894" s="9"/>
      <c r="N6894" s="9"/>
      <c r="O6894" s="9"/>
      <c r="P6894" s="9"/>
      <c r="Q6894" s="9"/>
      <c r="R6894" s="9"/>
      <c r="S6894" s="9"/>
      <c r="T6894" s="9"/>
      <c r="U6894" s="9"/>
      <c r="V6894" s="9"/>
      <c r="W6894" s="9"/>
      <c r="X6894" s="9"/>
      <c r="Y6894" s="9"/>
      <c r="Z6894" s="9"/>
      <c r="AA6894" s="9"/>
      <c r="AB6894" s="9"/>
      <c r="AC6894" s="9"/>
      <c r="AD6894" s="9"/>
      <c r="AE6894" s="9"/>
      <c r="AF6894" s="9"/>
      <c r="AG6894" s="9"/>
      <c r="AH6894" s="9"/>
      <c r="AI6894" s="9"/>
      <c r="AJ6894" s="9"/>
      <c r="AK6894" s="9"/>
      <c r="AL6894" s="9"/>
      <c r="AM6894" s="9"/>
      <c r="AN6894" s="9"/>
      <c r="AO6894" s="9"/>
      <c r="AP6894" s="9"/>
      <c r="AQ6894" s="9"/>
      <c r="AR6894" s="9"/>
      <c r="AS6894" s="9"/>
      <c r="AT6894" s="9"/>
      <c r="AU6894" s="9"/>
      <c r="AV6894" s="9"/>
      <c r="AW6894" s="9"/>
      <c r="AX6894" s="9"/>
      <c r="AY6894" s="9"/>
    </row>
    <row r="6895" spans="1:51">
      <c r="A6895" s="9"/>
      <c r="B6895" s="9"/>
      <c r="C6895" s="9"/>
      <c r="D6895" s="9"/>
      <c r="E6895" s="9"/>
      <c r="F6895" s="9"/>
      <c r="G6895" s="9"/>
      <c r="H6895" s="9"/>
      <c r="I6895" s="9"/>
      <c r="J6895" s="9"/>
      <c r="K6895" s="9"/>
      <c r="L6895" s="9"/>
      <c r="M6895" s="9"/>
      <c r="N6895" s="9"/>
      <c r="O6895" s="9"/>
      <c r="P6895" s="9"/>
      <c r="Q6895" s="9"/>
      <c r="R6895" s="9"/>
      <c r="S6895" s="9"/>
      <c r="T6895" s="9"/>
      <c r="U6895" s="9"/>
      <c r="V6895" s="9"/>
      <c r="W6895" s="9"/>
      <c r="X6895" s="9"/>
      <c r="Y6895" s="9"/>
      <c r="Z6895" s="9"/>
      <c r="AA6895" s="9"/>
      <c r="AB6895" s="9"/>
      <c r="AC6895" s="9"/>
      <c r="AD6895" s="9"/>
      <c r="AE6895" s="9"/>
      <c r="AF6895" s="9"/>
      <c r="AG6895" s="9"/>
      <c r="AH6895" s="9"/>
      <c r="AI6895" s="9"/>
      <c r="AJ6895" s="9"/>
      <c r="AK6895" s="9"/>
      <c r="AL6895" s="9"/>
      <c r="AM6895" s="9"/>
      <c r="AN6895" s="9"/>
      <c r="AO6895" s="9"/>
      <c r="AP6895" s="9"/>
      <c r="AQ6895" s="9"/>
      <c r="AR6895" s="9"/>
      <c r="AS6895" s="9"/>
      <c r="AT6895" s="9"/>
      <c r="AU6895" s="9"/>
      <c r="AV6895" s="9"/>
      <c r="AW6895" s="9"/>
      <c r="AX6895" s="9"/>
      <c r="AY6895" s="9"/>
    </row>
    <row r="6896" spans="1:51">
      <c r="A6896" s="9"/>
      <c r="B6896" s="9"/>
      <c r="C6896" s="9"/>
      <c r="D6896" s="9"/>
      <c r="E6896" s="9"/>
      <c r="F6896" s="9"/>
      <c r="G6896" s="9"/>
      <c r="H6896" s="9"/>
      <c r="I6896" s="9"/>
      <c r="J6896" s="9"/>
      <c r="K6896" s="9"/>
      <c r="L6896" s="9"/>
      <c r="M6896" s="9"/>
      <c r="N6896" s="9"/>
      <c r="O6896" s="9"/>
      <c r="P6896" s="9"/>
      <c r="Q6896" s="9"/>
      <c r="R6896" s="9"/>
      <c r="S6896" s="9"/>
      <c r="T6896" s="9"/>
      <c r="U6896" s="9"/>
      <c r="V6896" s="9"/>
      <c r="W6896" s="9"/>
      <c r="X6896" s="9"/>
      <c r="Y6896" s="9"/>
      <c r="Z6896" s="9"/>
      <c r="AA6896" s="9"/>
      <c r="AB6896" s="9"/>
      <c r="AC6896" s="9"/>
      <c r="AD6896" s="9"/>
      <c r="AE6896" s="9"/>
      <c r="AF6896" s="9"/>
      <c r="AG6896" s="9"/>
      <c r="AH6896" s="9"/>
      <c r="AI6896" s="9"/>
      <c r="AJ6896" s="9"/>
      <c r="AK6896" s="9"/>
      <c r="AL6896" s="9"/>
      <c r="AM6896" s="9"/>
      <c r="AN6896" s="9"/>
      <c r="AO6896" s="9"/>
      <c r="AP6896" s="9"/>
      <c r="AQ6896" s="9"/>
      <c r="AR6896" s="9"/>
      <c r="AS6896" s="9"/>
      <c r="AT6896" s="9"/>
      <c r="AU6896" s="9"/>
      <c r="AV6896" s="9"/>
      <c r="AW6896" s="9"/>
      <c r="AX6896" s="9"/>
      <c r="AY6896" s="9"/>
    </row>
    <row r="6897" spans="1:51">
      <c r="A6897" s="9"/>
      <c r="B6897" s="9"/>
      <c r="C6897" s="9"/>
      <c r="D6897" s="9"/>
      <c r="E6897" s="9"/>
      <c r="F6897" s="9"/>
      <c r="G6897" s="9"/>
      <c r="H6897" s="9"/>
      <c r="I6897" s="9"/>
      <c r="J6897" s="9"/>
      <c r="K6897" s="9"/>
      <c r="L6897" s="9"/>
      <c r="M6897" s="9"/>
      <c r="N6897" s="9"/>
      <c r="O6897" s="9"/>
      <c r="P6897" s="9"/>
      <c r="Q6897" s="9"/>
      <c r="R6897" s="9"/>
      <c r="S6897" s="9"/>
      <c r="T6897" s="9"/>
      <c r="U6897" s="9"/>
      <c r="V6897" s="9"/>
      <c r="W6897" s="9"/>
      <c r="X6897" s="9"/>
      <c r="Y6897" s="9"/>
      <c r="Z6897" s="9"/>
      <c r="AA6897" s="9"/>
      <c r="AB6897" s="9"/>
      <c r="AC6897" s="9"/>
      <c r="AD6897" s="9"/>
      <c r="AE6897" s="9"/>
      <c r="AF6897" s="9"/>
      <c r="AG6897" s="9"/>
      <c r="AH6897" s="9"/>
      <c r="AI6897" s="9"/>
      <c r="AJ6897" s="9"/>
      <c r="AK6897" s="9"/>
      <c r="AL6897" s="9"/>
      <c r="AM6897" s="9"/>
      <c r="AN6897" s="9"/>
      <c r="AO6897" s="9"/>
      <c r="AP6897" s="9"/>
      <c r="AQ6897" s="9"/>
      <c r="AR6897" s="9"/>
      <c r="AS6897" s="9"/>
      <c r="AT6897" s="9"/>
      <c r="AU6897" s="9"/>
      <c r="AV6897" s="9"/>
      <c r="AW6897" s="9"/>
      <c r="AX6897" s="9"/>
      <c r="AY6897" s="9"/>
    </row>
    <row r="6898" spans="1:51">
      <c r="A6898" s="9"/>
      <c r="B6898" s="9"/>
      <c r="C6898" s="9"/>
      <c r="D6898" s="9"/>
      <c r="E6898" s="9"/>
      <c r="F6898" s="9"/>
      <c r="G6898" s="9"/>
      <c r="H6898" s="9"/>
      <c r="I6898" s="9"/>
      <c r="J6898" s="9"/>
      <c r="K6898" s="9"/>
      <c r="L6898" s="9"/>
      <c r="M6898" s="9"/>
      <c r="N6898" s="9"/>
      <c r="O6898" s="9"/>
      <c r="P6898" s="9"/>
      <c r="Q6898" s="9"/>
      <c r="R6898" s="9"/>
      <c r="S6898" s="9"/>
      <c r="T6898" s="9"/>
      <c r="U6898" s="9"/>
      <c r="V6898" s="9"/>
      <c r="W6898" s="9"/>
      <c r="X6898" s="9"/>
      <c r="Y6898" s="9"/>
      <c r="Z6898" s="9"/>
      <c r="AA6898" s="9"/>
      <c r="AB6898" s="9"/>
      <c r="AC6898" s="9"/>
      <c r="AD6898" s="9"/>
      <c r="AE6898" s="9"/>
      <c r="AF6898" s="9"/>
      <c r="AG6898" s="9"/>
      <c r="AH6898" s="9"/>
      <c r="AI6898" s="9"/>
      <c r="AJ6898" s="9"/>
      <c r="AK6898" s="9"/>
      <c r="AL6898" s="9"/>
      <c r="AM6898" s="9"/>
      <c r="AN6898" s="9"/>
      <c r="AO6898" s="9"/>
      <c r="AP6898" s="9"/>
      <c r="AQ6898" s="9"/>
      <c r="AR6898" s="9"/>
      <c r="AS6898" s="9"/>
      <c r="AT6898" s="9"/>
      <c r="AU6898" s="9"/>
      <c r="AV6898" s="9"/>
      <c r="AW6898" s="9"/>
      <c r="AX6898" s="9"/>
      <c r="AY6898" s="9"/>
    </row>
    <row r="6899" spans="1:51">
      <c r="A6899" s="9"/>
      <c r="B6899" s="9"/>
      <c r="C6899" s="9"/>
      <c r="D6899" s="9"/>
      <c r="E6899" s="9"/>
      <c r="F6899" s="9"/>
      <c r="G6899" s="9"/>
      <c r="H6899" s="9"/>
      <c r="I6899" s="9"/>
      <c r="J6899" s="9"/>
      <c r="K6899" s="9"/>
      <c r="L6899" s="9"/>
      <c r="M6899" s="9"/>
      <c r="N6899" s="9"/>
      <c r="O6899" s="9"/>
      <c r="P6899" s="9"/>
      <c r="Q6899" s="9"/>
      <c r="R6899" s="9"/>
      <c r="S6899" s="9"/>
      <c r="T6899" s="9"/>
      <c r="U6899" s="9"/>
      <c r="V6899" s="9"/>
      <c r="W6899" s="9"/>
      <c r="X6899" s="9"/>
      <c r="Y6899" s="9"/>
      <c r="Z6899" s="9"/>
      <c r="AA6899" s="9"/>
      <c r="AB6899" s="9"/>
      <c r="AC6899" s="9"/>
      <c r="AD6899" s="9"/>
      <c r="AE6899" s="9"/>
      <c r="AF6899" s="9"/>
      <c r="AG6899" s="9"/>
      <c r="AH6899" s="9"/>
      <c r="AI6899" s="9"/>
      <c r="AJ6899" s="9"/>
      <c r="AK6899" s="9"/>
      <c r="AL6899" s="9"/>
      <c r="AM6899" s="9"/>
      <c r="AN6899" s="9"/>
      <c r="AO6899" s="9"/>
      <c r="AP6899" s="9"/>
      <c r="AQ6899" s="9"/>
      <c r="AR6899" s="9"/>
      <c r="AS6899" s="9"/>
      <c r="AT6899" s="9"/>
      <c r="AU6899" s="9"/>
      <c r="AV6899" s="9"/>
      <c r="AW6899" s="9"/>
      <c r="AX6899" s="9"/>
      <c r="AY6899" s="9"/>
    </row>
    <row r="6900" spans="1:51">
      <c r="A6900" s="9"/>
      <c r="B6900" s="9"/>
      <c r="C6900" s="9"/>
      <c r="D6900" s="9"/>
      <c r="E6900" s="9"/>
      <c r="F6900" s="9"/>
      <c r="G6900" s="9"/>
      <c r="H6900" s="9"/>
      <c r="I6900" s="9"/>
      <c r="J6900" s="9"/>
      <c r="K6900" s="9"/>
      <c r="L6900" s="9"/>
      <c r="M6900" s="9"/>
      <c r="N6900" s="9"/>
      <c r="O6900" s="9"/>
      <c r="P6900" s="9"/>
      <c r="Q6900" s="9"/>
      <c r="R6900" s="9"/>
      <c r="S6900" s="9"/>
      <c r="T6900" s="9"/>
      <c r="U6900" s="9"/>
      <c r="V6900" s="9"/>
      <c r="W6900" s="9"/>
      <c r="X6900" s="9"/>
      <c r="Y6900" s="9"/>
      <c r="Z6900" s="9"/>
      <c r="AA6900" s="9"/>
      <c r="AB6900" s="9"/>
      <c r="AC6900" s="9"/>
      <c r="AD6900" s="9"/>
      <c r="AE6900" s="9"/>
      <c r="AF6900" s="9"/>
      <c r="AG6900" s="9"/>
      <c r="AH6900" s="9"/>
      <c r="AI6900" s="9"/>
      <c r="AJ6900" s="9"/>
      <c r="AK6900" s="9"/>
      <c r="AL6900" s="9"/>
      <c r="AM6900" s="9"/>
      <c r="AN6900" s="9"/>
      <c r="AO6900" s="9"/>
      <c r="AP6900" s="9"/>
      <c r="AQ6900" s="9"/>
      <c r="AR6900" s="9"/>
      <c r="AS6900" s="9"/>
      <c r="AT6900" s="9"/>
      <c r="AU6900" s="9"/>
      <c r="AV6900" s="9"/>
      <c r="AW6900" s="9"/>
      <c r="AX6900" s="9"/>
      <c r="AY6900" s="9"/>
    </row>
    <row r="6901" spans="1:51">
      <c r="A6901" s="9"/>
      <c r="B6901" s="9"/>
      <c r="C6901" s="9"/>
      <c r="D6901" s="9"/>
      <c r="E6901" s="9"/>
      <c r="F6901" s="9"/>
      <c r="G6901" s="9"/>
      <c r="H6901" s="9"/>
      <c r="I6901" s="9"/>
      <c r="J6901" s="9"/>
      <c r="K6901" s="9"/>
      <c r="L6901" s="9"/>
      <c r="M6901" s="9"/>
      <c r="N6901" s="9"/>
      <c r="O6901" s="9"/>
      <c r="P6901" s="9"/>
      <c r="Q6901" s="9"/>
      <c r="R6901" s="9"/>
      <c r="S6901" s="9"/>
      <c r="T6901" s="9"/>
      <c r="U6901" s="9"/>
      <c r="V6901" s="9"/>
      <c r="W6901" s="9"/>
      <c r="X6901" s="9"/>
      <c r="Y6901" s="9"/>
      <c r="Z6901" s="9"/>
      <c r="AA6901" s="9"/>
      <c r="AB6901" s="9"/>
      <c r="AC6901" s="9"/>
      <c r="AD6901" s="9"/>
      <c r="AE6901" s="9"/>
      <c r="AF6901" s="9"/>
      <c r="AG6901" s="9"/>
      <c r="AH6901" s="9"/>
      <c r="AI6901" s="9"/>
      <c r="AJ6901" s="9"/>
      <c r="AK6901" s="9"/>
      <c r="AL6901" s="9"/>
      <c r="AM6901" s="9"/>
      <c r="AN6901" s="9"/>
      <c r="AO6901" s="9"/>
      <c r="AP6901" s="9"/>
      <c r="AQ6901" s="9"/>
      <c r="AR6901" s="9"/>
      <c r="AS6901" s="9"/>
      <c r="AT6901" s="9"/>
      <c r="AU6901" s="9"/>
      <c r="AV6901" s="9"/>
      <c r="AW6901" s="9"/>
      <c r="AX6901" s="9"/>
      <c r="AY6901" s="9"/>
    </row>
    <row r="6902" spans="1:51">
      <c r="A6902" s="9"/>
      <c r="B6902" s="9"/>
      <c r="C6902" s="9"/>
      <c r="D6902" s="9"/>
      <c r="E6902" s="9"/>
      <c r="F6902" s="9"/>
      <c r="G6902" s="9"/>
      <c r="H6902" s="9"/>
      <c r="I6902" s="9"/>
      <c r="J6902" s="9"/>
      <c r="K6902" s="9"/>
      <c r="L6902" s="9"/>
      <c r="M6902" s="9"/>
      <c r="N6902" s="9"/>
      <c r="O6902" s="9"/>
      <c r="P6902" s="9"/>
      <c r="Q6902" s="9"/>
      <c r="R6902" s="9"/>
      <c r="S6902" s="9"/>
      <c r="T6902" s="9"/>
      <c r="U6902" s="9"/>
      <c r="V6902" s="9"/>
      <c r="W6902" s="9"/>
      <c r="X6902" s="9"/>
      <c r="Y6902" s="9"/>
      <c r="Z6902" s="9"/>
      <c r="AA6902" s="9"/>
      <c r="AB6902" s="9"/>
      <c r="AC6902" s="9"/>
      <c r="AD6902" s="9"/>
      <c r="AE6902" s="9"/>
      <c r="AF6902" s="9"/>
      <c r="AG6902" s="9"/>
      <c r="AH6902" s="9"/>
      <c r="AI6902" s="9"/>
      <c r="AJ6902" s="9"/>
      <c r="AK6902" s="9"/>
      <c r="AL6902" s="9"/>
      <c r="AM6902" s="9"/>
      <c r="AN6902" s="9"/>
      <c r="AO6902" s="9"/>
      <c r="AP6902" s="9"/>
      <c r="AQ6902" s="9"/>
      <c r="AR6902" s="9"/>
      <c r="AS6902" s="9"/>
      <c r="AT6902" s="9"/>
      <c r="AU6902" s="9"/>
      <c r="AV6902" s="9"/>
      <c r="AW6902" s="9"/>
      <c r="AX6902" s="9"/>
      <c r="AY6902" s="9"/>
    </row>
    <row r="6903" spans="1:51">
      <c r="A6903" s="9"/>
      <c r="B6903" s="9"/>
      <c r="C6903" s="9"/>
      <c r="D6903" s="9"/>
      <c r="E6903" s="9"/>
      <c r="F6903" s="9"/>
      <c r="G6903" s="9"/>
      <c r="H6903" s="9"/>
      <c r="I6903" s="9"/>
      <c r="J6903" s="9"/>
      <c r="K6903" s="9"/>
      <c r="L6903" s="9"/>
      <c r="M6903" s="9"/>
      <c r="N6903" s="9"/>
      <c r="O6903" s="9"/>
      <c r="P6903" s="9"/>
      <c r="Q6903" s="9"/>
      <c r="R6903" s="9"/>
      <c r="S6903" s="9"/>
      <c r="T6903" s="9"/>
      <c r="U6903" s="9"/>
      <c r="V6903" s="9"/>
      <c r="W6903" s="9"/>
      <c r="X6903" s="9"/>
      <c r="Y6903" s="9"/>
      <c r="Z6903" s="9"/>
      <c r="AA6903" s="9"/>
      <c r="AB6903" s="9"/>
      <c r="AC6903" s="9"/>
      <c r="AD6903" s="9"/>
      <c r="AE6903" s="9"/>
      <c r="AF6903" s="9"/>
      <c r="AG6903" s="9"/>
      <c r="AH6903" s="9"/>
      <c r="AI6903" s="9"/>
      <c r="AJ6903" s="9"/>
      <c r="AK6903" s="9"/>
      <c r="AL6903" s="9"/>
      <c r="AM6903" s="9"/>
      <c r="AN6903" s="9"/>
      <c r="AO6903" s="9"/>
      <c r="AP6903" s="9"/>
      <c r="AQ6903" s="9"/>
      <c r="AR6903" s="9"/>
      <c r="AS6903" s="9"/>
      <c r="AT6903" s="9"/>
      <c r="AU6903" s="9"/>
      <c r="AV6903" s="9"/>
      <c r="AW6903" s="9"/>
      <c r="AX6903" s="9"/>
      <c r="AY6903" s="9"/>
    </row>
    <row r="6904" spans="1:51">
      <c r="A6904" s="9"/>
      <c r="B6904" s="9"/>
      <c r="C6904" s="9"/>
      <c r="D6904" s="9"/>
      <c r="E6904" s="9"/>
      <c r="F6904" s="9"/>
      <c r="G6904" s="9"/>
      <c r="H6904" s="9"/>
      <c r="I6904" s="9"/>
      <c r="J6904" s="9"/>
      <c r="K6904" s="9"/>
      <c r="L6904" s="9"/>
      <c r="M6904" s="9"/>
      <c r="N6904" s="9"/>
      <c r="O6904" s="9"/>
      <c r="P6904" s="9"/>
      <c r="Q6904" s="9"/>
      <c r="R6904" s="9"/>
      <c r="S6904" s="9"/>
      <c r="T6904" s="9"/>
      <c r="U6904" s="9"/>
      <c r="V6904" s="9"/>
      <c r="W6904" s="9"/>
      <c r="X6904" s="9"/>
      <c r="Y6904" s="9"/>
      <c r="Z6904" s="9"/>
      <c r="AA6904" s="9"/>
      <c r="AB6904" s="9"/>
      <c r="AC6904" s="9"/>
      <c r="AD6904" s="9"/>
      <c r="AE6904" s="9"/>
      <c r="AF6904" s="9"/>
      <c r="AG6904" s="9"/>
      <c r="AH6904" s="9"/>
      <c r="AI6904" s="9"/>
      <c r="AJ6904" s="9"/>
      <c r="AK6904" s="9"/>
      <c r="AL6904" s="9"/>
      <c r="AM6904" s="9"/>
      <c r="AN6904" s="9"/>
      <c r="AO6904" s="9"/>
      <c r="AP6904" s="9"/>
      <c r="AQ6904" s="9"/>
      <c r="AR6904" s="9"/>
      <c r="AS6904" s="9"/>
      <c r="AT6904" s="9"/>
      <c r="AU6904" s="9"/>
      <c r="AV6904" s="9"/>
      <c r="AW6904" s="9"/>
      <c r="AX6904" s="9"/>
      <c r="AY6904" s="9"/>
    </row>
    <row r="6905" spans="1:51">
      <c r="A6905" s="9"/>
      <c r="B6905" s="9"/>
      <c r="C6905" s="9"/>
      <c r="D6905" s="9"/>
      <c r="E6905" s="9"/>
      <c r="F6905" s="9"/>
      <c r="G6905" s="9"/>
      <c r="H6905" s="9"/>
      <c r="I6905" s="9"/>
      <c r="J6905" s="9"/>
      <c r="K6905" s="9"/>
      <c r="L6905" s="9"/>
      <c r="M6905" s="9"/>
      <c r="N6905" s="9"/>
      <c r="O6905" s="9"/>
      <c r="P6905" s="9"/>
      <c r="Q6905" s="9"/>
      <c r="R6905" s="9"/>
      <c r="S6905" s="9"/>
      <c r="T6905" s="9"/>
      <c r="U6905" s="9"/>
      <c r="V6905" s="9"/>
      <c r="W6905" s="9"/>
      <c r="X6905" s="9"/>
      <c r="Y6905" s="9"/>
      <c r="Z6905" s="9"/>
      <c r="AA6905" s="9"/>
      <c r="AB6905" s="9"/>
      <c r="AC6905" s="9"/>
      <c r="AD6905" s="9"/>
      <c r="AE6905" s="9"/>
      <c r="AF6905" s="9"/>
      <c r="AG6905" s="9"/>
      <c r="AH6905" s="9"/>
      <c r="AI6905" s="9"/>
      <c r="AJ6905" s="9"/>
      <c r="AK6905" s="9"/>
      <c r="AL6905" s="9"/>
      <c r="AM6905" s="9"/>
      <c r="AN6905" s="9"/>
      <c r="AO6905" s="9"/>
      <c r="AP6905" s="9"/>
      <c r="AQ6905" s="9"/>
      <c r="AR6905" s="9"/>
      <c r="AS6905" s="9"/>
      <c r="AT6905" s="9"/>
      <c r="AU6905" s="9"/>
      <c r="AV6905" s="9"/>
      <c r="AW6905" s="9"/>
      <c r="AX6905" s="9"/>
      <c r="AY6905" s="9"/>
    </row>
    <row r="6906" spans="1:51">
      <c r="A6906" s="9"/>
      <c r="B6906" s="9"/>
      <c r="C6906" s="9"/>
      <c r="D6906" s="9"/>
      <c r="E6906" s="9"/>
      <c r="F6906" s="9"/>
      <c r="G6906" s="9"/>
      <c r="H6906" s="9"/>
      <c r="I6906" s="9"/>
      <c r="J6906" s="9"/>
      <c r="K6906" s="9"/>
      <c r="L6906" s="9"/>
      <c r="M6906" s="9"/>
      <c r="N6906" s="9"/>
      <c r="O6906" s="9"/>
      <c r="P6906" s="9"/>
      <c r="Q6906" s="9"/>
      <c r="R6906" s="9"/>
      <c r="S6906" s="9"/>
      <c r="T6906" s="9"/>
      <c r="U6906" s="9"/>
      <c r="V6906" s="9"/>
      <c r="W6906" s="9"/>
      <c r="X6906" s="9"/>
      <c r="Y6906" s="9"/>
      <c r="Z6906" s="9"/>
      <c r="AA6906" s="9"/>
      <c r="AB6906" s="9"/>
      <c r="AC6906" s="9"/>
      <c r="AD6906" s="9"/>
      <c r="AE6906" s="9"/>
      <c r="AF6906" s="9"/>
      <c r="AG6906" s="9"/>
      <c r="AH6906" s="9"/>
      <c r="AI6906" s="9"/>
      <c r="AJ6906" s="9"/>
      <c r="AK6906" s="9"/>
      <c r="AL6906" s="9"/>
      <c r="AM6906" s="9"/>
      <c r="AN6906" s="9"/>
      <c r="AO6906" s="9"/>
      <c r="AP6906" s="9"/>
      <c r="AQ6906" s="9"/>
      <c r="AR6906" s="9"/>
      <c r="AS6906" s="9"/>
      <c r="AT6906" s="9"/>
      <c r="AU6906" s="9"/>
      <c r="AV6906" s="9"/>
      <c r="AW6906" s="9"/>
      <c r="AX6906" s="9"/>
      <c r="AY6906" s="9"/>
    </row>
    <row r="6907" spans="1:51">
      <c r="A6907" s="9"/>
      <c r="B6907" s="9"/>
      <c r="C6907" s="9"/>
      <c r="D6907" s="9"/>
      <c r="E6907" s="9"/>
      <c r="F6907" s="9"/>
      <c r="G6907" s="9"/>
      <c r="H6907" s="9"/>
      <c r="I6907" s="9"/>
      <c r="J6907" s="9"/>
      <c r="K6907" s="9"/>
      <c r="L6907" s="9"/>
      <c r="M6907" s="9"/>
      <c r="N6907" s="9"/>
      <c r="O6907" s="9"/>
      <c r="P6907" s="9"/>
      <c r="Q6907" s="9"/>
      <c r="R6907" s="9"/>
      <c r="S6907" s="9"/>
      <c r="T6907" s="9"/>
      <c r="U6907" s="9"/>
      <c r="V6907" s="9"/>
      <c r="W6907" s="9"/>
      <c r="X6907" s="9"/>
      <c r="Y6907" s="9"/>
      <c r="Z6907" s="9"/>
      <c r="AA6907" s="9"/>
      <c r="AB6907" s="9"/>
      <c r="AC6907" s="9"/>
      <c r="AD6907" s="9"/>
      <c r="AE6907" s="9"/>
      <c r="AF6907" s="9"/>
      <c r="AG6907" s="9"/>
      <c r="AH6907" s="9"/>
      <c r="AI6907" s="9"/>
      <c r="AJ6907" s="9"/>
      <c r="AK6907" s="9"/>
      <c r="AL6907" s="9"/>
      <c r="AM6907" s="9"/>
      <c r="AN6907" s="9"/>
      <c r="AO6907" s="9"/>
      <c r="AP6907" s="9"/>
      <c r="AQ6907" s="9"/>
      <c r="AR6907" s="9"/>
      <c r="AS6907" s="9"/>
      <c r="AT6907" s="9"/>
      <c r="AU6907" s="9"/>
      <c r="AV6907" s="9"/>
      <c r="AW6907" s="9"/>
      <c r="AX6907" s="9"/>
      <c r="AY6907" s="9"/>
    </row>
    <row r="6908" spans="1:51">
      <c r="A6908" s="9"/>
      <c r="B6908" s="9"/>
      <c r="C6908" s="9"/>
      <c r="D6908" s="9"/>
      <c r="E6908" s="9"/>
      <c r="F6908" s="9"/>
      <c r="G6908" s="9"/>
      <c r="H6908" s="9"/>
      <c r="I6908" s="9"/>
      <c r="J6908" s="9"/>
      <c r="K6908" s="9"/>
      <c r="L6908" s="9"/>
      <c r="M6908" s="9"/>
      <c r="N6908" s="9"/>
      <c r="O6908" s="9"/>
      <c r="P6908" s="9"/>
      <c r="Q6908" s="9"/>
      <c r="R6908" s="9"/>
      <c r="S6908" s="9"/>
      <c r="T6908" s="9"/>
      <c r="U6908" s="9"/>
      <c r="V6908" s="9"/>
      <c r="W6908" s="9"/>
      <c r="X6908" s="9"/>
      <c r="Y6908" s="9"/>
      <c r="Z6908" s="9"/>
      <c r="AA6908" s="9"/>
      <c r="AB6908" s="9"/>
      <c r="AC6908" s="9"/>
      <c r="AD6908" s="9"/>
      <c r="AE6908" s="9"/>
      <c r="AF6908" s="9"/>
      <c r="AG6908" s="9"/>
      <c r="AH6908" s="9"/>
      <c r="AI6908" s="9"/>
      <c r="AJ6908" s="9"/>
      <c r="AK6908" s="9"/>
      <c r="AL6908" s="9"/>
      <c r="AM6908" s="9"/>
      <c r="AN6908" s="9"/>
      <c r="AO6908" s="9"/>
      <c r="AP6908" s="9"/>
      <c r="AQ6908" s="9"/>
      <c r="AR6908" s="9"/>
      <c r="AS6908" s="9"/>
      <c r="AT6908" s="9"/>
      <c r="AU6908" s="9"/>
      <c r="AV6908" s="9"/>
      <c r="AW6908" s="9"/>
      <c r="AX6908" s="9"/>
      <c r="AY6908" s="9"/>
    </row>
    <row r="6909" spans="1:51">
      <c r="A6909" s="9"/>
      <c r="B6909" s="9"/>
      <c r="C6909" s="9"/>
      <c r="D6909" s="9"/>
      <c r="E6909" s="9"/>
      <c r="F6909" s="9"/>
      <c r="G6909" s="9"/>
      <c r="H6909" s="9"/>
      <c r="I6909" s="9"/>
      <c r="J6909" s="9"/>
      <c r="K6909" s="9"/>
      <c r="L6909" s="9"/>
      <c r="M6909" s="9"/>
      <c r="N6909" s="9"/>
      <c r="O6909" s="9"/>
      <c r="P6909" s="9"/>
      <c r="Q6909" s="9"/>
      <c r="R6909" s="9"/>
      <c r="S6909" s="9"/>
      <c r="T6909" s="9"/>
      <c r="U6909" s="9"/>
      <c r="V6909" s="9"/>
      <c r="W6909" s="9"/>
      <c r="X6909" s="9"/>
      <c r="Y6909" s="9"/>
      <c r="Z6909" s="9"/>
      <c r="AA6909" s="9"/>
      <c r="AB6909" s="9"/>
      <c r="AC6909" s="9"/>
      <c r="AD6909" s="9"/>
      <c r="AE6909" s="9"/>
      <c r="AF6909" s="9"/>
      <c r="AG6909" s="9"/>
      <c r="AH6909" s="9"/>
      <c r="AI6909" s="9"/>
      <c r="AJ6909" s="9"/>
      <c r="AK6909" s="9"/>
      <c r="AL6909" s="9"/>
      <c r="AM6909" s="9"/>
      <c r="AN6909" s="9"/>
      <c r="AO6909" s="9"/>
      <c r="AP6909" s="9"/>
      <c r="AQ6909" s="9"/>
      <c r="AR6909" s="9"/>
      <c r="AS6909" s="9"/>
      <c r="AT6909" s="9"/>
      <c r="AU6909" s="9"/>
      <c r="AV6909" s="9"/>
      <c r="AW6909" s="9"/>
      <c r="AX6909" s="9"/>
      <c r="AY6909" s="9"/>
    </row>
    <row r="6910" spans="1:51">
      <c r="A6910" s="9"/>
      <c r="B6910" s="9"/>
      <c r="C6910" s="9"/>
      <c r="D6910" s="9"/>
      <c r="E6910" s="9"/>
      <c r="F6910" s="9"/>
      <c r="G6910" s="9"/>
      <c r="H6910" s="9"/>
      <c r="I6910" s="9"/>
      <c r="J6910" s="9"/>
      <c r="K6910" s="9"/>
      <c r="L6910" s="9"/>
      <c r="M6910" s="9"/>
      <c r="N6910" s="9"/>
      <c r="O6910" s="9"/>
      <c r="P6910" s="9"/>
      <c r="Q6910" s="9"/>
      <c r="R6910" s="9"/>
      <c r="S6910" s="9"/>
      <c r="T6910" s="9"/>
      <c r="U6910" s="9"/>
      <c r="V6910" s="9"/>
      <c r="W6910" s="9"/>
      <c r="X6910" s="9"/>
      <c r="Y6910" s="9"/>
      <c r="Z6910" s="9"/>
      <c r="AA6910" s="9"/>
      <c r="AB6910" s="9"/>
      <c r="AC6910" s="9"/>
      <c r="AD6910" s="9"/>
      <c r="AE6910" s="9"/>
      <c r="AF6910" s="9"/>
      <c r="AG6910" s="9"/>
      <c r="AH6910" s="9"/>
      <c r="AI6910" s="9"/>
      <c r="AJ6910" s="9"/>
      <c r="AK6910" s="9"/>
      <c r="AL6910" s="9"/>
      <c r="AM6910" s="9"/>
      <c r="AN6910" s="9"/>
      <c r="AO6910" s="9"/>
      <c r="AP6910" s="9"/>
      <c r="AQ6910" s="9"/>
      <c r="AR6910" s="9"/>
      <c r="AS6910" s="9"/>
      <c r="AT6910" s="9"/>
      <c r="AU6910" s="9"/>
      <c r="AV6910" s="9"/>
      <c r="AW6910" s="9"/>
      <c r="AX6910" s="9"/>
      <c r="AY6910" s="9"/>
    </row>
    <row r="6911" spans="1:51">
      <c r="A6911" s="9"/>
      <c r="B6911" s="9"/>
      <c r="C6911" s="9"/>
      <c r="D6911" s="9"/>
      <c r="E6911" s="9"/>
      <c r="F6911" s="9"/>
      <c r="G6911" s="9"/>
      <c r="H6911" s="9"/>
      <c r="I6911" s="9"/>
      <c r="J6911" s="9"/>
      <c r="K6911" s="9"/>
      <c r="L6911" s="9"/>
      <c r="M6911" s="9"/>
      <c r="N6911" s="9"/>
      <c r="O6911" s="9"/>
      <c r="P6911" s="9"/>
      <c r="Q6911" s="9"/>
      <c r="R6911" s="9"/>
      <c r="S6911" s="9"/>
      <c r="T6911" s="9"/>
      <c r="U6911" s="9"/>
      <c r="V6911" s="9"/>
      <c r="W6911" s="9"/>
      <c r="X6911" s="9"/>
      <c r="Y6911" s="9"/>
      <c r="Z6911" s="9"/>
      <c r="AA6911" s="9"/>
      <c r="AB6911" s="9"/>
      <c r="AC6911" s="9"/>
      <c r="AD6911" s="9"/>
      <c r="AE6911" s="9"/>
      <c r="AF6911" s="9"/>
      <c r="AG6911" s="9"/>
      <c r="AH6911" s="9"/>
      <c r="AI6911" s="9"/>
      <c r="AJ6911" s="9"/>
      <c r="AK6911" s="9"/>
      <c r="AL6911" s="9"/>
      <c r="AM6911" s="9"/>
      <c r="AN6911" s="9"/>
      <c r="AO6911" s="9"/>
      <c r="AP6911" s="9"/>
      <c r="AQ6911" s="9"/>
      <c r="AR6911" s="9"/>
      <c r="AS6911" s="9"/>
      <c r="AT6911" s="9"/>
      <c r="AU6911" s="9"/>
      <c r="AV6911" s="9"/>
      <c r="AW6911" s="9"/>
      <c r="AX6911" s="9"/>
      <c r="AY6911" s="9"/>
    </row>
    <row r="6912" spans="1:51">
      <c r="A6912" s="9"/>
      <c r="B6912" s="9"/>
      <c r="C6912" s="9"/>
      <c r="D6912" s="9"/>
      <c r="E6912" s="9"/>
      <c r="F6912" s="9"/>
      <c r="G6912" s="9"/>
      <c r="H6912" s="9"/>
      <c r="I6912" s="9"/>
      <c r="J6912" s="9"/>
      <c r="K6912" s="9"/>
      <c r="L6912" s="9"/>
      <c r="M6912" s="9"/>
      <c r="N6912" s="9"/>
      <c r="O6912" s="9"/>
      <c r="P6912" s="9"/>
      <c r="Q6912" s="9"/>
      <c r="R6912" s="9"/>
      <c r="S6912" s="9"/>
      <c r="T6912" s="9"/>
      <c r="U6912" s="9"/>
      <c r="V6912" s="9"/>
      <c r="W6912" s="9"/>
      <c r="X6912" s="9"/>
      <c r="Y6912" s="9"/>
      <c r="Z6912" s="9"/>
      <c r="AA6912" s="9"/>
      <c r="AB6912" s="9"/>
      <c r="AC6912" s="9"/>
      <c r="AD6912" s="9"/>
      <c r="AE6912" s="9"/>
      <c r="AF6912" s="9"/>
      <c r="AG6912" s="9"/>
      <c r="AH6912" s="9"/>
      <c r="AI6912" s="9"/>
      <c r="AJ6912" s="9"/>
      <c r="AK6912" s="9"/>
      <c r="AL6912" s="9"/>
      <c r="AM6912" s="9"/>
      <c r="AN6912" s="9"/>
      <c r="AO6912" s="9"/>
      <c r="AP6912" s="9"/>
      <c r="AQ6912" s="9"/>
      <c r="AR6912" s="9"/>
      <c r="AS6912" s="9"/>
      <c r="AT6912" s="9"/>
      <c r="AU6912" s="9"/>
      <c r="AV6912" s="9"/>
      <c r="AW6912" s="9"/>
      <c r="AX6912" s="9"/>
      <c r="AY6912" s="9"/>
    </row>
    <row r="6913" spans="1:51">
      <c r="A6913" s="9"/>
      <c r="B6913" s="9"/>
      <c r="C6913" s="9"/>
      <c r="D6913" s="9"/>
      <c r="E6913" s="9"/>
      <c r="F6913" s="9"/>
      <c r="G6913" s="9"/>
      <c r="H6913" s="9"/>
      <c r="I6913" s="9"/>
      <c r="J6913" s="9"/>
      <c r="K6913" s="9"/>
      <c r="L6913" s="9"/>
      <c r="M6913" s="9"/>
      <c r="N6913" s="9"/>
      <c r="O6913" s="9"/>
      <c r="P6913" s="9"/>
      <c r="Q6913" s="9"/>
      <c r="R6913" s="9"/>
      <c r="S6913" s="9"/>
      <c r="T6913" s="9"/>
      <c r="U6913" s="9"/>
      <c r="V6913" s="9"/>
      <c r="W6913" s="9"/>
      <c r="X6913" s="9"/>
      <c r="Y6913" s="9"/>
      <c r="Z6913" s="9"/>
      <c r="AA6913" s="9"/>
      <c r="AB6913" s="9"/>
      <c r="AC6913" s="9"/>
      <c r="AD6913" s="9"/>
      <c r="AE6913" s="9"/>
      <c r="AF6913" s="9"/>
      <c r="AG6913" s="9"/>
      <c r="AH6913" s="9"/>
      <c r="AI6913" s="9"/>
      <c r="AJ6913" s="9"/>
      <c r="AK6913" s="9"/>
      <c r="AL6913" s="9"/>
      <c r="AM6913" s="9"/>
      <c r="AN6913" s="9"/>
      <c r="AO6913" s="9"/>
      <c r="AP6913" s="9"/>
      <c r="AQ6913" s="9"/>
      <c r="AR6913" s="9"/>
      <c r="AS6913" s="9"/>
      <c r="AT6913" s="9"/>
      <c r="AU6913" s="9"/>
      <c r="AV6913" s="9"/>
      <c r="AW6913" s="9"/>
      <c r="AX6913" s="9"/>
      <c r="AY6913" s="9"/>
    </row>
    <row r="6914" spans="1:51">
      <c r="A6914" s="9"/>
      <c r="B6914" s="9"/>
      <c r="C6914" s="9"/>
      <c r="D6914" s="9"/>
      <c r="E6914" s="9"/>
      <c r="F6914" s="9"/>
      <c r="G6914" s="9"/>
      <c r="H6914" s="9"/>
      <c r="I6914" s="9"/>
      <c r="J6914" s="9"/>
      <c r="K6914" s="9"/>
      <c r="L6914" s="9"/>
      <c r="M6914" s="9"/>
      <c r="N6914" s="9"/>
      <c r="O6914" s="9"/>
      <c r="P6914" s="9"/>
      <c r="Q6914" s="9"/>
      <c r="R6914" s="9"/>
      <c r="S6914" s="9"/>
      <c r="T6914" s="9"/>
      <c r="U6914" s="9"/>
      <c r="V6914" s="9"/>
      <c r="W6914" s="9"/>
      <c r="X6914" s="9"/>
      <c r="Y6914" s="9"/>
      <c r="Z6914" s="9"/>
      <c r="AA6914" s="9"/>
      <c r="AB6914" s="9"/>
      <c r="AC6914" s="9"/>
      <c r="AD6914" s="9"/>
      <c r="AE6914" s="9"/>
      <c r="AF6914" s="9"/>
      <c r="AG6914" s="9"/>
      <c r="AH6914" s="9"/>
      <c r="AI6914" s="9"/>
      <c r="AJ6914" s="9"/>
      <c r="AK6914" s="9"/>
      <c r="AL6914" s="9"/>
      <c r="AM6914" s="9"/>
      <c r="AN6914" s="9"/>
      <c r="AO6914" s="9"/>
      <c r="AP6914" s="9"/>
      <c r="AQ6914" s="9"/>
      <c r="AR6914" s="9"/>
      <c r="AS6914" s="9"/>
      <c r="AT6914" s="9"/>
      <c r="AU6914" s="9"/>
      <c r="AV6914" s="9"/>
      <c r="AW6914" s="9"/>
      <c r="AX6914" s="9"/>
      <c r="AY6914" s="9"/>
    </row>
    <row r="6915" spans="1:51">
      <c r="A6915" s="9"/>
      <c r="B6915" s="9"/>
      <c r="C6915" s="9"/>
      <c r="D6915" s="9"/>
      <c r="E6915" s="9"/>
      <c r="F6915" s="9"/>
      <c r="G6915" s="9"/>
      <c r="H6915" s="9"/>
      <c r="I6915" s="9"/>
      <c r="J6915" s="9"/>
      <c r="K6915" s="9"/>
      <c r="L6915" s="9"/>
      <c r="M6915" s="9"/>
      <c r="N6915" s="9"/>
      <c r="O6915" s="9"/>
      <c r="P6915" s="9"/>
      <c r="Q6915" s="9"/>
      <c r="R6915" s="9"/>
      <c r="S6915" s="9"/>
      <c r="T6915" s="9"/>
      <c r="U6915" s="9"/>
      <c r="V6915" s="9"/>
      <c r="W6915" s="9"/>
      <c r="X6915" s="9"/>
      <c r="Y6915" s="9"/>
      <c r="Z6915" s="9"/>
      <c r="AA6915" s="9"/>
      <c r="AB6915" s="9"/>
      <c r="AC6915" s="9"/>
      <c r="AD6915" s="9"/>
      <c r="AE6915" s="9"/>
      <c r="AF6915" s="9"/>
      <c r="AG6915" s="9"/>
      <c r="AH6915" s="9"/>
      <c r="AI6915" s="9"/>
      <c r="AJ6915" s="9"/>
      <c r="AK6915" s="9"/>
      <c r="AL6915" s="9"/>
      <c r="AM6915" s="9"/>
      <c r="AN6915" s="9"/>
      <c r="AO6915" s="9"/>
      <c r="AP6915" s="9"/>
      <c r="AQ6915" s="9"/>
      <c r="AR6915" s="9"/>
      <c r="AS6915" s="9"/>
      <c r="AT6915" s="9"/>
      <c r="AU6915" s="9"/>
      <c r="AV6915" s="9"/>
      <c r="AW6915" s="9"/>
      <c r="AX6915" s="9"/>
      <c r="AY6915" s="9"/>
    </row>
    <row r="6916" spans="1:51">
      <c r="A6916" s="9"/>
      <c r="B6916" s="9"/>
      <c r="C6916" s="9"/>
      <c r="D6916" s="9"/>
      <c r="E6916" s="9"/>
      <c r="F6916" s="9"/>
      <c r="G6916" s="9"/>
      <c r="H6916" s="9"/>
      <c r="I6916" s="9"/>
      <c r="J6916" s="9"/>
      <c r="K6916" s="9"/>
      <c r="L6916" s="9"/>
      <c r="M6916" s="9"/>
      <c r="N6916" s="9"/>
      <c r="O6916" s="9"/>
      <c r="P6916" s="9"/>
      <c r="Q6916" s="9"/>
      <c r="R6916" s="9"/>
      <c r="S6916" s="9"/>
      <c r="T6916" s="9"/>
      <c r="U6916" s="9"/>
      <c r="V6916" s="9"/>
      <c r="W6916" s="9"/>
      <c r="X6916" s="9"/>
      <c r="Y6916" s="9"/>
      <c r="Z6916" s="9"/>
      <c r="AA6916" s="9"/>
      <c r="AB6916" s="9"/>
      <c r="AC6916" s="9"/>
      <c r="AD6916" s="9"/>
      <c r="AE6916" s="9"/>
      <c r="AF6916" s="9"/>
      <c r="AG6916" s="9"/>
      <c r="AH6916" s="9"/>
      <c r="AI6916" s="9"/>
      <c r="AJ6916" s="9"/>
      <c r="AK6916" s="9"/>
      <c r="AL6916" s="9"/>
      <c r="AM6916" s="9"/>
      <c r="AN6916" s="9"/>
      <c r="AO6916" s="9"/>
      <c r="AP6916" s="9"/>
      <c r="AQ6916" s="9"/>
      <c r="AR6916" s="9"/>
      <c r="AS6916" s="9"/>
      <c r="AT6916" s="9"/>
      <c r="AU6916" s="9"/>
      <c r="AV6916" s="9"/>
      <c r="AW6916" s="9"/>
      <c r="AX6916" s="9"/>
      <c r="AY6916" s="9"/>
    </row>
    <row r="6917" spans="1:51">
      <c r="A6917" s="9"/>
      <c r="B6917" s="9"/>
      <c r="C6917" s="9"/>
      <c r="D6917" s="9"/>
      <c r="E6917" s="9"/>
      <c r="F6917" s="9"/>
      <c r="G6917" s="9"/>
      <c r="H6917" s="9"/>
      <c r="I6917" s="9"/>
      <c r="J6917" s="9"/>
      <c r="K6917" s="9"/>
      <c r="L6917" s="9"/>
      <c r="M6917" s="9"/>
      <c r="N6917" s="9"/>
      <c r="O6917" s="9"/>
      <c r="P6917" s="9"/>
      <c r="Q6917" s="9"/>
      <c r="R6917" s="9"/>
      <c r="S6917" s="9"/>
      <c r="T6917" s="9"/>
      <c r="U6917" s="9"/>
      <c r="V6917" s="9"/>
      <c r="W6917" s="9"/>
      <c r="X6917" s="9"/>
      <c r="Y6917" s="9"/>
      <c r="Z6917" s="9"/>
      <c r="AA6917" s="9"/>
      <c r="AB6917" s="9"/>
      <c r="AC6917" s="9"/>
      <c r="AD6917" s="9"/>
      <c r="AE6917" s="9"/>
      <c r="AF6917" s="9"/>
      <c r="AG6917" s="9"/>
      <c r="AH6917" s="9"/>
      <c r="AI6917" s="9"/>
      <c r="AJ6917" s="9"/>
      <c r="AK6917" s="9"/>
      <c r="AL6917" s="9"/>
      <c r="AM6917" s="9"/>
      <c r="AN6917" s="9"/>
      <c r="AO6917" s="9"/>
      <c r="AP6917" s="9"/>
      <c r="AQ6917" s="9"/>
      <c r="AR6917" s="9"/>
      <c r="AS6917" s="9"/>
      <c r="AT6917" s="9"/>
      <c r="AU6917" s="9"/>
      <c r="AV6917" s="9"/>
      <c r="AW6917" s="9"/>
      <c r="AX6917" s="9"/>
      <c r="AY6917" s="9"/>
    </row>
    <row r="6918" spans="1:51">
      <c r="A6918" s="9"/>
      <c r="B6918" s="9"/>
      <c r="C6918" s="9"/>
      <c r="D6918" s="9"/>
      <c r="E6918" s="9"/>
      <c r="F6918" s="9"/>
      <c r="G6918" s="9"/>
      <c r="H6918" s="9"/>
      <c r="I6918" s="9"/>
      <c r="J6918" s="9"/>
      <c r="K6918" s="9"/>
      <c r="L6918" s="9"/>
      <c r="M6918" s="9"/>
      <c r="N6918" s="9"/>
      <c r="O6918" s="9"/>
      <c r="P6918" s="9"/>
      <c r="Q6918" s="9"/>
      <c r="R6918" s="9"/>
      <c r="S6918" s="9"/>
      <c r="T6918" s="9"/>
      <c r="U6918" s="9"/>
      <c r="V6918" s="9"/>
      <c r="W6918" s="9"/>
      <c r="X6918" s="9"/>
      <c r="Y6918" s="9"/>
      <c r="Z6918" s="9"/>
      <c r="AA6918" s="9"/>
      <c r="AB6918" s="9"/>
      <c r="AC6918" s="9"/>
      <c r="AD6918" s="9"/>
      <c r="AE6918" s="9"/>
      <c r="AF6918" s="9"/>
      <c r="AG6918" s="9"/>
      <c r="AH6918" s="9"/>
      <c r="AI6918" s="9"/>
      <c r="AJ6918" s="9"/>
      <c r="AK6918" s="9"/>
      <c r="AL6918" s="9"/>
      <c r="AM6918" s="9"/>
      <c r="AN6918" s="9"/>
      <c r="AO6918" s="9"/>
      <c r="AP6918" s="9"/>
      <c r="AQ6918" s="9"/>
      <c r="AR6918" s="9"/>
      <c r="AS6918" s="9"/>
      <c r="AT6918" s="9"/>
      <c r="AU6918" s="9"/>
      <c r="AV6918" s="9"/>
      <c r="AW6918" s="9"/>
      <c r="AX6918" s="9"/>
      <c r="AY6918" s="9"/>
    </row>
    <row r="6919" spans="1:51">
      <c r="A6919" s="9"/>
      <c r="B6919" s="9"/>
      <c r="C6919" s="9"/>
      <c r="D6919" s="9"/>
      <c r="E6919" s="9"/>
      <c r="F6919" s="9"/>
      <c r="G6919" s="9"/>
      <c r="H6919" s="9"/>
      <c r="I6919" s="9"/>
      <c r="J6919" s="9"/>
      <c r="K6919" s="9"/>
      <c r="L6919" s="9"/>
      <c r="M6919" s="9"/>
      <c r="N6919" s="9"/>
      <c r="O6919" s="9"/>
      <c r="P6919" s="9"/>
      <c r="Q6919" s="9"/>
      <c r="R6919" s="9"/>
      <c r="S6919" s="9"/>
      <c r="T6919" s="9"/>
      <c r="U6919" s="9"/>
      <c r="V6919" s="9"/>
      <c r="W6919" s="9"/>
      <c r="X6919" s="9"/>
      <c r="Y6919" s="9"/>
      <c r="Z6919" s="9"/>
      <c r="AA6919" s="9"/>
      <c r="AB6919" s="9"/>
      <c r="AC6919" s="9"/>
      <c r="AD6919" s="9"/>
      <c r="AE6919" s="9"/>
      <c r="AF6919" s="9"/>
      <c r="AG6919" s="9"/>
      <c r="AH6919" s="9"/>
      <c r="AI6919" s="9"/>
      <c r="AJ6919" s="9"/>
      <c r="AK6919" s="9"/>
      <c r="AL6919" s="9"/>
      <c r="AM6919" s="9"/>
      <c r="AN6919" s="9"/>
      <c r="AO6919" s="9"/>
      <c r="AP6919" s="9"/>
      <c r="AQ6919" s="9"/>
      <c r="AR6919" s="9"/>
      <c r="AS6919" s="9"/>
      <c r="AT6919" s="9"/>
      <c r="AU6919" s="9"/>
      <c r="AV6919" s="9"/>
      <c r="AW6919" s="9"/>
      <c r="AX6919" s="9"/>
      <c r="AY6919" s="9"/>
    </row>
    <row r="6920" spans="1:51">
      <c r="A6920" s="9"/>
      <c r="B6920" s="9"/>
      <c r="C6920" s="9"/>
      <c r="D6920" s="9"/>
      <c r="E6920" s="9"/>
      <c r="F6920" s="9"/>
      <c r="G6920" s="9"/>
      <c r="H6920" s="9"/>
      <c r="I6920" s="9"/>
      <c r="J6920" s="9"/>
      <c r="K6920" s="9"/>
      <c r="L6920" s="9"/>
      <c r="M6920" s="9"/>
      <c r="N6920" s="9"/>
      <c r="O6920" s="9"/>
      <c r="P6920" s="9"/>
      <c r="Q6920" s="9"/>
      <c r="R6920" s="9"/>
      <c r="S6920" s="9"/>
      <c r="T6920" s="9"/>
      <c r="U6920" s="9"/>
      <c r="V6920" s="9"/>
      <c r="W6920" s="9"/>
      <c r="X6920" s="9"/>
      <c r="Y6920" s="9"/>
      <c r="Z6920" s="9"/>
      <c r="AA6920" s="9"/>
      <c r="AB6920" s="9"/>
      <c r="AC6920" s="9"/>
      <c r="AD6920" s="9"/>
      <c r="AE6920" s="9"/>
      <c r="AF6920" s="9"/>
      <c r="AG6920" s="9"/>
      <c r="AH6920" s="9"/>
      <c r="AI6920" s="9"/>
      <c r="AJ6920" s="9"/>
      <c r="AK6920" s="9"/>
      <c r="AL6920" s="9"/>
      <c r="AM6920" s="9"/>
      <c r="AN6920" s="9"/>
      <c r="AO6920" s="9"/>
      <c r="AP6920" s="9"/>
      <c r="AQ6920" s="9"/>
      <c r="AR6920" s="9"/>
      <c r="AS6920" s="9"/>
      <c r="AT6920" s="9"/>
      <c r="AU6920" s="9"/>
      <c r="AV6920" s="9"/>
      <c r="AW6920" s="9"/>
      <c r="AX6920" s="9"/>
      <c r="AY6920" s="9"/>
    </row>
    <row r="6921" spans="1:51">
      <c r="A6921" s="9"/>
      <c r="B6921" s="9"/>
      <c r="C6921" s="9"/>
      <c r="D6921" s="9"/>
      <c r="E6921" s="9"/>
      <c r="F6921" s="9"/>
      <c r="G6921" s="9"/>
      <c r="H6921" s="9"/>
      <c r="I6921" s="9"/>
      <c r="J6921" s="9"/>
      <c r="K6921" s="9"/>
      <c r="L6921" s="9"/>
      <c r="M6921" s="9"/>
      <c r="N6921" s="9"/>
      <c r="O6921" s="9"/>
      <c r="P6921" s="9"/>
      <c r="Q6921" s="9"/>
      <c r="R6921" s="9"/>
      <c r="S6921" s="9"/>
      <c r="T6921" s="9"/>
      <c r="U6921" s="9"/>
      <c r="V6921" s="9"/>
      <c r="W6921" s="9"/>
      <c r="X6921" s="9"/>
      <c r="Y6921" s="9"/>
      <c r="Z6921" s="9"/>
      <c r="AA6921" s="9"/>
      <c r="AB6921" s="9"/>
      <c r="AC6921" s="9"/>
      <c r="AD6921" s="9"/>
      <c r="AE6921" s="9"/>
      <c r="AF6921" s="9"/>
      <c r="AG6921" s="9"/>
      <c r="AH6921" s="9"/>
      <c r="AI6921" s="9"/>
      <c r="AJ6921" s="9"/>
      <c r="AK6921" s="9"/>
      <c r="AL6921" s="9"/>
      <c r="AM6921" s="9"/>
      <c r="AN6921" s="9"/>
      <c r="AO6921" s="9"/>
      <c r="AP6921" s="9"/>
      <c r="AQ6921" s="9"/>
      <c r="AR6921" s="9"/>
      <c r="AS6921" s="9"/>
      <c r="AT6921" s="9"/>
      <c r="AU6921" s="9"/>
      <c r="AV6921" s="9"/>
      <c r="AW6921" s="9"/>
      <c r="AX6921" s="9"/>
      <c r="AY6921" s="9"/>
    </row>
    <row r="6922" spans="1:51">
      <c r="A6922" s="9"/>
      <c r="B6922" s="9"/>
      <c r="C6922" s="9"/>
      <c r="D6922" s="9"/>
      <c r="E6922" s="9"/>
      <c r="F6922" s="9"/>
      <c r="G6922" s="9"/>
      <c r="H6922" s="9"/>
      <c r="I6922" s="9"/>
      <c r="J6922" s="9"/>
      <c r="K6922" s="9"/>
      <c r="L6922" s="9"/>
      <c r="M6922" s="9"/>
      <c r="N6922" s="9"/>
      <c r="O6922" s="9"/>
      <c r="P6922" s="9"/>
      <c r="Q6922" s="9"/>
      <c r="R6922" s="9"/>
      <c r="S6922" s="9"/>
      <c r="T6922" s="9"/>
      <c r="U6922" s="9"/>
      <c r="V6922" s="9"/>
      <c r="W6922" s="9"/>
      <c r="X6922" s="9"/>
      <c r="Y6922" s="9"/>
      <c r="Z6922" s="9"/>
      <c r="AA6922" s="9"/>
      <c r="AB6922" s="9"/>
      <c r="AC6922" s="9"/>
      <c r="AD6922" s="9"/>
      <c r="AE6922" s="9"/>
      <c r="AF6922" s="9"/>
      <c r="AG6922" s="9"/>
      <c r="AH6922" s="9"/>
      <c r="AI6922" s="9"/>
      <c r="AJ6922" s="9"/>
      <c r="AK6922" s="9"/>
      <c r="AL6922" s="9"/>
      <c r="AM6922" s="9"/>
      <c r="AN6922" s="9"/>
      <c r="AO6922" s="9"/>
      <c r="AP6922" s="9"/>
      <c r="AQ6922" s="9"/>
      <c r="AR6922" s="9"/>
      <c r="AS6922" s="9"/>
      <c r="AT6922" s="9"/>
      <c r="AU6922" s="9"/>
      <c r="AV6922" s="9"/>
      <c r="AW6922" s="9"/>
      <c r="AX6922" s="9"/>
      <c r="AY6922" s="9"/>
    </row>
    <row r="6923" spans="1:51">
      <c r="A6923" s="9"/>
      <c r="B6923" s="9"/>
      <c r="C6923" s="9"/>
      <c r="D6923" s="9"/>
      <c r="E6923" s="9"/>
      <c r="F6923" s="9"/>
      <c r="G6923" s="9"/>
      <c r="H6923" s="9"/>
      <c r="I6923" s="9"/>
      <c r="J6923" s="9"/>
      <c r="K6923" s="9"/>
      <c r="L6923" s="9"/>
      <c r="M6923" s="9"/>
      <c r="N6923" s="9"/>
      <c r="O6923" s="9"/>
      <c r="P6923" s="9"/>
      <c r="Q6923" s="9"/>
      <c r="R6923" s="9"/>
      <c r="S6923" s="9"/>
      <c r="T6923" s="9"/>
      <c r="U6923" s="9"/>
      <c r="V6923" s="9"/>
      <c r="W6923" s="9"/>
      <c r="X6923" s="9"/>
      <c r="Y6923" s="9"/>
      <c r="Z6923" s="9"/>
      <c r="AA6923" s="9"/>
      <c r="AB6923" s="9"/>
      <c r="AC6923" s="9"/>
      <c r="AD6923" s="9"/>
      <c r="AE6923" s="9"/>
      <c r="AF6923" s="9"/>
      <c r="AG6923" s="9"/>
      <c r="AH6923" s="9"/>
      <c r="AI6923" s="9"/>
      <c r="AJ6923" s="9"/>
      <c r="AK6923" s="9"/>
      <c r="AL6923" s="9"/>
      <c r="AM6923" s="9"/>
      <c r="AN6923" s="9"/>
      <c r="AO6923" s="9"/>
      <c r="AP6923" s="9"/>
      <c r="AQ6923" s="9"/>
      <c r="AR6923" s="9"/>
      <c r="AS6923" s="9"/>
      <c r="AT6923" s="9"/>
      <c r="AU6923" s="9"/>
      <c r="AV6923" s="9"/>
      <c r="AW6923" s="9"/>
      <c r="AX6923" s="9"/>
      <c r="AY6923" s="9"/>
    </row>
    <row r="6924" spans="1:51">
      <c r="A6924" s="9"/>
      <c r="B6924" s="9"/>
      <c r="C6924" s="9"/>
      <c r="D6924" s="9"/>
      <c r="E6924" s="9"/>
      <c r="F6924" s="9"/>
      <c r="G6924" s="9"/>
      <c r="H6924" s="9"/>
      <c r="I6924" s="9"/>
      <c r="J6924" s="9"/>
      <c r="K6924" s="9"/>
      <c r="L6924" s="9"/>
      <c r="M6924" s="9"/>
      <c r="N6924" s="9"/>
      <c r="O6924" s="9"/>
      <c r="P6924" s="9"/>
      <c r="Q6924" s="9"/>
      <c r="R6924" s="9"/>
      <c r="S6924" s="9"/>
      <c r="T6924" s="9"/>
      <c r="U6924" s="9"/>
      <c r="V6924" s="9"/>
      <c r="W6924" s="9"/>
      <c r="X6924" s="9"/>
      <c r="Y6924" s="9"/>
      <c r="Z6924" s="9"/>
      <c r="AA6924" s="9"/>
      <c r="AB6924" s="9"/>
      <c r="AC6924" s="9"/>
      <c r="AD6924" s="9"/>
      <c r="AE6924" s="9"/>
      <c r="AF6924" s="9"/>
      <c r="AG6924" s="9"/>
      <c r="AH6924" s="9"/>
      <c r="AI6924" s="9"/>
      <c r="AJ6924" s="9"/>
      <c r="AK6924" s="9"/>
      <c r="AL6924" s="9"/>
      <c r="AM6924" s="9"/>
      <c r="AN6924" s="9"/>
      <c r="AO6924" s="9"/>
      <c r="AP6924" s="9"/>
      <c r="AQ6924" s="9"/>
      <c r="AR6924" s="9"/>
      <c r="AS6924" s="9"/>
      <c r="AT6924" s="9"/>
      <c r="AU6924" s="9"/>
      <c r="AV6924" s="9"/>
      <c r="AW6924" s="9"/>
      <c r="AX6924" s="9"/>
      <c r="AY6924" s="9"/>
    </row>
    <row r="6925" spans="1:51">
      <c r="A6925" s="9"/>
      <c r="B6925" s="9"/>
      <c r="C6925" s="9"/>
      <c r="D6925" s="9"/>
      <c r="E6925" s="9"/>
      <c r="F6925" s="9"/>
      <c r="G6925" s="9"/>
      <c r="H6925" s="9"/>
      <c r="I6925" s="9"/>
      <c r="J6925" s="9"/>
      <c r="K6925" s="9"/>
      <c r="L6925" s="9"/>
      <c r="M6925" s="9"/>
      <c r="N6925" s="9"/>
      <c r="O6925" s="9"/>
      <c r="P6925" s="9"/>
      <c r="Q6925" s="9"/>
      <c r="R6925" s="9"/>
      <c r="S6925" s="9"/>
      <c r="T6925" s="9"/>
      <c r="U6925" s="9"/>
      <c r="V6925" s="9"/>
      <c r="W6925" s="9"/>
      <c r="X6925" s="9"/>
      <c r="Y6925" s="9"/>
      <c r="Z6925" s="9"/>
      <c r="AA6925" s="9"/>
      <c r="AB6925" s="9"/>
      <c r="AC6925" s="9"/>
      <c r="AD6925" s="9"/>
      <c r="AE6925" s="9"/>
      <c r="AF6925" s="9"/>
      <c r="AG6925" s="9"/>
      <c r="AH6925" s="9"/>
      <c r="AI6925" s="9"/>
      <c r="AJ6925" s="9"/>
      <c r="AK6925" s="9"/>
      <c r="AL6925" s="9"/>
      <c r="AM6925" s="9"/>
      <c r="AN6925" s="9"/>
      <c r="AO6925" s="9"/>
      <c r="AP6925" s="9"/>
      <c r="AQ6925" s="9"/>
      <c r="AR6925" s="9"/>
      <c r="AS6925" s="9"/>
      <c r="AT6925" s="9"/>
      <c r="AU6925" s="9"/>
      <c r="AV6925" s="9"/>
      <c r="AW6925" s="9"/>
      <c r="AX6925" s="9"/>
      <c r="AY6925" s="9"/>
    </row>
    <row r="6926" spans="1:51">
      <c r="A6926" s="9"/>
      <c r="B6926" s="9"/>
      <c r="C6926" s="9"/>
      <c r="D6926" s="9"/>
      <c r="E6926" s="9"/>
      <c r="F6926" s="9"/>
      <c r="G6926" s="9"/>
      <c r="H6926" s="9"/>
      <c r="I6926" s="9"/>
      <c r="J6926" s="9"/>
      <c r="K6926" s="9"/>
      <c r="L6926" s="9"/>
      <c r="M6926" s="9"/>
      <c r="N6926" s="9"/>
      <c r="O6926" s="9"/>
      <c r="P6926" s="9"/>
      <c r="Q6926" s="9"/>
      <c r="R6926" s="9"/>
      <c r="S6926" s="9"/>
      <c r="T6926" s="9"/>
      <c r="U6926" s="9"/>
      <c r="V6926" s="9"/>
      <c r="W6926" s="9"/>
      <c r="X6926" s="9"/>
      <c r="Y6926" s="9"/>
      <c r="Z6926" s="9"/>
      <c r="AA6926" s="9"/>
      <c r="AB6926" s="9"/>
      <c r="AC6926" s="9"/>
      <c r="AD6926" s="9"/>
      <c r="AE6926" s="9"/>
      <c r="AF6926" s="9"/>
      <c r="AG6926" s="9"/>
      <c r="AH6926" s="9"/>
      <c r="AI6926" s="9"/>
      <c r="AJ6926" s="9"/>
      <c r="AK6926" s="9"/>
      <c r="AL6926" s="9"/>
      <c r="AM6926" s="9"/>
      <c r="AN6926" s="9"/>
      <c r="AO6926" s="9"/>
      <c r="AP6926" s="9"/>
      <c r="AQ6926" s="9"/>
      <c r="AR6926" s="9"/>
      <c r="AS6926" s="9"/>
      <c r="AT6926" s="9"/>
      <c r="AU6926" s="9"/>
      <c r="AV6926" s="9"/>
      <c r="AW6926" s="9"/>
      <c r="AX6926" s="9"/>
      <c r="AY6926" s="9"/>
    </row>
    <row r="6927" spans="1:51">
      <c r="A6927" s="9"/>
      <c r="B6927" s="9"/>
      <c r="C6927" s="9"/>
      <c r="D6927" s="9"/>
      <c r="E6927" s="9"/>
      <c r="F6927" s="9"/>
      <c r="G6927" s="9"/>
      <c r="H6927" s="9"/>
      <c r="I6927" s="9"/>
      <c r="J6927" s="9"/>
      <c r="K6927" s="9"/>
      <c r="L6927" s="9"/>
      <c r="M6927" s="9"/>
      <c r="N6927" s="9"/>
      <c r="O6927" s="9"/>
      <c r="P6927" s="9"/>
      <c r="Q6927" s="9"/>
      <c r="R6927" s="9"/>
      <c r="S6927" s="9"/>
      <c r="T6927" s="9"/>
      <c r="U6927" s="9"/>
      <c r="V6927" s="9"/>
      <c r="W6927" s="9"/>
      <c r="X6927" s="9"/>
      <c r="Y6927" s="9"/>
      <c r="Z6927" s="9"/>
      <c r="AA6927" s="9"/>
      <c r="AB6927" s="9"/>
      <c r="AC6927" s="9"/>
      <c r="AD6927" s="9"/>
      <c r="AE6927" s="9"/>
      <c r="AF6927" s="9"/>
      <c r="AG6927" s="9"/>
      <c r="AH6927" s="9"/>
      <c r="AI6927" s="9"/>
      <c r="AJ6927" s="9"/>
      <c r="AK6927" s="9"/>
      <c r="AL6927" s="9"/>
      <c r="AM6927" s="9"/>
      <c r="AN6927" s="9"/>
      <c r="AO6927" s="9"/>
      <c r="AP6927" s="9"/>
      <c r="AQ6927" s="9"/>
      <c r="AR6927" s="9"/>
      <c r="AS6927" s="9"/>
      <c r="AT6927" s="9"/>
      <c r="AU6927" s="9"/>
      <c r="AV6927" s="9"/>
      <c r="AW6927" s="9"/>
      <c r="AX6927" s="9"/>
      <c r="AY6927" s="9"/>
    </row>
    <row r="6928" spans="1:51">
      <c r="A6928" s="9"/>
      <c r="B6928" s="9"/>
      <c r="C6928" s="9"/>
      <c r="D6928" s="9"/>
      <c r="E6928" s="9"/>
      <c r="F6928" s="9"/>
      <c r="G6928" s="9"/>
      <c r="H6928" s="9"/>
      <c r="I6928" s="9"/>
      <c r="J6928" s="9"/>
      <c r="K6928" s="9"/>
      <c r="L6928" s="9"/>
      <c r="M6928" s="9"/>
      <c r="N6928" s="9"/>
      <c r="O6928" s="9"/>
      <c r="P6928" s="9"/>
      <c r="Q6928" s="9"/>
      <c r="R6928" s="9"/>
      <c r="S6928" s="9"/>
      <c r="T6928" s="9"/>
      <c r="U6928" s="9"/>
      <c r="V6928" s="9"/>
      <c r="W6928" s="9"/>
      <c r="X6928" s="9"/>
      <c r="Y6928" s="9"/>
      <c r="Z6928" s="9"/>
      <c r="AA6928" s="9"/>
      <c r="AB6928" s="9"/>
      <c r="AC6928" s="9"/>
      <c r="AD6928" s="9"/>
      <c r="AE6928" s="9"/>
      <c r="AF6928" s="9"/>
      <c r="AG6928" s="9"/>
      <c r="AH6928" s="9"/>
      <c r="AI6928" s="9"/>
      <c r="AJ6928" s="9"/>
      <c r="AK6928" s="9"/>
      <c r="AL6928" s="9"/>
      <c r="AM6928" s="9"/>
      <c r="AN6928" s="9"/>
      <c r="AO6928" s="9"/>
      <c r="AP6928" s="9"/>
      <c r="AQ6928" s="9"/>
      <c r="AR6928" s="9"/>
      <c r="AS6928" s="9"/>
      <c r="AT6928" s="9"/>
      <c r="AU6928" s="9"/>
      <c r="AV6928" s="9"/>
      <c r="AW6928" s="9"/>
      <c r="AX6928" s="9"/>
      <c r="AY6928" s="9"/>
    </row>
    <row r="6929" spans="1:51">
      <c r="A6929" s="9"/>
      <c r="B6929" s="9"/>
      <c r="C6929" s="9"/>
      <c r="D6929" s="9"/>
      <c r="E6929" s="9"/>
      <c r="F6929" s="9"/>
      <c r="G6929" s="9"/>
      <c r="H6929" s="9"/>
      <c r="I6929" s="9"/>
      <c r="J6929" s="9"/>
      <c r="K6929" s="9"/>
      <c r="L6929" s="9"/>
      <c r="M6929" s="9"/>
      <c r="N6929" s="9"/>
      <c r="O6929" s="9"/>
      <c r="P6929" s="9"/>
      <c r="Q6929" s="9"/>
      <c r="R6929" s="9"/>
      <c r="S6929" s="9"/>
      <c r="T6929" s="9"/>
      <c r="U6929" s="9"/>
      <c r="V6929" s="9"/>
      <c r="W6929" s="9"/>
      <c r="X6929" s="9"/>
      <c r="Y6929" s="9"/>
      <c r="Z6929" s="9"/>
      <c r="AA6929" s="9"/>
      <c r="AB6929" s="9"/>
      <c r="AC6929" s="9"/>
      <c r="AD6929" s="9"/>
      <c r="AE6929" s="9"/>
      <c r="AF6929" s="9"/>
      <c r="AG6929" s="9"/>
      <c r="AH6929" s="9"/>
      <c r="AI6929" s="9"/>
      <c r="AJ6929" s="9"/>
      <c r="AK6929" s="9"/>
      <c r="AL6929" s="9"/>
      <c r="AM6929" s="9"/>
      <c r="AN6929" s="9"/>
      <c r="AO6929" s="9"/>
      <c r="AP6929" s="9"/>
      <c r="AQ6929" s="9"/>
      <c r="AR6929" s="9"/>
      <c r="AS6929" s="9"/>
      <c r="AT6929" s="9"/>
      <c r="AU6929" s="9"/>
      <c r="AV6929" s="9"/>
      <c r="AW6929" s="9"/>
      <c r="AX6929" s="9"/>
      <c r="AY6929" s="9"/>
    </row>
    <row r="6930" spans="1:51">
      <c r="A6930" s="9"/>
      <c r="B6930" s="9"/>
      <c r="C6930" s="9"/>
      <c r="D6930" s="9"/>
      <c r="E6930" s="9"/>
      <c r="F6930" s="9"/>
      <c r="G6930" s="9"/>
      <c r="H6930" s="9"/>
      <c r="I6930" s="9"/>
      <c r="J6930" s="9"/>
      <c r="K6930" s="9"/>
      <c r="L6930" s="9"/>
      <c r="M6930" s="9"/>
      <c r="N6930" s="9"/>
      <c r="O6930" s="9"/>
      <c r="P6930" s="9"/>
      <c r="Q6930" s="9"/>
      <c r="R6930" s="9"/>
      <c r="S6930" s="9"/>
      <c r="T6930" s="9"/>
      <c r="U6930" s="9"/>
      <c r="V6930" s="9"/>
      <c r="W6930" s="9"/>
      <c r="X6930" s="9"/>
      <c r="Y6930" s="9"/>
      <c r="Z6930" s="9"/>
      <c r="AA6930" s="9"/>
      <c r="AB6930" s="9"/>
      <c r="AC6930" s="9"/>
      <c r="AD6930" s="9"/>
      <c r="AE6930" s="9"/>
      <c r="AF6930" s="9"/>
      <c r="AG6930" s="9"/>
      <c r="AH6930" s="9"/>
      <c r="AI6930" s="9"/>
      <c r="AJ6930" s="9"/>
      <c r="AK6930" s="9"/>
      <c r="AL6930" s="9"/>
      <c r="AM6930" s="9"/>
      <c r="AN6930" s="9"/>
      <c r="AO6930" s="9"/>
      <c r="AP6930" s="9"/>
      <c r="AQ6930" s="9"/>
      <c r="AR6930" s="9"/>
      <c r="AS6930" s="9"/>
      <c r="AT6930" s="9"/>
      <c r="AU6930" s="9"/>
      <c r="AV6930" s="9"/>
      <c r="AW6930" s="9"/>
      <c r="AX6930" s="9"/>
      <c r="AY6930" s="9"/>
    </row>
    <row r="6931" spans="1:51">
      <c r="A6931" s="9"/>
      <c r="B6931" s="9"/>
      <c r="C6931" s="9"/>
      <c r="D6931" s="9"/>
      <c r="E6931" s="9"/>
      <c r="F6931" s="9"/>
      <c r="G6931" s="9"/>
      <c r="H6931" s="9"/>
      <c r="I6931" s="9"/>
      <c r="J6931" s="9"/>
      <c r="K6931" s="9"/>
      <c r="L6931" s="9"/>
      <c r="M6931" s="9"/>
      <c r="N6931" s="9"/>
      <c r="O6931" s="9"/>
      <c r="P6931" s="9"/>
      <c r="Q6931" s="9"/>
      <c r="R6931" s="9"/>
      <c r="S6931" s="9"/>
      <c r="T6931" s="9"/>
      <c r="U6931" s="9"/>
      <c r="V6931" s="9"/>
      <c r="W6931" s="9"/>
      <c r="X6931" s="9"/>
      <c r="Y6931" s="9"/>
      <c r="Z6931" s="9"/>
      <c r="AA6931" s="9"/>
      <c r="AB6931" s="9"/>
      <c r="AC6931" s="9"/>
      <c r="AD6931" s="9"/>
      <c r="AE6931" s="9"/>
      <c r="AF6931" s="9"/>
      <c r="AG6931" s="9"/>
      <c r="AH6931" s="9"/>
      <c r="AI6931" s="9"/>
      <c r="AJ6931" s="9"/>
      <c r="AK6931" s="9"/>
      <c r="AL6931" s="9"/>
      <c r="AM6931" s="9"/>
      <c r="AN6931" s="9"/>
      <c r="AO6931" s="9"/>
      <c r="AP6931" s="9"/>
      <c r="AQ6931" s="9"/>
      <c r="AR6931" s="9"/>
      <c r="AS6931" s="9"/>
      <c r="AT6931" s="9"/>
      <c r="AU6931" s="9"/>
      <c r="AV6931" s="9"/>
      <c r="AW6931" s="9"/>
      <c r="AX6931" s="9"/>
      <c r="AY6931" s="9"/>
    </row>
    <row r="6932" spans="1:51">
      <c r="A6932" s="9"/>
      <c r="B6932" s="9"/>
      <c r="C6932" s="9"/>
      <c r="D6932" s="9"/>
      <c r="E6932" s="9"/>
      <c r="F6932" s="9"/>
      <c r="G6932" s="9"/>
      <c r="H6932" s="9"/>
      <c r="I6932" s="9"/>
      <c r="J6932" s="9"/>
      <c r="K6932" s="9"/>
      <c r="L6932" s="9"/>
      <c r="M6932" s="9"/>
      <c r="N6932" s="9"/>
      <c r="O6932" s="9"/>
      <c r="P6932" s="9"/>
      <c r="Q6932" s="9"/>
      <c r="R6932" s="9"/>
      <c r="S6932" s="9"/>
      <c r="T6932" s="9"/>
      <c r="U6932" s="9"/>
      <c r="V6932" s="9"/>
      <c r="W6932" s="9"/>
      <c r="X6932" s="9"/>
      <c r="Y6932" s="9"/>
      <c r="Z6932" s="9"/>
      <c r="AA6932" s="9"/>
      <c r="AB6932" s="9"/>
      <c r="AC6932" s="9"/>
      <c r="AD6932" s="9"/>
      <c r="AE6932" s="9"/>
      <c r="AF6932" s="9"/>
      <c r="AG6932" s="9"/>
      <c r="AH6932" s="9"/>
      <c r="AI6932" s="9"/>
      <c r="AJ6932" s="9"/>
      <c r="AK6932" s="9"/>
      <c r="AL6932" s="9"/>
      <c r="AM6932" s="9"/>
      <c r="AN6932" s="9"/>
      <c r="AO6932" s="9"/>
      <c r="AP6932" s="9"/>
      <c r="AQ6932" s="9"/>
      <c r="AR6932" s="9"/>
      <c r="AS6932" s="9"/>
      <c r="AT6932" s="9"/>
      <c r="AU6932" s="9"/>
      <c r="AV6932" s="9"/>
      <c r="AW6932" s="9"/>
      <c r="AX6932" s="9"/>
      <c r="AY6932" s="9"/>
    </row>
    <row r="6933" spans="1:51">
      <c r="A6933" s="9"/>
      <c r="B6933" s="9"/>
      <c r="C6933" s="9"/>
      <c r="D6933" s="9"/>
      <c r="E6933" s="9"/>
      <c r="F6933" s="9"/>
      <c r="G6933" s="9"/>
      <c r="H6933" s="9"/>
      <c r="I6933" s="9"/>
      <c r="J6933" s="9"/>
      <c r="K6933" s="9"/>
      <c r="L6933" s="9"/>
      <c r="M6933" s="9"/>
      <c r="N6933" s="9"/>
      <c r="O6933" s="9"/>
      <c r="P6933" s="9"/>
      <c r="Q6933" s="9"/>
      <c r="R6933" s="9"/>
      <c r="S6933" s="9"/>
      <c r="T6933" s="9"/>
      <c r="U6933" s="9"/>
      <c r="V6933" s="9"/>
      <c r="W6933" s="9"/>
      <c r="X6933" s="9"/>
      <c r="Y6933" s="9"/>
      <c r="Z6933" s="9"/>
      <c r="AA6933" s="9"/>
      <c r="AB6933" s="9"/>
      <c r="AC6933" s="9"/>
      <c r="AD6933" s="9"/>
      <c r="AE6933" s="9"/>
      <c r="AF6933" s="9"/>
      <c r="AG6933" s="9"/>
      <c r="AH6933" s="9"/>
      <c r="AI6933" s="9"/>
      <c r="AJ6933" s="9"/>
      <c r="AK6933" s="9"/>
      <c r="AL6933" s="9"/>
      <c r="AM6933" s="9"/>
      <c r="AN6933" s="9"/>
      <c r="AO6933" s="9"/>
      <c r="AP6933" s="9"/>
      <c r="AQ6933" s="9"/>
      <c r="AR6933" s="9"/>
      <c r="AS6933" s="9"/>
      <c r="AT6933" s="9"/>
      <c r="AU6933" s="9"/>
      <c r="AV6933" s="9"/>
      <c r="AW6933" s="9"/>
      <c r="AX6933" s="9"/>
      <c r="AY6933" s="9"/>
    </row>
    <row r="6934" spans="1:51">
      <c r="A6934" s="9"/>
      <c r="B6934" s="9"/>
      <c r="C6934" s="9"/>
      <c r="D6934" s="9"/>
      <c r="E6934" s="9"/>
      <c r="F6934" s="9"/>
      <c r="G6934" s="9"/>
      <c r="H6934" s="9"/>
      <c r="I6934" s="9"/>
      <c r="J6934" s="9"/>
      <c r="K6934" s="9"/>
      <c r="L6934" s="9"/>
      <c r="M6934" s="9"/>
      <c r="N6934" s="9"/>
      <c r="O6934" s="9"/>
      <c r="P6934" s="9"/>
      <c r="Q6934" s="9"/>
      <c r="R6934" s="9"/>
      <c r="S6934" s="9"/>
      <c r="T6934" s="9"/>
      <c r="U6934" s="9"/>
      <c r="V6934" s="9"/>
      <c r="W6934" s="9"/>
      <c r="X6934" s="9"/>
      <c r="Y6934" s="9"/>
      <c r="Z6934" s="9"/>
      <c r="AA6934" s="9"/>
      <c r="AB6934" s="9"/>
      <c r="AC6934" s="9"/>
      <c r="AD6934" s="9"/>
      <c r="AE6934" s="9"/>
      <c r="AF6934" s="9"/>
      <c r="AG6934" s="9"/>
      <c r="AH6934" s="9"/>
      <c r="AI6934" s="9"/>
      <c r="AJ6934" s="9"/>
      <c r="AK6934" s="9"/>
      <c r="AL6934" s="9"/>
      <c r="AM6934" s="9"/>
      <c r="AN6934" s="9"/>
      <c r="AO6934" s="9"/>
      <c r="AP6934" s="9"/>
      <c r="AQ6934" s="9"/>
      <c r="AR6934" s="9"/>
      <c r="AS6934" s="9"/>
      <c r="AT6934" s="9"/>
      <c r="AU6934" s="9"/>
      <c r="AV6934" s="9"/>
      <c r="AW6934" s="9"/>
      <c r="AX6934" s="9"/>
      <c r="AY6934" s="9"/>
    </row>
    <row r="6935" spans="1:51">
      <c r="A6935" s="9"/>
      <c r="B6935" s="9"/>
      <c r="C6935" s="9"/>
      <c r="D6935" s="9"/>
      <c r="E6935" s="9"/>
      <c r="F6935" s="9"/>
      <c r="G6935" s="9"/>
      <c r="H6935" s="9"/>
      <c r="I6935" s="9"/>
      <c r="J6935" s="9"/>
      <c r="K6935" s="9"/>
      <c r="L6935" s="9"/>
      <c r="M6935" s="9"/>
      <c r="N6935" s="9"/>
      <c r="O6935" s="9"/>
      <c r="P6935" s="9"/>
      <c r="Q6935" s="9"/>
      <c r="R6935" s="9"/>
      <c r="S6935" s="9"/>
      <c r="T6935" s="9"/>
      <c r="U6935" s="9"/>
      <c r="V6935" s="9"/>
      <c r="W6935" s="9"/>
      <c r="X6935" s="9"/>
      <c r="Y6935" s="9"/>
      <c r="Z6935" s="9"/>
      <c r="AA6935" s="9"/>
      <c r="AB6935" s="9"/>
      <c r="AC6935" s="9"/>
      <c r="AD6935" s="9"/>
      <c r="AE6935" s="9"/>
      <c r="AF6935" s="9"/>
      <c r="AG6935" s="9"/>
      <c r="AH6935" s="9"/>
      <c r="AI6935" s="9"/>
      <c r="AJ6935" s="9"/>
      <c r="AK6935" s="9"/>
      <c r="AL6935" s="9"/>
      <c r="AM6935" s="9"/>
      <c r="AN6935" s="9"/>
      <c r="AO6935" s="9"/>
      <c r="AP6935" s="9"/>
      <c r="AQ6935" s="9"/>
      <c r="AR6935" s="9"/>
      <c r="AS6935" s="9"/>
      <c r="AT6935" s="9"/>
      <c r="AU6935" s="9"/>
      <c r="AV6935" s="9"/>
      <c r="AW6935" s="9"/>
      <c r="AX6935" s="9"/>
      <c r="AY6935" s="9"/>
    </row>
    <row r="6936" spans="1:51">
      <c r="A6936" s="9"/>
      <c r="B6936" s="9"/>
      <c r="C6936" s="9"/>
      <c r="D6936" s="9"/>
      <c r="E6936" s="9"/>
      <c r="F6936" s="9"/>
      <c r="G6936" s="9"/>
      <c r="H6936" s="9"/>
      <c r="I6936" s="9"/>
      <c r="J6936" s="9"/>
      <c r="K6936" s="9"/>
      <c r="L6936" s="9"/>
      <c r="M6936" s="9"/>
      <c r="N6936" s="9"/>
      <c r="O6936" s="9"/>
      <c r="P6936" s="9"/>
      <c r="Q6936" s="9"/>
      <c r="R6936" s="9"/>
      <c r="S6936" s="9"/>
      <c r="T6936" s="9"/>
      <c r="U6936" s="9"/>
      <c r="V6936" s="9"/>
      <c r="W6936" s="9"/>
      <c r="X6936" s="9"/>
      <c r="Y6936" s="9"/>
      <c r="Z6936" s="9"/>
      <c r="AA6936" s="9"/>
      <c r="AB6936" s="9"/>
      <c r="AC6936" s="9"/>
      <c r="AD6936" s="9"/>
      <c r="AE6936" s="9"/>
      <c r="AF6936" s="9"/>
      <c r="AG6936" s="9"/>
      <c r="AH6936" s="9"/>
      <c r="AI6936" s="9"/>
      <c r="AJ6936" s="9"/>
      <c r="AK6936" s="9"/>
      <c r="AL6936" s="9"/>
      <c r="AM6936" s="9"/>
      <c r="AN6936" s="9"/>
      <c r="AO6936" s="9"/>
      <c r="AP6936" s="9"/>
      <c r="AQ6936" s="9"/>
      <c r="AR6936" s="9"/>
      <c r="AS6936" s="9"/>
      <c r="AT6936" s="9"/>
      <c r="AU6936" s="9"/>
      <c r="AV6936" s="9"/>
      <c r="AW6936" s="9"/>
      <c r="AX6936" s="9"/>
      <c r="AY6936" s="9"/>
    </row>
    <row r="6937" spans="1:51">
      <c r="A6937" s="9"/>
      <c r="B6937" s="9"/>
      <c r="C6937" s="9"/>
      <c r="D6937" s="9"/>
      <c r="E6937" s="9"/>
      <c r="F6937" s="9"/>
      <c r="G6937" s="9"/>
      <c r="H6937" s="9"/>
      <c r="I6937" s="9"/>
      <c r="J6937" s="9"/>
      <c r="K6937" s="9"/>
      <c r="L6937" s="9"/>
      <c r="M6937" s="9"/>
      <c r="N6937" s="9"/>
      <c r="O6937" s="9"/>
      <c r="P6937" s="9"/>
      <c r="Q6937" s="9"/>
      <c r="R6937" s="9"/>
      <c r="S6937" s="9"/>
      <c r="T6937" s="9"/>
      <c r="U6937" s="9"/>
      <c r="V6937" s="9"/>
      <c r="W6937" s="9"/>
      <c r="X6937" s="9"/>
      <c r="Y6937" s="9"/>
      <c r="Z6937" s="9"/>
      <c r="AA6937" s="9"/>
      <c r="AB6937" s="9"/>
      <c r="AC6937" s="9"/>
      <c r="AD6937" s="9"/>
      <c r="AE6937" s="9"/>
      <c r="AF6937" s="9"/>
      <c r="AG6937" s="9"/>
      <c r="AH6937" s="9"/>
      <c r="AI6937" s="9"/>
      <c r="AJ6937" s="9"/>
      <c r="AK6937" s="9"/>
      <c r="AL6937" s="9"/>
      <c r="AM6937" s="9"/>
      <c r="AN6937" s="9"/>
      <c r="AO6937" s="9"/>
      <c r="AP6937" s="9"/>
      <c r="AQ6937" s="9"/>
      <c r="AR6937" s="9"/>
      <c r="AS6937" s="9"/>
      <c r="AT6937" s="9"/>
      <c r="AU6937" s="9"/>
      <c r="AV6937" s="9"/>
      <c r="AW6937" s="9"/>
      <c r="AX6937" s="9"/>
      <c r="AY6937" s="9"/>
    </row>
    <row r="6938" spans="1:51">
      <c r="A6938" s="9"/>
      <c r="B6938" s="9"/>
      <c r="C6938" s="9"/>
      <c r="D6938" s="9"/>
      <c r="E6938" s="9"/>
      <c r="F6938" s="9"/>
      <c r="G6938" s="9"/>
      <c r="H6938" s="9"/>
      <c r="I6938" s="9"/>
      <c r="J6938" s="9"/>
      <c r="K6938" s="9"/>
      <c r="L6938" s="9"/>
      <c r="M6938" s="9"/>
      <c r="N6938" s="9"/>
      <c r="O6938" s="9"/>
      <c r="P6938" s="9"/>
      <c r="Q6938" s="9"/>
      <c r="R6938" s="9"/>
      <c r="S6938" s="9"/>
      <c r="T6938" s="9"/>
      <c r="U6938" s="9"/>
      <c r="V6938" s="9"/>
      <c r="W6938" s="9"/>
      <c r="X6938" s="9"/>
      <c r="Y6938" s="9"/>
      <c r="Z6938" s="9"/>
      <c r="AA6938" s="9"/>
      <c r="AB6938" s="9"/>
      <c r="AC6938" s="9"/>
      <c r="AD6938" s="9"/>
      <c r="AE6938" s="9"/>
      <c r="AF6938" s="9"/>
      <c r="AG6938" s="9"/>
      <c r="AH6938" s="9"/>
      <c r="AI6938" s="9"/>
      <c r="AJ6938" s="9"/>
      <c r="AK6938" s="9"/>
      <c r="AL6938" s="9"/>
      <c r="AM6938" s="9"/>
      <c r="AN6938" s="9"/>
      <c r="AO6938" s="9"/>
      <c r="AP6938" s="9"/>
      <c r="AQ6938" s="9"/>
      <c r="AR6938" s="9"/>
      <c r="AS6938" s="9"/>
      <c r="AT6938" s="9"/>
      <c r="AU6938" s="9"/>
      <c r="AV6938" s="9"/>
      <c r="AW6938" s="9"/>
      <c r="AX6938" s="9"/>
      <c r="AY6938" s="9"/>
    </row>
    <row r="6939" spans="1:51">
      <c r="A6939" s="9"/>
      <c r="B6939" s="9"/>
      <c r="C6939" s="9"/>
      <c r="D6939" s="9"/>
      <c r="E6939" s="9"/>
      <c r="F6939" s="9"/>
      <c r="G6939" s="9"/>
      <c r="H6939" s="9"/>
      <c r="I6939" s="9"/>
      <c r="J6939" s="9"/>
      <c r="K6939" s="9"/>
      <c r="L6939" s="9"/>
      <c r="M6939" s="9"/>
      <c r="N6939" s="9"/>
      <c r="O6939" s="9"/>
      <c r="P6939" s="9"/>
      <c r="Q6939" s="9"/>
      <c r="R6939" s="9"/>
      <c r="S6939" s="9"/>
      <c r="T6939" s="9"/>
      <c r="U6939" s="9"/>
      <c r="V6939" s="9"/>
      <c r="W6939" s="9"/>
      <c r="X6939" s="9"/>
      <c r="Y6939" s="9"/>
      <c r="Z6939" s="9"/>
      <c r="AA6939" s="9"/>
      <c r="AB6939" s="9"/>
      <c r="AC6939" s="9"/>
      <c r="AD6939" s="9"/>
      <c r="AE6939" s="9"/>
      <c r="AF6939" s="9"/>
      <c r="AG6939" s="9"/>
      <c r="AH6939" s="9"/>
      <c r="AI6939" s="9"/>
      <c r="AJ6939" s="9"/>
      <c r="AK6939" s="9"/>
      <c r="AL6939" s="9"/>
      <c r="AM6939" s="9"/>
      <c r="AN6939" s="9"/>
      <c r="AO6939" s="9"/>
      <c r="AP6939" s="9"/>
      <c r="AQ6939" s="9"/>
      <c r="AR6939" s="9"/>
      <c r="AS6939" s="9"/>
      <c r="AT6939" s="9"/>
      <c r="AU6939" s="9"/>
      <c r="AV6939" s="9"/>
      <c r="AW6939" s="9"/>
      <c r="AX6939" s="9"/>
      <c r="AY6939" s="9"/>
    </row>
    <row r="6940" spans="1:51">
      <c r="A6940" s="9"/>
      <c r="B6940" s="9"/>
      <c r="C6940" s="9"/>
      <c r="D6940" s="9"/>
      <c r="E6940" s="9"/>
      <c r="F6940" s="9"/>
      <c r="G6940" s="9"/>
      <c r="H6940" s="9"/>
      <c r="I6940" s="9"/>
      <c r="J6940" s="9"/>
      <c r="K6940" s="9"/>
      <c r="L6940" s="9"/>
      <c r="M6940" s="9"/>
      <c r="N6940" s="9"/>
      <c r="O6940" s="9"/>
      <c r="P6940" s="9"/>
      <c r="Q6940" s="9"/>
      <c r="R6940" s="9"/>
      <c r="S6940" s="9"/>
      <c r="T6940" s="9"/>
      <c r="U6940" s="9"/>
      <c r="V6940" s="9"/>
      <c r="W6940" s="9"/>
      <c r="X6940" s="9"/>
      <c r="Y6940" s="9"/>
      <c r="Z6940" s="9"/>
      <c r="AA6940" s="9"/>
      <c r="AB6940" s="9"/>
      <c r="AC6940" s="9"/>
      <c r="AD6940" s="9"/>
      <c r="AE6940" s="9"/>
      <c r="AF6940" s="9"/>
      <c r="AG6940" s="9"/>
      <c r="AH6940" s="9"/>
      <c r="AI6940" s="9"/>
      <c r="AJ6940" s="9"/>
      <c r="AK6940" s="9"/>
      <c r="AL6940" s="9"/>
      <c r="AM6940" s="9"/>
      <c r="AN6940" s="9"/>
      <c r="AO6940" s="9"/>
      <c r="AP6940" s="9"/>
      <c r="AQ6940" s="9"/>
      <c r="AR6940" s="9"/>
      <c r="AS6940" s="9"/>
      <c r="AT6940" s="9"/>
      <c r="AU6940" s="9"/>
      <c r="AV6940" s="9"/>
      <c r="AW6940" s="9"/>
      <c r="AX6940" s="9"/>
      <c r="AY6940" s="9"/>
    </row>
    <row r="6941" spans="1:51">
      <c r="A6941" s="9"/>
      <c r="B6941" s="9"/>
      <c r="C6941" s="9"/>
      <c r="D6941" s="9"/>
      <c r="E6941" s="9"/>
      <c r="F6941" s="9"/>
      <c r="G6941" s="9"/>
      <c r="H6941" s="9"/>
      <c r="I6941" s="9"/>
      <c r="J6941" s="9"/>
      <c r="K6941" s="9"/>
      <c r="L6941" s="9"/>
      <c r="M6941" s="9"/>
      <c r="N6941" s="9"/>
      <c r="O6941" s="9"/>
      <c r="P6941" s="9"/>
      <c r="Q6941" s="9"/>
      <c r="R6941" s="9"/>
      <c r="S6941" s="9"/>
      <c r="T6941" s="9"/>
      <c r="U6941" s="9"/>
      <c r="V6941" s="9"/>
      <c r="W6941" s="9"/>
      <c r="X6941" s="9"/>
      <c r="Y6941" s="9"/>
      <c r="Z6941" s="9"/>
      <c r="AA6941" s="9"/>
      <c r="AB6941" s="9"/>
      <c r="AC6941" s="9"/>
      <c r="AD6941" s="9"/>
      <c r="AE6941" s="9"/>
      <c r="AF6941" s="9"/>
      <c r="AG6941" s="9"/>
      <c r="AH6941" s="9"/>
      <c r="AI6941" s="9"/>
      <c r="AJ6941" s="9"/>
      <c r="AK6941" s="9"/>
      <c r="AL6941" s="9"/>
      <c r="AM6941" s="9"/>
      <c r="AN6941" s="9"/>
      <c r="AO6941" s="9"/>
      <c r="AP6941" s="9"/>
      <c r="AQ6941" s="9"/>
      <c r="AR6941" s="9"/>
      <c r="AS6941" s="9"/>
      <c r="AT6941" s="9"/>
      <c r="AU6941" s="9"/>
      <c r="AV6941" s="9"/>
      <c r="AW6941" s="9"/>
      <c r="AX6941" s="9"/>
      <c r="AY6941" s="9"/>
    </row>
    <row r="6942" spans="1:51">
      <c r="A6942" s="9"/>
      <c r="B6942" s="9"/>
      <c r="C6942" s="9"/>
      <c r="D6942" s="9"/>
      <c r="E6942" s="9"/>
      <c r="F6942" s="9"/>
      <c r="G6942" s="9"/>
      <c r="H6942" s="9"/>
      <c r="I6942" s="9"/>
      <c r="J6942" s="9"/>
      <c r="K6942" s="9"/>
      <c r="L6942" s="9"/>
      <c r="M6942" s="9"/>
      <c r="N6942" s="9"/>
      <c r="O6942" s="9"/>
      <c r="P6942" s="9"/>
      <c r="Q6942" s="9"/>
      <c r="R6942" s="9"/>
      <c r="S6942" s="9"/>
      <c r="T6942" s="9"/>
      <c r="U6942" s="9"/>
      <c r="V6942" s="9"/>
      <c r="W6942" s="9"/>
      <c r="X6942" s="9"/>
      <c r="Y6942" s="9"/>
      <c r="Z6942" s="9"/>
      <c r="AA6942" s="9"/>
      <c r="AB6942" s="9"/>
      <c r="AC6942" s="9"/>
      <c r="AD6942" s="9"/>
      <c r="AE6942" s="9"/>
      <c r="AF6942" s="9"/>
      <c r="AG6942" s="9"/>
      <c r="AH6942" s="9"/>
      <c r="AI6942" s="9"/>
      <c r="AJ6942" s="9"/>
      <c r="AK6942" s="9"/>
      <c r="AL6942" s="9"/>
      <c r="AM6942" s="9"/>
      <c r="AN6942" s="9"/>
      <c r="AO6942" s="9"/>
      <c r="AP6942" s="9"/>
      <c r="AQ6942" s="9"/>
      <c r="AR6942" s="9"/>
      <c r="AS6942" s="9"/>
      <c r="AT6942" s="9"/>
      <c r="AU6942" s="9"/>
      <c r="AV6942" s="9"/>
      <c r="AW6942" s="9"/>
      <c r="AX6942" s="9"/>
      <c r="AY6942" s="9"/>
    </row>
    <row r="6943" spans="1:51">
      <c r="A6943" s="9"/>
      <c r="B6943" s="9"/>
      <c r="C6943" s="9"/>
      <c r="D6943" s="9"/>
      <c r="E6943" s="9"/>
      <c r="F6943" s="9"/>
      <c r="G6943" s="9"/>
      <c r="H6943" s="9"/>
      <c r="I6943" s="9"/>
      <c r="J6943" s="9"/>
      <c r="K6943" s="9"/>
      <c r="L6943" s="9"/>
      <c r="M6943" s="9"/>
      <c r="N6943" s="9"/>
      <c r="O6943" s="9"/>
      <c r="P6943" s="9"/>
      <c r="Q6943" s="9"/>
      <c r="R6943" s="9"/>
      <c r="S6943" s="9"/>
      <c r="T6943" s="9"/>
      <c r="U6943" s="9"/>
      <c r="V6943" s="9"/>
      <c r="W6943" s="9"/>
      <c r="X6943" s="9"/>
      <c r="Y6943" s="9"/>
      <c r="Z6943" s="9"/>
      <c r="AA6943" s="9"/>
      <c r="AB6943" s="9"/>
      <c r="AC6943" s="9"/>
      <c r="AD6943" s="9"/>
      <c r="AE6943" s="9"/>
      <c r="AF6943" s="9"/>
      <c r="AG6943" s="9"/>
      <c r="AH6943" s="9"/>
      <c r="AI6943" s="9"/>
      <c r="AJ6943" s="9"/>
      <c r="AK6943" s="9"/>
      <c r="AL6943" s="9"/>
      <c r="AM6943" s="9"/>
      <c r="AN6943" s="9"/>
      <c r="AO6943" s="9"/>
      <c r="AP6943" s="9"/>
      <c r="AQ6943" s="9"/>
      <c r="AR6943" s="9"/>
      <c r="AS6943" s="9"/>
      <c r="AT6943" s="9"/>
      <c r="AU6943" s="9"/>
      <c r="AV6943" s="9"/>
      <c r="AW6943" s="9"/>
      <c r="AX6943" s="9"/>
      <c r="AY6943" s="9"/>
    </row>
    <row r="6944" spans="1:51">
      <c r="A6944" s="9"/>
      <c r="B6944" s="9"/>
      <c r="C6944" s="9"/>
      <c r="D6944" s="9"/>
      <c r="E6944" s="9"/>
      <c r="F6944" s="9"/>
      <c r="G6944" s="9"/>
      <c r="H6944" s="9"/>
      <c r="I6944" s="9"/>
      <c r="J6944" s="9"/>
      <c r="K6944" s="9"/>
      <c r="L6944" s="9"/>
      <c r="M6944" s="9"/>
      <c r="N6944" s="9"/>
      <c r="O6944" s="9"/>
      <c r="P6944" s="9"/>
      <c r="Q6944" s="9"/>
      <c r="R6944" s="9"/>
      <c r="S6944" s="9"/>
      <c r="T6944" s="9"/>
      <c r="U6944" s="9"/>
      <c r="V6944" s="9"/>
      <c r="W6944" s="9"/>
      <c r="X6944" s="9"/>
      <c r="Y6944" s="9"/>
      <c r="Z6944" s="9"/>
      <c r="AA6944" s="9"/>
      <c r="AB6944" s="9"/>
      <c r="AC6944" s="9"/>
      <c r="AD6944" s="9"/>
      <c r="AE6944" s="9"/>
      <c r="AF6944" s="9"/>
      <c r="AG6944" s="9"/>
      <c r="AH6944" s="9"/>
      <c r="AI6944" s="9"/>
      <c r="AJ6944" s="9"/>
      <c r="AK6944" s="9"/>
      <c r="AL6944" s="9"/>
      <c r="AM6944" s="9"/>
      <c r="AN6944" s="9"/>
      <c r="AO6944" s="9"/>
      <c r="AP6944" s="9"/>
      <c r="AQ6944" s="9"/>
      <c r="AR6944" s="9"/>
      <c r="AS6944" s="9"/>
      <c r="AT6944" s="9"/>
      <c r="AU6944" s="9"/>
      <c r="AV6944" s="9"/>
      <c r="AW6944" s="9"/>
      <c r="AX6944" s="9"/>
      <c r="AY6944" s="9"/>
    </row>
    <row r="6945" spans="1:51">
      <c r="A6945" s="9"/>
      <c r="B6945" s="9"/>
      <c r="C6945" s="9"/>
      <c r="D6945" s="9"/>
      <c r="E6945" s="9"/>
      <c r="F6945" s="9"/>
      <c r="G6945" s="9"/>
      <c r="H6945" s="9"/>
      <c r="I6945" s="9"/>
      <c r="J6945" s="9"/>
      <c r="K6945" s="9"/>
      <c r="L6945" s="9"/>
      <c r="M6945" s="9"/>
      <c r="N6945" s="9"/>
      <c r="O6945" s="9"/>
      <c r="P6945" s="9"/>
      <c r="Q6945" s="9"/>
      <c r="R6945" s="9"/>
      <c r="S6945" s="9"/>
      <c r="T6945" s="9"/>
      <c r="U6945" s="9"/>
      <c r="V6945" s="9"/>
      <c r="W6945" s="9"/>
      <c r="X6945" s="9"/>
      <c r="Y6945" s="9"/>
      <c r="Z6945" s="9"/>
      <c r="AA6945" s="9"/>
      <c r="AB6945" s="9"/>
      <c r="AC6945" s="9"/>
      <c r="AD6945" s="9"/>
      <c r="AE6945" s="9"/>
      <c r="AF6945" s="9"/>
      <c r="AG6945" s="9"/>
      <c r="AH6945" s="9"/>
      <c r="AI6945" s="9"/>
      <c r="AJ6945" s="9"/>
      <c r="AK6945" s="9"/>
      <c r="AL6945" s="9"/>
      <c r="AM6945" s="9"/>
      <c r="AN6945" s="9"/>
      <c r="AO6945" s="9"/>
      <c r="AP6945" s="9"/>
      <c r="AQ6945" s="9"/>
      <c r="AR6945" s="9"/>
      <c r="AS6945" s="9"/>
      <c r="AT6945" s="9"/>
      <c r="AU6945" s="9"/>
      <c r="AV6945" s="9"/>
      <c r="AW6945" s="9"/>
      <c r="AX6945" s="9"/>
      <c r="AY6945" s="9"/>
    </row>
    <row r="6946" spans="1:51">
      <c r="A6946" s="9"/>
      <c r="B6946" s="9"/>
      <c r="C6946" s="9"/>
      <c r="D6946" s="9"/>
      <c r="E6946" s="9"/>
      <c r="F6946" s="9"/>
      <c r="G6946" s="9"/>
      <c r="H6946" s="9"/>
      <c r="I6946" s="9"/>
      <c r="J6946" s="9"/>
      <c r="K6946" s="9"/>
      <c r="L6946" s="9"/>
      <c r="M6946" s="9"/>
      <c r="N6946" s="9"/>
      <c r="O6946" s="9"/>
      <c r="P6946" s="9"/>
      <c r="Q6946" s="9"/>
      <c r="R6946" s="9"/>
      <c r="S6946" s="9"/>
      <c r="T6946" s="9"/>
      <c r="U6946" s="9"/>
      <c r="V6946" s="9"/>
      <c r="W6946" s="9"/>
      <c r="X6946" s="9"/>
      <c r="Y6946" s="9"/>
      <c r="Z6946" s="9"/>
      <c r="AA6946" s="9"/>
      <c r="AB6946" s="9"/>
      <c r="AC6946" s="9"/>
      <c r="AD6946" s="9"/>
      <c r="AE6946" s="9"/>
      <c r="AF6946" s="9"/>
      <c r="AG6946" s="9"/>
      <c r="AH6946" s="9"/>
      <c r="AI6946" s="9"/>
      <c r="AJ6946" s="9"/>
      <c r="AK6946" s="9"/>
      <c r="AL6946" s="9"/>
      <c r="AM6946" s="9"/>
      <c r="AN6946" s="9"/>
      <c r="AO6946" s="9"/>
      <c r="AP6946" s="9"/>
      <c r="AQ6946" s="9"/>
      <c r="AR6946" s="9"/>
      <c r="AS6946" s="9"/>
      <c r="AT6946" s="9"/>
      <c r="AU6946" s="9"/>
      <c r="AV6946" s="9"/>
      <c r="AW6946" s="9"/>
      <c r="AX6946" s="9"/>
      <c r="AY6946" s="9"/>
    </row>
    <row r="6947" spans="1:51">
      <c r="A6947" s="9"/>
      <c r="B6947" s="9"/>
      <c r="C6947" s="9"/>
      <c r="D6947" s="9"/>
      <c r="E6947" s="9"/>
      <c r="F6947" s="9"/>
      <c r="G6947" s="9"/>
      <c r="H6947" s="9"/>
      <c r="I6947" s="9"/>
      <c r="J6947" s="9"/>
      <c r="K6947" s="9"/>
      <c r="L6947" s="9"/>
      <c r="M6947" s="9"/>
      <c r="N6947" s="9"/>
      <c r="O6947" s="9"/>
      <c r="P6947" s="9"/>
      <c r="Q6947" s="9"/>
      <c r="R6947" s="9"/>
      <c r="S6947" s="9"/>
      <c r="T6947" s="9"/>
      <c r="U6947" s="9"/>
      <c r="V6947" s="9"/>
      <c r="W6947" s="9"/>
      <c r="X6947" s="9"/>
      <c r="Y6947" s="9"/>
      <c r="Z6947" s="9"/>
      <c r="AA6947" s="9"/>
      <c r="AB6947" s="9"/>
      <c r="AC6947" s="9"/>
      <c r="AD6947" s="9"/>
      <c r="AE6947" s="9"/>
      <c r="AF6947" s="9"/>
      <c r="AG6947" s="9"/>
      <c r="AH6947" s="9"/>
      <c r="AI6947" s="9"/>
      <c r="AJ6947" s="9"/>
      <c r="AK6947" s="9"/>
      <c r="AL6947" s="9"/>
      <c r="AM6947" s="9"/>
      <c r="AN6947" s="9"/>
      <c r="AO6947" s="9"/>
      <c r="AP6947" s="9"/>
      <c r="AQ6947" s="9"/>
      <c r="AR6947" s="9"/>
      <c r="AS6947" s="9"/>
      <c r="AT6947" s="9"/>
      <c r="AU6947" s="9"/>
      <c r="AV6947" s="9"/>
      <c r="AW6947" s="9"/>
      <c r="AX6947" s="9"/>
      <c r="AY6947" s="9"/>
    </row>
    <row r="6948" spans="1:51">
      <c r="A6948" s="9"/>
      <c r="B6948" s="9"/>
      <c r="C6948" s="9"/>
      <c r="D6948" s="9"/>
      <c r="E6948" s="9"/>
      <c r="F6948" s="9"/>
      <c r="G6948" s="9"/>
      <c r="H6948" s="9"/>
      <c r="I6948" s="9"/>
      <c r="J6948" s="9"/>
      <c r="K6948" s="9"/>
      <c r="L6948" s="9"/>
      <c r="M6948" s="9"/>
      <c r="N6948" s="9"/>
      <c r="O6948" s="9"/>
      <c r="P6948" s="9"/>
      <c r="Q6948" s="9"/>
      <c r="R6948" s="9"/>
      <c r="S6948" s="9"/>
      <c r="T6948" s="9"/>
      <c r="U6948" s="9"/>
      <c r="V6948" s="9"/>
      <c r="W6948" s="9"/>
      <c r="X6948" s="9"/>
      <c r="Y6948" s="9"/>
      <c r="Z6948" s="9"/>
      <c r="AA6948" s="9"/>
      <c r="AB6948" s="9"/>
      <c r="AC6948" s="9"/>
      <c r="AD6948" s="9"/>
      <c r="AE6948" s="9"/>
      <c r="AF6948" s="9"/>
      <c r="AG6948" s="9"/>
      <c r="AH6948" s="9"/>
      <c r="AI6948" s="9"/>
      <c r="AJ6948" s="9"/>
      <c r="AK6948" s="9"/>
      <c r="AL6948" s="9"/>
      <c r="AM6948" s="9"/>
      <c r="AN6948" s="9"/>
      <c r="AO6948" s="9"/>
      <c r="AP6948" s="9"/>
      <c r="AQ6948" s="9"/>
      <c r="AR6948" s="9"/>
      <c r="AS6948" s="9"/>
      <c r="AT6948" s="9"/>
      <c r="AU6948" s="9"/>
      <c r="AV6948" s="9"/>
      <c r="AW6948" s="9"/>
      <c r="AX6948" s="9"/>
      <c r="AY6948" s="9"/>
    </row>
    <row r="6949" spans="1:51">
      <c r="A6949" s="9"/>
      <c r="B6949" s="9"/>
      <c r="C6949" s="9"/>
      <c r="D6949" s="9"/>
      <c r="E6949" s="9"/>
      <c r="F6949" s="9"/>
      <c r="G6949" s="9"/>
      <c r="H6949" s="9"/>
      <c r="I6949" s="9"/>
      <c r="J6949" s="9"/>
      <c r="K6949" s="9"/>
      <c r="L6949" s="9"/>
      <c r="M6949" s="9"/>
      <c r="N6949" s="9"/>
      <c r="O6949" s="9"/>
      <c r="P6949" s="9"/>
      <c r="Q6949" s="9"/>
      <c r="R6949" s="9"/>
      <c r="S6949" s="9"/>
      <c r="T6949" s="9"/>
      <c r="U6949" s="9"/>
      <c r="V6949" s="9"/>
      <c r="W6949" s="9"/>
      <c r="X6949" s="9"/>
      <c r="Y6949" s="9"/>
      <c r="Z6949" s="9"/>
      <c r="AA6949" s="9"/>
      <c r="AB6949" s="9"/>
      <c r="AC6949" s="9"/>
      <c r="AD6949" s="9"/>
      <c r="AE6949" s="9"/>
      <c r="AF6949" s="9"/>
      <c r="AG6949" s="9"/>
      <c r="AH6949" s="9"/>
      <c r="AI6949" s="9"/>
      <c r="AJ6949" s="9"/>
      <c r="AK6949" s="9"/>
      <c r="AL6949" s="9"/>
      <c r="AM6949" s="9"/>
      <c r="AN6949" s="9"/>
      <c r="AO6949" s="9"/>
      <c r="AP6949" s="9"/>
      <c r="AQ6949" s="9"/>
      <c r="AR6949" s="9"/>
      <c r="AS6949" s="9"/>
      <c r="AT6949" s="9"/>
      <c r="AU6949" s="9"/>
      <c r="AV6949" s="9"/>
      <c r="AW6949" s="9"/>
      <c r="AX6949" s="9"/>
      <c r="AY6949" s="9"/>
    </row>
    <row r="6950" spans="1:51">
      <c r="A6950" s="9"/>
      <c r="B6950" s="9"/>
      <c r="C6950" s="9"/>
      <c r="D6950" s="9"/>
      <c r="E6950" s="9"/>
      <c r="F6950" s="9"/>
      <c r="G6950" s="9"/>
      <c r="H6950" s="9"/>
      <c r="I6950" s="9"/>
      <c r="J6950" s="9"/>
      <c r="K6950" s="9"/>
      <c r="L6950" s="9"/>
      <c r="M6950" s="9"/>
      <c r="N6950" s="9"/>
      <c r="O6950" s="9"/>
      <c r="P6950" s="9"/>
      <c r="Q6950" s="9"/>
      <c r="R6950" s="9"/>
      <c r="S6950" s="9"/>
      <c r="T6950" s="9"/>
      <c r="U6950" s="9"/>
      <c r="V6950" s="9"/>
      <c r="W6950" s="9"/>
      <c r="X6950" s="9"/>
      <c r="Y6950" s="9"/>
      <c r="Z6950" s="9"/>
      <c r="AA6950" s="9"/>
      <c r="AB6950" s="9"/>
      <c r="AC6950" s="9"/>
      <c r="AD6950" s="9"/>
      <c r="AE6950" s="9"/>
      <c r="AF6950" s="9"/>
      <c r="AG6950" s="9"/>
      <c r="AH6950" s="9"/>
      <c r="AI6950" s="9"/>
      <c r="AJ6950" s="9"/>
      <c r="AK6950" s="9"/>
      <c r="AL6950" s="9"/>
      <c r="AM6950" s="9"/>
      <c r="AN6950" s="9"/>
      <c r="AO6950" s="9"/>
      <c r="AP6950" s="9"/>
      <c r="AQ6950" s="9"/>
      <c r="AR6950" s="9"/>
      <c r="AS6950" s="9"/>
      <c r="AT6950" s="9"/>
      <c r="AU6950" s="9"/>
      <c r="AV6950" s="9"/>
      <c r="AW6950" s="9"/>
      <c r="AX6950" s="9"/>
      <c r="AY6950" s="9"/>
    </row>
    <row r="6951" spans="1:51">
      <c r="A6951" s="9"/>
      <c r="B6951" s="9"/>
      <c r="C6951" s="9"/>
      <c r="D6951" s="9"/>
      <c r="E6951" s="9"/>
      <c r="F6951" s="9"/>
      <c r="G6951" s="9"/>
      <c r="H6951" s="9"/>
      <c r="I6951" s="9"/>
      <c r="J6951" s="9"/>
      <c r="K6951" s="9"/>
      <c r="L6951" s="9"/>
      <c r="M6951" s="9"/>
      <c r="N6951" s="9"/>
      <c r="O6951" s="9"/>
      <c r="P6951" s="9"/>
      <c r="Q6951" s="9"/>
      <c r="R6951" s="9"/>
      <c r="S6951" s="9"/>
      <c r="T6951" s="9"/>
      <c r="U6951" s="9"/>
      <c r="V6951" s="9"/>
      <c r="W6951" s="9"/>
      <c r="X6951" s="9"/>
      <c r="Y6951" s="9"/>
      <c r="Z6951" s="9"/>
      <c r="AA6951" s="9"/>
      <c r="AB6951" s="9"/>
      <c r="AC6951" s="9"/>
      <c r="AD6951" s="9"/>
      <c r="AE6951" s="9"/>
      <c r="AF6951" s="9"/>
      <c r="AG6951" s="9"/>
      <c r="AH6951" s="9"/>
      <c r="AI6951" s="9"/>
      <c r="AJ6951" s="9"/>
      <c r="AK6951" s="9"/>
      <c r="AL6951" s="9"/>
      <c r="AM6951" s="9"/>
      <c r="AN6951" s="9"/>
      <c r="AO6951" s="9"/>
      <c r="AP6951" s="9"/>
      <c r="AQ6951" s="9"/>
      <c r="AR6951" s="9"/>
      <c r="AS6951" s="9"/>
      <c r="AT6951" s="9"/>
      <c r="AU6951" s="9"/>
      <c r="AV6951" s="9"/>
      <c r="AW6951" s="9"/>
      <c r="AX6951" s="9"/>
      <c r="AY6951" s="9"/>
    </row>
    <row r="6952" spans="1:51">
      <c r="A6952" s="9"/>
      <c r="B6952" s="9"/>
      <c r="C6952" s="9"/>
      <c r="D6952" s="9"/>
      <c r="E6952" s="9"/>
      <c r="F6952" s="9"/>
      <c r="G6952" s="9"/>
      <c r="H6952" s="9"/>
      <c r="I6952" s="9"/>
      <c r="J6952" s="9"/>
      <c r="K6952" s="9"/>
      <c r="L6952" s="9"/>
      <c r="M6952" s="9"/>
      <c r="N6952" s="9"/>
      <c r="O6952" s="9"/>
      <c r="P6952" s="9"/>
      <c r="Q6952" s="9"/>
      <c r="R6952" s="9"/>
      <c r="S6952" s="9"/>
      <c r="T6952" s="9"/>
      <c r="U6952" s="9"/>
      <c r="V6952" s="9"/>
      <c r="W6952" s="9"/>
      <c r="X6952" s="9"/>
      <c r="Y6952" s="9"/>
      <c r="Z6952" s="9"/>
      <c r="AA6952" s="9"/>
      <c r="AB6952" s="9"/>
      <c r="AC6952" s="9"/>
      <c r="AD6952" s="9"/>
      <c r="AE6952" s="9"/>
      <c r="AF6952" s="9"/>
      <c r="AG6952" s="9"/>
      <c r="AH6952" s="9"/>
      <c r="AI6952" s="9"/>
      <c r="AJ6952" s="9"/>
      <c r="AK6952" s="9"/>
      <c r="AL6952" s="9"/>
      <c r="AM6952" s="9"/>
      <c r="AN6952" s="9"/>
      <c r="AO6952" s="9"/>
      <c r="AP6952" s="9"/>
      <c r="AQ6952" s="9"/>
      <c r="AR6952" s="9"/>
      <c r="AS6952" s="9"/>
      <c r="AT6952" s="9"/>
      <c r="AU6952" s="9"/>
      <c r="AV6952" s="9"/>
      <c r="AW6952" s="9"/>
      <c r="AX6952" s="9"/>
      <c r="AY6952" s="9"/>
    </row>
    <row r="6953" spans="1:51">
      <c r="A6953" s="9"/>
      <c r="B6953" s="9"/>
      <c r="C6953" s="9"/>
      <c r="D6953" s="9"/>
      <c r="E6953" s="9"/>
      <c r="F6953" s="9"/>
      <c r="G6953" s="9"/>
      <c r="H6953" s="9"/>
      <c r="I6953" s="9"/>
      <c r="J6953" s="9"/>
      <c r="K6953" s="9"/>
      <c r="L6953" s="9"/>
      <c r="M6953" s="9"/>
      <c r="N6953" s="9"/>
      <c r="O6953" s="9"/>
      <c r="P6953" s="9"/>
      <c r="Q6953" s="9"/>
      <c r="R6953" s="9"/>
      <c r="S6953" s="9"/>
      <c r="T6953" s="9"/>
      <c r="U6953" s="9"/>
      <c r="V6953" s="9"/>
      <c r="W6953" s="9"/>
      <c r="X6953" s="9"/>
      <c r="Y6953" s="9"/>
      <c r="Z6953" s="9"/>
      <c r="AA6953" s="9"/>
      <c r="AB6953" s="9"/>
      <c r="AC6953" s="9"/>
      <c r="AD6953" s="9"/>
      <c r="AE6953" s="9"/>
      <c r="AF6953" s="9"/>
      <c r="AG6953" s="9"/>
      <c r="AH6953" s="9"/>
      <c r="AI6953" s="9"/>
      <c r="AJ6953" s="9"/>
      <c r="AK6953" s="9"/>
      <c r="AL6953" s="9"/>
      <c r="AM6953" s="9"/>
      <c r="AN6953" s="9"/>
      <c r="AO6953" s="9"/>
      <c r="AP6953" s="9"/>
      <c r="AQ6953" s="9"/>
      <c r="AR6953" s="9"/>
      <c r="AS6953" s="9"/>
      <c r="AT6953" s="9"/>
      <c r="AU6953" s="9"/>
      <c r="AV6953" s="9"/>
      <c r="AW6953" s="9"/>
      <c r="AX6953" s="9"/>
      <c r="AY6953" s="9"/>
    </row>
    <row r="6954" spans="1:51">
      <c r="A6954" s="9"/>
      <c r="B6954" s="9"/>
      <c r="C6954" s="9"/>
      <c r="D6954" s="9"/>
      <c r="E6954" s="9"/>
      <c r="F6954" s="9"/>
      <c r="G6954" s="9"/>
      <c r="H6954" s="9"/>
      <c r="I6954" s="9"/>
      <c r="J6954" s="9"/>
      <c r="K6954" s="9"/>
      <c r="L6954" s="9"/>
      <c r="M6954" s="9"/>
      <c r="N6954" s="9"/>
      <c r="O6954" s="9"/>
      <c r="P6954" s="9"/>
      <c r="Q6954" s="9"/>
      <c r="R6954" s="9"/>
      <c r="S6954" s="9"/>
      <c r="T6954" s="9"/>
      <c r="U6954" s="9"/>
      <c r="V6954" s="9"/>
      <c r="W6954" s="9"/>
      <c r="X6954" s="9"/>
      <c r="Y6954" s="9"/>
      <c r="Z6954" s="9"/>
      <c r="AA6954" s="9"/>
      <c r="AB6954" s="9"/>
      <c r="AC6954" s="9"/>
      <c r="AD6954" s="9"/>
      <c r="AE6954" s="9"/>
      <c r="AF6954" s="9"/>
      <c r="AG6954" s="9"/>
      <c r="AH6954" s="9"/>
      <c r="AI6954" s="9"/>
      <c r="AJ6954" s="9"/>
      <c r="AK6954" s="9"/>
      <c r="AL6954" s="9"/>
      <c r="AM6954" s="9"/>
      <c r="AN6954" s="9"/>
      <c r="AO6954" s="9"/>
      <c r="AP6954" s="9"/>
      <c r="AQ6954" s="9"/>
      <c r="AR6954" s="9"/>
      <c r="AS6954" s="9"/>
      <c r="AT6954" s="9"/>
      <c r="AU6954" s="9"/>
      <c r="AV6954" s="9"/>
      <c r="AW6954" s="9"/>
      <c r="AX6954" s="9"/>
      <c r="AY6954" s="9"/>
    </row>
    <row r="6955" spans="1:51">
      <c r="A6955" s="9"/>
      <c r="B6955" s="9"/>
      <c r="C6955" s="9"/>
      <c r="D6955" s="9"/>
      <c r="E6955" s="9"/>
      <c r="F6955" s="9"/>
      <c r="G6955" s="9"/>
      <c r="H6955" s="9"/>
      <c r="I6955" s="9"/>
      <c r="J6955" s="9"/>
      <c r="K6955" s="9"/>
      <c r="L6955" s="9"/>
      <c r="M6955" s="9"/>
      <c r="N6955" s="9"/>
      <c r="O6955" s="9"/>
      <c r="P6955" s="9"/>
      <c r="Q6955" s="9"/>
      <c r="R6955" s="9"/>
      <c r="S6955" s="9"/>
      <c r="T6955" s="9"/>
      <c r="U6955" s="9"/>
      <c r="V6955" s="9"/>
      <c r="W6955" s="9"/>
      <c r="X6955" s="9"/>
      <c r="Y6955" s="9"/>
      <c r="Z6955" s="9"/>
      <c r="AA6955" s="9"/>
      <c r="AB6955" s="9"/>
      <c r="AC6955" s="9"/>
      <c r="AD6955" s="9"/>
      <c r="AE6955" s="9"/>
      <c r="AF6955" s="9"/>
      <c r="AG6955" s="9"/>
      <c r="AH6955" s="9"/>
      <c r="AI6955" s="9"/>
      <c r="AJ6955" s="9"/>
      <c r="AK6955" s="9"/>
      <c r="AL6955" s="9"/>
      <c r="AM6955" s="9"/>
      <c r="AN6955" s="9"/>
      <c r="AO6955" s="9"/>
      <c r="AP6955" s="9"/>
      <c r="AQ6955" s="9"/>
      <c r="AR6955" s="9"/>
      <c r="AS6955" s="9"/>
      <c r="AT6955" s="9"/>
      <c r="AU6955" s="9"/>
      <c r="AV6955" s="9"/>
      <c r="AW6955" s="9"/>
      <c r="AX6955" s="9"/>
      <c r="AY6955" s="9"/>
    </row>
    <row r="6956" spans="1:51">
      <c r="A6956" s="9"/>
      <c r="B6956" s="9"/>
      <c r="C6956" s="9"/>
      <c r="D6956" s="9"/>
      <c r="E6956" s="9"/>
      <c r="F6956" s="9"/>
      <c r="G6956" s="9"/>
      <c r="H6956" s="9"/>
      <c r="I6956" s="9"/>
      <c r="J6956" s="9"/>
      <c r="K6956" s="9"/>
      <c r="L6956" s="9"/>
      <c r="M6956" s="9"/>
      <c r="N6956" s="9"/>
      <c r="O6956" s="9"/>
      <c r="P6956" s="9"/>
      <c r="Q6956" s="9"/>
      <c r="R6956" s="9"/>
      <c r="S6956" s="9"/>
      <c r="T6956" s="9"/>
      <c r="U6956" s="9"/>
      <c r="V6956" s="9"/>
      <c r="W6956" s="9"/>
      <c r="X6956" s="9"/>
      <c r="Y6956" s="9"/>
      <c r="Z6956" s="9"/>
      <c r="AA6956" s="9"/>
      <c r="AB6956" s="9"/>
      <c r="AC6956" s="9"/>
      <c r="AD6956" s="9"/>
      <c r="AE6956" s="9"/>
      <c r="AF6956" s="9"/>
      <c r="AG6956" s="9"/>
      <c r="AH6956" s="9"/>
      <c r="AI6956" s="9"/>
      <c r="AJ6956" s="9"/>
      <c r="AK6956" s="9"/>
      <c r="AL6956" s="9"/>
      <c r="AM6956" s="9"/>
      <c r="AN6956" s="9"/>
      <c r="AO6956" s="9"/>
      <c r="AP6956" s="9"/>
      <c r="AQ6956" s="9"/>
      <c r="AR6956" s="9"/>
      <c r="AS6956" s="9"/>
      <c r="AT6956" s="9"/>
      <c r="AU6956" s="9"/>
      <c r="AV6956" s="9"/>
      <c r="AW6956" s="9"/>
      <c r="AX6956" s="9"/>
      <c r="AY6956" s="9"/>
    </row>
    <row r="6957" spans="1:51">
      <c r="A6957" s="9"/>
      <c r="B6957" s="9"/>
      <c r="C6957" s="9"/>
      <c r="D6957" s="9"/>
      <c r="E6957" s="9"/>
      <c r="F6957" s="9"/>
      <c r="G6957" s="9"/>
      <c r="H6957" s="9"/>
      <c r="I6957" s="9"/>
      <c r="J6957" s="9"/>
      <c r="K6957" s="9"/>
      <c r="L6957" s="9"/>
      <c r="M6957" s="9"/>
      <c r="N6957" s="9"/>
      <c r="O6957" s="9"/>
      <c r="P6957" s="9"/>
      <c r="Q6957" s="9"/>
      <c r="R6957" s="9"/>
      <c r="S6957" s="9"/>
      <c r="T6957" s="9"/>
      <c r="U6957" s="9"/>
      <c r="V6957" s="9"/>
      <c r="W6957" s="9"/>
      <c r="X6957" s="9"/>
      <c r="Y6957" s="9"/>
      <c r="Z6957" s="9"/>
      <c r="AA6957" s="9"/>
      <c r="AB6957" s="9"/>
      <c r="AC6957" s="9"/>
      <c r="AD6957" s="9"/>
      <c r="AE6957" s="9"/>
      <c r="AF6957" s="9"/>
      <c r="AG6957" s="9"/>
      <c r="AH6957" s="9"/>
      <c r="AI6957" s="9"/>
      <c r="AJ6957" s="9"/>
      <c r="AK6957" s="9"/>
      <c r="AL6957" s="9"/>
      <c r="AM6957" s="9"/>
      <c r="AN6957" s="9"/>
      <c r="AO6957" s="9"/>
      <c r="AP6957" s="9"/>
      <c r="AQ6957" s="9"/>
      <c r="AR6957" s="9"/>
      <c r="AS6957" s="9"/>
      <c r="AT6957" s="9"/>
      <c r="AU6957" s="9"/>
      <c r="AV6957" s="9"/>
      <c r="AW6957" s="9"/>
      <c r="AX6957" s="9"/>
      <c r="AY6957" s="9"/>
    </row>
    <row r="6958" spans="1:51">
      <c r="A6958" s="9"/>
      <c r="B6958" s="9"/>
      <c r="C6958" s="9"/>
      <c r="D6958" s="9"/>
      <c r="E6958" s="9"/>
      <c r="F6958" s="9"/>
      <c r="G6958" s="9"/>
      <c r="H6958" s="9"/>
      <c r="I6958" s="9"/>
      <c r="J6958" s="9"/>
      <c r="K6958" s="9"/>
      <c r="L6958" s="9"/>
      <c r="M6958" s="9"/>
      <c r="N6958" s="9"/>
      <c r="O6958" s="9"/>
      <c r="P6958" s="9"/>
      <c r="Q6958" s="9"/>
      <c r="R6958" s="9"/>
      <c r="S6958" s="9"/>
      <c r="T6958" s="9"/>
      <c r="U6958" s="9"/>
      <c r="V6958" s="9"/>
      <c r="W6958" s="9"/>
      <c r="X6958" s="9"/>
      <c r="Y6958" s="9"/>
      <c r="Z6958" s="9"/>
      <c r="AA6958" s="9"/>
      <c r="AB6958" s="9"/>
      <c r="AC6958" s="9"/>
      <c r="AD6958" s="9"/>
      <c r="AE6958" s="9"/>
      <c r="AF6958" s="9"/>
      <c r="AG6958" s="9"/>
      <c r="AH6958" s="9"/>
      <c r="AI6958" s="9"/>
      <c r="AJ6958" s="9"/>
      <c r="AK6958" s="9"/>
      <c r="AL6958" s="9"/>
      <c r="AM6958" s="9"/>
      <c r="AN6958" s="9"/>
      <c r="AO6958" s="9"/>
      <c r="AP6958" s="9"/>
      <c r="AQ6958" s="9"/>
      <c r="AR6958" s="9"/>
      <c r="AS6958" s="9"/>
      <c r="AT6958" s="9"/>
      <c r="AU6958" s="9"/>
      <c r="AV6958" s="9"/>
      <c r="AW6958" s="9"/>
      <c r="AX6958" s="9"/>
      <c r="AY6958" s="9"/>
    </row>
    <row r="6959" spans="1:51">
      <c r="A6959" s="9"/>
      <c r="B6959" s="9"/>
      <c r="C6959" s="9"/>
      <c r="D6959" s="9"/>
      <c r="E6959" s="9"/>
      <c r="F6959" s="9"/>
      <c r="G6959" s="9"/>
      <c r="H6959" s="9"/>
      <c r="I6959" s="9"/>
      <c r="J6959" s="9"/>
      <c r="K6959" s="9"/>
      <c r="L6959" s="9"/>
      <c r="M6959" s="9"/>
      <c r="N6959" s="9"/>
      <c r="O6959" s="9"/>
      <c r="P6959" s="9"/>
      <c r="Q6959" s="9"/>
      <c r="R6959" s="9"/>
      <c r="S6959" s="9"/>
      <c r="T6959" s="9"/>
      <c r="U6959" s="9"/>
      <c r="V6959" s="9"/>
      <c r="W6959" s="9"/>
      <c r="X6959" s="9"/>
      <c r="Y6959" s="9"/>
      <c r="Z6959" s="9"/>
      <c r="AA6959" s="9"/>
      <c r="AB6959" s="9"/>
      <c r="AC6959" s="9"/>
      <c r="AD6959" s="9"/>
      <c r="AE6959" s="9"/>
      <c r="AF6959" s="9"/>
      <c r="AG6959" s="9"/>
      <c r="AH6959" s="9"/>
      <c r="AI6959" s="9"/>
      <c r="AJ6959" s="9"/>
      <c r="AK6959" s="9"/>
      <c r="AL6959" s="9"/>
      <c r="AM6959" s="9"/>
      <c r="AN6959" s="9"/>
      <c r="AO6959" s="9"/>
      <c r="AP6959" s="9"/>
      <c r="AQ6959" s="9"/>
      <c r="AR6959" s="9"/>
      <c r="AS6959" s="9"/>
      <c r="AT6959" s="9"/>
      <c r="AU6959" s="9"/>
      <c r="AV6959" s="9"/>
      <c r="AW6959" s="9"/>
      <c r="AX6959" s="9"/>
      <c r="AY6959" s="9"/>
    </row>
    <row r="6960" spans="1:51">
      <c r="A6960" s="9"/>
      <c r="B6960" s="9"/>
      <c r="C6960" s="9"/>
      <c r="D6960" s="9"/>
      <c r="E6960" s="9"/>
      <c r="F6960" s="9"/>
      <c r="G6960" s="9"/>
      <c r="H6960" s="9"/>
      <c r="I6960" s="9"/>
      <c r="J6960" s="9"/>
      <c r="K6960" s="9"/>
      <c r="L6960" s="9"/>
      <c r="M6960" s="9"/>
      <c r="N6960" s="9"/>
      <c r="O6960" s="9"/>
      <c r="P6960" s="9"/>
      <c r="Q6960" s="9"/>
      <c r="R6960" s="9"/>
      <c r="S6960" s="9"/>
      <c r="T6960" s="9"/>
      <c r="U6960" s="9"/>
      <c r="V6960" s="9"/>
      <c r="W6960" s="9"/>
      <c r="X6960" s="9"/>
      <c r="Y6960" s="9"/>
      <c r="Z6960" s="9"/>
      <c r="AA6960" s="9"/>
      <c r="AB6960" s="9"/>
      <c r="AC6960" s="9"/>
      <c r="AD6960" s="9"/>
      <c r="AE6960" s="9"/>
      <c r="AF6960" s="9"/>
      <c r="AG6960" s="9"/>
      <c r="AH6960" s="9"/>
      <c r="AI6960" s="9"/>
      <c r="AJ6960" s="9"/>
      <c r="AK6960" s="9"/>
      <c r="AL6960" s="9"/>
      <c r="AM6960" s="9"/>
      <c r="AN6960" s="9"/>
      <c r="AO6960" s="9"/>
      <c r="AP6960" s="9"/>
      <c r="AQ6960" s="9"/>
      <c r="AR6960" s="9"/>
      <c r="AS6960" s="9"/>
      <c r="AT6960" s="9"/>
      <c r="AU6960" s="9"/>
      <c r="AV6960" s="9"/>
      <c r="AW6960" s="9"/>
      <c r="AX6960" s="9"/>
      <c r="AY6960" s="9"/>
    </row>
    <row r="6961" spans="1:51">
      <c r="A6961" s="9"/>
      <c r="B6961" s="9"/>
      <c r="C6961" s="9"/>
      <c r="D6961" s="9"/>
      <c r="E6961" s="9"/>
      <c r="F6961" s="9"/>
      <c r="G6961" s="9"/>
      <c r="H6961" s="9"/>
      <c r="I6961" s="9"/>
      <c r="J6961" s="9"/>
      <c r="K6961" s="9"/>
      <c r="L6961" s="9"/>
      <c r="M6961" s="9"/>
      <c r="N6961" s="9"/>
      <c r="O6961" s="9"/>
      <c r="P6961" s="9"/>
      <c r="Q6961" s="9"/>
      <c r="R6961" s="9"/>
      <c r="S6961" s="9"/>
      <c r="T6961" s="9"/>
      <c r="U6961" s="9"/>
      <c r="V6961" s="9"/>
      <c r="W6961" s="9"/>
      <c r="X6961" s="9"/>
      <c r="Y6961" s="9"/>
      <c r="Z6961" s="9"/>
      <c r="AA6961" s="9"/>
      <c r="AB6961" s="9"/>
      <c r="AC6961" s="9"/>
      <c r="AD6961" s="9"/>
      <c r="AE6961" s="9"/>
      <c r="AF6961" s="9"/>
      <c r="AG6961" s="9"/>
      <c r="AH6961" s="9"/>
      <c r="AI6961" s="9"/>
      <c r="AJ6961" s="9"/>
      <c r="AK6961" s="9"/>
      <c r="AL6961" s="9"/>
      <c r="AM6961" s="9"/>
      <c r="AN6961" s="9"/>
      <c r="AO6961" s="9"/>
      <c r="AP6961" s="9"/>
      <c r="AQ6961" s="9"/>
      <c r="AR6961" s="9"/>
      <c r="AS6961" s="9"/>
      <c r="AT6961" s="9"/>
      <c r="AU6961" s="9"/>
      <c r="AV6961" s="9"/>
      <c r="AW6961" s="9"/>
      <c r="AX6961" s="9"/>
      <c r="AY6961" s="9"/>
    </row>
    <row r="6962" spans="1:51">
      <c r="A6962" s="9"/>
      <c r="B6962" s="9"/>
      <c r="C6962" s="9"/>
      <c r="D6962" s="9"/>
      <c r="E6962" s="9"/>
      <c r="F6962" s="9"/>
      <c r="G6962" s="9"/>
      <c r="H6962" s="9"/>
      <c r="I6962" s="9"/>
      <c r="J6962" s="9"/>
      <c r="K6962" s="9"/>
      <c r="L6962" s="9"/>
      <c r="M6962" s="9"/>
      <c r="N6962" s="9"/>
      <c r="O6962" s="9"/>
      <c r="P6962" s="9"/>
      <c r="Q6962" s="9"/>
      <c r="R6962" s="9"/>
      <c r="S6962" s="9"/>
      <c r="T6962" s="9"/>
      <c r="U6962" s="9"/>
      <c r="V6962" s="9"/>
      <c r="W6962" s="9"/>
      <c r="X6962" s="9"/>
      <c r="Y6962" s="9"/>
      <c r="Z6962" s="9"/>
      <c r="AA6962" s="9"/>
      <c r="AB6962" s="9"/>
      <c r="AC6962" s="9"/>
      <c r="AD6962" s="9"/>
      <c r="AE6962" s="9"/>
      <c r="AF6962" s="9"/>
      <c r="AG6962" s="9"/>
      <c r="AH6962" s="9"/>
      <c r="AI6962" s="9"/>
      <c r="AJ6962" s="9"/>
      <c r="AK6962" s="9"/>
      <c r="AL6962" s="9"/>
      <c r="AM6962" s="9"/>
      <c r="AN6962" s="9"/>
      <c r="AO6962" s="9"/>
      <c r="AP6962" s="9"/>
      <c r="AQ6962" s="9"/>
      <c r="AR6962" s="9"/>
      <c r="AS6962" s="9"/>
      <c r="AT6962" s="9"/>
      <c r="AU6962" s="9"/>
      <c r="AV6962" s="9"/>
      <c r="AW6962" s="9"/>
      <c r="AX6962" s="9"/>
      <c r="AY6962" s="9"/>
    </row>
    <row r="6963" spans="1:51">
      <c r="A6963" s="9"/>
      <c r="B6963" s="9"/>
      <c r="C6963" s="9"/>
      <c r="D6963" s="9"/>
      <c r="E6963" s="9"/>
      <c r="F6963" s="9"/>
      <c r="G6963" s="9"/>
      <c r="H6963" s="9"/>
      <c r="I6963" s="9"/>
      <c r="J6963" s="9"/>
      <c r="K6963" s="9"/>
      <c r="L6963" s="9"/>
      <c r="M6963" s="9"/>
      <c r="N6963" s="9"/>
      <c r="O6963" s="9"/>
      <c r="P6963" s="9"/>
      <c r="Q6963" s="9"/>
      <c r="R6963" s="9"/>
      <c r="S6963" s="9"/>
      <c r="T6963" s="9"/>
      <c r="U6963" s="9"/>
      <c r="V6963" s="9"/>
      <c r="W6963" s="9"/>
      <c r="X6963" s="9"/>
      <c r="Y6963" s="9"/>
      <c r="Z6963" s="9"/>
      <c r="AA6963" s="9"/>
      <c r="AB6963" s="9"/>
      <c r="AC6963" s="9"/>
      <c r="AD6963" s="9"/>
      <c r="AE6963" s="9"/>
      <c r="AF6963" s="9"/>
      <c r="AG6963" s="9"/>
      <c r="AH6963" s="9"/>
      <c r="AI6963" s="9"/>
      <c r="AJ6963" s="9"/>
      <c r="AK6963" s="9"/>
      <c r="AL6963" s="9"/>
      <c r="AM6963" s="9"/>
      <c r="AN6963" s="9"/>
      <c r="AO6963" s="9"/>
      <c r="AP6963" s="9"/>
      <c r="AQ6963" s="9"/>
      <c r="AR6963" s="9"/>
      <c r="AS6963" s="9"/>
      <c r="AT6963" s="9"/>
      <c r="AU6963" s="9"/>
      <c r="AV6963" s="9"/>
      <c r="AW6963" s="9"/>
      <c r="AX6963" s="9"/>
      <c r="AY6963" s="9"/>
    </row>
    <row r="6964" spans="1:51">
      <c r="A6964" s="9"/>
      <c r="B6964" s="9"/>
      <c r="C6964" s="9"/>
      <c r="D6964" s="9"/>
      <c r="E6964" s="9"/>
      <c r="F6964" s="9"/>
      <c r="G6964" s="9"/>
      <c r="H6964" s="9"/>
      <c r="I6964" s="9"/>
      <c r="J6964" s="9"/>
      <c r="K6964" s="9"/>
      <c r="L6964" s="9"/>
      <c r="M6964" s="9"/>
      <c r="N6964" s="9"/>
      <c r="O6964" s="9"/>
      <c r="P6964" s="9"/>
      <c r="Q6964" s="9"/>
      <c r="R6964" s="9"/>
      <c r="S6964" s="9"/>
      <c r="T6964" s="9"/>
      <c r="U6964" s="9"/>
      <c r="V6964" s="9"/>
      <c r="W6964" s="9"/>
      <c r="X6964" s="9"/>
      <c r="Y6964" s="9"/>
      <c r="Z6964" s="9"/>
      <c r="AA6964" s="9"/>
      <c r="AB6964" s="9"/>
      <c r="AC6964" s="9"/>
      <c r="AD6964" s="9"/>
      <c r="AE6964" s="9"/>
      <c r="AF6964" s="9"/>
      <c r="AG6964" s="9"/>
      <c r="AH6964" s="9"/>
      <c r="AI6964" s="9"/>
      <c r="AJ6964" s="9"/>
      <c r="AK6964" s="9"/>
      <c r="AL6964" s="9"/>
      <c r="AM6964" s="9"/>
      <c r="AN6964" s="9"/>
      <c r="AO6964" s="9"/>
      <c r="AP6964" s="9"/>
      <c r="AQ6964" s="9"/>
      <c r="AR6964" s="9"/>
      <c r="AS6964" s="9"/>
      <c r="AT6964" s="9"/>
      <c r="AU6964" s="9"/>
      <c r="AV6964" s="9"/>
      <c r="AW6964" s="9"/>
      <c r="AX6964" s="9"/>
      <c r="AY6964" s="9"/>
    </row>
    <row r="6965" spans="1:51">
      <c r="A6965" s="9"/>
      <c r="B6965" s="9"/>
      <c r="C6965" s="9"/>
      <c r="D6965" s="9"/>
      <c r="E6965" s="9"/>
      <c r="F6965" s="9"/>
      <c r="G6965" s="9"/>
      <c r="H6965" s="9"/>
      <c r="I6965" s="9"/>
      <c r="J6965" s="9"/>
      <c r="K6965" s="9"/>
      <c r="L6965" s="9"/>
      <c r="M6965" s="9"/>
      <c r="N6965" s="9"/>
      <c r="O6965" s="9"/>
      <c r="P6965" s="9"/>
      <c r="Q6965" s="9"/>
      <c r="R6965" s="9"/>
      <c r="S6965" s="9"/>
      <c r="T6965" s="9"/>
      <c r="U6965" s="9"/>
      <c r="V6965" s="9"/>
      <c r="W6965" s="9"/>
      <c r="X6965" s="9"/>
      <c r="Y6965" s="9"/>
      <c r="Z6965" s="9"/>
      <c r="AA6965" s="9"/>
      <c r="AB6965" s="9"/>
      <c r="AC6965" s="9"/>
      <c r="AD6965" s="9"/>
      <c r="AE6965" s="9"/>
      <c r="AF6965" s="9"/>
      <c r="AG6965" s="9"/>
      <c r="AH6965" s="9"/>
      <c r="AI6965" s="9"/>
      <c r="AJ6965" s="9"/>
      <c r="AK6965" s="9"/>
      <c r="AL6965" s="9"/>
      <c r="AM6965" s="9"/>
      <c r="AN6965" s="9"/>
      <c r="AO6965" s="9"/>
      <c r="AP6965" s="9"/>
      <c r="AQ6965" s="9"/>
      <c r="AR6965" s="9"/>
      <c r="AS6965" s="9"/>
      <c r="AT6965" s="9"/>
      <c r="AU6965" s="9"/>
      <c r="AV6965" s="9"/>
      <c r="AW6965" s="9"/>
      <c r="AX6965" s="9"/>
      <c r="AY6965" s="9"/>
    </row>
    <row r="6966" spans="1:51">
      <c r="A6966" s="9"/>
      <c r="B6966" s="9"/>
      <c r="C6966" s="9"/>
      <c r="D6966" s="9"/>
      <c r="E6966" s="9"/>
      <c r="F6966" s="9"/>
      <c r="G6966" s="9"/>
      <c r="H6966" s="9"/>
      <c r="I6966" s="9"/>
      <c r="J6966" s="9"/>
      <c r="K6966" s="9"/>
      <c r="L6966" s="9"/>
      <c r="M6966" s="9"/>
      <c r="N6966" s="9"/>
      <c r="O6966" s="9"/>
      <c r="P6966" s="9"/>
      <c r="Q6966" s="9"/>
      <c r="R6966" s="9"/>
      <c r="S6966" s="9"/>
      <c r="T6966" s="9"/>
      <c r="U6966" s="9"/>
      <c r="V6966" s="9"/>
      <c r="W6966" s="9"/>
      <c r="X6966" s="9"/>
      <c r="Y6966" s="9"/>
      <c r="Z6966" s="9"/>
      <c r="AA6966" s="9"/>
      <c r="AB6966" s="9"/>
      <c r="AC6966" s="9"/>
      <c r="AD6966" s="9"/>
      <c r="AE6966" s="9"/>
      <c r="AF6966" s="9"/>
      <c r="AG6966" s="9"/>
      <c r="AH6966" s="9"/>
      <c r="AI6966" s="9"/>
      <c r="AJ6966" s="9"/>
      <c r="AK6966" s="9"/>
      <c r="AL6966" s="9"/>
      <c r="AM6966" s="9"/>
      <c r="AN6966" s="9"/>
      <c r="AO6966" s="9"/>
      <c r="AP6966" s="9"/>
      <c r="AQ6966" s="9"/>
      <c r="AR6966" s="9"/>
      <c r="AS6966" s="9"/>
      <c r="AT6966" s="9"/>
      <c r="AU6966" s="9"/>
      <c r="AV6966" s="9"/>
      <c r="AW6966" s="9"/>
      <c r="AX6966" s="9"/>
      <c r="AY6966" s="9"/>
    </row>
    <row r="6967" spans="1:51">
      <c r="A6967" s="9"/>
      <c r="B6967" s="9"/>
      <c r="C6967" s="9"/>
      <c r="D6967" s="9"/>
      <c r="E6967" s="9"/>
      <c r="F6967" s="9"/>
      <c r="G6967" s="9"/>
      <c r="H6967" s="9"/>
      <c r="I6967" s="9"/>
      <c r="J6967" s="9"/>
      <c r="K6967" s="9"/>
      <c r="L6967" s="9"/>
      <c r="M6967" s="9"/>
      <c r="N6967" s="9"/>
      <c r="O6967" s="9"/>
      <c r="P6967" s="9"/>
      <c r="Q6967" s="9"/>
      <c r="R6967" s="9"/>
      <c r="S6967" s="9"/>
      <c r="T6967" s="9"/>
      <c r="U6967" s="9"/>
      <c r="V6967" s="9"/>
      <c r="W6967" s="9"/>
      <c r="X6967" s="9"/>
      <c r="Y6967" s="9"/>
      <c r="Z6967" s="9"/>
      <c r="AA6967" s="9"/>
      <c r="AB6967" s="9"/>
      <c r="AC6967" s="9"/>
      <c r="AD6967" s="9"/>
      <c r="AE6967" s="9"/>
      <c r="AF6967" s="9"/>
      <c r="AG6967" s="9"/>
      <c r="AH6967" s="9"/>
      <c r="AI6967" s="9"/>
      <c r="AJ6967" s="9"/>
      <c r="AK6967" s="9"/>
      <c r="AL6967" s="9"/>
      <c r="AM6967" s="9"/>
      <c r="AN6967" s="9"/>
      <c r="AO6967" s="9"/>
      <c r="AP6967" s="9"/>
      <c r="AQ6967" s="9"/>
      <c r="AR6967" s="9"/>
      <c r="AS6967" s="9"/>
      <c r="AT6967" s="9"/>
      <c r="AU6967" s="9"/>
      <c r="AV6967" s="9"/>
      <c r="AW6967" s="9"/>
      <c r="AX6967" s="9"/>
      <c r="AY6967" s="9"/>
    </row>
    <row r="6968" spans="1:51">
      <c r="A6968" s="9"/>
      <c r="B6968" s="9"/>
      <c r="C6968" s="9"/>
      <c r="D6968" s="9"/>
      <c r="E6968" s="9"/>
      <c r="F6968" s="9"/>
      <c r="G6968" s="9"/>
      <c r="H6968" s="9"/>
      <c r="I6968" s="9"/>
      <c r="J6968" s="9"/>
      <c r="K6968" s="9"/>
      <c r="L6968" s="9"/>
      <c r="M6968" s="9"/>
      <c r="N6968" s="9"/>
      <c r="O6968" s="9"/>
      <c r="P6968" s="9"/>
      <c r="Q6968" s="9"/>
      <c r="R6968" s="9"/>
      <c r="S6968" s="9"/>
      <c r="T6968" s="9"/>
      <c r="U6968" s="9"/>
      <c r="V6968" s="9"/>
      <c r="W6968" s="9"/>
      <c r="X6968" s="9"/>
      <c r="Y6968" s="9"/>
      <c r="Z6968" s="9"/>
      <c r="AA6968" s="9"/>
      <c r="AB6968" s="9"/>
      <c r="AC6968" s="9"/>
      <c r="AD6968" s="9"/>
      <c r="AE6968" s="9"/>
      <c r="AF6968" s="9"/>
      <c r="AG6968" s="9"/>
      <c r="AH6968" s="9"/>
      <c r="AI6968" s="9"/>
      <c r="AJ6968" s="9"/>
      <c r="AK6968" s="9"/>
      <c r="AL6968" s="9"/>
      <c r="AM6968" s="9"/>
      <c r="AN6968" s="9"/>
      <c r="AO6968" s="9"/>
      <c r="AP6968" s="9"/>
      <c r="AQ6968" s="9"/>
      <c r="AR6968" s="9"/>
      <c r="AS6968" s="9"/>
      <c r="AT6968" s="9"/>
      <c r="AU6968" s="9"/>
      <c r="AV6968" s="9"/>
      <c r="AW6968" s="9"/>
      <c r="AX6968" s="9"/>
      <c r="AY6968" s="9"/>
    </row>
    <row r="6969" spans="1:51">
      <c r="A6969" s="9"/>
      <c r="B6969" s="9"/>
      <c r="C6969" s="9"/>
      <c r="D6969" s="9"/>
      <c r="E6969" s="9"/>
      <c r="F6969" s="9"/>
      <c r="G6969" s="9"/>
      <c r="H6969" s="9"/>
      <c r="I6969" s="9"/>
      <c r="J6969" s="9"/>
      <c r="K6969" s="9"/>
      <c r="L6969" s="9"/>
      <c r="M6969" s="9"/>
      <c r="N6969" s="9"/>
      <c r="O6969" s="9"/>
      <c r="P6969" s="9"/>
      <c r="Q6969" s="9"/>
      <c r="R6969" s="9"/>
      <c r="S6969" s="9"/>
      <c r="T6969" s="9"/>
      <c r="U6969" s="9"/>
      <c r="V6969" s="9"/>
      <c r="W6969" s="9"/>
      <c r="X6969" s="9"/>
      <c r="Y6969" s="9"/>
      <c r="Z6969" s="9"/>
      <c r="AA6969" s="9"/>
      <c r="AB6969" s="9"/>
      <c r="AC6969" s="9"/>
      <c r="AD6969" s="9"/>
      <c r="AE6969" s="9"/>
      <c r="AF6969" s="9"/>
      <c r="AG6969" s="9"/>
      <c r="AH6969" s="9"/>
      <c r="AI6969" s="9"/>
      <c r="AJ6969" s="9"/>
      <c r="AK6969" s="9"/>
      <c r="AL6969" s="9"/>
      <c r="AM6969" s="9"/>
      <c r="AN6969" s="9"/>
      <c r="AO6969" s="9"/>
      <c r="AP6969" s="9"/>
      <c r="AQ6969" s="9"/>
      <c r="AR6969" s="9"/>
      <c r="AS6969" s="9"/>
      <c r="AT6969" s="9"/>
      <c r="AU6969" s="9"/>
      <c r="AV6969" s="9"/>
      <c r="AW6969" s="9"/>
      <c r="AX6969" s="9"/>
      <c r="AY6969" s="9"/>
    </row>
    <row r="6970" spans="1:51">
      <c r="A6970" s="9"/>
      <c r="B6970" s="9"/>
      <c r="C6970" s="9"/>
      <c r="D6970" s="9"/>
      <c r="E6970" s="9"/>
      <c r="F6970" s="9"/>
      <c r="G6970" s="9"/>
      <c r="H6970" s="9"/>
      <c r="I6970" s="9"/>
      <c r="J6970" s="9"/>
      <c r="K6970" s="9"/>
      <c r="L6970" s="9"/>
      <c r="M6970" s="9"/>
      <c r="N6970" s="9"/>
      <c r="O6970" s="9"/>
      <c r="P6970" s="9"/>
      <c r="Q6970" s="9"/>
      <c r="R6970" s="9"/>
      <c r="S6970" s="9"/>
      <c r="T6970" s="9"/>
      <c r="U6970" s="9"/>
      <c r="V6970" s="9"/>
      <c r="W6970" s="9"/>
      <c r="X6970" s="9"/>
      <c r="Y6970" s="9"/>
      <c r="Z6970" s="9"/>
      <c r="AA6970" s="9"/>
      <c r="AB6970" s="9"/>
      <c r="AC6970" s="9"/>
      <c r="AD6970" s="9"/>
      <c r="AE6970" s="9"/>
      <c r="AF6970" s="9"/>
      <c r="AG6970" s="9"/>
      <c r="AH6970" s="9"/>
      <c r="AI6970" s="9"/>
      <c r="AJ6970" s="9"/>
      <c r="AK6970" s="9"/>
      <c r="AL6970" s="9"/>
      <c r="AM6970" s="9"/>
      <c r="AN6970" s="9"/>
      <c r="AO6970" s="9"/>
      <c r="AP6970" s="9"/>
      <c r="AQ6970" s="9"/>
      <c r="AR6970" s="9"/>
      <c r="AS6970" s="9"/>
      <c r="AT6970" s="9"/>
      <c r="AU6970" s="9"/>
      <c r="AV6970" s="9"/>
      <c r="AW6970" s="9"/>
      <c r="AX6970" s="9"/>
      <c r="AY6970" s="9"/>
    </row>
    <row r="6971" spans="1:51">
      <c r="A6971" s="9"/>
      <c r="B6971" s="9"/>
      <c r="C6971" s="9"/>
      <c r="D6971" s="9"/>
      <c r="E6971" s="9"/>
      <c r="F6971" s="9"/>
      <c r="G6971" s="9"/>
      <c r="H6971" s="9"/>
      <c r="I6971" s="9"/>
      <c r="J6971" s="9"/>
      <c r="K6971" s="9"/>
      <c r="L6971" s="9"/>
      <c r="M6971" s="9"/>
      <c r="N6971" s="9"/>
      <c r="O6971" s="9"/>
      <c r="P6971" s="9"/>
      <c r="Q6971" s="9"/>
      <c r="R6971" s="9"/>
      <c r="S6971" s="9"/>
      <c r="T6971" s="9"/>
      <c r="U6971" s="9"/>
      <c r="V6971" s="9"/>
      <c r="W6971" s="9"/>
      <c r="X6971" s="9"/>
      <c r="Y6971" s="9"/>
      <c r="Z6971" s="9"/>
      <c r="AA6971" s="9"/>
      <c r="AB6971" s="9"/>
      <c r="AC6971" s="9"/>
      <c r="AD6971" s="9"/>
      <c r="AE6971" s="9"/>
      <c r="AF6971" s="9"/>
      <c r="AG6971" s="9"/>
      <c r="AH6971" s="9"/>
      <c r="AI6971" s="9"/>
      <c r="AJ6971" s="9"/>
      <c r="AK6971" s="9"/>
      <c r="AL6971" s="9"/>
      <c r="AM6971" s="9"/>
      <c r="AN6971" s="9"/>
      <c r="AO6971" s="9"/>
      <c r="AP6971" s="9"/>
      <c r="AQ6971" s="9"/>
      <c r="AR6971" s="9"/>
      <c r="AS6971" s="9"/>
      <c r="AT6971" s="9"/>
      <c r="AU6971" s="9"/>
      <c r="AV6971" s="9"/>
      <c r="AW6971" s="9"/>
      <c r="AX6971" s="9"/>
      <c r="AY6971" s="9"/>
    </row>
    <row r="6972" spans="1:51">
      <c r="A6972" s="9"/>
      <c r="B6972" s="9"/>
      <c r="C6972" s="9"/>
      <c r="D6972" s="9"/>
      <c r="E6972" s="9"/>
      <c r="F6972" s="9"/>
      <c r="G6972" s="9"/>
      <c r="H6972" s="9"/>
      <c r="I6972" s="9"/>
      <c r="J6972" s="9"/>
      <c r="K6972" s="9"/>
      <c r="L6972" s="9"/>
      <c r="M6972" s="9"/>
      <c r="N6972" s="9"/>
      <c r="O6972" s="9"/>
      <c r="P6972" s="9"/>
      <c r="Q6972" s="9"/>
      <c r="R6972" s="9"/>
      <c r="S6972" s="9"/>
      <c r="T6972" s="9"/>
      <c r="U6972" s="9"/>
      <c r="V6972" s="9"/>
      <c r="W6972" s="9"/>
      <c r="X6972" s="9"/>
      <c r="Y6972" s="9"/>
      <c r="Z6972" s="9"/>
      <c r="AA6972" s="9"/>
      <c r="AB6972" s="9"/>
      <c r="AC6972" s="9"/>
      <c r="AD6972" s="9"/>
      <c r="AE6972" s="9"/>
      <c r="AF6972" s="9"/>
      <c r="AG6972" s="9"/>
      <c r="AH6972" s="9"/>
      <c r="AI6972" s="9"/>
      <c r="AJ6972" s="9"/>
      <c r="AK6972" s="9"/>
      <c r="AL6972" s="9"/>
      <c r="AM6972" s="9"/>
      <c r="AN6972" s="9"/>
      <c r="AO6972" s="9"/>
      <c r="AP6972" s="9"/>
      <c r="AQ6972" s="9"/>
      <c r="AR6972" s="9"/>
      <c r="AS6972" s="9"/>
      <c r="AT6972" s="9"/>
      <c r="AU6972" s="9"/>
      <c r="AV6972" s="9"/>
      <c r="AW6972" s="9"/>
      <c r="AX6972" s="9"/>
      <c r="AY6972" s="9"/>
    </row>
    <row r="6973" spans="1:51">
      <c r="A6973" s="9"/>
      <c r="B6973" s="9"/>
      <c r="C6973" s="9"/>
      <c r="D6973" s="9"/>
      <c r="E6973" s="9"/>
      <c r="F6973" s="9"/>
      <c r="G6973" s="9"/>
      <c r="H6973" s="9"/>
      <c r="I6973" s="9"/>
      <c r="J6973" s="9"/>
      <c r="K6973" s="9"/>
      <c r="L6973" s="9"/>
      <c r="M6973" s="9"/>
      <c r="N6973" s="9"/>
      <c r="O6973" s="9"/>
      <c r="P6973" s="9"/>
      <c r="Q6973" s="9"/>
      <c r="R6973" s="9"/>
      <c r="S6973" s="9"/>
      <c r="T6973" s="9"/>
      <c r="U6973" s="9"/>
      <c r="V6973" s="9"/>
      <c r="W6973" s="9"/>
      <c r="X6973" s="9"/>
      <c r="Y6973" s="9"/>
      <c r="Z6973" s="9"/>
      <c r="AA6973" s="9"/>
      <c r="AB6973" s="9"/>
      <c r="AC6973" s="9"/>
      <c r="AD6973" s="9"/>
      <c r="AE6973" s="9"/>
      <c r="AF6973" s="9"/>
      <c r="AG6973" s="9"/>
      <c r="AH6973" s="9"/>
      <c r="AI6973" s="9"/>
      <c r="AJ6973" s="9"/>
      <c r="AK6973" s="9"/>
      <c r="AL6973" s="9"/>
      <c r="AM6973" s="9"/>
      <c r="AN6973" s="9"/>
      <c r="AO6973" s="9"/>
      <c r="AP6973" s="9"/>
      <c r="AQ6973" s="9"/>
      <c r="AR6973" s="9"/>
      <c r="AS6973" s="9"/>
      <c r="AT6973" s="9"/>
      <c r="AU6973" s="9"/>
      <c r="AV6973" s="9"/>
      <c r="AW6973" s="9"/>
      <c r="AX6973" s="9"/>
      <c r="AY6973" s="9"/>
    </row>
    <row r="6974" spans="1:51">
      <c r="A6974" s="9"/>
      <c r="B6974" s="9"/>
      <c r="C6974" s="9"/>
      <c r="D6974" s="9"/>
      <c r="E6974" s="9"/>
      <c r="F6974" s="9"/>
      <c r="G6974" s="9"/>
      <c r="H6974" s="9"/>
      <c r="I6974" s="9"/>
      <c r="J6974" s="9"/>
      <c r="K6974" s="9"/>
      <c r="L6974" s="9"/>
      <c r="M6974" s="9"/>
      <c r="N6974" s="9"/>
      <c r="O6974" s="9"/>
      <c r="P6974" s="9"/>
      <c r="Q6974" s="9"/>
      <c r="R6974" s="9"/>
      <c r="S6974" s="9"/>
      <c r="T6974" s="9"/>
      <c r="U6974" s="9"/>
      <c r="V6974" s="9"/>
      <c r="W6974" s="9"/>
      <c r="X6974" s="9"/>
      <c r="Y6974" s="9"/>
      <c r="Z6974" s="9"/>
      <c r="AA6974" s="9"/>
      <c r="AB6974" s="9"/>
      <c r="AC6974" s="9"/>
      <c r="AD6974" s="9"/>
      <c r="AE6974" s="9"/>
      <c r="AF6974" s="9"/>
      <c r="AG6974" s="9"/>
      <c r="AH6974" s="9"/>
      <c r="AI6974" s="9"/>
      <c r="AJ6974" s="9"/>
      <c r="AK6974" s="9"/>
      <c r="AL6974" s="9"/>
      <c r="AM6974" s="9"/>
      <c r="AN6974" s="9"/>
      <c r="AO6974" s="9"/>
      <c r="AP6974" s="9"/>
      <c r="AQ6974" s="9"/>
      <c r="AR6974" s="9"/>
      <c r="AS6974" s="9"/>
      <c r="AT6974" s="9"/>
      <c r="AU6974" s="9"/>
      <c r="AV6974" s="9"/>
      <c r="AW6974" s="9"/>
      <c r="AX6974" s="9"/>
      <c r="AY6974" s="9"/>
    </row>
    <row r="6975" spans="1:51">
      <c r="A6975" s="9"/>
      <c r="B6975" s="9"/>
      <c r="C6975" s="9"/>
      <c r="D6975" s="9"/>
      <c r="E6975" s="9"/>
      <c r="F6975" s="9"/>
      <c r="G6975" s="9"/>
      <c r="H6975" s="9"/>
      <c r="I6975" s="9"/>
      <c r="J6975" s="9"/>
      <c r="K6975" s="9"/>
      <c r="L6975" s="9"/>
      <c r="M6975" s="9"/>
      <c r="N6975" s="9"/>
      <c r="O6975" s="9"/>
      <c r="P6975" s="9"/>
      <c r="Q6975" s="9"/>
      <c r="R6975" s="9"/>
      <c r="S6975" s="9"/>
      <c r="T6975" s="9"/>
      <c r="U6975" s="9"/>
      <c r="V6975" s="9"/>
      <c r="W6975" s="9"/>
      <c r="X6975" s="9"/>
      <c r="Y6975" s="9"/>
      <c r="Z6975" s="9"/>
      <c r="AA6975" s="9"/>
      <c r="AB6975" s="9"/>
      <c r="AC6975" s="9"/>
      <c r="AD6975" s="9"/>
      <c r="AE6975" s="9"/>
      <c r="AF6975" s="9"/>
      <c r="AG6975" s="9"/>
      <c r="AH6975" s="9"/>
      <c r="AI6975" s="9"/>
      <c r="AJ6975" s="9"/>
      <c r="AK6975" s="9"/>
      <c r="AL6975" s="9"/>
      <c r="AM6975" s="9"/>
      <c r="AN6975" s="9"/>
      <c r="AO6975" s="9"/>
      <c r="AP6975" s="9"/>
      <c r="AQ6975" s="9"/>
      <c r="AR6975" s="9"/>
      <c r="AS6975" s="9"/>
      <c r="AT6975" s="9"/>
      <c r="AU6975" s="9"/>
      <c r="AV6975" s="9"/>
      <c r="AW6975" s="9"/>
      <c r="AX6975" s="9"/>
      <c r="AY6975" s="9"/>
    </row>
    <row r="6976" spans="1:51">
      <c r="A6976" s="9"/>
      <c r="B6976" s="9"/>
      <c r="C6976" s="9"/>
      <c r="D6976" s="9"/>
      <c r="E6976" s="9"/>
      <c r="F6976" s="9"/>
      <c r="G6976" s="9"/>
      <c r="H6976" s="9"/>
      <c r="I6976" s="9"/>
      <c r="J6976" s="9"/>
      <c r="K6976" s="9"/>
      <c r="L6976" s="9"/>
      <c r="M6976" s="9"/>
      <c r="N6976" s="9"/>
      <c r="O6976" s="9"/>
      <c r="P6976" s="9"/>
      <c r="Q6976" s="9"/>
      <c r="R6976" s="9"/>
      <c r="S6976" s="9"/>
      <c r="T6976" s="9"/>
      <c r="U6976" s="9"/>
      <c r="V6976" s="9"/>
      <c r="W6976" s="9"/>
      <c r="X6976" s="9"/>
      <c r="Y6976" s="9"/>
      <c r="Z6976" s="9"/>
      <c r="AA6976" s="9"/>
      <c r="AB6976" s="9"/>
      <c r="AC6976" s="9"/>
      <c r="AD6976" s="9"/>
      <c r="AE6976" s="9"/>
      <c r="AF6976" s="9"/>
      <c r="AG6976" s="9"/>
      <c r="AH6976" s="9"/>
      <c r="AI6976" s="9"/>
      <c r="AJ6976" s="9"/>
      <c r="AK6976" s="9"/>
      <c r="AL6976" s="9"/>
      <c r="AM6976" s="9"/>
      <c r="AN6976" s="9"/>
      <c r="AO6976" s="9"/>
      <c r="AP6976" s="9"/>
      <c r="AQ6976" s="9"/>
      <c r="AR6976" s="9"/>
      <c r="AS6976" s="9"/>
      <c r="AT6976" s="9"/>
      <c r="AU6976" s="9"/>
      <c r="AV6976" s="9"/>
      <c r="AW6976" s="9"/>
      <c r="AX6976" s="9"/>
      <c r="AY6976" s="9"/>
    </row>
    <row r="6977" spans="1:51">
      <c r="A6977" s="9"/>
      <c r="B6977" s="9"/>
      <c r="C6977" s="9"/>
      <c r="D6977" s="9"/>
      <c r="E6977" s="9"/>
      <c r="F6977" s="9"/>
      <c r="G6977" s="9"/>
      <c r="H6977" s="9"/>
      <c r="I6977" s="9"/>
      <c r="J6977" s="9"/>
      <c r="K6977" s="9"/>
      <c r="L6977" s="9"/>
      <c r="M6977" s="9"/>
      <c r="N6977" s="9"/>
      <c r="O6977" s="9"/>
      <c r="P6977" s="9"/>
      <c r="Q6977" s="9"/>
      <c r="R6977" s="9"/>
      <c r="S6977" s="9"/>
      <c r="T6977" s="9"/>
      <c r="U6977" s="9"/>
      <c r="V6977" s="9"/>
      <c r="W6977" s="9"/>
      <c r="X6977" s="9"/>
      <c r="Y6977" s="9"/>
      <c r="Z6977" s="9"/>
      <c r="AA6977" s="9"/>
      <c r="AB6977" s="9"/>
      <c r="AC6977" s="9"/>
      <c r="AD6977" s="9"/>
      <c r="AE6977" s="9"/>
      <c r="AF6977" s="9"/>
      <c r="AG6977" s="9"/>
      <c r="AH6977" s="9"/>
      <c r="AI6977" s="9"/>
      <c r="AJ6977" s="9"/>
      <c r="AK6977" s="9"/>
      <c r="AL6977" s="9"/>
      <c r="AM6977" s="9"/>
      <c r="AN6977" s="9"/>
      <c r="AO6977" s="9"/>
      <c r="AP6977" s="9"/>
      <c r="AQ6977" s="9"/>
      <c r="AR6977" s="9"/>
      <c r="AS6977" s="9"/>
      <c r="AT6977" s="9"/>
      <c r="AU6977" s="9"/>
      <c r="AV6977" s="9"/>
      <c r="AW6977" s="9"/>
      <c r="AX6977" s="9"/>
      <c r="AY6977" s="9"/>
    </row>
    <row r="6978" spans="1:51">
      <c r="A6978" s="9"/>
      <c r="B6978" s="9"/>
      <c r="C6978" s="9"/>
      <c r="D6978" s="9"/>
      <c r="E6978" s="9"/>
      <c r="F6978" s="9"/>
      <c r="G6978" s="9"/>
      <c r="H6978" s="9"/>
      <c r="I6978" s="9"/>
      <c r="J6978" s="9"/>
      <c r="K6978" s="9"/>
      <c r="L6978" s="9"/>
      <c r="M6978" s="9"/>
      <c r="N6978" s="9"/>
      <c r="O6978" s="9"/>
      <c r="P6978" s="9"/>
      <c r="Q6978" s="9"/>
      <c r="R6978" s="9"/>
      <c r="S6978" s="9"/>
      <c r="T6978" s="9"/>
      <c r="U6978" s="9"/>
      <c r="V6978" s="9"/>
      <c r="W6978" s="9"/>
      <c r="X6978" s="9"/>
      <c r="Y6978" s="9"/>
      <c r="Z6978" s="9"/>
      <c r="AA6978" s="9"/>
      <c r="AB6978" s="9"/>
      <c r="AC6978" s="9"/>
      <c r="AD6978" s="9"/>
      <c r="AE6978" s="9"/>
      <c r="AF6978" s="9"/>
      <c r="AG6978" s="9"/>
      <c r="AH6978" s="9"/>
      <c r="AI6978" s="9"/>
      <c r="AJ6978" s="9"/>
      <c r="AK6978" s="9"/>
      <c r="AL6978" s="9"/>
      <c r="AM6978" s="9"/>
      <c r="AN6978" s="9"/>
      <c r="AO6978" s="9"/>
      <c r="AP6978" s="9"/>
      <c r="AQ6978" s="9"/>
      <c r="AR6978" s="9"/>
      <c r="AS6978" s="9"/>
      <c r="AT6978" s="9"/>
      <c r="AU6978" s="9"/>
      <c r="AV6978" s="9"/>
      <c r="AW6978" s="9"/>
      <c r="AX6978" s="9"/>
      <c r="AY6978" s="9"/>
    </row>
    <row r="6979" spans="1:51">
      <c r="A6979" s="9"/>
      <c r="B6979" s="9"/>
      <c r="C6979" s="9"/>
      <c r="D6979" s="9"/>
      <c r="E6979" s="9"/>
      <c r="F6979" s="9"/>
      <c r="G6979" s="9"/>
      <c r="H6979" s="9"/>
      <c r="I6979" s="9"/>
      <c r="J6979" s="9"/>
      <c r="K6979" s="9"/>
      <c r="L6979" s="9"/>
      <c r="M6979" s="9"/>
      <c r="N6979" s="9"/>
      <c r="O6979" s="9"/>
      <c r="P6979" s="9"/>
      <c r="Q6979" s="9"/>
      <c r="R6979" s="9"/>
      <c r="S6979" s="9"/>
      <c r="T6979" s="9"/>
      <c r="U6979" s="9"/>
      <c r="V6979" s="9"/>
      <c r="W6979" s="9"/>
      <c r="X6979" s="9"/>
      <c r="Y6979" s="9"/>
      <c r="Z6979" s="9"/>
      <c r="AA6979" s="9"/>
      <c r="AB6979" s="9"/>
      <c r="AC6979" s="9"/>
      <c r="AD6979" s="9"/>
      <c r="AE6979" s="9"/>
      <c r="AF6979" s="9"/>
      <c r="AG6979" s="9"/>
      <c r="AH6979" s="9"/>
      <c r="AI6979" s="9"/>
      <c r="AJ6979" s="9"/>
      <c r="AK6979" s="9"/>
      <c r="AL6979" s="9"/>
      <c r="AM6979" s="9"/>
      <c r="AN6979" s="9"/>
      <c r="AO6979" s="9"/>
      <c r="AP6979" s="9"/>
      <c r="AQ6979" s="9"/>
      <c r="AR6979" s="9"/>
      <c r="AS6979" s="9"/>
      <c r="AT6979" s="9"/>
      <c r="AU6979" s="9"/>
      <c r="AV6979" s="9"/>
      <c r="AW6979" s="9"/>
      <c r="AX6979" s="9"/>
      <c r="AY6979" s="9"/>
    </row>
    <row r="6980" spans="1:51">
      <c r="A6980" s="9"/>
      <c r="B6980" s="9"/>
      <c r="C6980" s="9"/>
      <c r="D6980" s="9"/>
      <c r="E6980" s="9"/>
      <c r="F6980" s="9"/>
      <c r="G6980" s="9"/>
      <c r="H6980" s="9"/>
      <c r="I6980" s="9"/>
      <c r="J6980" s="9"/>
      <c r="K6980" s="9"/>
      <c r="L6980" s="9"/>
      <c r="M6980" s="9"/>
      <c r="N6980" s="9"/>
      <c r="O6980" s="9"/>
      <c r="P6980" s="9"/>
      <c r="Q6980" s="9"/>
      <c r="R6980" s="9"/>
      <c r="S6980" s="9"/>
      <c r="T6980" s="9"/>
      <c r="U6980" s="9"/>
      <c r="V6980" s="9"/>
      <c r="W6980" s="9"/>
      <c r="X6980" s="9"/>
      <c r="Y6980" s="9"/>
      <c r="Z6980" s="9"/>
      <c r="AA6980" s="9"/>
      <c r="AB6980" s="9"/>
      <c r="AC6980" s="9"/>
      <c r="AD6980" s="9"/>
      <c r="AE6980" s="9"/>
      <c r="AF6980" s="9"/>
      <c r="AG6980" s="9"/>
      <c r="AH6980" s="9"/>
      <c r="AI6980" s="9"/>
      <c r="AJ6980" s="9"/>
      <c r="AK6980" s="9"/>
      <c r="AL6980" s="9"/>
      <c r="AM6980" s="9"/>
      <c r="AN6980" s="9"/>
      <c r="AO6980" s="9"/>
      <c r="AP6980" s="9"/>
      <c r="AQ6980" s="9"/>
      <c r="AR6980" s="9"/>
      <c r="AS6980" s="9"/>
      <c r="AT6980" s="9"/>
      <c r="AU6980" s="9"/>
      <c r="AV6980" s="9"/>
      <c r="AW6980" s="9"/>
      <c r="AX6980" s="9"/>
      <c r="AY6980" s="9"/>
    </row>
    <row r="6981" spans="1:51">
      <c r="A6981" s="9"/>
      <c r="B6981" s="9"/>
      <c r="C6981" s="9"/>
      <c r="D6981" s="9"/>
      <c r="E6981" s="9"/>
      <c r="F6981" s="9"/>
      <c r="G6981" s="9"/>
      <c r="H6981" s="9"/>
      <c r="I6981" s="9"/>
      <c r="J6981" s="9"/>
      <c r="K6981" s="9"/>
      <c r="L6981" s="9"/>
      <c r="M6981" s="9"/>
      <c r="N6981" s="9"/>
      <c r="O6981" s="9"/>
      <c r="P6981" s="9"/>
      <c r="Q6981" s="9"/>
      <c r="R6981" s="9"/>
      <c r="S6981" s="9"/>
      <c r="T6981" s="9"/>
      <c r="U6981" s="9"/>
      <c r="V6981" s="9"/>
      <c r="W6981" s="9"/>
      <c r="X6981" s="9"/>
      <c r="Y6981" s="9"/>
      <c r="Z6981" s="9"/>
      <c r="AA6981" s="9"/>
      <c r="AB6981" s="9"/>
      <c r="AC6981" s="9"/>
      <c r="AD6981" s="9"/>
      <c r="AE6981" s="9"/>
      <c r="AF6981" s="9"/>
      <c r="AG6981" s="9"/>
      <c r="AH6981" s="9"/>
      <c r="AI6981" s="9"/>
      <c r="AJ6981" s="9"/>
      <c r="AK6981" s="9"/>
      <c r="AL6981" s="9"/>
      <c r="AM6981" s="9"/>
      <c r="AN6981" s="9"/>
      <c r="AO6981" s="9"/>
      <c r="AP6981" s="9"/>
      <c r="AQ6981" s="9"/>
      <c r="AR6981" s="9"/>
      <c r="AS6981" s="9"/>
      <c r="AT6981" s="9"/>
      <c r="AU6981" s="9"/>
      <c r="AV6981" s="9"/>
      <c r="AW6981" s="9"/>
      <c r="AX6981" s="9"/>
      <c r="AY6981" s="9"/>
    </row>
    <row r="6982" spans="1:51">
      <c r="A6982" s="9"/>
      <c r="B6982" s="9"/>
      <c r="C6982" s="9"/>
      <c r="D6982" s="9"/>
      <c r="E6982" s="9"/>
      <c r="F6982" s="9"/>
      <c r="G6982" s="9"/>
      <c r="H6982" s="9"/>
      <c r="I6982" s="9"/>
      <c r="J6982" s="9"/>
      <c r="K6982" s="9"/>
      <c r="L6982" s="9"/>
      <c r="M6982" s="9"/>
      <c r="N6982" s="9"/>
      <c r="O6982" s="9"/>
      <c r="P6982" s="9"/>
      <c r="Q6982" s="9"/>
      <c r="R6982" s="9"/>
      <c r="S6982" s="9"/>
      <c r="T6982" s="9"/>
      <c r="U6982" s="9"/>
      <c r="V6982" s="9"/>
      <c r="W6982" s="9"/>
      <c r="X6982" s="9"/>
      <c r="Y6982" s="9"/>
      <c r="Z6982" s="9"/>
      <c r="AA6982" s="9"/>
      <c r="AB6982" s="9"/>
      <c r="AC6982" s="9"/>
      <c r="AD6982" s="9"/>
      <c r="AE6982" s="9"/>
      <c r="AF6982" s="9"/>
      <c r="AG6982" s="9"/>
      <c r="AH6982" s="9"/>
      <c r="AI6982" s="9"/>
      <c r="AJ6982" s="9"/>
      <c r="AK6982" s="9"/>
      <c r="AL6982" s="9"/>
      <c r="AM6982" s="9"/>
      <c r="AN6982" s="9"/>
      <c r="AO6982" s="9"/>
      <c r="AP6982" s="9"/>
      <c r="AQ6982" s="9"/>
      <c r="AR6982" s="9"/>
      <c r="AS6982" s="9"/>
      <c r="AT6982" s="9"/>
      <c r="AU6982" s="9"/>
      <c r="AV6982" s="9"/>
      <c r="AW6982" s="9"/>
      <c r="AX6982" s="9"/>
      <c r="AY6982" s="9"/>
    </row>
    <row r="6983" spans="1:51">
      <c r="A6983" s="9"/>
      <c r="B6983" s="9"/>
      <c r="C6983" s="9"/>
      <c r="D6983" s="9"/>
      <c r="E6983" s="9"/>
      <c r="F6983" s="9"/>
      <c r="G6983" s="9"/>
      <c r="H6983" s="9"/>
      <c r="I6983" s="9"/>
      <c r="J6983" s="9"/>
      <c r="K6983" s="9"/>
      <c r="L6983" s="9"/>
      <c r="M6983" s="9"/>
      <c r="N6983" s="9"/>
      <c r="O6983" s="9"/>
      <c r="P6983" s="9"/>
      <c r="Q6983" s="9"/>
      <c r="R6983" s="9"/>
      <c r="S6983" s="9"/>
      <c r="T6983" s="9"/>
      <c r="U6983" s="9"/>
      <c r="V6983" s="9"/>
      <c r="W6983" s="9"/>
      <c r="X6983" s="9"/>
      <c r="Y6983" s="9"/>
      <c r="Z6983" s="9"/>
      <c r="AA6983" s="9"/>
      <c r="AB6983" s="9"/>
      <c r="AC6983" s="9"/>
      <c r="AD6983" s="9"/>
      <c r="AE6983" s="9"/>
      <c r="AF6983" s="9"/>
      <c r="AG6983" s="9"/>
      <c r="AH6983" s="9"/>
      <c r="AI6983" s="9"/>
      <c r="AJ6983" s="9"/>
      <c r="AK6983" s="9"/>
      <c r="AL6983" s="9"/>
      <c r="AM6983" s="9"/>
      <c r="AN6983" s="9"/>
      <c r="AO6983" s="9"/>
      <c r="AP6983" s="9"/>
      <c r="AQ6983" s="9"/>
      <c r="AR6983" s="9"/>
      <c r="AS6983" s="9"/>
      <c r="AT6983" s="9"/>
      <c r="AU6983" s="9"/>
      <c r="AV6983" s="9"/>
      <c r="AW6983" s="9"/>
      <c r="AX6983" s="9"/>
      <c r="AY6983" s="9"/>
    </row>
    <row r="6984" spans="1:51">
      <c r="A6984" s="9"/>
      <c r="B6984" s="9"/>
      <c r="C6984" s="9"/>
      <c r="D6984" s="9"/>
      <c r="E6984" s="9"/>
      <c r="F6984" s="9"/>
      <c r="G6984" s="9"/>
      <c r="H6984" s="9"/>
      <c r="I6984" s="9"/>
      <c r="J6984" s="9"/>
      <c r="K6984" s="9"/>
      <c r="L6984" s="9"/>
      <c r="M6984" s="9"/>
      <c r="N6984" s="9"/>
      <c r="O6984" s="9"/>
      <c r="P6984" s="9"/>
      <c r="Q6984" s="9"/>
      <c r="R6984" s="9"/>
      <c r="S6984" s="9"/>
      <c r="T6984" s="9"/>
      <c r="U6984" s="9"/>
      <c r="V6984" s="9"/>
      <c r="W6984" s="9"/>
      <c r="X6984" s="9"/>
      <c r="Y6984" s="9"/>
      <c r="Z6984" s="9"/>
      <c r="AA6984" s="9"/>
      <c r="AB6984" s="9"/>
      <c r="AC6984" s="9"/>
      <c r="AD6984" s="9"/>
      <c r="AE6984" s="9"/>
      <c r="AF6984" s="9"/>
      <c r="AG6984" s="9"/>
      <c r="AH6984" s="9"/>
      <c r="AI6984" s="9"/>
      <c r="AJ6984" s="9"/>
      <c r="AK6984" s="9"/>
      <c r="AL6984" s="9"/>
      <c r="AM6984" s="9"/>
      <c r="AN6984" s="9"/>
      <c r="AO6984" s="9"/>
      <c r="AP6984" s="9"/>
      <c r="AQ6984" s="9"/>
      <c r="AR6984" s="9"/>
      <c r="AS6984" s="9"/>
      <c r="AT6984" s="9"/>
      <c r="AU6984" s="9"/>
      <c r="AV6984" s="9"/>
      <c r="AW6984" s="9"/>
      <c r="AX6984" s="9"/>
      <c r="AY6984" s="9"/>
    </row>
    <row r="6985" spans="1:51">
      <c r="A6985" s="9"/>
      <c r="B6985" s="9"/>
      <c r="C6985" s="9"/>
      <c r="D6985" s="9"/>
      <c r="E6985" s="9"/>
      <c r="F6985" s="9"/>
      <c r="G6985" s="9"/>
      <c r="H6985" s="9"/>
      <c r="I6985" s="9"/>
      <c r="J6985" s="9"/>
      <c r="K6985" s="9"/>
      <c r="L6985" s="9"/>
      <c r="M6985" s="9"/>
      <c r="N6985" s="9"/>
      <c r="O6985" s="9"/>
      <c r="P6985" s="9"/>
      <c r="Q6985" s="9"/>
      <c r="R6985" s="9"/>
      <c r="S6985" s="9"/>
      <c r="T6985" s="9"/>
      <c r="U6985" s="9"/>
      <c r="V6985" s="9"/>
      <c r="W6985" s="9"/>
      <c r="X6985" s="9"/>
      <c r="Y6985" s="9"/>
      <c r="Z6985" s="9"/>
      <c r="AA6985" s="9"/>
      <c r="AB6985" s="9"/>
      <c r="AC6985" s="9"/>
      <c r="AD6985" s="9"/>
      <c r="AE6985" s="9"/>
      <c r="AF6985" s="9"/>
      <c r="AG6985" s="9"/>
      <c r="AH6985" s="9"/>
      <c r="AI6985" s="9"/>
      <c r="AJ6985" s="9"/>
      <c r="AK6985" s="9"/>
      <c r="AL6985" s="9"/>
      <c r="AM6985" s="9"/>
      <c r="AN6985" s="9"/>
      <c r="AO6985" s="9"/>
      <c r="AP6985" s="9"/>
      <c r="AQ6985" s="9"/>
      <c r="AR6985" s="9"/>
      <c r="AS6985" s="9"/>
      <c r="AT6985" s="9"/>
      <c r="AU6985" s="9"/>
      <c r="AV6985" s="9"/>
      <c r="AW6985" s="9"/>
      <c r="AX6985" s="9"/>
      <c r="AY6985" s="9"/>
    </row>
    <row r="6986" spans="1:51">
      <c r="A6986" s="9"/>
      <c r="B6986" s="9"/>
      <c r="C6986" s="9"/>
      <c r="D6986" s="9"/>
      <c r="E6986" s="9"/>
      <c r="F6986" s="9"/>
      <c r="G6986" s="9"/>
      <c r="H6986" s="9"/>
      <c r="I6986" s="9"/>
      <c r="J6986" s="9"/>
      <c r="K6986" s="9"/>
      <c r="L6986" s="9"/>
      <c r="M6986" s="9"/>
      <c r="N6986" s="9"/>
      <c r="O6986" s="9"/>
      <c r="P6986" s="9"/>
      <c r="Q6986" s="9"/>
      <c r="R6986" s="9"/>
      <c r="S6986" s="9"/>
      <c r="T6986" s="9"/>
      <c r="U6986" s="9"/>
      <c r="V6986" s="9"/>
      <c r="W6986" s="9"/>
      <c r="X6986" s="9"/>
      <c r="Y6986" s="9"/>
      <c r="Z6986" s="9"/>
      <c r="AA6986" s="9"/>
      <c r="AB6986" s="9"/>
      <c r="AC6986" s="9"/>
      <c r="AD6986" s="9"/>
      <c r="AE6986" s="9"/>
      <c r="AF6986" s="9"/>
      <c r="AG6986" s="9"/>
      <c r="AH6986" s="9"/>
      <c r="AI6986" s="9"/>
      <c r="AJ6986" s="9"/>
      <c r="AK6986" s="9"/>
      <c r="AL6986" s="9"/>
      <c r="AM6986" s="9"/>
      <c r="AN6986" s="9"/>
      <c r="AO6986" s="9"/>
      <c r="AP6986" s="9"/>
      <c r="AQ6986" s="9"/>
      <c r="AR6986" s="9"/>
      <c r="AS6986" s="9"/>
      <c r="AT6986" s="9"/>
      <c r="AU6986" s="9"/>
      <c r="AV6986" s="9"/>
      <c r="AW6986" s="9"/>
      <c r="AX6986" s="9"/>
      <c r="AY6986" s="9"/>
    </row>
    <row r="6987" spans="1:51">
      <c r="A6987" s="9"/>
      <c r="B6987" s="9"/>
      <c r="C6987" s="9"/>
      <c r="D6987" s="9"/>
      <c r="E6987" s="9"/>
      <c r="F6987" s="9"/>
      <c r="G6987" s="9"/>
      <c r="H6987" s="9"/>
      <c r="I6987" s="9"/>
      <c r="J6987" s="9"/>
      <c r="K6987" s="9"/>
      <c r="L6987" s="9"/>
      <c r="M6987" s="9"/>
      <c r="N6987" s="9"/>
      <c r="O6987" s="9"/>
      <c r="P6987" s="9"/>
      <c r="Q6987" s="9"/>
      <c r="R6987" s="9"/>
      <c r="S6987" s="9"/>
      <c r="T6987" s="9"/>
      <c r="U6987" s="9"/>
      <c r="V6987" s="9"/>
      <c r="W6987" s="9"/>
      <c r="X6987" s="9"/>
      <c r="Y6987" s="9"/>
      <c r="Z6987" s="9"/>
      <c r="AA6987" s="9"/>
      <c r="AB6987" s="9"/>
      <c r="AC6987" s="9"/>
      <c r="AD6987" s="9"/>
      <c r="AE6987" s="9"/>
      <c r="AF6987" s="9"/>
      <c r="AG6987" s="9"/>
      <c r="AH6987" s="9"/>
      <c r="AI6987" s="9"/>
      <c r="AJ6987" s="9"/>
      <c r="AK6987" s="9"/>
      <c r="AL6987" s="9"/>
      <c r="AM6987" s="9"/>
      <c r="AN6987" s="9"/>
      <c r="AO6987" s="9"/>
      <c r="AP6987" s="9"/>
      <c r="AQ6987" s="9"/>
      <c r="AR6987" s="9"/>
      <c r="AS6987" s="9"/>
      <c r="AT6987" s="9"/>
      <c r="AU6987" s="9"/>
      <c r="AV6987" s="9"/>
      <c r="AW6987" s="9"/>
      <c r="AX6987" s="9"/>
      <c r="AY6987" s="9"/>
    </row>
    <row r="6988" spans="1:51">
      <c r="A6988" s="9"/>
      <c r="B6988" s="9"/>
      <c r="C6988" s="9"/>
      <c r="D6988" s="9"/>
      <c r="E6988" s="9"/>
      <c r="F6988" s="9"/>
      <c r="G6988" s="9"/>
      <c r="H6988" s="9"/>
      <c r="I6988" s="9"/>
      <c r="J6988" s="9"/>
      <c r="K6988" s="9"/>
      <c r="L6988" s="9"/>
      <c r="M6988" s="9"/>
      <c r="N6988" s="9"/>
      <c r="O6988" s="9"/>
      <c r="P6988" s="9"/>
      <c r="Q6988" s="9"/>
      <c r="R6988" s="9"/>
      <c r="S6988" s="9"/>
      <c r="T6988" s="9"/>
      <c r="U6988" s="9"/>
      <c r="V6988" s="9"/>
      <c r="W6988" s="9"/>
      <c r="X6988" s="9"/>
      <c r="Y6988" s="9"/>
      <c r="Z6988" s="9"/>
      <c r="AA6988" s="9"/>
      <c r="AB6988" s="9"/>
      <c r="AC6988" s="9"/>
      <c r="AD6988" s="9"/>
      <c r="AE6988" s="9"/>
      <c r="AF6988" s="9"/>
      <c r="AG6988" s="9"/>
      <c r="AH6988" s="9"/>
      <c r="AI6988" s="9"/>
      <c r="AJ6988" s="9"/>
      <c r="AK6988" s="9"/>
      <c r="AL6988" s="9"/>
      <c r="AM6988" s="9"/>
      <c r="AN6988" s="9"/>
      <c r="AO6988" s="9"/>
      <c r="AP6988" s="9"/>
      <c r="AQ6988" s="9"/>
      <c r="AR6988" s="9"/>
      <c r="AS6988" s="9"/>
      <c r="AT6988" s="9"/>
      <c r="AU6988" s="9"/>
      <c r="AV6988" s="9"/>
      <c r="AW6988" s="9"/>
      <c r="AX6988" s="9"/>
      <c r="AY6988" s="9"/>
    </row>
    <row r="6989" spans="1:51">
      <c r="A6989" s="9"/>
      <c r="B6989" s="9"/>
      <c r="C6989" s="9"/>
      <c r="D6989" s="9"/>
      <c r="E6989" s="9"/>
      <c r="F6989" s="9"/>
      <c r="G6989" s="9"/>
      <c r="H6989" s="9"/>
      <c r="I6989" s="9"/>
      <c r="J6989" s="9"/>
      <c r="K6989" s="9"/>
      <c r="L6989" s="9"/>
      <c r="M6989" s="9"/>
      <c r="N6989" s="9"/>
      <c r="O6989" s="9"/>
      <c r="P6989" s="9"/>
      <c r="Q6989" s="9"/>
      <c r="R6989" s="9"/>
      <c r="S6989" s="9"/>
      <c r="T6989" s="9"/>
      <c r="U6989" s="9"/>
      <c r="V6989" s="9"/>
      <c r="W6989" s="9"/>
      <c r="X6989" s="9"/>
      <c r="Y6989" s="9"/>
      <c r="Z6989" s="9"/>
      <c r="AA6989" s="9"/>
      <c r="AB6989" s="9"/>
      <c r="AC6989" s="9"/>
      <c r="AD6989" s="9"/>
      <c r="AE6989" s="9"/>
      <c r="AF6989" s="9"/>
      <c r="AG6989" s="9"/>
      <c r="AH6989" s="9"/>
      <c r="AI6989" s="9"/>
      <c r="AJ6989" s="9"/>
      <c r="AK6989" s="9"/>
      <c r="AL6989" s="9"/>
      <c r="AM6989" s="9"/>
      <c r="AN6989" s="9"/>
      <c r="AO6989" s="9"/>
      <c r="AP6989" s="9"/>
      <c r="AQ6989" s="9"/>
      <c r="AR6989" s="9"/>
      <c r="AS6989" s="9"/>
      <c r="AT6989" s="9"/>
      <c r="AU6989" s="9"/>
      <c r="AV6989" s="9"/>
      <c r="AW6989" s="9"/>
      <c r="AX6989" s="9"/>
      <c r="AY6989" s="9"/>
    </row>
    <row r="6990" spans="1:51">
      <c r="A6990" s="9"/>
      <c r="B6990" s="9"/>
      <c r="C6990" s="9"/>
      <c r="D6990" s="9"/>
      <c r="E6990" s="9"/>
      <c r="F6990" s="9"/>
      <c r="G6990" s="9"/>
      <c r="H6990" s="9"/>
      <c r="I6990" s="9"/>
      <c r="J6990" s="9"/>
      <c r="K6990" s="9"/>
      <c r="L6990" s="9"/>
      <c r="M6990" s="9"/>
      <c r="N6990" s="9"/>
      <c r="O6990" s="9"/>
      <c r="P6990" s="9"/>
      <c r="Q6990" s="9"/>
      <c r="R6990" s="9"/>
      <c r="S6990" s="9"/>
      <c r="T6990" s="9"/>
      <c r="U6990" s="9"/>
      <c r="V6990" s="9"/>
      <c r="W6990" s="9"/>
      <c r="X6990" s="9"/>
      <c r="Y6990" s="9"/>
      <c r="Z6990" s="9"/>
      <c r="AA6990" s="9"/>
      <c r="AB6990" s="9"/>
      <c r="AC6990" s="9"/>
      <c r="AD6990" s="9"/>
      <c r="AE6990" s="9"/>
      <c r="AF6990" s="9"/>
      <c r="AG6990" s="9"/>
      <c r="AH6990" s="9"/>
      <c r="AI6990" s="9"/>
      <c r="AJ6990" s="9"/>
      <c r="AK6990" s="9"/>
      <c r="AL6990" s="9"/>
      <c r="AM6990" s="9"/>
      <c r="AN6990" s="9"/>
      <c r="AO6990" s="9"/>
      <c r="AP6990" s="9"/>
      <c r="AQ6990" s="9"/>
      <c r="AR6990" s="9"/>
      <c r="AS6990" s="9"/>
      <c r="AT6990" s="9"/>
      <c r="AU6990" s="9"/>
      <c r="AV6990" s="9"/>
      <c r="AW6990" s="9"/>
      <c r="AX6990" s="9"/>
      <c r="AY6990" s="9"/>
    </row>
    <row r="6991" spans="1:51">
      <c r="A6991" s="9"/>
      <c r="B6991" s="9"/>
      <c r="C6991" s="9"/>
      <c r="D6991" s="9"/>
      <c r="E6991" s="9"/>
      <c r="F6991" s="9"/>
      <c r="G6991" s="9"/>
      <c r="H6991" s="9"/>
      <c r="I6991" s="9"/>
      <c r="J6991" s="9"/>
      <c r="K6991" s="9"/>
      <c r="L6991" s="9"/>
      <c r="M6991" s="9"/>
      <c r="N6991" s="9"/>
      <c r="O6991" s="9"/>
      <c r="P6991" s="9"/>
      <c r="Q6991" s="9"/>
      <c r="R6991" s="9"/>
      <c r="S6991" s="9"/>
      <c r="T6991" s="9"/>
      <c r="U6991" s="9"/>
      <c r="V6991" s="9"/>
      <c r="W6991" s="9"/>
      <c r="X6991" s="9"/>
      <c r="Y6991" s="9"/>
      <c r="Z6991" s="9"/>
      <c r="AA6991" s="9"/>
      <c r="AB6991" s="9"/>
      <c r="AC6991" s="9"/>
      <c r="AD6991" s="9"/>
      <c r="AE6991" s="9"/>
      <c r="AF6991" s="9"/>
      <c r="AG6991" s="9"/>
      <c r="AH6991" s="9"/>
      <c r="AI6991" s="9"/>
      <c r="AJ6991" s="9"/>
      <c r="AK6991" s="9"/>
      <c r="AL6991" s="9"/>
      <c r="AM6991" s="9"/>
      <c r="AN6991" s="9"/>
      <c r="AO6991" s="9"/>
      <c r="AP6991" s="9"/>
      <c r="AQ6991" s="9"/>
      <c r="AR6991" s="9"/>
      <c r="AS6991" s="9"/>
      <c r="AT6991" s="9"/>
      <c r="AU6991" s="9"/>
      <c r="AV6991" s="9"/>
      <c r="AW6991" s="9"/>
      <c r="AX6991" s="9"/>
      <c r="AY6991" s="9"/>
    </row>
    <row r="6992" spans="1:51">
      <c r="A6992" s="9"/>
      <c r="B6992" s="9"/>
      <c r="C6992" s="9"/>
      <c r="D6992" s="9"/>
      <c r="E6992" s="9"/>
      <c r="F6992" s="9"/>
      <c r="G6992" s="9"/>
      <c r="H6992" s="9"/>
      <c r="I6992" s="9"/>
      <c r="J6992" s="9"/>
      <c r="K6992" s="9"/>
      <c r="L6992" s="9"/>
      <c r="M6992" s="9"/>
      <c r="N6992" s="9"/>
      <c r="O6992" s="9"/>
      <c r="P6992" s="9"/>
      <c r="Q6992" s="9"/>
      <c r="R6992" s="9"/>
      <c r="S6992" s="9"/>
      <c r="T6992" s="9"/>
      <c r="U6992" s="9"/>
      <c r="V6992" s="9"/>
      <c r="W6992" s="9"/>
      <c r="X6992" s="9"/>
      <c r="Y6992" s="9"/>
      <c r="Z6992" s="9"/>
      <c r="AA6992" s="9"/>
      <c r="AB6992" s="9"/>
      <c r="AC6992" s="9"/>
      <c r="AD6992" s="9"/>
      <c r="AE6992" s="9"/>
      <c r="AF6992" s="9"/>
      <c r="AG6992" s="9"/>
      <c r="AH6992" s="9"/>
      <c r="AI6992" s="9"/>
      <c r="AJ6992" s="9"/>
      <c r="AK6992" s="9"/>
      <c r="AL6992" s="9"/>
      <c r="AM6992" s="9"/>
      <c r="AN6992" s="9"/>
      <c r="AO6992" s="9"/>
      <c r="AP6992" s="9"/>
      <c r="AQ6992" s="9"/>
      <c r="AR6992" s="9"/>
      <c r="AS6992" s="9"/>
      <c r="AT6992" s="9"/>
      <c r="AU6992" s="9"/>
      <c r="AV6992" s="9"/>
      <c r="AW6992" s="9"/>
      <c r="AX6992" s="9"/>
      <c r="AY6992" s="9"/>
    </row>
    <row r="6993" spans="1:51">
      <c r="A6993" s="9"/>
      <c r="B6993" s="9"/>
      <c r="C6993" s="9"/>
      <c r="D6993" s="9"/>
      <c r="E6993" s="9"/>
      <c r="F6993" s="9"/>
      <c r="G6993" s="9"/>
      <c r="H6993" s="9"/>
      <c r="I6993" s="9"/>
      <c r="J6993" s="9"/>
      <c r="K6993" s="9"/>
      <c r="L6993" s="9"/>
      <c r="M6993" s="9"/>
      <c r="N6993" s="9"/>
      <c r="O6993" s="9"/>
      <c r="P6993" s="9"/>
      <c r="Q6993" s="9"/>
      <c r="R6993" s="9"/>
      <c r="S6993" s="9"/>
      <c r="T6993" s="9"/>
      <c r="U6993" s="9"/>
      <c r="V6993" s="9"/>
      <c r="W6993" s="9"/>
      <c r="X6993" s="9"/>
      <c r="Y6993" s="9"/>
      <c r="Z6993" s="9"/>
      <c r="AA6993" s="9"/>
      <c r="AB6993" s="9"/>
      <c r="AC6993" s="9"/>
      <c r="AD6993" s="9"/>
      <c r="AE6993" s="9"/>
      <c r="AF6993" s="9"/>
      <c r="AG6993" s="9"/>
      <c r="AH6993" s="9"/>
      <c r="AI6993" s="9"/>
      <c r="AJ6993" s="9"/>
      <c r="AK6993" s="9"/>
      <c r="AL6993" s="9"/>
      <c r="AM6993" s="9"/>
      <c r="AN6993" s="9"/>
      <c r="AO6993" s="9"/>
      <c r="AP6993" s="9"/>
      <c r="AQ6993" s="9"/>
      <c r="AR6993" s="9"/>
      <c r="AS6993" s="9"/>
      <c r="AT6993" s="9"/>
      <c r="AU6993" s="9"/>
      <c r="AV6993" s="9"/>
      <c r="AW6993" s="9"/>
      <c r="AX6993" s="9"/>
      <c r="AY6993" s="9"/>
    </row>
    <row r="6994" spans="1:51">
      <c r="A6994" s="9"/>
      <c r="B6994" s="9"/>
      <c r="C6994" s="9"/>
      <c r="D6994" s="9"/>
      <c r="E6994" s="9"/>
      <c r="F6994" s="9"/>
      <c r="G6994" s="9"/>
      <c r="H6994" s="9"/>
      <c r="I6994" s="9"/>
      <c r="J6994" s="9"/>
      <c r="K6994" s="9"/>
      <c r="L6994" s="9"/>
      <c r="M6994" s="9"/>
      <c r="N6994" s="9"/>
      <c r="O6994" s="9"/>
      <c r="P6994" s="9"/>
      <c r="Q6994" s="9"/>
      <c r="R6994" s="9"/>
      <c r="S6994" s="9"/>
      <c r="T6994" s="9"/>
      <c r="U6994" s="9"/>
      <c r="V6994" s="9"/>
      <c r="W6994" s="9"/>
      <c r="X6994" s="9"/>
      <c r="Y6994" s="9"/>
      <c r="Z6994" s="9"/>
      <c r="AA6994" s="9"/>
      <c r="AB6994" s="9"/>
      <c r="AC6994" s="9"/>
      <c r="AD6994" s="9"/>
      <c r="AE6994" s="9"/>
      <c r="AF6994" s="9"/>
      <c r="AG6994" s="9"/>
      <c r="AH6994" s="9"/>
      <c r="AI6994" s="9"/>
      <c r="AJ6994" s="9"/>
      <c r="AK6994" s="9"/>
      <c r="AL6994" s="9"/>
      <c r="AM6994" s="9"/>
      <c r="AN6994" s="9"/>
      <c r="AO6994" s="9"/>
      <c r="AP6994" s="9"/>
      <c r="AQ6994" s="9"/>
      <c r="AR6994" s="9"/>
      <c r="AS6994" s="9"/>
      <c r="AT6994" s="9"/>
      <c r="AU6994" s="9"/>
      <c r="AV6994" s="9"/>
      <c r="AW6994" s="9"/>
      <c r="AX6994" s="9"/>
      <c r="AY6994" s="9"/>
    </row>
    <row r="6995" spans="1:51">
      <c r="A6995" s="9"/>
      <c r="B6995" s="9"/>
      <c r="C6995" s="9"/>
      <c r="D6995" s="9"/>
      <c r="E6995" s="9"/>
      <c r="F6995" s="9"/>
      <c r="G6995" s="9"/>
      <c r="H6995" s="9"/>
      <c r="I6995" s="9"/>
      <c r="J6995" s="9"/>
      <c r="K6995" s="9"/>
      <c r="L6995" s="9"/>
      <c r="M6995" s="9"/>
      <c r="N6995" s="9"/>
      <c r="O6995" s="9"/>
      <c r="P6995" s="9"/>
      <c r="Q6995" s="9"/>
      <c r="R6995" s="9"/>
      <c r="S6995" s="9"/>
      <c r="T6995" s="9"/>
      <c r="U6995" s="9"/>
      <c r="V6995" s="9"/>
      <c r="W6995" s="9"/>
      <c r="X6995" s="9"/>
      <c r="Y6995" s="9"/>
      <c r="Z6995" s="9"/>
      <c r="AA6995" s="9"/>
      <c r="AB6995" s="9"/>
      <c r="AC6995" s="9"/>
      <c r="AD6995" s="9"/>
      <c r="AE6995" s="9"/>
      <c r="AF6995" s="9"/>
      <c r="AG6995" s="9"/>
      <c r="AH6995" s="9"/>
      <c r="AI6995" s="9"/>
      <c r="AJ6995" s="9"/>
      <c r="AK6995" s="9"/>
      <c r="AL6995" s="9"/>
      <c r="AM6995" s="9"/>
      <c r="AN6995" s="9"/>
      <c r="AO6995" s="9"/>
      <c r="AP6995" s="9"/>
      <c r="AQ6995" s="9"/>
      <c r="AR6995" s="9"/>
      <c r="AS6995" s="9"/>
      <c r="AT6995" s="9"/>
      <c r="AU6995" s="9"/>
      <c r="AV6995" s="9"/>
      <c r="AW6995" s="9"/>
      <c r="AX6995" s="9"/>
      <c r="AY6995" s="9"/>
    </row>
    <row r="6996" spans="1:51">
      <c r="A6996" s="9"/>
      <c r="B6996" s="9"/>
      <c r="C6996" s="9"/>
      <c r="D6996" s="9"/>
      <c r="E6996" s="9"/>
      <c r="F6996" s="9"/>
      <c r="G6996" s="9"/>
      <c r="H6996" s="9"/>
      <c r="I6996" s="9"/>
      <c r="J6996" s="9"/>
      <c r="K6996" s="9"/>
      <c r="L6996" s="9"/>
      <c r="M6996" s="9"/>
      <c r="N6996" s="9"/>
      <c r="O6996" s="9"/>
      <c r="P6996" s="9"/>
      <c r="Q6996" s="9"/>
      <c r="R6996" s="9"/>
      <c r="S6996" s="9"/>
      <c r="T6996" s="9"/>
      <c r="U6996" s="9"/>
      <c r="V6996" s="9"/>
      <c r="W6996" s="9"/>
      <c r="X6996" s="9"/>
      <c r="Y6996" s="9"/>
      <c r="Z6996" s="9"/>
      <c r="AA6996" s="9"/>
      <c r="AB6996" s="9"/>
      <c r="AC6996" s="9"/>
      <c r="AD6996" s="9"/>
      <c r="AE6996" s="9"/>
      <c r="AF6996" s="9"/>
      <c r="AG6996" s="9"/>
      <c r="AH6996" s="9"/>
      <c r="AI6996" s="9"/>
      <c r="AJ6996" s="9"/>
      <c r="AK6996" s="9"/>
      <c r="AL6996" s="9"/>
      <c r="AM6996" s="9"/>
      <c r="AN6996" s="9"/>
      <c r="AO6996" s="9"/>
      <c r="AP6996" s="9"/>
      <c r="AQ6996" s="9"/>
      <c r="AR6996" s="9"/>
      <c r="AS6996" s="9"/>
      <c r="AT6996" s="9"/>
      <c r="AU6996" s="9"/>
      <c r="AV6996" s="9"/>
      <c r="AW6996" s="9"/>
      <c r="AX6996" s="9"/>
      <c r="AY6996" s="9"/>
    </row>
    <row r="6997" spans="1:51">
      <c r="A6997" s="9"/>
      <c r="B6997" s="9"/>
      <c r="C6997" s="9"/>
      <c r="D6997" s="9"/>
      <c r="E6997" s="9"/>
      <c r="F6997" s="9"/>
      <c r="G6997" s="9"/>
      <c r="H6997" s="9"/>
      <c r="I6997" s="9"/>
      <c r="J6997" s="9"/>
      <c r="K6997" s="9"/>
      <c r="L6997" s="9"/>
      <c r="M6997" s="9"/>
      <c r="N6997" s="9"/>
      <c r="O6997" s="9"/>
      <c r="P6997" s="9"/>
      <c r="Q6997" s="9"/>
      <c r="R6997" s="9"/>
      <c r="S6997" s="9"/>
      <c r="T6997" s="9"/>
      <c r="U6997" s="9"/>
      <c r="V6997" s="9"/>
      <c r="W6997" s="9"/>
      <c r="X6997" s="9"/>
      <c r="Y6997" s="9"/>
      <c r="Z6997" s="9"/>
      <c r="AA6997" s="9"/>
      <c r="AB6997" s="9"/>
      <c r="AC6997" s="9"/>
      <c r="AD6997" s="9"/>
      <c r="AE6997" s="9"/>
      <c r="AF6997" s="9"/>
      <c r="AG6997" s="9"/>
      <c r="AH6997" s="9"/>
      <c r="AI6997" s="9"/>
      <c r="AJ6997" s="9"/>
      <c r="AK6997" s="9"/>
      <c r="AL6997" s="9"/>
      <c r="AM6997" s="9"/>
      <c r="AN6997" s="9"/>
      <c r="AO6997" s="9"/>
      <c r="AP6997" s="9"/>
      <c r="AQ6997" s="9"/>
      <c r="AR6997" s="9"/>
      <c r="AS6997" s="9"/>
      <c r="AT6997" s="9"/>
      <c r="AU6997" s="9"/>
      <c r="AV6997" s="9"/>
      <c r="AW6997" s="9"/>
      <c r="AX6997" s="9"/>
      <c r="AY6997" s="9"/>
    </row>
    <row r="6998" spans="1:51">
      <c r="A6998" s="9"/>
      <c r="B6998" s="9"/>
      <c r="C6998" s="9"/>
      <c r="D6998" s="9"/>
      <c r="E6998" s="9"/>
      <c r="F6998" s="9"/>
      <c r="G6998" s="9"/>
      <c r="H6998" s="9"/>
      <c r="I6998" s="9"/>
      <c r="J6998" s="9"/>
      <c r="K6998" s="9"/>
      <c r="L6998" s="9"/>
      <c r="M6998" s="9"/>
      <c r="N6998" s="9"/>
      <c r="O6998" s="9"/>
      <c r="P6998" s="9"/>
      <c r="Q6998" s="9"/>
      <c r="R6998" s="9"/>
      <c r="S6998" s="9"/>
      <c r="T6998" s="9"/>
      <c r="U6998" s="9"/>
      <c r="V6998" s="9"/>
      <c r="W6998" s="9"/>
      <c r="X6998" s="9"/>
      <c r="Y6998" s="9"/>
      <c r="Z6998" s="9"/>
      <c r="AA6998" s="9"/>
      <c r="AB6998" s="9"/>
      <c r="AC6998" s="9"/>
      <c r="AD6998" s="9"/>
      <c r="AE6998" s="9"/>
      <c r="AF6998" s="9"/>
      <c r="AG6998" s="9"/>
      <c r="AH6998" s="9"/>
      <c r="AI6998" s="9"/>
      <c r="AJ6998" s="9"/>
      <c r="AK6998" s="9"/>
      <c r="AL6998" s="9"/>
      <c r="AM6998" s="9"/>
      <c r="AN6998" s="9"/>
      <c r="AO6998" s="9"/>
      <c r="AP6998" s="9"/>
      <c r="AQ6998" s="9"/>
      <c r="AR6998" s="9"/>
      <c r="AS6998" s="9"/>
      <c r="AT6998" s="9"/>
      <c r="AU6998" s="9"/>
      <c r="AV6998" s="9"/>
      <c r="AW6998" s="9"/>
      <c r="AX6998" s="9"/>
      <c r="AY6998" s="9"/>
    </row>
    <row r="6999" spans="1:51">
      <c r="A6999" s="9"/>
      <c r="B6999" s="9"/>
      <c r="C6999" s="9"/>
      <c r="D6999" s="9"/>
      <c r="E6999" s="9"/>
      <c r="F6999" s="9"/>
      <c r="G6999" s="9"/>
      <c r="H6999" s="9"/>
      <c r="I6999" s="9"/>
      <c r="J6999" s="9"/>
      <c r="K6999" s="9"/>
      <c r="L6999" s="9"/>
      <c r="M6999" s="9"/>
      <c r="N6999" s="9"/>
      <c r="O6999" s="9"/>
      <c r="P6999" s="9"/>
      <c r="Q6999" s="9"/>
      <c r="R6999" s="9"/>
      <c r="S6999" s="9"/>
      <c r="T6999" s="9"/>
      <c r="U6999" s="9"/>
      <c r="V6999" s="9"/>
      <c r="W6999" s="9"/>
      <c r="X6999" s="9"/>
      <c r="Y6999" s="9"/>
      <c r="Z6999" s="9"/>
      <c r="AA6999" s="9"/>
      <c r="AB6999" s="9"/>
      <c r="AC6999" s="9"/>
      <c r="AD6999" s="9"/>
      <c r="AE6999" s="9"/>
      <c r="AF6999" s="9"/>
      <c r="AG6999" s="9"/>
      <c r="AH6999" s="9"/>
      <c r="AI6999" s="9"/>
      <c r="AJ6999" s="9"/>
      <c r="AK6999" s="9"/>
      <c r="AL6999" s="9"/>
      <c r="AM6999" s="9"/>
      <c r="AN6999" s="9"/>
      <c r="AO6999" s="9"/>
      <c r="AP6999" s="9"/>
      <c r="AQ6999" s="9"/>
      <c r="AR6999" s="9"/>
      <c r="AS6999" s="9"/>
      <c r="AT6999" s="9"/>
      <c r="AU6999" s="9"/>
      <c r="AV6999" s="9"/>
      <c r="AW6999" s="9"/>
      <c r="AX6999" s="9"/>
      <c r="AY6999" s="9"/>
    </row>
    <row r="7000" spans="1:51">
      <c r="A7000" s="9"/>
      <c r="B7000" s="9"/>
      <c r="C7000" s="9"/>
      <c r="D7000" s="9"/>
      <c r="E7000" s="9"/>
      <c r="F7000" s="9"/>
      <c r="G7000" s="9"/>
      <c r="H7000" s="9"/>
      <c r="I7000" s="9"/>
      <c r="J7000" s="9"/>
      <c r="K7000" s="9"/>
      <c r="L7000" s="9"/>
      <c r="M7000" s="9"/>
      <c r="N7000" s="9"/>
      <c r="O7000" s="9"/>
      <c r="P7000" s="9"/>
      <c r="Q7000" s="9"/>
      <c r="R7000" s="9"/>
      <c r="S7000" s="9"/>
      <c r="T7000" s="9"/>
      <c r="U7000" s="9"/>
      <c r="V7000" s="9"/>
      <c r="W7000" s="9"/>
      <c r="X7000" s="9"/>
      <c r="Y7000" s="9"/>
      <c r="Z7000" s="9"/>
      <c r="AA7000" s="9"/>
      <c r="AB7000" s="9"/>
      <c r="AC7000" s="9"/>
      <c r="AD7000" s="9"/>
      <c r="AE7000" s="9"/>
      <c r="AF7000" s="9"/>
      <c r="AG7000" s="9"/>
      <c r="AH7000" s="9"/>
      <c r="AI7000" s="9"/>
      <c r="AJ7000" s="9"/>
      <c r="AK7000" s="9"/>
      <c r="AL7000" s="9"/>
      <c r="AM7000" s="9"/>
      <c r="AN7000" s="9"/>
      <c r="AO7000" s="9"/>
      <c r="AP7000" s="9"/>
      <c r="AQ7000" s="9"/>
      <c r="AR7000" s="9"/>
      <c r="AS7000" s="9"/>
      <c r="AT7000" s="9"/>
      <c r="AU7000" s="9"/>
      <c r="AV7000" s="9"/>
      <c r="AW7000" s="9"/>
      <c r="AX7000" s="9"/>
      <c r="AY7000" s="9"/>
    </row>
    <row r="7001" spans="1:51">
      <c r="A7001" s="9"/>
      <c r="B7001" s="9"/>
      <c r="C7001" s="9"/>
      <c r="D7001" s="9"/>
      <c r="E7001" s="9"/>
      <c r="F7001" s="9"/>
      <c r="G7001" s="9"/>
      <c r="H7001" s="9"/>
      <c r="I7001" s="9"/>
      <c r="J7001" s="9"/>
      <c r="K7001" s="9"/>
      <c r="L7001" s="9"/>
      <c r="M7001" s="9"/>
      <c r="N7001" s="9"/>
      <c r="O7001" s="9"/>
      <c r="P7001" s="9"/>
      <c r="Q7001" s="9"/>
      <c r="R7001" s="9"/>
      <c r="S7001" s="9"/>
      <c r="T7001" s="9"/>
      <c r="U7001" s="9"/>
      <c r="V7001" s="9"/>
      <c r="W7001" s="9"/>
      <c r="X7001" s="9"/>
      <c r="Y7001" s="9"/>
      <c r="Z7001" s="9"/>
      <c r="AA7001" s="9"/>
      <c r="AB7001" s="9"/>
      <c r="AC7001" s="9"/>
      <c r="AD7001" s="9"/>
      <c r="AE7001" s="9"/>
      <c r="AF7001" s="9"/>
      <c r="AG7001" s="9"/>
      <c r="AH7001" s="9"/>
      <c r="AI7001" s="9"/>
      <c r="AJ7001" s="9"/>
      <c r="AK7001" s="9"/>
      <c r="AL7001" s="9"/>
      <c r="AM7001" s="9"/>
      <c r="AN7001" s="9"/>
      <c r="AO7001" s="9"/>
      <c r="AP7001" s="9"/>
      <c r="AQ7001" s="9"/>
      <c r="AR7001" s="9"/>
      <c r="AS7001" s="9"/>
      <c r="AT7001" s="9"/>
      <c r="AU7001" s="9"/>
      <c r="AV7001" s="9"/>
      <c r="AW7001" s="9"/>
      <c r="AX7001" s="9"/>
      <c r="AY7001" s="9"/>
    </row>
    <row r="7002" spans="1:51">
      <c r="A7002" s="9"/>
      <c r="B7002" s="9"/>
      <c r="C7002" s="9"/>
      <c r="D7002" s="9"/>
      <c r="E7002" s="9"/>
      <c r="F7002" s="9"/>
      <c r="G7002" s="9"/>
      <c r="H7002" s="9"/>
      <c r="I7002" s="9"/>
      <c r="J7002" s="9"/>
      <c r="K7002" s="9"/>
      <c r="L7002" s="9"/>
      <c r="M7002" s="9"/>
      <c r="N7002" s="9"/>
      <c r="O7002" s="9"/>
      <c r="P7002" s="9"/>
      <c r="Q7002" s="9"/>
      <c r="R7002" s="9"/>
      <c r="S7002" s="9"/>
      <c r="T7002" s="9"/>
      <c r="U7002" s="9"/>
      <c r="V7002" s="9"/>
      <c r="W7002" s="9"/>
      <c r="X7002" s="9"/>
      <c r="Y7002" s="9"/>
      <c r="Z7002" s="9"/>
      <c r="AA7002" s="9"/>
      <c r="AB7002" s="9"/>
      <c r="AC7002" s="9"/>
      <c r="AD7002" s="9"/>
      <c r="AE7002" s="9"/>
      <c r="AF7002" s="9"/>
      <c r="AG7002" s="9"/>
      <c r="AH7002" s="9"/>
      <c r="AI7002" s="9"/>
      <c r="AJ7002" s="9"/>
      <c r="AK7002" s="9"/>
      <c r="AL7002" s="9"/>
      <c r="AM7002" s="9"/>
      <c r="AN7002" s="9"/>
      <c r="AO7002" s="9"/>
      <c r="AP7002" s="9"/>
      <c r="AQ7002" s="9"/>
      <c r="AR7002" s="9"/>
      <c r="AS7002" s="9"/>
      <c r="AT7002" s="9"/>
      <c r="AU7002" s="9"/>
      <c r="AV7002" s="9"/>
      <c r="AW7002" s="9"/>
      <c r="AX7002" s="9"/>
      <c r="AY7002" s="9"/>
    </row>
    <row r="7003" spans="1:51">
      <c r="A7003" s="9"/>
      <c r="B7003" s="9"/>
      <c r="C7003" s="9"/>
      <c r="D7003" s="9"/>
      <c r="E7003" s="9"/>
      <c r="F7003" s="9"/>
      <c r="G7003" s="9"/>
      <c r="H7003" s="9"/>
      <c r="I7003" s="9"/>
      <c r="J7003" s="9"/>
      <c r="K7003" s="9"/>
      <c r="L7003" s="9"/>
      <c r="M7003" s="9"/>
      <c r="N7003" s="9"/>
      <c r="O7003" s="9"/>
      <c r="P7003" s="9"/>
      <c r="Q7003" s="9"/>
      <c r="R7003" s="9"/>
      <c r="S7003" s="9"/>
      <c r="T7003" s="9"/>
      <c r="U7003" s="9"/>
      <c r="V7003" s="9"/>
      <c r="W7003" s="9"/>
      <c r="X7003" s="9"/>
      <c r="Y7003" s="9"/>
      <c r="Z7003" s="9"/>
      <c r="AA7003" s="9"/>
      <c r="AB7003" s="9"/>
      <c r="AC7003" s="9"/>
      <c r="AD7003" s="9"/>
      <c r="AE7003" s="9"/>
      <c r="AF7003" s="9"/>
      <c r="AG7003" s="9"/>
      <c r="AH7003" s="9"/>
      <c r="AI7003" s="9"/>
      <c r="AJ7003" s="9"/>
      <c r="AK7003" s="9"/>
      <c r="AL7003" s="9"/>
      <c r="AM7003" s="9"/>
      <c r="AN7003" s="9"/>
      <c r="AO7003" s="9"/>
      <c r="AP7003" s="9"/>
      <c r="AQ7003" s="9"/>
      <c r="AR7003" s="9"/>
      <c r="AS7003" s="9"/>
      <c r="AT7003" s="9"/>
      <c r="AU7003" s="9"/>
      <c r="AV7003" s="9"/>
      <c r="AW7003" s="9"/>
      <c r="AX7003" s="9"/>
      <c r="AY7003" s="9"/>
    </row>
    <row r="7004" spans="1:51">
      <c r="A7004" s="9"/>
      <c r="B7004" s="9"/>
      <c r="C7004" s="9"/>
      <c r="D7004" s="9"/>
      <c r="E7004" s="9"/>
      <c r="F7004" s="9"/>
      <c r="G7004" s="9"/>
      <c r="H7004" s="9"/>
      <c r="I7004" s="9"/>
      <c r="J7004" s="9"/>
      <c r="K7004" s="9"/>
      <c r="L7004" s="9"/>
      <c r="M7004" s="9"/>
      <c r="N7004" s="9"/>
      <c r="O7004" s="9"/>
      <c r="P7004" s="9"/>
      <c r="Q7004" s="9"/>
      <c r="R7004" s="9"/>
      <c r="S7004" s="9"/>
      <c r="T7004" s="9"/>
      <c r="U7004" s="9"/>
      <c r="V7004" s="9"/>
      <c r="W7004" s="9"/>
      <c r="X7004" s="9"/>
      <c r="Y7004" s="9"/>
      <c r="Z7004" s="9"/>
      <c r="AA7004" s="9"/>
      <c r="AB7004" s="9"/>
      <c r="AC7004" s="9"/>
      <c r="AD7004" s="9"/>
      <c r="AE7004" s="9"/>
      <c r="AF7004" s="9"/>
      <c r="AG7004" s="9"/>
      <c r="AH7004" s="9"/>
      <c r="AI7004" s="9"/>
      <c r="AJ7004" s="9"/>
      <c r="AK7004" s="9"/>
      <c r="AL7004" s="9"/>
      <c r="AM7004" s="9"/>
      <c r="AN7004" s="9"/>
      <c r="AO7004" s="9"/>
      <c r="AP7004" s="9"/>
      <c r="AQ7004" s="9"/>
      <c r="AR7004" s="9"/>
      <c r="AS7004" s="9"/>
      <c r="AT7004" s="9"/>
      <c r="AU7004" s="9"/>
      <c r="AV7004" s="9"/>
      <c r="AW7004" s="9"/>
      <c r="AX7004" s="9"/>
      <c r="AY7004" s="9"/>
    </row>
    <row r="7005" spans="1:51">
      <c r="A7005" s="9"/>
      <c r="B7005" s="9"/>
      <c r="C7005" s="9"/>
      <c r="D7005" s="9"/>
      <c r="E7005" s="9"/>
      <c r="F7005" s="9"/>
      <c r="G7005" s="9"/>
      <c r="H7005" s="9"/>
      <c r="I7005" s="9"/>
      <c r="J7005" s="9"/>
      <c r="K7005" s="9"/>
      <c r="L7005" s="9"/>
      <c r="M7005" s="9"/>
      <c r="N7005" s="9"/>
      <c r="O7005" s="9"/>
      <c r="P7005" s="9"/>
      <c r="Q7005" s="9"/>
      <c r="R7005" s="9"/>
      <c r="S7005" s="9"/>
      <c r="T7005" s="9"/>
      <c r="U7005" s="9"/>
      <c r="V7005" s="9"/>
      <c r="W7005" s="9"/>
      <c r="X7005" s="9"/>
      <c r="Y7005" s="9"/>
      <c r="Z7005" s="9"/>
      <c r="AA7005" s="9"/>
      <c r="AB7005" s="9"/>
      <c r="AC7005" s="9"/>
      <c r="AD7005" s="9"/>
      <c r="AE7005" s="9"/>
      <c r="AF7005" s="9"/>
      <c r="AG7005" s="9"/>
      <c r="AH7005" s="9"/>
      <c r="AI7005" s="9"/>
      <c r="AJ7005" s="9"/>
      <c r="AK7005" s="9"/>
      <c r="AL7005" s="9"/>
      <c r="AM7005" s="9"/>
      <c r="AN7005" s="9"/>
      <c r="AO7005" s="9"/>
      <c r="AP7005" s="9"/>
      <c r="AQ7005" s="9"/>
      <c r="AR7005" s="9"/>
      <c r="AS7005" s="9"/>
      <c r="AT7005" s="9"/>
      <c r="AU7005" s="9"/>
      <c r="AV7005" s="9"/>
      <c r="AW7005" s="9"/>
      <c r="AX7005" s="9"/>
      <c r="AY7005" s="9"/>
    </row>
    <row r="7006" spans="1:51">
      <c r="A7006" s="9"/>
      <c r="B7006" s="9"/>
      <c r="C7006" s="9"/>
      <c r="D7006" s="9"/>
      <c r="E7006" s="9"/>
      <c r="F7006" s="9"/>
      <c r="G7006" s="9"/>
      <c r="H7006" s="9"/>
      <c r="I7006" s="9"/>
      <c r="J7006" s="9"/>
      <c r="K7006" s="9"/>
      <c r="L7006" s="9"/>
      <c r="M7006" s="9"/>
      <c r="N7006" s="9"/>
      <c r="O7006" s="9"/>
      <c r="P7006" s="9"/>
      <c r="Q7006" s="9"/>
      <c r="R7006" s="9"/>
      <c r="S7006" s="9"/>
      <c r="T7006" s="9"/>
      <c r="U7006" s="9"/>
      <c r="V7006" s="9"/>
      <c r="W7006" s="9"/>
      <c r="X7006" s="9"/>
      <c r="Y7006" s="9"/>
      <c r="Z7006" s="9"/>
      <c r="AA7006" s="9"/>
      <c r="AB7006" s="9"/>
      <c r="AC7006" s="9"/>
      <c r="AD7006" s="9"/>
      <c r="AE7006" s="9"/>
      <c r="AF7006" s="9"/>
      <c r="AG7006" s="9"/>
      <c r="AH7006" s="9"/>
      <c r="AI7006" s="9"/>
      <c r="AJ7006" s="9"/>
      <c r="AK7006" s="9"/>
      <c r="AL7006" s="9"/>
      <c r="AM7006" s="9"/>
      <c r="AN7006" s="9"/>
      <c r="AO7006" s="9"/>
      <c r="AP7006" s="9"/>
      <c r="AQ7006" s="9"/>
      <c r="AR7006" s="9"/>
      <c r="AS7006" s="9"/>
      <c r="AT7006" s="9"/>
      <c r="AU7006" s="9"/>
      <c r="AV7006" s="9"/>
      <c r="AW7006" s="9"/>
      <c r="AX7006" s="9"/>
      <c r="AY7006" s="9"/>
    </row>
    <row r="7007" spans="1:51">
      <c r="A7007" s="9"/>
      <c r="B7007" s="9"/>
      <c r="C7007" s="9"/>
      <c r="D7007" s="9"/>
      <c r="E7007" s="9"/>
      <c r="F7007" s="9"/>
      <c r="G7007" s="9"/>
      <c r="H7007" s="9"/>
      <c r="I7007" s="9"/>
      <c r="J7007" s="9"/>
      <c r="K7007" s="9"/>
      <c r="L7007" s="9"/>
      <c r="M7007" s="9"/>
      <c r="N7007" s="9"/>
      <c r="O7007" s="9"/>
      <c r="P7007" s="9"/>
      <c r="Q7007" s="9"/>
      <c r="R7007" s="9"/>
      <c r="S7007" s="9"/>
      <c r="T7007" s="9"/>
      <c r="U7007" s="9"/>
      <c r="V7007" s="9"/>
      <c r="W7007" s="9"/>
      <c r="X7007" s="9"/>
      <c r="Y7007" s="9"/>
      <c r="Z7007" s="9"/>
      <c r="AA7007" s="9"/>
      <c r="AB7007" s="9"/>
      <c r="AC7007" s="9"/>
      <c r="AD7007" s="9"/>
      <c r="AE7007" s="9"/>
      <c r="AF7007" s="9"/>
      <c r="AG7007" s="9"/>
      <c r="AH7007" s="9"/>
      <c r="AI7007" s="9"/>
      <c r="AJ7007" s="9"/>
      <c r="AK7007" s="9"/>
      <c r="AL7007" s="9"/>
      <c r="AM7007" s="9"/>
      <c r="AN7007" s="9"/>
      <c r="AO7007" s="9"/>
      <c r="AP7007" s="9"/>
      <c r="AQ7007" s="9"/>
      <c r="AR7007" s="9"/>
      <c r="AS7007" s="9"/>
      <c r="AT7007" s="9"/>
      <c r="AU7007" s="9"/>
      <c r="AV7007" s="9"/>
      <c r="AW7007" s="9"/>
      <c r="AX7007" s="9"/>
      <c r="AY7007" s="9"/>
    </row>
    <row r="7008" spans="1:51">
      <c r="A7008" s="9"/>
      <c r="B7008" s="9"/>
      <c r="C7008" s="9"/>
      <c r="D7008" s="9"/>
      <c r="E7008" s="9"/>
      <c r="F7008" s="9"/>
      <c r="G7008" s="9"/>
      <c r="H7008" s="9"/>
      <c r="I7008" s="9"/>
      <c r="J7008" s="9"/>
      <c r="K7008" s="9"/>
      <c r="L7008" s="9"/>
      <c r="M7008" s="9"/>
      <c r="N7008" s="9"/>
      <c r="O7008" s="9"/>
      <c r="P7008" s="9"/>
      <c r="Q7008" s="9"/>
      <c r="R7008" s="9"/>
      <c r="S7008" s="9"/>
      <c r="T7008" s="9"/>
      <c r="U7008" s="9"/>
      <c r="V7008" s="9"/>
      <c r="W7008" s="9"/>
      <c r="X7008" s="9"/>
      <c r="Y7008" s="9"/>
      <c r="Z7008" s="9"/>
      <c r="AA7008" s="9"/>
      <c r="AB7008" s="9"/>
      <c r="AC7008" s="9"/>
      <c r="AD7008" s="9"/>
      <c r="AE7008" s="9"/>
      <c r="AF7008" s="9"/>
      <c r="AG7008" s="9"/>
      <c r="AH7008" s="9"/>
      <c r="AI7008" s="9"/>
      <c r="AJ7008" s="9"/>
      <c r="AK7008" s="9"/>
      <c r="AL7008" s="9"/>
      <c r="AM7008" s="9"/>
      <c r="AN7008" s="9"/>
      <c r="AO7008" s="9"/>
      <c r="AP7008" s="9"/>
      <c r="AQ7008" s="9"/>
      <c r="AR7008" s="9"/>
      <c r="AS7008" s="9"/>
      <c r="AT7008" s="9"/>
      <c r="AU7008" s="9"/>
      <c r="AV7008" s="9"/>
      <c r="AW7008" s="9"/>
      <c r="AX7008" s="9"/>
      <c r="AY7008" s="9"/>
    </row>
    <row r="7009" spans="1:51">
      <c r="A7009" s="9"/>
      <c r="B7009" s="9"/>
      <c r="C7009" s="9"/>
      <c r="D7009" s="9"/>
      <c r="E7009" s="9"/>
      <c r="F7009" s="9"/>
      <c r="G7009" s="9"/>
      <c r="H7009" s="9"/>
      <c r="I7009" s="9"/>
      <c r="J7009" s="9"/>
      <c r="K7009" s="9"/>
      <c r="L7009" s="9"/>
      <c r="M7009" s="9"/>
      <c r="N7009" s="9"/>
      <c r="O7009" s="9"/>
      <c r="P7009" s="9"/>
      <c r="Q7009" s="9"/>
      <c r="R7009" s="9"/>
      <c r="S7009" s="9"/>
      <c r="T7009" s="9"/>
      <c r="U7009" s="9"/>
      <c r="V7009" s="9"/>
      <c r="W7009" s="9"/>
      <c r="X7009" s="9"/>
      <c r="Y7009" s="9"/>
      <c r="Z7009" s="9"/>
      <c r="AA7009" s="9"/>
      <c r="AB7009" s="9"/>
      <c r="AC7009" s="9"/>
      <c r="AD7009" s="9"/>
      <c r="AE7009" s="9"/>
      <c r="AF7009" s="9"/>
      <c r="AG7009" s="9"/>
      <c r="AH7009" s="9"/>
      <c r="AI7009" s="9"/>
      <c r="AJ7009" s="9"/>
      <c r="AK7009" s="9"/>
      <c r="AL7009" s="9"/>
      <c r="AM7009" s="9"/>
      <c r="AN7009" s="9"/>
      <c r="AO7009" s="9"/>
      <c r="AP7009" s="9"/>
      <c r="AQ7009" s="9"/>
      <c r="AR7009" s="9"/>
      <c r="AS7009" s="9"/>
      <c r="AT7009" s="9"/>
      <c r="AU7009" s="9"/>
      <c r="AV7009" s="9"/>
      <c r="AW7009" s="9"/>
      <c r="AX7009" s="9"/>
      <c r="AY7009" s="9"/>
    </row>
    <row r="7010" spans="1:51">
      <c r="A7010" s="9"/>
      <c r="B7010" s="9"/>
      <c r="C7010" s="9"/>
      <c r="D7010" s="9"/>
      <c r="E7010" s="9"/>
      <c r="F7010" s="9"/>
      <c r="G7010" s="9"/>
      <c r="H7010" s="9"/>
      <c r="I7010" s="9"/>
      <c r="J7010" s="9"/>
      <c r="K7010" s="9"/>
      <c r="L7010" s="9"/>
      <c r="M7010" s="9"/>
      <c r="N7010" s="9"/>
      <c r="O7010" s="9"/>
      <c r="P7010" s="9"/>
      <c r="Q7010" s="9"/>
      <c r="R7010" s="9"/>
      <c r="S7010" s="9"/>
      <c r="T7010" s="9"/>
      <c r="U7010" s="9"/>
      <c r="V7010" s="9"/>
      <c r="W7010" s="9"/>
      <c r="X7010" s="9"/>
      <c r="Y7010" s="9"/>
      <c r="Z7010" s="9"/>
      <c r="AA7010" s="9"/>
      <c r="AB7010" s="9"/>
      <c r="AC7010" s="9"/>
      <c r="AD7010" s="9"/>
      <c r="AE7010" s="9"/>
      <c r="AF7010" s="9"/>
      <c r="AG7010" s="9"/>
      <c r="AH7010" s="9"/>
      <c r="AI7010" s="9"/>
      <c r="AJ7010" s="9"/>
      <c r="AK7010" s="9"/>
      <c r="AL7010" s="9"/>
      <c r="AM7010" s="9"/>
      <c r="AN7010" s="9"/>
      <c r="AO7010" s="9"/>
      <c r="AP7010" s="9"/>
      <c r="AQ7010" s="9"/>
      <c r="AR7010" s="9"/>
      <c r="AS7010" s="9"/>
      <c r="AT7010" s="9"/>
      <c r="AU7010" s="9"/>
      <c r="AV7010" s="9"/>
      <c r="AW7010" s="9"/>
      <c r="AX7010" s="9"/>
      <c r="AY7010" s="9"/>
    </row>
    <row r="7011" spans="1:51">
      <c r="A7011" s="9"/>
      <c r="B7011" s="9"/>
      <c r="C7011" s="9"/>
      <c r="D7011" s="9"/>
      <c r="E7011" s="9"/>
      <c r="F7011" s="9"/>
      <c r="G7011" s="9"/>
      <c r="H7011" s="9"/>
      <c r="I7011" s="9"/>
      <c r="J7011" s="9"/>
      <c r="K7011" s="9"/>
      <c r="L7011" s="9"/>
      <c r="M7011" s="9"/>
      <c r="N7011" s="9"/>
      <c r="O7011" s="9"/>
      <c r="P7011" s="9"/>
      <c r="Q7011" s="9"/>
      <c r="R7011" s="9"/>
      <c r="S7011" s="9"/>
      <c r="T7011" s="9"/>
      <c r="U7011" s="9"/>
      <c r="V7011" s="9"/>
      <c r="W7011" s="9"/>
      <c r="X7011" s="9"/>
      <c r="Y7011" s="9"/>
      <c r="Z7011" s="9"/>
      <c r="AA7011" s="9"/>
      <c r="AB7011" s="9"/>
      <c r="AC7011" s="9"/>
      <c r="AD7011" s="9"/>
      <c r="AE7011" s="9"/>
      <c r="AF7011" s="9"/>
      <c r="AG7011" s="9"/>
      <c r="AH7011" s="9"/>
      <c r="AI7011" s="9"/>
      <c r="AJ7011" s="9"/>
      <c r="AK7011" s="9"/>
      <c r="AL7011" s="9"/>
      <c r="AM7011" s="9"/>
      <c r="AN7011" s="9"/>
      <c r="AO7011" s="9"/>
      <c r="AP7011" s="9"/>
      <c r="AQ7011" s="9"/>
      <c r="AR7011" s="9"/>
      <c r="AS7011" s="9"/>
      <c r="AT7011" s="9"/>
      <c r="AU7011" s="9"/>
      <c r="AV7011" s="9"/>
      <c r="AW7011" s="9"/>
      <c r="AX7011" s="9"/>
      <c r="AY7011" s="9"/>
    </row>
    <row r="7012" spans="1:51">
      <c r="A7012" s="9"/>
      <c r="B7012" s="9"/>
      <c r="C7012" s="9"/>
      <c r="D7012" s="9"/>
      <c r="E7012" s="9"/>
      <c r="F7012" s="9"/>
      <c r="G7012" s="9"/>
      <c r="H7012" s="9"/>
      <c r="I7012" s="9"/>
      <c r="J7012" s="9"/>
      <c r="K7012" s="9"/>
      <c r="L7012" s="9"/>
      <c r="M7012" s="9"/>
      <c r="N7012" s="9"/>
      <c r="O7012" s="9"/>
      <c r="P7012" s="9"/>
      <c r="Q7012" s="9"/>
      <c r="R7012" s="9"/>
      <c r="S7012" s="9"/>
      <c r="T7012" s="9"/>
      <c r="U7012" s="9"/>
      <c r="V7012" s="9"/>
      <c r="W7012" s="9"/>
      <c r="X7012" s="9"/>
      <c r="Y7012" s="9"/>
      <c r="Z7012" s="9"/>
      <c r="AA7012" s="9"/>
      <c r="AB7012" s="9"/>
      <c r="AC7012" s="9"/>
      <c r="AD7012" s="9"/>
      <c r="AE7012" s="9"/>
      <c r="AF7012" s="9"/>
      <c r="AG7012" s="9"/>
      <c r="AH7012" s="9"/>
      <c r="AI7012" s="9"/>
      <c r="AJ7012" s="9"/>
      <c r="AK7012" s="9"/>
      <c r="AL7012" s="9"/>
      <c r="AM7012" s="9"/>
      <c r="AN7012" s="9"/>
      <c r="AO7012" s="9"/>
      <c r="AP7012" s="9"/>
      <c r="AQ7012" s="9"/>
      <c r="AR7012" s="9"/>
      <c r="AS7012" s="9"/>
      <c r="AT7012" s="9"/>
      <c r="AU7012" s="9"/>
      <c r="AV7012" s="9"/>
      <c r="AW7012" s="9"/>
      <c r="AX7012" s="9"/>
      <c r="AY7012" s="9"/>
    </row>
    <row r="7013" spans="1:51">
      <c r="A7013" s="9"/>
      <c r="B7013" s="9"/>
      <c r="C7013" s="9"/>
      <c r="D7013" s="9"/>
      <c r="E7013" s="9"/>
      <c r="F7013" s="9"/>
      <c r="G7013" s="9"/>
      <c r="H7013" s="9"/>
      <c r="I7013" s="9"/>
      <c r="J7013" s="9"/>
      <c r="K7013" s="9"/>
      <c r="L7013" s="9"/>
      <c r="M7013" s="9"/>
      <c r="N7013" s="9"/>
      <c r="O7013" s="9"/>
      <c r="P7013" s="9"/>
      <c r="Q7013" s="9"/>
      <c r="R7013" s="9"/>
      <c r="S7013" s="9"/>
      <c r="T7013" s="9"/>
      <c r="U7013" s="9"/>
      <c r="V7013" s="9"/>
      <c r="W7013" s="9"/>
      <c r="X7013" s="9"/>
      <c r="Y7013" s="9"/>
      <c r="Z7013" s="9"/>
      <c r="AA7013" s="9"/>
      <c r="AB7013" s="9"/>
      <c r="AC7013" s="9"/>
      <c r="AD7013" s="9"/>
      <c r="AE7013" s="9"/>
      <c r="AF7013" s="9"/>
      <c r="AG7013" s="9"/>
      <c r="AH7013" s="9"/>
      <c r="AI7013" s="9"/>
      <c r="AJ7013" s="9"/>
      <c r="AK7013" s="9"/>
      <c r="AL7013" s="9"/>
      <c r="AM7013" s="9"/>
      <c r="AN7013" s="9"/>
      <c r="AO7013" s="9"/>
      <c r="AP7013" s="9"/>
      <c r="AQ7013" s="9"/>
      <c r="AR7013" s="9"/>
      <c r="AS7013" s="9"/>
      <c r="AT7013" s="9"/>
      <c r="AU7013" s="9"/>
      <c r="AV7013" s="9"/>
      <c r="AW7013" s="9"/>
      <c r="AX7013" s="9"/>
      <c r="AY7013" s="9"/>
    </row>
    <row r="7014" spans="1:51">
      <c r="A7014" s="9"/>
      <c r="B7014" s="9"/>
      <c r="C7014" s="9"/>
      <c r="D7014" s="9"/>
      <c r="E7014" s="9"/>
      <c r="F7014" s="9"/>
      <c r="G7014" s="9"/>
      <c r="H7014" s="9"/>
      <c r="I7014" s="9"/>
      <c r="J7014" s="9"/>
      <c r="K7014" s="9"/>
      <c r="L7014" s="9"/>
      <c r="M7014" s="9"/>
      <c r="N7014" s="9"/>
      <c r="O7014" s="9"/>
      <c r="P7014" s="9"/>
      <c r="Q7014" s="9"/>
      <c r="R7014" s="9"/>
      <c r="S7014" s="9"/>
      <c r="T7014" s="9"/>
      <c r="U7014" s="9"/>
      <c r="V7014" s="9"/>
      <c r="W7014" s="9"/>
      <c r="X7014" s="9"/>
      <c r="Y7014" s="9"/>
      <c r="Z7014" s="9"/>
      <c r="AA7014" s="9"/>
      <c r="AB7014" s="9"/>
      <c r="AC7014" s="9"/>
      <c r="AD7014" s="9"/>
      <c r="AE7014" s="9"/>
      <c r="AF7014" s="9"/>
      <c r="AG7014" s="9"/>
      <c r="AH7014" s="9"/>
      <c r="AI7014" s="9"/>
      <c r="AJ7014" s="9"/>
      <c r="AK7014" s="9"/>
      <c r="AL7014" s="9"/>
      <c r="AM7014" s="9"/>
      <c r="AN7014" s="9"/>
      <c r="AO7014" s="9"/>
      <c r="AP7014" s="9"/>
      <c r="AQ7014" s="9"/>
      <c r="AR7014" s="9"/>
      <c r="AS7014" s="9"/>
      <c r="AT7014" s="9"/>
      <c r="AU7014" s="9"/>
      <c r="AV7014" s="9"/>
      <c r="AW7014" s="9"/>
      <c r="AX7014" s="9"/>
      <c r="AY7014" s="9"/>
    </row>
    <row r="7015" spans="1:51">
      <c r="A7015" s="9"/>
      <c r="B7015" s="9"/>
      <c r="C7015" s="9"/>
      <c r="D7015" s="9"/>
      <c r="E7015" s="9"/>
      <c r="F7015" s="9"/>
      <c r="G7015" s="9"/>
      <c r="H7015" s="9"/>
      <c r="I7015" s="9"/>
      <c r="J7015" s="9"/>
      <c r="K7015" s="9"/>
      <c r="L7015" s="9"/>
      <c r="M7015" s="9"/>
      <c r="N7015" s="9"/>
      <c r="O7015" s="9"/>
      <c r="P7015" s="9"/>
      <c r="Q7015" s="9"/>
      <c r="R7015" s="9"/>
      <c r="S7015" s="9"/>
      <c r="T7015" s="9"/>
      <c r="U7015" s="9"/>
      <c r="V7015" s="9"/>
      <c r="W7015" s="9"/>
      <c r="X7015" s="9"/>
      <c r="Y7015" s="9"/>
      <c r="Z7015" s="9"/>
      <c r="AA7015" s="9"/>
      <c r="AB7015" s="9"/>
      <c r="AC7015" s="9"/>
      <c r="AD7015" s="9"/>
      <c r="AE7015" s="9"/>
      <c r="AF7015" s="9"/>
      <c r="AG7015" s="9"/>
      <c r="AH7015" s="9"/>
      <c r="AI7015" s="9"/>
      <c r="AJ7015" s="9"/>
      <c r="AK7015" s="9"/>
      <c r="AL7015" s="9"/>
      <c r="AM7015" s="9"/>
      <c r="AN7015" s="9"/>
      <c r="AO7015" s="9"/>
      <c r="AP7015" s="9"/>
      <c r="AQ7015" s="9"/>
      <c r="AR7015" s="9"/>
      <c r="AS7015" s="9"/>
      <c r="AT7015" s="9"/>
      <c r="AU7015" s="9"/>
      <c r="AV7015" s="9"/>
      <c r="AW7015" s="9"/>
      <c r="AX7015" s="9"/>
      <c r="AY7015" s="9"/>
    </row>
    <row r="7016" spans="1:51">
      <c r="A7016" s="9"/>
      <c r="B7016" s="9"/>
      <c r="C7016" s="9"/>
      <c r="D7016" s="9"/>
      <c r="E7016" s="9"/>
      <c r="F7016" s="9"/>
      <c r="G7016" s="9"/>
      <c r="H7016" s="9"/>
      <c r="I7016" s="9"/>
      <c r="J7016" s="9"/>
      <c r="K7016" s="9"/>
      <c r="L7016" s="9"/>
      <c r="M7016" s="9"/>
      <c r="N7016" s="9"/>
      <c r="O7016" s="9"/>
      <c r="P7016" s="9"/>
      <c r="Q7016" s="9"/>
      <c r="R7016" s="9"/>
      <c r="S7016" s="9"/>
      <c r="T7016" s="9"/>
      <c r="U7016" s="9"/>
      <c r="V7016" s="9"/>
      <c r="W7016" s="9"/>
      <c r="X7016" s="9"/>
      <c r="Y7016" s="9"/>
      <c r="Z7016" s="9"/>
      <c r="AA7016" s="9"/>
      <c r="AB7016" s="9"/>
      <c r="AC7016" s="9"/>
      <c r="AD7016" s="9"/>
      <c r="AE7016" s="9"/>
      <c r="AF7016" s="9"/>
      <c r="AG7016" s="9"/>
      <c r="AH7016" s="9"/>
      <c r="AI7016" s="9"/>
      <c r="AJ7016" s="9"/>
      <c r="AK7016" s="9"/>
      <c r="AL7016" s="9"/>
      <c r="AM7016" s="9"/>
      <c r="AN7016" s="9"/>
      <c r="AO7016" s="9"/>
      <c r="AP7016" s="9"/>
      <c r="AQ7016" s="9"/>
      <c r="AR7016" s="9"/>
      <c r="AS7016" s="9"/>
      <c r="AT7016" s="9"/>
      <c r="AU7016" s="9"/>
      <c r="AV7016" s="9"/>
      <c r="AW7016" s="9"/>
      <c r="AX7016" s="9"/>
      <c r="AY7016" s="9"/>
    </row>
    <row r="7017" spans="1:51">
      <c r="A7017" s="9"/>
      <c r="B7017" s="9"/>
      <c r="C7017" s="9"/>
      <c r="D7017" s="9"/>
      <c r="E7017" s="9"/>
      <c r="F7017" s="9"/>
      <c r="G7017" s="9"/>
      <c r="H7017" s="9"/>
      <c r="I7017" s="9"/>
      <c r="J7017" s="9"/>
      <c r="K7017" s="9"/>
      <c r="L7017" s="9"/>
      <c r="M7017" s="9"/>
      <c r="N7017" s="9"/>
      <c r="O7017" s="9"/>
      <c r="P7017" s="9"/>
      <c r="Q7017" s="9"/>
      <c r="R7017" s="9"/>
      <c r="S7017" s="9"/>
      <c r="T7017" s="9"/>
      <c r="U7017" s="9"/>
      <c r="V7017" s="9"/>
      <c r="W7017" s="9"/>
      <c r="X7017" s="9"/>
      <c r="Y7017" s="9"/>
      <c r="Z7017" s="9"/>
      <c r="AA7017" s="9"/>
      <c r="AB7017" s="9"/>
      <c r="AC7017" s="9"/>
      <c r="AD7017" s="9"/>
      <c r="AE7017" s="9"/>
      <c r="AF7017" s="9"/>
      <c r="AG7017" s="9"/>
      <c r="AH7017" s="9"/>
      <c r="AI7017" s="9"/>
      <c r="AJ7017" s="9"/>
      <c r="AK7017" s="9"/>
      <c r="AL7017" s="9"/>
      <c r="AM7017" s="9"/>
      <c r="AN7017" s="9"/>
      <c r="AO7017" s="9"/>
      <c r="AP7017" s="9"/>
      <c r="AQ7017" s="9"/>
      <c r="AR7017" s="9"/>
      <c r="AS7017" s="9"/>
      <c r="AT7017" s="9"/>
      <c r="AU7017" s="9"/>
      <c r="AV7017" s="9"/>
      <c r="AW7017" s="9"/>
      <c r="AX7017" s="9"/>
      <c r="AY7017" s="9"/>
    </row>
    <row r="7018" spans="1:51">
      <c r="A7018" s="9"/>
      <c r="B7018" s="9"/>
      <c r="C7018" s="9"/>
      <c r="D7018" s="9"/>
      <c r="E7018" s="9"/>
      <c r="F7018" s="9"/>
      <c r="G7018" s="9"/>
      <c r="H7018" s="9"/>
      <c r="I7018" s="9"/>
      <c r="J7018" s="9"/>
      <c r="K7018" s="9"/>
      <c r="L7018" s="9"/>
      <c r="M7018" s="9"/>
      <c r="N7018" s="9"/>
      <c r="O7018" s="9"/>
      <c r="P7018" s="9"/>
      <c r="Q7018" s="9"/>
      <c r="R7018" s="9"/>
      <c r="S7018" s="9"/>
      <c r="T7018" s="9"/>
      <c r="U7018" s="9"/>
      <c r="V7018" s="9"/>
      <c r="W7018" s="9"/>
      <c r="X7018" s="9"/>
      <c r="Y7018" s="9"/>
      <c r="Z7018" s="9"/>
      <c r="AA7018" s="9"/>
      <c r="AB7018" s="9"/>
      <c r="AC7018" s="9"/>
      <c r="AD7018" s="9"/>
      <c r="AE7018" s="9"/>
      <c r="AF7018" s="9"/>
      <c r="AG7018" s="9"/>
      <c r="AH7018" s="9"/>
      <c r="AI7018" s="9"/>
      <c r="AJ7018" s="9"/>
      <c r="AK7018" s="9"/>
      <c r="AL7018" s="9"/>
      <c r="AM7018" s="9"/>
      <c r="AN7018" s="9"/>
      <c r="AO7018" s="9"/>
      <c r="AP7018" s="9"/>
      <c r="AQ7018" s="9"/>
      <c r="AR7018" s="9"/>
      <c r="AS7018" s="9"/>
      <c r="AT7018" s="9"/>
      <c r="AU7018" s="9"/>
      <c r="AV7018" s="9"/>
      <c r="AW7018" s="9"/>
      <c r="AX7018" s="9"/>
      <c r="AY7018" s="9"/>
    </row>
    <row r="7019" spans="1:51">
      <c r="A7019" s="9"/>
      <c r="B7019" s="9"/>
      <c r="C7019" s="9"/>
      <c r="D7019" s="9"/>
      <c r="E7019" s="9"/>
      <c r="F7019" s="9"/>
      <c r="G7019" s="9"/>
      <c r="H7019" s="9"/>
      <c r="I7019" s="9"/>
      <c r="J7019" s="9"/>
      <c r="K7019" s="9"/>
      <c r="L7019" s="9"/>
      <c r="M7019" s="9"/>
      <c r="N7019" s="9"/>
      <c r="O7019" s="9"/>
      <c r="P7019" s="9"/>
      <c r="Q7019" s="9"/>
      <c r="R7019" s="9"/>
      <c r="S7019" s="9"/>
      <c r="T7019" s="9"/>
      <c r="U7019" s="9"/>
      <c r="V7019" s="9"/>
      <c r="W7019" s="9"/>
      <c r="X7019" s="9"/>
      <c r="Y7019" s="9"/>
      <c r="Z7019" s="9"/>
      <c r="AA7019" s="9"/>
      <c r="AB7019" s="9"/>
      <c r="AC7019" s="9"/>
      <c r="AD7019" s="9"/>
      <c r="AE7019" s="9"/>
      <c r="AF7019" s="9"/>
      <c r="AG7019" s="9"/>
      <c r="AH7019" s="9"/>
      <c r="AI7019" s="9"/>
      <c r="AJ7019" s="9"/>
      <c r="AK7019" s="9"/>
      <c r="AL7019" s="9"/>
      <c r="AM7019" s="9"/>
      <c r="AN7019" s="9"/>
      <c r="AO7019" s="9"/>
      <c r="AP7019" s="9"/>
      <c r="AQ7019" s="9"/>
      <c r="AR7019" s="9"/>
      <c r="AS7019" s="9"/>
      <c r="AT7019" s="9"/>
      <c r="AU7019" s="9"/>
      <c r="AV7019" s="9"/>
      <c r="AW7019" s="9"/>
      <c r="AX7019" s="9"/>
      <c r="AY7019" s="9"/>
    </row>
    <row r="7020" spans="1:51">
      <c r="A7020" s="9"/>
      <c r="B7020" s="9"/>
      <c r="C7020" s="9"/>
      <c r="D7020" s="9"/>
      <c r="E7020" s="9"/>
      <c r="F7020" s="9"/>
      <c r="G7020" s="9"/>
      <c r="H7020" s="9"/>
      <c r="I7020" s="9"/>
      <c r="J7020" s="9"/>
      <c r="K7020" s="9"/>
      <c r="L7020" s="9"/>
      <c r="M7020" s="9"/>
      <c r="N7020" s="9"/>
      <c r="O7020" s="9"/>
      <c r="P7020" s="9"/>
      <c r="Q7020" s="9"/>
      <c r="R7020" s="9"/>
      <c r="S7020" s="9"/>
      <c r="T7020" s="9"/>
      <c r="U7020" s="9"/>
      <c r="V7020" s="9"/>
      <c r="W7020" s="9"/>
      <c r="X7020" s="9"/>
      <c r="Y7020" s="9"/>
      <c r="Z7020" s="9"/>
      <c r="AA7020" s="9"/>
      <c r="AB7020" s="9"/>
      <c r="AC7020" s="9"/>
      <c r="AD7020" s="9"/>
      <c r="AE7020" s="9"/>
      <c r="AF7020" s="9"/>
      <c r="AG7020" s="9"/>
      <c r="AH7020" s="9"/>
      <c r="AI7020" s="9"/>
      <c r="AJ7020" s="9"/>
      <c r="AK7020" s="9"/>
      <c r="AL7020" s="9"/>
      <c r="AM7020" s="9"/>
      <c r="AN7020" s="9"/>
      <c r="AO7020" s="9"/>
      <c r="AP7020" s="9"/>
      <c r="AQ7020" s="9"/>
      <c r="AR7020" s="9"/>
      <c r="AS7020" s="9"/>
      <c r="AT7020" s="9"/>
      <c r="AU7020" s="9"/>
      <c r="AV7020" s="9"/>
      <c r="AW7020" s="9"/>
      <c r="AX7020" s="9"/>
      <c r="AY7020" s="9"/>
    </row>
    <row r="7021" spans="1:51">
      <c r="A7021" s="9"/>
      <c r="B7021" s="9"/>
      <c r="C7021" s="9"/>
      <c r="D7021" s="9"/>
      <c r="E7021" s="9"/>
      <c r="F7021" s="9"/>
      <c r="G7021" s="9"/>
      <c r="H7021" s="9"/>
      <c r="I7021" s="9"/>
      <c r="J7021" s="9"/>
      <c r="K7021" s="9"/>
      <c r="L7021" s="9"/>
      <c r="M7021" s="9"/>
      <c r="N7021" s="9"/>
      <c r="O7021" s="9"/>
      <c r="P7021" s="9"/>
      <c r="Q7021" s="9"/>
      <c r="R7021" s="9"/>
      <c r="S7021" s="9"/>
      <c r="T7021" s="9"/>
      <c r="U7021" s="9"/>
      <c r="V7021" s="9"/>
      <c r="W7021" s="9"/>
      <c r="X7021" s="9"/>
      <c r="Y7021" s="9"/>
      <c r="Z7021" s="9"/>
      <c r="AA7021" s="9"/>
      <c r="AB7021" s="9"/>
      <c r="AC7021" s="9"/>
      <c r="AD7021" s="9"/>
      <c r="AE7021" s="9"/>
      <c r="AF7021" s="9"/>
      <c r="AG7021" s="9"/>
      <c r="AH7021" s="9"/>
      <c r="AI7021" s="9"/>
      <c r="AJ7021" s="9"/>
      <c r="AK7021" s="9"/>
      <c r="AL7021" s="9"/>
      <c r="AM7021" s="9"/>
      <c r="AN7021" s="9"/>
      <c r="AO7021" s="9"/>
      <c r="AP7021" s="9"/>
      <c r="AQ7021" s="9"/>
      <c r="AR7021" s="9"/>
      <c r="AS7021" s="9"/>
      <c r="AT7021" s="9"/>
      <c r="AU7021" s="9"/>
      <c r="AV7021" s="9"/>
      <c r="AW7021" s="9"/>
      <c r="AX7021" s="9"/>
      <c r="AY7021" s="9"/>
    </row>
    <row r="7022" spans="1:51">
      <c r="A7022" s="9"/>
      <c r="B7022" s="9"/>
      <c r="C7022" s="9"/>
      <c r="D7022" s="9"/>
      <c r="E7022" s="9"/>
      <c r="F7022" s="9"/>
      <c r="G7022" s="9"/>
      <c r="H7022" s="9"/>
      <c r="I7022" s="9"/>
      <c r="J7022" s="9"/>
      <c r="K7022" s="9"/>
      <c r="L7022" s="9"/>
      <c r="M7022" s="9"/>
      <c r="N7022" s="9"/>
      <c r="O7022" s="9"/>
      <c r="P7022" s="9"/>
      <c r="Q7022" s="9"/>
      <c r="R7022" s="9"/>
      <c r="S7022" s="9"/>
      <c r="T7022" s="9"/>
      <c r="U7022" s="9"/>
      <c r="V7022" s="9"/>
      <c r="W7022" s="9"/>
      <c r="X7022" s="9"/>
      <c r="Y7022" s="9"/>
      <c r="Z7022" s="9"/>
      <c r="AA7022" s="9"/>
      <c r="AB7022" s="9"/>
      <c r="AC7022" s="9"/>
      <c r="AD7022" s="9"/>
      <c r="AE7022" s="9"/>
      <c r="AF7022" s="9"/>
      <c r="AG7022" s="9"/>
      <c r="AH7022" s="9"/>
      <c r="AI7022" s="9"/>
      <c r="AJ7022" s="9"/>
      <c r="AK7022" s="9"/>
      <c r="AL7022" s="9"/>
      <c r="AM7022" s="9"/>
      <c r="AN7022" s="9"/>
      <c r="AO7022" s="9"/>
      <c r="AP7022" s="9"/>
      <c r="AQ7022" s="9"/>
      <c r="AR7022" s="9"/>
      <c r="AS7022" s="9"/>
      <c r="AT7022" s="9"/>
      <c r="AU7022" s="9"/>
      <c r="AV7022" s="9"/>
      <c r="AW7022" s="9"/>
      <c r="AX7022" s="9"/>
      <c r="AY7022" s="9"/>
    </row>
    <row r="7023" spans="1:51">
      <c r="A7023" s="9"/>
      <c r="B7023" s="9"/>
      <c r="C7023" s="9"/>
      <c r="D7023" s="9"/>
      <c r="E7023" s="9"/>
      <c r="F7023" s="9"/>
      <c r="G7023" s="9"/>
      <c r="H7023" s="9"/>
      <c r="I7023" s="9"/>
      <c r="J7023" s="9"/>
      <c r="K7023" s="9"/>
      <c r="L7023" s="9"/>
      <c r="M7023" s="9"/>
      <c r="N7023" s="9"/>
      <c r="O7023" s="9"/>
      <c r="P7023" s="9"/>
      <c r="Q7023" s="9"/>
      <c r="R7023" s="9"/>
      <c r="S7023" s="9"/>
      <c r="T7023" s="9"/>
      <c r="U7023" s="9"/>
      <c r="V7023" s="9"/>
      <c r="W7023" s="9"/>
      <c r="X7023" s="9"/>
      <c r="Y7023" s="9"/>
      <c r="Z7023" s="9"/>
      <c r="AA7023" s="9"/>
      <c r="AB7023" s="9"/>
      <c r="AC7023" s="9"/>
      <c r="AD7023" s="9"/>
      <c r="AE7023" s="9"/>
      <c r="AF7023" s="9"/>
      <c r="AG7023" s="9"/>
      <c r="AH7023" s="9"/>
      <c r="AI7023" s="9"/>
      <c r="AJ7023" s="9"/>
      <c r="AK7023" s="9"/>
      <c r="AL7023" s="9"/>
      <c r="AM7023" s="9"/>
      <c r="AN7023" s="9"/>
      <c r="AO7023" s="9"/>
      <c r="AP7023" s="9"/>
      <c r="AQ7023" s="9"/>
      <c r="AR7023" s="9"/>
      <c r="AS7023" s="9"/>
      <c r="AT7023" s="9"/>
      <c r="AU7023" s="9"/>
      <c r="AV7023" s="9"/>
      <c r="AW7023" s="9"/>
      <c r="AX7023" s="9"/>
      <c r="AY7023" s="9"/>
    </row>
    <row r="7024" spans="1:51">
      <c r="A7024" s="9"/>
      <c r="B7024" s="9"/>
      <c r="C7024" s="9"/>
      <c r="D7024" s="9"/>
      <c r="E7024" s="9"/>
      <c r="F7024" s="9"/>
      <c r="G7024" s="9"/>
      <c r="H7024" s="9"/>
      <c r="I7024" s="9"/>
      <c r="J7024" s="9"/>
      <c r="K7024" s="9"/>
      <c r="L7024" s="9"/>
      <c r="M7024" s="9"/>
      <c r="N7024" s="9"/>
      <c r="O7024" s="9"/>
      <c r="P7024" s="9"/>
      <c r="Q7024" s="9"/>
      <c r="R7024" s="9"/>
      <c r="S7024" s="9"/>
      <c r="T7024" s="9"/>
      <c r="U7024" s="9"/>
      <c r="V7024" s="9"/>
      <c r="W7024" s="9"/>
      <c r="X7024" s="9"/>
      <c r="Y7024" s="9"/>
      <c r="Z7024" s="9"/>
      <c r="AA7024" s="9"/>
      <c r="AB7024" s="9"/>
      <c r="AC7024" s="9"/>
      <c r="AD7024" s="9"/>
      <c r="AE7024" s="9"/>
      <c r="AF7024" s="9"/>
      <c r="AG7024" s="9"/>
      <c r="AH7024" s="9"/>
      <c r="AI7024" s="9"/>
      <c r="AJ7024" s="9"/>
      <c r="AK7024" s="9"/>
      <c r="AL7024" s="9"/>
      <c r="AM7024" s="9"/>
      <c r="AN7024" s="9"/>
      <c r="AO7024" s="9"/>
      <c r="AP7024" s="9"/>
      <c r="AQ7024" s="9"/>
      <c r="AR7024" s="9"/>
      <c r="AS7024" s="9"/>
      <c r="AT7024" s="9"/>
      <c r="AU7024" s="9"/>
      <c r="AV7024" s="9"/>
      <c r="AW7024" s="9"/>
      <c r="AX7024" s="9"/>
      <c r="AY7024" s="9"/>
    </row>
    <row r="7025" spans="1:51">
      <c r="A7025" s="9"/>
      <c r="B7025" s="9"/>
      <c r="C7025" s="9"/>
      <c r="D7025" s="9"/>
      <c r="E7025" s="9"/>
      <c r="F7025" s="9"/>
      <c r="G7025" s="9"/>
      <c r="H7025" s="9"/>
      <c r="I7025" s="9"/>
      <c r="J7025" s="9"/>
      <c r="K7025" s="9"/>
      <c r="L7025" s="9"/>
      <c r="M7025" s="9"/>
      <c r="N7025" s="9"/>
      <c r="O7025" s="9"/>
      <c r="P7025" s="9"/>
      <c r="Q7025" s="9"/>
      <c r="R7025" s="9"/>
      <c r="S7025" s="9"/>
      <c r="T7025" s="9"/>
      <c r="U7025" s="9"/>
      <c r="V7025" s="9"/>
      <c r="W7025" s="9"/>
      <c r="X7025" s="9"/>
      <c r="Y7025" s="9"/>
      <c r="Z7025" s="9"/>
      <c r="AA7025" s="9"/>
      <c r="AB7025" s="9"/>
      <c r="AC7025" s="9"/>
      <c r="AD7025" s="9"/>
      <c r="AE7025" s="9"/>
      <c r="AF7025" s="9"/>
      <c r="AG7025" s="9"/>
      <c r="AH7025" s="9"/>
      <c r="AI7025" s="9"/>
      <c r="AJ7025" s="9"/>
      <c r="AK7025" s="9"/>
      <c r="AL7025" s="9"/>
      <c r="AM7025" s="9"/>
      <c r="AN7025" s="9"/>
      <c r="AO7025" s="9"/>
      <c r="AP7025" s="9"/>
      <c r="AQ7025" s="9"/>
      <c r="AR7025" s="9"/>
      <c r="AS7025" s="9"/>
      <c r="AT7025" s="9"/>
      <c r="AU7025" s="9"/>
      <c r="AV7025" s="9"/>
      <c r="AW7025" s="9"/>
      <c r="AX7025" s="9"/>
      <c r="AY7025" s="9"/>
    </row>
    <row r="7026" spans="1:51">
      <c r="A7026" s="9"/>
      <c r="B7026" s="9"/>
      <c r="C7026" s="9"/>
      <c r="D7026" s="9"/>
      <c r="E7026" s="9"/>
      <c r="F7026" s="9"/>
      <c r="G7026" s="9"/>
      <c r="H7026" s="9"/>
      <c r="I7026" s="9"/>
      <c r="J7026" s="9"/>
      <c r="K7026" s="9"/>
      <c r="L7026" s="9"/>
      <c r="M7026" s="9"/>
      <c r="N7026" s="9"/>
      <c r="O7026" s="9"/>
      <c r="P7026" s="9"/>
      <c r="Q7026" s="9"/>
      <c r="R7026" s="9"/>
      <c r="S7026" s="9"/>
      <c r="T7026" s="9"/>
      <c r="U7026" s="9"/>
      <c r="V7026" s="9"/>
      <c r="W7026" s="9"/>
      <c r="X7026" s="9"/>
      <c r="Y7026" s="9"/>
      <c r="Z7026" s="9"/>
      <c r="AA7026" s="9"/>
      <c r="AB7026" s="9"/>
      <c r="AC7026" s="9"/>
      <c r="AD7026" s="9"/>
      <c r="AE7026" s="9"/>
      <c r="AF7026" s="9"/>
      <c r="AG7026" s="9"/>
      <c r="AH7026" s="9"/>
      <c r="AI7026" s="9"/>
      <c r="AJ7026" s="9"/>
      <c r="AK7026" s="9"/>
      <c r="AL7026" s="9"/>
      <c r="AM7026" s="9"/>
      <c r="AN7026" s="9"/>
      <c r="AO7026" s="9"/>
      <c r="AP7026" s="9"/>
      <c r="AQ7026" s="9"/>
      <c r="AR7026" s="9"/>
      <c r="AS7026" s="9"/>
      <c r="AT7026" s="9"/>
      <c r="AU7026" s="9"/>
      <c r="AV7026" s="9"/>
      <c r="AW7026" s="9"/>
      <c r="AX7026" s="9"/>
      <c r="AY7026" s="9"/>
    </row>
    <row r="7027" spans="1:51">
      <c r="A7027" s="9"/>
      <c r="B7027" s="9"/>
      <c r="C7027" s="9"/>
      <c r="D7027" s="9"/>
      <c r="E7027" s="9"/>
      <c r="F7027" s="9"/>
      <c r="G7027" s="9"/>
      <c r="H7027" s="9"/>
      <c r="I7027" s="9"/>
      <c r="J7027" s="9"/>
      <c r="K7027" s="9"/>
      <c r="L7027" s="9"/>
      <c r="M7027" s="9"/>
      <c r="N7027" s="9"/>
      <c r="O7027" s="9"/>
      <c r="P7027" s="9"/>
      <c r="Q7027" s="9"/>
      <c r="R7027" s="9"/>
      <c r="S7027" s="9"/>
      <c r="T7027" s="9"/>
      <c r="U7027" s="9"/>
      <c r="V7027" s="9"/>
      <c r="W7027" s="9"/>
      <c r="X7027" s="9"/>
      <c r="Y7027" s="9"/>
      <c r="Z7027" s="9"/>
      <c r="AA7027" s="9"/>
      <c r="AB7027" s="9"/>
      <c r="AC7027" s="9"/>
      <c r="AD7027" s="9"/>
      <c r="AE7027" s="9"/>
      <c r="AF7027" s="9"/>
      <c r="AG7027" s="9"/>
      <c r="AH7027" s="9"/>
      <c r="AI7027" s="9"/>
      <c r="AJ7027" s="9"/>
      <c r="AK7027" s="9"/>
      <c r="AL7027" s="9"/>
      <c r="AM7027" s="9"/>
      <c r="AN7027" s="9"/>
      <c r="AO7027" s="9"/>
      <c r="AP7027" s="9"/>
      <c r="AQ7027" s="9"/>
      <c r="AR7027" s="9"/>
      <c r="AS7027" s="9"/>
      <c r="AT7027" s="9"/>
      <c r="AU7027" s="9"/>
      <c r="AV7027" s="9"/>
      <c r="AW7027" s="9"/>
      <c r="AX7027" s="9"/>
      <c r="AY7027" s="9"/>
    </row>
    <row r="7028" spans="1:51">
      <c r="A7028" s="9"/>
      <c r="B7028" s="9"/>
      <c r="C7028" s="9"/>
      <c r="D7028" s="9"/>
      <c r="E7028" s="9"/>
      <c r="F7028" s="9"/>
      <c r="G7028" s="9"/>
      <c r="H7028" s="9"/>
      <c r="I7028" s="9"/>
      <c r="J7028" s="9"/>
      <c r="K7028" s="9"/>
      <c r="L7028" s="9"/>
      <c r="M7028" s="9"/>
      <c r="N7028" s="9"/>
      <c r="O7028" s="9"/>
      <c r="P7028" s="9"/>
      <c r="Q7028" s="9"/>
      <c r="R7028" s="9"/>
      <c r="S7028" s="9"/>
      <c r="T7028" s="9"/>
      <c r="U7028" s="9"/>
      <c r="V7028" s="9"/>
      <c r="W7028" s="9"/>
      <c r="X7028" s="9"/>
      <c r="Y7028" s="9"/>
      <c r="Z7028" s="9"/>
      <c r="AA7028" s="9"/>
      <c r="AB7028" s="9"/>
      <c r="AC7028" s="9"/>
      <c r="AD7028" s="9"/>
      <c r="AE7028" s="9"/>
      <c r="AF7028" s="9"/>
      <c r="AG7028" s="9"/>
      <c r="AH7028" s="9"/>
      <c r="AI7028" s="9"/>
      <c r="AJ7028" s="9"/>
      <c r="AK7028" s="9"/>
      <c r="AL7028" s="9"/>
      <c r="AM7028" s="9"/>
      <c r="AN7028" s="9"/>
      <c r="AO7028" s="9"/>
      <c r="AP7028" s="9"/>
      <c r="AQ7028" s="9"/>
      <c r="AR7028" s="9"/>
      <c r="AS7028" s="9"/>
      <c r="AT7028" s="9"/>
      <c r="AU7028" s="9"/>
      <c r="AV7028" s="9"/>
      <c r="AW7028" s="9"/>
      <c r="AX7028" s="9"/>
      <c r="AY7028" s="9"/>
    </row>
    <row r="7029" spans="1:51">
      <c r="A7029" s="9"/>
      <c r="B7029" s="9"/>
      <c r="C7029" s="9"/>
      <c r="D7029" s="9"/>
      <c r="E7029" s="9"/>
      <c r="F7029" s="9"/>
      <c r="G7029" s="9"/>
      <c r="H7029" s="9"/>
      <c r="I7029" s="9"/>
      <c r="J7029" s="9"/>
      <c r="K7029" s="9"/>
      <c r="L7029" s="9"/>
      <c r="M7029" s="9"/>
      <c r="N7029" s="9"/>
      <c r="O7029" s="9"/>
      <c r="P7029" s="9"/>
      <c r="Q7029" s="9"/>
      <c r="R7029" s="9"/>
      <c r="S7029" s="9"/>
      <c r="T7029" s="9"/>
      <c r="U7029" s="9"/>
      <c r="V7029" s="9"/>
      <c r="W7029" s="9"/>
      <c r="X7029" s="9"/>
      <c r="Y7029" s="9"/>
      <c r="Z7029" s="9"/>
      <c r="AA7029" s="9"/>
      <c r="AB7029" s="9"/>
      <c r="AC7029" s="9"/>
      <c r="AD7029" s="9"/>
      <c r="AE7029" s="9"/>
      <c r="AF7029" s="9"/>
      <c r="AG7029" s="9"/>
      <c r="AH7029" s="9"/>
      <c r="AI7029" s="9"/>
      <c r="AJ7029" s="9"/>
      <c r="AK7029" s="9"/>
      <c r="AL7029" s="9"/>
      <c r="AM7029" s="9"/>
      <c r="AN7029" s="9"/>
      <c r="AO7029" s="9"/>
      <c r="AP7029" s="9"/>
      <c r="AQ7029" s="9"/>
      <c r="AR7029" s="9"/>
      <c r="AS7029" s="9"/>
      <c r="AT7029" s="9"/>
      <c r="AU7029" s="9"/>
      <c r="AV7029" s="9"/>
      <c r="AW7029" s="9"/>
      <c r="AX7029" s="9"/>
      <c r="AY7029" s="9"/>
    </row>
    <row r="7030" spans="1:51">
      <c r="A7030" s="9"/>
      <c r="B7030" s="9"/>
      <c r="C7030" s="9"/>
      <c r="D7030" s="9"/>
      <c r="E7030" s="9"/>
      <c r="F7030" s="9"/>
      <c r="G7030" s="9"/>
      <c r="H7030" s="9"/>
      <c r="I7030" s="9"/>
      <c r="J7030" s="9"/>
      <c r="K7030" s="9"/>
      <c r="L7030" s="9"/>
      <c r="M7030" s="9"/>
      <c r="N7030" s="9"/>
      <c r="O7030" s="9"/>
      <c r="P7030" s="9"/>
      <c r="Q7030" s="9"/>
      <c r="R7030" s="9"/>
      <c r="S7030" s="9"/>
      <c r="T7030" s="9"/>
      <c r="U7030" s="9"/>
      <c r="V7030" s="9"/>
      <c r="W7030" s="9"/>
      <c r="X7030" s="9"/>
      <c r="Y7030" s="9"/>
      <c r="Z7030" s="9"/>
      <c r="AA7030" s="9"/>
      <c r="AB7030" s="9"/>
      <c r="AC7030" s="9"/>
      <c r="AD7030" s="9"/>
      <c r="AE7030" s="9"/>
      <c r="AF7030" s="9"/>
      <c r="AG7030" s="9"/>
      <c r="AH7030" s="9"/>
      <c r="AI7030" s="9"/>
      <c r="AJ7030" s="9"/>
      <c r="AK7030" s="9"/>
      <c r="AL7030" s="9"/>
      <c r="AM7030" s="9"/>
      <c r="AN7030" s="9"/>
      <c r="AO7030" s="9"/>
      <c r="AP7030" s="9"/>
      <c r="AQ7030" s="9"/>
      <c r="AR7030" s="9"/>
      <c r="AS7030" s="9"/>
      <c r="AT7030" s="9"/>
      <c r="AU7030" s="9"/>
      <c r="AV7030" s="9"/>
      <c r="AW7030" s="9"/>
      <c r="AX7030" s="9"/>
      <c r="AY7030" s="9"/>
    </row>
    <row r="7031" spans="1:51">
      <c r="A7031" s="9"/>
      <c r="B7031" s="9"/>
      <c r="C7031" s="9"/>
      <c r="D7031" s="9"/>
      <c r="E7031" s="9"/>
      <c r="F7031" s="9"/>
      <c r="G7031" s="9"/>
      <c r="H7031" s="9"/>
      <c r="I7031" s="9"/>
      <c r="J7031" s="9"/>
      <c r="K7031" s="9"/>
      <c r="L7031" s="9"/>
      <c r="M7031" s="9"/>
      <c r="N7031" s="9"/>
      <c r="O7031" s="9"/>
      <c r="P7031" s="9"/>
      <c r="Q7031" s="9"/>
      <c r="R7031" s="9"/>
      <c r="S7031" s="9"/>
      <c r="T7031" s="9"/>
      <c r="U7031" s="9"/>
      <c r="V7031" s="9"/>
      <c r="W7031" s="9"/>
      <c r="X7031" s="9"/>
      <c r="Y7031" s="9"/>
      <c r="Z7031" s="9"/>
      <c r="AA7031" s="9"/>
      <c r="AB7031" s="9"/>
      <c r="AC7031" s="9"/>
      <c r="AD7031" s="9"/>
      <c r="AE7031" s="9"/>
      <c r="AF7031" s="9"/>
      <c r="AG7031" s="9"/>
      <c r="AH7031" s="9"/>
      <c r="AI7031" s="9"/>
      <c r="AJ7031" s="9"/>
      <c r="AK7031" s="9"/>
      <c r="AL7031" s="9"/>
      <c r="AM7031" s="9"/>
      <c r="AN7031" s="9"/>
      <c r="AO7031" s="9"/>
      <c r="AP7031" s="9"/>
      <c r="AQ7031" s="9"/>
      <c r="AR7031" s="9"/>
      <c r="AS7031" s="9"/>
      <c r="AT7031" s="9"/>
      <c r="AU7031" s="9"/>
      <c r="AV7031" s="9"/>
      <c r="AW7031" s="9"/>
      <c r="AX7031" s="9"/>
      <c r="AY7031" s="9"/>
    </row>
    <row r="7032" spans="1:51">
      <c r="A7032" s="9"/>
      <c r="B7032" s="9"/>
      <c r="C7032" s="9"/>
      <c r="D7032" s="9"/>
      <c r="E7032" s="9"/>
      <c r="F7032" s="9"/>
      <c r="G7032" s="9"/>
      <c r="H7032" s="9"/>
      <c r="I7032" s="9"/>
      <c r="J7032" s="9"/>
      <c r="K7032" s="9"/>
      <c r="L7032" s="9"/>
      <c r="M7032" s="9"/>
      <c r="N7032" s="9"/>
      <c r="O7032" s="9"/>
      <c r="P7032" s="9"/>
      <c r="Q7032" s="9"/>
      <c r="R7032" s="9"/>
      <c r="S7032" s="9"/>
      <c r="T7032" s="9"/>
      <c r="U7032" s="9"/>
      <c r="V7032" s="9"/>
      <c r="W7032" s="9"/>
      <c r="X7032" s="9"/>
      <c r="Y7032" s="9"/>
      <c r="Z7032" s="9"/>
      <c r="AA7032" s="9"/>
      <c r="AB7032" s="9"/>
      <c r="AC7032" s="9"/>
      <c r="AD7032" s="9"/>
      <c r="AE7032" s="9"/>
      <c r="AF7032" s="9"/>
      <c r="AG7032" s="9"/>
      <c r="AH7032" s="9"/>
      <c r="AI7032" s="9"/>
      <c r="AJ7032" s="9"/>
      <c r="AK7032" s="9"/>
      <c r="AL7032" s="9"/>
      <c r="AM7032" s="9"/>
      <c r="AN7032" s="9"/>
      <c r="AO7032" s="9"/>
      <c r="AP7032" s="9"/>
      <c r="AQ7032" s="9"/>
      <c r="AR7032" s="9"/>
      <c r="AS7032" s="9"/>
      <c r="AT7032" s="9"/>
      <c r="AU7032" s="9"/>
      <c r="AV7032" s="9"/>
      <c r="AW7032" s="9"/>
      <c r="AX7032" s="9"/>
      <c r="AY7032" s="9"/>
    </row>
    <row r="7033" spans="1:51">
      <c r="A7033" s="9"/>
      <c r="B7033" s="9"/>
      <c r="C7033" s="9"/>
      <c r="D7033" s="9"/>
      <c r="E7033" s="9"/>
      <c r="F7033" s="9"/>
      <c r="G7033" s="9"/>
      <c r="H7033" s="9"/>
      <c r="I7033" s="9"/>
      <c r="J7033" s="9"/>
      <c r="K7033" s="9"/>
      <c r="L7033" s="9"/>
      <c r="M7033" s="9"/>
      <c r="N7033" s="9"/>
      <c r="O7033" s="9"/>
      <c r="P7033" s="9"/>
      <c r="Q7033" s="9"/>
      <c r="R7033" s="9"/>
      <c r="S7033" s="9"/>
      <c r="T7033" s="9"/>
      <c r="U7033" s="9"/>
      <c r="V7033" s="9"/>
      <c r="W7033" s="9"/>
      <c r="X7033" s="9"/>
      <c r="Y7033" s="9"/>
      <c r="Z7033" s="9"/>
      <c r="AA7033" s="9"/>
      <c r="AB7033" s="9"/>
      <c r="AC7033" s="9"/>
      <c r="AD7033" s="9"/>
      <c r="AE7033" s="9"/>
      <c r="AF7033" s="9"/>
      <c r="AG7033" s="9"/>
      <c r="AH7033" s="9"/>
      <c r="AI7033" s="9"/>
      <c r="AJ7033" s="9"/>
      <c r="AK7033" s="9"/>
      <c r="AL7033" s="9"/>
      <c r="AM7033" s="9"/>
      <c r="AN7033" s="9"/>
      <c r="AO7033" s="9"/>
      <c r="AP7033" s="9"/>
      <c r="AQ7033" s="9"/>
      <c r="AR7033" s="9"/>
      <c r="AS7033" s="9"/>
      <c r="AT7033" s="9"/>
      <c r="AU7033" s="9"/>
      <c r="AV7033" s="9"/>
      <c r="AW7033" s="9"/>
      <c r="AX7033" s="9"/>
      <c r="AY7033" s="9"/>
    </row>
    <row r="7034" spans="1:51">
      <c r="A7034" s="9"/>
      <c r="B7034" s="9"/>
      <c r="C7034" s="9"/>
      <c r="D7034" s="9"/>
      <c r="E7034" s="9"/>
      <c r="F7034" s="9"/>
      <c r="G7034" s="9"/>
      <c r="H7034" s="9"/>
      <c r="I7034" s="9"/>
      <c r="J7034" s="9"/>
      <c r="K7034" s="9"/>
      <c r="L7034" s="9"/>
      <c r="M7034" s="9"/>
      <c r="N7034" s="9"/>
      <c r="O7034" s="9"/>
      <c r="P7034" s="9"/>
      <c r="Q7034" s="9"/>
      <c r="R7034" s="9"/>
      <c r="S7034" s="9"/>
      <c r="T7034" s="9"/>
      <c r="U7034" s="9"/>
      <c r="V7034" s="9"/>
      <c r="W7034" s="9"/>
      <c r="X7034" s="9"/>
      <c r="Y7034" s="9"/>
      <c r="Z7034" s="9"/>
      <c r="AA7034" s="9"/>
      <c r="AB7034" s="9"/>
      <c r="AC7034" s="9"/>
      <c r="AD7034" s="9"/>
      <c r="AE7034" s="9"/>
      <c r="AF7034" s="9"/>
      <c r="AG7034" s="9"/>
      <c r="AH7034" s="9"/>
      <c r="AI7034" s="9"/>
      <c r="AJ7034" s="9"/>
      <c r="AK7034" s="9"/>
      <c r="AL7034" s="9"/>
      <c r="AM7034" s="9"/>
      <c r="AN7034" s="9"/>
      <c r="AO7034" s="9"/>
      <c r="AP7034" s="9"/>
      <c r="AQ7034" s="9"/>
      <c r="AR7034" s="9"/>
      <c r="AS7034" s="9"/>
      <c r="AT7034" s="9"/>
      <c r="AU7034" s="9"/>
      <c r="AV7034" s="9"/>
      <c r="AW7034" s="9"/>
      <c r="AX7034" s="9"/>
      <c r="AY7034" s="9"/>
    </row>
    <row r="7035" spans="1:51">
      <c r="A7035" s="9"/>
      <c r="B7035" s="9"/>
      <c r="C7035" s="9"/>
      <c r="D7035" s="9"/>
      <c r="E7035" s="9"/>
      <c r="F7035" s="9"/>
      <c r="G7035" s="9"/>
      <c r="H7035" s="9"/>
      <c r="I7035" s="9"/>
      <c r="J7035" s="9"/>
      <c r="K7035" s="9"/>
      <c r="L7035" s="9"/>
      <c r="M7035" s="9"/>
      <c r="N7035" s="9"/>
      <c r="O7035" s="9"/>
      <c r="P7035" s="9"/>
      <c r="Q7035" s="9"/>
      <c r="R7035" s="9"/>
      <c r="S7035" s="9"/>
      <c r="T7035" s="9"/>
      <c r="U7035" s="9"/>
      <c r="V7035" s="9"/>
      <c r="W7035" s="9"/>
      <c r="X7035" s="9"/>
      <c r="Y7035" s="9"/>
      <c r="Z7035" s="9"/>
      <c r="AA7035" s="9"/>
      <c r="AB7035" s="9"/>
      <c r="AC7035" s="9"/>
      <c r="AD7035" s="9"/>
      <c r="AE7035" s="9"/>
      <c r="AF7035" s="9"/>
      <c r="AG7035" s="9"/>
      <c r="AH7035" s="9"/>
      <c r="AI7035" s="9"/>
      <c r="AJ7035" s="9"/>
      <c r="AK7035" s="9"/>
      <c r="AL7035" s="9"/>
      <c r="AM7035" s="9"/>
      <c r="AN7035" s="9"/>
      <c r="AO7035" s="9"/>
      <c r="AP7035" s="9"/>
      <c r="AQ7035" s="9"/>
      <c r="AR7035" s="9"/>
      <c r="AS7035" s="9"/>
      <c r="AT7035" s="9"/>
      <c r="AU7035" s="9"/>
      <c r="AV7035" s="9"/>
      <c r="AW7035" s="9"/>
      <c r="AX7035" s="9"/>
      <c r="AY7035" s="9"/>
    </row>
    <row r="7036" spans="1:51">
      <c r="A7036" s="9"/>
      <c r="B7036" s="9"/>
      <c r="C7036" s="9"/>
      <c r="D7036" s="9"/>
      <c r="E7036" s="9"/>
      <c r="F7036" s="9"/>
      <c r="G7036" s="9"/>
      <c r="H7036" s="9"/>
      <c r="I7036" s="9"/>
      <c r="J7036" s="9"/>
      <c r="K7036" s="9"/>
      <c r="L7036" s="9"/>
      <c r="M7036" s="9"/>
      <c r="N7036" s="9"/>
      <c r="O7036" s="9"/>
      <c r="P7036" s="9"/>
      <c r="Q7036" s="9"/>
      <c r="R7036" s="9"/>
      <c r="S7036" s="9"/>
      <c r="T7036" s="9"/>
      <c r="U7036" s="9"/>
      <c r="V7036" s="9"/>
      <c r="W7036" s="9"/>
      <c r="X7036" s="9"/>
      <c r="Y7036" s="9"/>
      <c r="Z7036" s="9"/>
      <c r="AA7036" s="9"/>
      <c r="AB7036" s="9"/>
      <c r="AC7036" s="9"/>
      <c r="AD7036" s="9"/>
      <c r="AE7036" s="9"/>
      <c r="AF7036" s="9"/>
      <c r="AG7036" s="9"/>
      <c r="AH7036" s="9"/>
      <c r="AI7036" s="9"/>
      <c r="AJ7036" s="9"/>
      <c r="AK7036" s="9"/>
      <c r="AL7036" s="9"/>
      <c r="AM7036" s="9"/>
      <c r="AN7036" s="9"/>
      <c r="AO7036" s="9"/>
      <c r="AP7036" s="9"/>
      <c r="AQ7036" s="9"/>
      <c r="AR7036" s="9"/>
      <c r="AS7036" s="9"/>
      <c r="AT7036" s="9"/>
      <c r="AU7036" s="9"/>
      <c r="AV7036" s="9"/>
      <c r="AW7036" s="9"/>
      <c r="AX7036" s="9"/>
      <c r="AY7036" s="9"/>
    </row>
    <row r="7037" spans="1:51">
      <c r="A7037" s="9"/>
      <c r="B7037" s="9"/>
      <c r="C7037" s="9"/>
      <c r="D7037" s="9"/>
      <c r="E7037" s="9"/>
      <c r="F7037" s="9"/>
      <c r="G7037" s="9"/>
      <c r="H7037" s="9"/>
      <c r="I7037" s="9"/>
      <c r="J7037" s="9"/>
      <c r="K7037" s="9"/>
      <c r="L7037" s="9"/>
      <c r="M7037" s="9"/>
      <c r="N7037" s="9"/>
      <c r="O7037" s="9"/>
      <c r="P7037" s="9"/>
      <c r="Q7037" s="9"/>
      <c r="R7037" s="9"/>
      <c r="S7037" s="9"/>
      <c r="T7037" s="9"/>
      <c r="U7037" s="9"/>
      <c r="V7037" s="9"/>
      <c r="W7037" s="9"/>
      <c r="X7037" s="9"/>
      <c r="Y7037" s="9"/>
      <c r="Z7037" s="9"/>
      <c r="AA7037" s="9"/>
      <c r="AB7037" s="9"/>
      <c r="AC7037" s="9"/>
      <c r="AD7037" s="9"/>
      <c r="AE7037" s="9"/>
      <c r="AF7037" s="9"/>
      <c r="AG7037" s="9"/>
      <c r="AH7037" s="9"/>
      <c r="AI7037" s="9"/>
      <c r="AJ7037" s="9"/>
      <c r="AK7037" s="9"/>
      <c r="AL7037" s="9"/>
      <c r="AM7037" s="9"/>
      <c r="AN7037" s="9"/>
      <c r="AO7037" s="9"/>
      <c r="AP7037" s="9"/>
      <c r="AQ7037" s="9"/>
      <c r="AR7037" s="9"/>
      <c r="AS7037" s="9"/>
      <c r="AT7037" s="9"/>
      <c r="AU7037" s="9"/>
      <c r="AV7037" s="9"/>
      <c r="AW7037" s="9"/>
      <c r="AX7037" s="9"/>
      <c r="AY7037" s="9"/>
    </row>
    <row r="7038" spans="1:51">
      <c r="A7038" s="9"/>
      <c r="B7038" s="9"/>
      <c r="C7038" s="9"/>
      <c r="D7038" s="9"/>
      <c r="E7038" s="9"/>
      <c r="F7038" s="9"/>
      <c r="G7038" s="9"/>
      <c r="H7038" s="9"/>
      <c r="I7038" s="9"/>
      <c r="J7038" s="9"/>
      <c r="K7038" s="9"/>
      <c r="L7038" s="9"/>
      <c r="M7038" s="9"/>
      <c r="N7038" s="9"/>
      <c r="O7038" s="9"/>
      <c r="P7038" s="9"/>
      <c r="Q7038" s="9"/>
      <c r="R7038" s="9"/>
      <c r="S7038" s="9"/>
      <c r="T7038" s="9"/>
      <c r="U7038" s="9"/>
      <c r="V7038" s="9"/>
      <c r="W7038" s="9"/>
      <c r="X7038" s="9"/>
      <c r="Y7038" s="9"/>
      <c r="Z7038" s="9"/>
      <c r="AA7038" s="9"/>
      <c r="AB7038" s="9"/>
      <c r="AC7038" s="9"/>
      <c r="AD7038" s="9"/>
      <c r="AE7038" s="9"/>
      <c r="AF7038" s="9"/>
      <c r="AG7038" s="9"/>
      <c r="AH7038" s="9"/>
      <c r="AI7038" s="9"/>
      <c r="AJ7038" s="9"/>
      <c r="AK7038" s="9"/>
      <c r="AL7038" s="9"/>
      <c r="AM7038" s="9"/>
      <c r="AN7038" s="9"/>
      <c r="AO7038" s="9"/>
      <c r="AP7038" s="9"/>
      <c r="AQ7038" s="9"/>
      <c r="AR7038" s="9"/>
      <c r="AS7038" s="9"/>
      <c r="AT7038" s="9"/>
      <c r="AU7038" s="9"/>
      <c r="AV7038" s="9"/>
      <c r="AW7038" s="9"/>
      <c r="AX7038" s="9"/>
      <c r="AY7038" s="9"/>
    </row>
    <row r="7039" spans="1:51">
      <c r="A7039" s="9"/>
      <c r="B7039" s="9"/>
      <c r="C7039" s="9"/>
      <c r="D7039" s="9"/>
      <c r="E7039" s="9"/>
      <c r="F7039" s="9"/>
      <c r="G7039" s="9"/>
      <c r="H7039" s="9"/>
      <c r="I7039" s="9"/>
      <c r="J7039" s="9"/>
      <c r="K7039" s="9"/>
      <c r="L7039" s="9"/>
      <c r="M7039" s="9"/>
      <c r="N7039" s="9"/>
      <c r="O7039" s="9"/>
      <c r="P7039" s="9"/>
      <c r="Q7039" s="9"/>
      <c r="R7039" s="9"/>
      <c r="S7039" s="9"/>
      <c r="T7039" s="9"/>
      <c r="U7039" s="9"/>
      <c r="V7039" s="9"/>
      <c r="W7039" s="9"/>
      <c r="X7039" s="9"/>
      <c r="Y7039" s="9"/>
      <c r="Z7039" s="9"/>
      <c r="AA7039" s="9"/>
      <c r="AB7039" s="9"/>
      <c r="AC7039" s="9"/>
      <c r="AD7039" s="9"/>
      <c r="AE7039" s="9"/>
      <c r="AF7039" s="9"/>
      <c r="AG7039" s="9"/>
      <c r="AH7039" s="9"/>
      <c r="AI7039" s="9"/>
      <c r="AJ7039" s="9"/>
      <c r="AK7039" s="9"/>
      <c r="AL7039" s="9"/>
      <c r="AM7039" s="9"/>
      <c r="AN7039" s="9"/>
      <c r="AO7039" s="9"/>
      <c r="AP7039" s="9"/>
      <c r="AQ7039" s="9"/>
      <c r="AR7039" s="9"/>
      <c r="AS7039" s="9"/>
      <c r="AT7039" s="9"/>
      <c r="AU7039" s="9"/>
      <c r="AV7039" s="9"/>
      <c r="AW7039" s="9"/>
      <c r="AX7039" s="9"/>
      <c r="AY7039" s="9"/>
    </row>
    <row r="7040" spans="1:51">
      <c r="A7040" s="9"/>
      <c r="B7040" s="9"/>
      <c r="C7040" s="9"/>
      <c r="D7040" s="9"/>
      <c r="E7040" s="9"/>
      <c r="F7040" s="9"/>
      <c r="G7040" s="9"/>
      <c r="H7040" s="9"/>
      <c r="I7040" s="9"/>
      <c r="J7040" s="9"/>
      <c r="K7040" s="9"/>
      <c r="L7040" s="9"/>
      <c r="M7040" s="9"/>
      <c r="N7040" s="9"/>
      <c r="O7040" s="9"/>
      <c r="P7040" s="9"/>
      <c r="Q7040" s="9"/>
      <c r="R7040" s="9"/>
      <c r="S7040" s="9"/>
      <c r="T7040" s="9"/>
      <c r="U7040" s="9"/>
      <c r="V7040" s="9"/>
      <c r="W7040" s="9"/>
      <c r="X7040" s="9"/>
      <c r="Y7040" s="9"/>
      <c r="Z7040" s="9"/>
      <c r="AA7040" s="9"/>
      <c r="AB7040" s="9"/>
      <c r="AC7040" s="9"/>
      <c r="AD7040" s="9"/>
      <c r="AE7040" s="9"/>
      <c r="AF7040" s="9"/>
      <c r="AG7040" s="9"/>
      <c r="AH7040" s="9"/>
      <c r="AI7040" s="9"/>
      <c r="AJ7040" s="9"/>
      <c r="AK7040" s="9"/>
      <c r="AL7040" s="9"/>
      <c r="AM7040" s="9"/>
      <c r="AN7040" s="9"/>
      <c r="AO7040" s="9"/>
      <c r="AP7040" s="9"/>
      <c r="AQ7040" s="9"/>
      <c r="AR7040" s="9"/>
      <c r="AS7040" s="9"/>
      <c r="AT7040" s="9"/>
      <c r="AU7040" s="9"/>
      <c r="AV7040" s="9"/>
      <c r="AW7040" s="9"/>
      <c r="AX7040" s="9"/>
      <c r="AY7040" s="9"/>
    </row>
    <row r="7041" spans="1:51">
      <c r="A7041" s="9"/>
      <c r="B7041" s="9"/>
      <c r="C7041" s="9"/>
      <c r="D7041" s="9"/>
      <c r="E7041" s="9"/>
      <c r="F7041" s="9"/>
      <c r="G7041" s="9"/>
      <c r="H7041" s="9"/>
      <c r="I7041" s="9"/>
      <c r="J7041" s="9"/>
      <c r="K7041" s="9"/>
      <c r="L7041" s="9"/>
      <c r="M7041" s="9"/>
      <c r="N7041" s="9"/>
      <c r="O7041" s="9"/>
      <c r="P7041" s="9"/>
      <c r="Q7041" s="9"/>
      <c r="R7041" s="9"/>
      <c r="S7041" s="9"/>
      <c r="T7041" s="9"/>
      <c r="U7041" s="9"/>
      <c r="V7041" s="9"/>
      <c r="W7041" s="9"/>
      <c r="X7041" s="9"/>
      <c r="Y7041" s="9"/>
      <c r="Z7041" s="9"/>
      <c r="AA7041" s="9"/>
      <c r="AB7041" s="9"/>
      <c r="AC7041" s="9"/>
      <c r="AD7041" s="9"/>
      <c r="AE7041" s="9"/>
      <c r="AF7041" s="9"/>
      <c r="AG7041" s="9"/>
      <c r="AH7041" s="9"/>
      <c r="AI7041" s="9"/>
      <c r="AJ7041" s="9"/>
      <c r="AK7041" s="9"/>
      <c r="AL7041" s="9"/>
      <c r="AM7041" s="9"/>
      <c r="AN7041" s="9"/>
      <c r="AO7041" s="9"/>
      <c r="AP7041" s="9"/>
      <c r="AQ7041" s="9"/>
      <c r="AR7041" s="9"/>
      <c r="AS7041" s="9"/>
      <c r="AT7041" s="9"/>
      <c r="AU7041" s="9"/>
      <c r="AV7041" s="9"/>
      <c r="AW7041" s="9"/>
      <c r="AX7041" s="9"/>
      <c r="AY7041" s="9"/>
    </row>
    <row r="7042" spans="1:51">
      <c r="A7042" s="9"/>
      <c r="B7042" s="9"/>
      <c r="C7042" s="9"/>
      <c r="D7042" s="9"/>
      <c r="E7042" s="9"/>
      <c r="F7042" s="9"/>
      <c r="G7042" s="9"/>
      <c r="H7042" s="9"/>
      <c r="I7042" s="9"/>
      <c r="J7042" s="9"/>
      <c r="K7042" s="9"/>
      <c r="L7042" s="9"/>
      <c r="M7042" s="9"/>
      <c r="N7042" s="9"/>
      <c r="O7042" s="9"/>
      <c r="P7042" s="9"/>
      <c r="Q7042" s="9"/>
      <c r="R7042" s="9"/>
      <c r="S7042" s="9"/>
      <c r="T7042" s="9"/>
      <c r="U7042" s="9"/>
      <c r="V7042" s="9"/>
      <c r="W7042" s="9"/>
      <c r="X7042" s="9"/>
      <c r="Y7042" s="9"/>
      <c r="Z7042" s="9"/>
      <c r="AA7042" s="9"/>
      <c r="AB7042" s="9"/>
      <c r="AC7042" s="9"/>
      <c r="AD7042" s="9"/>
      <c r="AE7042" s="9"/>
      <c r="AF7042" s="9"/>
      <c r="AG7042" s="9"/>
      <c r="AH7042" s="9"/>
      <c r="AI7042" s="9"/>
      <c r="AJ7042" s="9"/>
      <c r="AK7042" s="9"/>
      <c r="AL7042" s="9"/>
      <c r="AM7042" s="9"/>
      <c r="AN7042" s="9"/>
      <c r="AO7042" s="9"/>
      <c r="AP7042" s="9"/>
      <c r="AQ7042" s="9"/>
      <c r="AR7042" s="9"/>
      <c r="AS7042" s="9"/>
      <c r="AT7042" s="9"/>
      <c r="AU7042" s="9"/>
      <c r="AV7042" s="9"/>
      <c r="AW7042" s="9"/>
      <c r="AX7042" s="9"/>
      <c r="AY7042" s="9"/>
    </row>
    <row r="7043" spans="1:51">
      <c r="A7043" s="9"/>
      <c r="B7043" s="9"/>
      <c r="C7043" s="9"/>
      <c r="D7043" s="9"/>
      <c r="E7043" s="9"/>
      <c r="F7043" s="9"/>
      <c r="G7043" s="9"/>
      <c r="H7043" s="9"/>
      <c r="I7043" s="9"/>
      <c r="J7043" s="9"/>
      <c r="K7043" s="9"/>
      <c r="L7043" s="9"/>
      <c r="M7043" s="9"/>
      <c r="N7043" s="9"/>
      <c r="O7043" s="9"/>
      <c r="P7043" s="9"/>
      <c r="Q7043" s="9"/>
      <c r="R7043" s="9"/>
      <c r="S7043" s="9"/>
      <c r="T7043" s="9"/>
      <c r="U7043" s="9"/>
      <c r="V7043" s="9"/>
      <c r="W7043" s="9"/>
      <c r="X7043" s="9"/>
      <c r="Y7043" s="9"/>
      <c r="Z7043" s="9"/>
      <c r="AA7043" s="9"/>
      <c r="AB7043" s="9"/>
      <c r="AC7043" s="9"/>
      <c r="AD7043" s="9"/>
      <c r="AE7043" s="9"/>
      <c r="AF7043" s="9"/>
      <c r="AG7043" s="9"/>
      <c r="AH7043" s="9"/>
      <c r="AI7043" s="9"/>
      <c r="AJ7043" s="9"/>
      <c r="AK7043" s="9"/>
      <c r="AL7043" s="9"/>
      <c r="AM7043" s="9"/>
      <c r="AN7043" s="9"/>
      <c r="AO7043" s="9"/>
      <c r="AP7043" s="9"/>
      <c r="AQ7043" s="9"/>
      <c r="AR7043" s="9"/>
      <c r="AS7043" s="9"/>
      <c r="AT7043" s="9"/>
      <c r="AU7043" s="9"/>
      <c r="AV7043" s="9"/>
      <c r="AW7043" s="9"/>
      <c r="AX7043" s="9"/>
      <c r="AY7043" s="9"/>
    </row>
    <row r="7044" spans="1:51">
      <c r="A7044" s="9"/>
      <c r="B7044" s="9"/>
      <c r="C7044" s="9"/>
      <c r="D7044" s="9"/>
      <c r="E7044" s="9"/>
      <c r="F7044" s="9"/>
      <c r="G7044" s="9"/>
      <c r="H7044" s="9"/>
      <c r="I7044" s="9"/>
      <c r="J7044" s="9"/>
      <c r="K7044" s="9"/>
      <c r="L7044" s="9"/>
      <c r="M7044" s="9"/>
      <c r="N7044" s="9"/>
      <c r="O7044" s="9"/>
      <c r="P7044" s="9"/>
      <c r="Q7044" s="9"/>
      <c r="R7044" s="9"/>
      <c r="S7044" s="9"/>
      <c r="T7044" s="9"/>
      <c r="U7044" s="9"/>
      <c r="V7044" s="9"/>
      <c r="W7044" s="9"/>
      <c r="X7044" s="9"/>
      <c r="Y7044" s="9"/>
      <c r="Z7044" s="9"/>
      <c r="AA7044" s="9"/>
      <c r="AB7044" s="9"/>
      <c r="AC7044" s="9"/>
      <c r="AD7044" s="9"/>
      <c r="AE7044" s="9"/>
      <c r="AF7044" s="9"/>
      <c r="AG7044" s="9"/>
      <c r="AH7044" s="9"/>
      <c r="AI7044" s="9"/>
      <c r="AJ7044" s="9"/>
      <c r="AK7044" s="9"/>
      <c r="AL7044" s="9"/>
      <c r="AM7044" s="9"/>
      <c r="AN7044" s="9"/>
      <c r="AO7044" s="9"/>
      <c r="AP7044" s="9"/>
      <c r="AQ7044" s="9"/>
      <c r="AR7044" s="9"/>
      <c r="AS7044" s="9"/>
      <c r="AT7044" s="9"/>
      <c r="AU7044" s="9"/>
      <c r="AV7044" s="9"/>
      <c r="AW7044" s="9"/>
      <c r="AX7044" s="9"/>
      <c r="AY7044" s="9"/>
    </row>
    <row r="7045" spans="1:51">
      <c r="A7045" s="9"/>
      <c r="B7045" s="9"/>
      <c r="C7045" s="9"/>
      <c r="D7045" s="9"/>
      <c r="E7045" s="9"/>
      <c r="F7045" s="9"/>
      <c r="G7045" s="9"/>
      <c r="H7045" s="9"/>
      <c r="I7045" s="9"/>
      <c r="J7045" s="9"/>
      <c r="K7045" s="9"/>
      <c r="L7045" s="9"/>
      <c r="M7045" s="9"/>
      <c r="N7045" s="9"/>
      <c r="O7045" s="9"/>
      <c r="P7045" s="9"/>
      <c r="Q7045" s="9"/>
      <c r="R7045" s="9"/>
      <c r="S7045" s="9"/>
      <c r="T7045" s="9"/>
      <c r="U7045" s="9"/>
      <c r="V7045" s="9"/>
      <c r="W7045" s="9"/>
      <c r="X7045" s="9"/>
      <c r="Y7045" s="9"/>
      <c r="Z7045" s="9"/>
      <c r="AA7045" s="9"/>
      <c r="AB7045" s="9"/>
      <c r="AC7045" s="9"/>
      <c r="AD7045" s="9"/>
      <c r="AE7045" s="9"/>
      <c r="AF7045" s="9"/>
      <c r="AG7045" s="9"/>
      <c r="AH7045" s="9"/>
      <c r="AI7045" s="9"/>
      <c r="AJ7045" s="9"/>
      <c r="AK7045" s="9"/>
      <c r="AL7045" s="9"/>
      <c r="AM7045" s="9"/>
      <c r="AN7045" s="9"/>
      <c r="AO7045" s="9"/>
      <c r="AP7045" s="9"/>
      <c r="AQ7045" s="9"/>
      <c r="AR7045" s="9"/>
      <c r="AS7045" s="9"/>
      <c r="AT7045" s="9"/>
      <c r="AU7045" s="9"/>
      <c r="AV7045" s="9"/>
      <c r="AW7045" s="9"/>
      <c r="AX7045" s="9"/>
      <c r="AY7045" s="9"/>
    </row>
    <row r="7046" spans="1:51">
      <c r="A7046" s="9"/>
      <c r="B7046" s="9"/>
      <c r="C7046" s="9"/>
      <c r="D7046" s="9"/>
      <c r="E7046" s="9"/>
      <c r="F7046" s="9"/>
      <c r="G7046" s="9"/>
      <c r="H7046" s="9"/>
      <c r="I7046" s="9"/>
      <c r="J7046" s="9"/>
      <c r="K7046" s="9"/>
      <c r="L7046" s="9"/>
      <c r="M7046" s="9"/>
      <c r="N7046" s="9"/>
      <c r="O7046" s="9"/>
      <c r="P7046" s="9"/>
      <c r="Q7046" s="9"/>
      <c r="R7046" s="9"/>
      <c r="S7046" s="9"/>
      <c r="T7046" s="9"/>
      <c r="U7046" s="9"/>
      <c r="V7046" s="9"/>
      <c r="W7046" s="9"/>
      <c r="X7046" s="9"/>
      <c r="Y7046" s="9"/>
      <c r="Z7046" s="9"/>
      <c r="AA7046" s="9"/>
      <c r="AB7046" s="9"/>
      <c r="AC7046" s="9"/>
      <c r="AD7046" s="9"/>
      <c r="AE7046" s="9"/>
      <c r="AF7046" s="9"/>
      <c r="AG7046" s="9"/>
      <c r="AH7046" s="9"/>
      <c r="AI7046" s="9"/>
      <c r="AJ7046" s="9"/>
      <c r="AK7046" s="9"/>
      <c r="AL7046" s="9"/>
      <c r="AM7046" s="9"/>
      <c r="AN7046" s="9"/>
      <c r="AO7046" s="9"/>
      <c r="AP7046" s="9"/>
      <c r="AQ7046" s="9"/>
      <c r="AR7046" s="9"/>
      <c r="AS7046" s="9"/>
      <c r="AT7046" s="9"/>
      <c r="AU7046" s="9"/>
      <c r="AV7046" s="9"/>
      <c r="AW7046" s="9"/>
      <c r="AX7046" s="9"/>
      <c r="AY7046" s="9"/>
    </row>
    <row r="7047" spans="1:51">
      <c r="A7047" s="9"/>
      <c r="B7047" s="9"/>
      <c r="C7047" s="9"/>
      <c r="D7047" s="9"/>
      <c r="E7047" s="9"/>
      <c r="F7047" s="9"/>
      <c r="G7047" s="9"/>
      <c r="H7047" s="9"/>
      <c r="I7047" s="9"/>
      <c r="J7047" s="9"/>
      <c r="K7047" s="9"/>
      <c r="L7047" s="9"/>
      <c r="M7047" s="9"/>
      <c r="N7047" s="9"/>
      <c r="O7047" s="9"/>
      <c r="P7047" s="9"/>
      <c r="Q7047" s="9"/>
      <c r="R7047" s="9"/>
      <c r="S7047" s="9"/>
      <c r="T7047" s="9"/>
      <c r="U7047" s="9"/>
      <c r="V7047" s="9"/>
      <c r="W7047" s="9"/>
      <c r="X7047" s="9"/>
      <c r="Y7047" s="9"/>
      <c r="Z7047" s="9"/>
      <c r="AA7047" s="9"/>
      <c r="AB7047" s="9"/>
      <c r="AC7047" s="9"/>
      <c r="AD7047" s="9"/>
      <c r="AE7047" s="9"/>
      <c r="AF7047" s="9"/>
      <c r="AG7047" s="9"/>
      <c r="AH7047" s="9"/>
      <c r="AI7047" s="9"/>
      <c r="AJ7047" s="9"/>
      <c r="AK7047" s="9"/>
      <c r="AL7047" s="9"/>
      <c r="AM7047" s="9"/>
      <c r="AN7047" s="9"/>
      <c r="AO7047" s="9"/>
      <c r="AP7047" s="9"/>
      <c r="AQ7047" s="9"/>
      <c r="AR7047" s="9"/>
      <c r="AS7047" s="9"/>
      <c r="AT7047" s="9"/>
      <c r="AU7047" s="9"/>
      <c r="AV7047" s="9"/>
      <c r="AW7047" s="9"/>
      <c r="AX7047" s="9"/>
      <c r="AY7047" s="9"/>
    </row>
    <row r="7048" spans="1:51">
      <c r="A7048" s="9"/>
      <c r="B7048" s="9"/>
      <c r="C7048" s="9"/>
      <c r="D7048" s="9"/>
      <c r="E7048" s="9"/>
      <c r="F7048" s="9"/>
      <c r="G7048" s="9"/>
      <c r="H7048" s="9"/>
      <c r="I7048" s="9"/>
      <c r="J7048" s="9"/>
      <c r="K7048" s="9"/>
      <c r="L7048" s="9"/>
      <c r="M7048" s="9"/>
      <c r="N7048" s="9"/>
      <c r="O7048" s="9"/>
      <c r="P7048" s="9"/>
      <c r="Q7048" s="9"/>
      <c r="R7048" s="9"/>
      <c r="S7048" s="9"/>
      <c r="T7048" s="9"/>
      <c r="U7048" s="9"/>
      <c r="V7048" s="9"/>
      <c r="W7048" s="9"/>
      <c r="X7048" s="9"/>
      <c r="Y7048" s="9"/>
      <c r="Z7048" s="9"/>
      <c r="AA7048" s="9"/>
      <c r="AB7048" s="9"/>
      <c r="AC7048" s="9"/>
      <c r="AD7048" s="9"/>
      <c r="AE7048" s="9"/>
      <c r="AF7048" s="9"/>
      <c r="AG7048" s="9"/>
      <c r="AH7048" s="9"/>
      <c r="AI7048" s="9"/>
      <c r="AJ7048" s="9"/>
      <c r="AK7048" s="9"/>
      <c r="AL7048" s="9"/>
      <c r="AM7048" s="9"/>
      <c r="AN7048" s="9"/>
      <c r="AO7048" s="9"/>
      <c r="AP7048" s="9"/>
      <c r="AQ7048" s="9"/>
      <c r="AR7048" s="9"/>
      <c r="AS7048" s="9"/>
      <c r="AT7048" s="9"/>
      <c r="AU7048" s="9"/>
      <c r="AV7048" s="9"/>
      <c r="AW7048" s="9"/>
      <c r="AX7048" s="9"/>
      <c r="AY7048" s="9"/>
    </row>
    <row r="7049" spans="1:51">
      <c r="A7049" s="9"/>
      <c r="B7049" s="9"/>
      <c r="C7049" s="9"/>
      <c r="D7049" s="9"/>
      <c r="E7049" s="9"/>
      <c r="F7049" s="9"/>
      <c r="G7049" s="9"/>
      <c r="H7049" s="9"/>
      <c r="I7049" s="9"/>
      <c r="J7049" s="9"/>
      <c r="K7049" s="9"/>
      <c r="L7049" s="9"/>
      <c r="M7049" s="9"/>
      <c r="N7049" s="9"/>
      <c r="O7049" s="9"/>
      <c r="P7049" s="9"/>
      <c r="Q7049" s="9"/>
      <c r="R7049" s="9"/>
      <c r="S7049" s="9"/>
      <c r="T7049" s="9"/>
      <c r="U7049" s="9"/>
      <c r="V7049" s="9"/>
      <c r="W7049" s="9"/>
      <c r="X7049" s="9"/>
      <c r="Y7049" s="9"/>
      <c r="Z7049" s="9"/>
      <c r="AA7049" s="9"/>
      <c r="AB7049" s="9"/>
      <c r="AC7049" s="9"/>
      <c r="AD7049" s="9"/>
      <c r="AE7049" s="9"/>
      <c r="AF7049" s="9"/>
      <c r="AG7049" s="9"/>
      <c r="AH7049" s="9"/>
      <c r="AI7049" s="9"/>
      <c r="AJ7049" s="9"/>
      <c r="AK7049" s="9"/>
      <c r="AL7049" s="9"/>
      <c r="AM7049" s="9"/>
      <c r="AN7049" s="9"/>
      <c r="AO7049" s="9"/>
      <c r="AP7049" s="9"/>
      <c r="AQ7049" s="9"/>
      <c r="AR7049" s="9"/>
      <c r="AS7049" s="9"/>
      <c r="AT7049" s="9"/>
      <c r="AU7049" s="9"/>
      <c r="AV7049" s="9"/>
      <c r="AW7049" s="9"/>
      <c r="AX7049" s="9"/>
      <c r="AY7049" s="9"/>
    </row>
    <row r="7050" spans="1:51">
      <c r="A7050" s="9"/>
      <c r="B7050" s="9"/>
      <c r="C7050" s="9"/>
      <c r="D7050" s="9"/>
      <c r="E7050" s="9"/>
      <c r="F7050" s="9"/>
      <c r="G7050" s="9"/>
      <c r="H7050" s="9"/>
      <c r="I7050" s="9"/>
      <c r="J7050" s="9"/>
      <c r="K7050" s="9"/>
      <c r="L7050" s="9"/>
      <c r="M7050" s="9"/>
      <c r="N7050" s="9"/>
      <c r="O7050" s="9"/>
      <c r="P7050" s="9"/>
      <c r="Q7050" s="9"/>
      <c r="R7050" s="9"/>
      <c r="S7050" s="9"/>
      <c r="T7050" s="9"/>
      <c r="U7050" s="9"/>
      <c r="V7050" s="9"/>
      <c r="W7050" s="9"/>
      <c r="X7050" s="9"/>
      <c r="Y7050" s="9"/>
      <c r="Z7050" s="9"/>
      <c r="AA7050" s="9"/>
      <c r="AB7050" s="9"/>
      <c r="AC7050" s="9"/>
      <c r="AD7050" s="9"/>
      <c r="AE7050" s="9"/>
      <c r="AF7050" s="9"/>
      <c r="AG7050" s="9"/>
      <c r="AH7050" s="9"/>
      <c r="AI7050" s="9"/>
      <c r="AJ7050" s="9"/>
      <c r="AK7050" s="9"/>
      <c r="AL7050" s="9"/>
      <c r="AM7050" s="9"/>
      <c r="AN7050" s="9"/>
      <c r="AO7050" s="9"/>
      <c r="AP7050" s="9"/>
      <c r="AQ7050" s="9"/>
      <c r="AR7050" s="9"/>
      <c r="AS7050" s="9"/>
      <c r="AT7050" s="9"/>
      <c r="AU7050" s="9"/>
      <c r="AV7050" s="9"/>
      <c r="AW7050" s="9"/>
      <c r="AX7050" s="9"/>
      <c r="AY7050" s="9"/>
    </row>
    <row r="7051" spans="1:51">
      <c r="A7051" s="9"/>
      <c r="B7051" s="9"/>
      <c r="C7051" s="9"/>
      <c r="D7051" s="9"/>
      <c r="E7051" s="9"/>
      <c r="F7051" s="9"/>
      <c r="G7051" s="9"/>
      <c r="H7051" s="9"/>
      <c r="I7051" s="9"/>
      <c r="J7051" s="9"/>
      <c r="K7051" s="9"/>
      <c r="L7051" s="9"/>
      <c r="M7051" s="9"/>
      <c r="N7051" s="9"/>
      <c r="O7051" s="9"/>
      <c r="P7051" s="9"/>
      <c r="Q7051" s="9"/>
      <c r="R7051" s="9"/>
      <c r="S7051" s="9"/>
      <c r="T7051" s="9"/>
      <c r="U7051" s="9"/>
      <c r="V7051" s="9"/>
      <c r="W7051" s="9"/>
      <c r="X7051" s="9"/>
      <c r="Y7051" s="9"/>
      <c r="Z7051" s="9"/>
      <c r="AA7051" s="9"/>
      <c r="AB7051" s="9"/>
      <c r="AC7051" s="9"/>
      <c r="AD7051" s="9"/>
      <c r="AE7051" s="9"/>
      <c r="AF7051" s="9"/>
      <c r="AG7051" s="9"/>
      <c r="AH7051" s="9"/>
      <c r="AI7051" s="9"/>
      <c r="AJ7051" s="9"/>
      <c r="AK7051" s="9"/>
      <c r="AL7051" s="9"/>
      <c r="AM7051" s="9"/>
      <c r="AN7051" s="9"/>
      <c r="AO7051" s="9"/>
      <c r="AP7051" s="9"/>
      <c r="AQ7051" s="9"/>
      <c r="AR7051" s="9"/>
      <c r="AS7051" s="9"/>
      <c r="AT7051" s="9"/>
      <c r="AU7051" s="9"/>
      <c r="AV7051" s="9"/>
      <c r="AW7051" s="9"/>
      <c r="AX7051" s="9"/>
      <c r="AY7051" s="9"/>
    </row>
    <row r="7052" spans="1:51">
      <c r="A7052" s="9"/>
      <c r="B7052" s="9"/>
      <c r="C7052" s="9"/>
      <c r="D7052" s="9"/>
      <c r="E7052" s="9"/>
      <c r="F7052" s="9"/>
      <c r="G7052" s="9"/>
      <c r="H7052" s="9"/>
      <c r="I7052" s="9"/>
      <c r="J7052" s="9"/>
      <c r="K7052" s="9"/>
      <c r="L7052" s="9"/>
      <c r="M7052" s="9"/>
      <c r="N7052" s="9"/>
      <c r="O7052" s="9"/>
      <c r="P7052" s="9"/>
      <c r="Q7052" s="9"/>
      <c r="R7052" s="9"/>
      <c r="S7052" s="9"/>
      <c r="T7052" s="9"/>
      <c r="U7052" s="9"/>
      <c r="V7052" s="9"/>
      <c r="W7052" s="9"/>
      <c r="X7052" s="9"/>
      <c r="Y7052" s="9"/>
      <c r="Z7052" s="9"/>
      <c r="AA7052" s="9"/>
      <c r="AB7052" s="9"/>
      <c r="AC7052" s="9"/>
      <c r="AD7052" s="9"/>
      <c r="AE7052" s="9"/>
      <c r="AF7052" s="9"/>
      <c r="AG7052" s="9"/>
      <c r="AH7052" s="9"/>
      <c r="AI7052" s="9"/>
      <c r="AJ7052" s="9"/>
      <c r="AK7052" s="9"/>
      <c r="AL7052" s="9"/>
      <c r="AM7052" s="9"/>
      <c r="AN7052" s="9"/>
      <c r="AO7052" s="9"/>
      <c r="AP7052" s="9"/>
      <c r="AQ7052" s="9"/>
      <c r="AR7052" s="9"/>
      <c r="AS7052" s="9"/>
      <c r="AT7052" s="9"/>
      <c r="AU7052" s="9"/>
      <c r="AV7052" s="9"/>
      <c r="AW7052" s="9"/>
      <c r="AX7052" s="9"/>
      <c r="AY7052" s="9"/>
    </row>
    <row r="7053" spans="1:51">
      <c r="A7053" s="9"/>
      <c r="B7053" s="9"/>
      <c r="C7053" s="9"/>
      <c r="D7053" s="9"/>
      <c r="E7053" s="9"/>
      <c r="F7053" s="9"/>
      <c r="G7053" s="9"/>
      <c r="H7053" s="9"/>
      <c r="I7053" s="9"/>
      <c r="J7053" s="9"/>
      <c r="K7053" s="9"/>
      <c r="L7053" s="9"/>
      <c r="M7053" s="9"/>
      <c r="N7053" s="9"/>
      <c r="O7053" s="9"/>
      <c r="P7053" s="9"/>
      <c r="Q7053" s="9"/>
      <c r="R7053" s="9"/>
      <c r="S7053" s="9"/>
      <c r="T7053" s="9"/>
      <c r="U7053" s="9"/>
      <c r="V7053" s="9"/>
      <c r="W7053" s="9"/>
      <c r="X7053" s="9"/>
      <c r="Y7053" s="9"/>
      <c r="Z7053" s="9"/>
      <c r="AA7053" s="9"/>
      <c r="AB7053" s="9"/>
      <c r="AC7053" s="9"/>
      <c r="AD7053" s="9"/>
      <c r="AE7053" s="9"/>
      <c r="AF7053" s="9"/>
      <c r="AG7053" s="9"/>
      <c r="AH7053" s="9"/>
      <c r="AI7053" s="9"/>
      <c r="AJ7053" s="9"/>
      <c r="AK7053" s="9"/>
      <c r="AL7053" s="9"/>
      <c r="AM7053" s="9"/>
      <c r="AN7053" s="9"/>
      <c r="AO7053" s="9"/>
      <c r="AP7053" s="9"/>
      <c r="AQ7053" s="9"/>
      <c r="AR7053" s="9"/>
      <c r="AS7053" s="9"/>
      <c r="AT7053" s="9"/>
      <c r="AU7053" s="9"/>
      <c r="AV7053" s="9"/>
      <c r="AW7053" s="9"/>
      <c r="AX7053" s="9"/>
      <c r="AY7053" s="9"/>
    </row>
    <row r="7054" spans="1:51">
      <c r="A7054" s="9"/>
      <c r="B7054" s="9"/>
      <c r="C7054" s="9"/>
      <c r="D7054" s="9"/>
      <c r="E7054" s="9"/>
      <c r="F7054" s="9"/>
      <c r="G7054" s="9"/>
      <c r="H7054" s="9"/>
      <c r="I7054" s="9"/>
      <c r="J7054" s="9"/>
      <c r="K7054" s="9"/>
      <c r="L7054" s="9"/>
      <c r="M7054" s="9"/>
      <c r="N7054" s="9"/>
      <c r="O7054" s="9"/>
      <c r="P7054" s="9"/>
      <c r="Q7054" s="9"/>
      <c r="R7054" s="9"/>
      <c r="S7054" s="9"/>
      <c r="T7054" s="9"/>
      <c r="U7054" s="9"/>
      <c r="V7054" s="9"/>
      <c r="W7054" s="9"/>
      <c r="X7054" s="9"/>
      <c r="Y7054" s="9"/>
      <c r="Z7054" s="9"/>
      <c r="AA7054" s="9"/>
      <c r="AB7054" s="9"/>
      <c r="AC7054" s="9"/>
      <c r="AD7054" s="9"/>
      <c r="AE7054" s="9"/>
      <c r="AF7054" s="9"/>
      <c r="AG7054" s="9"/>
      <c r="AH7054" s="9"/>
      <c r="AI7054" s="9"/>
      <c r="AJ7054" s="9"/>
      <c r="AK7054" s="9"/>
      <c r="AL7054" s="9"/>
      <c r="AM7054" s="9"/>
      <c r="AN7054" s="9"/>
      <c r="AO7054" s="9"/>
      <c r="AP7054" s="9"/>
      <c r="AQ7054" s="9"/>
      <c r="AR7054" s="9"/>
      <c r="AS7054" s="9"/>
      <c r="AT7054" s="9"/>
      <c r="AU7054" s="9"/>
      <c r="AV7054" s="9"/>
      <c r="AW7054" s="9"/>
      <c r="AX7054" s="9"/>
      <c r="AY7054" s="9"/>
    </row>
    <row r="7055" spans="1:51">
      <c r="A7055" s="9"/>
      <c r="B7055" s="9"/>
      <c r="C7055" s="9"/>
      <c r="D7055" s="9"/>
      <c r="E7055" s="9"/>
      <c r="F7055" s="9"/>
      <c r="G7055" s="9"/>
      <c r="H7055" s="9"/>
      <c r="I7055" s="9"/>
      <c r="J7055" s="9"/>
      <c r="K7055" s="9"/>
      <c r="L7055" s="9"/>
      <c r="M7055" s="9"/>
      <c r="N7055" s="9"/>
      <c r="O7055" s="9"/>
      <c r="P7055" s="9"/>
      <c r="Q7055" s="9"/>
      <c r="R7055" s="9"/>
      <c r="S7055" s="9"/>
      <c r="T7055" s="9"/>
      <c r="U7055" s="9"/>
      <c r="V7055" s="9"/>
      <c r="W7055" s="9"/>
      <c r="X7055" s="9"/>
      <c r="Y7055" s="9"/>
      <c r="Z7055" s="9"/>
      <c r="AA7055" s="9"/>
      <c r="AB7055" s="9"/>
      <c r="AC7055" s="9"/>
      <c r="AD7055" s="9"/>
      <c r="AE7055" s="9"/>
      <c r="AF7055" s="9"/>
      <c r="AG7055" s="9"/>
      <c r="AH7055" s="9"/>
      <c r="AI7055" s="9"/>
      <c r="AJ7055" s="9"/>
      <c r="AK7055" s="9"/>
      <c r="AL7055" s="9"/>
      <c r="AM7055" s="9"/>
      <c r="AN7055" s="9"/>
      <c r="AO7055" s="9"/>
      <c r="AP7055" s="9"/>
      <c r="AQ7055" s="9"/>
      <c r="AR7055" s="9"/>
      <c r="AS7055" s="9"/>
      <c r="AT7055" s="9"/>
      <c r="AU7055" s="9"/>
      <c r="AV7055" s="9"/>
      <c r="AW7055" s="9"/>
      <c r="AX7055" s="9"/>
      <c r="AY7055" s="9"/>
    </row>
    <row r="7056" spans="1:51">
      <c r="A7056" s="9"/>
      <c r="B7056" s="9"/>
      <c r="C7056" s="9"/>
      <c r="D7056" s="9"/>
      <c r="E7056" s="9"/>
      <c r="F7056" s="9"/>
      <c r="G7056" s="9"/>
      <c r="H7056" s="9"/>
      <c r="I7056" s="9"/>
      <c r="J7056" s="9"/>
      <c r="K7056" s="9"/>
      <c r="L7056" s="9"/>
      <c r="M7056" s="9"/>
      <c r="N7056" s="9"/>
      <c r="O7056" s="9"/>
      <c r="P7056" s="9"/>
      <c r="Q7056" s="9"/>
      <c r="R7056" s="9"/>
      <c r="S7056" s="9"/>
      <c r="T7056" s="9"/>
      <c r="U7056" s="9"/>
      <c r="V7056" s="9"/>
      <c r="W7056" s="9"/>
      <c r="X7056" s="9"/>
      <c r="Y7056" s="9"/>
      <c r="Z7056" s="9"/>
      <c r="AA7056" s="9"/>
      <c r="AB7056" s="9"/>
      <c r="AC7056" s="9"/>
      <c r="AD7056" s="9"/>
      <c r="AE7056" s="9"/>
      <c r="AF7056" s="9"/>
      <c r="AG7056" s="9"/>
      <c r="AH7056" s="9"/>
      <c r="AI7056" s="9"/>
      <c r="AJ7056" s="9"/>
      <c r="AK7056" s="9"/>
      <c r="AL7056" s="9"/>
      <c r="AM7056" s="9"/>
      <c r="AN7056" s="9"/>
      <c r="AO7056" s="9"/>
      <c r="AP7056" s="9"/>
      <c r="AQ7056" s="9"/>
      <c r="AR7056" s="9"/>
      <c r="AS7056" s="9"/>
      <c r="AT7056" s="9"/>
      <c r="AU7056" s="9"/>
      <c r="AV7056" s="9"/>
      <c r="AW7056" s="9"/>
      <c r="AX7056" s="9"/>
      <c r="AY7056" s="9"/>
    </row>
    <row r="7057" spans="1:51">
      <c r="A7057" s="9"/>
      <c r="B7057" s="9"/>
      <c r="C7057" s="9"/>
      <c r="D7057" s="9"/>
      <c r="E7057" s="9"/>
      <c r="F7057" s="9"/>
      <c r="G7057" s="9"/>
      <c r="H7057" s="9"/>
      <c r="I7057" s="9"/>
      <c r="J7057" s="9"/>
      <c r="K7057" s="9"/>
      <c r="L7057" s="9"/>
      <c r="M7057" s="9"/>
      <c r="N7057" s="9"/>
      <c r="O7057" s="9"/>
      <c r="P7057" s="9"/>
      <c r="Q7057" s="9"/>
      <c r="R7057" s="9"/>
      <c r="S7057" s="9"/>
      <c r="T7057" s="9"/>
      <c r="U7057" s="9"/>
      <c r="V7057" s="9"/>
      <c r="W7057" s="9"/>
      <c r="X7057" s="9"/>
      <c r="Y7057" s="9"/>
      <c r="Z7057" s="9"/>
      <c r="AA7057" s="9"/>
      <c r="AB7057" s="9"/>
      <c r="AC7057" s="9"/>
      <c r="AD7057" s="9"/>
      <c r="AE7057" s="9"/>
      <c r="AF7057" s="9"/>
      <c r="AG7057" s="9"/>
      <c r="AH7057" s="9"/>
      <c r="AI7057" s="9"/>
      <c r="AJ7057" s="9"/>
      <c r="AK7057" s="9"/>
      <c r="AL7057" s="9"/>
      <c r="AM7057" s="9"/>
      <c r="AN7057" s="9"/>
      <c r="AO7057" s="9"/>
      <c r="AP7057" s="9"/>
      <c r="AQ7057" s="9"/>
      <c r="AR7057" s="9"/>
      <c r="AS7057" s="9"/>
      <c r="AT7057" s="9"/>
      <c r="AU7057" s="9"/>
      <c r="AV7057" s="9"/>
      <c r="AW7057" s="9"/>
      <c r="AX7057" s="9"/>
      <c r="AY7057" s="9"/>
    </row>
    <row r="7058" spans="1:51">
      <c r="A7058" s="9"/>
      <c r="B7058" s="9"/>
      <c r="C7058" s="9"/>
      <c r="D7058" s="9"/>
      <c r="E7058" s="9"/>
      <c r="F7058" s="9"/>
      <c r="G7058" s="9"/>
      <c r="H7058" s="9"/>
      <c r="I7058" s="9"/>
      <c r="J7058" s="9"/>
      <c r="K7058" s="9"/>
      <c r="L7058" s="9"/>
      <c r="M7058" s="9"/>
      <c r="N7058" s="9"/>
      <c r="O7058" s="9"/>
      <c r="P7058" s="9"/>
      <c r="Q7058" s="9"/>
      <c r="R7058" s="9"/>
      <c r="S7058" s="9"/>
      <c r="T7058" s="9"/>
      <c r="U7058" s="9"/>
      <c r="V7058" s="9"/>
      <c r="W7058" s="9"/>
      <c r="X7058" s="9"/>
      <c r="Y7058" s="9"/>
      <c r="Z7058" s="9"/>
      <c r="AA7058" s="9"/>
      <c r="AB7058" s="9"/>
      <c r="AC7058" s="9"/>
      <c r="AD7058" s="9"/>
      <c r="AE7058" s="9"/>
      <c r="AF7058" s="9"/>
      <c r="AG7058" s="9"/>
      <c r="AH7058" s="9"/>
      <c r="AI7058" s="9"/>
      <c r="AJ7058" s="9"/>
      <c r="AK7058" s="9"/>
      <c r="AL7058" s="9"/>
      <c r="AM7058" s="9"/>
      <c r="AN7058" s="9"/>
      <c r="AO7058" s="9"/>
      <c r="AP7058" s="9"/>
      <c r="AQ7058" s="9"/>
      <c r="AR7058" s="9"/>
      <c r="AS7058" s="9"/>
      <c r="AT7058" s="9"/>
      <c r="AU7058" s="9"/>
      <c r="AV7058" s="9"/>
      <c r="AW7058" s="9"/>
      <c r="AX7058" s="9"/>
      <c r="AY7058" s="9"/>
    </row>
    <row r="7059" spans="1:51">
      <c r="A7059" s="9"/>
      <c r="B7059" s="9"/>
      <c r="C7059" s="9"/>
      <c r="D7059" s="9"/>
      <c r="E7059" s="9"/>
      <c r="F7059" s="9"/>
      <c r="G7059" s="9"/>
      <c r="H7059" s="9"/>
      <c r="I7059" s="9"/>
      <c r="J7059" s="9"/>
      <c r="K7059" s="9"/>
      <c r="L7059" s="9"/>
      <c r="M7059" s="9"/>
      <c r="N7059" s="9"/>
      <c r="O7059" s="9"/>
      <c r="P7059" s="9"/>
      <c r="Q7059" s="9"/>
      <c r="R7059" s="9"/>
      <c r="S7059" s="9"/>
      <c r="T7059" s="9"/>
      <c r="U7059" s="9"/>
      <c r="V7059" s="9"/>
      <c r="W7059" s="9"/>
      <c r="X7059" s="9"/>
      <c r="Y7059" s="9"/>
      <c r="Z7059" s="9"/>
      <c r="AA7059" s="9"/>
      <c r="AB7059" s="9"/>
      <c r="AC7059" s="9"/>
      <c r="AD7059" s="9"/>
      <c r="AE7059" s="9"/>
      <c r="AF7059" s="9"/>
      <c r="AG7059" s="9"/>
      <c r="AH7059" s="9"/>
      <c r="AI7059" s="9"/>
      <c r="AJ7059" s="9"/>
      <c r="AK7059" s="9"/>
      <c r="AL7059" s="9"/>
      <c r="AM7059" s="9"/>
      <c r="AN7059" s="9"/>
      <c r="AO7059" s="9"/>
      <c r="AP7059" s="9"/>
      <c r="AQ7059" s="9"/>
      <c r="AR7059" s="9"/>
      <c r="AS7059" s="9"/>
      <c r="AT7059" s="9"/>
      <c r="AU7059" s="9"/>
      <c r="AV7059" s="9"/>
      <c r="AW7059" s="9"/>
      <c r="AX7059" s="9"/>
      <c r="AY7059" s="9"/>
    </row>
    <row r="7060" spans="1:51">
      <c r="A7060" s="9"/>
      <c r="B7060" s="9"/>
      <c r="C7060" s="9"/>
      <c r="D7060" s="9"/>
      <c r="E7060" s="9"/>
      <c r="F7060" s="9"/>
      <c r="G7060" s="9"/>
      <c r="H7060" s="9"/>
      <c r="I7060" s="9"/>
      <c r="J7060" s="9"/>
      <c r="K7060" s="9"/>
      <c r="L7060" s="9"/>
      <c r="M7060" s="9"/>
      <c r="N7060" s="9"/>
      <c r="O7060" s="9"/>
      <c r="P7060" s="9"/>
      <c r="Q7060" s="9"/>
      <c r="R7060" s="9"/>
      <c r="S7060" s="9"/>
      <c r="T7060" s="9"/>
      <c r="U7060" s="9"/>
      <c r="V7060" s="9"/>
      <c r="W7060" s="9"/>
      <c r="X7060" s="9"/>
      <c r="Y7060" s="9"/>
      <c r="Z7060" s="9"/>
      <c r="AA7060" s="9"/>
      <c r="AB7060" s="9"/>
      <c r="AC7060" s="9"/>
      <c r="AD7060" s="9"/>
      <c r="AE7060" s="9"/>
      <c r="AF7060" s="9"/>
      <c r="AG7060" s="9"/>
      <c r="AH7060" s="9"/>
      <c r="AI7060" s="9"/>
      <c r="AJ7060" s="9"/>
      <c r="AK7060" s="9"/>
      <c r="AL7060" s="9"/>
      <c r="AM7060" s="9"/>
      <c r="AN7060" s="9"/>
      <c r="AO7060" s="9"/>
      <c r="AP7060" s="9"/>
      <c r="AQ7060" s="9"/>
      <c r="AR7060" s="9"/>
      <c r="AS7060" s="9"/>
      <c r="AT7060" s="9"/>
      <c r="AU7060" s="9"/>
      <c r="AV7060" s="9"/>
      <c r="AW7060" s="9"/>
      <c r="AX7060" s="9"/>
      <c r="AY7060" s="9"/>
    </row>
    <row r="7061" spans="1:51">
      <c r="A7061" s="9"/>
      <c r="B7061" s="9"/>
      <c r="C7061" s="9"/>
      <c r="D7061" s="9"/>
      <c r="E7061" s="9"/>
      <c r="F7061" s="9"/>
      <c r="G7061" s="9"/>
      <c r="H7061" s="9"/>
      <c r="I7061" s="9"/>
      <c r="J7061" s="9"/>
      <c r="K7061" s="9"/>
      <c r="L7061" s="9"/>
      <c r="M7061" s="9"/>
      <c r="N7061" s="9"/>
      <c r="O7061" s="9"/>
      <c r="P7061" s="9"/>
      <c r="Q7061" s="9"/>
      <c r="R7061" s="9"/>
      <c r="S7061" s="9"/>
      <c r="T7061" s="9"/>
      <c r="U7061" s="9"/>
      <c r="V7061" s="9"/>
      <c r="W7061" s="9"/>
      <c r="X7061" s="9"/>
      <c r="Y7061" s="9"/>
      <c r="Z7061" s="9"/>
      <c r="AA7061" s="9"/>
      <c r="AB7061" s="9"/>
      <c r="AC7061" s="9"/>
      <c r="AD7061" s="9"/>
      <c r="AE7061" s="9"/>
      <c r="AF7061" s="9"/>
      <c r="AG7061" s="9"/>
      <c r="AH7061" s="9"/>
      <c r="AI7061" s="9"/>
      <c r="AJ7061" s="9"/>
      <c r="AK7061" s="9"/>
      <c r="AL7061" s="9"/>
      <c r="AM7061" s="9"/>
      <c r="AN7061" s="9"/>
      <c r="AO7061" s="9"/>
      <c r="AP7061" s="9"/>
      <c r="AQ7061" s="9"/>
      <c r="AR7061" s="9"/>
      <c r="AS7061" s="9"/>
      <c r="AT7061" s="9"/>
      <c r="AU7061" s="9"/>
      <c r="AV7061" s="9"/>
      <c r="AW7061" s="9"/>
      <c r="AX7061" s="9"/>
      <c r="AY7061" s="9"/>
    </row>
    <row r="7062" spans="1:51">
      <c r="A7062" s="9"/>
      <c r="B7062" s="9"/>
      <c r="C7062" s="9"/>
      <c r="D7062" s="9"/>
      <c r="E7062" s="9"/>
      <c r="F7062" s="9"/>
      <c r="G7062" s="9"/>
      <c r="H7062" s="9"/>
      <c r="I7062" s="9"/>
      <c r="J7062" s="9"/>
      <c r="K7062" s="9"/>
      <c r="L7062" s="9"/>
      <c r="M7062" s="9"/>
      <c r="N7062" s="9"/>
      <c r="O7062" s="9"/>
      <c r="P7062" s="9"/>
      <c r="Q7062" s="9"/>
      <c r="R7062" s="9"/>
      <c r="S7062" s="9"/>
      <c r="T7062" s="9"/>
      <c r="U7062" s="9"/>
      <c r="V7062" s="9"/>
      <c r="W7062" s="9"/>
      <c r="X7062" s="9"/>
      <c r="Y7062" s="9"/>
      <c r="Z7062" s="9"/>
      <c r="AA7062" s="9"/>
      <c r="AB7062" s="9"/>
      <c r="AC7062" s="9"/>
      <c r="AD7062" s="9"/>
      <c r="AE7062" s="9"/>
      <c r="AF7062" s="9"/>
      <c r="AG7062" s="9"/>
      <c r="AH7062" s="9"/>
      <c r="AI7062" s="9"/>
      <c r="AJ7062" s="9"/>
      <c r="AK7062" s="9"/>
      <c r="AL7062" s="9"/>
      <c r="AM7062" s="9"/>
      <c r="AN7062" s="9"/>
      <c r="AO7062" s="9"/>
      <c r="AP7062" s="9"/>
      <c r="AQ7062" s="9"/>
      <c r="AR7062" s="9"/>
      <c r="AS7062" s="9"/>
      <c r="AT7062" s="9"/>
      <c r="AU7062" s="9"/>
      <c r="AV7062" s="9"/>
      <c r="AW7062" s="9"/>
      <c r="AX7062" s="9"/>
      <c r="AY7062" s="9"/>
    </row>
    <row r="7063" spans="1:51">
      <c r="A7063" s="9"/>
      <c r="B7063" s="9"/>
      <c r="C7063" s="9"/>
      <c r="D7063" s="9"/>
      <c r="E7063" s="9"/>
      <c r="F7063" s="9"/>
      <c r="G7063" s="9"/>
      <c r="H7063" s="9"/>
      <c r="I7063" s="9"/>
      <c r="J7063" s="9"/>
      <c r="K7063" s="9"/>
      <c r="L7063" s="9"/>
      <c r="M7063" s="9"/>
      <c r="N7063" s="9"/>
      <c r="O7063" s="9"/>
      <c r="P7063" s="9"/>
      <c r="Q7063" s="9"/>
      <c r="R7063" s="9"/>
      <c r="S7063" s="9"/>
      <c r="T7063" s="9"/>
      <c r="U7063" s="9"/>
      <c r="V7063" s="9"/>
      <c r="W7063" s="9"/>
      <c r="X7063" s="9"/>
      <c r="Y7063" s="9"/>
      <c r="Z7063" s="9"/>
      <c r="AA7063" s="9"/>
      <c r="AB7063" s="9"/>
      <c r="AC7063" s="9"/>
      <c r="AD7063" s="9"/>
      <c r="AE7063" s="9"/>
      <c r="AF7063" s="9"/>
      <c r="AG7063" s="9"/>
      <c r="AH7063" s="9"/>
      <c r="AI7063" s="9"/>
      <c r="AJ7063" s="9"/>
      <c r="AK7063" s="9"/>
      <c r="AL7063" s="9"/>
      <c r="AM7063" s="9"/>
      <c r="AN7063" s="9"/>
      <c r="AO7063" s="9"/>
      <c r="AP7063" s="9"/>
      <c r="AQ7063" s="9"/>
      <c r="AR7063" s="9"/>
      <c r="AS7063" s="9"/>
      <c r="AT7063" s="9"/>
      <c r="AU7063" s="9"/>
      <c r="AV7063" s="9"/>
      <c r="AW7063" s="9"/>
      <c r="AX7063" s="9"/>
      <c r="AY7063" s="9"/>
    </row>
    <row r="7064" spans="1:51">
      <c r="A7064" s="9"/>
      <c r="B7064" s="9"/>
      <c r="C7064" s="9"/>
      <c r="D7064" s="9"/>
      <c r="E7064" s="9"/>
      <c r="F7064" s="9"/>
      <c r="G7064" s="9"/>
      <c r="H7064" s="9"/>
      <c r="I7064" s="9"/>
      <c r="J7064" s="9"/>
      <c r="K7064" s="9"/>
      <c r="L7064" s="9"/>
      <c r="M7064" s="9"/>
      <c r="N7064" s="9"/>
      <c r="O7064" s="9"/>
      <c r="P7064" s="9"/>
      <c r="Q7064" s="9"/>
      <c r="R7064" s="9"/>
      <c r="S7064" s="9"/>
      <c r="T7064" s="9"/>
      <c r="U7064" s="9"/>
      <c r="V7064" s="9"/>
      <c r="W7064" s="9"/>
      <c r="X7064" s="9"/>
      <c r="Y7064" s="9"/>
      <c r="Z7064" s="9"/>
      <c r="AA7064" s="9"/>
      <c r="AB7064" s="9"/>
      <c r="AC7064" s="9"/>
      <c r="AD7064" s="9"/>
      <c r="AE7064" s="9"/>
      <c r="AF7064" s="9"/>
      <c r="AG7064" s="9"/>
      <c r="AH7064" s="9"/>
      <c r="AI7064" s="9"/>
      <c r="AJ7064" s="9"/>
      <c r="AK7064" s="9"/>
      <c r="AL7064" s="9"/>
      <c r="AM7064" s="9"/>
      <c r="AN7064" s="9"/>
      <c r="AO7064" s="9"/>
      <c r="AP7064" s="9"/>
      <c r="AQ7064" s="9"/>
      <c r="AR7064" s="9"/>
      <c r="AS7064" s="9"/>
      <c r="AT7064" s="9"/>
      <c r="AU7064" s="9"/>
      <c r="AV7064" s="9"/>
      <c r="AW7064" s="9"/>
      <c r="AX7064" s="9"/>
      <c r="AY7064" s="9"/>
    </row>
    <row r="7065" spans="1:51">
      <c r="A7065" s="9"/>
      <c r="B7065" s="9"/>
      <c r="C7065" s="9"/>
      <c r="D7065" s="9"/>
      <c r="E7065" s="9"/>
      <c r="F7065" s="9"/>
      <c r="G7065" s="9"/>
      <c r="H7065" s="9"/>
      <c r="I7065" s="9"/>
      <c r="J7065" s="9"/>
      <c r="K7065" s="9"/>
      <c r="L7065" s="9"/>
      <c r="M7065" s="9"/>
      <c r="N7065" s="9"/>
      <c r="O7065" s="9"/>
      <c r="P7065" s="9"/>
      <c r="Q7065" s="9"/>
      <c r="R7065" s="9"/>
      <c r="S7065" s="9"/>
      <c r="T7065" s="9"/>
      <c r="U7065" s="9"/>
      <c r="V7065" s="9"/>
      <c r="W7065" s="9"/>
      <c r="X7065" s="9"/>
      <c r="Y7065" s="9"/>
      <c r="Z7065" s="9"/>
      <c r="AA7065" s="9"/>
      <c r="AB7065" s="9"/>
      <c r="AC7065" s="9"/>
      <c r="AD7065" s="9"/>
      <c r="AE7065" s="9"/>
      <c r="AF7065" s="9"/>
      <c r="AG7065" s="9"/>
      <c r="AH7065" s="9"/>
      <c r="AI7065" s="9"/>
      <c r="AJ7065" s="9"/>
      <c r="AK7065" s="9"/>
      <c r="AL7065" s="9"/>
      <c r="AM7065" s="9"/>
      <c r="AN7065" s="9"/>
      <c r="AO7065" s="9"/>
      <c r="AP7065" s="9"/>
      <c r="AQ7065" s="9"/>
      <c r="AR7065" s="9"/>
      <c r="AS7065" s="9"/>
      <c r="AT7065" s="9"/>
      <c r="AU7065" s="9"/>
      <c r="AV7065" s="9"/>
      <c r="AW7065" s="9"/>
      <c r="AX7065" s="9"/>
      <c r="AY7065" s="9"/>
    </row>
    <row r="7066" spans="1:51">
      <c r="A7066" s="9"/>
      <c r="B7066" s="9"/>
      <c r="C7066" s="9"/>
      <c r="D7066" s="9"/>
      <c r="E7066" s="9"/>
      <c r="F7066" s="9"/>
      <c r="G7066" s="9"/>
      <c r="H7066" s="9"/>
      <c r="I7066" s="9"/>
      <c r="J7066" s="9"/>
      <c r="K7066" s="9"/>
      <c r="L7066" s="9"/>
      <c r="M7066" s="9"/>
      <c r="N7066" s="9"/>
      <c r="O7066" s="9"/>
      <c r="P7066" s="9"/>
      <c r="Q7066" s="9"/>
      <c r="R7066" s="9"/>
      <c r="S7066" s="9"/>
      <c r="T7066" s="9"/>
      <c r="U7066" s="9"/>
      <c r="V7066" s="9"/>
      <c r="W7066" s="9"/>
      <c r="X7066" s="9"/>
      <c r="Y7066" s="9"/>
      <c r="Z7066" s="9"/>
      <c r="AA7066" s="9"/>
      <c r="AB7066" s="9"/>
      <c r="AC7066" s="9"/>
      <c r="AD7066" s="9"/>
      <c r="AE7066" s="9"/>
      <c r="AF7066" s="9"/>
      <c r="AG7066" s="9"/>
      <c r="AH7066" s="9"/>
      <c r="AI7066" s="9"/>
      <c r="AJ7066" s="9"/>
      <c r="AK7066" s="9"/>
      <c r="AL7066" s="9"/>
      <c r="AM7066" s="9"/>
      <c r="AN7066" s="9"/>
      <c r="AO7066" s="9"/>
      <c r="AP7066" s="9"/>
      <c r="AQ7066" s="9"/>
      <c r="AR7066" s="9"/>
      <c r="AS7066" s="9"/>
      <c r="AT7066" s="9"/>
      <c r="AU7066" s="9"/>
      <c r="AV7066" s="9"/>
      <c r="AW7066" s="9"/>
      <c r="AX7066" s="9"/>
      <c r="AY7066" s="9"/>
    </row>
    <row r="7067" spans="1:51">
      <c r="A7067" s="9"/>
      <c r="B7067" s="9"/>
      <c r="C7067" s="9"/>
      <c r="D7067" s="9"/>
      <c r="E7067" s="9"/>
      <c r="F7067" s="9"/>
      <c r="G7067" s="9"/>
      <c r="H7067" s="9"/>
      <c r="I7067" s="9"/>
      <c r="J7067" s="9"/>
      <c r="K7067" s="9"/>
      <c r="L7067" s="9"/>
      <c r="M7067" s="9"/>
      <c r="N7067" s="9"/>
      <c r="O7067" s="9"/>
      <c r="P7067" s="9"/>
      <c r="Q7067" s="9"/>
      <c r="R7067" s="9"/>
      <c r="S7067" s="9"/>
      <c r="T7067" s="9"/>
      <c r="U7067" s="9"/>
      <c r="V7067" s="9"/>
      <c r="W7067" s="9"/>
      <c r="X7067" s="9"/>
      <c r="Y7067" s="9"/>
      <c r="Z7067" s="9"/>
      <c r="AA7067" s="9"/>
      <c r="AB7067" s="9"/>
      <c r="AC7067" s="9"/>
      <c r="AD7067" s="9"/>
      <c r="AE7067" s="9"/>
      <c r="AF7067" s="9"/>
      <c r="AG7067" s="9"/>
      <c r="AH7067" s="9"/>
      <c r="AI7067" s="9"/>
      <c r="AJ7067" s="9"/>
      <c r="AK7067" s="9"/>
      <c r="AL7067" s="9"/>
      <c r="AM7067" s="9"/>
      <c r="AN7067" s="9"/>
      <c r="AO7067" s="9"/>
      <c r="AP7067" s="9"/>
      <c r="AQ7067" s="9"/>
      <c r="AR7067" s="9"/>
      <c r="AS7067" s="9"/>
      <c r="AT7067" s="9"/>
      <c r="AU7067" s="9"/>
      <c r="AV7067" s="9"/>
      <c r="AW7067" s="9"/>
      <c r="AX7067" s="9"/>
      <c r="AY7067" s="9"/>
    </row>
    <row r="7068" spans="1:51">
      <c r="A7068" s="9"/>
      <c r="B7068" s="9"/>
      <c r="C7068" s="9"/>
      <c r="D7068" s="9"/>
      <c r="E7068" s="9"/>
      <c r="F7068" s="9"/>
      <c r="G7068" s="9"/>
      <c r="H7068" s="9"/>
      <c r="I7068" s="9"/>
      <c r="J7068" s="9"/>
      <c r="K7068" s="9"/>
      <c r="L7068" s="9"/>
      <c r="M7068" s="9"/>
      <c r="N7068" s="9"/>
      <c r="O7068" s="9"/>
      <c r="P7068" s="9"/>
      <c r="Q7068" s="9"/>
      <c r="R7068" s="9"/>
      <c r="S7068" s="9"/>
      <c r="T7068" s="9"/>
      <c r="U7068" s="9"/>
      <c r="V7068" s="9"/>
      <c r="W7068" s="9"/>
      <c r="X7068" s="9"/>
      <c r="Y7068" s="9"/>
      <c r="Z7068" s="9"/>
      <c r="AA7068" s="9"/>
      <c r="AB7068" s="9"/>
      <c r="AC7068" s="9"/>
      <c r="AD7068" s="9"/>
      <c r="AE7068" s="9"/>
      <c r="AF7068" s="9"/>
      <c r="AG7068" s="9"/>
      <c r="AH7068" s="9"/>
      <c r="AI7068" s="9"/>
      <c r="AJ7068" s="9"/>
      <c r="AK7068" s="9"/>
      <c r="AL7068" s="9"/>
      <c r="AM7068" s="9"/>
      <c r="AN7068" s="9"/>
      <c r="AO7068" s="9"/>
      <c r="AP7068" s="9"/>
      <c r="AQ7068" s="9"/>
      <c r="AR7068" s="9"/>
      <c r="AS7068" s="9"/>
      <c r="AT7068" s="9"/>
      <c r="AU7068" s="9"/>
      <c r="AV7068" s="9"/>
      <c r="AW7068" s="9"/>
      <c r="AX7068" s="9"/>
      <c r="AY7068" s="9"/>
    </row>
    <row r="7069" spans="1:51">
      <c r="A7069" s="9"/>
      <c r="B7069" s="9"/>
      <c r="C7069" s="9"/>
      <c r="D7069" s="9"/>
      <c r="E7069" s="9"/>
      <c r="F7069" s="9"/>
      <c r="G7069" s="9"/>
      <c r="H7069" s="9"/>
      <c r="I7069" s="9"/>
      <c r="J7069" s="9"/>
      <c r="K7069" s="9"/>
      <c r="L7069" s="9"/>
      <c r="M7069" s="9"/>
      <c r="N7069" s="9"/>
      <c r="O7069" s="9"/>
      <c r="P7069" s="9"/>
      <c r="Q7069" s="9"/>
      <c r="R7069" s="9"/>
      <c r="S7069" s="9"/>
      <c r="T7069" s="9"/>
      <c r="U7069" s="9"/>
      <c r="V7069" s="9"/>
      <c r="W7069" s="9"/>
      <c r="X7069" s="9"/>
      <c r="Y7069" s="9"/>
      <c r="Z7069" s="9"/>
      <c r="AA7069" s="9"/>
      <c r="AB7069" s="9"/>
      <c r="AC7069" s="9"/>
      <c r="AD7069" s="9"/>
      <c r="AE7069" s="9"/>
      <c r="AF7069" s="9"/>
      <c r="AG7069" s="9"/>
      <c r="AH7069" s="9"/>
      <c r="AI7069" s="9"/>
      <c r="AJ7069" s="9"/>
      <c r="AK7069" s="9"/>
      <c r="AL7069" s="9"/>
      <c r="AM7069" s="9"/>
      <c r="AN7069" s="9"/>
      <c r="AO7069" s="9"/>
      <c r="AP7069" s="9"/>
      <c r="AQ7069" s="9"/>
      <c r="AR7069" s="9"/>
      <c r="AS7069" s="9"/>
      <c r="AT7069" s="9"/>
      <c r="AU7069" s="9"/>
      <c r="AV7069" s="9"/>
      <c r="AW7069" s="9"/>
      <c r="AX7069" s="9"/>
      <c r="AY7069" s="9"/>
    </row>
    <row r="7070" spans="1:51">
      <c r="A7070" s="9"/>
      <c r="B7070" s="9"/>
      <c r="C7070" s="9"/>
      <c r="D7070" s="9"/>
      <c r="E7070" s="9"/>
      <c r="F7070" s="9"/>
      <c r="G7070" s="9"/>
      <c r="H7070" s="9"/>
      <c r="I7070" s="9"/>
      <c r="J7070" s="9"/>
      <c r="K7070" s="9"/>
      <c r="L7070" s="9"/>
      <c r="M7070" s="9"/>
      <c r="N7070" s="9"/>
      <c r="O7070" s="9"/>
      <c r="P7070" s="9"/>
      <c r="Q7070" s="9"/>
      <c r="R7070" s="9"/>
      <c r="S7070" s="9"/>
      <c r="T7070" s="9"/>
      <c r="U7070" s="9"/>
      <c r="V7070" s="9"/>
      <c r="W7070" s="9"/>
      <c r="X7070" s="9"/>
      <c r="Y7070" s="9"/>
      <c r="Z7070" s="9"/>
      <c r="AA7070" s="9"/>
      <c r="AB7070" s="9"/>
      <c r="AC7070" s="9"/>
      <c r="AD7070" s="9"/>
      <c r="AE7070" s="9"/>
      <c r="AF7070" s="9"/>
      <c r="AG7070" s="9"/>
      <c r="AH7070" s="9"/>
      <c r="AI7070" s="9"/>
      <c r="AJ7070" s="9"/>
      <c r="AK7070" s="9"/>
      <c r="AL7070" s="9"/>
      <c r="AM7070" s="9"/>
      <c r="AN7070" s="9"/>
      <c r="AO7070" s="9"/>
      <c r="AP7070" s="9"/>
      <c r="AQ7070" s="9"/>
      <c r="AR7070" s="9"/>
      <c r="AS7070" s="9"/>
      <c r="AT7070" s="9"/>
      <c r="AU7070" s="9"/>
      <c r="AV7070" s="9"/>
      <c r="AW7070" s="9"/>
      <c r="AX7070" s="9"/>
      <c r="AY7070" s="9"/>
    </row>
    <row r="7071" spans="1:51">
      <c r="A7071" s="9"/>
      <c r="B7071" s="9"/>
      <c r="C7071" s="9"/>
      <c r="D7071" s="9"/>
      <c r="E7071" s="9"/>
      <c r="F7071" s="9"/>
      <c r="G7071" s="9"/>
      <c r="H7071" s="9"/>
      <c r="I7071" s="9"/>
      <c r="J7071" s="9"/>
      <c r="K7071" s="9"/>
      <c r="L7071" s="9"/>
      <c r="M7071" s="9"/>
      <c r="N7071" s="9"/>
      <c r="O7071" s="9"/>
      <c r="P7071" s="9"/>
      <c r="Q7071" s="9"/>
      <c r="R7071" s="9"/>
      <c r="S7071" s="9"/>
      <c r="T7071" s="9"/>
      <c r="U7071" s="9"/>
      <c r="V7071" s="9"/>
      <c r="W7071" s="9"/>
      <c r="X7071" s="9"/>
      <c r="Y7071" s="9"/>
      <c r="Z7071" s="9"/>
      <c r="AA7071" s="9"/>
      <c r="AB7071" s="9"/>
      <c r="AC7071" s="9"/>
      <c r="AD7071" s="9"/>
      <c r="AE7071" s="9"/>
      <c r="AF7071" s="9"/>
      <c r="AG7071" s="9"/>
      <c r="AH7071" s="9"/>
      <c r="AI7071" s="9"/>
      <c r="AJ7071" s="9"/>
      <c r="AK7071" s="9"/>
      <c r="AL7071" s="9"/>
      <c r="AM7071" s="9"/>
      <c r="AN7071" s="9"/>
      <c r="AO7071" s="9"/>
      <c r="AP7071" s="9"/>
      <c r="AQ7071" s="9"/>
      <c r="AR7071" s="9"/>
      <c r="AS7071" s="9"/>
      <c r="AT7071" s="9"/>
      <c r="AU7071" s="9"/>
      <c r="AV7071" s="9"/>
      <c r="AW7071" s="9"/>
      <c r="AX7071" s="9"/>
      <c r="AY7071" s="9"/>
    </row>
    <row r="7072" spans="1:51">
      <c r="A7072" s="9"/>
      <c r="B7072" s="9"/>
      <c r="C7072" s="9"/>
      <c r="D7072" s="9"/>
      <c r="E7072" s="9"/>
      <c r="F7072" s="9"/>
      <c r="G7072" s="9"/>
      <c r="H7072" s="9"/>
      <c r="I7072" s="9"/>
      <c r="J7072" s="9"/>
      <c r="K7072" s="9"/>
      <c r="L7072" s="9"/>
      <c r="M7072" s="9"/>
      <c r="N7072" s="9"/>
      <c r="O7072" s="9"/>
      <c r="P7072" s="9"/>
      <c r="Q7072" s="9"/>
      <c r="R7072" s="9"/>
      <c r="S7072" s="9"/>
      <c r="T7072" s="9"/>
      <c r="U7072" s="9"/>
      <c r="V7072" s="9"/>
      <c r="W7072" s="9"/>
      <c r="X7072" s="9"/>
      <c r="Y7072" s="9"/>
      <c r="Z7072" s="9"/>
      <c r="AA7072" s="9"/>
      <c r="AB7072" s="9"/>
      <c r="AC7072" s="9"/>
      <c r="AD7072" s="9"/>
      <c r="AE7072" s="9"/>
      <c r="AF7072" s="9"/>
      <c r="AG7072" s="9"/>
      <c r="AH7072" s="9"/>
      <c r="AI7072" s="9"/>
      <c r="AJ7072" s="9"/>
      <c r="AK7072" s="9"/>
      <c r="AL7072" s="9"/>
      <c r="AM7072" s="9"/>
      <c r="AN7072" s="9"/>
      <c r="AO7072" s="9"/>
      <c r="AP7072" s="9"/>
      <c r="AQ7072" s="9"/>
      <c r="AR7072" s="9"/>
      <c r="AS7072" s="9"/>
      <c r="AT7072" s="9"/>
      <c r="AU7072" s="9"/>
      <c r="AV7072" s="9"/>
      <c r="AW7072" s="9"/>
      <c r="AX7072" s="9"/>
      <c r="AY7072" s="9"/>
    </row>
    <row r="7073" spans="1:51">
      <c r="A7073" s="9"/>
      <c r="B7073" s="9"/>
      <c r="C7073" s="9"/>
      <c r="D7073" s="9"/>
      <c r="E7073" s="9"/>
      <c r="F7073" s="9"/>
      <c r="G7073" s="9"/>
      <c r="H7073" s="9"/>
      <c r="I7073" s="9"/>
      <c r="J7073" s="9"/>
      <c r="K7073" s="9"/>
      <c r="L7073" s="9"/>
      <c r="M7073" s="9"/>
      <c r="N7073" s="9"/>
      <c r="O7073" s="9"/>
      <c r="P7073" s="9"/>
      <c r="Q7073" s="9"/>
      <c r="R7073" s="9"/>
      <c r="S7073" s="9"/>
      <c r="T7073" s="9"/>
      <c r="U7073" s="9"/>
      <c r="V7073" s="9"/>
      <c r="W7073" s="9"/>
      <c r="X7073" s="9"/>
      <c r="Y7073" s="9"/>
      <c r="Z7073" s="9"/>
      <c r="AA7073" s="9"/>
      <c r="AB7073" s="9"/>
      <c r="AC7073" s="9"/>
      <c r="AD7073" s="9"/>
      <c r="AE7073" s="9"/>
      <c r="AF7073" s="9"/>
      <c r="AG7073" s="9"/>
      <c r="AH7073" s="9"/>
      <c r="AI7073" s="9"/>
      <c r="AJ7073" s="9"/>
      <c r="AK7073" s="9"/>
      <c r="AL7073" s="9"/>
      <c r="AM7073" s="9"/>
      <c r="AN7073" s="9"/>
      <c r="AO7073" s="9"/>
      <c r="AP7073" s="9"/>
      <c r="AQ7073" s="9"/>
      <c r="AR7073" s="9"/>
      <c r="AS7073" s="9"/>
      <c r="AT7073" s="9"/>
      <c r="AU7073" s="9"/>
      <c r="AV7073" s="9"/>
      <c r="AW7073" s="9"/>
      <c r="AX7073" s="9"/>
      <c r="AY7073" s="9"/>
    </row>
    <row r="7074" spans="1:51">
      <c r="A7074" s="9"/>
      <c r="B7074" s="9"/>
      <c r="C7074" s="9"/>
      <c r="D7074" s="9"/>
      <c r="E7074" s="9"/>
      <c r="F7074" s="9"/>
      <c r="G7074" s="9"/>
      <c r="H7074" s="9"/>
      <c r="I7074" s="9"/>
      <c r="J7074" s="9"/>
      <c r="K7074" s="9"/>
      <c r="L7074" s="9"/>
      <c r="M7074" s="9"/>
      <c r="N7074" s="9"/>
      <c r="O7074" s="9"/>
      <c r="P7074" s="9"/>
      <c r="Q7074" s="9"/>
      <c r="R7074" s="9"/>
      <c r="S7074" s="9"/>
      <c r="T7074" s="9"/>
      <c r="U7074" s="9"/>
      <c r="V7074" s="9"/>
      <c r="W7074" s="9"/>
      <c r="X7074" s="9"/>
      <c r="Y7074" s="9"/>
      <c r="Z7074" s="9"/>
      <c r="AA7074" s="9"/>
      <c r="AB7074" s="9"/>
      <c r="AC7074" s="9"/>
      <c r="AD7074" s="9"/>
      <c r="AE7074" s="9"/>
      <c r="AF7074" s="9"/>
      <c r="AG7074" s="9"/>
      <c r="AH7074" s="9"/>
      <c r="AI7074" s="9"/>
      <c r="AJ7074" s="9"/>
      <c r="AK7074" s="9"/>
      <c r="AL7074" s="9"/>
      <c r="AM7074" s="9"/>
      <c r="AN7074" s="9"/>
      <c r="AO7074" s="9"/>
      <c r="AP7074" s="9"/>
      <c r="AQ7074" s="9"/>
      <c r="AR7074" s="9"/>
      <c r="AS7074" s="9"/>
      <c r="AT7074" s="9"/>
      <c r="AU7074" s="9"/>
      <c r="AV7074" s="9"/>
      <c r="AW7074" s="9"/>
      <c r="AX7074" s="9"/>
      <c r="AY7074" s="9"/>
    </row>
    <row r="7075" spans="1:51">
      <c r="A7075" s="9"/>
      <c r="B7075" s="9"/>
      <c r="C7075" s="9"/>
      <c r="D7075" s="9"/>
      <c r="E7075" s="9"/>
      <c r="F7075" s="9"/>
      <c r="G7075" s="9"/>
      <c r="H7075" s="9"/>
      <c r="I7075" s="9"/>
      <c r="J7075" s="9"/>
      <c r="K7075" s="9"/>
      <c r="L7075" s="9"/>
      <c r="M7075" s="9"/>
      <c r="N7075" s="9"/>
      <c r="O7075" s="9"/>
      <c r="P7075" s="9"/>
      <c r="Q7075" s="9"/>
      <c r="R7075" s="9"/>
      <c r="S7075" s="9"/>
      <c r="T7075" s="9"/>
      <c r="U7075" s="9"/>
      <c r="V7075" s="9"/>
      <c r="W7075" s="9"/>
      <c r="X7075" s="9"/>
      <c r="Y7075" s="9"/>
      <c r="Z7075" s="9"/>
      <c r="AA7075" s="9"/>
      <c r="AB7075" s="9"/>
      <c r="AC7075" s="9"/>
      <c r="AD7075" s="9"/>
      <c r="AE7075" s="9"/>
      <c r="AF7075" s="9"/>
      <c r="AG7075" s="9"/>
      <c r="AH7075" s="9"/>
      <c r="AI7075" s="9"/>
      <c r="AJ7075" s="9"/>
      <c r="AK7075" s="9"/>
      <c r="AL7075" s="9"/>
      <c r="AM7075" s="9"/>
      <c r="AN7075" s="9"/>
      <c r="AO7075" s="9"/>
      <c r="AP7075" s="9"/>
      <c r="AQ7075" s="9"/>
      <c r="AR7075" s="9"/>
      <c r="AS7075" s="9"/>
      <c r="AT7075" s="9"/>
      <c r="AU7075" s="9"/>
      <c r="AV7075" s="9"/>
      <c r="AW7075" s="9"/>
      <c r="AX7075" s="9"/>
      <c r="AY7075" s="9"/>
    </row>
    <row r="7076" spans="1:51">
      <c r="A7076" s="9"/>
      <c r="B7076" s="9"/>
      <c r="C7076" s="9"/>
      <c r="D7076" s="9"/>
      <c r="E7076" s="9"/>
      <c r="F7076" s="9"/>
      <c r="G7076" s="9"/>
      <c r="H7076" s="9"/>
      <c r="I7076" s="9"/>
      <c r="J7076" s="9"/>
      <c r="K7076" s="9"/>
      <c r="L7076" s="9"/>
      <c r="M7076" s="9"/>
      <c r="N7076" s="9"/>
      <c r="O7076" s="9"/>
      <c r="P7076" s="9"/>
      <c r="Q7076" s="9"/>
      <c r="R7076" s="9"/>
      <c r="S7076" s="9"/>
      <c r="T7076" s="9"/>
      <c r="U7076" s="9"/>
      <c r="V7076" s="9"/>
      <c r="W7076" s="9"/>
      <c r="X7076" s="9"/>
      <c r="Y7076" s="9"/>
      <c r="Z7076" s="9"/>
      <c r="AA7076" s="9"/>
      <c r="AB7076" s="9"/>
      <c r="AC7076" s="9"/>
      <c r="AD7076" s="9"/>
      <c r="AE7076" s="9"/>
      <c r="AF7076" s="9"/>
      <c r="AG7076" s="9"/>
      <c r="AH7076" s="9"/>
      <c r="AI7076" s="9"/>
      <c r="AJ7076" s="9"/>
      <c r="AK7076" s="9"/>
      <c r="AL7076" s="9"/>
      <c r="AM7076" s="9"/>
      <c r="AN7076" s="9"/>
      <c r="AO7076" s="9"/>
      <c r="AP7076" s="9"/>
      <c r="AQ7076" s="9"/>
      <c r="AR7076" s="9"/>
      <c r="AS7076" s="9"/>
      <c r="AT7076" s="9"/>
      <c r="AU7076" s="9"/>
      <c r="AV7076" s="9"/>
      <c r="AW7076" s="9"/>
      <c r="AX7076" s="9"/>
      <c r="AY7076" s="9"/>
    </row>
    <row r="7077" spans="1:51">
      <c r="A7077" s="9"/>
      <c r="B7077" s="9"/>
      <c r="C7077" s="9"/>
      <c r="D7077" s="9"/>
      <c r="E7077" s="9"/>
      <c r="F7077" s="9"/>
      <c r="G7077" s="9"/>
      <c r="H7077" s="9"/>
      <c r="I7077" s="9"/>
      <c r="J7077" s="9"/>
      <c r="K7077" s="9"/>
      <c r="L7077" s="9"/>
      <c r="M7077" s="9"/>
      <c r="N7077" s="9"/>
      <c r="O7077" s="9"/>
      <c r="P7077" s="9"/>
      <c r="Q7077" s="9"/>
      <c r="R7077" s="9"/>
      <c r="S7077" s="9"/>
      <c r="T7077" s="9"/>
      <c r="U7077" s="9"/>
      <c r="V7077" s="9"/>
      <c r="W7077" s="9"/>
      <c r="X7077" s="9"/>
      <c r="Y7077" s="9"/>
      <c r="Z7077" s="9"/>
      <c r="AA7077" s="9"/>
      <c r="AB7077" s="9"/>
      <c r="AC7077" s="9"/>
      <c r="AD7077" s="9"/>
      <c r="AE7077" s="9"/>
      <c r="AF7077" s="9"/>
      <c r="AG7077" s="9"/>
      <c r="AH7077" s="9"/>
      <c r="AI7077" s="9"/>
      <c r="AJ7077" s="9"/>
      <c r="AK7077" s="9"/>
      <c r="AL7077" s="9"/>
      <c r="AM7077" s="9"/>
      <c r="AN7077" s="9"/>
      <c r="AO7077" s="9"/>
      <c r="AP7077" s="9"/>
      <c r="AQ7077" s="9"/>
      <c r="AR7077" s="9"/>
      <c r="AS7077" s="9"/>
      <c r="AT7077" s="9"/>
      <c r="AU7077" s="9"/>
      <c r="AV7077" s="9"/>
      <c r="AW7077" s="9"/>
      <c r="AX7077" s="9"/>
      <c r="AY7077" s="9"/>
    </row>
    <row r="7078" spans="1:51">
      <c r="A7078" s="9"/>
      <c r="B7078" s="9"/>
      <c r="C7078" s="9"/>
      <c r="D7078" s="9"/>
      <c r="E7078" s="9"/>
      <c r="F7078" s="9"/>
      <c r="G7078" s="9"/>
      <c r="H7078" s="9"/>
      <c r="I7078" s="9"/>
      <c r="J7078" s="9"/>
      <c r="K7078" s="9"/>
      <c r="L7078" s="9"/>
      <c r="M7078" s="9"/>
      <c r="N7078" s="9"/>
      <c r="O7078" s="9"/>
      <c r="P7078" s="9"/>
      <c r="Q7078" s="9"/>
      <c r="R7078" s="9"/>
      <c r="S7078" s="9"/>
      <c r="T7078" s="9"/>
      <c r="U7078" s="9"/>
      <c r="V7078" s="9"/>
      <c r="W7078" s="9"/>
      <c r="X7078" s="9"/>
      <c r="Y7078" s="9"/>
      <c r="Z7078" s="9"/>
      <c r="AA7078" s="9"/>
      <c r="AB7078" s="9"/>
      <c r="AC7078" s="9"/>
      <c r="AD7078" s="9"/>
      <c r="AE7078" s="9"/>
      <c r="AF7078" s="9"/>
      <c r="AG7078" s="9"/>
      <c r="AH7078" s="9"/>
      <c r="AI7078" s="9"/>
      <c r="AJ7078" s="9"/>
      <c r="AK7078" s="9"/>
      <c r="AL7078" s="9"/>
      <c r="AM7078" s="9"/>
      <c r="AN7078" s="9"/>
      <c r="AO7078" s="9"/>
      <c r="AP7078" s="9"/>
      <c r="AQ7078" s="9"/>
      <c r="AR7078" s="9"/>
      <c r="AS7078" s="9"/>
      <c r="AT7078" s="9"/>
      <c r="AU7078" s="9"/>
      <c r="AV7078" s="9"/>
      <c r="AW7078" s="9"/>
      <c r="AX7078" s="9"/>
      <c r="AY7078" s="9"/>
    </row>
    <row r="7079" spans="1:51">
      <c r="A7079" s="9"/>
      <c r="B7079" s="9"/>
      <c r="C7079" s="9"/>
      <c r="D7079" s="9"/>
      <c r="E7079" s="9"/>
      <c r="F7079" s="9"/>
      <c r="G7079" s="9"/>
      <c r="H7079" s="9"/>
      <c r="I7079" s="9"/>
      <c r="J7079" s="9"/>
      <c r="K7079" s="9"/>
      <c r="L7079" s="9"/>
      <c r="M7079" s="9"/>
      <c r="N7079" s="9"/>
      <c r="O7079" s="9"/>
      <c r="P7079" s="9"/>
      <c r="Q7079" s="9"/>
      <c r="R7079" s="9"/>
      <c r="S7079" s="9"/>
      <c r="T7079" s="9"/>
      <c r="U7079" s="9"/>
      <c r="V7079" s="9"/>
      <c r="W7079" s="9"/>
      <c r="X7079" s="9"/>
      <c r="Y7079" s="9"/>
      <c r="Z7079" s="9"/>
      <c r="AA7079" s="9"/>
      <c r="AB7079" s="9"/>
      <c r="AC7079" s="9"/>
      <c r="AD7079" s="9"/>
      <c r="AE7079" s="9"/>
      <c r="AF7079" s="9"/>
      <c r="AG7079" s="9"/>
      <c r="AH7079" s="9"/>
      <c r="AI7079" s="9"/>
      <c r="AJ7079" s="9"/>
      <c r="AK7079" s="9"/>
      <c r="AL7079" s="9"/>
      <c r="AM7079" s="9"/>
      <c r="AN7079" s="9"/>
      <c r="AO7079" s="9"/>
      <c r="AP7079" s="9"/>
      <c r="AQ7079" s="9"/>
      <c r="AR7079" s="9"/>
      <c r="AS7079" s="9"/>
      <c r="AT7079" s="9"/>
      <c r="AU7079" s="9"/>
      <c r="AV7079" s="9"/>
      <c r="AW7079" s="9"/>
      <c r="AX7079" s="9"/>
      <c r="AY7079" s="9"/>
    </row>
    <row r="7080" spans="1:51">
      <c r="A7080" s="9"/>
      <c r="B7080" s="9"/>
      <c r="C7080" s="9"/>
      <c r="D7080" s="9"/>
      <c r="E7080" s="9"/>
      <c r="F7080" s="9"/>
      <c r="G7080" s="9"/>
      <c r="H7080" s="9"/>
      <c r="I7080" s="9"/>
      <c r="J7080" s="9"/>
      <c r="K7080" s="9"/>
      <c r="L7080" s="9"/>
      <c r="M7080" s="9"/>
      <c r="N7080" s="9"/>
      <c r="O7080" s="9"/>
      <c r="P7080" s="9"/>
      <c r="Q7080" s="9"/>
      <c r="R7080" s="9"/>
      <c r="S7080" s="9"/>
      <c r="T7080" s="9"/>
      <c r="U7080" s="9"/>
      <c r="V7080" s="9"/>
      <c r="W7080" s="9"/>
      <c r="X7080" s="9"/>
      <c r="Y7080" s="9"/>
      <c r="Z7080" s="9"/>
      <c r="AA7080" s="9"/>
      <c r="AB7080" s="9"/>
      <c r="AC7080" s="9"/>
      <c r="AD7080" s="9"/>
      <c r="AE7080" s="9"/>
      <c r="AF7080" s="9"/>
      <c r="AG7080" s="9"/>
      <c r="AH7080" s="9"/>
      <c r="AI7080" s="9"/>
      <c r="AJ7080" s="9"/>
      <c r="AK7080" s="9"/>
      <c r="AL7080" s="9"/>
      <c r="AM7080" s="9"/>
      <c r="AN7080" s="9"/>
      <c r="AO7080" s="9"/>
      <c r="AP7080" s="9"/>
      <c r="AQ7080" s="9"/>
      <c r="AR7080" s="9"/>
      <c r="AS7080" s="9"/>
      <c r="AT7080" s="9"/>
      <c r="AU7080" s="9"/>
      <c r="AV7080" s="9"/>
      <c r="AW7080" s="9"/>
      <c r="AX7080" s="9"/>
      <c r="AY7080" s="9"/>
    </row>
    <row r="7081" spans="1:51">
      <c r="A7081" s="9"/>
      <c r="B7081" s="9"/>
      <c r="C7081" s="9"/>
      <c r="D7081" s="9"/>
      <c r="E7081" s="9"/>
      <c r="F7081" s="9"/>
      <c r="G7081" s="9"/>
      <c r="H7081" s="9"/>
      <c r="I7081" s="9"/>
      <c r="J7081" s="9"/>
      <c r="K7081" s="9"/>
      <c r="L7081" s="9"/>
      <c r="M7081" s="9"/>
      <c r="N7081" s="9"/>
      <c r="O7081" s="9"/>
      <c r="P7081" s="9"/>
      <c r="Q7081" s="9"/>
      <c r="R7081" s="9"/>
      <c r="S7081" s="9"/>
      <c r="T7081" s="9"/>
      <c r="U7081" s="9"/>
      <c r="V7081" s="9"/>
      <c r="W7081" s="9"/>
      <c r="X7081" s="9"/>
      <c r="Y7081" s="9"/>
      <c r="Z7081" s="9"/>
      <c r="AA7081" s="9"/>
      <c r="AB7081" s="9"/>
      <c r="AC7081" s="9"/>
      <c r="AD7081" s="9"/>
      <c r="AE7081" s="9"/>
      <c r="AF7081" s="9"/>
      <c r="AG7081" s="9"/>
      <c r="AH7081" s="9"/>
      <c r="AI7081" s="9"/>
      <c r="AJ7081" s="9"/>
      <c r="AK7081" s="9"/>
      <c r="AL7081" s="9"/>
      <c r="AM7081" s="9"/>
      <c r="AN7081" s="9"/>
      <c r="AO7081" s="9"/>
      <c r="AP7081" s="9"/>
      <c r="AQ7081" s="9"/>
      <c r="AR7081" s="9"/>
      <c r="AS7081" s="9"/>
      <c r="AT7081" s="9"/>
      <c r="AU7081" s="9"/>
      <c r="AV7081" s="9"/>
      <c r="AW7081" s="9"/>
      <c r="AX7081" s="9"/>
      <c r="AY7081" s="9"/>
    </row>
    <row r="7082" spans="1:51">
      <c r="A7082" s="9"/>
      <c r="B7082" s="9"/>
      <c r="C7082" s="9"/>
      <c r="D7082" s="9"/>
      <c r="E7082" s="9"/>
      <c r="F7082" s="9"/>
      <c r="G7082" s="9"/>
      <c r="H7082" s="9"/>
      <c r="I7082" s="9"/>
      <c r="J7082" s="9"/>
      <c r="K7082" s="9"/>
      <c r="L7082" s="9"/>
      <c r="M7082" s="9"/>
      <c r="N7082" s="9"/>
      <c r="O7082" s="9"/>
      <c r="P7082" s="9"/>
      <c r="Q7082" s="9"/>
      <c r="R7082" s="9"/>
      <c r="S7082" s="9"/>
      <c r="T7082" s="9"/>
      <c r="U7082" s="9"/>
      <c r="V7082" s="9"/>
      <c r="W7082" s="9"/>
      <c r="X7082" s="9"/>
      <c r="Y7082" s="9"/>
      <c r="Z7082" s="9"/>
      <c r="AA7082" s="9"/>
      <c r="AB7082" s="9"/>
      <c r="AC7082" s="9"/>
      <c r="AD7082" s="9"/>
      <c r="AE7082" s="9"/>
      <c r="AF7082" s="9"/>
      <c r="AG7082" s="9"/>
      <c r="AH7082" s="9"/>
      <c r="AI7082" s="9"/>
      <c r="AJ7082" s="9"/>
      <c r="AK7082" s="9"/>
      <c r="AL7082" s="9"/>
      <c r="AM7082" s="9"/>
      <c r="AN7082" s="9"/>
      <c r="AO7082" s="9"/>
      <c r="AP7082" s="9"/>
      <c r="AQ7082" s="9"/>
      <c r="AR7082" s="9"/>
      <c r="AS7082" s="9"/>
      <c r="AT7082" s="9"/>
      <c r="AU7082" s="9"/>
      <c r="AV7082" s="9"/>
      <c r="AW7082" s="9"/>
      <c r="AX7082" s="9"/>
      <c r="AY7082" s="9"/>
    </row>
    <row r="7083" spans="1:51">
      <c r="A7083" s="9"/>
      <c r="B7083" s="9"/>
      <c r="C7083" s="9"/>
      <c r="D7083" s="9"/>
      <c r="E7083" s="9"/>
      <c r="F7083" s="9"/>
      <c r="G7083" s="9"/>
      <c r="H7083" s="9"/>
      <c r="I7083" s="9"/>
      <c r="J7083" s="9"/>
      <c r="K7083" s="9"/>
      <c r="L7083" s="9"/>
      <c r="M7083" s="9"/>
      <c r="N7083" s="9"/>
      <c r="O7083" s="9"/>
      <c r="P7083" s="9"/>
      <c r="Q7083" s="9"/>
      <c r="R7083" s="9"/>
      <c r="S7083" s="9"/>
      <c r="T7083" s="9"/>
      <c r="U7083" s="9"/>
      <c r="V7083" s="9"/>
      <c r="W7083" s="9"/>
      <c r="X7083" s="9"/>
      <c r="Y7083" s="9"/>
      <c r="Z7083" s="9"/>
      <c r="AA7083" s="9"/>
      <c r="AB7083" s="9"/>
      <c r="AC7083" s="9"/>
      <c r="AD7083" s="9"/>
      <c r="AE7083" s="9"/>
      <c r="AF7083" s="9"/>
      <c r="AG7083" s="9"/>
      <c r="AH7083" s="9"/>
      <c r="AI7083" s="9"/>
      <c r="AJ7083" s="9"/>
      <c r="AK7083" s="9"/>
      <c r="AL7083" s="9"/>
      <c r="AM7083" s="9"/>
      <c r="AN7083" s="9"/>
      <c r="AO7083" s="9"/>
      <c r="AP7083" s="9"/>
      <c r="AQ7083" s="9"/>
      <c r="AR7083" s="9"/>
      <c r="AS7083" s="9"/>
      <c r="AT7083" s="9"/>
      <c r="AU7083" s="9"/>
      <c r="AV7083" s="9"/>
      <c r="AW7083" s="9"/>
      <c r="AX7083" s="9"/>
      <c r="AY7083" s="9"/>
    </row>
    <row r="7084" spans="1:51">
      <c r="A7084" s="9"/>
      <c r="B7084" s="9"/>
      <c r="C7084" s="9"/>
      <c r="D7084" s="9"/>
      <c r="E7084" s="9"/>
      <c r="F7084" s="9"/>
      <c r="G7084" s="9"/>
      <c r="H7084" s="9"/>
      <c r="I7084" s="9"/>
      <c r="J7084" s="9"/>
      <c r="K7084" s="9"/>
      <c r="L7084" s="9"/>
      <c r="M7084" s="9"/>
      <c r="N7084" s="9"/>
      <c r="O7084" s="9"/>
      <c r="P7084" s="9"/>
      <c r="Q7084" s="9"/>
      <c r="R7084" s="9"/>
      <c r="S7084" s="9"/>
      <c r="T7084" s="9"/>
      <c r="U7084" s="9"/>
      <c r="V7084" s="9"/>
      <c r="W7084" s="9"/>
      <c r="X7084" s="9"/>
      <c r="Y7084" s="9"/>
      <c r="Z7084" s="9"/>
      <c r="AA7084" s="9"/>
      <c r="AB7084" s="9"/>
      <c r="AC7084" s="9"/>
      <c r="AD7084" s="9"/>
      <c r="AE7084" s="9"/>
      <c r="AF7084" s="9"/>
      <c r="AG7084" s="9"/>
      <c r="AH7084" s="9"/>
      <c r="AI7084" s="9"/>
      <c r="AJ7084" s="9"/>
      <c r="AK7084" s="9"/>
      <c r="AL7084" s="9"/>
      <c r="AM7084" s="9"/>
      <c r="AN7084" s="9"/>
      <c r="AO7084" s="9"/>
      <c r="AP7084" s="9"/>
      <c r="AQ7084" s="9"/>
      <c r="AR7084" s="9"/>
      <c r="AS7084" s="9"/>
      <c r="AT7084" s="9"/>
      <c r="AU7084" s="9"/>
      <c r="AV7084" s="9"/>
      <c r="AW7084" s="9"/>
      <c r="AX7084" s="9"/>
      <c r="AY7084" s="9"/>
    </row>
    <row r="7085" spans="1:51">
      <c r="A7085" s="9"/>
      <c r="B7085" s="9"/>
      <c r="C7085" s="9"/>
      <c r="D7085" s="9"/>
      <c r="E7085" s="9"/>
      <c r="F7085" s="9"/>
      <c r="G7085" s="9"/>
      <c r="H7085" s="9"/>
      <c r="I7085" s="9"/>
      <c r="J7085" s="9"/>
      <c r="K7085" s="9"/>
      <c r="L7085" s="9"/>
      <c r="M7085" s="9"/>
      <c r="N7085" s="9"/>
      <c r="O7085" s="9"/>
      <c r="P7085" s="9"/>
      <c r="Q7085" s="9"/>
      <c r="R7085" s="9"/>
      <c r="S7085" s="9"/>
      <c r="T7085" s="9"/>
      <c r="U7085" s="9"/>
      <c r="V7085" s="9"/>
      <c r="W7085" s="9"/>
      <c r="X7085" s="9"/>
      <c r="Y7085" s="9"/>
      <c r="Z7085" s="9"/>
      <c r="AA7085" s="9"/>
      <c r="AB7085" s="9"/>
      <c r="AC7085" s="9"/>
      <c r="AD7085" s="9"/>
      <c r="AE7085" s="9"/>
      <c r="AF7085" s="9"/>
      <c r="AG7085" s="9"/>
      <c r="AH7085" s="9"/>
      <c r="AI7085" s="9"/>
      <c r="AJ7085" s="9"/>
      <c r="AK7085" s="9"/>
      <c r="AL7085" s="9"/>
      <c r="AM7085" s="9"/>
      <c r="AN7085" s="9"/>
      <c r="AO7085" s="9"/>
      <c r="AP7085" s="9"/>
      <c r="AQ7085" s="9"/>
      <c r="AR7085" s="9"/>
      <c r="AS7085" s="9"/>
      <c r="AT7085" s="9"/>
      <c r="AU7085" s="9"/>
      <c r="AV7085" s="9"/>
      <c r="AW7085" s="9"/>
      <c r="AX7085" s="9"/>
      <c r="AY7085" s="9"/>
    </row>
    <row r="7086" spans="1:51">
      <c r="A7086" s="9"/>
      <c r="B7086" s="9"/>
      <c r="C7086" s="9"/>
      <c r="D7086" s="9"/>
      <c r="E7086" s="9"/>
      <c r="F7086" s="9"/>
      <c r="G7086" s="9"/>
      <c r="H7086" s="9"/>
      <c r="I7086" s="9"/>
      <c r="J7086" s="9"/>
      <c r="K7086" s="9"/>
      <c r="L7086" s="9"/>
      <c r="M7086" s="9"/>
      <c r="N7086" s="9"/>
      <c r="O7086" s="9"/>
      <c r="P7086" s="9"/>
      <c r="Q7086" s="9"/>
      <c r="R7086" s="9"/>
      <c r="S7086" s="9"/>
      <c r="T7086" s="9"/>
      <c r="U7086" s="9"/>
      <c r="V7086" s="9"/>
      <c r="W7086" s="9"/>
      <c r="X7086" s="9"/>
      <c r="Y7086" s="9"/>
      <c r="Z7086" s="9"/>
      <c r="AA7086" s="9"/>
      <c r="AB7086" s="9"/>
      <c r="AC7086" s="9"/>
      <c r="AD7086" s="9"/>
      <c r="AE7086" s="9"/>
      <c r="AF7086" s="9"/>
      <c r="AG7086" s="9"/>
      <c r="AH7086" s="9"/>
      <c r="AI7086" s="9"/>
      <c r="AJ7086" s="9"/>
      <c r="AK7086" s="9"/>
      <c r="AL7086" s="9"/>
      <c r="AM7086" s="9"/>
      <c r="AN7086" s="9"/>
      <c r="AO7086" s="9"/>
      <c r="AP7086" s="9"/>
      <c r="AQ7086" s="9"/>
      <c r="AR7086" s="9"/>
      <c r="AS7086" s="9"/>
      <c r="AT7086" s="9"/>
      <c r="AU7086" s="9"/>
      <c r="AV7086" s="9"/>
      <c r="AW7086" s="9"/>
      <c r="AX7086" s="9"/>
      <c r="AY7086" s="9"/>
    </row>
    <row r="7087" spans="1:51">
      <c r="A7087" s="9"/>
      <c r="B7087" s="9"/>
      <c r="C7087" s="9"/>
      <c r="D7087" s="9"/>
      <c r="E7087" s="9"/>
      <c r="F7087" s="9"/>
      <c r="G7087" s="9"/>
      <c r="H7087" s="9"/>
      <c r="I7087" s="9"/>
      <c r="J7087" s="9"/>
      <c r="K7087" s="9"/>
      <c r="L7087" s="9"/>
      <c r="M7087" s="9"/>
      <c r="N7087" s="9"/>
      <c r="O7087" s="9"/>
      <c r="P7087" s="9"/>
      <c r="Q7087" s="9"/>
      <c r="R7087" s="9"/>
      <c r="S7087" s="9"/>
      <c r="T7087" s="9"/>
      <c r="U7087" s="9"/>
      <c r="V7087" s="9"/>
      <c r="W7087" s="9"/>
      <c r="X7087" s="9"/>
      <c r="Y7087" s="9"/>
      <c r="Z7087" s="9"/>
      <c r="AA7087" s="9"/>
      <c r="AB7087" s="9"/>
      <c r="AC7087" s="9"/>
      <c r="AD7087" s="9"/>
      <c r="AE7087" s="9"/>
      <c r="AF7087" s="9"/>
      <c r="AG7087" s="9"/>
      <c r="AH7087" s="9"/>
      <c r="AI7087" s="9"/>
      <c r="AJ7087" s="9"/>
      <c r="AK7087" s="9"/>
      <c r="AL7087" s="9"/>
      <c r="AM7087" s="9"/>
      <c r="AN7087" s="9"/>
      <c r="AO7087" s="9"/>
      <c r="AP7087" s="9"/>
      <c r="AQ7087" s="9"/>
      <c r="AR7087" s="9"/>
      <c r="AS7087" s="9"/>
      <c r="AT7087" s="9"/>
      <c r="AU7087" s="9"/>
      <c r="AV7087" s="9"/>
      <c r="AW7087" s="9"/>
      <c r="AX7087" s="9"/>
      <c r="AY7087" s="9"/>
    </row>
    <row r="7088" spans="1:51">
      <c r="A7088" s="9"/>
      <c r="B7088" s="9"/>
      <c r="C7088" s="9"/>
      <c r="D7088" s="9"/>
      <c r="E7088" s="9"/>
      <c r="F7088" s="9"/>
      <c r="G7088" s="9"/>
      <c r="H7088" s="9"/>
      <c r="I7088" s="9"/>
      <c r="J7088" s="9"/>
      <c r="K7088" s="9"/>
      <c r="L7088" s="9"/>
      <c r="M7088" s="9"/>
      <c r="N7088" s="9"/>
      <c r="O7088" s="9"/>
      <c r="P7088" s="9"/>
      <c r="Q7088" s="9"/>
      <c r="R7088" s="9"/>
      <c r="S7088" s="9"/>
      <c r="T7088" s="9"/>
      <c r="U7088" s="9"/>
      <c r="V7088" s="9"/>
      <c r="W7088" s="9"/>
      <c r="X7088" s="9"/>
      <c r="Y7088" s="9"/>
      <c r="Z7088" s="9"/>
      <c r="AA7088" s="9"/>
      <c r="AB7088" s="9"/>
      <c r="AC7088" s="9"/>
      <c r="AD7088" s="9"/>
      <c r="AE7088" s="9"/>
      <c r="AF7088" s="9"/>
      <c r="AG7088" s="9"/>
      <c r="AH7088" s="9"/>
      <c r="AI7088" s="9"/>
      <c r="AJ7088" s="9"/>
      <c r="AK7088" s="9"/>
      <c r="AL7088" s="9"/>
      <c r="AM7088" s="9"/>
      <c r="AN7088" s="9"/>
      <c r="AO7088" s="9"/>
      <c r="AP7088" s="9"/>
      <c r="AQ7088" s="9"/>
      <c r="AR7088" s="9"/>
      <c r="AS7088" s="9"/>
      <c r="AT7088" s="9"/>
      <c r="AU7088" s="9"/>
      <c r="AV7088" s="9"/>
      <c r="AW7088" s="9"/>
      <c r="AX7088" s="9"/>
      <c r="AY7088" s="9"/>
    </row>
    <row r="7089" spans="1:51">
      <c r="A7089" s="9"/>
      <c r="B7089" s="9"/>
      <c r="C7089" s="9"/>
      <c r="D7089" s="9"/>
      <c r="E7089" s="9"/>
      <c r="F7089" s="9"/>
      <c r="G7089" s="9"/>
      <c r="H7089" s="9"/>
      <c r="I7089" s="9"/>
      <c r="J7089" s="9"/>
      <c r="K7089" s="9"/>
      <c r="L7089" s="9"/>
      <c r="M7089" s="9"/>
      <c r="N7089" s="9"/>
      <c r="O7089" s="9"/>
      <c r="P7089" s="9"/>
      <c r="Q7089" s="9"/>
      <c r="R7089" s="9"/>
      <c r="S7089" s="9"/>
      <c r="T7089" s="9"/>
      <c r="U7089" s="9"/>
      <c r="V7089" s="9"/>
      <c r="W7089" s="9"/>
      <c r="X7089" s="9"/>
      <c r="Y7089" s="9"/>
      <c r="Z7089" s="9"/>
      <c r="AA7089" s="9"/>
      <c r="AB7089" s="9"/>
      <c r="AC7089" s="9"/>
      <c r="AD7089" s="9"/>
      <c r="AE7089" s="9"/>
      <c r="AF7089" s="9"/>
      <c r="AG7089" s="9"/>
      <c r="AH7089" s="9"/>
      <c r="AI7089" s="9"/>
      <c r="AJ7089" s="9"/>
      <c r="AK7089" s="9"/>
      <c r="AL7089" s="9"/>
      <c r="AM7089" s="9"/>
      <c r="AN7089" s="9"/>
      <c r="AO7089" s="9"/>
      <c r="AP7089" s="9"/>
      <c r="AQ7089" s="9"/>
      <c r="AR7089" s="9"/>
      <c r="AS7089" s="9"/>
      <c r="AT7089" s="9"/>
      <c r="AU7089" s="9"/>
      <c r="AV7089" s="9"/>
      <c r="AW7089" s="9"/>
      <c r="AX7089" s="9"/>
      <c r="AY7089" s="9"/>
    </row>
    <row r="7090" spans="1:51">
      <c r="A7090" s="9"/>
      <c r="B7090" s="9"/>
      <c r="C7090" s="9"/>
      <c r="D7090" s="9"/>
      <c r="E7090" s="9"/>
      <c r="F7090" s="9"/>
      <c r="G7090" s="9"/>
      <c r="H7090" s="9"/>
      <c r="I7090" s="9"/>
      <c r="J7090" s="9"/>
      <c r="K7090" s="9"/>
      <c r="L7090" s="9"/>
      <c r="M7090" s="9"/>
      <c r="N7090" s="9"/>
      <c r="O7090" s="9"/>
      <c r="P7090" s="9"/>
      <c r="Q7090" s="9"/>
      <c r="R7090" s="9"/>
      <c r="S7090" s="9"/>
      <c r="T7090" s="9"/>
      <c r="U7090" s="9"/>
      <c r="V7090" s="9"/>
      <c r="W7090" s="9"/>
      <c r="X7090" s="9"/>
      <c r="Y7090" s="9"/>
      <c r="Z7090" s="9"/>
      <c r="AA7090" s="9"/>
      <c r="AB7090" s="9"/>
      <c r="AC7090" s="9"/>
      <c r="AD7090" s="9"/>
      <c r="AE7090" s="9"/>
      <c r="AF7090" s="9"/>
      <c r="AG7090" s="9"/>
      <c r="AH7090" s="9"/>
      <c r="AI7090" s="9"/>
      <c r="AJ7090" s="9"/>
      <c r="AK7090" s="9"/>
      <c r="AL7090" s="9"/>
      <c r="AM7090" s="9"/>
      <c r="AN7090" s="9"/>
      <c r="AO7090" s="9"/>
      <c r="AP7090" s="9"/>
      <c r="AQ7090" s="9"/>
      <c r="AR7090" s="9"/>
      <c r="AS7090" s="9"/>
      <c r="AT7090" s="9"/>
      <c r="AU7090" s="9"/>
      <c r="AV7090" s="9"/>
      <c r="AW7090" s="9"/>
      <c r="AX7090" s="9"/>
      <c r="AY7090" s="9"/>
    </row>
    <row r="7091" spans="1:51">
      <c r="A7091" s="9"/>
      <c r="B7091" s="9"/>
      <c r="C7091" s="9"/>
      <c r="D7091" s="9"/>
      <c r="E7091" s="9"/>
      <c r="F7091" s="9"/>
      <c r="G7091" s="9"/>
      <c r="H7091" s="9"/>
      <c r="I7091" s="9"/>
      <c r="J7091" s="9"/>
      <c r="K7091" s="9"/>
      <c r="L7091" s="9"/>
      <c r="M7091" s="9"/>
      <c r="N7091" s="9"/>
      <c r="O7091" s="9"/>
      <c r="P7091" s="9"/>
      <c r="Q7091" s="9"/>
      <c r="R7091" s="9"/>
      <c r="S7091" s="9"/>
      <c r="T7091" s="9"/>
      <c r="U7091" s="9"/>
      <c r="V7091" s="9"/>
      <c r="W7091" s="9"/>
      <c r="X7091" s="9"/>
      <c r="Y7091" s="9"/>
      <c r="Z7091" s="9"/>
      <c r="AA7091" s="9"/>
      <c r="AB7091" s="9"/>
      <c r="AC7091" s="9"/>
      <c r="AD7091" s="9"/>
      <c r="AE7091" s="9"/>
      <c r="AF7091" s="9"/>
      <c r="AG7091" s="9"/>
      <c r="AH7091" s="9"/>
      <c r="AI7091" s="9"/>
      <c r="AJ7091" s="9"/>
      <c r="AK7091" s="9"/>
      <c r="AL7091" s="9"/>
      <c r="AM7091" s="9"/>
      <c r="AN7091" s="9"/>
      <c r="AO7091" s="9"/>
      <c r="AP7091" s="9"/>
      <c r="AQ7091" s="9"/>
      <c r="AR7091" s="9"/>
      <c r="AS7091" s="9"/>
      <c r="AT7091" s="9"/>
      <c r="AU7091" s="9"/>
      <c r="AV7091" s="9"/>
      <c r="AW7091" s="9"/>
      <c r="AX7091" s="9"/>
      <c r="AY7091" s="9"/>
    </row>
    <row r="7092" spans="1:51">
      <c r="A7092" s="9"/>
      <c r="B7092" s="9"/>
      <c r="C7092" s="9"/>
      <c r="D7092" s="9"/>
      <c r="E7092" s="9"/>
      <c r="F7092" s="9"/>
      <c r="G7092" s="9"/>
      <c r="H7092" s="9"/>
      <c r="I7092" s="9"/>
      <c r="J7092" s="9"/>
      <c r="K7092" s="9"/>
      <c r="L7092" s="9"/>
      <c r="M7092" s="9"/>
      <c r="N7092" s="9"/>
      <c r="O7092" s="9"/>
      <c r="P7092" s="9"/>
      <c r="Q7092" s="9"/>
      <c r="R7092" s="9"/>
      <c r="S7092" s="9"/>
      <c r="T7092" s="9"/>
      <c r="U7092" s="9"/>
      <c r="V7092" s="9"/>
      <c r="W7092" s="9"/>
      <c r="X7092" s="9"/>
      <c r="Y7092" s="9"/>
      <c r="Z7092" s="9"/>
      <c r="AA7092" s="9"/>
      <c r="AB7092" s="9"/>
      <c r="AC7092" s="9"/>
      <c r="AD7092" s="9"/>
      <c r="AE7092" s="9"/>
      <c r="AF7092" s="9"/>
      <c r="AG7092" s="9"/>
      <c r="AH7092" s="9"/>
      <c r="AI7092" s="9"/>
      <c r="AJ7092" s="9"/>
      <c r="AK7092" s="9"/>
      <c r="AL7092" s="9"/>
      <c r="AM7092" s="9"/>
      <c r="AN7092" s="9"/>
      <c r="AO7092" s="9"/>
      <c r="AP7092" s="9"/>
      <c r="AQ7092" s="9"/>
      <c r="AR7092" s="9"/>
      <c r="AS7092" s="9"/>
      <c r="AT7092" s="9"/>
      <c r="AU7092" s="9"/>
      <c r="AV7092" s="9"/>
      <c r="AW7092" s="9"/>
      <c r="AX7092" s="9"/>
      <c r="AY7092" s="9"/>
    </row>
    <row r="7093" spans="1:51">
      <c r="A7093" s="9"/>
      <c r="B7093" s="9"/>
      <c r="C7093" s="9"/>
      <c r="D7093" s="9"/>
      <c r="E7093" s="9"/>
      <c r="F7093" s="9"/>
      <c r="G7093" s="9"/>
      <c r="H7093" s="9"/>
      <c r="I7093" s="9"/>
      <c r="J7093" s="9"/>
      <c r="K7093" s="9"/>
      <c r="L7093" s="9"/>
      <c r="M7093" s="9"/>
      <c r="N7093" s="9"/>
      <c r="O7093" s="9"/>
      <c r="P7093" s="9"/>
      <c r="Q7093" s="9"/>
      <c r="R7093" s="9"/>
      <c r="S7093" s="9"/>
      <c r="T7093" s="9"/>
      <c r="U7093" s="9"/>
      <c r="V7093" s="9"/>
      <c r="W7093" s="9"/>
      <c r="X7093" s="9"/>
      <c r="Y7093" s="9"/>
      <c r="Z7093" s="9"/>
      <c r="AA7093" s="9"/>
      <c r="AB7093" s="9"/>
      <c r="AC7093" s="9"/>
      <c r="AD7093" s="9"/>
      <c r="AE7093" s="9"/>
      <c r="AF7093" s="9"/>
      <c r="AG7093" s="9"/>
      <c r="AH7093" s="9"/>
      <c r="AI7093" s="9"/>
      <c r="AJ7093" s="9"/>
      <c r="AK7093" s="9"/>
      <c r="AL7093" s="9"/>
      <c r="AM7093" s="9"/>
      <c r="AN7093" s="9"/>
      <c r="AO7093" s="9"/>
      <c r="AP7093" s="9"/>
      <c r="AQ7093" s="9"/>
      <c r="AR7093" s="9"/>
      <c r="AS7093" s="9"/>
      <c r="AT7093" s="9"/>
      <c r="AU7093" s="9"/>
      <c r="AV7093" s="9"/>
      <c r="AW7093" s="9"/>
      <c r="AX7093" s="9"/>
      <c r="AY7093" s="9"/>
    </row>
    <row r="7094" spans="1:51">
      <c r="A7094" s="9"/>
      <c r="B7094" s="9"/>
      <c r="C7094" s="9"/>
      <c r="D7094" s="9"/>
      <c r="E7094" s="9"/>
      <c r="F7094" s="9"/>
      <c r="G7094" s="9"/>
      <c r="H7094" s="9"/>
      <c r="I7094" s="9"/>
      <c r="J7094" s="9"/>
      <c r="K7094" s="9"/>
      <c r="L7094" s="9"/>
      <c r="M7094" s="9"/>
      <c r="N7094" s="9"/>
      <c r="O7094" s="9"/>
      <c r="P7094" s="9"/>
      <c r="Q7094" s="9"/>
      <c r="R7094" s="9"/>
      <c r="S7094" s="9"/>
      <c r="T7094" s="9"/>
      <c r="U7094" s="9"/>
      <c r="V7094" s="9"/>
      <c r="W7094" s="9"/>
      <c r="X7094" s="9"/>
      <c r="Y7094" s="9"/>
      <c r="Z7094" s="9"/>
      <c r="AA7094" s="9"/>
      <c r="AB7094" s="9"/>
      <c r="AC7094" s="9"/>
      <c r="AD7094" s="9"/>
      <c r="AE7094" s="9"/>
      <c r="AF7094" s="9"/>
      <c r="AG7094" s="9"/>
      <c r="AH7094" s="9"/>
      <c r="AI7094" s="9"/>
      <c r="AJ7094" s="9"/>
      <c r="AK7094" s="9"/>
      <c r="AL7094" s="9"/>
      <c r="AM7094" s="9"/>
      <c r="AN7094" s="9"/>
      <c r="AO7094" s="9"/>
      <c r="AP7094" s="9"/>
      <c r="AQ7094" s="9"/>
      <c r="AR7094" s="9"/>
      <c r="AS7094" s="9"/>
      <c r="AT7094" s="9"/>
      <c r="AU7094" s="9"/>
      <c r="AV7094" s="9"/>
      <c r="AW7094" s="9"/>
      <c r="AX7094" s="9"/>
      <c r="AY7094" s="9"/>
    </row>
    <row r="7095" spans="1:51">
      <c r="A7095" s="9"/>
      <c r="B7095" s="9"/>
      <c r="C7095" s="9"/>
      <c r="D7095" s="9"/>
      <c r="E7095" s="9"/>
      <c r="F7095" s="9"/>
      <c r="G7095" s="9"/>
      <c r="H7095" s="9"/>
      <c r="I7095" s="9"/>
      <c r="J7095" s="9"/>
      <c r="K7095" s="9"/>
      <c r="L7095" s="9"/>
      <c r="M7095" s="9"/>
      <c r="N7095" s="9"/>
      <c r="O7095" s="9"/>
      <c r="P7095" s="9"/>
      <c r="Q7095" s="9"/>
      <c r="R7095" s="9"/>
      <c r="S7095" s="9"/>
      <c r="T7095" s="9"/>
      <c r="U7095" s="9"/>
      <c r="V7095" s="9"/>
      <c r="W7095" s="9"/>
      <c r="X7095" s="9"/>
      <c r="Y7095" s="9"/>
      <c r="Z7095" s="9"/>
      <c r="AA7095" s="9"/>
      <c r="AB7095" s="9"/>
      <c r="AC7095" s="9"/>
      <c r="AD7095" s="9"/>
      <c r="AE7095" s="9"/>
      <c r="AF7095" s="9"/>
      <c r="AG7095" s="9"/>
      <c r="AH7095" s="9"/>
      <c r="AI7095" s="9"/>
      <c r="AJ7095" s="9"/>
      <c r="AK7095" s="9"/>
      <c r="AL7095" s="9"/>
      <c r="AM7095" s="9"/>
      <c r="AN7095" s="9"/>
      <c r="AO7095" s="9"/>
      <c r="AP7095" s="9"/>
      <c r="AQ7095" s="9"/>
      <c r="AR7095" s="9"/>
      <c r="AS7095" s="9"/>
      <c r="AT7095" s="9"/>
      <c r="AU7095" s="9"/>
      <c r="AV7095" s="9"/>
      <c r="AW7095" s="9"/>
      <c r="AX7095" s="9"/>
      <c r="AY7095" s="9"/>
    </row>
    <row r="7096" spans="1:51">
      <c r="A7096" s="9"/>
      <c r="B7096" s="9"/>
      <c r="C7096" s="9"/>
      <c r="D7096" s="9"/>
      <c r="E7096" s="9"/>
      <c r="F7096" s="9"/>
      <c r="G7096" s="9"/>
      <c r="H7096" s="9"/>
      <c r="I7096" s="9"/>
      <c r="J7096" s="9"/>
      <c r="K7096" s="9"/>
      <c r="L7096" s="9"/>
      <c r="M7096" s="9"/>
      <c r="N7096" s="9"/>
      <c r="O7096" s="9"/>
      <c r="P7096" s="9"/>
      <c r="Q7096" s="9"/>
      <c r="R7096" s="9"/>
      <c r="S7096" s="9"/>
      <c r="T7096" s="9"/>
      <c r="U7096" s="9"/>
      <c r="V7096" s="9"/>
      <c r="W7096" s="9"/>
      <c r="X7096" s="9"/>
      <c r="Y7096" s="9"/>
      <c r="Z7096" s="9"/>
      <c r="AA7096" s="9"/>
      <c r="AB7096" s="9"/>
      <c r="AC7096" s="9"/>
      <c r="AD7096" s="9"/>
      <c r="AE7096" s="9"/>
      <c r="AF7096" s="9"/>
      <c r="AG7096" s="9"/>
      <c r="AH7096" s="9"/>
      <c r="AI7096" s="9"/>
      <c r="AJ7096" s="9"/>
      <c r="AK7096" s="9"/>
      <c r="AL7096" s="9"/>
      <c r="AM7096" s="9"/>
      <c r="AN7096" s="9"/>
      <c r="AO7096" s="9"/>
      <c r="AP7096" s="9"/>
      <c r="AQ7096" s="9"/>
      <c r="AR7096" s="9"/>
      <c r="AS7096" s="9"/>
      <c r="AT7096" s="9"/>
      <c r="AU7096" s="9"/>
      <c r="AV7096" s="9"/>
      <c r="AW7096" s="9"/>
      <c r="AX7096" s="9"/>
      <c r="AY7096" s="9"/>
    </row>
    <row r="7097" spans="1:51">
      <c r="A7097" s="9"/>
      <c r="B7097" s="9"/>
      <c r="C7097" s="9"/>
      <c r="D7097" s="9"/>
      <c r="E7097" s="9"/>
      <c r="F7097" s="9"/>
      <c r="G7097" s="9"/>
      <c r="H7097" s="9"/>
      <c r="I7097" s="9"/>
      <c r="J7097" s="9"/>
      <c r="K7097" s="9"/>
      <c r="L7097" s="9"/>
      <c r="M7097" s="9"/>
      <c r="N7097" s="9"/>
      <c r="O7097" s="9"/>
      <c r="P7097" s="9"/>
      <c r="Q7097" s="9"/>
      <c r="R7097" s="9"/>
      <c r="S7097" s="9"/>
      <c r="T7097" s="9"/>
      <c r="U7097" s="9"/>
      <c r="V7097" s="9"/>
      <c r="W7097" s="9"/>
      <c r="X7097" s="9"/>
      <c r="Y7097" s="9"/>
      <c r="Z7097" s="9"/>
      <c r="AA7097" s="9"/>
      <c r="AB7097" s="9"/>
      <c r="AC7097" s="9"/>
      <c r="AD7097" s="9"/>
      <c r="AE7097" s="9"/>
      <c r="AF7097" s="9"/>
      <c r="AG7097" s="9"/>
      <c r="AH7097" s="9"/>
      <c r="AI7097" s="9"/>
      <c r="AJ7097" s="9"/>
      <c r="AK7097" s="9"/>
      <c r="AL7097" s="9"/>
      <c r="AM7097" s="9"/>
      <c r="AN7097" s="9"/>
      <c r="AO7097" s="9"/>
      <c r="AP7097" s="9"/>
      <c r="AQ7097" s="9"/>
      <c r="AR7097" s="9"/>
      <c r="AS7097" s="9"/>
      <c r="AT7097" s="9"/>
      <c r="AU7097" s="9"/>
      <c r="AV7097" s="9"/>
      <c r="AW7097" s="9"/>
      <c r="AX7097" s="9"/>
      <c r="AY7097" s="9"/>
    </row>
    <row r="7098" spans="1:51">
      <c r="A7098" s="9"/>
      <c r="B7098" s="9"/>
      <c r="C7098" s="9"/>
      <c r="D7098" s="9"/>
      <c r="E7098" s="9"/>
      <c r="F7098" s="9"/>
      <c r="G7098" s="9"/>
      <c r="H7098" s="9"/>
      <c r="I7098" s="9"/>
      <c r="J7098" s="9"/>
      <c r="K7098" s="9"/>
      <c r="L7098" s="9"/>
      <c r="M7098" s="9"/>
      <c r="N7098" s="9"/>
      <c r="O7098" s="9"/>
      <c r="P7098" s="9"/>
      <c r="Q7098" s="9"/>
      <c r="R7098" s="9"/>
      <c r="S7098" s="9"/>
      <c r="T7098" s="9"/>
      <c r="U7098" s="9"/>
      <c r="V7098" s="9"/>
      <c r="W7098" s="9"/>
      <c r="X7098" s="9"/>
      <c r="Y7098" s="9"/>
      <c r="Z7098" s="9"/>
      <c r="AA7098" s="9"/>
      <c r="AB7098" s="9"/>
      <c r="AC7098" s="9"/>
      <c r="AD7098" s="9"/>
      <c r="AE7098" s="9"/>
      <c r="AF7098" s="9"/>
      <c r="AG7098" s="9"/>
      <c r="AH7098" s="9"/>
      <c r="AI7098" s="9"/>
      <c r="AJ7098" s="9"/>
      <c r="AK7098" s="9"/>
      <c r="AL7098" s="9"/>
      <c r="AM7098" s="9"/>
      <c r="AN7098" s="9"/>
      <c r="AO7098" s="9"/>
      <c r="AP7098" s="9"/>
      <c r="AQ7098" s="9"/>
      <c r="AR7098" s="9"/>
      <c r="AS7098" s="9"/>
      <c r="AT7098" s="9"/>
      <c r="AU7098" s="9"/>
      <c r="AV7098" s="9"/>
      <c r="AW7098" s="9"/>
      <c r="AX7098" s="9"/>
      <c r="AY7098" s="9"/>
    </row>
    <row r="7099" spans="1:51">
      <c r="A7099" s="9"/>
      <c r="B7099" s="9"/>
      <c r="C7099" s="9"/>
      <c r="D7099" s="9"/>
      <c r="E7099" s="9"/>
      <c r="F7099" s="9"/>
      <c r="G7099" s="9"/>
      <c r="H7099" s="9"/>
      <c r="I7099" s="9"/>
      <c r="J7099" s="9"/>
      <c r="K7099" s="9"/>
      <c r="L7099" s="9"/>
      <c r="M7099" s="9"/>
      <c r="N7099" s="9"/>
      <c r="O7099" s="9"/>
      <c r="P7099" s="9"/>
      <c r="Q7099" s="9"/>
      <c r="R7099" s="9"/>
      <c r="S7099" s="9"/>
      <c r="T7099" s="9"/>
      <c r="U7099" s="9"/>
      <c r="V7099" s="9"/>
      <c r="W7099" s="9"/>
      <c r="X7099" s="9"/>
      <c r="Y7099" s="9"/>
      <c r="Z7099" s="9"/>
      <c r="AA7099" s="9"/>
      <c r="AB7099" s="9"/>
      <c r="AC7099" s="9"/>
      <c r="AD7099" s="9"/>
      <c r="AE7099" s="9"/>
      <c r="AF7099" s="9"/>
      <c r="AG7099" s="9"/>
      <c r="AH7099" s="9"/>
      <c r="AI7099" s="9"/>
      <c r="AJ7099" s="9"/>
      <c r="AK7099" s="9"/>
      <c r="AL7099" s="9"/>
      <c r="AM7099" s="9"/>
      <c r="AN7099" s="9"/>
      <c r="AO7099" s="9"/>
      <c r="AP7099" s="9"/>
      <c r="AQ7099" s="9"/>
      <c r="AR7099" s="9"/>
      <c r="AS7099" s="9"/>
      <c r="AT7099" s="9"/>
      <c r="AU7099" s="9"/>
      <c r="AV7099" s="9"/>
      <c r="AW7099" s="9"/>
      <c r="AX7099" s="9"/>
      <c r="AY7099" s="9"/>
    </row>
    <row r="7100" spans="1:51">
      <c r="A7100" s="9"/>
      <c r="B7100" s="9"/>
      <c r="C7100" s="9"/>
      <c r="D7100" s="9"/>
      <c r="E7100" s="9"/>
      <c r="F7100" s="9"/>
      <c r="G7100" s="9"/>
      <c r="H7100" s="9"/>
      <c r="I7100" s="9"/>
      <c r="J7100" s="9"/>
      <c r="K7100" s="9"/>
      <c r="L7100" s="9"/>
      <c r="M7100" s="9"/>
      <c r="N7100" s="9"/>
      <c r="O7100" s="9"/>
      <c r="P7100" s="9"/>
      <c r="Q7100" s="9"/>
      <c r="R7100" s="9"/>
      <c r="S7100" s="9"/>
      <c r="T7100" s="9"/>
      <c r="U7100" s="9"/>
      <c r="V7100" s="9"/>
      <c r="W7100" s="9"/>
      <c r="X7100" s="9"/>
      <c r="Y7100" s="9"/>
      <c r="Z7100" s="9"/>
      <c r="AA7100" s="9"/>
      <c r="AB7100" s="9"/>
      <c r="AC7100" s="9"/>
      <c r="AD7100" s="9"/>
      <c r="AE7100" s="9"/>
      <c r="AF7100" s="9"/>
      <c r="AG7100" s="9"/>
      <c r="AH7100" s="9"/>
      <c r="AI7100" s="9"/>
      <c r="AJ7100" s="9"/>
      <c r="AK7100" s="9"/>
      <c r="AL7100" s="9"/>
      <c r="AM7100" s="9"/>
      <c r="AN7100" s="9"/>
      <c r="AO7100" s="9"/>
      <c r="AP7100" s="9"/>
      <c r="AQ7100" s="9"/>
      <c r="AR7100" s="9"/>
      <c r="AS7100" s="9"/>
      <c r="AT7100" s="9"/>
      <c r="AU7100" s="9"/>
      <c r="AV7100" s="9"/>
      <c r="AW7100" s="9"/>
      <c r="AX7100" s="9"/>
      <c r="AY7100" s="9"/>
    </row>
    <row r="7101" spans="1:51">
      <c r="A7101" s="9"/>
      <c r="B7101" s="9"/>
      <c r="C7101" s="9"/>
      <c r="D7101" s="9"/>
      <c r="E7101" s="9"/>
      <c r="F7101" s="9"/>
      <c r="G7101" s="9"/>
      <c r="H7101" s="9"/>
      <c r="I7101" s="9"/>
      <c r="J7101" s="9"/>
      <c r="K7101" s="9"/>
      <c r="L7101" s="9"/>
      <c r="M7101" s="9"/>
      <c r="N7101" s="9"/>
      <c r="O7101" s="9"/>
      <c r="P7101" s="9"/>
      <c r="Q7101" s="9"/>
      <c r="R7101" s="9"/>
      <c r="S7101" s="9"/>
      <c r="T7101" s="9"/>
      <c r="U7101" s="9"/>
      <c r="V7101" s="9"/>
      <c r="W7101" s="9"/>
      <c r="X7101" s="9"/>
      <c r="Y7101" s="9"/>
      <c r="Z7101" s="9"/>
      <c r="AA7101" s="9"/>
      <c r="AB7101" s="9"/>
      <c r="AC7101" s="9"/>
      <c r="AD7101" s="9"/>
      <c r="AE7101" s="9"/>
      <c r="AF7101" s="9"/>
      <c r="AG7101" s="9"/>
      <c r="AH7101" s="9"/>
      <c r="AI7101" s="9"/>
      <c r="AJ7101" s="9"/>
      <c r="AK7101" s="9"/>
      <c r="AL7101" s="9"/>
      <c r="AM7101" s="9"/>
      <c r="AN7101" s="9"/>
      <c r="AO7101" s="9"/>
      <c r="AP7101" s="9"/>
      <c r="AQ7101" s="9"/>
      <c r="AR7101" s="9"/>
      <c r="AS7101" s="9"/>
      <c r="AT7101" s="9"/>
      <c r="AU7101" s="9"/>
      <c r="AV7101" s="9"/>
      <c r="AW7101" s="9"/>
      <c r="AX7101" s="9"/>
      <c r="AY7101" s="9"/>
    </row>
    <row r="7102" spans="1:51">
      <c r="A7102" s="9"/>
      <c r="B7102" s="9"/>
      <c r="C7102" s="9"/>
      <c r="D7102" s="9"/>
      <c r="E7102" s="9"/>
      <c r="F7102" s="9"/>
      <c r="G7102" s="9"/>
      <c r="H7102" s="9"/>
      <c r="I7102" s="9"/>
      <c r="J7102" s="9"/>
      <c r="K7102" s="9"/>
      <c r="L7102" s="9"/>
      <c r="M7102" s="9"/>
      <c r="N7102" s="9"/>
      <c r="O7102" s="9"/>
      <c r="P7102" s="9"/>
      <c r="Q7102" s="9"/>
      <c r="R7102" s="9"/>
      <c r="S7102" s="9"/>
      <c r="T7102" s="9"/>
      <c r="U7102" s="9"/>
      <c r="V7102" s="9"/>
      <c r="W7102" s="9"/>
      <c r="X7102" s="9"/>
      <c r="Y7102" s="9"/>
      <c r="Z7102" s="9"/>
      <c r="AA7102" s="9"/>
      <c r="AB7102" s="9"/>
      <c r="AC7102" s="9"/>
      <c r="AD7102" s="9"/>
      <c r="AE7102" s="9"/>
      <c r="AF7102" s="9"/>
      <c r="AG7102" s="9"/>
      <c r="AH7102" s="9"/>
      <c r="AI7102" s="9"/>
      <c r="AJ7102" s="9"/>
      <c r="AK7102" s="9"/>
      <c r="AL7102" s="9"/>
      <c r="AM7102" s="9"/>
      <c r="AN7102" s="9"/>
      <c r="AO7102" s="9"/>
      <c r="AP7102" s="9"/>
      <c r="AQ7102" s="9"/>
      <c r="AR7102" s="9"/>
      <c r="AS7102" s="9"/>
      <c r="AT7102" s="9"/>
      <c r="AU7102" s="9"/>
      <c r="AV7102" s="9"/>
      <c r="AW7102" s="9"/>
      <c r="AX7102" s="9"/>
      <c r="AY7102" s="9"/>
    </row>
    <row r="7103" spans="1:51">
      <c r="A7103" s="9"/>
      <c r="B7103" s="9"/>
      <c r="C7103" s="9"/>
      <c r="D7103" s="9"/>
      <c r="E7103" s="9"/>
      <c r="F7103" s="9"/>
      <c r="G7103" s="9"/>
      <c r="H7103" s="9"/>
      <c r="I7103" s="9"/>
      <c r="J7103" s="9"/>
      <c r="K7103" s="9"/>
      <c r="L7103" s="9"/>
      <c r="M7103" s="9"/>
      <c r="N7103" s="9"/>
      <c r="O7103" s="9"/>
      <c r="P7103" s="9"/>
      <c r="Q7103" s="9"/>
      <c r="R7103" s="9"/>
      <c r="S7103" s="9"/>
      <c r="T7103" s="9"/>
      <c r="U7103" s="9"/>
      <c r="V7103" s="9"/>
      <c r="W7103" s="9"/>
      <c r="X7103" s="9"/>
      <c r="Y7103" s="9"/>
      <c r="Z7103" s="9"/>
      <c r="AA7103" s="9"/>
      <c r="AB7103" s="9"/>
      <c r="AC7103" s="9"/>
      <c r="AD7103" s="9"/>
      <c r="AE7103" s="9"/>
      <c r="AF7103" s="9"/>
      <c r="AG7103" s="9"/>
      <c r="AH7103" s="9"/>
      <c r="AI7103" s="9"/>
      <c r="AJ7103" s="9"/>
      <c r="AK7103" s="9"/>
      <c r="AL7103" s="9"/>
      <c r="AM7103" s="9"/>
      <c r="AN7103" s="9"/>
      <c r="AO7103" s="9"/>
      <c r="AP7103" s="9"/>
      <c r="AQ7103" s="9"/>
      <c r="AR7103" s="9"/>
      <c r="AS7103" s="9"/>
      <c r="AT7103" s="9"/>
      <c r="AU7103" s="9"/>
      <c r="AV7103" s="9"/>
      <c r="AW7103" s="9"/>
      <c r="AX7103" s="9"/>
      <c r="AY7103" s="9"/>
    </row>
    <row r="7104" spans="1:51">
      <c r="A7104" s="9"/>
      <c r="B7104" s="9"/>
      <c r="C7104" s="9"/>
      <c r="D7104" s="9"/>
      <c r="E7104" s="9"/>
      <c r="F7104" s="9"/>
      <c r="G7104" s="9"/>
      <c r="H7104" s="9"/>
      <c r="I7104" s="9"/>
      <c r="J7104" s="9"/>
      <c r="K7104" s="9"/>
      <c r="L7104" s="9"/>
      <c r="M7104" s="9"/>
      <c r="N7104" s="9"/>
      <c r="O7104" s="9"/>
      <c r="P7104" s="9"/>
      <c r="Q7104" s="9"/>
      <c r="R7104" s="9"/>
      <c r="S7104" s="9"/>
      <c r="T7104" s="9"/>
      <c r="U7104" s="9"/>
      <c r="V7104" s="9"/>
      <c r="W7104" s="9"/>
      <c r="X7104" s="9"/>
      <c r="Y7104" s="9"/>
      <c r="Z7104" s="9"/>
      <c r="AA7104" s="9"/>
      <c r="AB7104" s="9"/>
      <c r="AC7104" s="9"/>
      <c r="AD7104" s="9"/>
      <c r="AE7104" s="9"/>
      <c r="AF7104" s="9"/>
      <c r="AG7104" s="9"/>
      <c r="AH7104" s="9"/>
      <c r="AI7104" s="9"/>
      <c r="AJ7104" s="9"/>
      <c r="AK7104" s="9"/>
      <c r="AL7104" s="9"/>
      <c r="AM7104" s="9"/>
      <c r="AN7104" s="9"/>
      <c r="AO7104" s="9"/>
      <c r="AP7104" s="9"/>
      <c r="AQ7104" s="9"/>
      <c r="AR7104" s="9"/>
      <c r="AS7104" s="9"/>
      <c r="AT7104" s="9"/>
      <c r="AU7104" s="9"/>
      <c r="AV7104" s="9"/>
      <c r="AW7104" s="9"/>
      <c r="AX7104" s="9"/>
      <c r="AY7104" s="9"/>
    </row>
    <row r="7105" spans="1:51">
      <c r="A7105" s="9"/>
      <c r="B7105" s="9"/>
      <c r="C7105" s="9"/>
      <c r="D7105" s="9"/>
      <c r="E7105" s="9"/>
      <c r="F7105" s="9"/>
      <c r="G7105" s="9"/>
      <c r="H7105" s="9"/>
      <c r="I7105" s="9"/>
      <c r="J7105" s="9"/>
      <c r="K7105" s="9"/>
      <c r="L7105" s="9"/>
      <c r="M7105" s="9"/>
      <c r="N7105" s="9"/>
      <c r="O7105" s="9"/>
      <c r="P7105" s="9"/>
      <c r="Q7105" s="9"/>
      <c r="R7105" s="9"/>
      <c r="S7105" s="9"/>
      <c r="T7105" s="9"/>
      <c r="U7105" s="9"/>
      <c r="V7105" s="9"/>
      <c r="W7105" s="9"/>
      <c r="X7105" s="9"/>
      <c r="Y7105" s="9"/>
      <c r="Z7105" s="9"/>
      <c r="AA7105" s="9"/>
      <c r="AB7105" s="9"/>
      <c r="AC7105" s="9"/>
      <c r="AD7105" s="9"/>
      <c r="AE7105" s="9"/>
      <c r="AF7105" s="9"/>
      <c r="AG7105" s="9"/>
      <c r="AH7105" s="9"/>
      <c r="AI7105" s="9"/>
      <c r="AJ7105" s="9"/>
      <c r="AK7105" s="9"/>
      <c r="AL7105" s="9"/>
      <c r="AM7105" s="9"/>
      <c r="AN7105" s="9"/>
      <c r="AO7105" s="9"/>
      <c r="AP7105" s="9"/>
      <c r="AQ7105" s="9"/>
      <c r="AR7105" s="9"/>
      <c r="AS7105" s="9"/>
      <c r="AT7105" s="9"/>
      <c r="AU7105" s="9"/>
      <c r="AV7105" s="9"/>
      <c r="AW7105" s="9"/>
      <c r="AX7105" s="9"/>
      <c r="AY7105" s="9"/>
    </row>
    <row r="7106" spans="1:51">
      <c r="A7106" s="9"/>
      <c r="B7106" s="9"/>
      <c r="C7106" s="9"/>
      <c r="D7106" s="9"/>
      <c r="E7106" s="9"/>
      <c r="F7106" s="9"/>
      <c r="G7106" s="9"/>
      <c r="H7106" s="9"/>
      <c r="I7106" s="9"/>
      <c r="J7106" s="9"/>
      <c r="K7106" s="9"/>
      <c r="L7106" s="9"/>
      <c r="M7106" s="9"/>
      <c r="N7106" s="9"/>
      <c r="O7106" s="9"/>
      <c r="P7106" s="9"/>
      <c r="Q7106" s="9"/>
      <c r="R7106" s="9"/>
      <c r="S7106" s="9"/>
      <c r="T7106" s="9"/>
      <c r="U7106" s="9"/>
      <c r="V7106" s="9"/>
      <c r="W7106" s="9"/>
      <c r="X7106" s="9"/>
      <c r="Y7106" s="9"/>
      <c r="Z7106" s="9"/>
      <c r="AA7106" s="9"/>
      <c r="AB7106" s="9"/>
      <c r="AC7106" s="9"/>
      <c r="AD7106" s="9"/>
      <c r="AE7106" s="9"/>
      <c r="AF7106" s="9"/>
      <c r="AG7106" s="9"/>
      <c r="AH7106" s="9"/>
      <c r="AI7106" s="9"/>
      <c r="AJ7106" s="9"/>
      <c r="AK7106" s="9"/>
      <c r="AL7106" s="9"/>
      <c r="AM7106" s="9"/>
      <c r="AN7106" s="9"/>
      <c r="AO7106" s="9"/>
      <c r="AP7106" s="9"/>
      <c r="AQ7106" s="9"/>
      <c r="AR7106" s="9"/>
      <c r="AS7106" s="9"/>
      <c r="AT7106" s="9"/>
      <c r="AU7106" s="9"/>
      <c r="AV7106" s="9"/>
      <c r="AW7106" s="9"/>
      <c r="AX7106" s="9"/>
      <c r="AY7106" s="9"/>
    </row>
    <row r="7107" spans="1:51">
      <c r="A7107" s="9"/>
      <c r="B7107" s="9"/>
      <c r="C7107" s="9"/>
      <c r="D7107" s="9"/>
      <c r="E7107" s="9"/>
      <c r="F7107" s="9"/>
      <c r="G7107" s="9"/>
      <c r="H7107" s="9"/>
      <c r="I7107" s="9"/>
      <c r="J7107" s="9"/>
      <c r="K7107" s="9"/>
      <c r="L7107" s="9"/>
      <c r="M7107" s="9"/>
      <c r="N7107" s="9"/>
      <c r="O7107" s="9"/>
      <c r="P7107" s="9"/>
      <c r="Q7107" s="9"/>
      <c r="R7107" s="9"/>
      <c r="S7107" s="9"/>
      <c r="T7107" s="9"/>
      <c r="U7107" s="9"/>
      <c r="V7107" s="9"/>
      <c r="W7107" s="9"/>
      <c r="X7107" s="9"/>
      <c r="Y7107" s="9"/>
      <c r="Z7107" s="9"/>
      <c r="AA7107" s="9"/>
      <c r="AB7107" s="9"/>
      <c r="AC7107" s="9"/>
      <c r="AD7107" s="9"/>
      <c r="AE7107" s="9"/>
      <c r="AF7107" s="9"/>
      <c r="AG7107" s="9"/>
      <c r="AH7107" s="9"/>
      <c r="AI7107" s="9"/>
      <c r="AJ7107" s="9"/>
      <c r="AK7107" s="9"/>
      <c r="AL7107" s="9"/>
      <c r="AM7107" s="9"/>
      <c r="AN7107" s="9"/>
      <c r="AO7107" s="9"/>
      <c r="AP7107" s="9"/>
      <c r="AQ7107" s="9"/>
      <c r="AR7107" s="9"/>
      <c r="AS7107" s="9"/>
      <c r="AT7107" s="9"/>
      <c r="AU7107" s="9"/>
      <c r="AV7107" s="9"/>
      <c r="AW7107" s="9"/>
      <c r="AX7107" s="9"/>
      <c r="AY7107" s="9"/>
    </row>
    <row r="7108" spans="1:51">
      <c r="A7108" s="9"/>
      <c r="B7108" s="9"/>
      <c r="C7108" s="9"/>
      <c r="D7108" s="9"/>
      <c r="E7108" s="9"/>
      <c r="F7108" s="9"/>
      <c r="G7108" s="9"/>
      <c r="H7108" s="9"/>
      <c r="I7108" s="9"/>
      <c r="J7108" s="9"/>
      <c r="K7108" s="9"/>
      <c r="L7108" s="9"/>
      <c r="M7108" s="9"/>
      <c r="N7108" s="9"/>
      <c r="O7108" s="9"/>
      <c r="P7108" s="9"/>
      <c r="Q7108" s="9"/>
      <c r="R7108" s="9"/>
      <c r="S7108" s="9"/>
      <c r="T7108" s="9"/>
      <c r="U7108" s="9"/>
      <c r="V7108" s="9"/>
      <c r="W7108" s="9"/>
      <c r="X7108" s="9"/>
      <c r="Y7108" s="9"/>
      <c r="Z7108" s="9"/>
      <c r="AA7108" s="9"/>
      <c r="AB7108" s="9"/>
      <c r="AC7108" s="9"/>
      <c r="AD7108" s="9"/>
      <c r="AE7108" s="9"/>
      <c r="AF7108" s="9"/>
      <c r="AG7108" s="9"/>
      <c r="AH7108" s="9"/>
      <c r="AI7108" s="9"/>
      <c r="AJ7108" s="9"/>
      <c r="AK7108" s="9"/>
      <c r="AL7108" s="9"/>
      <c r="AM7108" s="9"/>
      <c r="AN7108" s="9"/>
      <c r="AO7108" s="9"/>
      <c r="AP7108" s="9"/>
      <c r="AQ7108" s="9"/>
      <c r="AR7108" s="9"/>
      <c r="AS7108" s="9"/>
      <c r="AT7108" s="9"/>
      <c r="AU7108" s="9"/>
      <c r="AV7108" s="9"/>
      <c r="AW7108" s="9"/>
      <c r="AX7108" s="9"/>
      <c r="AY7108" s="9"/>
    </row>
    <row r="7109" spans="1:51">
      <c r="A7109" s="9"/>
      <c r="B7109" s="9"/>
      <c r="C7109" s="9"/>
      <c r="D7109" s="9"/>
      <c r="E7109" s="9"/>
      <c r="F7109" s="9"/>
      <c r="G7109" s="9"/>
      <c r="H7109" s="9"/>
      <c r="I7109" s="9"/>
      <c r="J7109" s="9"/>
      <c r="K7109" s="9"/>
      <c r="L7109" s="9"/>
      <c r="M7109" s="9"/>
      <c r="N7109" s="9"/>
      <c r="O7109" s="9"/>
      <c r="P7109" s="9"/>
      <c r="Q7109" s="9"/>
      <c r="R7109" s="9"/>
      <c r="S7109" s="9"/>
      <c r="T7109" s="9"/>
      <c r="U7109" s="9"/>
      <c r="V7109" s="9"/>
      <c r="W7109" s="9"/>
      <c r="X7109" s="9"/>
      <c r="Y7109" s="9"/>
      <c r="Z7109" s="9"/>
      <c r="AA7109" s="9"/>
      <c r="AB7109" s="9"/>
      <c r="AC7109" s="9"/>
      <c r="AD7109" s="9"/>
      <c r="AE7109" s="9"/>
      <c r="AF7109" s="9"/>
      <c r="AG7109" s="9"/>
      <c r="AH7109" s="9"/>
      <c r="AI7109" s="9"/>
      <c r="AJ7109" s="9"/>
      <c r="AK7109" s="9"/>
      <c r="AL7109" s="9"/>
      <c r="AM7109" s="9"/>
      <c r="AN7109" s="9"/>
      <c r="AO7109" s="9"/>
      <c r="AP7109" s="9"/>
      <c r="AQ7109" s="9"/>
      <c r="AR7109" s="9"/>
      <c r="AS7109" s="9"/>
      <c r="AT7109" s="9"/>
      <c r="AU7109" s="9"/>
      <c r="AV7109" s="9"/>
      <c r="AW7109" s="9"/>
      <c r="AX7109" s="9"/>
      <c r="AY7109" s="9"/>
    </row>
    <row r="7110" spans="1:51">
      <c r="A7110" s="9"/>
      <c r="B7110" s="9"/>
      <c r="C7110" s="9"/>
      <c r="D7110" s="9"/>
      <c r="E7110" s="9"/>
      <c r="F7110" s="9"/>
      <c r="G7110" s="9"/>
      <c r="H7110" s="9"/>
      <c r="I7110" s="9"/>
      <c r="J7110" s="9"/>
      <c r="K7110" s="9"/>
      <c r="L7110" s="9"/>
      <c r="M7110" s="9"/>
      <c r="N7110" s="9"/>
      <c r="O7110" s="9"/>
      <c r="P7110" s="9"/>
      <c r="Q7110" s="9"/>
      <c r="R7110" s="9"/>
      <c r="S7110" s="9"/>
      <c r="T7110" s="9"/>
      <c r="U7110" s="9"/>
      <c r="V7110" s="9"/>
      <c r="W7110" s="9"/>
      <c r="X7110" s="9"/>
      <c r="Y7110" s="9"/>
      <c r="Z7110" s="9"/>
      <c r="AA7110" s="9"/>
      <c r="AB7110" s="9"/>
      <c r="AC7110" s="9"/>
      <c r="AD7110" s="9"/>
      <c r="AE7110" s="9"/>
      <c r="AF7110" s="9"/>
      <c r="AG7110" s="9"/>
      <c r="AH7110" s="9"/>
      <c r="AI7110" s="9"/>
      <c r="AJ7110" s="9"/>
      <c r="AK7110" s="9"/>
      <c r="AL7110" s="9"/>
      <c r="AM7110" s="9"/>
      <c r="AN7110" s="9"/>
      <c r="AO7110" s="9"/>
      <c r="AP7110" s="9"/>
      <c r="AQ7110" s="9"/>
      <c r="AR7110" s="9"/>
      <c r="AS7110" s="9"/>
      <c r="AT7110" s="9"/>
      <c r="AU7110" s="9"/>
      <c r="AV7110" s="9"/>
      <c r="AW7110" s="9"/>
      <c r="AX7110" s="9"/>
      <c r="AY7110" s="9"/>
    </row>
    <row r="7111" spans="1:51">
      <c r="A7111" s="9"/>
      <c r="B7111" s="9"/>
      <c r="C7111" s="9"/>
      <c r="D7111" s="9"/>
      <c r="E7111" s="9"/>
      <c r="F7111" s="9"/>
      <c r="G7111" s="9"/>
      <c r="H7111" s="9"/>
      <c r="I7111" s="9"/>
      <c r="J7111" s="9"/>
      <c r="K7111" s="9"/>
      <c r="L7111" s="9"/>
      <c r="M7111" s="9"/>
      <c r="N7111" s="9"/>
      <c r="O7111" s="9"/>
      <c r="P7111" s="9"/>
      <c r="Q7111" s="9"/>
      <c r="R7111" s="9"/>
      <c r="S7111" s="9"/>
      <c r="T7111" s="9"/>
      <c r="U7111" s="9"/>
      <c r="V7111" s="9"/>
      <c r="W7111" s="9"/>
      <c r="X7111" s="9"/>
      <c r="Y7111" s="9"/>
      <c r="Z7111" s="9"/>
      <c r="AA7111" s="9"/>
      <c r="AB7111" s="9"/>
      <c r="AC7111" s="9"/>
      <c r="AD7111" s="9"/>
      <c r="AE7111" s="9"/>
      <c r="AF7111" s="9"/>
      <c r="AG7111" s="9"/>
      <c r="AH7111" s="9"/>
      <c r="AI7111" s="9"/>
      <c r="AJ7111" s="9"/>
      <c r="AK7111" s="9"/>
      <c r="AL7111" s="9"/>
      <c r="AM7111" s="9"/>
      <c r="AN7111" s="9"/>
      <c r="AO7111" s="9"/>
      <c r="AP7111" s="9"/>
      <c r="AQ7111" s="9"/>
      <c r="AR7111" s="9"/>
      <c r="AS7111" s="9"/>
      <c r="AT7111" s="9"/>
      <c r="AU7111" s="9"/>
      <c r="AV7111" s="9"/>
      <c r="AW7111" s="9"/>
      <c r="AX7111" s="9"/>
      <c r="AY7111" s="9"/>
    </row>
    <row r="7112" spans="1:51">
      <c r="A7112" s="9"/>
      <c r="B7112" s="9"/>
      <c r="C7112" s="9"/>
      <c r="D7112" s="9"/>
      <c r="E7112" s="9"/>
      <c r="F7112" s="9"/>
      <c r="G7112" s="9"/>
      <c r="H7112" s="9"/>
      <c r="I7112" s="9"/>
      <c r="J7112" s="9"/>
      <c r="K7112" s="9"/>
      <c r="L7112" s="9"/>
      <c r="M7112" s="9"/>
      <c r="N7112" s="9"/>
      <c r="O7112" s="9"/>
      <c r="P7112" s="9"/>
      <c r="Q7112" s="9"/>
      <c r="R7112" s="9"/>
      <c r="S7112" s="9"/>
      <c r="T7112" s="9"/>
      <c r="U7112" s="9"/>
      <c r="V7112" s="9"/>
      <c r="W7112" s="9"/>
      <c r="X7112" s="9"/>
      <c r="Y7112" s="9"/>
      <c r="Z7112" s="9"/>
      <c r="AA7112" s="9"/>
      <c r="AB7112" s="9"/>
      <c r="AC7112" s="9"/>
      <c r="AD7112" s="9"/>
      <c r="AE7112" s="9"/>
      <c r="AF7112" s="9"/>
      <c r="AG7112" s="9"/>
      <c r="AH7112" s="9"/>
      <c r="AI7112" s="9"/>
      <c r="AJ7112" s="9"/>
      <c r="AK7112" s="9"/>
      <c r="AL7112" s="9"/>
      <c r="AM7112" s="9"/>
      <c r="AN7112" s="9"/>
      <c r="AO7112" s="9"/>
      <c r="AP7112" s="9"/>
      <c r="AQ7112" s="9"/>
      <c r="AR7112" s="9"/>
      <c r="AS7112" s="9"/>
      <c r="AT7112" s="9"/>
      <c r="AU7112" s="9"/>
      <c r="AV7112" s="9"/>
      <c r="AW7112" s="9"/>
      <c r="AX7112" s="9"/>
      <c r="AY7112" s="9"/>
    </row>
    <row r="7113" spans="1:51">
      <c r="A7113" s="9"/>
      <c r="B7113" s="9"/>
      <c r="C7113" s="9"/>
      <c r="D7113" s="9"/>
      <c r="E7113" s="9"/>
      <c r="F7113" s="9"/>
      <c r="G7113" s="9"/>
      <c r="H7113" s="9"/>
      <c r="I7113" s="9"/>
      <c r="J7113" s="9"/>
      <c r="K7113" s="9"/>
      <c r="L7113" s="9"/>
      <c r="M7113" s="9"/>
      <c r="N7113" s="9"/>
      <c r="O7113" s="9"/>
      <c r="P7113" s="9"/>
      <c r="Q7113" s="9"/>
      <c r="R7113" s="9"/>
      <c r="S7113" s="9"/>
      <c r="T7113" s="9"/>
      <c r="U7113" s="9"/>
      <c r="V7113" s="9"/>
      <c r="W7113" s="9"/>
      <c r="X7113" s="9"/>
      <c r="Y7113" s="9"/>
      <c r="Z7113" s="9"/>
      <c r="AA7113" s="9"/>
      <c r="AB7113" s="9"/>
      <c r="AC7113" s="9"/>
      <c r="AD7113" s="9"/>
      <c r="AE7113" s="9"/>
      <c r="AF7113" s="9"/>
      <c r="AG7113" s="9"/>
      <c r="AH7113" s="9"/>
      <c r="AI7113" s="9"/>
      <c r="AJ7113" s="9"/>
      <c r="AK7113" s="9"/>
      <c r="AL7113" s="9"/>
      <c r="AM7113" s="9"/>
      <c r="AN7113" s="9"/>
      <c r="AO7113" s="9"/>
      <c r="AP7113" s="9"/>
      <c r="AQ7113" s="9"/>
      <c r="AR7113" s="9"/>
      <c r="AS7113" s="9"/>
      <c r="AT7113" s="9"/>
      <c r="AU7113" s="9"/>
      <c r="AV7113" s="9"/>
      <c r="AW7113" s="9"/>
      <c r="AX7113" s="9"/>
      <c r="AY7113" s="9"/>
    </row>
    <row r="7114" spans="1:51">
      <c r="A7114" s="9"/>
      <c r="B7114" s="9"/>
      <c r="C7114" s="9"/>
      <c r="D7114" s="9"/>
      <c r="E7114" s="9"/>
      <c r="F7114" s="9"/>
      <c r="G7114" s="9"/>
      <c r="H7114" s="9"/>
      <c r="I7114" s="9"/>
      <c r="J7114" s="9"/>
      <c r="K7114" s="9"/>
      <c r="L7114" s="9"/>
      <c r="M7114" s="9"/>
      <c r="N7114" s="9"/>
      <c r="O7114" s="9"/>
      <c r="P7114" s="9"/>
      <c r="Q7114" s="9"/>
      <c r="R7114" s="9"/>
      <c r="S7114" s="9"/>
      <c r="T7114" s="9"/>
      <c r="U7114" s="9"/>
      <c r="V7114" s="9"/>
      <c r="W7114" s="9"/>
      <c r="X7114" s="9"/>
      <c r="Y7114" s="9"/>
      <c r="Z7114" s="9"/>
      <c r="AA7114" s="9"/>
      <c r="AB7114" s="9"/>
      <c r="AC7114" s="9"/>
      <c r="AD7114" s="9"/>
      <c r="AE7114" s="9"/>
      <c r="AF7114" s="9"/>
      <c r="AG7114" s="9"/>
      <c r="AH7114" s="9"/>
      <c r="AI7114" s="9"/>
      <c r="AJ7114" s="9"/>
      <c r="AK7114" s="9"/>
      <c r="AL7114" s="9"/>
      <c r="AM7114" s="9"/>
      <c r="AN7114" s="9"/>
      <c r="AO7114" s="9"/>
      <c r="AP7114" s="9"/>
      <c r="AQ7114" s="9"/>
      <c r="AR7114" s="9"/>
      <c r="AS7114" s="9"/>
      <c r="AT7114" s="9"/>
      <c r="AU7114" s="9"/>
      <c r="AV7114" s="9"/>
      <c r="AW7114" s="9"/>
      <c r="AX7114" s="9"/>
      <c r="AY7114" s="9"/>
    </row>
    <row r="7115" spans="1:51">
      <c r="A7115" s="9"/>
      <c r="B7115" s="9"/>
      <c r="C7115" s="9"/>
      <c r="D7115" s="9"/>
      <c r="E7115" s="9"/>
      <c r="F7115" s="9"/>
      <c r="G7115" s="9"/>
      <c r="H7115" s="9"/>
      <c r="I7115" s="9"/>
      <c r="J7115" s="9"/>
      <c r="K7115" s="9"/>
      <c r="L7115" s="9"/>
      <c r="M7115" s="9"/>
      <c r="N7115" s="9"/>
      <c r="O7115" s="9"/>
      <c r="P7115" s="9"/>
      <c r="Q7115" s="9"/>
      <c r="R7115" s="9"/>
      <c r="S7115" s="9"/>
      <c r="T7115" s="9"/>
      <c r="U7115" s="9"/>
      <c r="V7115" s="9"/>
      <c r="W7115" s="9"/>
      <c r="X7115" s="9"/>
      <c r="Y7115" s="9"/>
      <c r="Z7115" s="9"/>
      <c r="AA7115" s="9"/>
      <c r="AB7115" s="9"/>
      <c r="AC7115" s="9"/>
      <c r="AD7115" s="9"/>
      <c r="AE7115" s="9"/>
      <c r="AF7115" s="9"/>
      <c r="AG7115" s="9"/>
      <c r="AH7115" s="9"/>
      <c r="AI7115" s="9"/>
      <c r="AJ7115" s="9"/>
      <c r="AK7115" s="9"/>
      <c r="AL7115" s="9"/>
      <c r="AM7115" s="9"/>
      <c r="AN7115" s="9"/>
      <c r="AO7115" s="9"/>
      <c r="AP7115" s="9"/>
      <c r="AQ7115" s="9"/>
      <c r="AR7115" s="9"/>
      <c r="AS7115" s="9"/>
      <c r="AT7115" s="9"/>
      <c r="AU7115" s="9"/>
      <c r="AV7115" s="9"/>
      <c r="AW7115" s="9"/>
      <c r="AX7115" s="9"/>
      <c r="AY7115" s="9"/>
    </row>
    <row r="7116" spans="1:51">
      <c r="A7116" s="9"/>
      <c r="B7116" s="9"/>
      <c r="C7116" s="9"/>
      <c r="D7116" s="9"/>
      <c r="E7116" s="9"/>
      <c r="F7116" s="9"/>
      <c r="G7116" s="9"/>
      <c r="H7116" s="9"/>
      <c r="I7116" s="9"/>
      <c r="J7116" s="9"/>
      <c r="K7116" s="9"/>
      <c r="L7116" s="9"/>
      <c r="M7116" s="9"/>
      <c r="N7116" s="9"/>
      <c r="O7116" s="9"/>
      <c r="P7116" s="9"/>
      <c r="Q7116" s="9"/>
      <c r="R7116" s="9"/>
      <c r="S7116" s="9"/>
      <c r="T7116" s="9"/>
      <c r="U7116" s="9"/>
      <c r="V7116" s="9"/>
      <c r="W7116" s="9"/>
      <c r="X7116" s="9"/>
      <c r="Y7116" s="9"/>
      <c r="Z7116" s="9"/>
      <c r="AA7116" s="9"/>
      <c r="AB7116" s="9"/>
      <c r="AC7116" s="9"/>
      <c r="AD7116" s="9"/>
      <c r="AE7116" s="9"/>
      <c r="AF7116" s="9"/>
      <c r="AG7116" s="9"/>
      <c r="AH7116" s="9"/>
      <c r="AI7116" s="9"/>
      <c r="AJ7116" s="9"/>
      <c r="AK7116" s="9"/>
      <c r="AL7116" s="9"/>
      <c r="AM7116" s="9"/>
      <c r="AN7116" s="9"/>
      <c r="AO7116" s="9"/>
      <c r="AP7116" s="9"/>
      <c r="AQ7116" s="9"/>
      <c r="AR7116" s="9"/>
      <c r="AS7116" s="9"/>
      <c r="AT7116" s="9"/>
      <c r="AU7116" s="9"/>
      <c r="AV7116" s="9"/>
      <c r="AW7116" s="9"/>
      <c r="AX7116" s="9"/>
      <c r="AY7116" s="9"/>
    </row>
    <row r="7117" spans="1:51">
      <c r="A7117" s="9"/>
      <c r="B7117" s="9"/>
      <c r="C7117" s="9"/>
      <c r="D7117" s="9"/>
      <c r="E7117" s="9"/>
      <c r="F7117" s="9"/>
      <c r="G7117" s="9"/>
      <c r="H7117" s="9"/>
      <c r="I7117" s="9"/>
      <c r="J7117" s="9"/>
      <c r="K7117" s="9"/>
      <c r="L7117" s="9"/>
      <c r="M7117" s="9"/>
      <c r="N7117" s="9"/>
      <c r="O7117" s="9"/>
      <c r="P7117" s="9"/>
      <c r="Q7117" s="9"/>
      <c r="R7117" s="9"/>
      <c r="S7117" s="9"/>
      <c r="T7117" s="9"/>
      <c r="U7117" s="9"/>
      <c r="V7117" s="9"/>
      <c r="W7117" s="9"/>
      <c r="X7117" s="9"/>
      <c r="Y7117" s="9"/>
      <c r="Z7117" s="9"/>
      <c r="AA7117" s="9"/>
      <c r="AB7117" s="9"/>
      <c r="AC7117" s="9"/>
      <c r="AD7117" s="9"/>
      <c r="AE7117" s="9"/>
      <c r="AF7117" s="9"/>
      <c r="AG7117" s="9"/>
      <c r="AH7117" s="9"/>
      <c r="AI7117" s="9"/>
      <c r="AJ7117" s="9"/>
      <c r="AK7117" s="9"/>
      <c r="AL7117" s="9"/>
      <c r="AM7117" s="9"/>
      <c r="AN7117" s="9"/>
      <c r="AO7117" s="9"/>
      <c r="AP7117" s="9"/>
      <c r="AQ7117" s="9"/>
      <c r="AR7117" s="9"/>
      <c r="AS7117" s="9"/>
      <c r="AT7117" s="9"/>
      <c r="AU7117" s="9"/>
      <c r="AV7117" s="9"/>
      <c r="AW7117" s="9"/>
      <c r="AX7117" s="9"/>
      <c r="AY7117" s="9"/>
    </row>
    <row r="7118" spans="1:51">
      <c r="A7118" s="9"/>
      <c r="B7118" s="9"/>
      <c r="C7118" s="9"/>
      <c r="D7118" s="9"/>
      <c r="E7118" s="9"/>
      <c r="F7118" s="9"/>
      <c r="G7118" s="9"/>
      <c r="H7118" s="9"/>
      <c r="I7118" s="9"/>
      <c r="J7118" s="9"/>
      <c r="K7118" s="9"/>
      <c r="L7118" s="9"/>
      <c r="M7118" s="9"/>
      <c r="N7118" s="9"/>
      <c r="O7118" s="9"/>
      <c r="P7118" s="9"/>
      <c r="Q7118" s="9"/>
      <c r="R7118" s="9"/>
      <c r="S7118" s="9"/>
      <c r="T7118" s="9"/>
      <c r="U7118" s="9"/>
      <c r="V7118" s="9"/>
      <c r="W7118" s="9"/>
      <c r="X7118" s="9"/>
      <c r="Y7118" s="9"/>
      <c r="Z7118" s="9"/>
      <c r="AA7118" s="9"/>
      <c r="AB7118" s="9"/>
      <c r="AC7118" s="9"/>
      <c r="AD7118" s="9"/>
      <c r="AE7118" s="9"/>
      <c r="AF7118" s="9"/>
      <c r="AG7118" s="9"/>
      <c r="AH7118" s="9"/>
      <c r="AI7118" s="9"/>
      <c r="AJ7118" s="9"/>
      <c r="AK7118" s="9"/>
      <c r="AL7118" s="9"/>
      <c r="AM7118" s="9"/>
      <c r="AN7118" s="9"/>
      <c r="AO7118" s="9"/>
      <c r="AP7118" s="9"/>
      <c r="AQ7118" s="9"/>
      <c r="AR7118" s="9"/>
      <c r="AS7118" s="9"/>
      <c r="AT7118" s="9"/>
      <c r="AU7118" s="9"/>
      <c r="AV7118" s="9"/>
      <c r="AW7118" s="9"/>
      <c r="AX7118" s="9"/>
      <c r="AY7118" s="9"/>
    </row>
    <row r="7119" spans="1:51">
      <c r="A7119" s="9"/>
      <c r="B7119" s="9"/>
      <c r="C7119" s="9"/>
      <c r="D7119" s="9"/>
      <c r="E7119" s="9"/>
      <c r="F7119" s="9"/>
      <c r="G7119" s="9"/>
      <c r="H7119" s="9"/>
      <c r="I7119" s="9"/>
      <c r="J7119" s="9"/>
      <c r="K7119" s="9"/>
      <c r="L7119" s="9"/>
      <c r="M7119" s="9"/>
      <c r="N7119" s="9"/>
      <c r="O7119" s="9"/>
      <c r="P7119" s="9"/>
      <c r="Q7119" s="9"/>
      <c r="R7119" s="9"/>
      <c r="S7119" s="9"/>
      <c r="T7119" s="9"/>
      <c r="U7119" s="9"/>
      <c r="V7119" s="9"/>
      <c r="W7119" s="9"/>
      <c r="X7119" s="9"/>
      <c r="Y7119" s="9"/>
      <c r="Z7119" s="9"/>
      <c r="AA7119" s="9"/>
      <c r="AB7119" s="9"/>
      <c r="AC7119" s="9"/>
      <c r="AD7119" s="9"/>
      <c r="AE7119" s="9"/>
      <c r="AF7119" s="9"/>
      <c r="AG7119" s="9"/>
      <c r="AH7119" s="9"/>
      <c r="AI7119" s="9"/>
      <c r="AJ7119" s="9"/>
      <c r="AK7119" s="9"/>
      <c r="AL7119" s="9"/>
      <c r="AM7119" s="9"/>
      <c r="AN7119" s="9"/>
      <c r="AO7119" s="9"/>
      <c r="AP7119" s="9"/>
      <c r="AQ7119" s="9"/>
      <c r="AR7119" s="9"/>
      <c r="AS7119" s="9"/>
      <c r="AT7119" s="9"/>
      <c r="AU7119" s="9"/>
      <c r="AV7119" s="9"/>
      <c r="AW7119" s="9"/>
      <c r="AX7119" s="9"/>
      <c r="AY7119" s="9"/>
    </row>
    <row r="7120" spans="1:51">
      <c r="A7120" s="9"/>
      <c r="B7120" s="9"/>
      <c r="C7120" s="9"/>
      <c r="D7120" s="9"/>
      <c r="E7120" s="9"/>
      <c r="F7120" s="9"/>
      <c r="G7120" s="9"/>
      <c r="H7120" s="9"/>
      <c r="I7120" s="9"/>
      <c r="J7120" s="9"/>
      <c r="K7120" s="9"/>
      <c r="L7120" s="9"/>
      <c r="M7120" s="9"/>
      <c r="N7120" s="9"/>
      <c r="O7120" s="9"/>
      <c r="P7120" s="9"/>
      <c r="Q7120" s="9"/>
      <c r="R7120" s="9"/>
      <c r="S7120" s="9"/>
      <c r="T7120" s="9"/>
      <c r="U7120" s="9"/>
      <c r="V7120" s="9"/>
      <c r="W7120" s="9"/>
      <c r="X7120" s="9"/>
      <c r="Y7120" s="9"/>
      <c r="Z7120" s="9"/>
      <c r="AA7120" s="9"/>
      <c r="AB7120" s="9"/>
      <c r="AC7120" s="9"/>
      <c r="AD7120" s="9"/>
      <c r="AE7120" s="9"/>
      <c r="AF7120" s="9"/>
      <c r="AG7120" s="9"/>
      <c r="AH7120" s="9"/>
      <c r="AI7120" s="9"/>
      <c r="AJ7120" s="9"/>
      <c r="AK7120" s="9"/>
      <c r="AL7120" s="9"/>
      <c r="AM7120" s="9"/>
      <c r="AN7120" s="9"/>
      <c r="AO7120" s="9"/>
      <c r="AP7120" s="9"/>
      <c r="AQ7120" s="9"/>
      <c r="AR7120" s="9"/>
      <c r="AS7120" s="9"/>
      <c r="AT7120" s="9"/>
      <c r="AU7120" s="9"/>
      <c r="AV7120" s="9"/>
      <c r="AW7120" s="9"/>
      <c r="AX7120" s="9"/>
      <c r="AY7120" s="9"/>
    </row>
    <row r="7121" spans="1:51">
      <c r="A7121" s="9"/>
      <c r="B7121" s="9"/>
      <c r="C7121" s="9"/>
      <c r="D7121" s="9"/>
      <c r="E7121" s="9"/>
      <c r="F7121" s="9"/>
      <c r="G7121" s="9"/>
      <c r="H7121" s="9"/>
      <c r="I7121" s="9"/>
      <c r="J7121" s="9"/>
      <c r="K7121" s="9"/>
      <c r="L7121" s="9"/>
      <c r="M7121" s="9"/>
      <c r="N7121" s="9"/>
      <c r="O7121" s="9"/>
      <c r="P7121" s="9"/>
      <c r="Q7121" s="9"/>
      <c r="R7121" s="9"/>
      <c r="S7121" s="9"/>
      <c r="T7121" s="9"/>
      <c r="U7121" s="9"/>
      <c r="V7121" s="9"/>
      <c r="W7121" s="9"/>
      <c r="X7121" s="9"/>
      <c r="Y7121" s="9"/>
      <c r="Z7121" s="9"/>
      <c r="AA7121" s="9"/>
      <c r="AB7121" s="9"/>
      <c r="AC7121" s="9"/>
      <c r="AD7121" s="9"/>
      <c r="AE7121" s="9"/>
      <c r="AF7121" s="9"/>
      <c r="AG7121" s="9"/>
      <c r="AH7121" s="9"/>
      <c r="AI7121" s="9"/>
      <c r="AJ7121" s="9"/>
      <c r="AK7121" s="9"/>
      <c r="AL7121" s="9"/>
      <c r="AM7121" s="9"/>
      <c r="AN7121" s="9"/>
      <c r="AO7121" s="9"/>
      <c r="AP7121" s="9"/>
      <c r="AQ7121" s="9"/>
      <c r="AR7121" s="9"/>
      <c r="AS7121" s="9"/>
      <c r="AT7121" s="9"/>
      <c r="AU7121" s="9"/>
      <c r="AV7121" s="9"/>
      <c r="AW7121" s="9"/>
      <c r="AX7121" s="9"/>
      <c r="AY7121" s="9"/>
    </row>
    <row r="7122" spans="1:51">
      <c r="A7122" s="9"/>
      <c r="B7122" s="9"/>
      <c r="C7122" s="9"/>
      <c r="D7122" s="9"/>
      <c r="E7122" s="9"/>
      <c r="F7122" s="9"/>
      <c r="G7122" s="9"/>
      <c r="H7122" s="9"/>
      <c r="I7122" s="9"/>
      <c r="J7122" s="9"/>
      <c r="K7122" s="9"/>
      <c r="L7122" s="9"/>
      <c r="M7122" s="9"/>
      <c r="N7122" s="9"/>
      <c r="O7122" s="9"/>
      <c r="P7122" s="9"/>
      <c r="Q7122" s="9"/>
      <c r="R7122" s="9"/>
      <c r="S7122" s="9"/>
      <c r="T7122" s="9"/>
      <c r="U7122" s="9"/>
      <c r="V7122" s="9"/>
      <c r="W7122" s="9"/>
      <c r="X7122" s="9"/>
      <c r="Y7122" s="9"/>
      <c r="Z7122" s="9"/>
      <c r="AA7122" s="9"/>
      <c r="AB7122" s="9"/>
      <c r="AC7122" s="9"/>
      <c r="AD7122" s="9"/>
      <c r="AE7122" s="9"/>
      <c r="AF7122" s="9"/>
      <c r="AG7122" s="9"/>
      <c r="AH7122" s="9"/>
      <c r="AI7122" s="9"/>
      <c r="AJ7122" s="9"/>
      <c r="AK7122" s="9"/>
      <c r="AL7122" s="9"/>
      <c r="AM7122" s="9"/>
      <c r="AN7122" s="9"/>
      <c r="AO7122" s="9"/>
      <c r="AP7122" s="9"/>
      <c r="AQ7122" s="9"/>
      <c r="AR7122" s="9"/>
      <c r="AS7122" s="9"/>
      <c r="AT7122" s="9"/>
      <c r="AU7122" s="9"/>
      <c r="AV7122" s="9"/>
      <c r="AW7122" s="9"/>
      <c r="AX7122" s="9"/>
      <c r="AY7122" s="9"/>
    </row>
    <row r="7123" spans="1:51">
      <c r="A7123" s="9"/>
      <c r="B7123" s="9"/>
      <c r="C7123" s="9"/>
      <c r="D7123" s="9"/>
      <c r="E7123" s="9"/>
      <c r="F7123" s="9"/>
      <c r="G7123" s="9"/>
      <c r="H7123" s="9"/>
      <c r="I7123" s="9"/>
      <c r="J7123" s="9"/>
      <c r="K7123" s="9"/>
      <c r="L7123" s="9"/>
      <c r="M7123" s="9"/>
      <c r="N7123" s="9"/>
      <c r="O7123" s="9"/>
      <c r="P7123" s="9"/>
      <c r="Q7123" s="9"/>
      <c r="R7123" s="9"/>
      <c r="S7123" s="9"/>
      <c r="T7123" s="9"/>
      <c r="U7123" s="9"/>
      <c r="V7123" s="9"/>
      <c r="W7123" s="9"/>
      <c r="X7123" s="9"/>
      <c r="Y7123" s="9"/>
      <c r="Z7123" s="9"/>
      <c r="AA7123" s="9"/>
      <c r="AB7123" s="9"/>
      <c r="AC7123" s="9"/>
      <c r="AD7123" s="9"/>
      <c r="AE7123" s="9"/>
      <c r="AF7123" s="9"/>
      <c r="AG7123" s="9"/>
      <c r="AH7123" s="9"/>
      <c r="AI7123" s="9"/>
      <c r="AJ7123" s="9"/>
      <c r="AK7123" s="9"/>
      <c r="AL7123" s="9"/>
      <c r="AM7123" s="9"/>
      <c r="AN7123" s="9"/>
      <c r="AO7123" s="9"/>
      <c r="AP7123" s="9"/>
      <c r="AQ7123" s="9"/>
      <c r="AR7123" s="9"/>
      <c r="AS7123" s="9"/>
      <c r="AT7123" s="9"/>
      <c r="AU7123" s="9"/>
      <c r="AV7123" s="9"/>
      <c r="AW7123" s="9"/>
      <c r="AX7123" s="9"/>
      <c r="AY7123" s="9"/>
    </row>
    <row r="7124" spans="1:51">
      <c r="A7124" s="9"/>
      <c r="B7124" s="9"/>
      <c r="C7124" s="9"/>
      <c r="D7124" s="9"/>
      <c r="E7124" s="9"/>
      <c r="F7124" s="9"/>
      <c r="G7124" s="9"/>
      <c r="H7124" s="9"/>
      <c r="I7124" s="9"/>
      <c r="J7124" s="9"/>
      <c r="K7124" s="9"/>
      <c r="L7124" s="9"/>
      <c r="M7124" s="9"/>
      <c r="N7124" s="9"/>
      <c r="O7124" s="9"/>
      <c r="P7124" s="9"/>
      <c r="Q7124" s="9"/>
      <c r="R7124" s="9"/>
      <c r="S7124" s="9"/>
      <c r="T7124" s="9"/>
      <c r="U7124" s="9"/>
      <c r="V7124" s="9"/>
      <c r="W7124" s="9"/>
      <c r="X7124" s="9"/>
      <c r="Y7124" s="9"/>
      <c r="Z7124" s="9"/>
      <c r="AA7124" s="9"/>
      <c r="AB7124" s="9"/>
      <c r="AC7124" s="9"/>
      <c r="AD7124" s="9"/>
      <c r="AE7124" s="9"/>
      <c r="AF7124" s="9"/>
      <c r="AG7124" s="9"/>
      <c r="AH7124" s="9"/>
      <c r="AI7124" s="9"/>
      <c r="AJ7124" s="9"/>
      <c r="AK7124" s="9"/>
      <c r="AL7124" s="9"/>
      <c r="AM7124" s="9"/>
      <c r="AN7124" s="9"/>
      <c r="AO7124" s="9"/>
      <c r="AP7124" s="9"/>
      <c r="AQ7124" s="9"/>
      <c r="AR7124" s="9"/>
      <c r="AS7124" s="9"/>
      <c r="AT7124" s="9"/>
      <c r="AU7124" s="9"/>
      <c r="AV7124" s="9"/>
      <c r="AW7124" s="9"/>
      <c r="AX7124" s="9"/>
      <c r="AY7124" s="9"/>
    </row>
    <row r="7125" spans="1:51">
      <c r="A7125" s="9"/>
      <c r="B7125" s="9"/>
      <c r="C7125" s="9"/>
      <c r="D7125" s="9"/>
      <c r="E7125" s="9"/>
      <c r="F7125" s="9"/>
      <c r="G7125" s="9"/>
      <c r="H7125" s="9"/>
      <c r="I7125" s="9"/>
      <c r="J7125" s="9"/>
      <c r="K7125" s="9"/>
      <c r="L7125" s="9"/>
      <c r="M7125" s="9"/>
      <c r="N7125" s="9"/>
      <c r="O7125" s="9"/>
      <c r="P7125" s="9"/>
      <c r="Q7125" s="9"/>
      <c r="R7125" s="9"/>
      <c r="S7125" s="9"/>
      <c r="T7125" s="9"/>
      <c r="U7125" s="9"/>
      <c r="V7125" s="9"/>
      <c r="W7125" s="9"/>
      <c r="X7125" s="9"/>
      <c r="Y7125" s="9"/>
      <c r="Z7125" s="9"/>
      <c r="AA7125" s="9"/>
      <c r="AB7125" s="9"/>
      <c r="AC7125" s="9"/>
      <c r="AD7125" s="9"/>
      <c r="AE7125" s="9"/>
      <c r="AF7125" s="9"/>
      <c r="AG7125" s="9"/>
      <c r="AH7125" s="9"/>
      <c r="AI7125" s="9"/>
      <c r="AJ7125" s="9"/>
      <c r="AK7125" s="9"/>
      <c r="AL7125" s="9"/>
      <c r="AM7125" s="9"/>
      <c r="AN7125" s="9"/>
      <c r="AO7125" s="9"/>
      <c r="AP7125" s="9"/>
      <c r="AQ7125" s="9"/>
      <c r="AR7125" s="9"/>
      <c r="AS7125" s="9"/>
      <c r="AT7125" s="9"/>
      <c r="AU7125" s="9"/>
      <c r="AV7125" s="9"/>
      <c r="AW7125" s="9"/>
      <c r="AX7125" s="9"/>
      <c r="AY7125" s="9"/>
    </row>
    <row r="7126" spans="1:51">
      <c r="A7126" s="9"/>
      <c r="B7126" s="9"/>
      <c r="C7126" s="9"/>
      <c r="D7126" s="9"/>
      <c r="E7126" s="9"/>
      <c r="F7126" s="9"/>
      <c r="G7126" s="9"/>
      <c r="H7126" s="9"/>
      <c r="I7126" s="9"/>
      <c r="J7126" s="9"/>
      <c r="K7126" s="9"/>
      <c r="L7126" s="9"/>
      <c r="M7126" s="9"/>
      <c r="N7126" s="9"/>
      <c r="O7126" s="9"/>
      <c r="P7126" s="9"/>
      <c r="Q7126" s="9"/>
      <c r="R7126" s="9"/>
      <c r="S7126" s="9"/>
      <c r="T7126" s="9"/>
      <c r="U7126" s="9"/>
      <c r="V7126" s="9"/>
      <c r="W7126" s="9"/>
      <c r="X7126" s="9"/>
      <c r="Y7126" s="9"/>
      <c r="Z7126" s="9"/>
      <c r="AA7126" s="9"/>
      <c r="AB7126" s="9"/>
      <c r="AC7126" s="9"/>
      <c r="AD7126" s="9"/>
      <c r="AE7126" s="9"/>
      <c r="AF7126" s="9"/>
      <c r="AG7126" s="9"/>
      <c r="AH7126" s="9"/>
      <c r="AI7126" s="9"/>
      <c r="AJ7126" s="9"/>
      <c r="AK7126" s="9"/>
      <c r="AL7126" s="9"/>
      <c r="AM7126" s="9"/>
      <c r="AN7126" s="9"/>
      <c r="AO7126" s="9"/>
      <c r="AP7126" s="9"/>
      <c r="AQ7126" s="9"/>
      <c r="AR7126" s="9"/>
      <c r="AS7126" s="9"/>
      <c r="AT7126" s="9"/>
      <c r="AU7126" s="9"/>
      <c r="AV7126" s="9"/>
      <c r="AW7126" s="9"/>
      <c r="AX7126" s="9"/>
      <c r="AY7126" s="9"/>
    </row>
    <row r="7127" spans="1:51">
      <c r="A7127" s="9"/>
      <c r="B7127" s="9"/>
      <c r="C7127" s="9"/>
      <c r="D7127" s="9"/>
      <c r="E7127" s="9"/>
      <c r="F7127" s="9"/>
      <c r="G7127" s="9"/>
      <c r="H7127" s="9"/>
      <c r="I7127" s="9"/>
      <c r="J7127" s="9"/>
      <c r="K7127" s="9"/>
      <c r="L7127" s="9"/>
      <c r="M7127" s="9"/>
      <c r="N7127" s="9"/>
      <c r="O7127" s="9"/>
      <c r="P7127" s="9"/>
      <c r="Q7127" s="9"/>
      <c r="R7127" s="9"/>
      <c r="S7127" s="9"/>
      <c r="T7127" s="9"/>
      <c r="U7127" s="9"/>
      <c r="V7127" s="9"/>
      <c r="W7127" s="9"/>
      <c r="X7127" s="9"/>
      <c r="Y7127" s="9"/>
      <c r="Z7127" s="9"/>
      <c r="AA7127" s="9"/>
      <c r="AB7127" s="9"/>
      <c r="AC7127" s="9"/>
      <c r="AD7127" s="9"/>
      <c r="AE7127" s="9"/>
      <c r="AF7127" s="9"/>
      <c r="AG7127" s="9"/>
      <c r="AH7127" s="9"/>
      <c r="AI7127" s="9"/>
      <c r="AJ7127" s="9"/>
      <c r="AK7127" s="9"/>
      <c r="AL7127" s="9"/>
      <c r="AM7127" s="9"/>
      <c r="AN7127" s="9"/>
      <c r="AO7127" s="9"/>
      <c r="AP7127" s="9"/>
      <c r="AQ7127" s="9"/>
      <c r="AR7127" s="9"/>
      <c r="AS7127" s="9"/>
      <c r="AT7127" s="9"/>
      <c r="AU7127" s="9"/>
      <c r="AV7127" s="9"/>
      <c r="AW7127" s="9"/>
      <c r="AX7127" s="9"/>
      <c r="AY7127" s="9"/>
    </row>
    <row r="7128" spans="1:51">
      <c r="A7128" s="9"/>
      <c r="B7128" s="9"/>
      <c r="C7128" s="9"/>
      <c r="D7128" s="9"/>
      <c r="E7128" s="9"/>
      <c r="F7128" s="9"/>
      <c r="G7128" s="9"/>
      <c r="H7128" s="9"/>
      <c r="I7128" s="9"/>
      <c r="J7128" s="9"/>
      <c r="K7128" s="9"/>
      <c r="L7128" s="9"/>
      <c r="M7128" s="9"/>
      <c r="N7128" s="9"/>
      <c r="O7128" s="9"/>
      <c r="P7128" s="9"/>
      <c r="Q7128" s="9"/>
      <c r="R7128" s="9"/>
      <c r="S7128" s="9"/>
      <c r="T7128" s="9"/>
      <c r="U7128" s="9"/>
      <c r="V7128" s="9"/>
      <c r="W7128" s="9"/>
      <c r="X7128" s="9"/>
      <c r="Y7128" s="9"/>
      <c r="Z7128" s="9"/>
      <c r="AA7128" s="9"/>
      <c r="AB7128" s="9"/>
      <c r="AC7128" s="9"/>
      <c r="AD7128" s="9"/>
      <c r="AE7128" s="9"/>
      <c r="AF7128" s="9"/>
      <c r="AG7128" s="9"/>
      <c r="AH7128" s="9"/>
      <c r="AI7128" s="9"/>
      <c r="AJ7128" s="9"/>
      <c r="AK7128" s="9"/>
      <c r="AL7128" s="9"/>
      <c r="AM7128" s="9"/>
      <c r="AN7128" s="9"/>
      <c r="AO7128" s="9"/>
      <c r="AP7128" s="9"/>
      <c r="AQ7128" s="9"/>
      <c r="AR7128" s="9"/>
      <c r="AS7128" s="9"/>
      <c r="AT7128" s="9"/>
      <c r="AU7128" s="9"/>
      <c r="AV7128" s="9"/>
      <c r="AW7128" s="9"/>
      <c r="AX7128" s="9"/>
      <c r="AY7128" s="9"/>
    </row>
    <row r="7129" spans="1:51">
      <c r="A7129" s="9"/>
      <c r="B7129" s="9"/>
      <c r="C7129" s="9"/>
      <c r="D7129" s="9"/>
      <c r="E7129" s="9"/>
      <c r="F7129" s="9"/>
      <c r="G7129" s="9"/>
      <c r="H7129" s="9"/>
      <c r="I7129" s="9"/>
      <c r="J7129" s="9"/>
      <c r="K7129" s="9"/>
      <c r="L7129" s="9"/>
      <c r="M7129" s="9"/>
      <c r="N7129" s="9"/>
      <c r="O7129" s="9"/>
      <c r="P7129" s="9"/>
      <c r="Q7129" s="9"/>
      <c r="R7129" s="9"/>
      <c r="S7129" s="9"/>
      <c r="T7129" s="9"/>
      <c r="U7129" s="9"/>
      <c r="V7129" s="9"/>
      <c r="W7129" s="9"/>
      <c r="X7129" s="9"/>
      <c r="Y7129" s="9"/>
      <c r="Z7129" s="9"/>
      <c r="AA7129" s="9"/>
      <c r="AB7129" s="9"/>
      <c r="AC7129" s="9"/>
      <c r="AD7129" s="9"/>
      <c r="AE7129" s="9"/>
      <c r="AF7129" s="9"/>
      <c r="AG7129" s="9"/>
      <c r="AH7129" s="9"/>
      <c r="AI7129" s="9"/>
      <c r="AJ7129" s="9"/>
      <c r="AK7129" s="9"/>
      <c r="AL7129" s="9"/>
      <c r="AM7129" s="9"/>
      <c r="AN7129" s="9"/>
      <c r="AO7129" s="9"/>
      <c r="AP7129" s="9"/>
      <c r="AQ7129" s="9"/>
      <c r="AR7129" s="9"/>
      <c r="AS7129" s="9"/>
      <c r="AT7129" s="9"/>
      <c r="AU7129" s="9"/>
      <c r="AV7129" s="9"/>
      <c r="AW7129" s="9"/>
      <c r="AX7129" s="9"/>
      <c r="AY7129" s="9"/>
    </row>
    <row r="7130" spans="1:51">
      <c r="A7130" s="9"/>
      <c r="B7130" s="9"/>
      <c r="C7130" s="9"/>
      <c r="D7130" s="9"/>
      <c r="E7130" s="9"/>
      <c r="F7130" s="9"/>
      <c r="G7130" s="9"/>
      <c r="H7130" s="9"/>
      <c r="I7130" s="9"/>
      <c r="J7130" s="9"/>
      <c r="K7130" s="9"/>
      <c r="L7130" s="9"/>
      <c r="M7130" s="9"/>
      <c r="N7130" s="9"/>
      <c r="O7130" s="9"/>
      <c r="P7130" s="9"/>
      <c r="Q7130" s="9"/>
      <c r="R7130" s="9"/>
      <c r="S7130" s="9"/>
      <c r="T7130" s="9"/>
      <c r="U7130" s="9"/>
      <c r="V7130" s="9"/>
      <c r="W7130" s="9"/>
      <c r="X7130" s="9"/>
      <c r="Y7130" s="9"/>
      <c r="Z7130" s="9"/>
      <c r="AA7130" s="9"/>
      <c r="AB7130" s="9"/>
      <c r="AC7130" s="9"/>
      <c r="AD7130" s="9"/>
      <c r="AE7130" s="9"/>
      <c r="AF7130" s="9"/>
      <c r="AG7130" s="9"/>
      <c r="AH7130" s="9"/>
      <c r="AI7130" s="9"/>
      <c r="AJ7130" s="9"/>
      <c r="AK7130" s="9"/>
      <c r="AL7130" s="9"/>
      <c r="AM7130" s="9"/>
      <c r="AN7130" s="9"/>
      <c r="AO7130" s="9"/>
      <c r="AP7130" s="9"/>
      <c r="AQ7130" s="9"/>
      <c r="AR7130" s="9"/>
      <c r="AS7130" s="9"/>
      <c r="AT7130" s="9"/>
      <c r="AU7130" s="9"/>
      <c r="AV7130" s="9"/>
      <c r="AW7130" s="9"/>
      <c r="AX7130" s="9"/>
      <c r="AY7130" s="9"/>
    </row>
    <row r="7131" spans="1:51">
      <c r="A7131" s="9"/>
      <c r="B7131" s="9"/>
      <c r="C7131" s="9"/>
      <c r="D7131" s="9"/>
      <c r="E7131" s="9"/>
      <c r="F7131" s="9"/>
      <c r="G7131" s="9"/>
      <c r="H7131" s="9"/>
      <c r="I7131" s="9"/>
      <c r="J7131" s="9"/>
      <c r="K7131" s="9"/>
      <c r="L7131" s="9"/>
      <c r="M7131" s="9"/>
      <c r="N7131" s="9"/>
      <c r="O7131" s="9"/>
      <c r="P7131" s="9"/>
      <c r="Q7131" s="9"/>
      <c r="R7131" s="9"/>
      <c r="S7131" s="9"/>
      <c r="T7131" s="9"/>
      <c r="U7131" s="9"/>
      <c r="V7131" s="9"/>
      <c r="W7131" s="9"/>
      <c r="X7131" s="9"/>
      <c r="Y7131" s="9"/>
      <c r="Z7131" s="9"/>
      <c r="AA7131" s="9"/>
      <c r="AB7131" s="9"/>
      <c r="AC7131" s="9"/>
      <c r="AD7131" s="9"/>
      <c r="AE7131" s="9"/>
      <c r="AF7131" s="9"/>
      <c r="AG7131" s="9"/>
      <c r="AH7131" s="9"/>
      <c r="AI7131" s="9"/>
      <c r="AJ7131" s="9"/>
      <c r="AK7131" s="9"/>
      <c r="AL7131" s="9"/>
      <c r="AM7131" s="9"/>
      <c r="AN7131" s="9"/>
      <c r="AO7131" s="9"/>
      <c r="AP7131" s="9"/>
      <c r="AQ7131" s="9"/>
      <c r="AR7131" s="9"/>
      <c r="AS7131" s="9"/>
      <c r="AT7131" s="9"/>
      <c r="AU7131" s="9"/>
      <c r="AV7131" s="9"/>
      <c r="AW7131" s="9"/>
      <c r="AX7131" s="9"/>
      <c r="AY7131" s="9"/>
    </row>
    <row r="7132" spans="1:51">
      <c r="A7132" s="9"/>
      <c r="B7132" s="9"/>
      <c r="C7132" s="9"/>
      <c r="D7132" s="9"/>
      <c r="E7132" s="9"/>
      <c r="F7132" s="9"/>
      <c r="G7132" s="9"/>
      <c r="H7132" s="9"/>
      <c r="I7132" s="9"/>
      <c r="J7132" s="9"/>
      <c r="K7132" s="9"/>
      <c r="L7132" s="9"/>
      <c r="M7132" s="9"/>
      <c r="N7132" s="9"/>
      <c r="O7132" s="9"/>
      <c r="P7132" s="9"/>
      <c r="Q7132" s="9"/>
      <c r="R7132" s="9"/>
      <c r="S7132" s="9"/>
      <c r="T7132" s="9"/>
      <c r="U7132" s="9"/>
      <c r="V7132" s="9"/>
      <c r="W7132" s="9"/>
      <c r="X7132" s="9"/>
      <c r="Y7132" s="9"/>
      <c r="Z7132" s="9"/>
      <c r="AA7132" s="9"/>
      <c r="AB7132" s="9"/>
      <c r="AC7132" s="9"/>
      <c r="AD7132" s="9"/>
      <c r="AE7132" s="9"/>
      <c r="AF7132" s="9"/>
      <c r="AG7132" s="9"/>
      <c r="AH7132" s="9"/>
      <c r="AI7132" s="9"/>
      <c r="AJ7132" s="9"/>
      <c r="AK7132" s="9"/>
      <c r="AL7132" s="9"/>
      <c r="AM7132" s="9"/>
      <c r="AN7132" s="9"/>
      <c r="AO7132" s="9"/>
      <c r="AP7132" s="9"/>
      <c r="AQ7132" s="9"/>
      <c r="AR7132" s="9"/>
      <c r="AS7132" s="9"/>
      <c r="AT7132" s="9"/>
      <c r="AU7132" s="9"/>
      <c r="AV7132" s="9"/>
      <c r="AW7132" s="9"/>
      <c r="AX7132" s="9"/>
      <c r="AY7132" s="9"/>
    </row>
    <row r="7133" spans="1:51">
      <c r="A7133" s="9"/>
      <c r="B7133" s="9"/>
      <c r="C7133" s="9"/>
      <c r="D7133" s="9"/>
      <c r="E7133" s="9"/>
      <c r="F7133" s="9"/>
      <c r="G7133" s="9"/>
      <c r="H7133" s="9"/>
      <c r="I7133" s="9"/>
      <c r="J7133" s="9"/>
      <c r="K7133" s="9"/>
      <c r="L7133" s="9"/>
      <c r="M7133" s="9"/>
      <c r="N7133" s="9"/>
      <c r="O7133" s="9"/>
      <c r="P7133" s="9"/>
      <c r="Q7133" s="9"/>
      <c r="R7133" s="9"/>
      <c r="S7133" s="9"/>
      <c r="T7133" s="9"/>
      <c r="U7133" s="9"/>
      <c r="V7133" s="9"/>
      <c r="W7133" s="9"/>
      <c r="X7133" s="9"/>
      <c r="Y7133" s="9"/>
      <c r="Z7133" s="9"/>
      <c r="AA7133" s="9"/>
      <c r="AB7133" s="9"/>
      <c r="AC7133" s="9"/>
      <c r="AD7133" s="9"/>
      <c r="AE7133" s="9"/>
      <c r="AF7133" s="9"/>
      <c r="AG7133" s="9"/>
      <c r="AH7133" s="9"/>
      <c r="AI7133" s="9"/>
      <c r="AJ7133" s="9"/>
      <c r="AK7133" s="9"/>
      <c r="AL7133" s="9"/>
      <c r="AM7133" s="9"/>
      <c r="AN7133" s="9"/>
      <c r="AO7133" s="9"/>
      <c r="AP7133" s="9"/>
      <c r="AQ7133" s="9"/>
      <c r="AR7133" s="9"/>
      <c r="AS7133" s="9"/>
      <c r="AT7133" s="9"/>
      <c r="AU7133" s="9"/>
      <c r="AV7133" s="9"/>
      <c r="AW7133" s="9"/>
      <c r="AX7133" s="9"/>
      <c r="AY7133" s="9"/>
    </row>
    <row r="7134" spans="1:51">
      <c r="A7134" s="9"/>
      <c r="B7134" s="9"/>
      <c r="C7134" s="9"/>
      <c r="D7134" s="9"/>
      <c r="E7134" s="9"/>
      <c r="F7134" s="9"/>
      <c r="G7134" s="9"/>
      <c r="H7134" s="9"/>
      <c r="I7134" s="9"/>
      <c r="J7134" s="9"/>
      <c r="K7134" s="9"/>
      <c r="L7134" s="9"/>
      <c r="M7134" s="9"/>
      <c r="N7134" s="9"/>
      <c r="O7134" s="9"/>
      <c r="P7134" s="9"/>
      <c r="Q7134" s="9"/>
      <c r="R7134" s="9"/>
      <c r="S7134" s="9"/>
      <c r="T7134" s="9"/>
      <c r="U7134" s="9"/>
      <c r="V7134" s="9"/>
      <c r="W7134" s="9"/>
      <c r="X7134" s="9"/>
      <c r="Y7134" s="9"/>
      <c r="Z7134" s="9"/>
      <c r="AA7134" s="9"/>
      <c r="AB7134" s="9"/>
      <c r="AC7134" s="9"/>
      <c r="AD7134" s="9"/>
      <c r="AE7134" s="9"/>
      <c r="AF7134" s="9"/>
      <c r="AG7134" s="9"/>
      <c r="AH7134" s="9"/>
      <c r="AI7134" s="9"/>
      <c r="AJ7134" s="9"/>
      <c r="AK7134" s="9"/>
      <c r="AL7134" s="9"/>
      <c r="AM7134" s="9"/>
      <c r="AN7134" s="9"/>
      <c r="AO7134" s="9"/>
      <c r="AP7134" s="9"/>
      <c r="AQ7134" s="9"/>
      <c r="AR7134" s="9"/>
      <c r="AS7134" s="9"/>
      <c r="AT7134" s="9"/>
      <c r="AU7134" s="9"/>
      <c r="AV7134" s="9"/>
      <c r="AW7134" s="9"/>
      <c r="AX7134" s="9"/>
      <c r="AY7134" s="9"/>
    </row>
    <row r="7135" spans="1:51">
      <c r="A7135" s="9"/>
      <c r="B7135" s="9"/>
      <c r="C7135" s="9"/>
      <c r="D7135" s="9"/>
      <c r="E7135" s="9"/>
      <c r="F7135" s="9"/>
      <c r="G7135" s="9"/>
      <c r="H7135" s="9"/>
      <c r="I7135" s="9"/>
      <c r="J7135" s="9"/>
      <c r="K7135" s="9"/>
      <c r="L7135" s="9"/>
      <c r="M7135" s="9"/>
      <c r="N7135" s="9"/>
      <c r="O7135" s="9"/>
      <c r="P7135" s="9"/>
      <c r="Q7135" s="9"/>
      <c r="R7135" s="9"/>
      <c r="S7135" s="9"/>
      <c r="T7135" s="9"/>
      <c r="U7135" s="9"/>
      <c r="V7135" s="9"/>
      <c r="W7135" s="9"/>
      <c r="X7135" s="9"/>
      <c r="Y7135" s="9"/>
      <c r="Z7135" s="9"/>
      <c r="AA7135" s="9"/>
      <c r="AB7135" s="9"/>
      <c r="AC7135" s="9"/>
      <c r="AD7135" s="9"/>
      <c r="AE7135" s="9"/>
      <c r="AF7135" s="9"/>
      <c r="AG7135" s="9"/>
      <c r="AH7135" s="9"/>
      <c r="AI7135" s="9"/>
      <c r="AJ7135" s="9"/>
      <c r="AK7135" s="9"/>
      <c r="AL7135" s="9"/>
      <c r="AM7135" s="9"/>
      <c r="AN7135" s="9"/>
      <c r="AO7135" s="9"/>
      <c r="AP7135" s="9"/>
      <c r="AQ7135" s="9"/>
      <c r="AR7135" s="9"/>
      <c r="AS7135" s="9"/>
      <c r="AT7135" s="9"/>
      <c r="AU7135" s="9"/>
      <c r="AV7135" s="9"/>
      <c r="AW7135" s="9"/>
      <c r="AX7135" s="9"/>
      <c r="AY7135" s="9"/>
    </row>
    <row r="7136" spans="1:51">
      <c r="A7136" s="9"/>
      <c r="B7136" s="9"/>
      <c r="C7136" s="9"/>
      <c r="D7136" s="9"/>
      <c r="E7136" s="9"/>
      <c r="F7136" s="9"/>
      <c r="G7136" s="9"/>
      <c r="H7136" s="9"/>
      <c r="I7136" s="9"/>
      <c r="J7136" s="9"/>
      <c r="K7136" s="9"/>
      <c r="L7136" s="9"/>
      <c r="M7136" s="9"/>
      <c r="N7136" s="9"/>
      <c r="O7136" s="9"/>
      <c r="P7136" s="9"/>
      <c r="Q7136" s="9"/>
      <c r="R7136" s="9"/>
      <c r="S7136" s="9"/>
      <c r="T7136" s="9"/>
      <c r="U7136" s="9"/>
      <c r="V7136" s="9"/>
      <c r="W7136" s="9"/>
      <c r="X7136" s="9"/>
      <c r="Y7136" s="9"/>
      <c r="Z7136" s="9"/>
      <c r="AA7136" s="9"/>
      <c r="AB7136" s="9"/>
      <c r="AC7136" s="9"/>
      <c r="AD7136" s="9"/>
      <c r="AE7136" s="9"/>
      <c r="AF7136" s="9"/>
      <c r="AG7136" s="9"/>
      <c r="AH7136" s="9"/>
      <c r="AI7136" s="9"/>
      <c r="AJ7136" s="9"/>
      <c r="AK7136" s="9"/>
      <c r="AL7136" s="9"/>
      <c r="AM7136" s="9"/>
      <c r="AN7136" s="9"/>
      <c r="AO7136" s="9"/>
      <c r="AP7136" s="9"/>
      <c r="AQ7136" s="9"/>
      <c r="AR7136" s="9"/>
      <c r="AS7136" s="9"/>
      <c r="AT7136" s="9"/>
      <c r="AU7136" s="9"/>
      <c r="AV7136" s="9"/>
      <c r="AW7136" s="9"/>
      <c r="AX7136" s="9"/>
      <c r="AY7136" s="9"/>
    </row>
    <row r="7137" spans="1:51">
      <c r="A7137" s="9"/>
      <c r="B7137" s="9"/>
      <c r="C7137" s="9"/>
      <c r="D7137" s="9"/>
      <c r="E7137" s="9"/>
      <c r="F7137" s="9"/>
      <c r="G7137" s="9"/>
      <c r="H7137" s="9"/>
      <c r="I7137" s="9"/>
      <c r="J7137" s="9"/>
      <c r="K7137" s="9"/>
      <c r="L7137" s="9"/>
      <c r="M7137" s="9"/>
      <c r="N7137" s="9"/>
      <c r="O7137" s="9"/>
      <c r="P7137" s="9"/>
      <c r="Q7137" s="9"/>
      <c r="R7137" s="9"/>
      <c r="S7137" s="9"/>
      <c r="T7137" s="9"/>
      <c r="U7137" s="9"/>
      <c r="V7137" s="9"/>
      <c r="W7137" s="9"/>
      <c r="X7137" s="9"/>
      <c r="Y7137" s="9"/>
      <c r="Z7137" s="9"/>
      <c r="AA7137" s="9"/>
      <c r="AB7137" s="9"/>
      <c r="AC7137" s="9"/>
      <c r="AD7137" s="9"/>
      <c r="AE7137" s="9"/>
      <c r="AF7137" s="9"/>
      <c r="AG7137" s="9"/>
      <c r="AH7137" s="9"/>
      <c r="AI7137" s="9"/>
      <c r="AJ7137" s="9"/>
      <c r="AK7137" s="9"/>
      <c r="AL7137" s="9"/>
      <c r="AM7137" s="9"/>
      <c r="AN7137" s="9"/>
      <c r="AO7137" s="9"/>
      <c r="AP7137" s="9"/>
      <c r="AQ7137" s="9"/>
      <c r="AR7137" s="9"/>
      <c r="AS7137" s="9"/>
      <c r="AT7137" s="9"/>
      <c r="AU7137" s="9"/>
      <c r="AV7137" s="9"/>
      <c r="AW7137" s="9"/>
      <c r="AX7137" s="9"/>
      <c r="AY7137" s="9"/>
    </row>
    <row r="7138" spans="1:51">
      <c r="A7138" s="9"/>
      <c r="B7138" s="9"/>
      <c r="C7138" s="9"/>
      <c r="D7138" s="9"/>
      <c r="E7138" s="9"/>
      <c r="F7138" s="9"/>
      <c r="G7138" s="9"/>
      <c r="H7138" s="9"/>
      <c r="I7138" s="9"/>
      <c r="J7138" s="9"/>
      <c r="K7138" s="9"/>
      <c r="L7138" s="9"/>
      <c r="M7138" s="9"/>
      <c r="N7138" s="9"/>
      <c r="O7138" s="9"/>
      <c r="P7138" s="9"/>
      <c r="Q7138" s="9"/>
      <c r="R7138" s="9"/>
      <c r="S7138" s="9"/>
      <c r="T7138" s="9"/>
      <c r="U7138" s="9"/>
      <c r="V7138" s="9"/>
      <c r="W7138" s="9"/>
      <c r="X7138" s="9"/>
      <c r="Y7138" s="9"/>
      <c r="Z7138" s="9"/>
      <c r="AA7138" s="9"/>
      <c r="AB7138" s="9"/>
      <c r="AC7138" s="9"/>
      <c r="AD7138" s="9"/>
      <c r="AE7138" s="9"/>
      <c r="AF7138" s="9"/>
      <c r="AG7138" s="9"/>
      <c r="AH7138" s="9"/>
      <c r="AI7138" s="9"/>
      <c r="AJ7138" s="9"/>
      <c r="AK7138" s="9"/>
      <c r="AL7138" s="9"/>
      <c r="AM7138" s="9"/>
      <c r="AN7138" s="9"/>
      <c r="AO7138" s="9"/>
      <c r="AP7138" s="9"/>
      <c r="AQ7138" s="9"/>
      <c r="AR7138" s="9"/>
      <c r="AS7138" s="9"/>
      <c r="AT7138" s="9"/>
      <c r="AU7138" s="9"/>
      <c r="AV7138" s="9"/>
      <c r="AW7138" s="9"/>
      <c r="AX7138" s="9"/>
      <c r="AY7138" s="9"/>
    </row>
    <row r="7139" spans="1:51">
      <c r="A7139" s="9"/>
      <c r="B7139" s="9"/>
      <c r="C7139" s="9"/>
      <c r="D7139" s="9"/>
      <c r="E7139" s="9"/>
      <c r="F7139" s="9"/>
      <c r="G7139" s="9"/>
      <c r="H7139" s="9"/>
      <c r="I7139" s="9"/>
      <c r="J7139" s="9"/>
      <c r="K7139" s="9"/>
      <c r="L7139" s="9"/>
      <c r="M7139" s="9"/>
      <c r="N7139" s="9"/>
      <c r="O7139" s="9"/>
      <c r="P7139" s="9"/>
      <c r="Q7139" s="9"/>
      <c r="R7139" s="9"/>
      <c r="S7139" s="9"/>
      <c r="T7139" s="9"/>
      <c r="U7139" s="9"/>
      <c r="V7139" s="9"/>
      <c r="W7139" s="9"/>
      <c r="X7139" s="9"/>
      <c r="Y7139" s="9"/>
      <c r="Z7139" s="9"/>
      <c r="AA7139" s="9"/>
      <c r="AB7139" s="9"/>
      <c r="AC7139" s="9"/>
      <c r="AD7139" s="9"/>
      <c r="AE7139" s="9"/>
      <c r="AF7139" s="9"/>
      <c r="AG7139" s="9"/>
      <c r="AH7139" s="9"/>
      <c r="AI7139" s="9"/>
      <c r="AJ7139" s="9"/>
      <c r="AK7139" s="9"/>
      <c r="AL7139" s="9"/>
      <c r="AM7139" s="9"/>
      <c r="AN7139" s="9"/>
      <c r="AO7139" s="9"/>
      <c r="AP7139" s="9"/>
      <c r="AQ7139" s="9"/>
      <c r="AR7139" s="9"/>
      <c r="AS7139" s="9"/>
      <c r="AT7139" s="9"/>
      <c r="AU7139" s="9"/>
      <c r="AV7139" s="9"/>
      <c r="AW7139" s="9"/>
      <c r="AX7139" s="9"/>
      <c r="AY7139" s="9"/>
    </row>
    <row r="7140" spans="1:51">
      <c r="A7140" s="9"/>
      <c r="B7140" s="9"/>
      <c r="C7140" s="9"/>
      <c r="D7140" s="9"/>
      <c r="E7140" s="9"/>
      <c r="F7140" s="9"/>
      <c r="G7140" s="9"/>
      <c r="H7140" s="9"/>
      <c r="I7140" s="9"/>
      <c r="J7140" s="9"/>
      <c r="K7140" s="9"/>
      <c r="L7140" s="9"/>
      <c r="M7140" s="9"/>
      <c r="N7140" s="9"/>
      <c r="O7140" s="9"/>
      <c r="P7140" s="9"/>
      <c r="Q7140" s="9"/>
      <c r="R7140" s="9"/>
      <c r="S7140" s="9"/>
      <c r="T7140" s="9"/>
      <c r="U7140" s="9"/>
      <c r="V7140" s="9"/>
      <c r="W7140" s="9"/>
      <c r="X7140" s="9"/>
      <c r="Y7140" s="9"/>
      <c r="Z7140" s="9"/>
      <c r="AA7140" s="9"/>
      <c r="AB7140" s="9"/>
      <c r="AC7140" s="9"/>
      <c r="AD7140" s="9"/>
      <c r="AE7140" s="9"/>
      <c r="AF7140" s="9"/>
      <c r="AG7140" s="9"/>
      <c r="AH7140" s="9"/>
      <c r="AI7140" s="9"/>
      <c r="AJ7140" s="9"/>
      <c r="AK7140" s="9"/>
      <c r="AL7140" s="9"/>
      <c r="AM7140" s="9"/>
      <c r="AN7140" s="9"/>
      <c r="AO7140" s="9"/>
      <c r="AP7140" s="9"/>
      <c r="AQ7140" s="9"/>
      <c r="AR7140" s="9"/>
      <c r="AS7140" s="9"/>
      <c r="AT7140" s="9"/>
      <c r="AU7140" s="9"/>
      <c r="AV7140" s="9"/>
      <c r="AW7140" s="9"/>
      <c r="AX7140" s="9"/>
      <c r="AY7140" s="9"/>
    </row>
    <row r="7141" spans="1:51">
      <c r="A7141" s="9"/>
      <c r="B7141" s="9"/>
      <c r="C7141" s="9"/>
      <c r="D7141" s="9"/>
      <c r="E7141" s="9"/>
      <c r="F7141" s="9"/>
      <c r="G7141" s="9"/>
      <c r="H7141" s="9"/>
      <c r="I7141" s="9"/>
      <c r="J7141" s="9"/>
      <c r="K7141" s="9"/>
      <c r="L7141" s="9"/>
      <c r="M7141" s="9"/>
      <c r="N7141" s="9"/>
      <c r="O7141" s="9"/>
      <c r="P7141" s="9"/>
      <c r="Q7141" s="9"/>
      <c r="R7141" s="9"/>
      <c r="S7141" s="9"/>
      <c r="T7141" s="9"/>
      <c r="U7141" s="9"/>
      <c r="V7141" s="9"/>
      <c r="W7141" s="9"/>
      <c r="X7141" s="9"/>
      <c r="Y7141" s="9"/>
      <c r="Z7141" s="9"/>
      <c r="AA7141" s="9"/>
      <c r="AB7141" s="9"/>
      <c r="AC7141" s="9"/>
      <c r="AD7141" s="9"/>
      <c r="AE7141" s="9"/>
      <c r="AF7141" s="9"/>
      <c r="AG7141" s="9"/>
      <c r="AH7141" s="9"/>
      <c r="AI7141" s="9"/>
      <c r="AJ7141" s="9"/>
      <c r="AK7141" s="9"/>
      <c r="AL7141" s="9"/>
      <c r="AM7141" s="9"/>
      <c r="AN7141" s="9"/>
      <c r="AO7141" s="9"/>
      <c r="AP7141" s="9"/>
      <c r="AQ7141" s="9"/>
      <c r="AR7141" s="9"/>
      <c r="AS7141" s="9"/>
      <c r="AT7141" s="9"/>
      <c r="AU7141" s="9"/>
      <c r="AV7141" s="9"/>
      <c r="AW7141" s="9"/>
      <c r="AX7141" s="9"/>
      <c r="AY7141" s="9"/>
    </row>
    <row r="7142" spans="1:51">
      <c r="A7142" s="9"/>
      <c r="B7142" s="9"/>
      <c r="C7142" s="9"/>
      <c r="D7142" s="9"/>
      <c r="E7142" s="9"/>
      <c r="F7142" s="9"/>
      <c r="G7142" s="9"/>
      <c r="H7142" s="9"/>
      <c r="I7142" s="9"/>
      <c r="J7142" s="9"/>
      <c r="K7142" s="9"/>
      <c r="L7142" s="9"/>
      <c r="M7142" s="9"/>
      <c r="N7142" s="9"/>
      <c r="O7142" s="9"/>
      <c r="P7142" s="9"/>
      <c r="Q7142" s="9"/>
      <c r="R7142" s="9"/>
      <c r="S7142" s="9"/>
      <c r="T7142" s="9"/>
      <c r="U7142" s="9"/>
      <c r="V7142" s="9"/>
      <c r="W7142" s="9"/>
      <c r="X7142" s="9"/>
      <c r="Y7142" s="9"/>
      <c r="Z7142" s="9"/>
      <c r="AA7142" s="9"/>
      <c r="AB7142" s="9"/>
      <c r="AC7142" s="9"/>
      <c r="AD7142" s="9"/>
      <c r="AE7142" s="9"/>
      <c r="AF7142" s="9"/>
      <c r="AG7142" s="9"/>
      <c r="AH7142" s="9"/>
      <c r="AI7142" s="9"/>
      <c r="AJ7142" s="9"/>
      <c r="AK7142" s="9"/>
      <c r="AL7142" s="9"/>
      <c r="AM7142" s="9"/>
      <c r="AN7142" s="9"/>
      <c r="AO7142" s="9"/>
      <c r="AP7142" s="9"/>
      <c r="AQ7142" s="9"/>
      <c r="AR7142" s="9"/>
      <c r="AS7142" s="9"/>
      <c r="AT7142" s="9"/>
      <c r="AU7142" s="9"/>
      <c r="AV7142" s="9"/>
      <c r="AW7142" s="9"/>
      <c r="AX7142" s="9"/>
      <c r="AY7142" s="9"/>
    </row>
    <row r="7143" spans="1:51">
      <c r="A7143" s="9"/>
      <c r="B7143" s="9"/>
      <c r="C7143" s="9"/>
      <c r="D7143" s="9"/>
      <c r="E7143" s="9"/>
      <c r="F7143" s="9"/>
      <c r="G7143" s="9"/>
      <c r="H7143" s="9"/>
      <c r="I7143" s="9"/>
      <c r="J7143" s="9"/>
      <c r="K7143" s="9"/>
      <c r="L7143" s="9"/>
      <c r="M7143" s="9"/>
      <c r="N7143" s="9"/>
      <c r="O7143" s="9"/>
      <c r="P7143" s="9"/>
      <c r="Q7143" s="9"/>
      <c r="R7143" s="9"/>
      <c r="S7143" s="9"/>
      <c r="T7143" s="9"/>
      <c r="U7143" s="9"/>
      <c r="V7143" s="9"/>
      <c r="W7143" s="9"/>
      <c r="X7143" s="9"/>
      <c r="Y7143" s="9"/>
      <c r="Z7143" s="9"/>
      <c r="AA7143" s="9"/>
      <c r="AB7143" s="9"/>
      <c r="AC7143" s="9"/>
      <c r="AD7143" s="9"/>
      <c r="AE7143" s="9"/>
      <c r="AF7143" s="9"/>
      <c r="AG7143" s="9"/>
      <c r="AH7143" s="9"/>
      <c r="AI7143" s="9"/>
      <c r="AJ7143" s="9"/>
      <c r="AK7143" s="9"/>
      <c r="AL7143" s="9"/>
      <c r="AM7143" s="9"/>
      <c r="AN7143" s="9"/>
      <c r="AO7143" s="9"/>
      <c r="AP7143" s="9"/>
      <c r="AQ7143" s="9"/>
      <c r="AR7143" s="9"/>
      <c r="AS7143" s="9"/>
      <c r="AT7143" s="9"/>
      <c r="AU7143" s="9"/>
      <c r="AV7143" s="9"/>
      <c r="AW7143" s="9"/>
      <c r="AX7143" s="9"/>
      <c r="AY7143" s="9"/>
    </row>
    <row r="7144" spans="1:51">
      <c r="A7144" s="9"/>
      <c r="B7144" s="9"/>
      <c r="C7144" s="9"/>
      <c r="D7144" s="9"/>
      <c r="E7144" s="9"/>
      <c r="F7144" s="9"/>
      <c r="G7144" s="9"/>
      <c r="H7144" s="9"/>
      <c r="I7144" s="9"/>
      <c r="J7144" s="9"/>
      <c r="K7144" s="9"/>
      <c r="L7144" s="9"/>
      <c r="M7144" s="9"/>
      <c r="N7144" s="9"/>
      <c r="O7144" s="9"/>
      <c r="P7144" s="9"/>
      <c r="Q7144" s="9"/>
      <c r="R7144" s="9"/>
      <c r="S7144" s="9"/>
      <c r="T7144" s="9"/>
      <c r="U7144" s="9"/>
      <c r="V7144" s="9"/>
      <c r="W7144" s="9"/>
      <c r="X7144" s="9"/>
      <c r="Y7144" s="9"/>
      <c r="Z7144" s="9"/>
      <c r="AA7144" s="9"/>
      <c r="AB7144" s="9"/>
      <c r="AC7144" s="9"/>
      <c r="AD7144" s="9"/>
      <c r="AE7144" s="9"/>
      <c r="AF7144" s="9"/>
      <c r="AG7144" s="9"/>
      <c r="AH7144" s="9"/>
      <c r="AI7144" s="9"/>
      <c r="AJ7144" s="9"/>
      <c r="AK7144" s="9"/>
      <c r="AL7144" s="9"/>
      <c r="AM7144" s="9"/>
      <c r="AN7144" s="9"/>
      <c r="AO7144" s="9"/>
      <c r="AP7144" s="9"/>
      <c r="AQ7144" s="9"/>
      <c r="AR7144" s="9"/>
      <c r="AS7144" s="9"/>
      <c r="AT7144" s="9"/>
      <c r="AU7144" s="9"/>
      <c r="AV7144" s="9"/>
      <c r="AW7144" s="9"/>
      <c r="AX7144" s="9"/>
      <c r="AY7144" s="9"/>
    </row>
    <row r="7145" spans="1:51">
      <c r="A7145" s="9"/>
      <c r="B7145" s="9"/>
      <c r="C7145" s="9"/>
      <c r="D7145" s="9"/>
      <c r="E7145" s="9"/>
      <c r="F7145" s="9"/>
      <c r="G7145" s="9"/>
      <c r="H7145" s="9"/>
      <c r="I7145" s="9"/>
      <c r="J7145" s="9"/>
      <c r="K7145" s="9"/>
      <c r="L7145" s="9"/>
      <c r="M7145" s="9"/>
      <c r="N7145" s="9"/>
      <c r="O7145" s="9"/>
      <c r="P7145" s="9"/>
      <c r="Q7145" s="9"/>
      <c r="R7145" s="9"/>
      <c r="S7145" s="9"/>
      <c r="T7145" s="9"/>
      <c r="U7145" s="9"/>
      <c r="V7145" s="9"/>
      <c r="W7145" s="9"/>
      <c r="X7145" s="9"/>
      <c r="Y7145" s="9"/>
      <c r="Z7145" s="9"/>
      <c r="AA7145" s="9"/>
      <c r="AB7145" s="9"/>
      <c r="AC7145" s="9"/>
      <c r="AD7145" s="9"/>
      <c r="AE7145" s="9"/>
      <c r="AF7145" s="9"/>
      <c r="AG7145" s="9"/>
      <c r="AH7145" s="9"/>
      <c r="AI7145" s="9"/>
      <c r="AJ7145" s="9"/>
      <c r="AK7145" s="9"/>
      <c r="AL7145" s="9"/>
      <c r="AM7145" s="9"/>
      <c r="AN7145" s="9"/>
      <c r="AO7145" s="9"/>
      <c r="AP7145" s="9"/>
      <c r="AQ7145" s="9"/>
      <c r="AR7145" s="9"/>
      <c r="AS7145" s="9"/>
      <c r="AT7145" s="9"/>
      <c r="AU7145" s="9"/>
      <c r="AV7145" s="9"/>
      <c r="AW7145" s="9"/>
      <c r="AX7145" s="9"/>
      <c r="AY7145" s="9"/>
    </row>
    <row r="7146" spans="1:51">
      <c r="A7146" s="9"/>
      <c r="B7146" s="9"/>
      <c r="C7146" s="9"/>
      <c r="D7146" s="9"/>
      <c r="E7146" s="9"/>
      <c r="F7146" s="9"/>
      <c r="G7146" s="9"/>
      <c r="H7146" s="9"/>
      <c r="I7146" s="9"/>
      <c r="J7146" s="9"/>
      <c r="K7146" s="9"/>
      <c r="L7146" s="9"/>
      <c r="M7146" s="9"/>
      <c r="N7146" s="9"/>
      <c r="O7146" s="9"/>
      <c r="P7146" s="9"/>
      <c r="Q7146" s="9"/>
      <c r="R7146" s="9"/>
      <c r="S7146" s="9"/>
      <c r="T7146" s="9"/>
      <c r="U7146" s="9"/>
      <c r="V7146" s="9"/>
      <c r="W7146" s="9"/>
      <c r="X7146" s="9"/>
      <c r="Y7146" s="9"/>
      <c r="Z7146" s="9"/>
      <c r="AA7146" s="9"/>
      <c r="AB7146" s="9"/>
      <c r="AC7146" s="9"/>
      <c r="AD7146" s="9"/>
      <c r="AE7146" s="9"/>
      <c r="AF7146" s="9"/>
      <c r="AG7146" s="9"/>
      <c r="AH7146" s="9"/>
      <c r="AI7146" s="9"/>
      <c r="AJ7146" s="9"/>
      <c r="AK7146" s="9"/>
      <c r="AL7146" s="9"/>
      <c r="AM7146" s="9"/>
      <c r="AN7146" s="9"/>
      <c r="AO7146" s="9"/>
      <c r="AP7146" s="9"/>
      <c r="AQ7146" s="9"/>
      <c r="AR7146" s="9"/>
      <c r="AS7146" s="9"/>
      <c r="AT7146" s="9"/>
      <c r="AU7146" s="9"/>
      <c r="AV7146" s="9"/>
      <c r="AW7146" s="9"/>
      <c r="AX7146" s="9"/>
      <c r="AY7146" s="9"/>
    </row>
    <row r="7147" spans="1:51">
      <c r="A7147" s="9"/>
      <c r="B7147" s="9"/>
      <c r="C7147" s="9"/>
      <c r="D7147" s="9"/>
      <c r="E7147" s="9"/>
      <c r="F7147" s="9"/>
      <c r="G7147" s="9"/>
      <c r="H7147" s="9"/>
      <c r="I7147" s="9"/>
      <c r="J7147" s="9"/>
      <c r="K7147" s="9"/>
      <c r="L7147" s="9"/>
      <c r="M7147" s="9"/>
      <c r="N7147" s="9"/>
      <c r="O7147" s="9"/>
      <c r="P7147" s="9"/>
      <c r="Q7147" s="9"/>
      <c r="R7147" s="9"/>
      <c r="S7147" s="9"/>
      <c r="T7147" s="9"/>
      <c r="U7147" s="9"/>
      <c r="V7147" s="9"/>
      <c r="W7147" s="9"/>
      <c r="X7147" s="9"/>
      <c r="Y7147" s="9"/>
      <c r="Z7147" s="9"/>
      <c r="AA7147" s="9"/>
      <c r="AB7147" s="9"/>
      <c r="AC7147" s="9"/>
      <c r="AD7147" s="9"/>
      <c r="AE7147" s="9"/>
      <c r="AF7147" s="9"/>
      <c r="AG7147" s="9"/>
      <c r="AH7147" s="9"/>
      <c r="AI7147" s="9"/>
      <c r="AJ7147" s="9"/>
      <c r="AK7147" s="9"/>
      <c r="AL7147" s="9"/>
      <c r="AM7147" s="9"/>
      <c r="AN7147" s="9"/>
      <c r="AO7147" s="9"/>
      <c r="AP7147" s="9"/>
      <c r="AQ7147" s="9"/>
      <c r="AR7147" s="9"/>
      <c r="AS7147" s="9"/>
      <c r="AT7147" s="9"/>
      <c r="AU7147" s="9"/>
      <c r="AV7147" s="9"/>
      <c r="AW7147" s="9"/>
      <c r="AX7147" s="9"/>
      <c r="AY7147" s="9"/>
    </row>
    <row r="7148" spans="1:51">
      <c r="A7148" s="9"/>
      <c r="B7148" s="9"/>
      <c r="C7148" s="9"/>
      <c r="D7148" s="9"/>
      <c r="E7148" s="9"/>
      <c r="F7148" s="9"/>
      <c r="G7148" s="9"/>
      <c r="H7148" s="9"/>
      <c r="I7148" s="9"/>
      <c r="J7148" s="9"/>
      <c r="K7148" s="9"/>
      <c r="L7148" s="9"/>
      <c r="M7148" s="9"/>
      <c r="N7148" s="9"/>
      <c r="O7148" s="9"/>
      <c r="P7148" s="9"/>
      <c r="Q7148" s="9"/>
      <c r="R7148" s="9"/>
      <c r="S7148" s="9"/>
      <c r="T7148" s="9"/>
      <c r="U7148" s="9"/>
      <c r="V7148" s="9"/>
      <c r="W7148" s="9"/>
      <c r="X7148" s="9"/>
      <c r="Y7148" s="9"/>
      <c r="Z7148" s="9"/>
      <c r="AA7148" s="9"/>
      <c r="AB7148" s="9"/>
      <c r="AC7148" s="9"/>
      <c r="AD7148" s="9"/>
      <c r="AE7148" s="9"/>
      <c r="AF7148" s="9"/>
      <c r="AG7148" s="9"/>
      <c r="AH7148" s="9"/>
      <c r="AI7148" s="9"/>
      <c r="AJ7148" s="9"/>
      <c r="AK7148" s="9"/>
      <c r="AL7148" s="9"/>
      <c r="AM7148" s="9"/>
      <c r="AN7148" s="9"/>
      <c r="AO7148" s="9"/>
      <c r="AP7148" s="9"/>
      <c r="AQ7148" s="9"/>
      <c r="AR7148" s="9"/>
      <c r="AS7148" s="9"/>
      <c r="AT7148" s="9"/>
      <c r="AU7148" s="9"/>
      <c r="AV7148" s="9"/>
      <c r="AW7148" s="9"/>
      <c r="AX7148" s="9"/>
      <c r="AY7148" s="9"/>
    </row>
    <row r="7149" spans="1:51">
      <c r="A7149" s="9"/>
      <c r="B7149" s="9"/>
      <c r="C7149" s="9"/>
      <c r="D7149" s="9"/>
      <c r="E7149" s="9"/>
      <c r="F7149" s="9"/>
      <c r="G7149" s="9"/>
      <c r="H7149" s="9"/>
      <c r="I7149" s="9"/>
      <c r="J7149" s="9"/>
      <c r="K7149" s="9"/>
      <c r="L7149" s="9"/>
      <c r="M7149" s="9"/>
      <c r="N7149" s="9"/>
      <c r="O7149" s="9"/>
      <c r="P7149" s="9"/>
      <c r="Q7149" s="9"/>
      <c r="R7149" s="9"/>
      <c r="S7149" s="9"/>
      <c r="T7149" s="9"/>
      <c r="U7149" s="9"/>
      <c r="V7149" s="9"/>
      <c r="W7149" s="9"/>
      <c r="X7149" s="9"/>
      <c r="Y7149" s="9"/>
      <c r="Z7149" s="9"/>
      <c r="AA7149" s="9"/>
      <c r="AB7149" s="9"/>
      <c r="AC7149" s="9"/>
      <c r="AD7149" s="9"/>
      <c r="AE7149" s="9"/>
      <c r="AF7149" s="9"/>
      <c r="AG7149" s="9"/>
      <c r="AH7149" s="9"/>
      <c r="AI7149" s="9"/>
      <c r="AJ7149" s="9"/>
      <c r="AK7149" s="9"/>
      <c r="AL7149" s="9"/>
      <c r="AM7149" s="9"/>
      <c r="AN7149" s="9"/>
      <c r="AO7149" s="9"/>
      <c r="AP7149" s="9"/>
      <c r="AQ7149" s="9"/>
      <c r="AR7149" s="9"/>
      <c r="AS7149" s="9"/>
      <c r="AT7149" s="9"/>
      <c r="AU7149" s="9"/>
      <c r="AV7149" s="9"/>
      <c r="AW7149" s="9"/>
      <c r="AX7149" s="9"/>
      <c r="AY7149" s="9"/>
    </row>
    <row r="7150" spans="1:51">
      <c r="A7150" s="9"/>
      <c r="B7150" s="9"/>
      <c r="C7150" s="9"/>
      <c r="D7150" s="9"/>
      <c r="E7150" s="9"/>
      <c r="F7150" s="9"/>
      <c r="G7150" s="9"/>
      <c r="H7150" s="9"/>
      <c r="I7150" s="9"/>
      <c r="J7150" s="9"/>
      <c r="K7150" s="9"/>
      <c r="L7150" s="9"/>
      <c r="M7150" s="9"/>
      <c r="N7150" s="9"/>
      <c r="O7150" s="9"/>
      <c r="P7150" s="9"/>
      <c r="Q7150" s="9"/>
      <c r="R7150" s="9"/>
      <c r="S7150" s="9"/>
      <c r="T7150" s="9"/>
      <c r="U7150" s="9"/>
      <c r="V7150" s="9"/>
      <c r="W7150" s="9"/>
      <c r="X7150" s="9"/>
      <c r="Y7150" s="9"/>
      <c r="Z7150" s="9"/>
      <c r="AA7150" s="9"/>
      <c r="AB7150" s="9"/>
      <c r="AC7150" s="9"/>
      <c r="AD7150" s="9"/>
      <c r="AE7150" s="9"/>
      <c r="AF7150" s="9"/>
      <c r="AG7150" s="9"/>
      <c r="AH7150" s="9"/>
      <c r="AI7150" s="9"/>
      <c r="AJ7150" s="9"/>
      <c r="AK7150" s="9"/>
      <c r="AL7150" s="9"/>
      <c r="AM7150" s="9"/>
      <c r="AN7150" s="9"/>
      <c r="AO7150" s="9"/>
      <c r="AP7150" s="9"/>
      <c r="AQ7150" s="9"/>
      <c r="AR7150" s="9"/>
      <c r="AS7150" s="9"/>
      <c r="AT7150" s="9"/>
      <c r="AU7150" s="9"/>
      <c r="AV7150" s="9"/>
      <c r="AW7150" s="9"/>
      <c r="AX7150" s="9"/>
      <c r="AY7150" s="9"/>
    </row>
    <row r="7151" spans="1:51">
      <c r="A7151" s="9"/>
      <c r="B7151" s="9"/>
      <c r="C7151" s="9"/>
      <c r="D7151" s="9"/>
      <c r="E7151" s="9"/>
      <c r="F7151" s="9"/>
      <c r="G7151" s="9"/>
      <c r="H7151" s="9"/>
      <c r="I7151" s="9"/>
      <c r="J7151" s="9"/>
      <c r="K7151" s="9"/>
      <c r="L7151" s="9"/>
      <c r="M7151" s="9"/>
      <c r="N7151" s="9"/>
      <c r="O7151" s="9"/>
      <c r="P7151" s="9"/>
      <c r="Q7151" s="9"/>
      <c r="R7151" s="9"/>
      <c r="S7151" s="9"/>
      <c r="T7151" s="9"/>
      <c r="U7151" s="9"/>
      <c r="V7151" s="9"/>
      <c r="W7151" s="9"/>
      <c r="X7151" s="9"/>
      <c r="Y7151" s="9"/>
      <c r="Z7151" s="9"/>
      <c r="AA7151" s="9"/>
      <c r="AB7151" s="9"/>
      <c r="AC7151" s="9"/>
      <c r="AD7151" s="9"/>
      <c r="AE7151" s="9"/>
      <c r="AF7151" s="9"/>
      <c r="AG7151" s="9"/>
      <c r="AH7151" s="9"/>
      <c r="AI7151" s="9"/>
      <c r="AJ7151" s="9"/>
      <c r="AK7151" s="9"/>
      <c r="AL7151" s="9"/>
      <c r="AM7151" s="9"/>
      <c r="AN7151" s="9"/>
      <c r="AO7151" s="9"/>
      <c r="AP7151" s="9"/>
      <c r="AQ7151" s="9"/>
      <c r="AR7151" s="9"/>
      <c r="AS7151" s="9"/>
      <c r="AT7151" s="9"/>
      <c r="AU7151" s="9"/>
      <c r="AV7151" s="9"/>
      <c r="AW7151" s="9"/>
      <c r="AX7151" s="9"/>
      <c r="AY7151" s="9"/>
    </row>
    <row r="7152" spans="1:51">
      <c r="A7152" s="9"/>
      <c r="B7152" s="9"/>
      <c r="C7152" s="9"/>
      <c r="D7152" s="9"/>
      <c r="E7152" s="9"/>
      <c r="F7152" s="9"/>
      <c r="G7152" s="9"/>
      <c r="H7152" s="9"/>
      <c r="I7152" s="9"/>
      <c r="J7152" s="9"/>
      <c r="K7152" s="9"/>
      <c r="L7152" s="9"/>
      <c r="M7152" s="9"/>
      <c r="N7152" s="9"/>
      <c r="O7152" s="9"/>
      <c r="P7152" s="9"/>
      <c r="Q7152" s="9"/>
      <c r="R7152" s="9"/>
      <c r="S7152" s="9"/>
      <c r="T7152" s="9"/>
      <c r="U7152" s="9"/>
      <c r="V7152" s="9"/>
      <c r="W7152" s="9"/>
      <c r="X7152" s="9"/>
      <c r="Y7152" s="9"/>
      <c r="Z7152" s="9"/>
      <c r="AA7152" s="9"/>
      <c r="AB7152" s="9"/>
      <c r="AC7152" s="9"/>
      <c r="AD7152" s="9"/>
      <c r="AE7152" s="9"/>
      <c r="AF7152" s="9"/>
      <c r="AG7152" s="9"/>
      <c r="AH7152" s="9"/>
      <c r="AI7152" s="9"/>
      <c r="AJ7152" s="9"/>
      <c r="AK7152" s="9"/>
      <c r="AL7152" s="9"/>
      <c r="AM7152" s="9"/>
      <c r="AN7152" s="9"/>
      <c r="AO7152" s="9"/>
      <c r="AP7152" s="9"/>
      <c r="AQ7152" s="9"/>
      <c r="AR7152" s="9"/>
      <c r="AS7152" s="9"/>
      <c r="AT7152" s="9"/>
      <c r="AU7152" s="9"/>
      <c r="AV7152" s="9"/>
      <c r="AW7152" s="9"/>
      <c r="AX7152" s="9"/>
      <c r="AY7152" s="9"/>
    </row>
    <row r="7153" spans="1:51">
      <c r="A7153" s="9"/>
      <c r="B7153" s="9"/>
      <c r="C7153" s="9"/>
      <c r="D7153" s="9"/>
      <c r="E7153" s="9"/>
      <c r="F7153" s="9"/>
      <c r="G7153" s="9"/>
      <c r="H7153" s="9"/>
      <c r="I7153" s="9"/>
      <c r="J7153" s="9"/>
      <c r="K7153" s="9"/>
      <c r="L7153" s="9"/>
      <c r="M7153" s="9"/>
      <c r="N7153" s="9"/>
      <c r="O7153" s="9"/>
      <c r="P7153" s="9"/>
      <c r="Q7153" s="9"/>
      <c r="R7153" s="9"/>
      <c r="S7153" s="9"/>
      <c r="T7153" s="9"/>
      <c r="U7153" s="9"/>
      <c r="V7153" s="9"/>
      <c r="W7153" s="9"/>
      <c r="X7153" s="9"/>
      <c r="Y7153" s="9"/>
      <c r="Z7153" s="9"/>
      <c r="AA7153" s="9"/>
      <c r="AB7153" s="9"/>
      <c r="AC7153" s="9"/>
      <c r="AD7153" s="9"/>
      <c r="AE7153" s="9"/>
      <c r="AF7153" s="9"/>
      <c r="AG7153" s="9"/>
      <c r="AH7153" s="9"/>
      <c r="AI7153" s="9"/>
      <c r="AJ7153" s="9"/>
      <c r="AK7153" s="9"/>
      <c r="AL7153" s="9"/>
      <c r="AM7153" s="9"/>
      <c r="AN7153" s="9"/>
      <c r="AO7153" s="9"/>
      <c r="AP7153" s="9"/>
      <c r="AQ7153" s="9"/>
      <c r="AR7153" s="9"/>
      <c r="AS7153" s="9"/>
      <c r="AT7153" s="9"/>
      <c r="AU7153" s="9"/>
      <c r="AV7153" s="9"/>
      <c r="AW7153" s="9"/>
      <c r="AX7153" s="9"/>
      <c r="AY7153" s="9"/>
    </row>
    <row r="7154" spans="1:51">
      <c r="A7154" s="9"/>
      <c r="B7154" s="9"/>
      <c r="C7154" s="9"/>
      <c r="D7154" s="9"/>
      <c r="E7154" s="9"/>
      <c r="F7154" s="9"/>
      <c r="G7154" s="9"/>
      <c r="H7154" s="9"/>
      <c r="I7154" s="9"/>
      <c r="J7154" s="9"/>
      <c r="K7154" s="9"/>
      <c r="L7154" s="9"/>
      <c r="M7154" s="9"/>
      <c r="N7154" s="9"/>
      <c r="O7154" s="9"/>
      <c r="P7154" s="9"/>
      <c r="Q7154" s="9"/>
      <c r="R7154" s="9"/>
      <c r="S7154" s="9"/>
      <c r="T7154" s="9"/>
      <c r="U7154" s="9"/>
      <c r="V7154" s="9"/>
      <c r="W7154" s="9"/>
      <c r="X7154" s="9"/>
      <c r="Y7154" s="9"/>
      <c r="Z7154" s="9"/>
      <c r="AA7154" s="9"/>
      <c r="AB7154" s="9"/>
      <c r="AC7154" s="9"/>
      <c r="AD7154" s="9"/>
      <c r="AE7154" s="9"/>
      <c r="AF7154" s="9"/>
      <c r="AG7154" s="9"/>
      <c r="AH7154" s="9"/>
      <c r="AI7154" s="9"/>
      <c r="AJ7154" s="9"/>
      <c r="AK7154" s="9"/>
      <c r="AL7154" s="9"/>
      <c r="AM7154" s="9"/>
      <c r="AN7154" s="9"/>
      <c r="AO7154" s="9"/>
      <c r="AP7154" s="9"/>
      <c r="AQ7154" s="9"/>
      <c r="AR7154" s="9"/>
      <c r="AS7154" s="9"/>
      <c r="AT7154" s="9"/>
      <c r="AU7154" s="9"/>
      <c r="AV7154" s="9"/>
      <c r="AW7154" s="9"/>
      <c r="AX7154" s="9"/>
      <c r="AY7154" s="9"/>
    </row>
    <row r="7155" spans="1:51">
      <c r="A7155" s="9"/>
      <c r="B7155" s="9"/>
      <c r="C7155" s="9"/>
      <c r="D7155" s="9"/>
      <c r="E7155" s="9"/>
      <c r="F7155" s="9"/>
      <c r="G7155" s="9"/>
      <c r="H7155" s="9"/>
      <c r="I7155" s="9"/>
      <c r="J7155" s="9"/>
      <c r="K7155" s="9"/>
      <c r="L7155" s="9"/>
      <c r="M7155" s="9"/>
      <c r="N7155" s="9"/>
      <c r="O7155" s="9"/>
      <c r="P7155" s="9"/>
      <c r="Q7155" s="9"/>
      <c r="R7155" s="9"/>
      <c r="S7155" s="9"/>
      <c r="T7155" s="9"/>
      <c r="U7155" s="9"/>
      <c r="V7155" s="9"/>
      <c r="W7155" s="9"/>
      <c r="X7155" s="9"/>
      <c r="Y7155" s="9"/>
      <c r="Z7155" s="9"/>
      <c r="AA7155" s="9"/>
      <c r="AB7155" s="9"/>
      <c r="AC7155" s="9"/>
      <c r="AD7155" s="9"/>
      <c r="AE7155" s="9"/>
      <c r="AF7155" s="9"/>
      <c r="AG7155" s="9"/>
      <c r="AH7155" s="9"/>
      <c r="AI7155" s="9"/>
      <c r="AJ7155" s="9"/>
      <c r="AK7155" s="9"/>
      <c r="AL7155" s="9"/>
      <c r="AM7155" s="9"/>
      <c r="AN7155" s="9"/>
      <c r="AO7155" s="9"/>
      <c r="AP7155" s="9"/>
      <c r="AQ7155" s="9"/>
      <c r="AR7155" s="9"/>
      <c r="AS7155" s="9"/>
      <c r="AT7155" s="9"/>
      <c r="AU7155" s="9"/>
      <c r="AV7155" s="9"/>
      <c r="AW7155" s="9"/>
      <c r="AX7155" s="9"/>
      <c r="AY7155" s="9"/>
    </row>
    <row r="7156" spans="1:51">
      <c r="A7156" s="9"/>
      <c r="B7156" s="9"/>
      <c r="C7156" s="9"/>
      <c r="D7156" s="9"/>
      <c r="E7156" s="9"/>
      <c r="F7156" s="9"/>
      <c r="G7156" s="9"/>
      <c r="H7156" s="9"/>
      <c r="I7156" s="9"/>
      <c r="J7156" s="9"/>
      <c r="K7156" s="9"/>
      <c r="L7156" s="9"/>
      <c r="M7156" s="9"/>
      <c r="N7156" s="9"/>
      <c r="O7156" s="9"/>
      <c r="P7156" s="9"/>
      <c r="Q7156" s="9"/>
      <c r="R7156" s="9"/>
      <c r="S7156" s="9"/>
      <c r="T7156" s="9"/>
      <c r="U7156" s="9"/>
      <c r="V7156" s="9"/>
      <c r="W7156" s="9"/>
      <c r="X7156" s="9"/>
      <c r="Y7156" s="9"/>
      <c r="Z7156" s="9"/>
      <c r="AA7156" s="9"/>
      <c r="AB7156" s="9"/>
      <c r="AC7156" s="9"/>
      <c r="AD7156" s="9"/>
      <c r="AE7156" s="9"/>
      <c r="AF7156" s="9"/>
      <c r="AG7156" s="9"/>
      <c r="AH7156" s="9"/>
      <c r="AI7156" s="9"/>
      <c r="AJ7156" s="9"/>
      <c r="AK7156" s="9"/>
      <c r="AL7156" s="9"/>
      <c r="AM7156" s="9"/>
      <c r="AN7156" s="9"/>
      <c r="AO7156" s="9"/>
      <c r="AP7156" s="9"/>
      <c r="AQ7156" s="9"/>
      <c r="AR7156" s="9"/>
      <c r="AS7156" s="9"/>
      <c r="AT7156" s="9"/>
      <c r="AU7156" s="9"/>
      <c r="AV7156" s="9"/>
      <c r="AW7156" s="9"/>
      <c r="AX7156" s="9"/>
      <c r="AY7156" s="9"/>
    </row>
    <row r="7157" spans="1:51">
      <c r="A7157" s="9"/>
      <c r="B7157" s="9"/>
      <c r="C7157" s="9"/>
      <c r="D7157" s="9"/>
      <c r="E7157" s="9"/>
      <c r="F7157" s="9"/>
      <c r="G7157" s="9"/>
      <c r="H7157" s="9"/>
      <c r="I7157" s="9"/>
      <c r="J7157" s="9"/>
      <c r="K7157" s="9"/>
      <c r="L7157" s="9"/>
      <c r="M7157" s="9"/>
      <c r="N7157" s="9"/>
      <c r="O7157" s="9"/>
      <c r="P7157" s="9"/>
      <c r="Q7157" s="9"/>
      <c r="R7157" s="9"/>
      <c r="S7157" s="9"/>
      <c r="T7157" s="9"/>
      <c r="U7157" s="9"/>
      <c r="V7157" s="9"/>
      <c r="W7157" s="9"/>
      <c r="X7157" s="9"/>
      <c r="Y7157" s="9"/>
      <c r="Z7157" s="9"/>
      <c r="AA7157" s="9"/>
      <c r="AB7157" s="9"/>
      <c r="AC7157" s="9"/>
      <c r="AD7157" s="9"/>
      <c r="AE7157" s="9"/>
      <c r="AF7157" s="9"/>
      <c r="AG7157" s="9"/>
      <c r="AH7157" s="9"/>
      <c r="AI7157" s="9"/>
      <c r="AJ7157" s="9"/>
      <c r="AK7157" s="9"/>
      <c r="AL7157" s="9"/>
      <c r="AM7157" s="9"/>
      <c r="AN7157" s="9"/>
      <c r="AO7157" s="9"/>
      <c r="AP7157" s="9"/>
      <c r="AQ7157" s="9"/>
      <c r="AR7157" s="9"/>
      <c r="AS7157" s="9"/>
      <c r="AT7157" s="9"/>
      <c r="AU7157" s="9"/>
      <c r="AV7157" s="9"/>
      <c r="AW7157" s="9"/>
      <c r="AX7157" s="9"/>
      <c r="AY7157" s="9"/>
    </row>
    <row r="7158" spans="1:51">
      <c r="A7158" s="9"/>
      <c r="B7158" s="9"/>
      <c r="C7158" s="9"/>
      <c r="D7158" s="9"/>
      <c r="E7158" s="9"/>
      <c r="F7158" s="9"/>
      <c r="G7158" s="9"/>
      <c r="H7158" s="9"/>
      <c r="I7158" s="9"/>
      <c r="J7158" s="9"/>
      <c r="K7158" s="9"/>
      <c r="L7158" s="9"/>
      <c r="M7158" s="9"/>
      <c r="N7158" s="9"/>
      <c r="O7158" s="9"/>
      <c r="P7158" s="9"/>
      <c r="Q7158" s="9"/>
      <c r="R7158" s="9"/>
      <c r="S7158" s="9"/>
      <c r="T7158" s="9"/>
      <c r="U7158" s="9"/>
      <c r="V7158" s="9"/>
      <c r="W7158" s="9"/>
      <c r="X7158" s="9"/>
      <c r="Y7158" s="9"/>
      <c r="Z7158" s="9"/>
      <c r="AA7158" s="9"/>
      <c r="AB7158" s="9"/>
      <c r="AC7158" s="9"/>
      <c r="AD7158" s="9"/>
      <c r="AE7158" s="9"/>
      <c r="AF7158" s="9"/>
      <c r="AG7158" s="9"/>
      <c r="AH7158" s="9"/>
      <c r="AI7158" s="9"/>
      <c r="AJ7158" s="9"/>
      <c r="AK7158" s="9"/>
      <c r="AL7158" s="9"/>
      <c r="AM7158" s="9"/>
      <c r="AN7158" s="9"/>
      <c r="AO7158" s="9"/>
      <c r="AP7158" s="9"/>
      <c r="AQ7158" s="9"/>
      <c r="AR7158" s="9"/>
      <c r="AS7158" s="9"/>
      <c r="AT7158" s="9"/>
      <c r="AU7158" s="9"/>
      <c r="AV7158" s="9"/>
      <c r="AW7158" s="9"/>
      <c r="AX7158" s="9"/>
      <c r="AY7158" s="9"/>
    </row>
    <row r="7159" spans="1:51">
      <c r="A7159" s="9"/>
      <c r="B7159" s="9"/>
      <c r="C7159" s="9"/>
      <c r="D7159" s="9"/>
      <c r="E7159" s="9"/>
      <c r="F7159" s="9"/>
      <c r="G7159" s="9"/>
      <c r="H7159" s="9"/>
      <c r="I7159" s="9"/>
      <c r="J7159" s="9"/>
      <c r="K7159" s="9"/>
      <c r="L7159" s="9"/>
      <c r="M7159" s="9"/>
      <c r="N7159" s="9"/>
      <c r="O7159" s="9"/>
      <c r="P7159" s="9"/>
      <c r="Q7159" s="9"/>
      <c r="R7159" s="9"/>
      <c r="S7159" s="9"/>
      <c r="T7159" s="9"/>
      <c r="U7159" s="9"/>
      <c r="V7159" s="9"/>
      <c r="W7159" s="9"/>
      <c r="X7159" s="9"/>
      <c r="Y7159" s="9"/>
      <c r="Z7159" s="9"/>
      <c r="AA7159" s="9"/>
      <c r="AB7159" s="9"/>
      <c r="AC7159" s="9"/>
      <c r="AD7159" s="9"/>
      <c r="AE7159" s="9"/>
      <c r="AF7159" s="9"/>
      <c r="AG7159" s="9"/>
      <c r="AH7159" s="9"/>
      <c r="AI7159" s="9"/>
      <c r="AJ7159" s="9"/>
      <c r="AK7159" s="9"/>
      <c r="AL7159" s="9"/>
      <c r="AM7159" s="9"/>
      <c r="AN7159" s="9"/>
      <c r="AO7159" s="9"/>
      <c r="AP7159" s="9"/>
      <c r="AQ7159" s="9"/>
      <c r="AR7159" s="9"/>
      <c r="AS7159" s="9"/>
      <c r="AT7159" s="9"/>
      <c r="AU7159" s="9"/>
      <c r="AV7159" s="9"/>
      <c r="AW7159" s="9"/>
      <c r="AX7159" s="9"/>
      <c r="AY7159" s="9"/>
    </row>
    <row r="7160" spans="1:51">
      <c r="A7160" s="9"/>
      <c r="B7160" s="9"/>
      <c r="C7160" s="9"/>
      <c r="D7160" s="9"/>
      <c r="E7160" s="9"/>
      <c r="F7160" s="9"/>
      <c r="G7160" s="9"/>
      <c r="H7160" s="9"/>
      <c r="I7160" s="9"/>
      <c r="J7160" s="9"/>
      <c r="K7160" s="9"/>
      <c r="L7160" s="9"/>
      <c r="M7160" s="9"/>
      <c r="N7160" s="9"/>
      <c r="O7160" s="9"/>
      <c r="P7160" s="9"/>
      <c r="Q7160" s="9"/>
      <c r="R7160" s="9"/>
      <c r="S7160" s="9"/>
      <c r="T7160" s="9"/>
      <c r="U7160" s="9"/>
      <c r="V7160" s="9"/>
      <c r="W7160" s="9"/>
      <c r="X7160" s="9"/>
      <c r="Y7160" s="9"/>
      <c r="Z7160" s="9"/>
      <c r="AA7160" s="9"/>
      <c r="AB7160" s="9"/>
      <c r="AC7160" s="9"/>
      <c r="AD7160" s="9"/>
      <c r="AE7160" s="9"/>
      <c r="AF7160" s="9"/>
      <c r="AG7160" s="9"/>
      <c r="AH7160" s="9"/>
      <c r="AI7160" s="9"/>
      <c r="AJ7160" s="9"/>
      <c r="AK7160" s="9"/>
      <c r="AL7160" s="9"/>
      <c r="AM7160" s="9"/>
      <c r="AN7160" s="9"/>
      <c r="AO7160" s="9"/>
      <c r="AP7160" s="9"/>
      <c r="AQ7160" s="9"/>
      <c r="AR7160" s="9"/>
      <c r="AS7160" s="9"/>
      <c r="AT7160" s="9"/>
      <c r="AU7160" s="9"/>
      <c r="AV7160" s="9"/>
      <c r="AW7160" s="9"/>
      <c r="AX7160" s="9"/>
      <c r="AY7160" s="9"/>
    </row>
    <row r="7161" spans="1:51">
      <c r="A7161" s="9"/>
      <c r="B7161" s="9"/>
      <c r="C7161" s="9"/>
      <c r="D7161" s="9"/>
      <c r="E7161" s="9"/>
      <c r="F7161" s="9"/>
      <c r="G7161" s="9"/>
      <c r="H7161" s="9"/>
      <c r="I7161" s="9"/>
      <c r="J7161" s="9"/>
      <c r="K7161" s="9"/>
      <c r="L7161" s="9"/>
      <c r="M7161" s="9"/>
      <c r="N7161" s="9"/>
      <c r="O7161" s="9"/>
      <c r="P7161" s="9"/>
      <c r="Q7161" s="9"/>
      <c r="R7161" s="9"/>
      <c r="S7161" s="9"/>
      <c r="T7161" s="9"/>
      <c r="U7161" s="9"/>
      <c r="V7161" s="9"/>
      <c r="W7161" s="9"/>
      <c r="X7161" s="9"/>
      <c r="Y7161" s="9"/>
      <c r="Z7161" s="9"/>
      <c r="AA7161" s="9"/>
      <c r="AB7161" s="9"/>
      <c r="AC7161" s="9"/>
      <c r="AD7161" s="9"/>
      <c r="AE7161" s="9"/>
      <c r="AF7161" s="9"/>
      <c r="AG7161" s="9"/>
      <c r="AH7161" s="9"/>
      <c r="AI7161" s="9"/>
      <c r="AJ7161" s="9"/>
      <c r="AK7161" s="9"/>
      <c r="AL7161" s="9"/>
      <c r="AM7161" s="9"/>
      <c r="AN7161" s="9"/>
      <c r="AO7161" s="9"/>
      <c r="AP7161" s="9"/>
      <c r="AQ7161" s="9"/>
      <c r="AR7161" s="9"/>
      <c r="AS7161" s="9"/>
      <c r="AT7161" s="9"/>
      <c r="AU7161" s="9"/>
      <c r="AV7161" s="9"/>
      <c r="AW7161" s="9"/>
      <c r="AX7161" s="9"/>
      <c r="AY7161" s="9"/>
    </row>
    <row r="7162" spans="1:51">
      <c r="A7162" s="9"/>
      <c r="B7162" s="9"/>
      <c r="C7162" s="9"/>
      <c r="D7162" s="9"/>
      <c r="E7162" s="9"/>
      <c r="F7162" s="9"/>
      <c r="G7162" s="9"/>
      <c r="H7162" s="9"/>
      <c r="I7162" s="9"/>
      <c r="J7162" s="9"/>
      <c r="K7162" s="9"/>
      <c r="L7162" s="9"/>
      <c r="M7162" s="9"/>
      <c r="N7162" s="9"/>
      <c r="O7162" s="9"/>
      <c r="P7162" s="9"/>
      <c r="Q7162" s="9"/>
      <c r="R7162" s="9"/>
      <c r="S7162" s="9"/>
      <c r="T7162" s="9"/>
      <c r="U7162" s="9"/>
      <c r="V7162" s="9"/>
      <c r="W7162" s="9"/>
      <c r="X7162" s="9"/>
      <c r="Y7162" s="9"/>
      <c r="Z7162" s="9"/>
      <c r="AA7162" s="9"/>
      <c r="AB7162" s="9"/>
      <c r="AC7162" s="9"/>
      <c r="AD7162" s="9"/>
      <c r="AE7162" s="9"/>
      <c r="AF7162" s="9"/>
      <c r="AG7162" s="9"/>
      <c r="AH7162" s="9"/>
      <c r="AI7162" s="9"/>
      <c r="AJ7162" s="9"/>
      <c r="AK7162" s="9"/>
      <c r="AL7162" s="9"/>
      <c r="AM7162" s="9"/>
      <c r="AN7162" s="9"/>
      <c r="AO7162" s="9"/>
      <c r="AP7162" s="9"/>
      <c r="AQ7162" s="9"/>
      <c r="AR7162" s="9"/>
      <c r="AS7162" s="9"/>
      <c r="AT7162" s="9"/>
      <c r="AU7162" s="9"/>
      <c r="AV7162" s="9"/>
      <c r="AW7162" s="9"/>
      <c r="AX7162" s="9"/>
      <c r="AY7162" s="9"/>
    </row>
    <row r="7163" spans="1:51">
      <c r="A7163" s="9"/>
      <c r="B7163" s="9"/>
      <c r="C7163" s="9"/>
      <c r="D7163" s="9"/>
      <c r="E7163" s="9"/>
      <c r="F7163" s="9"/>
      <c r="G7163" s="9"/>
      <c r="H7163" s="9"/>
      <c r="I7163" s="9"/>
      <c r="J7163" s="9"/>
      <c r="K7163" s="9"/>
      <c r="L7163" s="9"/>
      <c r="M7163" s="9"/>
      <c r="N7163" s="9"/>
      <c r="O7163" s="9"/>
      <c r="P7163" s="9"/>
      <c r="Q7163" s="9"/>
      <c r="R7163" s="9"/>
      <c r="S7163" s="9"/>
      <c r="T7163" s="9"/>
      <c r="U7163" s="9"/>
      <c r="V7163" s="9"/>
      <c r="W7163" s="9"/>
      <c r="X7163" s="9"/>
      <c r="Y7163" s="9"/>
      <c r="Z7163" s="9"/>
      <c r="AA7163" s="9"/>
      <c r="AB7163" s="9"/>
      <c r="AC7163" s="9"/>
      <c r="AD7163" s="9"/>
      <c r="AE7163" s="9"/>
      <c r="AF7163" s="9"/>
      <c r="AG7163" s="9"/>
      <c r="AH7163" s="9"/>
      <c r="AI7163" s="9"/>
      <c r="AJ7163" s="9"/>
      <c r="AK7163" s="9"/>
      <c r="AL7163" s="9"/>
      <c r="AM7163" s="9"/>
      <c r="AN7163" s="9"/>
      <c r="AO7163" s="9"/>
      <c r="AP7163" s="9"/>
      <c r="AQ7163" s="9"/>
      <c r="AR7163" s="9"/>
      <c r="AS7163" s="9"/>
      <c r="AT7163" s="9"/>
      <c r="AU7163" s="9"/>
      <c r="AV7163" s="9"/>
      <c r="AW7163" s="9"/>
      <c r="AX7163" s="9"/>
      <c r="AY7163" s="9"/>
    </row>
    <row r="7164" spans="1:51">
      <c r="A7164" s="9"/>
      <c r="B7164" s="9"/>
      <c r="C7164" s="9"/>
      <c r="D7164" s="9"/>
      <c r="E7164" s="9"/>
      <c r="F7164" s="9"/>
      <c r="G7164" s="9"/>
      <c r="H7164" s="9"/>
      <c r="I7164" s="9"/>
      <c r="J7164" s="9"/>
      <c r="K7164" s="9"/>
      <c r="L7164" s="9"/>
      <c r="M7164" s="9"/>
      <c r="N7164" s="9"/>
      <c r="O7164" s="9"/>
      <c r="P7164" s="9"/>
      <c r="Q7164" s="9"/>
      <c r="R7164" s="9"/>
      <c r="S7164" s="9"/>
      <c r="T7164" s="9"/>
      <c r="U7164" s="9"/>
      <c r="V7164" s="9"/>
      <c r="W7164" s="9"/>
      <c r="X7164" s="9"/>
      <c r="Y7164" s="9"/>
      <c r="Z7164" s="9"/>
      <c r="AA7164" s="9"/>
      <c r="AB7164" s="9"/>
      <c r="AC7164" s="9"/>
      <c r="AD7164" s="9"/>
      <c r="AE7164" s="9"/>
      <c r="AF7164" s="9"/>
      <c r="AG7164" s="9"/>
      <c r="AH7164" s="9"/>
      <c r="AI7164" s="9"/>
      <c r="AJ7164" s="9"/>
      <c r="AK7164" s="9"/>
      <c r="AL7164" s="9"/>
      <c r="AM7164" s="9"/>
      <c r="AN7164" s="9"/>
      <c r="AO7164" s="9"/>
      <c r="AP7164" s="9"/>
      <c r="AQ7164" s="9"/>
      <c r="AR7164" s="9"/>
      <c r="AS7164" s="9"/>
      <c r="AT7164" s="9"/>
      <c r="AU7164" s="9"/>
      <c r="AV7164" s="9"/>
      <c r="AW7164" s="9"/>
      <c r="AX7164" s="9"/>
      <c r="AY7164" s="9"/>
    </row>
    <row r="7165" spans="1:51">
      <c r="A7165" s="9"/>
      <c r="B7165" s="9"/>
      <c r="C7165" s="9"/>
      <c r="D7165" s="9"/>
      <c r="E7165" s="9"/>
      <c r="F7165" s="9"/>
      <c r="G7165" s="9"/>
      <c r="H7165" s="9"/>
      <c r="I7165" s="9"/>
      <c r="J7165" s="9"/>
      <c r="K7165" s="9"/>
      <c r="L7165" s="9"/>
      <c r="M7165" s="9"/>
      <c r="N7165" s="9"/>
      <c r="O7165" s="9"/>
      <c r="P7165" s="9"/>
      <c r="Q7165" s="9"/>
      <c r="R7165" s="9"/>
      <c r="S7165" s="9"/>
      <c r="T7165" s="9"/>
      <c r="U7165" s="9"/>
      <c r="V7165" s="9"/>
      <c r="W7165" s="9"/>
      <c r="X7165" s="9"/>
      <c r="Y7165" s="9"/>
      <c r="Z7165" s="9"/>
      <c r="AA7165" s="9"/>
      <c r="AB7165" s="9"/>
      <c r="AC7165" s="9"/>
      <c r="AD7165" s="9"/>
      <c r="AE7165" s="9"/>
      <c r="AF7165" s="9"/>
      <c r="AG7165" s="9"/>
      <c r="AH7165" s="9"/>
      <c r="AI7165" s="9"/>
      <c r="AJ7165" s="9"/>
      <c r="AK7165" s="9"/>
      <c r="AL7165" s="9"/>
      <c r="AM7165" s="9"/>
      <c r="AN7165" s="9"/>
      <c r="AO7165" s="9"/>
      <c r="AP7165" s="9"/>
      <c r="AQ7165" s="9"/>
      <c r="AR7165" s="9"/>
      <c r="AS7165" s="9"/>
      <c r="AT7165" s="9"/>
      <c r="AU7165" s="9"/>
      <c r="AV7165" s="9"/>
      <c r="AW7165" s="9"/>
      <c r="AX7165" s="9"/>
      <c r="AY7165" s="9"/>
    </row>
    <row r="7166" spans="1:51">
      <c r="A7166" s="9"/>
      <c r="B7166" s="9"/>
      <c r="C7166" s="9"/>
      <c r="D7166" s="9"/>
      <c r="E7166" s="9"/>
      <c r="F7166" s="9"/>
      <c r="G7166" s="9"/>
      <c r="H7166" s="9"/>
      <c r="I7166" s="9"/>
      <c r="J7166" s="9"/>
      <c r="K7166" s="9"/>
      <c r="L7166" s="9"/>
      <c r="M7166" s="9"/>
      <c r="N7166" s="9"/>
      <c r="O7166" s="9"/>
      <c r="P7166" s="9"/>
      <c r="Q7166" s="9"/>
      <c r="R7166" s="9"/>
      <c r="S7166" s="9"/>
      <c r="T7166" s="9"/>
      <c r="U7166" s="9"/>
      <c r="V7166" s="9"/>
      <c r="W7166" s="9"/>
      <c r="X7166" s="9"/>
      <c r="Y7166" s="9"/>
      <c r="Z7166" s="9"/>
      <c r="AA7166" s="9"/>
      <c r="AB7166" s="9"/>
      <c r="AC7166" s="9"/>
      <c r="AD7166" s="9"/>
      <c r="AE7166" s="9"/>
      <c r="AF7166" s="9"/>
      <c r="AG7166" s="9"/>
      <c r="AH7166" s="9"/>
      <c r="AI7166" s="9"/>
      <c r="AJ7166" s="9"/>
      <c r="AK7166" s="9"/>
      <c r="AL7166" s="9"/>
      <c r="AM7166" s="9"/>
      <c r="AN7166" s="9"/>
      <c r="AO7166" s="9"/>
      <c r="AP7166" s="9"/>
      <c r="AQ7166" s="9"/>
      <c r="AR7166" s="9"/>
      <c r="AS7166" s="9"/>
      <c r="AT7166" s="9"/>
      <c r="AU7166" s="9"/>
      <c r="AV7166" s="9"/>
      <c r="AW7166" s="9"/>
      <c r="AX7166" s="9"/>
      <c r="AY7166" s="9"/>
    </row>
    <row r="7167" spans="1:51">
      <c r="A7167" s="9"/>
      <c r="B7167" s="9"/>
      <c r="C7167" s="9"/>
      <c r="D7167" s="9"/>
      <c r="E7167" s="9"/>
      <c r="F7167" s="9"/>
      <c r="G7167" s="9"/>
      <c r="H7167" s="9"/>
      <c r="I7167" s="9"/>
      <c r="J7167" s="9"/>
      <c r="K7167" s="9"/>
      <c r="L7167" s="9"/>
      <c r="M7167" s="9"/>
      <c r="N7167" s="9"/>
      <c r="O7167" s="9"/>
      <c r="P7167" s="9"/>
      <c r="Q7167" s="9"/>
      <c r="R7167" s="9"/>
      <c r="S7167" s="9"/>
      <c r="T7167" s="9"/>
      <c r="U7167" s="9"/>
      <c r="V7167" s="9"/>
      <c r="W7167" s="9"/>
      <c r="X7167" s="9"/>
      <c r="Y7167" s="9"/>
      <c r="Z7167" s="9"/>
      <c r="AA7167" s="9"/>
      <c r="AB7167" s="9"/>
      <c r="AC7167" s="9"/>
      <c r="AD7167" s="9"/>
      <c r="AE7167" s="9"/>
      <c r="AF7167" s="9"/>
      <c r="AG7167" s="9"/>
      <c r="AH7167" s="9"/>
      <c r="AI7167" s="9"/>
      <c r="AJ7167" s="9"/>
      <c r="AK7167" s="9"/>
      <c r="AL7167" s="9"/>
      <c r="AM7167" s="9"/>
      <c r="AN7167" s="9"/>
      <c r="AO7167" s="9"/>
      <c r="AP7167" s="9"/>
      <c r="AQ7167" s="9"/>
      <c r="AR7167" s="9"/>
      <c r="AS7167" s="9"/>
      <c r="AT7167" s="9"/>
      <c r="AU7167" s="9"/>
      <c r="AV7167" s="9"/>
      <c r="AW7167" s="9"/>
      <c r="AX7167" s="9"/>
      <c r="AY7167" s="9"/>
    </row>
    <row r="7168" spans="1:51">
      <c r="A7168" s="9"/>
      <c r="B7168" s="9"/>
      <c r="C7168" s="9"/>
      <c r="D7168" s="9"/>
      <c r="E7168" s="9"/>
      <c r="F7168" s="9"/>
      <c r="G7168" s="9"/>
      <c r="H7168" s="9"/>
      <c r="I7168" s="9"/>
      <c r="J7168" s="9"/>
      <c r="K7168" s="9"/>
      <c r="L7168" s="9"/>
      <c r="M7168" s="9"/>
      <c r="N7168" s="9"/>
      <c r="O7168" s="9"/>
      <c r="P7168" s="9"/>
      <c r="Q7168" s="9"/>
      <c r="R7168" s="9"/>
      <c r="S7168" s="9"/>
      <c r="T7168" s="9"/>
      <c r="U7168" s="9"/>
      <c r="V7168" s="9"/>
      <c r="W7168" s="9"/>
      <c r="X7168" s="9"/>
      <c r="Y7168" s="9"/>
      <c r="Z7168" s="9"/>
      <c r="AA7168" s="9"/>
      <c r="AB7168" s="9"/>
      <c r="AC7168" s="9"/>
      <c r="AD7168" s="9"/>
      <c r="AE7168" s="9"/>
      <c r="AF7168" s="9"/>
      <c r="AG7168" s="9"/>
      <c r="AH7168" s="9"/>
      <c r="AI7168" s="9"/>
      <c r="AJ7168" s="9"/>
      <c r="AK7168" s="9"/>
      <c r="AL7168" s="9"/>
      <c r="AM7168" s="9"/>
      <c r="AN7168" s="9"/>
      <c r="AO7168" s="9"/>
      <c r="AP7168" s="9"/>
      <c r="AQ7168" s="9"/>
      <c r="AR7168" s="9"/>
      <c r="AS7168" s="9"/>
      <c r="AT7168" s="9"/>
      <c r="AU7168" s="9"/>
      <c r="AV7168" s="9"/>
      <c r="AW7168" s="9"/>
      <c r="AX7168" s="9"/>
      <c r="AY7168" s="9"/>
    </row>
    <row r="7169" spans="1:51">
      <c r="A7169" s="9"/>
      <c r="B7169" s="9"/>
      <c r="C7169" s="9"/>
      <c r="D7169" s="9"/>
      <c r="E7169" s="9"/>
      <c r="F7169" s="9"/>
      <c r="G7169" s="9"/>
      <c r="H7169" s="9"/>
      <c r="I7169" s="9"/>
      <c r="J7169" s="9"/>
      <c r="K7169" s="9"/>
      <c r="L7169" s="9"/>
      <c r="M7169" s="9"/>
      <c r="N7169" s="9"/>
      <c r="O7169" s="9"/>
      <c r="P7169" s="9"/>
      <c r="Q7169" s="9"/>
      <c r="R7169" s="9"/>
      <c r="S7169" s="9"/>
      <c r="T7169" s="9"/>
      <c r="U7169" s="9"/>
      <c r="V7169" s="9"/>
      <c r="W7169" s="9"/>
      <c r="X7169" s="9"/>
      <c r="Y7169" s="9"/>
      <c r="Z7169" s="9"/>
      <c r="AA7169" s="9"/>
      <c r="AB7169" s="9"/>
      <c r="AC7169" s="9"/>
      <c r="AD7169" s="9"/>
      <c r="AE7169" s="9"/>
      <c r="AF7169" s="9"/>
      <c r="AG7169" s="9"/>
      <c r="AH7169" s="9"/>
      <c r="AI7169" s="9"/>
      <c r="AJ7169" s="9"/>
      <c r="AK7169" s="9"/>
      <c r="AL7169" s="9"/>
      <c r="AM7169" s="9"/>
      <c r="AN7169" s="9"/>
      <c r="AO7169" s="9"/>
      <c r="AP7169" s="9"/>
      <c r="AQ7169" s="9"/>
      <c r="AR7169" s="9"/>
      <c r="AS7169" s="9"/>
      <c r="AT7169" s="9"/>
      <c r="AU7169" s="9"/>
      <c r="AV7169" s="9"/>
      <c r="AW7169" s="9"/>
      <c r="AX7169" s="9"/>
      <c r="AY7169" s="9"/>
    </row>
    <row r="7170" spans="1:51">
      <c r="A7170" s="9"/>
      <c r="B7170" s="9"/>
      <c r="C7170" s="9"/>
      <c r="D7170" s="9"/>
      <c r="E7170" s="9"/>
      <c r="F7170" s="9"/>
      <c r="G7170" s="9"/>
      <c r="H7170" s="9"/>
      <c r="I7170" s="9"/>
      <c r="J7170" s="9"/>
      <c r="K7170" s="9"/>
      <c r="L7170" s="9"/>
      <c r="M7170" s="9"/>
      <c r="N7170" s="9"/>
      <c r="O7170" s="9"/>
      <c r="P7170" s="9"/>
      <c r="Q7170" s="9"/>
      <c r="R7170" s="9"/>
      <c r="S7170" s="9"/>
      <c r="T7170" s="9"/>
      <c r="U7170" s="9"/>
      <c r="V7170" s="9"/>
      <c r="W7170" s="9"/>
      <c r="X7170" s="9"/>
      <c r="Y7170" s="9"/>
      <c r="Z7170" s="9"/>
      <c r="AA7170" s="9"/>
      <c r="AB7170" s="9"/>
      <c r="AC7170" s="9"/>
      <c r="AD7170" s="9"/>
      <c r="AE7170" s="9"/>
      <c r="AF7170" s="9"/>
      <c r="AG7170" s="9"/>
      <c r="AH7170" s="9"/>
      <c r="AI7170" s="9"/>
      <c r="AJ7170" s="9"/>
      <c r="AK7170" s="9"/>
      <c r="AL7170" s="9"/>
      <c r="AM7170" s="9"/>
      <c r="AN7170" s="9"/>
      <c r="AO7170" s="9"/>
      <c r="AP7170" s="9"/>
      <c r="AQ7170" s="9"/>
      <c r="AR7170" s="9"/>
      <c r="AS7170" s="9"/>
      <c r="AT7170" s="9"/>
      <c r="AU7170" s="9"/>
      <c r="AV7170" s="9"/>
      <c r="AW7170" s="9"/>
      <c r="AX7170" s="9"/>
      <c r="AY7170" s="9"/>
    </row>
    <row r="7171" spans="1:51">
      <c r="A7171" s="9"/>
      <c r="B7171" s="9"/>
      <c r="C7171" s="9"/>
      <c r="D7171" s="9"/>
      <c r="E7171" s="9"/>
      <c r="F7171" s="9"/>
      <c r="G7171" s="9"/>
      <c r="H7171" s="9"/>
      <c r="I7171" s="9"/>
      <c r="J7171" s="9"/>
      <c r="K7171" s="9"/>
      <c r="L7171" s="9"/>
      <c r="M7171" s="9"/>
      <c r="N7171" s="9"/>
      <c r="O7171" s="9"/>
      <c r="P7171" s="9"/>
      <c r="Q7171" s="9"/>
      <c r="R7171" s="9"/>
      <c r="S7171" s="9"/>
      <c r="T7171" s="9"/>
      <c r="U7171" s="9"/>
      <c r="V7171" s="9"/>
      <c r="W7171" s="9"/>
      <c r="X7171" s="9"/>
      <c r="Y7171" s="9"/>
      <c r="Z7171" s="9"/>
      <c r="AA7171" s="9"/>
      <c r="AB7171" s="9"/>
      <c r="AC7171" s="9"/>
      <c r="AD7171" s="9"/>
      <c r="AE7171" s="9"/>
      <c r="AF7171" s="9"/>
      <c r="AG7171" s="9"/>
      <c r="AH7171" s="9"/>
      <c r="AI7171" s="9"/>
      <c r="AJ7171" s="9"/>
      <c r="AK7171" s="9"/>
      <c r="AL7171" s="9"/>
      <c r="AM7171" s="9"/>
      <c r="AN7171" s="9"/>
      <c r="AO7171" s="9"/>
      <c r="AP7171" s="9"/>
      <c r="AQ7171" s="9"/>
      <c r="AR7171" s="9"/>
      <c r="AS7171" s="9"/>
      <c r="AT7171" s="9"/>
      <c r="AU7171" s="9"/>
      <c r="AV7171" s="9"/>
      <c r="AW7171" s="9"/>
      <c r="AX7171" s="9"/>
      <c r="AY7171" s="9"/>
    </row>
    <row r="7172" spans="1:51">
      <c r="A7172" s="9"/>
      <c r="B7172" s="9"/>
      <c r="C7172" s="9"/>
      <c r="D7172" s="9"/>
      <c r="E7172" s="9"/>
      <c r="F7172" s="9"/>
      <c r="G7172" s="9"/>
      <c r="H7172" s="9"/>
      <c r="I7172" s="9"/>
      <c r="J7172" s="9"/>
      <c r="K7172" s="9"/>
      <c r="L7172" s="9"/>
      <c r="M7172" s="9"/>
      <c r="N7172" s="9"/>
      <c r="O7172" s="9"/>
      <c r="P7172" s="9"/>
      <c r="Q7172" s="9"/>
      <c r="R7172" s="9"/>
      <c r="S7172" s="9"/>
      <c r="T7172" s="9"/>
      <c r="U7172" s="9"/>
      <c r="V7172" s="9"/>
      <c r="W7172" s="9"/>
      <c r="X7172" s="9"/>
      <c r="Y7172" s="9"/>
      <c r="Z7172" s="9"/>
      <c r="AA7172" s="9"/>
      <c r="AB7172" s="9"/>
      <c r="AC7172" s="9"/>
      <c r="AD7172" s="9"/>
      <c r="AE7172" s="9"/>
      <c r="AF7172" s="9"/>
      <c r="AG7172" s="9"/>
      <c r="AH7172" s="9"/>
      <c r="AI7172" s="9"/>
      <c r="AJ7172" s="9"/>
      <c r="AK7172" s="9"/>
      <c r="AL7172" s="9"/>
      <c r="AM7172" s="9"/>
      <c r="AN7172" s="9"/>
      <c r="AO7172" s="9"/>
      <c r="AP7172" s="9"/>
      <c r="AQ7172" s="9"/>
      <c r="AR7172" s="9"/>
      <c r="AS7172" s="9"/>
      <c r="AT7172" s="9"/>
      <c r="AU7172" s="9"/>
      <c r="AV7172" s="9"/>
      <c r="AW7172" s="9"/>
      <c r="AX7172" s="9"/>
      <c r="AY7172" s="9"/>
    </row>
    <row r="7173" spans="1:51">
      <c r="A7173" s="9"/>
      <c r="B7173" s="9"/>
      <c r="C7173" s="9"/>
      <c r="D7173" s="9"/>
      <c r="E7173" s="9"/>
      <c r="F7173" s="9"/>
      <c r="G7173" s="9"/>
      <c r="H7173" s="9"/>
      <c r="I7173" s="9"/>
      <c r="J7173" s="9"/>
      <c r="K7173" s="9"/>
      <c r="L7173" s="9"/>
      <c r="M7173" s="9"/>
      <c r="N7173" s="9"/>
      <c r="O7173" s="9"/>
      <c r="P7173" s="9"/>
      <c r="Q7173" s="9"/>
      <c r="R7173" s="9"/>
      <c r="S7173" s="9"/>
      <c r="T7173" s="9"/>
      <c r="U7173" s="9"/>
      <c r="V7173" s="9"/>
      <c r="W7173" s="9"/>
      <c r="X7173" s="9"/>
      <c r="Y7173" s="9"/>
      <c r="Z7173" s="9"/>
      <c r="AA7173" s="9"/>
      <c r="AB7173" s="9"/>
      <c r="AC7173" s="9"/>
      <c r="AD7173" s="9"/>
      <c r="AE7173" s="9"/>
      <c r="AF7173" s="9"/>
      <c r="AG7173" s="9"/>
      <c r="AH7173" s="9"/>
      <c r="AI7173" s="9"/>
      <c r="AJ7173" s="9"/>
      <c r="AK7173" s="9"/>
      <c r="AL7173" s="9"/>
      <c r="AM7173" s="9"/>
      <c r="AN7173" s="9"/>
      <c r="AO7173" s="9"/>
      <c r="AP7173" s="9"/>
      <c r="AQ7173" s="9"/>
      <c r="AR7173" s="9"/>
      <c r="AS7173" s="9"/>
      <c r="AT7173" s="9"/>
      <c r="AU7173" s="9"/>
      <c r="AV7173" s="9"/>
      <c r="AW7173" s="9"/>
      <c r="AX7173" s="9"/>
      <c r="AY7173" s="9"/>
    </row>
    <row r="7174" spans="1:51">
      <c r="A7174" s="9"/>
      <c r="B7174" s="9"/>
      <c r="C7174" s="9"/>
      <c r="D7174" s="9"/>
      <c r="E7174" s="9"/>
      <c r="F7174" s="9"/>
      <c r="G7174" s="9"/>
      <c r="H7174" s="9"/>
      <c r="I7174" s="9"/>
      <c r="J7174" s="9"/>
      <c r="K7174" s="9"/>
      <c r="L7174" s="9"/>
      <c r="M7174" s="9"/>
      <c r="N7174" s="9"/>
      <c r="O7174" s="9"/>
      <c r="P7174" s="9"/>
      <c r="Q7174" s="9"/>
      <c r="R7174" s="9"/>
      <c r="S7174" s="9"/>
      <c r="T7174" s="9"/>
      <c r="U7174" s="9"/>
      <c r="V7174" s="9"/>
      <c r="W7174" s="9"/>
      <c r="X7174" s="9"/>
      <c r="Y7174" s="9"/>
      <c r="Z7174" s="9"/>
      <c r="AA7174" s="9"/>
      <c r="AB7174" s="9"/>
      <c r="AC7174" s="9"/>
      <c r="AD7174" s="9"/>
      <c r="AE7174" s="9"/>
      <c r="AF7174" s="9"/>
      <c r="AG7174" s="9"/>
      <c r="AH7174" s="9"/>
      <c r="AI7174" s="9"/>
      <c r="AJ7174" s="9"/>
      <c r="AK7174" s="9"/>
      <c r="AL7174" s="9"/>
      <c r="AM7174" s="9"/>
      <c r="AN7174" s="9"/>
      <c r="AO7174" s="9"/>
      <c r="AP7174" s="9"/>
      <c r="AQ7174" s="9"/>
      <c r="AR7174" s="9"/>
      <c r="AS7174" s="9"/>
      <c r="AT7174" s="9"/>
      <c r="AU7174" s="9"/>
      <c r="AV7174" s="9"/>
      <c r="AW7174" s="9"/>
      <c r="AX7174" s="9"/>
      <c r="AY7174" s="9"/>
    </row>
    <row r="7175" spans="1:51">
      <c r="A7175" s="9"/>
      <c r="B7175" s="9"/>
      <c r="C7175" s="9"/>
      <c r="D7175" s="9"/>
      <c r="E7175" s="9"/>
      <c r="F7175" s="9"/>
      <c r="G7175" s="9"/>
      <c r="H7175" s="9"/>
      <c r="I7175" s="9"/>
      <c r="J7175" s="9"/>
      <c r="K7175" s="9"/>
      <c r="L7175" s="9"/>
      <c r="M7175" s="9"/>
      <c r="N7175" s="9"/>
      <c r="O7175" s="9"/>
      <c r="P7175" s="9"/>
      <c r="Q7175" s="9"/>
      <c r="R7175" s="9"/>
      <c r="S7175" s="9"/>
      <c r="T7175" s="9"/>
      <c r="U7175" s="9"/>
      <c r="V7175" s="9"/>
      <c r="W7175" s="9"/>
      <c r="X7175" s="9"/>
      <c r="Y7175" s="9"/>
      <c r="Z7175" s="9"/>
      <c r="AA7175" s="9"/>
      <c r="AB7175" s="9"/>
      <c r="AC7175" s="9"/>
      <c r="AD7175" s="9"/>
      <c r="AE7175" s="9"/>
      <c r="AF7175" s="9"/>
      <c r="AG7175" s="9"/>
      <c r="AH7175" s="9"/>
      <c r="AI7175" s="9"/>
      <c r="AJ7175" s="9"/>
      <c r="AK7175" s="9"/>
      <c r="AL7175" s="9"/>
      <c r="AM7175" s="9"/>
      <c r="AN7175" s="9"/>
      <c r="AO7175" s="9"/>
      <c r="AP7175" s="9"/>
      <c r="AQ7175" s="9"/>
      <c r="AR7175" s="9"/>
      <c r="AS7175" s="9"/>
      <c r="AT7175" s="9"/>
      <c r="AU7175" s="9"/>
      <c r="AV7175" s="9"/>
      <c r="AW7175" s="9"/>
      <c r="AX7175" s="9"/>
      <c r="AY7175" s="9"/>
    </row>
    <row r="7176" spans="1:51">
      <c r="A7176" s="9"/>
      <c r="B7176" s="9"/>
      <c r="C7176" s="9"/>
      <c r="D7176" s="9"/>
      <c r="E7176" s="9"/>
      <c r="F7176" s="9"/>
      <c r="G7176" s="9"/>
      <c r="H7176" s="9"/>
      <c r="I7176" s="9"/>
      <c r="J7176" s="9"/>
      <c r="K7176" s="9"/>
      <c r="L7176" s="9"/>
      <c r="M7176" s="9"/>
      <c r="N7176" s="9"/>
      <c r="O7176" s="9"/>
      <c r="P7176" s="9"/>
      <c r="Q7176" s="9"/>
      <c r="R7176" s="9"/>
      <c r="S7176" s="9"/>
      <c r="T7176" s="9"/>
      <c r="U7176" s="9"/>
      <c r="V7176" s="9"/>
      <c r="W7176" s="9"/>
      <c r="X7176" s="9"/>
      <c r="Y7176" s="9"/>
      <c r="Z7176" s="9"/>
      <c r="AA7176" s="9"/>
      <c r="AB7176" s="9"/>
      <c r="AC7176" s="9"/>
      <c r="AD7176" s="9"/>
      <c r="AE7176" s="9"/>
      <c r="AF7176" s="9"/>
      <c r="AG7176" s="9"/>
      <c r="AH7176" s="9"/>
      <c r="AI7176" s="9"/>
      <c r="AJ7176" s="9"/>
      <c r="AK7176" s="9"/>
      <c r="AL7176" s="9"/>
      <c r="AM7176" s="9"/>
      <c r="AN7176" s="9"/>
      <c r="AO7176" s="9"/>
      <c r="AP7176" s="9"/>
      <c r="AQ7176" s="9"/>
      <c r="AR7176" s="9"/>
      <c r="AS7176" s="9"/>
      <c r="AT7176" s="9"/>
      <c r="AU7176" s="9"/>
      <c r="AV7176" s="9"/>
      <c r="AW7176" s="9"/>
      <c r="AX7176" s="9"/>
      <c r="AY7176" s="9"/>
    </row>
    <row r="7177" spans="1:51">
      <c r="A7177" s="9"/>
      <c r="B7177" s="9"/>
      <c r="C7177" s="9"/>
      <c r="D7177" s="9"/>
      <c r="E7177" s="9"/>
      <c r="F7177" s="9"/>
      <c r="G7177" s="9"/>
      <c r="H7177" s="9"/>
      <c r="I7177" s="9"/>
      <c r="J7177" s="9"/>
      <c r="K7177" s="9"/>
      <c r="L7177" s="9"/>
      <c r="M7177" s="9"/>
      <c r="N7177" s="9"/>
      <c r="O7177" s="9"/>
      <c r="P7177" s="9"/>
      <c r="Q7177" s="9"/>
      <c r="R7177" s="9"/>
      <c r="S7177" s="9"/>
      <c r="T7177" s="9"/>
      <c r="U7177" s="9"/>
      <c r="V7177" s="9"/>
      <c r="W7177" s="9"/>
      <c r="X7177" s="9"/>
      <c r="Y7177" s="9"/>
      <c r="Z7177" s="9"/>
      <c r="AA7177" s="9"/>
      <c r="AB7177" s="9"/>
      <c r="AC7177" s="9"/>
      <c r="AD7177" s="9"/>
      <c r="AE7177" s="9"/>
      <c r="AF7177" s="9"/>
      <c r="AG7177" s="9"/>
      <c r="AH7177" s="9"/>
      <c r="AI7177" s="9"/>
      <c r="AJ7177" s="9"/>
      <c r="AK7177" s="9"/>
      <c r="AL7177" s="9"/>
      <c r="AM7177" s="9"/>
      <c r="AN7177" s="9"/>
      <c r="AO7177" s="9"/>
      <c r="AP7177" s="9"/>
      <c r="AQ7177" s="9"/>
      <c r="AR7177" s="9"/>
      <c r="AS7177" s="9"/>
      <c r="AT7177" s="9"/>
      <c r="AU7177" s="9"/>
      <c r="AV7177" s="9"/>
      <c r="AW7177" s="9"/>
      <c r="AX7177" s="9"/>
      <c r="AY7177" s="9"/>
    </row>
    <row r="7178" spans="1:51">
      <c r="A7178" s="9"/>
      <c r="B7178" s="9"/>
      <c r="C7178" s="9"/>
      <c r="D7178" s="9"/>
      <c r="E7178" s="9"/>
      <c r="F7178" s="9"/>
      <c r="G7178" s="9"/>
      <c r="H7178" s="9"/>
      <c r="I7178" s="9"/>
      <c r="J7178" s="9"/>
      <c r="K7178" s="9"/>
      <c r="L7178" s="9"/>
      <c r="M7178" s="9"/>
      <c r="N7178" s="9"/>
      <c r="O7178" s="9"/>
      <c r="P7178" s="9"/>
      <c r="Q7178" s="9"/>
      <c r="R7178" s="9"/>
      <c r="S7178" s="9"/>
      <c r="T7178" s="9"/>
      <c r="U7178" s="9"/>
      <c r="V7178" s="9"/>
      <c r="W7178" s="9"/>
      <c r="X7178" s="9"/>
      <c r="Y7178" s="9"/>
      <c r="Z7178" s="9"/>
      <c r="AA7178" s="9"/>
      <c r="AB7178" s="9"/>
      <c r="AC7178" s="9"/>
      <c r="AD7178" s="9"/>
      <c r="AE7178" s="9"/>
      <c r="AF7178" s="9"/>
      <c r="AG7178" s="9"/>
      <c r="AH7178" s="9"/>
      <c r="AI7178" s="9"/>
      <c r="AJ7178" s="9"/>
      <c r="AK7178" s="9"/>
      <c r="AL7178" s="9"/>
      <c r="AM7178" s="9"/>
      <c r="AN7178" s="9"/>
      <c r="AO7178" s="9"/>
      <c r="AP7178" s="9"/>
      <c r="AQ7178" s="9"/>
      <c r="AR7178" s="9"/>
      <c r="AS7178" s="9"/>
      <c r="AT7178" s="9"/>
      <c r="AU7178" s="9"/>
      <c r="AV7178" s="9"/>
      <c r="AW7178" s="9"/>
      <c r="AX7178" s="9"/>
      <c r="AY7178" s="9"/>
    </row>
    <row r="7179" spans="1:51">
      <c r="A7179" s="9"/>
      <c r="B7179" s="9"/>
      <c r="C7179" s="9"/>
      <c r="D7179" s="9"/>
      <c r="E7179" s="9"/>
      <c r="F7179" s="9"/>
      <c r="G7179" s="9"/>
      <c r="H7179" s="9"/>
      <c r="I7179" s="9"/>
      <c r="J7179" s="9"/>
      <c r="K7179" s="9"/>
      <c r="L7179" s="9"/>
      <c r="M7179" s="9"/>
      <c r="N7179" s="9"/>
      <c r="O7179" s="9"/>
      <c r="P7179" s="9"/>
      <c r="Q7179" s="9"/>
      <c r="R7179" s="9"/>
      <c r="S7179" s="9"/>
      <c r="T7179" s="9"/>
      <c r="U7179" s="9"/>
      <c r="V7179" s="9"/>
      <c r="W7179" s="9"/>
      <c r="X7179" s="9"/>
      <c r="Y7179" s="9"/>
      <c r="Z7179" s="9"/>
      <c r="AA7179" s="9"/>
      <c r="AB7179" s="9"/>
      <c r="AC7179" s="9"/>
      <c r="AD7179" s="9"/>
      <c r="AE7179" s="9"/>
      <c r="AF7179" s="9"/>
      <c r="AG7179" s="9"/>
      <c r="AH7179" s="9"/>
      <c r="AI7179" s="9"/>
      <c r="AJ7179" s="9"/>
      <c r="AK7179" s="9"/>
      <c r="AL7179" s="9"/>
      <c r="AM7179" s="9"/>
      <c r="AN7179" s="9"/>
      <c r="AO7179" s="9"/>
      <c r="AP7179" s="9"/>
      <c r="AQ7179" s="9"/>
      <c r="AR7179" s="9"/>
      <c r="AS7179" s="9"/>
      <c r="AT7179" s="9"/>
      <c r="AU7179" s="9"/>
      <c r="AV7179" s="9"/>
      <c r="AW7179" s="9"/>
      <c r="AX7179" s="9"/>
      <c r="AY7179" s="9"/>
    </row>
    <row r="7180" spans="1:51">
      <c r="A7180" s="9"/>
      <c r="B7180" s="9"/>
      <c r="C7180" s="9"/>
      <c r="D7180" s="9"/>
      <c r="E7180" s="9"/>
      <c r="F7180" s="9"/>
      <c r="G7180" s="9"/>
      <c r="H7180" s="9"/>
      <c r="I7180" s="9"/>
      <c r="J7180" s="9"/>
      <c r="K7180" s="9"/>
      <c r="L7180" s="9"/>
      <c r="M7180" s="9"/>
      <c r="N7180" s="9"/>
      <c r="O7180" s="9"/>
      <c r="P7180" s="9"/>
      <c r="Q7180" s="9"/>
      <c r="R7180" s="9"/>
      <c r="S7180" s="9"/>
      <c r="T7180" s="9"/>
      <c r="U7180" s="9"/>
      <c r="V7180" s="9"/>
      <c r="W7180" s="9"/>
      <c r="X7180" s="9"/>
      <c r="Y7180" s="9"/>
      <c r="Z7180" s="9"/>
      <c r="AA7180" s="9"/>
      <c r="AB7180" s="9"/>
      <c r="AC7180" s="9"/>
      <c r="AD7180" s="9"/>
      <c r="AE7180" s="9"/>
      <c r="AF7180" s="9"/>
      <c r="AG7180" s="9"/>
      <c r="AH7180" s="9"/>
      <c r="AI7180" s="9"/>
      <c r="AJ7180" s="9"/>
      <c r="AK7180" s="9"/>
      <c r="AL7180" s="9"/>
      <c r="AM7180" s="9"/>
      <c r="AN7180" s="9"/>
      <c r="AO7180" s="9"/>
      <c r="AP7180" s="9"/>
      <c r="AQ7180" s="9"/>
      <c r="AR7180" s="9"/>
      <c r="AS7180" s="9"/>
      <c r="AT7180" s="9"/>
      <c r="AU7180" s="9"/>
      <c r="AV7180" s="9"/>
      <c r="AW7180" s="9"/>
      <c r="AX7180" s="9"/>
      <c r="AY7180" s="9"/>
    </row>
    <row r="7181" spans="1:51">
      <c r="A7181" s="9"/>
      <c r="B7181" s="9"/>
      <c r="C7181" s="9"/>
      <c r="D7181" s="9"/>
      <c r="E7181" s="9"/>
      <c r="F7181" s="9"/>
      <c r="G7181" s="9"/>
      <c r="H7181" s="9"/>
      <c r="I7181" s="9"/>
      <c r="J7181" s="9"/>
      <c r="K7181" s="9"/>
      <c r="L7181" s="9"/>
      <c r="M7181" s="9"/>
      <c r="N7181" s="9"/>
      <c r="O7181" s="9"/>
      <c r="P7181" s="9"/>
      <c r="Q7181" s="9"/>
      <c r="R7181" s="9"/>
      <c r="S7181" s="9"/>
      <c r="T7181" s="9"/>
      <c r="U7181" s="9"/>
      <c r="V7181" s="9"/>
      <c r="W7181" s="9"/>
      <c r="X7181" s="9"/>
      <c r="Y7181" s="9"/>
      <c r="Z7181" s="9"/>
      <c r="AA7181" s="9"/>
      <c r="AB7181" s="9"/>
      <c r="AC7181" s="9"/>
      <c r="AD7181" s="9"/>
      <c r="AE7181" s="9"/>
      <c r="AF7181" s="9"/>
      <c r="AG7181" s="9"/>
      <c r="AH7181" s="9"/>
      <c r="AI7181" s="9"/>
      <c r="AJ7181" s="9"/>
      <c r="AK7181" s="9"/>
      <c r="AL7181" s="9"/>
      <c r="AM7181" s="9"/>
      <c r="AN7181" s="9"/>
      <c r="AO7181" s="9"/>
      <c r="AP7181" s="9"/>
      <c r="AQ7181" s="9"/>
      <c r="AR7181" s="9"/>
      <c r="AS7181" s="9"/>
      <c r="AT7181" s="9"/>
      <c r="AU7181" s="9"/>
      <c r="AV7181" s="9"/>
      <c r="AW7181" s="9"/>
      <c r="AX7181" s="9"/>
      <c r="AY7181" s="9"/>
    </row>
    <row r="7182" spans="1:51">
      <c r="A7182" s="9"/>
      <c r="B7182" s="9"/>
      <c r="C7182" s="9"/>
      <c r="D7182" s="9"/>
      <c r="E7182" s="9"/>
      <c r="F7182" s="9"/>
      <c r="G7182" s="9"/>
      <c r="H7182" s="9"/>
      <c r="I7182" s="9"/>
      <c r="J7182" s="9"/>
      <c r="K7182" s="9"/>
      <c r="L7182" s="9"/>
      <c r="M7182" s="9"/>
      <c r="N7182" s="9"/>
      <c r="O7182" s="9"/>
      <c r="P7182" s="9"/>
      <c r="Q7182" s="9"/>
      <c r="R7182" s="9"/>
      <c r="S7182" s="9"/>
      <c r="T7182" s="9"/>
      <c r="U7182" s="9"/>
      <c r="V7182" s="9"/>
      <c r="W7182" s="9"/>
      <c r="X7182" s="9"/>
      <c r="Y7182" s="9"/>
      <c r="Z7182" s="9"/>
      <c r="AA7182" s="9"/>
      <c r="AB7182" s="9"/>
      <c r="AC7182" s="9"/>
      <c r="AD7182" s="9"/>
      <c r="AE7182" s="9"/>
      <c r="AF7182" s="9"/>
      <c r="AG7182" s="9"/>
      <c r="AH7182" s="9"/>
      <c r="AI7182" s="9"/>
      <c r="AJ7182" s="9"/>
      <c r="AK7182" s="9"/>
      <c r="AL7182" s="9"/>
      <c r="AM7182" s="9"/>
      <c r="AN7182" s="9"/>
      <c r="AO7182" s="9"/>
      <c r="AP7182" s="9"/>
      <c r="AQ7182" s="9"/>
      <c r="AR7182" s="9"/>
      <c r="AS7182" s="9"/>
      <c r="AT7182" s="9"/>
      <c r="AU7182" s="9"/>
      <c r="AV7182" s="9"/>
      <c r="AW7182" s="9"/>
      <c r="AX7182" s="9"/>
      <c r="AY7182" s="9"/>
    </row>
    <row r="7183" spans="1:51">
      <c r="A7183" s="9"/>
      <c r="B7183" s="9"/>
      <c r="C7183" s="9"/>
      <c r="D7183" s="9"/>
      <c r="E7183" s="9"/>
      <c r="F7183" s="9"/>
      <c r="G7183" s="9"/>
      <c r="H7183" s="9"/>
      <c r="I7183" s="9"/>
      <c r="J7183" s="9"/>
      <c r="K7183" s="9"/>
      <c r="L7183" s="9"/>
      <c r="M7183" s="9"/>
      <c r="N7183" s="9"/>
      <c r="O7183" s="9"/>
      <c r="P7183" s="9"/>
      <c r="Q7183" s="9"/>
      <c r="R7183" s="9"/>
      <c r="S7183" s="9"/>
      <c r="T7183" s="9"/>
      <c r="U7183" s="9"/>
      <c r="V7183" s="9"/>
      <c r="W7183" s="9"/>
      <c r="X7183" s="9"/>
      <c r="Y7183" s="9"/>
      <c r="Z7183" s="9"/>
      <c r="AA7183" s="9"/>
      <c r="AB7183" s="9"/>
      <c r="AC7183" s="9"/>
      <c r="AD7183" s="9"/>
      <c r="AE7183" s="9"/>
      <c r="AF7183" s="9"/>
      <c r="AG7183" s="9"/>
      <c r="AH7183" s="9"/>
      <c r="AI7183" s="9"/>
      <c r="AJ7183" s="9"/>
      <c r="AK7183" s="9"/>
      <c r="AL7183" s="9"/>
      <c r="AM7183" s="9"/>
      <c r="AN7183" s="9"/>
      <c r="AO7183" s="9"/>
      <c r="AP7183" s="9"/>
      <c r="AQ7183" s="9"/>
      <c r="AR7183" s="9"/>
      <c r="AS7183" s="9"/>
      <c r="AT7183" s="9"/>
      <c r="AU7183" s="9"/>
      <c r="AV7183" s="9"/>
      <c r="AW7183" s="9"/>
      <c r="AX7183" s="9"/>
      <c r="AY7183" s="9"/>
    </row>
    <row r="7184" spans="1:51">
      <c r="A7184" s="9"/>
      <c r="B7184" s="9"/>
      <c r="C7184" s="9"/>
      <c r="D7184" s="9"/>
      <c r="E7184" s="9"/>
      <c r="F7184" s="9"/>
      <c r="G7184" s="9"/>
      <c r="H7184" s="9"/>
      <c r="I7184" s="9"/>
      <c r="J7184" s="9"/>
      <c r="K7184" s="9"/>
      <c r="L7184" s="9"/>
      <c r="M7184" s="9"/>
      <c r="N7184" s="9"/>
      <c r="O7184" s="9"/>
      <c r="P7184" s="9"/>
      <c r="Q7184" s="9"/>
      <c r="R7184" s="9"/>
      <c r="S7184" s="9"/>
      <c r="T7184" s="9"/>
      <c r="U7184" s="9"/>
      <c r="V7184" s="9"/>
      <c r="W7184" s="9"/>
      <c r="X7184" s="9"/>
      <c r="Y7184" s="9"/>
      <c r="Z7184" s="9"/>
      <c r="AA7184" s="9"/>
      <c r="AB7184" s="9"/>
      <c r="AC7184" s="9"/>
      <c r="AD7184" s="9"/>
      <c r="AE7184" s="9"/>
      <c r="AF7184" s="9"/>
      <c r="AG7184" s="9"/>
      <c r="AH7184" s="9"/>
      <c r="AI7184" s="9"/>
      <c r="AJ7184" s="9"/>
      <c r="AK7184" s="9"/>
      <c r="AL7184" s="9"/>
      <c r="AM7184" s="9"/>
      <c r="AN7184" s="9"/>
      <c r="AO7184" s="9"/>
      <c r="AP7184" s="9"/>
      <c r="AQ7184" s="9"/>
      <c r="AR7184" s="9"/>
      <c r="AS7184" s="9"/>
      <c r="AT7184" s="9"/>
      <c r="AU7184" s="9"/>
      <c r="AV7184" s="9"/>
      <c r="AW7184" s="9"/>
      <c r="AX7184" s="9"/>
      <c r="AY7184" s="9"/>
    </row>
    <row r="7185" spans="1:51">
      <c r="A7185" s="9"/>
      <c r="B7185" s="9"/>
      <c r="C7185" s="9"/>
      <c r="D7185" s="9"/>
      <c r="E7185" s="9"/>
      <c r="F7185" s="9"/>
      <c r="G7185" s="9"/>
      <c r="H7185" s="9"/>
      <c r="I7185" s="9"/>
      <c r="J7185" s="9"/>
      <c r="K7185" s="9"/>
      <c r="L7185" s="9"/>
      <c r="M7185" s="9"/>
      <c r="N7185" s="9"/>
      <c r="O7185" s="9"/>
      <c r="P7185" s="9"/>
      <c r="Q7185" s="9"/>
      <c r="R7185" s="9"/>
      <c r="S7185" s="9"/>
      <c r="T7185" s="9"/>
      <c r="U7185" s="9"/>
      <c r="V7185" s="9"/>
      <c r="W7185" s="9"/>
      <c r="X7185" s="9"/>
      <c r="Y7185" s="9"/>
      <c r="Z7185" s="9"/>
      <c r="AA7185" s="9"/>
      <c r="AB7185" s="9"/>
      <c r="AC7185" s="9"/>
      <c r="AD7185" s="9"/>
      <c r="AE7185" s="9"/>
      <c r="AF7185" s="9"/>
      <c r="AG7185" s="9"/>
      <c r="AH7185" s="9"/>
      <c r="AI7185" s="9"/>
      <c r="AJ7185" s="9"/>
      <c r="AK7185" s="9"/>
      <c r="AL7185" s="9"/>
      <c r="AM7185" s="9"/>
      <c r="AN7185" s="9"/>
      <c r="AO7185" s="9"/>
      <c r="AP7185" s="9"/>
      <c r="AQ7185" s="9"/>
      <c r="AR7185" s="9"/>
      <c r="AS7185" s="9"/>
      <c r="AT7185" s="9"/>
      <c r="AU7185" s="9"/>
      <c r="AV7185" s="9"/>
      <c r="AW7185" s="9"/>
      <c r="AX7185" s="9"/>
      <c r="AY7185" s="9"/>
    </row>
    <row r="7186" spans="1:51">
      <c r="A7186" s="9"/>
      <c r="B7186" s="9"/>
      <c r="C7186" s="9"/>
      <c r="D7186" s="9"/>
      <c r="E7186" s="9"/>
      <c r="F7186" s="9"/>
      <c r="G7186" s="9"/>
      <c r="H7186" s="9"/>
      <c r="I7186" s="9"/>
      <c r="J7186" s="9"/>
      <c r="K7186" s="9"/>
      <c r="L7186" s="9"/>
      <c r="M7186" s="9"/>
      <c r="N7186" s="9"/>
      <c r="O7186" s="9"/>
      <c r="P7186" s="9"/>
      <c r="Q7186" s="9"/>
      <c r="R7186" s="9"/>
      <c r="S7186" s="9"/>
      <c r="T7186" s="9"/>
      <c r="U7186" s="9"/>
      <c r="V7186" s="9"/>
      <c r="W7186" s="9"/>
      <c r="X7186" s="9"/>
      <c r="Y7186" s="9"/>
      <c r="Z7186" s="9"/>
      <c r="AA7186" s="9"/>
      <c r="AB7186" s="9"/>
      <c r="AC7186" s="9"/>
      <c r="AD7186" s="9"/>
      <c r="AE7186" s="9"/>
      <c r="AF7186" s="9"/>
      <c r="AG7186" s="9"/>
      <c r="AH7186" s="9"/>
      <c r="AI7186" s="9"/>
      <c r="AJ7186" s="9"/>
      <c r="AK7186" s="9"/>
      <c r="AL7186" s="9"/>
      <c r="AM7186" s="9"/>
      <c r="AN7186" s="9"/>
      <c r="AO7186" s="9"/>
      <c r="AP7186" s="9"/>
      <c r="AQ7186" s="9"/>
      <c r="AR7186" s="9"/>
      <c r="AS7186" s="9"/>
      <c r="AT7186" s="9"/>
      <c r="AU7186" s="9"/>
      <c r="AV7186" s="9"/>
      <c r="AW7186" s="9"/>
      <c r="AX7186" s="9"/>
      <c r="AY7186" s="9"/>
    </row>
    <row r="7187" spans="1:51">
      <c r="A7187" s="9"/>
      <c r="B7187" s="9"/>
      <c r="C7187" s="9"/>
      <c r="D7187" s="9"/>
      <c r="E7187" s="9"/>
      <c r="F7187" s="9"/>
      <c r="G7187" s="9"/>
      <c r="H7187" s="9"/>
      <c r="I7187" s="9"/>
      <c r="J7187" s="9"/>
      <c r="K7187" s="9"/>
      <c r="L7187" s="9"/>
      <c r="M7187" s="9"/>
      <c r="N7187" s="9"/>
      <c r="O7187" s="9"/>
      <c r="P7187" s="9"/>
      <c r="Q7187" s="9"/>
      <c r="R7187" s="9"/>
      <c r="S7187" s="9"/>
      <c r="T7187" s="9"/>
      <c r="U7187" s="9"/>
      <c r="V7187" s="9"/>
      <c r="W7187" s="9"/>
      <c r="X7187" s="9"/>
      <c r="Y7187" s="9"/>
      <c r="Z7187" s="9"/>
      <c r="AA7187" s="9"/>
      <c r="AB7187" s="9"/>
      <c r="AC7187" s="9"/>
      <c r="AD7187" s="9"/>
      <c r="AE7187" s="9"/>
      <c r="AF7187" s="9"/>
      <c r="AG7187" s="9"/>
      <c r="AH7187" s="9"/>
      <c r="AI7187" s="9"/>
      <c r="AJ7187" s="9"/>
      <c r="AK7187" s="9"/>
      <c r="AL7187" s="9"/>
      <c r="AM7187" s="9"/>
      <c r="AN7187" s="9"/>
      <c r="AO7187" s="9"/>
      <c r="AP7187" s="9"/>
      <c r="AQ7187" s="9"/>
      <c r="AR7187" s="9"/>
      <c r="AS7187" s="9"/>
      <c r="AT7187" s="9"/>
      <c r="AU7187" s="9"/>
      <c r="AV7187" s="9"/>
      <c r="AW7187" s="9"/>
      <c r="AX7187" s="9"/>
      <c r="AY7187" s="9"/>
    </row>
    <row r="7188" spans="1:51">
      <c r="A7188" s="9"/>
      <c r="B7188" s="9"/>
      <c r="C7188" s="9"/>
      <c r="D7188" s="9"/>
      <c r="E7188" s="9"/>
      <c r="F7188" s="9"/>
      <c r="G7188" s="9"/>
      <c r="H7188" s="9"/>
      <c r="I7188" s="9"/>
      <c r="J7188" s="9"/>
      <c r="K7188" s="9"/>
      <c r="L7188" s="9"/>
      <c r="M7188" s="9"/>
      <c r="N7188" s="9"/>
      <c r="O7188" s="9"/>
      <c r="P7188" s="9"/>
      <c r="Q7188" s="9"/>
      <c r="R7188" s="9"/>
      <c r="S7188" s="9"/>
      <c r="T7188" s="9"/>
      <c r="U7188" s="9"/>
      <c r="V7188" s="9"/>
      <c r="W7188" s="9"/>
      <c r="X7188" s="9"/>
      <c r="Y7188" s="9"/>
      <c r="Z7188" s="9"/>
      <c r="AA7188" s="9"/>
      <c r="AB7188" s="9"/>
      <c r="AC7188" s="9"/>
      <c r="AD7188" s="9"/>
      <c r="AE7188" s="9"/>
      <c r="AF7188" s="9"/>
      <c r="AG7188" s="9"/>
      <c r="AH7188" s="9"/>
      <c r="AI7188" s="9"/>
      <c r="AJ7188" s="9"/>
      <c r="AK7188" s="9"/>
      <c r="AL7188" s="9"/>
      <c r="AM7188" s="9"/>
      <c r="AN7188" s="9"/>
      <c r="AO7188" s="9"/>
      <c r="AP7188" s="9"/>
      <c r="AQ7188" s="9"/>
      <c r="AR7188" s="9"/>
      <c r="AS7188" s="9"/>
      <c r="AT7188" s="9"/>
      <c r="AU7188" s="9"/>
      <c r="AV7188" s="9"/>
      <c r="AW7188" s="9"/>
      <c r="AX7188" s="9"/>
      <c r="AY7188" s="9"/>
    </row>
    <row r="7189" spans="1:51">
      <c r="A7189" s="9"/>
      <c r="B7189" s="9"/>
      <c r="C7189" s="9"/>
      <c r="D7189" s="9"/>
      <c r="E7189" s="9"/>
      <c r="F7189" s="9"/>
      <c r="G7189" s="9"/>
      <c r="H7189" s="9"/>
      <c r="I7189" s="9"/>
      <c r="J7189" s="9"/>
      <c r="K7189" s="9"/>
      <c r="L7189" s="9"/>
      <c r="M7189" s="9"/>
      <c r="N7189" s="9"/>
      <c r="O7189" s="9"/>
      <c r="P7189" s="9"/>
      <c r="Q7189" s="9"/>
      <c r="R7189" s="9"/>
      <c r="S7189" s="9"/>
      <c r="T7189" s="9"/>
      <c r="U7189" s="9"/>
      <c r="V7189" s="9"/>
      <c r="W7189" s="9"/>
      <c r="X7189" s="9"/>
      <c r="Y7189" s="9"/>
      <c r="Z7189" s="9"/>
      <c r="AA7189" s="9"/>
      <c r="AB7189" s="9"/>
      <c r="AC7189" s="9"/>
      <c r="AD7189" s="9"/>
      <c r="AE7189" s="9"/>
      <c r="AF7189" s="9"/>
      <c r="AG7189" s="9"/>
      <c r="AH7189" s="9"/>
      <c r="AI7189" s="9"/>
      <c r="AJ7189" s="9"/>
      <c r="AK7189" s="9"/>
      <c r="AL7189" s="9"/>
      <c r="AM7189" s="9"/>
      <c r="AN7189" s="9"/>
      <c r="AO7189" s="9"/>
      <c r="AP7189" s="9"/>
      <c r="AQ7189" s="9"/>
      <c r="AR7189" s="9"/>
      <c r="AS7189" s="9"/>
      <c r="AT7189" s="9"/>
      <c r="AU7189" s="9"/>
      <c r="AV7189" s="9"/>
      <c r="AW7189" s="9"/>
      <c r="AX7189" s="9"/>
      <c r="AY7189" s="9"/>
    </row>
    <row r="7190" spans="1:51">
      <c r="A7190" s="9"/>
      <c r="B7190" s="9"/>
      <c r="C7190" s="9"/>
      <c r="D7190" s="9"/>
      <c r="E7190" s="9"/>
      <c r="F7190" s="9"/>
      <c r="G7190" s="9"/>
      <c r="H7190" s="9"/>
      <c r="I7190" s="9"/>
      <c r="J7190" s="9"/>
      <c r="K7190" s="9"/>
      <c r="L7190" s="9"/>
      <c r="M7190" s="9"/>
      <c r="N7190" s="9"/>
      <c r="O7190" s="9"/>
      <c r="P7190" s="9"/>
      <c r="Q7190" s="9"/>
      <c r="R7190" s="9"/>
      <c r="S7190" s="9"/>
      <c r="T7190" s="9"/>
      <c r="U7190" s="9"/>
      <c r="V7190" s="9"/>
      <c r="W7190" s="9"/>
      <c r="X7190" s="9"/>
      <c r="Y7190" s="9"/>
      <c r="Z7190" s="9"/>
      <c r="AA7190" s="9"/>
      <c r="AB7190" s="9"/>
      <c r="AC7190" s="9"/>
      <c r="AD7190" s="9"/>
      <c r="AE7190" s="9"/>
      <c r="AF7190" s="9"/>
      <c r="AG7190" s="9"/>
      <c r="AH7190" s="9"/>
      <c r="AI7190" s="9"/>
      <c r="AJ7190" s="9"/>
      <c r="AK7190" s="9"/>
      <c r="AL7190" s="9"/>
      <c r="AM7190" s="9"/>
      <c r="AN7190" s="9"/>
      <c r="AO7190" s="9"/>
      <c r="AP7190" s="9"/>
      <c r="AQ7190" s="9"/>
      <c r="AR7190" s="9"/>
      <c r="AS7190" s="9"/>
      <c r="AT7190" s="9"/>
      <c r="AU7190" s="9"/>
      <c r="AV7190" s="9"/>
      <c r="AW7190" s="9"/>
      <c r="AX7190" s="9"/>
      <c r="AY7190" s="9"/>
    </row>
    <row r="7191" spans="1:51">
      <c r="A7191" s="9"/>
      <c r="B7191" s="9"/>
      <c r="C7191" s="9"/>
      <c r="D7191" s="9"/>
      <c r="E7191" s="9"/>
      <c r="F7191" s="9"/>
      <c r="G7191" s="9"/>
      <c r="H7191" s="9"/>
      <c r="I7191" s="9"/>
      <c r="J7191" s="9"/>
      <c r="K7191" s="9"/>
      <c r="L7191" s="9"/>
      <c r="M7191" s="9"/>
      <c r="N7191" s="9"/>
      <c r="O7191" s="9"/>
      <c r="P7191" s="9"/>
      <c r="Q7191" s="9"/>
      <c r="R7191" s="9"/>
      <c r="S7191" s="9"/>
      <c r="T7191" s="9"/>
      <c r="U7191" s="9"/>
      <c r="V7191" s="9"/>
      <c r="W7191" s="9"/>
      <c r="X7191" s="9"/>
      <c r="Y7191" s="9"/>
      <c r="Z7191" s="9"/>
      <c r="AA7191" s="9"/>
      <c r="AB7191" s="9"/>
      <c r="AC7191" s="9"/>
      <c r="AD7191" s="9"/>
      <c r="AE7191" s="9"/>
      <c r="AF7191" s="9"/>
      <c r="AG7191" s="9"/>
      <c r="AH7191" s="9"/>
      <c r="AI7191" s="9"/>
      <c r="AJ7191" s="9"/>
      <c r="AK7191" s="9"/>
      <c r="AL7191" s="9"/>
      <c r="AM7191" s="9"/>
      <c r="AN7191" s="9"/>
      <c r="AO7191" s="9"/>
      <c r="AP7191" s="9"/>
      <c r="AQ7191" s="9"/>
      <c r="AR7191" s="9"/>
      <c r="AS7191" s="9"/>
      <c r="AT7191" s="9"/>
      <c r="AU7191" s="9"/>
      <c r="AV7191" s="9"/>
      <c r="AW7191" s="9"/>
      <c r="AX7191" s="9"/>
      <c r="AY7191" s="9"/>
    </row>
    <row r="7192" spans="1:51">
      <c r="A7192" s="9"/>
      <c r="B7192" s="9"/>
      <c r="C7192" s="9"/>
      <c r="D7192" s="9"/>
      <c r="E7192" s="9"/>
      <c r="F7192" s="9"/>
      <c r="G7192" s="9"/>
      <c r="H7192" s="9"/>
      <c r="I7192" s="9"/>
      <c r="J7192" s="9"/>
      <c r="K7192" s="9"/>
      <c r="L7192" s="9"/>
      <c r="M7192" s="9"/>
      <c r="N7192" s="9"/>
      <c r="O7192" s="9"/>
      <c r="P7192" s="9"/>
      <c r="Q7192" s="9"/>
      <c r="R7192" s="9"/>
      <c r="S7192" s="9"/>
      <c r="T7192" s="9"/>
      <c r="U7192" s="9"/>
      <c r="V7192" s="9"/>
      <c r="W7192" s="9"/>
      <c r="X7192" s="9"/>
      <c r="Y7192" s="9"/>
      <c r="Z7192" s="9"/>
      <c r="AA7192" s="9"/>
      <c r="AB7192" s="9"/>
      <c r="AC7192" s="9"/>
      <c r="AD7192" s="9"/>
      <c r="AE7192" s="9"/>
      <c r="AF7192" s="9"/>
      <c r="AG7192" s="9"/>
      <c r="AH7192" s="9"/>
      <c r="AI7192" s="9"/>
      <c r="AJ7192" s="9"/>
      <c r="AK7192" s="9"/>
      <c r="AL7192" s="9"/>
      <c r="AM7192" s="9"/>
      <c r="AN7192" s="9"/>
      <c r="AO7192" s="9"/>
      <c r="AP7192" s="9"/>
      <c r="AQ7192" s="9"/>
      <c r="AR7192" s="9"/>
      <c r="AS7192" s="9"/>
      <c r="AT7192" s="9"/>
      <c r="AU7192" s="9"/>
      <c r="AV7192" s="9"/>
      <c r="AW7192" s="9"/>
      <c r="AX7192" s="9"/>
      <c r="AY7192" s="9"/>
    </row>
    <row r="7193" spans="1:51">
      <c r="A7193" s="9"/>
      <c r="B7193" s="9"/>
      <c r="C7193" s="9"/>
      <c r="D7193" s="9"/>
      <c r="E7193" s="9"/>
      <c r="F7193" s="9"/>
      <c r="G7193" s="9"/>
      <c r="H7193" s="9"/>
      <c r="I7193" s="9"/>
      <c r="J7193" s="9"/>
      <c r="K7193" s="9"/>
      <c r="L7193" s="9"/>
      <c r="M7193" s="9"/>
      <c r="N7193" s="9"/>
      <c r="O7193" s="9"/>
      <c r="P7193" s="9"/>
      <c r="Q7193" s="9"/>
      <c r="R7193" s="9"/>
      <c r="S7193" s="9"/>
      <c r="T7193" s="9"/>
      <c r="U7193" s="9"/>
      <c r="V7193" s="9"/>
      <c r="W7193" s="9"/>
      <c r="X7193" s="9"/>
      <c r="Y7193" s="9"/>
      <c r="Z7193" s="9"/>
      <c r="AA7193" s="9"/>
      <c r="AB7193" s="9"/>
      <c r="AC7193" s="9"/>
      <c r="AD7193" s="9"/>
      <c r="AE7193" s="9"/>
      <c r="AF7193" s="9"/>
      <c r="AG7193" s="9"/>
      <c r="AH7193" s="9"/>
      <c r="AI7193" s="9"/>
      <c r="AJ7193" s="9"/>
      <c r="AK7193" s="9"/>
      <c r="AL7193" s="9"/>
      <c r="AM7193" s="9"/>
      <c r="AN7193" s="9"/>
      <c r="AO7193" s="9"/>
      <c r="AP7193" s="9"/>
      <c r="AQ7193" s="9"/>
      <c r="AR7193" s="9"/>
      <c r="AS7193" s="9"/>
      <c r="AT7193" s="9"/>
      <c r="AU7193" s="9"/>
      <c r="AV7193" s="9"/>
      <c r="AW7193" s="9"/>
      <c r="AX7193" s="9"/>
      <c r="AY7193" s="9"/>
    </row>
    <row r="7194" spans="1:51">
      <c r="A7194" s="9"/>
      <c r="B7194" s="9"/>
      <c r="C7194" s="9"/>
      <c r="D7194" s="9"/>
      <c r="E7194" s="9"/>
      <c r="F7194" s="9"/>
      <c r="G7194" s="9"/>
      <c r="H7194" s="9"/>
      <c r="I7194" s="9"/>
      <c r="J7194" s="9"/>
      <c r="K7194" s="9"/>
      <c r="L7194" s="9"/>
      <c r="M7194" s="9"/>
      <c r="N7194" s="9"/>
      <c r="O7194" s="9"/>
      <c r="P7194" s="9"/>
      <c r="Q7194" s="9"/>
      <c r="R7194" s="9"/>
      <c r="S7194" s="9"/>
      <c r="T7194" s="9"/>
      <c r="U7194" s="9"/>
      <c r="V7194" s="9"/>
      <c r="W7194" s="9"/>
      <c r="X7194" s="9"/>
      <c r="Y7194" s="9"/>
      <c r="Z7194" s="9"/>
      <c r="AA7194" s="9"/>
      <c r="AB7194" s="9"/>
      <c r="AC7194" s="9"/>
      <c r="AD7194" s="9"/>
      <c r="AE7194" s="9"/>
      <c r="AF7194" s="9"/>
      <c r="AG7194" s="9"/>
      <c r="AH7194" s="9"/>
      <c r="AI7194" s="9"/>
      <c r="AJ7194" s="9"/>
      <c r="AK7194" s="9"/>
      <c r="AL7194" s="9"/>
      <c r="AM7194" s="9"/>
      <c r="AN7194" s="9"/>
      <c r="AO7194" s="9"/>
      <c r="AP7194" s="9"/>
      <c r="AQ7194" s="9"/>
      <c r="AR7194" s="9"/>
      <c r="AS7194" s="9"/>
      <c r="AT7194" s="9"/>
      <c r="AU7194" s="9"/>
      <c r="AV7194" s="9"/>
      <c r="AW7194" s="9"/>
      <c r="AX7194" s="9"/>
      <c r="AY7194" s="9"/>
    </row>
    <row r="7195" spans="1:51">
      <c r="A7195" s="9"/>
      <c r="B7195" s="9"/>
      <c r="C7195" s="9"/>
      <c r="D7195" s="9"/>
      <c r="E7195" s="9"/>
      <c r="F7195" s="9"/>
      <c r="G7195" s="9"/>
      <c r="H7195" s="9"/>
      <c r="I7195" s="9"/>
      <c r="J7195" s="9"/>
      <c r="K7195" s="9"/>
      <c r="L7195" s="9"/>
      <c r="M7195" s="9"/>
      <c r="N7195" s="9"/>
      <c r="O7195" s="9"/>
      <c r="P7195" s="9"/>
      <c r="Q7195" s="9"/>
      <c r="R7195" s="9"/>
      <c r="S7195" s="9"/>
      <c r="T7195" s="9"/>
      <c r="U7195" s="9"/>
      <c r="V7195" s="9"/>
      <c r="W7195" s="9"/>
      <c r="X7195" s="9"/>
      <c r="Y7195" s="9"/>
      <c r="Z7195" s="9"/>
      <c r="AA7195" s="9"/>
      <c r="AB7195" s="9"/>
      <c r="AC7195" s="9"/>
      <c r="AD7195" s="9"/>
      <c r="AE7195" s="9"/>
      <c r="AF7195" s="9"/>
      <c r="AG7195" s="9"/>
      <c r="AH7195" s="9"/>
      <c r="AI7195" s="9"/>
      <c r="AJ7195" s="9"/>
      <c r="AK7195" s="9"/>
      <c r="AL7195" s="9"/>
      <c r="AM7195" s="9"/>
      <c r="AN7195" s="9"/>
      <c r="AO7195" s="9"/>
      <c r="AP7195" s="9"/>
      <c r="AQ7195" s="9"/>
      <c r="AR7195" s="9"/>
      <c r="AS7195" s="9"/>
      <c r="AT7195" s="9"/>
      <c r="AU7195" s="9"/>
      <c r="AV7195" s="9"/>
      <c r="AW7195" s="9"/>
      <c r="AX7195" s="9"/>
      <c r="AY7195" s="9"/>
    </row>
    <row r="7196" spans="1:51">
      <c r="A7196" s="9"/>
      <c r="B7196" s="9"/>
      <c r="C7196" s="9"/>
      <c r="D7196" s="9"/>
      <c r="E7196" s="9"/>
      <c r="F7196" s="9"/>
      <c r="G7196" s="9"/>
      <c r="H7196" s="9"/>
      <c r="I7196" s="9"/>
      <c r="J7196" s="9"/>
      <c r="K7196" s="9"/>
      <c r="L7196" s="9"/>
      <c r="M7196" s="9"/>
      <c r="N7196" s="9"/>
      <c r="O7196" s="9"/>
      <c r="P7196" s="9"/>
      <c r="Q7196" s="9"/>
      <c r="R7196" s="9"/>
      <c r="S7196" s="9"/>
      <c r="T7196" s="9"/>
      <c r="U7196" s="9"/>
      <c r="V7196" s="9"/>
      <c r="W7196" s="9"/>
      <c r="X7196" s="9"/>
      <c r="Y7196" s="9"/>
      <c r="Z7196" s="9"/>
      <c r="AA7196" s="9"/>
      <c r="AB7196" s="9"/>
      <c r="AC7196" s="9"/>
      <c r="AD7196" s="9"/>
      <c r="AE7196" s="9"/>
      <c r="AF7196" s="9"/>
      <c r="AG7196" s="9"/>
      <c r="AH7196" s="9"/>
      <c r="AI7196" s="9"/>
      <c r="AJ7196" s="9"/>
      <c r="AK7196" s="9"/>
      <c r="AL7196" s="9"/>
      <c r="AM7196" s="9"/>
      <c r="AN7196" s="9"/>
      <c r="AO7196" s="9"/>
      <c r="AP7196" s="9"/>
      <c r="AQ7196" s="9"/>
      <c r="AR7196" s="9"/>
      <c r="AS7196" s="9"/>
      <c r="AT7196" s="9"/>
      <c r="AU7196" s="9"/>
      <c r="AV7196" s="9"/>
      <c r="AW7196" s="9"/>
      <c r="AX7196" s="9"/>
      <c r="AY7196" s="9"/>
    </row>
    <row r="7197" spans="1:51">
      <c r="A7197" s="9"/>
      <c r="B7197" s="9"/>
      <c r="C7197" s="9"/>
      <c r="D7197" s="9"/>
      <c r="E7197" s="9"/>
      <c r="F7197" s="9"/>
      <c r="G7197" s="9"/>
      <c r="H7197" s="9"/>
      <c r="I7197" s="9"/>
      <c r="J7197" s="9"/>
      <c r="K7197" s="9"/>
      <c r="L7197" s="9"/>
      <c r="M7197" s="9"/>
      <c r="N7197" s="9"/>
      <c r="O7197" s="9"/>
      <c r="P7197" s="9"/>
      <c r="Q7197" s="9"/>
      <c r="R7197" s="9"/>
      <c r="S7197" s="9"/>
      <c r="T7197" s="9"/>
      <c r="U7197" s="9"/>
      <c r="V7197" s="9"/>
      <c r="W7197" s="9"/>
      <c r="X7197" s="9"/>
      <c r="Y7197" s="9"/>
      <c r="Z7197" s="9"/>
      <c r="AA7197" s="9"/>
      <c r="AB7197" s="9"/>
      <c r="AC7197" s="9"/>
      <c r="AD7197" s="9"/>
      <c r="AE7197" s="9"/>
      <c r="AF7197" s="9"/>
      <c r="AG7197" s="9"/>
      <c r="AH7197" s="9"/>
      <c r="AI7197" s="9"/>
      <c r="AJ7197" s="9"/>
      <c r="AK7197" s="9"/>
      <c r="AL7197" s="9"/>
      <c r="AM7197" s="9"/>
      <c r="AN7197" s="9"/>
      <c r="AO7197" s="9"/>
      <c r="AP7197" s="9"/>
      <c r="AQ7197" s="9"/>
      <c r="AR7197" s="9"/>
      <c r="AS7197" s="9"/>
      <c r="AT7197" s="9"/>
      <c r="AU7197" s="9"/>
      <c r="AV7197" s="9"/>
      <c r="AW7197" s="9"/>
      <c r="AX7197" s="9"/>
      <c r="AY7197" s="9"/>
    </row>
    <row r="7198" spans="1:51">
      <c r="A7198" s="9"/>
      <c r="B7198" s="9"/>
      <c r="C7198" s="9"/>
      <c r="D7198" s="9"/>
      <c r="E7198" s="9"/>
      <c r="F7198" s="9"/>
      <c r="G7198" s="9"/>
      <c r="H7198" s="9"/>
      <c r="I7198" s="9"/>
      <c r="J7198" s="9"/>
      <c r="K7198" s="9"/>
      <c r="L7198" s="9"/>
      <c r="M7198" s="9"/>
      <c r="N7198" s="9"/>
      <c r="O7198" s="9"/>
      <c r="P7198" s="9"/>
      <c r="Q7198" s="9"/>
      <c r="R7198" s="9"/>
      <c r="S7198" s="9"/>
      <c r="T7198" s="9"/>
      <c r="U7198" s="9"/>
      <c r="V7198" s="9"/>
      <c r="W7198" s="9"/>
      <c r="X7198" s="9"/>
      <c r="Y7198" s="9"/>
      <c r="Z7198" s="9"/>
      <c r="AA7198" s="9"/>
      <c r="AB7198" s="9"/>
      <c r="AC7198" s="9"/>
      <c r="AD7198" s="9"/>
      <c r="AE7198" s="9"/>
      <c r="AF7198" s="9"/>
      <c r="AG7198" s="9"/>
      <c r="AH7198" s="9"/>
      <c r="AI7198" s="9"/>
      <c r="AJ7198" s="9"/>
      <c r="AK7198" s="9"/>
      <c r="AL7198" s="9"/>
      <c r="AM7198" s="9"/>
      <c r="AN7198" s="9"/>
      <c r="AO7198" s="9"/>
      <c r="AP7198" s="9"/>
      <c r="AQ7198" s="9"/>
      <c r="AR7198" s="9"/>
      <c r="AS7198" s="9"/>
      <c r="AT7198" s="9"/>
      <c r="AU7198" s="9"/>
      <c r="AV7198" s="9"/>
      <c r="AW7198" s="9"/>
      <c r="AX7198" s="9"/>
      <c r="AY7198" s="9"/>
    </row>
    <row r="7199" spans="1:51">
      <c r="A7199" s="9"/>
      <c r="B7199" s="9"/>
      <c r="C7199" s="9"/>
      <c r="D7199" s="9"/>
      <c r="E7199" s="9"/>
      <c r="F7199" s="9"/>
      <c r="G7199" s="9"/>
      <c r="H7199" s="9"/>
      <c r="I7199" s="9"/>
      <c r="J7199" s="9"/>
      <c r="K7199" s="9"/>
      <c r="L7199" s="9"/>
      <c r="M7199" s="9"/>
      <c r="N7199" s="9"/>
      <c r="O7199" s="9"/>
      <c r="P7199" s="9"/>
      <c r="Q7199" s="9"/>
      <c r="R7199" s="9"/>
      <c r="S7199" s="9"/>
      <c r="T7199" s="9"/>
      <c r="U7199" s="9"/>
      <c r="V7199" s="9"/>
      <c r="W7199" s="9"/>
      <c r="X7199" s="9"/>
      <c r="Y7199" s="9"/>
      <c r="Z7199" s="9"/>
      <c r="AA7199" s="9"/>
      <c r="AB7199" s="9"/>
      <c r="AC7199" s="9"/>
      <c r="AD7199" s="9"/>
      <c r="AE7199" s="9"/>
      <c r="AF7199" s="9"/>
      <c r="AG7199" s="9"/>
      <c r="AH7199" s="9"/>
      <c r="AI7199" s="9"/>
      <c r="AJ7199" s="9"/>
      <c r="AK7199" s="9"/>
      <c r="AL7199" s="9"/>
      <c r="AM7199" s="9"/>
      <c r="AN7199" s="9"/>
      <c r="AO7199" s="9"/>
      <c r="AP7199" s="9"/>
      <c r="AQ7199" s="9"/>
      <c r="AR7199" s="9"/>
      <c r="AS7199" s="9"/>
      <c r="AT7199" s="9"/>
      <c r="AU7199" s="9"/>
      <c r="AV7199" s="9"/>
      <c r="AW7199" s="9"/>
      <c r="AX7199" s="9"/>
      <c r="AY7199" s="9"/>
    </row>
    <row r="7200" spans="1:51">
      <c r="A7200" s="9"/>
      <c r="B7200" s="9"/>
      <c r="C7200" s="9"/>
      <c r="D7200" s="9"/>
      <c r="E7200" s="9"/>
      <c r="F7200" s="9"/>
      <c r="G7200" s="9"/>
      <c r="H7200" s="9"/>
      <c r="I7200" s="9"/>
      <c r="J7200" s="9"/>
      <c r="K7200" s="9"/>
      <c r="L7200" s="9"/>
      <c r="M7200" s="9"/>
      <c r="N7200" s="9"/>
      <c r="O7200" s="9"/>
      <c r="P7200" s="9"/>
      <c r="Q7200" s="9"/>
      <c r="R7200" s="9"/>
      <c r="S7200" s="9"/>
      <c r="T7200" s="9"/>
      <c r="U7200" s="9"/>
      <c r="V7200" s="9"/>
      <c r="W7200" s="9"/>
      <c r="X7200" s="9"/>
      <c r="Y7200" s="9"/>
      <c r="Z7200" s="9"/>
      <c r="AA7200" s="9"/>
      <c r="AB7200" s="9"/>
      <c r="AC7200" s="9"/>
      <c r="AD7200" s="9"/>
      <c r="AE7200" s="9"/>
      <c r="AF7200" s="9"/>
      <c r="AG7200" s="9"/>
      <c r="AH7200" s="9"/>
      <c r="AI7200" s="9"/>
      <c r="AJ7200" s="9"/>
      <c r="AK7200" s="9"/>
      <c r="AL7200" s="9"/>
      <c r="AM7200" s="9"/>
      <c r="AN7200" s="9"/>
      <c r="AO7200" s="9"/>
      <c r="AP7200" s="9"/>
      <c r="AQ7200" s="9"/>
      <c r="AR7200" s="9"/>
      <c r="AS7200" s="9"/>
      <c r="AT7200" s="9"/>
      <c r="AU7200" s="9"/>
      <c r="AV7200" s="9"/>
      <c r="AW7200" s="9"/>
      <c r="AX7200" s="9"/>
      <c r="AY7200" s="9"/>
    </row>
    <row r="7201" spans="1:51">
      <c r="A7201" s="9"/>
      <c r="B7201" s="9"/>
      <c r="C7201" s="9"/>
      <c r="D7201" s="9"/>
      <c r="E7201" s="9"/>
      <c r="F7201" s="9"/>
      <c r="G7201" s="9"/>
      <c r="H7201" s="9"/>
      <c r="I7201" s="9"/>
      <c r="J7201" s="9"/>
      <c r="K7201" s="9"/>
      <c r="L7201" s="9"/>
      <c r="M7201" s="9"/>
      <c r="N7201" s="9"/>
      <c r="O7201" s="9"/>
      <c r="P7201" s="9"/>
      <c r="Q7201" s="9"/>
      <c r="R7201" s="9"/>
      <c r="S7201" s="9"/>
      <c r="T7201" s="9"/>
      <c r="U7201" s="9"/>
      <c r="V7201" s="9"/>
      <c r="W7201" s="9"/>
      <c r="X7201" s="9"/>
      <c r="Y7201" s="9"/>
      <c r="Z7201" s="9"/>
      <c r="AA7201" s="9"/>
      <c r="AB7201" s="9"/>
      <c r="AC7201" s="9"/>
      <c r="AD7201" s="9"/>
      <c r="AE7201" s="9"/>
      <c r="AF7201" s="9"/>
      <c r="AG7201" s="9"/>
      <c r="AH7201" s="9"/>
      <c r="AI7201" s="9"/>
      <c r="AJ7201" s="9"/>
      <c r="AK7201" s="9"/>
      <c r="AL7201" s="9"/>
      <c r="AM7201" s="9"/>
      <c r="AN7201" s="9"/>
      <c r="AO7201" s="9"/>
      <c r="AP7201" s="9"/>
      <c r="AQ7201" s="9"/>
      <c r="AR7201" s="9"/>
      <c r="AS7201" s="9"/>
      <c r="AT7201" s="9"/>
      <c r="AU7201" s="9"/>
      <c r="AV7201" s="9"/>
      <c r="AW7201" s="9"/>
      <c r="AX7201" s="9"/>
      <c r="AY7201" s="9"/>
    </row>
    <row r="7202" spans="1:51">
      <c r="A7202" s="9"/>
      <c r="B7202" s="9"/>
      <c r="C7202" s="9"/>
      <c r="D7202" s="9"/>
      <c r="E7202" s="9"/>
      <c r="F7202" s="9"/>
      <c r="G7202" s="9"/>
      <c r="H7202" s="9"/>
      <c r="I7202" s="9"/>
      <c r="J7202" s="9"/>
      <c r="K7202" s="9"/>
      <c r="L7202" s="9"/>
      <c r="M7202" s="9"/>
      <c r="N7202" s="9"/>
      <c r="O7202" s="9"/>
      <c r="P7202" s="9"/>
      <c r="Q7202" s="9"/>
      <c r="R7202" s="9"/>
      <c r="S7202" s="9"/>
      <c r="T7202" s="9"/>
      <c r="U7202" s="9"/>
      <c r="V7202" s="9"/>
      <c r="W7202" s="9"/>
      <c r="X7202" s="9"/>
      <c r="Y7202" s="9"/>
      <c r="Z7202" s="9"/>
      <c r="AA7202" s="9"/>
      <c r="AB7202" s="9"/>
      <c r="AC7202" s="9"/>
      <c r="AD7202" s="9"/>
      <c r="AE7202" s="9"/>
      <c r="AF7202" s="9"/>
      <c r="AG7202" s="9"/>
      <c r="AH7202" s="9"/>
      <c r="AI7202" s="9"/>
      <c r="AJ7202" s="9"/>
      <c r="AK7202" s="9"/>
      <c r="AL7202" s="9"/>
      <c r="AM7202" s="9"/>
      <c r="AN7202" s="9"/>
      <c r="AO7202" s="9"/>
      <c r="AP7202" s="9"/>
      <c r="AQ7202" s="9"/>
      <c r="AR7202" s="9"/>
      <c r="AS7202" s="9"/>
      <c r="AT7202" s="9"/>
      <c r="AU7202" s="9"/>
      <c r="AV7202" s="9"/>
      <c r="AW7202" s="9"/>
      <c r="AX7202" s="9"/>
      <c r="AY7202" s="9"/>
    </row>
    <row r="7203" spans="1:51">
      <c r="A7203" s="9"/>
      <c r="B7203" s="9"/>
      <c r="C7203" s="9"/>
      <c r="D7203" s="9"/>
      <c r="E7203" s="9"/>
      <c r="F7203" s="9"/>
      <c r="G7203" s="9"/>
      <c r="H7203" s="9"/>
      <c r="I7203" s="9"/>
      <c r="J7203" s="9"/>
      <c r="K7203" s="9"/>
      <c r="L7203" s="9"/>
      <c r="M7203" s="9"/>
      <c r="N7203" s="9"/>
      <c r="O7203" s="9"/>
      <c r="P7203" s="9"/>
      <c r="Q7203" s="9"/>
      <c r="R7203" s="9"/>
      <c r="S7203" s="9"/>
      <c r="T7203" s="9"/>
      <c r="U7203" s="9"/>
      <c r="V7203" s="9"/>
      <c r="W7203" s="9"/>
      <c r="X7203" s="9"/>
      <c r="Y7203" s="9"/>
      <c r="Z7203" s="9"/>
      <c r="AA7203" s="9"/>
      <c r="AB7203" s="9"/>
      <c r="AC7203" s="9"/>
      <c r="AD7203" s="9"/>
      <c r="AE7203" s="9"/>
      <c r="AF7203" s="9"/>
      <c r="AG7203" s="9"/>
      <c r="AH7203" s="9"/>
      <c r="AI7203" s="9"/>
      <c r="AJ7203" s="9"/>
      <c r="AK7203" s="9"/>
      <c r="AL7203" s="9"/>
      <c r="AM7203" s="9"/>
      <c r="AN7203" s="9"/>
      <c r="AO7203" s="9"/>
      <c r="AP7203" s="9"/>
      <c r="AQ7203" s="9"/>
      <c r="AR7203" s="9"/>
      <c r="AS7203" s="9"/>
      <c r="AT7203" s="9"/>
      <c r="AU7203" s="9"/>
      <c r="AV7203" s="9"/>
      <c r="AW7203" s="9"/>
      <c r="AX7203" s="9"/>
      <c r="AY7203" s="9"/>
    </row>
    <row r="7204" spans="1:51">
      <c r="A7204" s="9"/>
      <c r="B7204" s="9"/>
      <c r="C7204" s="9"/>
      <c r="D7204" s="9"/>
      <c r="E7204" s="9"/>
      <c r="F7204" s="9"/>
      <c r="G7204" s="9"/>
      <c r="H7204" s="9"/>
      <c r="I7204" s="9"/>
      <c r="J7204" s="9"/>
      <c r="K7204" s="9"/>
      <c r="L7204" s="9"/>
      <c r="M7204" s="9"/>
      <c r="N7204" s="9"/>
      <c r="O7204" s="9"/>
      <c r="P7204" s="9"/>
      <c r="Q7204" s="9"/>
      <c r="R7204" s="9"/>
      <c r="S7204" s="9"/>
      <c r="T7204" s="9"/>
      <c r="U7204" s="9"/>
      <c r="V7204" s="9"/>
      <c r="W7204" s="9"/>
      <c r="X7204" s="9"/>
      <c r="Y7204" s="9"/>
      <c r="Z7204" s="9"/>
      <c r="AA7204" s="9"/>
      <c r="AB7204" s="9"/>
      <c r="AC7204" s="9"/>
      <c r="AD7204" s="9"/>
      <c r="AE7204" s="9"/>
      <c r="AF7204" s="9"/>
      <c r="AG7204" s="9"/>
      <c r="AH7204" s="9"/>
      <c r="AI7204" s="9"/>
      <c r="AJ7204" s="9"/>
      <c r="AK7204" s="9"/>
      <c r="AL7204" s="9"/>
      <c r="AM7204" s="9"/>
      <c r="AN7204" s="9"/>
      <c r="AO7204" s="9"/>
      <c r="AP7204" s="9"/>
      <c r="AQ7204" s="9"/>
      <c r="AR7204" s="9"/>
      <c r="AS7204" s="9"/>
      <c r="AT7204" s="9"/>
      <c r="AU7204" s="9"/>
      <c r="AV7204" s="9"/>
      <c r="AW7204" s="9"/>
      <c r="AX7204" s="9"/>
      <c r="AY7204" s="9"/>
    </row>
    <row r="7205" spans="1:51">
      <c r="A7205" s="9"/>
      <c r="B7205" s="9"/>
      <c r="C7205" s="9"/>
      <c r="D7205" s="9"/>
      <c r="E7205" s="9"/>
      <c r="F7205" s="9"/>
      <c r="G7205" s="9"/>
      <c r="H7205" s="9"/>
      <c r="I7205" s="9"/>
      <c r="J7205" s="9"/>
      <c r="K7205" s="9"/>
      <c r="L7205" s="9"/>
      <c r="M7205" s="9"/>
      <c r="N7205" s="9"/>
      <c r="O7205" s="9"/>
      <c r="P7205" s="9"/>
      <c r="Q7205" s="9"/>
      <c r="R7205" s="9"/>
      <c r="S7205" s="9"/>
      <c r="T7205" s="9"/>
      <c r="U7205" s="9"/>
      <c r="V7205" s="9"/>
      <c r="W7205" s="9"/>
      <c r="X7205" s="9"/>
      <c r="Y7205" s="9"/>
      <c r="Z7205" s="9"/>
      <c r="AA7205" s="9"/>
      <c r="AB7205" s="9"/>
      <c r="AC7205" s="9"/>
      <c r="AD7205" s="9"/>
      <c r="AE7205" s="9"/>
      <c r="AF7205" s="9"/>
      <c r="AG7205" s="9"/>
      <c r="AH7205" s="9"/>
      <c r="AI7205" s="9"/>
      <c r="AJ7205" s="9"/>
      <c r="AK7205" s="9"/>
      <c r="AL7205" s="9"/>
      <c r="AM7205" s="9"/>
      <c r="AN7205" s="9"/>
      <c r="AO7205" s="9"/>
      <c r="AP7205" s="9"/>
      <c r="AQ7205" s="9"/>
      <c r="AR7205" s="9"/>
      <c r="AS7205" s="9"/>
      <c r="AT7205" s="9"/>
      <c r="AU7205" s="9"/>
      <c r="AV7205" s="9"/>
      <c r="AW7205" s="9"/>
      <c r="AX7205" s="9"/>
      <c r="AY7205" s="9"/>
    </row>
    <row r="7206" spans="1:51">
      <c r="A7206" s="9"/>
      <c r="B7206" s="9"/>
      <c r="C7206" s="9"/>
      <c r="D7206" s="9"/>
      <c r="E7206" s="9"/>
      <c r="F7206" s="9"/>
      <c r="G7206" s="9"/>
      <c r="H7206" s="9"/>
      <c r="I7206" s="9"/>
      <c r="J7206" s="9"/>
      <c r="K7206" s="9"/>
      <c r="L7206" s="9"/>
      <c r="M7206" s="9"/>
      <c r="N7206" s="9"/>
      <c r="O7206" s="9"/>
      <c r="P7206" s="9"/>
      <c r="Q7206" s="9"/>
      <c r="R7206" s="9"/>
      <c r="S7206" s="9"/>
      <c r="T7206" s="9"/>
      <c r="U7206" s="9"/>
      <c r="V7206" s="9"/>
      <c r="W7206" s="9"/>
      <c r="X7206" s="9"/>
      <c r="Y7206" s="9"/>
      <c r="Z7206" s="9"/>
      <c r="AA7206" s="9"/>
      <c r="AB7206" s="9"/>
      <c r="AC7206" s="9"/>
      <c r="AD7206" s="9"/>
      <c r="AE7206" s="9"/>
      <c r="AF7206" s="9"/>
      <c r="AG7206" s="9"/>
      <c r="AH7206" s="9"/>
      <c r="AI7206" s="9"/>
      <c r="AJ7206" s="9"/>
      <c r="AK7206" s="9"/>
      <c r="AL7206" s="9"/>
      <c r="AM7206" s="9"/>
      <c r="AN7206" s="9"/>
      <c r="AO7206" s="9"/>
      <c r="AP7206" s="9"/>
      <c r="AQ7206" s="9"/>
      <c r="AR7206" s="9"/>
      <c r="AS7206" s="9"/>
      <c r="AT7206" s="9"/>
      <c r="AU7206" s="9"/>
      <c r="AV7206" s="9"/>
      <c r="AW7206" s="9"/>
      <c r="AX7206" s="9"/>
      <c r="AY7206" s="9"/>
    </row>
    <row r="7207" spans="1:51">
      <c r="A7207" s="9"/>
      <c r="B7207" s="9"/>
      <c r="C7207" s="9"/>
      <c r="D7207" s="9"/>
      <c r="E7207" s="9"/>
      <c r="F7207" s="9"/>
      <c r="G7207" s="9"/>
      <c r="H7207" s="9"/>
      <c r="I7207" s="9"/>
      <c r="J7207" s="9"/>
      <c r="K7207" s="9"/>
      <c r="L7207" s="9"/>
      <c r="M7207" s="9"/>
      <c r="N7207" s="9"/>
      <c r="O7207" s="9"/>
      <c r="P7207" s="9"/>
      <c r="Q7207" s="9"/>
      <c r="R7207" s="9"/>
      <c r="S7207" s="9"/>
      <c r="T7207" s="9"/>
      <c r="U7207" s="9"/>
      <c r="V7207" s="9"/>
      <c r="W7207" s="9"/>
      <c r="X7207" s="9"/>
      <c r="Y7207" s="9"/>
      <c r="Z7207" s="9"/>
      <c r="AA7207" s="9"/>
      <c r="AB7207" s="9"/>
      <c r="AC7207" s="9"/>
      <c r="AD7207" s="9"/>
      <c r="AE7207" s="9"/>
      <c r="AF7207" s="9"/>
      <c r="AG7207" s="9"/>
      <c r="AH7207" s="9"/>
      <c r="AI7207" s="9"/>
      <c r="AJ7207" s="9"/>
      <c r="AK7207" s="9"/>
      <c r="AL7207" s="9"/>
      <c r="AM7207" s="9"/>
      <c r="AN7207" s="9"/>
      <c r="AO7207" s="9"/>
      <c r="AP7207" s="9"/>
      <c r="AQ7207" s="9"/>
      <c r="AR7207" s="9"/>
      <c r="AS7207" s="9"/>
      <c r="AT7207" s="9"/>
      <c r="AU7207" s="9"/>
      <c r="AV7207" s="9"/>
      <c r="AW7207" s="9"/>
      <c r="AX7207" s="9"/>
      <c r="AY7207" s="9"/>
    </row>
    <row r="7208" spans="1:51">
      <c r="A7208" s="9"/>
      <c r="B7208" s="9"/>
      <c r="C7208" s="9"/>
      <c r="D7208" s="9"/>
      <c r="E7208" s="9"/>
      <c r="F7208" s="9"/>
      <c r="G7208" s="9"/>
      <c r="H7208" s="9"/>
      <c r="I7208" s="9"/>
      <c r="J7208" s="9"/>
      <c r="K7208" s="9"/>
      <c r="L7208" s="9"/>
      <c r="M7208" s="9"/>
      <c r="N7208" s="9"/>
      <c r="O7208" s="9"/>
      <c r="P7208" s="9"/>
      <c r="Q7208" s="9"/>
      <c r="R7208" s="9"/>
      <c r="S7208" s="9"/>
      <c r="T7208" s="9"/>
      <c r="U7208" s="9"/>
      <c r="V7208" s="9"/>
      <c r="W7208" s="9"/>
      <c r="X7208" s="9"/>
      <c r="Y7208" s="9"/>
      <c r="Z7208" s="9"/>
      <c r="AA7208" s="9"/>
      <c r="AB7208" s="9"/>
      <c r="AC7208" s="9"/>
      <c r="AD7208" s="9"/>
      <c r="AE7208" s="9"/>
      <c r="AF7208" s="9"/>
      <c r="AG7208" s="9"/>
      <c r="AH7208" s="9"/>
      <c r="AI7208" s="9"/>
      <c r="AJ7208" s="9"/>
      <c r="AK7208" s="9"/>
      <c r="AL7208" s="9"/>
      <c r="AM7208" s="9"/>
      <c r="AN7208" s="9"/>
      <c r="AO7208" s="9"/>
      <c r="AP7208" s="9"/>
      <c r="AQ7208" s="9"/>
      <c r="AR7208" s="9"/>
      <c r="AS7208" s="9"/>
      <c r="AT7208" s="9"/>
      <c r="AU7208" s="9"/>
      <c r="AV7208" s="9"/>
      <c r="AW7208" s="9"/>
      <c r="AX7208" s="9"/>
      <c r="AY7208" s="9"/>
    </row>
    <row r="7209" spans="1:51">
      <c r="A7209" s="9"/>
      <c r="B7209" s="9"/>
      <c r="C7209" s="9"/>
      <c r="D7209" s="9"/>
      <c r="E7209" s="9"/>
      <c r="F7209" s="9"/>
      <c r="G7209" s="9"/>
      <c r="H7209" s="9"/>
      <c r="I7209" s="9"/>
      <c r="J7209" s="9"/>
      <c r="K7209" s="9"/>
      <c r="L7209" s="9"/>
      <c r="M7209" s="9"/>
      <c r="N7209" s="9"/>
      <c r="O7209" s="9"/>
      <c r="P7209" s="9"/>
      <c r="Q7209" s="9"/>
      <c r="R7209" s="9"/>
      <c r="S7209" s="9"/>
      <c r="T7209" s="9"/>
      <c r="U7209" s="9"/>
      <c r="V7209" s="9"/>
      <c r="W7209" s="9"/>
      <c r="X7209" s="9"/>
      <c r="Y7209" s="9"/>
      <c r="Z7209" s="9"/>
      <c r="AA7209" s="9"/>
      <c r="AB7209" s="9"/>
      <c r="AC7209" s="9"/>
      <c r="AD7209" s="9"/>
      <c r="AE7209" s="9"/>
      <c r="AF7209" s="9"/>
      <c r="AG7209" s="9"/>
      <c r="AH7209" s="9"/>
      <c r="AI7209" s="9"/>
      <c r="AJ7209" s="9"/>
      <c r="AK7209" s="9"/>
      <c r="AL7209" s="9"/>
      <c r="AM7209" s="9"/>
      <c r="AN7209" s="9"/>
      <c r="AO7209" s="9"/>
      <c r="AP7209" s="9"/>
      <c r="AQ7209" s="9"/>
      <c r="AR7209" s="9"/>
      <c r="AS7209" s="9"/>
      <c r="AT7209" s="9"/>
      <c r="AU7209" s="9"/>
      <c r="AV7209" s="9"/>
      <c r="AW7209" s="9"/>
      <c r="AX7209" s="9"/>
      <c r="AY7209" s="9"/>
    </row>
    <row r="7210" spans="1:51">
      <c r="A7210" s="9"/>
      <c r="B7210" s="9"/>
      <c r="C7210" s="9"/>
      <c r="D7210" s="9"/>
      <c r="E7210" s="9"/>
      <c r="F7210" s="9"/>
      <c r="G7210" s="9"/>
      <c r="H7210" s="9"/>
      <c r="I7210" s="9"/>
      <c r="J7210" s="9"/>
      <c r="K7210" s="9"/>
      <c r="L7210" s="9"/>
      <c r="M7210" s="9"/>
      <c r="N7210" s="9"/>
      <c r="O7210" s="9"/>
      <c r="P7210" s="9"/>
      <c r="Q7210" s="9"/>
      <c r="R7210" s="9"/>
      <c r="S7210" s="9"/>
      <c r="T7210" s="9"/>
      <c r="U7210" s="9"/>
      <c r="V7210" s="9"/>
      <c r="W7210" s="9"/>
      <c r="X7210" s="9"/>
      <c r="Y7210" s="9"/>
      <c r="Z7210" s="9"/>
      <c r="AA7210" s="9"/>
      <c r="AB7210" s="9"/>
      <c r="AC7210" s="9"/>
      <c r="AD7210" s="9"/>
      <c r="AE7210" s="9"/>
      <c r="AF7210" s="9"/>
      <c r="AG7210" s="9"/>
      <c r="AH7210" s="9"/>
      <c r="AI7210" s="9"/>
      <c r="AJ7210" s="9"/>
      <c r="AK7210" s="9"/>
      <c r="AL7210" s="9"/>
      <c r="AM7210" s="9"/>
      <c r="AN7210" s="9"/>
      <c r="AO7210" s="9"/>
      <c r="AP7210" s="9"/>
      <c r="AQ7210" s="9"/>
      <c r="AR7210" s="9"/>
      <c r="AS7210" s="9"/>
      <c r="AT7210" s="9"/>
      <c r="AU7210" s="9"/>
      <c r="AV7210" s="9"/>
      <c r="AW7210" s="9"/>
      <c r="AX7210" s="9"/>
      <c r="AY7210" s="9"/>
    </row>
    <row r="7211" spans="1:51">
      <c r="A7211" s="9"/>
      <c r="B7211" s="9"/>
      <c r="C7211" s="9"/>
      <c r="D7211" s="9"/>
      <c r="E7211" s="9"/>
      <c r="F7211" s="9"/>
      <c r="G7211" s="9"/>
      <c r="H7211" s="9"/>
      <c r="I7211" s="9"/>
      <c r="J7211" s="9"/>
      <c r="K7211" s="9"/>
      <c r="L7211" s="9"/>
      <c r="M7211" s="9"/>
      <c r="N7211" s="9"/>
      <c r="O7211" s="9"/>
      <c r="P7211" s="9"/>
      <c r="Q7211" s="9"/>
      <c r="R7211" s="9"/>
      <c r="S7211" s="9"/>
      <c r="T7211" s="9"/>
      <c r="U7211" s="9"/>
      <c r="V7211" s="9"/>
      <c r="W7211" s="9"/>
      <c r="X7211" s="9"/>
      <c r="Y7211" s="9"/>
      <c r="Z7211" s="9"/>
      <c r="AA7211" s="9"/>
      <c r="AB7211" s="9"/>
      <c r="AC7211" s="9"/>
      <c r="AD7211" s="9"/>
      <c r="AE7211" s="9"/>
      <c r="AF7211" s="9"/>
      <c r="AG7211" s="9"/>
      <c r="AH7211" s="9"/>
      <c r="AI7211" s="9"/>
      <c r="AJ7211" s="9"/>
      <c r="AK7211" s="9"/>
      <c r="AL7211" s="9"/>
      <c r="AM7211" s="9"/>
      <c r="AN7211" s="9"/>
      <c r="AO7211" s="9"/>
      <c r="AP7211" s="9"/>
      <c r="AQ7211" s="9"/>
      <c r="AR7211" s="9"/>
      <c r="AS7211" s="9"/>
      <c r="AT7211" s="9"/>
      <c r="AU7211" s="9"/>
      <c r="AV7211" s="9"/>
      <c r="AW7211" s="9"/>
      <c r="AX7211" s="9"/>
      <c r="AY7211" s="9"/>
    </row>
    <row r="7212" spans="1:51">
      <c r="A7212" s="9"/>
      <c r="B7212" s="9"/>
      <c r="C7212" s="9"/>
      <c r="D7212" s="9"/>
      <c r="E7212" s="9"/>
      <c r="F7212" s="9"/>
      <c r="G7212" s="9"/>
      <c r="H7212" s="9"/>
      <c r="I7212" s="9"/>
      <c r="J7212" s="9"/>
      <c r="K7212" s="9"/>
      <c r="L7212" s="9"/>
      <c r="M7212" s="9"/>
      <c r="N7212" s="9"/>
      <c r="O7212" s="9"/>
      <c r="P7212" s="9"/>
      <c r="Q7212" s="9"/>
      <c r="R7212" s="9"/>
      <c r="S7212" s="9"/>
      <c r="T7212" s="9"/>
      <c r="U7212" s="9"/>
      <c r="V7212" s="9"/>
      <c r="W7212" s="9"/>
      <c r="X7212" s="9"/>
      <c r="Y7212" s="9"/>
      <c r="Z7212" s="9"/>
      <c r="AA7212" s="9"/>
      <c r="AB7212" s="9"/>
      <c r="AC7212" s="9"/>
      <c r="AD7212" s="9"/>
      <c r="AE7212" s="9"/>
      <c r="AF7212" s="9"/>
      <c r="AG7212" s="9"/>
      <c r="AH7212" s="9"/>
      <c r="AI7212" s="9"/>
      <c r="AJ7212" s="9"/>
      <c r="AK7212" s="9"/>
      <c r="AL7212" s="9"/>
      <c r="AM7212" s="9"/>
      <c r="AN7212" s="9"/>
      <c r="AO7212" s="9"/>
      <c r="AP7212" s="9"/>
      <c r="AQ7212" s="9"/>
      <c r="AR7212" s="9"/>
      <c r="AS7212" s="9"/>
      <c r="AT7212" s="9"/>
      <c r="AU7212" s="9"/>
      <c r="AV7212" s="9"/>
      <c r="AW7212" s="9"/>
      <c r="AX7212" s="9"/>
      <c r="AY7212" s="9"/>
    </row>
    <row r="7213" spans="1:51">
      <c r="A7213" s="9"/>
      <c r="B7213" s="9"/>
      <c r="C7213" s="9"/>
      <c r="D7213" s="9"/>
      <c r="E7213" s="9"/>
      <c r="F7213" s="9"/>
      <c r="G7213" s="9"/>
      <c r="H7213" s="9"/>
      <c r="I7213" s="9"/>
      <c r="J7213" s="9"/>
      <c r="K7213" s="9"/>
      <c r="L7213" s="9"/>
      <c r="M7213" s="9"/>
      <c r="N7213" s="9"/>
      <c r="O7213" s="9"/>
      <c r="P7213" s="9"/>
      <c r="Q7213" s="9"/>
      <c r="R7213" s="9"/>
      <c r="S7213" s="9"/>
      <c r="T7213" s="9"/>
      <c r="U7213" s="9"/>
      <c r="V7213" s="9"/>
      <c r="W7213" s="9"/>
      <c r="X7213" s="9"/>
      <c r="Y7213" s="9"/>
      <c r="Z7213" s="9"/>
      <c r="AA7213" s="9"/>
      <c r="AB7213" s="9"/>
      <c r="AC7213" s="9"/>
      <c r="AD7213" s="9"/>
      <c r="AE7213" s="9"/>
      <c r="AF7213" s="9"/>
      <c r="AG7213" s="9"/>
      <c r="AH7213" s="9"/>
      <c r="AI7213" s="9"/>
      <c r="AJ7213" s="9"/>
      <c r="AK7213" s="9"/>
      <c r="AL7213" s="9"/>
      <c r="AM7213" s="9"/>
      <c r="AN7213" s="9"/>
      <c r="AO7213" s="9"/>
      <c r="AP7213" s="9"/>
      <c r="AQ7213" s="9"/>
      <c r="AR7213" s="9"/>
      <c r="AS7213" s="9"/>
      <c r="AT7213" s="9"/>
      <c r="AU7213" s="9"/>
      <c r="AV7213" s="9"/>
      <c r="AW7213" s="9"/>
      <c r="AX7213" s="9"/>
      <c r="AY7213" s="9"/>
    </row>
    <row r="7214" spans="1:51">
      <c r="A7214" s="9"/>
      <c r="B7214" s="9"/>
      <c r="C7214" s="9"/>
      <c r="D7214" s="9"/>
      <c r="E7214" s="9"/>
      <c r="F7214" s="9"/>
      <c r="G7214" s="9"/>
      <c r="H7214" s="9"/>
      <c r="I7214" s="9"/>
      <c r="J7214" s="9"/>
      <c r="K7214" s="9"/>
      <c r="L7214" s="9"/>
      <c r="M7214" s="9"/>
      <c r="N7214" s="9"/>
      <c r="O7214" s="9"/>
      <c r="P7214" s="9"/>
      <c r="Q7214" s="9"/>
      <c r="R7214" s="9"/>
      <c r="S7214" s="9"/>
      <c r="T7214" s="9"/>
      <c r="U7214" s="9"/>
      <c r="V7214" s="9"/>
      <c r="W7214" s="9"/>
      <c r="X7214" s="9"/>
      <c r="Y7214" s="9"/>
      <c r="Z7214" s="9"/>
      <c r="AA7214" s="9"/>
      <c r="AB7214" s="9"/>
      <c r="AC7214" s="9"/>
      <c r="AD7214" s="9"/>
      <c r="AE7214" s="9"/>
      <c r="AF7214" s="9"/>
      <c r="AG7214" s="9"/>
      <c r="AH7214" s="9"/>
      <c r="AI7214" s="9"/>
      <c r="AJ7214" s="9"/>
      <c r="AK7214" s="9"/>
      <c r="AL7214" s="9"/>
      <c r="AM7214" s="9"/>
      <c r="AN7214" s="9"/>
      <c r="AO7214" s="9"/>
      <c r="AP7214" s="9"/>
      <c r="AQ7214" s="9"/>
      <c r="AR7214" s="9"/>
      <c r="AS7214" s="9"/>
      <c r="AT7214" s="9"/>
      <c r="AU7214" s="9"/>
      <c r="AV7214" s="9"/>
      <c r="AW7214" s="9"/>
      <c r="AX7214" s="9"/>
      <c r="AY7214" s="9"/>
    </row>
    <row r="7215" spans="1:51">
      <c r="A7215" s="9"/>
      <c r="B7215" s="9"/>
      <c r="C7215" s="9"/>
      <c r="D7215" s="9"/>
      <c r="E7215" s="9"/>
      <c r="F7215" s="9"/>
      <c r="G7215" s="9"/>
      <c r="H7215" s="9"/>
      <c r="I7215" s="9"/>
      <c r="J7215" s="9"/>
      <c r="K7215" s="9"/>
      <c r="L7215" s="9"/>
      <c r="M7215" s="9"/>
      <c r="N7215" s="9"/>
      <c r="O7215" s="9"/>
      <c r="P7215" s="9"/>
      <c r="Q7215" s="9"/>
      <c r="R7215" s="9"/>
      <c r="S7215" s="9"/>
      <c r="T7215" s="9"/>
      <c r="U7215" s="9"/>
      <c r="V7215" s="9"/>
      <c r="W7215" s="9"/>
      <c r="X7215" s="9"/>
      <c r="Y7215" s="9"/>
      <c r="Z7215" s="9"/>
      <c r="AA7215" s="9"/>
      <c r="AB7215" s="9"/>
      <c r="AC7215" s="9"/>
      <c r="AD7215" s="9"/>
      <c r="AE7215" s="9"/>
      <c r="AF7215" s="9"/>
      <c r="AG7215" s="9"/>
      <c r="AH7215" s="9"/>
      <c r="AI7215" s="9"/>
      <c r="AJ7215" s="9"/>
      <c r="AK7215" s="9"/>
      <c r="AL7215" s="9"/>
      <c r="AM7215" s="9"/>
      <c r="AN7215" s="9"/>
      <c r="AO7215" s="9"/>
      <c r="AP7215" s="9"/>
      <c r="AQ7215" s="9"/>
      <c r="AR7215" s="9"/>
      <c r="AS7215" s="9"/>
      <c r="AT7215" s="9"/>
      <c r="AU7215" s="9"/>
      <c r="AV7215" s="9"/>
      <c r="AW7215" s="9"/>
      <c r="AX7215" s="9"/>
      <c r="AY7215" s="9"/>
    </row>
    <row r="7216" spans="1:51">
      <c r="A7216" s="9"/>
      <c r="B7216" s="9"/>
      <c r="C7216" s="9"/>
      <c r="D7216" s="9"/>
      <c r="E7216" s="9"/>
      <c r="F7216" s="9"/>
      <c r="G7216" s="9"/>
      <c r="H7216" s="9"/>
      <c r="I7216" s="9"/>
      <c r="J7216" s="9"/>
      <c r="K7216" s="9"/>
      <c r="L7216" s="9"/>
      <c r="M7216" s="9"/>
      <c r="N7216" s="9"/>
      <c r="O7216" s="9"/>
      <c r="P7216" s="9"/>
      <c r="Q7216" s="9"/>
      <c r="R7216" s="9"/>
      <c r="S7216" s="9"/>
      <c r="T7216" s="9"/>
      <c r="U7216" s="9"/>
      <c r="V7216" s="9"/>
      <c r="W7216" s="9"/>
      <c r="X7216" s="9"/>
      <c r="Y7216" s="9"/>
      <c r="Z7216" s="9"/>
      <c r="AA7216" s="9"/>
      <c r="AB7216" s="9"/>
      <c r="AC7216" s="9"/>
      <c r="AD7216" s="9"/>
      <c r="AE7216" s="9"/>
      <c r="AF7216" s="9"/>
      <c r="AG7216" s="9"/>
      <c r="AH7216" s="9"/>
      <c r="AI7216" s="9"/>
      <c r="AJ7216" s="9"/>
      <c r="AK7216" s="9"/>
      <c r="AL7216" s="9"/>
      <c r="AM7216" s="9"/>
      <c r="AN7216" s="9"/>
      <c r="AO7216" s="9"/>
      <c r="AP7216" s="9"/>
      <c r="AQ7216" s="9"/>
      <c r="AR7216" s="9"/>
      <c r="AS7216" s="9"/>
      <c r="AT7216" s="9"/>
      <c r="AU7216" s="9"/>
      <c r="AV7216" s="9"/>
      <c r="AW7216" s="9"/>
      <c r="AX7216" s="9"/>
      <c r="AY7216" s="9"/>
    </row>
    <row r="7217" spans="1:51">
      <c r="A7217" s="9"/>
      <c r="B7217" s="9"/>
      <c r="C7217" s="9"/>
      <c r="D7217" s="9"/>
      <c r="E7217" s="9"/>
      <c r="F7217" s="9"/>
      <c r="G7217" s="9"/>
      <c r="H7217" s="9"/>
      <c r="I7217" s="9"/>
      <c r="J7217" s="9"/>
      <c r="K7217" s="9"/>
      <c r="L7217" s="9"/>
      <c r="M7217" s="9"/>
      <c r="N7217" s="9"/>
      <c r="O7217" s="9"/>
      <c r="P7217" s="9"/>
      <c r="Q7217" s="9"/>
      <c r="R7217" s="9"/>
      <c r="S7217" s="9"/>
      <c r="T7217" s="9"/>
      <c r="U7217" s="9"/>
      <c r="V7217" s="9"/>
      <c r="W7217" s="9"/>
      <c r="X7217" s="9"/>
      <c r="Y7217" s="9"/>
      <c r="Z7217" s="9"/>
      <c r="AA7217" s="9"/>
      <c r="AB7217" s="9"/>
      <c r="AC7217" s="9"/>
      <c r="AD7217" s="9"/>
      <c r="AE7217" s="9"/>
      <c r="AF7217" s="9"/>
      <c r="AG7217" s="9"/>
      <c r="AH7217" s="9"/>
      <c r="AI7217" s="9"/>
      <c r="AJ7217" s="9"/>
      <c r="AK7217" s="9"/>
      <c r="AL7217" s="9"/>
      <c r="AM7217" s="9"/>
      <c r="AN7217" s="9"/>
      <c r="AO7217" s="9"/>
      <c r="AP7217" s="9"/>
      <c r="AQ7217" s="9"/>
      <c r="AR7217" s="9"/>
      <c r="AS7217" s="9"/>
      <c r="AT7217" s="9"/>
      <c r="AU7217" s="9"/>
      <c r="AV7217" s="9"/>
      <c r="AW7217" s="9"/>
      <c r="AX7217" s="9"/>
      <c r="AY7217" s="9"/>
    </row>
    <row r="7218" spans="1:51">
      <c r="A7218" s="9"/>
      <c r="B7218" s="9"/>
      <c r="C7218" s="9"/>
      <c r="D7218" s="9"/>
      <c r="E7218" s="9"/>
      <c r="F7218" s="9"/>
      <c r="G7218" s="9"/>
      <c r="H7218" s="9"/>
      <c r="I7218" s="9"/>
      <c r="J7218" s="9"/>
      <c r="K7218" s="9"/>
      <c r="L7218" s="9"/>
      <c r="M7218" s="9"/>
      <c r="N7218" s="9"/>
      <c r="O7218" s="9"/>
      <c r="P7218" s="9"/>
      <c r="Q7218" s="9"/>
      <c r="R7218" s="9"/>
      <c r="S7218" s="9"/>
      <c r="T7218" s="9"/>
      <c r="U7218" s="9"/>
      <c r="V7218" s="9"/>
      <c r="W7218" s="9"/>
      <c r="X7218" s="9"/>
      <c r="Y7218" s="9"/>
      <c r="Z7218" s="9"/>
      <c r="AA7218" s="9"/>
      <c r="AB7218" s="9"/>
      <c r="AC7218" s="9"/>
      <c r="AD7218" s="9"/>
      <c r="AE7218" s="9"/>
      <c r="AF7218" s="9"/>
      <c r="AG7218" s="9"/>
      <c r="AH7218" s="9"/>
      <c r="AI7218" s="9"/>
      <c r="AJ7218" s="9"/>
      <c r="AK7218" s="9"/>
      <c r="AL7218" s="9"/>
      <c r="AM7218" s="9"/>
      <c r="AN7218" s="9"/>
      <c r="AO7218" s="9"/>
      <c r="AP7218" s="9"/>
      <c r="AQ7218" s="9"/>
      <c r="AR7218" s="9"/>
      <c r="AS7218" s="9"/>
      <c r="AT7218" s="9"/>
      <c r="AU7218" s="9"/>
      <c r="AV7218" s="9"/>
      <c r="AW7218" s="9"/>
      <c r="AX7218" s="9"/>
      <c r="AY7218" s="9"/>
    </row>
    <row r="7219" spans="1:51">
      <c r="A7219" s="9"/>
      <c r="B7219" s="9"/>
      <c r="C7219" s="9"/>
      <c r="D7219" s="9"/>
      <c r="E7219" s="9"/>
      <c r="F7219" s="9"/>
      <c r="G7219" s="9"/>
      <c r="H7219" s="9"/>
      <c r="I7219" s="9"/>
      <c r="J7219" s="9"/>
      <c r="K7219" s="9"/>
      <c r="L7219" s="9"/>
      <c r="M7219" s="9"/>
      <c r="N7219" s="9"/>
      <c r="O7219" s="9"/>
      <c r="P7219" s="9"/>
      <c r="Q7219" s="9"/>
      <c r="R7219" s="9"/>
      <c r="S7219" s="9"/>
      <c r="T7219" s="9"/>
      <c r="U7219" s="9"/>
      <c r="V7219" s="9"/>
      <c r="W7219" s="9"/>
      <c r="X7219" s="9"/>
      <c r="Y7219" s="9"/>
      <c r="Z7219" s="9"/>
      <c r="AA7219" s="9"/>
      <c r="AB7219" s="9"/>
      <c r="AC7219" s="9"/>
      <c r="AD7219" s="9"/>
      <c r="AE7219" s="9"/>
      <c r="AF7219" s="9"/>
      <c r="AG7219" s="9"/>
      <c r="AH7219" s="9"/>
      <c r="AI7219" s="9"/>
      <c r="AJ7219" s="9"/>
      <c r="AK7219" s="9"/>
      <c r="AL7219" s="9"/>
      <c r="AM7219" s="9"/>
      <c r="AN7219" s="9"/>
      <c r="AO7219" s="9"/>
      <c r="AP7219" s="9"/>
      <c r="AQ7219" s="9"/>
      <c r="AR7219" s="9"/>
      <c r="AS7219" s="9"/>
      <c r="AT7219" s="9"/>
      <c r="AU7219" s="9"/>
      <c r="AV7219" s="9"/>
      <c r="AW7219" s="9"/>
      <c r="AX7219" s="9"/>
      <c r="AY7219" s="9"/>
    </row>
    <row r="7220" spans="1:51">
      <c r="A7220" s="9"/>
      <c r="B7220" s="9"/>
      <c r="C7220" s="9"/>
      <c r="D7220" s="9"/>
      <c r="E7220" s="9"/>
      <c r="F7220" s="9"/>
      <c r="G7220" s="9"/>
      <c r="H7220" s="9"/>
      <c r="I7220" s="9"/>
      <c r="J7220" s="9"/>
      <c r="K7220" s="9"/>
      <c r="L7220" s="9"/>
      <c r="M7220" s="9"/>
      <c r="N7220" s="9"/>
      <c r="O7220" s="9"/>
      <c r="P7220" s="9"/>
      <c r="Q7220" s="9"/>
      <c r="R7220" s="9"/>
      <c r="S7220" s="9"/>
      <c r="T7220" s="9"/>
      <c r="U7220" s="9"/>
      <c r="V7220" s="9"/>
      <c r="W7220" s="9"/>
      <c r="X7220" s="9"/>
      <c r="Y7220" s="9"/>
      <c r="Z7220" s="9"/>
      <c r="AA7220" s="9"/>
      <c r="AB7220" s="9"/>
      <c r="AC7220" s="9"/>
      <c r="AD7220" s="9"/>
      <c r="AE7220" s="9"/>
      <c r="AF7220" s="9"/>
      <c r="AG7220" s="9"/>
      <c r="AH7220" s="9"/>
      <c r="AI7220" s="9"/>
      <c r="AJ7220" s="9"/>
      <c r="AK7220" s="9"/>
      <c r="AL7220" s="9"/>
      <c r="AM7220" s="9"/>
      <c r="AN7220" s="9"/>
      <c r="AO7220" s="9"/>
      <c r="AP7220" s="9"/>
      <c r="AQ7220" s="9"/>
      <c r="AR7220" s="9"/>
      <c r="AS7220" s="9"/>
      <c r="AT7220" s="9"/>
      <c r="AU7220" s="9"/>
      <c r="AV7220" s="9"/>
      <c r="AW7220" s="9"/>
      <c r="AX7220" s="9"/>
      <c r="AY7220" s="9"/>
    </row>
    <row r="7221" spans="1:51">
      <c r="A7221" s="9"/>
      <c r="B7221" s="9"/>
      <c r="C7221" s="9"/>
      <c r="D7221" s="9"/>
      <c r="E7221" s="9"/>
      <c r="F7221" s="9"/>
      <c r="G7221" s="9"/>
      <c r="H7221" s="9"/>
      <c r="I7221" s="9"/>
      <c r="J7221" s="9"/>
      <c r="K7221" s="9"/>
      <c r="L7221" s="9"/>
      <c r="M7221" s="9"/>
      <c r="N7221" s="9"/>
      <c r="O7221" s="9"/>
      <c r="P7221" s="9"/>
      <c r="Q7221" s="9"/>
      <c r="R7221" s="9"/>
      <c r="S7221" s="9"/>
      <c r="T7221" s="9"/>
      <c r="U7221" s="9"/>
      <c r="V7221" s="9"/>
      <c r="W7221" s="9"/>
      <c r="X7221" s="9"/>
      <c r="Y7221" s="9"/>
      <c r="Z7221" s="9"/>
      <c r="AA7221" s="9"/>
      <c r="AB7221" s="9"/>
      <c r="AC7221" s="9"/>
      <c r="AD7221" s="9"/>
      <c r="AE7221" s="9"/>
      <c r="AF7221" s="9"/>
      <c r="AG7221" s="9"/>
      <c r="AH7221" s="9"/>
      <c r="AI7221" s="9"/>
      <c r="AJ7221" s="9"/>
      <c r="AK7221" s="9"/>
      <c r="AL7221" s="9"/>
      <c r="AM7221" s="9"/>
      <c r="AN7221" s="9"/>
      <c r="AO7221" s="9"/>
      <c r="AP7221" s="9"/>
      <c r="AQ7221" s="9"/>
      <c r="AR7221" s="9"/>
      <c r="AS7221" s="9"/>
      <c r="AT7221" s="9"/>
      <c r="AU7221" s="9"/>
      <c r="AV7221" s="9"/>
      <c r="AW7221" s="9"/>
      <c r="AX7221" s="9"/>
      <c r="AY7221" s="9"/>
    </row>
    <row r="7222" spans="1:51">
      <c r="A7222" s="9"/>
      <c r="B7222" s="9"/>
      <c r="C7222" s="9"/>
      <c r="D7222" s="9"/>
      <c r="E7222" s="9"/>
      <c r="F7222" s="9"/>
      <c r="G7222" s="9"/>
      <c r="H7222" s="9"/>
      <c r="I7222" s="9"/>
      <c r="J7222" s="9"/>
      <c r="K7222" s="9"/>
      <c r="L7222" s="9"/>
      <c r="M7222" s="9"/>
      <c r="N7222" s="9"/>
      <c r="O7222" s="9"/>
      <c r="P7222" s="9"/>
      <c r="Q7222" s="9"/>
      <c r="R7222" s="9"/>
      <c r="S7222" s="9"/>
      <c r="T7222" s="9"/>
      <c r="U7222" s="9"/>
      <c r="V7222" s="9"/>
      <c r="W7222" s="9"/>
      <c r="X7222" s="9"/>
      <c r="Y7222" s="9"/>
      <c r="Z7222" s="9"/>
      <c r="AA7222" s="9"/>
      <c r="AB7222" s="9"/>
      <c r="AC7222" s="9"/>
      <c r="AD7222" s="9"/>
      <c r="AE7222" s="9"/>
      <c r="AF7222" s="9"/>
      <c r="AG7222" s="9"/>
      <c r="AH7222" s="9"/>
      <c r="AI7222" s="9"/>
      <c r="AJ7222" s="9"/>
      <c r="AK7222" s="9"/>
      <c r="AL7222" s="9"/>
      <c r="AM7222" s="9"/>
      <c r="AN7222" s="9"/>
      <c r="AO7222" s="9"/>
      <c r="AP7222" s="9"/>
      <c r="AQ7222" s="9"/>
      <c r="AR7222" s="9"/>
      <c r="AS7222" s="9"/>
      <c r="AT7222" s="9"/>
      <c r="AU7222" s="9"/>
      <c r="AV7222" s="9"/>
      <c r="AW7222" s="9"/>
      <c r="AX7222" s="9"/>
      <c r="AY7222" s="9"/>
    </row>
    <row r="7223" spans="1:51">
      <c r="A7223" s="9"/>
      <c r="B7223" s="9"/>
      <c r="C7223" s="9"/>
      <c r="D7223" s="9"/>
      <c r="E7223" s="9"/>
      <c r="F7223" s="9"/>
      <c r="G7223" s="9"/>
      <c r="H7223" s="9"/>
      <c r="I7223" s="9"/>
      <c r="J7223" s="9"/>
      <c r="K7223" s="9"/>
      <c r="L7223" s="9"/>
      <c r="M7223" s="9"/>
      <c r="N7223" s="9"/>
      <c r="O7223" s="9"/>
      <c r="P7223" s="9"/>
      <c r="Q7223" s="9"/>
      <c r="R7223" s="9"/>
      <c r="S7223" s="9"/>
      <c r="T7223" s="9"/>
      <c r="U7223" s="9"/>
      <c r="V7223" s="9"/>
      <c r="W7223" s="9"/>
      <c r="X7223" s="9"/>
      <c r="Y7223" s="9"/>
      <c r="Z7223" s="9"/>
      <c r="AA7223" s="9"/>
      <c r="AB7223" s="9"/>
      <c r="AC7223" s="9"/>
      <c r="AD7223" s="9"/>
      <c r="AE7223" s="9"/>
      <c r="AF7223" s="9"/>
      <c r="AG7223" s="9"/>
      <c r="AH7223" s="9"/>
      <c r="AI7223" s="9"/>
      <c r="AJ7223" s="9"/>
      <c r="AK7223" s="9"/>
      <c r="AL7223" s="9"/>
      <c r="AM7223" s="9"/>
      <c r="AN7223" s="9"/>
      <c r="AO7223" s="9"/>
      <c r="AP7223" s="9"/>
      <c r="AQ7223" s="9"/>
      <c r="AR7223" s="9"/>
      <c r="AS7223" s="9"/>
      <c r="AT7223" s="9"/>
      <c r="AU7223" s="9"/>
      <c r="AV7223" s="9"/>
      <c r="AW7223" s="9"/>
      <c r="AX7223" s="9"/>
      <c r="AY7223" s="9"/>
    </row>
    <row r="7224" spans="1:51">
      <c r="A7224" s="9"/>
      <c r="B7224" s="9"/>
      <c r="C7224" s="9"/>
      <c r="D7224" s="9"/>
      <c r="E7224" s="9"/>
      <c r="F7224" s="9"/>
      <c r="G7224" s="9"/>
      <c r="H7224" s="9"/>
      <c r="I7224" s="9"/>
      <c r="J7224" s="9"/>
      <c r="K7224" s="9"/>
      <c r="L7224" s="9"/>
      <c r="M7224" s="9"/>
      <c r="N7224" s="9"/>
      <c r="O7224" s="9"/>
      <c r="P7224" s="9"/>
      <c r="Q7224" s="9"/>
      <c r="R7224" s="9"/>
      <c r="S7224" s="9"/>
      <c r="T7224" s="9"/>
      <c r="U7224" s="9"/>
      <c r="V7224" s="9"/>
      <c r="W7224" s="9"/>
      <c r="X7224" s="9"/>
      <c r="Y7224" s="9"/>
      <c r="Z7224" s="9"/>
      <c r="AA7224" s="9"/>
      <c r="AB7224" s="9"/>
      <c r="AC7224" s="9"/>
      <c r="AD7224" s="9"/>
      <c r="AE7224" s="9"/>
      <c r="AF7224" s="9"/>
      <c r="AG7224" s="9"/>
      <c r="AH7224" s="9"/>
      <c r="AI7224" s="9"/>
      <c r="AJ7224" s="9"/>
      <c r="AK7224" s="9"/>
      <c r="AL7224" s="9"/>
      <c r="AM7224" s="9"/>
      <c r="AN7224" s="9"/>
      <c r="AO7224" s="9"/>
      <c r="AP7224" s="9"/>
      <c r="AQ7224" s="9"/>
      <c r="AR7224" s="9"/>
      <c r="AS7224" s="9"/>
      <c r="AT7224" s="9"/>
      <c r="AU7224" s="9"/>
      <c r="AV7224" s="9"/>
      <c r="AW7224" s="9"/>
      <c r="AX7224" s="9"/>
      <c r="AY7224" s="9"/>
    </row>
    <row r="7225" spans="1:51">
      <c r="A7225" s="9"/>
      <c r="B7225" s="9"/>
      <c r="C7225" s="9"/>
      <c r="D7225" s="9"/>
      <c r="E7225" s="9"/>
      <c r="F7225" s="9"/>
      <c r="G7225" s="9"/>
      <c r="H7225" s="9"/>
      <c r="I7225" s="9"/>
      <c r="J7225" s="9"/>
      <c r="K7225" s="9"/>
      <c r="L7225" s="9"/>
      <c r="M7225" s="9"/>
      <c r="N7225" s="9"/>
      <c r="O7225" s="9"/>
      <c r="P7225" s="9"/>
      <c r="Q7225" s="9"/>
      <c r="R7225" s="9"/>
      <c r="S7225" s="9"/>
      <c r="T7225" s="9"/>
      <c r="U7225" s="9"/>
      <c r="V7225" s="9"/>
      <c r="W7225" s="9"/>
      <c r="X7225" s="9"/>
      <c r="Y7225" s="9"/>
      <c r="Z7225" s="9"/>
      <c r="AA7225" s="9"/>
      <c r="AB7225" s="9"/>
      <c r="AC7225" s="9"/>
      <c r="AD7225" s="9"/>
      <c r="AE7225" s="9"/>
      <c r="AF7225" s="9"/>
      <c r="AG7225" s="9"/>
      <c r="AH7225" s="9"/>
      <c r="AI7225" s="9"/>
      <c r="AJ7225" s="9"/>
      <c r="AK7225" s="9"/>
      <c r="AL7225" s="9"/>
      <c r="AM7225" s="9"/>
      <c r="AN7225" s="9"/>
      <c r="AO7225" s="9"/>
      <c r="AP7225" s="9"/>
      <c r="AQ7225" s="9"/>
      <c r="AR7225" s="9"/>
      <c r="AS7225" s="9"/>
      <c r="AT7225" s="9"/>
      <c r="AU7225" s="9"/>
      <c r="AV7225" s="9"/>
      <c r="AW7225" s="9"/>
      <c r="AX7225" s="9"/>
      <c r="AY7225" s="9"/>
    </row>
    <row r="7226" spans="1:51">
      <c r="A7226" s="9"/>
      <c r="B7226" s="9"/>
      <c r="C7226" s="9"/>
      <c r="D7226" s="9"/>
      <c r="E7226" s="9"/>
      <c r="F7226" s="9"/>
      <c r="G7226" s="9"/>
      <c r="H7226" s="9"/>
      <c r="I7226" s="9"/>
      <c r="J7226" s="9"/>
      <c r="K7226" s="9"/>
      <c r="L7226" s="9"/>
      <c r="M7226" s="9"/>
      <c r="N7226" s="9"/>
      <c r="O7226" s="9"/>
      <c r="P7226" s="9"/>
      <c r="Q7226" s="9"/>
      <c r="R7226" s="9"/>
      <c r="S7226" s="9"/>
      <c r="T7226" s="9"/>
      <c r="U7226" s="9"/>
      <c r="V7226" s="9"/>
      <c r="W7226" s="9"/>
      <c r="X7226" s="9"/>
      <c r="Y7226" s="9"/>
      <c r="Z7226" s="9"/>
      <c r="AA7226" s="9"/>
      <c r="AB7226" s="9"/>
      <c r="AC7226" s="9"/>
      <c r="AD7226" s="9"/>
      <c r="AE7226" s="9"/>
      <c r="AF7226" s="9"/>
      <c r="AG7226" s="9"/>
      <c r="AH7226" s="9"/>
      <c r="AI7226" s="9"/>
      <c r="AJ7226" s="9"/>
      <c r="AK7226" s="9"/>
      <c r="AL7226" s="9"/>
      <c r="AM7226" s="9"/>
      <c r="AN7226" s="9"/>
      <c r="AO7226" s="9"/>
      <c r="AP7226" s="9"/>
      <c r="AQ7226" s="9"/>
      <c r="AR7226" s="9"/>
      <c r="AS7226" s="9"/>
      <c r="AT7226" s="9"/>
      <c r="AU7226" s="9"/>
      <c r="AV7226" s="9"/>
      <c r="AW7226" s="9"/>
      <c r="AX7226" s="9"/>
      <c r="AY7226" s="9"/>
    </row>
    <row r="7227" spans="1:51">
      <c r="A7227" s="9"/>
      <c r="B7227" s="9"/>
      <c r="C7227" s="9"/>
      <c r="D7227" s="9"/>
      <c r="E7227" s="9"/>
      <c r="F7227" s="9"/>
      <c r="G7227" s="9"/>
      <c r="H7227" s="9"/>
      <c r="I7227" s="9"/>
      <c r="J7227" s="9"/>
      <c r="K7227" s="9"/>
      <c r="L7227" s="9"/>
      <c r="M7227" s="9"/>
      <c r="N7227" s="9"/>
      <c r="O7227" s="9"/>
      <c r="P7227" s="9"/>
      <c r="Q7227" s="9"/>
      <c r="R7227" s="9"/>
      <c r="S7227" s="9"/>
      <c r="T7227" s="9"/>
      <c r="U7227" s="9"/>
      <c r="V7227" s="9"/>
      <c r="W7227" s="9"/>
      <c r="X7227" s="9"/>
      <c r="Y7227" s="9"/>
      <c r="Z7227" s="9"/>
      <c r="AA7227" s="9"/>
      <c r="AB7227" s="9"/>
      <c r="AC7227" s="9"/>
      <c r="AD7227" s="9"/>
      <c r="AE7227" s="9"/>
      <c r="AF7227" s="9"/>
      <c r="AG7227" s="9"/>
      <c r="AH7227" s="9"/>
      <c r="AI7227" s="9"/>
      <c r="AJ7227" s="9"/>
      <c r="AK7227" s="9"/>
      <c r="AL7227" s="9"/>
      <c r="AM7227" s="9"/>
      <c r="AN7227" s="9"/>
      <c r="AO7227" s="9"/>
      <c r="AP7227" s="9"/>
      <c r="AQ7227" s="9"/>
      <c r="AR7227" s="9"/>
      <c r="AS7227" s="9"/>
      <c r="AT7227" s="9"/>
      <c r="AU7227" s="9"/>
      <c r="AV7227" s="9"/>
      <c r="AW7227" s="9"/>
      <c r="AX7227" s="9"/>
      <c r="AY7227" s="9"/>
    </row>
    <row r="7228" spans="1:51">
      <c r="A7228" s="9"/>
      <c r="B7228" s="9"/>
      <c r="C7228" s="9"/>
      <c r="D7228" s="9"/>
      <c r="E7228" s="9"/>
      <c r="F7228" s="9"/>
      <c r="G7228" s="9"/>
      <c r="H7228" s="9"/>
      <c r="I7228" s="9"/>
      <c r="J7228" s="9"/>
      <c r="K7228" s="9"/>
      <c r="L7228" s="9"/>
      <c r="M7228" s="9"/>
      <c r="N7228" s="9"/>
      <c r="O7228" s="9"/>
      <c r="P7228" s="9"/>
      <c r="Q7228" s="9"/>
      <c r="R7228" s="9"/>
      <c r="S7228" s="9"/>
      <c r="T7228" s="9"/>
      <c r="U7228" s="9"/>
      <c r="V7228" s="9"/>
      <c r="W7228" s="9"/>
      <c r="X7228" s="9"/>
      <c r="Y7228" s="9"/>
      <c r="Z7228" s="9"/>
      <c r="AA7228" s="9"/>
      <c r="AB7228" s="9"/>
      <c r="AC7228" s="9"/>
      <c r="AD7228" s="9"/>
      <c r="AE7228" s="9"/>
      <c r="AF7228" s="9"/>
      <c r="AG7228" s="9"/>
      <c r="AH7228" s="9"/>
      <c r="AI7228" s="9"/>
      <c r="AJ7228" s="9"/>
      <c r="AK7228" s="9"/>
      <c r="AL7228" s="9"/>
      <c r="AM7228" s="9"/>
      <c r="AN7228" s="9"/>
      <c r="AO7228" s="9"/>
      <c r="AP7228" s="9"/>
      <c r="AQ7228" s="9"/>
      <c r="AR7228" s="9"/>
      <c r="AS7228" s="9"/>
      <c r="AT7228" s="9"/>
      <c r="AU7228" s="9"/>
      <c r="AV7228" s="9"/>
      <c r="AW7228" s="9"/>
      <c r="AX7228" s="9"/>
      <c r="AY7228" s="9"/>
    </row>
    <row r="7229" spans="1:51">
      <c r="A7229" s="9"/>
      <c r="B7229" s="9"/>
      <c r="C7229" s="9"/>
      <c r="D7229" s="9"/>
      <c r="E7229" s="9"/>
      <c r="F7229" s="9"/>
      <c r="G7229" s="9"/>
      <c r="H7229" s="9"/>
      <c r="I7229" s="9"/>
      <c r="J7229" s="9"/>
      <c r="K7229" s="9"/>
      <c r="L7229" s="9"/>
      <c r="M7229" s="9"/>
      <c r="N7229" s="9"/>
      <c r="O7229" s="9"/>
      <c r="P7229" s="9"/>
      <c r="Q7229" s="9"/>
      <c r="R7229" s="9"/>
      <c r="S7229" s="9"/>
      <c r="T7229" s="9"/>
      <c r="U7229" s="9"/>
      <c r="V7229" s="9"/>
      <c r="W7229" s="9"/>
      <c r="X7229" s="9"/>
      <c r="Y7229" s="9"/>
      <c r="Z7229" s="9"/>
      <c r="AA7229" s="9"/>
      <c r="AB7229" s="9"/>
      <c r="AC7229" s="9"/>
      <c r="AD7229" s="9"/>
      <c r="AE7229" s="9"/>
      <c r="AF7229" s="9"/>
      <c r="AG7229" s="9"/>
      <c r="AH7229" s="9"/>
      <c r="AI7229" s="9"/>
      <c r="AJ7229" s="9"/>
      <c r="AK7229" s="9"/>
      <c r="AL7229" s="9"/>
      <c r="AM7229" s="9"/>
      <c r="AN7229" s="9"/>
      <c r="AO7229" s="9"/>
      <c r="AP7229" s="9"/>
      <c r="AQ7229" s="9"/>
      <c r="AR7229" s="9"/>
      <c r="AS7229" s="9"/>
      <c r="AT7229" s="9"/>
      <c r="AU7229" s="9"/>
      <c r="AV7229" s="9"/>
      <c r="AW7229" s="9"/>
      <c r="AX7229" s="9"/>
      <c r="AY7229" s="9"/>
    </row>
    <row r="7230" spans="1:51">
      <c r="A7230" s="9"/>
      <c r="B7230" s="9"/>
      <c r="C7230" s="9"/>
      <c r="D7230" s="9"/>
      <c r="E7230" s="9"/>
      <c r="F7230" s="9"/>
      <c r="G7230" s="9"/>
      <c r="H7230" s="9"/>
      <c r="I7230" s="9"/>
      <c r="J7230" s="9"/>
      <c r="K7230" s="9"/>
      <c r="L7230" s="9"/>
      <c r="M7230" s="9"/>
      <c r="N7230" s="9"/>
      <c r="O7230" s="9"/>
      <c r="P7230" s="9"/>
      <c r="Q7230" s="9"/>
      <c r="R7230" s="9"/>
      <c r="S7230" s="9"/>
      <c r="T7230" s="9"/>
      <c r="U7230" s="9"/>
      <c r="V7230" s="9"/>
      <c r="W7230" s="9"/>
      <c r="X7230" s="9"/>
      <c r="Y7230" s="9"/>
      <c r="Z7230" s="9"/>
      <c r="AA7230" s="9"/>
      <c r="AB7230" s="9"/>
      <c r="AC7230" s="9"/>
      <c r="AD7230" s="9"/>
      <c r="AE7230" s="9"/>
      <c r="AF7230" s="9"/>
      <c r="AG7230" s="9"/>
      <c r="AH7230" s="9"/>
      <c r="AI7230" s="9"/>
      <c r="AJ7230" s="9"/>
      <c r="AK7230" s="9"/>
      <c r="AL7230" s="9"/>
      <c r="AM7230" s="9"/>
      <c r="AN7230" s="9"/>
      <c r="AO7230" s="9"/>
      <c r="AP7230" s="9"/>
      <c r="AQ7230" s="9"/>
      <c r="AR7230" s="9"/>
      <c r="AS7230" s="9"/>
      <c r="AT7230" s="9"/>
      <c r="AU7230" s="9"/>
      <c r="AV7230" s="9"/>
      <c r="AW7230" s="9"/>
      <c r="AX7230" s="9"/>
      <c r="AY7230" s="9"/>
    </row>
    <row r="7231" spans="1:51">
      <c r="A7231" s="9"/>
      <c r="B7231" s="9"/>
      <c r="C7231" s="9"/>
      <c r="D7231" s="9"/>
      <c r="E7231" s="9"/>
      <c r="F7231" s="9"/>
      <c r="G7231" s="9"/>
      <c r="H7231" s="9"/>
      <c r="I7231" s="9"/>
      <c r="J7231" s="9"/>
      <c r="K7231" s="9"/>
      <c r="L7231" s="9"/>
      <c r="M7231" s="9"/>
      <c r="N7231" s="9"/>
      <c r="O7231" s="9"/>
      <c r="P7231" s="9"/>
      <c r="Q7231" s="9"/>
      <c r="R7231" s="9"/>
      <c r="S7231" s="9"/>
      <c r="T7231" s="9"/>
      <c r="U7231" s="9"/>
      <c r="V7231" s="9"/>
      <c r="W7231" s="9"/>
      <c r="X7231" s="9"/>
      <c r="Y7231" s="9"/>
      <c r="Z7231" s="9"/>
      <c r="AA7231" s="9"/>
      <c r="AB7231" s="9"/>
      <c r="AC7231" s="9"/>
      <c r="AD7231" s="9"/>
      <c r="AE7231" s="9"/>
      <c r="AF7231" s="9"/>
      <c r="AG7231" s="9"/>
      <c r="AH7231" s="9"/>
      <c r="AI7231" s="9"/>
      <c r="AJ7231" s="9"/>
      <c r="AK7231" s="9"/>
      <c r="AL7231" s="9"/>
      <c r="AM7231" s="9"/>
      <c r="AN7231" s="9"/>
      <c r="AO7231" s="9"/>
      <c r="AP7231" s="9"/>
      <c r="AQ7231" s="9"/>
      <c r="AR7231" s="9"/>
      <c r="AS7231" s="9"/>
      <c r="AT7231" s="9"/>
      <c r="AU7231" s="9"/>
      <c r="AV7231" s="9"/>
      <c r="AW7231" s="9"/>
      <c r="AX7231" s="9"/>
      <c r="AY7231" s="9"/>
    </row>
    <row r="7232" spans="1:51">
      <c r="A7232" s="9"/>
      <c r="B7232" s="9"/>
      <c r="C7232" s="9"/>
      <c r="D7232" s="9"/>
      <c r="E7232" s="9"/>
      <c r="F7232" s="9"/>
      <c r="G7232" s="9"/>
      <c r="H7232" s="9"/>
      <c r="I7232" s="9"/>
      <c r="J7232" s="9"/>
      <c r="K7232" s="9"/>
      <c r="L7232" s="9"/>
      <c r="M7232" s="9"/>
      <c r="N7232" s="9"/>
      <c r="O7232" s="9"/>
      <c r="P7232" s="9"/>
      <c r="Q7232" s="9"/>
      <c r="R7232" s="9"/>
      <c r="S7232" s="9"/>
      <c r="T7232" s="9"/>
      <c r="U7232" s="9"/>
      <c r="V7232" s="9"/>
      <c r="W7232" s="9"/>
      <c r="X7232" s="9"/>
      <c r="Y7232" s="9"/>
      <c r="Z7232" s="9"/>
      <c r="AA7232" s="9"/>
      <c r="AB7232" s="9"/>
      <c r="AC7232" s="9"/>
      <c r="AD7232" s="9"/>
      <c r="AE7232" s="9"/>
      <c r="AF7232" s="9"/>
      <c r="AG7232" s="9"/>
      <c r="AH7232" s="9"/>
      <c r="AI7232" s="9"/>
      <c r="AJ7232" s="9"/>
      <c r="AK7232" s="9"/>
      <c r="AL7232" s="9"/>
      <c r="AM7232" s="9"/>
      <c r="AN7232" s="9"/>
      <c r="AO7232" s="9"/>
      <c r="AP7232" s="9"/>
      <c r="AQ7232" s="9"/>
      <c r="AR7232" s="9"/>
      <c r="AS7232" s="9"/>
      <c r="AT7232" s="9"/>
      <c r="AU7232" s="9"/>
      <c r="AV7232" s="9"/>
      <c r="AW7232" s="9"/>
      <c r="AX7232" s="9"/>
      <c r="AY7232" s="9"/>
    </row>
    <row r="7233" spans="1:51">
      <c r="A7233" s="9"/>
      <c r="B7233" s="9"/>
      <c r="C7233" s="9"/>
      <c r="D7233" s="9"/>
      <c r="E7233" s="9"/>
      <c r="F7233" s="9"/>
      <c r="G7233" s="9"/>
      <c r="H7233" s="9"/>
      <c r="I7233" s="9"/>
      <c r="J7233" s="9"/>
      <c r="K7233" s="9"/>
      <c r="L7233" s="9"/>
      <c r="M7233" s="9"/>
      <c r="N7233" s="9"/>
      <c r="O7233" s="9"/>
      <c r="P7233" s="9"/>
      <c r="Q7233" s="9"/>
      <c r="R7233" s="9"/>
      <c r="S7233" s="9"/>
      <c r="T7233" s="9"/>
      <c r="U7233" s="9"/>
      <c r="V7233" s="9"/>
      <c r="W7233" s="9"/>
      <c r="X7233" s="9"/>
      <c r="Y7233" s="9"/>
      <c r="Z7233" s="9"/>
      <c r="AA7233" s="9"/>
      <c r="AB7233" s="9"/>
      <c r="AC7233" s="9"/>
      <c r="AD7233" s="9"/>
      <c r="AE7233" s="9"/>
      <c r="AF7233" s="9"/>
      <c r="AG7233" s="9"/>
      <c r="AH7233" s="9"/>
      <c r="AI7233" s="9"/>
      <c r="AJ7233" s="9"/>
      <c r="AK7233" s="9"/>
      <c r="AL7233" s="9"/>
      <c r="AM7233" s="9"/>
      <c r="AN7233" s="9"/>
      <c r="AO7233" s="9"/>
      <c r="AP7233" s="9"/>
      <c r="AQ7233" s="9"/>
      <c r="AR7233" s="9"/>
      <c r="AS7233" s="9"/>
      <c r="AT7233" s="9"/>
      <c r="AU7233" s="9"/>
      <c r="AV7233" s="9"/>
      <c r="AW7233" s="9"/>
      <c r="AX7233" s="9"/>
      <c r="AY7233" s="9"/>
    </row>
    <row r="7234" spans="1:51">
      <c r="A7234" s="9"/>
      <c r="B7234" s="9"/>
      <c r="C7234" s="9"/>
      <c r="D7234" s="9"/>
      <c r="E7234" s="9"/>
      <c r="F7234" s="9"/>
      <c r="G7234" s="9"/>
      <c r="H7234" s="9"/>
      <c r="I7234" s="9"/>
      <c r="J7234" s="9"/>
      <c r="K7234" s="9"/>
      <c r="L7234" s="9"/>
      <c r="M7234" s="9"/>
      <c r="N7234" s="9"/>
      <c r="O7234" s="9"/>
      <c r="P7234" s="9"/>
      <c r="Q7234" s="9"/>
      <c r="R7234" s="9"/>
      <c r="S7234" s="9"/>
      <c r="T7234" s="9"/>
      <c r="U7234" s="9"/>
      <c r="V7234" s="9"/>
      <c r="W7234" s="9"/>
      <c r="X7234" s="9"/>
      <c r="Y7234" s="9"/>
      <c r="Z7234" s="9"/>
      <c r="AA7234" s="9"/>
      <c r="AB7234" s="9"/>
      <c r="AC7234" s="9"/>
      <c r="AD7234" s="9"/>
      <c r="AE7234" s="9"/>
      <c r="AF7234" s="9"/>
      <c r="AG7234" s="9"/>
      <c r="AH7234" s="9"/>
      <c r="AI7234" s="9"/>
      <c r="AJ7234" s="9"/>
      <c r="AK7234" s="9"/>
      <c r="AL7234" s="9"/>
      <c r="AM7234" s="9"/>
      <c r="AN7234" s="9"/>
      <c r="AO7234" s="9"/>
      <c r="AP7234" s="9"/>
      <c r="AQ7234" s="9"/>
      <c r="AR7234" s="9"/>
      <c r="AS7234" s="9"/>
      <c r="AT7234" s="9"/>
      <c r="AU7234" s="9"/>
      <c r="AV7234" s="9"/>
      <c r="AW7234" s="9"/>
      <c r="AX7234" s="9"/>
      <c r="AY7234" s="9"/>
    </row>
    <row r="7235" spans="1:51">
      <c r="A7235" s="9"/>
      <c r="B7235" s="9"/>
      <c r="C7235" s="9"/>
      <c r="D7235" s="9"/>
      <c r="E7235" s="9"/>
      <c r="F7235" s="9"/>
      <c r="G7235" s="9"/>
      <c r="H7235" s="9"/>
      <c r="I7235" s="9"/>
      <c r="J7235" s="9"/>
      <c r="K7235" s="9"/>
      <c r="L7235" s="9"/>
      <c r="M7235" s="9"/>
      <c r="N7235" s="9"/>
      <c r="O7235" s="9"/>
      <c r="P7235" s="9"/>
      <c r="Q7235" s="9"/>
      <c r="R7235" s="9"/>
      <c r="S7235" s="9"/>
      <c r="T7235" s="9"/>
      <c r="U7235" s="9"/>
      <c r="V7235" s="9"/>
      <c r="W7235" s="9"/>
      <c r="X7235" s="9"/>
      <c r="Y7235" s="9"/>
      <c r="Z7235" s="9"/>
      <c r="AA7235" s="9"/>
      <c r="AB7235" s="9"/>
      <c r="AC7235" s="9"/>
      <c r="AD7235" s="9"/>
      <c r="AE7235" s="9"/>
      <c r="AF7235" s="9"/>
      <c r="AG7235" s="9"/>
      <c r="AH7235" s="9"/>
      <c r="AI7235" s="9"/>
      <c r="AJ7235" s="9"/>
      <c r="AK7235" s="9"/>
      <c r="AL7235" s="9"/>
      <c r="AM7235" s="9"/>
      <c r="AN7235" s="9"/>
      <c r="AO7235" s="9"/>
      <c r="AP7235" s="9"/>
      <c r="AQ7235" s="9"/>
      <c r="AR7235" s="9"/>
      <c r="AS7235" s="9"/>
      <c r="AT7235" s="9"/>
      <c r="AU7235" s="9"/>
      <c r="AV7235" s="9"/>
      <c r="AW7235" s="9"/>
      <c r="AX7235" s="9"/>
      <c r="AY7235" s="9"/>
    </row>
    <row r="7236" spans="1:51">
      <c r="A7236" s="9"/>
      <c r="B7236" s="9"/>
      <c r="C7236" s="9"/>
      <c r="D7236" s="9"/>
      <c r="E7236" s="9"/>
      <c r="F7236" s="9"/>
      <c r="G7236" s="9"/>
      <c r="H7236" s="9"/>
      <c r="I7236" s="9"/>
      <c r="J7236" s="9"/>
      <c r="K7236" s="9"/>
      <c r="L7236" s="9"/>
      <c r="M7236" s="9"/>
      <c r="N7236" s="9"/>
      <c r="O7236" s="9"/>
      <c r="P7236" s="9"/>
      <c r="Q7236" s="9"/>
      <c r="R7236" s="9"/>
      <c r="S7236" s="9"/>
      <c r="T7236" s="9"/>
      <c r="U7236" s="9"/>
      <c r="V7236" s="9"/>
      <c r="W7236" s="9"/>
      <c r="X7236" s="9"/>
      <c r="Y7236" s="9"/>
      <c r="Z7236" s="9"/>
      <c r="AA7236" s="9"/>
      <c r="AB7236" s="9"/>
      <c r="AC7236" s="9"/>
      <c r="AD7236" s="9"/>
      <c r="AE7236" s="9"/>
      <c r="AF7236" s="9"/>
      <c r="AG7236" s="9"/>
      <c r="AH7236" s="9"/>
      <c r="AI7236" s="9"/>
      <c r="AJ7236" s="9"/>
      <c r="AK7236" s="9"/>
      <c r="AL7236" s="9"/>
      <c r="AM7236" s="9"/>
      <c r="AN7236" s="9"/>
      <c r="AO7236" s="9"/>
      <c r="AP7236" s="9"/>
      <c r="AQ7236" s="9"/>
      <c r="AR7236" s="9"/>
      <c r="AS7236" s="9"/>
      <c r="AT7236" s="9"/>
      <c r="AU7236" s="9"/>
      <c r="AV7236" s="9"/>
      <c r="AW7236" s="9"/>
      <c r="AX7236" s="9"/>
      <c r="AY7236" s="9"/>
    </row>
    <row r="7237" spans="1:51">
      <c r="A7237" s="9"/>
      <c r="B7237" s="9"/>
      <c r="C7237" s="9"/>
      <c r="D7237" s="9"/>
      <c r="E7237" s="9"/>
      <c r="F7237" s="9"/>
      <c r="G7237" s="9"/>
      <c r="H7237" s="9"/>
      <c r="I7237" s="9"/>
      <c r="J7237" s="9"/>
      <c r="K7237" s="9"/>
      <c r="L7237" s="9"/>
      <c r="M7237" s="9"/>
      <c r="N7237" s="9"/>
      <c r="O7237" s="9"/>
      <c r="P7237" s="9"/>
      <c r="Q7237" s="9"/>
      <c r="R7237" s="9"/>
      <c r="S7237" s="9"/>
      <c r="T7237" s="9"/>
      <c r="U7237" s="9"/>
      <c r="V7237" s="9"/>
      <c r="W7237" s="9"/>
      <c r="X7237" s="9"/>
      <c r="Y7237" s="9"/>
      <c r="Z7237" s="9"/>
      <c r="AA7237" s="9"/>
      <c r="AB7237" s="9"/>
      <c r="AC7237" s="9"/>
      <c r="AD7237" s="9"/>
      <c r="AE7237" s="9"/>
      <c r="AF7237" s="9"/>
      <c r="AG7237" s="9"/>
      <c r="AH7237" s="9"/>
      <c r="AI7237" s="9"/>
      <c r="AJ7237" s="9"/>
      <c r="AK7237" s="9"/>
      <c r="AL7237" s="9"/>
      <c r="AM7237" s="9"/>
      <c r="AN7237" s="9"/>
      <c r="AO7237" s="9"/>
      <c r="AP7237" s="9"/>
      <c r="AQ7237" s="9"/>
      <c r="AR7237" s="9"/>
      <c r="AS7237" s="9"/>
      <c r="AT7237" s="9"/>
      <c r="AU7237" s="9"/>
      <c r="AV7237" s="9"/>
      <c r="AW7237" s="9"/>
      <c r="AX7237" s="9"/>
      <c r="AY7237" s="9"/>
    </row>
    <row r="7238" spans="1:51">
      <c r="A7238" s="9"/>
      <c r="B7238" s="9"/>
      <c r="C7238" s="9"/>
      <c r="D7238" s="9"/>
      <c r="E7238" s="9"/>
      <c r="F7238" s="9"/>
      <c r="G7238" s="9"/>
      <c r="H7238" s="9"/>
      <c r="I7238" s="9"/>
      <c r="J7238" s="9"/>
      <c r="K7238" s="9"/>
      <c r="L7238" s="9"/>
      <c r="M7238" s="9"/>
      <c r="N7238" s="9"/>
      <c r="O7238" s="9"/>
      <c r="P7238" s="9"/>
      <c r="Q7238" s="9"/>
      <c r="R7238" s="9"/>
      <c r="S7238" s="9"/>
      <c r="T7238" s="9"/>
      <c r="U7238" s="9"/>
      <c r="V7238" s="9"/>
      <c r="W7238" s="9"/>
      <c r="X7238" s="9"/>
      <c r="Y7238" s="9"/>
      <c r="Z7238" s="9"/>
      <c r="AA7238" s="9"/>
      <c r="AB7238" s="9"/>
      <c r="AC7238" s="9"/>
      <c r="AD7238" s="9"/>
      <c r="AE7238" s="9"/>
      <c r="AF7238" s="9"/>
      <c r="AG7238" s="9"/>
      <c r="AH7238" s="9"/>
      <c r="AI7238" s="9"/>
      <c r="AJ7238" s="9"/>
      <c r="AK7238" s="9"/>
      <c r="AL7238" s="9"/>
      <c r="AM7238" s="9"/>
      <c r="AN7238" s="9"/>
      <c r="AO7238" s="9"/>
      <c r="AP7238" s="9"/>
      <c r="AQ7238" s="9"/>
      <c r="AR7238" s="9"/>
      <c r="AS7238" s="9"/>
      <c r="AT7238" s="9"/>
      <c r="AU7238" s="9"/>
      <c r="AV7238" s="9"/>
      <c r="AW7238" s="9"/>
      <c r="AX7238" s="9"/>
      <c r="AY7238" s="9"/>
    </row>
    <row r="7239" spans="1:51">
      <c r="A7239" s="9"/>
      <c r="B7239" s="9"/>
      <c r="C7239" s="9"/>
      <c r="D7239" s="9"/>
      <c r="E7239" s="9"/>
      <c r="F7239" s="9"/>
      <c r="G7239" s="9"/>
      <c r="H7239" s="9"/>
      <c r="I7239" s="9"/>
      <c r="J7239" s="9"/>
      <c r="K7239" s="9"/>
      <c r="L7239" s="9"/>
      <c r="M7239" s="9"/>
      <c r="N7239" s="9"/>
      <c r="O7239" s="9"/>
      <c r="P7239" s="9"/>
      <c r="Q7239" s="9"/>
      <c r="R7239" s="9"/>
      <c r="S7239" s="9"/>
      <c r="T7239" s="9"/>
      <c r="U7239" s="9"/>
      <c r="V7239" s="9"/>
      <c r="W7239" s="9"/>
      <c r="X7239" s="9"/>
      <c r="Y7239" s="9"/>
      <c r="Z7239" s="9"/>
      <c r="AA7239" s="9"/>
      <c r="AB7239" s="9"/>
      <c r="AC7239" s="9"/>
      <c r="AD7239" s="9"/>
      <c r="AE7239" s="9"/>
      <c r="AF7239" s="9"/>
      <c r="AG7239" s="9"/>
      <c r="AH7239" s="9"/>
      <c r="AI7239" s="9"/>
      <c r="AJ7239" s="9"/>
      <c r="AK7239" s="9"/>
      <c r="AL7239" s="9"/>
      <c r="AM7239" s="9"/>
      <c r="AN7239" s="9"/>
      <c r="AO7239" s="9"/>
      <c r="AP7239" s="9"/>
      <c r="AQ7239" s="9"/>
      <c r="AR7239" s="9"/>
      <c r="AS7239" s="9"/>
      <c r="AT7239" s="9"/>
      <c r="AU7239" s="9"/>
      <c r="AV7239" s="9"/>
      <c r="AW7239" s="9"/>
      <c r="AX7239" s="9"/>
      <c r="AY7239" s="9"/>
    </row>
    <row r="7240" spans="1:51">
      <c r="A7240" s="9"/>
      <c r="B7240" s="9"/>
      <c r="C7240" s="9"/>
      <c r="D7240" s="9"/>
      <c r="E7240" s="9"/>
      <c r="F7240" s="9"/>
      <c r="G7240" s="9"/>
      <c r="H7240" s="9"/>
      <c r="I7240" s="9"/>
      <c r="J7240" s="9"/>
      <c r="K7240" s="9"/>
      <c r="L7240" s="9"/>
      <c r="M7240" s="9"/>
      <c r="N7240" s="9"/>
      <c r="O7240" s="9"/>
      <c r="P7240" s="9"/>
      <c r="Q7240" s="9"/>
      <c r="R7240" s="9"/>
      <c r="S7240" s="9"/>
      <c r="T7240" s="9"/>
      <c r="U7240" s="9"/>
      <c r="V7240" s="9"/>
      <c r="W7240" s="9"/>
      <c r="X7240" s="9"/>
      <c r="Y7240" s="9"/>
      <c r="Z7240" s="9"/>
      <c r="AA7240" s="9"/>
      <c r="AB7240" s="9"/>
      <c r="AC7240" s="9"/>
      <c r="AD7240" s="9"/>
      <c r="AE7240" s="9"/>
      <c r="AF7240" s="9"/>
      <c r="AG7240" s="9"/>
      <c r="AH7240" s="9"/>
      <c r="AI7240" s="9"/>
      <c r="AJ7240" s="9"/>
      <c r="AK7240" s="9"/>
      <c r="AL7240" s="9"/>
      <c r="AM7240" s="9"/>
      <c r="AN7240" s="9"/>
      <c r="AO7240" s="9"/>
      <c r="AP7240" s="9"/>
      <c r="AQ7240" s="9"/>
      <c r="AR7240" s="9"/>
      <c r="AS7240" s="9"/>
      <c r="AT7240" s="9"/>
      <c r="AU7240" s="9"/>
      <c r="AV7240" s="9"/>
      <c r="AW7240" s="9"/>
      <c r="AX7240" s="9"/>
      <c r="AY7240" s="9"/>
    </row>
    <row r="7241" spans="1:51">
      <c r="A7241" s="9"/>
      <c r="B7241" s="9"/>
      <c r="C7241" s="9"/>
      <c r="D7241" s="9"/>
      <c r="E7241" s="9"/>
      <c r="F7241" s="9"/>
      <c r="G7241" s="9"/>
      <c r="H7241" s="9"/>
      <c r="I7241" s="9"/>
      <c r="J7241" s="9"/>
      <c r="K7241" s="9"/>
      <c r="L7241" s="9"/>
      <c r="M7241" s="9"/>
      <c r="N7241" s="9"/>
      <c r="O7241" s="9"/>
      <c r="P7241" s="9"/>
      <c r="Q7241" s="9"/>
      <c r="R7241" s="9"/>
      <c r="S7241" s="9"/>
      <c r="T7241" s="9"/>
      <c r="U7241" s="9"/>
      <c r="V7241" s="9"/>
      <c r="W7241" s="9"/>
      <c r="X7241" s="9"/>
      <c r="Y7241" s="9"/>
      <c r="Z7241" s="9"/>
      <c r="AA7241" s="9"/>
      <c r="AB7241" s="9"/>
      <c r="AC7241" s="9"/>
      <c r="AD7241" s="9"/>
      <c r="AE7241" s="9"/>
      <c r="AF7241" s="9"/>
      <c r="AG7241" s="9"/>
      <c r="AH7241" s="9"/>
      <c r="AI7241" s="9"/>
      <c r="AJ7241" s="9"/>
      <c r="AK7241" s="9"/>
      <c r="AL7241" s="9"/>
      <c r="AM7241" s="9"/>
      <c r="AN7241" s="9"/>
      <c r="AO7241" s="9"/>
      <c r="AP7241" s="9"/>
      <c r="AQ7241" s="9"/>
      <c r="AR7241" s="9"/>
      <c r="AS7241" s="9"/>
      <c r="AT7241" s="9"/>
      <c r="AU7241" s="9"/>
      <c r="AV7241" s="9"/>
      <c r="AW7241" s="9"/>
      <c r="AX7241" s="9"/>
      <c r="AY7241" s="9"/>
    </row>
    <row r="7242" spans="1:51">
      <c r="A7242" s="9"/>
      <c r="B7242" s="9"/>
      <c r="C7242" s="9"/>
      <c r="D7242" s="9"/>
      <c r="E7242" s="9"/>
      <c r="F7242" s="9"/>
      <c r="G7242" s="9"/>
      <c r="H7242" s="9"/>
      <c r="I7242" s="9"/>
      <c r="J7242" s="9"/>
      <c r="K7242" s="9"/>
      <c r="L7242" s="9"/>
      <c r="M7242" s="9"/>
      <c r="N7242" s="9"/>
      <c r="O7242" s="9"/>
      <c r="P7242" s="9"/>
      <c r="Q7242" s="9"/>
      <c r="R7242" s="9"/>
      <c r="S7242" s="9"/>
      <c r="T7242" s="9"/>
      <c r="U7242" s="9"/>
      <c r="V7242" s="9"/>
      <c r="W7242" s="9"/>
      <c r="X7242" s="9"/>
      <c r="Y7242" s="9"/>
      <c r="Z7242" s="9"/>
      <c r="AA7242" s="9"/>
      <c r="AB7242" s="9"/>
      <c r="AC7242" s="9"/>
      <c r="AD7242" s="9"/>
      <c r="AE7242" s="9"/>
      <c r="AF7242" s="9"/>
      <c r="AG7242" s="9"/>
      <c r="AH7242" s="9"/>
      <c r="AI7242" s="9"/>
      <c r="AJ7242" s="9"/>
      <c r="AK7242" s="9"/>
      <c r="AL7242" s="9"/>
      <c r="AM7242" s="9"/>
      <c r="AN7242" s="9"/>
      <c r="AO7242" s="9"/>
      <c r="AP7242" s="9"/>
      <c r="AQ7242" s="9"/>
      <c r="AR7242" s="9"/>
      <c r="AS7242" s="9"/>
      <c r="AT7242" s="9"/>
      <c r="AU7242" s="9"/>
      <c r="AV7242" s="9"/>
      <c r="AW7242" s="9"/>
      <c r="AX7242" s="9"/>
      <c r="AY7242" s="9"/>
    </row>
    <row r="7243" spans="1:51">
      <c r="A7243" s="9"/>
      <c r="B7243" s="9"/>
      <c r="C7243" s="9"/>
      <c r="D7243" s="9"/>
      <c r="E7243" s="9"/>
      <c r="F7243" s="9"/>
      <c r="G7243" s="9"/>
      <c r="H7243" s="9"/>
      <c r="I7243" s="9"/>
      <c r="J7243" s="9"/>
      <c r="K7243" s="9"/>
      <c r="L7243" s="9"/>
      <c r="M7243" s="9"/>
      <c r="N7243" s="9"/>
      <c r="O7243" s="9"/>
      <c r="P7243" s="9"/>
      <c r="Q7243" s="9"/>
      <c r="R7243" s="9"/>
      <c r="S7243" s="9"/>
      <c r="T7243" s="9"/>
      <c r="U7243" s="9"/>
      <c r="V7243" s="9"/>
      <c r="W7243" s="9"/>
      <c r="X7243" s="9"/>
      <c r="Y7243" s="9"/>
      <c r="Z7243" s="9"/>
      <c r="AA7243" s="9"/>
      <c r="AB7243" s="9"/>
      <c r="AC7243" s="9"/>
      <c r="AD7243" s="9"/>
      <c r="AE7243" s="9"/>
      <c r="AF7243" s="9"/>
      <c r="AG7243" s="9"/>
      <c r="AH7243" s="9"/>
      <c r="AI7243" s="9"/>
      <c r="AJ7243" s="9"/>
      <c r="AK7243" s="9"/>
      <c r="AL7243" s="9"/>
      <c r="AM7243" s="9"/>
      <c r="AN7243" s="9"/>
      <c r="AO7243" s="9"/>
      <c r="AP7243" s="9"/>
      <c r="AQ7243" s="9"/>
      <c r="AR7243" s="9"/>
      <c r="AS7243" s="9"/>
      <c r="AT7243" s="9"/>
      <c r="AU7243" s="9"/>
      <c r="AV7243" s="9"/>
      <c r="AW7243" s="9"/>
      <c r="AX7243" s="9"/>
      <c r="AY7243" s="9"/>
    </row>
    <row r="7244" spans="1:51">
      <c r="A7244" s="9"/>
      <c r="B7244" s="9"/>
      <c r="C7244" s="9"/>
      <c r="D7244" s="9"/>
      <c r="E7244" s="9"/>
      <c r="F7244" s="9"/>
      <c r="G7244" s="9"/>
      <c r="H7244" s="9"/>
      <c r="I7244" s="9"/>
      <c r="J7244" s="9"/>
      <c r="K7244" s="9"/>
      <c r="L7244" s="9"/>
      <c r="M7244" s="9"/>
      <c r="N7244" s="9"/>
      <c r="O7244" s="9"/>
      <c r="P7244" s="9"/>
      <c r="Q7244" s="9"/>
      <c r="R7244" s="9"/>
      <c r="S7244" s="9"/>
      <c r="T7244" s="9"/>
      <c r="U7244" s="9"/>
      <c r="V7244" s="9"/>
      <c r="W7244" s="9"/>
      <c r="X7244" s="9"/>
      <c r="Y7244" s="9"/>
      <c r="Z7244" s="9"/>
      <c r="AA7244" s="9"/>
      <c r="AB7244" s="9"/>
      <c r="AC7244" s="9"/>
      <c r="AD7244" s="9"/>
      <c r="AE7244" s="9"/>
      <c r="AF7244" s="9"/>
      <c r="AG7244" s="9"/>
      <c r="AH7244" s="9"/>
      <c r="AI7244" s="9"/>
      <c r="AJ7244" s="9"/>
      <c r="AK7244" s="9"/>
      <c r="AL7244" s="9"/>
      <c r="AM7244" s="9"/>
      <c r="AN7244" s="9"/>
      <c r="AO7244" s="9"/>
      <c r="AP7244" s="9"/>
      <c r="AQ7244" s="9"/>
      <c r="AR7244" s="9"/>
      <c r="AS7244" s="9"/>
      <c r="AT7244" s="9"/>
      <c r="AU7244" s="9"/>
      <c r="AV7244" s="9"/>
      <c r="AW7244" s="9"/>
      <c r="AX7244" s="9"/>
      <c r="AY7244" s="9"/>
    </row>
    <row r="7245" spans="1:51">
      <c r="A7245" s="9"/>
      <c r="B7245" s="9"/>
      <c r="C7245" s="9"/>
      <c r="D7245" s="9"/>
      <c r="E7245" s="9"/>
      <c r="F7245" s="9"/>
      <c r="G7245" s="9"/>
      <c r="H7245" s="9"/>
      <c r="I7245" s="9"/>
      <c r="J7245" s="9"/>
      <c r="K7245" s="9"/>
      <c r="L7245" s="9"/>
      <c r="M7245" s="9"/>
      <c r="N7245" s="9"/>
      <c r="O7245" s="9"/>
      <c r="P7245" s="9"/>
      <c r="Q7245" s="9"/>
      <c r="R7245" s="9"/>
      <c r="S7245" s="9"/>
      <c r="T7245" s="9"/>
      <c r="U7245" s="9"/>
      <c r="V7245" s="9"/>
      <c r="W7245" s="9"/>
      <c r="X7245" s="9"/>
      <c r="Y7245" s="9"/>
      <c r="Z7245" s="9"/>
      <c r="AA7245" s="9"/>
      <c r="AB7245" s="9"/>
      <c r="AC7245" s="9"/>
      <c r="AD7245" s="9"/>
      <c r="AE7245" s="9"/>
      <c r="AF7245" s="9"/>
      <c r="AG7245" s="9"/>
      <c r="AH7245" s="9"/>
      <c r="AI7245" s="9"/>
      <c r="AJ7245" s="9"/>
      <c r="AK7245" s="9"/>
      <c r="AL7245" s="9"/>
      <c r="AM7245" s="9"/>
      <c r="AN7245" s="9"/>
      <c r="AO7245" s="9"/>
      <c r="AP7245" s="9"/>
      <c r="AQ7245" s="9"/>
      <c r="AR7245" s="9"/>
      <c r="AS7245" s="9"/>
      <c r="AT7245" s="9"/>
      <c r="AU7245" s="9"/>
      <c r="AV7245" s="9"/>
      <c r="AW7245" s="9"/>
      <c r="AX7245" s="9"/>
      <c r="AY7245" s="9"/>
    </row>
    <row r="7246" spans="1:51">
      <c r="A7246" s="9"/>
      <c r="B7246" s="9"/>
      <c r="C7246" s="9"/>
      <c r="D7246" s="9"/>
      <c r="E7246" s="9"/>
      <c r="F7246" s="9"/>
      <c r="G7246" s="9"/>
      <c r="H7246" s="9"/>
      <c r="I7246" s="9"/>
      <c r="J7246" s="9"/>
      <c r="K7246" s="9"/>
      <c r="L7246" s="9"/>
      <c r="M7246" s="9"/>
      <c r="N7246" s="9"/>
      <c r="O7246" s="9"/>
      <c r="P7246" s="9"/>
      <c r="Q7246" s="9"/>
      <c r="R7246" s="9"/>
      <c r="S7246" s="9"/>
      <c r="T7246" s="9"/>
      <c r="U7246" s="9"/>
      <c r="V7246" s="9"/>
      <c r="W7246" s="9"/>
      <c r="X7246" s="9"/>
      <c r="Y7246" s="9"/>
      <c r="Z7246" s="9"/>
      <c r="AA7246" s="9"/>
      <c r="AB7246" s="9"/>
      <c r="AC7246" s="9"/>
      <c r="AD7246" s="9"/>
      <c r="AE7246" s="9"/>
      <c r="AF7246" s="9"/>
      <c r="AG7246" s="9"/>
      <c r="AH7246" s="9"/>
      <c r="AI7246" s="9"/>
      <c r="AJ7246" s="9"/>
      <c r="AK7246" s="9"/>
      <c r="AL7246" s="9"/>
      <c r="AM7246" s="9"/>
      <c r="AN7246" s="9"/>
      <c r="AO7246" s="9"/>
      <c r="AP7246" s="9"/>
      <c r="AQ7246" s="9"/>
      <c r="AR7246" s="9"/>
      <c r="AS7246" s="9"/>
      <c r="AT7246" s="9"/>
      <c r="AU7246" s="9"/>
      <c r="AV7246" s="9"/>
      <c r="AW7246" s="9"/>
      <c r="AX7246" s="9"/>
      <c r="AY7246" s="9"/>
    </row>
    <row r="7247" spans="1:51">
      <c r="A7247" s="9"/>
      <c r="B7247" s="9"/>
      <c r="C7247" s="9"/>
      <c r="D7247" s="9"/>
      <c r="E7247" s="9"/>
      <c r="F7247" s="9"/>
      <c r="G7247" s="9"/>
      <c r="H7247" s="9"/>
      <c r="I7247" s="9"/>
      <c r="J7247" s="9"/>
      <c r="K7247" s="9"/>
      <c r="L7247" s="9"/>
      <c r="M7247" s="9"/>
      <c r="N7247" s="9"/>
      <c r="O7247" s="9"/>
      <c r="P7247" s="9"/>
      <c r="Q7247" s="9"/>
      <c r="R7247" s="9"/>
      <c r="S7247" s="9"/>
      <c r="T7247" s="9"/>
      <c r="U7247" s="9"/>
      <c r="V7247" s="9"/>
      <c r="W7247" s="9"/>
      <c r="X7247" s="9"/>
      <c r="Y7247" s="9"/>
      <c r="Z7247" s="9"/>
      <c r="AA7247" s="9"/>
      <c r="AB7247" s="9"/>
      <c r="AC7247" s="9"/>
      <c r="AD7247" s="9"/>
      <c r="AE7247" s="9"/>
      <c r="AF7247" s="9"/>
      <c r="AG7247" s="9"/>
      <c r="AH7247" s="9"/>
      <c r="AI7247" s="9"/>
      <c r="AJ7247" s="9"/>
      <c r="AK7247" s="9"/>
      <c r="AL7247" s="9"/>
      <c r="AM7247" s="9"/>
      <c r="AN7247" s="9"/>
      <c r="AO7247" s="9"/>
      <c r="AP7247" s="9"/>
      <c r="AQ7247" s="9"/>
      <c r="AR7247" s="9"/>
      <c r="AS7247" s="9"/>
      <c r="AT7247" s="9"/>
      <c r="AU7247" s="9"/>
      <c r="AV7247" s="9"/>
      <c r="AW7247" s="9"/>
      <c r="AX7247" s="9"/>
      <c r="AY7247" s="9"/>
    </row>
    <row r="7248" spans="1:51">
      <c r="A7248" s="9"/>
      <c r="B7248" s="9"/>
      <c r="C7248" s="9"/>
      <c r="D7248" s="9"/>
      <c r="E7248" s="9"/>
      <c r="F7248" s="9"/>
      <c r="G7248" s="9"/>
      <c r="H7248" s="9"/>
      <c r="I7248" s="9"/>
      <c r="J7248" s="9"/>
      <c r="K7248" s="9"/>
      <c r="L7248" s="9"/>
      <c r="M7248" s="9"/>
      <c r="N7248" s="9"/>
      <c r="O7248" s="9"/>
      <c r="P7248" s="9"/>
      <c r="Q7248" s="9"/>
      <c r="R7248" s="9"/>
      <c r="S7248" s="9"/>
      <c r="T7248" s="9"/>
      <c r="U7248" s="9"/>
      <c r="V7248" s="9"/>
      <c r="W7248" s="9"/>
      <c r="X7248" s="9"/>
      <c r="Y7248" s="9"/>
      <c r="Z7248" s="9"/>
      <c r="AA7248" s="9"/>
      <c r="AB7248" s="9"/>
      <c r="AC7248" s="9"/>
      <c r="AD7248" s="9"/>
      <c r="AE7248" s="9"/>
      <c r="AF7248" s="9"/>
      <c r="AG7248" s="9"/>
      <c r="AH7248" s="9"/>
      <c r="AI7248" s="9"/>
      <c r="AJ7248" s="9"/>
      <c r="AK7248" s="9"/>
      <c r="AL7248" s="9"/>
      <c r="AM7248" s="9"/>
      <c r="AN7248" s="9"/>
      <c r="AO7248" s="9"/>
      <c r="AP7248" s="9"/>
      <c r="AQ7248" s="9"/>
      <c r="AR7248" s="9"/>
      <c r="AS7248" s="9"/>
      <c r="AT7248" s="9"/>
      <c r="AU7248" s="9"/>
      <c r="AV7248" s="9"/>
      <c r="AW7248" s="9"/>
      <c r="AX7248" s="9"/>
      <c r="AY7248" s="9"/>
    </row>
    <row r="7249" spans="1:51">
      <c r="A7249" s="9"/>
      <c r="B7249" s="9"/>
      <c r="C7249" s="9"/>
      <c r="D7249" s="9"/>
      <c r="E7249" s="9"/>
      <c r="F7249" s="9"/>
      <c r="G7249" s="9"/>
      <c r="H7249" s="9"/>
      <c r="I7249" s="9"/>
      <c r="J7249" s="9"/>
      <c r="K7249" s="9"/>
      <c r="L7249" s="9"/>
      <c r="M7249" s="9"/>
      <c r="N7249" s="9"/>
      <c r="O7249" s="9"/>
      <c r="P7249" s="9"/>
      <c r="Q7249" s="9"/>
      <c r="R7249" s="9"/>
      <c r="S7249" s="9"/>
      <c r="T7249" s="9"/>
      <c r="U7249" s="9"/>
      <c r="V7249" s="9"/>
      <c r="W7249" s="9"/>
      <c r="X7249" s="9"/>
      <c r="Y7249" s="9"/>
      <c r="Z7249" s="9"/>
      <c r="AA7249" s="9"/>
      <c r="AB7249" s="9"/>
      <c r="AC7249" s="9"/>
      <c r="AD7249" s="9"/>
      <c r="AE7249" s="9"/>
      <c r="AF7249" s="9"/>
      <c r="AG7249" s="9"/>
      <c r="AH7249" s="9"/>
      <c r="AI7249" s="9"/>
      <c r="AJ7249" s="9"/>
      <c r="AK7249" s="9"/>
      <c r="AL7249" s="9"/>
      <c r="AM7249" s="9"/>
      <c r="AN7249" s="9"/>
      <c r="AO7249" s="9"/>
      <c r="AP7249" s="9"/>
      <c r="AQ7249" s="9"/>
      <c r="AR7249" s="9"/>
      <c r="AS7249" s="9"/>
      <c r="AT7249" s="9"/>
      <c r="AU7249" s="9"/>
      <c r="AV7249" s="9"/>
      <c r="AW7249" s="9"/>
      <c r="AX7249" s="9"/>
      <c r="AY7249" s="9"/>
    </row>
    <row r="7250" spans="1:51">
      <c r="A7250" s="9"/>
      <c r="B7250" s="9"/>
      <c r="C7250" s="9"/>
      <c r="D7250" s="9"/>
      <c r="E7250" s="9"/>
      <c r="F7250" s="9"/>
      <c r="G7250" s="9"/>
      <c r="H7250" s="9"/>
      <c r="I7250" s="9"/>
      <c r="J7250" s="9"/>
      <c r="K7250" s="9"/>
      <c r="L7250" s="9"/>
      <c r="M7250" s="9"/>
      <c r="N7250" s="9"/>
      <c r="O7250" s="9"/>
      <c r="P7250" s="9"/>
      <c r="Q7250" s="9"/>
      <c r="R7250" s="9"/>
      <c r="S7250" s="9"/>
      <c r="T7250" s="9"/>
      <c r="U7250" s="9"/>
      <c r="V7250" s="9"/>
      <c r="W7250" s="9"/>
      <c r="X7250" s="9"/>
      <c r="Y7250" s="9"/>
      <c r="Z7250" s="9"/>
      <c r="AA7250" s="9"/>
      <c r="AB7250" s="9"/>
      <c r="AC7250" s="9"/>
      <c r="AD7250" s="9"/>
      <c r="AE7250" s="9"/>
      <c r="AF7250" s="9"/>
      <c r="AG7250" s="9"/>
      <c r="AH7250" s="9"/>
      <c r="AI7250" s="9"/>
      <c r="AJ7250" s="9"/>
      <c r="AK7250" s="9"/>
      <c r="AL7250" s="9"/>
      <c r="AM7250" s="9"/>
      <c r="AN7250" s="9"/>
      <c r="AO7250" s="9"/>
      <c r="AP7250" s="9"/>
      <c r="AQ7250" s="9"/>
      <c r="AR7250" s="9"/>
      <c r="AS7250" s="9"/>
      <c r="AT7250" s="9"/>
      <c r="AU7250" s="9"/>
      <c r="AV7250" s="9"/>
      <c r="AW7250" s="9"/>
      <c r="AX7250" s="9"/>
      <c r="AY7250" s="9"/>
    </row>
    <row r="7251" spans="1:51">
      <c r="A7251" s="9"/>
      <c r="B7251" s="9"/>
      <c r="C7251" s="9"/>
      <c r="D7251" s="9"/>
      <c r="E7251" s="9"/>
      <c r="F7251" s="9"/>
      <c r="G7251" s="9"/>
      <c r="H7251" s="9"/>
      <c r="I7251" s="9"/>
      <c r="J7251" s="9"/>
      <c r="K7251" s="9"/>
      <c r="L7251" s="9"/>
      <c r="M7251" s="9"/>
      <c r="N7251" s="9"/>
      <c r="O7251" s="9"/>
      <c r="P7251" s="9"/>
      <c r="Q7251" s="9"/>
      <c r="R7251" s="9"/>
      <c r="S7251" s="9"/>
      <c r="T7251" s="9"/>
      <c r="U7251" s="9"/>
      <c r="V7251" s="9"/>
      <c r="W7251" s="9"/>
      <c r="X7251" s="9"/>
      <c r="Y7251" s="9"/>
      <c r="Z7251" s="9"/>
      <c r="AA7251" s="9"/>
      <c r="AB7251" s="9"/>
      <c r="AC7251" s="9"/>
      <c r="AD7251" s="9"/>
      <c r="AE7251" s="9"/>
      <c r="AF7251" s="9"/>
      <c r="AG7251" s="9"/>
      <c r="AH7251" s="9"/>
      <c r="AI7251" s="9"/>
      <c r="AJ7251" s="9"/>
      <c r="AK7251" s="9"/>
      <c r="AL7251" s="9"/>
      <c r="AM7251" s="9"/>
      <c r="AN7251" s="9"/>
      <c r="AO7251" s="9"/>
      <c r="AP7251" s="9"/>
      <c r="AQ7251" s="9"/>
      <c r="AR7251" s="9"/>
      <c r="AS7251" s="9"/>
      <c r="AT7251" s="9"/>
      <c r="AU7251" s="9"/>
      <c r="AV7251" s="9"/>
      <c r="AW7251" s="9"/>
      <c r="AX7251" s="9"/>
      <c r="AY7251" s="9"/>
    </row>
    <row r="7252" spans="1:51">
      <c r="A7252" s="9"/>
      <c r="B7252" s="9"/>
      <c r="C7252" s="9"/>
      <c r="D7252" s="9"/>
      <c r="E7252" s="9"/>
      <c r="F7252" s="9"/>
      <c r="G7252" s="9"/>
      <c r="H7252" s="9"/>
      <c r="I7252" s="9"/>
      <c r="J7252" s="9"/>
      <c r="K7252" s="9"/>
      <c r="L7252" s="9"/>
      <c r="M7252" s="9"/>
      <c r="N7252" s="9"/>
      <c r="O7252" s="9"/>
      <c r="P7252" s="9"/>
      <c r="Q7252" s="9"/>
      <c r="R7252" s="9"/>
      <c r="S7252" s="9"/>
      <c r="T7252" s="9"/>
      <c r="U7252" s="9"/>
      <c r="V7252" s="9"/>
      <c r="W7252" s="9"/>
      <c r="X7252" s="9"/>
      <c r="Y7252" s="9"/>
      <c r="Z7252" s="9"/>
      <c r="AA7252" s="9"/>
      <c r="AB7252" s="9"/>
      <c r="AC7252" s="9"/>
      <c r="AD7252" s="9"/>
      <c r="AE7252" s="9"/>
      <c r="AF7252" s="9"/>
      <c r="AG7252" s="9"/>
      <c r="AH7252" s="9"/>
      <c r="AI7252" s="9"/>
      <c r="AJ7252" s="9"/>
      <c r="AK7252" s="9"/>
      <c r="AL7252" s="9"/>
      <c r="AM7252" s="9"/>
      <c r="AN7252" s="9"/>
      <c r="AO7252" s="9"/>
      <c r="AP7252" s="9"/>
      <c r="AQ7252" s="9"/>
      <c r="AR7252" s="9"/>
      <c r="AS7252" s="9"/>
      <c r="AT7252" s="9"/>
      <c r="AU7252" s="9"/>
      <c r="AV7252" s="9"/>
      <c r="AW7252" s="9"/>
      <c r="AX7252" s="9"/>
      <c r="AY7252" s="9"/>
    </row>
    <row r="7253" spans="1:51">
      <c r="A7253" s="9"/>
      <c r="B7253" s="9"/>
      <c r="C7253" s="9"/>
      <c r="D7253" s="9"/>
      <c r="E7253" s="9"/>
      <c r="F7253" s="9"/>
      <c r="G7253" s="9"/>
      <c r="H7253" s="9"/>
      <c r="I7253" s="9"/>
      <c r="J7253" s="9"/>
      <c r="K7253" s="9"/>
      <c r="L7253" s="9"/>
      <c r="M7253" s="9"/>
      <c r="N7253" s="9"/>
      <c r="O7253" s="9"/>
      <c r="P7253" s="9"/>
      <c r="Q7253" s="9"/>
      <c r="R7253" s="9"/>
      <c r="S7253" s="9"/>
      <c r="T7253" s="9"/>
      <c r="U7253" s="9"/>
      <c r="V7253" s="9"/>
      <c r="W7253" s="9"/>
      <c r="X7253" s="9"/>
      <c r="Y7253" s="9"/>
      <c r="Z7253" s="9"/>
      <c r="AA7253" s="9"/>
      <c r="AB7253" s="9"/>
      <c r="AC7253" s="9"/>
      <c r="AD7253" s="9"/>
      <c r="AE7253" s="9"/>
      <c r="AF7253" s="9"/>
      <c r="AG7253" s="9"/>
      <c r="AH7253" s="9"/>
      <c r="AI7253" s="9"/>
      <c r="AJ7253" s="9"/>
      <c r="AK7253" s="9"/>
      <c r="AL7253" s="9"/>
      <c r="AM7253" s="9"/>
      <c r="AN7253" s="9"/>
      <c r="AO7253" s="9"/>
      <c r="AP7253" s="9"/>
      <c r="AQ7253" s="9"/>
      <c r="AR7253" s="9"/>
      <c r="AS7253" s="9"/>
      <c r="AT7253" s="9"/>
      <c r="AU7253" s="9"/>
      <c r="AV7253" s="9"/>
      <c r="AW7253" s="9"/>
      <c r="AX7253" s="9"/>
      <c r="AY7253" s="9"/>
    </row>
    <row r="7254" spans="1:51">
      <c r="A7254" s="9"/>
      <c r="B7254" s="9"/>
      <c r="C7254" s="9"/>
      <c r="D7254" s="9"/>
      <c r="E7254" s="9"/>
      <c r="F7254" s="9"/>
      <c r="G7254" s="9"/>
      <c r="H7254" s="9"/>
      <c r="I7254" s="9"/>
      <c r="J7254" s="9"/>
      <c r="K7254" s="9"/>
      <c r="L7254" s="9"/>
      <c r="M7254" s="9"/>
      <c r="N7254" s="9"/>
      <c r="O7254" s="9"/>
      <c r="P7254" s="9"/>
      <c r="Q7254" s="9"/>
      <c r="R7254" s="9"/>
      <c r="S7254" s="9"/>
      <c r="T7254" s="9"/>
      <c r="U7254" s="9"/>
      <c r="V7254" s="9"/>
      <c r="W7254" s="9"/>
      <c r="X7254" s="9"/>
      <c r="Y7254" s="9"/>
      <c r="Z7254" s="9"/>
      <c r="AA7254" s="9"/>
      <c r="AB7254" s="9"/>
      <c r="AC7254" s="9"/>
      <c r="AD7254" s="9"/>
      <c r="AE7254" s="9"/>
      <c r="AF7254" s="9"/>
      <c r="AG7254" s="9"/>
      <c r="AH7254" s="9"/>
      <c r="AI7254" s="9"/>
      <c r="AJ7254" s="9"/>
      <c r="AK7254" s="9"/>
      <c r="AL7254" s="9"/>
      <c r="AM7254" s="9"/>
      <c r="AN7254" s="9"/>
      <c r="AO7254" s="9"/>
      <c r="AP7254" s="9"/>
      <c r="AQ7254" s="9"/>
      <c r="AR7254" s="9"/>
      <c r="AS7254" s="9"/>
      <c r="AT7254" s="9"/>
      <c r="AU7254" s="9"/>
      <c r="AV7254" s="9"/>
      <c r="AW7254" s="9"/>
      <c r="AX7254" s="9"/>
      <c r="AY7254" s="9"/>
    </row>
    <row r="7255" spans="1:51">
      <c r="A7255" s="9"/>
      <c r="B7255" s="9"/>
      <c r="C7255" s="9"/>
      <c r="D7255" s="9"/>
      <c r="E7255" s="9"/>
      <c r="F7255" s="9"/>
      <c r="G7255" s="9"/>
      <c r="H7255" s="9"/>
      <c r="I7255" s="9"/>
      <c r="J7255" s="9"/>
      <c r="K7255" s="9"/>
      <c r="L7255" s="9"/>
      <c r="M7255" s="9"/>
      <c r="N7255" s="9"/>
      <c r="O7255" s="9"/>
      <c r="P7255" s="9"/>
      <c r="Q7255" s="9"/>
      <c r="R7255" s="9"/>
      <c r="S7255" s="9"/>
      <c r="T7255" s="9"/>
      <c r="U7255" s="9"/>
      <c r="V7255" s="9"/>
      <c r="W7255" s="9"/>
      <c r="X7255" s="9"/>
      <c r="Y7255" s="9"/>
      <c r="Z7255" s="9"/>
      <c r="AA7255" s="9"/>
      <c r="AB7255" s="9"/>
      <c r="AC7255" s="9"/>
      <c r="AD7255" s="9"/>
      <c r="AE7255" s="9"/>
      <c r="AF7255" s="9"/>
      <c r="AG7255" s="9"/>
      <c r="AH7255" s="9"/>
      <c r="AI7255" s="9"/>
      <c r="AJ7255" s="9"/>
      <c r="AK7255" s="9"/>
      <c r="AL7255" s="9"/>
      <c r="AM7255" s="9"/>
      <c r="AN7255" s="9"/>
      <c r="AO7255" s="9"/>
      <c r="AP7255" s="9"/>
      <c r="AQ7255" s="9"/>
      <c r="AR7255" s="9"/>
      <c r="AS7255" s="9"/>
      <c r="AT7255" s="9"/>
      <c r="AU7255" s="9"/>
      <c r="AV7255" s="9"/>
      <c r="AW7255" s="9"/>
      <c r="AX7255" s="9"/>
      <c r="AY7255" s="9"/>
    </row>
    <row r="7256" spans="1:51">
      <c r="A7256" s="9"/>
      <c r="B7256" s="9"/>
      <c r="C7256" s="9"/>
      <c r="D7256" s="9"/>
      <c r="E7256" s="9"/>
      <c r="F7256" s="9"/>
      <c r="G7256" s="9"/>
      <c r="H7256" s="9"/>
      <c r="I7256" s="9"/>
      <c r="J7256" s="9"/>
      <c r="K7256" s="9"/>
      <c r="L7256" s="9"/>
      <c r="M7256" s="9"/>
      <c r="N7256" s="9"/>
      <c r="O7256" s="9"/>
      <c r="P7256" s="9"/>
      <c r="Q7256" s="9"/>
      <c r="R7256" s="9"/>
      <c r="S7256" s="9"/>
      <c r="T7256" s="9"/>
      <c r="U7256" s="9"/>
      <c r="V7256" s="9"/>
      <c r="W7256" s="9"/>
      <c r="X7256" s="9"/>
      <c r="Y7256" s="9"/>
      <c r="Z7256" s="9"/>
      <c r="AA7256" s="9"/>
      <c r="AB7256" s="9"/>
      <c r="AC7256" s="9"/>
      <c r="AD7256" s="9"/>
      <c r="AE7256" s="9"/>
      <c r="AF7256" s="9"/>
      <c r="AG7256" s="9"/>
      <c r="AH7256" s="9"/>
      <c r="AI7256" s="9"/>
      <c r="AJ7256" s="9"/>
      <c r="AK7256" s="9"/>
      <c r="AL7256" s="9"/>
      <c r="AM7256" s="9"/>
      <c r="AN7256" s="9"/>
      <c r="AO7256" s="9"/>
      <c r="AP7256" s="9"/>
      <c r="AQ7256" s="9"/>
      <c r="AR7256" s="9"/>
      <c r="AS7256" s="9"/>
      <c r="AT7256" s="9"/>
      <c r="AU7256" s="9"/>
      <c r="AV7256" s="9"/>
      <c r="AW7256" s="9"/>
      <c r="AX7256" s="9"/>
      <c r="AY7256" s="9"/>
    </row>
    <row r="7257" spans="1:51">
      <c r="A7257" s="9"/>
      <c r="B7257" s="9"/>
      <c r="C7257" s="9"/>
      <c r="D7257" s="9"/>
      <c r="E7257" s="9"/>
      <c r="F7257" s="9"/>
      <c r="G7257" s="9"/>
      <c r="H7257" s="9"/>
      <c r="I7257" s="9"/>
      <c r="J7257" s="9"/>
      <c r="K7257" s="9"/>
      <c r="L7257" s="9"/>
      <c r="M7257" s="9"/>
      <c r="N7257" s="9"/>
      <c r="O7257" s="9"/>
      <c r="P7257" s="9"/>
      <c r="Q7257" s="9"/>
      <c r="R7257" s="9"/>
      <c r="S7257" s="9"/>
      <c r="T7257" s="9"/>
      <c r="U7257" s="9"/>
      <c r="V7257" s="9"/>
      <c r="W7257" s="9"/>
      <c r="X7257" s="9"/>
      <c r="Y7257" s="9"/>
      <c r="Z7257" s="9"/>
      <c r="AA7257" s="9"/>
      <c r="AB7257" s="9"/>
      <c r="AC7257" s="9"/>
      <c r="AD7257" s="9"/>
      <c r="AE7257" s="9"/>
      <c r="AF7257" s="9"/>
      <c r="AG7257" s="9"/>
      <c r="AH7257" s="9"/>
      <c r="AI7257" s="9"/>
      <c r="AJ7257" s="9"/>
      <c r="AK7257" s="9"/>
      <c r="AL7257" s="9"/>
      <c r="AM7257" s="9"/>
      <c r="AN7257" s="9"/>
      <c r="AO7257" s="9"/>
      <c r="AP7257" s="9"/>
      <c r="AQ7257" s="9"/>
      <c r="AR7257" s="9"/>
      <c r="AS7257" s="9"/>
      <c r="AT7257" s="9"/>
      <c r="AU7257" s="9"/>
      <c r="AV7257" s="9"/>
      <c r="AW7257" s="9"/>
      <c r="AX7257" s="9"/>
      <c r="AY7257" s="9"/>
    </row>
    <row r="7258" spans="1:51">
      <c r="A7258" s="9"/>
      <c r="B7258" s="9"/>
      <c r="C7258" s="9"/>
      <c r="D7258" s="9"/>
      <c r="E7258" s="9"/>
      <c r="F7258" s="9"/>
      <c r="G7258" s="9"/>
      <c r="H7258" s="9"/>
      <c r="I7258" s="9"/>
      <c r="J7258" s="9"/>
      <c r="K7258" s="9"/>
      <c r="L7258" s="9"/>
      <c r="M7258" s="9"/>
      <c r="N7258" s="9"/>
      <c r="O7258" s="9"/>
      <c r="P7258" s="9"/>
      <c r="Q7258" s="9"/>
      <c r="R7258" s="9"/>
      <c r="S7258" s="9"/>
      <c r="T7258" s="9"/>
      <c r="U7258" s="9"/>
      <c r="V7258" s="9"/>
      <c r="W7258" s="9"/>
      <c r="X7258" s="9"/>
      <c r="Y7258" s="9"/>
      <c r="Z7258" s="9"/>
      <c r="AA7258" s="9"/>
      <c r="AB7258" s="9"/>
      <c r="AC7258" s="9"/>
      <c r="AD7258" s="9"/>
      <c r="AE7258" s="9"/>
      <c r="AF7258" s="9"/>
      <c r="AG7258" s="9"/>
      <c r="AH7258" s="9"/>
      <c r="AI7258" s="9"/>
      <c r="AJ7258" s="9"/>
      <c r="AK7258" s="9"/>
      <c r="AL7258" s="9"/>
      <c r="AM7258" s="9"/>
      <c r="AN7258" s="9"/>
      <c r="AO7258" s="9"/>
      <c r="AP7258" s="9"/>
      <c r="AQ7258" s="9"/>
      <c r="AR7258" s="9"/>
      <c r="AS7258" s="9"/>
      <c r="AT7258" s="9"/>
      <c r="AU7258" s="9"/>
      <c r="AV7258" s="9"/>
      <c r="AW7258" s="9"/>
      <c r="AX7258" s="9"/>
      <c r="AY7258" s="9"/>
    </row>
    <row r="7259" spans="1:51">
      <c r="A7259" s="9"/>
      <c r="B7259" s="9"/>
      <c r="C7259" s="9"/>
      <c r="D7259" s="9"/>
      <c r="E7259" s="9"/>
      <c r="F7259" s="9"/>
      <c r="G7259" s="9"/>
      <c r="H7259" s="9"/>
      <c r="I7259" s="9"/>
      <c r="J7259" s="9"/>
      <c r="K7259" s="9"/>
      <c r="L7259" s="9"/>
      <c r="M7259" s="9"/>
      <c r="N7259" s="9"/>
      <c r="O7259" s="9"/>
      <c r="P7259" s="9"/>
      <c r="Q7259" s="9"/>
      <c r="R7259" s="9"/>
      <c r="S7259" s="9"/>
      <c r="T7259" s="9"/>
      <c r="U7259" s="9"/>
      <c r="V7259" s="9"/>
      <c r="W7259" s="9"/>
      <c r="X7259" s="9"/>
      <c r="Y7259" s="9"/>
      <c r="Z7259" s="9"/>
      <c r="AA7259" s="9"/>
      <c r="AB7259" s="9"/>
      <c r="AC7259" s="9"/>
      <c r="AD7259" s="9"/>
      <c r="AE7259" s="9"/>
      <c r="AF7259" s="9"/>
      <c r="AG7259" s="9"/>
      <c r="AH7259" s="9"/>
      <c r="AI7259" s="9"/>
      <c r="AJ7259" s="9"/>
      <c r="AK7259" s="9"/>
      <c r="AL7259" s="9"/>
      <c r="AM7259" s="9"/>
      <c r="AN7259" s="9"/>
      <c r="AO7259" s="9"/>
      <c r="AP7259" s="9"/>
      <c r="AQ7259" s="9"/>
      <c r="AR7259" s="9"/>
      <c r="AS7259" s="9"/>
      <c r="AT7259" s="9"/>
      <c r="AU7259" s="9"/>
      <c r="AV7259" s="9"/>
      <c r="AW7259" s="9"/>
      <c r="AX7259" s="9"/>
      <c r="AY7259" s="9"/>
    </row>
    <row r="7260" spans="1:51">
      <c r="A7260" s="9"/>
      <c r="B7260" s="9"/>
      <c r="C7260" s="9"/>
      <c r="D7260" s="9"/>
      <c r="E7260" s="9"/>
      <c r="F7260" s="9"/>
      <c r="G7260" s="9"/>
      <c r="H7260" s="9"/>
      <c r="I7260" s="9"/>
      <c r="J7260" s="9"/>
      <c r="K7260" s="9"/>
      <c r="L7260" s="9"/>
      <c r="M7260" s="9"/>
      <c r="N7260" s="9"/>
      <c r="O7260" s="9"/>
      <c r="P7260" s="9"/>
      <c r="Q7260" s="9"/>
      <c r="R7260" s="9"/>
      <c r="S7260" s="9"/>
      <c r="T7260" s="9"/>
      <c r="U7260" s="9"/>
      <c r="V7260" s="9"/>
      <c r="W7260" s="9"/>
      <c r="X7260" s="9"/>
      <c r="Y7260" s="9"/>
      <c r="Z7260" s="9"/>
      <c r="AA7260" s="9"/>
      <c r="AB7260" s="9"/>
      <c r="AC7260" s="9"/>
      <c r="AD7260" s="9"/>
      <c r="AE7260" s="9"/>
      <c r="AF7260" s="9"/>
      <c r="AG7260" s="9"/>
      <c r="AH7260" s="9"/>
      <c r="AI7260" s="9"/>
      <c r="AJ7260" s="9"/>
      <c r="AK7260" s="9"/>
      <c r="AL7260" s="9"/>
      <c r="AM7260" s="9"/>
      <c r="AN7260" s="9"/>
      <c r="AO7260" s="9"/>
      <c r="AP7260" s="9"/>
      <c r="AQ7260" s="9"/>
      <c r="AR7260" s="9"/>
      <c r="AS7260" s="9"/>
      <c r="AT7260" s="9"/>
      <c r="AU7260" s="9"/>
      <c r="AV7260" s="9"/>
      <c r="AW7260" s="9"/>
      <c r="AX7260" s="9"/>
      <c r="AY7260" s="9"/>
    </row>
    <row r="7261" spans="1:51">
      <c r="A7261" s="9"/>
      <c r="B7261" s="9"/>
      <c r="C7261" s="9"/>
      <c r="D7261" s="9"/>
      <c r="E7261" s="9"/>
      <c r="F7261" s="9"/>
      <c r="G7261" s="9"/>
      <c r="H7261" s="9"/>
      <c r="I7261" s="9"/>
      <c r="J7261" s="9"/>
      <c r="K7261" s="9"/>
      <c r="L7261" s="9"/>
      <c r="M7261" s="9"/>
      <c r="N7261" s="9"/>
      <c r="O7261" s="9"/>
      <c r="P7261" s="9"/>
      <c r="Q7261" s="9"/>
      <c r="R7261" s="9"/>
      <c r="S7261" s="9"/>
      <c r="T7261" s="9"/>
      <c r="U7261" s="9"/>
      <c r="V7261" s="9"/>
      <c r="W7261" s="9"/>
      <c r="X7261" s="9"/>
      <c r="Y7261" s="9"/>
      <c r="Z7261" s="9"/>
      <c r="AA7261" s="9"/>
      <c r="AB7261" s="9"/>
      <c r="AC7261" s="9"/>
      <c r="AD7261" s="9"/>
      <c r="AE7261" s="9"/>
      <c r="AF7261" s="9"/>
      <c r="AG7261" s="9"/>
      <c r="AH7261" s="9"/>
      <c r="AI7261" s="9"/>
      <c r="AJ7261" s="9"/>
      <c r="AK7261" s="9"/>
      <c r="AL7261" s="9"/>
      <c r="AM7261" s="9"/>
      <c r="AN7261" s="9"/>
      <c r="AO7261" s="9"/>
      <c r="AP7261" s="9"/>
      <c r="AQ7261" s="9"/>
      <c r="AR7261" s="9"/>
      <c r="AS7261" s="9"/>
      <c r="AT7261" s="9"/>
      <c r="AU7261" s="9"/>
      <c r="AV7261" s="9"/>
      <c r="AW7261" s="9"/>
      <c r="AX7261" s="9"/>
      <c r="AY7261" s="9"/>
    </row>
    <row r="7262" spans="1:51">
      <c r="A7262" s="9"/>
      <c r="B7262" s="9"/>
      <c r="C7262" s="9"/>
      <c r="D7262" s="9"/>
      <c r="E7262" s="9"/>
      <c r="F7262" s="9"/>
      <c r="G7262" s="9"/>
      <c r="H7262" s="9"/>
      <c r="I7262" s="9"/>
      <c r="J7262" s="9"/>
      <c r="K7262" s="9"/>
      <c r="L7262" s="9"/>
      <c r="M7262" s="9"/>
      <c r="N7262" s="9"/>
      <c r="O7262" s="9"/>
      <c r="P7262" s="9"/>
      <c r="Q7262" s="9"/>
      <c r="R7262" s="9"/>
      <c r="S7262" s="9"/>
      <c r="T7262" s="9"/>
      <c r="U7262" s="9"/>
      <c r="V7262" s="9"/>
      <c r="W7262" s="9"/>
      <c r="X7262" s="9"/>
      <c r="Y7262" s="9"/>
      <c r="Z7262" s="9"/>
      <c r="AA7262" s="9"/>
      <c r="AB7262" s="9"/>
      <c r="AC7262" s="9"/>
      <c r="AD7262" s="9"/>
      <c r="AE7262" s="9"/>
      <c r="AF7262" s="9"/>
      <c r="AG7262" s="9"/>
      <c r="AH7262" s="9"/>
      <c r="AI7262" s="9"/>
      <c r="AJ7262" s="9"/>
      <c r="AK7262" s="9"/>
      <c r="AL7262" s="9"/>
      <c r="AM7262" s="9"/>
      <c r="AN7262" s="9"/>
      <c r="AO7262" s="9"/>
      <c r="AP7262" s="9"/>
      <c r="AQ7262" s="9"/>
      <c r="AR7262" s="9"/>
      <c r="AS7262" s="9"/>
      <c r="AT7262" s="9"/>
      <c r="AU7262" s="9"/>
      <c r="AV7262" s="9"/>
      <c r="AW7262" s="9"/>
      <c r="AX7262" s="9"/>
      <c r="AY7262" s="9"/>
    </row>
    <row r="7263" spans="1:51">
      <c r="A7263" s="9"/>
      <c r="B7263" s="9"/>
      <c r="C7263" s="9"/>
      <c r="D7263" s="9"/>
      <c r="E7263" s="9"/>
      <c r="F7263" s="9"/>
      <c r="G7263" s="9"/>
      <c r="H7263" s="9"/>
      <c r="I7263" s="9"/>
      <c r="J7263" s="9"/>
      <c r="K7263" s="9"/>
      <c r="L7263" s="9"/>
      <c r="M7263" s="9"/>
      <c r="N7263" s="9"/>
      <c r="O7263" s="9"/>
      <c r="P7263" s="9"/>
      <c r="Q7263" s="9"/>
      <c r="R7263" s="9"/>
      <c r="S7263" s="9"/>
      <c r="T7263" s="9"/>
      <c r="U7263" s="9"/>
      <c r="V7263" s="9"/>
      <c r="W7263" s="9"/>
      <c r="X7263" s="9"/>
      <c r="Y7263" s="9"/>
      <c r="Z7263" s="9"/>
      <c r="AA7263" s="9"/>
      <c r="AB7263" s="9"/>
      <c r="AC7263" s="9"/>
      <c r="AD7263" s="9"/>
      <c r="AE7263" s="9"/>
      <c r="AF7263" s="9"/>
      <c r="AG7263" s="9"/>
      <c r="AH7263" s="9"/>
      <c r="AI7263" s="9"/>
      <c r="AJ7263" s="9"/>
      <c r="AK7263" s="9"/>
      <c r="AL7263" s="9"/>
      <c r="AM7263" s="9"/>
      <c r="AN7263" s="9"/>
      <c r="AO7263" s="9"/>
      <c r="AP7263" s="9"/>
      <c r="AQ7263" s="9"/>
      <c r="AR7263" s="9"/>
      <c r="AS7263" s="9"/>
      <c r="AT7263" s="9"/>
      <c r="AU7263" s="9"/>
      <c r="AV7263" s="9"/>
      <c r="AW7263" s="9"/>
      <c r="AX7263" s="9"/>
      <c r="AY7263" s="9"/>
    </row>
    <row r="7264" spans="1:51">
      <c r="A7264" s="9"/>
      <c r="B7264" s="9"/>
      <c r="C7264" s="9"/>
      <c r="D7264" s="9"/>
      <c r="E7264" s="9"/>
      <c r="F7264" s="9"/>
      <c r="G7264" s="9"/>
      <c r="H7264" s="9"/>
      <c r="I7264" s="9"/>
      <c r="J7264" s="9"/>
      <c r="K7264" s="9"/>
      <c r="L7264" s="9"/>
      <c r="M7264" s="9"/>
      <c r="N7264" s="9"/>
      <c r="O7264" s="9"/>
      <c r="P7264" s="9"/>
      <c r="Q7264" s="9"/>
      <c r="R7264" s="9"/>
      <c r="S7264" s="9"/>
      <c r="T7264" s="9"/>
      <c r="U7264" s="9"/>
      <c r="V7264" s="9"/>
      <c r="W7264" s="9"/>
      <c r="X7264" s="9"/>
      <c r="Y7264" s="9"/>
      <c r="Z7264" s="9"/>
      <c r="AA7264" s="9"/>
      <c r="AB7264" s="9"/>
      <c r="AC7264" s="9"/>
      <c r="AD7264" s="9"/>
      <c r="AE7264" s="9"/>
      <c r="AF7264" s="9"/>
      <c r="AG7264" s="9"/>
      <c r="AH7264" s="9"/>
      <c r="AI7264" s="9"/>
      <c r="AJ7264" s="9"/>
      <c r="AK7264" s="9"/>
      <c r="AL7264" s="9"/>
      <c r="AM7264" s="9"/>
      <c r="AN7264" s="9"/>
      <c r="AO7264" s="9"/>
      <c r="AP7264" s="9"/>
      <c r="AQ7264" s="9"/>
      <c r="AR7264" s="9"/>
      <c r="AS7264" s="9"/>
      <c r="AT7264" s="9"/>
      <c r="AU7264" s="9"/>
      <c r="AV7264" s="9"/>
      <c r="AW7264" s="9"/>
      <c r="AX7264" s="9"/>
      <c r="AY7264" s="9"/>
    </row>
    <row r="7265" spans="1:51">
      <c r="A7265" s="9"/>
      <c r="B7265" s="9"/>
      <c r="C7265" s="9"/>
      <c r="D7265" s="9"/>
      <c r="E7265" s="9"/>
      <c r="F7265" s="9"/>
      <c r="G7265" s="9"/>
      <c r="H7265" s="9"/>
      <c r="I7265" s="9"/>
      <c r="J7265" s="9"/>
      <c r="K7265" s="9"/>
      <c r="L7265" s="9"/>
      <c r="M7265" s="9"/>
      <c r="N7265" s="9"/>
      <c r="O7265" s="9"/>
      <c r="P7265" s="9"/>
      <c r="Q7265" s="9"/>
      <c r="R7265" s="9"/>
      <c r="S7265" s="9"/>
      <c r="T7265" s="9"/>
      <c r="U7265" s="9"/>
      <c r="V7265" s="9"/>
      <c r="W7265" s="9"/>
      <c r="X7265" s="9"/>
      <c r="Y7265" s="9"/>
      <c r="Z7265" s="9"/>
      <c r="AA7265" s="9"/>
      <c r="AB7265" s="9"/>
      <c r="AC7265" s="9"/>
      <c r="AD7265" s="9"/>
      <c r="AE7265" s="9"/>
      <c r="AF7265" s="9"/>
      <c r="AG7265" s="9"/>
      <c r="AH7265" s="9"/>
      <c r="AI7265" s="9"/>
      <c r="AJ7265" s="9"/>
      <c r="AK7265" s="9"/>
      <c r="AL7265" s="9"/>
      <c r="AM7265" s="9"/>
      <c r="AN7265" s="9"/>
      <c r="AO7265" s="9"/>
      <c r="AP7265" s="9"/>
      <c r="AQ7265" s="9"/>
      <c r="AR7265" s="9"/>
      <c r="AS7265" s="9"/>
      <c r="AT7265" s="9"/>
      <c r="AU7265" s="9"/>
      <c r="AV7265" s="9"/>
      <c r="AW7265" s="9"/>
      <c r="AX7265" s="9"/>
      <c r="AY7265" s="9"/>
    </row>
    <row r="7266" spans="1:51">
      <c r="A7266" s="9"/>
      <c r="B7266" s="9"/>
      <c r="C7266" s="9"/>
      <c r="D7266" s="9"/>
      <c r="E7266" s="9"/>
      <c r="F7266" s="9"/>
      <c r="G7266" s="9"/>
      <c r="H7266" s="9"/>
      <c r="I7266" s="9"/>
      <c r="J7266" s="9"/>
      <c r="K7266" s="9"/>
      <c r="L7266" s="9"/>
      <c r="M7266" s="9"/>
      <c r="N7266" s="9"/>
      <c r="O7266" s="9"/>
      <c r="P7266" s="9"/>
      <c r="Q7266" s="9"/>
      <c r="R7266" s="9"/>
      <c r="S7266" s="9"/>
      <c r="T7266" s="9"/>
      <c r="U7266" s="9"/>
      <c r="V7266" s="9"/>
      <c r="W7266" s="9"/>
      <c r="X7266" s="9"/>
      <c r="Y7266" s="9"/>
      <c r="Z7266" s="9"/>
      <c r="AA7266" s="9"/>
      <c r="AB7266" s="9"/>
      <c r="AC7266" s="9"/>
      <c r="AD7266" s="9"/>
      <c r="AE7266" s="9"/>
      <c r="AF7266" s="9"/>
      <c r="AG7266" s="9"/>
      <c r="AH7266" s="9"/>
      <c r="AI7266" s="9"/>
      <c r="AJ7266" s="9"/>
      <c r="AK7266" s="9"/>
      <c r="AL7266" s="9"/>
      <c r="AM7266" s="9"/>
      <c r="AN7266" s="9"/>
      <c r="AO7266" s="9"/>
      <c r="AP7266" s="9"/>
      <c r="AQ7266" s="9"/>
      <c r="AR7266" s="9"/>
      <c r="AS7266" s="9"/>
      <c r="AT7266" s="9"/>
      <c r="AU7266" s="9"/>
      <c r="AV7266" s="9"/>
      <c r="AW7266" s="9"/>
      <c r="AX7266" s="9"/>
      <c r="AY7266" s="9"/>
    </row>
    <row r="7267" spans="1:51">
      <c r="A7267" s="9"/>
      <c r="B7267" s="9"/>
      <c r="C7267" s="9"/>
      <c r="D7267" s="9"/>
      <c r="E7267" s="9"/>
      <c r="F7267" s="9"/>
      <c r="G7267" s="9"/>
      <c r="H7267" s="9"/>
      <c r="I7267" s="9"/>
      <c r="J7267" s="9"/>
      <c r="K7267" s="9"/>
      <c r="L7267" s="9"/>
      <c r="M7267" s="9"/>
      <c r="N7267" s="9"/>
      <c r="O7267" s="9"/>
      <c r="P7267" s="9"/>
      <c r="Q7267" s="9"/>
      <c r="R7267" s="9"/>
      <c r="S7267" s="9"/>
      <c r="T7267" s="9"/>
      <c r="U7267" s="9"/>
      <c r="V7267" s="9"/>
      <c r="W7267" s="9"/>
      <c r="X7267" s="9"/>
      <c r="Y7267" s="9"/>
      <c r="Z7267" s="9"/>
      <c r="AA7267" s="9"/>
      <c r="AB7267" s="9"/>
      <c r="AC7267" s="9"/>
      <c r="AD7267" s="9"/>
      <c r="AE7267" s="9"/>
      <c r="AF7267" s="9"/>
      <c r="AG7267" s="9"/>
      <c r="AH7267" s="9"/>
      <c r="AI7267" s="9"/>
      <c r="AJ7267" s="9"/>
      <c r="AK7267" s="9"/>
      <c r="AL7267" s="9"/>
      <c r="AM7267" s="9"/>
      <c r="AN7267" s="9"/>
      <c r="AO7267" s="9"/>
      <c r="AP7267" s="9"/>
      <c r="AQ7267" s="9"/>
      <c r="AR7267" s="9"/>
      <c r="AS7267" s="9"/>
      <c r="AT7267" s="9"/>
      <c r="AU7267" s="9"/>
      <c r="AV7267" s="9"/>
      <c r="AW7267" s="9"/>
      <c r="AX7267" s="9"/>
      <c r="AY7267" s="9"/>
    </row>
    <row r="7268" spans="1:51">
      <c r="A7268" s="9"/>
      <c r="B7268" s="9"/>
      <c r="C7268" s="9"/>
      <c r="D7268" s="9"/>
      <c r="E7268" s="9"/>
      <c r="F7268" s="9"/>
      <c r="G7268" s="9"/>
      <c r="H7268" s="9"/>
      <c r="I7268" s="9"/>
      <c r="J7268" s="9"/>
      <c r="K7268" s="9"/>
      <c r="L7268" s="9"/>
      <c r="M7268" s="9"/>
      <c r="N7268" s="9"/>
      <c r="O7268" s="9"/>
      <c r="P7268" s="9"/>
      <c r="Q7268" s="9"/>
      <c r="R7268" s="9"/>
      <c r="S7268" s="9"/>
      <c r="T7268" s="9"/>
      <c r="U7268" s="9"/>
      <c r="V7268" s="9"/>
      <c r="W7268" s="9"/>
      <c r="X7268" s="9"/>
      <c r="Y7268" s="9"/>
      <c r="Z7268" s="9"/>
      <c r="AA7268" s="9"/>
      <c r="AB7268" s="9"/>
      <c r="AC7268" s="9"/>
      <c r="AD7268" s="9"/>
      <c r="AE7268" s="9"/>
      <c r="AF7268" s="9"/>
      <c r="AG7268" s="9"/>
      <c r="AH7268" s="9"/>
      <c r="AI7268" s="9"/>
      <c r="AJ7268" s="9"/>
      <c r="AK7268" s="9"/>
      <c r="AL7268" s="9"/>
      <c r="AM7268" s="9"/>
      <c r="AN7268" s="9"/>
      <c r="AO7268" s="9"/>
      <c r="AP7268" s="9"/>
      <c r="AQ7268" s="9"/>
      <c r="AR7268" s="9"/>
      <c r="AS7268" s="9"/>
      <c r="AT7268" s="9"/>
      <c r="AU7268" s="9"/>
      <c r="AV7268" s="9"/>
      <c r="AW7268" s="9"/>
      <c r="AX7268" s="9"/>
      <c r="AY7268" s="9"/>
    </row>
    <row r="7269" spans="1:51">
      <c r="A7269" s="9"/>
      <c r="B7269" s="9"/>
      <c r="C7269" s="9"/>
      <c r="D7269" s="9"/>
      <c r="E7269" s="9"/>
      <c r="F7269" s="9"/>
      <c r="G7269" s="9"/>
      <c r="H7269" s="9"/>
      <c r="I7269" s="9"/>
      <c r="J7269" s="9"/>
      <c r="K7269" s="9"/>
      <c r="L7269" s="9"/>
      <c r="M7269" s="9"/>
      <c r="N7269" s="9"/>
      <c r="O7269" s="9"/>
      <c r="P7269" s="9"/>
      <c r="Q7269" s="9"/>
      <c r="R7269" s="9"/>
      <c r="S7269" s="9"/>
      <c r="T7269" s="9"/>
      <c r="U7269" s="9"/>
      <c r="V7269" s="9"/>
      <c r="W7269" s="9"/>
      <c r="X7269" s="9"/>
      <c r="Y7269" s="9"/>
      <c r="Z7269" s="9"/>
      <c r="AA7269" s="9"/>
      <c r="AB7269" s="9"/>
      <c r="AC7269" s="9"/>
      <c r="AD7269" s="9"/>
      <c r="AE7269" s="9"/>
      <c r="AF7269" s="9"/>
      <c r="AG7269" s="9"/>
      <c r="AH7269" s="9"/>
      <c r="AI7269" s="9"/>
      <c r="AJ7269" s="9"/>
      <c r="AK7269" s="9"/>
      <c r="AL7269" s="9"/>
      <c r="AM7269" s="9"/>
      <c r="AN7269" s="9"/>
      <c r="AO7269" s="9"/>
      <c r="AP7269" s="9"/>
      <c r="AQ7269" s="9"/>
      <c r="AR7269" s="9"/>
      <c r="AS7269" s="9"/>
      <c r="AT7269" s="9"/>
      <c r="AU7269" s="9"/>
      <c r="AV7269" s="9"/>
      <c r="AW7269" s="9"/>
      <c r="AX7269" s="9"/>
      <c r="AY7269" s="9"/>
    </row>
    <row r="7270" spans="1:51">
      <c r="A7270" s="9"/>
      <c r="B7270" s="9"/>
      <c r="C7270" s="9"/>
      <c r="D7270" s="9"/>
      <c r="E7270" s="9"/>
      <c r="F7270" s="9"/>
      <c r="G7270" s="9"/>
      <c r="H7270" s="9"/>
      <c r="I7270" s="9"/>
      <c r="J7270" s="9"/>
      <c r="K7270" s="9"/>
      <c r="L7270" s="9"/>
      <c r="M7270" s="9"/>
      <c r="N7270" s="9"/>
      <c r="O7270" s="9"/>
      <c r="P7270" s="9"/>
      <c r="Q7270" s="9"/>
      <c r="R7270" s="9"/>
      <c r="S7270" s="9"/>
      <c r="T7270" s="9"/>
      <c r="U7270" s="9"/>
      <c r="V7270" s="9"/>
      <c r="W7270" s="9"/>
      <c r="X7270" s="9"/>
      <c r="Y7270" s="9"/>
      <c r="Z7270" s="9"/>
      <c r="AA7270" s="9"/>
      <c r="AB7270" s="9"/>
      <c r="AC7270" s="9"/>
      <c r="AD7270" s="9"/>
      <c r="AE7270" s="9"/>
      <c r="AF7270" s="9"/>
      <c r="AG7270" s="9"/>
      <c r="AH7270" s="9"/>
      <c r="AI7270" s="9"/>
      <c r="AJ7270" s="9"/>
      <c r="AK7270" s="9"/>
      <c r="AL7270" s="9"/>
      <c r="AM7270" s="9"/>
      <c r="AN7270" s="9"/>
      <c r="AO7270" s="9"/>
      <c r="AP7270" s="9"/>
      <c r="AQ7270" s="9"/>
      <c r="AR7270" s="9"/>
      <c r="AS7270" s="9"/>
      <c r="AT7270" s="9"/>
      <c r="AU7270" s="9"/>
      <c r="AV7270" s="9"/>
      <c r="AW7270" s="9"/>
      <c r="AX7270" s="9"/>
      <c r="AY7270" s="9"/>
    </row>
    <row r="7271" spans="1:51">
      <c r="A7271" s="9"/>
      <c r="B7271" s="9"/>
      <c r="C7271" s="9"/>
      <c r="D7271" s="9"/>
      <c r="E7271" s="9"/>
      <c r="F7271" s="9"/>
      <c r="G7271" s="9"/>
      <c r="H7271" s="9"/>
      <c r="I7271" s="9"/>
      <c r="J7271" s="9"/>
      <c r="K7271" s="9"/>
      <c r="L7271" s="9"/>
      <c r="M7271" s="9"/>
      <c r="N7271" s="9"/>
      <c r="O7271" s="9"/>
      <c r="P7271" s="9"/>
      <c r="Q7271" s="9"/>
      <c r="R7271" s="9"/>
      <c r="S7271" s="9"/>
      <c r="T7271" s="9"/>
      <c r="U7271" s="9"/>
      <c r="V7271" s="9"/>
      <c r="W7271" s="9"/>
      <c r="X7271" s="9"/>
      <c r="Y7271" s="9"/>
      <c r="Z7271" s="9"/>
      <c r="AA7271" s="9"/>
      <c r="AB7271" s="9"/>
      <c r="AC7271" s="9"/>
      <c r="AD7271" s="9"/>
      <c r="AE7271" s="9"/>
      <c r="AF7271" s="9"/>
      <c r="AG7271" s="9"/>
      <c r="AH7271" s="9"/>
      <c r="AI7271" s="9"/>
      <c r="AJ7271" s="9"/>
      <c r="AK7271" s="9"/>
      <c r="AL7271" s="9"/>
      <c r="AM7271" s="9"/>
      <c r="AN7271" s="9"/>
      <c r="AO7271" s="9"/>
      <c r="AP7271" s="9"/>
      <c r="AQ7271" s="9"/>
      <c r="AR7271" s="9"/>
      <c r="AS7271" s="9"/>
      <c r="AT7271" s="9"/>
      <c r="AU7271" s="9"/>
      <c r="AV7271" s="9"/>
      <c r="AW7271" s="9"/>
      <c r="AX7271" s="9"/>
      <c r="AY7271" s="9"/>
    </row>
    <row r="7272" spans="1:51">
      <c r="A7272" s="9"/>
      <c r="B7272" s="9"/>
      <c r="C7272" s="9"/>
      <c r="D7272" s="9"/>
      <c r="E7272" s="9"/>
      <c r="F7272" s="9"/>
      <c r="G7272" s="9"/>
      <c r="H7272" s="9"/>
      <c r="I7272" s="9"/>
      <c r="J7272" s="9"/>
      <c r="K7272" s="9"/>
      <c r="L7272" s="9"/>
      <c r="M7272" s="9"/>
      <c r="N7272" s="9"/>
      <c r="O7272" s="9"/>
      <c r="P7272" s="9"/>
      <c r="Q7272" s="9"/>
      <c r="R7272" s="9"/>
      <c r="S7272" s="9"/>
      <c r="T7272" s="9"/>
      <c r="U7272" s="9"/>
      <c r="V7272" s="9"/>
      <c r="W7272" s="9"/>
      <c r="X7272" s="9"/>
      <c r="Y7272" s="9"/>
      <c r="Z7272" s="9"/>
      <c r="AA7272" s="9"/>
      <c r="AB7272" s="9"/>
      <c r="AC7272" s="9"/>
      <c r="AD7272" s="9"/>
      <c r="AE7272" s="9"/>
      <c r="AF7272" s="9"/>
      <c r="AG7272" s="9"/>
      <c r="AH7272" s="9"/>
      <c r="AI7272" s="9"/>
      <c r="AJ7272" s="9"/>
      <c r="AK7272" s="9"/>
      <c r="AL7272" s="9"/>
      <c r="AM7272" s="9"/>
      <c r="AN7272" s="9"/>
      <c r="AO7272" s="9"/>
      <c r="AP7272" s="9"/>
      <c r="AQ7272" s="9"/>
      <c r="AR7272" s="9"/>
      <c r="AS7272" s="9"/>
      <c r="AT7272" s="9"/>
      <c r="AU7272" s="9"/>
      <c r="AV7272" s="9"/>
      <c r="AW7272" s="9"/>
      <c r="AX7272" s="9"/>
      <c r="AY7272" s="9"/>
    </row>
    <row r="7273" spans="1:51">
      <c r="A7273" s="9"/>
      <c r="B7273" s="9"/>
      <c r="C7273" s="9"/>
      <c r="D7273" s="9"/>
      <c r="E7273" s="9"/>
      <c r="F7273" s="9"/>
      <c r="G7273" s="9"/>
      <c r="H7273" s="9"/>
      <c r="I7273" s="9"/>
      <c r="J7273" s="9"/>
      <c r="K7273" s="9"/>
      <c r="L7273" s="9"/>
      <c r="M7273" s="9"/>
      <c r="N7273" s="9"/>
      <c r="O7273" s="9"/>
      <c r="P7273" s="9"/>
      <c r="Q7273" s="9"/>
      <c r="R7273" s="9"/>
      <c r="S7273" s="9"/>
      <c r="T7273" s="9"/>
      <c r="U7273" s="9"/>
      <c r="V7273" s="9"/>
      <c r="W7273" s="9"/>
      <c r="X7273" s="9"/>
      <c r="Y7273" s="9"/>
      <c r="Z7273" s="9"/>
      <c r="AA7273" s="9"/>
      <c r="AB7273" s="9"/>
      <c r="AC7273" s="9"/>
      <c r="AD7273" s="9"/>
      <c r="AE7273" s="9"/>
      <c r="AF7273" s="9"/>
      <c r="AG7273" s="9"/>
      <c r="AH7273" s="9"/>
      <c r="AI7273" s="9"/>
      <c r="AJ7273" s="9"/>
      <c r="AK7273" s="9"/>
      <c r="AL7273" s="9"/>
      <c r="AM7273" s="9"/>
      <c r="AN7273" s="9"/>
      <c r="AO7273" s="9"/>
      <c r="AP7273" s="9"/>
      <c r="AQ7273" s="9"/>
      <c r="AR7273" s="9"/>
      <c r="AS7273" s="9"/>
      <c r="AT7273" s="9"/>
      <c r="AU7273" s="9"/>
      <c r="AV7273" s="9"/>
      <c r="AW7273" s="9"/>
      <c r="AX7273" s="9"/>
      <c r="AY7273" s="9"/>
    </row>
    <row r="7274" spans="1:51">
      <c r="A7274" s="9"/>
      <c r="B7274" s="9"/>
      <c r="C7274" s="9"/>
      <c r="D7274" s="9"/>
      <c r="E7274" s="9"/>
      <c r="F7274" s="9"/>
      <c r="G7274" s="9"/>
      <c r="H7274" s="9"/>
      <c r="I7274" s="9"/>
      <c r="J7274" s="9"/>
      <c r="K7274" s="9"/>
      <c r="L7274" s="9"/>
      <c r="M7274" s="9"/>
      <c r="N7274" s="9"/>
      <c r="O7274" s="9"/>
      <c r="P7274" s="9"/>
      <c r="Q7274" s="9"/>
      <c r="R7274" s="9"/>
      <c r="S7274" s="9"/>
      <c r="T7274" s="9"/>
      <c r="U7274" s="9"/>
      <c r="V7274" s="9"/>
      <c r="W7274" s="9"/>
      <c r="X7274" s="9"/>
      <c r="Y7274" s="9"/>
      <c r="Z7274" s="9"/>
      <c r="AA7274" s="9"/>
      <c r="AB7274" s="9"/>
      <c r="AC7274" s="9"/>
      <c r="AD7274" s="9"/>
      <c r="AE7274" s="9"/>
      <c r="AF7274" s="9"/>
      <c r="AG7274" s="9"/>
      <c r="AH7274" s="9"/>
      <c r="AI7274" s="9"/>
      <c r="AJ7274" s="9"/>
      <c r="AK7274" s="9"/>
      <c r="AL7274" s="9"/>
      <c r="AM7274" s="9"/>
      <c r="AN7274" s="9"/>
      <c r="AO7274" s="9"/>
      <c r="AP7274" s="9"/>
      <c r="AQ7274" s="9"/>
      <c r="AR7274" s="9"/>
      <c r="AS7274" s="9"/>
      <c r="AT7274" s="9"/>
      <c r="AU7274" s="9"/>
      <c r="AV7274" s="9"/>
      <c r="AW7274" s="9"/>
      <c r="AX7274" s="9"/>
      <c r="AY7274" s="9"/>
    </row>
    <row r="7275" spans="1:51">
      <c r="A7275" s="9"/>
      <c r="B7275" s="9"/>
      <c r="C7275" s="9"/>
      <c r="D7275" s="9"/>
      <c r="E7275" s="9"/>
      <c r="F7275" s="9"/>
      <c r="G7275" s="9"/>
      <c r="H7275" s="9"/>
      <c r="I7275" s="9"/>
      <c r="J7275" s="9"/>
      <c r="K7275" s="9"/>
      <c r="L7275" s="9"/>
      <c r="M7275" s="9"/>
      <c r="N7275" s="9"/>
      <c r="O7275" s="9"/>
      <c r="P7275" s="9"/>
      <c r="Q7275" s="9"/>
      <c r="R7275" s="9"/>
      <c r="S7275" s="9"/>
      <c r="T7275" s="9"/>
      <c r="U7275" s="9"/>
      <c r="V7275" s="9"/>
      <c r="W7275" s="9"/>
      <c r="X7275" s="9"/>
      <c r="Y7275" s="9"/>
      <c r="Z7275" s="9"/>
      <c r="AA7275" s="9"/>
      <c r="AB7275" s="9"/>
      <c r="AC7275" s="9"/>
      <c r="AD7275" s="9"/>
      <c r="AE7275" s="9"/>
      <c r="AF7275" s="9"/>
      <c r="AG7275" s="9"/>
      <c r="AH7275" s="9"/>
      <c r="AI7275" s="9"/>
      <c r="AJ7275" s="9"/>
      <c r="AK7275" s="9"/>
      <c r="AL7275" s="9"/>
      <c r="AM7275" s="9"/>
      <c r="AN7275" s="9"/>
      <c r="AO7275" s="9"/>
      <c r="AP7275" s="9"/>
      <c r="AQ7275" s="9"/>
      <c r="AR7275" s="9"/>
      <c r="AS7275" s="9"/>
      <c r="AT7275" s="9"/>
      <c r="AU7275" s="9"/>
      <c r="AV7275" s="9"/>
      <c r="AW7275" s="9"/>
      <c r="AX7275" s="9"/>
      <c r="AY7275" s="9"/>
    </row>
    <row r="7276" spans="1:51">
      <c r="A7276" s="9"/>
      <c r="B7276" s="9"/>
      <c r="C7276" s="9"/>
      <c r="D7276" s="9"/>
      <c r="E7276" s="9"/>
      <c r="F7276" s="9"/>
      <c r="G7276" s="9"/>
      <c r="H7276" s="9"/>
      <c r="I7276" s="9"/>
      <c r="J7276" s="9"/>
      <c r="K7276" s="9"/>
      <c r="L7276" s="9"/>
      <c r="M7276" s="9"/>
      <c r="N7276" s="9"/>
      <c r="O7276" s="9"/>
      <c r="P7276" s="9"/>
      <c r="Q7276" s="9"/>
      <c r="R7276" s="9"/>
      <c r="S7276" s="9"/>
      <c r="T7276" s="9"/>
      <c r="U7276" s="9"/>
      <c r="V7276" s="9"/>
      <c r="W7276" s="9"/>
      <c r="X7276" s="9"/>
      <c r="Y7276" s="9"/>
      <c r="Z7276" s="9"/>
      <c r="AA7276" s="9"/>
      <c r="AB7276" s="9"/>
      <c r="AC7276" s="9"/>
      <c r="AD7276" s="9"/>
      <c r="AE7276" s="9"/>
      <c r="AF7276" s="9"/>
      <c r="AG7276" s="9"/>
      <c r="AH7276" s="9"/>
      <c r="AI7276" s="9"/>
      <c r="AJ7276" s="9"/>
      <c r="AK7276" s="9"/>
      <c r="AL7276" s="9"/>
      <c r="AM7276" s="9"/>
      <c r="AN7276" s="9"/>
      <c r="AO7276" s="9"/>
      <c r="AP7276" s="9"/>
      <c r="AQ7276" s="9"/>
      <c r="AR7276" s="9"/>
      <c r="AS7276" s="9"/>
      <c r="AT7276" s="9"/>
      <c r="AU7276" s="9"/>
      <c r="AV7276" s="9"/>
      <c r="AW7276" s="9"/>
      <c r="AX7276" s="9"/>
      <c r="AY7276" s="9"/>
    </row>
    <row r="7277" spans="1:51">
      <c r="A7277" s="9"/>
      <c r="B7277" s="9"/>
      <c r="C7277" s="9"/>
      <c r="D7277" s="9"/>
      <c r="E7277" s="9"/>
      <c r="F7277" s="9"/>
      <c r="G7277" s="9"/>
      <c r="H7277" s="9"/>
      <c r="I7277" s="9"/>
      <c r="J7277" s="9"/>
      <c r="K7277" s="9"/>
      <c r="L7277" s="9"/>
      <c r="M7277" s="9"/>
      <c r="N7277" s="9"/>
      <c r="O7277" s="9"/>
      <c r="P7277" s="9"/>
      <c r="Q7277" s="9"/>
      <c r="R7277" s="9"/>
      <c r="S7277" s="9"/>
      <c r="T7277" s="9"/>
      <c r="U7277" s="9"/>
      <c r="V7277" s="9"/>
      <c r="W7277" s="9"/>
      <c r="X7277" s="9"/>
      <c r="Y7277" s="9"/>
      <c r="Z7277" s="9"/>
      <c r="AA7277" s="9"/>
      <c r="AB7277" s="9"/>
      <c r="AC7277" s="9"/>
      <c r="AD7277" s="9"/>
      <c r="AE7277" s="9"/>
      <c r="AF7277" s="9"/>
      <c r="AG7277" s="9"/>
      <c r="AH7277" s="9"/>
      <c r="AI7277" s="9"/>
      <c r="AJ7277" s="9"/>
      <c r="AK7277" s="9"/>
      <c r="AL7277" s="9"/>
      <c r="AM7277" s="9"/>
      <c r="AN7277" s="9"/>
      <c r="AO7277" s="9"/>
      <c r="AP7277" s="9"/>
      <c r="AQ7277" s="9"/>
      <c r="AR7277" s="9"/>
      <c r="AS7277" s="9"/>
      <c r="AT7277" s="9"/>
      <c r="AU7277" s="9"/>
      <c r="AV7277" s="9"/>
      <c r="AW7277" s="9"/>
      <c r="AX7277" s="9"/>
      <c r="AY7277" s="9"/>
    </row>
    <row r="7278" spans="1:51">
      <c r="A7278" s="9"/>
      <c r="B7278" s="9"/>
      <c r="C7278" s="9"/>
      <c r="D7278" s="9"/>
      <c r="E7278" s="9"/>
      <c r="F7278" s="9"/>
      <c r="G7278" s="9"/>
      <c r="H7278" s="9"/>
      <c r="I7278" s="9"/>
      <c r="J7278" s="9"/>
      <c r="K7278" s="9"/>
      <c r="L7278" s="9"/>
      <c r="M7278" s="9"/>
      <c r="N7278" s="9"/>
      <c r="O7278" s="9"/>
      <c r="P7278" s="9"/>
      <c r="Q7278" s="9"/>
      <c r="R7278" s="9"/>
      <c r="S7278" s="9"/>
      <c r="T7278" s="9"/>
      <c r="U7278" s="9"/>
      <c r="V7278" s="9"/>
      <c r="W7278" s="9"/>
      <c r="X7278" s="9"/>
      <c r="Y7278" s="9"/>
      <c r="Z7278" s="9"/>
      <c r="AA7278" s="9"/>
      <c r="AB7278" s="9"/>
      <c r="AC7278" s="9"/>
      <c r="AD7278" s="9"/>
      <c r="AE7278" s="9"/>
      <c r="AF7278" s="9"/>
      <c r="AG7278" s="9"/>
      <c r="AH7278" s="9"/>
      <c r="AI7278" s="9"/>
      <c r="AJ7278" s="9"/>
      <c r="AK7278" s="9"/>
      <c r="AL7278" s="9"/>
      <c r="AM7278" s="9"/>
      <c r="AN7278" s="9"/>
      <c r="AO7278" s="9"/>
      <c r="AP7278" s="9"/>
      <c r="AQ7278" s="9"/>
      <c r="AR7278" s="9"/>
      <c r="AS7278" s="9"/>
      <c r="AT7278" s="9"/>
      <c r="AU7278" s="9"/>
      <c r="AV7278" s="9"/>
      <c r="AW7278" s="9"/>
      <c r="AX7278" s="9"/>
      <c r="AY7278" s="9"/>
    </row>
    <row r="7279" spans="1:51">
      <c r="A7279" s="9"/>
      <c r="B7279" s="9"/>
      <c r="C7279" s="9"/>
      <c r="D7279" s="9"/>
      <c r="E7279" s="9"/>
      <c r="F7279" s="9"/>
      <c r="G7279" s="9"/>
      <c r="H7279" s="9"/>
      <c r="I7279" s="9"/>
      <c r="J7279" s="9"/>
      <c r="K7279" s="9"/>
      <c r="L7279" s="9"/>
      <c r="M7279" s="9"/>
      <c r="N7279" s="9"/>
      <c r="O7279" s="9"/>
      <c r="P7279" s="9"/>
      <c r="Q7279" s="9"/>
      <c r="R7279" s="9"/>
      <c r="S7279" s="9"/>
      <c r="T7279" s="9"/>
      <c r="U7279" s="9"/>
      <c r="V7279" s="9"/>
      <c r="W7279" s="9"/>
      <c r="X7279" s="9"/>
      <c r="Y7279" s="9"/>
      <c r="Z7279" s="9"/>
      <c r="AA7279" s="9"/>
      <c r="AB7279" s="9"/>
      <c r="AC7279" s="9"/>
      <c r="AD7279" s="9"/>
      <c r="AE7279" s="9"/>
      <c r="AF7279" s="9"/>
      <c r="AG7279" s="9"/>
      <c r="AH7279" s="9"/>
      <c r="AI7279" s="9"/>
      <c r="AJ7279" s="9"/>
      <c r="AK7279" s="9"/>
      <c r="AL7279" s="9"/>
      <c r="AM7279" s="9"/>
      <c r="AN7279" s="9"/>
      <c r="AO7279" s="9"/>
      <c r="AP7279" s="9"/>
      <c r="AQ7279" s="9"/>
      <c r="AR7279" s="9"/>
      <c r="AS7279" s="9"/>
      <c r="AT7279" s="9"/>
      <c r="AU7279" s="9"/>
      <c r="AV7279" s="9"/>
      <c r="AW7279" s="9"/>
      <c r="AX7279" s="9"/>
      <c r="AY7279" s="9"/>
    </row>
    <row r="7280" spans="1:51">
      <c r="A7280" s="9"/>
      <c r="B7280" s="9"/>
      <c r="C7280" s="9"/>
      <c r="D7280" s="9"/>
      <c r="E7280" s="9"/>
      <c r="F7280" s="9"/>
      <c r="G7280" s="9"/>
      <c r="H7280" s="9"/>
      <c r="I7280" s="9"/>
      <c r="J7280" s="9"/>
      <c r="K7280" s="9"/>
      <c r="L7280" s="9"/>
      <c r="M7280" s="9"/>
      <c r="N7280" s="9"/>
      <c r="O7280" s="9"/>
      <c r="P7280" s="9"/>
      <c r="Q7280" s="9"/>
      <c r="R7280" s="9"/>
      <c r="S7280" s="9"/>
      <c r="T7280" s="9"/>
      <c r="U7280" s="9"/>
      <c r="V7280" s="9"/>
      <c r="W7280" s="9"/>
      <c r="X7280" s="9"/>
      <c r="Y7280" s="9"/>
      <c r="Z7280" s="9"/>
      <c r="AA7280" s="9"/>
      <c r="AB7280" s="9"/>
      <c r="AC7280" s="9"/>
      <c r="AD7280" s="9"/>
      <c r="AE7280" s="9"/>
      <c r="AF7280" s="9"/>
      <c r="AG7280" s="9"/>
      <c r="AH7280" s="9"/>
      <c r="AI7280" s="9"/>
      <c r="AJ7280" s="9"/>
      <c r="AK7280" s="9"/>
      <c r="AL7280" s="9"/>
      <c r="AM7280" s="9"/>
      <c r="AN7280" s="9"/>
      <c r="AO7280" s="9"/>
      <c r="AP7280" s="9"/>
      <c r="AQ7280" s="9"/>
      <c r="AR7280" s="9"/>
      <c r="AS7280" s="9"/>
      <c r="AT7280" s="9"/>
      <c r="AU7280" s="9"/>
      <c r="AV7280" s="9"/>
      <c r="AW7280" s="9"/>
      <c r="AX7280" s="9"/>
      <c r="AY7280" s="9"/>
    </row>
    <row r="7281" spans="1:51">
      <c r="A7281" s="9"/>
      <c r="B7281" s="9"/>
      <c r="C7281" s="9"/>
      <c r="D7281" s="9"/>
      <c r="E7281" s="9"/>
      <c r="F7281" s="9"/>
      <c r="G7281" s="9"/>
      <c r="H7281" s="9"/>
      <c r="I7281" s="9"/>
      <c r="J7281" s="9"/>
      <c r="K7281" s="9"/>
      <c r="L7281" s="9"/>
      <c r="M7281" s="9"/>
      <c r="N7281" s="9"/>
      <c r="O7281" s="9"/>
      <c r="P7281" s="9"/>
      <c r="Q7281" s="9"/>
      <c r="R7281" s="9"/>
      <c r="S7281" s="9"/>
      <c r="T7281" s="9"/>
      <c r="U7281" s="9"/>
      <c r="V7281" s="9"/>
      <c r="W7281" s="9"/>
      <c r="X7281" s="9"/>
      <c r="Y7281" s="9"/>
      <c r="Z7281" s="9"/>
      <c r="AA7281" s="9"/>
      <c r="AB7281" s="9"/>
      <c r="AC7281" s="9"/>
      <c r="AD7281" s="9"/>
      <c r="AE7281" s="9"/>
      <c r="AF7281" s="9"/>
      <c r="AG7281" s="9"/>
      <c r="AH7281" s="9"/>
      <c r="AI7281" s="9"/>
      <c r="AJ7281" s="9"/>
      <c r="AK7281" s="9"/>
      <c r="AL7281" s="9"/>
      <c r="AM7281" s="9"/>
      <c r="AN7281" s="9"/>
      <c r="AO7281" s="9"/>
      <c r="AP7281" s="9"/>
      <c r="AQ7281" s="9"/>
      <c r="AR7281" s="9"/>
      <c r="AS7281" s="9"/>
      <c r="AT7281" s="9"/>
      <c r="AU7281" s="9"/>
      <c r="AV7281" s="9"/>
      <c r="AW7281" s="9"/>
      <c r="AX7281" s="9"/>
      <c r="AY7281" s="9"/>
    </row>
    <row r="7282" spans="1:51">
      <c r="A7282" s="9"/>
      <c r="B7282" s="9"/>
      <c r="C7282" s="9"/>
      <c r="D7282" s="9"/>
      <c r="E7282" s="9"/>
      <c r="F7282" s="9"/>
      <c r="G7282" s="9"/>
      <c r="H7282" s="9"/>
      <c r="I7282" s="9"/>
      <c r="J7282" s="9"/>
      <c r="K7282" s="9"/>
      <c r="L7282" s="9"/>
      <c r="M7282" s="9"/>
      <c r="N7282" s="9"/>
      <c r="O7282" s="9"/>
      <c r="P7282" s="9"/>
      <c r="Q7282" s="9"/>
      <c r="R7282" s="9"/>
      <c r="S7282" s="9"/>
      <c r="T7282" s="9"/>
      <c r="U7282" s="9"/>
      <c r="V7282" s="9"/>
      <c r="W7282" s="9"/>
      <c r="X7282" s="9"/>
      <c r="Y7282" s="9"/>
      <c r="Z7282" s="9"/>
      <c r="AA7282" s="9"/>
      <c r="AB7282" s="9"/>
      <c r="AC7282" s="9"/>
      <c r="AD7282" s="9"/>
      <c r="AE7282" s="9"/>
      <c r="AF7282" s="9"/>
      <c r="AG7282" s="9"/>
      <c r="AH7282" s="9"/>
      <c r="AI7282" s="9"/>
      <c r="AJ7282" s="9"/>
      <c r="AK7282" s="9"/>
      <c r="AL7282" s="9"/>
      <c r="AM7282" s="9"/>
      <c r="AN7282" s="9"/>
      <c r="AO7282" s="9"/>
      <c r="AP7282" s="9"/>
      <c r="AQ7282" s="9"/>
      <c r="AR7282" s="9"/>
      <c r="AS7282" s="9"/>
      <c r="AT7282" s="9"/>
      <c r="AU7282" s="9"/>
      <c r="AV7282" s="9"/>
      <c r="AW7282" s="9"/>
      <c r="AX7282" s="9"/>
      <c r="AY7282" s="9"/>
    </row>
    <row r="7283" spans="1:51">
      <c r="A7283" s="9"/>
      <c r="B7283" s="9"/>
      <c r="C7283" s="9"/>
      <c r="D7283" s="9"/>
      <c r="E7283" s="9"/>
      <c r="F7283" s="9"/>
      <c r="G7283" s="9"/>
      <c r="H7283" s="9"/>
      <c r="I7283" s="9"/>
      <c r="J7283" s="9"/>
      <c r="K7283" s="9"/>
      <c r="L7283" s="9"/>
      <c r="M7283" s="9"/>
      <c r="N7283" s="9"/>
      <c r="O7283" s="9"/>
      <c r="P7283" s="9"/>
      <c r="Q7283" s="9"/>
      <c r="R7283" s="9"/>
      <c r="S7283" s="9"/>
      <c r="T7283" s="9"/>
      <c r="U7283" s="9"/>
      <c r="V7283" s="9"/>
      <c r="W7283" s="9"/>
      <c r="X7283" s="9"/>
      <c r="Y7283" s="9"/>
      <c r="Z7283" s="9"/>
      <c r="AA7283" s="9"/>
      <c r="AB7283" s="9"/>
      <c r="AC7283" s="9"/>
      <c r="AD7283" s="9"/>
      <c r="AE7283" s="9"/>
      <c r="AF7283" s="9"/>
      <c r="AG7283" s="9"/>
      <c r="AH7283" s="9"/>
      <c r="AI7283" s="9"/>
      <c r="AJ7283" s="9"/>
      <c r="AK7283" s="9"/>
      <c r="AL7283" s="9"/>
      <c r="AM7283" s="9"/>
      <c r="AN7283" s="9"/>
      <c r="AO7283" s="9"/>
      <c r="AP7283" s="9"/>
      <c r="AQ7283" s="9"/>
      <c r="AR7283" s="9"/>
      <c r="AS7283" s="9"/>
      <c r="AT7283" s="9"/>
      <c r="AU7283" s="9"/>
      <c r="AV7283" s="9"/>
      <c r="AW7283" s="9"/>
      <c r="AX7283" s="9"/>
      <c r="AY7283" s="9"/>
    </row>
    <row r="7284" spans="1:51">
      <c r="A7284" s="9"/>
      <c r="B7284" s="9"/>
      <c r="C7284" s="9"/>
      <c r="D7284" s="9"/>
      <c r="E7284" s="9"/>
      <c r="F7284" s="9"/>
      <c r="G7284" s="9"/>
      <c r="H7284" s="9"/>
      <c r="I7284" s="9"/>
      <c r="J7284" s="9"/>
      <c r="K7284" s="9"/>
      <c r="L7284" s="9"/>
      <c r="M7284" s="9"/>
      <c r="N7284" s="9"/>
      <c r="O7284" s="9"/>
      <c r="P7284" s="9"/>
      <c r="Q7284" s="9"/>
      <c r="R7284" s="9"/>
      <c r="S7284" s="9"/>
      <c r="T7284" s="9"/>
      <c r="U7284" s="9"/>
      <c r="V7284" s="9"/>
      <c r="W7284" s="9"/>
      <c r="X7284" s="9"/>
      <c r="Y7284" s="9"/>
      <c r="Z7284" s="9"/>
      <c r="AA7284" s="9"/>
      <c r="AB7284" s="9"/>
      <c r="AC7284" s="9"/>
      <c r="AD7284" s="9"/>
      <c r="AE7284" s="9"/>
      <c r="AF7284" s="9"/>
      <c r="AG7284" s="9"/>
      <c r="AH7284" s="9"/>
      <c r="AI7284" s="9"/>
      <c r="AJ7284" s="9"/>
      <c r="AK7284" s="9"/>
      <c r="AL7284" s="9"/>
      <c r="AM7284" s="9"/>
      <c r="AN7284" s="9"/>
      <c r="AO7284" s="9"/>
      <c r="AP7284" s="9"/>
      <c r="AQ7284" s="9"/>
      <c r="AR7284" s="9"/>
      <c r="AS7284" s="9"/>
      <c r="AT7284" s="9"/>
      <c r="AU7284" s="9"/>
      <c r="AV7284" s="9"/>
      <c r="AW7284" s="9"/>
      <c r="AX7284" s="9"/>
      <c r="AY7284" s="9"/>
    </row>
    <row r="7285" spans="1:51">
      <c r="A7285" s="9"/>
      <c r="B7285" s="9"/>
      <c r="C7285" s="9"/>
      <c r="D7285" s="9"/>
      <c r="E7285" s="9"/>
      <c r="F7285" s="9"/>
      <c r="G7285" s="9"/>
      <c r="H7285" s="9"/>
      <c r="I7285" s="9"/>
      <c r="J7285" s="9"/>
      <c r="K7285" s="9"/>
      <c r="L7285" s="9"/>
      <c r="M7285" s="9"/>
      <c r="N7285" s="9"/>
      <c r="O7285" s="9"/>
      <c r="P7285" s="9"/>
      <c r="Q7285" s="9"/>
      <c r="R7285" s="9"/>
      <c r="S7285" s="9"/>
      <c r="T7285" s="9"/>
      <c r="U7285" s="9"/>
      <c r="V7285" s="9"/>
      <c r="W7285" s="9"/>
      <c r="X7285" s="9"/>
      <c r="Y7285" s="9"/>
      <c r="Z7285" s="9"/>
      <c r="AA7285" s="9"/>
      <c r="AB7285" s="9"/>
      <c r="AC7285" s="9"/>
      <c r="AD7285" s="9"/>
      <c r="AE7285" s="9"/>
      <c r="AF7285" s="9"/>
      <c r="AG7285" s="9"/>
      <c r="AH7285" s="9"/>
      <c r="AI7285" s="9"/>
      <c r="AJ7285" s="9"/>
      <c r="AK7285" s="9"/>
      <c r="AL7285" s="9"/>
      <c r="AM7285" s="9"/>
      <c r="AN7285" s="9"/>
      <c r="AO7285" s="9"/>
      <c r="AP7285" s="9"/>
      <c r="AQ7285" s="9"/>
      <c r="AR7285" s="9"/>
      <c r="AS7285" s="9"/>
      <c r="AT7285" s="9"/>
      <c r="AU7285" s="9"/>
      <c r="AV7285" s="9"/>
      <c r="AW7285" s="9"/>
      <c r="AX7285" s="9"/>
      <c r="AY7285" s="9"/>
    </row>
    <row r="7286" spans="1:51">
      <c r="A7286" s="9"/>
      <c r="B7286" s="9"/>
      <c r="C7286" s="9"/>
      <c r="D7286" s="9"/>
      <c r="E7286" s="9"/>
      <c r="F7286" s="9"/>
      <c r="G7286" s="9"/>
      <c r="H7286" s="9"/>
      <c r="I7286" s="9"/>
      <c r="J7286" s="9"/>
      <c r="K7286" s="9"/>
      <c r="L7286" s="9"/>
      <c r="M7286" s="9"/>
      <c r="N7286" s="9"/>
      <c r="O7286" s="9"/>
      <c r="P7286" s="9"/>
      <c r="Q7286" s="9"/>
      <c r="R7286" s="9"/>
      <c r="S7286" s="9"/>
      <c r="T7286" s="9"/>
      <c r="U7286" s="9"/>
      <c r="V7286" s="9"/>
      <c r="W7286" s="9"/>
      <c r="X7286" s="9"/>
      <c r="Y7286" s="9"/>
      <c r="Z7286" s="9"/>
      <c r="AA7286" s="9"/>
      <c r="AB7286" s="9"/>
      <c r="AC7286" s="9"/>
      <c r="AD7286" s="9"/>
      <c r="AE7286" s="9"/>
      <c r="AF7286" s="9"/>
      <c r="AG7286" s="9"/>
      <c r="AH7286" s="9"/>
      <c r="AI7286" s="9"/>
      <c r="AJ7286" s="9"/>
      <c r="AK7286" s="9"/>
      <c r="AL7286" s="9"/>
      <c r="AM7286" s="9"/>
      <c r="AN7286" s="9"/>
      <c r="AO7286" s="9"/>
      <c r="AP7286" s="9"/>
      <c r="AQ7286" s="9"/>
      <c r="AR7286" s="9"/>
      <c r="AS7286" s="9"/>
      <c r="AT7286" s="9"/>
      <c r="AU7286" s="9"/>
      <c r="AV7286" s="9"/>
      <c r="AW7286" s="9"/>
      <c r="AX7286" s="9"/>
      <c r="AY7286" s="9"/>
    </row>
    <row r="7287" spans="1:51">
      <c r="A7287" s="9"/>
      <c r="B7287" s="9"/>
      <c r="C7287" s="9"/>
      <c r="D7287" s="9"/>
      <c r="E7287" s="9"/>
      <c r="F7287" s="9"/>
      <c r="G7287" s="9"/>
      <c r="H7287" s="9"/>
      <c r="I7287" s="9"/>
      <c r="J7287" s="9"/>
      <c r="K7287" s="9"/>
      <c r="L7287" s="9"/>
      <c r="M7287" s="9"/>
      <c r="N7287" s="9"/>
      <c r="O7287" s="9"/>
      <c r="P7287" s="9"/>
      <c r="Q7287" s="9"/>
      <c r="R7287" s="9"/>
      <c r="S7287" s="9"/>
      <c r="T7287" s="9"/>
      <c r="U7287" s="9"/>
      <c r="V7287" s="9"/>
      <c r="W7287" s="9"/>
      <c r="X7287" s="9"/>
      <c r="Y7287" s="9"/>
      <c r="Z7287" s="9"/>
      <c r="AA7287" s="9"/>
      <c r="AB7287" s="9"/>
      <c r="AC7287" s="9"/>
      <c r="AD7287" s="9"/>
      <c r="AE7287" s="9"/>
      <c r="AF7287" s="9"/>
      <c r="AG7287" s="9"/>
      <c r="AH7287" s="9"/>
      <c r="AI7287" s="9"/>
      <c r="AJ7287" s="9"/>
      <c r="AK7287" s="9"/>
      <c r="AL7287" s="9"/>
      <c r="AM7287" s="9"/>
      <c r="AN7287" s="9"/>
      <c r="AO7287" s="9"/>
      <c r="AP7287" s="9"/>
      <c r="AQ7287" s="9"/>
      <c r="AR7287" s="9"/>
      <c r="AS7287" s="9"/>
      <c r="AT7287" s="9"/>
      <c r="AU7287" s="9"/>
      <c r="AV7287" s="9"/>
      <c r="AW7287" s="9"/>
      <c r="AX7287" s="9"/>
      <c r="AY7287" s="9"/>
    </row>
    <row r="7288" spans="1:51">
      <c r="A7288" s="9"/>
      <c r="B7288" s="9"/>
      <c r="C7288" s="9"/>
      <c r="D7288" s="9"/>
      <c r="E7288" s="9"/>
      <c r="F7288" s="9"/>
      <c r="G7288" s="9"/>
      <c r="H7288" s="9"/>
      <c r="I7288" s="9"/>
      <c r="J7288" s="9"/>
      <c r="K7288" s="9"/>
      <c r="L7288" s="9"/>
      <c r="M7288" s="9"/>
      <c r="N7288" s="9"/>
      <c r="O7288" s="9"/>
      <c r="P7288" s="9"/>
      <c r="Q7288" s="9"/>
      <c r="R7288" s="9"/>
      <c r="S7288" s="9"/>
      <c r="T7288" s="9"/>
      <c r="U7288" s="9"/>
      <c r="V7288" s="9"/>
      <c r="W7288" s="9"/>
      <c r="X7288" s="9"/>
      <c r="Y7288" s="9"/>
      <c r="Z7288" s="9"/>
      <c r="AA7288" s="9"/>
      <c r="AB7288" s="9"/>
      <c r="AC7288" s="9"/>
      <c r="AD7288" s="9"/>
      <c r="AE7288" s="9"/>
      <c r="AF7288" s="9"/>
      <c r="AG7288" s="9"/>
      <c r="AH7288" s="9"/>
      <c r="AI7288" s="9"/>
      <c r="AJ7288" s="9"/>
      <c r="AK7288" s="9"/>
      <c r="AL7288" s="9"/>
      <c r="AM7288" s="9"/>
      <c r="AN7288" s="9"/>
      <c r="AO7288" s="9"/>
      <c r="AP7288" s="9"/>
      <c r="AQ7288" s="9"/>
      <c r="AR7288" s="9"/>
      <c r="AS7288" s="9"/>
      <c r="AT7288" s="9"/>
      <c r="AU7288" s="9"/>
      <c r="AV7288" s="9"/>
      <c r="AW7288" s="9"/>
      <c r="AX7288" s="9"/>
      <c r="AY7288" s="9"/>
    </row>
    <row r="7289" spans="1:51">
      <c r="A7289" s="9"/>
      <c r="B7289" s="9"/>
      <c r="C7289" s="9"/>
      <c r="D7289" s="9"/>
      <c r="E7289" s="9"/>
      <c r="F7289" s="9"/>
      <c r="G7289" s="9"/>
      <c r="H7289" s="9"/>
      <c r="I7289" s="9"/>
      <c r="J7289" s="9"/>
      <c r="K7289" s="9"/>
      <c r="L7289" s="9"/>
      <c r="M7289" s="9"/>
      <c r="N7289" s="9"/>
      <c r="O7289" s="9"/>
      <c r="P7289" s="9"/>
      <c r="Q7289" s="9"/>
      <c r="R7289" s="9"/>
      <c r="S7289" s="9"/>
      <c r="T7289" s="9"/>
      <c r="U7289" s="9"/>
      <c r="V7289" s="9"/>
      <c r="W7289" s="9"/>
      <c r="X7289" s="9"/>
      <c r="Y7289" s="9"/>
      <c r="Z7289" s="9"/>
      <c r="AA7289" s="9"/>
      <c r="AB7289" s="9"/>
      <c r="AC7289" s="9"/>
      <c r="AD7289" s="9"/>
      <c r="AE7289" s="9"/>
      <c r="AF7289" s="9"/>
      <c r="AG7289" s="9"/>
      <c r="AH7289" s="9"/>
      <c r="AI7289" s="9"/>
      <c r="AJ7289" s="9"/>
      <c r="AK7289" s="9"/>
      <c r="AL7289" s="9"/>
      <c r="AM7289" s="9"/>
      <c r="AN7289" s="9"/>
      <c r="AO7289" s="9"/>
      <c r="AP7289" s="9"/>
      <c r="AQ7289" s="9"/>
      <c r="AR7289" s="9"/>
      <c r="AS7289" s="9"/>
      <c r="AT7289" s="9"/>
      <c r="AU7289" s="9"/>
      <c r="AV7289" s="9"/>
      <c r="AW7289" s="9"/>
      <c r="AX7289" s="9"/>
      <c r="AY7289" s="9"/>
    </row>
    <row r="7290" spans="1:51">
      <c r="A7290" s="9"/>
      <c r="B7290" s="9"/>
      <c r="C7290" s="9"/>
      <c r="D7290" s="9"/>
      <c r="E7290" s="9"/>
      <c r="F7290" s="9"/>
      <c r="G7290" s="9"/>
      <c r="H7290" s="9"/>
      <c r="I7290" s="9"/>
      <c r="J7290" s="9"/>
      <c r="K7290" s="9"/>
      <c r="L7290" s="9"/>
      <c r="M7290" s="9"/>
      <c r="N7290" s="9"/>
      <c r="O7290" s="9"/>
      <c r="P7290" s="9"/>
      <c r="Q7290" s="9"/>
      <c r="R7290" s="9"/>
      <c r="S7290" s="9"/>
      <c r="T7290" s="9"/>
      <c r="U7290" s="9"/>
      <c r="V7290" s="9"/>
      <c r="W7290" s="9"/>
      <c r="X7290" s="9"/>
      <c r="Y7290" s="9"/>
      <c r="Z7290" s="9"/>
      <c r="AA7290" s="9"/>
      <c r="AB7290" s="9"/>
      <c r="AC7290" s="9"/>
      <c r="AD7290" s="9"/>
      <c r="AE7290" s="9"/>
      <c r="AF7290" s="9"/>
      <c r="AG7290" s="9"/>
      <c r="AH7290" s="9"/>
      <c r="AI7290" s="9"/>
      <c r="AJ7290" s="9"/>
      <c r="AK7290" s="9"/>
      <c r="AL7290" s="9"/>
      <c r="AM7290" s="9"/>
      <c r="AN7290" s="9"/>
      <c r="AO7290" s="9"/>
      <c r="AP7290" s="9"/>
      <c r="AQ7290" s="9"/>
      <c r="AR7290" s="9"/>
      <c r="AS7290" s="9"/>
      <c r="AT7290" s="9"/>
      <c r="AU7290" s="9"/>
      <c r="AV7290" s="9"/>
      <c r="AW7290" s="9"/>
      <c r="AX7290" s="9"/>
      <c r="AY7290" s="9"/>
    </row>
    <row r="7291" spans="1:51">
      <c r="A7291" s="9"/>
      <c r="B7291" s="9"/>
      <c r="C7291" s="9"/>
      <c r="D7291" s="9"/>
      <c r="E7291" s="9"/>
      <c r="F7291" s="9"/>
      <c r="G7291" s="9"/>
      <c r="H7291" s="9"/>
      <c r="I7291" s="9"/>
      <c r="J7291" s="9"/>
      <c r="K7291" s="9"/>
      <c r="L7291" s="9"/>
      <c r="M7291" s="9"/>
      <c r="N7291" s="9"/>
      <c r="O7291" s="9"/>
      <c r="P7291" s="9"/>
      <c r="Q7291" s="9"/>
      <c r="R7291" s="9"/>
      <c r="S7291" s="9"/>
      <c r="T7291" s="9"/>
      <c r="U7291" s="9"/>
      <c r="V7291" s="9"/>
      <c r="W7291" s="9"/>
      <c r="X7291" s="9"/>
      <c r="Y7291" s="9"/>
      <c r="Z7291" s="9"/>
      <c r="AA7291" s="9"/>
      <c r="AB7291" s="9"/>
      <c r="AC7291" s="9"/>
      <c r="AD7291" s="9"/>
      <c r="AE7291" s="9"/>
      <c r="AF7291" s="9"/>
      <c r="AG7291" s="9"/>
      <c r="AH7291" s="9"/>
      <c r="AI7291" s="9"/>
      <c r="AJ7291" s="9"/>
      <c r="AK7291" s="9"/>
      <c r="AL7291" s="9"/>
      <c r="AM7291" s="9"/>
      <c r="AN7291" s="9"/>
      <c r="AO7291" s="9"/>
      <c r="AP7291" s="9"/>
      <c r="AQ7291" s="9"/>
      <c r="AR7291" s="9"/>
      <c r="AS7291" s="9"/>
      <c r="AT7291" s="9"/>
      <c r="AU7291" s="9"/>
      <c r="AV7291" s="9"/>
      <c r="AW7291" s="9"/>
      <c r="AX7291" s="9"/>
      <c r="AY7291" s="9"/>
    </row>
    <row r="7292" spans="1:51">
      <c r="A7292" s="9"/>
      <c r="B7292" s="9"/>
      <c r="C7292" s="9"/>
      <c r="D7292" s="9"/>
      <c r="E7292" s="9"/>
      <c r="F7292" s="9"/>
      <c r="G7292" s="9"/>
      <c r="H7292" s="9"/>
      <c r="I7292" s="9"/>
      <c r="J7292" s="9"/>
      <c r="K7292" s="9"/>
      <c r="L7292" s="9"/>
      <c r="M7292" s="9"/>
      <c r="N7292" s="9"/>
      <c r="O7292" s="9"/>
      <c r="P7292" s="9"/>
      <c r="Q7292" s="9"/>
      <c r="R7292" s="9"/>
      <c r="S7292" s="9"/>
      <c r="T7292" s="9"/>
      <c r="U7292" s="9"/>
      <c r="V7292" s="9"/>
      <c r="W7292" s="9"/>
      <c r="X7292" s="9"/>
      <c r="Y7292" s="9"/>
      <c r="Z7292" s="9"/>
      <c r="AA7292" s="9"/>
      <c r="AB7292" s="9"/>
      <c r="AC7292" s="9"/>
      <c r="AD7292" s="9"/>
      <c r="AE7292" s="9"/>
      <c r="AF7292" s="9"/>
      <c r="AG7292" s="9"/>
      <c r="AH7292" s="9"/>
      <c r="AI7292" s="9"/>
      <c r="AJ7292" s="9"/>
      <c r="AK7292" s="9"/>
      <c r="AL7292" s="9"/>
      <c r="AM7292" s="9"/>
      <c r="AN7292" s="9"/>
      <c r="AO7292" s="9"/>
      <c r="AP7292" s="9"/>
      <c r="AQ7292" s="9"/>
      <c r="AR7292" s="9"/>
      <c r="AS7292" s="9"/>
      <c r="AT7292" s="9"/>
      <c r="AU7292" s="9"/>
      <c r="AV7292" s="9"/>
      <c r="AW7292" s="9"/>
      <c r="AX7292" s="9"/>
      <c r="AY7292" s="9"/>
    </row>
    <row r="7293" spans="1:51">
      <c r="A7293" s="9"/>
      <c r="B7293" s="9"/>
      <c r="C7293" s="9"/>
      <c r="D7293" s="9"/>
      <c r="E7293" s="9"/>
      <c r="F7293" s="9"/>
      <c r="G7293" s="9"/>
      <c r="H7293" s="9"/>
      <c r="I7293" s="9"/>
      <c r="J7293" s="9"/>
      <c r="K7293" s="9"/>
      <c r="L7293" s="9"/>
      <c r="M7293" s="9"/>
      <c r="N7293" s="9"/>
      <c r="O7293" s="9"/>
      <c r="P7293" s="9"/>
      <c r="Q7293" s="9"/>
      <c r="R7293" s="9"/>
      <c r="S7293" s="9"/>
      <c r="T7293" s="9"/>
      <c r="U7293" s="9"/>
      <c r="V7293" s="9"/>
      <c r="W7293" s="9"/>
      <c r="X7293" s="9"/>
      <c r="Y7293" s="9"/>
      <c r="Z7293" s="9"/>
      <c r="AA7293" s="9"/>
      <c r="AB7293" s="9"/>
      <c r="AC7293" s="9"/>
      <c r="AD7293" s="9"/>
      <c r="AE7293" s="9"/>
      <c r="AF7293" s="9"/>
      <c r="AG7293" s="9"/>
      <c r="AH7293" s="9"/>
      <c r="AI7293" s="9"/>
      <c r="AJ7293" s="9"/>
      <c r="AK7293" s="9"/>
      <c r="AL7293" s="9"/>
      <c r="AM7293" s="9"/>
      <c r="AN7293" s="9"/>
      <c r="AO7293" s="9"/>
      <c r="AP7293" s="9"/>
      <c r="AQ7293" s="9"/>
      <c r="AR7293" s="9"/>
      <c r="AS7293" s="9"/>
      <c r="AT7293" s="9"/>
      <c r="AU7293" s="9"/>
      <c r="AV7293" s="9"/>
      <c r="AW7293" s="9"/>
      <c r="AX7293" s="9"/>
      <c r="AY7293" s="9"/>
    </row>
    <row r="7294" spans="1:51">
      <c r="A7294" s="9"/>
      <c r="B7294" s="9"/>
      <c r="C7294" s="9"/>
      <c r="D7294" s="9"/>
      <c r="E7294" s="9"/>
      <c r="F7294" s="9"/>
      <c r="G7294" s="9"/>
      <c r="H7294" s="9"/>
      <c r="I7294" s="9"/>
      <c r="J7294" s="9"/>
      <c r="K7294" s="9"/>
      <c r="L7294" s="9"/>
      <c r="M7294" s="9"/>
      <c r="N7294" s="9"/>
      <c r="O7294" s="9"/>
      <c r="P7294" s="9"/>
      <c r="Q7294" s="9"/>
      <c r="R7294" s="9"/>
      <c r="S7294" s="9"/>
      <c r="T7294" s="9"/>
      <c r="U7294" s="9"/>
      <c r="V7294" s="9"/>
      <c r="W7294" s="9"/>
      <c r="X7294" s="9"/>
      <c r="Y7294" s="9"/>
      <c r="Z7294" s="9"/>
      <c r="AA7294" s="9"/>
      <c r="AB7294" s="9"/>
      <c r="AC7294" s="9"/>
      <c r="AD7294" s="9"/>
      <c r="AE7294" s="9"/>
      <c r="AF7294" s="9"/>
      <c r="AG7294" s="9"/>
      <c r="AH7294" s="9"/>
      <c r="AI7294" s="9"/>
      <c r="AJ7294" s="9"/>
      <c r="AK7294" s="9"/>
      <c r="AL7294" s="9"/>
      <c r="AM7294" s="9"/>
      <c r="AN7294" s="9"/>
      <c r="AO7294" s="9"/>
      <c r="AP7294" s="9"/>
      <c r="AQ7294" s="9"/>
      <c r="AR7294" s="9"/>
      <c r="AS7294" s="9"/>
      <c r="AT7294" s="9"/>
      <c r="AU7294" s="9"/>
      <c r="AV7294" s="9"/>
      <c r="AW7294" s="9"/>
      <c r="AX7294" s="9"/>
      <c r="AY7294" s="9"/>
    </row>
    <row r="7295" spans="1:51">
      <c r="A7295" s="9"/>
      <c r="B7295" s="9"/>
      <c r="C7295" s="9"/>
      <c r="D7295" s="9"/>
      <c r="E7295" s="9"/>
      <c r="F7295" s="9"/>
      <c r="G7295" s="9"/>
      <c r="H7295" s="9"/>
      <c r="I7295" s="9"/>
      <c r="J7295" s="9"/>
      <c r="K7295" s="9"/>
      <c r="L7295" s="9"/>
      <c r="M7295" s="9"/>
      <c r="N7295" s="9"/>
      <c r="O7295" s="9"/>
      <c r="P7295" s="9"/>
      <c r="Q7295" s="9"/>
      <c r="R7295" s="9"/>
      <c r="S7295" s="9"/>
      <c r="T7295" s="9"/>
      <c r="U7295" s="9"/>
      <c r="V7295" s="9"/>
      <c r="W7295" s="9"/>
      <c r="X7295" s="9"/>
      <c r="Y7295" s="9"/>
      <c r="Z7295" s="9"/>
      <c r="AA7295" s="9"/>
      <c r="AB7295" s="9"/>
      <c r="AC7295" s="9"/>
      <c r="AD7295" s="9"/>
      <c r="AE7295" s="9"/>
      <c r="AF7295" s="9"/>
      <c r="AG7295" s="9"/>
      <c r="AH7295" s="9"/>
      <c r="AI7295" s="9"/>
      <c r="AJ7295" s="9"/>
      <c r="AK7295" s="9"/>
      <c r="AL7295" s="9"/>
      <c r="AM7295" s="9"/>
      <c r="AN7295" s="9"/>
      <c r="AO7295" s="9"/>
      <c r="AP7295" s="9"/>
      <c r="AQ7295" s="9"/>
      <c r="AR7295" s="9"/>
      <c r="AS7295" s="9"/>
      <c r="AT7295" s="9"/>
      <c r="AU7295" s="9"/>
      <c r="AV7295" s="9"/>
      <c r="AW7295" s="9"/>
      <c r="AX7295" s="9"/>
      <c r="AY7295" s="9"/>
    </row>
    <row r="7296" spans="1:51">
      <c r="A7296" s="9"/>
      <c r="B7296" s="9"/>
      <c r="C7296" s="9"/>
      <c r="D7296" s="9"/>
      <c r="E7296" s="9"/>
      <c r="F7296" s="9"/>
      <c r="G7296" s="9"/>
      <c r="H7296" s="9"/>
      <c r="I7296" s="9"/>
      <c r="J7296" s="9"/>
      <c r="K7296" s="9"/>
      <c r="L7296" s="9"/>
      <c r="M7296" s="9"/>
      <c r="N7296" s="9"/>
      <c r="O7296" s="9"/>
      <c r="P7296" s="9"/>
      <c r="Q7296" s="9"/>
      <c r="R7296" s="9"/>
      <c r="S7296" s="9"/>
      <c r="T7296" s="9"/>
      <c r="U7296" s="9"/>
      <c r="V7296" s="9"/>
      <c r="W7296" s="9"/>
      <c r="X7296" s="9"/>
      <c r="Y7296" s="9"/>
      <c r="Z7296" s="9"/>
      <c r="AA7296" s="9"/>
      <c r="AB7296" s="9"/>
      <c r="AC7296" s="9"/>
      <c r="AD7296" s="9"/>
      <c r="AE7296" s="9"/>
      <c r="AF7296" s="9"/>
      <c r="AG7296" s="9"/>
      <c r="AH7296" s="9"/>
      <c r="AI7296" s="9"/>
      <c r="AJ7296" s="9"/>
      <c r="AK7296" s="9"/>
      <c r="AL7296" s="9"/>
      <c r="AM7296" s="9"/>
      <c r="AN7296" s="9"/>
      <c r="AO7296" s="9"/>
      <c r="AP7296" s="9"/>
      <c r="AQ7296" s="9"/>
      <c r="AR7296" s="9"/>
      <c r="AS7296" s="9"/>
      <c r="AT7296" s="9"/>
      <c r="AU7296" s="9"/>
      <c r="AV7296" s="9"/>
      <c r="AW7296" s="9"/>
      <c r="AX7296" s="9"/>
      <c r="AY7296" s="9"/>
    </row>
    <row r="7297" spans="1:51">
      <c r="A7297" s="9"/>
      <c r="B7297" s="9"/>
      <c r="C7297" s="9"/>
      <c r="D7297" s="9"/>
      <c r="E7297" s="9"/>
      <c r="F7297" s="9"/>
      <c r="G7297" s="9"/>
      <c r="H7297" s="9"/>
      <c r="I7297" s="9"/>
      <c r="J7297" s="9"/>
      <c r="K7297" s="9"/>
      <c r="L7297" s="9"/>
      <c r="M7297" s="9"/>
      <c r="N7297" s="9"/>
      <c r="O7297" s="9"/>
      <c r="P7297" s="9"/>
      <c r="Q7297" s="9"/>
      <c r="R7297" s="9"/>
      <c r="S7297" s="9"/>
      <c r="T7297" s="9"/>
      <c r="U7297" s="9"/>
      <c r="V7297" s="9"/>
      <c r="W7297" s="9"/>
      <c r="X7297" s="9"/>
      <c r="Y7297" s="9"/>
      <c r="Z7297" s="9"/>
      <c r="AA7297" s="9"/>
      <c r="AB7297" s="9"/>
      <c r="AC7297" s="9"/>
      <c r="AD7297" s="9"/>
      <c r="AE7297" s="9"/>
      <c r="AF7297" s="9"/>
      <c r="AG7297" s="9"/>
      <c r="AH7297" s="9"/>
      <c r="AI7297" s="9"/>
      <c r="AJ7297" s="9"/>
      <c r="AK7297" s="9"/>
      <c r="AL7297" s="9"/>
      <c r="AM7297" s="9"/>
      <c r="AN7297" s="9"/>
      <c r="AO7297" s="9"/>
      <c r="AP7297" s="9"/>
      <c r="AQ7297" s="9"/>
      <c r="AR7297" s="9"/>
      <c r="AS7297" s="9"/>
      <c r="AT7297" s="9"/>
      <c r="AU7297" s="9"/>
      <c r="AV7297" s="9"/>
      <c r="AW7297" s="9"/>
      <c r="AX7297" s="9"/>
      <c r="AY7297" s="9"/>
    </row>
    <row r="7298" spans="1:51">
      <c r="A7298" s="9"/>
      <c r="B7298" s="9"/>
      <c r="C7298" s="9"/>
      <c r="D7298" s="9"/>
      <c r="E7298" s="9"/>
      <c r="F7298" s="9"/>
      <c r="G7298" s="9"/>
      <c r="H7298" s="9"/>
      <c r="I7298" s="9"/>
      <c r="J7298" s="9"/>
      <c r="K7298" s="9"/>
      <c r="L7298" s="9"/>
      <c r="M7298" s="9"/>
      <c r="N7298" s="9"/>
      <c r="O7298" s="9"/>
      <c r="P7298" s="9"/>
      <c r="Q7298" s="9"/>
      <c r="R7298" s="9"/>
      <c r="S7298" s="9"/>
      <c r="T7298" s="9"/>
      <c r="U7298" s="9"/>
      <c r="V7298" s="9"/>
      <c r="W7298" s="9"/>
      <c r="X7298" s="9"/>
      <c r="Y7298" s="9"/>
      <c r="Z7298" s="9"/>
      <c r="AA7298" s="9"/>
      <c r="AB7298" s="9"/>
      <c r="AC7298" s="9"/>
      <c r="AD7298" s="9"/>
      <c r="AE7298" s="9"/>
      <c r="AF7298" s="9"/>
      <c r="AG7298" s="9"/>
      <c r="AH7298" s="9"/>
      <c r="AI7298" s="9"/>
      <c r="AJ7298" s="9"/>
      <c r="AK7298" s="9"/>
      <c r="AL7298" s="9"/>
      <c r="AM7298" s="9"/>
      <c r="AN7298" s="9"/>
      <c r="AO7298" s="9"/>
      <c r="AP7298" s="9"/>
      <c r="AQ7298" s="9"/>
      <c r="AR7298" s="9"/>
      <c r="AS7298" s="9"/>
      <c r="AT7298" s="9"/>
      <c r="AU7298" s="9"/>
      <c r="AV7298" s="9"/>
      <c r="AW7298" s="9"/>
      <c r="AX7298" s="9"/>
      <c r="AY7298" s="9"/>
    </row>
    <row r="7299" spans="1:51">
      <c r="A7299" s="9"/>
      <c r="B7299" s="9"/>
      <c r="C7299" s="9"/>
      <c r="D7299" s="9"/>
      <c r="E7299" s="9"/>
      <c r="F7299" s="9"/>
      <c r="G7299" s="9"/>
      <c r="H7299" s="9"/>
      <c r="I7299" s="9"/>
      <c r="J7299" s="9"/>
      <c r="K7299" s="9"/>
      <c r="L7299" s="9"/>
      <c r="M7299" s="9"/>
      <c r="N7299" s="9"/>
      <c r="O7299" s="9"/>
      <c r="P7299" s="9"/>
      <c r="Q7299" s="9"/>
      <c r="R7299" s="9"/>
      <c r="S7299" s="9"/>
      <c r="T7299" s="9"/>
      <c r="U7299" s="9"/>
      <c r="V7299" s="9"/>
      <c r="W7299" s="9"/>
      <c r="X7299" s="9"/>
      <c r="Y7299" s="9"/>
      <c r="Z7299" s="9"/>
      <c r="AA7299" s="9"/>
      <c r="AB7299" s="9"/>
      <c r="AC7299" s="9"/>
      <c r="AD7299" s="9"/>
      <c r="AE7299" s="9"/>
      <c r="AF7299" s="9"/>
      <c r="AG7299" s="9"/>
      <c r="AH7299" s="9"/>
      <c r="AI7299" s="9"/>
      <c r="AJ7299" s="9"/>
      <c r="AK7299" s="9"/>
      <c r="AL7299" s="9"/>
      <c r="AM7299" s="9"/>
      <c r="AN7299" s="9"/>
      <c r="AO7299" s="9"/>
      <c r="AP7299" s="9"/>
      <c r="AQ7299" s="9"/>
      <c r="AR7299" s="9"/>
      <c r="AS7299" s="9"/>
      <c r="AT7299" s="9"/>
      <c r="AU7299" s="9"/>
      <c r="AV7299" s="9"/>
      <c r="AW7299" s="9"/>
      <c r="AX7299" s="9"/>
      <c r="AY7299" s="9"/>
    </row>
    <row r="7300" spans="1:51">
      <c r="A7300" s="9"/>
      <c r="B7300" s="9"/>
      <c r="C7300" s="9"/>
      <c r="D7300" s="9"/>
      <c r="E7300" s="9"/>
      <c r="F7300" s="9"/>
      <c r="G7300" s="9"/>
      <c r="H7300" s="9"/>
      <c r="I7300" s="9"/>
      <c r="J7300" s="9"/>
      <c r="K7300" s="9"/>
      <c r="L7300" s="9"/>
      <c r="M7300" s="9"/>
      <c r="N7300" s="9"/>
      <c r="O7300" s="9"/>
      <c r="P7300" s="9"/>
      <c r="Q7300" s="9"/>
      <c r="R7300" s="9"/>
      <c r="S7300" s="9"/>
      <c r="T7300" s="9"/>
      <c r="U7300" s="9"/>
      <c r="V7300" s="9"/>
      <c r="W7300" s="9"/>
      <c r="X7300" s="9"/>
      <c r="Y7300" s="9"/>
      <c r="Z7300" s="9"/>
      <c r="AA7300" s="9"/>
      <c r="AB7300" s="9"/>
      <c r="AC7300" s="9"/>
      <c r="AD7300" s="9"/>
      <c r="AE7300" s="9"/>
      <c r="AF7300" s="9"/>
      <c r="AG7300" s="9"/>
      <c r="AH7300" s="9"/>
      <c r="AI7300" s="9"/>
      <c r="AJ7300" s="9"/>
      <c r="AK7300" s="9"/>
      <c r="AL7300" s="9"/>
      <c r="AM7300" s="9"/>
      <c r="AN7300" s="9"/>
      <c r="AO7300" s="9"/>
      <c r="AP7300" s="9"/>
      <c r="AQ7300" s="9"/>
      <c r="AR7300" s="9"/>
      <c r="AS7300" s="9"/>
      <c r="AT7300" s="9"/>
      <c r="AU7300" s="9"/>
      <c r="AV7300" s="9"/>
      <c r="AW7300" s="9"/>
      <c r="AX7300" s="9"/>
      <c r="AY7300" s="9"/>
    </row>
    <row r="7301" spans="1:51">
      <c r="A7301" s="9"/>
      <c r="B7301" s="9"/>
      <c r="C7301" s="9"/>
      <c r="D7301" s="9"/>
      <c r="E7301" s="9"/>
      <c r="F7301" s="9"/>
      <c r="G7301" s="9"/>
      <c r="H7301" s="9"/>
      <c r="I7301" s="9"/>
      <c r="J7301" s="9"/>
      <c r="K7301" s="9"/>
      <c r="L7301" s="9"/>
      <c r="M7301" s="9"/>
      <c r="N7301" s="9"/>
      <c r="O7301" s="9"/>
      <c r="P7301" s="9"/>
      <c r="Q7301" s="9"/>
      <c r="R7301" s="9"/>
      <c r="S7301" s="9"/>
      <c r="T7301" s="9"/>
      <c r="U7301" s="9"/>
      <c r="V7301" s="9"/>
      <c r="W7301" s="9"/>
      <c r="X7301" s="9"/>
      <c r="Y7301" s="9"/>
      <c r="Z7301" s="9"/>
      <c r="AA7301" s="9"/>
      <c r="AB7301" s="9"/>
      <c r="AC7301" s="9"/>
      <c r="AD7301" s="9"/>
      <c r="AE7301" s="9"/>
      <c r="AF7301" s="9"/>
      <c r="AG7301" s="9"/>
      <c r="AH7301" s="9"/>
      <c r="AI7301" s="9"/>
      <c r="AJ7301" s="9"/>
      <c r="AK7301" s="9"/>
      <c r="AL7301" s="9"/>
      <c r="AM7301" s="9"/>
      <c r="AN7301" s="9"/>
      <c r="AO7301" s="9"/>
      <c r="AP7301" s="9"/>
      <c r="AQ7301" s="9"/>
      <c r="AR7301" s="9"/>
      <c r="AS7301" s="9"/>
      <c r="AT7301" s="9"/>
      <c r="AU7301" s="9"/>
      <c r="AV7301" s="9"/>
      <c r="AW7301" s="9"/>
      <c r="AX7301" s="9"/>
      <c r="AY7301" s="9"/>
    </row>
    <row r="7302" spans="1:51">
      <c r="A7302" s="9"/>
      <c r="B7302" s="9"/>
      <c r="C7302" s="9"/>
      <c r="D7302" s="9"/>
      <c r="E7302" s="9"/>
      <c r="F7302" s="9"/>
      <c r="G7302" s="9"/>
      <c r="H7302" s="9"/>
      <c r="I7302" s="9"/>
      <c r="J7302" s="9"/>
      <c r="K7302" s="9"/>
      <c r="L7302" s="9"/>
      <c r="M7302" s="9"/>
      <c r="N7302" s="9"/>
      <c r="O7302" s="9"/>
      <c r="P7302" s="9"/>
      <c r="Q7302" s="9"/>
      <c r="R7302" s="9"/>
      <c r="S7302" s="9"/>
      <c r="T7302" s="9"/>
      <c r="U7302" s="9"/>
      <c r="V7302" s="9"/>
      <c r="W7302" s="9"/>
      <c r="X7302" s="9"/>
      <c r="Y7302" s="9"/>
      <c r="Z7302" s="9"/>
      <c r="AA7302" s="9"/>
      <c r="AB7302" s="9"/>
      <c r="AC7302" s="9"/>
      <c r="AD7302" s="9"/>
      <c r="AE7302" s="9"/>
      <c r="AF7302" s="9"/>
      <c r="AG7302" s="9"/>
      <c r="AH7302" s="9"/>
      <c r="AI7302" s="9"/>
      <c r="AJ7302" s="9"/>
      <c r="AK7302" s="9"/>
      <c r="AL7302" s="9"/>
      <c r="AM7302" s="9"/>
      <c r="AN7302" s="9"/>
      <c r="AO7302" s="9"/>
      <c r="AP7302" s="9"/>
      <c r="AQ7302" s="9"/>
      <c r="AR7302" s="9"/>
      <c r="AS7302" s="9"/>
      <c r="AT7302" s="9"/>
      <c r="AU7302" s="9"/>
      <c r="AV7302" s="9"/>
      <c r="AW7302" s="9"/>
      <c r="AX7302" s="9"/>
      <c r="AY7302" s="9"/>
    </row>
    <row r="7303" spans="1:51">
      <c r="A7303" s="9"/>
      <c r="B7303" s="9"/>
      <c r="C7303" s="9"/>
      <c r="D7303" s="9"/>
      <c r="E7303" s="9"/>
      <c r="F7303" s="9"/>
      <c r="G7303" s="9"/>
      <c r="H7303" s="9"/>
      <c r="I7303" s="9"/>
      <c r="J7303" s="9"/>
      <c r="K7303" s="9"/>
      <c r="L7303" s="9"/>
      <c r="M7303" s="9"/>
      <c r="N7303" s="9"/>
      <c r="O7303" s="9"/>
      <c r="P7303" s="9"/>
      <c r="Q7303" s="9"/>
      <c r="R7303" s="9"/>
      <c r="S7303" s="9"/>
      <c r="T7303" s="9"/>
      <c r="U7303" s="9"/>
      <c r="V7303" s="9"/>
      <c r="W7303" s="9"/>
      <c r="X7303" s="9"/>
      <c r="Y7303" s="9"/>
      <c r="Z7303" s="9"/>
      <c r="AA7303" s="9"/>
      <c r="AB7303" s="9"/>
      <c r="AC7303" s="9"/>
      <c r="AD7303" s="9"/>
      <c r="AE7303" s="9"/>
      <c r="AF7303" s="9"/>
      <c r="AG7303" s="9"/>
      <c r="AH7303" s="9"/>
      <c r="AI7303" s="9"/>
      <c r="AJ7303" s="9"/>
      <c r="AK7303" s="9"/>
      <c r="AL7303" s="9"/>
      <c r="AM7303" s="9"/>
      <c r="AN7303" s="9"/>
      <c r="AO7303" s="9"/>
      <c r="AP7303" s="9"/>
      <c r="AQ7303" s="9"/>
      <c r="AR7303" s="9"/>
      <c r="AS7303" s="9"/>
      <c r="AT7303" s="9"/>
      <c r="AU7303" s="9"/>
      <c r="AV7303" s="9"/>
      <c r="AW7303" s="9"/>
      <c r="AX7303" s="9"/>
      <c r="AY7303" s="9"/>
    </row>
    <row r="7304" spans="1:51">
      <c r="A7304" s="9"/>
      <c r="B7304" s="9"/>
      <c r="C7304" s="9"/>
      <c r="D7304" s="9"/>
      <c r="E7304" s="9"/>
      <c r="F7304" s="9"/>
      <c r="G7304" s="9"/>
      <c r="H7304" s="9"/>
      <c r="I7304" s="9"/>
      <c r="J7304" s="9"/>
      <c r="K7304" s="9"/>
      <c r="L7304" s="9"/>
      <c r="M7304" s="9"/>
      <c r="N7304" s="9"/>
      <c r="O7304" s="9"/>
      <c r="P7304" s="9"/>
      <c r="Q7304" s="9"/>
      <c r="R7304" s="9"/>
      <c r="S7304" s="9"/>
      <c r="T7304" s="9"/>
      <c r="U7304" s="9"/>
      <c r="V7304" s="9"/>
      <c r="W7304" s="9"/>
      <c r="X7304" s="9"/>
      <c r="Y7304" s="9"/>
      <c r="Z7304" s="9"/>
      <c r="AA7304" s="9"/>
      <c r="AB7304" s="9"/>
      <c r="AC7304" s="9"/>
      <c r="AD7304" s="9"/>
      <c r="AE7304" s="9"/>
      <c r="AF7304" s="9"/>
      <c r="AG7304" s="9"/>
      <c r="AH7304" s="9"/>
      <c r="AI7304" s="9"/>
      <c r="AJ7304" s="9"/>
      <c r="AK7304" s="9"/>
      <c r="AL7304" s="9"/>
      <c r="AM7304" s="9"/>
      <c r="AN7304" s="9"/>
      <c r="AO7304" s="9"/>
      <c r="AP7304" s="9"/>
      <c r="AQ7304" s="9"/>
      <c r="AR7304" s="9"/>
      <c r="AS7304" s="9"/>
      <c r="AT7304" s="9"/>
      <c r="AU7304" s="9"/>
      <c r="AV7304" s="9"/>
      <c r="AW7304" s="9"/>
      <c r="AX7304" s="9"/>
      <c r="AY7304" s="9"/>
    </row>
    <row r="7305" spans="1:51">
      <c r="A7305" s="9"/>
      <c r="B7305" s="9"/>
      <c r="C7305" s="9"/>
      <c r="D7305" s="9"/>
      <c r="E7305" s="9"/>
      <c r="F7305" s="9"/>
      <c r="G7305" s="9"/>
      <c r="H7305" s="9"/>
      <c r="I7305" s="9"/>
      <c r="J7305" s="9"/>
      <c r="K7305" s="9"/>
      <c r="L7305" s="9"/>
      <c r="M7305" s="9"/>
      <c r="N7305" s="9"/>
      <c r="O7305" s="9"/>
      <c r="P7305" s="9"/>
      <c r="Q7305" s="9"/>
      <c r="R7305" s="9"/>
      <c r="S7305" s="9"/>
      <c r="T7305" s="9"/>
      <c r="U7305" s="9"/>
      <c r="V7305" s="9"/>
      <c r="W7305" s="9"/>
      <c r="X7305" s="9"/>
      <c r="Y7305" s="9"/>
      <c r="Z7305" s="9"/>
      <c r="AA7305" s="9"/>
      <c r="AB7305" s="9"/>
      <c r="AC7305" s="9"/>
      <c r="AD7305" s="9"/>
      <c r="AE7305" s="9"/>
      <c r="AF7305" s="9"/>
      <c r="AG7305" s="9"/>
      <c r="AH7305" s="9"/>
      <c r="AI7305" s="9"/>
      <c r="AJ7305" s="9"/>
      <c r="AK7305" s="9"/>
      <c r="AL7305" s="9"/>
      <c r="AM7305" s="9"/>
      <c r="AN7305" s="9"/>
      <c r="AO7305" s="9"/>
      <c r="AP7305" s="9"/>
      <c r="AQ7305" s="9"/>
      <c r="AR7305" s="9"/>
      <c r="AS7305" s="9"/>
      <c r="AT7305" s="9"/>
      <c r="AU7305" s="9"/>
      <c r="AV7305" s="9"/>
      <c r="AW7305" s="9"/>
      <c r="AX7305" s="9"/>
      <c r="AY7305" s="9"/>
    </row>
    <row r="7306" spans="1:51">
      <c r="A7306" s="9"/>
      <c r="B7306" s="9"/>
      <c r="C7306" s="9"/>
      <c r="D7306" s="9"/>
      <c r="E7306" s="9"/>
      <c r="F7306" s="9"/>
      <c r="G7306" s="9"/>
      <c r="H7306" s="9"/>
      <c r="I7306" s="9"/>
      <c r="J7306" s="9"/>
      <c r="K7306" s="9"/>
      <c r="L7306" s="9"/>
      <c r="M7306" s="9"/>
      <c r="N7306" s="9"/>
      <c r="O7306" s="9"/>
      <c r="P7306" s="9"/>
      <c r="Q7306" s="9"/>
      <c r="R7306" s="9"/>
      <c r="S7306" s="9"/>
      <c r="T7306" s="9"/>
      <c r="U7306" s="9"/>
      <c r="V7306" s="9"/>
      <c r="W7306" s="9"/>
      <c r="X7306" s="9"/>
      <c r="Y7306" s="9"/>
      <c r="Z7306" s="9"/>
      <c r="AA7306" s="9"/>
      <c r="AB7306" s="9"/>
      <c r="AC7306" s="9"/>
      <c r="AD7306" s="9"/>
      <c r="AE7306" s="9"/>
      <c r="AF7306" s="9"/>
      <c r="AG7306" s="9"/>
      <c r="AH7306" s="9"/>
      <c r="AI7306" s="9"/>
      <c r="AJ7306" s="9"/>
      <c r="AK7306" s="9"/>
      <c r="AL7306" s="9"/>
      <c r="AM7306" s="9"/>
      <c r="AN7306" s="9"/>
      <c r="AO7306" s="9"/>
      <c r="AP7306" s="9"/>
      <c r="AQ7306" s="9"/>
      <c r="AR7306" s="9"/>
      <c r="AS7306" s="9"/>
      <c r="AT7306" s="9"/>
      <c r="AU7306" s="9"/>
      <c r="AV7306" s="9"/>
      <c r="AW7306" s="9"/>
      <c r="AX7306" s="9"/>
      <c r="AY7306" s="9"/>
    </row>
    <row r="7307" spans="1:51">
      <c r="A7307" s="9"/>
      <c r="B7307" s="9"/>
      <c r="C7307" s="9"/>
      <c r="D7307" s="9"/>
      <c r="E7307" s="9"/>
      <c r="F7307" s="9"/>
      <c r="G7307" s="9"/>
      <c r="H7307" s="9"/>
      <c r="I7307" s="9"/>
      <c r="J7307" s="9"/>
      <c r="K7307" s="9"/>
      <c r="L7307" s="9"/>
      <c r="M7307" s="9"/>
      <c r="N7307" s="9"/>
      <c r="O7307" s="9"/>
      <c r="P7307" s="9"/>
      <c r="Q7307" s="9"/>
      <c r="R7307" s="9"/>
      <c r="S7307" s="9"/>
      <c r="T7307" s="9"/>
      <c r="U7307" s="9"/>
      <c r="V7307" s="9"/>
      <c r="W7307" s="9"/>
      <c r="X7307" s="9"/>
      <c r="Y7307" s="9"/>
      <c r="Z7307" s="9"/>
      <c r="AA7307" s="9"/>
      <c r="AB7307" s="9"/>
      <c r="AC7307" s="9"/>
      <c r="AD7307" s="9"/>
      <c r="AE7307" s="9"/>
      <c r="AF7307" s="9"/>
      <c r="AG7307" s="9"/>
      <c r="AH7307" s="9"/>
      <c r="AI7307" s="9"/>
      <c r="AJ7307" s="9"/>
      <c r="AK7307" s="9"/>
      <c r="AL7307" s="9"/>
      <c r="AM7307" s="9"/>
      <c r="AN7307" s="9"/>
      <c r="AO7307" s="9"/>
      <c r="AP7307" s="9"/>
      <c r="AQ7307" s="9"/>
      <c r="AR7307" s="9"/>
      <c r="AS7307" s="9"/>
      <c r="AT7307" s="9"/>
      <c r="AU7307" s="9"/>
      <c r="AV7307" s="9"/>
      <c r="AW7307" s="9"/>
      <c r="AX7307" s="9"/>
      <c r="AY7307" s="9"/>
    </row>
    <row r="7308" spans="1:51">
      <c r="A7308" s="9"/>
      <c r="B7308" s="9"/>
      <c r="C7308" s="9"/>
      <c r="D7308" s="9"/>
      <c r="E7308" s="9"/>
      <c r="F7308" s="9"/>
      <c r="G7308" s="9"/>
      <c r="H7308" s="9"/>
      <c r="I7308" s="9"/>
      <c r="J7308" s="9"/>
      <c r="K7308" s="9"/>
      <c r="L7308" s="9"/>
      <c r="M7308" s="9"/>
      <c r="N7308" s="9"/>
      <c r="O7308" s="9"/>
      <c r="P7308" s="9"/>
      <c r="Q7308" s="9"/>
      <c r="R7308" s="9"/>
      <c r="S7308" s="9"/>
      <c r="T7308" s="9"/>
      <c r="U7308" s="9"/>
      <c r="V7308" s="9"/>
      <c r="W7308" s="9"/>
      <c r="X7308" s="9"/>
      <c r="Y7308" s="9"/>
      <c r="Z7308" s="9"/>
      <c r="AA7308" s="9"/>
      <c r="AB7308" s="9"/>
      <c r="AC7308" s="9"/>
      <c r="AD7308" s="9"/>
      <c r="AE7308" s="9"/>
      <c r="AF7308" s="9"/>
      <c r="AG7308" s="9"/>
      <c r="AH7308" s="9"/>
      <c r="AI7308" s="9"/>
      <c r="AJ7308" s="9"/>
      <c r="AK7308" s="9"/>
      <c r="AL7308" s="9"/>
      <c r="AM7308" s="9"/>
      <c r="AN7308" s="9"/>
      <c r="AO7308" s="9"/>
      <c r="AP7308" s="9"/>
      <c r="AQ7308" s="9"/>
      <c r="AR7308" s="9"/>
      <c r="AS7308" s="9"/>
      <c r="AT7308" s="9"/>
      <c r="AU7308" s="9"/>
      <c r="AV7308" s="9"/>
      <c r="AW7308" s="9"/>
      <c r="AX7308" s="9"/>
      <c r="AY7308" s="9"/>
    </row>
    <row r="7309" spans="1:51">
      <c r="A7309" s="9"/>
      <c r="B7309" s="9"/>
      <c r="C7309" s="9"/>
      <c r="D7309" s="9"/>
      <c r="E7309" s="9"/>
      <c r="F7309" s="9"/>
      <c r="G7309" s="9"/>
      <c r="H7309" s="9"/>
      <c r="I7309" s="9"/>
      <c r="J7309" s="9"/>
      <c r="K7309" s="9"/>
      <c r="L7309" s="9"/>
      <c r="M7309" s="9"/>
      <c r="N7309" s="9"/>
      <c r="O7309" s="9"/>
      <c r="P7309" s="9"/>
      <c r="Q7309" s="9"/>
      <c r="R7309" s="9"/>
      <c r="S7309" s="9"/>
      <c r="T7309" s="9"/>
      <c r="U7309" s="9"/>
      <c r="V7309" s="9"/>
      <c r="W7309" s="9"/>
      <c r="X7309" s="9"/>
      <c r="Y7309" s="9"/>
      <c r="Z7309" s="9"/>
      <c r="AA7309" s="9"/>
      <c r="AB7309" s="9"/>
      <c r="AC7309" s="9"/>
      <c r="AD7309" s="9"/>
      <c r="AE7309" s="9"/>
      <c r="AF7309" s="9"/>
      <c r="AG7309" s="9"/>
      <c r="AH7309" s="9"/>
      <c r="AI7309" s="9"/>
      <c r="AJ7309" s="9"/>
      <c r="AK7309" s="9"/>
      <c r="AL7309" s="9"/>
      <c r="AM7309" s="9"/>
      <c r="AN7309" s="9"/>
      <c r="AO7309" s="9"/>
      <c r="AP7309" s="9"/>
      <c r="AQ7309" s="9"/>
      <c r="AR7309" s="9"/>
      <c r="AS7309" s="9"/>
      <c r="AT7309" s="9"/>
      <c r="AU7309" s="9"/>
      <c r="AV7309" s="9"/>
      <c r="AW7309" s="9"/>
      <c r="AX7309" s="9"/>
      <c r="AY7309" s="9"/>
    </row>
    <row r="7310" spans="1:51">
      <c r="A7310" s="9"/>
      <c r="B7310" s="9"/>
      <c r="C7310" s="9"/>
      <c r="D7310" s="9"/>
      <c r="E7310" s="9"/>
      <c r="F7310" s="9"/>
      <c r="G7310" s="9"/>
      <c r="H7310" s="9"/>
      <c r="I7310" s="9"/>
      <c r="J7310" s="9"/>
      <c r="K7310" s="9"/>
      <c r="L7310" s="9"/>
      <c r="M7310" s="9"/>
      <c r="N7310" s="9"/>
      <c r="O7310" s="9"/>
      <c r="P7310" s="9"/>
      <c r="Q7310" s="9"/>
      <c r="R7310" s="9"/>
      <c r="S7310" s="9"/>
      <c r="T7310" s="9"/>
      <c r="U7310" s="9"/>
      <c r="V7310" s="9"/>
      <c r="W7310" s="9"/>
      <c r="X7310" s="9"/>
      <c r="Y7310" s="9"/>
      <c r="Z7310" s="9"/>
      <c r="AA7310" s="9"/>
      <c r="AB7310" s="9"/>
      <c r="AC7310" s="9"/>
      <c r="AD7310" s="9"/>
      <c r="AE7310" s="9"/>
      <c r="AF7310" s="9"/>
      <c r="AG7310" s="9"/>
      <c r="AH7310" s="9"/>
      <c r="AI7310" s="9"/>
      <c r="AJ7310" s="9"/>
      <c r="AK7310" s="9"/>
      <c r="AL7310" s="9"/>
      <c r="AM7310" s="9"/>
      <c r="AN7310" s="9"/>
      <c r="AO7310" s="9"/>
      <c r="AP7310" s="9"/>
      <c r="AQ7310" s="9"/>
      <c r="AR7310" s="9"/>
      <c r="AS7310" s="9"/>
      <c r="AT7310" s="9"/>
      <c r="AU7310" s="9"/>
      <c r="AV7310" s="9"/>
      <c r="AW7310" s="9"/>
      <c r="AX7310" s="9"/>
      <c r="AY7310" s="9"/>
    </row>
    <row r="7311" spans="1:51">
      <c r="A7311" s="9"/>
      <c r="B7311" s="9"/>
      <c r="C7311" s="9"/>
      <c r="D7311" s="9"/>
      <c r="E7311" s="9"/>
      <c r="F7311" s="9"/>
      <c r="G7311" s="9"/>
      <c r="H7311" s="9"/>
      <c r="I7311" s="9"/>
      <c r="J7311" s="9"/>
      <c r="K7311" s="9"/>
      <c r="L7311" s="9"/>
      <c r="M7311" s="9"/>
      <c r="N7311" s="9"/>
      <c r="O7311" s="9"/>
      <c r="P7311" s="9"/>
      <c r="Q7311" s="9"/>
      <c r="R7311" s="9"/>
      <c r="S7311" s="9"/>
      <c r="T7311" s="9"/>
      <c r="U7311" s="9"/>
      <c r="V7311" s="9"/>
      <c r="W7311" s="9"/>
      <c r="X7311" s="9"/>
      <c r="Y7311" s="9"/>
      <c r="Z7311" s="9"/>
      <c r="AA7311" s="9"/>
      <c r="AB7311" s="9"/>
      <c r="AC7311" s="9"/>
      <c r="AD7311" s="9"/>
      <c r="AE7311" s="9"/>
      <c r="AF7311" s="9"/>
      <c r="AG7311" s="9"/>
      <c r="AH7311" s="9"/>
      <c r="AI7311" s="9"/>
      <c r="AJ7311" s="9"/>
      <c r="AK7311" s="9"/>
      <c r="AL7311" s="9"/>
      <c r="AM7311" s="9"/>
      <c r="AN7311" s="9"/>
      <c r="AO7311" s="9"/>
      <c r="AP7311" s="9"/>
      <c r="AQ7311" s="9"/>
      <c r="AR7311" s="9"/>
      <c r="AS7311" s="9"/>
      <c r="AT7311" s="9"/>
      <c r="AU7311" s="9"/>
      <c r="AV7311" s="9"/>
      <c r="AW7311" s="9"/>
      <c r="AX7311" s="9"/>
      <c r="AY7311" s="9"/>
    </row>
    <row r="7312" spans="1:51">
      <c r="A7312" s="9"/>
      <c r="B7312" s="9"/>
      <c r="C7312" s="9"/>
      <c r="D7312" s="9"/>
      <c r="E7312" s="9"/>
      <c r="F7312" s="9"/>
      <c r="G7312" s="9"/>
      <c r="H7312" s="9"/>
      <c r="I7312" s="9"/>
      <c r="J7312" s="9"/>
      <c r="K7312" s="9"/>
      <c r="L7312" s="9"/>
      <c r="M7312" s="9"/>
      <c r="N7312" s="9"/>
      <c r="O7312" s="9"/>
      <c r="P7312" s="9"/>
      <c r="Q7312" s="9"/>
      <c r="R7312" s="9"/>
      <c r="S7312" s="9"/>
      <c r="T7312" s="9"/>
      <c r="U7312" s="9"/>
      <c r="V7312" s="9"/>
      <c r="W7312" s="9"/>
      <c r="X7312" s="9"/>
      <c r="Y7312" s="9"/>
      <c r="Z7312" s="9"/>
      <c r="AA7312" s="9"/>
      <c r="AB7312" s="9"/>
      <c r="AC7312" s="9"/>
      <c r="AD7312" s="9"/>
      <c r="AE7312" s="9"/>
      <c r="AF7312" s="9"/>
      <c r="AG7312" s="9"/>
      <c r="AH7312" s="9"/>
      <c r="AI7312" s="9"/>
      <c r="AJ7312" s="9"/>
      <c r="AK7312" s="9"/>
      <c r="AL7312" s="9"/>
      <c r="AM7312" s="9"/>
      <c r="AN7312" s="9"/>
      <c r="AO7312" s="9"/>
      <c r="AP7312" s="9"/>
      <c r="AQ7312" s="9"/>
      <c r="AR7312" s="9"/>
      <c r="AS7312" s="9"/>
      <c r="AT7312" s="9"/>
      <c r="AU7312" s="9"/>
      <c r="AV7312" s="9"/>
      <c r="AW7312" s="9"/>
      <c r="AX7312" s="9"/>
      <c r="AY7312" s="9"/>
    </row>
    <row r="7313" spans="1:51">
      <c r="A7313" s="9"/>
      <c r="B7313" s="9"/>
      <c r="C7313" s="9"/>
      <c r="D7313" s="9"/>
      <c r="E7313" s="9"/>
      <c r="F7313" s="9"/>
      <c r="G7313" s="9"/>
      <c r="H7313" s="9"/>
      <c r="I7313" s="9"/>
      <c r="J7313" s="9"/>
      <c r="K7313" s="9"/>
      <c r="L7313" s="9"/>
      <c r="M7313" s="9"/>
      <c r="N7313" s="9"/>
      <c r="O7313" s="9"/>
      <c r="P7313" s="9"/>
      <c r="Q7313" s="9"/>
      <c r="R7313" s="9"/>
      <c r="S7313" s="9"/>
      <c r="T7313" s="9"/>
      <c r="U7313" s="9"/>
      <c r="V7313" s="9"/>
      <c r="W7313" s="9"/>
      <c r="X7313" s="9"/>
      <c r="Y7313" s="9"/>
      <c r="Z7313" s="9"/>
      <c r="AA7313" s="9"/>
      <c r="AB7313" s="9"/>
      <c r="AC7313" s="9"/>
      <c r="AD7313" s="9"/>
      <c r="AE7313" s="9"/>
      <c r="AF7313" s="9"/>
      <c r="AG7313" s="9"/>
      <c r="AH7313" s="9"/>
      <c r="AI7313" s="9"/>
      <c r="AJ7313" s="9"/>
      <c r="AK7313" s="9"/>
      <c r="AL7313" s="9"/>
      <c r="AM7313" s="9"/>
      <c r="AN7313" s="9"/>
      <c r="AO7313" s="9"/>
      <c r="AP7313" s="9"/>
      <c r="AQ7313" s="9"/>
      <c r="AR7313" s="9"/>
      <c r="AS7313" s="9"/>
      <c r="AT7313" s="9"/>
      <c r="AU7313" s="9"/>
      <c r="AV7313" s="9"/>
      <c r="AW7313" s="9"/>
      <c r="AX7313" s="9"/>
      <c r="AY7313" s="9"/>
    </row>
    <row r="7314" spans="1:51">
      <c r="A7314" s="9"/>
      <c r="B7314" s="9"/>
      <c r="C7314" s="9"/>
      <c r="D7314" s="9"/>
      <c r="E7314" s="9"/>
      <c r="F7314" s="9"/>
      <c r="G7314" s="9"/>
      <c r="H7314" s="9"/>
      <c r="I7314" s="9"/>
      <c r="J7314" s="9"/>
      <c r="K7314" s="9"/>
      <c r="L7314" s="9"/>
      <c r="M7314" s="9"/>
      <c r="N7314" s="9"/>
      <c r="O7314" s="9"/>
      <c r="P7314" s="9"/>
      <c r="Q7314" s="9"/>
      <c r="R7314" s="9"/>
      <c r="S7314" s="9"/>
      <c r="T7314" s="9"/>
      <c r="U7314" s="9"/>
      <c r="V7314" s="9"/>
      <c r="W7314" s="9"/>
      <c r="X7314" s="9"/>
      <c r="Y7314" s="9"/>
      <c r="Z7314" s="9"/>
      <c r="AA7314" s="9"/>
      <c r="AB7314" s="9"/>
      <c r="AC7314" s="9"/>
      <c r="AD7314" s="9"/>
      <c r="AE7314" s="9"/>
      <c r="AF7314" s="9"/>
      <c r="AG7314" s="9"/>
      <c r="AH7314" s="9"/>
      <c r="AI7314" s="9"/>
      <c r="AJ7314" s="9"/>
      <c r="AK7314" s="9"/>
      <c r="AL7314" s="9"/>
      <c r="AM7314" s="9"/>
      <c r="AN7314" s="9"/>
      <c r="AO7314" s="9"/>
      <c r="AP7314" s="9"/>
      <c r="AQ7314" s="9"/>
      <c r="AR7314" s="9"/>
      <c r="AS7314" s="9"/>
      <c r="AT7314" s="9"/>
      <c r="AU7314" s="9"/>
      <c r="AV7314" s="9"/>
      <c r="AW7314" s="9"/>
      <c r="AX7314" s="9"/>
      <c r="AY7314" s="9"/>
    </row>
    <row r="7315" spans="1:51">
      <c r="A7315" s="9"/>
      <c r="B7315" s="9"/>
      <c r="C7315" s="9"/>
      <c r="D7315" s="9"/>
      <c r="E7315" s="9"/>
      <c r="F7315" s="9"/>
      <c r="G7315" s="9"/>
      <c r="H7315" s="9"/>
      <c r="I7315" s="9"/>
      <c r="J7315" s="9"/>
      <c r="K7315" s="9"/>
      <c r="L7315" s="9"/>
      <c r="M7315" s="9"/>
      <c r="N7315" s="9"/>
      <c r="O7315" s="9"/>
      <c r="P7315" s="9"/>
      <c r="Q7315" s="9"/>
      <c r="R7315" s="9"/>
      <c r="S7315" s="9"/>
      <c r="T7315" s="9"/>
      <c r="U7315" s="9"/>
      <c r="V7315" s="9"/>
      <c r="W7315" s="9"/>
      <c r="X7315" s="9"/>
      <c r="Y7315" s="9"/>
      <c r="Z7315" s="9"/>
      <c r="AA7315" s="9"/>
      <c r="AB7315" s="9"/>
      <c r="AC7315" s="9"/>
      <c r="AD7315" s="9"/>
      <c r="AE7315" s="9"/>
      <c r="AF7315" s="9"/>
      <c r="AG7315" s="9"/>
      <c r="AH7315" s="9"/>
      <c r="AI7315" s="9"/>
      <c r="AJ7315" s="9"/>
      <c r="AK7315" s="9"/>
      <c r="AL7315" s="9"/>
      <c r="AM7315" s="9"/>
      <c r="AN7315" s="9"/>
      <c r="AO7315" s="9"/>
      <c r="AP7315" s="9"/>
      <c r="AQ7315" s="9"/>
      <c r="AR7315" s="9"/>
      <c r="AS7315" s="9"/>
      <c r="AT7315" s="9"/>
      <c r="AU7315" s="9"/>
      <c r="AV7315" s="9"/>
      <c r="AW7315" s="9"/>
      <c r="AX7315" s="9"/>
      <c r="AY7315" s="9"/>
    </row>
    <row r="7316" spans="1:51">
      <c r="A7316" s="9"/>
      <c r="B7316" s="9"/>
      <c r="C7316" s="9"/>
      <c r="D7316" s="9"/>
      <c r="E7316" s="9"/>
      <c r="F7316" s="9"/>
      <c r="G7316" s="9"/>
      <c r="H7316" s="9"/>
      <c r="I7316" s="9"/>
      <c r="J7316" s="9"/>
      <c r="K7316" s="9"/>
      <c r="L7316" s="9"/>
      <c r="M7316" s="9"/>
      <c r="N7316" s="9"/>
      <c r="O7316" s="9"/>
      <c r="P7316" s="9"/>
      <c r="Q7316" s="9"/>
      <c r="R7316" s="9"/>
      <c r="S7316" s="9"/>
      <c r="T7316" s="9"/>
      <c r="U7316" s="9"/>
      <c r="V7316" s="9"/>
      <c r="W7316" s="9"/>
      <c r="X7316" s="9"/>
      <c r="Y7316" s="9"/>
      <c r="Z7316" s="9"/>
      <c r="AA7316" s="9"/>
      <c r="AB7316" s="9"/>
      <c r="AC7316" s="9"/>
      <c r="AD7316" s="9"/>
      <c r="AE7316" s="9"/>
      <c r="AF7316" s="9"/>
      <c r="AG7316" s="9"/>
      <c r="AH7316" s="9"/>
      <c r="AI7316" s="9"/>
      <c r="AJ7316" s="9"/>
      <c r="AK7316" s="9"/>
      <c r="AL7316" s="9"/>
      <c r="AM7316" s="9"/>
      <c r="AN7316" s="9"/>
      <c r="AO7316" s="9"/>
      <c r="AP7316" s="9"/>
      <c r="AQ7316" s="9"/>
      <c r="AR7316" s="9"/>
      <c r="AS7316" s="9"/>
      <c r="AT7316" s="9"/>
      <c r="AU7316" s="9"/>
      <c r="AV7316" s="9"/>
      <c r="AW7316" s="9"/>
      <c r="AX7316" s="9"/>
      <c r="AY7316" s="9"/>
    </row>
    <row r="7317" spans="1:51">
      <c r="A7317" s="9"/>
      <c r="B7317" s="9"/>
      <c r="C7317" s="9"/>
      <c r="D7317" s="9"/>
      <c r="E7317" s="9"/>
      <c r="F7317" s="9"/>
      <c r="G7317" s="9"/>
      <c r="H7317" s="9"/>
      <c r="I7317" s="9"/>
      <c r="J7317" s="9"/>
      <c r="K7317" s="9"/>
      <c r="L7317" s="9"/>
      <c r="M7317" s="9"/>
      <c r="N7317" s="9"/>
      <c r="O7317" s="9"/>
      <c r="P7317" s="9"/>
      <c r="Q7317" s="9"/>
      <c r="R7317" s="9"/>
      <c r="S7317" s="9"/>
      <c r="T7317" s="9"/>
      <c r="U7317" s="9"/>
      <c r="V7317" s="9"/>
      <c r="W7317" s="9"/>
      <c r="X7317" s="9"/>
      <c r="Y7317" s="9"/>
      <c r="Z7317" s="9"/>
      <c r="AA7317" s="9"/>
      <c r="AB7317" s="9"/>
      <c r="AC7317" s="9"/>
      <c r="AD7317" s="9"/>
      <c r="AE7317" s="9"/>
      <c r="AF7317" s="9"/>
      <c r="AG7317" s="9"/>
      <c r="AH7317" s="9"/>
      <c r="AI7317" s="9"/>
      <c r="AJ7317" s="9"/>
      <c r="AK7317" s="9"/>
      <c r="AL7317" s="9"/>
      <c r="AM7317" s="9"/>
      <c r="AN7317" s="9"/>
      <c r="AO7317" s="9"/>
      <c r="AP7317" s="9"/>
      <c r="AQ7317" s="9"/>
      <c r="AR7317" s="9"/>
      <c r="AS7317" s="9"/>
      <c r="AT7317" s="9"/>
      <c r="AU7317" s="9"/>
      <c r="AV7317" s="9"/>
      <c r="AW7317" s="9"/>
      <c r="AX7317" s="9"/>
      <c r="AY7317" s="9"/>
    </row>
    <row r="7318" spans="1:51">
      <c r="A7318" s="9"/>
      <c r="B7318" s="9"/>
      <c r="C7318" s="9"/>
      <c r="D7318" s="9"/>
      <c r="E7318" s="9"/>
      <c r="F7318" s="9"/>
      <c r="G7318" s="9"/>
      <c r="H7318" s="9"/>
      <c r="I7318" s="9"/>
      <c r="J7318" s="9"/>
      <c r="K7318" s="9"/>
      <c r="L7318" s="9"/>
      <c r="M7318" s="9"/>
      <c r="N7318" s="9"/>
      <c r="O7318" s="9"/>
      <c r="P7318" s="9"/>
      <c r="Q7318" s="9"/>
      <c r="R7318" s="9"/>
      <c r="S7318" s="9"/>
      <c r="T7318" s="9"/>
      <c r="U7318" s="9"/>
      <c r="V7318" s="9"/>
      <c r="W7318" s="9"/>
      <c r="X7318" s="9"/>
      <c r="Y7318" s="9"/>
      <c r="Z7318" s="9"/>
      <c r="AA7318" s="9"/>
      <c r="AB7318" s="9"/>
      <c r="AC7318" s="9"/>
      <c r="AD7318" s="9"/>
      <c r="AE7318" s="9"/>
      <c r="AF7318" s="9"/>
      <c r="AG7318" s="9"/>
      <c r="AH7318" s="9"/>
      <c r="AI7318" s="9"/>
      <c r="AJ7318" s="9"/>
      <c r="AK7318" s="9"/>
      <c r="AL7318" s="9"/>
      <c r="AM7318" s="9"/>
      <c r="AN7318" s="9"/>
      <c r="AO7318" s="9"/>
      <c r="AP7318" s="9"/>
      <c r="AQ7318" s="9"/>
      <c r="AR7318" s="9"/>
      <c r="AS7318" s="9"/>
      <c r="AT7318" s="9"/>
      <c r="AU7318" s="9"/>
      <c r="AV7318" s="9"/>
      <c r="AW7318" s="9"/>
      <c r="AX7318" s="9"/>
      <c r="AY7318" s="9"/>
    </row>
    <row r="7319" spans="1:51">
      <c r="A7319" s="9"/>
      <c r="B7319" s="9"/>
      <c r="C7319" s="9"/>
      <c r="D7319" s="9"/>
      <c r="E7319" s="9"/>
      <c r="F7319" s="9"/>
      <c r="G7319" s="9"/>
      <c r="H7319" s="9"/>
      <c r="I7319" s="9"/>
      <c r="J7319" s="9"/>
      <c r="K7319" s="9"/>
      <c r="L7319" s="9"/>
      <c r="M7319" s="9"/>
      <c r="N7319" s="9"/>
      <c r="O7319" s="9"/>
      <c r="P7319" s="9"/>
      <c r="Q7319" s="9"/>
      <c r="R7319" s="9"/>
      <c r="S7319" s="9"/>
      <c r="T7319" s="9"/>
      <c r="U7319" s="9"/>
      <c r="V7319" s="9"/>
      <c r="W7319" s="9"/>
      <c r="X7319" s="9"/>
      <c r="Y7319" s="9"/>
      <c r="Z7319" s="9"/>
      <c r="AA7319" s="9"/>
      <c r="AB7319" s="9"/>
      <c r="AC7319" s="9"/>
      <c r="AD7319" s="9"/>
      <c r="AE7319" s="9"/>
      <c r="AF7319" s="9"/>
      <c r="AG7319" s="9"/>
      <c r="AH7319" s="9"/>
      <c r="AI7319" s="9"/>
      <c r="AJ7319" s="9"/>
      <c r="AK7319" s="9"/>
      <c r="AL7319" s="9"/>
      <c r="AM7319" s="9"/>
      <c r="AN7319" s="9"/>
      <c r="AO7319" s="9"/>
      <c r="AP7319" s="9"/>
      <c r="AQ7319" s="9"/>
      <c r="AR7319" s="9"/>
      <c r="AS7319" s="9"/>
      <c r="AT7319" s="9"/>
      <c r="AU7319" s="9"/>
      <c r="AV7319" s="9"/>
      <c r="AW7319" s="9"/>
      <c r="AX7319" s="9"/>
      <c r="AY7319" s="9"/>
    </row>
    <row r="7320" spans="1:51">
      <c r="A7320" s="9"/>
      <c r="B7320" s="9"/>
      <c r="C7320" s="9"/>
      <c r="D7320" s="9"/>
      <c r="E7320" s="9"/>
      <c r="F7320" s="9"/>
      <c r="G7320" s="9"/>
      <c r="H7320" s="9"/>
      <c r="I7320" s="9"/>
      <c r="J7320" s="9"/>
      <c r="K7320" s="9"/>
      <c r="L7320" s="9"/>
      <c r="M7320" s="9"/>
      <c r="N7320" s="9"/>
      <c r="O7320" s="9"/>
      <c r="P7320" s="9"/>
      <c r="Q7320" s="9"/>
      <c r="R7320" s="9"/>
      <c r="S7320" s="9"/>
      <c r="T7320" s="9"/>
      <c r="U7320" s="9"/>
      <c r="V7320" s="9"/>
      <c r="W7320" s="9"/>
      <c r="X7320" s="9"/>
      <c r="Y7320" s="9"/>
      <c r="Z7320" s="9"/>
      <c r="AA7320" s="9"/>
      <c r="AB7320" s="9"/>
      <c r="AC7320" s="9"/>
      <c r="AD7320" s="9"/>
      <c r="AE7320" s="9"/>
      <c r="AF7320" s="9"/>
      <c r="AG7320" s="9"/>
      <c r="AH7320" s="9"/>
      <c r="AI7320" s="9"/>
      <c r="AJ7320" s="9"/>
      <c r="AK7320" s="9"/>
      <c r="AL7320" s="9"/>
      <c r="AM7320" s="9"/>
      <c r="AN7320" s="9"/>
      <c r="AO7320" s="9"/>
      <c r="AP7320" s="9"/>
      <c r="AQ7320" s="9"/>
      <c r="AR7320" s="9"/>
      <c r="AS7320" s="9"/>
      <c r="AT7320" s="9"/>
      <c r="AU7320" s="9"/>
      <c r="AV7320" s="9"/>
      <c r="AW7320" s="9"/>
      <c r="AX7320" s="9"/>
      <c r="AY7320" s="9"/>
    </row>
    <row r="7321" spans="1:51">
      <c r="A7321" s="9"/>
      <c r="B7321" s="9"/>
      <c r="C7321" s="9"/>
      <c r="D7321" s="9"/>
      <c r="E7321" s="9"/>
      <c r="F7321" s="9"/>
      <c r="G7321" s="9"/>
      <c r="H7321" s="9"/>
      <c r="I7321" s="9"/>
      <c r="J7321" s="9"/>
      <c r="K7321" s="9"/>
      <c r="L7321" s="9"/>
      <c r="M7321" s="9"/>
      <c r="N7321" s="9"/>
      <c r="O7321" s="9"/>
      <c r="P7321" s="9"/>
      <c r="Q7321" s="9"/>
      <c r="R7321" s="9"/>
      <c r="S7321" s="9"/>
      <c r="T7321" s="9"/>
      <c r="U7321" s="9"/>
      <c r="V7321" s="9"/>
      <c r="W7321" s="9"/>
      <c r="X7321" s="9"/>
      <c r="Y7321" s="9"/>
      <c r="Z7321" s="9"/>
      <c r="AA7321" s="9"/>
      <c r="AB7321" s="9"/>
      <c r="AC7321" s="9"/>
      <c r="AD7321" s="9"/>
      <c r="AE7321" s="9"/>
      <c r="AF7321" s="9"/>
      <c r="AG7321" s="9"/>
      <c r="AH7321" s="9"/>
      <c r="AI7321" s="9"/>
      <c r="AJ7321" s="9"/>
      <c r="AK7321" s="9"/>
      <c r="AL7321" s="9"/>
      <c r="AM7321" s="9"/>
      <c r="AN7321" s="9"/>
      <c r="AO7321" s="9"/>
      <c r="AP7321" s="9"/>
      <c r="AQ7321" s="9"/>
      <c r="AR7321" s="9"/>
      <c r="AS7321" s="9"/>
      <c r="AT7321" s="9"/>
      <c r="AU7321" s="9"/>
      <c r="AV7321" s="9"/>
      <c r="AW7321" s="9"/>
      <c r="AX7321" s="9"/>
      <c r="AY7321" s="9"/>
    </row>
    <row r="7322" spans="1:51">
      <c r="A7322" s="9"/>
      <c r="B7322" s="9"/>
      <c r="C7322" s="9"/>
      <c r="D7322" s="9"/>
      <c r="E7322" s="9"/>
      <c r="F7322" s="9"/>
      <c r="G7322" s="9"/>
      <c r="H7322" s="9"/>
      <c r="I7322" s="9"/>
      <c r="J7322" s="9"/>
      <c r="K7322" s="9"/>
      <c r="L7322" s="9"/>
      <c r="M7322" s="9"/>
      <c r="N7322" s="9"/>
      <c r="O7322" s="9"/>
      <c r="P7322" s="9"/>
      <c r="Q7322" s="9"/>
      <c r="R7322" s="9"/>
      <c r="S7322" s="9"/>
      <c r="T7322" s="9"/>
      <c r="U7322" s="9"/>
      <c r="V7322" s="9"/>
      <c r="W7322" s="9"/>
      <c r="X7322" s="9"/>
      <c r="Y7322" s="9"/>
      <c r="Z7322" s="9"/>
      <c r="AA7322" s="9"/>
      <c r="AB7322" s="9"/>
      <c r="AC7322" s="9"/>
      <c r="AD7322" s="9"/>
      <c r="AE7322" s="9"/>
      <c r="AF7322" s="9"/>
      <c r="AG7322" s="9"/>
      <c r="AH7322" s="9"/>
      <c r="AI7322" s="9"/>
      <c r="AJ7322" s="9"/>
      <c r="AK7322" s="9"/>
      <c r="AL7322" s="9"/>
      <c r="AM7322" s="9"/>
      <c r="AN7322" s="9"/>
      <c r="AO7322" s="9"/>
      <c r="AP7322" s="9"/>
      <c r="AQ7322" s="9"/>
      <c r="AR7322" s="9"/>
      <c r="AS7322" s="9"/>
      <c r="AT7322" s="9"/>
      <c r="AU7322" s="9"/>
      <c r="AV7322" s="9"/>
      <c r="AW7322" s="9"/>
      <c r="AX7322" s="9"/>
      <c r="AY7322" s="9"/>
    </row>
    <row r="7323" spans="1:51">
      <c r="A7323" s="9"/>
      <c r="B7323" s="9"/>
      <c r="C7323" s="9"/>
      <c r="D7323" s="9"/>
      <c r="E7323" s="9"/>
      <c r="F7323" s="9"/>
      <c r="G7323" s="9"/>
      <c r="H7323" s="9"/>
      <c r="I7323" s="9"/>
      <c r="J7323" s="9"/>
      <c r="K7323" s="9"/>
      <c r="L7323" s="9"/>
      <c r="M7323" s="9"/>
      <c r="N7323" s="9"/>
      <c r="O7323" s="9"/>
      <c r="P7323" s="9"/>
      <c r="Q7323" s="9"/>
      <c r="R7323" s="9"/>
      <c r="S7323" s="9"/>
      <c r="T7323" s="9"/>
      <c r="U7323" s="9"/>
      <c r="V7323" s="9"/>
      <c r="W7323" s="9"/>
      <c r="X7323" s="9"/>
      <c r="Y7323" s="9"/>
      <c r="Z7323" s="9"/>
      <c r="AA7323" s="9"/>
      <c r="AB7323" s="9"/>
      <c r="AC7323" s="9"/>
      <c r="AD7323" s="9"/>
      <c r="AE7323" s="9"/>
      <c r="AF7323" s="9"/>
      <c r="AG7323" s="9"/>
      <c r="AH7323" s="9"/>
      <c r="AI7323" s="9"/>
      <c r="AJ7323" s="9"/>
      <c r="AK7323" s="9"/>
      <c r="AL7323" s="9"/>
      <c r="AM7323" s="9"/>
      <c r="AN7323" s="9"/>
      <c r="AO7323" s="9"/>
      <c r="AP7323" s="9"/>
      <c r="AQ7323" s="9"/>
      <c r="AR7323" s="9"/>
      <c r="AS7323" s="9"/>
      <c r="AT7323" s="9"/>
      <c r="AU7323" s="9"/>
      <c r="AV7323" s="9"/>
      <c r="AW7323" s="9"/>
      <c r="AX7323" s="9"/>
      <c r="AY7323" s="9"/>
    </row>
    <row r="7324" spans="1:51">
      <c r="A7324" s="9"/>
      <c r="B7324" s="9"/>
      <c r="C7324" s="9"/>
      <c r="D7324" s="9"/>
      <c r="E7324" s="9"/>
      <c r="F7324" s="9"/>
      <c r="G7324" s="9"/>
      <c r="H7324" s="9"/>
      <c r="I7324" s="9"/>
      <c r="J7324" s="9"/>
      <c r="K7324" s="9"/>
      <c r="L7324" s="9"/>
      <c r="M7324" s="9"/>
      <c r="N7324" s="9"/>
      <c r="O7324" s="9"/>
      <c r="P7324" s="9"/>
      <c r="Q7324" s="9"/>
      <c r="R7324" s="9"/>
      <c r="S7324" s="9"/>
      <c r="T7324" s="9"/>
      <c r="U7324" s="9"/>
      <c r="V7324" s="9"/>
      <c r="W7324" s="9"/>
      <c r="X7324" s="9"/>
      <c r="Y7324" s="9"/>
      <c r="Z7324" s="9"/>
      <c r="AA7324" s="9"/>
      <c r="AB7324" s="9"/>
      <c r="AC7324" s="9"/>
      <c r="AD7324" s="9"/>
      <c r="AE7324" s="9"/>
      <c r="AF7324" s="9"/>
      <c r="AG7324" s="9"/>
      <c r="AH7324" s="9"/>
      <c r="AI7324" s="9"/>
      <c r="AJ7324" s="9"/>
      <c r="AK7324" s="9"/>
      <c r="AL7324" s="9"/>
      <c r="AM7324" s="9"/>
      <c r="AN7324" s="9"/>
      <c r="AO7324" s="9"/>
      <c r="AP7324" s="9"/>
      <c r="AQ7324" s="9"/>
      <c r="AR7324" s="9"/>
      <c r="AS7324" s="9"/>
      <c r="AT7324" s="9"/>
      <c r="AU7324" s="9"/>
      <c r="AV7324" s="9"/>
      <c r="AW7324" s="9"/>
      <c r="AX7324" s="9"/>
      <c r="AY7324" s="9"/>
    </row>
    <row r="7325" spans="1:51">
      <c r="A7325" s="9"/>
      <c r="B7325" s="9"/>
      <c r="C7325" s="9"/>
      <c r="D7325" s="9"/>
      <c r="E7325" s="9"/>
      <c r="F7325" s="9"/>
      <c r="G7325" s="9"/>
      <c r="H7325" s="9"/>
      <c r="I7325" s="9"/>
      <c r="J7325" s="9"/>
      <c r="K7325" s="9"/>
      <c r="L7325" s="9"/>
      <c r="M7325" s="9"/>
      <c r="N7325" s="9"/>
      <c r="O7325" s="9"/>
      <c r="P7325" s="9"/>
      <c r="Q7325" s="9"/>
      <c r="R7325" s="9"/>
      <c r="S7325" s="9"/>
      <c r="T7325" s="9"/>
      <c r="U7325" s="9"/>
      <c r="V7325" s="9"/>
      <c r="W7325" s="9"/>
      <c r="X7325" s="9"/>
      <c r="Y7325" s="9"/>
      <c r="Z7325" s="9"/>
      <c r="AA7325" s="9"/>
      <c r="AB7325" s="9"/>
      <c r="AC7325" s="9"/>
      <c r="AD7325" s="9"/>
      <c r="AE7325" s="9"/>
      <c r="AF7325" s="9"/>
      <c r="AG7325" s="9"/>
      <c r="AH7325" s="9"/>
      <c r="AI7325" s="9"/>
      <c r="AJ7325" s="9"/>
      <c r="AK7325" s="9"/>
      <c r="AL7325" s="9"/>
      <c r="AM7325" s="9"/>
      <c r="AN7325" s="9"/>
      <c r="AO7325" s="9"/>
      <c r="AP7325" s="9"/>
      <c r="AQ7325" s="9"/>
      <c r="AR7325" s="9"/>
      <c r="AS7325" s="9"/>
      <c r="AT7325" s="9"/>
      <c r="AU7325" s="9"/>
      <c r="AV7325" s="9"/>
      <c r="AW7325" s="9"/>
      <c r="AX7325" s="9"/>
      <c r="AY7325" s="9"/>
    </row>
    <row r="7326" spans="1:51">
      <c r="A7326" s="9"/>
      <c r="B7326" s="9"/>
      <c r="C7326" s="9"/>
      <c r="D7326" s="9"/>
      <c r="E7326" s="9"/>
      <c r="F7326" s="9"/>
      <c r="G7326" s="9"/>
      <c r="H7326" s="9"/>
      <c r="I7326" s="9"/>
      <c r="J7326" s="9"/>
      <c r="K7326" s="9"/>
      <c r="L7326" s="9"/>
      <c r="M7326" s="9"/>
      <c r="N7326" s="9"/>
      <c r="O7326" s="9"/>
      <c r="P7326" s="9"/>
      <c r="Q7326" s="9"/>
      <c r="R7326" s="9"/>
      <c r="S7326" s="9"/>
      <c r="T7326" s="9"/>
      <c r="U7326" s="9"/>
      <c r="V7326" s="9"/>
      <c r="W7326" s="9"/>
      <c r="X7326" s="9"/>
      <c r="Y7326" s="9"/>
      <c r="Z7326" s="9"/>
      <c r="AA7326" s="9"/>
      <c r="AB7326" s="9"/>
      <c r="AC7326" s="9"/>
      <c r="AD7326" s="9"/>
      <c r="AE7326" s="9"/>
      <c r="AF7326" s="9"/>
      <c r="AG7326" s="9"/>
      <c r="AH7326" s="9"/>
      <c r="AI7326" s="9"/>
      <c r="AJ7326" s="9"/>
      <c r="AK7326" s="9"/>
      <c r="AL7326" s="9"/>
      <c r="AM7326" s="9"/>
      <c r="AN7326" s="9"/>
      <c r="AO7326" s="9"/>
      <c r="AP7326" s="9"/>
      <c r="AQ7326" s="9"/>
      <c r="AR7326" s="9"/>
      <c r="AS7326" s="9"/>
      <c r="AT7326" s="9"/>
      <c r="AU7326" s="9"/>
      <c r="AV7326" s="9"/>
      <c r="AW7326" s="9"/>
      <c r="AX7326" s="9"/>
      <c r="AY7326" s="9"/>
    </row>
    <row r="7327" spans="1:51">
      <c r="A7327" s="9"/>
      <c r="B7327" s="9"/>
      <c r="C7327" s="9"/>
      <c r="D7327" s="9"/>
      <c r="E7327" s="9"/>
      <c r="F7327" s="9"/>
      <c r="G7327" s="9"/>
      <c r="H7327" s="9"/>
      <c r="I7327" s="9"/>
      <c r="J7327" s="9"/>
      <c r="K7327" s="9"/>
      <c r="L7327" s="9"/>
      <c r="M7327" s="9"/>
      <c r="N7327" s="9"/>
      <c r="O7327" s="9"/>
      <c r="P7327" s="9"/>
      <c r="Q7327" s="9"/>
      <c r="R7327" s="9"/>
      <c r="S7327" s="9"/>
      <c r="T7327" s="9"/>
      <c r="U7327" s="9"/>
      <c r="V7327" s="9"/>
      <c r="W7327" s="9"/>
      <c r="X7327" s="9"/>
      <c r="Y7327" s="9"/>
      <c r="Z7327" s="9"/>
      <c r="AA7327" s="9"/>
      <c r="AB7327" s="9"/>
      <c r="AC7327" s="9"/>
      <c r="AD7327" s="9"/>
      <c r="AE7327" s="9"/>
      <c r="AF7327" s="9"/>
      <c r="AG7327" s="9"/>
      <c r="AH7327" s="9"/>
      <c r="AI7327" s="9"/>
      <c r="AJ7327" s="9"/>
      <c r="AK7327" s="9"/>
      <c r="AL7327" s="9"/>
      <c r="AM7327" s="9"/>
      <c r="AN7327" s="9"/>
      <c r="AO7327" s="9"/>
      <c r="AP7327" s="9"/>
      <c r="AQ7327" s="9"/>
      <c r="AR7327" s="9"/>
      <c r="AS7327" s="9"/>
      <c r="AT7327" s="9"/>
      <c r="AU7327" s="9"/>
      <c r="AV7327" s="9"/>
      <c r="AW7327" s="9"/>
      <c r="AX7327" s="9"/>
      <c r="AY7327" s="9"/>
    </row>
    <row r="7328" spans="1:51">
      <c r="A7328" s="9"/>
      <c r="B7328" s="9"/>
      <c r="C7328" s="9"/>
      <c r="D7328" s="9"/>
      <c r="E7328" s="9"/>
      <c r="F7328" s="9"/>
      <c r="G7328" s="9"/>
      <c r="H7328" s="9"/>
      <c r="I7328" s="9"/>
      <c r="J7328" s="9"/>
      <c r="K7328" s="9"/>
      <c r="L7328" s="9"/>
      <c r="M7328" s="9"/>
      <c r="N7328" s="9"/>
      <c r="O7328" s="9"/>
      <c r="P7328" s="9"/>
      <c r="Q7328" s="9"/>
      <c r="R7328" s="9"/>
      <c r="S7328" s="9"/>
      <c r="T7328" s="9"/>
      <c r="U7328" s="9"/>
      <c r="V7328" s="9"/>
      <c r="W7328" s="9"/>
      <c r="X7328" s="9"/>
      <c r="Y7328" s="9"/>
      <c r="Z7328" s="9"/>
      <c r="AA7328" s="9"/>
      <c r="AB7328" s="9"/>
      <c r="AC7328" s="9"/>
      <c r="AD7328" s="9"/>
      <c r="AE7328" s="9"/>
      <c r="AF7328" s="9"/>
      <c r="AG7328" s="9"/>
      <c r="AH7328" s="9"/>
      <c r="AI7328" s="9"/>
      <c r="AJ7328" s="9"/>
      <c r="AK7328" s="9"/>
      <c r="AL7328" s="9"/>
      <c r="AM7328" s="9"/>
      <c r="AN7328" s="9"/>
      <c r="AO7328" s="9"/>
      <c r="AP7328" s="9"/>
      <c r="AQ7328" s="9"/>
      <c r="AR7328" s="9"/>
      <c r="AS7328" s="9"/>
      <c r="AT7328" s="9"/>
      <c r="AU7328" s="9"/>
      <c r="AV7328" s="9"/>
      <c r="AW7328" s="9"/>
      <c r="AX7328" s="9"/>
      <c r="AY7328" s="9"/>
    </row>
    <row r="7329" spans="1:51">
      <c r="A7329" s="9"/>
      <c r="B7329" s="9"/>
      <c r="C7329" s="9"/>
      <c r="D7329" s="9"/>
      <c r="E7329" s="9"/>
      <c r="F7329" s="9"/>
      <c r="G7329" s="9"/>
      <c r="H7329" s="9"/>
      <c r="I7329" s="9"/>
      <c r="J7329" s="9"/>
      <c r="K7329" s="9"/>
      <c r="L7329" s="9"/>
      <c r="M7329" s="9"/>
      <c r="N7329" s="9"/>
      <c r="O7329" s="9"/>
      <c r="P7329" s="9"/>
      <c r="Q7329" s="9"/>
      <c r="R7329" s="9"/>
      <c r="S7329" s="9"/>
      <c r="T7329" s="9"/>
      <c r="U7329" s="9"/>
      <c r="V7329" s="9"/>
      <c r="W7329" s="9"/>
      <c r="X7329" s="9"/>
      <c r="Y7329" s="9"/>
      <c r="Z7329" s="9"/>
      <c r="AA7329" s="9"/>
      <c r="AB7329" s="9"/>
      <c r="AC7329" s="9"/>
      <c r="AD7329" s="9"/>
      <c r="AE7329" s="9"/>
      <c r="AF7329" s="9"/>
      <c r="AG7329" s="9"/>
      <c r="AH7329" s="9"/>
      <c r="AI7329" s="9"/>
      <c r="AJ7329" s="9"/>
      <c r="AK7329" s="9"/>
      <c r="AL7329" s="9"/>
      <c r="AM7329" s="9"/>
      <c r="AN7329" s="9"/>
      <c r="AO7329" s="9"/>
      <c r="AP7329" s="9"/>
      <c r="AQ7329" s="9"/>
      <c r="AR7329" s="9"/>
      <c r="AS7329" s="9"/>
      <c r="AT7329" s="9"/>
      <c r="AU7329" s="9"/>
      <c r="AV7329" s="9"/>
      <c r="AW7329" s="9"/>
      <c r="AX7329" s="9"/>
      <c r="AY7329" s="9"/>
    </row>
    <row r="7330" spans="1:51">
      <c r="A7330" s="9"/>
      <c r="B7330" s="9"/>
      <c r="C7330" s="9"/>
      <c r="D7330" s="9"/>
      <c r="E7330" s="9"/>
      <c r="F7330" s="9"/>
      <c r="G7330" s="9"/>
      <c r="H7330" s="9"/>
      <c r="I7330" s="9"/>
      <c r="J7330" s="9"/>
      <c r="K7330" s="9"/>
      <c r="L7330" s="9"/>
      <c r="M7330" s="9"/>
      <c r="N7330" s="9"/>
      <c r="O7330" s="9"/>
      <c r="P7330" s="9"/>
      <c r="Q7330" s="9"/>
      <c r="R7330" s="9"/>
      <c r="S7330" s="9"/>
      <c r="T7330" s="9"/>
      <c r="U7330" s="9"/>
      <c r="V7330" s="9"/>
      <c r="W7330" s="9"/>
      <c r="X7330" s="9"/>
      <c r="Y7330" s="9"/>
      <c r="Z7330" s="9"/>
      <c r="AA7330" s="9"/>
      <c r="AB7330" s="9"/>
      <c r="AC7330" s="9"/>
      <c r="AD7330" s="9"/>
      <c r="AE7330" s="9"/>
      <c r="AF7330" s="9"/>
      <c r="AG7330" s="9"/>
      <c r="AH7330" s="9"/>
      <c r="AI7330" s="9"/>
      <c r="AJ7330" s="9"/>
      <c r="AK7330" s="9"/>
      <c r="AL7330" s="9"/>
      <c r="AM7330" s="9"/>
      <c r="AN7330" s="9"/>
      <c r="AO7330" s="9"/>
      <c r="AP7330" s="9"/>
      <c r="AQ7330" s="9"/>
      <c r="AR7330" s="9"/>
      <c r="AS7330" s="9"/>
      <c r="AT7330" s="9"/>
      <c r="AU7330" s="9"/>
      <c r="AV7330" s="9"/>
      <c r="AW7330" s="9"/>
      <c r="AX7330" s="9"/>
      <c r="AY7330" s="9"/>
    </row>
    <row r="7331" spans="1:51">
      <c r="A7331" s="9"/>
      <c r="B7331" s="9"/>
      <c r="C7331" s="9"/>
      <c r="D7331" s="9"/>
      <c r="E7331" s="9"/>
      <c r="F7331" s="9"/>
      <c r="G7331" s="9"/>
      <c r="H7331" s="9"/>
      <c r="I7331" s="9"/>
      <c r="J7331" s="9"/>
      <c r="K7331" s="9"/>
      <c r="L7331" s="9"/>
      <c r="M7331" s="9"/>
      <c r="N7331" s="9"/>
      <c r="O7331" s="9"/>
      <c r="P7331" s="9"/>
      <c r="Q7331" s="9"/>
      <c r="R7331" s="9"/>
      <c r="S7331" s="9"/>
      <c r="T7331" s="9"/>
      <c r="U7331" s="9"/>
      <c r="V7331" s="9"/>
      <c r="W7331" s="9"/>
      <c r="X7331" s="9"/>
      <c r="Y7331" s="9"/>
      <c r="Z7331" s="9"/>
      <c r="AA7331" s="9"/>
      <c r="AB7331" s="9"/>
      <c r="AC7331" s="9"/>
      <c r="AD7331" s="9"/>
      <c r="AE7331" s="9"/>
      <c r="AF7331" s="9"/>
      <c r="AG7331" s="9"/>
      <c r="AH7331" s="9"/>
      <c r="AI7331" s="9"/>
      <c r="AJ7331" s="9"/>
      <c r="AK7331" s="9"/>
      <c r="AL7331" s="9"/>
      <c r="AM7331" s="9"/>
      <c r="AN7331" s="9"/>
      <c r="AO7331" s="9"/>
      <c r="AP7331" s="9"/>
      <c r="AQ7331" s="9"/>
      <c r="AR7331" s="9"/>
      <c r="AS7331" s="9"/>
      <c r="AT7331" s="9"/>
      <c r="AU7331" s="9"/>
      <c r="AV7331" s="9"/>
      <c r="AW7331" s="9"/>
      <c r="AX7331" s="9"/>
      <c r="AY7331" s="9"/>
    </row>
    <row r="7332" spans="1:51">
      <c r="A7332" s="9"/>
      <c r="B7332" s="9"/>
      <c r="C7332" s="9"/>
      <c r="D7332" s="9"/>
      <c r="E7332" s="9"/>
      <c r="F7332" s="9"/>
      <c r="G7332" s="9"/>
      <c r="H7332" s="9"/>
      <c r="I7332" s="9"/>
      <c r="J7332" s="9"/>
      <c r="K7332" s="9"/>
      <c r="L7332" s="9"/>
      <c r="M7332" s="9"/>
      <c r="N7332" s="9"/>
      <c r="O7332" s="9"/>
      <c r="P7332" s="9"/>
      <c r="Q7332" s="9"/>
      <c r="R7332" s="9"/>
      <c r="S7332" s="9"/>
      <c r="T7332" s="9"/>
      <c r="U7332" s="9"/>
      <c r="V7332" s="9"/>
      <c r="W7332" s="9"/>
      <c r="X7332" s="9"/>
      <c r="Y7332" s="9"/>
      <c r="Z7332" s="9"/>
      <c r="AA7332" s="9"/>
      <c r="AB7332" s="9"/>
      <c r="AC7332" s="9"/>
      <c r="AD7332" s="9"/>
      <c r="AE7332" s="9"/>
      <c r="AF7332" s="9"/>
      <c r="AG7332" s="9"/>
      <c r="AH7332" s="9"/>
      <c r="AI7332" s="9"/>
      <c r="AJ7332" s="9"/>
      <c r="AK7332" s="9"/>
      <c r="AL7332" s="9"/>
      <c r="AM7332" s="9"/>
      <c r="AN7332" s="9"/>
      <c r="AO7332" s="9"/>
      <c r="AP7332" s="9"/>
      <c r="AQ7332" s="9"/>
      <c r="AR7332" s="9"/>
      <c r="AS7332" s="9"/>
      <c r="AT7332" s="9"/>
      <c r="AU7332" s="9"/>
      <c r="AV7332" s="9"/>
      <c r="AW7332" s="9"/>
      <c r="AX7332" s="9"/>
      <c r="AY7332" s="9"/>
    </row>
    <row r="7333" spans="1:51">
      <c r="A7333" s="9"/>
      <c r="B7333" s="9"/>
      <c r="C7333" s="9"/>
      <c r="D7333" s="9"/>
      <c r="E7333" s="9"/>
      <c r="F7333" s="9"/>
      <c r="G7333" s="9"/>
      <c r="H7333" s="9"/>
      <c r="I7333" s="9"/>
      <c r="J7333" s="9"/>
      <c r="K7333" s="9"/>
      <c r="L7333" s="9"/>
      <c r="M7333" s="9"/>
      <c r="N7333" s="9"/>
      <c r="O7333" s="9"/>
      <c r="P7333" s="9"/>
      <c r="Q7333" s="9"/>
      <c r="R7333" s="9"/>
      <c r="S7333" s="9"/>
      <c r="T7333" s="9"/>
      <c r="U7333" s="9"/>
      <c r="V7333" s="9"/>
      <c r="W7333" s="9"/>
      <c r="X7333" s="9"/>
      <c r="Y7333" s="9"/>
      <c r="Z7333" s="9"/>
      <c r="AA7333" s="9"/>
      <c r="AB7333" s="9"/>
      <c r="AC7333" s="9"/>
      <c r="AD7333" s="9"/>
      <c r="AE7333" s="9"/>
      <c r="AF7333" s="9"/>
      <c r="AG7333" s="9"/>
      <c r="AH7333" s="9"/>
      <c r="AI7333" s="9"/>
      <c r="AJ7333" s="9"/>
      <c r="AK7333" s="9"/>
      <c r="AL7333" s="9"/>
      <c r="AM7333" s="9"/>
      <c r="AN7333" s="9"/>
      <c r="AO7333" s="9"/>
      <c r="AP7333" s="9"/>
      <c r="AQ7333" s="9"/>
      <c r="AR7333" s="9"/>
      <c r="AS7333" s="9"/>
      <c r="AT7333" s="9"/>
      <c r="AU7333" s="9"/>
      <c r="AV7333" s="9"/>
      <c r="AW7333" s="9"/>
      <c r="AX7333" s="9"/>
      <c r="AY7333" s="9"/>
    </row>
    <row r="7334" spans="1:51">
      <c r="A7334" s="9"/>
      <c r="B7334" s="9"/>
      <c r="C7334" s="9"/>
      <c r="D7334" s="9"/>
      <c r="E7334" s="9"/>
      <c r="F7334" s="9"/>
      <c r="G7334" s="9"/>
      <c r="H7334" s="9"/>
      <c r="I7334" s="9"/>
      <c r="J7334" s="9"/>
      <c r="K7334" s="9"/>
      <c r="L7334" s="9"/>
      <c r="M7334" s="9"/>
      <c r="N7334" s="9"/>
      <c r="O7334" s="9"/>
      <c r="P7334" s="9"/>
      <c r="Q7334" s="9"/>
      <c r="R7334" s="9"/>
      <c r="S7334" s="9"/>
      <c r="T7334" s="9"/>
      <c r="U7334" s="9"/>
      <c r="V7334" s="9"/>
      <c r="W7334" s="9"/>
      <c r="X7334" s="9"/>
      <c r="Y7334" s="9"/>
      <c r="Z7334" s="9"/>
      <c r="AA7334" s="9"/>
      <c r="AB7334" s="9"/>
      <c r="AC7334" s="9"/>
      <c r="AD7334" s="9"/>
      <c r="AE7334" s="9"/>
      <c r="AF7334" s="9"/>
      <c r="AG7334" s="9"/>
      <c r="AH7334" s="9"/>
      <c r="AI7334" s="9"/>
      <c r="AJ7334" s="9"/>
      <c r="AK7334" s="9"/>
      <c r="AL7334" s="9"/>
      <c r="AM7334" s="9"/>
      <c r="AN7334" s="9"/>
      <c r="AO7334" s="9"/>
      <c r="AP7334" s="9"/>
      <c r="AQ7334" s="9"/>
      <c r="AR7334" s="9"/>
      <c r="AS7334" s="9"/>
      <c r="AT7334" s="9"/>
      <c r="AU7334" s="9"/>
      <c r="AV7334" s="9"/>
      <c r="AW7334" s="9"/>
      <c r="AX7334" s="9"/>
      <c r="AY7334" s="9"/>
    </row>
    <row r="7335" spans="1:51">
      <c r="A7335" s="9"/>
      <c r="B7335" s="9"/>
      <c r="C7335" s="9"/>
      <c r="D7335" s="9"/>
      <c r="E7335" s="9"/>
      <c r="F7335" s="9"/>
      <c r="G7335" s="9"/>
      <c r="H7335" s="9"/>
      <c r="I7335" s="9"/>
      <c r="J7335" s="9"/>
      <c r="K7335" s="9"/>
      <c r="L7335" s="9"/>
      <c r="M7335" s="9"/>
      <c r="N7335" s="9"/>
      <c r="O7335" s="9"/>
      <c r="P7335" s="9"/>
      <c r="Q7335" s="9"/>
      <c r="R7335" s="9"/>
      <c r="S7335" s="9"/>
      <c r="T7335" s="9"/>
      <c r="U7335" s="9"/>
      <c r="V7335" s="9"/>
      <c r="W7335" s="9"/>
      <c r="X7335" s="9"/>
      <c r="Y7335" s="9"/>
      <c r="Z7335" s="9"/>
      <c r="AA7335" s="9"/>
      <c r="AB7335" s="9"/>
      <c r="AC7335" s="9"/>
      <c r="AD7335" s="9"/>
      <c r="AE7335" s="9"/>
      <c r="AF7335" s="9"/>
      <c r="AG7335" s="9"/>
      <c r="AH7335" s="9"/>
      <c r="AI7335" s="9"/>
      <c r="AJ7335" s="9"/>
      <c r="AK7335" s="9"/>
      <c r="AL7335" s="9"/>
      <c r="AM7335" s="9"/>
      <c r="AN7335" s="9"/>
      <c r="AO7335" s="9"/>
      <c r="AP7335" s="9"/>
      <c r="AQ7335" s="9"/>
      <c r="AR7335" s="9"/>
      <c r="AS7335" s="9"/>
      <c r="AT7335" s="9"/>
      <c r="AU7335" s="9"/>
      <c r="AV7335" s="9"/>
      <c r="AW7335" s="9"/>
      <c r="AX7335" s="9"/>
      <c r="AY7335" s="9"/>
    </row>
    <row r="7336" spans="1:51">
      <c r="A7336" s="9"/>
      <c r="B7336" s="9"/>
      <c r="C7336" s="9"/>
      <c r="D7336" s="9"/>
      <c r="E7336" s="9"/>
      <c r="F7336" s="9"/>
      <c r="G7336" s="9"/>
      <c r="H7336" s="9"/>
      <c r="I7336" s="9"/>
      <c r="J7336" s="9"/>
      <c r="K7336" s="9"/>
      <c r="L7336" s="9"/>
      <c r="M7336" s="9"/>
      <c r="N7336" s="9"/>
      <c r="O7336" s="9"/>
      <c r="P7336" s="9"/>
      <c r="Q7336" s="9"/>
      <c r="R7336" s="9"/>
      <c r="S7336" s="9"/>
      <c r="T7336" s="9"/>
      <c r="U7336" s="9"/>
      <c r="V7336" s="9"/>
      <c r="W7336" s="9"/>
      <c r="X7336" s="9"/>
      <c r="Y7336" s="9"/>
      <c r="Z7336" s="9"/>
      <c r="AA7336" s="9"/>
      <c r="AB7336" s="9"/>
      <c r="AC7336" s="9"/>
      <c r="AD7336" s="9"/>
      <c r="AE7336" s="9"/>
      <c r="AF7336" s="9"/>
      <c r="AG7336" s="9"/>
      <c r="AH7336" s="9"/>
      <c r="AI7336" s="9"/>
      <c r="AJ7336" s="9"/>
      <c r="AK7336" s="9"/>
      <c r="AL7336" s="9"/>
      <c r="AM7336" s="9"/>
      <c r="AN7336" s="9"/>
      <c r="AO7336" s="9"/>
      <c r="AP7336" s="9"/>
      <c r="AQ7336" s="9"/>
      <c r="AR7336" s="9"/>
      <c r="AS7336" s="9"/>
      <c r="AT7336" s="9"/>
      <c r="AU7336" s="9"/>
      <c r="AV7336" s="9"/>
      <c r="AW7336" s="9"/>
      <c r="AX7336" s="9"/>
      <c r="AY7336" s="9"/>
    </row>
    <row r="7337" spans="1:51">
      <c r="A7337" s="9"/>
      <c r="B7337" s="9"/>
      <c r="C7337" s="9"/>
      <c r="D7337" s="9"/>
      <c r="E7337" s="9"/>
      <c r="F7337" s="9"/>
      <c r="G7337" s="9"/>
      <c r="H7337" s="9"/>
      <c r="I7337" s="9"/>
      <c r="J7337" s="9"/>
      <c r="K7337" s="9"/>
      <c r="L7337" s="9"/>
      <c r="M7337" s="9"/>
      <c r="N7337" s="9"/>
      <c r="O7337" s="9"/>
      <c r="P7337" s="9"/>
      <c r="Q7337" s="9"/>
      <c r="R7337" s="9"/>
      <c r="S7337" s="9"/>
      <c r="T7337" s="9"/>
      <c r="U7337" s="9"/>
      <c r="V7337" s="9"/>
      <c r="W7337" s="9"/>
      <c r="X7337" s="9"/>
      <c r="Y7337" s="9"/>
      <c r="Z7337" s="9"/>
      <c r="AA7337" s="9"/>
      <c r="AB7337" s="9"/>
      <c r="AC7337" s="9"/>
      <c r="AD7337" s="9"/>
      <c r="AE7337" s="9"/>
      <c r="AF7337" s="9"/>
      <c r="AG7337" s="9"/>
      <c r="AH7337" s="9"/>
      <c r="AI7337" s="9"/>
      <c r="AJ7337" s="9"/>
      <c r="AK7337" s="9"/>
      <c r="AL7337" s="9"/>
      <c r="AM7337" s="9"/>
      <c r="AN7337" s="9"/>
      <c r="AO7337" s="9"/>
      <c r="AP7337" s="9"/>
      <c r="AQ7337" s="9"/>
      <c r="AR7337" s="9"/>
      <c r="AS7337" s="9"/>
      <c r="AT7337" s="9"/>
      <c r="AU7337" s="9"/>
      <c r="AV7337" s="9"/>
      <c r="AW7337" s="9"/>
      <c r="AX7337" s="9"/>
      <c r="AY7337" s="9"/>
    </row>
    <row r="7338" spans="1:51">
      <c r="A7338" s="9"/>
      <c r="B7338" s="9"/>
      <c r="C7338" s="9"/>
      <c r="D7338" s="9"/>
      <c r="E7338" s="9"/>
      <c r="F7338" s="9"/>
      <c r="G7338" s="9"/>
      <c r="H7338" s="9"/>
      <c r="I7338" s="9"/>
      <c r="J7338" s="9"/>
      <c r="K7338" s="9"/>
      <c r="L7338" s="9"/>
      <c r="M7338" s="9"/>
      <c r="N7338" s="9"/>
      <c r="O7338" s="9"/>
      <c r="P7338" s="9"/>
      <c r="Q7338" s="9"/>
      <c r="R7338" s="9"/>
      <c r="S7338" s="9"/>
      <c r="T7338" s="9"/>
      <c r="U7338" s="9"/>
      <c r="V7338" s="9"/>
      <c r="W7338" s="9"/>
      <c r="X7338" s="9"/>
      <c r="Y7338" s="9"/>
      <c r="Z7338" s="9"/>
      <c r="AA7338" s="9"/>
      <c r="AB7338" s="9"/>
      <c r="AC7338" s="9"/>
      <c r="AD7338" s="9"/>
      <c r="AE7338" s="9"/>
      <c r="AF7338" s="9"/>
      <c r="AG7338" s="9"/>
      <c r="AH7338" s="9"/>
      <c r="AI7338" s="9"/>
      <c r="AJ7338" s="9"/>
      <c r="AK7338" s="9"/>
      <c r="AL7338" s="9"/>
      <c r="AM7338" s="9"/>
      <c r="AN7338" s="9"/>
      <c r="AO7338" s="9"/>
      <c r="AP7338" s="9"/>
      <c r="AQ7338" s="9"/>
      <c r="AR7338" s="9"/>
      <c r="AS7338" s="9"/>
      <c r="AT7338" s="9"/>
      <c r="AU7338" s="9"/>
      <c r="AV7338" s="9"/>
      <c r="AW7338" s="9"/>
      <c r="AX7338" s="9"/>
      <c r="AY7338" s="9"/>
    </row>
    <row r="7339" spans="1:51">
      <c r="A7339" s="9"/>
      <c r="B7339" s="9"/>
      <c r="C7339" s="9"/>
      <c r="D7339" s="9"/>
      <c r="E7339" s="9"/>
      <c r="F7339" s="9"/>
      <c r="G7339" s="9"/>
      <c r="H7339" s="9"/>
      <c r="I7339" s="9"/>
      <c r="J7339" s="9"/>
      <c r="K7339" s="9"/>
      <c r="L7339" s="9"/>
      <c r="M7339" s="9"/>
      <c r="N7339" s="9"/>
      <c r="O7339" s="9"/>
      <c r="P7339" s="9"/>
      <c r="Q7339" s="9"/>
      <c r="R7339" s="9"/>
      <c r="S7339" s="9"/>
      <c r="T7339" s="9"/>
      <c r="U7339" s="9"/>
      <c r="V7339" s="9"/>
      <c r="W7339" s="9"/>
      <c r="X7339" s="9"/>
      <c r="Y7339" s="9"/>
      <c r="Z7339" s="9"/>
      <c r="AA7339" s="9"/>
      <c r="AB7339" s="9"/>
      <c r="AC7339" s="9"/>
      <c r="AD7339" s="9"/>
      <c r="AE7339" s="9"/>
      <c r="AF7339" s="9"/>
      <c r="AG7339" s="9"/>
      <c r="AH7339" s="9"/>
      <c r="AI7339" s="9"/>
      <c r="AJ7339" s="9"/>
      <c r="AK7339" s="9"/>
      <c r="AL7339" s="9"/>
      <c r="AM7339" s="9"/>
      <c r="AN7339" s="9"/>
      <c r="AO7339" s="9"/>
      <c r="AP7339" s="9"/>
      <c r="AQ7339" s="9"/>
      <c r="AR7339" s="9"/>
      <c r="AS7339" s="9"/>
      <c r="AT7339" s="9"/>
      <c r="AU7339" s="9"/>
      <c r="AV7339" s="9"/>
      <c r="AW7339" s="9"/>
      <c r="AX7339" s="9"/>
      <c r="AY7339" s="9"/>
    </row>
    <row r="7340" spans="1:51">
      <c r="A7340" s="9"/>
      <c r="B7340" s="9"/>
      <c r="C7340" s="9"/>
      <c r="D7340" s="9"/>
      <c r="E7340" s="9"/>
      <c r="F7340" s="9"/>
      <c r="G7340" s="9"/>
      <c r="H7340" s="9"/>
      <c r="I7340" s="9"/>
      <c r="J7340" s="9"/>
      <c r="K7340" s="9"/>
      <c r="L7340" s="9"/>
      <c r="M7340" s="9"/>
      <c r="N7340" s="9"/>
      <c r="O7340" s="9"/>
      <c r="P7340" s="9"/>
      <c r="Q7340" s="9"/>
      <c r="R7340" s="9"/>
      <c r="S7340" s="9"/>
      <c r="T7340" s="9"/>
      <c r="U7340" s="9"/>
      <c r="V7340" s="9"/>
      <c r="W7340" s="9"/>
      <c r="X7340" s="9"/>
      <c r="Y7340" s="9"/>
      <c r="Z7340" s="9"/>
      <c r="AA7340" s="9"/>
      <c r="AB7340" s="9"/>
      <c r="AC7340" s="9"/>
      <c r="AD7340" s="9"/>
      <c r="AE7340" s="9"/>
      <c r="AF7340" s="9"/>
      <c r="AG7340" s="9"/>
      <c r="AH7340" s="9"/>
      <c r="AI7340" s="9"/>
      <c r="AJ7340" s="9"/>
      <c r="AK7340" s="9"/>
      <c r="AL7340" s="9"/>
      <c r="AM7340" s="9"/>
      <c r="AN7340" s="9"/>
      <c r="AO7340" s="9"/>
      <c r="AP7340" s="9"/>
      <c r="AQ7340" s="9"/>
      <c r="AR7340" s="9"/>
      <c r="AS7340" s="9"/>
      <c r="AT7340" s="9"/>
      <c r="AU7340" s="9"/>
      <c r="AV7340" s="9"/>
      <c r="AW7340" s="9"/>
      <c r="AX7340" s="9"/>
      <c r="AY7340" s="9"/>
    </row>
    <row r="7341" spans="1:51">
      <c r="A7341" s="9"/>
      <c r="B7341" s="9"/>
      <c r="C7341" s="9"/>
      <c r="D7341" s="9"/>
      <c r="E7341" s="9"/>
      <c r="F7341" s="9"/>
      <c r="G7341" s="9"/>
      <c r="H7341" s="9"/>
      <c r="I7341" s="9"/>
      <c r="J7341" s="9"/>
      <c r="K7341" s="9"/>
      <c r="L7341" s="9"/>
      <c r="M7341" s="9"/>
      <c r="N7341" s="9"/>
      <c r="O7341" s="9"/>
      <c r="P7341" s="9"/>
      <c r="Q7341" s="9"/>
      <c r="R7341" s="9"/>
      <c r="S7341" s="9"/>
      <c r="T7341" s="9"/>
      <c r="U7341" s="9"/>
      <c r="V7341" s="9"/>
      <c r="W7341" s="9"/>
      <c r="X7341" s="9"/>
      <c r="Y7341" s="9"/>
      <c r="Z7341" s="9"/>
      <c r="AA7341" s="9"/>
      <c r="AB7341" s="9"/>
      <c r="AC7341" s="9"/>
      <c r="AD7341" s="9"/>
      <c r="AE7341" s="9"/>
      <c r="AF7341" s="9"/>
      <c r="AG7341" s="9"/>
      <c r="AH7341" s="9"/>
      <c r="AI7341" s="9"/>
      <c r="AJ7341" s="9"/>
      <c r="AK7341" s="9"/>
      <c r="AL7341" s="9"/>
      <c r="AM7341" s="9"/>
      <c r="AN7341" s="9"/>
      <c r="AO7341" s="9"/>
      <c r="AP7341" s="9"/>
      <c r="AQ7341" s="9"/>
      <c r="AR7341" s="9"/>
      <c r="AS7341" s="9"/>
      <c r="AT7341" s="9"/>
      <c r="AU7341" s="9"/>
      <c r="AV7341" s="9"/>
      <c r="AW7341" s="9"/>
      <c r="AX7341" s="9"/>
      <c r="AY7341" s="9"/>
    </row>
    <row r="7342" spans="1:51">
      <c r="A7342" s="9"/>
      <c r="B7342" s="9"/>
      <c r="C7342" s="9"/>
      <c r="D7342" s="9"/>
      <c r="E7342" s="9"/>
      <c r="F7342" s="9"/>
      <c r="G7342" s="9"/>
      <c r="H7342" s="9"/>
      <c r="I7342" s="9"/>
      <c r="J7342" s="9"/>
      <c r="K7342" s="9"/>
      <c r="L7342" s="9"/>
      <c r="M7342" s="9"/>
      <c r="N7342" s="9"/>
      <c r="O7342" s="9"/>
      <c r="P7342" s="9"/>
      <c r="Q7342" s="9"/>
      <c r="R7342" s="9"/>
      <c r="S7342" s="9"/>
      <c r="T7342" s="9"/>
      <c r="U7342" s="9"/>
      <c r="V7342" s="9"/>
      <c r="W7342" s="9"/>
      <c r="X7342" s="9"/>
      <c r="Y7342" s="9"/>
      <c r="Z7342" s="9"/>
      <c r="AA7342" s="9"/>
      <c r="AB7342" s="9"/>
      <c r="AC7342" s="9"/>
      <c r="AD7342" s="9"/>
      <c r="AE7342" s="9"/>
      <c r="AF7342" s="9"/>
      <c r="AG7342" s="9"/>
      <c r="AH7342" s="9"/>
      <c r="AI7342" s="9"/>
      <c r="AJ7342" s="9"/>
      <c r="AK7342" s="9"/>
      <c r="AL7342" s="9"/>
      <c r="AM7342" s="9"/>
      <c r="AN7342" s="9"/>
      <c r="AO7342" s="9"/>
      <c r="AP7342" s="9"/>
      <c r="AQ7342" s="9"/>
      <c r="AR7342" s="9"/>
      <c r="AS7342" s="9"/>
      <c r="AT7342" s="9"/>
      <c r="AU7342" s="9"/>
      <c r="AV7342" s="9"/>
      <c r="AW7342" s="9"/>
      <c r="AX7342" s="9"/>
      <c r="AY7342" s="9"/>
    </row>
    <row r="7343" spans="1:51">
      <c r="A7343" s="9"/>
      <c r="B7343" s="9"/>
      <c r="C7343" s="9"/>
      <c r="D7343" s="9"/>
      <c r="E7343" s="9"/>
      <c r="F7343" s="9"/>
      <c r="G7343" s="9"/>
      <c r="H7343" s="9"/>
      <c r="I7343" s="9"/>
      <c r="J7343" s="9"/>
      <c r="K7343" s="9"/>
      <c r="L7343" s="9"/>
      <c r="M7343" s="9"/>
      <c r="N7343" s="9"/>
      <c r="O7343" s="9"/>
      <c r="P7343" s="9"/>
      <c r="Q7343" s="9"/>
      <c r="R7343" s="9"/>
      <c r="S7343" s="9"/>
      <c r="T7343" s="9"/>
      <c r="U7343" s="9"/>
      <c r="V7343" s="9"/>
      <c r="W7343" s="9"/>
      <c r="X7343" s="9"/>
      <c r="Y7343" s="9"/>
      <c r="Z7343" s="9"/>
      <c r="AA7343" s="9"/>
      <c r="AB7343" s="9"/>
      <c r="AC7343" s="9"/>
      <c r="AD7343" s="9"/>
      <c r="AE7343" s="9"/>
      <c r="AF7343" s="9"/>
      <c r="AG7343" s="9"/>
      <c r="AH7343" s="9"/>
      <c r="AI7343" s="9"/>
      <c r="AJ7343" s="9"/>
      <c r="AK7343" s="9"/>
      <c r="AL7343" s="9"/>
      <c r="AM7343" s="9"/>
      <c r="AN7343" s="9"/>
      <c r="AO7343" s="9"/>
      <c r="AP7343" s="9"/>
      <c r="AQ7343" s="9"/>
      <c r="AR7343" s="9"/>
      <c r="AS7343" s="9"/>
      <c r="AT7343" s="9"/>
      <c r="AU7343" s="9"/>
      <c r="AV7343" s="9"/>
      <c r="AW7343" s="9"/>
      <c r="AX7343" s="9"/>
      <c r="AY7343" s="9"/>
    </row>
    <row r="7344" spans="1:51">
      <c r="A7344" s="9"/>
      <c r="B7344" s="9"/>
      <c r="C7344" s="9"/>
      <c r="D7344" s="9"/>
      <c r="E7344" s="9"/>
      <c r="F7344" s="9"/>
      <c r="G7344" s="9"/>
      <c r="H7344" s="9"/>
      <c r="I7344" s="9"/>
      <c r="J7344" s="9"/>
      <c r="K7344" s="9"/>
      <c r="L7344" s="9"/>
      <c r="M7344" s="9"/>
      <c r="N7344" s="9"/>
      <c r="O7344" s="9"/>
      <c r="P7344" s="9"/>
      <c r="Q7344" s="9"/>
      <c r="R7344" s="9"/>
      <c r="S7344" s="9"/>
      <c r="T7344" s="9"/>
      <c r="U7344" s="9"/>
      <c r="V7344" s="9"/>
      <c r="W7344" s="9"/>
      <c r="X7344" s="9"/>
      <c r="Y7344" s="9"/>
      <c r="Z7344" s="9"/>
      <c r="AA7344" s="9"/>
      <c r="AB7344" s="9"/>
      <c r="AC7344" s="9"/>
      <c r="AD7344" s="9"/>
      <c r="AE7344" s="9"/>
      <c r="AF7344" s="9"/>
      <c r="AG7344" s="9"/>
      <c r="AH7344" s="9"/>
      <c r="AI7344" s="9"/>
      <c r="AJ7344" s="9"/>
      <c r="AK7344" s="9"/>
      <c r="AL7344" s="9"/>
      <c r="AM7344" s="9"/>
      <c r="AN7344" s="9"/>
      <c r="AO7344" s="9"/>
      <c r="AP7344" s="9"/>
      <c r="AQ7344" s="9"/>
      <c r="AR7344" s="9"/>
      <c r="AS7344" s="9"/>
      <c r="AT7344" s="9"/>
      <c r="AU7344" s="9"/>
      <c r="AV7344" s="9"/>
      <c r="AW7344" s="9"/>
      <c r="AX7344" s="9"/>
      <c r="AY7344" s="9"/>
    </row>
    <row r="7345" spans="1:51">
      <c r="A7345" s="9"/>
      <c r="B7345" s="9"/>
      <c r="C7345" s="9"/>
      <c r="D7345" s="9"/>
      <c r="E7345" s="9"/>
      <c r="F7345" s="9"/>
      <c r="G7345" s="9"/>
      <c r="H7345" s="9"/>
      <c r="I7345" s="9"/>
      <c r="J7345" s="9"/>
      <c r="K7345" s="9"/>
      <c r="L7345" s="9"/>
      <c r="M7345" s="9"/>
      <c r="N7345" s="9"/>
      <c r="O7345" s="9"/>
      <c r="P7345" s="9"/>
      <c r="Q7345" s="9"/>
      <c r="R7345" s="9"/>
      <c r="S7345" s="9"/>
      <c r="T7345" s="9"/>
      <c r="U7345" s="9"/>
      <c r="V7345" s="9"/>
      <c r="W7345" s="9"/>
      <c r="X7345" s="9"/>
      <c r="Y7345" s="9"/>
      <c r="Z7345" s="9"/>
      <c r="AA7345" s="9"/>
      <c r="AB7345" s="9"/>
      <c r="AC7345" s="9"/>
      <c r="AD7345" s="9"/>
      <c r="AE7345" s="9"/>
      <c r="AF7345" s="9"/>
      <c r="AG7345" s="9"/>
      <c r="AH7345" s="9"/>
      <c r="AI7345" s="9"/>
      <c r="AJ7345" s="9"/>
      <c r="AK7345" s="9"/>
      <c r="AL7345" s="9"/>
      <c r="AM7345" s="9"/>
      <c r="AN7345" s="9"/>
      <c r="AO7345" s="9"/>
      <c r="AP7345" s="9"/>
      <c r="AQ7345" s="9"/>
      <c r="AR7345" s="9"/>
      <c r="AS7345" s="9"/>
      <c r="AT7345" s="9"/>
      <c r="AU7345" s="9"/>
      <c r="AV7345" s="9"/>
      <c r="AW7345" s="9"/>
      <c r="AX7345" s="9"/>
      <c r="AY7345" s="9"/>
    </row>
    <row r="7346" spans="1:51">
      <c r="A7346" s="9"/>
      <c r="B7346" s="9"/>
      <c r="C7346" s="9"/>
      <c r="D7346" s="9"/>
      <c r="E7346" s="9"/>
      <c r="F7346" s="9"/>
      <c r="G7346" s="9"/>
      <c r="H7346" s="9"/>
      <c r="I7346" s="9"/>
      <c r="J7346" s="9"/>
      <c r="K7346" s="9"/>
      <c r="L7346" s="9"/>
      <c r="M7346" s="9"/>
      <c r="N7346" s="9"/>
      <c r="O7346" s="9"/>
      <c r="P7346" s="9"/>
      <c r="Q7346" s="9"/>
      <c r="R7346" s="9"/>
      <c r="S7346" s="9"/>
      <c r="T7346" s="9"/>
      <c r="U7346" s="9"/>
      <c r="V7346" s="9"/>
      <c r="W7346" s="9"/>
      <c r="X7346" s="9"/>
      <c r="Y7346" s="9"/>
      <c r="Z7346" s="9"/>
      <c r="AA7346" s="9"/>
      <c r="AB7346" s="9"/>
      <c r="AC7346" s="9"/>
      <c r="AD7346" s="9"/>
      <c r="AE7346" s="9"/>
      <c r="AF7346" s="9"/>
      <c r="AG7346" s="9"/>
      <c r="AH7346" s="9"/>
      <c r="AI7346" s="9"/>
      <c r="AJ7346" s="9"/>
      <c r="AK7346" s="9"/>
      <c r="AL7346" s="9"/>
      <c r="AM7346" s="9"/>
      <c r="AN7346" s="9"/>
      <c r="AO7346" s="9"/>
      <c r="AP7346" s="9"/>
      <c r="AQ7346" s="9"/>
      <c r="AR7346" s="9"/>
      <c r="AS7346" s="9"/>
      <c r="AT7346" s="9"/>
      <c r="AU7346" s="9"/>
      <c r="AV7346" s="9"/>
      <c r="AW7346" s="9"/>
      <c r="AX7346" s="9"/>
      <c r="AY7346" s="9"/>
    </row>
    <row r="7347" spans="1:51">
      <c r="A7347" s="9"/>
      <c r="B7347" s="9"/>
      <c r="C7347" s="9"/>
      <c r="D7347" s="9"/>
      <c r="E7347" s="9"/>
      <c r="F7347" s="9"/>
      <c r="G7347" s="9"/>
      <c r="H7347" s="9"/>
      <c r="I7347" s="9"/>
      <c r="J7347" s="9"/>
      <c r="K7347" s="9"/>
      <c r="L7347" s="9"/>
      <c r="M7347" s="9"/>
      <c r="N7347" s="9"/>
      <c r="O7347" s="9"/>
      <c r="P7347" s="9"/>
      <c r="Q7347" s="9"/>
      <c r="R7347" s="9"/>
      <c r="S7347" s="9"/>
      <c r="T7347" s="9"/>
      <c r="U7347" s="9"/>
      <c r="V7347" s="9"/>
      <c r="W7347" s="9"/>
      <c r="X7347" s="9"/>
      <c r="Y7347" s="9"/>
      <c r="Z7347" s="9"/>
      <c r="AA7347" s="9"/>
      <c r="AB7347" s="9"/>
      <c r="AC7347" s="9"/>
      <c r="AD7347" s="9"/>
      <c r="AE7347" s="9"/>
      <c r="AF7347" s="9"/>
      <c r="AG7347" s="9"/>
      <c r="AH7347" s="9"/>
      <c r="AI7347" s="9"/>
      <c r="AJ7347" s="9"/>
      <c r="AK7347" s="9"/>
      <c r="AL7347" s="9"/>
      <c r="AM7347" s="9"/>
      <c r="AN7347" s="9"/>
      <c r="AO7347" s="9"/>
      <c r="AP7347" s="9"/>
      <c r="AQ7347" s="9"/>
      <c r="AR7347" s="9"/>
      <c r="AS7347" s="9"/>
      <c r="AT7347" s="9"/>
      <c r="AU7347" s="9"/>
      <c r="AV7347" s="9"/>
      <c r="AW7347" s="9"/>
      <c r="AX7347" s="9"/>
      <c r="AY7347" s="9"/>
    </row>
    <row r="7348" spans="1:51">
      <c r="A7348" s="9"/>
      <c r="B7348" s="9"/>
      <c r="C7348" s="9"/>
      <c r="D7348" s="9"/>
      <c r="E7348" s="9"/>
      <c r="F7348" s="9"/>
      <c r="G7348" s="9"/>
      <c r="H7348" s="9"/>
      <c r="I7348" s="9"/>
      <c r="J7348" s="9"/>
      <c r="K7348" s="9"/>
      <c r="L7348" s="9"/>
      <c r="M7348" s="9"/>
      <c r="N7348" s="9"/>
      <c r="O7348" s="9"/>
      <c r="P7348" s="9"/>
      <c r="Q7348" s="9"/>
      <c r="R7348" s="9"/>
      <c r="S7348" s="9"/>
      <c r="T7348" s="9"/>
      <c r="U7348" s="9"/>
      <c r="V7348" s="9"/>
      <c r="W7348" s="9"/>
      <c r="X7348" s="9"/>
      <c r="Y7348" s="9"/>
      <c r="Z7348" s="9"/>
      <c r="AA7348" s="9"/>
      <c r="AB7348" s="9"/>
      <c r="AC7348" s="9"/>
      <c r="AD7348" s="9"/>
      <c r="AE7348" s="9"/>
      <c r="AF7348" s="9"/>
      <c r="AG7348" s="9"/>
      <c r="AH7348" s="9"/>
      <c r="AI7348" s="9"/>
      <c r="AJ7348" s="9"/>
      <c r="AK7348" s="9"/>
      <c r="AL7348" s="9"/>
      <c r="AM7348" s="9"/>
      <c r="AN7348" s="9"/>
      <c r="AO7348" s="9"/>
      <c r="AP7348" s="9"/>
      <c r="AQ7348" s="9"/>
      <c r="AR7348" s="9"/>
      <c r="AS7348" s="9"/>
      <c r="AT7348" s="9"/>
      <c r="AU7348" s="9"/>
      <c r="AV7348" s="9"/>
      <c r="AW7348" s="9"/>
      <c r="AX7348" s="9"/>
      <c r="AY7348" s="9"/>
    </row>
    <row r="7349" spans="1:51">
      <c r="A7349" s="9"/>
      <c r="B7349" s="9"/>
      <c r="C7349" s="9"/>
      <c r="D7349" s="9"/>
      <c r="E7349" s="9"/>
      <c r="F7349" s="9"/>
      <c r="G7349" s="9"/>
      <c r="H7349" s="9"/>
      <c r="I7349" s="9"/>
      <c r="J7349" s="9"/>
      <c r="K7349" s="9"/>
      <c r="L7349" s="9"/>
      <c r="M7349" s="9"/>
      <c r="N7349" s="9"/>
      <c r="O7349" s="9"/>
      <c r="P7349" s="9"/>
      <c r="Q7349" s="9"/>
      <c r="R7349" s="9"/>
      <c r="S7349" s="9"/>
      <c r="T7349" s="9"/>
      <c r="U7349" s="9"/>
      <c r="V7349" s="9"/>
      <c r="W7349" s="9"/>
      <c r="X7349" s="9"/>
      <c r="Y7349" s="9"/>
      <c r="Z7349" s="9"/>
      <c r="AA7349" s="9"/>
      <c r="AB7349" s="9"/>
      <c r="AC7349" s="9"/>
      <c r="AD7349" s="9"/>
      <c r="AE7349" s="9"/>
      <c r="AF7349" s="9"/>
      <c r="AG7349" s="9"/>
      <c r="AH7349" s="9"/>
      <c r="AI7349" s="9"/>
      <c r="AJ7349" s="9"/>
      <c r="AK7349" s="9"/>
      <c r="AL7349" s="9"/>
      <c r="AM7349" s="9"/>
      <c r="AN7349" s="9"/>
      <c r="AO7349" s="9"/>
      <c r="AP7349" s="9"/>
      <c r="AQ7349" s="9"/>
      <c r="AR7349" s="9"/>
      <c r="AS7349" s="9"/>
      <c r="AT7349" s="9"/>
      <c r="AU7349" s="9"/>
      <c r="AV7349" s="9"/>
      <c r="AW7349" s="9"/>
      <c r="AX7349" s="9"/>
      <c r="AY7349" s="9"/>
    </row>
    <row r="7350" spans="1:51">
      <c r="A7350" s="9"/>
      <c r="B7350" s="9"/>
      <c r="C7350" s="9"/>
      <c r="D7350" s="9"/>
      <c r="E7350" s="9"/>
      <c r="F7350" s="9"/>
      <c r="G7350" s="9"/>
      <c r="H7350" s="9"/>
      <c r="I7350" s="9"/>
      <c r="J7350" s="9"/>
      <c r="K7350" s="9"/>
      <c r="L7350" s="9"/>
      <c r="M7350" s="9"/>
      <c r="N7350" s="9"/>
      <c r="O7350" s="9"/>
      <c r="P7350" s="9"/>
      <c r="Q7350" s="9"/>
      <c r="R7350" s="9"/>
      <c r="S7350" s="9"/>
      <c r="T7350" s="9"/>
      <c r="U7350" s="9"/>
      <c r="V7350" s="9"/>
      <c r="W7350" s="9"/>
      <c r="X7350" s="9"/>
      <c r="Y7350" s="9"/>
      <c r="Z7350" s="9"/>
      <c r="AA7350" s="9"/>
      <c r="AB7350" s="9"/>
      <c r="AC7350" s="9"/>
      <c r="AD7350" s="9"/>
      <c r="AE7350" s="9"/>
      <c r="AF7350" s="9"/>
      <c r="AG7350" s="9"/>
      <c r="AH7350" s="9"/>
      <c r="AI7350" s="9"/>
      <c r="AJ7350" s="9"/>
      <c r="AK7350" s="9"/>
      <c r="AL7350" s="9"/>
      <c r="AM7350" s="9"/>
      <c r="AN7350" s="9"/>
      <c r="AO7350" s="9"/>
      <c r="AP7350" s="9"/>
      <c r="AQ7350" s="9"/>
      <c r="AR7350" s="9"/>
      <c r="AS7350" s="9"/>
      <c r="AT7350" s="9"/>
      <c r="AU7350" s="9"/>
      <c r="AV7350" s="9"/>
      <c r="AW7350" s="9"/>
      <c r="AX7350" s="9"/>
      <c r="AY7350" s="9"/>
    </row>
    <row r="7351" spans="1:51">
      <c r="A7351" s="9"/>
      <c r="B7351" s="9"/>
      <c r="C7351" s="9"/>
      <c r="D7351" s="9"/>
      <c r="E7351" s="9"/>
      <c r="F7351" s="9"/>
      <c r="G7351" s="9"/>
      <c r="H7351" s="9"/>
      <c r="I7351" s="9"/>
      <c r="J7351" s="9"/>
      <c r="K7351" s="9"/>
      <c r="L7351" s="9"/>
      <c r="M7351" s="9"/>
      <c r="N7351" s="9"/>
      <c r="O7351" s="9"/>
      <c r="P7351" s="9"/>
      <c r="Q7351" s="9"/>
      <c r="R7351" s="9"/>
      <c r="S7351" s="9"/>
      <c r="T7351" s="9"/>
      <c r="U7351" s="9"/>
      <c r="V7351" s="9"/>
      <c r="W7351" s="9"/>
      <c r="X7351" s="9"/>
      <c r="Y7351" s="9"/>
      <c r="Z7351" s="9"/>
      <c r="AA7351" s="9"/>
      <c r="AB7351" s="9"/>
      <c r="AC7351" s="9"/>
      <c r="AD7351" s="9"/>
      <c r="AE7351" s="9"/>
      <c r="AF7351" s="9"/>
      <c r="AG7351" s="9"/>
      <c r="AH7351" s="9"/>
      <c r="AI7351" s="9"/>
      <c r="AJ7351" s="9"/>
      <c r="AK7351" s="9"/>
      <c r="AL7351" s="9"/>
      <c r="AM7351" s="9"/>
      <c r="AN7351" s="9"/>
      <c r="AO7351" s="9"/>
      <c r="AP7351" s="9"/>
      <c r="AQ7351" s="9"/>
      <c r="AR7351" s="9"/>
      <c r="AS7351" s="9"/>
      <c r="AT7351" s="9"/>
      <c r="AU7351" s="9"/>
      <c r="AV7351" s="9"/>
      <c r="AW7351" s="9"/>
      <c r="AX7351" s="9"/>
      <c r="AY7351" s="9"/>
    </row>
    <row r="7352" spans="1:51">
      <c r="A7352" s="9"/>
      <c r="B7352" s="9"/>
      <c r="C7352" s="9"/>
      <c r="D7352" s="9"/>
      <c r="E7352" s="9"/>
      <c r="F7352" s="9"/>
      <c r="G7352" s="9"/>
      <c r="H7352" s="9"/>
      <c r="I7352" s="9"/>
      <c r="J7352" s="9"/>
      <c r="K7352" s="9"/>
      <c r="L7352" s="9"/>
      <c r="M7352" s="9"/>
      <c r="N7352" s="9"/>
      <c r="O7352" s="9"/>
      <c r="P7352" s="9"/>
      <c r="Q7352" s="9"/>
      <c r="R7352" s="9"/>
      <c r="S7352" s="9"/>
      <c r="T7352" s="9"/>
      <c r="U7352" s="9"/>
      <c r="V7352" s="9"/>
      <c r="W7352" s="9"/>
      <c r="X7352" s="9"/>
      <c r="Y7352" s="9"/>
      <c r="Z7352" s="9"/>
      <c r="AA7352" s="9"/>
      <c r="AB7352" s="9"/>
      <c r="AC7352" s="9"/>
      <c r="AD7352" s="9"/>
      <c r="AE7352" s="9"/>
      <c r="AF7352" s="9"/>
      <c r="AG7352" s="9"/>
      <c r="AH7352" s="9"/>
      <c r="AI7352" s="9"/>
      <c r="AJ7352" s="9"/>
      <c r="AK7352" s="9"/>
      <c r="AL7352" s="9"/>
      <c r="AM7352" s="9"/>
      <c r="AN7352" s="9"/>
      <c r="AO7352" s="9"/>
      <c r="AP7352" s="9"/>
      <c r="AQ7352" s="9"/>
      <c r="AR7352" s="9"/>
      <c r="AS7352" s="9"/>
      <c r="AT7352" s="9"/>
      <c r="AU7352" s="9"/>
      <c r="AV7352" s="9"/>
      <c r="AW7352" s="9"/>
      <c r="AX7352" s="9"/>
      <c r="AY7352" s="9"/>
    </row>
    <row r="7353" spans="1:51">
      <c r="A7353" s="9"/>
      <c r="B7353" s="9"/>
      <c r="C7353" s="9"/>
      <c r="D7353" s="9"/>
      <c r="E7353" s="9"/>
      <c r="F7353" s="9"/>
      <c r="G7353" s="9"/>
      <c r="H7353" s="9"/>
      <c r="I7353" s="9"/>
      <c r="J7353" s="9"/>
      <c r="K7353" s="9"/>
      <c r="L7353" s="9"/>
      <c r="M7353" s="9"/>
      <c r="N7353" s="9"/>
      <c r="O7353" s="9"/>
      <c r="P7353" s="9"/>
      <c r="Q7353" s="9"/>
      <c r="R7353" s="9"/>
      <c r="S7353" s="9"/>
      <c r="T7353" s="9"/>
      <c r="U7353" s="9"/>
      <c r="V7353" s="9"/>
      <c r="W7353" s="9"/>
      <c r="X7353" s="9"/>
      <c r="Y7353" s="9"/>
      <c r="Z7353" s="9"/>
      <c r="AA7353" s="9"/>
      <c r="AB7353" s="9"/>
      <c r="AC7353" s="9"/>
      <c r="AD7353" s="9"/>
      <c r="AE7353" s="9"/>
      <c r="AF7353" s="9"/>
      <c r="AG7353" s="9"/>
      <c r="AH7353" s="9"/>
      <c r="AI7353" s="9"/>
      <c r="AJ7353" s="9"/>
      <c r="AK7353" s="9"/>
      <c r="AL7353" s="9"/>
      <c r="AM7353" s="9"/>
      <c r="AN7353" s="9"/>
      <c r="AO7353" s="9"/>
      <c r="AP7353" s="9"/>
      <c r="AQ7353" s="9"/>
      <c r="AR7353" s="9"/>
      <c r="AS7353" s="9"/>
      <c r="AT7353" s="9"/>
      <c r="AU7353" s="9"/>
      <c r="AV7353" s="9"/>
      <c r="AW7353" s="9"/>
      <c r="AX7353" s="9"/>
      <c r="AY7353" s="9"/>
    </row>
    <row r="7354" spans="1:51">
      <c r="A7354" s="9"/>
      <c r="B7354" s="9"/>
      <c r="C7354" s="9"/>
      <c r="D7354" s="9"/>
      <c r="E7354" s="9"/>
      <c r="F7354" s="9"/>
      <c r="G7354" s="9"/>
      <c r="H7354" s="9"/>
      <c r="I7354" s="9"/>
      <c r="J7354" s="9"/>
      <c r="K7354" s="9"/>
      <c r="L7354" s="9"/>
      <c r="M7354" s="9"/>
      <c r="N7354" s="9"/>
      <c r="O7354" s="9"/>
      <c r="P7354" s="9"/>
      <c r="Q7354" s="9"/>
      <c r="R7354" s="9"/>
      <c r="S7354" s="9"/>
      <c r="T7354" s="9"/>
      <c r="U7354" s="9"/>
      <c r="V7354" s="9"/>
      <c r="W7354" s="9"/>
      <c r="X7354" s="9"/>
      <c r="Y7354" s="9"/>
      <c r="Z7354" s="9"/>
      <c r="AA7354" s="9"/>
      <c r="AB7354" s="9"/>
      <c r="AC7354" s="9"/>
      <c r="AD7354" s="9"/>
      <c r="AE7354" s="9"/>
      <c r="AF7354" s="9"/>
      <c r="AG7354" s="9"/>
      <c r="AH7354" s="9"/>
      <c r="AI7354" s="9"/>
      <c r="AJ7354" s="9"/>
      <c r="AK7354" s="9"/>
      <c r="AL7354" s="9"/>
      <c r="AM7354" s="9"/>
      <c r="AN7354" s="9"/>
      <c r="AO7354" s="9"/>
      <c r="AP7354" s="9"/>
      <c r="AQ7354" s="9"/>
      <c r="AR7354" s="9"/>
      <c r="AS7354" s="9"/>
      <c r="AT7354" s="9"/>
      <c r="AU7354" s="9"/>
      <c r="AV7354" s="9"/>
      <c r="AW7354" s="9"/>
      <c r="AX7354" s="9"/>
      <c r="AY7354" s="9"/>
    </row>
    <row r="7355" spans="1:51">
      <c r="A7355" s="9"/>
      <c r="B7355" s="9"/>
      <c r="C7355" s="9"/>
      <c r="D7355" s="9"/>
      <c r="E7355" s="9"/>
      <c r="F7355" s="9"/>
      <c r="G7355" s="9"/>
      <c r="H7355" s="9"/>
      <c r="I7355" s="9"/>
      <c r="J7355" s="9"/>
      <c r="K7355" s="9"/>
      <c r="L7355" s="9"/>
      <c r="M7355" s="9"/>
      <c r="N7355" s="9"/>
      <c r="O7355" s="9"/>
      <c r="P7355" s="9"/>
      <c r="Q7355" s="9"/>
      <c r="R7355" s="9"/>
      <c r="S7355" s="9"/>
      <c r="T7355" s="9"/>
      <c r="U7355" s="9"/>
      <c r="V7355" s="9"/>
      <c r="W7355" s="9"/>
      <c r="X7355" s="9"/>
      <c r="Y7355" s="9"/>
      <c r="Z7355" s="9"/>
      <c r="AA7355" s="9"/>
      <c r="AB7355" s="9"/>
      <c r="AC7355" s="9"/>
      <c r="AD7355" s="9"/>
      <c r="AE7355" s="9"/>
      <c r="AF7355" s="9"/>
      <c r="AG7355" s="9"/>
      <c r="AH7355" s="9"/>
      <c r="AI7355" s="9"/>
      <c r="AJ7355" s="9"/>
      <c r="AK7355" s="9"/>
      <c r="AL7355" s="9"/>
      <c r="AM7355" s="9"/>
      <c r="AN7355" s="9"/>
      <c r="AO7355" s="9"/>
      <c r="AP7355" s="9"/>
      <c r="AQ7355" s="9"/>
      <c r="AR7355" s="9"/>
      <c r="AS7355" s="9"/>
      <c r="AT7355" s="9"/>
      <c r="AU7355" s="9"/>
      <c r="AV7355" s="9"/>
      <c r="AW7355" s="9"/>
      <c r="AX7355" s="9"/>
      <c r="AY7355" s="9"/>
    </row>
    <row r="7356" spans="1:51">
      <c r="A7356" s="9"/>
      <c r="B7356" s="9"/>
      <c r="C7356" s="9"/>
      <c r="D7356" s="9"/>
      <c r="E7356" s="9"/>
      <c r="F7356" s="9"/>
      <c r="G7356" s="9"/>
      <c r="H7356" s="9"/>
      <c r="I7356" s="9"/>
      <c r="J7356" s="9"/>
      <c r="K7356" s="9"/>
      <c r="L7356" s="9"/>
      <c r="M7356" s="9"/>
      <c r="N7356" s="9"/>
      <c r="O7356" s="9"/>
      <c r="P7356" s="9"/>
      <c r="Q7356" s="9"/>
      <c r="R7356" s="9"/>
      <c r="S7356" s="9"/>
      <c r="T7356" s="9"/>
      <c r="U7356" s="9"/>
      <c r="V7356" s="9"/>
      <c r="W7356" s="9"/>
      <c r="X7356" s="9"/>
      <c r="Y7356" s="9"/>
      <c r="Z7356" s="9"/>
      <c r="AA7356" s="9"/>
      <c r="AB7356" s="9"/>
      <c r="AC7356" s="9"/>
      <c r="AD7356" s="9"/>
      <c r="AE7356" s="9"/>
      <c r="AF7356" s="9"/>
      <c r="AG7356" s="9"/>
      <c r="AH7356" s="9"/>
      <c r="AI7356" s="9"/>
      <c r="AJ7356" s="9"/>
      <c r="AK7356" s="9"/>
      <c r="AL7356" s="9"/>
      <c r="AM7356" s="9"/>
      <c r="AN7356" s="9"/>
      <c r="AO7356" s="9"/>
      <c r="AP7356" s="9"/>
      <c r="AQ7356" s="9"/>
      <c r="AR7356" s="9"/>
      <c r="AS7356" s="9"/>
      <c r="AT7356" s="9"/>
      <c r="AU7356" s="9"/>
      <c r="AV7356" s="9"/>
      <c r="AW7356" s="9"/>
      <c r="AX7356" s="9"/>
      <c r="AY7356" s="9"/>
    </row>
    <row r="7357" spans="1:51">
      <c r="A7357" s="9"/>
      <c r="B7357" s="9"/>
      <c r="C7357" s="9"/>
      <c r="D7357" s="9"/>
      <c r="E7357" s="9"/>
      <c r="F7357" s="9"/>
      <c r="G7357" s="9"/>
      <c r="H7357" s="9"/>
      <c r="I7357" s="9"/>
      <c r="J7357" s="9"/>
      <c r="K7357" s="9"/>
      <c r="L7357" s="9"/>
      <c r="M7357" s="9"/>
      <c r="N7357" s="9"/>
      <c r="O7357" s="9"/>
      <c r="P7357" s="9"/>
      <c r="Q7357" s="9"/>
      <c r="R7357" s="9"/>
      <c r="S7357" s="9"/>
      <c r="T7357" s="9"/>
      <c r="U7357" s="9"/>
      <c r="V7357" s="9"/>
      <c r="W7357" s="9"/>
      <c r="X7357" s="9"/>
      <c r="Y7357" s="9"/>
      <c r="Z7357" s="9"/>
      <c r="AA7357" s="9"/>
      <c r="AB7357" s="9"/>
      <c r="AC7357" s="9"/>
      <c r="AD7357" s="9"/>
      <c r="AE7357" s="9"/>
      <c r="AF7357" s="9"/>
      <c r="AG7357" s="9"/>
      <c r="AH7357" s="9"/>
      <c r="AI7357" s="9"/>
      <c r="AJ7357" s="9"/>
      <c r="AK7357" s="9"/>
      <c r="AL7357" s="9"/>
      <c r="AM7357" s="9"/>
      <c r="AN7357" s="9"/>
      <c r="AO7357" s="9"/>
      <c r="AP7357" s="9"/>
      <c r="AQ7357" s="9"/>
      <c r="AR7357" s="9"/>
      <c r="AS7357" s="9"/>
      <c r="AT7357" s="9"/>
      <c r="AU7357" s="9"/>
      <c r="AV7357" s="9"/>
      <c r="AW7357" s="9"/>
      <c r="AX7357" s="9"/>
      <c r="AY7357" s="9"/>
    </row>
    <row r="7358" spans="1:51">
      <c r="A7358" s="9"/>
      <c r="B7358" s="9"/>
      <c r="C7358" s="9"/>
      <c r="D7358" s="9"/>
      <c r="E7358" s="9"/>
      <c r="F7358" s="9"/>
      <c r="G7358" s="9"/>
      <c r="H7358" s="9"/>
      <c r="I7358" s="9"/>
      <c r="J7358" s="9"/>
      <c r="K7358" s="9"/>
      <c r="L7358" s="9"/>
      <c r="M7358" s="9"/>
      <c r="N7358" s="9"/>
      <c r="O7358" s="9"/>
      <c r="P7358" s="9"/>
      <c r="Q7358" s="9"/>
      <c r="R7358" s="9"/>
      <c r="S7358" s="9"/>
      <c r="T7358" s="9"/>
      <c r="U7358" s="9"/>
      <c r="V7358" s="9"/>
      <c r="W7358" s="9"/>
      <c r="X7358" s="9"/>
      <c r="Y7358" s="9"/>
      <c r="Z7358" s="9"/>
      <c r="AA7358" s="9"/>
      <c r="AB7358" s="9"/>
      <c r="AC7358" s="9"/>
      <c r="AD7358" s="9"/>
      <c r="AE7358" s="9"/>
      <c r="AF7358" s="9"/>
      <c r="AG7358" s="9"/>
      <c r="AH7358" s="9"/>
      <c r="AI7358" s="9"/>
      <c r="AJ7358" s="9"/>
      <c r="AK7358" s="9"/>
      <c r="AL7358" s="9"/>
      <c r="AM7358" s="9"/>
      <c r="AN7358" s="9"/>
      <c r="AO7358" s="9"/>
      <c r="AP7358" s="9"/>
      <c r="AQ7358" s="9"/>
      <c r="AR7358" s="9"/>
      <c r="AS7358" s="9"/>
      <c r="AT7358" s="9"/>
      <c r="AU7358" s="9"/>
      <c r="AV7358" s="9"/>
      <c r="AW7358" s="9"/>
      <c r="AX7358" s="9"/>
      <c r="AY7358" s="9"/>
    </row>
    <row r="7359" spans="1:51">
      <c r="A7359" s="9"/>
      <c r="B7359" s="9"/>
      <c r="C7359" s="9"/>
      <c r="D7359" s="9"/>
      <c r="E7359" s="9"/>
      <c r="F7359" s="9"/>
      <c r="G7359" s="9"/>
      <c r="H7359" s="9"/>
      <c r="I7359" s="9"/>
      <c r="J7359" s="9"/>
      <c r="K7359" s="9"/>
      <c r="L7359" s="9"/>
      <c r="M7359" s="9"/>
      <c r="N7359" s="9"/>
      <c r="O7359" s="9"/>
      <c r="P7359" s="9"/>
      <c r="Q7359" s="9"/>
      <c r="R7359" s="9"/>
      <c r="S7359" s="9"/>
      <c r="T7359" s="9"/>
      <c r="U7359" s="9"/>
      <c r="V7359" s="9"/>
      <c r="W7359" s="9"/>
      <c r="X7359" s="9"/>
      <c r="Y7359" s="9"/>
      <c r="Z7359" s="9"/>
      <c r="AA7359" s="9"/>
      <c r="AB7359" s="9"/>
      <c r="AC7359" s="9"/>
      <c r="AD7359" s="9"/>
      <c r="AE7359" s="9"/>
      <c r="AF7359" s="9"/>
      <c r="AG7359" s="9"/>
      <c r="AH7359" s="9"/>
      <c r="AI7359" s="9"/>
      <c r="AJ7359" s="9"/>
      <c r="AK7359" s="9"/>
      <c r="AL7359" s="9"/>
      <c r="AM7359" s="9"/>
      <c r="AN7359" s="9"/>
      <c r="AO7359" s="9"/>
      <c r="AP7359" s="9"/>
      <c r="AQ7359" s="9"/>
      <c r="AR7359" s="9"/>
      <c r="AS7359" s="9"/>
      <c r="AT7359" s="9"/>
      <c r="AU7359" s="9"/>
      <c r="AV7359" s="9"/>
      <c r="AW7359" s="9"/>
      <c r="AX7359" s="9"/>
      <c r="AY7359" s="9"/>
    </row>
    <row r="7360" spans="1:51">
      <c r="A7360" s="9"/>
      <c r="B7360" s="9"/>
      <c r="C7360" s="9"/>
      <c r="D7360" s="9"/>
      <c r="E7360" s="9"/>
      <c r="F7360" s="9"/>
      <c r="G7360" s="9"/>
      <c r="H7360" s="9"/>
      <c r="I7360" s="9"/>
      <c r="J7360" s="9"/>
      <c r="K7360" s="9"/>
      <c r="L7360" s="9"/>
      <c r="M7360" s="9"/>
      <c r="N7360" s="9"/>
      <c r="O7360" s="9"/>
      <c r="P7360" s="9"/>
      <c r="Q7360" s="9"/>
      <c r="R7360" s="9"/>
      <c r="S7360" s="9"/>
      <c r="T7360" s="9"/>
      <c r="U7360" s="9"/>
      <c r="V7360" s="9"/>
      <c r="W7360" s="9"/>
      <c r="X7360" s="9"/>
      <c r="Y7360" s="9"/>
      <c r="Z7360" s="9"/>
      <c r="AA7360" s="9"/>
      <c r="AB7360" s="9"/>
      <c r="AC7360" s="9"/>
      <c r="AD7360" s="9"/>
      <c r="AE7360" s="9"/>
      <c r="AF7360" s="9"/>
      <c r="AG7360" s="9"/>
      <c r="AH7360" s="9"/>
      <c r="AI7360" s="9"/>
      <c r="AJ7360" s="9"/>
      <c r="AK7360" s="9"/>
      <c r="AL7360" s="9"/>
      <c r="AM7360" s="9"/>
      <c r="AN7360" s="9"/>
      <c r="AO7360" s="9"/>
      <c r="AP7360" s="9"/>
      <c r="AQ7360" s="9"/>
      <c r="AR7360" s="9"/>
      <c r="AS7360" s="9"/>
      <c r="AT7360" s="9"/>
      <c r="AU7360" s="9"/>
      <c r="AV7360" s="9"/>
      <c r="AW7360" s="9"/>
      <c r="AX7360" s="9"/>
      <c r="AY7360" s="9"/>
    </row>
    <row r="7361" spans="1:51">
      <c r="A7361" s="9"/>
      <c r="B7361" s="9"/>
      <c r="C7361" s="9"/>
      <c r="D7361" s="9"/>
      <c r="E7361" s="9"/>
      <c r="F7361" s="9"/>
      <c r="G7361" s="9"/>
      <c r="H7361" s="9"/>
      <c r="I7361" s="9"/>
      <c r="J7361" s="9"/>
      <c r="K7361" s="9"/>
      <c r="L7361" s="9"/>
      <c r="M7361" s="9"/>
      <c r="N7361" s="9"/>
      <c r="O7361" s="9"/>
      <c r="P7361" s="9"/>
      <c r="Q7361" s="9"/>
      <c r="R7361" s="9"/>
      <c r="S7361" s="9"/>
      <c r="T7361" s="9"/>
      <c r="U7361" s="9"/>
      <c r="V7361" s="9"/>
      <c r="W7361" s="9"/>
      <c r="X7361" s="9"/>
      <c r="Y7361" s="9"/>
      <c r="Z7361" s="9"/>
      <c r="AA7361" s="9"/>
      <c r="AB7361" s="9"/>
      <c r="AC7361" s="9"/>
      <c r="AD7361" s="9"/>
      <c r="AE7361" s="9"/>
      <c r="AF7361" s="9"/>
      <c r="AG7361" s="9"/>
      <c r="AH7361" s="9"/>
      <c r="AI7361" s="9"/>
      <c r="AJ7361" s="9"/>
      <c r="AK7361" s="9"/>
      <c r="AL7361" s="9"/>
      <c r="AM7361" s="9"/>
      <c r="AN7361" s="9"/>
      <c r="AO7361" s="9"/>
      <c r="AP7361" s="9"/>
      <c r="AQ7361" s="9"/>
      <c r="AR7361" s="9"/>
      <c r="AS7361" s="9"/>
      <c r="AT7361" s="9"/>
      <c r="AU7361" s="9"/>
      <c r="AV7361" s="9"/>
      <c r="AW7361" s="9"/>
      <c r="AX7361" s="9"/>
      <c r="AY7361" s="9"/>
    </row>
    <row r="7362" spans="1:51">
      <c r="A7362" s="9"/>
      <c r="B7362" s="9"/>
      <c r="C7362" s="9"/>
      <c r="D7362" s="9"/>
      <c r="E7362" s="9"/>
      <c r="F7362" s="9"/>
      <c r="G7362" s="9"/>
      <c r="H7362" s="9"/>
      <c r="I7362" s="9"/>
      <c r="J7362" s="9"/>
      <c r="K7362" s="9"/>
      <c r="L7362" s="9"/>
      <c r="M7362" s="9"/>
      <c r="N7362" s="9"/>
      <c r="O7362" s="9"/>
      <c r="P7362" s="9"/>
      <c r="Q7362" s="9"/>
      <c r="R7362" s="9"/>
      <c r="S7362" s="9"/>
      <c r="T7362" s="9"/>
      <c r="U7362" s="9"/>
      <c r="V7362" s="9"/>
      <c r="W7362" s="9"/>
      <c r="X7362" s="9"/>
      <c r="Y7362" s="9"/>
      <c r="Z7362" s="9"/>
      <c r="AA7362" s="9"/>
      <c r="AB7362" s="9"/>
      <c r="AC7362" s="9"/>
      <c r="AD7362" s="9"/>
      <c r="AE7362" s="9"/>
      <c r="AF7362" s="9"/>
      <c r="AG7362" s="9"/>
      <c r="AH7362" s="9"/>
      <c r="AI7362" s="9"/>
      <c r="AJ7362" s="9"/>
      <c r="AK7362" s="9"/>
      <c r="AL7362" s="9"/>
      <c r="AM7362" s="9"/>
      <c r="AN7362" s="9"/>
      <c r="AO7362" s="9"/>
      <c r="AP7362" s="9"/>
      <c r="AQ7362" s="9"/>
      <c r="AR7362" s="9"/>
      <c r="AS7362" s="9"/>
      <c r="AT7362" s="9"/>
      <c r="AU7362" s="9"/>
      <c r="AV7362" s="9"/>
      <c r="AW7362" s="9"/>
      <c r="AX7362" s="9"/>
      <c r="AY7362" s="9"/>
    </row>
    <row r="7363" spans="1:51">
      <c r="A7363" s="9"/>
      <c r="B7363" s="9"/>
      <c r="C7363" s="9"/>
      <c r="D7363" s="9"/>
      <c r="E7363" s="9"/>
      <c r="F7363" s="9"/>
      <c r="G7363" s="9"/>
      <c r="H7363" s="9"/>
      <c r="I7363" s="9"/>
      <c r="J7363" s="9"/>
      <c r="K7363" s="9"/>
      <c r="L7363" s="9"/>
      <c r="M7363" s="9"/>
      <c r="N7363" s="9"/>
      <c r="O7363" s="9"/>
      <c r="P7363" s="9"/>
      <c r="Q7363" s="9"/>
      <c r="R7363" s="9"/>
      <c r="S7363" s="9"/>
      <c r="T7363" s="9"/>
      <c r="U7363" s="9"/>
      <c r="V7363" s="9"/>
      <c r="W7363" s="9"/>
      <c r="X7363" s="9"/>
      <c r="Y7363" s="9"/>
      <c r="Z7363" s="9"/>
      <c r="AA7363" s="9"/>
      <c r="AB7363" s="9"/>
      <c r="AC7363" s="9"/>
      <c r="AD7363" s="9"/>
      <c r="AE7363" s="9"/>
      <c r="AF7363" s="9"/>
      <c r="AG7363" s="9"/>
      <c r="AH7363" s="9"/>
      <c r="AI7363" s="9"/>
      <c r="AJ7363" s="9"/>
      <c r="AK7363" s="9"/>
      <c r="AL7363" s="9"/>
      <c r="AM7363" s="9"/>
      <c r="AN7363" s="9"/>
      <c r="AO7363" s="9"/>
      <c r="AP7363" s="9"/>
      <c r="AQ7363" s="9"/>
      <c r="AR7363" s="9"/>
      <c r="AS7363" s="9"/>
      <c r="AT7363" s="9"/>
      <c r="AU7363" s="9"/>
      <c r="AV7363" s="9"/>
      <c r="AW7363" s="9"/>
      <c r="AX7363" s="9"/>
      <c r="AY7363" s="9"/>
    </row>
    <row r="7364" spans="1:51">
      <c r="A7364" s="9"/>
      <c r="B7364" s="9"/>
      <c r="C7364" s="9"/>
      <c r="D7364" s="9"/>
      <c r="E7364" s="9"/>
      <c r="F7364" s="9"/>
      <c r="G7364" s="9"/>
      <c r="H7364" s="9"/>
      <c r="I7364" s="9"/>
      <c r="J7364" s="9"/>
      <c r="K7364" s="9"/>
      <c r="L7364" s="9"/>
      <c r="M7364" s="9"/>
      <c r="N7364" s="9"/>
      <c r="O7364" s="9"/>
      <c r="P7364" s="9"/>
      <c r="Q7364" s="9"/>
      <c r="R7364" s="9"/>
      <c r="S7364" s="9"/>
      <c r="T7364" s="9"/>
      <c r="U7364" s="9"/>
      <c r="V7364" s="9"/>
      <c r="W7364" s="9"/>
      <c r="X7364" s="9"/>
      <c r="Y7364" s="9"/>
      <c r="Z7364" s="9"/>
      <c r="AA7364" s="9"/>
      <c r="AB7364" s="9"/>
      <c r="AC7364" s="9"/>
      <c r="AD7364" s="9"/>
      <c r="AE7364" s="9"/>
      <c r="AF7364" s="9"/>
      <c r="AG7364" s="9"/>
      <c r="AH7364" s="9"/>
      <c r="AI7364" s="9"/>
      <c r="AJ7364" s="9"/>
      <c r="AK7364" s="9"/>
      <c r="AL7364" s="9"/>
      <c r="AM7364" s="9"/>
      <c r="AN7364" s="9"/>
      <c r="AO7364" s="9"/>
      <c r="AP7364" s="9"/>
      <c r="AQ7364" s="9"/>
      <c r="AR7364" s="9"/>
      <c r="AS7364" s="9"/>
      <c r="AT7364" s="9"/>
      <c r="AU7364" s="9"/>
      <c r="AV7364" s="9"/>
      <c r="AW7364" s="9"/>
      <c r="AX7364" s="9"/>
      <c r="AY7364" s="9"/>
    </row>
    <row r="7365" spans="1:51">
      <c r="A7365" s="9"/>
      <c r="B7365" s="9"/>
      <c r="C7365" s="9"/>
      <c r="D7365" s="9"/>
      <c r="E7365" s="9"/>
      <c r="F7365" s="9"/>
      <c r="G7365" s="9"/>
      <c r="H7365" s="9"/>
      <c r="I7365" s="9"/>
      <c r="J7365" s="9"/>
      <c r="K7365" s="9"/>
      <c r="L7365" s="9"/>
      <c r="M7365" s="9"/>
      <c r="N7365" s="9"/>
      <c r="O7365" s="9"/>
      <c r="P7365" s="9"/>
      <c r="Q7365" s="9"/>
      <c r="R7365" s="9"/>
      <c r="S7365" s="9"/>
      <c r="T7365" s="9"/>
      <c r="U7365" s="9"/>
      <c r="V7365" s="9"/>
      <c r="W7365" s="9"/>
      <c r="X7365" s="9"/>
      <c r="Y7365" s="9"/>
      <c r="Z7365" s="9"/>
      <c r="AA7365" s="9"/>
      <c r="AB7365" s="9"/>
      <c r="AC7365" s="9"/>
      <c r="AD7365" s="9"/>
      <c r="AE7365" s="9"/>
      <c r="AF7365" s="9"/>
      <c r="AG7365" s="9"/>
      <c r="AH7365" s="9"/>
      <c r="AI7365" s="9"/>
      <c r="AJ7365" s="9"/>
      <c r="AK7365" s="9"/>
      <c r="AL7365" s="9"/>
      <c r="AM7365" s="9"/>
      <c r="AN7365" s="9"/>
      <c r="AO7365" s="9"/>
      <c r="AP7365" s="9"/>
      <c r="AQ7365" s="9"/>
      <c r="AR7365" s="9"/>
      <c r="AS7365" s="9"/>
      <c r="AT7365" s="9"/>
      <c r="AU7365" s="9"/>
      <c r="AV7365" s="9"/>
      <c r="AW7365" s="9"/>
      <c r="AX7365" s="9"/>
      <c r="AY7365" s="9"/>
    </row>
    <row r="7366" spans="1:51">
      <c r="A7366" s="9"/>
      <c r="B7366" s="9"/>
      <c r="C7366" s="9"/>
      <c r="D7366" s="9"/>
      <c r="E7366" s="9"/>
      <c r="F7366" s="9"/>
      <c r="G7366" s="9"/>
      <c r="H7366" s="9"/>
      <c r="I7366" s="9"/>
      <c r="J7366" s="9"/>
      <c r="K7366" s="9"/>
      <c r="L7366" s="9"/>
      <c r="M7366" s="9"/>
      <c r="N7366" s="9"/>
      <c r="O7366" s="9"/>
      <c r="P7366" s="9"/>
      <c r="Q7366" s="9"/>
      <c r="R7366" s="9"/>
      <c r="S7366" s="9"/>
      <c r="T7366" s="9"/>
      <c r="U7366" s="9"/>
      <c r="V7366" s="9"/>
      <c r="W7366" s="9"/>
      <c r="X7366" s="9"/>
      <c r="Y7366" s="9"/>
      <c r="Z7366" s="9"/>
      <c r="AA7366" s="9"/>
      <c r="AB7366" s="9"/>
      <c r="AC7366" s="9"/>
      <c r="AD7366" s="9"/>
      <c r="AE7366" s="9"/>
      <c r="AF7366" s="9"/>
      <c r="AG7366" s="9"/>
      <c r="AH7366" s="9"/>
      <c r="AI7366" s="9"/>
      <c r="AJ7366" s="9"/>
      <c r="AK7366" s="9"/>
      <c r="AL7366" s="9"/>
      <c r="AM7366" s="9"/>
      <c r="AN7366" s="9"/>
      <c r="AO7366" s="9"/>
      <c r="AP7366" s="9"/>
      <c r="AQ7366" s="9"/>
      <c r="AR7366" s="9"/>
      <c r="AS7366" s="9"/>
      <c r="AT7366" s="9"/>
      <c r="AU7366" s="9"/>
      <c r="AV7366" s="9"/>
      <c r="AW7366" s="9"/>
      <c r="AX7366" s="9"/>
      <c r="AY7366" s="9"/>
    </row>
    <row r="7367" spans="1:51">
      <c r="A7367" s="9"/>
      <c r="B7367" s="9"/>
      <c r="C7367" s="9"/>
      <c r="D7367" s="9"/>
      <c r="E7367" s="9"/>
      <c r="F7367" s="9"/>
      <c r="G7367" s="9"/>
      <c r="H7367" s="9"/>
      <c r="I7367" s="9"/>
      <c r="J7367" s="9"/>
      <c r="K7367" s="9"/>
      <c r="L7367" s="9"/>
      <c r="M7367" s="9"/>
      <c r="N7367" s="9"/>
      <c r="O7367" s="9"/>
      <c r="P7367" s="9"/>
      <c r="Q7367" s="9"/>
      <c r="R7367" s="9"/>
      <c r="S7367" s="9"/>
      <c r="T7367" s="9"/>
      <c r="U7367" s="9"/>
      <c r="V7367" s="9"/>
      <c r="W7367" s="9"/>
      <c r="X7367" s="9"/>
      <c r="Y7367" s="9"/>
      <c r="Z7367" s="9"/>
      <c r="AA7367" s="9"/>
      <c r="AB7367" s="9"/>
      <c r="AC7367" s="9"/>
      <c r="AD7367" s="9"/>
      <c r="AE7367" s="9"/>
      <c r="AF7367" s="9"/>
      <c r="AG7367" s="9"/>
      <c r="AH7367" s="9"/>
      <c r="AI7367" s="9"/>
      <c r="AJ7367" s="9"/>
      <c r="AK7367" s="9"/>
      <c r="AL7367" s="9"/>
      <c r="AM7367" s="9"/>
      <c r="AN7367" s="9"/>
      <c r="AO7367" s="9"/>
      <c r="AP7367" s="9"/>
      <c r="AQ7367" s="9"/>
      <c r="AR7367" s="9"/>
      <c r="AS7367" s="9"/>
      <c r="AT7367" s="9"/>
      <c r="AU7367" s="9"/>
      <c r="AV7367" s="9"/>
      <c r="AW7367" s="9"/>
      <c r="AX7367" s="9"/>
      <c r="AY7367" s="9"/>
    </row>
    <row r="7368" spans="1:51">
      <c r="A7368" s="9"/>
      <c r="B7368" s="9"/>
      <c r="C7368" s="9"/>
      <c r="D7368" s="9"/>
      <c r="E7368" s="9"/>
      <c r="F7368" s="9"/>
      <c r="G7368" s="9"/>
      <c r="H7368" s="9"/>
      <c r="I7368" s="9"/>
      <c r="J7368" s="9"/>
      <c r="K7368" s="9"/>
      <c r="L7368" s="9"/>
      <c r="M7368" s="9"/>
      <c r="N7368" s="9"/>
      <c r="O7368" s="9"/>
      <c r="P7368" s="9"/>
      <c r="Q7368" s="9"/>
      <c r="R7368" s="9"/>
      <c r="S7368" s="9"/>
      <c r="T7368" s="9"/>
      <c r="U7368" s="9"/>
      <c r="V7368" s="9"/>
      <c r="W7368" s="9"/>
      <c r="X7368" s="9"/>
      <c r="Y7368" s="9"/>
      <c r="Z7368" s="9"/>
      <c r="AA7368" s="9"/>
      <c r="AB7368" s="9"/>
      <c r="AC7368" s="9"/>
      <c r="AD7368" s="9"/>
      <c r="AE7368" s="9"/>
      <c r="AF7368" s="9"/>
      <c r="AG7368" s="9"/>
      <c r="AH7368" s="9"/>
      <c r="AI7368" s="9"/>
      <c r="AJ7368" s="9"/>
      <c r="AK7368" s="9"/>
      <c r="AL7368" s="9"/>
      <c r="AM7368" s="9"/>
      <c r="AN7368" s="9"/>
      <c r="AO7368" s="9"/>
      <c r="AP7368" s="9"/>
      <c r="AQ7368" s="9"/>
      <c r="AR7368" s="9"/>
      <c r="AS7368" s="9"/>
      <c r="AT7368" s="9"/>
      <c r="AU7368" s="9"/>
      <c r="AV7368" s="9"/>
      <c r="AW7368" s="9"/>
      <c r="AX7368" s="9"/>
      <c r="AY7368" s="9"/>
    </row>
    <row r="7369" spans="1:51">
      <c r="A7369" s="9"/>
      <c r="B7369" s="9"/>
      <c r="C7369" s="9"/>
      <c r="D7369" s="9"/>
      <c r="E7369" s="9"/>
      <c r="F7369" s="9"/>
      <c r="G7369" s="9"/>
      <c r="H7369" s="9"/>
      <c r="I7369" s="9"/>
      <c r="J7369" s="9"/>
      <c r="K7369" s="9"/>
      <c r="L7369" s="9"/>
      <c r="M7369" s="9"/>
      <c r="N7369" s="9"/>
      <c r="O7369" s="9"/>
      <c r="P7369" s="9"/>
      <c r="Q7369" s="9"/>
      <c r="R7369" s="9"/>
      <c r="S7369" s="9"/>
      <c r="T7369" s="9"/>
      <c r="U7369" s="9"/>
      <c r="V7369" s="9"/>
      <c r="W7369" s="9"/>
      <c r="X7369" s="9"/>
      <c r="Y7369" s="9"/>
      <c r="Z7369" s="9"/>
      <c r="AA7369" s="9"/>
      <c r="AB7369" s="9"/>
      <c r="AC7369" s="9"/>
      <c r="AD7369" s="9"/>
      <c r="AE7369" s="9"/>
      <c r="AF7369" s="9"/>
      <c r="AG7369" s="9"/>
      <c r="AH7369" s="9"/>
      <c r="AI7369" s="9"/>
      <c r="AJ7369" s="9"/>
      <c r="AK7369" s="9"/>
      <c r="AL7369" s="9"/>
      <c r="AM7369" s="9"/>
      <c r="AN7369" s="9"/>
      <c r="AO7369" s="9"/>
      <c r="AP7369" s="9"/>
      <c r="AQ7369" s="9"/>
      <c r="AR7369" s="9"/>
      <c r="AS7369" s="9"/>
      <c r="AT7369" s="9"/>
      <c r="AU7369" s="9"/>
      <c r="AV7369" s="9"/>
      <c r="AW7369" s="9"/>
      <c r="AX7369" s="9"/>
      <c r="AY7369" s="9"/>
    </row>
    <row r="7370" spans="1:51">
      <c r="A7370" s="9"/>
      <c r="B7370" s="9"/>
      <c r="C7370" s="9"/>
      <c r="D7370" s="9"/>
      <c r="E7370" s="9"/>
      <c r="F7370" s="9"/>
      <c r="G7370" s="9"/>
      <c r="H7370" s="9"/>
      <c r="I7370" s="9"/>
      <c r="J7370" s="9"/>
      <c r="K7370" s="9"/>
      <c r="L7370" s="9"/>
      <c r="M7370" s="9"/>
      <c r="N7370" s="9"/>
      <c r="O7370" s="9"/>
      <c r="P7370" s="9"/>
      <c r="Q7370" s="9"/>
      <c r="R7370" s="9"/>
      <c r="S7370" s="9"/>
      <c r="T7370" s="9"/>
      <c r="U7370" s="9"/>
      <c r="V7370" s="9"/>
      <c r="W7370" s="9"/>
      <c r="X7370" s="9"/>
      <c r="Y7370" s="9"/>
      <c r="Z7370" s="9"/>
      <c r="AA7370" s="9"/>
      <c r="AB7370" s="9"/>
      <c r="AC7370" s="9"/>
      <c r="AD7370" s="9"/>
      <c r="AE7370" s="9"/>
      <c r="AF7370" s="9"/>
      <c r="AG7370" s="9"/>
      <c r="AH7370" s="9"/>
      <c r="AI7370" s="9"/>
      <c r="AJ7370" s="9"/>
      <c r="AK7370" s="9"/>
      <c r="AL7370" s="9"/>
      <c r="AM7370" s="9"/>
      <c r="AN7370" s="9"/>
      <c r="AO7370" s="9"/>
      <c r="AP7370" s="9"/>
      <c r="AQ7370" s="9"/>
      <c r="AR7370" s="9"/>
      <c r="AS7370" s="9"/>
      <c r="AT7370" s="9"/>
      <c r="AU7370" s="9"/>
      <c r="AV7370" s="9"/>
      <c r="AW7370" s="9"/>
      <c r="AX7370" s="9"/>
      <c r="AY7370" s="9"/>
    </row>
    <row r="7371" spans="1:51">
      <c r="A7371" s="9"/>
      <c r="B7371" s="9"/>
      <c r="C7371" s="9"/>
      <c r="D7371" s="9"/>
      <c r="E7371" s="9"/>
      <c r="F7371" s="9"/>
      <c r="G7371" s="9"/>
      <c r="H7371" s="9"/>
      <c r="I7371" s="9"/>
      <c r="J7371" s="9"/>
      <c r="K7371" s="9"/>
      <c r="L7371" s="9"/>
      <c r="M7371" s="9"/>
      <c r="N7371" s="9"/>
      <c r="O7371" s="9"/>
      <c r="P7371" s="9"/>
      <c r="Q7371" s="9"/>
      <c r="R7371" s="9"/>
      <c r="S7371" s="9"/>
      <c r="T7371" s="9"/>
      <c r="U7371" s="9"/>
      <c r="V7371" s="9"/>
      <c r="W7371" s="9"/>
      <c r="X7371" s="9"/>
      <c r="Y7371" s="9"/>
      <c r="Z7371" s="9"/>
      <c r="AA7371" s="9"/>
      <c r="AB7371" s="9"/>
      <c r="AC7371" s="9"/>
      <c r="AD7371" s="9"/>
      <c r="AE7371" s="9"/>
      <c r="AF7371" s="9"/>
      <c r="AG7371" s="9"/>
      <c r="AH7371" s="9"/>
      <c r="AI7371" s="9"/>
      <c r="AJ7371" s="9"/>
      <c r="AK7371" s="9"/>
      <c r="AL7371" s="9"/>
      <c r="AM7371" s="9"/>
      <c r="AN7371" s="9"/>
      <c r="AO7371" s="9"/>
      <c r="AP7371" s="9"/>
      <c r="AQ7371" s="9"/>
      <c r="AR7371" s="9"/>
      <c r="AS7371" s="9"/>
      <c r="AT7371" s="9"/>
      <c r="AU7371" s="9"/>
      <c r="AV7371" s="9"/>
      <c r="AW7371" s="9"/>
      <c r="AX7371" s="9"/>
      <c r="AY7371" s="9"/>
    </row>
    <row r="7372" spans="1:51">
      <c r="A7372" s="9"/>
      <c r="B7372" s="9"/>
      <c r="C7372" s="9"/>
      <c r="D7372" s="9"/>
      <c r="E7372" s="9"/>
      <c r="F7372" s="9"/>
      <c r="G7372" s="9"/>
      <c r="H7372" s="9"/>
      <c r="I7372" s="9"/>
      <c r="J7372" s="9"/>
      <c r="K7372" s="9"/>
      <c r="L7372" s="9"/>
      <c r="M7372" s="9"/>
      <c r="N7372" s="9"/>
      <c r="O7372" s="9"/>
      <c r="P7372" s="9"/>
      <c r="Q7372" s="9"/>
      <c r="R7372" s="9"/>
      <c r="S7372" s="9"/>
      <c r="T7372" s="9"/>
      <c r="U7372" s="9"/>
      <c r="V7372" s="9"/>
      <c r="W7372" s="9"/>
      <c r="X7372" s="9"/>
      <c r="Y7372" s="9"/>
      <c r="Z7372" s="9"/>
      <c r="AA7372" s="9"/>
      <c r="AB7372" s="9"/>
      <c r="AC7372" s="9"/>
      <c r="AD7372" s="9"/>
      <c r="AE7372" s="9"/>
      <c r="AF7372" s="9"/>
      <c r="AG7372" s="9"/>
      <c r="AH7372" s="9"/>
      <c r="AI7372" s="9"/>
      <c r="AJ7372" s="9"/>
      <c r="AK7372" s="9"/>
      <c r="AL7372" s="9"/>
      <c r="AM7372" s="9"/>
      <c r="AN7372" s="9"/>
      <c r="AO7372" s="9"/>
      <c r="AP7372" s="9"/>
      <c r="AQ7372" s="9"/>
      <c r="AR7372" s="9"/>
      <c r="AS7372" s="9"/>
      <c r="AT7372" s="9"/>
      <c r="AU7372" s="9"/>
      <c r="AV7372" s="9"/>
      <c r="AW7372" s="9"/>
      <c r="AX7372" s="9"/>
      <c r="AY7372" s="9"/>
    </row>
    <row r="7373" spans="1:51">
      <c r="A7373" s="9"/>
      <c r="B7373" s="9"/>
      <c r="C7373" s="9"/>
      <c r="D7373" s="9"/>
      <c r="E7373" s="9"/>
      <c r="F7373" s="9"/>
      <c r="G7373" s="9"/>
      <c r="H7373" s="9"/>
      <c r="I7373" s="9"/>
      <c r="J7373" s="9"/>
      <c r="K7373" s="9"/>
      <c r="L7373" s="9"/>
      <c r="M7373" s="9"/>
      <c r="N7373" s="9"/>
      <c r="O7373" s="9"/>
      <c r="P7373" s="9"/>
      <c r="Q7373" s="9"/>
      <c r="R7373" s="9"/>
      <c r="S7373" s="9"/>
      <c r="T7373" s="9"/>
      <c r="U7373" s="9"/>
      <c r="V7373" s="9"/>
      <c r="W7373" s="9"/>
      <c r="X7373" s="9"/>
      <c r="Y7373" s="9"/>
      <c r="Z7373" s="9"/>
      <c r="AA7373" s="9"/>
      <c r="AB7373" s="9"/>
      <c r="AC7373" s="9"/>
      <c r="AD7373" s="9"/>
      <c r="AE7373" s="9"/>
      <c r="AF7373" s="9"/>
      <c r="AG7373" s="9"/>
      <c r="AH7373" s="9"/>
      <c r="AI7373" s="9"/>
      <c r="AJ7373" s="9"/>
      <c r="AK7373" s="9"/>
      <c r="AL7373" s="9"/>
      <c r="AM7373" s="9"/>
      <c r="AN7373" s="9"/>
      <c r="AO7373" s="9"/>
      <c r="AP7373" s="9"/>
      <c r="AQ7373" s="9"/>
      <c r="AR7373" s="9"/>
      <c r="AS7373" s="9"/>
      <c r="AT7373" s="9"/>
      <c r="AU7373" s="9"/>
      <c r="AV7373" s="9"/>
      <c r="AW7373" s="9"/>
      <c r="AX7373" s="9"/>
      <c r="AY7373" s="9"/>
    </row>
    <row r="7374" spans="1:51">
      <c r="A7374" s="9"/>
      <c r="B7374" s="9"/>
      <c r="C7374" s="9"/>
      <c r="D7374" s="9"/>
      <c r="E7374" s="9"/>
      <c r="F7374" s="9"/>
      <c r="G7374" s="9"/>
      <c r="H7374" s="9"/>
      <c r="I7374" s="9"/>
      <c r="J7374" s="9"/>
      <c r="K7374" s="9"/>
      <c r="L7374" s="9"/>
      <c r="M7374" s="9"/>
      <c r="N7374" s="9"/>
      <c r="O7374" s="9"/>
      <c r="P7374" s="9"/>
      <c r="Q7374" s="9"/>
      <c r="R7374" s="9"/>
      <c r="S7374" s="9"/>
      <c r="T7374" s="9"/>
      <c r="U7374" s="9"/>
      <c r="V7374" s="9"/>
      <c r="W7374" s="9"/>
      <c r="X7374" s="9"/>
      <c r="Y7374" s="9"/>
      <c r="Z7374" s="9"/>
      <c r="AA7374" s="9"/>
      <c r="AB7374" s="9"/>
      <c r="AC7374" s="9"/>
      <c r="AD7374" s="9"/>
      <c r="AE7374" s="9"/>
      <c r="AF7374" s="9"/>
      <c r="AG7374" s="9"/>
      <c r="AH7374" s="9"/>
      <c r="AI7374" s="9"/>
      <c r="AJ7374" s="9"/>
      <c r="AK7374" s="9"/>
      <c r="AL7374" s="9"/>
      <c r="AM7374" s="9"/>
      <c r="AN7374" s="9"/>
      <c r="AO7374" s="9"/>
      <c r="AP7374" s="9"/>
      <c r="AQ7374" s="9"/>
      <c r="AR7374" s="9"/>
      <c r="AS7374" s="9"/>
      <c r="AT7374" s="9"/>
      <c r="AU7374" s="9"/>
      <c r="AV7374" s="9"/>
      <c r="AW7374" s="9"/>
      <c r="AX7374" s="9"/>
      <c r="AY7374" s="9"/>
    </row>
    <row r="7375" spans="1:51">
      <c r="A7375" s="9"/>
      <c r="B7375" s="9"/>
      <c r="C7375" s="9"/>
      <c r="D7375" s="9"/>
      <c r="E7375" s="9"/>
      <c r="F7375" s="9"/>
      <c r="G7375" s="9"/>
      <c r="H7375" s="9"/>
      <c r="I7375" s="9"/>
      <c r="J7375" s="9"/>
      <c r="K7375" s="9"/>
      <c r="L7375" s="9"/>
      <c r="M7375" s="9"/>
      <c r="N7375" s="9"/>
      <c r="O7375" s="9"/>
      <c r="P7375" s="9"/>
      <c r="Q7375" s="9"/>
      <c r="R7375" s="9"/>
      <c r="S7375" s="9"/>
      <c r="T7375" s="9"/>
      <c r="U7375" s="9"/>
      <c r="V7375" s="9"/>
      <c r="W7375" s="9"/>
      <c r="X7375" s="9"/>
      <c r="Y7375" s="9"/>
      <c r="Z7375" s="9"/>
      <c r="AA7375" s="9"/>
      <c r="AB7375" s="9"/>
      <c r="AC7375" s="9"/>
      <c r="AD7375" s="9"/>
      <c r="AE7375" s="9"/>
      <c r="AF7375" s="9"/>
      <c r="AG7375" s="9"/>
      <c r="AH7375" s="9"/>
      <c r="AI7375" s="9"/>
      <c r="AJ7375" s="9"/>
      <c r="AK7375" s="9"/>
      <c r="AL7375" s="9"/>
      <c r="AM7375" s="9"/>
      <c r="AN7375" s="9"/>
      <c r="AO7375" s="9"/>
      <c r="AP7375" s="9"/>
      <c r="AQ7375" s="9"/>
      <c r="AR7375" s="9"/>
      <c r="AS7375" s="9"/>
      <c r="AT7375" s="9"/>
      <c r="AU7375" s="9"/>
      <c r="AV7375" s="9"/>
      <c r="AW7375" s="9"/>
      <c r="AX7375" s="9"/>
      <c r="AY7375" s="9"/>
    </row>
    <row r="7376" spans="1:51">
      <c r="A7376" s="9"/>
      <c r="B7376" s="9"/>
      <c r="C7376" s="9"/>
      <c r="D7376" s="9"/>
      <c r="E7376" s="9"/>
      <c r="F7376" s="9"/>
      <c r="G7376" s="9"/>
      <c r="H7376" s="9"/>
      <c r="I7376" s="9"/>
      <c r="J7376" s="9"/>
      <c r="K7376" s="9"/>
      <c r="L7376" s="9"/>
      <c r="M7376" s="9"/>
      <c r="N7376" s="9"/>
      <c r="O7376" s="9"/>
      <c r="P7376" s="9"/>
      <c r="Q7376" s="9"/>
      <c r="R7376" s="9"/>
      <c r="S7376" s="9"/>
      <c r="T7376" s="9"/>
      <c r="U7376" s="9"/>
      <c r="V7376" s="9"/>
      <c r="W7376" s="9"/>
      <c r="X7376" s="9"/>
      <c r="Y7376" s="9"/>
      <c r="Z7376" s="9"/>
      <c r="AA7376" s="9"/>
      <c r="AB7376" s="9"/>
      <c r="AC7376" s="9"/>
      <c r="AD7376" s="9"/>
      <c r="AE7376" s="9"/>
      <c r="AF7376" s="9"/>
      <c r="AG7376" s="9"/>
      <c r="AH7376" s="9"/>
      <c r="AI7376" s="9"/>
      <c r="AJ7376" s="9"/>
      <c r="AK7376" s="9"/>
      <c r="AL7376" s="9"/>
      <c r="AM7376" s="9"/>
      <c r="AN7376" s="9"/>
      <c r="AO7376" s="9"/>
      <c r="AP7376" s="9"/>
      <c r="AQ7376" s="9"/>
      <c r="AR7376" s="9"/>
      <c r="AS7376" s="9"/>
      <c r="AT7376" s="9"/>
      <c r="AU7376" s="9"/>
      <c r="AV7376" s="9"/>
      <c r="AW7376" s="9"/>
      <c r="AX7376" s="9"/>
      <c r="AY7376" s="9"/>
    </row>
    <row r="7377" spans="1:51">
      <c r="A7377" s="9"/>
      <c r="B7377" s="9"/>
      <c r="C7377" s="9"/>
      <c r="D7377" s="9"/>
      <c r="E7377" s="9"/>
      <c r="F7377" s="9"/>
      <c r="G7377" s="9"/>
      <c r="H7377" s="9"/>
      <c r="I7377" s="9"/>
      <c r="J7377" s="9"/>
      <c r="K7377" s="9"/>
      <c r="L7377" s="9"/>
      <c r="M7377" s="9"/>
      <c r="N7377" s="9"/>
      <c r="O7377" s="9"/>
      <c r="P7377" s="9"/>
      <c r="Q7377" s="9"/>
      <c r="R7377" s="9"/>
      <c r="S7377" s="9"/>
      <c r="T7377" s="9"/>
      <c r="U7377" s="9"/>
      <c r="V7377" s="9"/>
      <c r="W7377" s="9"/>
      <c r="X7377" s="9"/>
      <c r="Y7377" s="9"/>
      <c r="Z7377" s="9"/>
      <c r="AA7377" s="9"/>
      <c r="AB7377" s="9"/>
      <c r="AC7377" s="9"/>
      <c r="AD7377" s="9"/>
      <c r="AE7377" s="9"/>
      <c r="AF7377" s="9"/>
      <c r="AG7377" s="9"/>
      <c r="AH7377" s="9"/>
      <c r="AI7377" s="9"/>
      <c r="AJ7377" s="9"/>
      <c r="AK7377" s="9"/>
      <c r="AL7377" s="9"/>
      <c r="AM7377" s="9"/>
      <c r="AN7377" s="9"/>
      <c r="AO7377" s="9"/>
      <c r="AP7377" s="9"/>
      <c r="AQ7377" s="9"/>
      <c r="AR7377" s="9"/>
      <c r="AS7377" s="9"/>
      <c r="AT7377" s="9"/>
      <c r="AU7377" s="9"/>
      <c r="AV7377" s="9"/>
      <c r="AW7377" s="9"/>
      <c r="AX7377" s="9"/>
      <c r="AY7377" s="9"/>
    </row>
    <row r="7378" spans="1:51">
      <c r="A7378" s="9"/>
      <c r="B7378" s="9"/>
      <c r="C7378" s="9"/>
      <c r="D7378" s="9"/>
      <c r="E7378" s="9"/>
      <c r="F7378" s="9"/>
      <c r="G7378" s="9"/>
      <c r="H7378" s="9"/>
      <c r="I7378" s="9"/>
      <c r="J7378" s="9"/>
      <c r="K7378" s="9"/>
      <c r="L7378" s="9"/>
      <c r="M7378" s="9"/>
      <c r="N7378" s="9"/>
      <c r="O7378" s="9"/>
      <c r="P7378" s="9"/>
      <c r="Q7378" s="9"/>
      <c r="R7378" s="9"/>
      <c r="S7378" s="9"/>
      <c r="T7378" s="9"/>
      <c r="U7378" s="9"/>
      <c r="V7378" s="9"/>
      <c r="W7378" s="9"/>
      <c r="X7378" s="9"/>
      <c r="Y7378" s="9"/>
      <c r="Z7378" s="9"/>
      <c r="AA7378" s="9"/>
      <c r="AB7378" s="9"/>
      <c r="AC7378" s="9"/>
      <c r="AD7378" s="9"/>
      <c r="AE7378" s="9"/>
      <c r="AF7378" s="9"/>
      <c r="AG7378" s="9"/>
      <c r="AH7378" s="9"/>
      <c r="AI7378" s="9"/>
      <c r="AJ7378" s="9"/>
      <c r="AK7378" s="9"/>
      <c r="AL7378" s="9"/>
      <c r="AM7378" s="9"/>
      <c r="AN7378" s="9"/>
      <c r="AO7378" s="9"/>
      <c r="AP7378" s="9"/>
      <c r="AQ7378" s="9"/>
      <c r="AR7378" s="9"/>
      <c r="AS7378" s="9"/>
      <c r="AT7378" s="9"/>
      <c r="AU7378" s="9"/>
      <c r="AV7378" s="9"/>
      <c r="AW7378" s="9"/>
      <c r="AX7378" s="9"/>
      <c r="AY7378" s="9"/>
    </row>
    <row r="7379" spans="1:51">
      <c r="A7379" s="9"/>
      <c r="B7379" s="9"/>
      <c r="C7379" s="9"/>
      <c r="D7379" s="9"/>
      <c r="E7379" s="9"/>
      <c r="F7379" s="9"/>
      <c r="G7379" s="9"/>
      <c r="H7379" s="9"/>
      <c r="I7379" s="9"/>
      <c r="J7379" s="9"/>
      <c r="K7379" s="9"/>
      <c r="L7379" s="9"/>
      <c r="M7379" s="9"/>
      <c r="N7379" s="9"/>
      <c r="O7379" s="9"/>
      <c r="P7379" s="9"/>
      <c r="Q7379" s="9"/>
      <c r="R7379" s="9"/>
      <c r="S7379" s="9"/>
      <c r="T7379" s="9"/>
      <c r="U7379" s="9"/>
      <c r="V7379" s="9"/>
      <c r="W7379" s="9"/>
      <c r="X7379" s="9"/>
      <c r="Y7379" s="9"/>
      <c r="Z7379" s="9"/>
      <c r="AA7379" s="9"/>
      <c r="AB7379" s="9"/>
      <c r="AC7379" s="9"/>
      <c r="AD7379" s="9"/>
      <c r="AE7379" s="9"/>
      <c r="AF7379" s="9"/>
      <c r="AG7379" s="9"/>
      <c r="AH7379" s="9"/>
      <c r="AI7379" s="9"/>
      <c r="AJ7379" s="9"/>
      <c r="AK7379" s="9"/>
      <c r="AL7379" s="9"/>
      <c r="AM7379" s="9"/>
      <c r="AN7379" s="9"/>
      <c r="AO7379" s="9"/>
      <c r="AP7379" s="9"/>
      <c r="AQ7379" s="9"/>
      <c r="AR7379" s="9"/>
      <c r="AS7379" s="9"/>
      <c r="AT7379" s="9"/>
      <c r="AU7379" s="9"/>
      <c r="AV7379" s="9"/>
      <c r="AW7379" s="9"/>
      <c r="AX7379" s="9"/>
      <c r="AY7379" s="9"/>
    </row>
    <row r="7380" spans="1:51">
      <c r="A7380" s="9"/>
      <c r="B7380" s="9"/>
      <c r="C7380" s="9"/>
      <c r="D7380" s="9"/>
      <c r="E7380" s="9"/>
      <c r="F7380" s="9"/>
      <c r="G7380" s="9"/>
      <c r="H7380" s="9"/>
      <c r="I7380" s="9"/>
      <c r="J7380" s="9"/>
      <c r="K7380" s="9"/>
      <c r="L7380" s="9"/>
      <c r="M7380" s="9"/>
      <c r="N7380" s="9"/>
      <c r="O7380" s="9"/>
      <c r="P7380" s="9"/>
      <c r="Q7380" s="9"/>
      <c r="R7380" s="9"/>
      <c r="S7380" s="9"/>
      <c r="T7380" s="9"/>
      <c r="U7380" s="9"/>
      <c r="V7380" s="9"/>
      <c r="W7380" s="9"/>
      <c r="X7380" s="9"/>
      <c r="Y7380" s="9"/>
      <c r="Z7380" s="9"/>
      <c r="AA7380" s="9"/>
      <c r="AB7380" s="9"/>
      <c r="AC7380" s="9"/>
      <c r="AD7380" s="9"/>
      <c r="AE7380" s="9"/>
      <c r="AF7380" s="9"/>
      <c r="AG7380" s="9"/>
      <c r="AH7380" s="9"/>
      <c r="AI7380" s="9"/>
      <c r="AJ7380" s="9"/>
      <c r="AK7380" s="9"/>
      <c r="AL7380" s="9"/>
      <c r="AM7380" s="9"/>
      <c r="AN7380" s="9"/>
      <c r="AO7380" s="9"/>
      <c r="AP7380" s="9"/>
      <c r="AQ7380" s="9"/>
      <c r="AR7380" s="9"/>
      <c r="AS7380" s="9"/>
      <c r="AT7380" s="9"/>
      <c r="AU7380" s="9"/>
      <c r="AV7380" s="9"/>
      <c r="AW7380" s="9"/>
      <c r="AX7380" s="9"/>
      <c r="AY7380" s="9"/>
    </row>
    <row r="7381" spans="1:51">
      <c r="A7381" s="9"/>
      <c r="B7381" s="9"/>
      <c r="C7381" s="9"/>
      <c r="D7381" s="9"/>
      <c r="E7381" s="9"/>
      <c r="F7381" s="9"/>
      <c r="G7381" s="9"/>
      <c r="H7381" s="9"/>
      <c r="I7381" s="9"/>
      <c r="J7381" s="9"/>
      <c r="K7381" s="9"/>
      <c r="L7381" s="9"/>
      <c r="M7381" s="9"/>
      <c r="N7381" s="9"/>
      <c r="O7381" s="9"/>
      <c r="P7381" s="9"/>
      <c r="Q7381" s="9"/>
      <c r="R7381" s="9"/>
      <c r="S7381" s="9"/>
      <c r="T7381" s="9"/>
      <c r="U7381" s="9"/>
      <c r="V7381" s="9"/>
      <c r="W7381" s="9"/>
      <c r="X7381" s="9"/>
      <c r="Y7381" s="9"/>
      <c r="Z7381" s="9"/>
      <c r="AA7381" s="9"/>
      <c r="AB7381" s="9"/>
      <c r="AC7381" s="9"/>
      <c r="AD7381" s="9"/>
      <c r="AE7381" s="9"/>
      <c r="AF7381" s="9"/>
      <c r="AG7381" s="9"/>
      <c r="AH7381" s="9"/>
      <c r="AI7381" s="9"/>
      <c r="AJ7381" s="9"/>
      <c r="AK7381" s="9"/>
      <c r="AL7381" s="9"/>
      <c r="AM7381" s="9"/>
      <c r="AN7381" s="9"/>
      <c r="AO7381" s="9"/>
      <c r="AP7381" s="9"/>
      <c r="AQ7381" s="9"/>
      <c r="AR7381" s="9"/>
      <c r="AS7381" s="9"/>
      <c r="AT7381" s="9"/>
      <c r="AU7381" s="9"/>
      <c r="AV7381" s="9"/>
      <c r="AW7381" s="9"/>
      <c r="AX7381" s="9"/>
      <c r="AY7381" s="9"/>
    </row>
    <row r="7382" spans="1:51">
      <c r="A7382" s="9"/>
      <c r="B7382" s="9"/>
      <c r="C7382" s="9"/>
      <c r="D7382" s="9"/>
      <c r="E7382" s="9"/>
      <c r="F7382" s="9"/>
      <c r="G7382" s="9"/>
      <c r="H7382" s="9"/>
      <c r="I7382" s="9"/>
      <c r="J7382" s="9"/>
      <c r="K7382" s="9"/>
      <c r="L7382" s="9"/>
      <c r="M7382" s="9"/>
      <c r="N7382" s="9"/>
      <c r="O7382" s="9"/>
      <c r="P7382" s="9"/>
      <c r="Q7382" s="9"/>
      <c r="R7382" s="9"/>
      <c r="S7382" s="9"/>
      <c r="T7382" s="9"/>
      <c r="U7382" s="9"/>
      <c r="V7382" s="9"/>
      <c r="W7382" s="9"/>
      <c r="X7382" s="9"/>
      <c r="Y7382" s="9"/>
      <c r="Z7382" s="9"/>
      <c r="AA7382" s="9"/>
      <c r="AB7382" s="9"/>
      <c r="AC7382" s="9"/>
      <c r="AD7382" s="9"/>
      <c r="AE7382" s="9"/>
      <c r="AF7382" s="9"/>
      <c r="AG7382" s="9"/>
      <c r="AH7382" s="9"/>
      <c r="AI7382" s="9"/>
      <c r="AJ7382" s="9"/>
      <c r="AK7382" s="9"/>
      <c r="AL7382" s="9"/>
      <c r="AM7382" s="9"/>
      <c r="AN7382" s="9"/>
      <c r="AO7382" s="9"/>
      <c r="AP7382" s="9"/>
      <c r="AQ7382" s="9"/>
      <c r="AR7382" s="9"/>
      <c r="AS7382" s="9"/>
      <c r="AT7382" s="9"/>
      <c r="AU7382" s="9"/>
      <c r="AV7382" s="9"/>
      <c r="AW7382" s="9"/>
      <c r="AX7382" s="9"/>
      <c r="AY7382" s="9"/>
    </row>
    <row r="7383" spans="1:51">
      <c r="A7383" s="9"/>
      <c r="B7383" s="9"/>
      <c r="C7383" s="9"/>
      <c r="D7383" s="9"/>
      <c r="E7383" s="9"/>
      <c r="F7383" s="9"/>
      <c r="G7383" s="9"/>
      <c r="H7383" s="9"/>
      <c r="I7383" s="9"/>
      <c r="J7383" s="9"/>
      <c r="K7383" s="9"/>
      <c r="L7383" s="9"/>
      <c r="M7383" s="9"/>
      <c r="N7383" s="9"/>
      <c r="O7383" s="9"/>
      <c r="P7383" s="9"/>
      <c r="Q7383" s="9"/>
      <c r="R7383" s="9"/>
      <c r="S7383" s="9"/>
      <c r="T7383" s="9"/>
      <c r="U7383" s="9"/>
      <c r="V7383" s="9"/>
      <c r="W7383" s="9"/>
      <c r="X7383" s="9"/>
      <c r="Y7383" s="9"/>
      <c r="Z7383" s="9"/>
      <c r="AA7383" s="9"/>
      <c r="AB7383" s="9"/>
      <c r="AC7383" s="9"/>
      <c r="AD7383" s="9"/>
      <c r="AE7383" s="9"/>
      <c r="AF7383" s="9"/>
      <c r="AG7383" s="9"/>
      <c r="AH7383" s="9"/>
      <c r="AI7383" s="9"/>
      <c r="AJ7383" s="9"/>
      <c r="AK7383" s="9"/>
      <c r="AL7383" s="9"/>
      <c r="AM7383" s="9"/>
      <c r="AN7383" s="9"/>
      <c r="AO7383" s="9"/>
      <c r="AP7383" s="9"/>
      <c r="AQ7383" s="9"/>
      <c r="AR7383" s="9"/>
      <c r="AS7383" s="9"/>
      <c r="AT7383" s="9"/>
      <c r="AU7383" s="9"/>
      <c r="AV7383" s="9"/>
      <c r="AW7383" s="9"/>
      <c r="AX7383" s="9"/>
      <c r="AY7383" s="9"/>
    </row>
    <row r="7384" spans="1:51">
      <c r="A7384" s="9"/>
      <c r="B7384" s="9"/>
      <c r="C7384" s="9"/>
      <c r="D7384" s="9"/>
      <c r="E7384" s="9"/>
      <c r="F7384" s="9"/>
      <c r="G7384" s="9"/>
      <c r="H7384" s="9"/>
      <c r="I7384" s="9"/>
      <c r="J7384" s="9"/>
      <c r="K7384" s="9"/>
      <c r="L7384" s="9"/>
      <c r="M7384" s="9"/>
      <c r="N7384" s="9"/>
      <c r="O7384" s="9"/>
      <c r="P7384" s="9"/>
      <c r="Q7384" s="9"/>
      <c r="R7384" s="9"/>
      <c r="S7384" s="9"/>
      <c r="T7384" s="9"/>
      <c r="U7384" s="9"/>
      <c r="V7384" s="9"/>
      <c r="W7384" s="9"/>
      <c r="X7384" s="9"/>
      <c r="Y7384" s="9"/>
      <c r="Z7384" s="9"/>
      <c r="AA7384" s="9"/>
      <c r="AB7384" s="9"/>
      <c r="AC7384" s="9"/>
      <c r="AD7384" s="9"/>
      <c r="AE7384" s="9"/>
      <c r="AF7384" s="9"/>
      <c r="AG7384" s="9"/>
      <c r="AH7384" s="9"/>
      <c r="AI7384" s="9"/>
      <c r="AJ7384" s="9"/>
      <c r="AK7384" s="9"/>
      <c r="AL7384" s="9"/>
      <c r="AM7384" s="9"/>
      <c r="AN7384" s="9"/>
      <c r="AO7384" s="9"/>
      <c r="AP7384" s="9"/>
      <c r="AQ7384" s="9"/>
      <c r="AR7384" s="9"/>
      <c r="AS7384" s="9"/>
      <c r="AT7384" s="9"/>
      <c r="AU7384" s="9"/>
      <c r="AV7384" s="9"/>
      <c r="AW7384" s="9"/>
      <c r="AX7384" s="9"/>
      <c r="AY7384" s="9"/>
    </row>
    <row r="7385" spans="1:51">
      <c r="A7385" s="9"/>
      <c r="B7385" s="9"/>
      <c r="C7385" s="9"/>
      <c r="D7385" s="9"/>
      <c r="E7385" s="9"/>
      <c r="F7385" s="9"/>
      <c r="G7385" s="9"/>
      <c r="H7385" s="9"/>
      <c r="I7385" s="9"/>
      <c r="J7385" s="9"/>
      <c r="K7385" s="9"/>
      <c r="L7385" s="9"/>
      <c r="M7385" s="9"/>
      <c r="N7385" s="9"/>
      <c r="O7385" s="9"/>
      <c r="P7385" s="9"/>
      <c r="Q7385" s="9"/>
      <c r="R7385" s="9"/>
      <c r="S7385" s="9"/>
      <c r="T7385" s="9"/>
      <c r="U7385" s="9"/>
      <c r="V7385" s="9"/>
      <c r="W7385" s="9"/>
      <c r="X7385" s="9"/>
      <c r="Y7385" s="9"/>
      <c r="Z7385" s="9"/>
      <c r="AA7385" s="9"/>
      <c r="AB7385" s="9"/>
      <c r="AC7385" s="9"/>
      <c r="AD7385" s="9"/>
      <c r="AE7385" s="9"/>
      <c r="AF7385" s="9"/>
      <c r="AG7385" s="9"/>
      <c r="AH7385" s="9"/>
      <c r="AI7385" s="9"/>
      <c r="AJ7385" s="9"/>
      <c r="AK7385" s="9"/>
      <c r="AL7385" s="9"/>
      <c r="AM7385" s="9"/>
      <c r="AN7385" s="9"/>
      <c r="AO7385" s="9"/>
      <c r="AP7385" s="9"/>
      <c r="AQ7385" s="9"/>
      <c r="AR7385" s="9"/>
      <c r="AS7385" s="9"/>
      <c r="AT7385" s="9"/>
      <c r="AU7385" s="9"/>
      <c r="AV7385" s="9"/>
      <c r="AW7385" s="9"/>
      <c r="AX7385" s="9"/>
      <c r="AY7385" s="9"/>
    </row>
    <row r="7386" spans="1:51">
      <c r="A7386" s="9"/>
      <c r="B7386" s="9"/>
      <c r="C7386" s="9"/>
      <c r="D7386" s="9"/>
      <c r="E7386" s="9"/>
      <c r="F7386" s="9"/>
      <c r="G7386" s="9"/>
      <c r="H7386" s="9"/>
      <c r="I7386" s="9"/>
      <c r="J7386" s="9"/>
      <c r="K7386" s="9"/>
      <c r="L7386" s="9"/>
      <c r="M7386" s="9"/>
      <c r="N7386" s="9"/>
      <c r="O7386" s="9"/>
      <c r="P7386" s="9"/>
      <c r="Q7386" s="9"/>
      <c r="R7386" s="9"/>
      <c r="S7386" s="9"/>
      <c r="T7386" s="9"/>
      <c r="U7386" s="9"/>
      <c r="V7386" s="9"/>
      <c r="W7386" s="9"/>
      <c r="X7386" s="9"/>
      <c r="Y7386" s="9"/>
      <c r="Z7386" s="9"/>
      <c r="AA7386" s="9"/>
      <c r="AB7386" s="9"/>
      <c r="AC7386" s="9"/>
      <c r="AD7386" s="9"/>
      <c r="AE7386" s="9"/>
      <c r="AF7386" s="9"/>
      <c r="AG7386" s="9"/>
      <c r="AH7386" s="9"/>
      <c r="AI7386" s="9"/>
      <c r="AJ7386" s="9"/>
      <c r="AK7386" s="9"/>
      <c r="AL7386" s="9"/>
      <c r="AM7386" s="9"/>
      <c r="AN7386" s="9"/>
      <c r="AO7386" s="9"/>
      <c r="AP7386" s="9"/>
      <c r="AQ7386" s="9"/>
      <c r="AR7386" s="9"/>
      <c r="AS7386" s="9"/>
      <c r="AT7386" s="9"/>
      <c r="AU7386" s="9"/>
      <c r="AV7386" s="9"/>
      <c r="AW7386" s="9"/>
      <c r="AX7386" s="9"/>
      <c r="AY7386" s="9"/>
    </row>
    <row r="7387" spans="1:51">
      <c r="A7387" s="9"/>
      <c r="B7387" s="9"/>
      <c r="C7387" s="9"/>
      <c r="D7387" s="9"/>
      <c r="E7387" s="9"/>
      <c r="F7387" s="9"/>
      <c r="G7387" s="9"/>
      <c r="H7387" s="9"/>
      <c r="I7387" s="9"/>
      <c r="J7387" s="9"/>
      <c r="K7387" s="9"/>
      <c r="L7387" s="9"/>
      <c r="M7387" s="9"/>
      <c r="N7387" s="9"/>
      <c r="O7387" s="9"/>
      <c r="P7387" s="9"/>
      <c r="Q7387" s="9"/>
      <c r="R7387" s="9"/>
      <c r="S7387" s="9"/>
      <c r="T7387" s="9"/>
      <c r="U7387" s="9"/>
      <c r="V7387" s="9"/>
      <c r="W7387" s="9"/>
      <c r="X7387" s="9"/>
      <c r="Y7387" s="9"/>
      <c r="Z7387" s="9"/>
      <c r="AA7387" s="9"/>
      <c r="AB7387" s="9"/>
      <c r="AC7387" s="9"/>
      <c r="AD7387" s="9"/>
      <c r="AE7387" s="9"/>
      <c r="AF7387" s="9"/>
      <c r="AG7387" s="9"/>
      <c r="AH7387" s="9"/>
      <c r="AI7387" s="9"/>
      <c r="AJ7387" s="9"/>
      <c r="AK7387" s="9"/>
      <c r="AL7387" s="9"/>
      <c r="AM7387" s="9"/>
      <c r="AN7387" s="9"/>
      <c r="AO7387" s="9"/>
      <c r="AP7387" s="9"/>
      <c r="AQ7387" s="9"/>
      <c r="AR7387" s="9"/>
      <c r="AS7387" s="9"/>
      <c r="AT7387" s="9"/>
      <c r="AU7387" s="9"/>
      <c r="AV7387" s="9"/>
      <c r="AW7387" s="9"/>
      <c r="AX7387" s="9"/>
      <c r="AY7387" s="9"/>
    </row>
    <row r="7388" spans="1:51">
      <c r="A7388" s="9"/>
      <c r="B7388" s="9"/>
      <c r="C7388" s="9"/>
      <c r="D7388" s="9"/>
      <c r="E7388" s="9"/>
      <c r="F7388" s="9"/>
      <c r="G7388" s="9"/>
      <c r="H7388" s="9"/>
      <c r="I7388" s="9"/>
      <c r="J7388" s="9"/>
      <c r="K7388" s="9"/>
      <c r="L7388" s="9"/>
      <c r="M7388" s="9"/>
      <c r="N7388" s="9"/>
      <c r="O7388" s="9"/>
      <c r="P7388" s="9"/>
      <c r="Q7388" s="9"/>
      <c r="R7388" s="9"/>
      <c r="S7388" s="9"/>
      <c r="T7388" s="9"/>
      <c r="U7388" s="9"/>
      <c r="V7388" s="9"/>
      <c r="W7388" s="9"/>
      <c r="X7388" s="9"/>
      <c r="Y7388" s="9"/>
      <c r="Z7388" s="9"/>
      <c r="AA7388" s="9"/>
      <c r="AB7388" s="9"/>
      <c r="AC7388" s="9"/>
      <c r="AD7388" s="9"/>
      <c r="AE7388" s="9"/>
      <c r="AF7388" s="9"/>
      <c r="AG7388" s="9"/>
      <c r="AH7388" s="9"/>
      <c r="AI7388" s="9"/>
      <c r="AJ7388" s="9"/>
      <c r="AK7388" s="9"/>
      <c r="AL7388" s="9"/>
      <c r="AM7388" s="9"/>
      <c r="AN7388" s="9"/>
      <c r="AO7388" s="9"/>
      <c r="AP7388" s="9"/>
      <c r="AQ7388" s="9"/>
      <c r="AR7388" s="9"/>
      <c r="AS7388" s="9"/>
      <c r="AT7388" s="9"/>
      <c r="AU7388" s="9"/>
      <c r="AV7388" s="9"/>
      <c r="AW7388" s="9"/>
      <c r="AX7388" s="9"/>
      <c r="AY7388" s="9"/>
    </row>
    <row r="7389" spans="1:51">
      <c r="A7389" s="9"/>
      <c r="B7389" s="9"/>
      <c r="C7389" s="9"/>
      <c r="D7389" s="9"/>
      <c r="E7389" s="9"/>
      <c r="F7389" s="9"/>
      <c r="G7389" s="9"/>
      <c r="H7389" s="9"/>
      <c r="I7389" s="9"/>
      <c r="J7389" s="9"/>
      <c r="K7389" s="9"/>
      <c r="L7389" s="9"/>
      <c r="M7389" s="9"/>
      <c r="N7389" s="9"/>
      <c r="O7389" s="9"/>
      <c r="P7389" s="9"/>
      <c r="Q7389" s="9"/>
      <c r="R7389" s="9"/>
      <c r="S7389" s="9"/>
      <c r="T7389" s="9"/>
      <c r="U7389" s="9"/>
      <c r="V7389" s="9"/>
      <c r="W7389" s="9"/>
      <c r="X7389" s="9"/>
      <c r="Y7389" s="9"/>
      <c r="Z7389" s="9"/>
      <c r="AA7389" s="9"/>
      <c r="AB7389" s="9"/>
      <c r="AC7389" s="9"/>
      <c r="AD7389" s="9"/>
      <c r="AE7389" s="9"/>
      <c r="AF7389" s="9"/>
      <c r="AG7389" s="9"/>
      <c r="AH7389" s="9"/>
      <c r="AI7389" s="9"/>
      <c r="AJ7389" s="9"/>
      <c r="AK7389" s="9"/>
      <c r="AL7389" s="9"/>
      <c r="AM7389" s="9"/>
      <c r="AN7389" s="9"/>
      <c r="AO7389" s="9"/>
      <c r="AP7389" s="9"/>
      <c r="AQ7389" s="9"/>
      <c r="AR7389" s="9"/>
      <c r="AS7389" s="9"/>
      <c r="AT7389" s="9"/>
      <c r="AU7389" s="9"/>
      <c r="AV7389" s="9"/>
      <c r="AW7389" s="9"/>
      <c r="AX7389" s="9"/>
      <c r="AY7389" s="9"/>
    </row>
    <row r="7390" spans="1:51">
      <c r="A7390" s="9"/>
      <c r="B7390" s="9"/>
      <c r="C7390" s="9"/>
      <c r="D7390" s="9"/>
      <c r="E7390" s="9"/>
      <c r="F7390" s="9"/>
      <c r="G7390" s="9"/>
      <c r="H7390" s="9"/>
      <c r="I7390" s="9"/>
      <c r="J7390" s="9"/>
      <c r="K7390" s="9"/>
      <c r="L7390" s="9"/>
      <c r="M7390" s="9"/>
      <c r="N7390" s="9"/>
      <c r="O7390" s="9"/>
      <c r="P7390" s="9"/>
      <c r="Q7390" s="9"/>
      <c r="R7390" s="9"/>
      <c r="S7390" s="9"/>
      <c r="T7390" s="9"/>
      <c r="U7390" s="9"/>
      <c r="V7390" s="9"/>
      <c r="W7390" s="9"/>
      <c r="X7390" s="9"/>
      <c r="Y7390" s="9"/>
      <c r="Z7390" s="9"/>
      <c r="AA7390" s="9"/>
      <c r="AB7390" s="9"/>
      <c r="AC7390" s="9"/>
      <c r="AD7390" s="9"/>
      <c r="AE7390" s="9"/>
      <c r="AF7390" s="9"/>
      <c r="AG7390" s="9"/>
      <c r="AH7390" s="9"/>
      <c r="AI7390" s="9"/>
      <c r="AJ7390" s="9"/>
      <c r="AK7390" s="9"/>
      <c r="AL7390" s="9"/>
      <c r="AM7390" s="9"/>
      <c r="AN7390" s="9"/>
      <c r="AO7390" s="9"/>
      <c r="AP7390" s="9"/>
      <c r="AQ7390" s="9"/>
      <c r="AR7390" s="9"/>
      <c r="AS7390" s="9"/>
      <c r="AT7390" s="9"/>
      <c r="AU7390" s="9"/>
      <c r="AV7390" s="9"/>
      <c r="AW7390" s="9"/>
      <c r="AX7390" s="9"/>
      <c r="AY7390" s="9"/>
    </row>
    <row r="7391" spans="1:51">
      <c r="A7391" s="9"/>
      <c r="B7391" s="9"/>
      <c r="C7391" s="9"/>
      <c r="D7391" s="9"/>
      <c r="E7391" s="9"/>
      <c r="F7391" s="9"/>
      <c r="G7391" s="9"/>
      <c r="H7391" s="9"/>
      <c r="I7391" s="9"/>
      <c r="J7391" s="9"/>
      <c r="K7391" s="9"/>
      <c r="L7391" s="9"/>
      <c r="M7391" s="9"/>
      <c r="N7391" s="9"/>
      <c r="O7391" s="9"/>
      <c r="P7391" s="9"/>
      <c r="Q7391" s="9"/>
      <c r="R7391" s="9"/>
      <c r="S7391" s="9"/>
      <c r="T7391" s="9"/>
      <c r="U7391" s="9"/>
      <c r="V7391" s="9"/>
      <c r="W7391" s="9"/>
      <c r="X7391" s="9"/>
      <c r="Y7391" s="9"/>
      <c r="Z7391" s="9"/>
      <c r="AA7391" s="9"/>
      <c r="AB7391" s="9"/>
      <c r="AC7391" s="9"/>
      <c r="AD7391" s="9"/>
      <c r="AE7391" s="9"/>
      <c r="AF7391" s="9"/>
      <c r="AG7391" s="9"/>
      <c r="AH7391" s="9"/>
      <c r="AI7391" s="9"/>
      <c r="AJ7391" s="9"/>
      <c r="AK7391" s="9"/>
      <c r="AL7391" s="9"/>
      <c r="AM7391" s="9"/>
      <c r="AN7391" s="9"/>
      <c r="AO7391" s="9"/>
      <c r="AP7391" s="9"/>
      <c r="AQ7391" s="9"/>
      <c r="AR7391" s="9"/>
      <c r="AS7391" s="9"/>
      <c r="AT7391" s="9"/>
      <c r="AU7391" s="9"/>
      <c r="AV7391" s="9"/>
      <c r="AW7391" s="9"/>
      <c r="AX7391" s="9"/>
      <c r="AY7391" s="9"/>
    </row>
    <row r="7392" spans="1:51">
      <c r="A7392" s="9"/>
      <c r="B7392" s="9"/>
      <c r="C7392" s="9"/>
      <c r="D7392" s="9"/>
      <c r="E7392" s="9"/>
      <c r="F7392" s="9"/>
      <c r="G7392" s="9"/>
      <c r="H7392" s="9"/>
      <c r="I7392" s="9"/>
      <c r="J7392" s="9"/>
      <c r="K7392" s="9"/>
      <c r="L7392" s="9"/>
      <c r="M7392" s="9"/>
      <c r="N7392" s="9"/>
      <c r="O7392" s="9"/>
      <c r="P7392" s="9"/>
      <c r="Q7392" s="9"/>
      <c r="R7392" s="9"/>
      <c r="S7392" s="9"/>
      <c r="T7392" s="9"/>
      <c r="U7392" s="9"/>
      <c r="V7392" s="9"/>
      <c r="W7392" s="9"/>
      <c r="X7392" s="9"/>
      <c r="Y7392" s="9"/>
      <c r="Z7392" s="9"/>
      <c r="AA7392" s="9"/>
      <c r="AB7392" s="9"/>
      <c r="AC7392" s="9"/>
      <c r="AD7392" s="9"/>
      <c r="AE7392" s="9"/>
      <c r="AF7392" s="9"/>
      <c r="AG7392" s="9"/>
      <c r="AH7392" s="9"/>
      <c r="AI7392" s="9"/>
      <c r="AJ7392" s="9"/>
      <c r="AK7392" s="9"/>
      <c r="AL7392" s="9"/>
      <c r="AM7392" s="9"/>
      <c r="AN7392" s="9"/>
      <c r="AO7392" s="9"/>
      <c r="AP7392" s="9"/>
      <c r="AQ7392" s="9"/>
      <c r="AR7392" s="9"/>
      <c r="AS7392" s="9"/>
      <c r="AT7392" s="9"/>
      <c r="AU7392" s="9"/>
      <c r="AV7392" s="9"/>
      <c r="AW7392" s="9"/>
      <c r="AX7392" s="9"/>
      <c r="AY7392" s="9"/>
    </row>
    <row r="7393" spans="1:51">
      <c r="A7393" s="9"/>
      <c r="B7393" s="9"/>
      <c r="C7393" s="9"/>
      <c r="D7393" s="9"/>
      <c r="E7393" s="9"/>
      <c r="F7393" s="9"/>
      <c r="G7393" s="9"/>
      <c r="H7393" s="9"/>
      <c r="I7393" s="9"/>
      <c r="J7393" s="9"/>
      <c r="K7393" s="9"/>
      <c r="L7393" s="9"/>
      <c r="M7393" s="9"/>
      <c r="N7393" s="9"/>
      <c r="O7393" s="9"/>
      <c r="P7393" s="9"/>
      <c r="Q7393" s="9"/>
      <c r="R7393" s="9"/>
      <c r="S7393" s="9"/>
      <c r="T7393" s="9"/>
      <c r="U7393" s="9"/>
      <c r="V7393" s="9"/>
      <c r="W7393" s="9"/>
      <c r="X7393" s="9"/>
      <c r="Y7393" s="9"/>
      <c r="Z7393" s="9"/>
      <c r="AA7393" s="9"/>
      <c r="AB7393" s="9"/>
      <c r="AC7393" s="9"/>
      <c r="AD7393" s="9"/>
      <c r="AE7393" s="9"/>
      <c r="AF7393" s="9"/>
      <c r="AG7393" s="9"/>
      <c r="AH7393" s="9"/>
      <c r="AI7393" s="9"/>
      <c r="AJ7393" s="9"/>
      <c r="AK7393" s="9"/>
      <c r="AL7393" s="9"/>
      <c r="AM7393" s="9"/>
      <c r="AN7393" s="9"/>
      <c r="AO7393" s="9"/>
      <c r="AP7393" s="9"/>
      <c r="AQ7393" s="9"/>
      <c r="AR7393" s="9"/>
      <c r="AS7393" s="9"/>
      <c r="AT7393" s="9"/>
      <c r="AU7393" s="9"/>
      <c r="AV7393" s="9"/>
      <c r="AW7393" s="9"/>
      <c r="AX7393" s="9"/>
      <c r="AY7393" s="9"/>
    </row>
    <row r="7394" spans="1:51">
      <c r="A7394" s="9"/>
      <c r="B7394" s="9"/>
      <c r="C7394" s="9"/>
      <c r="D7394" s="9"/>
      <c r="E7394" s="9"/>
      <c r="F7394" s="9"/>
      <c r="G7394" s="9"/>
      <c r="H7394" s="9"/>
      <c r="I7394" s="9"/>
      <c r="J7394" s="9"/>
      <c r="K7394" s="9"/>
      <c r="L7394" s="9"/>
      <c r="M7394" s="9"/>
      <c r="N7394" s="9"/>
      <c r="O7394" s="9"/>
      <c r="P7394" s="9"/>
      <c r="Q7394" s="9"/>
      <c r="R7394" s="9"/>
      <c r="S7394" s="9"/>
      <c r="T7394" s="9"/>
      <c r="U7394" s="9"/>
      <c r="V7394" s="9"/>
      <c r="W7394" s="9"/>
      <c r="X7394" s="9"/>
      <c r="Y7394" s="9"/>
      <c r="Z7394" s="9"/>
      <c r="AA7394" s="9"/>
      <c r="AB7394" s="9"/>
      <c r="AC7394" s="9"/>
      <c r="AD7394" s="9"/>
      <c r="AE7394" s="9"/>
      <c r="AF7394" s="9"/>
      <c r="AG7394" s="9"/>
      <c r="AH7394" s="9"/>
      <c r="AI7394" s="9"/>
      <c r="AJ7394" s="9"/>
      <c r="AK7394" s="9"/>
      <c r="AL7394" s="9"/>
      <c r="AM7394" s="9"/>
      <c r="AN7394" s="9"/>
      <c r="AO7394" s="9"/>
      <c r="AP7394" s="9"/>
      <c r="AQ7394" s="9"/>
      <c r="AR7394" s="9"/>
      <c r="AS7394" s="9"/>
      <c r="AT7394" s="9"/>
      <c r="AU7394" s="9"/>
      <c r="AV7394" s="9"/>
      <c r="AW7394" s="9"/>
      <c r="AX7394" s="9"/>
      <c r="AY7394" s="9"/>
    </row>
    <row r="7395" spans="1:51">
      <c r="A7395" s="9"/>
      <c r="B7395" s="9"/>
      <c r="C7395" s="9"/>
      <c r="D7395" s="9"/>
      <c r="E7395" s="9"/>
      <c r="F7395" s="9"/>
      <c r="G7395" s="9"/>
      <c r="H7395" s="9"/>
      <c r="I7395" s="9"/>
      <c r="J7395" s="9"/>
      <c r="K7395" s="9"/>
      <c r="L7395" s="9"/>
      <c r="M7395" s="9"/>
      <c r="N7395" s="9"/>
      <c r="O7395" s="9"/>
      <c r="P7395" s="9"/>
      <c r="Q7395" s="9"/>
      <c r="R7395" s="9"/>
      <c r="S7395" s="9"/>
      <c r="T7395" s="9"/>
      <c r="U7395" s="9"/>
      <c r="V7395" s="9"/>
      <c r="W7395" s="9"/>
      <c r="X7395" s="9"/>
      <c r="Y7395" s="9"/>
      <c r="Z7395" s="9"/>
      <c r="AA7395" s="9"/>
      <c r="AB7395" s="9"/>
      <c r="AC7395" s="9"/>
      <c r="AD7395" s="9"/>
      <c r="AE7395" s="9"/>
      <c r="AF7395" s="9"/>
      <c r="AG7395" s="9"/>
      <c r="AH7395" s="9"/>
      <c r="AI7395" s="9"/>
      <c r="AJ7395" s="9"/>
      <c r="AK7395" s="9"/>
      <c r="AL7395" s="9"/>
      <c r="AM7395" s="9"/>
      <c r="AN7395" s="9"/>
      <c r="AO7395" s="9"/>
      <c r="AP7395" s="9"/>
      <c r="AQ7395" s="9"/>
      <c r="AR7395" s="9"/>
      <c r="AS7395" s="9"/>
      <c r="AT7395" s="9"/>
      <c r="AU7395" s="9"/>
      <c r="AV7395" s="9"/>
      <c r="AW7395" s="9"/>
      <c r="AX7395" s="9"/>
      <c r="AY7395" s="9"/>
    </row>
    <row r="7396" spans="1:51">
      <c r="A7396" s="9"/>
      <c r="B7396" s="9"/>
      <c r="C7396" s="9"/>
      <c r="D7396" s="9"/>
      <c r="E7396" s="9"/>
      <c r="F7396" s="9"/>
      <c r="G7396" s="9"/>
      <c r="H7396" s="9"/>
      <c r="I7396" s="9"/>
      <c r="J7396" s="9"/>
      <c r="K7396" s="9"/>
      <c r="L7396" s="9"/>
      <c r="M7396" s="9"/>
      <c r="N7396" s="9"/>
      <c r="O7396" s="9"/>
      <c r="P7396" s="9"/>
      <c r="Q7396" s="9"/>
      <c r="R7396" s="9"/>
      <c r="S7396" s="9"/>
      <c r="T7396" s="9"/>
      <c r="U7396" s="9"/>
      <c r="V7396" s="9"/>
      <c r="W7396" s="9"/>
      <c r="X7396" s="9"/>
      <c r="Y7396" s="9"/>
      <c r="Z7396" s="9"/>
      <c r="AA7396" s="9"/>
      <c r="AB7396" s="9"/>
      <c r="AC7396" s="9"/>
      <c r="AD7396" s="9"/>
      <c r="AE7396" s="9"/>
      <c r="AF7396" s="9"/>
      <c r="AG7396" s="9"/>
      <c r="AH7396" s="9"/>
      <c r="AI7396" s="9"/>
      <c r="AJ7396" s="9"/>
      <c r="AK7396" s="9"/>
      <c r="AL7396" s="9"/>
      <c r="AM7396" s="9"/>
      <c r="AN7396" s="9"/>
      <c r="AO7396" s="9"/>
      <c r="AP7396" s="9"/>
      <c r="AQ7396" s="9"/>
      <c r="AR7396" s="9"/>
      <c r="AS7396" s="9"/>
      <c r="AT7396" s="9"/>
      <c r="AU7396" s="9"/>
      <c r="AV7396" s="9"/>
      <c r="AW7396" s="9"/>
      <c r="AX7396" s="9"/>
      <c r="AY7396" s="9"/>
    </row>
    <row r="7397" spans="1:51">
      <c r="A7397" s="9"/>
      <c r="B7397" s="9"/>
      <c r="C7397" s="9"/>
      <c r="D7397" s="9"/>
      <c r="E7397" s="9"/>
      <c r="F7397" s="9"/>
      <c r="G7397" s="9"/>
      <c r="H7397" s="9"/>
      <c r="I7397" s="9"/>
      <c r="J7397" s="9"/>
      <c r="K7397" s="9"/>
      <c r="L7397" s="9"/>
      <c r="M7397" s="9"/>
      <c r="N7397" s="9"/>
      <c r="O7397" s="9"/>
      <c r="P7397" s="9"/>
      <c r="Q7397" s="9"/>
      <c r="R7397" s="9"/>
      <c r="S7397" s="9"/>
      <c r="T7397" s="9"/>
      <c r="U7397" s="9"/>
      <c r="V7397" s="9"/>
      <c r="W7397" s="9"/>
      <c r="X7397" s="9"/>
      <c r="Y7397" s="9"/>
      <c r="Z7397" s="9"/>
      <c r="AA7397" s="9"/>
      <c r="AB7397" s="9"/>
      <c r="AC7397" s="9"/>
      <c r="AD7397" s="9"/>
      <c r="AE7397" s="9"/>
      <c r="AF7397" s="9"/>
      <c r="AG7397" s="9"/>
      <c r="AH7397" s="9"/>
      <c r="AI7397" s="9"/>
      <c r="AJ7397" s="9"/>
      <c r="AK7397" s="9"/>
      <c r="AL7397" s="9"/>
      <c r="AM7397" s="9"/>
      <c r="AN7397" s="9"/>
      <c r="AO7397" s="9"/>
      <c r="AP7397" s="9"/>
      <c r="AQ7397" s="9"/>
      <c r="AR7397" s="9"/>
      <c r="AS7397" s="9"/>
      <c r="AT7397" s="9"/>
      <c r="AU7397" s="9"/>
      <c r="AV7397" s="9"/>
      <c r="AW7397" s="9"/>
      <c r="AX7397" s="9"/>
      <c r="AY7397" s="9"/>
    </row>
    <row r="7398" spans="1:51">
      <c r="A7398" s="9"/>
      <c r="B7398" s="9"/>
      <c r="C7398" s="9"/>
      <c r="D7398" s="9"/>
      <c r="E7398" s="9"/>
      <c r="F7398" s="9"/>
      <c r="G7398" s="9"/>
      <c r="H7398" s="9"/>
      <c r="I7398" s="9"/>
      <c r="J7398" s="9"/>
      <c r="K7398" s="9"/>
      <c r="L7398" s="9"/>
      <c r="M7398" s="9"/>
      <c r="N7398" s="9"/>
      <c r="O7398" s="9"/>
      <c r="P7398" s="9"/>
      <c r="Q7398" s="9"/>
      <c r="R7398" s="9"/>
      <c r="S7398" s="9"/>
      <c r="T7398" s="9"/>
      <c r="U7398" s="9"/>
      <c r="V7398" s="9"/>
      <c r="W7398" s="9"/>
      <c r="X7398" s="9"/>
      <c r="Y7398" s="9"/>
      <c r="Z7398" s="9"/>
      <c r="AA7398" s="9"/>
      <c r="AB7398" s="9"/>
      <c r="AC7398" s="9"/>
      <c r="AD7398" s="9"/>
      <c r="AE7398" s="9"/>
      <c r="AF7398" s="9"/>
      <c r="AG7398" s="9"/>
      <c r="AH7398" s="9"/>
      <c r="AI7398" s="9"/>
      <c r="AJ7398" s="9"/>
      <c r="AK7398" s="9"/>
      <c r="AL7398" s="9"/>
      <c r="AM7398" s="9"/>
      <c r="AN7398" s="9"/>
      <c r="AO7398" s="9"/>
      <c r="AP7398" s="9"/>
      <c r="AQ7398" s="9"/>
      <c r="AR7398" s="9"/>
      <c r="AS7398" s="9"/>
      <c r="AT7398" s="9"/>
      <c r="AU7398" s="9"/>
      <c r="AV7398" s="9"/>
      <c r="AW7398" s="9"/>
      <c r="AX7398" s="9"/>
      <c r="AY7398" s="9"/>
    </row>
    <row r="7399" spans="1:51">
      <c r="A7399" s="9"/>
      <c r="B7399" s="9"/>
      <c r="C7399" s="9"/>
      <c r="D7399" s="9"/>
      <c r="E7399" s="9"/>
      <c r="F7399" s="9"/>
      <c r="G7399" s="9"/>
      <c r="H7399" s="9"/>
      <c r="I7399" s="9"/>
      <c r="J7399" s="9"/>
      <c r="K7399" s="9"/>
      <c r="L7399" s="9"/>
      <c r="M7399" s="9"/>
      <c r="N7399" s="9"/>
      <c r="O7399" s="9"/>
      <c r="P7399" s="9"/>
      <c r="Q7399" s="9"/>
      <c r="R7399" s="9"/>
      <c r="S7399" s="9"/>
      <c r="T7399" s="9"/>
      <c r="U7399" s="9"/>
      <c r="V7399" s="9"/>
      <c r="W7399" s="9"/>
      <c r="X7399" s="9"/>
      <c r="Y7399" s="9"/>
      <c r="Z7399" s="9"/>
      <c r="AA7399" s="9"/>
      <c r="AB7399" s="9"/>
      <c r="AC7399" s="9"/>
      <c r="AD7399" s="9"/>
      <c r="AE7399" s="9"/>
      <c r="AF7399" s="9"/>
      <c r="AG7399" s="9"/>
      <c r="AH7399" s="9"/>
      <c r="AI7399" s="9"/>
      <c r="AJ7399" s="9"/>
      <c r="AK7399" s="9"/>
      <c r="AL7399" s="9"/>
      <c r="AM7399" s="9"/>
      <c r="AN7399" s="9"/>
      <c r="AO7399" s="9"/>
      <c r="AP7399" s="9"/>
      <c r="AQ7399" s="9"/>
      <c r="AR7399" s="9"/>
      <c r="AS7399" s="9"/>
      <c r="AT7399" s="9"/>
      <c r="AU7399" s="9"/>
      <c r="AV7399" s="9"/>
      <c r="AW7399" s="9"/>
      <c r="AX7399" s="9"/>
      <c r="AY7399" s="9"/>
    </row>
    <row r="7400" spans="1:51">
      <c r="A7400" s="9"/>
      <c r="B7400" s="9"/>
      <c r="C7400" s="9"/>
      <c r="D7400" s="9"/>
      <c r="E7400" s="9"/>
      <c r="F7400" s="9"/>
      <c r="G7400" s="9"/>
      <c r="H7400" s="9"/>
      <c r="I7400" s="9"/>
      <c r="J7400" s="9"/>
      <c r="K7400" s="9"/>
      <c r="L7400" s="9"/>
      <c r="M7400" s="9"/>
      <c r="N7400" s="9"/>
      <c r="O7400" s="9"/>
      <c r="P7400" s="9"/>
      <c r="Q7400" s="9"/>
      <c r="R7400" s="9"/>
      <c r="S7400" s="9"/>
      <c r="T7400" s="9"/>
      <c r="U7400" s="9"/>
      <c r="V7400" s="9"/>
      <c r="W7400" s="9"/>
      <c r="X7400" s="9"/>
      <c r="Y7400" s="9"/>
      <c r="Z7400" s="9"/>
      <c r="AA7400" s="9"/>
      <c r="AB7400" s="9"/>
      <c r="AC7400" s="9"/>
      <c r="AD7400" s="9"/>
      <c r="AE7400" s="9"/>
      <c r="AF7400" s="9"/>
      <c r="AG7400" s="9"/>
      <c r="AH7400" s="9"/>
      <c r="AI7400" s="9"/>
      <c r="AJ7400" s="9"/>
      <c r="AK7400" s="9"/>
      <c r="AL7400" s="9"/>
      <c r="AM7400" s="9"/>
      <c r="AN7400" s="9"/>
      <c r="AO7400" s="9"/>
      <c r="AP7400" s="9"/>
      <c r="AQ7400" s="9"/>
      <c r="AR7400" s="9"/>
      <c r="AS7400" s="9"/>
      <c r="AT7400" s="9"/>
      <c r="AU7400" s="9"/>
      <c r="AV7400" s="9"/>
      <c r="AW7400" s="9"/>
      <c r="AX7400" s="9"/>
      <c r="AY7400" s="9"/>
    </row>
    <row r="7401" spans="1:51">
      <c r="A7401" s="9"/>
      <c r="B7401" s="9"/>
      <c r="C7401" s="9"/>
      <c r="D7401" s="9"/>
      <c r="E7401" s="9"/>
      <c r="F7401" s="9"/>
      <c r="G7401" s="9"/>
      <c r="H7401" s="9"/>
      <c r="I7401" s="9"/>
      <c r="J7401" s="9"/>
      <c r="K7401" s="9"/>
      <c r="L7401" s="9"/>
      <c r="M7401" s="9"/>
      <c r="N7401" s="9"/>
      <c r="O7401" s="9"/>
      <c r="P7401" s="9"/>
      <c r="Q7401" s="9"/>
      <c r="R7401" s="9"/>
      <c r="S7401" s="9"/>
      <c r="T7401" s="9"/>
      <c r="U7401" s="9"/>
      <c r="V7401" s="9"/>
      <c r="W7401" s="9"/>
      <c r="X7401" s="9"/>
      <c r="Y7401" s="9"/>
      <c r="Z7401" s="9"/>
      <c r="AA7401" s="9"/>
      <c r="AB7401" s="9"/>
      <c r="AC7401" s="9"/>
      <c r="AD7401" s="9"/>
      <c r="AE7401" s="9"/>
      <c r="AF7401" s="9"/>
      <c r="AG7401" s="9"/>
      <c r="AH7401" s="9"/>
      <c r="AI7401" s="9"/>
      <c r="AJ7401" s="9"/>
      <c r="AK7401" s="9"/>
      <c r="AL7401" s="9"/>
      <c r="AM7401" s="9"/>
      <c r="AN7401" s="9"/>
      <c r="AO7401" s="9"/>
      <c r="AP7401" s="9"/>
      <c r="AQ7401" s="9"/>
      <c r="AR7401" s="9"/>
      <c r="AS7401" s="9"/>
      <c r="AT7401" s="9"/>
      <c r="AU7401" s="9"/>
      <c r="AV7401" s="9"/>
      <c r="AW7401" s="9"/>
      <c r="AX7401" s="9"/>
      <c r="AY7401" s="9"/>
    </row>
    <row r="7402" spans="1:51">
      <c r="A7402" s="9"/>
      <c r="B7402" s="9"/>
      <c r="C7402" s="9"/>
      <c r="D7402" s="9"/>
      <c r="E7402" s="9"/>
      <c r="F7402" s="9"/>
      <c r="G7402" s="9"/>
      <c r="H7402" s="9"/>
      <c r="I7402" s="9"/>
      <c r="J7402" s="9"/>
      <c r="K7402" s="9"/>
      <c r="L7402" s="9"/>
      <c r="M7402" s="9"/>
      <c r="N7402" s="9"/>
      <c r="O7402" s="9"/>
      <c r="P7402" s="9"/>
      <c r="Q7402" s="9"/>
      <c r="R7402" s="9"/>
      <c r="S7402" s="9"/>
      <c r="T7402" s="9"/>
      <c r="U7402" s="9"/>
      <c r="V7402" s="9"/>
      <c r="W7402" s="9"/>
      <c r="X7402" s="9"/>
      <c r="Y7402" s="9"/>
      <c r="Z7402" s="9"/>
      <c r="AA7402" s="9"/>
      <c r="AB7402" s="9"/>
      <c r="AC7402" s="9"/>
      <c r="AD7402" s="9"/>
      <c r="AE7402" s="9"/>
      <c r="AF7402" s="9"/>
      <c r="AG7402" s="9"/>
      <c r="AH7402" s="9"/>
      <c r="AI7402" s="9"/>
      <c r="AJ7402" s="9"/>
      <c r="AK7402" s="9"/>
      <c r="AL7402" s="9"/>
      <c r="AM7402" s="9"/>
      <c r="AN7402" s="9"/>
      <c r="AO7402" s="9"/>
      <c r="AP7402" s="9"/>
      <c r="AQ7402" s="9"/>
      <c r="AR7402" s="9"/>
      <c r="AS7402" s="9"/>
      <c r="AT7402" s="9"/>
      <c r="AU7402" s="9"/>
      <c r="AV7402" s="9"/>
      <c r="AW7402" s="9"/>
      <c r="AX7402" s="9"/>
      <c r="AY7402" s="9"/>
    </row>
    <row r="7403" spans="1:51">
      <c r="A7403" s="9"/>
      <c r="B7403" s="9"/>
      <c r="C7403" s="9"/>
      <c r="D7403" s="9"/>
      <c r="E7403" s="9"/>
      <c r="F7403" s="9"/>
      <c r="G7403" s="9"/>
      <c r="H7403" s="9"/>
      <c r="I7403" s="9"/>
      <c r="J7403" s="9"/>
      <c r="K7403" s="9"/>
      <c r="L7403" s="9"/>
      <c r="M7403" s="9"/>
      <c r="N7403" s="9"/>
      <c r="O7403" s="9"/>
      <c r="P7403" s="9"/>
      <c r="Q7403" s="9"/>
      <c r="R7403" s="9"/>
      <c r="S7403" s="9"/>
      <c r="T7403" s="9"/>
      <c r="U7403" s="9"/>
      <c r="V7403" s="9"/>
      <c r="W7403" s="9"/>
      <c r="X7403" s="9"/>
      <c r="Y7403" s="9"/>
      <c r="Z7403" s="9"/>
      <c r="AA7403" s="9"/>
      <c r="AB7403" s="9"/>
      <c r="AC7403" s="9"/>
      <c r="AD7403" s="9"/>
      <c r="AE7403" s="9"/>
      <c r="AF7403" s="9"/>
      <c r="AG7403" s="9"/>
      <c r="AH7403" s="9"/>
      <c r="AI7403" s="9"/>
      <c r="AJ7403" s="9"/>
      <c r="AK7403" s="9"/>
      <c r="AL7403" s="9"/>
      <c r="AM7403" s="9"/>
      <c r="AN7403" s="9"/>
      <c r="AO7403" s="9"/>
      <c r="AP7403" s="9"/>
      <c r="AQ7403" s="9"/>
      <c r="AR7403" s="9"/>
      <c r="AS7403" s="9"/>
      <c r="AT7403" s="9"/>
      <c r="AU7403" s="9"/>
      <c r="AV7403" s="9"/>
      <c r="AW7403" s="9"/>
      <c r="AX7403" s="9"/>
      <c r="AY7403" s="9"/>
    </row>
    <row r="7404" spans="1:51">
      <c r="A7404" s="9"/>
      <c r="B7404" s="9"/>
      <c r="C7404" s="9"/>
      <c r="D7404" s="9"/>
      <c r="E7404" s="9"/>
      <c r="F7404" s="9"/>
      <c r="G7404" s="9"/>
      <c r="H7404" s="9"/>
      <c r="I7404" s="9"/>
      <c r="J7404" s="9"/>
      <c r="K7404" s="9"/>
      <c r="L7404" s="9"/>
      <c r="M7404" s="9"/>
      <c r="N7404" s="9"/>
      <c r="O7404" s="9"/>
      <c r="P7404" s="9"/>
      <c r="Q7404" s="9"/>
      <c r="R7404" s="9"/>
      <c r="S7404" s="9"/>
      <c r="T7404" s="9"/>
      <c r="U7404" s="9"/>
      <c r="V7404" s="9"/>
      <c r="W7404" s="9"/>
      <c r="X7404" s="9"/>
      <c r="Y7404" s="9"/>
      <c r="Z7404" s="9"/>
      <c r="AA7404" s="9"/>
      <c r="AB7404" s="9"/>
      <c r="AC7404" s="9"/>
      <c r="AD7404" s="9"/>
      <c r="AE7404" s="9"/>
      <c r="AF7404" s="9"/>
      <c r="AG7404" s="9"/>
      <c r="AH7404" s="9"/>
      <c r="AI7404" s="9"/>
      <c r="AJ7404" s="9"/>
      <c r="AK7404" s="9"/>
      <c r="AL7404" s="9"/>
      <c r="AM7404" s="9"/>
      <c r="AN7404" s="9"/>
      <c r="AO7404" s="9"/>
      <c r="AP7404" s="9"/>
      <c r="AQ7404" s="9"/>
      <c r="AR7404" s="9"/>
      <c r="AS7404" s="9"/>
      <c r="AT7404" s="9"/>
      <c r="AU7404" s="9"/>
      <c r="AV7404" s="9"/>
      <c r="AW7404" s="9"/>
      <c r="AX7404" s="9"/>
      <c r="AY7404" s="9"/>
    </row>
    <row r="7405" spans="1:51">
      <c r="A7405" s="9"/>
      <c r="B7405" s="9"/>
      <c r="C7405" s="9"/>
      <c r="D7405" s="9"/>
      <c r="E7405" s="9"/>
      <c r="F7405" s="9"/>
      <c r="G7405" s="9"/>
      <c r="H7405" s="9"/>
      <c r="I7405" s="9"/>
      <c r="J7405" s="9"/>
      <c r="K7405" s="9"/>
      <c r="L7405" s="9"/>
      <c r="M7405" s="9"/>
      <c r="N7405" s="9"/>
      <c r="O7405" s="9"/>
      <c r="P7405" s="9"/>
      <c r="Q7405" s="9"/>
      <c r="R7405" s="9"/>
      <c r="S7405" s="9"/>
      <c r="T7405" s="9"/>
      <c r="U7405" s="9"/>
      <c r="V7405" s="9"/>
      <c r="W7405" s="9"/>
      <c r="X7405" s="9"/>
      <c r="Y7405" s="9"/>
      <c r="Z7405" s="9"/>
      <c r="AA7405" s="9"/>
      <c r="AB7405" s="9"/>
      <c r="AC7405" s="9"/>
      <c r="AD7405" s="9"/>
      <c r="AE7405" s="9"/>
      <c r="AF7405" s="9"/>
      <c r="AG7405" s="9"/>
      <c r="AH7405" s="9"/>
      <c r="AI7405" s="9"/>
      <c r="AJ7405" s="9"/>
      <c r="AK7405" s="9"/>
      <c r="AL7405" s="9"/>
      <c r="AM7405" s="9"/>
      <c r="AN7405" s="9"/>
      <c r="AO7405" s="9"/>
      <c r="AP7405" s="9"/>
      <c r="AQ7405" s="9"/>
      <c r="AR7405" s="9"/>
      <c r="AS7405" s="9"/>
      <c r="AT7405" s="9"/>
      <c r="AU7405" s="9"/>
      <c r="AV7405" s="9"/>
      <c r="AW7405" s="9"/>
      <c r="AX7405" s="9"/>
      <c r="AY7405" s="9"/>
    </row>
    <row r="7406" spans="1:51">
      <c r="A7406" s="9"/>
      <c r="B7406" s="9"/>
      <c r="C7406" s="9"/>
      <c r="D7406" s="9"/>
      <c r="E7406" s="9"/>
      <c r="F7406" s="9"/>
      <c r="G7406" s="9"/>
      <c r="H7406" s="9"/>
      <c r="I7406" s="9"/>
      <c r="J7406" s="9"/>
      <c r="K7406" s="9"/>
      <c r="L7406" s="9"/>
      <c r="M7406" s="9"/>
      <c r="N7406" s="9"/>
      <c r="O7406" s="9"/>
      <c r="P7406" s="9"/>
      <c r="Q7406" s="9"/>
      <c r="R7406" s="9"/>
      <c r="S7406" s="9"/>
      <c r="T7406" s="9"/>
      <c r="U7406" s="9"/>
      <c r="V7406" s="9"/>
      <c r="W7406" s="9"/>
      <c r="X7406" s="9"/>
      <c r="Y7406" s="9"/>
      <c r="Z7406" s="9"/>
      <c r="AA7406" s="9"/>
      <c r="AB7406" s="9"/>
      <c r="AC7406" s="9"/>
      <c r="AD7406" s="9"/>
      <c r="AE7406" s="9"/>
      <c r="AF7406" s="9"/>
      <c r="AG7406" s="9"/>
      <c r="AH7406" s="9"/>
      <c r="AI7406" s="9"/>
      <c r="AJ7406" s="9"/>
      <c r="AK7406" s="9"/>
      <c r="AL7406" s="9"/>
      <c r="AM7406" s="9"/>
      <c r="AN7406" s="9"/>
      <c r="AO7406" s="9"/>
      <c r="AP7406" s="9"/>
      <c r="AQ7406" s="9"/>
      <c r="AR7406" s="9"/>
      <c r="AS7406" s="9"/>
      <c r="AT7406" s="9"/>
      <c r="AU7406" s="9"/>
      <c r="AV7406" s="9"/>
      <c r="AW7406" s="9"/>
      <c r="AX7406" s="9"/>
      <c r="AY7406" s="9"/>
    </row>
    <row r="7407" spans="1:51">
      <c r="A7407" s="9"/>
      <c r="B7407" s="9"/>
      <c r="C7407" s="9"/>
      <c r="D7407" s="9"/>
      <c r="E7407" s="9"/>
      <c r="F7407" s="9"/>
      <c r="G7407" s="9"/>
      <c r="H7407" s="9"/>
      <c r="I7407" s="9"/>
      <c r="J7407" s="9"/>
      <c r="K7407" s="9"/>
      <c r="L7407" s="9"/>
      <c r="M7407" s="9"/>
      <c r="N7407" s="9"/>
      <c r="O7407" s="9"/>
      <c r="P7407" s="9"/>
      <c r="Q7407" s="9"/>
      <c r="R7407" s="9"/>
      <c r="S7407" s="9"/>
      <c r="T7407" s="9"/>
      <c r="U7407" s="9"/>
      <c r="V7407" s="9"/>
      <c r="W7407" s="9"/>
      <c r="X7407" s="9"/>
      <c r="Y7407" s="9"/>
      <c r="Z7407" s="9"/>
      <c r="AA7407" s="9"/>
      <c r="AB7407" s="9"/>
      <c r="AC7407" s="9"/>
      <c r="AD7407" s="9"/>
      <c r="AE7407" s="9"/>
      <c r="AF7407" s="9"/>
      <c r="AG7407" s="9"/>
      <c r="AH7407" s="9"/>
      <c r="AI7407" s="9"/>
      <c r="AJ7407" s="9"/>
      <c r="AK7407" s="9"/>
      <c r="AL7407" s="9"/>
      <c r="AM7407" s="9"/>
      <c r="AN7407" s="9"/>
      <c r="AO7407" s="9"/>
      <c r="AP7407" s="9"/>
      <c r="AQ7407" s="9"/>
      <c r="AR7407" s="9"/>
      <c r="AS7407" s="9"/>
      <c r="AT7407" s="9"/>
      <c r="AU7407" s="9"/>
      <c r="AV7407" s="9"/>
      <c r="AW7407" s="9"/>
      <c r="AX7407" s="9"/>
      <c r="AY7407" s="9"/>
    </row>
    <row r="7408" spans="1:51">
      <c r="A7408" s="9"/>
      <c r="B7408" s="9"/>
      <c r="C7408" s="9"/>
      <c r="D7408" s="9"/>
      <c r="E7408" s="9"/>
      <c r="F7408" s="9"/>
      <c r="G7408" s="9"/>
      <c r="H7408" s="9"/>
      <c r="I7408" s="9"/>
      <c r="J7408" s="9"/>
      <c r="K7408" s="9"/>
      <c r="L7408" s="9"/>
      <c r="M7408" s="9"/>
      <c r="N7408" s="9"/>
      <c r="O7408" s="9"/>
      <c r="P7408" s="9"/>
      <c r="Q7408" s="9"/>
      <c r="R7408" s="9"/>
      <c r="S7408" s="9"/>
      <c r="T7408" s="9"/>
      <c r="U7408" s="9"/>
      <c r="V7408" s="9"/>
      <c r="W7408" s="9"/>
      <c r="X7408" s="9"/>
      <c r="Y7408" s="9"/>
      <c r="Z7408" s="9"/>
      <c r="AA7408" s="9"/>
      <c r="AB7408" s="9"/>
      <c r="AC7408" s="9"/>
      <c r="AD7408" s="9"/>
      <c r="AE7408" s="9"/>
      <c r="AF7408" s="9"/>
      <c r="AG7408" s="9"/>
      <c r="AH7408" s="9"/>
      <c r="AI7408" s="9"/>
      <c r="AJ7408" s="9"/>
      <c r="AK7408" s="9"/>
      <c r="AL7408" s="9"/>
      <c r="AM7408" s="9"/>
      <c r="AN7408" s="9"/>
      <c r="AO7408" s="9"/>
      <c r="AP7408" s="9"/>
      <c r="AQ7408" s="9"/>
      <c r="AR7408" s="9"/>
      <c r="AS7408" s="9"/>
      <c r="AT7408" s="9"/>
      <c r="AU7408" s="9"/>
      <c r="AV7408" s="9"/>
      <c r="AW7408" s="9"/>
      <c r="AX7408" s="9"/>
      <c r="AY7408" s="9"/>
    </row>
    <row r="7409" spans="1:51">
      <c r="A7409" s="9"/>
      <c r="B7409" s="9"/>
      <c r="C7409" s="9"/>
      <c r="D7409" s="9"/>
      <c r="E7409" s="9"/>
      <c r="F7409" s="9"/>
      <c r="G7409" s="9"/>
      <c r="H7409" s="9"/>
      <c r="I7409" s="9"/>
      <c r="J7409" s="9"/>
      <c r="K7409" s="9"/>
      <c r="L7409" s="9"/>
      <c r="M7409" s="9"/>
      <c r="N7409" s="9"/>
      <c r="O7409" s="9"/>
      <c r="P7409" s="9"/>
      <c r="Q7409" s="9"/>
      <c r="R7409" s="9"/>
      <c r="S7409" s="9"/>
      <c r="T7409" s="9"/>
      <c r="U7409" s="9"/>
      <c r="V7409" s="9"/>
      <c r="W7409" s="9"/>
      <c r="X7409" s="9"/>
      <c r="Y7409" s="9"/>
      <c r="Z7409" s="9"/>
      <c r="AA7409" s="9"/>
      <c r="AB7409" s="9"/>
      <c r="AC7409" s="9"/>
      <c r="AD7409" s="9"/>
      <c r="AE7409" s="9"/>
      <c r="AF7409" s="9"/>
      <c r="AG7409" s="9"/>
      <c r="AH7409" s="9"/>
      <c r="AI7409" s="9"/>
      <c r="AJ7409" s="9"/>
      <c r="AK7409" s="9"/>
      <c r="AL7409" s="9"/>
      <c r="AM7409" s="9"/>
      <c r="AN7409" s="9"/>
      <c r="AO7409" s="9"/>
      <c r="AP7409" s="9"/>
      <c r="AQ7409" s="9"/>
      <c r="AR7409" s="9"/>
      <c r="AS7409" s="9"/>
      <c r="AT7409" s="9"/>
      <c r="AU7409" s="9"/>
      <c r="AV7409" s="9"/>
      <c r="AW7409" s="9"/>
      <c r="AX7409" s="9"/>
      <c r="AY7409" s="9"/>
    </row>
    <row r="7410" spans="1:51">
      <c r="A7410" s="9"/>
      <c r="B7410" s="9"/>
      <c r="C7410" s="9"/>
      <c r="D7410" s="9"/>
      <c r="E7410" s="9"/>
      <c r="F7410" s="9"/>
      <c r="G7410" s="9"/>
      <c r="H7410" s="9"/>
      <c r="I7410" s="9"/>
      <c r="J7410" s="9"/>
      <c r="K7410" s="9"/>
      <c r="L7410" s="9"/>
      <c r="M7410" s="9"/>
      <c r="N7410" s="9"/>
      <c r="O7410" s="9"/>
      <c r="P7410" s="9"/>
      <c r="Q7410" s="9"/>
      <c r="R7410" s="9"/>
      <c r="S7410" s="9"/>
      <c r="T7410" s="9"/>
      <c r="U7410" s="9"/>
      <c r="V7410" s="9"/>
      <c r="W7410" s="9"/>
      <c r="X7410" s="9"/>
      <c r="Y7410" s="9"/>
      <c r="Z7410" s="9"/>
      <c r="AA7410" s="9"/>
      <c r="AB7410" s="9"/>
      <c r="AC7410" s="9"/>
      <c r="AD7410" s="9"/>
      <c r="AE7410" s="9"/>
      <c r="AF7410" s="9"/>
      <c r="AG7410" s="9"/>
      <c r="AH7410" s="9"/>
      <c r="AI7410" s="9"/>
      <c r="AJ7410" s="9"/>
      <c r="AK7410" s="9"/>
      <c r="AL7410" s="9"/>
      <c r="AM7410" s="9"/>
      <c r="AN7410" s="9"/>
      <c r="AO7410" s="9"/>
      <c r="AP7410" s="9"/>
      <c r="AQ7410" s="9"/>
      <c r="AR7410" s="9"/>
      <c r="AS7410" s="9"/>
      <c r="AT7410" s="9"/>
      <c r="AU7410" s="9"/>
      <c r="AV7410" s="9"/>
      <c r="AW7410" s="9"/>
      <c r="AX7410" s="9"/>
      <c r="AY7410" s="9"/>
    </row>
    <row r="7411" spans="1:51">
      <c r="A7411" s="9"/>
      <c r="B7411" s="9"/>
      <c r="C7411" s="9"/>
      <c r="D7411" s="9"/>
      <c r="E7411" s="9"/>
      <c r="F7411" s="9"/>
      <c r="G7411" s="9"/>
      <c r="H7411" s="9"/>
      <c r="I7411" s="9"/>
      <c r="J7411" s="9"/>
      <c r="K7411" s="9"/>
      <c r="L7411" s="9"/>
      <c r="M7411" s="9"/>
      <c r="N7411" s="9"/>
      <c r="O7411" s="9"/>
      <c r="P7411" s="9"/>
      <c r="Q7411" s="9"/>
      <c r="R7411" s="9"/>
      <c r="S7411" s="9"/>
      <c r="T7411" s="9"/>
      <c r="U7411" s="9"/>
      <c r="V7411" s="9"/>
      <c r="W7411" s="9"/>
      <c r="X7411" s="9"/>
      <c r="Y7411" s="9"/>
      <c r="Z7411" s="9"/>
      <c r="AA7411" s="9"/>
      <c r="AB7411" s="9"/>
      <c r="AC7411" s="9"/>
      <c r="AD7411" s="9"/>
      <c r="AE7411" s="9"/>
      <c r="AF7411" s="9"/>
      <c r="AG7411" s="9"/>
      <c r="AH7411" s="9"/>
      <c r="AI7411" s="9"/>
      <c r="AJ7411" s="9"/>
      <c r="AK7411" s="9"/>
      <c r="AL7411" s="9"/>
      <c r="AM7411" s="9"/>
      <c r="AN7411" s="9"/>
      <c r="AO7411" s="9"/>
      <c r="AP7411" s="9"/>
      <c r="AQ7411" s="9"/>
      <c r="AR7411" s="9"/>
      <c r="AS7411" s="9"/>
      <c r="AT7411" s="9"/>
      <c r="AU7411" s="9"/>
      <c r="AV7411" s="9"/>
      <c r="AW7411" s="9"/>
      <c r="AX7411" s="9"/>
      <c r="AY7411" s="9"/>
    </row>
    <row r="7412" spans="1:51">
      <c r="A7412" s="9"/>
      <c r="B7412" s="9"/>
      <c r="C7412" s="9"/>
      <c r="D7412" s="9"/>
      <c r="E7412" s="9"/>
      <c r="F7412" s="9"/>
      <c r="G7412" s="9"/>
      <c r="H7412" s="9"/>
      <c r="I7412" s="9"/>
      <c r="J7412" s="9"/>
      <c r="K7412" s="9"/>
      <c r="L7412" s="9"/>
      <c r="M7412" s="9"/>
      <c r="N7412" s="9"/>
      <c r="O7412" s="9"/>
      <c r="P7412" s="9"/>
      <c r="Q7412" s="9"/>
      <c r="R7412" s="9"/>
      <c r="S7412" s="9"/>
      <c r="T7412" s="9"/>
      <c r="U7412" s="9"/>
      <c r="V7412" s="9"/>
      <c r="W7412" s="9"/>
      <c r="X7412" s="9"/>
      <c r="Y7412" s="9"/>
      <c r="Z7412" s="9"/>
      <c r="AA7412" s="9"/>
      <c r="AB7412" s="9"/>
      <c r="AC7412" s="9"/>
      <c r="AD7412" s="9"/>
      <c r="AE7412" s="9"/>
      <c r="AF7412" s="9"/>
      <c r="AG7412" s="9"/>
      <c r="AH7412" s="9"/>
      <c r="AI7412" s="9"/>
      <c r="AJ7412" s="9"/>
      <c r="AK7412" s="9"/>
      <c r="AL7412" s="9"/>
      <c r="AM7412" s="9"/>
      <c r="AN7412" s="9"/>
      <c r="AO7412" s="9"/>
      <c r="AP7412" s="9"/>
      <c r="AQ7412" s="9"/>
      <c r="AR7412" s="9"/>
      <c r="AS7412" s="9"/>
      <c r="AT7412" s="9"/>
      <c r="AU7412" s="9"/>
      <c r="AV7412" s="9"/>
      <c r="AW7412" s="9"/>
      <c r="AX7412" s="9"/>
      <c r="AY7412" s="9"/>
    </row>
    <row r="7413" spans="1:51">
      <c r="A7413" s="9"/>
      <c r="B7413" s="9"/>
      <c r="C7413" s="9"/>
      <c r="D7413" s="9"/>
      <c r="E7413" s="9"/>
      <c r="F7413" s="9"/>
      <c r="G7413" s="9"/>
      <c r="H7413" s="9"/>
      <c r="I7413" s="9"/>
      <c r="J7413" s="9"/>
      <c r="K7413" s="9"/>
      <c r="L7413" s="9"/>
      <c r="M7413" s="9"/>
      <c r="N7413" s="9"/>
      <c r="O7413" s="9"/>
      <c r="P7413" s="9"/>
      <c r="Q7413" s="9"/>
      <c r="R7413" s="9"/>
      <c r="S7413" s="9"/>
      <c r="T7413" s="9"/>
      <c r="U7413" s="9"/>
      <c r="V7413" s="9"/>
      <c r="W7413" s="9"/>
      <c r="X7413" s="9"/>
      <c r="Y7413" s="9"/>
      <c r="Z7413" s="9"/>
      <c r="AA7413" s="9"/>
      <c r="AB7413" s="9"/>
      <c r="AC7413" s="9"/>
      <c r="AD7413" s="9"/>
      <c r="AE7413" s="9"/>
      <c r="AF7413" s="9"/>
      <c r="AG7413" s="9"/>
      <c r="AH7413" s="9"/>
      <c r="AI7413" s="9"/>
      <c r="AJ7413" s="9"/>
      <c r="AK7413" s="9"/>
      <c r="AL7413" s="9"/>
      <c r="AM7413" s="9"/>
      <c r="AN7413" s="9"/>
      <c r="AO7413" s="9"/>
      <c r="AP7413" s="9"/>
      <c r="AQ7413" s="9"/>
      <c r="AR7413" s="9"/>
      <c r="AS7413" s="9"/>
      <c r="AT7413" s="9"/>
      <c r="AU7413" s="9"/>
      <c r="AV7413" s="9"/>
      <c r="AW7413" s="9"/>
      <c r="AX7413" s="9"/>
      <c r="AY7413" s="9"/>
    </row>
    <row r="7414" spans="1:51">
      <c r="A7414" s="9"/>
      <c r="B7414" s="9"/>
      <c r="C7414" s="9"/>
      <c r="D7414" s="9"/>
      <c r="E7414" s="9"/>
      <c r="F7414" s="9"/>
      <c r="G7414" s="9"/>
      <c r="H7414" s="9"/>
      <c r="I7414" s="9"/>
      <c r="J7414" s="9"/>
      <c r="K7414" s="9"/>
      <c r="L7414" s="9"/>
      <c r="M7414" s="9"/>
      <c r="N7414" s="9"/>
      <c r="O7414" s="9"/>
      <c r="P7414" s="9"/>
      <c r="Q7414" s="9"/>
      <c r="R7414" s="9"/>
      <c r="S7414" s="9"/>
      <c r="T7414" s="9"/>
      <c r="U7414" s="9"/>
      <c r="V7414" s="9"/>
      <c r="W7414" s="9"/>
      <c r="X7414" s="9"/>
      <c r="Y7414" s="9"/>
      <c r="Z7414" s="9"/>
      <c r="AA7414" s="9"/>
      <c r="AB7414" s="9"/>
      <c r="AC7414" s="9"/>
      <c r="AD7414" s="9"/>
      <c r="AE7414" s="9"/>
      <c r="AF7414" s="9"/>
      <c r="AG7414" s="9"/>
      <c r="AH7414" s="9"/>
      <c r="AI7414" s="9"/>
      <c r="AJ7414" s="9"/>
      <c r="AK7414" s="9"/>
      <c r="AL7414" s="9"/>
      <c r="AM7414" s="9"/>
      <c r="AN7414" s="9"/>
      <c r="AO7414" s="9"/>
      <c r="AP7414" s="9"/>
      <c r="AQ7414" s="9"/>
      <c r="AR7414" s="9"/>
      <c r="AS7414" s="9"/>
      <c r="AT7414" s="9"/>
      <c r="AU7414" s="9"/>
      <c r="AV7414" s="9"/>
      <c r="AW7414" s="9"/>
      <c r="AX7414" s="9"/>
      <c r="AY7414" s="9"/>
    </row>
    <row r="7415" spans="1:51">
      <c r="A7415" s="9"/>
      <c r="B7415" s="9"/>
      <c r="C7415" s="9"/>
      <c r="D7415" s="9"/>
      <c r="E7415" s="9"/>
      <c r="F7415" s="9"/>
      <c r="G7415" s="9"/>
      <c r="H7415" s="9"/>
      <c r="I7415" s="9"/>
      <c r="J7415" s="9"/>
      <c r="K7415" s="9"/>
      <c r="L7415" s="9"/>
      <c r="M7415" s="9"/>
      <c r="N7415" s="9"/>
      <c r="O7415" s="9"/>
      <c r="P7415" s="9"/>
      <c r="Q7415" s="9"/>
      <c r="R7415" s="9"/>
      <c r="S7415" s="9"/>
      <c r="T7415" s="9"/>
      <c r="U7415" s="9"/>
      <c r="V7415" s="9"/>
      <c r="W7415" s="9"/>
      <c r="X7415" s="9"/>
      <c r="Y7415" s="9"/>
      <c r="Z7415" s="9"/>
      <c r="AA7415" s="9"/>
      <c r="AB7415" s="9"/>
      <c r="AC7415" s="9"/>
      <c r="AD7415" s="9"/>
      <c r="AE7415" s="9"/>
      <c r="AF7415" s="9"/>
      <c r="AG7415" s="9"/>
      <c r="AH7415" s="9"/>
      <c r="AI7415" s="9"/>
      <c r="AJ7415" s="9"/>
      <c r="AK7415" s="9"/>
      <c r="AL7415" s="9"/>
      <c r="AM7415" s="9"/>
      <c r="AN7415" s="9"/>
      <c r="AO7415" s="9"/>
      <c r="AP7415" s="9"/>
      <c r="AQ7415" s="9"/>
      <c r="AR7415" s="9"/>
      <c r="AS7415" s="9"/>
      <c r="AT7415" s="9"/>
      <c r="AU7415" s="9"/>
      <c r="AV7415" s="9"/>
      <c r="AW7415" s="9"/>
      <c r="AX7415" s="9"/>
      <c r="AY7415" s="9"/>
    </row>
    <row r="7416" spans="1:51">
      <c r="A7416" s="9"/>
      <c r="B7416" s="9"/>
      <c r="C7416" s="9"/>
      <c r="D7416" s="9"/>
      <c r="E7416" s="9"/>
      <c r="F7416" s="9"/>
      <c r="G7416" s="9"/>
      <c r="H7416" s="9"/>
      <c r="I7416" s="9"/>
      <c r="J7416" s="9"/>
      <c r="K7416" s="9"/>
      <c r="L7416" s="9"/>
      <c r="M7416" s="9"/>
      <c r="N7416" s="9"/>
      <c r="O7416" s="9"/>
      <c r="P7416" s="9"/>
      <c r="Q7416" s="9"/>
      <c r="R7416" s="9"/>
      <c r="S7416" s="9"/>
      <c r="T7416" s="9"/>
      <c r="U7416" s="9"/>
      <c r="V7416" s="9"/>
      <c r="W7416" s="9"/>
      <c r="X7416" s="9"/>
      <c r="Y7416" s="9"/>
      <c r="Z7416" s="9"/>
      <c r="AA7416" s="9"/>
      <c r="AB7416" s="9"/>
      <c r="AC7416" s="9"/>
      <c r="AD7416" s="9"/>
      <c r="AE7416" s="9"/>
      <c r="AF7416" s="9"/>
      <c r="AG7416" s="9"/>
      <c r="AH7416" s="9"/>
      <c r="AI7416" s="9"/>
      <c r="AJ7416" s="9"/>
      <c r="AK7416" s="9"/>
      <c r="AL7416" s="9"/>
      <c r="AM7416" s="9"/>
      <c r="AN7416" s="9"/>
      <c r="AO7416" s="9"/>
      <c r="AP7416" s="9"/>
      <c r="AQ7416" s="9"/>
      <c r="AR7416" s="9"/>
      <c r="AS7416" s="9"/>
      <c r="AT7416" s="9"/>
      <c r="AU7416" s="9"/>
      <c r="AV7416" s="9"/>
      <c r="AW7416" s="9"/>
      <c r="AX7416" s="9"/>
      <c r="AY7416" s="9"/>
    </row>
    <row r="7417" spans="1:51">
      <c r="A7417" s="9"/>
      <c r="B7417" s="9"/>
      <c r="C7417" s="9"/>
      <c r="D7417" s="9"/>
      <c r="E7417" s="9"/>
      <c r="F7417" s="9"/>
      <c r="G7417" s="9"/>
      <c r="H7417" s="9"/>
      <c r="I7417" s="9"/>
      <c r="J7417" s="9"/>
      <c r="K7417" s="9"/>
      <c r="L7417" s="9"/>
      <c r="M7417" s="9"/>
      <c r="N7417" s="9"/>
      <c r="O7417" s="9"/>
      <c r="P7417" s="9"/>
      <c r="Q7417" s="9"/>
      <c r="R7417" s="9"/>
      <c r="S7417" s="9"/>
      <c r="T7417" s="9"/>
      <c r="U7417" s="9"/>
      <c r="V7417" s="9"/>
      <c r="W7417" s="9"/>
      <c r="X7417" s="9"/>
      <c r="Y7417" s="9"/>
      <c r="Z7417" s="9"/>
      <c r="AA7417" s="9"/>
      <c r="AB7417" s="9"/>
      <c r="AC7417" s="9"/>
      <c r="AD7417" s="9"/>
      <c r="AE7417" s="9"/>
      <c r="AF7417" s="9"/>
      <c r="AG7417" s="9"/>
      <c r="AH7417" s="9"/>
      <c r="AI7417" s="9"/>
      <c r="AJ7417" s="9"/>
      <c r="AK7417" s="9"/>
      <c r="AL7417" s="9"/>
      <c r="AM7417" s="9"/>
      <c r="AN7417" s="9"/>
      <c r="AO7417" s="9"/>
      <c r="AP7417" s="9"/>
      <c r="AQ7417" s="9"/>
      <c r="AR7417" s="9"/>
      <c r="AS7417" s="9"/>
      <c r="AT7417" s="9"/>
      <c r="AU7417" s="9"/>
      <c r="AV7417" s="9"/>
      <c r="AW7417" s="9"/>
      <c r="AX7417" s="9"/>
      <c r="AY7417" s="9"/>
    </row>
    <row r="7418" spans="1:51">
      <c r="A7418" s="9"/>
      <c r="B7418" s="9"/>
      <c r="C7418" s="9"/>
      <c r="D7418" s="9"/>
      <c r="E7418" s="9"/>
      <c r="F7418" s="9"/>
      <c r="G7418" s="9"/>
      <c r="H7418" s="9"/>
      <c r="I7418" s="9"/>
      <c r="J7418" s="9"/>
      <c r="K7418" s="9"/>
      <c r="L7418" s="9"/>
      <c r="M7418" s="9"/>
      <c r="N7418" s="9"/>
      <c r="O7418" s="9"/>
      <c r="P7418" s="9"/>
      <c r="Q7418" s="9"/>
      <c r="R7418" s="9"/>
      <c r="S7418" s="9"/>
      <c r="T7418" s="9"/>
      <c r="U7418" s="9"/>
      <c r="V7418" s="9"/>
      <c r="W7418" s="9"/>
      <c r="X7418" s="9"/>
      <c r="Y7418" s="9"/>
      <c r="Z7418" s="9"/>
      <c r="AA7418" s="9"/>
      <c r="AB7418" s="9"/>
      <c r="AC7418" s="9"/>
      <c r="AD7418" s="9"/>
      <c r="AE7418" s="9"/>
      <c r="AF7418" s="9"/>
      <c r="AG7418" s="9"/>
      <c r="AH7418" s="9"/>
      <c r="AI7418" s="9"/>
      <c r="AJ7418" s="9"/>
      <c r="AK7418" s="9"/>
      <c r="AL7418" s="9"/>
      <c r="AM7418" s="9"/>
      <c r="AN7418" s="9"/>
      <c r="AO7418" s="9"/>
      <c r="AP7418" s="9"/>
      <c r="AQ7418" s="9"/>
      <c r="AR7418" s="9"/>
      <c r="AS7418" s="9"/>
      <c r="AT7418" s="9"/>
      <c r="AU7418" s="9"/>
      <c r="AV7418" s="9"/>
      <c r="AW7418" s="9"/>
      <c r="AX7418" s="9"/>
      <c r="AY7418" s="9"/>
    </row>
    <row r="7419" spans="1:51">
      <c r="A7419" s="9"/>
      <c r="B7419" s="9"/>
      <c r="C7419" s="9"/>
      <c r="D7419" s="9"/>
      <c r="E7419" s="9"/>
      <c r="F7419" s="9"/>
      <c r="G7419" s="9"/>
      <c r="H7419" s="9"/>
      <c r="I7419" s="9"/>
      <c r="J7419" s="9"/>
      <c r="K7419" s="9"/>
      <c r="L7419" s="9"/>
      <c r="M7419" s="9"/>
      <c r="N7419" s="9"/>
      <c r="O7419" s="9"/>
      <c r="P7419" s="9"/>
      <c r="Q7419" s="9"/>
      <c r="R7419" s="9"/>
      <c r="S7419" s="9"/>
      <c r="T7419" s="9"/>
      <c r="U7419" s="9"/>
      <c r="V7419" s="9"/>
      <c r="W7419" s="9"/>
      <c r="X7419" s="9"/>
      <c r="Y7419" s="9"/>
      <c r="Z7419" s="9"/>
      <c r="AA7419" s="9"/>
      <c r="AB7419" s="9"/>
      <c r="AC7419" s="9"/>
      <c r="AD7419" s="9"/>
      <c r="AE7419" s="9"/>
      <c r="AF7419" s="9"/>
      <c r="AG7419" s="9"/>
      <c r="AH7419" s="9"/>
      <c r="AI7419" s="9"/>
      <c r="AJ7419" s="9"/>
      <c r="AK7419" s="9"/>
      <c r="AL7419" s="9"/>
      <c r="AM7419" s="9"/>
      <c r="AN7419" s="9"/>
      <c r="AO7419" s="9"/>
      <c r="AP7419" s="9"/>
      <c r="AQ7419" s="9"/>
      <c r="AR7419" s="9"/>
      <c r="AS7419" s="9"/>
      <c r="AT7419" s="9"/>
      <c r="AU7419" s="9"/>
      <c r="AV7419" s="9"/>
      <c r="AW7419" s="9"/>
      <c r="AX7419" s="9"/>
      <c r="AY7419" s="9"/>
    </row>
    <row r="7420" spans="1:51">
      <c r="A7420" s="9"/>
      <c r="B7420" s="9"/>
      <c r="C7420" s="9"/>
      <c r="D7420" s="9"/>
      <c r="E7420" s="9"/>
      <c r="F7420" s="9"/>
      <c r="G7420" s="9"/>
      <c r="H7420" s="9"/>
      <c r="I7420" s="9"/>
      <c r="J7420" s="9"/>
      <c r="K7420" s="9"/>
      <c r="L7420" s="9"/>
      <c r="M7420" s="9"/>
      <c r="N7420" s="9"/>
      <c r="O7420" s="9"/>
      <c r="P7420" s="9"/>
      <c r="Q7420" s="9"/>
      <c r="R7420" s="9"/>
      <c r="S7420" s="9"/>
      <c r="T7420" s="9"/>
      <c r="U7420" s="9"/>
      <c r="V7420" s="9"/>
      <c r="W7420" s="9"/>
      <c r="X7420" s="9"/>
      <c r="Y7420" s="9"/>
      <c r="Z7420" s="9"/>
      <c r="AA7420" s="9"/>
      <c r="AB7420" s="9"/>
      <c r="AC7420" s="9"/>
      <c r="AD7420" s="9"/>
      <c r="AE7420" s="9"/>
      <c r="AF7420" s="9"/>
      <c r="AG7420" s="9"/>
      <c r="AH7420" s="9"/>
      <c r="AI7420" s="9"/>
      <c r="AJ7420" s="9"/>
      <c r="AK7420" s="9"/>
      <c r="AL7420" s="9"/>
      <c r="AM7420" s="9"/>
      <c r="AN7420" s="9"/>
      <c r="AO7420" s="9"/>
      <c r="AP7420" s="9"/>
      <c r="AQ7420" s="9"/>
      <c r="AR7420" s="9"/>
      <c r="AS7420" s="9"/>
      <c r="AT7420" s="9"/>
      <c r="AU7420" s="9"/>
      <c r="AV7420" s="9"/>
      <c r="AW7420" s="9"/>
      <c r="AX7420" s="9"/>
      <c r="AY7420" s="9"/>
    </row>
    <row r="7421" spans="1:51">
      <c r="A7421" s="9"/>
      <c r="B7421" s="9"/>
      <c r="C7421" s="9"/>
      <c r="D7421" s="9"/>
      <c r="E7421" s="9"/>
      <c r="F7421" s="9"/>
      <c r="G7421" s="9"/>
      <c r="H7421" s="9"/>
      <c r="I7421" s="9"/>
      <c r="J7421" s="9"/>
      <c r="K7421" s="9"/>
      <c r="L7421" s="9"/>
      <c r="M7421" s="9"/>
      <c r="N7421" s="9"/>
      <c r="O7421" s="9"/>
      <c r="P7421" s="9"/>
      <c r="Q7421" s="9"/>
      <c r="R7421" s="9"/>
      <c r="S7421" s="9"/>
      <c r="T7421" s="9"/>
      <c r="U7421" s="9"/>
      <c r="V7421" s="9"/>
      <c r="W7421" s="9"/>
      <c r="X7421" s="9"/>
      <c r="Y7421" s="9"/>
      <c r="Z7421" s="9"/>
      <c r="AA7421" s="9"/>
      <c r="AB7421" s="9"/>
      <c r="AC7421" s="9"/>
      <c r="AD7421" s="9"/>
      <c r="AE7421" s="9"/>
      <c r="AF7421" s="9"/>
      <c r="AG7421" s="9"/>
      <c r="AH7421" s="9"/>
      <c r="AI7421" s="9"/>
      <c r="AJ7421" s="9"/>
      <c r="AK7421" s="9"/>
      <c r="AL7421" s="9"/>
      <c r="AM7421" s="9"/>
      <c r="AN7421" s="9"/>
      <c r="AO7421" s="9"/>
      <c r="AP7421" s="9"/>
      <c r="AQ7421" s="9"/>
      <c r="AR7421" s="9"/>
      <c r="AS7421" s="9"/>
      <c r="AT7421" s="9"/>
      <c r="AU7421" s="9"/>
      <c r="AV7421" s="9"/>
      <c r="AW7421" s="9"/>
      <c r="AX7421" s="9"/>
      <c r="AY7421" s="9"/>
    </row>
    <row r="7422" spans="1:51">
      <c r="A7422" s="9"/>
      <c r="B7422" s="9"/>
      <c r="C7422" s="9"/>
      <c r="D7422" s="9"/>
      <c r="E7422" s="9"/>
      <c r="F7422" s="9"/>
      <c r="G7422" s="9"/>
      <c r="H7422" s="9"/>
      <c r="I7422" s="9"/>
      <c r="J7422" s="9"/>
      <c r="K7422" s="9"/>
      <c r="L7422" s="9"/>
      <c r="M7422" s="9"/>
      <c r="N7422" s="9"/>
      <c r="O7422" s="9"/>
      <c r="P7422" s="9"/>
      <c r="Q7422" s="9"/>
      <c r="R7422" s="9"/>
      <c r="S7422" s="9"/>
      <c r="T7422" s="9"/>
      <c r="U7422" s="9"/>
      <c r="V7422" s="9"/>
      <c r="W7422" s="9"/>
      <c r="X7422" s="9"/>
      <c r="Y7422" s="9"/>
      <c r="Z7422" s="9"/>
      <c r="AA7422" s="9"/>
      <c r="AB7422" s="9"/>
      <c r="AC7422" s="9"/>
      <c r="AD7422" s="9"/>
      <c r="AE7422" s="9"/>
      <c r="AF7422" s="9"/>
      <c r="AG7422" s="9"/>
      <c r="AH7422" s="9"/>
      <c r="AI7422" s="9"/>
      <c r="AJ7422" s="9"/>
      <c r="AK7422" s="9"/>
      <c r="AL7422" s="9"/>
      <c r="AM7422" s="9"/>
      <c r="AN7422" s="9"/>
      <c r="AO7422" s="9"/>
      <c r="AP7422" s="9"/>
      <c r="AQ7422" s="9"/>
      <c r="AR7422" s="9"/>
      <c r="AS7422" s="9"/>
      <c r="AT7422" s="9"/>
      <c r="AU7422" s="9"/>
      <c r="AV7422" s="9"/>
      <c r="AW7422" s="9"/>
      <c r="AX7422" s="9"/>
      <c r="AY7422" s="9"/>
    </row>
    <row r="7423" spans="1:51">
      <c r="A7423" s="9"/>
      <c r="B7423" s="9"/>
      <c r="C7423" s="9"/>
      <c r="D7423" s="9"/>
      <c r="E7423" s="9"/>
      <c r="F7423" s="9"/>
      <c r="G7423" s="9"/>
      <c r="H7423" s="9"/>
      <c r="I7423" s="9"/>
      <c r="J7423" s="9"/>
      <c r="K7423" s="9"/>
      <c r="L7423" s="9"/>
      <c r="M7423" s="9"/>
      <c r="N7423" s="9"/>
      <c r="O7423" s="9"/>
      <c r="P7423" s="9"/>
      <c r="Q7423" s="9"/>
      <c r="R7423" s="9"/>
      <c r="S7423" s="9"/>
      <c r="T7423" s="9"/>
      <c r="U7423" s="9"/>
      <c r="V7423" s="9"/>
      <c r="W7423" s="9"/>
      <c r="X7423" s="9"/>
      <c r="Y7423" s="9"/>
      <c r="Z7423" s="9"/>
      <c r="AA7423" s="9"/>
      <c r="AB7423" s="9"/>
      <c r="AC7423" s="9"/>
      <c r="AD7423" s="9"/>
      <c r="AE7423" s="9"/>
      <c r="AF7423" s="9"/>
      <c r="AG7423" s="9"/>
      <c r="AH7423" s="9"/>
      <c r="AI7423" s="9"/>
      <c r="AJ7423" s="9"/>
      <c r="AK7423" s="9"/>
      <c r="AL7423" s="9"/>
      <c r="AM7423" s="9"/>
      <c r="AN7423" s="9"/>
      <c r="AO7423" s="9"/>
      <c r="AP7423" s="9"/>
      <c r="AQ7423" s="9"/>
      <c r="AR7423" s="9"/>
      <c r="AS7423" s="9"/>
      <c r="AT7423" s="9"/>
      <c r="AU7423" s="9"/>
      <c r="AV7423" s="9"/>
      <c r="AW7423" s="9"/>
      <c r="AX7423" s="9"/>
      <c r="AY7423" s="9"/>
    </row>
    <row r="7424" spans="1:51">
      <c r="A7424" s="9"/>
      <c r="B7424" s="9"/>
      <c r="C7424" s="9"/>
      <c r="D7424" s="9"/>
      <c r="E7424" s="9"/>
      <c r="F7424" s="9"/>
      <c r="G7424" s="9"/>
      <c r="H7424" s="9"/>
      <c r="I7424" s="9"/>
      <c r="J7424" s="9"/>
      <c r="K7424" s="9"/>
      <c r="L7424" s="9"/>
      <c r="M7424" s="9"/>
      <c r="N7424" s="9"/>
      <c r="O7424" s="9"/>
      <c r="P7424" s="9"/>
      <c r="Q7424" s="9"/>
      <c r="R7424" s="9"/>
      <c r="S7424" s="9"/>
      <c r="T7424" s="9"/>
      <c r="U7424" s="9"/>
      <c r="V7424" s="9"/>
      <c r="W7424" s="9"/>
      <c r="X7424" s="9"/>
      <c r="Y7424" s="9"/>
      <c r="Z7424" s="9"/>
      <c r="AA7424" s="9"/>
      <c r="AB7424" s="9"/>
      <c r="AC7424" s="9"/>
      <c r="AD7424" s="9"/>
      <c r="AE7424" s="9"/>
      <c r="AF7424" s="9"/>
      <c r="AG7424" s="9"/>
      <c r="AH7424" s="9"/>
      <c r="AI7424" s="9"/>
      <c r="AJ7424" s="9"/>
      <c r="AK7424" s="9"/>
      <c r="AL7424" s="9"/>
      <c r="AM7424" s="9"/>
      <c r="AN7424" s="9"/>
      <c r="AO7424" s="9"/>
      <c r="AP7424" s="9"/>
      <c r="AQ7424" s="9"/>
      <c r="AR7424" s="9"/>
      <c r="AS7424" s="9"/>
      <c r="AT7424" s="9"/>
      <c r="AU7424" s="9"/>
      <c r="AV7424" s="9"/>
      <c r="AW7424" s="9"/>
      <c r="AX7424" s="9"/>
      <c r="AY7424" s="9"/>
    </row>
    <row r="7425" spans="1:51">
      <c r="A7425" s="9"/>
      <c r="B7425" s="9"/>
      <c r="C7425" s="9"/>
      <c r="D7425" s="9"/>
      <c r="E7425" s="9"/>
      <c r="F7425" s="9"/>
      <c r="G7425" s="9"/>
      <c r="H7425" s="9"/>
      <c r="I7425" s="9"/>
      <c r="J7425" s="9"/>
      <c r="K7425" s="9"/>
      <c r="L7425" s="9"/>
      <c r="M7425" s="9"/>
      <c r="N7425" s="9"/>
      <c r="O7425" s="9"/>
      <c r="P7425" s="9"/>
      <c r="Q7425" s="9"/>
      <c r="R7425" s="9"/>
      <c r="S7425" s="9"/>
      <c r="T7425" s="9"/>
      <c r="U7425" s="9"/>
      <c r="V7425" s="9"/>
      <c r="W7425" s="9"/>
      <c r="X7425" s="9"/>
      <c r="Y7425" s="9"/>
      <c r="Z7425" s="9"/>
      <c r="AA7425" s="9"/>
      <c r="AB7425" s="9"/>
      <c r="AC7425" s="9"/>
      <c r="AD7425" s="9"/>
      <c r="AE7425" s="9"/>
      <c r="AF7425" s="9"/>
      <c r="AG7425" s="9"/>
      <c r="AH7425" s="9"/>
      <c r="AI7425" s="9"/>
      <c r="AJ7425" s="9"/>
      <c r="AK7425" s="9"/>
      <c r="AL7425" s="9"/>
      <c r="AM7425" s="9"/>
      <c r="AN7425" s="9"/>
      <c r="AO7425" s="9"/>
      <c r="AP7425" s="9"/>
      <c r="AQ7425" s="9"/>
      <c r="AR7425" s="9"/>
      <c r="AS7425" s="9"/>
      <c r="AT7425" s="9"/>
      <c r="AU7425" s="9"/>
      <c r="AV7425" s="9"/>
      <c r="AW7425" s="9"/>
      <c r="AX7425" s="9"/>
      <c r="AY7425" s="9"/>
    </row>
    <row r="7426" spans="1:51">
      <c r="A7426" s="9"/>
      <c r="B7426" s="9"/>
      <c r="C7426" s="9"/>
      <c r="D7426" s="9"/>
      <c r="E7426" s="9"/>
      <c r="F7426" s="9"/>
      <c r="G7426" s="9"/>
      <c r="H7426" s="9"/>
      <c r="I7426" s="9"/>
      <c r="J7426" s="9"/>
      <c r="K7426" s="9"/>
      <c r="L7426" s="9"/>
      <c r="M7426" s="9"/>
      <c r="N7426" s="9"/>
      <c r="O7426" s="9"/>
      <c r="P7426" s="9"/>
      <c r="Q7426" s="9"/>
      <c r="R7426" s="9"/>
      <c r="S7426" s="9"/>
      <c r="T7426" s="9"/>
      <c r="U7426" s="9"/>
      <c r="V7426" s="9"/>
      <c r="W7426" s="9"/>
      <c r="X7426" s="9"/>
      <c r="Y7426" s="9"/>
      <c r="Z7426" s="9"/>
      <c r="AA7426" s="9"/>
      <c r="AB7426" s="9"/>
      <c r="AC7426" s="9"/>
      <c r="AD7426" s="9"/>
      <c r="AE7426" s="9"/>
      <c r="AF7426" s="9"/>
      <c r="AG7426" s="9"/>
      <c r="AH7426" s="9"/>
      <c r="AI7426" s="9"/>
      <c r="AJ7426" s="9"/>
      <c r="AK7426" s="9"/>
      <c r="AL7426" s="9"/>
      <c r="AM7426" s="9"/>
      <c r="AN7426" s="9"/>
      <c r="AO7426" s="9"/>
      <c r="AP7426" s="9"/>
      <c r="AQ7426" s="9"/>
      <c r="AR7426" s="9"/>
      <c r="AS7426" s="9"/>
      <c r="AT7426" s="9"/>
      <c r="AU7426" s="9"/>
      <c r="AV7426" s="9"/>
      <c r="AW7426" s="9"/>
      <c r="AX7426" s="9"/>
      <c r="AY7426" s="9"/>
    </row>
    <row r="7427" spans="1:51">
      <c r="A7427" s="9"/>
      <c r="B7427" s="9"/>
      <c r="C7427" s="9"/>
      <c r="D7427" s="9"/>
      <c r="E7427" s="9"/>
      <c r="F7427" s="9"/>
      <c r="G7427" s="9"/>
      <c r="H7427" s="9"/>
      <c r="I7427" s="9"/>
      <c r="J7427" s="9"/>
      <c r="K7427" s="9"/>
      <c r="L7427" s="9"/>
      <c r="M7427" s="9"/>
      <c r="N7427" s="9"/>
      <c r="O7427" s="9"/>
      <c r="P7427" s="9"/>
      <c r="Q7427" s="9"/>
      <c r="R7427" s="9"/>
      <c r="S7427" s="9"/>
      <c r="T7427" s="9"/>
      <c r="U7427" s="9"/>
      <c r="V7427" s="9"/>
      <c r="W7427" s="9"/>
      <c r="X7427" s="9"/>
      <c r="Y7427" s="9"/>
      <c r="Z7427" s="9"/>
      <c r="AA7427" s="9"/>
      <c r="AB7427" s="9"/>
      <c r="AC7427" s="9"/>
      <c r="AD7427" s="9"/>
      <c r="AE7427" s="9"/>
      <c r="AF7427" s="9"/>
      <c r="AG7427" s="9"/>
      <c r="AH7427" s="9"/>
      <c r="AI7427" s="9"/>
      <c r="AJ7427" s="9"/>
      <c r="AK7427" s="9"/>
      <c r="AL7427" s="9"/>
      <c r="AM7427" s="9"/>
      <c r="AN7427" s="9"/>
      <c r="AO7427" s="9"/>
      <c r="AP7427" s="9"/>
      <c r="AQ7427" s="9"/>
      <c r="AR7427" s="9"/>
      <c r="AS7427" s="9"/>
      <c r="AT7427" s="9"/>
      <c r="AU7427" s="9"/>
      <c r="AV7427" s="9"/>
      <c r="AW7427" s="9"/>
      <c r="AX7427" s="9"/>
      <c r="AY7427" s="9"/>
    </row>
    <row r="7428" spans="1:51">
      <c r="A7428" s="9"/>
      <c r="B7428" s="9"/>
      <c r="C7428" s="9"/>
      <c r="D7428" s="9"/>
      <c r="E7428" s="9"/>
      <c r="F7428" s="9"/>
      <c r="G7428" s="9"/>
      <c r="H7428" s="9"/>
      <c r="I7428" s="9"/>
      <c r="J7428" s="9"/>
      <c r="K7428" s="9"/>
      <c r="L7428" s="9"/>
      <c r="M7428" s="9"/>
      <c r="N7428" s="9"/>
      <c r="O7428" s="9"/>
      <c r="P7428" s="9"/>
      <c r="Q7428" s="9"/>
      <c r="R7428" s="9"/>
      <c r="S7428" s="9"/>
      <c r="T7428" s="9"/>
      <c r="U7428" s="9"/>
      <c r="V7428" s="9"/>
      <c r="W7428" s="9"/>
      <c r="X7428" s="9"/>
      <c r="Y7428" s="9"/>
      <c r="Z7428" s="9"/>
      <c r="AA7428" s="9"/>
      <c r="AB7428" s="9"/>
      <c r="AC7428" s="9"/>
      <c r="AD7428" s="9"/>
      <c r="AE7428" s="9"/>
      <c r="AF7428" s="9"/>
      <c r="AG7428" s="9"/>
      <c r="AH7428" s="9"/>
      <c r="AI7428" s="9"/>
      <c r="AJ7428" s="9"/>
      <c r="AK7428" s="9"/>
      <c r="AL7428" s="9"/>
      <c r="AM7428" s="9"/>
      <c r="AN7428" s="9"/>
      <c r="AO7428" s="9"/>
      <c r="AP7428" s="9"/>
      <c r="AQ7428" s="9"/>
      <c r="AR7428" s="9"/>
      <c r="AS7428" s="9"/>
      <c r="AT7428" s="9"/>
      <c r="AU7428" s="9"/>
      <c r="AV7428" s="9"/>
      <c r="AW7428" s="9"/>
      <c r="AX7428" s="9"/>
      <c r="AY7428" s="9"/>
    </row>
    <row r="7429" spans="1:51">
      <c r="A7429" s="9"/>
      <c r="B7429" s="9"/>
      <c r="C7429" s="9"/>
      <c r="D7429" s="9"/>
      <c r="E7429" s="9"/>
      <c r="F7429" s="9"/>
      <c r="G7429" s="9"/>
      <c r="H7429" s="9"/>
      <c r="I7429" s="9"/>
      <c r="J7429" s="9"/>
      <c r="K7429" s="9"/>
      <c r="L7429" s="9"/>
      <c r="M7429" s="9"/>
      <c r="N7429" s="9"/>
      <c r="O7429" s="9"/>
      <c r="P7429" s="9"/>
      <c r="Q7429" s="9"/>
      <c r="R7429" s="9"/>
      <c r="S7429" s="9"/>
      <c r="T7429" s="9"/>
      <c r="U7429" s="9"/>
      <c r="V7429" s="9"/>
      <c r="W7429" s="9"/>
      <c r="X7429" s="9"/>
      <c r="Y7429" s="9"/>
      <c r="Z7429" s="9"/>
      <c r="AA7429" s="9"/>
      <c r="AB7429" s="9"/>
      <c r="AC7429" s="9"/>
      <c r="AD7429" s="9"/>
      <c r="AE7429" s="9"/>
      <c r="AF7429" s="9"/>
      <c r="AG7429" s="9"/>
      <c r="AH7429" s="9"/>
      <c r="AI7429" s="9"/>
      <c r="AJ7429" s="9"/>
      <c r="AK7429" s="9"/>
      <c r="AL7429" s="9"/>
      <c r="AM7429" s="9"/>
      <c r="AN7429" s="9"/>
      <c r="AO7429" s="9"/>
      <c r="AP7429" s="9"/>
      <c r="AQ7429" s="9"/>
      <c r="AR7429" s="9"/>
      <c r="AS7429" s="9"/>
      <c r="AT7429" s="9"/>
      <c r="AU7429" s="9"/>
      <c r="AV7429" s="9"/>
      <c r="AW7429" s="9"/>
      <c r="AX7429" s="9"/>
      <c r="AY7429" s="9"/>
    </row>
    <row r="7430" spans="1:51">
      <c r="A7430" s="9"/>
      <c r="B7430" s="9"/>
      <c r="C7430" s="9"/>
      <c r="D7430" s="9"/>
      <c r="E7430" s="9"/>
      <c r="F7430" s="9"/>
      <c r="G7430" s="9"/>
      <c r="H7430" s="9"/>
      <c r="I7430" s="9"/>
      <c r="J7430" s="9"/>
      <c r="K7430" s="9"/>
      <c r="L7430" s="9"/>
      <c r="M7430" s="9"/>
      <c r="N7430" s="9"/>
      <c r="O7430" s="9"/>
      <c r="P7430" s="9"/>
      <c r="Q7430" s="9"/>
      <c r="R7430" s="9"/>
      <c r="S7430" s="9"/>
      <c r="T7430" s="9"/>
      <c r="U7430" s="9"/>
      <c r="V7430" s="9"/>
      <c r="W7430" s="9"/>
      <c r="X7430" s="9"/>
      <c r="Y7430" s="9"/>
      <c r="Z7430" s="9"/>
      <c r="AA7430" s="9"/>
      <c r="AB7430" s="9"/>
      <c r="AC7430" s="9"/>
      <c r="AD7430" s="9"/>
      <c r="AE7430" s="9"/>
      <c r="AF7430" s="9"/>
      <c r="AG7430" s="9"/>
      <c r="AH7430" s="9"/>
      <c r="AI7430" s="9"/>
      <c r="AJ7430" s="9"/>
      <c r="AK7430" s="9"/>
      <c r="AL7430" s="9"/>
      <c r="AM7430" s="9"/>
      <c r="AN7430" s="9"/>
      <c r="AO7430" s="9"/>
      <c r="AP7430" s="9"/>
      <c r="AQ7430" s="9"/>
      <c r="AR7430" s="9"/>
      <c r="AS7430" s="9"/>
      <c r="AT7430" s="9"/>
      <c r="AU7430" s="9"/>
      <c r="AV7430" s="9"/>
      <c r="AW7430" s="9"/>
      <c r="AX7430" s="9"/>
      <c r="AY7430" s="9"/>
    </row>
    <row r="7431" spans="1:51">
      <c r="A7431" s="9"/>
      <c r="B7431" s="9"/>
      <c r="C7431" s="9"/>
      <c r="D7431" s="9"/>
      <c r="E7431" s="9"/>
      <c r="F7431" s="9"/>
      <c r="G7431" s="9"/>
      <c r="H7431" s="9"/>
      <c r="I7431" s="9"/>
      <c r="J7431" s="9"/>
      <c r="K7431" s="9"/>
      <c r="L7431" s="9"/>
      <c r="M7431" s="9"/>
      <c r="N7431" s="9"/>
      <c r="O7431" s="9"/>
      <c r="P7431" s="9"/>
      <c r="Q7431" s="9"/>
      <c r="R7431" s="9"/>
      <c r="S7431" s="9"/>
      <c r="T7431" s="9"/>
      <c r="U7431" s="9"/>
      <c r="V7431" s="9"/>
      <c r="W7431" s="9"/>
      <c r="X7431" s="9"/>
      <c r="Y7431" s="9"/>
      <c r="Z7431" s="9"/>
      <c r="AA7431" s="9"/>
      <c r="AB7431" s="9"/>
      <c r="AC7431" s="9"/>
      <c r="AD7431" s="9"/>
      <c r="AE7431" s="9"/>
      <c r="AF7431" s="9"/>
      <c r="AG7431" s="9"/>
      <c r="AH7431" s="9"/>
      <c r="AI7431" s="9"/>
      <c r="AJ7431" s="9"/>
      <c r="AK7431" s="9"/>
      <c r="AL7431" s="9"/>
      <c r="AM7431" s="9"/>
      <c r="AN7431" s="9"/>
      <c r="AO7431" s="9"/>
      <c r="AP7431" s="9"/>
      <c r="AQ7431" s="9"/>
      <c r="AR7431" s="9"/>
      <c r="AS7431" s="9"/>
      <c r="AT7431" s="9"/>
      <c r="AU7431" s="9"/>
      <c r="AV7431" s="9"/>
      <c r="AW7431" s="9"/>
      <c r="AX7431" s="9"/>
      <c r="AY7431" s="9"/>
    </row>
    <row r="7432" spans="1:51">
      <c r="A7432" s="9"/>
      <c r="B7432" s="9"/>
      <c r="C7432" s="9"/>
      <c r="D7432" s="9"/>
      <c r="E7432" s="9"/>
      <c r="F7432" s="9"/>
      <c r="G7432" s="9"/>
      <c r="H7432" s="9"/>
      <c r="I7432" s="9"/>
      <c r="J7432" s="9"/>
      <c r="K7432" s="9"/>
      <c r="L7432" s="9"/>
      <c r="M7432" s="9"/>
      <c r="N7432" s="9"/>
      <c r="O7432" s="9"/>
      <c r="P7432" s="9"/>
      <c r="Q7432" s="9"/>
      <c r="R7432" s="9"/>
      <c r="S7432" s="9"/>
      <c r="T7432" s="9"/>
      <c r="U7432" s="9"/>
      <c r="V7432" s="9"/>
      <c r="W7432" s="9"/>
      <c r="X7432" s="9"/>
      <c r="Y7432" s="9"/>
      <c r="Z7432" s="9"/>
      <c r="AA7432" s="9"/>
      <c r="AB7432" s="9"/>
      <c r="AC7432" s="9"/>
      <c r="AD7432" s="9"/>
      <c r="AE7432" s="9"/>
      <c r="AF7432" s="9"/>
      <c r="AG7432" s="9"/>
      <c r="AH7432" s="9"/>
      <c r="AI7432" s="9"/>
      <c r="AJ7432" s="9"/>
      <c r="AK7432" s="9"/>
      <c r="AL7432" s="9"/>
      <c r="AM7432" s="9"/>
      <c r="AN7432" s="9"/>
      <c r="AO7432" s="9"/>
      <c r="AP7432" s="9"/>
      <c r="AQ7432" s="9"/>
      <c r="AR7432" s="9"/>
      <c r="AS7432" s="9"/>
      <c r="AT7432" s="9"/>
      <c r="AU7432" s="9"/>
      <c r="AV7432" s="9"/>
      <c r="AW7432" s="9"/>
      <c r="AX7432" s="9"/>
      <c r="AY7432" s="9"/>
    </row>
    <row r="7433" spans="1:51">
      <c r="A7433" s="9"/>
      <c r="B7433" s="9"/>
      <c r="C7433" s="9"/>
      <c r="D7433" s="9"/>
      <c r="E7433" s="9"/>
      <c r="F7433" s="9"/>
      <c r="G7433" s="9"/>
      <c r="H7433" s="9"/>
      <c r="I7433" s="9"/>
      <c r="J7433" s="9"/>
      <c r="K7433" s="9"/>
      <c r="L7433" s="9"/>
      <c r="M7433" s="9"/>
      <c r="N7433" s="9"/>
      <c r="O7433" s="9"/>
      <c r="P7433" s="9"/>
      <c r="Q7433" s="9"/>
      <c r="R7433" s="9"/>
      <c r="S7433" s="9"/>
      <c r="T7433" s="9"/>
      <c r="U7433" s="9"/>
      <c r="V7433" s="9"/>
      <c r="W7433" s="9"/>
      <c r="X7433" s="9"/>
      <c r="Y7433" s="9"/>
      <c r="Z7433" s="9"/>
      <c r="AA7433" s="9"/>
      <c r="AB7433" s="9"/>
      <c r="AC7433" s="9"/>
      <c r="AD7433" s="9"/>
      <c r="AE7433" s="9"/>
      <c r="AF7433" s="9"/>
      <c r="AG7433" s="9"/>
      <c r="AH7433" s="9"/>
      <c r="AI7433" s="9"/>
      <c r="AJ7433" s="9"/>
      <c r="AK7433" s="9"/>
      <c r="AL7433" s="9"/>
      <c r="AM7433" s="9"/>
      <c r="AN7433" s="9"/>
      <c r="AO7433" s="9"/>
      <c r="AP7433" s="9"/>
      <c r="AQ7433" s="9"/>
      <c r="AR7433" s="9"/>
      <c r="AS7433" s="9"/>
      <c r="AT7433" s="9"/>
      <c r="AU7433" s="9"/>
      <c r="AV7433" s="9"/>
      <c r="AW7433" s="9"/>
      <c r="AX7433" s="9"/>
      <c r="AY7433" s="9"/>
    </row>
    <row r="7434" spans="1:51">
      <c r="A7434" s="9"/>
      <c r="B7434" s="9"/>
      <c r="C7434" s="9"/>
      <c r="D7434" s="9"/>
      <c r="E7434" s="9"/>
      <c r="F7434" s="9"/>
      <c r="G7434" s="9"/>
      <c r="H7434" s="9"/>
      <c r="I7434" s="9"/>
      <c r="J7434" s="9"/>
      <c r="K7434" s="9"/>
      <c r="L7434" s="9"/>
      <c r="M7434" s="9"/>
      <c r="N7434" s="9"/>
      <c r="O7434" s="9"/>
      <c r="P7434" s="9"/>
      <c r="Q7434" s="9"/>
      <c r="R7434" s="9"/>
      <c r="S7434" s="9"/>
      <c r="T7434" s="9"/>
      <c r="U7434" s="9"/>
      <c r="V7434" s="9"/>
      <c r="W7434" s="9"/>
      <c r="X7434" s="9"/>
      <c r="Y7434" s="9"/>
      <c r="Z7434" s="9"/>
      <c r="AA7434" s="9"/>
      <c r="AB7434" s="9"/>
      <c r="AC7434" s="9"/>
      <c r="AD7434" s="9"/>
      <c r="AE7434" s="9"/>
      <c r="AF7434" s="9"/>
      <c r="AG7434" s="9"/>
      <c r="AH7434" s="9"/>
      <c r="AI7434" s="9"/>
      <c r="AJ7434" s="9"/>
      <c r="AK7434" s="9"/>
      <c r="AL7434" s="9"/>
      <c r="AM7434" s="9"/>
      <c r="AN7434" s="9"/>
      <c r="AO7434" s="9"/>
      <c r="AP7434" s="9"/>
      <c r="AQ7434" s="9"/>
      <c r="AR7434" s="9"/>
      <c r="AS7434" s="9"/>
      <c r="AT7434" s="9"/>
      <c r="AU7434" s="9"/>
      <c r="AV7434" s="9"/>
      <c r="AW7434" s="9"/>
      <c r="AX7434" s="9"/>
      <c r="AY7434" s="9"/>
    </row>
    <row r="7435" spans="1:51">
      <c r="A7435" s="9"/>
      <c r="B7435" s="9"/>
      <c r="C7435" s="9"/>
      <c r="D7435" s="9"/>
      <c r="E7435" s="9"/>
      <c r="F7435" s="9"/>
      <c r="G7435" s="9"/>
      <c r="H7435" s="9"/>
      <c r="I7435" s="9"/>
      <c r="J7435" s="9"/>
      <c r="K7435" s="9"/>
      <c r="L7435" s="9"/>
      <c r="M7435" s="9"/>
      <c r="N7435" s="9"/>
      <c r="O7435" s="9"/>
      <c r="P7435" s="9"/>
      <c r="Q7435" s="9"/>
      <c r="R7435" s="9"/>
      <c r="S7435" s="9"/>
      <c r="T7435" s="9"/>
      <c r="U7435" s="9"/>
      <c r="V7435" s="9"/>
      <c r="W7435" s="9"/>
      <c r="X7435" s="9"/>
      <c r="Y7435" s="9"/>
      <c r="Z7435" s="9"/>
      <c r="AA7435" s="9"/>
      <c r="AB7435" s="9"/>
      <c r="AC7435" s="9"/>
      <c r="AD7435" s="9"/>
      <c r="AE7435" s="9"/>
      <c r="AF7435" s="9"/>
      <c r="AG7435" s="9"/>
      <c r="AH7435" s="9"/>
      <c r="AI7435" s="9"/>
      <c r="AJ7435" s="9"/>
      <c r="AK7435" s="9"/>
      <c r="AL7435" s="9"/>
      <c r="AM7435" s="9"/>
      <c r="AN7435" s="9"/>
      <c r="AO7435" s="9"/>
      <c r="AP7435" s="9"/>
      <c r="AQ7435" s="9"/>
      <c r="AR7435" s="9"/>
      <c r="AS7435" s="9"/>
      <c r="AT7435" s="9"/>
      <c r="AU7435" s="9"/>
      <c r="AV7435" s="9"/>
      <c r="AW7435" s="9"/>
      <c r="AX7435" s="9"/>
      <c r="AY7435" s="9"/>
    </row>
    <row r="7436" spans="1:51">
      <c r="A7436" s="9"/>
      <c r="B7436" s="9"/>
      <c r="C7436" s="9"/>
      <c r="D7436" s="9"/>
      <c r="E7436" s="9"/>
      <c r="F7436" s="9"/>
      <c r="G7436" s="9"/>
      <c r="H7436" s="9"/>
      <c r="I7436" s="9"/>
      <c r="J7436" s="9"/>
      <c r="K7436" s="9"/>
      <c r="L7436" s="9"/>
      <c r="M7436" s="9"/>
      <c r="N7436" s="9"/>
      <c r="O7436" s="9"/>
      <c r="P7436" s="9"/>
      <c r="Q7436" s="9"/>
      <c r="R7436" s="9"/>
      <c r="S7436" s="9"/>
      <c r="T7436" s="9"/>
      <c r="U7436" s="9"/>
      <c r="V7436" s="9"/>
      <c r="W7436" s="9"/>
      <c r="X7436" s="9"/>
      <c r="Y7436" s="9"/>
      <c r="Z7436" s="9"/>
      <c r="AA7436" s="9"/>
      <c r="AB7436" s="9"/>
      <c r="AC7436" s="9"/>
      <c r="AD7436" s="9"/>
      <c r="AE7436" s="9"/>
      <c r="AF7436" s="9"/>
      <c r="AG7436" s="9"/>
      <c r="AH7436" s="9"/>
      <c r="AI7436" s="9"/>
      <c r="AJ7436" s="9"/>
      <c r="AK7436" s="9"/>
      <c r="AL7436" s="9"/>
      <c r="AM7436" s="9"/>
      <c r="AN7436" s="9"/>
      <c r="AO7436" s="9"/>
      <c r="AP7436" s="9"/>
      <c r="AQ7436" s="9"/>
      <c r="AR7436" s="9"/>
      <c r="AS7436" s="9"/>
      <c r="AT7436" s="9"/>
      <c r="AU7436" s="9"/>
      <c r="AV7436" s="9"/>
      <c r="AW7436" s="9"/>
      <c r="AX7436" s="9"/>
      <c r="AY7436" s="9"/>
    </row>
    <row r="7437" spans="1:51">
      <c r="A7437" s="9"/>
      <c r="B7437" s="9"/>
      <c r="C7437" s="9"/>
      <c r="D7437" s="9"/>
      <c r="E7437" s="9"/>
      <c r="F7437" s="9"/>
      <c r="G7437" s="9"/>
      <c r="H7437" s="9"/>
      <c r="I7437" s="9"/>
      <c r="J7437" s="9"/>
      <c r="K7437" s="9"/>
      <c r="L7437" s="9"/>
      <c r="M7437" s="9"/>
      <c r="N7437" s="9"/>
      <c r="O7437" s="9"/>
      <c r="P7437" s="9"/>
      <c r="Q7437" s="9"/>
      <c r="R7437" s="9"/>
      <c r="S7437" s="9"/>
      <c r="T7437" s="9"/>
      <c r="U7437" s="9"/>
      <c r="V7437" s="9"/>
      <c r="W7437" s="9"/>
      <c r="X7437" s="9"/>
      <c r="Y7437" s="9"/>
      <c r="Z7437" s="9"/>
      <c r="AA7437" s="9"/>
      <c r="AB7437" s="9"/>
      <c r="AC7437" s="9"/>
      <c r="AD7437" s="9"/>
      <c r="AE7437" s="9"/>
      <c r="AF7437" s="9"/>
      <c r="AG7437" s="9"/>
      <c r="AH7437" s="9"/>
      <c r="AI7437" s="9"/>
      <c r="AJ7437" s="9"/>
      <c r="AK7437" s="9"/>
      <c r="AL7437" s="9"/>
      <c r="AM7437" s="9"/>
      <c r="AN7437" s="9"/>
      <c r="AO7437" s="9"/>
      <c r="AP7437" s="9"/>
      <c r="AQ7437" s="9"/>
      <c r="AR7437" s="9"/>
      <c r="AS7437" s="9"/>
      <c r="AT7437" s="9"/>
      <c r="AU7437" s="9"/>
      <c r="AV7437" s="9"/>
      <c r="AW7437" s="9"/>
      <c r="AX7437" s="9"/>
      <c r="AY7437" s="9"/>
    </row>
    <row r="7438" spans="1:51">
      <c r="A7438" s="9"/>
      <c r="B7438" s="9"/>
      <c r="C7438" s="9"/>
      <c r="D7438" s="9"/>
      <c r="E7438" s="9"/>
      <c r="F7438" s="9"/>
      <c r="G7438" s="9"/>
      <c r="H7438" s="9"/>
      <c r="I7438" s="9"/>
      <c r="J7438" s="9"/>
      <c r="K7438" s="9"/>
      <c r="L7438" s="9"/>
      <c r="M7438" s="9"/>
      <c r="N7438" s="9"/>
      <c r="O7438" s="9"/>
      <c r="P7438" s="9"/>
      <c r="Q7438" s="9"/>
      <c r="R7438" s="9"/>
      <c r="S7438" s="9"/>
      <c r="T7438" s="9"/>
      <c r="U7438" s="9"/>
      <c r="V7438" s="9"/>
      <c r="W7438" s="9"/>
      <c r="X7438" s="9"/>
      <c r="Y7438" s="9"/>
      <c r="Z7438" s="9"/>
      <c r="AA7438" s="9"/>
      <c r="AB7438" s="9"/>
      <c r="AC7438" s="9"/>
      <c r="AD7438" s="9"/>
      <c r="AE7438" s="9"/>
      <c r="AF7438" s="9"/>
      <c r="AG7438" s="9"/>
      <c r="AH7438" s="9"/>
      <c r="AI7438" s="9"/>
      <c r="AJ7438" s="9"/>
      <c r="AK7438" s="9"/>
      <c r="AL7438" s="9"/>
      <c r="AM7438" s="9"/>
      <c r="AN7438" s="9"/>
      <c r="AO7438" s="9"/>
      <c r="AP7438" s="9"/>
      <c r="AQ7438" s="9"/>
      <c r="AR7438" s="9"/>
      <c r="AS7438" s="9"/>
      <c r="AT7438" s="9"/>
      <c r="AU7438" s="9"/>
      <c r="AV7438" s="9"/>
      <c r="AW7438" s="9"/>
      <c r="AX7438" s="9"/>
      <c r="AY7438" s="9"/>
    </row>
    <row r="7439" spans="1:51">
      <c r="A7439" s="9"/>
      <c r="B7439" s="9"/>
      <c r="C7439" s="9"/>
      <c r="D7439" s="9"/>
      <c r="E7439" s="9"/>
      <c r="F7439" s="9"/>
      <c r="G7439" s="9"/>
      <c r="H7439" s="9"/>
      <c r="I7439" s="9"/>
      <c r="J7439" s="9"/>
      <c r="K7439" s="9"/>
      <c r="L7439" s="9"/>
      <c r="M7439" s="9"/>
      <c r="N7439" s="9"/>
      <c r="O7439" s="9"/>
      <c r="P7439" s="9"/>
      <c r="Q7439" s="9"/>
      <c r="R7439" s="9"/>
      <c r="S7439" s="9"/>
      <c r="T7439" s="9"/>
      <c r="U7439" s="9"/>
      <c r="V7439" s="9"/>
      <c r="W7439" s="9"/>
      <c r="X7439" s="9"/>
      <c r="Y7439" s="9"/>
      <c r="Z7439" s="9"/>
      <c r="AA7439" s="9"/>
      <c r="AB7439" s="9"/>
      <c r="AC7439" s="9"/>
      <c r="AD7439" s="9"/>
      <c r="AE7439" s="9"/>
      <c r="AF7439" s="9"/>
      <c r="AG7439" s="9"/>
      <c r="AH7439" s="9"/>
      <c r="AI7439" s="9"/>
      <c r="AJ7439" s="9"/>
      <c r="AK7439" s="9"/>
      <c r="AL7439" s="9"/>
      <c r="AM7439" s="9"/>
      <c r="AN7439" s="9"/>
      <c r="AO7439" s="9"/>
      <c r="AP7439" s="9"/>
      <c r="AQ7439" s="9"/>
      <c r="AR7439" s="9"/>
      <c r="AS7439" s="9"/>
      <c r="AT7439" s="9"/>
      <c r="AU7439" s="9"/>
      <c r="AV7439" s="9"/>
      <c r="AW7439" s="9"/>
      <c r="AX7439" s="9"/>
      <c r="AY7439" s="9"/>
    </row>
    <row r="7440" spans="1:51">
      <c r="A7440" s="9"/>
      <c r="B7440" s="9"/>
      <c r="C7440" s="9"/>
      <c r="D7440" s="9"/>
      <c r="E7440" s="9"/>
      <c r="F7440" s="9"/>
      <c r="G7440" s="9"/>
      <c r="H7440" s="9"/>
      <c r="I7440" s="9"/>
      <c r="J7440" s="9"/>
      <c r="K7440" s="9"/>
      <c r="L7440" s="9"/>
      <c r="M7440" s="9"/>
      <c r="N7440" s="9"/>
      <c r="O7440" s="9"/>
      <c r="P7440" s="9"/>
      <c r="Q7440" s="9"/>
      <c r="R7440" s="9"/>
      <c r="S7440" s="9"/>
      <c r="T7440" s="9"/>
      <c r="U7440" s="9"/>
      <c r="V7440" s="9"/>
      <c r="W7440" s="9"/>
      <c r="X7440" s="9"/>
      <c r="Y7440" s="9"/>
      <c r="Z7440" s="9"/>
      <c r="AA7440" s="9"/>
      <c r="AB7440" s="9"/>
      <c r="AC7440" s="9"/>
      <c r="AD7440" s="9"/>
      <c r="AE7440" s="9"/>
      <c r="AF7440" s="9"/>
      <c r="AG7440" s="9"/>
      <c r="AH7440" s="9"/>
      <c r="AI7440" s="9"/>
      <c r="AJ7440" s="9"/>
      <c r="AK7440" s="9"/>
      <c r="AL7440" s="9"/>
      <c r="AM7440" s="9"/>
      <c r="AN7440" s="9"/>
      <c r="AO7440" s="9"/>
      <c r="AP7440" s="9"/>
      <c r="AQ7440" s="9"/>
      <c r="AR7440" s="9"/>
      <c r="AS7440" s="9"/>
      <c r="AT7440" s="9"/>
      <c r="AU7440" s="9"/>
      <c r="AV7440" s="9"/>
      <c r="AW7440" s="9"/>
      <c r="AX7440" s="9"/>
      <c r="AY7440" s="9"/>
    </row>
    <row r="7441" spans="1:51">
      <c r="A7441" s="9"/>
      <c r="B7441" s="9"/>
      <c r="C7441" s="9"/>
      <c r="D7441" s="9"/>
      <c r="E7441" s="9"/>
      <c r="F7441" s="9"/>
      <c r="G7441" s="9"/>
      <c r="H7441" s="9"/>
      <c r="I7441" s="9"/>
      <c r="J7441" s="9"/>
      <c r="K7441" s="9"/>
      <c r="L7441" s="9"/>
      <c r="M7441" s="9"/>
      <c r="N7441" s="9"/>
      <c r="O7441" s="9"/>
      <c r="P7441" s="9"/>
      <c r="Q7441" s="9"/>
      <c r="R7441" s="9"/>
      <c r="S7441" s="9"/>
      <c r="T7441" s="9"/>
      <c r="U7441" s="9"/>
      <c r="V7441" s="9"/>
      <c r="W7441" s="9"/>
      <c r="X7441" s="9"/>
      <c r="Y7441" s="9"/>
      <c r="Z7441" s="9"/>
      <c r="AA7441" s="9"/>
      <c r="AB7441" s="9"/>
      <c r="AC7441" s="9"/>
      <c r="AD7441" s="9"/>
      <c r="AE7441" s="9"/>
      <c r="AF7441" s="9"/>
      <c r="AG7441" s="9"/>
      <c r="AH7441" s="9"/>
      <c r="AI7441" s="9"/>
      <c r="AJ7441" s="9"/>
      <c r="AK7441" s="9"/>
      <c r="AL7441" s="9"/>
      <c r="AM7441" s="9"/>
      <c r="AN7441" s="9"/>
      <c r="AO7441" s="9"/>
      <c r="AP7441" s="9"/>
      <c r="AQ7441" s="9"/>
      <c r="AR7441" s="9"/>
      <c r="AS7441" s="9"/>
      <c r="AT7441" s="9"/>
      <c r="AU7441" s="9"/>
      <c r="AV7441" s="9"/>
      <c r="AW7441" s="9"/>
      <c r="AX7441" s="9"/>
      <c r="AY7441" s="9"/>
    </row>
    <row r="7442" spans="1:51">
      <c r="A7442" s="9"/>
      <c r="B7442" s="9"/>
      <c r="C7442" s="9"/>
      <c r="D7442" s="9"/>
      <c r="E7442" s="9"/>
      <c r="F7442" s="9"/>
      <c r="G7442" s="9"/>
      <c r="H7442" s="9"/>
      <c r="I7442" s="9"/>
      <c r="J7442" s="9"/>
      <c r="K7442" s="9"/>
      <c r="L7442" s="9"/>
      <c r="M7442" s="9"/>
      <c r="N7442" s="9"/>
      <c r="O7442" s="9"/>
      <c r="P7442" s="9"/>
      <c r="Q7442" s="9"/>
      <c r="R7442" s="9"/>
      <c r="S7442" s="9"/>
      <c r="T7442" s="9"/>
      <c r="U7442" s="9"/>
      <c r="V7442" s="9"/>
      <c r="W7442" s="9"/>
      <c r="X7442" s="9"/>
      <c r="Y7442" s="9"/>
      <c r="Z7442" s="9"/>
      <c r="AA7442" s="9"/>
      <c r="AB7442" s="9"/>
      <c r="AC7442" s="9"/>
      <c r="AD7442" s="9"/>
      <c r="AE7442" s="9"/>
      <c r="AF7442" s="9"/>
      <c r="AG7442" s="9"/>
      <c r="AH7442" s="9"/>
      <c r="AI7442" s="9"/>
      <c r="AJ7442" s="9"/>
      <c r="AK7442" s="9"/>
      <c r="AL7442" s="9"/>
      <c r="AM7442" s="9"/>
      <c r="AN7442" s="9"/>
      <c r="AO7442" s="9"/>
      <c r="AP7442" s="9"/>
      <c r="AQ7442" s="9"/>
      <c r="AR7442" s="9"/>
      <c r="AS7442" s="9"/>
      <c r="AT7442" s="9"/>
      <c r="AU7442" s="9"/>
      <c r="AV7442" s="9"/>
      <c r="AW7442" s="9"/>
      <c r="AX7442" s="9"/>
      <c r="AY7442" s="9"/>
    </row>
    <row r="7443" spans="1:51">
      <c r="A7443" s="9"/>
      <c r="B7443" s="9"/>
      <c r="C7443" s="9"/>
      <c r="D7443" s="9"/>
      <c r="E7443" s="9"/>
      <c r="F7443" s="9"/>
      <c r="G7443" s="9"/>
      <c r="H7443" s="9"/>
      <c r="I7443" s="9"/>
      <c r="J7443" s="9"/>
      <c r="K7443" s="9"/>
      <c r="L7443" s="9"/>
      <c r="M7443" s="9"/>
      <c r="N7443" s="9"/>
      <c r="O7443" s="9"/>
      <c r="P7443" s="9"/>
      <c r="Q7443" s="9"/>
      <c r="R7443" s="9"/>
      <c r="S7443" s="9"/>
      <c r="T7443" s="9"/>
      <c r="U7443" s="9"/>
      <c r="V7443" s="9"/>
      <c r="W7443" s="9"/>
      <c r="X7443" s="9"/>
      <c r="Y7443" s="9"/>
      <c r="Z7443" s="9"/>
      <c r="AA7443" s="9"/>
      <c r="AB7443" s="9"/>
      <c r="AC7443" s="9"/>
      <c r="AD7443" s="9"/>
      <c r="AE7443" s="9"/>
      <c r="AF7443" s="9"/>
      <c r="AG7443" s="9"/>
      <c r="AH7443" s="9"/>
      <c r="AI7443" s="9"/>
      <c r="AJ7443" s="9"/>
      <c r="AK7443" s="9"/>
      <c r="AL7443" s="9"/>
      <c r="AM7443" s="9"/>
      <c r="AN7443" s="9"/>
      <c r="AO7443" s="9"/>
      <c r="AP7443" s="9"/>
      <c r="AQ7443" s="9"/>
      <c r="AR7443" s="9"/>
      <c r="AS7443" s="9"/>
      <c r="AT7443" s="9"/>
      <c r="AU7443" s="9"/>
      <c r="AV7443" s="9"/>
      <c r="AW7443" s="9"/>
      <c r="AX7443" s="9"/>
      <c r="AY7443" s="9"/>
    </row>
    <row r="7444" spans="1:51">
      <c r="A7444" s="9"/>
      <c r="B7444" s="9"/>
      <c r="C7444" s="9"/>
      <c r="D7444" s="9"/>
      <c r="E7444" s="9"/>
      <c r="F7444" s="9"/>
      <c r="G7444" s="9"/>
      <c r="H7444" s="9"/>
      <c r="I7444" s="9"/>
      <c r="J7444" s="9"/>
      <c r="K7444" s="9"/>
      <c r="L7444" s="9"/>
      <c r="M7444" s="9"/>
      <c r="N7444" s="9"/>
      <c r="O7444" s="9"/>
      <c r="P7444" s="9"/>
      <c r="Q7444" s="9"/>
      <c r="R7444" s="9"/>
      <c r="S7444" s="9"/>
      <c r="T7444" s="9"/>
      <c r="U7444" s="9"/>
      <c r="V7444" s="9"/>
      <c r="W7444" s="9"/>
      <c r="X7444" s="9"/>
      <c r="Y7444" s="9"/>
      <c r="Z7444" s="9"/>
      <c r="AA7444" s="9"/>
      <c r="AB7444" s="9"/>
      <c r="AC7444" s="9"/>
      <c r="AD7444" s="9"/>
      <c r="AE7444" s="9"/>
      <c r="AF7444" s="9"/>
      <c r="AG7444" s="9"/>
      <c r="AH7444" s="9"/>
      <c r="AI7444" s="9"/>
      <c r="AJ7444" s="9"/>
      <c r="AK7444" s="9"/>
      <c r="AL7444" s="9"/>
      <c r="AM7444" s="9"/>
      <c r="AN7444" s="9"/>
      <c r="AO7444" s="9"/>
      <c r="AP7444" s="9"/>
      <c r="AQ7444" s="9"/>
      <c r="AR7444" s="9"/>
      <c r="AS7444" s="9"/>
      <c r="AT7444" s="9"/>
      <c r="AU7444" s="9"/>
      <c r="AV7444" s="9"/>
      <c r="AW7444" s="9"/>
      <c r="AX7444" s="9"/>
      <c r="AY7444" s="9"/>
    </row>
    <row r="7445" spans="1:51">
      <c r="A7445" s="9"/>
      <c r="B7445" s="9"/>
      <c r="C7445" s="9"/>
      <c r="D7445" s="9"/>
      <c r="E7445" s="9"/>
      <c r="F7445" s="9"/>
      <c r="G7445" s="9"/>
      <c r="H7445" s="9"/>
      <c r="I7445" s="9"/>
      <c r="J7445" s="9"/>
      <c r="K7445" s="9"/>
      <c r="L7445" s="9"/>
      <c r="M7445" s="9"/>
      <c r="N7445" s="9"/>
      <c r="O7445" s="9"/>
      <c r="P7445" s="9"/>
      <c r="Q7445" s="9"/>
      <c r="R7445" s="9"/>
      <c r="S7445" s="9"/>
      <c r="T7445" s="9"/>
      <c r="U7445" s="9"/>
      <c r="V7445" s="9"/>
      <c r="W7445" s="9"/>
      <c r="X7445" s="9"/>
      <c r="Y7445" s="9"/>
      <c r="Z7445" s="9"/>
      <c r="AA7445" s="9"/>
      <c r="AB7445" s="9"/>
      <c r="AC7445" s="9"/>
      <c r="AD7445" s="9"/>
      <c r="AE7445" s="9"/>
      <c r="AF7445" s="9"/>
      <c r="AG7445" s="9"/>
      <c r="AH7445" s="9"/>
      <c r="AI7445" s="9"/>
      <c r="AJ7445" s="9"/>
      <c r="AK7445" s="9"/>
      <c r="AL7445" s="9"/>
      <c r="AM7445" s="9"/>
      <c r="AN7445" s="9"/>
      <c r="AO7445" s="9"/>
      <c r="AP7445" s="9"/>
      <c r="AQ7445" s="9"/>
      <c r="AR7445" s="9"/>
      <c r="AS7445" s="9"/>
      <c r="AT7445" s="9"/>
      <c r="AU7445" s="9"/>
      <c r="AV7445" s="9"/>
      <c r="AW7445" s="9"/>
      <c r="AX7445" s="9"/>
      <c r="AY7445" s="9"/>
    </row>
    <row r="7446" spans="1:51">
      <c r="A7446" s="9"/>
      <c r="B7446" s="9"/>
      <c r="C7446" s="9"/>
      <c r="D7446" s="9"/>
      <c r="E7446" s="9"/>
      <c r="F7446" s="9"/>
      <c r="G7446" s="9"/>
      <c r="H7446" s="9"/>
      <c r="I7446" s="9"/>
      <c r="J7446" s="9"/>
      <c r="K7446" s="9"/>
      <c r="L7446" s="9"/>
      <c r="M7446" s="9"/>
      <c r="N7446" s="9"/>
      <c r="O7446" s="9"/>
      <c r="P7446" s="9"/>
      <c r="Q7446" s="9"/>
      <c r="R7446" s="9"/>
      <c r="S7446" s="9"/>
      <c r="T7446" s="9"/>
      <c r="U7446" s="9"/>
      <c r="V7446" s="9"/>
      <c r="W7446" s="9"/>
      <c r="X7446" s="9"/>
      <c r="Y7446" s="9"/>
      <c r="Z7446" s="9"/>
      <c r="AA7446" s="9"/>
      <c r="AB7446" s="9"/>
      <c r="AC7446" s="9"/>
      <c r="AD7446" s="9"/>
      <c r="AE7446" s="9"/>
      <c r="AF7446" s="9"/>
      <c r="AG7446" s="9"/>
      <c r="AH7446" s="9"/>
      <c r="AI7446" s="9"/>
      <c r="AJ7446" s="9"/>
      <c r="AK7446" s="9"/>
      <c r="AL7446" s="9"/>
      <c r="AM7446" s="9"/>
      <c r="AN7446" s="9"/>
      <c r="AO7446" s="9"/>
      <c r="AP7446" s="9"/>
      <c r="AQ7446" s="9"/>
      <c r="AR7446" s="9"/>
      <c r="AS7446" s="9"/>
      <c r="AT7446" s="9"/>
      <c r="AU7446" s="9"/>
      <c r="AV7446" s="9"/>
      <c r="AW7446" s="9"/>
      <c r="AX7446" s="9"/>
      <c r="AY7446" s="9"/>
    </row>
    <row r="7447" spans="1:51">
      <c r="A7447" s="9"/>
      <c r="B7447" s="9"/>
      <c r="C7447" s="9"/>
      <c r="D7447" s="9"/>
      <c r="E7447" s="9"/>
      <c r="F7447" s="9"/>
      <c r="G7447" s="9"/>
      <c r="H7447" s="9"/>
      <c r="I7447" s="9"/>
      <c r="J7447" s="9"/>
      <c r="K7447" s="9"/>
      <c r="L7447" s="9"/>
      <c r="M7447" s="9"/>
      <c r="N7447" s="9"/>
      <c r="O7447" s="9"/>
      <c r="P7447" s="9"/>
      <c r="Q7447" s="9"/>
      <c r="R7447" s="9"/>
      <c r="S7447" s="9"/>
      <c r="T7447" s="9"/>
      <c r="U7447" s="9"/>
      <c r="V7447" s="9"/>
      <c r="W7447" s="9"/>
      <c r="X7447" s="9"/>
      <c r="Y7447" s="9"/>
      <c r="Z7447" s="9"/>
      <c r="AA7447" s="9"/>
      <c r="AB7447" s="9"/>
      <c r="AC7447" s="9"/>
      <c r="AD7447" s="9"/>
      <c r="AE7447" s="9"/>
      <c r="AF7447" s="9"/>
      <c r="AG7447" s="9"/>
      <c r="AH7447" s="9"/>
      <c r="AI7447" s="9"/>
      <c r="AJ7447" s="9"/>
      <c r="AK7447" s="9"/>
      <c r="AL7447" s="9"/>
      <c r="AM7447" s="9"/>
      <c r="AN7447" s="9"/>
      <c r="AO7447" s="9"/>
      <c r="AP7447" s="9"/>
      <c r="AQ7447" s="9"/>
      <c r="AR7447" s="9"/>
      <c r="AS7447" s="9"/>
      <c r="AT7447" s="9"/>
      <c r="AU7447" s="9"/>
      <c r="AV7447" s="9"/>
      <c r="AW7447" s="9"/>
      <c r="AX7447" s="9"/>
      <c r="AY7447" s="9"/>
    </row>
    <row r="7448" spans="1:51">
      <c r="A7448" s="9"/>
      <c r="B7448" s="9"/>
      <c r="C7448" s="9"/>
      <c r="D7448" s="9"/>
      <c r="E7448" s="9"/>
      <c r="F7448" s="9"/>
      <c r="G7448" s="9"/>
      <c r="H7448" s="9"/>
      <c r="I7448" s="9"/>
      <c r="J7448" s="9"/>
      <c r="K7448" s="9"/>
      <c r="L7448" s="9"/>
      <c r="M7448" s="9"/>
      <c r="N7448" s="9"/>
      <c r="O7448" s="9"/>
      <c r="P7448" s="9"/>
      <c r="Q7448" s="9"/>
      <c r="R7448" s="9"/>
      <c r="S7448" s="9"/>
      <c r="T7448" s="9"/>
      <c r="U7448" s="9"/>
      <c r="V7448" s="9"/>
      <c r="W7448" s="9"/>
      <c r="X7448" s="9"/>
      <c r="Y7448" s="9"/>
      <c r="Z7448" s="9"/>
      <c r="AA7448" s="9"/>
      <c r="AB7448" s="9"/>
      <c r="AC7448" s="9"/>
      <c r="AD7448" s="9"/>
      <c r="AE7448" s="9"/>
      <c r="AF7448" s="9"/>
      <c r="AG7448" s="9"/>
      <c r="AH7448" s="9"/>
      <c r="AI7448" s="9"/>
      <c r="AJ7448" s="9"/>
      <c r="AK7448" s="9"/>
      <c r="AL7448" s="9"/>
      <c r="AM7448" s="9"/>
      <c r="AN7448" s="9"/>
      <c r="AO7448" s="9"/>
      <c r="AP7448" s="9"/>
      <c r="AQ7448" s="9"/>
      <c r="AR7448" s="9"/>
      <c r="AS7448" s="9"/>
      <c r="AT7448" s="9"/>
      <c r="AU7448" s="9"/>
      <c r="AV7448" s="9"/>
      <c r="AW7448" s="9"/>
      <c r="AX7448" s="9"/>
      <c r="AY7448" s="9"/>
    </row>
    <row r="7449" spans="1:51">
      <c r="A7449" s="9"/>
      <c r="B7449" s="9"/>
      <c r="C7449" s="9"/>
      <c r="D7449" s="9"/>
      <c r="E7449" s="9"/>
      <c r="F7449" s="9"/>
      <c r="G7449" s="9"/>
      <c r="H7449" s="9"/>
      <c r="I7449" s="9"/>
      <c r="J7449" s="9"/>
      <c r="K7449" s="9"/>
      <c r="L7449" s="9"/>
      <c r="M7449" s="9"/>
      <c r="N7449" s="9"/>
      <c r="O7449" s="9"/>
      <c r="P7449" s="9"/>
      <c r="Q7449" s="9"/>
      <c r="R7449" s="9"/>
      <c r="S7449" s="9"/>
      <c r="T7449" s="9"/>
      <c r="U7449" s="9"/>
      <c r="V7449" s="9"/>
      <c r="W7449" s="9"/>
      <c r="X7449" s="9"/>
      <c r="Y7449" s="9"/>
      <c r="Z7449" s="9"/>
      <c r="AA7449" s="9"/>
      <c r="AB7449" s="9"/>
      <c r="AC7449" s="9"/>
      <c r="AD7449" s="9"/>
      <c r="AE7449" s="9"/>
      <c r="AF7449" s="9"/>
      <c r="AG7449" s="9"/>
      <c r="AH7449" s="9"/>
      <c r="AI7449" s="9"/>
      <c r="AJ7449" s="9"/>
      <c r="AK7449" s="9"/>
      <c r="AL7449" s="9"/>
      <c r="AM7449" s="9"/>
      <c r="AN7449" s="9"/>
      <c r="AO7449" s="9"/>
      <c r="AP7449" s="9"/>
      <c r="AQ7449" s="9"/>
      <c r="AR7449" s="9"/>
      <c r="AS7449" s="9"/>
      <c r="AT7449" s="9"/>
      <c r="AU7449" s="9"/>
      <c r="AV7449" s="9"/>
      <c r="AW7449" s="9"/>
      <c r="AX7449" s="9"/>
      <c r="AY7449" s="9"/>
    </row>
    <row r="7450" spans="1:51">
      <c r="A7450" s="9"/>
      <c r="B7450" s="9"/>
      <c r="C7450" s="9"/>
      <c r="D7450" s="9"/>
      <c r="E7450" s="9"/>
      <c r="F7450" s="9"/>
      <c r="G7450" s="9"/>
      <c r="H7450" s="9"/>
      <c r="I7450" s="9"/>
      <c r="J7450" s="9"/>
      <c r="K7450" s="9"/>
      <c r="L7450" s="9"/>
      <c r="M7450" s="9"/>
      <c r="N7450" s="9"/>
      <c r="O7450" s="9"/>
      <c r="P7450" s="9"/>
      <c r="Q7450" s="9"/>
      <c r="R7450" s="9"/>
      <c r="S7450" s="9"/>
      <c r="T7450" s="9"/>
      <c r="U7450" s="9"/>
      <c r="V7450" s="9"/>
      <c r="W7450" s="9"/>
      <c r="X7450" s="9"/>
      <c r="Y7450" s="9"/>
      <c r="Z7450" s="9"/>
      <c r="AA7450" s="9"/>
      <c r="AB7450" s="9"/>
      <c r="AC7450" s="9"/>
      <c r="AD7450" s="9"/>
      <c r="AE7450" s="9"/>
      <c r="AF7450" s="9"/>
      <c r="AG7450" s="9"/>
      <c r="AH7450" s="9"/>
      <c r="AI7450" s="9"/>
      <c r="AJ7450" s="9"/>
      <c r="AK7450" s="9"/>
      <c r="AL7450" s="9"/>
      <c r="AM7450" s="9"/>
      <c r="AN7450" s="9"/>
      <c r="AO7450" s="9"/>
      <c r="AP7450" s="9"/>
      <c r="AQ7450" s="9"/>
      <c r="AR7450" s="9"/>
      <c r="AS7450" s="9"/>
      <c r="AT7450" s="9"/>
      <c r="AU7450" s="9"/>
      <c r="AV7450" s="9"/>
      <c r="AW7450" s="9"/>
      <c r="AX7450" s="9"/>
      <c r="AY7450" s="9"/>
    </row>
    <row r="7451" spans="1:51">
      <c r="A7451" s="9"/>
      <c r="B7451" s="9"/>
      <c r="C7451" s="9"/>
      <c r="D7451" s="9"/>
      <c r="E7451" s="9"/>
      <c r="F7451" s="9"/>
      <c r="G7451" s="9"/>
      <c r="H7451" s="9"/>
      <c r="I7451" s="9"/>
      <c r="J7451" s="9"/>
      <c r="K7451" s="9"/>
      <c r="L7451" s="9"/>
      <c r="M7451" s="9"/>
      <c r="N7451" s="9"/>
      <c r="O7451" s="9"/>
      <c r="P7451" s="9"/>
      <c r="Q7451" s="9"/>
      <c r="R7451" s="9"/>
      <c r="S7451" s="9"/>
      <c r="T7451" s="9"/>
      <c r="U7451" s="9"/>
      <c r="V7451" s="9"/>
      <c r="W7451" s="9"/>
      <c r="X7451" s="9"/>
      <c r="Y7451" s="9"/>
      <c r="Z7451" s="9"/>
      <c r="AA7451" s="9"/>
      <c r="AB7451" s="9"/>
      <c r="AC7451" s="9"/>
      <c r="AD7451" s="9"/>
      <c r="AE7451" s="9"/>
      <c r="AF7451" s="9"/>
      <c r="AG7451" s="9"/>
      <c r="AH7451" s="9"/>
      <c r="AI7451" s="9"/>
      <c r="AJ7451" s="9"/>
      <c r="AK7451" s="9"/>
      <c r="AL7451" s="9"/>
      <c r="AM7451" s="9"/>
      <c r="AN7451" s="9"/>
      <c r="AO7451" s="9"/>
      <c r="AP7451" s="9"/>
      <c r="AQ7451" s="9"/>
      <c r="AR7451" s="9"/>
      <c r="AS7451" s="9"/>
      <c r="AT7451" s="9"/>
      <c r="AU7451" s="9"/>
      <c r="AV7451" s="9"/>
      <c r="AW7451" s="9"/>
      <c r="AX7451" s="9"/>
      <c r="AY7451" s="9"/>
    </row>
    <row r="7452" spans="1:51">
      <c r="A7452" s="9"/>
      <c r="B7452" s="9"/>
      <c r="C7452" s="9"/>
      <c r="D7452" s="9"/>
      <c r="E7452" s="9"/>
      <c r="F7452" s="9"/>
      <c r="G7452" s="9"/>
      <c r="H7452" s="9"/>
      <c r="I7452" s="9"/>
      <c r="J7452" s="9"/>
      <c r="K7452" s="9"/>
      <c r="L7452" s="9"/>
      <c r="M7452" s="9"/>
      <c r="N7452" s="9"/>
      <c r="O7452" s="9"/>
      <c r="P7452" s="9"/>
      <c r="Q7452" s="9"/>
      <c r="R7452" s="9"/>
      <c r="S7452" s="9"/>
      <c r="T7452" s="9"/>
      <c r="U7452" s="9"/>
      <c r="V7452" s="9"/>
      <c r="W7452" s="9"/>
      <c r="X7452" s="9"/>
      <c r="Y7452" s="9"/>
      <c r="Z7452" s="9"/>
      <c r="AA7452" s="9"/>
      <c r="AB7452" s="9"/>
      <c r="AC7452" s="9"/>
      <c r="AD7452" s="9"/>
      <c r="AE7452" s="9"/>
      <c r="AF7452" s="9"/>
      <c r="AG7452" s="9"/>
      <c r="AH7452" s="9"/>
      <c r="AI7452" s="9"/>
      <c r="AJ7452" s="9"/>
      <c r="AK7452" s="9"/>
      <c r="AL7452" s="9"/>
      <c r="AM7452" s="9"/>
      <c r="AN7452" s="9"/>
      <c r="AO7452" s="9"/>
      <c r="AP7452" s="9"/>
      <c r="AQ7452" s="9"/>
      <c r="AR7452" s="9"/>
      <c r="AS7452" s="9"/>
      <c r="AT7452" s="9"/>
      <c r="AU7452" s="9"/>
      <c r="AV7452" s="9"/>
      <c r="AW7452" s="9"/>
      <c r="AX7452" s="9"/>
      <c r="AY7452" s="9"/>
    </row>
    <row r="7453" spans="1:51">
      <c r="A7453" s="9"/>
      <c r="B7453" s="9"/>
      <c r="C7453" s="9"/>
      <c r="D7453" s="9"/>
      <c r="E7453" s="9"/>
      <c r="F7453" s="9"/>
      <c r="G7453" s="9"/>
      <c r="H7453" s="9"/>
      <c r="I7453" s="9"/>
      <c r="J7453" s="9"/>
      <c r="K7453" s="9"/>
      <c r="L7453" s="9"/>
      <c r="M7453" s="9"/>
      <c r="N7453" s="9"/>
      <c r="O7453" s="9"/>
      <c r="P7453" s="9"/>
      <c r="Q7453" s="9"/>
      <c r="R7453" s="9"/>
      <c r="S7453" s="9"/>
      <c r="T7453" s="9"/>
      <c r="U7453" s="9"/>
      <c r="V7453" s="9"/>
      <c r="W7453" s="9"/>
      <c r="X7453" s="9"/>
      <c r="Y7453" s="9"/>
      <c r="Z7453" s="9"/>
      <c r="AA7453" s="9"/>
      <c r="AB7453" s="9"/>
      <c r="AC7453" s="9"/>
      <c r="AD7453" s="9"/>
      <c r="AE7453" s="9"/>
      <c r="AF7453" s="9"/>
      <c r="AG7453" s="9"/>
      <c r="AH7453" s="9"/>
      <c r="AI7453" s="9"/>
      <c r="AJ7453" s="9"/>
      <c r="AK7453" s="9"/>
      <c r="AL7453" s="9"/>
      <c r="AM7453" s="9"/>
      <c r="AN7453" s="9"/>
      <c r="AO7453" s="9"/>
      <c r="AP7453" s="9"/>
      <c r="AQ7453" s="9"/>
      <c r="AR7453" s="9"/>
      <c r="AS7453" s="9"/>
      <c r="AT7453" s="9"/>
      <c r="AU7453" s="9"/>
      <c r="AV7453" s="9"/>
      <c r="AW7453" s="9"/>
      <c r="AX7453" s="9"/>
      <c r="AY7453" s="9"/>
    </row>
    <row r="7454" spans="1:51">
      <c r="A7454" s="9"/>
      <c r="B7454" s="9"/>
      <c r="C7454" s="9"/>
      <c r="D7454" s="9"/>
      <c r="E7454" s="9"/>
      <c r="F7454" s="9"/>
      <c r="G7454" s="9"/>
      <c r="H7454" s="9"/>
      <c r="I7454" s="9"/>
      <c r="J7454" s="9"/>
      <c r="K7454" s="9"/>
      <c r="L7454" s="9"/>
      <c r="M7454" s="9"/>
      <c r="N7454" s="9"/>
      <c r="O7454" s="9"/>
      <c r="P7454" s="9"/>
      <c r="Q7454" s="9"/>
      <c r="R7454" s="9"/>
      <c r="S7454" s="9"/>
      <c r="T7454" s="9"/>
      <c r="U7454" s="9"/>
      <c r="V7454" s="9"/>
      <c r="W7454" s="9"/>
      <c r="X7454" s="9"/>
      <c r="Y7454" s="9"/>
      <c r="Z7454" s="9"/>
      <c r="AA7454" s="9"/>
      <c r="AB7454" s="9"/>
      <c r="AC7454" s="9"/>
      <c r="AD7454" s="9"/>
      <c r="AE7454" s="9"/>
      <c r="AF7454" s="9"/>
      <c r="AG7454" s="9"/>
      <c r="AH7454" s="9"/>
      <c r="AI7454" s="9"/>
      <c r="AJ7454" s="9"/>
      <c r="AK7454" s="9"/>
      <c r="AL7454" s="9"/>
      <c r="AM7454" s="9"/>
      <c r="AN7454" s="9"/>
      <c r="AO7454" s="9"/>
      <c r="AP7454" s="9"/>
      <c r="AQ7454" s="9"/>
      <c r="AR7454" s="9"/>
      <c r="AS7454" s="9"/>
      <c r="AT7454" s="9"/>
      <c r="AU7454" s="9"/>
      <c r="AV7454" s="9"/>
      <c r="AW7454" s="9"/>
      <c r="AX7454" s="9"/>
      <c r="AY7454" s="9"/>
    </row>
    <row r="7455" spans="1:51">
      <c r="A7455" s="9"/>
      <c r="B7455" s="9"/>
      <c r="C7455" s="9"/>
      <c r="D7455" s="9"/>
      <c r="E7455" s="9"/>
      <c r="F7455" s="9"/>
      <c r="G7455" s="9"/>
      <c r="H7455" s="9"/>
      <c r="I7455" s="9"/>
      <c r="J7455" s="9"/>
      <c r="K7455" s="9"/>
      <c r="L7455" s="9"/>
      <c r="M7455" s="9"/>
      <c r="N7455" s="9"/>
      <c r="O7455" s="9"/>
      <c r="P7455" s="9"/>
      <c r="Q7455" s="9"/>
      <c r="R7455" s="9"/>
      <c r="S7455" s="9"/>
      <c r="T7455" s="9"/>
      <c r="U7455" s="9"/>
      <c r="V7455" s="9"/>
      <c r="W7455" s="9"/>
      <c r="X7455" s="9"/>
      <c r="Y7455" s="9"/>
      <c r="Z7455" s="9"/>
      <c r="AA7455" s="9"/>
      <c r="AB7455" s="9"/>
      <c r="AC7455" s="9"/>
      <c r="AD7455" s="9"/>
      <c r="AE7455" s="9"/>
      <c r="AF7455" s="9"/>
      <c r="AG7455" s="9"/>
      <c r="AH7455" s="9"/>
      <c r="AI7455" s="9"/>
      <c r="AJ7455" s="9"/>
      <c r="AK7455" s="9"/>
      <c r="AL7455" s="9"/>
      <c r="AM7455" s="9"/>
      <c r="AN7455" s="9"/>
      <c r="AO7455" s="9"/>
      <c r="AP7455" s="9"/>
      <c r="AQ7455" s="9"/>
      <c r="AR7455" s="9"/>
      <c r="AS7455" s="9"/>
      <c r="AT7455" s="9"/>
      <c r="AU7455" s="9"/>
      <c r="AV7455" s="9"/>
      <c r="AW7455" s="9"/>
      <c r="AX7455" s="9"/>
      <c r="AY7455" s="9"/>
    </row>
    <row r="7456" spans="1:51">
      <c r="A7456" s="9"/>
      <c r="B7456" s="9"/>
      <c r="C7456" s="9"/>
      <c r="D7456" s="9"/>
      <c r="E7456" s="9"/>
      <c r="F7456" s="9"/>
      <c r="G7456" s="9"/>
      <c r="H7456" s="9"/>
      <c r="I7456" s="9"/>
      <c r="J7456" s="9"/>
      <c r="K7456" s="9"/>
      <c r="L7456" s="9"/>
      <c r="M7456" s="9"/>
      <c r="N7456" s="9"/>
      <c r="O7456" s="9"/>
      <c r="P7456" s="9"/>
      <c r="Q7456" s="9"/>
      <c r="R7456" s="9"/>
      <c r="S7456" s="9"/>
      <c r="T7456" s="9"/>
      <c r="U7456" s="9"/>
      <c r="V7456" s="9"/>
      <c r="W7456" s="9"/>
      <c r="X7456" s="9"/>
      <c r="Y7456" s="9"/>
      <c r="Z7456" s="9"/>
      <c r="AA7456" s="9"/>
      <c r="AB7456" s="9"/>
      <c r="AC7456" s="9"/>
      <c r="AD7456" s="9"/>
      <c r="AE7456" s="9"/>
      <c r="AF7456" s="9"/>
      <c r="AG7456" s="9"/>
      <c r="AH7456" s="9"/>
      <c r="AI7456" s="9"/>
      <c r="AJ7456" s="9"/>
      <c r="AK7456" s="9"/>
      <c r="AL7456" s="9"/>
      <c r="AM7456" s="9"/>
      <c r="AN7456" s="9"/>
      <c r="AO7456" s="9"/>
      <c r="AP7456" s="9"/>
      <c r="AQ7456" s="9"/>
      <c r="AR7456" s="9"/>
      <c r="AS7456" s="9"/>
      <c r="AT7456" s="9"/>
      <c r="AU7456" s="9"/>
      <c r="AV7456" s="9"/>
      <c r="AW7456" s="9"/>
      <c r="AX7456" s="9"/>
      <c r="AY7456" s="9"/>
    </row>
    <row r="7457" spans="1:51">
      <c r="A7457" s="9"/>
      <c r="B7457" s="9"/>
      <c r="C7457" s="9"/>
      <c r="D7457" s="9"/>
      <c r="E7457" s="9"/>
      <c r="F7457" s="9"/>
      <c r="G7457" s="9"/>
      <c r="H7457" s="9"/>
      <c r="I7457" s="9"/>
      <c r="J7457" s="9"/>
      <c r="K7457" s="9"/>
      <c r="L7457" s="9"/>
      <c r="M7457" s="9"/>
      <c r="N7457" s="9"/>
      <c r="O7457" s="9"/>
      <c r="P7457" s="9"/>
      <c r="Q7457" s="9"/>
      <c r="R7457" s="9"/>
      <c r="S7457" s="9"/>
      <c r="T7457" s="9"/>
      <c r="U7457" s="9"/>
      <c r="V7457" s="9"/>
      <c r="W7457" s="9"/>
      <c r="X7457" s="9"/>
      <c r="Y7457" s="9"/>
      <c r="Z7457" s="9"/>
      <c r="AA7457" s="9"/>
      <c r="AB7457" s="9"/>
      <c r="AC7457" s="9"/>
      <c r="AD7457" s="9"/>
      <c r="AE7457" s="9"/>
      <c r="AF7457" s="9"/>
      <c r="AG7457" s="9"/>
      <c r="AH7457" s="9"/>
      <c r="AI7457" s="9"/>
      <c r="AJ7457" s="9"/>
      <c r="AK7457" s="9"/>
      <c r="AL7457" s="9"/>
      <c r="AM7457" s="9"/>
      <c r="AN7457" s="9"/>
      <c r="AO7457" s="9"/>
      <c r="AP7457" s="9"/>
      <c r="AQ7457" s="9"/>
      <c r="AR7457" s="9"/>
      <c r="AS7457" s="9"/>
      <c r="AT7457" s="9"/>
      <c r="AU7457" s="9"/>
      <c r="AV7457" s="9"/>
      <c r="AW7457" s="9"/>
      <c r="AX7457" s="9"/>
      <c r="AY7457" s="9"/>
    </row>
    <row r="7458" spans="1:51">
      <c r="A7458" s="9"/>
      <c r="B7458" s="9"/>
      <c r="C7458" s="9"/>
      <c r="D7458" s="9"/>
      <c r="E7458" s="9"/>
      <c r="F7458" s="9"/>
      <c r="G7458" s="9"/>
      <c r="H7458" s="9"/>
      <c r="I7458" s="9"/>
      <c r="J7458" s="9"/>
      <c r="K7458" s="9"/>
      <c r="L7458" s="9"/>
      <c r="M7458" s="9"/>
      <c r="N7458" s="9"/>
      <c r="O7458" s="9"/>
      <c r="P7458" s="9"/>
      <c r="Q7458" s="9"/>
      <c r="R7458" s="9"/>
      <c r="S7458" s="9"/>
      <c r="T7458" s="9"/>
      <c r="U7458" s="9"/>
      <c r="V7458" s="9"/>
      <c r="W7458" s="9"/>
      <c r="X7458" s="9"/>
      <c r="Y7458" s="9"/>
      <c r="Z7458" s="9"/>
      <c r="AA7458" s="9"/>
      <c r="AB7458" s="9"/>
      <c r="AC7458" s="9"/>
      <c r="AD7458" s="9"/>
      <c r="AE7458" s="9"/>
      <c r="AF7458" s="9"/>
      <c r="AG7458" s="9"/>
      <c r="AH7458" s="9"/>
      <c r="AI7458" s="9"/>
      <c r="AJ7458" s="9"/>
      <c r="AK7458" s="9"/>
      <c r="AL7458" s="9"/>
      <c r="AM7458" s="9"/>
      <c r="AN7458" s="9"/>
      <c r="AO7458" s="9"/>
      <c r="AP7458" s="9"/>
      <c r="AQ7458" s="9"/>
      <c r="AR7458" s="9"/>
      <c r="AS7458" s="9"/>
      <c r="AT7458" s="9"/>
      <c r="AU7458" s="9"/>
      <c r="AV7458" s="9"/>
      <c r="AW7458" s="9"/>
      <c r="AX7458" s="9"/>
      <c r="AY7458" s="9"/>
    </row>
    <row r="7459" spans="1:51">
      <c r="A7459" s="9"/>
      <c r="B7459" s="9"/>
      <c r="C7459" s="9"/>
      <c r="D7459" s="9"/>
      <c r="E7459" s="9"/>
      <c r="F7459" s="9"/>
      <c r="G7459" s="9"/>
      <c r="H7459" s="9"/>
      <c r="I7459" s="9"/>
      <c r="J7459" s="9"/>
      <c r="K7459" s="9"/>
      <c r="L7459" s="9"/>
      <c r="M7459" s="9"/>
      <c r="N7459" s="9"/>
      <c r="O7459" s="9"/>
      <c r="P7459" s="9"/>
      <c r="Q7459" s="9"/>
      <c r="R7459" s="9"/>
      <c r="S7459" s="9"/>
      <c r="T7459" s="9"/>
      <c r="U7459" s="9"/>
      <c r="V7459" s="9"/>
      <c r="W7459" s="9"/>
      <c r="X7459" s="9"/>
      <c r="Y7459" s="9"/>
      <c r="Z7459" s="9"/>
      <c r="AA7459" s="9"/>
      <c r="AB7459" s="9"/>
      <c r="AC7459" s="9"/>
      <c r="AD7459" s="9"/>
      <c r="AE7459" s="9"/>
      <c r="AF7459" s="9"/>
      <c r="AG7459" s="9"/>
      <c r="AH7459" s="9"/>
      <c r="AI7459" s="9"/>
      <c r="AJ7459" s="9"/>
      <c r="AK7459" s="9"/>
      <c r="AL7459" s="9"/>
      <c r="AM7459" s="9"/>
      <c r="AN7459" s="9"/>
      <c r="AO7459" s="9"/>
      <c r="AP7459" s="9"/>
      <c r="AQ7459" s="9"/>
      <c r="AR7459" s="9"/>
      <c r="AS7459" s="9"/>
      <c r="AT7459" s="9"/>
      <c r="AU7459" s="9"/>
      <c r="AV7459" s="9"/>
      <c r="AW7459" s="9"/>
      <c r="AX7459" s="9"/>
      <c r="AY7459" s="9"/>
    </row>
    <row r="7460" spans="1:51">
      <c r="A7460" s="9"/>
      <c r="B7460" s="9"/>
      <c r="C7460" s="9"/>
      <c r="D7460" s="9"/>
      <c r="E7460" s="9"/>
      <c r="F7460" s="9"/>
      <c r="G7460" s="9"/>
      <c r="H7460" s="9"/>
      <c r="I7460" s="9"/>
      <c r="J7460" s="9"/>
      <c r="K7460" s="9"/>
      <c r="L7460" s="9"/>
      <c r="M7460" s="9"/>
      <c r="N7460" s="9"/>
      <c r="O7460" s="9"/>
      <c r="P7460" s="9"/>
      <c r="Q7460" s="9"/>
      <c r="R7460" s="9"/>
      <c r="S7460" s="9"/>
      <c r="T7460" s="9"/>
      <c r="U7460" s="9"/>
      <c r="V7460" s="9"/>
      <c r="W7460" s="9"/>
      <c r="X7460" s="9"/>
      <c r="Y7460" s="9"/>
      <c r="Z7460" s="9"/>
      <c r="AA7460" s="9"/>
      <c r="AB7460" s="9"/>
      <c r="AC7460" s="9"/>
      <c r="AD7460" s="9"/>
      <c r="AE7460" s="9"/>
      <c r="AF7460" s="9"/>
      <c r="AG7460" s="9"/>
      <c r="AH7460" s="9"/>
      <c r="AI7460" s="9"/>
      <c r="AJ7460" s="9"/>
      <c r="AK7460" s="9"/>
      <c r="AL7460" s="9"/>
      <c r="AM7460" s="9"/>
      <c r="AN7460" s="9"/>
      <c r="AO7460" s="9"/>
      <c r="AP7460" s="9"/>
      <c r="AQ7460" s="9"/>
      <c r="AR7460" s="9"/>
      <c r="AS7460" s="9"/>
      <c r="AT7460" s="9"/>
      <c r="AU7460" s="9"/>
      <c r="AV7460" s="9"/>
      <c r="AW7460" s="9"/>
      <c r="AX7460" s="9"/>
      <c r="AY7460" s="9"/>
    </row>
    <row r="7461" spans="1:51">
      <c r="A7461" s="9"/>
      <c r="B7461" s="9"/>
      <c r="C7461" s="9"/>
      <c r="D7461" s="9"/>
      <c r="E7461" s="9"/>
      <c r="F7461" s="9"/>
      <c r="G7461" s="9"/>
      <c r="H7461" s="9"/>
      <c r="I7461" s="9"/>
      <c r="J7461" s="9"/>
      <c r="K7461" s="9"/>
      <c r="L7461" s="9"/>
      <c r="M7461" s="9"/>
      <c r="N7461" s="9"/>
      <c r="O7461" s="9"/>
      <c r="P7461" s="9"/>
      <c r="Q7461" s="9"/>
      <c r="R7461" s="9"/>
      <c r="S7461" s="9"/>
      <c r="T7461" s="9"/>
      <c r="U7461" s="9"/>
      <c r="V7461" s="9"/>
      <c r="W7461" s="9"/>
      <c r="X7461" s="9"/>
      <c r="Y7461" s="9"/>
      <c r="Z7461" s="9"/>
      <c r="AA7461" s="9"/>
      <c r="AB7461" s="9"/>
      <c r="AC7461" s="9"/>
      <c r="AD7461" s="9"/>
      <c r="AE7461" s="9"/>
      <c r="AF7461" s="9"/>
      <c r="AG7461" s="9"/>
      <c r="AH7461" s="9"/>
      <c r="AI7461" s="9"/>
      <c r="AJ7461" s="9"/>
      <c r="AK7461" s="9"/>
      <c r="AL7461" s="9"/>
      <c r="AM7461" s="9"/>
      <c r="AN7461" s="9"/>
      <c r="AO7461" s="9"/>
      <c r="AP7461" s="9"/>
      <c r="AQ7461" s="9"/>
      <c r="AR7461" s="9"/>
      <c r="AS7461" s="9"/>
      <c r="AT7461" s="9"/>
      <c r="AU7461" s="9"/>
      <c r="AV7461" s="9"/>
      <c r="AW7461" s="9"/>
      <c r="AX7461" s="9"/>
      <c r="AY7461" s="9"/>
    </row>
    <row r="7462" spans="1:51">
      <c r="A7462" s="9"/>
      <c r="B7462" s="9"/>
      <c r="C7462" s="9"/>
      <c r="D7462" s="9"/>
      <c r="E7462" s="9"/>
      <c r="F7462" s="9"/>
      <c r="G7462" s="9"/>
      <c r="H7462" s="9"/>
      <c r="I7462" s="9"/>
      <c r="J7462" s="9"/>
      <c r="K7462" s="9"/>
      <c r="L7462" s="9"/>
      <c r="M7462" s="9"/>
      <c r="N7462" s="9"/>
      <c r="O7462" s="9"/>
      <c r="P7462" s="9"/>
      <c r="Q7462" s="9"/>
      <c r="R7462" s="9"/>
      <c r="S7462" s="9"/>
      <c r="T7462" s="9"/>
      <c r="U7462" s="9"/>
      <c r="V7462" s="9"/>
      <c r="W7462" s="9"/>
      <c r="X7462" s="9"/>
      <c r="Y7462" s="9"/>
      <c r="Z7462" s="9"/>
      <c r="AA7462" s="9"/>
      <c r="AB7462" s="9"/>
      <c r="AC7462" s="9"/>
      <c r="AD7462" s="9"/>
      <c r="AE7462" s="9"/>
      <c r="AF7462" s="9"/>
      <c r="AG7462" s="9"/>
      <c r="AH7462" s="9"/>
      <c r="AI7462" s="9"/>
      <c r="AJ7462" s="9"/>
      <c r="AK7462" s="9"/>
      <c r="AL7462" s="9"/>
      <c r="AM7462" s="9"/>
      <c r="AN7462" s="9"/>
      <c r="AO7462" s="9"/>
      <c r="AP7462" s="9"/>
      <c r="AQ7462" s="9"/>
      <c r="AR7462" s="9"/>
      <c r="AS7462" s="9"/>
      <c r="AT7462" s="9"/>
      <c r="AU7462" s="9"/>
      <c r="AV7462" s="9"/>
      <c r="AW7462" s="9"/>
      <c r="AX7462" s="9"/>
      <c r="AY7462" s="9"/>
    </row>
    <row r="7463" spans="1:51">
      <c r="A7463" s="9"/>
      <c r="B7463" s="9"/>
      <c r="C7463" s="9"/>
      <c r="D7463" s="9"/>
      <c r="E7463" s="9"/>
      <c r="F7463" s="9"/>
      <c r="G7463" s="9"/>
      <c r="H7463" s="9"/>
      <c r="I7463" s="9"/>
      <c r="J7463" s="9"/>
      <c r="K7463" s="9"/>
      <c r="L7463" s="9"/>
      <c r="M7463" s="9"/>
      <c r="N7463" s="9"/>
      <c r="O7463" s="9"/>
      <c r="P7463" s="9"/>
      <c r="Q7463" s="9"/>
      <c r="R7463" s="9"/>
      <c r="S7463" s="9"/>
      <c r="T7463" s="9"/>
      <c r="U7463" s="9"/>
      <c r="V7463" s="9"/>
      <c r="W7463" s="9"/>
      <c r="X7463" s="9"/>
      <c r="Y7463" s="9"/>
      <c r="Z7463" s="9"/>
      <c r="AA7463" s="9"/>
      <c r="AB7463" s="9"/>
      <c r="AC7463" s="9"/>
      <c r="AD7463" s="9"/>
      <c r="AE7463" s="9"/>
      <c r="AF7463" s="9"/>
      <c r="AG7463" s="9"/>
      <c r="AH7463" s="9"/>
      <c r="AI7463" s="9"/>
      <c r="AJ7463" s="9"/>
      <c r="AK7463" s="9"/>
      <c r="AL7463" s="9"/>
      <c r="AM7463" s="9"/>
      <c r="AN7463" s="9"/>
      <c r="AO7463" s="9"/>
      <c r="AP7463" s="9"/>
      <c r="AQ7463" s="9"/>
      <c r="AR7463" s="9"/>
      <c r="AS7463" s="9"/>
      <c r="AT7463" s="9"/>
      <c r="AU7463" s="9"/>
      <c r="AV7463" s="9"/>
      <c r="AW7463" s="9"/>
      <c r="AX7463" s="9"/>
      <c r="AY7463" s="9"/>
    </row>
    <row r="7464" spans="1:51">
      <c r="A7464" s="9"/>
      <c r="B7464" s="9"/>
      <c r="C7464" s="9"/>
      <c r="D7464" s="9"/>
      <c r="E7464" s="9"/>
      <c r="F7464" s="9"/>
      <c r="G7464" s="9"/>
      <c r="H7464" s="9"/>
      <c r="I7464" s="9"/>
      <c r="J7464" s="9"/>
      <c r="K7464" s="9"/>
      <c r="L7464" s="9"/>
      <c r="M7464" s="9"/>
      <c r="N7464" s="9"/>
      <c r="O7464" s="9"/>
      <c r="P7464" s="9"/>
      <c r="Q7464" s="9"/>
      <c r="R7464" s="9"/>
      <c r="S7464" s="9"/>
      <c r="T7464" s="9"/>
      <c r="U7464" s="9"/>
      <c r="V7464" s="9"/>
      <c r="W7464" s="9"/>
      <c r="X7464" s="9"/>
      <c r="Y7464" s="9"/>
      <c r="Z7464" s="9"/>
      <c r="AA7464" s="9"/>
      <c r="AB7464" s="9"/>
      <c r="AC7464" s="9"/>
      <c r="AD7464" s="9"/>
      <c r="AE7464" s="9"/>
      <c r="AF7464" s="9"/>
      <c r="AG7464" s="9"/>
      <c r="AH7464" s="9"/>
      <c r="AI7464" s="9"/>
      <c r="AJ7464" s="9"/>
      <c r="AK7464" s="9"/>
      <c r="AL7464" s="9"/>
      <c r="AM7464" s="9"/>
      <c r="AN7464" s="9"/>
      <c r="AO7464" s="9"/>
      <c r="AP7464" s="9"/>
      <c r="AQ7464" s="9"/>
      <c r="AR7464" s="9"/>
      <c r="AS7464" s="9"/>
      <c r="AT7464" s="9"/>
      <c r="AU7464" s="9"/>
      <c r="AV7464" s="9"/>
      <c r="AW7464" s="9"/>
      <c r="AX7464" s="9"/>
      <c r="AY7464" s="9"/>
    </row>
    <row r="7465" spans="1:51">
      <c r="A7465" s="9"/>
      <c r="B7465" s="9"/>
      <c r="C7465" s="9"/>
      <c r="D7465" s="9"/>
      <c r="E7465" s="9"/>
      <c r="F7465" s="9"/>
      <c r="G7465" s="9"/>
      <c r="H7465" s="9"/>
      <c r="I7465" s="9"/>
      <c r="J7465" s="9"/>
      <c r="K7465" s="9"/>
      <c r="L7465" s="9"/>
      <c r="M7465" s="9"/>
      <c r="N7465" s="9"/>
      <c r="O7465" s="9"/>
      <c r="P7465" s="9"/>
      <c r="Q7465" s="9"/>
      <c r="R7465" s="9"/>
      <c r="S7465" s="9"/>
      <c r="T7465" s="9"/>
      <c r="U7465" s="9"/>
      <c r="V7465" s="9"/>
      <c r="W7465" s="9"/>
      <c r="X7465" s="9"/>
      <c r="Y7465" s="9"/>
      <c r="Z7465" s="9"/>
      <c r="AA7465" s="9"/>
      <c r="AB7465" s="9"/>
      <c r="AC7465" s="9"/>
      <c r="AD7465" s="9"/>
      <c r="AE7465" s="9"/>
      <c r="AF7465" s="9"/>
      <c r="AG7465" s="9"/>
      <c r="AH7465" s="9"/>
      <c r="AI7465" s="9"/>
      <c r="AJ7465" s="9"/>
      <c r="AK7465" s="9"/>
      <c r="AL7465" s="9"/>
      <c r="AM7465" s="9"/>
      <c r="AN7465" s="9"/>
      <c r="AO7465" s="9"/>
      <c r="AP7465" s="9"/>
      <c r="AQ7465" s="9"/>
      <c r="AR7465" s="9"/>
      <c r="AS7465" s="9"/>
      <c r="AT7465" s="9"/>
      <c r="AU7465" s="9"/>
      <c r="AV7465" s="9"/>
      <c r="AW7465" s="9"/>
      <c r="AX7465" s="9"/>
      <c r="AY7465" s="9"/>
    </row>
    <row r="7466" spans="1:51">
      <c r="A7466" s="9"/>
      <c r="B7466" s="9"/>
      <c r="C7466" s="9"/>
      <c r="D7466" s="9"/>
      <c r="E7466" s="9"/>
      <c r="F7466" s="9"/>
      <c r="G7466" s="9"/>
      <c r="H7466" s="9"/>
      <c r="I7466" s="9"/>
      <c r="J7466" s="9"/>
      <c r="K7466" s="9"/>
      <c r="L7466" s="9"/>
      <c r="M7466" s="9"/>
      <c r="N7466" s="9"/>
      <c r="O7466" s="9"/>
      <c r="P7466" s="9"/>
      <c r="Q7466" s="9"/>
      <c r="R7466" s="9"/>
      <c r="S7466" s="9"/>
      <c r="T7466" s="9"/>
      <c r="U7466" s="9"/>
      <c r="V7466" s="9"/>
      <c r="W7466" s="9"/>
      <c r="X7466" s="9"/>
      <c r="Y7466" s="9"/>
      <c r="Z7466" s="9"/>
      <c r="AA7466" s="9"/>
      <c r="AB7466" s="9"/>
      <c r="AC7466" s="9"/>
      <c r="AD7466" s="9"/>
      <c r="AE7466" s="9"/>
      <c r="AF7466" s="9"/>
      <c r="AG7466" s="9"/>
      <c r="AH7466" s="9"/>
      <c r="AI7466" s="9"/>
      <c r="AJ7466" s="9"/>
      <c r="AK7466" s="9"/>
      <c r="AL7466" s="9"/>
      <c r="AM7466" s="9"/>
      <c r="AN7466" s="9"/>
      <c r="AO7466" s="9"/>
      <c r="AP7466" s="9"/>
      <c r="AQ7466" s="9"/>
      <c r="AR7466" s="9"/>
      <c r="AS7466" s="9"/>
      <c r="AT7466" s="9"/>
      <c r="AU7466" s="9"/>
      <c r="AV7466" s="9"/>
      <c r="AW7466" s="9"/>
      <c r="AX7466" s="9"/>
      <c r="AY7466" s="9"/>
    </row>
    <row r="7467" spans="1:51">
      <c r="A7467" s="9"/>
      <c r="B7467" s="9"/>
      <c r="C7467" s="9"/>
      <c r="D7467" s="9"/>
      <c r="E7467" s="9"/>
      <c r="F7467" s="9"/>
      <c r="G7467" s="9"/>
      <c r="H7467" s="9"/>
      <c r="I7467" s="9"/>
      <c r="J7467" s="9"/>
      <c r="K7467" s="9"/>
      <c r="L7467" s="9"/>
      <c r="M7467" s="9"/>
      <c r="N7467" s="9"/>
      <c r="O7467" s="9"/>
      <c r="P7467" s="9"/>
      <c r="Q7467" s="9"/>
      <c r="R7467" s="9"/>
      <c r="S7467" s="9"/>
      <c r="T7467" s="9"/>
      <c r="U7467" s="9"/>
      <c r="V7467" s="9"/>
      <c r="W7467" s="9"/>
      <c r="X7467" s="9"/>
      <c r="Y7467" s="9"/>
      <c r="Z7467" s="9"/>
      <c r="AA7467" s="9"/>
      <c r="AB7467" s="9"/>
      <c r="AC7467" s="9"/>
      <c r="AD7467" s="9"/>
      <c r="AE7467" s="9"/>
      <c r="AF7467" s="9"/>
      <c r="AG7467" s="9"/>
      <c r="AH7467" s="9"/>
      <c r="AI7467" s="9"/>
      <c r="AJ7467" s="9"/>
      <c r="AK7467" s="9"/>
      <c r="AL7467" s="9"/>
      <c r="AM7467" s="9"/>
      <c r="AN7467" s="9"/>
      <c r="AO7467" s="9"/>
      <c r="AP7467" s="9"/>
      <c r="AQ7467" s="9"/>
      <c r="AR7467" s="9"/>
      <c r="AS7467" s="9"/>
      <c r="AT7467" s="9"/>
      <c r="AU7467" s="9"/>
      <c r="AV7467" s="9"/>
      <c r="AW7467" s="9"/>
      <c r="AX7467" s="9"/>
      <c r="AY7467" s="9"/>
    </row>
    <row r="7468" spans="1:51">
      <c r="A7468" s="9"/>
      <c r="B7468" s="9"/>
      <c r="C7468" s="9"/>
      <c r="D7468" s="9"/>
      <c r="E7468" s="9"/>
      <c r="F7468" s="9"/>
      <c r="G7468" s="9"/>
      <c r="H7468" s="9"/>
      <c r="I7468" s="9"/>
      <c r="J7468" s="9"/>
      <c r="K7468" s="9"/>
      <c r="L7468" s="9"/>
      <c r="M7468" s="9"/>
      <c r="N7468" s="9"/>
      <c r="O7468" s="9"/>
      <c r="P7468" s="9"/>
      <c r="Q7468" s="9"/>
      <c r="R7468" s="9"/>
      <c r="S7468" s="9"/>
      <c r="T7468" s="9"/>
      <c r="U7468" s="9"/>
      <c r="V7468" s="9"/>
      <c r="W7468" s="9"/>
      <c r="X7468" s="9"/>
      <c r="Y7468" s="9"/>
      <c r="Z7468" s="9"/>
      <c r="AA7468" s="9"/>
      <c r="AB7468" s="9"/>
      <c r="AC7468" s="9"/>
      <c r="AD7468" s="9"/>
      <c r="AE7468" s="9"/>
      <c r="AF7468" s="9"/>
      <c r="AG7468" s="9"/>
      <c r="AH7468" s="9"/>
      <c r="AI7468" s="9"/>
      <c r="AJ7468" s="9"/>
      <c r="AK7468" s="9"/>
      <c r="AL7468" s="9"/>
      <c r="AM7468" s="9"/>
      <c r="AN7468" s="9"/>
      <c r="AO7468" s="9"/>
      <c r="AP7468" s="9"/>
      <c r="AQ7468" s="9"/>
      <c r="AR7468" s="9"/>
      <c r="AS7468" s="9"/>
      <c r="AT7468" s="9"/>
      <c r="AU7468" s="9"/>
      <c r="AV7468" s="9"/>
      <c r="AW7468" s="9"/>
      <c r="AX7468" s="9"/>
      <c r="AY7468" s="9"/>
    </row>
    <row r="7469" spans="1:51">
      <c r="A7469" s="9"/>
      <c r="B7469" s="9"/>
      <c r="C7469" s="9"/>
      <c r="D7469" s="9"/>
      <c r="E7469" s="9"/>
      <c r="F7469" s="9"/>
      <c r="G7469" s="9"/>
      <c r="H7469" s="9"/>
      <c r="I7469" s="9"/>
      <c r="J7469" s="9"/>
      <c r="K7469" s="9"/>
      <c r="L7469" s="9"/>
      <c r="M7469" s="9"/>
      <c r="N7469" s="9"/>
      <c r="O7469" s="9"/>
      <c r="P7469" s="9"/>
      <c r="Q7469" s="9"/>
      <c r="R7469" s="9"/>
      <c r="S7469" s="9"/>
      <c r="T7469" s="9"/>
      <c r="U7469" s="9"/>
      <c r="V7469" s="9"/>
      <c r="W7469" s="9"/>
      <c r="X7469" s="9"/>
      <c r="Y7469" s="9"/>
      <c r="Z7469" s="9"/>
      <c r="AA7469" s="9"/>
      <c r="AB7469" s="9"/>
      <c r="AC7469" s="9"/>
      <c r="AD7469" s="9"/>
      <c r="AE7469" s="9"/>
      <c r="AF7469" s="9"/>
      <c r="AG7469" s="9"/>
      <c r="AH7469" s="9"/>
      <c r="AI7469" s="9"/>
      <c r="AJ7469" s="9"/>
      <c r="AK7469" s="9"/>
      <c r="AL7469" s="9"/>
      <c r="AM7469" s="9"/>
      <c r="AN7469" s="9"/>
      <c r="AO7469" s="9"/>
      <c r="AP7469" s="9"/>
      <c r="AQ7469" s="9"/>
      <c r="AR7469" s="9"/>
      <c r="AS7469" s="9"/>
      <c r="AT7469" s="9"/>
      <c r="AU7469" s="9"/>
      <c r="AV7469" s="9"/>
      <c r="AW7469" s="9"/>
      <c r="AX7469" s="9"/>
      <c r="AY7469" s="9"/>
    </row>
    <row r="7470" spans="1:51">
      <c r="A7470" s="9"/>
      <c r="B7470" s="9"/>
      <c r="C7470" s="9"/>
      <c r="D7470" s="9"/>
      <c r="E7470" s="9"/>
      <c r="F7470" s="9"/>
      <c r="G7470" s="9"/>
      <c r="H7470" s="9"/>
      <c r="I7470" s="9"/>
      <c r="J7470" s="9"/>
      <c r="K7470" s="9"/>
      <c r="L7470" s="9"/>
      <c r="M7470" s="9"/>
      <c r="N7470" s="9"/>
      <c r="O7470" s="9"/>
      <c r="P7470" s="9"/>
      <c r="Q7470" s="9"/>
      <c r="R7470" s="9"/>
      <c r="S7470" s="9"/>
      <c r="T7470" s="9"/>
      <c r="U7470" s="9"/>
      <c r="V7470" s="9"/>
      <c r="W7470" s="9"/>
      <c r="X7470" s="9"/>
      <c r="Y7470" s="9"/>
      <c r="Z7470" s="9"/>
      <c r="AA7470" s="9"/>
      <c r="AB7470" s="9"/>
      <c r="AC7470" s="9"/>
      <c r="AD7470" s="9"/>
      <c r="AE7470" s="9"/>
      <c r="AF7470" s="9"/>
      <c r="AG7470" s="9"/>
      <c r="AH7470" s="9"/>
      <c r="AI7470" s="9"/>
      <c r="AJ7470" s="9"/>
      <c r="AK7470" s="9"/>
      <c r="AL7470" s="9"/>
      <c r="AM7470" s="9"/>
      <c r="AN7470" s="9"/>
      <c r="AO7470" s="9"/>
      <c r="AP7470" s="9"/>
      <c r="AQ7470" s="9"/>
      <c r="AR7470" s="9"/>
      <c r="AS7470" s="9"/>
      <c r="AT7470" s="9"/>
      <c r="AU7470" s="9"/>
      <c r="AV7470" s="9"/>
      <c r="AW7470" s="9"/>
      <c r="AX7470" s="9"/>
      <c r="AY7470" s="9"/>
    </row>
    <row r="7471" spans="1:51">
      <c r="A7471" s="9"/>
      <c r="B7471" s="9"/>
      <c r="C7471" s="9"/>
      <c r="D7471" s="9"/>
      <c r="E7471" s="9"/>
      <c r="F7471" s="9"/>
      <c r="G7471" s="9"/>
      <c r="H7471" s="9"/>
      <c r="I7471" s="9"/>
      <c r="J7471" s="9"/>
      <c r="K7471" s="9"/>
      <c r="L7471" s="9"/>
      <c r="M7471" s="9"/>
      <c r="N7471" s="9"/>
      <c r="O7471" s="9"/>
      <c r="P7471" s="9"/>
      <c r="Q7471" s="9"/>
      <c r="R7471" s="9"/>
      <c r="S7471" s="9"/>
      <c r="T7471" s="9"/>
      <c r="U7471" s="9"/>
      <c r="V7471" s="9"/>
      <c r="W7471" s="9"/>
      <c r="X7471" s="9"/>
      <c r="Y7471" s="9"/>
      <c r="Z7471" s="9"/>
      <c r="AA7471" s="9"/>
      <c r="AB7471" s="9"/>
      <c r="AC7471" s="9"/>
      <c r="AD7471" s="9"/>
      <c r="AE7471" s="9"/>
      <c r="AF7471" s="9"/>
      <c r="AG7471" s="9"/>
      <c r="AH7471" s="9"/>
      <c r="AI7471" s="9"/>
      <c r="AJ7471" s="9"/>
      <c r="AK7471" s="9"/>
      <c r="AL7471" s="9"/>
      <c r="AM7471" s="9"/>
      <c r="AN7471" s="9"/>
      <c r="AO7471" s="9"/>
      <c r="AP7471" s="9"/>
      <c r="AQ7471" s="9"/>
      <c r="AR7471" s="9"/>
      <c r="AS7471" s="9"/>
      <c r="AT7471" s="9"/>
      <c r="AU7471" s="9"/>
      <c r="AV7471" s="9"/>
      <c r="AW7471" s="9"/>
      <c r="AX7471" s="9"/>
      <c r="AY7471" s="9"/>
    </row>
    <row r="7472" spans="1:51">
      <c r="A7472" s="9"/>
      <c r="B7472" s="9"/>
      <c r="C7472" s="9"/>
      <c r="D7472" s="9"/>
      <c r="E7472" s="9"/>
      <c r="F7472" s="9"/>
      <c r="G7472" s="9"/>
      <c r="H7472" s="9"/>
      <c r="I7472" s="9"/>
      <c r="J7472" s="9"/>
      <c r="K7472" s="9"/>
      <c r="L7472" s="9"/>
      <c r="M7472" s="9"/>
      <c r="N7472" s="9"/>
      <c r="O7472" s="9"/>
      <c r="P7472" s="9"/>
      <c r="Q7472" s="9"/>
      <c r="R7472" s="9"/>
      <c r="S7472" s="9"/>
      <c r="T7472" s="9"/>
      <c r="U7472" s="9"/>
      <c r="V7472" s="9"/>
      <c r="W7472" s="9"/>
      <c r="X7472" s="9"/>
      <c r="Y7472" s="9"/>
      <c r="Z7472" s="9"/>
      <c r="AA7472" s="9"/>
      <c r="AB7472" s="9"/>
      <c r="AC7472" s="9"/>
      <c r="AD7472" s="9"/>
      <c r="AE7472" s="9"/>
      <c r="AF7472" s="9"/>
      <c r="AG7472" s="9"/>
      <c r="AH7472" s="9"/>
      <c r="AI7472" s="9"/>
      <c r="AJ7472" s="9"/>
      <c r="AK7472" s="9"/>
      <c r="AL7472" s="9"/>
      <c r="AM7472" s="9"/>
      <c r="AN7472" s="9"/>
      <c r="AO7472" s="9"/>
      <c r="AP7472" s="9"/>
      <c r="AQ7472" s="9"/>
      <c r="AR7472" s="9"/>
      <c r="AS7472" s="9"/>
      <c r="AT7472" s="9"/>
      <c r="AU7472" s="9"/>
      <c r="AV7472" s="9"/>
      <c r="AW7472" s="9"/>
      <c r="AX7472" s="9"/>
      <c r="AY7472" s="9"/>
    </row>
    <row r="7473" spans="1:51">
      <c r="A7473" s="9"/>
      <c r="B7473" s="9"/>
      <c r="C7473" s="9"/>
      <c r="D7473" s="9"/>
      <c r="E7473" s="9"/>
      <c r="F7473" s="9"/>
      <c r="G7473" s="9"/>
      <c r="H7473" s="9"/>
      <c r="I7473" s="9"/>
      <c r="J7473" s="9"/>
      <c r="K7473" s="9"/>
      <c r="L7473" s="9"/>
      <c r="M7473" s="9"/>
      <c r="N7473" s="9"/>
      <c r="O7473" s="9"/>
      <c r="P7473" s="9"/>
      <c r="Q7473" s="9"/>
      <c r="R7473" s="9"/>
      <c r="S7473" s="9"/>
      <c r="T7473" s="9"/>
      <c r="U7473" s="9"/>
      <c r="V7473" s="9"/>
      <c r="W7473" s="9"/>
      <c r="X7473" s="9"/>
      <c r="Y7473" s="9"/>
      <c r="Z7473" s="9"/>
      <c r="AA7473" s="9"/>
      <c r="AB7473" s="9"/>
      <c r="AC7473" s="9"/>
      <c r="AD7473" s="9"/>
      <c r="AE7473" s="9"/>
      <c r="AF7473" s="9"/>
      <c r="AG7473" s="9"/>
      <c r="AH7473" s="9"/>
      <c r="AI7473" s="9"/>
      <c r="AJ7473" s="9"/>
      <c r="AK7473" s="9"/>
      <c r="AL7473" s="9"/>
      <c r="AM7473" s="9"/>
      <c r="AN7473" s="9"/>
      <c r="AO7473" s="9"/>
      <c r="AP7473" s="9"/>
      <c r="AQ7473" s="9"/>
      <c r="AR7473" s="9"/>
      <c r="AS7473" s="9"/>
      <c r="AT7473" s="9"/>
      <c r="AU7473" s="9"/>
      <c r="AV7473" s="9"/>
      <c r="AW7473" s="9"/>
      <c r="AX7473" s="9"/>
      <c r="AY7473" s="9"/>
    </row>
    <row r="7474" spans="1:51">
      <c r="A7474" s="9"/>
      <c r="B7474" s="9"/>
      <c r="C7474" s="9"/>
      <c r="D7474" s="9"/>
      <c r="E7474" s="9"/>
      <c r="F7474" s="9"/>
      <c r="G7474" s="9"/>
      <c r="H7474" s="9"/>
      <c r="I7474" s="9"/>
      <c r="J7474" s="9"/>
      <c r="K7474" s="9"/>
      <c r="L7474" s="9"/>
      <c r="M7474" s="9"/>
      <c r="N7474" s="9"/>
      <c r="O7474" s="9"/>
      <c r="P7474" s="9"/>
      <c r="Q7474" s="9"/>
      <c r="R7474" s="9"/>
      <c r="S7474" s="9"/>
      <c r="T7474" s="9"/>
      <c r="U7474" s="9"/>
      <c r="V7474" s="9"/>
      <c r="W7474" s="9"/>
      <c r="X7474" s="9"/>
      <c r="Y7474" s="9"/>
      <c r="Z7474" s="9"/>
      <c r="AA7474" s="9"/>
      <c r="AB7474" s="9"/>
      <c r="AC7474" s="9"/>
      <c r="AD7474" s="9"/>
      <c r="AE7474" s="9"/>
      <c r="AF7474" s="9"/>
      <c r="AG7474" s="9"/>
      <c r="AH7474" s="9"/>
      <c r="AI7474" s="9"/>
      <c r="AJ7474" s="9"/>
      <c r="AK7474" s="9"/>
      <c r="AL7474" s="9"/>
      <c r="AM7474" s="9"/>
      <c r="AN7474" s="9"/>
      <c r="AO7474" s="9"/>
      <c r="AP7474" s="9"/>
      <c r="AQ7474" s="9"/>
      <c r="AR7474" s="9"/>
      <c r="AS7474" s="9"/>
      <c r="AT7474" s="9"/>
      <c r="AU7474" s="9"/>
      <c r="AV7474" s="9"/>
      <c r="AW7474" s="9"/>
      <c r="AX7474" s="9"/>
      <c r="AY7474" s="9"/>
    </row>
    <row r="7475" spans="1:51">
      <c r="A7475" s="9"/>
      <c r="B7475" s="9"/>
      <c r="C7475" s="9"/>
      <c r="D7475" s="9"/>
      <c r="E7475" s="9"/>
      <c r="F7475" s="9"/>
      <c r="G7475" s="9"/>
      <c r="H7475" s="9"/>
      <c r="I7475" s="9"/>
      <c r="J7475" s="9"/>
      <c r="K7475" s="9"/>
      <c r="L7475" s="9"/>
      <c r="M7475" s="9"/>
      <c r="N7475" s="9"/>
      <c r="O7475" s="9"/>
      <c r="P7475" s="9"/>
      <c r="Q7475" s="9"/>
      <c r="R7475" s="9"/>
      <c r="S7475" s="9"/>
      <c r="T7475" s="9"/>
      <c r="U7475" s="9"/>
      <c r="V7475" s="9"/>
      <c r="W7475" s="9"/>
      <c r="X7475" s="9"/>
      <c r="Y7475" s="9"/>
      <c r="Z7475" s="9"/>
      <c r="AA7475" s="9"/>
      <c r="AB7475" s="9"/>
      <c r="AC7475" s="9"/>
      <c r="AD7475" s="9"/>
      <c r="AE7475" s="9"/>
      <c r="AF7475" s="9"/>
      <c r="AG7475" s="9"/>
      <c r="AH7475" s="9"/>
      <c r="AI7475" s="9"/>
      <c r="AJ7475" s="9"/>
      <c r="AK7475" s="9"/>
      <c r="AL7475" s="9"/>
      <c r="AM7475" s="9"/>
      <c r="AN7475" s="9"/>
      <c r="AO7475" s="9"/>
      <c r="AP7475" s="9"/>
      <c r="AQ7475" s="9"/>
      <c r="AR7475" s="9"/>
      <c r="AS7475" s="9"/>
      <c r="AT7475" s="9"/>
      <c r="AU7475" s="9"/>
      <c r="AV7475" s="9"/>
      <c r="AW7475" s="9"/>
      <c r="AX7475" s="9"/>
      <c r="AY7475" s="9"/>
    </row>
    <row r="7476" spans="1:51">
      <c r="A7476" s="9"/>
      <c r="B7476" s="9"/>
      <c r="C7476" s="9"/>
      <c r="D7476" s="9"/>
      <c r="E7476" s="9"/>
      <c r="F7476" s="9"/>
      <c r="G7476" s="9"/>
      <c r="H7476" s="9"/>
      <c r="I7476" s="9"/>
      <c r="J7476" s="9"/>
      <c r="K7476" s="9"/>
      <c r="L7476" s="9"/>
      <c r="M7476" s="9"/>
      <c r="N7476" s="9"/>
      <c r="O7476" s="9"/>
      <c r="P7476" s="9"/>
      <c r="Q7476" s="9"/>
      <c r="R7476" s="9"/>
      <c r="S7476" s="9"/>
      <c r="T7476" s="9"/>
      <c r="U7476" s="9"/>
      <c r="V7476" s="9"/>
      <c r="W7476" s="9"/>
      <c r="X7476" s="9"/>
      <c r="Y7476" s="9"/>
      <c r="Z7476" s="9"/>
      <c r="AA7476" s="9"/>
      <c r="AB7476" s="9"/>
      <c r="AC7476" s="9"/>
      <c r="AD7476" s="9"/>
      <c r="AE7476" s="9"/>
      <c r="AF7476" s="9"/>
      <c r="AG7476" s="9"/>
      <c r="AH7476" s="9"/>
      <c r="AI7476" s="9"/>
      <c r="AJ7476" s="9"/>
      <c r="AK7476" s="9"/>
      <c r="AL7476" s="9"/>
      <c r="AM7476" s="9"/>
      <c r="AN7476" s="9"/>
      <c r="AO7476" s="9"/>
      <c r="AP7476" s="9"/>
      <c r="AQ7476" s="9"/>
      <c r="AR7476" s="9"/>
      <c r="AS7476" s="9"/>
      <c r="AT7476" s="9"/>
      <c r="AU7476" s="9"/>
      <c r="AV7476" s="9"/>
      <c r="AW7476" s="9"/>
      <c r="AX7476" s="9"/>
      <c r="AY7476" s="9"/>
    </row>
    <row r="7477" spans="1:51">
      <c r="A7477" s="9"/>
      <c r="B7477" s="9"/>
      <c r="C7477" s="9"/>
      <c r="D7477" s="9"/>
      <c r="E7477" s="9"/>
      <c r="F7477" s="9"/>
      <c r="G7477" s="9"/>
      <c r="H7477" s="9"/>
      <c r="I7477" s="9"/>
      <c r="J7477" s="9"/>
      <c r="K7477" s="9"/>
      <c r="L7477" s="9"/>
      <c r="M7477" s="9"/>
      <c r="N7477" s="9"/>
      <c r="O7477" s="9"/>
      <c r="P7477" s="9"/>
      <c r="Q7477" s="9"/>
      <c r="R7477" s="9"/>
      <c r="S7477" s="9"/>
      <c r="T7477" s="9"/>
      <c r="U7477" s="9"/>
      <c r="V7477" s="9"/>
      <c r="W7477" s="9"/>
      <c r="X7477" s="9"/>
      <c r="Y7477" s="9"/>
      <c r="Z7477" s="9"/>
      <c r="AA7477" s="9"/>
      <c r="AB7477" s="9"/>
      <c r="AC7477" s="9"/>
      <c r="AD7477" s="9"/>
      <c r="AE7477" s="9"/>
      <c r="AF7477" s="9"/>
      <c r="AG7477" s="9"/>
      <c r="AH7477" s="9"/>
      <c r="AI7477" s="9"/>
      <c r="AJ7477" s="9"/>
      <c r="AK7477" s="9"/>
      <c r="AL7477" s="9"/>
      <c r="AM7477" s="9"/>
      <c r="AN7477" s="9"/>
      <c r="AO7477" s="9"/>
      <c r="AP7477" s="9"/>
      <c r="AQ7477" s="9"/>
      <c r="AR7477" s="9"/>
      <c r="AS7477" s="9"/>
      <c r="AT7477" s="9"/>
      <c r="AU7477" s="9"/>
      <c r="AV7477" s="9"/>
      <c r="AW7477" s="9"/>
      <c r="AX7477" s="9"/>
      <c r="AY7477" s="9"/>
    </row>
    <row r="7478" spans="1:51">
      <c r="A7478" s="9"/>
      <c r="B7478" s="9"/>
      <c r="C7478" s="9"/>
      <c r="D7478" s="9"/>
      <c r="E7478" s="9"/>
      <c r="F7478" s="9"/>
      <c r="G7478" s="9"/>
      <c r="H7478" s="9"/>
      <c r="I7478" s="9"/>
      <c r="J7478" s="9"/>
      <c r="K7478" s="9"/>
      <c r="L7478" s="9"/>
      <c r="M7478" s="9"/>
      <c r="N7478" s="9"/>
      <c r="O7478" s="9"/>
      <c r="P7478" s="9"/>
      <c r="Q7478" s="9"/>
      <c r="R7478" s="9"/>
      <c r="S7478" s="9"/>
      <c r="T7478" s="9"/>
      <c r="U7478" s="9"/>
      <c r="V7478" s="9"/>
      <c r="W7478" s="9"/>
      <c r="X7478" s="9"/>
      <c r="Y7478" s="9"/>
      <c r="Z7478" s="9"/>
      <c r="AA7478" s="9"/>
      <c r="AB7478" s="9"/>
      <c r="AC7478" s="9"/>
      <c r="AD7478" s="9"/>
      <c r="AE7478" s="9"/>
      <c r="AF7478" s="9"/>
      <c r="AG7478" s="9"/>
      <c r="AH7478" s="9"/>
      <c r="AI7478" s="9"/>
      <c r="AJ7478" s="9"/>
      <c r="AK7478" s="9"/>
      <c r="AL7478" s="9"/>
      <c r="AM7478" s="9"/>
      <c r="AN7478" s="9"/>
      <c r="AO7478" s="9"/>
      <c r="AP7478" s="9"/>
      <c r="AQ7478" s="9"/>
      <c r="AR7478" s="9"/>
      <c r="AS7478" s="9"/>
      <c r="AT7478" s="9"/>
      <c r="AU7478" s="9"/>
      <c r="AV7478" s="9"/>
      <c r="AW7478" s="9"/>
      <c r="AX7478" s="9"/>
      <c r="AY7478" s="9"/>
    </row>
    <row r="7479" spans="1:51">
      <c r="A7479" s="9"/>
      <c r="B7479" s="9"/>
      <c r="C7479" s="9"/>
      <c r="D7479" s="9"/>
      <c r="E7479" s="9"/>
      <c r="F7479" s="9"/>
      <c r="G7479" s="9"/>
      <c r="H7479" s="9"/>
      <c r="I7479" s="9"/>
      <c r="J7479" s="9"/>
      <c r="K7479" s="9"/>
      <c r="L7479" s="9"/>
      <c r="M7479" s="9"/>
      <c r="N7479" s="9"/>
      <c r="O7479" s="9"/>
      <c r="P7479" s="9"/>
      <c r="Q7479" s="9"/>
      <c r="R7479" s="9"/>
      <c r="S7479" s="9"/>
      <c r="T7479" s="9"/>
      <c r="U7479" s="9"/>
      <c r="V7479" s="9"/>
      <c r="W7479" s="9"/>
      <c r="X7479" s="9"/>
      <c r="Y7479" s="9"/>
      <c r="Z7479" s="9"/>
      <c r="AA7479" s="9"/>
      <c r="AB7479" s="9"/>
      <c r="AC7479" s="9"/>
      <c r="AD7479" s="9"/>
      <c r="AE7479" s="9"/>
      <c r="AF7479" s="9"/>
      <c r="AG7479" s="9"/>
      <c r="AH7479" s="9"/>
      <c r="AI7479" s="9"/>
      <c r="AJ7479" s="9"/>
      <c r="AK7479" s="9"/>
      <c r="AL7479" s="9"/>
      <c r="AM7479" s="9"/>
      <c r="AN7479" s="9"/>
      <c r="AO7479" s="9"/>
      <c r="AP7479" s="9"/>
      <c r="AQ7479" s="9"/>
      <c r="AR7479" s="9"/>
      <c r="AS7479" s="9"/>
      <c r="AT7479" s="9"/>
      <c r="AU7479" s="9"/>
      <c r="AV7479" s="9"/>
      <c r="AW7479" s="9"/>
      <c r="AX7479" s="9"/>
      <c r="AY7479" s="9"/>
    </row>
    <row r="7480" spans="1:51">
      <c r="A7480" s="9"/>
      <c r="B7480" s="9"/>
      <c r="C7480" s="9"/>
      <c r="D7480" s="9"/>
      <c r="E7480" s="9"/>
      <c r="F7480" s="9"/>
      <c r="G7480" s="9"/>
      <c r="H7480" s="9"/>
      <c r="I7480" s="9"/>
      <c r="J7480" s="9"/>
      <c r="K7480" s="9"/>
      <c r="L7480" s="9"/>
      <c r="M7480" s="9"/>
      <c r="N7480" s="9"/>
      <c r="O7480" s="9"/>
      <c r="P7480" s="9"/>
      <c r="Q7480" s="9"/>
      <c r="R7480" s="9"/>
      <c r="S7480" s="9"/>
      <c r="T7480" s="9"/>
      <c r="U7480" s="9"/>
      <c r="V7480" s="9"/>
      <c r="W7480" s="9"/>
      <c r="X7480" s="9"/>
      <c r="Y7480" s="9"/>
      <c r="Z7480" s="9"/>
      <c r="AA7480" s="9"/>
      <c r="AB7480" s="9"/>
      <c r="AC7480" s="9"/>
      <c r="AD7480" s="9"/>
      <c r="AE7480" s="9"/>
      <c r="AF7480" s="9"/>
      <c r="AG7480" s="9"/>
      <c r="AH7480" s="9"/>
      <c r="AI7480" s="9"/>
      <c r="AJ7480" s="9"/>
      <c r="AK7480" s="9"/>
      <c r="AL7480" s="9"/>
      <c r="AM7480" s="9"/>
      <c r="AN7480" s="9"/>
      <c r="AO7480" s="9"/>
      <c r="AP7480" s="9"/>
      <c r="AQ7480" s="9"/>
      <c r="AR7480" s="9"/>
      <c r="AS7480" s="9"/>
      <c r="AT7480" s="9"/>
      <c r="AU7480" s="9"/>
      <c r="AV7480" s="9"/>
      <c r="AW7480" s="9"/>
      <c r="AX7480" s="9"/>
      <c r="AY7480" s="9"/>
    </row>
    <row r="7481" spans="1:51">
      <c r="A7481" s="9"/>
      <c r="B7481" s="9"/>
      <c r="C7481" s="9"/>
      <c r="D7481" s="9"/>
      <c r="E7481" s="9"/>
      <c r="F7481" s="9"/>
      <c r="G7481" s="9"/>
      <c r="H7481" s="9"/>
      <c r="I7481" s="9"/>
      <c r="J7481" s="9"/>
      <c r="K7481" s="9"/>
      <c r="L7481" s="9"/>
      <c r="M7481" s="9"/>
      <c r="N7481" s="9"/>
      <c r="O7481" s="9"/>
      <c r="P7481" s="9"/>
      <c r="Q7481" s="9"/>
      <c r="R7481" s="9"/>
      <c r="S7481" s="9"/>
      <c r="T7481" s="9"/>
      <c r="U7481" s="9"/>
      <c r="V7481" s="9"/>
      <c r="W7481" s="9"/>
      <c r="X7481" s="9"/>
      <c r="Y7481" s="9"/>
      <c r="Z7481" s="9"/>
      <c r="AA7481" s="9"/>
      <c r="AB7481" s="9"/>
      <c r="AC7481" s="9"/>
      <c r="AD7481" s="9"/>
      <c r="AE7481" s="9"/>
      <c r="AF7481" s="9"/>
      <c r="AG7481" s="9"/>
      <c r="AH7481" s="9"/>
      <c r="AI7481" s="9"/>
      <c r="AJ7481" s="9"/>
      <c r="AK7481" s="9"/>
      <c r="AL7481" s="9"/>
      <c r="AM7481" s="9"/>
      <c r="AN7481" s="9"/>
      <c r="AO7481" s="9"/>
      <c r="AP7481" s="9"/>
      <c r="AQ7481" s="9"/>
      <c r="AR7481" s="9"/>
      <c r="AS7481" s="9"/>
      <c r="AT7481" s="9"/>
      <c r="AU7481" s="9"/>
      <c r="AV7481" s="9"/>
      <c r="AW7481" s="9"/>
      <c r="AX7481" s="9"/>
      <c r="AY7481" s="9"/>
    </row>
    <row r="7482" spans="1:51">
      <c r="A7482" s="9"/>
      <c r="B7482" s="9"/>
      <c r="C7482" s="9"/>
      <c r="D7482" s="9"/>
      <c r="E7482" s="9"/>
      <c r="F7482" s="9"/>
      <c r="G7482" s="9"/>
      <c r="H7482" s="9"/>
      <c r="I7482" s="9"/>
      <c r="J7482" s="9"/>
      <c r="K7482" s="9"/>
      <c r="L7482" s="9"/>
      <c r="M7482" s="9"/>
      <c r="N7482" s="9"/>
      <c r="O7482" s="9"/>
      <c r="P7482" s="9"/>
      <c r="Q7482" s="9"/>
      <c r="R7482" s="9"/>
      <c r="S7482" s="9"/>
      <c r="T7482" s="9"/>
      <c r="U7482" s="9"/>
      <c r="V7482" s="9"/>
      <c r="W7482" s="9"/>
      <c r="X7482" s="9"/>
      <c r="Y7482" s="9"/>
      <c r="Z7482" s="9"/>
      <c r="AA7482" s="9"/>
      <c r="AB7482" s="9"/>
      <c r="AC7482" s="9"/>
      <c r="AD7482" s="9"/>
      <c r="AE7482" s="9"/>
      <c r="AF7482" s="9"/>
      <c r="AG7482" s="9"/>
      <c r="AH7482" s="9"/>
      <c r="AI7482" s="9"/>
      <c r="AJ7482" s="9"/>
      <c r="AK7482" s="9"/>
      <c r="AL7482" s="9"/>
      <c r="AM7482" s="9"/>
      <c r="AN7482" s="9"/>
      <c r="AO7482" s="9"/>
      <c r="AP7482" s="9"/>
      <c r="AQ7482" s="9"/>
      <c r="AR7482" s="9"/>
      <c r="AS7482" s="9"/>
      <c r="AT7482" s="9"/>
      <c r="AU7482" s="9"/>
      <c r="AV7482" s="9"/>
      <c r="AW7482" s="9"/>
      <c r="AX7482" s="9"/>
      <c r="AY7482" s="9"/>
    </row>
    <row r="7483" spans="1:51">
      <c r="A7483" s="9"/>
      <c r="B7483" s="9"/>
      <c r="C7483" s="9"/>
      <c r="D7483" s="9"/>
      <c r="E7483" s="9"/>
      <c r="F7483" s="9"/>
      <c r="G7483" s="9"/>
      <c r="H7483" s="9"/>
      <c r="I7483" s="9"/>
      <c r="J7483" s="9"/>
      <c r="K7483" s="9"/>
      <c r="L7483" s="9"/>
      <c r="M7483" s="9"/>
      <c r="N7483" s="9"/>
      <c r="O7483" s="9"/>
      <c r="P7483" s="9"/>
      <c r="Q7483" s="9"/>
      <c r="R7483" s="9"/>
      <c r="S7483" s="9"/>
      <c r="T7483" s="9"/>
      <c r="U7483" s="9"/>
      <c r="V7483" s="9"/>
      <c r="W7483" s="9"/>
      <c r="X7483" s="9"/>
      <c r="Y7483" s="9"/>
      <c r="Z7483" s="9"/>
      <c r="AA7483" s="9"/>
      <c r="AB7483" s="9"/>
      <c r="AC7483" s="9"/>
      <c r="AD7483" s="9"/>
      <c r="AE7483" s="9"/>
      <c r="AF7483" s="9"/>
      <c r="AG7483" s="9"/>
      <c r="AH7483" s="9"/>
      <c r="AI7483" s="9"/>
      <c r="AJ7483" s="9"/>
      <c r="AK7483" s="9"/>
      <c r="AL7483" s="9"/>
      <c r="AM7483" s="9"/>
      <c r="AN7483" s="9"/>
      <c r="AO7483" s="9"/>
      <c r="AP7483" s="9"/>
      <c r="AQ7483" s="9"/>
      <c r="AR7483" s="9"/>
      <c r="AS7483" s="9"/>
      <c r="AT7483" s="9"/>
      <c r="AU7483" s="9"/>
      <c r="AV7483" s="9"/>
      <c r="AW7483" s="9"/>
      <c r="AX7483" s="9"/>
      <c r="AY7483" s="9"/>
    </row>
    <row r="7484" spans="1:51">
      <c r="A7484" s="9"/>
      <c r="B7484" s="9"/>
      <c r="C7484" s="9"/>
      <c r="D7484" s="9"/>
      <c r="E7484" s="9"/>
      <c r="F7484" s="9"/>
      <c r="G7484" s="9"/>
      <c r="H7484" s="9"/>
      <c r="I7484" s="9"/>
      <c r="J7484" s="9"/>
      <c r="K7484" s="9"/>
      <c r="L7484" s="9"/>
      <c r="M7484" s="9"/>
      <c r="N7484" s="9"/>
      <c r="O7484" s="9"/>
      <c r="P7484" s="9"/>
      <c r="Q7484" s="9"/>
      <c r="R7484" s="9"/>
      <c r="S7484" s="9"/>
      <c r="T7484" s="9"/>
      <c r="U7484" s="9"/>
      <c r="V7484" s="9"/>
      <c r="W7484" s="9"/>
      <c r="X7484" s="9"/>
      <c r="Y7484" s="9"/>
      <c r="Z7484" s="9"/>
      <c r="AA7484" s="9"/>
      <c r="AB7484" s="9"/>
      <c r="AC7484" s="9"/>
      <c r="AD7484" s="9"/>
      <c r="AE7484" s="9"/>
      <c r="AF7484" s="9"/>
      <c r="AG7484" s="9"/>
      <c r="AH7484" s="9"/>
      <c r="AI7484" s="9"/>
      <c r="AJ7484" s="9"/>
      <c r="AK7484" s="9"/>
      <c r="AL7484" s="9"/>
      <c r="AM7484" s="9"/>
      <c r="AN7484" s="9"/>
      <c r="AO7484" s="9"/>
      <c r="AP7484" s="9"/>
      <c r="AQ7484" s="9"/>
      <c r="AR7484" s="9"/>
      <c r="AS7484" s="9"/>
      <c r="AT7484" s="9"/>
      <c r="AU7484" s="9"/>
      <c r="AV7484" s="9"/>
      <c r="AW7484" s="9"/>
      <c r="AX7484" s="9"/>
      <c r="AY7484" s="9"/>
    </row>
    <row r="7485" spans="1:51">
      <c r="A7485" s="9"/>
      <c r="B7485" s="9"/>
      <c r="C7485" s="9"/>
      <c r="D7485" s="9"/>
      <c r="E7485" s="9"/>
      <c r="F7485" s="9"/>
      <c r="G7485" s="9"/>
      <c r="H7485" s="9"/>
      <c r="I7485" s="9"/>
      <c r="J7485" s="9"/>
      <c r="K7485" s="9"/>
      <c r="L7485" s="9"/>
      <c r="M7485" s="9"/>
      <c r="N7485" s="9"/>
      <c r="O7485" s="9"/>
      <c r="P7485" s="9"/>
      <c r="Q7485" s="9"/>
      <c r="R7485" s="9"/>
      <c r="S7485" s="9"/>
      <c r="T7485" s="9"/>
      <c r="U7485" s="9"/>
      <c r="V7485" s="9"/>
      <c r="W7485" s="9"/>
      <c r="X7485" s="9"/>
      <c r="Y7485" s="9"/>
      <c r="Z7485" s="9"/>
      <c r="AA7485" s="9"/>
      <c r="AB7485" s="9"/>
      <c r="AC7485" s="9"/>
      <c r="AD7485" s="9"/>
      <c r="AE7485" s="9"/>
      <c r="AF7485" s="9"/>
      <c r="AG7485" s="9"/>
      <c r="AH7485" s="9"/>
      <c r="AI7485" s="9"/>
      <c r="AJ7485" s="9"/>
      <c r="AK7485" s="9"/>
      <c r="AL7485" s="9"/>
      <c r="AM7485" s="9"/>
      <c r="AN7485" s="9"/>
      <c r="AO7485" s="9"/>
      <c r="AP7485" s="9"/>
      <c r="AQ7485" s="9"/>
      <c r="AR7485" s="9"/>
      <c r="AS7485" s="9"/>
      <c r="AT7485" s="9"/>
      <c r="AU7485" s="9"/>
      <c r="AV7485" s="9"/>
      <c r="AW7485" s="9"/>
      <c r="AX7485" s="9"/>
      <c r="AY7485" s="9"/>
    </row>
    <row r="7486" spans="1:51">
      <c r="A7486" s="9"/>
      <c r="B7486" s="9"/>
      <c r="C7486" s="9"/>
      <c r="D7486" s="9"/>
      <c r="E7486" s="9"/>
      <c r="F7486" s="9"/>
      <c r="G7486" s="9"/>
      <c r="H7486" s="9"/>
      <c r="I7486" s="9"/>
      <c r="J7486" s="9"/>
      <c r="K7486" s="9"/>
      <c r="L7486" s="9"/>
      <c r="M7486" s="9"/>
      <c r="N7486" s="9"/>
      <c r="O7486" s="9"/>
      <c r="P7486" s="9"/>
      <c r="Q7486" s="9"/>
      <c r="R7486" s="9"/>
      <c r="S7486" s="9"/>
      <c r="T7486" s="9"/>
      <c r="U7486" s="9"/>
      <c r="V7486" s="9"/>
      <c r="W7486" s="9"/>
      <c r="X7486" s="9"/>
      <c r="Y7486" s="9"/>
      <c r="Z7486" s="9"/>
      <c r="AA7486" s="9"/>
      <c r="AB7486" s="9"/>
      <c r="AC7486" s="9"/>
      <c r="AD7486" s="9"/>
      <c r="AE7486" s="9"/>
      <c r="AF7486" s="9"/>
      <c r="AG7486" s="9"/>
      <c r="AH7486" s="9"/>
      <c r="AI7486" s="9"/>
      <c r="AJ7486" s="9"/>
      <c r="AK7486" s="9"/>
      <c r="AL7486" s="9"/>
      <c r="AM7486" s="9"/>
      <c r="AN7486" s="9"/>
      <c r="AO7486" s="9"/>
      <c r="AP7486" s="9"/>
      <c r="AQ7486" s="9"/>
      <c r="AR7486" s="9"/>
      <c r="AS7486" s="9"/>
      <c r="AT7486" s="9"/>
      <c r="AU7486" s="9"/>
      <c r="AV7486" s="9"/>
      <c r="AW7486" s="9"/>
      <c r="AX7486" s="9"/>
      <c r="AY7486" s="9"/>
    </row>
    <row r="7487" spans="1:51">
      <c r="A7487" s="9"/>
      <c r="B7487" s="9"/>
      <c r="C7487" s="9"/>
      <c r="D7487" s="9"/>
      <c r="E7487" s="9"/>
      <c r="F7487" s="9"/>
      <c r="G7487" s="9"/>
      <c r="H7487" s="9"/>
      <c r="I7487" s="9"/>
      <c r="J7487" s="9"/>
      <c r="K7487" s="9"/>
      <c r="L7487" s="9"/>
      <c r="M7487" s="9"/>
      <c r="N7487" s="9"/>
      <c r="O7487" s="9"/>
      <c r="P7487" s="9"/>
      <c r="Q7487" s="9"/>
      <c r="R7487" s="9"/>
      <c r="S7487" s="9"/>
      <c r="T7487" s="9"/>
      <c r="U7487" s="9"/>
      <c r="V7487" s="9"/>
      <c r="W7487" s="9"/>
      <c r="X7487" s="9"/>
      <c r="Y7487" s="9"/>
      <c r="Z7487" s="9"/>
      <c r="AA7487" s="9"/>
      <c r="AB7487" s="9"/>
      <c r="AC7487" s="9"/>
      <c r="AD7487" s="9"/>
      <c r="AE7487" s="9"/>
      <c r="AF7487" s="9"/>
      <c r="AG7487" s="9"/>
      <c r="AH7487" s="9"/>
      <c r="AI7487" s="9"/>
      <c r="AJ7487" s="9"/>
      <c r="AK7487" s="9"/>
      <c r="AL7487" s="9"/>
      <c r="AM7487" s="9"/>
      <c r="AN7487" s="9"/>
      <c r="AO7487" s="9"/>
      <c r="AP7487" s="9"/>
      <c r="AQ7487" s="9"/>
      <c r="AR7487" s="9"/>
      <c r="AS7487" s="9"/>
      <c r="AT7487" s="9"/>
      <c r="AU7487" s="9"/>
      <c r="AV7487" s="9"/>
      <c r="AW7487" s="9"/>
      <c r="AX7487" s="9"/>
      <c r="AY7487" s="9"/>
    </row>
    <row r="7488" spans="1:51">
      <c r="A7488" s="9"/>
      <c r="B7488" s="9"/>
      <c r="C7488" s="9"/>
      <c r="D7488" s="9"/>
      <c r="E7488" s="9"/>
      <c r="F7488" s="9"/>
      <c r="G7488" s="9"/>
      <c r="H7488" s="9"/>
      <c r="I7488" s="9"/>
      <c r="J7488" s="9"/>
      <c r="K7488" s="9"/>
      <c r="L7488" s="9"/>
      <c r="M7488" s="9"/>
      <c r="N7488" s="9"/>
      <c r="O7488" s="9"/>
      <c r="P7488" s="9"/>
      <c r="Q7488" s="9"/>
      <c r="R7488" s="9"/>
      <c r="S7488" s="9"/>
      <c r="T7488" s="9"/>
      <c r="U7488" s="9"/>
      <c r="V7488" s="9"/>
      <c r="W7488" s="9"/>
      <c r="X7488" s="9"/>
      <c r="Y7488" s="9"/>
      <c r="Z7488" s="9"/>
      <c r="AA7488" s="9"/>
      <c r="AB7488" s="9"/>
      <c r="AC7488" s="9"/>
      <c r="AD7488" s="9"/>
      <c r="AE7488" s="9"/>
      <c r="AF7488" s="9"/>
      <c r="AG7488" s="9"/>
      <c r="AH7488" s="9"/>
      <c r="AI7488" s="9"/>
      <c r="AJ7488" s="9"/>
      <c r="AK7488" s="9"/>
      <c r="AL7488" s="9"/>
      <c r="AM7488" s="9"/>
      <c r="AN7488" s="9"/>
      <c r="AO7488" s="9"/>
      <c r="AP7488" s="9"/>
      <c r="AQ7488" s="9"/>
      <c r="AR7488" s="9"/>
      <c r="AS7488" s="9"/>
      <c r="AT7488" s="9"/>
      <c r="AU7488" s="9"/>
      <c r="AV7488" s="9"/>
      <c r="AW7488" s="9"/>
      <c r="AX7488" s="9"/>
      <c r="AY7488" s="9"/>
    </row>
    <row r="7489" spans="1:51">
      <c r="A7489" s="9"/>
      <c r="B7489" s="9"/>
      <c r="C7489" s="9"/>
      <c r="D7489" s="9"/>
      <c r="E7489" s="9"/>
      <c r="F7489" s="9"/>
      <c r="G7489" s="9"/>
      <c r="H7489" s="9"/>
      <c r="I7489" s="9"/>
      <c r="J7489" s="9"/>
      <c r="K7489" s="9"/>
      <c r="L7489" s="9"/>
      <c r="M7489" s="9"/>
      <c r="N7489" s="9"/>
      <c r="O7489" s="9"/>
      <c r="P7489" s="9"/>
      <c r="Q7489" s="9"/>
      <c r="R7489" s="9"/>
      <c r="S7489" s="9"/>
      <c r="T7489" s="9"/>
      <c r="U7489" s="9"/>
      <c r="V7489" s="9"/>
      <c r="W7489" s="9"/>
      <c r="X7489" s="9"/>
      <c r="Y7489" s="9"/>
      <c r="Z7489" s="9"/>
      <c r="AA7489" s="9"/>
      <c r="AB7489" s="9"/>
      <c r="AC7489" s="9"/>
      <c r="AD7489" s="9"/>
      <c r="AE7489" s="9"/>
      <c r="AF7489" s="9"/>
      <c r="AG7489" s="9"/>
      <c r="AH7489" s="9"/>
      <c r="AI7489" s="9"/>
      <c r="AJ7489" s="9"/>
      <c r="AK7489" s="9"/>
      <c r="AL7489" s="9"/>
      <c r="AM7489" s="9"/>
      <c r="AN7489" s="9"/>
      <c r="AO7489" s="9"/>
      <c r="AP7489" s="9"/>
      <c r="AQ7489" s="9"/>
      <c r="AR7489" s="9"/>
      <c r="AS7489" s="9"/>
      <c r="AT7489" s="9"/>
      <c r="AU7489" s="9"/>
      <c r="AV7489" s="9"/>
      <c r="AW7489" s="9"/>
      <c r="AX7489" s="9"/>
      <c r="AY7489" s="9"/>
    </row>
    <row r="7490" spans="1:51">
      <c r="A7490" s="9"/>
      <c r="B7490" s="9"/>
      <c r="C7490" s="9"/>
      <c r="D7490" s="9"/>
      <c r="E7490" s="9"/>
      <c r="F7490" s="9"/>
      <c r="G7490" s="9"/>
      <c r="H7490" s="9"/>
      <c r="I7490" s="9"/>
      <c r="J7490" s="9"/>
      <c r="K7490" s="9"/>
      <c r="L7490" s="9"/>
      <c r="M7490" s="9"/>
      <c r="N7490" s="9"/>
      <c r="O7490" s="9"/>
      <c r="P7490" s="9"/>
      <c r="Q7490" s="9"/>
      <c r="R7490" s="9"/>
      <c r="S7490" s="9"/>
      <c r="T7490" s="9"/>
      <c r="U7490" s="9"/>
      <c r="V7490" s="9"/>
      <c r="W7490" s="9"/>
      <c r="X7490" s="9"/>
      <c r="Y7490" s="9"/>
      <c r="Z7490" s="9"/>
      <c r="AA7490" s="9"/>
      <c r="AB7490" s="9"/>
      <c r="AC7490" s="9"/>
      <c r="AD7490" s="9"/>
      <c r="AE7490" s="9"/>
      <c r="AF7490" s="9"/>
      <c r="AG7490" s="9"/>
      <c r="AH7490" s="9"/>
      <c r="AI7490" s="9"/>
      <c r="AJ7490" s="9"/>
      <c r="AK7490" s="9"/>
      <c r="AL7490" s="9"/>
      <c r="AM7490" s="9"/>
      <c r="AN7490" s="9"/>
      <c r="AO7490" s="9"/>
      <c r="AP7490" s="9"/>
      <c r="AQ7490" s="9"/>
      <c r="AR7490" s="9"/>
      <c r="AS7490" s="9"/>
      <c r="AT7490" s="9"/>
      <c r="AU7490" s="9"/>
      <c r="AV7490" s="9"/>
      <c r="AW7490" s="9"/>
      <c r="AX7490" s="9"/>
      <c r="AY7490" s="9"/>
    </row>
    <row r="7491" spans="1:51">
      <c r="A7491" s="9"/>
      <c r="B7491" s="9"/>
      <c r="C7491" s="9"/>
      <c r="D7491" s="9"/>
      <c r="E7491" s="9"/>
      <c r="F7491" s="9"/>
      <c r="G7491" s="9"/>
      <c r="H7491" s="9"/>
      <c r="I7491" s="9"/>
      <c r="J7491" s="9"/>
      <c r="K7491" s="9"/>
      <c r="L7491" s="9"/>
      <c r="M7491" s="9"/>
      <c r="N7491" s="9"/>
      <c r="O7491" s="9"/>
      <c r="P7491" s="9"/>
      <c r="Q7491" s="9"/>
      <c r="R7491" s="9"/>
      <c r="S7491" s="9"/>
      <c r="T7491" s="9"/>
      <c r="U7491" s="9"/>
      <c r="V7491" s="9"/>
      <c r="W7491" s="9"/>
      <c r="X7491" s="9"/>
      <c r="Y7491" s="9"/>
      <c r="Z7491" s="9"/>
      <c r="AA7491" s="9"/>
      <c r="AB7491" s="9"/>
      <c r="AC7491" s="9"/>
      <c r="AD7491" s="9"/>
      <c r="AE7491" s="9"/>
      <c r="AF7491" s="9"/>
      <c r="AG7491" s="9"/>
      <c r="AH7491" s="9"/>
      <c r="AI7491" s="9"/>
      <c r="AJ7491" s="9"/>
      <c r="AK7491" s="9"/>
      <c r="AL7491" s="9"/>
      <c r="AM7491" s="9"/>
      <c r="AN7491" s="9"/>
      <c r="AO7491" s="9"/>
      <c r="AP7491" s="9"/>
      <c r="AQ7491" s="9"/>
      <c r="AR7491" s="9"/>
      <c r="AS7491" s="9"/>
      <c r="AT7491" s="9"/>
      <c r="AU7491" s="9"/>
      <c r="AV7491" s="9"/>
      <c r="AW7491" s="9"/>
      <c r="AX7491" s="9"/>
      <c r="AY7491" s="9"/>
    </row>
    <row r="7492" spans="1:51">
      <c r="A7492" s="9"/>
      <c r="B7492" s="9"/>
      <c r="C7492" s="9"/>
      <c r="D7492" s="9"/>
      <c r="E7492" s="9"/>
      <c r="F7492" s="9"/>
      <c r="G7492" s="9"/>
      <c r="H7492" s="9"/>
      <c r="I7492" s="9"/>
      <c r="J7492" s="9"/>
      <c r="K7492" s="9"/>
      <c r="L7492" s="9"/>
      <c r="M7492" s="9"/>
      <c r="N7492" s="9"/>
      <c r="O7492" s="9"/>
      <c r="P7492" s="9"/>
      <c r="Q7492" s="9"/>
      <c r="R7492" s="9"/>
      <c r="S7492" s="9"/>
      <c r="T7492" s="9"/>
      <c r="U7492" s="9"/>
      <c r="V7492" s="9"/>
      <c r="W7492" s="9"/>
      <c r="X7492" s="9"/>
      <c r="Y7492" s="9"/>
      <c r="Z7492" s="9"/>
      <c r="AA7492" s="9"/>
      <c r="AB7492" s="9"/>
      <c r="AC7492" s="9"/>
      <c r="AD7492" s="9"/>
      <c r="AE7492" s="9"/>
      <c r="AF7492" s="9"/>
      <c r="AG7492" s="9"/>
      <c r="AH7492" s="9"/>
      <c r="AI7492" s="9"/>
      <c r="AJ7492" s="9"/>
      <c r="AK7492" s="9"/>
      <c r="AL7492" s="9"/>
      <c r="AM7492" s="9"/>
      <c r="AN7492" s="9"/>
      <c r="AO7492" s="9"/>
      <c r="AP7492" s="9"/>
      <c r="AQ7492" s="9"/>
      <c r="AR7492" s="9"/>
      <c r="AS7492" s="9"/>
      <c r="AT7492" s="9"/>
      <c r="AU7492" s="9"/>
      <c r="AV7492" s="9"/>
      <c r="AW7492" s="9"/>
      <c r="AX7492" s="9"/>
      <c r="AY7492" s="9"/>
    </row>
    <row r="7493" spans="1:51">
      <c r="A7493" s="9"/>
      <c r="B7493" s="9"/>
      <c r="C7493" s="9"/>
      <c r="D7493" s="9"/>
      <c r="E7493" s="9"/>
      <c r="F7493" s="9"/>
      <c r="G7493" s="9"/>
      <c r="H7493" s="9"/>
      <c r="I7493" s="9"/>
      <c r="J7493" s="9"/>
      <c r="K7493" s="9"/>
      <c r="L7493" s="9"/>
      <c r="M7493" s="9"/>
      <c r="N7493" s="9"/>
      <c r="O7493" s="9"/>
      <c r="P7493" s="9"/>
      <c r="Q7493" s="9"/>
      <c r="R7493" s="9"/>
      <c r="S7493" s="9"/>
      <c r="T7493" s="9"/>
      <c r="U7493" s="9"/>
      <c r="V7493" s="9"/>
      <c r="W7493" s="9"/>
      <c r="X7493" s="9"/>
      <c r="Y7493" s="9"/>
      <c r="Z7493" s="9"/>
      <c r="AA7493" s="9"/>
      <c r="AB7493" s="9"/>
      <c r="AC7493" s="9"/>
      <c r="AD7493" s="9"/>
      <c r="AE7493" s="9"/>
      <c r="AF7493" s="9"/>
      <c r="AG7493" s="9"/>
      <c r="AH7493" s="9"/>
      <c r="AI7493" s="9"/>
      <c r="AJ7493" s="9"/>
      <c r="AK7493" s="9"/>
      <c r="AL7493" s="9"/>
      <c r="AM7493" s="9"/>
      <c r="AN7493" s="9"/>
      <c r="AO7493" s="9"/>
      <c r="AP7493" s="9"/>
      <c r="AQ7493" s="9"/>
      <c r="AR7493" s="9"/>
      <c r="AS7493" s="9"/>
      <c r="AT7493" s="9"/>
      <c r="AU7493" s="9"/>
      <c r="AV7493" s="9"/>
      <c r="AW7493" s="9"/>
      <c r="AX7493" s="9"/>
      <c r="AY7493" s="9"/>
    </row>
    <row r="7494" spans="1:51">
      <c r="A7494" s="9"/>
      <c r="B7494" s="9"/>
      <c r="C7494" s="9"/>
      <c r="D7494" s="9"/>
      <c r="E7494" s="9"/>
      <c r="F7494" s="9"/>
      <c r="G7494" s="9"/>
      <c r="H7494" s="9"/>
      <c r="I7494" s="9"/>
      <c r="J7494" s="9"/>
      <c r="K7494" s="9"/>
      <c r="L7494" s="9"/>
      <c r="M7494" s="9"/>
      <c r="N7494" s="9"/>
      <c r="O7494" s="9"/>
      <c r="P7494" s="9"/>
      <c r="Q7494" s="9"/>
      <c r="R7494" s="9"/>
      <c r="S7494" s="9"/>
      <c r="T7494" s="9"/>
      <c r="U7494" s="9"/>
      <c r="V7494" s="9"/>
      <c r="W7494" s="9"/>
      <c r="X7494" s="9"/>
      <c r="Y7494" s="9"/>
      <c r="Z7494" s="9"/>
      <c r="AA7494" s="9"/>
      <c r="AB7494" s="9"/>
      <c r="AC7494" s="9"/>
      <c r="AD7494" s="9"/>
      <c r="AE7494" s="9"/>
      <c r="AF7494" s="9"/>
      <c r="AG7494" s="9"/>
      <c r="AH7494" s="9"/>
      <c r="AI7494" s="9"/>
      <c r="AJ7494" s="9"/>
      <c r="AK7494" s="9"/>
      <c r="AL7494" s="9"/>
      <c r="AM7494" s="9"/>
      <c r="AN7494" s="9"/>
      <c r="AO7494" s="9"/>
      <c r="AP7494" s="9"/>
      <c r="AQ7494" s="9"/>
      <c r="AR7494" s="9"/>
      <c r="AS7494" s="9"/>
      <c r="AT7494" s="9"/>
      <c r="AU7494" s="9"/>
      <c r="AV7494" s="9"/>
      <c r="AW7494" s="9"/>
      <c r="AX7494" s="9"/>
      <c r="AY7494" s="9"/>
    </row>
    <row r="7495" spans="1:51">
      <c r="A7495" s="9"/>
      <c r="B7495" s="9"/>
      <c r="C7495" s="9"/>
      <c r="D7495" s="9"/>
      <c r="E7495" s="9"/>
      <c r="F7495" s="9"/>
      <c r="G7495" s="9"/>
      <c r="H7495" s="9"/>
      <c r="I7495" s="9"/>
      <c r="J7495" s="9"/>
      <c r="K7495" s="9"/>
      <c r="L7495" s="9"/>
      <c r="M7495" s="9"/>
      <c r="N7495" s="9"/>
      <c r="O7495" s="9"/>
      <c r="P7495" s="9"/>
      <c r="Q7495" s="9"/>
      <c r="R7495" s="9"/>
      <c r="S7495" s="9"/>
      <c r="T7495" s="9"/>
      <c r="U7495" s="9"/>
      <c r="V7495" s="9"/>
      <c r="W7495" s="9"/>
      <c r="X7495" s="9"/>
      <c r="Y7495" s="9"/>
      <c r="Z7495" s="9"/>
      <c r="AA7495" s="9"/>
      <c r="AB7495" s="9"/>
      <c r="AC7495" s="9"/>
      <c r="AD7495" s="9"/>
      <c r="AE7495" s="9"/>
      <c r="AF7495" s="9"/>
      <c r="AG7495" s="9"/>
      <c r="AH7495" s="9"/>
      <c r="AI7495" s="9"/>
      <c r="AJ7495" s="9"/>
      <c r="AK7495" s="9"/>
      <c r="AL7495" s="9"/>
      <c r="AM7495" s="9"/>
      <c r="AN7495" s="9"/>
      <c r="AO7495" s="9"/>
      <c r="AP7495" s="9"/>
      <c r="AQ7495" s="9"/>
      <c r="AR7495" s="9"/>
      <c r="AS7495" s="9"/>
      <c r="AT7495" s="9"/>
      <c r="AU7495" s="9"/>
      <c r="AV7495" s="9"/>
      <c r="AW7495" s="9"/>
      <c r="AX7495" s="9"/>
      <c r="AY7495" s="9"/>
    </row>
    <row r="7496" spans="1:51">
      <c r="A7496" s="9"/>
      <c r="B7496" s="9"/>
      <c r="C7496" s="9"/>
      <c r="D7496" s="9"/>
      <c r="E7496" s="9"/>
      <c r="F7496" s="9"/>
      <c r="G7496" s="9"/>
      <c r="H7496" s="9"/>
      <c r="I7496" s="9"/>
      <c r="J7496" s="9"/>
      <c r="K7496" s="9"/>
      <c r="L7496" s="9"/>
      <c r="M7496" s="9"/>
      <c r="N7496" s="9"/>
      <c r="O7496" s="9"/>
      <c r="P7496" s="9"/>
      <c r="Q7496" s="9"/>
      <c r="R7496" s="9"/>
      <c r="S7496" s="9"/>
      <c r="T7496" s="9"/>
      <c r="U7496" s="9"/>
      <c r="V7496" s="9"/>
      <c r="W7496" s="9"/>
      <c r="X7496" s="9"/>
      <c r="Y7496" s="9"/>
      <c r="Z7496" s="9"/>
      <c r="AA7496" s="9"/>
      <c r="AB7496" s="9"/>
      <c r="AC7496" s="9"/>
      <c r="AD7496" s="9"/>
      <c r="AE7496" s="9"/>
      <c r="AF7496" s="9"/>
      <c r="AG7496" s="9"/>
      <c r="AH7496" s="9"/>
      <c r="AI7496" s="9"/>
      <c r="AJ7496" s="9"/>
      <c r="AK7496" s="9"/>
      <c r="AL7496" s="9"/>
      <c r="AM7496" s="9"/>
      <c r="AN7496" s="9"/>
      <c r="AO7496" s="9"/>
      <c r="AP7496" s="9"/>
      <c r="AQ7496" s="9"/>
      <c r="AR7496" s="9"/>
      <c r="AS7496" s="9"/>
      <c r="AT7496" s="9"/>
      <c r="AU7496" s="9"/>
      <c r="AV7496" s="9"/>
      <c r="AW7496" s="9"/>
      <c r="AX7496" s="9"/>
      <c r="AY7496" s="9"/>
    </row>
    <row r="7497" spans="1:51">
      <c r="A7497" s="9"/>
      <c r="B7497" s="9"/>
      <c r="C7497" s="9"/>
      <c r="D7497" s="9"/>
      <c r="E7497" s="9"/>
      <c r="F7497" s="9"/>
      <c r="G7497" s="9"/>
      <c r="H7497" s="9"/>
      <c r="I7497" s="9"/>
      <c r="J7497" s="9"/>
      <c r="K7497" s="9"/>
      <c r="L7497" s="9"/>
      <c r="M7497" s="9"/>
      <c r="N7497" s="9"/>
      <c r="O7497" s="9"/>
      <c r="P7497" s="9"/>
      <c r="Q7497" s="9"/>
      <c r="R7497" s="9"/>
      <c r="S7497" s="9"/>
      <c r="T7497" s="9"/>
      <c r="U7497" s="9"/>
      <c r="V7497" s="9"/>
      <c r="W7497" s="9"/>
      <c r="X7497" s="9"/>
      <c r="Y7497" s="9"/>
      <c r="Z7497" s="9"/>
      <c r="AA7497" s="9"/>
      <c r="AB7497" s="9"/>
      <c r="AC7497" s="9"/>
      <c r="AD7497" s="9"/>
      <c r="AE7497" s="9"/>
      <c r="AF7497" s="9"/>
      <c r="AG7497" s="9"/>
      <c r="AH7497" s="9"/>
      <c r="AI7497" s="9"/>
      <c r="AJ7497" s="9"/>
      <c r="AK7497" s="9"/>
      <c r="AL7497" s="9"/>
      <c r="AM7497" s="9"/>
      <c r="AN7497" s="9"/>
      <c r="AO7497" s="9"/>
      <c r="AP7497" s="9"/>
      <c r="AQ7497" s="9"/>
      <c r="AR7497" s="9"/>
      <c r="AS7497" s="9"/>
      <c r="AT7497" s="9"/>
      <c r="AU7497" s="9"/>
      <c r="AV7497" s="9"/>
      <c r="AW7497" s="9"/>
      <c r="AX7497" s="9"/>
      <c r="AY7497" s="9"/>
    </row>
    <row r="7498" spans="1:51">
      <c r="A7498" s="9"/>
      <c r="B7498" s="9"/>
      <c r="C7498" s="9"/>
      <c r="D7498" s="9"/>
      <c r="E7498" s="9"/>
      <c r="F7498" s="9"/>
      <c r="G7498" s="9"/>
      <c r="H7498" s="9"/>
      <c r="I7498" s="9"/>
      <c r="J7498" s="9"/>
      <c r="K7498" s="9"/>
      <c r="L7498" s="9"/>
      <c r="M7498" s="9"/>
      <c r="N7498" s="9"/>
      <c r="O7498" s="9"/>
      <c r="P7498" s="9"/>
      <c r="Q7498" s="9"/>
      <c r="R7498" s="9"/>
      <c r="S7498" s="9"/>
      <c r="T7498" s="9"/>
      <c r="U7498" s="9"/>
      <c r="V7498" s="9"/>
      <c r="W7498" s="9"/>
      <c r="X7498" s="9"/>
      <c r="Y7498" s="9"/>
      <c r="Z7498" s="9"/>
      <c r="AA7498" s="9"/>
      <c r="AB7498" s="9"/>
      <c r="AC7498" s="9"/>
      <c r="AD7498" s="9"/>
      <c r="AE7498" s="9"/>
      <c r="AF7498" s="9"/>
      <c r="AG7498" s="9"/>
      <c r="AH7498" s="9"/>
      <c r="AI7498" s="9"/>
      <c r="AJ7498" s="9"/>
      <c r="AK7498" s="9"/>
      <c r="AL7498" s="9"/>
      <c r="AM7498" s="9"/>
      <c r="AN7498" s="9"/>
      <c r="AO7498" s="9"/>
      <c r="AP7498" s="9"/>
      <c r="AQ7498" s="9"/>
      <c r="AR7498" s="9"/>
      <c r="AS7498" s="9"/>
      <c r="AT7498" s="9"/>
      <c r="AU7498" s="9"/>
      <c r="AV7498" s="9"/>
      <c r="AW7498" s="9"/>
      <c r="AX7498" s="9"/>
      <c r="AY7498" s="9"/>
    </row>
    <row r="7499" spans="1:51">
      <c r="A7499" s="9"/>
      <c r="B7499" s="9"/>
      <c r="C7499" s="9"/>
      <c r="D7499" s="9"/>
      <c r="E7499" s="9"/>
      <c r="F7499" s="9"/>
      <c r="G7499" s="9"/>
      <c r="H7499" s="9"/>
      <c r="I7499" s="9"/>
      <c r="J7499" s="9"/>
      <c r="K7499" s="9"/>
      <c r="L7499" s="9"/>
      <c r="M7499" s="9"/>
      <c r="N7499" s="9"/>
      <c r="O7499" s="9"/>
      <c r="P7499" s="9"/>
      <c r="Q7499" s="9"/>
      <c r="R7499" s="9"/>
      <c r="S7499" s="9"/>
      <c r="T7499" s="9"/>
      <c r="U7499" s="9"/>
      <c r="V7499" s="9"/>
      <c r="W7499" s="9"/>
      <c r="X7499" s="9"/>
      <c r="Y7499" s="9"/>
      <c r="Z7499" s="9"/>
      <c r="AA7499" s="9"/>
      <c r="AB7499" s="9"/>
      <c r="AC7499" s="9"/>
      <c r="AD7499" s="9"/>
      <c r="AE7499" s="9"/>
      <c r="AF7499" s="9"/>
      <c r="AG7499" s="9"/>
      <c r="AH7499" s="9"/>
      <c r="AI7499" s="9"/>
      <c r="AJ7499" s="9"/>
      <c r="AK7499" s="9"/>
      <c r="AL7499" s="9"/>
      <c r="AM7499" s="9"/>
      <c r="AN7499" s="9"/>
      <c r="AO7499" s="9"/>
      <c r="AP7499" s="9"/>
      <c r="AQ7499" s="9"/>
      <c r="AR7499" s="9"/>
      <c r="AS7499" s="9"/>
      <c r="AT7499" s="9"/>
      <c r="AU7499" s="9"/>
      <c r="AV7499" s="9"/>
      <c r="AW7499" s="9"/>
      <c r="AX7499" s="9"/>
      <c r="AY7499" s="9"/>
    </row>
    <row r="7500" spans="1:51">
      <c r="A7500" s="9"/>
      <c r="B7500" s="9"/>
      <c r="C7500" s="9"/>
      <c r="D7500" s="9"/>
      <c r="E7500" s="9"/>
      <c r="F7500" s="9"/>
      <c r="G7500" s="9"/>
      <c r="H7500" s="9"/>
      <c r="I7500" s="9"/>
      <c r="J7500" s="9"/>
      <c r="K7500" s="9"/>
      <c r="L7500" s="9"/>
      <c r="M7500" s="9"/>
      <c r="N7500" s="9"/>
      <c r="O7500" s="9"/>
      <c r="P7500" s="9"/>
      <c r="Q7500" s="9"/>
      <c r="R7500" s="9"/>
      <c r="S7500" s="9"/>
      <c r="T7500" s="9"/>
      <c r="U7500" s="9"/>
      <c r="V7500" s="9"/>
      <c r="W7500" s="9"/>
      <c r="X7500" s="9"/>
      <c r="Y7500" s="9"/>
      <c r="Z7500" s="9"/>
      <c r="AA7500" s="9"/>
      <c r="AB7500" s="9"/>
      <c r="AC7500" s="9"/>
      <c r="AD7500" s="9"/>
      <c r="AE7500" s="9"/>
      <c r="AF7500" s="9"/>
      <c r="AG7500" s="9"/>
      <c r="AH7500" s="9"/>
      <c r="AI7500" s="9"/>
      <c r="AJ7500" s="9"/>
      <c r="AK7500" s="9"/>
      <c r="AL7500" s="9"/>
      <c r="AM7500" s="9"/>
      <c r="AN7500" s="9"/>
      <c r="AO7500" s="9"/>
      <c r="AP7500" s="9"/>
      <c r="AQ7500" s="9"/>
      <c r="AR7500" s="9"/>
      <c r="AS7500" s="9"/>
      <c r="AT7500" s="9"/>
      <c r="AU7500" s="9"/>
      <c r="AV7500" s="9"/>
      <c r="AW7500" s="9"/>
      <c r="AX7500" s="9"/>
      <c r="AY7500" s="9"/>
    </row>
    <row r="7501" spans="1:51">
      <c r="A7501" s="9"/>
      <c r="B7501" s="9"/>
      <c r="C7501" s="9"/>
      <c r="D7501" s="9"/>
      <c r="E7501" s="9"/>
      <c r="F7501" s="9"/>
      <c r="G7501" s="9"/>
      <c r="H7501" s="9"/>
      <c r="I7501" s="9"/>
      <c r="J7501" s="9"/>
      <c r="K7501" s="9"/>
      <c r="L7501" s="9"/>
      <c r="M7501" s="9"/>
      <c r="N7501" s="9"/>
      <c r="O7501" s="9"/>
      <c r="P7501" s="9"/>
      <c r="Q7501" s="9"/>
      <c r="R7501" s="9"/>
      <c r="S7501" s="9"/>
      <c r="T7501" s="9"/>
      <c r="U7501" s="9"/>
      <c r="V7501" s="9"/>
      <c r="W7501" s="9"/>
      <c r="X7501" s="9"/>
      <c r="Y7501" s="9"/>
      <c r="Z7501" s="9"/>
      <c r="AA7501" s="9"/>
      <c r="AB7501" s="9"/>
      <c r="AC7501" s="9"/>
      <c r="AD7501" s="9"/>
      <c r="AE7501" s="9"/>
      <c r="AF7501" s="9"/>
      <c r="AG7501" s="9"/>
      <c r="AH7501" s="9"/>
      <c r="AI7501" s="9"/>
      <c r="AJ7501" s="9"/>
      <c r="AK7501" s="9"/>
      <c r="AL7501" s="9"/>
      <c r="AM7501" s="9"/>
      <c r="AN7501" s="9"/>
      <c r="AO7501" s="9"/>
      <c r="AP7501" s="9"/>
      <c r="AQ7501" s="9"/>
      <c r="AR7501" s="9"/>
      <c r="AS7501" s="9"/>
      <c r="AT7501" s="9"/>
      <c r="AU7501" s="9"/>
      <c r="AV7501" s="9"/>
      <c r="AW7501" s="9"/>
      <c r="AX7501" s="9"/>
      <c r="AY7501" s="9"/>
    </row>
    <row r="7502" spans="1:51">
      <c r="A7502" s="9"/>
      <c r="B7502" s="9"/>
      <c r="C7502" s="9"/>
      <c r="D7502" s="9"/>
      <c r="E7502" s="9"/>
      <c r="F7502" s="9"/>
      <c r="G7502" s="9"/>
      <c r="H7502" s="9"/>
      <c r="I7502" s="9"/>
      <c r="J7502" s="9"/>
      <c r="K7502" s="9"/>
      <c r="L7502" s="9"/>
      <c r="M7502" s="9"/>
      <c r="N7502" s="9"/>
      <c r="O7502" s="9"/>
      <c r="P7502" s="9"/>
      <c r="Q7502" s="9"/>
      <c r="R7502" s="9"/>
      <c r="S7502" s="9"/>
      <c r="T7502" s="9"/>
      <c r="U7502" s="9"/>
      <c r="V7502" s="9"/>
      <c r="W7502" s="9"/>
      <c r="X7502" s="9"/>
      <c r="Y7502" s="9"/>
      <c r="Z7502" s="9"/>
      <c r="AA7502" s="9"/>
      <c r="AB7502" s="9"/>
      <c r="AC7502" s="9"/>
      <c r="AD7502" s="9"/>
      <c r="AE7502" s="9"/>
      <c r="AF7502" s="9"/>
      <c r="AG7502" s="9"/>
      <c r="AH7502" s="9"/>
      <c r="AI7502" s="9"/>
      <c r="AJ7502" s="9"/>
      <c r="AK7502" s="9"/>
      <c r="AL7502" s="9"/>
      <c r="AM7502" s="9"/>
      <c r="AN7502" s="9"/>
      <c r="AO7502" s="9"/>
      <c r="AP7502" s="9"/>
      <c r="AQ7502" s="9"/>
      <c r="AR7502" s="9"/>
      <c r="AS7502" s="9"/>
      <c r="AT7502" s="9"/>
      <c r="AU7502" s="9"/>
      <c r="AV7502" s="9"/>
      <c r="AW7502" s="9"/>
      <c r="AX7502" s="9"/>
      <c r="AY7502" s="9"/>
    </row>
    <row r="7503" spans="1:51">
      <c r="A7503" s="9"/>
      <c r="B7503" s="9"/>
      <c r="C7503" s="9"/>
      <c r="D7503" s="9"/>
      <c r="E7503" s="9"/>
      <c r="F7503" s="9"/>
      <c r="G7503" s="9"/>
      <c r="H7503" s="9"/>
      <c r="I7503" s="9"/>
      <c r="J7503" s="9"/>
      <c r="K7503" s="9"/>
      <c r="L7503" s="9"/>
      <c r="M7503" s="9"/>
      <c r="N7503" s="9"/>
      <c r="O7503" s="9"/>
      <c r="P7503" s="9"/>
      <c r="Q7503" s="9"/>
      <c r="R7503" s="9"/>
      <c r="S7503" s="9"/>
      <c r="T7503" s="9"/>
      <c r="U7503" s="9"/>
      <c r="V7503" s="9"/>
      <c r="W7503" s="9"/>
      <c r="X7503" s="9"/>
      <c r="Y7503" s="9"/>
      <c r="Z7503" s="9"/>
      <c r="AA7503" s="9"/>
      <c r="AB7503" s="9"/>
      <c r="AC7503" s="9"/>
      <c r="AD7503" s="9"/>
      <c r="AE7503" s="9"/>
      <c r="AF7503" s="9"/>
      <c r="AG7503" s="9"/>
      <c r="AH7503" s="9"/>
      <c r="AI7503" s="9"/>
      <c r="AJ7503" s="9"/>
      <c r="AK7503" s="9"/>
      <c r="AL7503" s="9"/>
      <c r="AM7503" s="9"/>
      <c r="AN7503" s="9"/>
      <c r="AO7503" s="9"/>
      <c r="AP7503" s="9"/>
      <c r="AQ7503" s="9"/>
      <c r="AR7503" s="9"/>
      <c r="AS7503" s="9"/>
      <c r="AT7503" s="9"/>
      <c r="AU7503" s="9"/>
      <c r="AV7503" s="9"/>
      <c r="AW7503" s="9"/>
      <c r="AX7503" s="9"/>
      <c r="AY7503" s="9"/>
    </row>
    <row r="7504" spans="1:51">
      <c r="A7504" s="9"/>
      <c r="B7504" s="9"/>
      <c r="C7504" s="9"/>
      <c r="D7504" s="9"/>
      <c r="E7504" s="9"/>
      <c r="F7504" s="9"/>
      <c r="G7504" s="9"/>
      <c r="H7504" s="9"/>
      <c r="I7504" s="9"/>
      <c r="J7504" s="9"/>
      <c r="K7504" s="9"/>
      <c r="L7504" s="9"/>
      <c r="M7504" s="9"/>
      <c r="N7504" s="9"/>
      <c r="O7504" s="9"/>
      <c r="P7504" s="9"/>
      <c r="Q7504" s="9"/>
      <c r="R7504" s="9"/>
      <c r="S7504" s="9"/>
      <c r="T7504" s="9"/>
      <c r="U7504" s="9"/>
      <c r="V7504" s="9"/>
      <c r="W7504" s="9"/>
      <c r="X7504" s="9"/>
      <c r="Y7504" s="9"/>
      <c r="Z7504" s="9"/>
      <c r="AA7504" s="9"/>
      <c r="AB7504" s="9"/>
      <c r="AC7504" s="9"/>
      <c r="AD7504" s="9"/>
      <c r="AE7504" s="9"/>
      <c r="AF7504" s="9"/>
      <c r="AG7504" s="9"/>
      <c r="AH7504" s="9"/>
      <c r="AI7504" s="9"/>
      <c r="AJ7504" s="9"/>
      <c r="AK7504" s="9"/>
      <c r="AL7504" s="9"/>
      <c r="AM7504" s="9"/>
      <c r="AN7504" s="9"/>
      <c r="AO7504" s="9"/>
      <c r="AP7504" s="9"/>
      <c r="AQ7504" s="9"/>
      <c r="AR7504" s="9"/>
      <c r="AS7504" s="9"/>
      <c r="AT7504" s="9"/>
      <c r="AU7504" s="9"/>
      <c r="AV7504" s="9"/>
      <c r="AW7504" s="9"/>
      <c r="AX7504" s="9"/>
      <c r="AY7504" s="9"/>
    </row>
    <row r="7505" spans="1:51">
      <c r="A7505" s="9"/>
      <c r="B7505" s="9"/>
      <c r="C7505" s="9"/>
      <c r="D7505" s="9"/>
      <c r="E7505" s="9"/>
      <c r="F7505" s="9"/>
      <c r="G7505" s="9"/>
      <c r="H7505" s="9"/>
      <c r="I7505" s="9"/>
      <c r="J7505" s="9"/>
      <c r="K7505" s="9"/>
      <c r="L7505" s="9"/>
      <c r="M7505" s="9"/>
      <c r="N7505" s="9"/>
      <c r="O7505" s="9"/>
      <c r="P7505" s="9"/>
      <c r="Q7505" s="9"/>
      <c r="R7505" s="9"/>
      <c r="S7505" s="9"/>
      <c r="T7505" s="9"/>
      <c r="U7505" s="9"/>
      <c r="V7505" s="9"/>
      <c r="W7505" s="9"/>
      <c r="X7505" s="9"/>
      <c r="Y7505" s="9"/>
      <c r="Z7505" s="9"/>
      <c r="AA7505" s="9"/>
      <c r="AB7505" s="9"/>
      <c r="AC7505" s="9"/>
      <c r="AD7505" s="9"/>
      <c r="AE7505" s="9"/>
      <c r="AF7505" s="9"/>
      <c r="AG7505" s="9"/>
      <c r="AH7505" s="9"/>
      <c r="AI7505" s="9"/>
      <c r="AJ7505" s="9"/>
      <c r="AK7505" s="9"/>
      <c r="AL7505" s="9"/>
      <c r="AM7505" s="9"/>
      <c r="AN7505" s="9"/>
      <c r="AO7505" s="9"/>
      <c r="AP7505" s="9"/>
      <c r="AQ7505" s="9"/>
      <c r="AR7505" s="9"/>
      <c r="AS7505" s="9"/>
      <c r="AT7505" s="9"/>
      <c r="AU7505" s="9"/>
      <c r="AV7505" s="9"/>
      <c r="AW7505" s="9"/>
      <c r="AX7505" s="9"/>
      <c r="AY7505" s="9"/>
    </row>
    <row r="7506" spans="1:51">
      <c r="A7506" s="9"/>
      <c r="B7506" s="9"/>
      <c r="C7506" s="9"/>
      <c r="D7506" s="9"/>
      <c r="E7506" s="9"/>
      <c r="F7506" s="9"/>
      <c r="G7506" s="9"/>
      <c r="H7506" s="9"/>
      <c r="I7506" s="9"/>
      <c r="J7506" s="9"/>
      <c r="K7506" s="9"/>
      <c r="L7506" s="9"/>
      <c r="M7506" s="9"/>
      <c r="N7506" s="9"/>
      <c r="O7506" s="9"/>
      <c r="P7506" s="9"/>
      <c r="Q7506" s="9"/>
      <c r="R7506" s="9"/>
      <c r="S7506" s="9"/>
      <c r="T7506" s="9"/>
      <c r="U7506" s="9"/>
      <c r="V7506" s="9"/>
      <c r="W7506" s="9"/>
      <c r="X7506" s="9"/>
      <c r="Y7506" s="9"/>
      <c r="Z7506" s="9"/>
      <c r="AA7506" s="9"/>
      <c r="AB7506" s="9"/>
      <c r="AC7506" s="9"/>
      <c r="AD7506" s="9"/>
      <c r="AE7506" s="9"/>
      <c r="AF7506" s="9"/>
      <c r="AG7506" s="9"/>
      <c r="AH7506" s="9"/>
      <c r="AI7506" s="9"/>
      <c r="AJ7506" s="9"/>
      <c r="AK7506" s="9"/>
      <c r="AL7506" s="9"/>
      <c r="AM7506" s="9"/>
      <c r="AN7506" s="9"/>
      <c r="AO7506" s="9"/>
      <c r="AP7506" s="9"/>
      <c r="AQ7506" s="9"/>
      <c r="AR7506" s="9"/>
      <c r="AS7506" s="9"/>
      <c r="AT7506" s="9"/>
      <c r="AU7506" s="9"/>
      <c r="AV7506" s="9"/>
      <c r="AW7506" s="9"/>
      <c r="AX7506" s="9"/>
      <c r="AY7506" s="9"/>
    </row>
    <row r="7507" spans="1:51">
      <c r="A7507" s="9"/>
      <c r="B7507" s="9"/>
      <c r="C7507" s="9"/>
      <c r="D7507" s="9"/>
      <c r="E7507" s="9"/>
      <c r="F7507" s="9"/>
      <c r="G7507" s="9"/>
      <c r="H7507" s="9"/>
      <c r="I7507" s="9"/>
      <c r="J7507" s="9"/>
      <c r="K7507" s="9"/>
      <c r="L7507" s="9"/>
      <c r="M7507" s="9"/>
      <c r="N7507" s="9"/>
      <c r="O7507" s="9"/>
      <c r="P7507" s="9"/>
      <c r="Q7507" s="9"/>
      <c r="R7507" s="9"/>
      <c r="S7507" s="9"/>
      <c r="T7507" s="9"/>
      <c r="U7507" s="9"/>
      <c r="V7507" s="9"/>
      <c r="W7507" s="9"/>
      <c r="X7507" s="9"/>
      <c r="Y7507" s="9"/>
      <c r="Z7507" s="9"/>
      <c r="AA7507" s="9"/>
      <c r="AB7507" s="9"/>
      <c r="AC7507" s="9"/>
      <c r="AD7507" s="9"/>
      <c r="AE7507" s="9"/>
      <c r="AF7507" s="9"/>
      <c r="AG7507" s="9"/>
      <c r="AH7507" s="9"/>
      <c r="AI7507" s="9"/>
      <c r="AJ7507" s="9"/>
      <c r="AK7507" s="9"/>
      <c r="AL7507" s="9"/>
      <c r="AM7507" s="9"/>
      <c r="AN7507" s="9"/>
      <c r="AO7507" s="9"/>
      <c r="AP7507" s="9"/>
      <c r="AQ7507" s="9"/>
      <c r="AR7507" s="9"/>
      <c r="AS7507" s="9"/>
      <c r="AT7507" s="9"/>
      <c r="AU7507" s="9"/>
      <c r="AV7507" s="9"/>
      <c r="AW7507" s="9"/>
      <c r="AX7507" s="9"/>
      <c r="AY7507" s="9"/>
    </row>
    <row r="7508" spans="1:51">
      <c r="A7508" s="9"/>
      <c r="B7508" s="9"/>
      <c r="C7508" s="9"/>
      <c r="D7508" s="9"/>
      <c r="E7508" s="9"/>
      <c r="F7508" s="9"/>
      <c r="G7508" s="9"/>
      <c r="H7508" s="9"/>
      <c r="I7508" s="9"/>
      <c r="J7508" s="9"/>
      <c r="K7508" s="9"/>
      <c r="L7508" s="9"/>
      <c r="M7508" s="9"/>
      <c r="N7508" s="9"/>
      <c r="O7508" s="9"/>
      <c r="P7508" s="9"/>
      <c r="Q7508" s="9"/>
      <c r="R7508" s="9"/>
      <c r="S7508" s="9"/>
      <c r="T7508" s="9"/>
      <c r="U7508" s="9"/>
      <c r="V7508" s="9"/>
      <c r="W7508" s="9"/>
      <c r="X7508" s="9"/>
      <c r="Y7508" s="9"/>
      <c r="Z7508" s="9"/>
      <c r="AA7508" s="9"/>
      <c r="AB7508" s="9"/>
      <c r="AC7508" s="9"/>
      <c r="AD7508" s="9"/>
      <c r="AE7508" s="9"/>
      <c r="AF7508" s="9"/>
      <c r="AG7508" s="9"/>
      <c r="AH7508" s="9"/>
      <c r="AI7508" s="9"/>
      <c r="AJ7508" s="9"/>
      <c r="AK7508" s="9"/>
      <c r="AL7508" s="9"/>
      <c r="AM7508" s="9"/>
      <c r="AN7508" s="9"/>
      <c r="AO7508" s="9"/>
      <c r="AP7508" s="9"/>
      <c r="AQ7508" s="9"/>
      <c r="AR7508" s="9"/>
      <c r="AS7508" s="9"/>
      <c r="AT7508" s="9"/>
      <c r="AU7508" s="9"/>
      <c r="AV7508" s="9"/>
      <c r="AW7508" s="9"/>
      <c r="AX7508" s="9"/>
      <c r="AY7508" s="9"/>
    </row>
    <row r="7509" spans="1:51">
      <c r="A7509" s="9"/>
      <c r="B7509" s="9"/>
      <c r="C7509" s="9"/>
      <c r="D7509" s="9"/>
      <c r="E7509" s="9"/>
      <c r="F7509" s="9"/>
      <c r="G7509" s="9"/>
      <c r="H7509" s="9"/>
      <c r="I7509" s="9"/>
      <c r="J7509" s="9"/>
      <c r="K7509" s="9"/>
      <c r="L7509" s="9"/>
      <c r="M7509" s="9"/>
      <c r="N7509" s="9"/>
      <c r="O7509" s="9"/>
      <c r="P7509" s="9"/>
      <c r="Q7509" s="9"/>
      <c r="R7509" s="9"/>
      <c r="S7509" s="9"/>
      <c r="T7509" s="9"/>
      <c r="U7509" s="9"/>
      <c r="V7509" s="9"/>
      <c r="W7509" s="9"/>
      <c r="X7509" s="9"/>
      <c r="Y7509" s="9"/>
      <c r="Z7509" s="9"/>
      <c r="AA7509" s="9"/>
      <c r="AB7509" s="9"/>
      <c r="AC7509" s="9"/>
      <c r="AD7509" s="9"/>
      <c r="AE7509" s="9"/>
      <c r="AF7509" s="9"/>
      <c r="AG7509" s="9"/>
      <c r="AH7509" s="9"/>
      <c r="AI7509" s="9"/>
      <c r="AJ7509" s="9"/>
      <c r="AK7509" s="9"/>
      <c r="AL7509" s="9"/>
      <c r="AM7509" s="9"/>
      <c r="AN7509" s="9"/>
      <c r="AO7509" s="9"/>
      <c r="AP7509" s="9"/>
      <c r="AQ7509" s="9"/>
      <c r="AR7509" s="9"/>
      <c r="AS7509" s="9"/>
      <c r="AT7509" s="9"/>
      <c r="AU7509" s="9"/>
      <c r="AV7509" s="9"/>
      <c r="AW7509" s="9"/>
      <c r="AX7509" s="9"/>
      <c r="AY7509" s="9"/>
    </row>
    <row r="7510" spans="1:51">
      <c r="A7510" s="9"/>
      <c r="B7510" s="9"/>
      <c r="C7510" s="9"/>
      <c r="D7510" s="9"/>
      <c r="E7510" s="9"/>
      <c r="F7510" s="9"/>
      <c r="G7510" s="9"/>
      <c r="H7510" s="9"/>
      <c r="I7510" s="9"/>
      <c r="J7510" s="9"/>
      <c r="K7510" s="9"/>
      <c r="L7510" s="9"/>
      <c r="M7510" s="9"/>
      <c r="N7510" s="9"/>
      <c r="O7510" s="9"/>
      <c r="P7510" s="9"/>
      <c r="Q7510" s="9"/>
      <c r="R7510" s="9"/>
      <c r="S7510" s="9"/>
      <c r="T7510" s="9"/>
      <c r="U7510" s="9"/>
      <c r="V7510" s="9"/>
      <c r="W7510" s="9"/>
      <c r="X7510" s="9"/>
      <c r="Y7510" s="9"/>
      <c r="Z7510" s="9"/>
      <c r="AA7510" s="9"/>
      <c r="AB7510" s="9"/>
      <c r="AC7510" s="9"/>
      <c r="AD7510" s="9"/>
      <c r="AE7510" s="9"/>
      <c r="AF7510" s="9"/>
      <c r="AG7510" s="9"/>
      <c r="AH7510" s="9"/>
      <c r="AI7510" s="9"/>
      <c r="AJ7510" s="9"/>
      <c r="AK7510" s="9"/>
      <c r="AL7510" s="9"/>
      <c r="AM7510" s="9"/>
      <c r="AN7510" s="9"/>
      <c r="AO7510" s="9"/>
      <c r="AP7510" s="9"/>
      <c r="AQ7510" s="9"/>
      <c r="AR7510" s="9"/>
      <c r="AS7510" s="9"/>
      <c r="AT7510" s="9"/>
      <c r="AU7510" s="9"/>
      <c r="AV7510" s="9"/>
      <c r="AW7510" s="9"/>
      <c r="AX7510" s="9"/>
      <c r="AY7510" s="9"/>
    </row>
    <row r="7511" spans="1:51">
      <c r="A7511" s="9"/>
      <c r="B7511" s="9"/>
      <c r="C7511" s="9"/>
      <c r="D7511" s="9"/>
      <c r="E7511" s="9"/>
      <c r="F7511" s="9"/>
      <c r="G7511" s="9"/>
      <c r="H7511" s="9"/>
      <c r="I7511" s="9"/>
      <c r="J7511" s="9"/>
      <c r="K7511" s="9"/>
      <c r="L7511" s="9"/>
      <c r="M7511" s="9"/>
      <c r="N7511" s="9"/>
      <c r="O7511" s="9"/>
      <c r="P7511" s="9"/>
      <c r="Q7511" s="9"/>
      <c r="R7511" s="9"/>
      <c r="S7511" s="9"/>
      <c r="T7511" s="9"/>
      <c r="U7511" s="9"/>
      <c r="V7511" s="9"/>
      <c r="W7511" s="9"/>
      <c r="X7511" s="9"/>
      <c r="Y7511" s="9"/>
      <c r="Z7511" s="9"/>
      <c r="AA7511" s="9"/>
      <c r="AB7511" s="9"/>
      <c r="AC7511" s="9"/>
      <c r="AD7511" s="9"/>
      <c r="AE7511" s="9"/>
      <c r="AF7511" s="9"/>
      <c r="AG7511" s="9"/>
      <c r="AH7511" s="9"/>
      <c r="AI7511" s="9"/>
      <c r="AJ7511" s="9"/>
      <c r="AK7511" s="9"/>
      <c r="AL7511" s="9"/>
      <c r="AM7511" s="9"/>
      <c r="AN7511" s="9"/>
      <c r="AO7511" s="9"/>
      <c r="AP7511" s="9"/>
      <c r="AQ7511" s="9"/>
      <c r="AR7511" s="9"/>
      <c r="AS7511" s="9"/>
      <c r="AT7511" s="9"/>
      <c r="AU7511" s="9"/>
      <c r="AV7511" s="9"/>
      <c r="AW7511" s="9"/>
      <c r="AX7511" s="9"/>
      <c r="AY7511" s="9"/>
    </row>
    <row r="7512" spans="1:51">
      <c r="A7512" s="9"/>
      <c r="B7512" s="9"/>
      <c r="C7512" s="9"/>
      <c r="D7512" s="9"/>
      <c r="E7512" s="9"/>
      <c r="F7512" s="9"/>
      <c r="G7512" s="9"/>
      <c r="H7512" s="9"/>
      <c r="I7512" s="9"/>
      <c r="J7512" s="9"/>
      <c r="K7512" s="9"/>
      <c r="L7512" s="9"/>
      <c r="M7512" s="9"/>
      <c r="N7512" s="9"/>
      <c r="O7512" s="9"/>
      <c r="P7512" s="9"/>
      <c r="Q7512" s="9"/>
      <c r="R7512" s="9"/>
      <c r="S7512" s="9"/>
      <c r="T7512" s="9"/>
      <c r="U7512" s="9"/>
      <c r="V7512" s="9"/>
      <c r="W7512" s="9"/>
      <c r="X7512" s="9"/>
      <c r="Y7512" s="9"/>
      <c r="Z7512" s="9"/>
      <c r="AA7512" s="9"/>
      <c r="AB7512" s="9"/>
      <c r="AC7512" s="9"/>
      <c r="AD7512" s="9"/>
      <c r="AE7512" s="9"/>
      <c r="AF7512" s="9"/>
      <c r="AG7512" s="9"/>
      <c r="AH7512" s="9"/>
      <c r="AI7512" s="9"/>
      <c r="AJ7512" s="9"/>
      <c r="AK7512" s="9"/>
      <c r="AL7512" s="9"/>
      <c r="AM7512" s="9"/>
      <c r="AN7512" s="9"/>
      <c r="AO7512" s="9"/>
      <c r="AP7512" s="9"/>
      <c r="AQ7512" s="9"/>
      <c r="AR7512" s="9"/>
      <c r="AS7512" s="9"/>
      <c r="AT7512" s="9"/>
      <c r="AU7512" s="9"/>
      <c r="AV7512" s="9"/>
      <c r="AW7512" s="9"/>
      <c r="AX7512" s="9"/>
      <c r="AY7512" s="9"/>
    </row>
    <row r="7513" spans="1:51">
      <c r="A7513" s="9"/>
      <c r="B7513" s="9"/>
      <c r="C7513" s="9"/>
      <c r="D7513" s="9"/>
      <c r="E7513" s="9"/>
      <c r="F7513" s="9"/>
      <c r="G7513" s="9"/>
      <c r="H7513" s="9"/>
      <c r="I7513" s="9"/>
      <c r="J7513" s="9"/>
      <c r="K7513" s="9"/>
      <c r="L7513" s="9"/>
      <c r="M7513" s="9"/>
      <c r="N7513" s="9"/>
      <c r="O7513" s="9"/>
      <c r="P7513" s="9"/>
      <c r="Q7513" s="9"/>
      <c r="R7513" s="9"/>
      <c r="S7513" s="9"/>
      <c r="T7513" s="9"/>
      <c r="U7513" s="9"/>
      <c r="V7513" s="9"/>
      <c r="W7513" s="9"/>
      <c r="X7513" s="9"/>
      <c r="Y7513" s="9"/>
      <c r="Z7513" s="9"/>
      <c r="AA7513" s="9"/>
      <c r="AB7513" s="9"/>
      <c r="AC7513" s="9"/>
      <c r="AD7513" s="9"/>
      <c r="AE7513" s="9"/>
      <c r="AF7513" s="9"/>
      <c r="AG7513" s="9"/>
      <c r="AH7513" s="9"/>
      <c r="AI7513" s="9"/>
      <c r="AJ7513" s="9"/>
      <c r="AK7513" s="9"/>
      <c r="AL7513" s="9"/>
      <c r="AM7513" s="9"/>
      <c r="AN7513" s="9"/>
      <c r="AO7513" s="9"/>
      <c r="AP7513" s="9"/>
      <c r="AQ7513" s="9"/>
      <c r="AR7513" s="9"/>
      <c r="AS7513" s="9"/>
      <c r="AT7513" s="9"/>
      <c r="AU7513" s="9"/>
      <c r="AV7513" s="9"/>
      <c r="AW7513" s="9"/>
      <c r="AX7513" s="9"/>
      <c r="AY7513" s="9"/>
    </row>
    <row r="7514" spans="1:51">
      <c r="A7514" s="9"/>
      <c r="B7514" s="9"/>
      <c r="C7514" s="9"/>
      <c r="D7514" s="9"/>
      <c r="E7514" s="9"/>
      <c r="F7514" s="9"/>
      <c r="G7514" s="9"/>
      <c r="H7514" s="9"/>
      <c r="I7514" s="9"/>
      <c r="J7514" s="9"/>
      <c r="K7514" s="9"/>
      <c r="L7514" s="9"/>
      <c r="M7514" s="9"/>
      <c r="N7514" s="9"/>
      <c r="O7514" s="9"/>
      <c r="P7514" s="9"/>
      <c r="Q7514" s="9"/>
      <c r="R7514" s="9"/>
      <c r="S7514" s="9"/>
      <c r="T7514" s="9"/>
      <c r="U7514" s="9"/>
      <c r="V7514" s="9"/>
      <c r="W7514" s="9"/>
      <c r="X7514" s="9"/>
      <c r="Y7514" s="9"/>
      <c r="Z7514" s="9"/>
      <c r="AA7514" s="9"/>
      <c r="AB7514" s="9"/>
      <c r="AC7514" s="9"/>
      <c r="AD7514" s="9"/>
      <c r="AE7514" s="9"/>
      <c r="AF7514" s="9"/>
      <c r="AG7514" s="9"/>
      <c r="AH7514" s="9"/>
      <c r="AI7514" s="9"/>
      <c r="AJ7514" s="9"/>
      <c r="AK7514" s="9"/>
      <c r="AL7514" s="9"/>
      <c r="AM7514" s="9"/>
      <c r="AN7514" s="9"/>
      <c r="AO7514" s="9"/>
      <c r="AP7514" s="9"/>
      <c r="AQ7514" s="9"/>
      <c r="AR7514" s="9"/>
      <c r="AS7514" s="9"/>
      <c r="AT7514" s="9"/>
      <c r="AU7514" s="9"/>
      <c r="AV7514" s="9"/>
      <c r="AW7514" s="9"/>
      <c r="AX7514" s="9"/>
      <c r="AY7514" s="9"/>
    </row>
    <row r="7515" spans="1:51">
      <c r="A7515" s="9"/>
      <c r="B7515" s="9"/>
      <c r="C7515" s="9"/>
      <c r="D7515" s="9"/>
      <c r="E7515" s="9"/>
      <c r="F7515" s="9"/>
      <c r="G7515" s="9"/>
      <c r="H7515" s="9"/>
      <c r="I7515" s="9"/>
      <c r="J7515" s="9"/>
      <c r="K7515" s="9"/>
      <c r="L7515" s="9"/>
      <c r="M7515" s="9"/>
      <c r="N7515" s="9"/>
      <c r="O7515" s="9"/>
      <c r="P7515" s="9"/>
      <c r="Q7515" s="9"/>
      <c r="R7515" s="9"/>
      <c r="S7515" s="9"/>
      <c r="T7515" s="9"/>
      <c r="U7515" s="9"/>
      <c r="V7515" s="9"/>
      <c r="W7515" s="9"/>
      <c r="X7515" s="9"/>
      <c r="Y7515" s="9"/>
      <c r="Z7515" s="9"/>
      <c r="AA7515" s="9"/>
      <c r="AB7515" s="9"/>
      <c r="AC7515" s="9"/>
      <c r="AD7515" s="9"/>
      <c r="AE7515" s="9"/>
      <c r="AF7515" s="9"/>
      <c r="AG7515" s="9"/>
      <c r="AH7515" s="9"/>
      <c r="AI7515" s="9"/>
      <c r="AJ7515" s="9"/>
      <c r="AK7515" s="9"/>
      <c r="AL7515" s="9"/>
      <c r="AM7515" s="9"/>
      <c r="AN7515" s="9"/>
      <c r="AO7515" s="9"/>
      <c r="AP7515" s="9"/>
      <c r="AQ7515" s="9"/>
      <c r="AR7515" s="9"/>
      <c r="AS7515" s="9"/>
      <c r="AT7515" s="9"/>
      <c r="AU7515" s="9"/>
      <c r="AV7515" s="9"/>
      <c r="AW7515" s="9"/>
      <c r="AX7515" s="9"/>
      <c r="AY7515" s="9"/>
    </row>
    <row r="7516" spans="1:51">
      <c r="A7516" s="9"/>
      <c r="B7516" s="9"/>
      <c r="C7516" s="9"/>
      <c r="D7516" s="9"/>
      <c r="E7516" s="9"/>
      <c r="F7516" s="9"/>
      <c r="G7516" s="9"/>
      <c r="H7516" s="9"/>
      <c r="I7516" s="9"/>
      <c r="J7516" s="9"/>
      <c r="K7516" s="9"/>
      <c r="L7516" s="9"/>
      <c r="M7516" s="9"/>
      <c r="N7516" s="9"/>
      <c r="O7516" s="9"/>
      <c r="P7516" s="9"/>
      <c r="Q7516" s="9"/>
      <c r="R7516" s="9"/>
      <c r="S7516" s="9"/>
      <c r="T7516" s="9"/>
      <c r="U7516" s="9"/>
      <c r="V7516" s="9"/>
      <c r="W7516" s="9"/>
      <c r="X7516" s="9"/>
      <c r="Y7516" s="9"/>
      <c r="Z7516" s="9"/>
      <c r="AA7516" s="9"/>
      <c r="AB7516" s="9"/>
      <c r="AC7516" s="9"/>
      <c r="AD7516" s="9"/>
      <c r="AE7516" s="9"/>
      <c r="AF7516" s="9"/>
      <c r="AG7516" s="9"/>
      <c r="AH7516" s="9"/>
      <c r="AI7516" s="9"/>
      <c r="AJ7516" s="9"/>
      <c r="AK7516" s="9"/>
      <c r="AL7516" s="9"/>
      <c r="AM7516" s="9"/>
      <c r="AN7516" s="9"/>
      <c r="AO7516" s="9"/>
      <c r="AP7516" s="9"/>
      <c r="AQ7516" s="9"/>
      <c r="AR7516" s="9"/>
      <c r="AS7516" s="9"/>
      <c r="AT7516" s="9"/>
      <c r="AU7516" s="9"/>
      <c r="AV7516" s="9"/>
      <c r="AW7516" s="9"/>
      <c r="AX7516" s="9"/>
      <c r="AY7516" s="9"/>
    </row>
    <row r="7517" spans="1:51">
      <c r="A7517" s="9"/>
      <c r="B7517" s="9"/>
      <c r="C7517" s="9"/>
      <c r="D7517" s="9"/>
      <c r="E7517" s="9"/>
      <c r="F7517" s="9"/>
      <c r="G7517" s="9"/>
      <c r="H7517" s="9"/>
      <c r="I7517" s="9"/>
      <c r="J7517" s="9"/>
      <c r="K7517" s="9"/>
      <c r="L7517" s="9"/>
      <c r="M7517" s="9"/>
      <c r="N7517" s="9"/>
      <c r="O7517" s="9"/>
      <c r="P7517" s="9"/>
      <c r="Q7517" s="9"/>
      <c r="R7517" s="9"/>
      <c r="S7517" s="9"/>
      <c r="T7517" s="9"/>
      <c r="U7517" s="9"/>
      <c r="V7517" s="9"/>
      <c r="W7517" s="9"/>
      <c r="X7517" s="9"/>
      <c r="Y7517" s="9"/>
      <c r="Z7517" s="9"/>
      <c r="AA7517" s="9"/>
      <c r="AB7517" s="9"/>
      <c r="AC7517" s="9"/>
      <c r="AD7517" s="9"/>
      <c r="AE7517" s="9"/>
      <c r="AF7517" s="9"/>
      <c r="AG7517" s="9"/>
      <c r="AH7517" s="9"/>
      <c r="AI7517" s="9"/>
      <c r="AJ7517" s="9"/>
      <c r="AK7517" s="9"/>
      <c r="AL7517" s="9"/>
      <c r="AM7517" s="9"/>
      <c r="AN7517" s="9"/>
      <c r="AO7517" s="9"/>
      <c r="AP7517" s="9"/>
      <c r="AQ7517" s="9"/>
      <c r="AR7517" s="9"/>
      <c r="AS7517" s="9"/>
      <c r="AT7517" s="9"/>
      <c r="AU7517" s="9"/>
      <c r="AV7517" s="9"/>
      <c r="AW7517" s="9"/>
      <c r="AX7517" s="9"/>
      <c r="AY7517" s="9"/>
    </row>
    <row r="7518" spans="1:51">
      <c r="A7518" s="9"/>
      <c r="B7518" s="9"/>
      <c r="C7518" s="9"/>
      <c r="D7518" s="9"/>
      <c r="E7518" s="9"/>
      <c r="F7518" s="9"/>
      <c r="G7518" s="9"/>
      <c r="H7518" s="9"/>
      <c r="I7518" s="9"/>
      <c r="J7518" s="9"/>
      <c r="K7518" s="9"/>
      <c r="L7518" s="9"/>
      <c r="M7518" s="9"/>
      <c r="N7518" s="9"/>
      <c r="O7518" s="9"/>
      <c r="P7518" s="9"/>
      <c r="Q7518" s="9"/>
      <c r="R7518" s="9"/>
      <c r="S7518" s="9"/>
      <c r="T7518" s="9"/>
      <c r="U7518" s="9"/>
      <c r="V7518" s="9"/>
      <c r="W7518" s="9"/>
      <c r="X7518" s="9"/>
      <c r="Y7518" s="9"/>
      <c r="Z7518" s="9"/>
      <c r="AA7518" s="9"/>
      <c r="AB7518" s="9"/>
      <c r="AC7518" s="9"/>
      <c r="AD7518" s="9"/>
      <c r="AE7518" s="9"/>
      <c r="AF7518" s="9"/>
      <c r="AG7518" s="9"/>
      <c r="AH7518" s="9"/>
      <c r="AI7518" s="9"/>
      <c r="AJ7518" s="9"/>
      <c r="AK7518" s="9"/>
      <c r="AL7518" s="9"/>
      <c r="AM7518" s="9"/>
      <c r="AN7518" s="9"/>
      <c r="AO7518" s="9"/>
      <c r="AP7518" s="9"/>
      <c r="AQ7518" s="9"/>
      <c r="AR7518" s="9"/>
      <c r="AS7518" s="9"/>
      <c r="AT7518" s="9"/>
      <c r="AU7518" s="9"/>
      <c r="AV7518" s="9"/>
      <c r="AW7518" s="9"/>
      <c r="AX7518" s="9"/>
      <c r="AY7518" s="9"/>
    </row>
    <row r="7519" spans="1:51">
      <c r="A7519" s="9"/>
      <c r="B7519" s="9"/>
      <c r="C7519" s="9"/>
      <c r="D7519" s="9"/>
      <c r="E7519" s="9"/>
      <c r="F7519" s="9"/>
      <c r="G7519" s="9"/>
      <c r="H7519" s="9"/>
      <c r="I7519" s="9"/>
      <c r="J7519" s="9"/>
      <c r="K7519" s="9"/>
      <c r="L7519" s="9"/>
      <c r="M7519" s="9"/>
      <c r="N7519" s="9"/>
      <c r="O7519" s="9"/>
      <c r="P7519" s="9"/>
      <c r="Q7519" s="9"/>
      <c r="R7519" s="9"/>
      <c r="S7519" s="9"/>
      <c r="T7519" s="9"/>
      <c r="U7519" s="9"/>
      <c r="V7519" s="9"/>
      <c r="W7519" s="9"/>
      <c r="X7519" s="9"/>
      <c r="Y7519" s="9"/>
      <c r="Z7519" s="9"/>
      <c r="AA7519" s="9"/>
      <c r="AB7519" s="9"/>
      <c r="AC7519" s="9"/>
      <c r="AD7519" s="9"/>
      <c r="AE7519" s="9"/>
      <c r="AF7519" s="9"/>
      <c r="AG7519" s="9"/>
      <c r="AH7519" s="9"/>
      <c r="AI7519" s="9"/>
      <c r="AJ7519" s="9"/>
      <c r="AK7519" s="9"/>
      <c r="AL7519" s="9"/>
      <c r="AM7519" s="9"/>
      <c r="AN7519" s="9"/>
      <c r="AO7519" s="9"/>
      <c r="AP7519" s="9"/>
      <c r="AQ7519" s="9"/>
      <c r="AR7519" s="9"/>
      <c r="AS7519" s="9"/>
      <c r="AT7519" s="9"/>
      <c r="AU7519" s="9"/>
      <c r="AV7519" s="9"/>
      <c r="AW7519" s="9"/>
      <c r="AX7519" s="9"/>
      <c r="AY7519" s="9"/>
    </row>
    <row r="7520" spans="1:51">
      <c r="A7520" s="9"/>
      <c r="B7520" s="9"/>
      <c r="C7520" s="9"/>
      <c r="D7520" s="9"/>
      <c r="E7520" s="9"/>
      <c r="F7520" s="9"/>
      <c r="G7520" s="9"/>
      <c r="H7520" s="9"/>
      <c r="I7520" s="9"/>
      <c r="J7520" s="9"/>
      <c r="K7520" s="9"/>
      <c r="L7520" s="9"/>
      <c r="M7520" s="9"/>
      <c r="N7520" s="9"/>
      <c r="O7520" s="9"/>
      <c r="P7520" s="9"/>
      <c r="Q7520" s="9"/>
      <c r="R7520" s="9"/>
      <c r="S7520" s="9"/>
      <c r="T7520" s="9"/>
      <c r="U7520" s="9"/>
      <c r="V7520" s="9"/>
      <c r="W7520" s="9"/>
      <c r="X7520" s="9"/>
      <c r="Y7520" s="9"/>
      <c r="Z7520" s="9"/>
      <c r="AA7520" s="9"/>
      <c r="AB7520" s="9"/>
      <c r="AC7520" s="9"/>
      <c r="AD7520" s="9"/>
      <c r="AE7520" s="9"/>
      <c r="AF7520" s="9"/>
      <c r="AG7520" s="9"/>
      <c r="AH7520" s="9"/>
      <c r="AI7520" s="9"/>
      <c r="AJ7520" s="9"/>
      <c r="AK7520" s="9"/>
      <c r="AL7520" s="9"/>
      <c r="AM7520" s="9"/>
      <c r="AN7520" s="9"/>
      <c r="AO7520" s="9"/>
      <c r="AP7520" s="9"/>
      <c r="AQ7520" s="9"/>
      <c r="AR7520" s="9"/>
      <c r="AS7520" s="9"/>
      <c r="AT7520" s="9"/>
      <c r="AU7520" s="9"/>
      <c r="AV7520" s="9"/>
      <c r="AW7520" s="9"/>
      <c r="AX7520" s="9"/>
      <c r="AY7520" s="9"/>
    </row>
    <row r="7521" spans="1:51">
      <c r="A7521" s="9"/>
      <c r="B7521" s="9"/>
      <c r="C7521" s="9"/>
      <c r="D7521" s="9"/>
      <c r="E7521" s="9"/>
      <c r="F7521" s="9"/>
      <c r="G7521" s="9"/>
      <c r="H7521" s="9"/>
      <c r="I7521" s="9"/>
      <c r="J7521" s="9"/>
      <c r="K7521" s="9"/>
      <c r="L7521" s="9"/>
      <c r="M7521" s="9"/>
      <c r="N7521" s="9"/>
      <c r="O7521" s="9"/>
      <c r="P7521" s="9"/>
      <c r="Q7521" s="9"/>
      <c r="R7521" s="9"/>
      <c r="S7521" s="9"/>
      <c r="T7521" s="9"/>
      <c r="U7521" s="9"/>
      <c r="V7521" s="9"/>
      <c r="W7521" s="9"/>
      <c r="X7521" s="9"/>
      <c r="Y7521" s="9"/>
      <c r="Z7521" s="9"/>
      <c r="AA7521" s="9"/>
      <c r="AB7521" s="9"/>
      <c r="AC7521" s="9"/>
      <c r="AD7521" s="9"/>
      <c r="AE7521" s="9"/>
      <c r="AF7521" s="9"/>
      <c r="AG7521" s="9"/>
      <c r="AH7521" s="9"/>
      <c r="AI7521" s="9"/>
      <c r="AJ7521" s="9"/>
      <c r="AK7521" s="9"/>
      <c r="AL7521" s="9"/>
      <c r="AM7521" s="9"/>
      <c r="AN7521" s="9"/>
      <c r="AO7521" s="9"/>
      <c r="AP7521" s="9"/>
      <c r="AQ7521" s="9"/>
      <c r="AR7521" s="9"/>
      <c r="AS7521" s="9"/>
      <c r="AT7521" s="9"/>
      <c r="AU7521" s="9"/>
      <c r="AV7521" s="9"/>
      <c r="AW7521" s="9"/>
      <c r="AX7521" s="9"/>
      <c r="AY7521" s="9"/>
    </row>
    <row r="7522" spans="1:51">
      <c r="A7522" s="9"/>
      <c r="B7522" s="9"/>
      <c r="C7522" s="9"/>
      <c r="D7522" s="9"/>
      <c r="E7522" s="9"/>
      <c r="F7522" s="9"/>
      <c r="G7522" s="9"/>
      <c r="H7522" s="9"/>
      <c r="I7522" s="9"/>
      <c r="J7522" s="9"/>
      <c r="K7522" s="9"/>
      <c r="L7522" s="9"/>
      <c r="M7522" s="9"/>
      <c r="N7522" s="9"/>
      <c r="O7522" s="9"/>
      <c r="P7522" s="9"/>
      <c r="Q7522" s="9"/>
      <c r="R7522" s="9"/>
      <c r="S7522" s="9"/>
      <c r="T7522" s="9"/>
      <c r="U7522" s="9"/>
      <c r="V7522" s="9"/>
      <c r="W7522" s="9"/>
      <c r="X7522" s="9"/>
      <c r="Y7522" s="9"/>
      <c r="Z7522" s="9"/>
      <c r="AA7522" s="9"/>
      <c r="AB7522" s="9"/>
      <c r="AC7522" s="9"/>
      <c r="AD7522" s="9"/>
      <c r="AE7522" s="9"/>
      <c r="AF7522" s="9"/>
      <c r="AG7522" s="9"/>
      <c r="AH7522" s="9"/>
      <c r="AI7522" s="9"/>
      <c r="AJ7522" s="9"/>
      <c r="AK7522" s="9"/>
      <c r="AL7522" s="9"/>
      <c r="AM7522" s="9"/>
      <c r="AN7522" s="9"/>
      <c r="AO7522" s="9"/>
      <c r="AP7522" s="9"/>
      <c r="AQ7522" s="9"/>
      <c r="AR7522" s="9"/>
      <c r="AS7522" s="9"/>
      <c r="AT7522" s="9"/>
      <c r="AU7522" s="9"/>
      <c r="AV7522" s="9"/>
      <c r="AW7522" s="9"/>
      <c r="AX7522" s="9"/>
      <c r="AY7522" s="9"/>
    </row>
    <row r="7523" spans="1:51">
      <c r="A7523" s="9"/>
      <c r="B7523" s="9"/>
      <c r="C7523" s="9"/>
      <c r="D7523" s="9"/>
      <c r="E7523" s="9"/>
      <c r="F7523" s="9"/>
      <c r="G7523" s="9"/>
      <c r="H7523" s="9"/>
      <c r="I7523" s="9"/>
      <c r="J7523" s="9"/>
      <c r="K7523" s="9"/>
      <c r="L7523" s="9"/>
      <c r="M7523" s="9"/>
      <c r="N7523" s="9"/>
      <c r="O7523" s="9"/>
      <c r="P7523" s="9"/>
      <c r="Q7523" s="9"/>
      <c r="R7523" s="9"/>
      <c r="S7523" s="9"/>
      <c r="T7523" s="9"/>
      <c r="U7523" s="9"/>
      <c r="V7523" s="9"/>
      <c r="W7523" s="9"/>
      <c r="X7523" s="9"/>
      <c r="Y7523" s="9"/>
      <c r="Z7523" s="9"/>
      <c r="AA7523" s="9"/>
      <c r="AB7523" s="9"/>
      <c r="AC7523" s="9"/>
      <c r="AD7523" s="9"/>
      <c r="AE7523" s="9"/>
      <c r="AF7523" s="9"/>
      <c r="AG7523" s="9"/>
      <c r="AH7523" s="9"/>
      <c r="AI7523" s="9"/>
      <c r="AJ7523" s="9"/>
      <c r="AK7523" s="9"/>
      <c r="AL7523" s="9"/>
      <c r="AM7523" s="9"/>
      <c r="AN7523" s="9"/>
      <c r="AO7523" s="9"/>
      <c r="AP7523" s="9"/>
      <c r="AQ7523" s="9"/>
      <c r="AR7523" s="9"/>
      <c r="AS7523" s="9"/>
      <c r="AT7523" s="9"/>
      <c r="AU7523" s="9"/>
      <c r="AV7523" s="9"/>
      <c r="AW7523" s="9"/>
      <c r="AX7523" s="9"/>
      <c r="AY7523" s="9"/>
    </row>
    <row r="7524" spans="1:51">
      <c r="A7524" s="9"/>
      <c r="B7524" s="9"/>
      <c r="C7524" s="9"/>
      <c r="D7524" s="9"/>
      <c r="E7524" s="9"/>
      <c r="F7524" s="9"/>
      <c r="G7524" s="9"/>
      <c r="H7524" s="9"/>
      <c r="I7524" s="9"/>
      <c r="J7524" s="9"/>
      <c r="K7524" s="9"/>
      <c r="L7524" s="9"/>
      <c r="M7524" s="9"/>
      <c r="N7524" s="9"/>
      <c r="O7524" s="9"/>
      <c r="P7524" s="9"/>
      <c r="Q7524" s="9"/>
      <c r="R7524" s="9"/>
      <c r="S7524" s="9"/>
      <c r="T7524" s="9"/>
      <c r="U7524" s="9"/>
      <c r="V7524" s="9"/>
      <c r="W7524" s="9"/>
      <c r="X7524" s="9"/>
      <c r="Y7524" s="9"/>
      <c r="Z7524" s="9"/>
      <c r="AA7524" s="9"/>
      <c r="AB7524" s="9"/>
      <c r="AC7524" s="9"/>
      <c r="AD7524" s="9"/>
      <c r="AE7524" s="9"/>
      <c r="AF7524" s="9"/>
      <c r="AG7524" s="9"/>
      <c r="AH7524" s="9"/>
      <c r="AI7524" s="9"/>
      <c r="AJ7524" s="9"/>
      <c r="AK7524" s="9"/>
      <c r="AL7524" s="9"/>
      <c r="AM7524" s="9"/>
      <c r="AN7524" s="9"/>
      <c r="AO7524" s="9"/>
      <c r="AP7524" s="9"/>
      <c r="AQ7524" s="9"/>
      <c r="AR7524" s="9"/>
      <c r="AS7524" s="9"/>
      <c r="AT7524" s="9"/>
      <c r="AU7524" s="9"/>
      <c r="AV7524" s="9"/>
      <c r="AW7524" s="9"/>
      <c r="AX7524" s="9"/>
      <c r="AY7524" s="9"/>
    </row>
    <row r="7525" spans="1:51">
      <c r="A7525" s="9"/>
      <c r="B7525" s="9"/>
      <c r="C7525" s="9"/>
      <c r="D7525" s="9"/>
      <c r="E7525" s="9"/>
      <c r="F7525" s="9"/>
      <c r="G7525" s="9"/>
      <c r="H7525" s="9"/>
      <c r="I7525" s="9"/>
      <c r="J7525" s="9"/>
      <c r="K7525" s="9"/>
      <c r="L7525" s="9"/>
      <c r="M7525" s="9"/>
      <c r="N7525" s="9"/>
      <c r="O7525" s="9"/>
      <c r="P7525" s="9"/>
      <c r="Q7525" s="9"/>
      <c r="R7525" s="9"/>
      <c r="S7525" s="9"/>
      <c r="T7525" s="9"/>
      <c r="U7525" s="9"/>
      <c r="V7525" s="9"/>
      <c r="W7525" s="9"/>
      <c r="X7525" s="9"/>
      <c r="Y7525" s="9"/>
      <c r="Z7525" s="9"/>
      <c r="AA7525" s="9"/>
      <c r="AB7525" s="9"/>
      <c r="AC7525" s="9"/>
      <c r="AD7525" s="9"/>
      <c r="AE7525" s="9"/>
      <c r="AF7525" s="9"/>
      <c r="AG7525" s="9"/>
      <c r="AH7525" s="9"/>
      <c r="AI7525" s="9"/>
      <c r="AJ7525" s="9"/>
      <c r="AK7525" s="9"/>
      <c r="AL7525" s="9"/>
      <c r="AM7525" s="9"/>
      <c r="AN7525" s="9"/>
      <c r="AO7525" s="9"/>
      <c r="AP7525" s="9"/>
      <c r="AQ7525" s="9"/>
      <c r="AR7525" s="9"/>
      <c r="AS7525" s="9"/>
      <c r="AT7525" s="9"/>
      <c r="AU7525" s="9"/>
      <c r="AV7525" s="9"/>
      <c r="AW7525" s="9"/>
      <c r="AX7525" s="9"/>
      <c r="AY7525" s="9"/>
    </row>
    <row r="7526" spans="1:51">
      <c r="A7526" s="9"/>
      <c r="B7526" s="9"/>
      <c r="C7526" s="9"/>
      <c r="D7526" s="9"/>
      <c r="E7526" s="9"/>
      <c r="F7526" s="9"/>
      <c r="G7526" s="9"/>
      <c r="H7526" s="9"/>
      <c r="I7526" s="9"/>
      <c r="J7526" s="9"/>
      <c r="K7526" s="9"/>
      <c r="L7526" s="9"/>
      <c r="M7526" s="9"/>
      <c r="N7526" s="9"/>
      <c r="O7526" s="9"/>
      <c r="P7526" s="9"/>
      <c r="Q7526" s="9"/>
      <c r="R7526" s="9"/>
      <c r="S7526" s="9"/>
      <c r="T7526" s="9"/>
      <c r="U7526" s="9"/>
      <c r="V7526" s="9"/>
      <c r="W7526" s="9"/>
      <c r="X7526" s="9"/>
      <c r="Y7526" s="9"/>
      <c r="Z7526" s="9"/>
      <c r="AA7526" s="9"/>
      <c r="AB7526" s="9"/>
      <c r="AC7526" s="9"/>
      <c r="AD7526" s="9"/>
      <c r="AE7526" s="9"/>
      <c r="AF7526" s="9"/>
      <c r="AG7526" s="9"/>
      <c r="AH7526" s="9"/>
      <c r="AI7526" s="9"/>
      <c r="AJ7526" s="9"/>
      <c r="AK7526" s="9"/>
      <c r="AL7526" s="9"/>
      <c r="AM7526" s="9"/>
      <c r="AN7526" s="9"/>
      <c r="AO7526" s="9"/>
      <c r="AP7526" s="9"/>
      <c r="AQ7526" s="9"/>
      <c r="AR7526" s="9"/>
      <c r="AS7526" s="9"/>
      <c r="AT7526" s="9"/>
      <c r="AU7526" s="9"/>
      <c r="AV7526" s="9"/>
      <c r="AW7526" s="9"/>
      <c r="AX7526" s="9"/>
      <c r="AY7526" s="9"/>
    </row>
    <row r="7527" spans="1:51">
      <c r="A7527" s="9"/>
      <c r="B7527" s="9"/>
      <c r="C7527" s="9"/>
      <c r="D7527" s="9"/>
      <c r="E7527" s="9"/>
      <c r="F7527" s="9"/>
      <c r="G7527" s="9"/>
      <c r="H7527" s="9"/>
      <c r="I7527" s="9"/>
      <c r="J7527" s="9"/>
      <c r="K7527" s="9"/>
      <c r="L7527" s="9"/>
      <c r="M7527" s="9"/>
      <c r="N7527" s="9"/>
      <c r="O7527" s="9"/>
      <c r="P7527" s="9"/>
      <c r="Q7527" s="9"/>
      <c r="R7527" s="9"/>
      <c r="S7527" s="9"/>
      <c r="T7527" s="9"/>
      <c r="U7527" s="9"/>
      <c r="V7527" s="9"/>
      <c r="W7527" s="9"/>
      <c r="X7527" s="9"/>
      <c r="Y7527" s="9"/>
      <c r="Z7527" s="9"/>
      <c r="AA7527" s="9"/>
      <c r="AB7527" s="9"/>
      <c r="AC7527" s="9"/>
      <c r="AD7527" s="9"/>
      <c r="AE7527" s="9"/>
      <c r="AF7527" s="9"/>
      <c r="AG7527" s="9"/>
      <c r="AH7527" s="9"/>
      <c r="AI7527" s="9"/>
      <c r="AJ7527" s="9"/>
      <c r="AK7527" s="9"/>
      <c r="AL7527" s="9"/>
      <c r="AM7527" s="9"/>
      <c r="AN7527" s="9"/>
      <c r="AO7527" s="9"/>
      <c r="AP7527" s="9"/>
      <c r="AQ7527" s="9"/>
      <c r="AR7527" s="9"/>
      <c r="AS7527" s="9"/>
      <c r="AT7527" s="9"/>
      <c r="AU7527" s="9"/>
      <c r="AV7527" s="9"/>
      <c r="AW7527" s="9"/>
      <c r="AX7527" s="9"/>
      <c r="AY7527" s="9"/>
    </row>
    <row r="7528" spans="1:51">
      <c r="A7528" s="9"/>
      <c r="B7528" s="9"/>
      <c r="C7528" s="9"/>
      <c r="D7528" s="9"/>
      <c r="E7528" s="9"/>
      <c r="F7528" s="9"/>
      <c r="G7528" s="9"/>
      <c r="H7528" s="9"/>
      <c r="I7528" s="9"/>
      <c r="J7528" s="9"/>
      <c r="K7528" s="9"/>
      <c r="L7528" s="9"/>
      <c r="M7528" s="9"/>
      <c r="N7528" s="9"/>
      <c r="O7528" s="9"/>
      <c r="P7528" s="9"/>
      <c r="Q7528" s="9"/>
      <c r="R7528" s="9"/>
      <c r="S7528" s="9"/>
      <c r="T7528" s="9"/>
      <c r="U7528" s="9"/>
      <c r="V7528" s="9"/>
      <c r="W7528" s="9"/>
      <c r="X7528" s="9"/>
      <c r="Y7528" s="9"/>
      <c r="Z7528" s="9"/>
      <c r="AA7528" s="9"/>
      <c r="AB7528" s="9"/>
      <c r="AC7528" s="9"/>
      <c r="AD7528" s="9"/>
      <c r="AE7528" s="9"/>
      <c r="AF7528" s="9"/>
      <c r="AG7528" s="9"/>
      <c r="AH7528" s="9"/>
      <c r="AI7528" s="9"/>
      <c r="AJ7528" s="9"/>
      <c r="AK7528" s="9"/>
      <c r="AL7528" s="9"/>
      <c r="AM7528" s="9"/>
      <c r="AN7528" s="9"/>
      <c r="AO7528" s="9"/>
      <c r="AP7528" s="9"/>
      <c r="AQ7528" s="9"/>
      <c r="AR7528" s="9"/>
      <c r="AS7528" s="9"/>
      <c r="AT7528" s="9"/>
      <c r="AU7528" s="9"/>
      <c r="AV7528" s="9"/>
      <c r="AW7528" s="9"/>
      <c r="AX7528" s="9"/>
      <c r="AY7528" s="9"/>
    </row>
    <row r="7529" spans="1:51">
      <c r="A7529" s="9"/>
      <c r="B7529" s="9"/>
      <c r="C7529" s="9"/>
      <c r="D7529" s="9"/>
      <c r="E7529" s="9"/>
      <c r="F7529" s="9"/>
      <c r="G7529" s="9"/>
      <c r="H7529" s="9"/>
      <c r="I7529" s="9"/>
      <c r="J7529" s="9"/>
      <c r="K7529" s="9"/>
      <c r="L7529" s="9"/>
      <c r="M7529" s="9"/>
      <c r="N7529" s="9"/>
      <c r="O7529" s="9"/>
      <c r="P7529" s="9"/>
      <c r="Q7529" s="9"/>
      <c r="R7529" s="9"/>
      <c r="S7529" s="9"/>
      <c r="T7529" s="9"/>
      <c r="U7529" s="9"/>
      <c r="V7529" s="9"/>
      <c r="W7529" s="9"/>
      <c r="X7529" s="9"/>
      <c r="Y7529" s="9"/>
      <c r="Z7529" s="9"/>
      <c r="AA7529" s="9"/>
      <c r="AB7529" s="9"/>
      <c r="AC7529" s="9"/>
      <c r="AD7529" s="9"/>
      <c r="AE7529" s="9"/>
      <c r="AF7529" s="9"/>
      <c r="AG7529" s="9"/>
      <c r="AH7529" s="9"/>
      <c r="AI7529" s="9"/>
      <c r="AJ7529" s="9"/>
      <c r="AK7529" s="9"/>
      <c r="AL7529" s="9"/>
      <c r="AM7529" s="9"/>
      <c r="AN7529" s="9"/>
      <c r="AO7529" s="9"/>
      <c r="AP7529" s="9"/>
      <c r="AQ7529" s="9"/>
      <c r="AR7529" s="9"/>
      <c r="AS7529" s="9"/>
      <c r="AT7529" s="9"/>
      <c r="AU7529" s="9"/>
      <c r="AV7529" s="9"/>
      <c r="AW7529" s="9"/>
      <c r="AX7529" s="9"/>
      <c r="AY7529" s="9"/>
    </row>
    <row r="7530" spans="1:51">
      <c r="A7530" s="9"/>
      <c r="B7530" s="9"/>
      <c r="C7530" s="9"/>
      <c r="D7530" s="9"/>
      <c r="E7530" s="9"/>
      <c r="F7530" s="9"/>
      <c r="G7530" s="9"/>
      <c r="H7530" s="9"/>
      <c r="I7530" s="9"/>
      <c r="J7530" s="9"/>
      <c r="K7530" s="9"/>
      <c r="L7530" s="9"/>
      <c r="M7530" s="9"/>
      <c r="N7530" s="9"/>
      <c r="O7530" s="9"/>
      <c r="P7530" s="9"/>
      <c r="Q7530" s="9"/>
      <c r="R7530" s="9"/>
      <c r="S7530" s="9"/>
      <c r="T7530" s="9"/>
      <c r="U7530" s="9"/>
      <c r="V7530" s="9"/>
      <c r="W7530" s="9"/>
      <c r="X7530" s="9"/>
      <c r="Y7530" s="9"/>
      <c r="Z7530" s="9"/>
      <c r="AA7530" s="9"/>
      <c r="AB7530" s="9"/>
      <c r="AC7530" s="9"/>
      <c r="AD7530" s="9"/>
      <c r="AE7530" s="9"/>
      <c r="AF7530" s="9"/>
      <c r="AG7530" s="9"/>
      <c r="AH7530" s="9"/>
      <c r="AI7530" s="9"/>
      <c r="AJ7530" s="9"/>
      <c r="AK7530" s="9"/>
      <c r="AL7530" s="9"/>
      <c r="AM7530" s="9"/>
      <c r="AN7530" s="9"/>
      <c r="AO7530" s="9"/>
      <c r="AP7530" s="9"/>
      <c r="AQ7530" s="9"/>
      <c r="AR7530" s="9"/>
      <c r="AS7530" s="9"/>
      <c r="AT7530" s="9"/>
      <c r="AU7530" s="9"/>
      <c r="AV7530" s="9"/>
      <c r="AW7530" s="9"/>
      <c r="AX7530" s="9"/>
      <c r="AY7530" s="9"/>
    </row>
    <row r="7531" spans="1:51">
      <c r="A7531" s="9"/>
      <c r="B7531" s="9"/>
      <c r="C7531" s="9"/>
      <c r="D7531" s="9"/>
      <c r="E7531" s="9"/>
      <c r="F7531" s="9"/>
      <c r="G7531" s="9"/>
      <c r="H7531" s="9"/>
      <c r="I7531" s="9"/>
      <c r="J7531" s="9"/>
      <c r="K7531" s="9"/>
      <c r="L7531" s="9"/>
      <c r="M7531" s="9"/>
      <c r="N7531" s="9"/>
      <c r="O7531" s="9"/>
      <c r="P7531" s="9"/>
      <c r="Q7531" s="9"/>
      <c r="R7531" s="9"/>
      <c r="S7531" s="9"/>
      <c r="T7531" s="9"/>
      <c r="U7531" s="9"/>
      <c r="V7531" s="9"/>
      <c r="W7531" s="9"/>
      <c r="X7531" s="9"/>
      <c r="Y7531" s="9"/>
      <c r="Z7531" s="9"/>
      <c r="AA7531" s="9"/>
      <c r="AB7531" s="9"/>
      <c r="AC7531" s="9"/>
      <c r="AD7531" s="9"/>
      <c r="AE7531" s="9"/>
      <c r="AF7531" s="9"/>
      <c r="AG7531" s="9"/>
      <c r="AH7531" s="9"/>
      <c r="AI7531" s="9"/>
      <c r="AJ7531" s="9"/>
      <c r="AK7531" s="9"/>
      <c r="AL7531" s="9"/>
      <c r="AM7531" s="9"/>
      <c r="AN7531" s="9"/>
      <c r="AO7531" s="9"/>
      <c r="AP7531" s="9"/>
      <c r="AQ7531" s="9"/>
      <c r="AR7531" s="9"/>
      <c r="AS7531" s="9"/>
      <c r="AT7531" s="9"/>
      <c r="AU7531" s="9"/>
      <c r="AV7531" s="9"/>
      <c r="AW7531" s="9"/>
      <c r="AX7531" s="9"/>
      <c r="AY7531" s="9"/>
    </row>
    <row r="7532" spans="1:51">
      <c r="A7532" s="9"/>
      <c r="B7532" s="9"/>
      <c r="C7532" s="9"/>
      <c r="D7532" s="9"/>
      <c r="E7532" s="9"/>
      <c r="F7532" s="9"/>
      <c r="G7532" s="9"/>
      <c r="H7532" s="9"/>
      <c r="I7532" s="9"/>
      <c r="J7532" s="9"/>
      <c r="K7532" s="9"/>
      <c r="L7532" s="9"/>
      <c r="M7532" s="9"/>
      <c r="N7532" s="9"/>
      <c r="O7532" s="9"/>
      <c r="P7532" s="9"/>
      <c r="Q7532" s="9"/>
      <c r="R7532" s="9"/>
      <c r="S7532" s="9"/>
      <c r="T7532" s="9"/>
      <c r="U7532" s="9"/>
      <c r="V7532" s="9"/>
      <c r="W7532" s="9"/>
      <c r="X7532" s="9"/>
      <c r="Y7532" s="9"/>
      <c r="Z7532" s="9"/>
      <c r="AA7532" s="9"/>
      <c r="AB7532" s="9"/>
      <c r="AC7532" s="9"/>
      <c r="AD7532" s="9"/>
      <c r="AE7532" s="9"/>
      <c r="AF7532" s="9"/>
      <c r="AG7532" s="9"/>
      <c r="AH7532" s="9"/>
      <c r="AI7532" s="9"/>
      <c r="AJ7532" s="9"/>
      <c r="AK7532" s="9"/>
      <c r="AL7532" s="9"/>
      <c r="AM7532" s="9"/>
      <c r="AN7532" s="9"/>
      <c r="AO7532" s="9"/>
      <c r="AP7532" s="9"/>
      <c r="AQ7532" s="9"/>
      <c r="AR7532" s="9"/>
      <c r="AS7532" s="9"/>
      <c r="AT7532" s="9"/>
      <c r="AU7532" s="9"/>
      <c r="AV7532" s="9"/>
      <c r="AW7532" s="9"/>
      <c r="AX7532" s="9"/>
      <c r="AY7532" s="9"/>
    </row>
    <row r="7533" spans="1:51">
      <c r="A7533" s="9"/>
      <c r="B7533" s="9"/>
      <c r="C7533" s="9"/>
      <c r="D7533" s="9"/>
      <c r="E7533" s="9"/>
      <c r="F7533" s="9"/>
      <c r="G7533" s="9"/>
      <c r="H7533" s="9"/>
      <c r="I7533" s="9"/>
      <c r="J7533" s="9"/>
      <c r="K7533" s="9"/>
      <c r="L7533" s="9"/>
      <c r="M7533" s="9"/>
      <c r="N7533" s="9"/>
      <c r="O7533" s="9"/>
      <c r="P7533" s="9"/>
      <c r="Q7533" s="9"/>
      <c r="R7533" s="9"/>
      <c r="S7533" s="9"/>
      <c r="T7533" s="9"/>
      <c r="U7533" s="9"/>
      <c r="V7533" s="9"/>
      <c r="W7533" s="9"/>
      <c r="X7533" s="9"/>
      <c r="Y7533" s="9"/>
      <c r="Z7533" s="9"/>
      <c r="AA7533" s="9"/>
      <c r="AB7533" s="9"/>
      <c r="AC7533" s="9"/>
      <c r="AD7533" s="9"/>
      <c r="AE7533" s="9"/>
      <c r="AF7533" s="9"/>
      <c r="AG7533" s="9"/>
      <c r="AH7533" s="9"/>
      <c r="AI7533" s="9"/>
      <c r="AJ7533" s="9"/>
      <c r="AK7533" s="9"/>
      <c r="AL7533" s="9"/>
      <c r="AM7533" s="9"/>
      <c r="AN7533" s="9"/>
      <c r="AO7533" s="9"/>
      <c r="AP7533" s="9"/>
      <c r="AQ7533" s="9"/>
      <c r="AR7533" s="9"/>
      <c r="AS7533" s="9"/>
      <c r="AT7533" s="9"/>
      <c r="AU7533" s="9"/>
      <c r="AV7533" s="9"/>
      <c r="AW7533" s="9"/>
      <c r="AX7533" s="9"/>
      <c r="AY7533" s="9"/>
    </row>
    <row r="7534" spans="1:51">
      <c r="A7534" s="9"/>
      <c r="B7534" s="9"/>
      <c r="C7534" s="9"/>
      <c r="D7534" s="9"/>
      <c r="E7534" s="9"/>
      <c r="F7534" s="9"/>
      <c r="G7534" s="9"/>
      <c r="H7534" s="9"/>
      <c r="I7534" s="9"/>
      <c r="J7534" s="9"/>
      <c r="K7534" s="9"/>
      <c r="L7534" s="9"/>
      <c r="M7534" s="9"/>
      <c r="N7534" s="9"/>
      <c r="O7534" s="9"/>
      <c r="P7534" s="9"/>
      <c r="Q7534" s="9"/>
      <c r="R7534" s="9"/>
      <c r="S7534" s="9"/>
      <c r="T7534" s="9"/>
      <c r="U7534" s="9"/>
      <c r="V7534" s="9"/>
      <c r="W7534" s="9"/>
      <c r="X7534" s="9"/>
      <c r="Y7534" s="9"/>
      <c r="Z7534" s="9"/>
      <c r="AA7534" s="9"/>
      <c r="AB7534" s="9"/>
      <c r="AC7534" s="9"/>
      <c r="AD7534" s="9"/>
      <c r="AE7534" s="9"/>
      <c r="AF7534" s="9"/>
      <c r="AG7534" s="9"/>
      <c r="AH7534" s="9"/>
      <c r="AI7534" s="9"/>
      <c r="AJ7534" s="9"/>
      <c r="AK7534" s="9"/>
      <c r="AL7534" s="9"/>
      <c r="AM7534" s="9"/>
      <c r="AN7534" s="9"/>
      <c r="AO7534" s="9"/>
      <c r="AP7534" s="9"/>
      <c r="AQ7534" s="9"/>
      <c r="AR7534" s="9"/>
      <c r="AS7534" s="9"/>
      <c r="AT7534" s="9"/>
      <c r="AU7534" s="9"/>
      <c r="AV7534" s="9"/>
      <c r="AW7534" s="9"/>
      <c r="AX7534" s="9"/>
      <c r="AY7534" s="9"/>
    </row>
    <row r="7535" spans="1:51">
      <c r="A7535" s="9"/>
      <c r="B7535" s="9"/>
      <c r="C7535" s="9"/>
      <c r="D7535" s="9"/>
      <c r="E7535" s="9"/>
      <c r="F7535" s="9"/>
      <c r="G7535" s="9"/>
      <c r="H7535" s="9"/>
      <c r="I7535" s="9"/>
      <c r="J7535" s="9"/>
      <c r="K7535" s="9"/>
      <c r="L7535" s="9"/>
      <c r="M7535" s="9"/>
      <c r="N7535" s="9"/>
      <c r="O7535" s="9"/>
      <c r="P7535" s="9"/>
      <c r="Q7535" s="9"/>
      <c r="R7535" s="9"/>
      <c r="S7535" s="9"/>
      <c r="T7535" s="9"/>
      <c r="U7535" s="9"/>
      <c r="V7535" s="9"/>
      <c r="W7535" s="9"/>
      <c r="X7535" s="9"/>
      <c r="Y7535" s="9"/>
      <c r="Z7535" s="9"/>
      <c r="AA7535" s="9"/>
      <c r="AB7535" s="9"/>
      <c r="AC7535" s="9"/>
      <c r="AD7535" s="9"/>
      <c r="AE7535" s="9"/>
      <c r="AF7535" s="9"/>
      <c r="AG7535" s="9"/>
      <c r="AH7535" s="9"/>
      <c r="AI7535" s="9"/>
      <c r="AJ7535" s="9"/>
      <c r="AK7535" s="9"/>
      <c r="AL7535" s="9"/>
      <c r="AM7535" s="9"/>
      <c r="AN7535" s="9"/>
      <c r="AO7535" s="9"/>
      <c r="AP7535" s="9"/>
      <c r="AQ7535" s="9"/>
      <c r="AR7535" s="9"/>
      <c r="AS7535" s="9"/>
      <c r="AT7535" s="9"/>
      <c r="AU7535" s="9"/>
      <c r="AV7535" s="9"/>
      <c r="AW7535" s="9"/>
      <c r="AX7535" s="9"/>
      <c r="AY7535" s="9"/>
    </row>
    <row r="7536" spans="1:51">
      <c r="A7536" s="9"/>
      <c r="B7536" s="9"/>
      <c r="C7536" s="9"/>
      <c r="D7536" s="9"/>
      <c r="E7536" s="9"/>
      <c r="F7536" s="9"/>
      <c r="G7536" s="9"/>
      <c r="H7536" s="9"/>
      <c r="I7536" s="9"/>
      <c r="J7536" s="9"/>
      <c r="K7536" s="9"/>
      <c r="L7536" s="9"/>
      <c r="M7536" s="9"/>
      <c r="N7536" s="9"/>
      <c r="O7536" s="9"/>
      <c r="P7536" s="9"/>
      <c r="Q7536" s="9"/>
      <c r="R7536" s="9"/>
      <c r="S7536" s="9"/>
      <c r="T7536" s="9"/>
      <c r="U7536" s="9"/>
      <c r="V7536" s="9"/>
      <c r="W7536" s="9"/>
      <c r="X7536" s="9"/>
      <c r="Y7536" s="9"/>
      <c r="Z7536" s="9"/>
      <c r="AA7536" s="9"/>
      <c r="AB7536" s="9"/>
      <c r="AC7536" s="9"/>
      <c r="AD7536" s="9"/>
      <c r="AE7536" s="9"/>
      <c r="AF7536" s="9"/>
      <c r="AG7536" s="9"/>
      <c r="AH7536" s="9"/>
      <c r="AI7536" s="9"/>
      <c r="AJ7536" s="9"/>
      <c r="AK7536" s="9"/>
      <c r="AL7536" s="9"/>
      <c r="AM7536" s="9"/>
      <c r="AN7536" s="9"/>
      <c r="AO7536" s="9"/>
      <c r="AP7536" s="9"/>
      <c r="AQ7536" s="9"/>
      <c r="AR7536" s="9"/>
      <c r="AS7536" s="9"/>
      <c r="AT7536" s="9"/>
      <c r="AU7536" s="9"/>
      <c r="AV7536" s="9"/>
      <c r="AW7536" s="9"/>
      <c r="AX7536" s="9"/>
      <c r="AY7536" s="9"/>
    </row>
    <row r="7537" spans="1:51">
      <c r="A7537" s="9"/>
      <c r="B7537" s="9"/>
      <c r="C7537" s="9"/>
      <c r="D7537" s="9"/>
      <c r="E7537" s="9"/>
      <c r="F7537" s="9"/>
      <c r="G7537" s="9"/>
      <c r="H7537" s="9"/>
      <c r="I7537" s="9"/>
      <c r="J7537" s="9"/>
      <c r="K7537" s="9"/>
      <c r="L7537" s="9"/>
      <c r="M7537" s="9"/>
      <c r="N7537" s="9"/>
      <c r="O7537" s="9"/>
      <c r="P7537" s="9"/>
      <c r="Q7537" s="9"/>
      <c r="R7537" s="9"/>
      <c r="S7537" s="9"/>
      <c r="T7537" s="9"/>
      <c r="U7537" s="9"/>
      <c r="V7537" s="9"/>
      <c r="W7537" s="9"/>
      <c r="X7537" s="9"/>
      <c r="Y7537" s="9"/>
      <c r="Z7537" s="9"/>
      <c r="AA7537" s="9"/>
      <c r="AB7537" s="9"/>
      <c r="AC7537" s="9"/>
      <c r="AD7537" s="9"/>
      <c r="AE7537" s="9"/>
      <c r="AF7537" s="9"/>
      <c r="AG7537" s="9"/>
      <c r="AH7537" s="9"/>
      <c r="AI7537" s="9"/>
      <c r="AJ7537" s="9"/>
      <c r="AK7537" s="9"/>
      <c r="AL7537" s="9"/>
      <c r="AM7537" s="9"/>
      <c r="AN7537" s="9"/>
      <c r="AO7537" s="9"/>
      <c r="AP7537" s="9"/>
      <c r="AQ7537" s="9"/>
      <c r="AR7537" s="9"/>
      <c r="AS7537" s="9"/>
      <c r="AT7537" s="9"/>
      <c r="AU7537" s="9"/>
      <c r="AV7537" s="9"/>
      <c r="AW7537" s="9"/>
      <c r="AX7537" s="9"/>
      <c r="AY7537" s="9"/>
    </row>
    <row r="7538" spans="1:51">
      <c r="A7538" s="9"/>
      <c r="B7538" s="9"/>
      <c r="C7538" s="9"/>
      <c r="D7538" s="9"/>
      <c r="E7538" s="9"/>
      <c r="F7538" s="9"/>
      <c r="G7538" s="9"/>
      <c r="H7538" s="9"/>
      <c r="I7538" s="9"/>
      <c r="J7538" s="9"/>
      <c r="K7538" s="9"/>
      <c r="L7538" s="9"/>
      <c r="M7538" s="9"/>
      <c r="N7538" s="9"/>
      <c r="O7538" s="9"/>
      <c r="P7538" s="9"/>
      <c r="Q7538" s="9"/>
      <c r="R7538" s="9"/>
      <c r="S7538" s="9"/>
      <c r="T7538" s="9"/>
      <c r="U7538" s="9"/>
      <c r="V7538" s="9"/>
      <c r="W7538" s="9"/>
      <c r="X7538" s="9"/>
      <c r="Y7538" s="9"/>
      <c r="Z7538" s="9"/>
      <c r="AA7538" s="9"/>
      <c r="AB7538" s="9"/>
      <c r="AC7538" s="9"/>
      <c r="AD7538" s="9"/>
      <c r="AE7538" s="9"/>
      <c r="AF7538" s="9"/>
      <c r="AG7538" s="9"/>
      <c r="AH7538" s="9"/>
      <c r="AI7538" s="9"/>
      <c r="AJ7538" s="9"/>
      <c r="AK7538" s="9"/>
      <c r="AL7538" s="9"/>
      <c r="AM7538" s="9"/>
      <c r="AN7538" s="9"/>
      <c r="AO7538" s="9"/>
      <c r="AP7538" s="9"/>
      <c r="AQ7538" s="9"/>
      <c r="AR7538" s="9"/>
      <c r="AS7538" s="9"/>
      <c r="AT7538" s="9"/>
      <c r="AU7538" s="9"/>
      <c r="AV7538" s="9"/>
      <c r="AW7538" s="9"/>
      <c r="AX7538" s="9"/>
      <c r="AY7538" s="9"/>
    </row>
    <row r="7539" spans="1:51">
      <c r="A7539" s="9"/>
      <c r="B7539" s="9"/>
      <c r="C7539" s="9"/>
      <c r="D7539" s="9"/>
      <c r="E7539" s="9"/>
      <c r="F7539" s="9"/>
      <c r="G7539" s="9"/>
      <c r="H7539" s="9"/>
      <c r="I7539" s="9"/>
      <c r="J7539" s="9"/>
      <c r="K7539" s="9"/>
      <c r="L7539" s="9"/>
      <c r="M7539" s="9"/>
      <c r="N7539" s="9"/>
      <c r="O7539" s="9"/>
      <c r="P7539" s="9"/>
      <c r="Q7539" s="9"/>
      <c r="R7539" s="9"/>
      <c r="S7539" s="9"/>
      <c r="T7539" s="9"/>
      <c r="U7539" s="9"/>
      <c r="V7539" s="9"/>
      <c r="W7539" s="9"/>
      <c r="X7539" s="9"/>
      <c r="Y7539" s="9"/>
      <c r="Z7539" s="9"/>
      <c r="AA7539" s="9"/>
      <c r="AB7539" s="9"/>
      <c r="AC7539" s="9"/>
      <c r="AD7539" s="9"/>
      <c r="AE7539" s="9"/>
      <c r="AF7539" s="9"/>
      <c r="AG7539" s="9"/>
      <c r="AH7539" s="9"/>
      <c r="AI7539" s="9"/>
      <c r="AJ7539" s="9"/>
      <c r="AK7539" s="9"/>
      <c r="AL7539" s="9"/>
      <c r="AM7539" s="9"/>
      <c r="AN7539" s="9"/>
      <c r="AO7539" s="9"/>
      <c r="AP7539" s="9"/>
      <c r="AQ7539" s="9"/>
      <c r="AR7539" s="9"/>
      <c r="AS7539" s="9"/>
      <c r="AT7539" s="9"/>
      <c r="AU7539" s="9"/>
      <c r="AV7539" s="9"/>
      <c r="AW7539" s="9"/>
      <c r="AX7539" s="9"/>
      <c r="AY7539" s="9"/>
    </row>
    <row r="7540" spans="1:51">
      <c r="A7540" s="9"/>
      <c r="B7540" s="9"/>
      <c r="C7540" s="9"/>
      <c r="D7540" s="9"/>
      <c r="E7540" s="9"/>
      <c r="F7540" s="9"/>
      <c r="G7540" s="9"/>
      <c r="H7540" s="9"/>
      <c r="I7540" s="9"/>
      <c r="J7540" s="9"/>
      <c r="K7540" s="9"/>
      <c r="L7540" s="9"/>
      <c r="M7540" s="9"/>
      <c r="N7540" s="9"/>
      <c r="O7540" s="9"/>
      <c r="P7540" s="9"/>
      <c r="Q7540" s="9"/>
      <c r="R7540" s="9"/>
      <c r="S7540" s="9"/>
      <c r="T7540" s="9"/>
      <c r="U7540" s="9"/>
      <c r="V7540" s="9"/>
      <c r="W7540" s="9"/>
      <c r="X7540" s="9"/>
      <c r="Y7540" s="9"/>
      <c r="Z7540" s="9"/>
      <c r="AA7540" s="9"/>
      <c r="AB7540" s="9"/>
      <c r="AC7540" s="9"/>
      <c r="AD7540" s="9"/>
      <c r="AE7540" s="9"/>
      <c r="AF7540" s="9"/>
      <c r="AG7540" s="9"/>
      <c r="AH7540" s="9"/>
      <c r="AI7540" s="9"/>
      <c r="AJ7540" s="9"/>
      <c r="AK7540" s="9"/>
      <c r="AL7540" s="9"/>
      <c r="AM7540" s="9"/>
      <c r="AN7540" s="9"/>
      <c r="AO7540" s="9"/>
      <c r="AP7540" s="9"/>
      <c r="AQ7540" s="9"/>
      <c r="AR7540" s="9"/>
      <c r="AS7540" s="9"/>
      <c r="AT7540" s="9"/>
      <c r="AU7540" s="9"/>
      <c r="AV7540" s="9"/>
      <c r="AW7540" s="9"/>
      <c r="AX7540" s="9"/>
      <c r="AY7540" s="9"/>
    </row>
    <row r="7541" spans="1:51">
      <c r="A7541" s="9"/>
      <c r="B7541" s="9"/>
      <c r="C7541" s="9"/>
      <c r="D7541" s="9"/>
      <c r="E7541" s="9"/>
      <c r="F7541" s="9"/>
      <c r="G7541" s="9"/>
      <c r="H7541" s="9"/>
      <c r="I7541" s="9"/>
      <c r="J7541" s="9"/>
      <c r="K7541" s="9"/>
      <c r="L7541" s="9"/>
      <c r="M7541" s="9"/>
      <c r="N7541" s="9"/>
      <c r="O7541" s="9"/>
      <c r="P7541" s="9"/>
      <c r="Q7541" s="9"/>
      <c r="R7541" s="9"/>
      <c r="S7541" s="9"/>
      <c r="T7541" s="9"/>
      <c r="U7541" s="9"/>
      <c r="V7541" s="9"/>
      <c r="W7541" s="9"/>
      <c r="X7541" s="9"/>
      <c r="Y7541" s="9"/>
      <c r="Z7541" s="9"/>
      <c r="AA7541" s="9"/>
      <c r="AB7541" s="9"/>
      <c r="AC7541" s="9"/>
      <c r="AD7541" s="9"/>
      <c r="AE7541" s="9"/>
      <c r="AF7541" s="9"/>
      <c r="AG7541" s="9"/>
      <c r="AH7541" s="9"/>
      <c r="AI7541" s="9"/>
      <c r="AJ7541" s="9"/>
      <c r="AK7541" s="9"/>
      <c r="AL7541" s="9"/>
      <c r="AM7541" s="9"/>
      <c r="AN7541" s="9"/>
      <c r="AO7541" s="9"/>
      <c r="AP7541" s="9"/>
      <c r="AQ7541" s="9"/>
      <c r="AR7541" s="9"/>
      <c r="AS7541" s="9"/>
      <c r="AT7541" s="9"/>
      <c r="AU7541" s="9"/>
      <c r="AV7541" s="9"/>
      <c r="AW7541" s="9"/>
      <c r="AX7541" s="9"/>
      <c r="AY7541" s="9"/>
    </row>
    <row r="7542" spans="1:51">
      <c r="A7542" s="9"/>
      <c r="B7542" s="9"/>
      <c r="C7542" s="9"/>
      <c r="D7542" s="9"/>
      <c r="E7542" s="9"/>
      <c r="F7542" s="9"/>
      <c r="G7542" s="9"/>
      <c r="H7542" s="9"/>
      <c r="I7542" s="9"/>
      <c r="J7542" s="9"/>
      <c r="K7542" s="9"/>
      <c r="L7542" s="9"/>
      <c r="M7542" s="9"/>
      <c r="N7542" s="9"/>
      <c r="O7542" s="9"/>
      <c r="P7542" s="9"/>
      <c r="Q7542" s="9"/>
      <c r="R7542" s="9"/>
      <c r="S7542" s="9"/>
      <c r="T7542" s="9"/>
      <c r="U7542" s="9"/>
      <c r="V7542" s="9"/>
      <c r="W7542" s="9"/>
      <c r="X7542" s="9"/>
      <c r="Y7542" s="9"/>
      <c r="Z7542" s="9"/>
      <c r="AA7542" s="9"/>
      <c r="AB7542" s="9"/>
      <c r="AC7542" s="9"/>
      <c r="AD7542" s="9"/>
      <c r="AE7542" s="9"/>
      <c r="AF7542" s="9"/>
      <c r="AG7542" s="9"/>
      <c r="AH7542" s="9"/>
      <c r="AI7542" s="9"/>
      <c r="AJ7542" s="9"/>
      <c r="AK7542" s="9"/>
      <c r="AL7542" s="9"/>
      <c r="AM7542" s="9"/>
      <c r="AN7542" s="9"/>
      <c r="AO7542" s="9"/>
      <c r="AP7542" s="9"/>
      <c r="AQ7542" s="9"/>
      <c r="AR7542" s="9"/>
      <c r="AS7542" s="9"/>
      <c r="AT7542" s="9"/>
      <c r="AU7542" s="9"/>
      <c r="AV7542" s="9"/>
      <c r="AW7542" s="9"/>
      <c r="AX7542" s="9"/>
      <c r="AY7542" s="9"/>
    </row>
    <row r="7543" spans="1:51">
      <c r="A7543" s="9"/>
      <c r="B7543" s="9"/>
      <c r="C7543" s="9"/>
      <c r="D7543" s="9"/>
      <c r="E7543" s="9"/>
      <c r="F7543" s="9"/>
      <c r="G7543" s="9"/>
      <c r="H7543" s="9"/>
      <c r="I7543" s="9"/>
      <c r="J7543" s="9"/>
      <c r="K7543" s="9"/>
      <c r="L7543" s="9"/>
      <c r="M7543" s="9"/>
      <c r="N7543" s="9"/>
      <c r="O7543" s="9"/>
      <c r="P7543" s="9"/>
      <c r="Q7543" s="9"/>
      <c r="R7543" s="9"/>
      <c r="S7543" s="9"/>
      <c r="T7543" s="9"/>
      <c r="U7543" s="9"/>
      <c r="V7543" s="9"/>
      <c r="W7543" s="9"/>
      <c r="X7543" s="9"/>
      <c r="Y7543" s="9"/>
      <c r="Z7543" s="9"/>
      <c r="AA7543" s="9"/>
      <c r="AB7543" s="9"/>
      <c r="AC7543" s="9"/>
      <c r="AD7543" s="9"/>
      <c r="AE7543" s="9"/>
      <c r="AF7543" s="9"/>
      <c r="AG7543" s="9"/>
      <c r="AH7543" s="9"/>
      <c r="AI7543" s="9"/>
      <c r="AJ7543" s="9"/>
      <c r="AK7543" s="9"/>
      <c r="AL7543" s="9"/>
      <c r="AM7543" s="9"/>
      <c r="AN7543" s="9"/>
      <c r="AO7543" s="9"/>
      <c r="AP7543" s="9"/>
      <c r="AQ7543" s="9"/>
      <c r="AR7543" s="9"/>
      <c r="AS7543" s="9"/>
      <c r="AT7543" s="9"/>
      <c r="AU7543" s="9"/>
      <c r="AV7543" s="9"/>
      <c r="AW7543" s="9"/>
      <c r="AX7543" s="9"/>
      <c r="AY7543" s="9"/>
    </row>
    <row r="7544" spans="1:51">
      <c r="A7544" s="9"/>
      <c r="B7544" s="9"/>
      <c r="C7544" s="9"/>
      <c r="D7544" s="9"/>
      <c r="E7544" s="9"/>
      <c r="F7544" s="9"/>
      <c r="G7544" s="9"/>
      <c r="H7544" s="9"/>
      <c r="I7544" s="9"/>
      <c r="J7544" s="9"/>
      <c r="K7544" s="9"/>
      <c r="L7544" s="9"/>
      <c r="M7544" s="9"/>
      <c r="N7544" s="9"/>
      <c r="O7544" s="9"/>
      <c r="P7544" s="9"/>
      <c r="Q7544" s="9"/>
      <c r="R7544" s="9"/>
      <c r="S7544" s="9"/>
      <c r="T7544" s="9"/>
      <c r="U7544" s="9"/>
      <c r="V7544" s="9"/>
      <c r="W7544" s="9"/>
      <c r="X7544" s="9"/>
      <c r="Y7544" s="9"/>
      <c r="Z7544" s="9"/>
      <c r="AA7544" s="9"/>
      <c r="AB7544" s="9"/>
      <c r="AC7544" s="9"/>
      <c r="AD7544" s="9"/>
      <c r="AE7544" s="9"/>
      <c r="AF7544" s="9"/>
      <c r="AG7544" s="9"/>
      <c r="AH7544" s="9"/>
      <c r="AI7544" s="9"/>
      <c r="AJ7544" s="9"/>
      <c r="AK7544" s="9"/>
      <c r="AL7544" s="9"/>
      <c r="AM7544" s="9"/>
      <c r="AN7544" s="9"/>
      <c r="AO7544" s="9"/>
      <c r="AP7544" s="9"/>
      <c r="AQ7544" s="9"/>
      <c r="AR7544" s="9"/>
      <c r="AS7544" s="9"/>
      <c r="AT7544" s="9"/>
      <c r="AU7544" s="9"/>
      <c r="AV7544" s="9"/>
      <c r="AW7544" s="9"/>
      <c r="AX7544" s="9"/>
      <c r="AY7544" s="9"/>
    </row>
    <row r="7545" spans="1:51">
      <c r="A7545" s="9"/>
      <c r="B7545" s="9"/>
      <c r="C7545" s="9"/>
      <c r="D7545" s="9"/>
      <c r="E7545" s="9"/>
      <c r="F7545" s="9"/>
      <c r="G7545" s="9"/>
      <c r="H7545" s="9"/>
      <c r="I7545" s="9"/>
      <c r="J7545" s="9"/>
      <c r="K7545" s="9"/>
      <c r="L7545" s="9"/>
      <c r="M7545" s="9"/>
      <c r="N7545" s="9"/>
      <c r="O7545" s="9"/>
      <c r="P7545" s="9"/>
      <c r="Q7545" s="9"/>
      <c r="R7545" s="9"/>
      <c r="S7545" s="9"/>
      <c r="T7545" s="9"/>
      <c r="U7545" s="9"/>
      <c r="V7545" s="9"/>
      <c r="W7545" s="9"/>
      <c r="X7545" s="9"/>
      <c r="Y7545" s="9"/>
      <c r="Z7545" s="9"/>
      <c r="AA7545" s="9"/>
      <c r="AB7545" s="9"/>
      <c r="AC7545" s="9"/>
      <c r="AD7545" s="9"/>
      <c r="AE7545" s="9"/>
      <c r="AF7545" s="9"/>
      <c r="AG7545" s="9"/>
      <c r="AH7545" s="9"/>
      <c r="AI7545" s="9"/>
      <c r="AJ7545" s="9"/>
      <c r="AK7545" s="9"/>
      <c r="AL7545" s="9"/>
      <c r="AM7545" s="9"/>
      <c r="AN7545" s="9"/>
      <c r="AO7545" s="9"/>
      <c r="AP7545" s="9"/>
      <c r="AQ7545" s="9"/>
      <c r="AR7545" s="9"/>
      <c r="AS7545" s="9"/>
      <c r="AT7545" s="9"/>
      <c r="AU7545" s="9"/>
      <c r="AV7545" s="9"/>
      <c r="AW7545" s="9"/>
      <c r="AX7545" s="9"/>
      <c r="AY7545" s="9"/>
    </row>
    <row r="7546" spans="1:51">
      <c r="A7546" s="9"/>
      <c r="B7546" s="9"/>
      <c r="C7546" s="9"/>
      <c r="D7546" s="9"/>
      <c r="E7546" s="9"/>
      <c r="F7546" s="9"/>
      <c r="G7546" s="9"/>
      <c r="H7546" s="9"/>
      <c r="I7546" s="9"/>
      <c r="J7546" s="9"/>
      <c r="K7546" s="9"/>
      <c r="L7546" s="9"/>
      <c r="M7546" s="9"/>
      <c r="N7546" s="9"/>
      <c r="O7546" s="9"/>
      <c r="P7546" s="9"/>
      <c r="Q7546" s="9"/>
      <c r="R7546" s="9"/>
      <c r="S7546" s="9"/>
      <c r="T7546" s="9"/>
      <c r="U7546" s="9"/>
      <c r="V7546" s="9"/>
      <c r="W7546" s="9"/>
      <c r="X7546" s="9"/>
      <c r="Y7546" s="9"/>
      <c r="Z7546" s="9"/>
      <c r="AA7546" s="9"/>
      <c r="AB7546" s="9"/>
      <c r="AC7546" s="9"/>
      <c r="AD7546" s="9"/>
      <c r="AE7546" s="9"/>
      <c r="AF7546" s="9"/>
      <c r="AG7546" s="9"/>
      <c r="AH7546" s="9"/>
      <c r="AI7546" s="9"/>
      <c r="AJ7546" s="9"/>
      <c r="AK7546" s="9"/>
      <c r="AL7546" s="9"/>
      <c r="AM7546" s="9"/>
      <c r="AN7546" s="9"/>
      <c r="AO7546" s="9"/>
      <c r="AP7546" s="9"/>
      <c r="AQ7546" s="9"/>
      <c r="AR7546" s="9"/>
      <c r="AS7546" s="9"/>
      <c r="AT7546" s="9"/>
      <c r="AU7546" s="9"/>
      <c r="AV7546" s="9"/>
      <c r="AW7546" s="9"/>
      <c r="AX7546" s="9"/>
      <c r="AY7546" s="9"/>
    </row>
    <row r="7547" spans="1:51">
      <c r="A7547" s="9"/>
      <c r="B7547" s="9"/>
      <c r="C7547" s="9"/>
      <c r="D7547" s="9"/>
      <c r="E7547" s="9"/>
      <c r="F7547" s="9"/>
      <c r="G7547" s="9"/>
      <c r="H7547" s="9"/>
      <c r="I7547" s="9"/>
      <c r="J7547" s="9"/>
      <c r="K7547" s="9"/>
      <c r="L7547" s="9"/>
      <c r="M7547" s="9"/>
      <c r="N7547" s="9"/>
      <c r="O7547" s="9"/>
      <c r="P7547" s="9"/>
      <c r="Q7547" s="9"/>
      <c r="R7547" s="9"/>
      <c r="S7547" s="9"/>
      <c r="T7547" s="9"/>
      <c r="U7547" s="9"/>
      <c r="V7547" s="9"/>
      <c r="W7547" s="9"/>
      <c r="X7547" s="9"/>
      <c r="Y7547" s="9"/>
      <c r="Z7547" s="9"/>
      <c r="AA7547" s="9"/>
      <c r="AB7547" s="9"/>
      <c r="AC7547" s="9"/>
      <c r="AD7547" s="9"/>
      <c r="AE7547" s="9"/>
      <c r="AF7547" s="9"/>
      <c r="AG7547" s="9"/>
      <c r="AH7547" s="9"/>
      <c r="AI7547" s="9"/>
      <c r="AJ7547" s="9"/>
      <c r="AK7547" s="9"/>
      <c r="AL7547" s="9"/>
      <c r="AM7547" s="9"/>
      <c r="AN7547" s="9"/>
      <c r="AO7547" s="9"/>
      <c r="AP7547" s="9"/>
      <c r="AQ7547" s="9"/>
      <c r="AR7547" s="9"/>
      <c r="AS7547" s="9"/>
      <c r="AT7547" s="9"/>
      <c r="AU7547" s="9"/>
      <c r="AV7547" s="9"/>
      <c r="AW7547" s="9"/>
      <c r="AX7547" s="9"/>
      <c r="AY7547" s="9"/>
    </row>
    <row r="7548" spans="1:51">
      <c r="A7548" s="9"/>
      <c r="B7548" s="9"/>
      <c r="C7548" s="9"/>
      <c r="D7548" s="9"/>
      <c r="E7548" s="9"/>
      <c r="F7548" s="9"/>
      <c r="G7548" s="9"/>
      <c r="H7548" s="9"/>
      <c r="I7548" s="9"/>
      <c r="J7548" s="9"/>
      <c r="K7548" s="9"/>
      <c r="L7548" s="9"/>
      <c r="M7548" s="9"/>
      <c r="N7548" s="9"/>
      <c r="O7548" s="9"/>
      <c r="P7548" s="9"/>
      <c r="Q7548" s="9"/>
      <c r="R7548" s="9"/>
      <c r="S7548" s="9"/>
      <c r="T7548" s="9"/>
      <c r="U7548" s="9"/>
      <c r="V7548" s="9"/>
      <c r="W7548" s="9"/>
      <c r="X7548" s="9"/>
      <c r="Y7548" s="9"/>
      <c r="Z7548" s="9"/>
      <c r="AA7548" s="9"/>
      <c r="AB7548" s="9"/>
      <c r="AC7548" s="9"/>
      <c r="AD7548" s="9"/>
      <c r="AE7548" s="9"/>
      <c r="AF7548" s="9"/>
      <c r="AG7548" s="9"/>
      <c r="AH7548" s="9"/>
      <c r="AI7548" s="9"/>
      <c r="AJ7548" s="9"/>
      <c r="AK7548" s="9"/>
      <c r="AL7548" s="9"/>
      <c r="AM7548" s="9"/>
      <c r="AN7548" s="9"/>
      <c r="AO7548" s="9"/>
      <c r="AP7548" s="9"/>
      <c r="AQ7548" s="9"/>
      <c r="AR7548" s="9"/>
      <c r="AS7548" s="9"/>
      <c r="AT7548" s="9"/>
      <c r="AU7548" s="9"/>
      <c r="AV7548" s="9"/>
      <c r="AW7548" s="9"/>
      <c r="AX7548" s="9"/>
      <c r="AY7548" s="9"/>
    </row>
    <row r="7549" spans="1:51">
      <c r="A7549" s="9"/>
      <c r="B7549" s="9"/>
      <c r="C7549" s="9"/>
      <c r="D7549" s="9"/>
      <c r="E7549" s="9"/>
      <c r="F7549" s="9"/>
      <c r="G7549" s="9"/>
      <c r="H7549" s="9"/>
      <c r="I7549" s="9"/>
      <c r="J7549" s="9"/>
      <c r="K7549" s="9"/>
      <c r="L7549" s="9"/>
      <c r="M7549" s="9"/>
      <c r="N7549" s="9"/>
      <c r="O7549" s="9"/>
      <c r="P7549" s="9"/>
      <c r="Q7549" s="9"/>
      <c r="R7549" s="9"/>
      <c r="S7549" s="9"/>
      <c r="T7549" s="9"/>
      <c r="U7549" s="9"/>
      <c r="V7549" s="9"/>
      <c r="W7549" s="9"/>
      <c r="X7549" s="9"/>
      <c r="Y7549" s="9"/>
      <c r="Z7549" s="9"/>
      <c r="AA7549" s="9"/>
      <c r="AB7549" s="9"/>
      <c r="AC7549" s="9"/>
      <c r="AD7549" s="9"/>
      <c r="AE7549" s="9"/>
      <c r="AF7549" s="9"/>
      <c r="AG7549" s="9"/>
      <c r="AH7549" s="9"/>
      <c r="AI7549" s="9"/>
      <c r="AJ7549" s="9"/>
      <c r="AK7549" s="9"/>
      <c r="AL7549" s="9"/>
      <c r="AM7549" s="9"/>
      <c r="AN7549" s="9"/>
      <c r="AO7549" s="9"/>
      <c r="AP7549" s="9"/>
      <c r="AQ7549" s="9"/>
      <c r="AR7549" s="9"/>
      <c r="AS7549" s="9"/>
      <c r="AT7549" s="9"/>
      <c r="AU7549" s="9"/>
      <c r="AV7549" s="9"/>
      <c r="AW7549" s="9"/>
      <c r="AX7549" s="9"/>
      <c r="AY7549" s="9"/>
    </row>
    <row r="7550" spans="1:51">
      <c r="A7550" s="9"/>
      <c r="B7550" s="9"/>
      <c r="C7550" s="9"/>
      <c r="D7550" s="9"/>
      <c r="E7550" s="9"/>
      <c r="F7550" s="9"/>
      <c r="G7550" s="9"/>
      <c r="H7550" s="9"/>
      <c r="I7550" s="9"/>
      <c r="J7550" s="9"/>
      <c r="K7550" s="9"/>
      <c r="L7550" s="9"/>
      <c r="M7550" s="9"/>
      <c r="N7550" s="9"/>
      <c r="O7550" s="9"/>
      <c r="P7550" s="9"/>
      <c r="Q7550" s="9"/>
      <c r="R7550" s="9"/>
      <c r="S7550" s="9"/>
      <c r="T7550" s="9"/>
      <c r="U7550" s="9"/>
      <c r="V7550" s="9"/>
      <c r="W7550" s="9"/>
      <c r="X7550" s="9"/>
      <c r="Y7550" s="9"/>
      <c r="Z7550" s="9"/>
      <c r="AA7550" s="9"/>
      <c r="AB7550" s="9"/>
      <c r="AC7550" s="9"/>
      <c r="AD7550" s="9"/>
      <c r="AE7550" s="9"/>
      <c r="AF7550" s="9"/>
      <c r="AG7550" s="9"/>
      <c r="AH7550" s="9"/>
      <c r="AI7550" s="9"/>
      <c r="AJ7550" s="9"/>
      <c r="AK7550" s="9"/>
      <c r="AL7550" s="9"/>
      <c r="AM7550" s="9"/>
      <c r="AN7550" s="9"/>
      <c r="AO7550" s="9"/>
      <c r="AP7550" s="9"/>
      <c r="AQ7550" s="9"/>
      <c r="AR7550" s="9"/>
      <c r="AS7550" s="9"/>
      <c r="AT7550" s="9"/>
      <c r="AU7550" s="9"/>
      <c r="AV7550" s="9"/>
      <c r="AW7550" s="9"/>
      <c r="AX7550" s="9"/>
      <c r="AY7550" s="9"/>
    </row>
    <row r="7551" spans="1:51">
      <c r="A7551" s="9"/>
      <c r="B7551" s="9"/>
      <c r="C7551" s="9"/>
      <c r="D7551" s="9"/>
      <c r="E7551" s="9"/>
      <c r="F7551" s="9"/>
      <c r="G7551" s="9"/>
      <c r="H7551" s="9"/>
      <c r="I7551" s="9"/>
      <c r="J7551" s="9"/>
      <c r="K7551" s="9"/>
      <c r="L7551" s="9"/>
      <c r="M7551" s="9"/>
      <c r="N7551" s="9"/>
      <c r="O7551" s="9"/>
      <c r="P7551" s="9"/>
      <c r="Q7551" s="9"/>
      <c r="R7551" s="9"/>
      <c r="S7551" s="9"/>
      <c r="T7551" s="9"/>
      <c r="U7551" s="9"/>
      <c r="V7551" s="9"/>
      <c r="W7551" s="9"/>
      <c r="X7551" s="9"/>
      <c r="Y7551" s="9"/>
      <c r="Z7551" s="9"/>
      <c r="AA7551" s="9"/>
      <c r="AB7551" s="9"/>
      <c r="AC7551" s="9"/>
      <c r="AD7551" s="9"/>
      <c r="AE7551" s="9"/>
      <c r="AF7551" s="9"/>
      <c r="AG7551" s="9"/>
      <c r="AH7551" s="9"/>
      <c r="AI7551" s="9"/>
      <c r="AJ7551" s="9"/>
      <c r="AK7551" s="9"/>
      <c r="AL7551" s="9"/>
      <c r="AM7551" s="9"/>
      <c r="AN7551" s="9"/>
      <c r="AO7551" s="9"/>
      <c r="AP7551" s="9"/>
      <c r="AQ7551" s="9"/>
      <c r="AR7551" s="9"/>
      <c r="AS7551" s="9"/>
      <c r="AT7551" s="9"/>
      <c r="AU7551" s="9"/>
      <c r="AV7551" s="9"/>
      <c r="AW7551" s="9"/>
      <c r="AX7551" s="9"/>
      <c r="AY7551" s="9"/>
    </row>
    <row r="7552" spans="1:51">
      <c r="A7552" s="9"/>
      <c r="B7552" s="9"/>
      <c r="C7552" s="9"/>
      <c r="D7552" s="9"/>
      <c r="E7552" s="9"/>
      <c r="F7552" s="9"/>
      <c r="G7552" s="9"/>
      <c r="H7552" s="9"/>
      <c r="I7552" s="9"/>
      <c r="J7552" s="9"/>
      <c r="K7552" s="9"/>
      <c r="L7552" s="9"/>
      <c r="M7552" s="9"/>
      <c r="N7552" s="9"/>
      <c r="O7552" s="9"/>
      <c r="P7552" s="9"/>
      <c r="Q7552" s="9"/>
      <c r="R7552" s="9"/>
      <c r="S7552" s="9"/>
      <c r="T7552" s="9"/>
      <c r="U7552" s="9"/>
      <c r="V7552" s="9"/>
      <c r="W7552" s="9"/>
      <c r="X7552" s="9"/>
      <c r="Y7552" s="9"/>
      <c r="Z7552" s="9"/>
      <c r="AA7552" s="9"/>
      <c r="AB7552" s="9"/>
      <c r="AC7552" s="9"/>
      <c r="AD7552" s="9"/>
      <c r="AE7552" s="9"/>
      <c r="AF7552" s="9"/>
      <c r="AG7552" s="9"/>
      <c r="AH7552" s="9"/>
      <c r="AI7552" s="9"/>
      <c r="AJ7552" s="9"/>
      <c r="AK7552" s="9"/>
      <c r="AL7552" s="9"/>
      <c r="AM7552" s="9"/>
      <c r="AN7552" s="9"/>
      <c r="AO7552" s="9"/>
      <c r="AP7552" s="9"/>
      <c r="AQ7552" s="9"/>
      <c r="AR7552" s="9"/>
      <c r="AS7552" s="9"/>
      <c r="AT7552" s="9"/>
      <c r="AU7552" s="9"/>
      <c r="AV7552" s="9"/>
      <c r="AW7552" s="9"/>
      <c r="AX7552" s="9"/>
      <c r="AY7552" s="9"/>
    </row>
    <row r="7553" spans="1:51">
      <c r="A7553" s="9"/>
      <c r="B7553" s="9"/>
      <c r="C7553" s="9"/>
      <c r="D7553" s="9"/>
      <c r="E7553" s="9"/>
      <c r="F7553" s="9"/>
      <c r="G7553" s="9"/>
      <c r="H7553" s="9"/>
      <c r="I7553" s="9"/>
      <c r="J7553" s="9"/>
      <c r="K7553" s="9"/>
      <c r="L7553" s="9"/>
      <c r="M7553" s="9"/>
      <c r="N7553" s="9"/>
      <c r="O7553" s="9"/>
      <c r="P7553" s="9"/>
      <c r="Q7553" s="9"/>
      <c r="R7553" s="9"/>
      <c r="S7553" s="9"/>
      <c r="T7553" s="9"/>
      <c r="U7553" s="9"/>
      <c r="V7553" s="9"/>
      <c r="W7553" s="9"/>
      <c r="X7553" s="9"/>
      <c r="Y7553" s="9"/>
      <c r="Z7553" s="9"/>
      <c r="AA7553" s="9"/>
      <c r="AB7553" s="9"/>
      <c r="AC7553" s="9"/>
      <c r="AD7553" s="9"/>
      <c r="AE7553" s="9"/>
      <c r="AF7553" s="9"/>
      <c r="AG7553" s="9"/>
      <c r="AH7553" s="9"/>
      <c r="AI7553" s="9"/>
      <c r="AJ7553" s="9"/>
      <c r="AK7553" s="9"/>
      <c r="AL7553" s="9"/>
      <c r="AM7553" s="9"/>
      <c r="AN7553" s="9"/>
      <c r="AO7553" s="9"/>
      <c r="AP7553" s="9"/>
      <c r="AQ7553" s="9"/>
      <c r="AR7553" s="9"/>
      <c r="AS7553" s="9"/>
      <c r="AT7553" s="9"/>
      <c r="AU7553" s="9"/>
      <c r="AV7553" s="9"/>
      <c r="AW7553" s="9"/>
      <c r="AX7553" s="9"/>
      <c r="AY7553" s="9"/>
    </row>
    <row r="7554" spans="1:51">
      <c r="A7554" s="9"/>
      <c r="B7554" s="9"/>
      <c r="C7554" s="9"/>
      <c r="D7554" s="9"/>
      <c r="E7554" s="9"/>
      <c r="F7554" s="9"/>
      <c r="G7554" s="9"/>
      <c r="H7554" s="9"/>
      <c r="I7554" s="9"/>
      <c r="J7554" s="9"/>
      <c r="K7554" s="9"/>
      <c r="L7554" s="9"/>
      <c r="M7554" s="9"/>
      <c r="N7554" s="9"/>
      <c r="O7554" s="9"/>
      <c r="P7554" s="9"/>
      <c r="Q7554" s="9"/>
      <c r="R7554" s="9"/>
      <c r="S7554" s="9"/>
      <c r="T7554" s="9"/>
      <c r="U7554" s="9"/>
      <c r="V7554" s="9"/>
      <c r="W7554" s="9"/>
      <c r="X7554" s="9"/>
      <c r="Y7554" s="9"/>
      <c r="Z7554" s="9"/>
      <c r="AA7554" s="9"/>
      <c r="AB7554" s="9"/>
      <c r="AC7554" s="9"/>
      <c r="AD7554" s="9"/>
      <c r="AE7554" s="9"/>
      <c r="AF7554" s="9"/>
      <c r="AG7554" s="9"/>
      <c r="AH7554" s="9"/>
      <c r="AI7554" s="9"/>
      <c r="AJ7554" s="9"/>
      <c r="AK7554" s="9"/>
      <c r="AL7554" s="9"/>
      <c r="AM7554" s="9"/>
      <c r="AN7554" s="9"/>
      <c r="AO7554" s="9"/>
      <c r="AP7554" s="9"/>
      <c r="AQ7554" s="9"/>
      <c r="AR7554" s="9"/>
      <c r="AS7554" s="9"/>
      <c r="AT7554" s="9"/>
      <c r="AU7554" s="9"/>
      <c r="AV7554" s="9"/>
      <c r="AW7554" s="9"/>
      <c r="AX7554" s="9"/>
      <c r="AY7554" s="9"/>
    </row>
    <row r="7555" spans="1:51">
      <c r="A7555" s="9"/>
      <c r="B7555" s="9"/>
      <c r="C7555" s="9"/>
      <c r="D7555" s="9"/>
      <c r="E7555" s="9"/>
      <c r="F7555" s="9"/>
      <c r="G7555" s="9"/>
      <c r="H7555" s="9"/>
      <c r="I7555" s="9"/>
      <c r="J7555" s="9"/>
      <c r="K7555" s="9"/>
      <c r="L7555" s="9"/>
      <c r="M7555" s="9"/>
      <c r="N7555" s="9"/>
      <c r="O7555" s="9"/>
      <c r="P7555" s="9"/>
      <c r="Q7555" s="9"/>
      <c r="R7555" s="9"/>
      <c r="S7555" s="9"/>
      <c r="T7555" s="9"/>
      <c r="U7555" s="9"/>
      <c r="V7555" s="9"/>
      <c r="W7555" s="9"/>
      <c r="X7555" s="9"/>
      <c r="Y7555" s="9"/>
      <c r="Z7555" s="9"/>
      <c r="AA7555" s="9"/>
      <c r="AB7555" s="9"/>
      <c r="AC7555" s="9"/>
      <c r="AD7555" s="9"/>
      <c r="AE7555" s="9"/>
      <c r="AF7555" s="9"/>
      <c r="AG7555" s="9"/>
      <c r="AH7555" s="9"/>
      <c r="AI7555" s="9"/>
      <c r="AJ7555" s="9"/>
      <c r="AK7555" s="9"/>
      <c r="AL7555" s="9"/>
      <c r="AM7555" s="9"/>
      <c r="AN7555" s="9"/>
      <c r="AO7555" s="9"/>
      <c r="AP7555" s="9"/>
      <c r="AQ7555" s="9"/>
      <c r="AR7555" s="9"/>
      <c r="AS7555" s="9"/>
      <c r="AT7555" s="9"/>
      <c r="AU7555" s="9"/>
      <c r="AV7555" s="9"/>
      <c r="AW7555" s="9"/>
      <c r="AX7555" s="9"/>
      <c r="AY7555" s="9"/>
    </row>
    <row r="7556" spans="1:51">
      <c r="A7556" s="9"/>
      <c r="B7556" s="9"/>
      <c r="C7556" s="9"/>
      <c r="D7556" s="9"/>
      <c r="E7556" s="9"/>
      <c r="F7556" s="9"/>
      <c r="G7556" s="9"/>
      <c r="H7556" s="9"/>
      <c r="I7556" s="9"/>
      <c r="J7556" s="9"/>
      <c r="K7556" s="9"/>
      <c r="L7556" s="9"/>
      <c r="M7556" s="9"/>
      <c r="N7556" s="9"/>
      <c r="O7556" s="9"/>
      <c r="P7556" s="9"/>
      <c r="Q7556" s="9"/>
      <c r="R7556" s="9"/>
      <c r="S7556" s="9"/>
      <c r="T7556" s="9"/>
      <c r="U7556" s="9"/>
      <c r="V7556" s="9"/>
      <c r="W7556" s="9"/>
      <c r="X7556" s="9"/>
      <c r="Y7556" s="9"/>
      <c r="Z7556" s="9"/>
      <c r="AA7556" s="9"/>
      <c r="AB7556" s="9"/>
      <c r="AC7556" s="9"/>
      <c r="AD7556" s="9"/>
      <c r="AE7556" s="9"/>
      <c r="AF7556" s="9"/>
      <c r="AG7556" s="9"/>
      <c r="AH7556" s="9"/>
      <c r="AI7556" s="9"/>
      <c r="AJ7556" s="9"/>
      <c r="AK7556" s="9"/>
      <c r="AL7556" s="9"/>
      <c r="AM7556" s="9"/>
      <c r="AN7556" s="9"/>
      <c r="AO7556" s="9"/>
      <c r="AP7556" s="9"/>
      <c r="AQ7556" s="9"/>
      <c r="AR7556" s="9"/>
      <c r="AS7556" s="9"/>
      <c r="AT7556" s="9"/>
      <c r="AU7556" s="9"/>
      <c r="AV7556" s="9"/>
      <c r="AW7556" s="9"/>
      <c r="AX7556" s="9"/>
      <c r="AY7556" s="9"/>
    </row>
    <row r="7557" spans="1:51">
      <c r="A7557" s="9"/>
      <c r="B7557" s="9"/>
      <c r="C7557" s="9"/>
      <c r="D7557" s="9"/>
      <c r="E7557" s="9"/>
      <c r="F7557" s="9"/>
      <c r="G7557" s="9"/>
      <c r="H7557" s="9"/>
      <c r="I7557" s="9"/>
      <c r="J7557" s="9"/>
      <c r="K7557" s="9"/>
      <c r="L7557" s="9"/>
      <c r="M7557" s="9"/>
      <c r="N7557" s="9"/>
      <c r="O7557" s="9"/>
      <c r="P7557" s="9"/>
      <c r="Q7557" s="9"/>
      <c r="R7557" s="9"/>
      <c r="S7557" s="9"/>
      <c r="T7557" s="9"/>
      <c r="U7557" s="9"/>
      <c r="V7557" s="9"/>
      <c r="W7557" s="9"/>
      <c r="X7557" s="9"/>
      <c r="Y7557" s="9"/>
      <c r="Z7557" s="9"/>
      <c r="AA7557" s="9"/>
      <c r="AB7557" s="9"/>
      <c r="AC7557" s="9"/>
      <c r="AD7557" s="9"/>
      <c r="AE7557" s="9"/>
      <c r="AF7557" s="9"/>
      <c r="AG7557" s="9"/>
      <c r="AH7557" s="9"/>
      <c r="AI7557" s="9"/>
      <c r="AJ7557" s="9"/>
      <c r="AK7557" s="9"/>
      <c r="AL7557" s="9"/>
      <c r="AM7557" s="9"/>
      <c r="AN7557" s="9"/>
      <c r="AO7557" s="9"/>
      <c r="AP7557" s="9"/>
      <c r="AQ7557" s="9"/>
      <c r="AR7557" s="9"/>
      <c r="AS7557" s="9"/>
      <c r="AT7557" s="9"/>
      <c r="AU7557" s="9"/>
      <c r="AV7557" s="9"/>
      <c r="AW7557" s="9"/>
      <c r="AX7557" s="9"/>
      <c r="AY7557" s="9"/>
    </row>
    <row r="7558" spans="1:51">
      <c r="A7558" s="9"/>
      <c r="B7558" s="9"/>
      <c r="C7558" s="9"/>
      <c r="D7558" s="9"/>
      <c r="E7558" s="9"/>
      <c r="F7558" s="9"/>
      <c r="G7558" s="9"/>
      <c r="H7558" s="9"/>
      <c r="I7558" s="9"/>
      <c r="J7558" s="9"/>
      <c r="K7558" s="9"/>
      <c r="L7558" s="9"/>
      <c r="M7558" s="9"/>
      <c r="N7558" s="9"/>
      <c r="O7558" s="9"/>
      <c r="P7558" s="9"/>
      <c r="Q7558" s="9"/>
      <c r="R7558" s="9"/>
      <c r="S7558" s="9"/>
      <c r="T7558" s="9"/>
      <c r="U7558" s="9"/>
      <c r="V7558" s="9"/>
      <c r="W7558" s="9"/>
      <c r="X7558" s="9"/>
      <c r="Y7558" s="9"/>
      <c r="Z7558" s="9"/>
      <c r="AA7558" s="9"/>
      <c r="AB7558" s="9"/>
      <c r="AC7558" s="9"/>
      <c r="AD7558" s="9"/>
      <c r="AE7558" s="9"/>
      <c r="AF7558" s="9"/>
      <c r="AG7558" s="9"/>
      <c r="AH7558" s="9"/>
      <c r="AI7558" s="9"/>
      <c r="AJ7558" s="9"/>
      <c r="AK7558" s="9"/>
      <c r="AL7558" s="9"/>
      <c r="AM7558" s="9"/>
      <c r="AN7558" s="9"/>
      <c r="AO7558" s="9"/>
      <c r="AP7558" s="9"/>
      <c r="AQ7558" s="9"/>
      <c r="AR7558" s="9"/>
      <c r="AS7558" s="9"/>
      <c r="AT7558" s="9"/>
      <c r="AU7558" s="9"/>
      <c r="AV7558" s="9"/>
      <c r="AW7558" s="9"/>
      <c r="AX7558" s="9"/>
      <c r="AY7558" s="9"/>
    </row>
    <row r="7559" spans="1:51">
      <c r="A7559" s="9"/>
      <c r="B7559" s="9"/>
      <c r="C7559" s="9"/>
      <c r="D7559" s="9"/>
      <c r="E7559" s="9"/>
      <c r="F7559" s="9"/>
      <c r="G7559" s="9"/>
      <c r="H7559" s="9"/>
      <c r="I7559" s="9"/>
      <c r="J7559" s="9"/>
      <c r="K7559" s="9"/>
      <c r="L7559" s="9"/>
      <c r="M7559" s="9"/>
      <c r="N7559" s="9"/>
      <c r="O7559" s="9"/>
      <c r="P7559" s="9"/>
      <c r="Q7559" s="9"/>
      <c r="R7559" s="9"/>
      <c r="S7559" s="9"/>
      <c r="T7559" s="9"/>
      <c r="U7559" s="9"/>
      <c r="V7559" s="9"/>
      <c r="W7559" s="9"/>
      <c r="X7559" s="9"/>
      <c r="Y7559" s="9"/>
      <c r="Z7559" s="9"/>
      <c r="AA7559" s="9"/>
      <c r="AB7559" s="9"/>
      <c r="AC7559" s="9"/>
      <c r="AD7559" s="9"/>
      <c r="AE7559" s="9"/>
      <c r="AF7559" s="9"/>
      <c r="AG7559" s="9"/>
      <c r="AH7559" s="9"/>
      <c r="AI7559" s="9"/>
      <c r="AJ7559" s="9"/>
      <c r="AK7559" s="9"/>
      <c r="AL7559" s="9"/>
      <c r="AM7559" s="9"/>
      <c r="AN7559" s="9"/>
      <c r="AO7559" s="9"/>
      <c r="AP7559" s="9"/>
      <c r="AQ7559" s="9"/>
      <c r="AR7559" s="9"/>
      <c r="AS7559" s="9"/>
      <c r="AT7559" s="9"/>
      <c r="AU7559" s="9"/>
      <c r="AV7559" s="9"/>
      <c r="AW7559" s="9"/>
      <c r="AX7559" s="9"/>
      <c r="AY7559" s="9"/>
    </row>
    <row r="7560" spans="1:51">
      <c r="A7560" s="9"/>
      <c r="B7560" s="9"/>
      <c r="C7560" s="9"/>
      <c r="D7560" s="9"/>
      <c r="E7560" s="9"/>
      <c r="F7560" s="9"/>
      <c r="G7560" s="9"/>
      <c r="H7560" s="9"/>
      <c r="I7560" s="9"/>
      <c r="J7560" s="9"/>
      <c r="K7560" s="9"/>
      <c r="L7560" s="9"/>
      <c r="M7560" s="9"/>
      <c r="N7560" s="9"/>
      <c r="O7560" s="9"/>
      <c r="P7560" s="9"/>
      <c r="Q7560" s="9"/>
      <c r="R7560" s="9"/>
      <c r="S7560" s="9"/>
      <c r="T7560" s="9"/>
      <c r="U7560" s="9"/>
      <c r="V7560" s="9"/>
      <c r="W7560" s="9"/>
      <c r="X7560" s="9"/>
      <c r="Y7560" s="9"/>
      <c r="Z7560" s="9"/>
      <c r="AA7560" s="9"/>
      <c r="AB7560" s="9"/>
      <c r="AC7560" s="9"/>
      <c r="AD7560" s="9"/>
      <c r="AE7560" s="9"/>
      <c r="AF7560" s="9"/>
      <c r="AG7560" s="9"/>
      <c r="AH7560" s="9"/>
      <c r="AI7560" s="9"/>
      <c r="AJ7560" s="9"/>
      <c r="AK7560" s="9"/>
      <c r="AL7560" s="9"/>
      <c r="AM7560" s="9"/>
      <c r="AN7560" s="9"/>
      <c r="AO7560" s="9"/>
      <c r="AP7560" s="9"/>
      <c r="AQ7560" s="9"/>
      <c r="AR7560" s="9"/>
      <c r="AS7560" s="9"/>
      <c r="AT7560" s="9"/>
      <c r="AU7560" s="9"/>
      <c r="AV7560" s="9"/>
      <c r="AW7560" s="9"/>
      <c r="AX7560" s="9"/>
      <c r="AY7560" s="9"/>
    </row>
    <row r="7561" spans="1:51">
      <c r="A7561" s="9"/>
      <c r="B7561" s="9"/>
      <c r="C7561" s="9"/>
      <c r="D7561" s="9"/>
      <c r="E7561" s="9"/>
      <c r="F7561" s="9"/>
      <c r="G7561" s="9"/>
      <c r="H7561" s="9"/>
      <c r="I7561" s="9"/>
      <c r="J7561" s="9"/>
      <c r="K7561" s="9"/>
      <c r="L7561" s="9"/>
      <c r="M7561" s="9"/>
      <c r="N7561" s="9"/>
      <c r="O7561" s="9"/>
      <c r="P7561" s="9"/>
      <c r="Q7561" s="9"/>
      <c r="R7561" s="9"/>
      <c r="S7561" s="9"/>
      <c r="T7561" s="9"/>
      <c r="U7561" s="9"/>
      <c r="V7561" s="9"/>
      <c r="W7561" s="9"/>
      <c r="X7561" s="9"/>
      <c r="Y7561" s="9"/>
      <c r="Z7561" s="9"/>
      <c r="AA7561" s="9"/>
      <c r="AB7561" s="9"/>
      <c r="AC7561" s="9"/>
      <c r="AD7561" s="9"/>
      <c r="AE7561" s="9"/>
      <c r="AF7561" s="9"/>
      <c r="AG7561" s="9"/>
      <c r="AH7561" s="9"/>
      <c r="AI7561" s="9"/>
      <c r="AJ7561" s="9"/>
      <c r="AK7561" s="9"/>
      <c r="AL7561" s="9"/>
      <c r="AM7561" s="9"/>
      <c r="AN7561" s="9"/>
      <c r="AO7561" s="9"/>
      <c r="AP7561" s="9"/>
      <c r="AQ7561" s="9"/>
      <c r="AR7561" s="9"/>
      <c r="AS7561" s="9"/>
      <c r="AT7561" s="9"/>
      <c r="AU7561" s="9"/>
      <c r="AV7561" s="9"/>
      <c r="AW7561" s="9"/>
      <c r="AX7561" s="9"/>
      <c r="AY7561" s="9"/>
    </row>
    <row r="7562" spans="1:51">
      <c r="A7562" s="9"/>
      <c r="B7562" s="9"/>
      <c r="C7562" s="9"/>
      <c r="D7562" s="9"/>
      <c r="E7562" s="9"/>
      <c r="F7562" s="9"/>
      <c r="G7562" s="9"/>
      <c r="H7562" s="9"/>
      <c r="I7562" s="9"/>
      <c r="J7562" s="9"/>
      <c r="K7562" s="9"/>
      <c r="L7562" s="9"/>
      <c r="M7562" s="9"/>
      <c r="N7562" s="9"/>
      <c r="O7562" s="9"/>
      <c r="P7562" s="9"/>
      <c r="Q7562" s="9"/>
      <c r="R7562" s="9"/>
      <c r="S7562" s="9"/>
      <c r="T7562" s="9"/>
      <c r="U7562" s="9"/>
      <c r="V7562" s="9"/>
      <c r="W7562" s="9"/>
      <c r="X7562" s="9"/>
      <c r="Y7562" s="9"/>
      <c r="Z7562" s="9"/>
      <c r="AA7562" s="9"/>
      <c r="AB7562" s="9"/>
      <c r="AC7562" s="9"/>
      <c r="AD7562" s="9"/>
      <c r="AE7562" s="9"/>
      <c r="AF7562" s="9"/>
      <c r="AG7562" s="9"/>
      <c r="AH7562" s="9"/>
      <c r="AI7562" s="9"/>
      <c r="AJ7562" s="9"/>
      <c r="AK7562" s="9"/>
      <c r="AL7562" s="9"/>
      <c r="AM7562" s="9"/>
      <c r="AN7562" s="9"/>
      <c r="AO7562" s="9"/>
      <c r="AP7562" s="9"/>
      <c r="AQ7562" s="9"/>
      <c r="AR7562" s="9"/>
      <c r="AS7562" s="9"/>
      <c r="AT7562" s="9"/>
      <c r="AU7562" s="9"/>
      <c r="AV7562" s="9"/>
      <c r="AW7562" s="9"/>
      <c r="AX7562" s="9"/>
      <c r="AY7562" s="9"/>
    </row>
    <row r="7563" spans="1:51">
      <c r="A7563" s="9"/>
      <c r="B7563" s="9"/>
      <c r="C7563" s="9"/>
      <c r="D7563" s="9"/>
      <c r="E7563" s="9"/>
      <c r="F7563" s="9"/>
      <c r="G7563" s="9"/>
      <c r="H7563" s="9"/>
      <c r="I7563" s="9"/>
      <c r="J7563" s="9"/>
      <c r="K7563" s="9"/>
      <c r="L7563" s="9"/>
      <c r="M7563" s="9"/>
      <c r="N7563" s="9"/>
      <c r="O7563" s="9"/>
      <c r="P7563" s="9"/>
      <c r="Q7563" s="9"/>
      <c r="R7563" s="9"/>
      <c r="S7563" s="9"/>
      <c r="T7563" s="9"/>
      <c r="U7563" s="9"/>
      <c r="V7563" s="9"/>
      <c r="W7563" s="9"/>
      <c r="X7563" s="9"/>
      <c r="Y7563" s="9"/>
      <c r="Z7563" s="9"/>
      <c r="AA7563" s="9"/>
      <c r="AB7563" s="9"/>
      <c r="AC7563" s="9"/>
      <c r="AD7563" s="9"/>
      <c r="AE7563" s="9"/>
      <c r="AF7563" s="9"/>
      <c r="AG7563" s="9"/>
      <c r="AH7563" s="9"/>
      <c r="AI7563" s="9"/>
      <c r="AJ7563" s="9"/>
      <c r="AK7563" s="9"/>
      <c r="AL7563" s="9"/>
      <c r="AM7563" s="9"/>
      <c r="AN7563" s="9"/>
      <c r="AO7563" s="9"/>
      <c r="AP7563" s="9"/>
      <c r="AQ7563" s="9"/>
      <c r="AR7563" s="9"/>
      <c r="AS7563" s="9"/>
      <c r="AT7563" s="9"/>
      <c r="AU7563" s="9"/>
      <c r="AV7563" s="9"/>
      <c r="AW7563" s="9"/>
      <c r="AX7563" s="9"/>
      <c r="AY7563" s="9"/>
    </row>
    <row r="7564" spans="1:51">
      <c r="A7564" s="9"/>
      <c r="B7564" s="9"/>
      <c r="C7564" s="9"/>
      <c r="D7564" s="9"/>
      <c r="E7564" s="9"/>
      <c r="F7564" s="9"/>
      <c r="G7564" s="9"/>
      <c r="H7564" s="9"/>
      <c r="I7564" s="9"/>
      <c r="J7564" s="9"/>
      <c r="K7564" s="9"/>
      <c r="L7564" s="9"/>
      <c r="M7564" s="9"/>
      <c r="N7564" s="9"/>
      <c r="O7564" s="9"/>
      <c r="P7564" s="9"/>
      <c r="Q7564" s="9"/>
      <c r="R7564" s="9"/>
      <c r="S7564" s="9"/>
      <c r="T7564" s="9"/>
      <c r="U7564" s="9"/>
      <c r="V7564" s="9"/>
      <c r="W7564" s="9"/>
      <c r="X7564" s="9"/>
      <c r="Y7564" s="9"/>
      <c r="Z7564" s="9"/>
      <c r="AA7564" s="9"/>
      <c r="AB7564" s="9"/>
      <c r="AC7564" s="9"/>
      <c r="AD7564" s="9"/>
      <c r="AE7564" s="9"/>
      <c r="AF7564" s="9"/>
      <c r="AG7564" s="9"/>
      <c r="AH7564" s="9"/>
      <c r="AI7564" s="9"/>
      <c r="AJ7564" s="9"/>
      <c r="AK7564" s="9"/>
      <c r="AL7564" s="9"/>
      <c r="AM7564" s="9"/>
      <c r="AN7564" s="9"/>
      <c r="AO7564" s="9"/>
      <c r="AP7564" s="9"/>
      <c r="AQ7564" s="9"/>
      <c r="AR7564" s="9"/>
      <c r="AS7564" s="9"/>
      <c r="AT7564" s="9"/>
      <c r="AU7564" s="9"/>
      <c r="AV7564" s="9"/>
      <c r="AW7564" s="9"/>
      <c r="AX7564" s="9"/>
      <c r="AY7564" s="9"/>
    </row>
    <row r="7565" spans="1:51">
      <c r="A7565" s="9"/>
      <c r="B7565" s="9"/>
      <c r="C7565" s="9"/>
      <c r="D7565" s="9"/>
      <c r="E7565" s="9"/>
      <c r="F7565" s="9"/>
      <c r="G7565" s="9"/>
      <c r="H7565" s="9"/>
      <c r="I7565" s="9"/>
      <c r="J7565" s="9"/>
      <c r="K7565" s="9"/>
      <c r="L7565" s="9"/>
      <c r="M7565" s="9"/>
      <c r="N7565" s="9"/>
      <c r="O7565" s="9"/>
      <c r="P7565" s="9"/>
      <c r="Q7565" s="9"/>
      <c r="R7565" s="9"/>
      <c r="S7565" s="9"/>
      <c r="T7565" s="9"/>
      <c r="U7565" s="9"/>
      <c r="V7565" s="9"/>
      <c r="W7565" s="9"/>
      <c r="X7565" s="9"/>
      <c r="Y7565" s="9"/>
      <c r="Z7565" s="9"/>
      <c r="AA7565" s="9"/>
      <c r="AB7565" s="9"/>
      <c r="AC7565" s="9"/>
      <c r="AD7565" s="9"/>
      <c r="AE7565" s="9"/>
      <c r="AF7565" s="9"/>
      <c r="AG7565" s="9"/>
      <c r="AH7565" s="9"/>
      <c r="AI7565" s="9"/>
      <c r="AJ7565" s="9"/>
      <c r="AK7565" s="9"/>
      <c r="AL7565" s="9"/>
      <c r="AM7565" s="9"/>
      <c r="AN7565" s="9"/>
      <c r="AO7565" s="9"/>
      <c r="AP7565" s="9"/>
      <c r="AQ7565" s="9"/>
      <c r="AR7565" s="9"/>
      <c r="AS7565" s="9"/>
      <c r="AT7565" s="9"/>
      <c r="AU7565" s="9"/>
      <c r="AV7565" s="9"/>
      <c r="AW7565" s="9"/>
      <c r="AX7565" s="9"/>
      <c r="AY7565" s="9"/>
    </row>
    <row r="7566" spans="1:51">
      <c r="A7566" s="9"/>
      <c r="B7566" s="9"/>
      <c r="C7566" s="9"/>
      <c r="D7566" s="9"/>
      <c r="E7566" s="9"/>
      <c r="F7566" s="9"/>
      <c r="G7566" s="9"/>
      <c r="H7566" s="9"/>
      <c r="I7566" s="9"/>
      <c r="J7566" s="9"/>
      <c r="K7566" s="9"/>
      <c r="L7566" s="9"/>
      <c r="M7566" s="9"/>
      <c r="N7566" s="9"/>
      <c r="O7566" s="9"/>
      <c r="P7566" s="9"/>
      <c r="Q7566" s="9"/>
      <c r="R7566" s="9"/>
      <c r="S7566" s="9"/>
      <c r="T7566" s="9"/>
      <c r="U7566" s="9"/>
      <c r="V7566" s="9"/>
      <c r="W7566" s="9"/>
      <c r="X7566" s="9"/>
      <c r="Y7566" s="9"/>
      <c r="Z7566" s="9"/>
      <c r="AA7566" s="9"/>
      <c r="AB7566" s="9"/>
      <c r="AC7566" s="9"/>
      <c r="AD7566" s="9"/>
      <c r="AE7566" s="9"/>
      <c r="AF7566" s="9"/>
      <c r="AG7566" s="9"/>
      <c r="AH7566" s="9"/>
      <c r="AI7566" s="9"/>
      <c r="AJ7566" s="9"/>
      <c r="AK7566" s="9"/>
      <c r="AL7566" s="9"/>
      <c r="AM7566" s="9"/>
      <c r="AN7566" s="9"/>
      <c r="AO7566" s="9"/>
      <c r="AP7566" s="9"/>
      <c r="AQ7566" s="9"/>
      <c r="AR7566" s="9"/>
      <c r="AS7566" s="9"/>
      <c r="AT7566" s="9"/>
      <c r="AU7566" s="9"/>
      <c r="AV7566" s="9"/>
      <c r="AW7566" s="9"/>
      <c r="AX7566" s="9"/>
      <c r="AY7566" s="9"/>
    </row>
    <row r="7567" spans="1:51">
      <c r="A7567" s="9"/>
      <c r="B7567" s="9"/>
      <c r="C7567" s="9"/>
      <c r="D7567" s="9"/>
      <c r="E7567" s="9"/>
      <c r="F7567" s="9"/>
      <c r="G7567" s="9"/>
      <c r="H7567" s="9"/>
      <c r="I7567" s="9"/>
      <c r="J7567" s="9"/>
      <c r="K7567" s="9"/>
      <c r="L7567" s="9"/>
      <c r="M7567" s="9"/>
      <c r="N7567" s="9"/>
      <c r="O7567" s="9"/>
      <c r="P7567" s="9"/>
      <c r="Q7567" s="9"/>
      <c r="R7567" s="9"/>
      <c r="S7567" s="9"/>
      <c r="T7567" s="9"/>
      <c r="U7567" s="9"/>
      <c r="V7567" s="9"/>
      <c r="W7567" s="9"/>
      <c r="X7567" s="9"/>
      <c r="Y7567" s="9"/>
      <c r="Z7567" s="9"/>
      <c r="AA7567" s="9"/>
      <c r="AB7567" s="9"/>
      <c r="AC7567" s="9"/>
      <c r="AD7567" s="9"/>
      <c r="AE7567" s="9"/>
      <c r="AF7567" s="9"/>
      <c r="AG7567" s="9"/>
      <c r="AH7567" s="9"/>
      <c r="AI7567" s="9"/>
      <c r="AJ7567" s="9"/>
      <c r="AK7567" s="9"/>
      <c r="AL7567" s="9"/>
      <c r="AM7567" s="9"/>
      <c r="AN7567" s="9"/>
      <c r="AO7567" s="9"/>
      <c r="AP7567" s="9"/>
      <c r="AQ7567" s="9"/>
      <c r="AR7567" s="9"/>
      <c r="AS7567" s="9"/>
      <c r="AT7567" s="9"/>
      <c r="AU7567" s="9"/>
      <c r="AV7567" s="9"/>
      <c r="AW7567" s="9"/>
      <c r="AX7567" s="9"/>
      <c r="AY7567" s="9"/>
    </row>
    <row r="7568" spans="1:51">
      <c r="A7568" s="9"/>
      <c r="B7568" s="9"/>
      <c r="C7568" s="9"/>
      <c r="D7568" s="9"/>
      <c r="E7568" s="9"/>
      <c r="F7568" s="9"/>
      <c r="G7568" s="9"/>
      <c r="H7568" s="9"/>
      <c r="I7568" s="9"/>
      <c r="J7568" s="9"/>
      <c r="K7568" s="9"/>
      <c r="L7568" s="9"/>
      <c r="M7568" s="9"/>
      <c r="N7568" s="9"/>
      <c r="O7568" s="9"/>
      <c r="P7568" s="9"/>
      <c r="Q7568" s="9"/>
      <c r="R7568" s="9"/>
      <c r="S7568" s="9"/>
      <c r="T7568" s="9"/>
      <c r="U7568" s="9"/>
      <c r="V7568" s="9"/>
      <c r="W7568" s="9"/>
      <c r="X7568" s="9"/>
      <c r="Y7568" s="9"/>
      <c r="Z7568" s="9"/>
      <c r="AA7568" s="9"/>
      <c r="AB7568" s="9"/>
      <c r="AC7568" s="9"/>
      <c r="AD7568" s="9"/>
      <c r="AE7568" s="9"/>
      <c r="AF7568" s="9"/>
      <c r="AG7568" s="9"/>
      <c r="AH7568" s="9"/>
      <c r="AI7568" s="9"/>
      <c r="AJ7568" s="9"/>
      <c r="AK7568" s="9"/>
      <c r="AL7568" s="9"/>
      <c r="AM7568" s="9"/>
      <c r="AN7568" s="9"/>
      <c r="AO7568" s="9"/>
      <c r="AP7568" s="9"/>
      <c r="AQ7568" s="9"/>
      <c r="AR7568" s="9"/>
      <c r="AS7568" s="9"/>
      <c r="AT7568" s="9"/>
      <c r="AU7568" s="9"/>
      <c r="AV7568" s="9"/>
      <c r="AW7568" s="9"/>
      <c r="AX7568" s="9"/>
      <c r="AY7568" s="9"/>
    </row>
    <row r="7569" spans="1:51">
      <c r="A7569" s="9"/>
      <c r="B7569" s="9"/>
      <c r="C7569" s="9"/>
      <c r="D7569" s="9"/>
      <c r="E7569" s="9"/>
      <c r="F7569" s="9"/>
      <c r="G7569" s="9"/>
      <c r="H7569" s="9"/>
      <c r="I7569" s="9"/>
      <c r="J7569" s="9"/>
      <c r="K7569" s="9"/>
      <c r="L7569" s="9"/>
      <c r="M7569" s="9"/>
      <c r="N7569" s="9"/>
      <c r="O7569" s="9"/>
      <c r="P7569" s="9"/>
      <c r="Q7569" s="9"/>
      <c r="R7569" s="9"/>
      <c r="S7569" s="9"/>
      <c r="T7569" s="9"/>
      <c r="U7569" s="9"/>
      <c r="V7569" s="9"/>
      <c r="W7569" s="9"/>
      <c r="X7569" s="9"/>
      <c r="Y7569" s="9"/>
      <c r="Z7569" s="9"/>
      <c r="AA7569" s="9"/>
      <c r="AB7569" s="9"/>
      <c r="AC7569" s="9"/>
      <c r="AD7569" s="9"/>
      <c r="AE7569" s="9"/>
      <c r="AF7569" s="9"/>
      <c r="AG7569" s="9"/>
      <c r="AH7569" s="9"/>
      <c r="AI7569" s="9"/>
      <c r="AJ7569" s="9"/>
      <c r="AK7569" s="9"/>
      <c r="AL7569" s="9"/>
      <c r="AM7569" s="9"/>
      <c r="AN7569" s="9"/>
      <c r="AO7569" s="9"/>
      <c r="AP7569" s="9"/>
      <c r="AQ7569" s="9"/>
      <c r="AR7569" s="9"/>
      <c r="AS7569" s="9"/>
      <c r="AT7569" s="9"/>
      <c r="AU7569" s="9"/>
      <c r="AV7569" s="9"/>
      <c r="AW7569" s="9"/>
      <c r="AX7569" s="9"/>
      <c r="AY7569" s="9"/>
    </row>
    <row r="7570" spans="1:51">
      <c r="A7570" s="9"/>
      <c r="B7570" s="9"/>
      <c r="C7570" s="9"/>
      <c r="D7570" s="9"/>
      <c r="E7570" s="9"/>
      <c r="F7570" s="9"/>
      <c r="G7570" s="9"/>
      <c r="H7570" s="9"/>
      <c r="I7570" s="9"/>
      <c r="J7570" s="9"/>
      <c r="K7570" s="9"/>
      <c r="L7570" s="9"/>
      <c r="M7570" s="9"/>
      <c r="N7570" s="9"/>
      <c r="O7570" s="9"/>
      <c r="P7570" s="9"/>
      <c r="Q7570" s="9"/>
      <c r="R7570" s="9"/>
      <c r="S7570" s="9"/>
      <c r="T7570" s="9"/>
      <c r="U7570" s="9"/>
      <c r="V7570" s="9"/>
      <c r="W7570" s="9"/>
      <c r="X7570" s="9"/>
      <c r="Y7570" s="9"/>
      <c r="Z7570" s="9"/>
      <c r="AA7570" s="9"/>
      <c r="AB7570" s="9"/>
      <c r="AC7570" s="9"/>
      <c r="AD7570" s="9"/>
      <c r="AE7570" s="9"/>
      <c r="AF7570" s="9"/>
      <c r="AG7570" s="9"/>
      <c r="AH7570" s="9"/>
      <c r="AI7570" s="9"/>
      <c r="AJ7570" s="9"/>
      <c r="AK7570" s="9"/>
      <c r="AL7570" s="9"/>
      <c r="AM7570" s="9"/>
      <c r="AN7570" s="9"/>
      <c r="AO7570" s="9"/>
      <c r="AP7570" s="9"/>
      <c r="AQ7570" s="9"/>
      <c r="AR7570" s="9"/>
      <c r="AS7570" s="9"/>
      <c r="AT7570" s="9"/>
      <c r="AU7570" s="9"/>
      <c r="AV7570" s="9"/>
      <c r="AW7570" s="9"/>
      <c r="AX7570" s="9"/>
      <c r="AY7570" s="9"/>
    </row>
    <row r="7571" spans="1:51">
      <c r="A7571" s="9"/>
      <c r="B7571" s="9"/>
      <c r="C7571" s="9"/>
      <c r="D7571" s="9"/>
      <c r="E7571" s="9"/>
      <c r="F7571" s="9"/>
      <c r="G7571" s="9"/>
      <c r="H7571" s="9"/>
      <c r="I7571" s="9"/>
      <c r="J7571" s="9"/>
      <c r="K7571" s="9"/>
      <c r="L7571" s="9"/>
      <c r="M7571" s="9"/>
      <c r="N7571" s="9"/>
      <c r="O7571" s="9"/>
      <c r="P7571" s="9"/>
      <c r="Q7571" s="9"/>
      <c r="R7571" s="9"/>
      <c r="S7571" s="9"/>
      <c r="T7571" s="9"/>
      <c r="U7571" s="9"/>
      <c r="V7571" s="9"/>
      <c r="W7571" s="9"/>
      <c r="X7571" s="9"/>
      <c r="Y7571" s="9"/>
      <c r="Z7571" s="9"/>
      <c r="AA7571" s="9"/>
      <c r="AB7571" s="9"/>
      <c r="AC7571" s="9"/>
      <c r="AD7571" s="9"/>
      <c r="AE7571" s="9"/>
      <c r="AF7571" s="9"/>
      <c r="AG7571" s="9"/>
      <c r="AH7571" s="9"/>
      <c r="AI7571" s="9"/>
      <c r="AJ7571" s="9"/>
      <c r="AK7571" s="9"/>
      <c r="AL7571" s="9"/>
      <c r="AM7571" s="9"/>
      <c r="AN7571" s="9"/>
      <c r="AO7571" s="9"/>
      <c r="AP7571" s="9"/>
      <c r="AQ7571" s="9"/>
      <c r="AR7571" s="9"/>
      <c r="AS7571" s="9"/>
      <c r="AT7571" s="9"/>
      <c r="AU7571" s="9"/>
      <c r="AV7571" s="9"/>
      <c r="AW7571" s="9"/>
      <c r="AX7571" s="9"/>
      <c r="AY7571" s="9"/>
    </row>
    <row r="7572" spans="1:51">
      <c r="A7572" s="9"/>
      <c r="B7572" s="9"/>
      <c r="C7572" s="9"/>
      <c r="D7572" s="9"/>
      <c r="E7572" s="9"/>
      <c r="F7572" s="9"/>
      <c r="G7572" s="9"/>
      <c r="H7572" s="9"/>
      <c r="I7572" s="9"/>
      <c r="J7572" s="9"/>
      <c r="K7572" s="9"/>
      <c r="L7572" s="9"/>
      <c r="M7572" s="9"/>
      <c r="N7572" s="9"/>
      <c r="O7572" s="9"/>
      <c r="P7572" s="9"/>
      <c r="Q7572" s="9"/>
      <c r="R7572" s="9"/>
      <c r="S7572" s="9"/>
      <c r="T7572" s="9"/>
      <c r="U7572" s="9"/>
      <c r="V7572" s="9"/>
      <c r="W7572" s="9"/>
      <c r="X7572" s="9"/>
      <c r="Y7572" s="9"/>
      <c r="Z7572" s="9"/>
      <c r="AA7572" s="9"/>
      <c r="AB7572" s="9"/>
      <c r="AC7572" s="9"/>
      <c r="AD7572" s="9"/>
      <c r="AE7572" s="9"/>
      <c r="AF7572" s="9"/>
      <c r="AG7572" s="9"/>
      <c r="AH7572" s="9"/>
      <c r="AI7572" s="9"/>
      <c r="AJ7572" s="9"/>
      <c r="AK7572" s="9"/>
      <c r="AL7572" s="9"/>
      <c r="AM7572" s="9"/>
      <c r="AN7572" s="9"/>
      <c r="AO7572" s="9"/>
      <c r="AP7572" s="9"/>
      <c r="AQ7572" s="9"/>
      <c r="AR7572" s="9"/>
      <c r="AS7572" s="9"/>
      <c r="AT7572" s="9"/>
      <c r="AU7572" s="9"/>
      <c r="AV7572" s="9"/>
      <c r="AW7572" s="9"/>
      <c r="AX7572" s="9"/>
      <c r="AY7572" s="9"/>
    </row>
    <row r="7573" spans="1:51">
      <c r="A7573" s="9"/>
      <c r="B7573" s="9"/>
      <c r="C7573" s="9"/>
      <c r="D7573" s="9"/>
      <c r="E7573" s="9"/>
      <c r="F7573" s="9"/>
      <c r="G7573" s="9"/>
      <c r="H7573" s="9"/>
      <c r="I7573" s="9"/>
      <c r="J7573" s="9"/>
      <c r="K7573" s="9"/>
      <c r="L7573" s="9"/>
      <c r="M7573" s="9"/>
      <c r="N7573" s="9"/>
      <c r="O7573" s="9"/>
      <c r="P7573" s="9"/>
      <c r="Q7573" s="9"/>
      <c r="R7573" s="9"/>
      <c r="S7573" s="9"/>
      <c r="T7573" s="9"/>
      <c r="U7573" s="9"/>
      <c r="V7573" s="9"/>
      <c r="W7573" s="9"/>
      <c r="X7573" s="9"/>
      <c r="Y7573" s="9"/>
      <c r="Z7573" s="9"/>
      <c r="AA7573" s="9"/>
      <c r="AB7573" s="9"/>
      <c r="AC7573" s="9"/>
      <c r="AD7573" s="9"/>
      <c r="AE7573" s="9"/>
      <c r="AF7573" s="9"/>
      <c r="AG7573" s="9"/>
      <c r="AH7573" s="9"/>
      <c r="AI7573" s="9"/>
      <c r="AJ7573" s="9"/>
      <c r="AK7573" s="9"/>
      <c r="AL7573" s="9"/>
      <c r="AM7573" s="9"/>
      <c r="AN7573" s="9"/>
      <c r="AO7573" s="9"/>
      <c r="AP7573" s="9"/>
      <c r="AQ7573" s="9"/>
      <c r="AR7573" s="9"/>
      <c r="AS7573" s="9"/>
      <c r="AT7573" s="9"/>
      <c r="AU7573" s="9"/>
      <c r="AV7573" s="9"/>
      <c r="AW7573" s="9"/>
      <c r="AX7573" s="9"/>
      <c r="AY7573" s="9"/>
    </row>
    <row r="7574" spans="1:51">
      <c r="A7574" s="9"/>
      <c r="B7574" s="9"/>
      <c r="C7574" s="9"/>
      <c r="D7574" s="9"/>
      <c r="E7574" s="9"/>
      <c r="F7574" s="9"/>
      <c r="G7574" s="9"/>
      <c r="H7574" s="9"/>
      <c r="I7574" s="9"/>
      <c r="J7574" s="9"/>
      <c r="K7574" s="9"/>
      <c r="L7574" s="9"/>
      <c r="M7574" s="9"/>
      <c r="N7574" s="9"/>
      <c r="O7574" s="9"/>
      <c r="P7574" s="9"/>
      <c r="Q7574" s="9"/>
      <c r="R7574" s="9"/>
      <c r="S7574" s="9"/>
      <c r="T7574" s="9"/>
      <c r="U7574" s="9"/>
      <c r="V7574" s="9"/>
      <c r="W7574" s="9"/>
      <c r="X7574" s="9"/>
      <c r="Y7574" s="9"/>
      <c r="Z7574" s="9"/>
      <c r="AA7574" s="9"/>
      <c r="AB7574" s="9"/>
      <c r="AC7574" s="9"/>
      <c r="AD7574" s="9"/>
      <c r="AE7574" s="9"/>
      <c r="AF7574" s="9"/>
      <c r="AG7574" s="9"/>
      <c r="AH7574" s="9"/>
      <c r="AI7574" s="9"/>
      <c r="AJ7574" s="9"/>
      <c r="AK7574" s="9"/>
      <c r="AL7574" s="9"/>
      <c r="AM7574" s="9"/>
      <c r="AN7574" s="9"/>
      <c r="AO7574" s="9"/>
      <c r="AP7574" s="9"/>
      <c r="AQ7574" s="9"/>
      <c r="AR7574" s="9"/>
      <c r="AS7574" s="9"/>
      <c r="AT7574" s="9"/>
      <c r="AU7574" s="9"/>
      <c r="AV7574" s="9"/>
      <c r="AW7574" s="9"/>
      <c r="AX7574" s="9"/>
      <c r="AY7574" s="9"/>
    </row>
    <row r="7575" spans="1:51">
      <c r="A7575" s="9"/>
      <c r="B7575" s="9"/>
      <c r="C7575" s="9"/>
      <c r="D7575" s="9"/>
      <c r="E7575" s="9"/>
      <c r="F7575" s="9"/>
      <c r="G7575" s="9"/>
      <c r="H7575" s="9"/>
      <c r="I7575" s="9"/>
      <c r="J7575" s="9"/>
      <c r="K7575" s="9"/>
      <c r="L7575" s="9"/>
      <c r="M7575" s="9"/>
      <c r="N7575" s="9"/>
      <c r="O7575" s="9"/>
      <c r="P7575" s="9"/>
      <c r="Q7575" s="9"/>
      <c r="R7575" s="9"/>
      <c r="S7575" s="9"/>
      <c r="T7575" s="9"/>
      <c r="U7575" s="9"/>
      <c r="V7575" s="9"/>
      <c r="W7575" s="9"/>
      <c r="X7575" s="9"/>
      <c r="Y7575" s="9"/>
      <c r="Z7575" s="9"/>
      <c r="AA7575" s="9"/>
      <c r="AB7575" s="9"/>
      <c r="AC7575" s="9"/>
      <c r="AD7575" s="9"/>
      <c r="AE7575" s="9"/>
      <c r="AF7575" s="9"/>
      <c r="AG7575" s="9"/>
      <c r="AH7575" s="9"/>
      <c r="AI7575" s="9"/>
      <c r="AJ7575" s="9"/>
      <c r="AK7575" s="9"/>
      <c r="AL7575" s="9"/>
      <c r="AM7575" s="9"/>
      <c r="AN7575" s="9"/>
      <c r="AO7575" s="9"/>
      <c r="AP7575" s="9"/>
      <c r="AQ7575" s="9"/>
      <c r="AR7575" s="9"/>
      <c r="AS7575" s="9"/>
      <c r="AT7575" s="9"/>
      <c r="AU7575" s="9"/>
      <c r="AV7575" s="9"/>
      <c r="AW7575" s="9"/>
      <c r="AX7575" s="9"/>
      <c r="AY7575" s="9"/>
    </row>
    <row r="7576" spans="1:51">
      <c r="A7576" s="9"/>
      <c r="B7576" s="9"/>
      <c r="C7576" s="9"/>
      <c r="D7576" s="9"/>
      <c r="E7576" s="9"/>
      <c r="F7576" s="9"/>
      <c r="G7576" s="9"/>
      <c r="H7576" s="9"/>
      <c r="I7576" s="9"/>
      <c r="J7576" s="9"/>
      <c r="K7576" s="9"/>
      <c r="L7576" s="9"/>
      <c r="M7576" s="9"/>
      <c r="N7576" s="9"/>
      <c r="O7576" s="9"/>
      <c r="P7576" s="9"/>
      <c r="Q7576" s="9"/>
      <c r="R7576" s="9"/>
      <c r="S7576" s="9"/>
      <c r="T7576" s="9"/>
      <c r="U7576" s="9"/>
      <c r="V7576" s="9"/>
      <c r="W7576" s="9"/>
      <c r="X7576" s="9"/>
      <c r="Y7576" s="9"/>
      <c r="Z7576" s="9"/>
      <c r="AA7576" s="9"/>
      <c r="AB7576" s="9"/>
      <c r="AC7576" s="9"/>
      <c r="AD7576" s="9"/>
      <c r="AE7576" s="9"/>
      <c r="AF7576" s="9"/>
      <c r="AG7576" s="9"/>
      <c r="AH7576" s="9"/>
      <c r="AI7576" s="9"/>
      <c r="AJ7576" s="9"/>
      <c r="AK7576" s="9"/>
      <c r="AL7576" s="9"/>
      <c r="AM7576" s="9"/>
      <c r="AN7576" s="9"/>
      <c r="AO7576" s="9"/>
      <c r="AP7576" s="9"/>
      <c r="AQ7576" s="9"/>
      <c r="AR7576" s="9"/>
      <c r="AS7576" s="9"/>
      <c r="AT7576" s="9"/>
      <c r="AU7576" s="9"/>
      <c r="AV7576" s="9"/>
      <c r="AW7576" s="9"/>
      <c r="AX7576" s="9"/>
      <c r="AY7576" s="9"/>
    </row>
    <row r="7577" spans="1:51">
      <c r="A7577" s="9"/>
      <c r="B7577" s="9"/>
      <c r="C7577" s="9"/>
      <c r="D7577" s="9"/>
      <c r="E7577" s="9"/>
      <c r="F7577" s="9"/>
      <c r="G7577" s="9"/>
      <c r="H7577" s="9"/>
      <c r="I7577" s="9"/>
      <c r="J7577" s="9"/>
      <c r="K7577" s="9"/>
      <c r="L7577" s="9"/>
      <c r="M7577" s="9"/>
      <c r="N7577" s="9"/>
      <c r="O7577" s="9"/>
      <c r="P7577" s="9"/>
      <c r="Q7577" s="9"/>
      <c r="R7577" s="9"/>
      <c r="S7577" s="9"/>
      <c r="T7577" s="9"/>
      <c r="U7577" s="9"/>
      <c r="V7577" s="9"/>
      <c r="W7577" s="9"/>
      <c r="X7577" s="9"/>
      <c r="Y7577" s="9"/>
      <c r="Z7577" s="9"/>
      <c r="AA7577" s="9"/>
      <c r="AB7577" s="9"/>
      <c r="AC7577" s="9"/>
      <c r="AD7577" s="9"/>
      <c r="AE7577" s="9"/>
      <c r="AF7577" s="9"/>
      <c r="AG7577" s="9"/>
      <c r="AH7577" s="9"/>
      <c r="AI7577" s="9"/>
      <c r="AJ7577" s="9"/>
      <c r="AK7577" s="9"/>
      <c r="AL7577" s="9"/>
      <c r="AM7577" s="9"/>
      <c r="AN7577" s="9"/>
      <c r="AO7577" s="9"/>
      <c r="AP7577" s="9"/>
      <c r="AQ7577" s="9"/>
      <c r="AR7577" s="9"/>
      <c r="AS7577" s="9"/>
      <c r="AT7577" s="9"/>
      <c r="AU7577" s="9"/>
      <c r="AV7577" s="9"/>
      <c r="AW7577" s="9"/>
      <c r="AX7577" s="9"/>
      <c r="AY7577" s="9"/>
    </row>
    <row r="7578" spans="1:51">
      <c r="A7578" s="9"/>
      <c r="B7578" s="9"/>
      <c r="C7578" s="9"/>
      <c r="D7578" s="9"/>
      <c r="E7578" s="9"/>
      <c r="F7578" s="9"/>
      <c r="G7578" s="9"/>
      <c r="H7578" s="9"/>
      <c r="I7578" s="9"/>
      <c r="J7578" s="9"/>
      <c r="K7578" s="9"/>
      <c r="L7578" s="9"/>
      <c r="M7578" s="9"/>
      <c r="N7578" s="9"/>
      <c r="O7578" s="9"/>
      <c r="P7578" s="9"/>
      <c r="Q7578" s="9"/>
      <c r="R7578" s="9"/>
      <c r="S7578" s="9"/>
      <c r="T7578" s="9"/>
      <c r="U7578" s="9"/>
      <c r="V7578" s="9"/>
      <c r="W7578" s="9"/>
      <c r="X7578" s="9"/>
      <c r="Y7578" s="9"/>
      <c r="Z7578" s="9"/>
      <c r="AA7578" s="9"/>
      <c r="AB7578" s="9"/>
      <c r="AC7578" s="9"/>
      <c r="AD7578" s="9"/>
      <c r="AE7578" s="9"/>
      <c r="AF7578" s="9"/>
      <c r="AG7578" s="9"/>
      <c r="AH7578" s="9"/>
      <c r="AI7578" s="9"/>
      <c r="AJ7578" s="9"/>
      <c r="AK7578" s="9"/>
      <c r="AL7578" s="9"/>
      <c r="AM7578" s="9"/>
      <c r="AN7578" s="9"/>
      <c r="AO7578" s="9"/>
      <c r="AP7578" s="9"/>
      <c r="AQ7578" s="9"/>
      <c r="AR7578" s="9"/>
      <c r="AS7578" s="9"/>
      <c r="AT7578" s="9"/>
      <c r="AU7578" s="9"/>
      <c r="AV7578" s="9"/>
      <c r="AW7578" s="9"/>
      <c r="AX7578" s="9"/>
      <c r="AY7578" s="9"/>
    </row>
    <row r="7579" spans="1:51">
      <c r="A7579" s="9"/>
      <c r="B7579" s="9"/>
      <c r="C7579" s="9"/>
      <c r="D7579" s="9"/>
      <c r="E7579" s="9"/>
      <c r="F7579" s="9"/>
      <c r="G7579" s="9"/>
      <c r="H7579" s="9"/>
      <c r="I7579" s="9"/>
      <c r="J7579" s="9"/>
      <c r="K7579" s="9"/>
      <c r="L7579" s="9"/>
      <c r="M7579" s="9"/>
      <c r="N7579" s="9"/>
      <c r="O7579" s="9"/>
      <c r="P7579" s="9"/>
      <c r="Q7579" s="9"/>
      <c r="R7579" s="9"/>
      <c r="S7579" s="9"/>
      <c r="T7579" s="9"/>
      <c r="U7579" s="9"/>
      <c r="V7579" s="9"/>
      <c r="W7579" s="9"/>
      <c r="X7579" s="9"/>
      <c r="Y7579" s="9"/>
      <c r="Z7579" s="9"/>
      <c r="AA7579" s="9"/>
      <c r="AB7579" s="9"/>
      <c r="AC7579" s="9"/>
      <c r="AD7579" s="9"/>
      <c r="AE7579" s="9"/>
      <c r="AF7579" s="9"/>
      <c r="AG7579" s="9"/>
      <c r="AH7579" s="9"/>
      <c r="AI7579" s="9"/>
      <c r="AJ7579" s="9"/>
      <c r="AK7579" s="9"/>
      <c r="AL7579" s="9"/>
      <c r="AM7579" s="9"/>
      <c r="AN7579" s="9"/>
      <c r="AO7579" s="9"/>
      <c r="AP7579" s="9"/>
      <c r="AQ7579" s="9"/>
      <c r="AR7579" s="9"/>
      <c r="AS7579" s="9"/>
      <c r="AT7579" s="9"/>
      <c r="AU7579" s="9"/>
      <c r="AV7579" s="9"/>
      <c r="AW7579" s="9"/>
      <c r="AX7579" s="9"/>
      <c r="AY7579" s="9"/>
    </row>
    <row r="7580" spans="1:51">
      <c r="A7580" s="9"/>
      <c r="B7580" s="9"/>
      <c r="C7580" s="9"/>
      <c r="D7580" s="9"/>
      <c r="E7580" s="9"/>
      <c r="F7580" s="9"/>
      <c r="G7580" s="9"/>
      <c r="H7580" s="9"/>
      <c r="I7580" s="9"/>
      <c r="J7580" s="9"/>
      <c r="K7580" s="9"/>
      <c r="L7580" s="9"/>
      <c r="M7580" s="9"/>
      <c r="N7580" s="9"/>
      <c r="O7580" s="9"/>
      <c r="P7580" s="9"/>
      <c r="Q7580" s="9"/>
      <c r="R7580" s="9"/>
      <c r="S7580" s="9"/>
      <c r="T7580" s="9"/>
      <c r="U7580" s="9"/>
      <c r="V7580" s="9"/>
      <c r="W7580" s="9"/>
      <c r="X7580" s="9"/>
      <c r="Y7580" s="9"/>
      <c r="Z7580" s="9"/>
      <c r="AA7580" s="9"/>
      <c r="AB7580" s="9"/>
      <c r="AC7580" s="9"/>
      <c r="AD7580" s="9"/>
      <c r="AE7580" s="9"/>
      <c r="AF7580" s="9"/>
      <c r="AG7580" s="9"/>
      <c r="AH7580" s="9"/>
      <c r="AI7580" s="9"/>
      <c r="AJ7580" s="9"/>
      <c r="AK7580" s="9"/>
      <c r="AL7580" s="9"/>
      <c r="AM7580" s="9"/>
      <c r="AN7580" s="9"/>
      <c r="AO7580" s="9"/>
      <c r="AP7580" s="9"/>
      <c r="AQ7580" s="9"/>
      <c r="AR7580" s="9"/>
      <c r="AS7580" s="9"/>
      <c r="AT7580" s="9"/>
      <c r="AU7580" s="9"/>
      <c r="AV7580" s="9"/>
      <c r="AW7580" s="9"/>
      <c r="AX7580" s="9"/>
      <c r="AY7580" s="9"/>
    </row>
    <row r="7581" spans="1:51">
      <c r="A7581" s="9"/>
      <c r="B7581" s="9"/>
      <c r="C7581" s="9"/>
      <c r="D7581" s="9"/>
      <c r="E7581" s="9"/>
      <c r="F7581" s="9"/>
      <c r="G7581" s="9"/>
      <c r="H7581" s="9"/>
      <c r="I7581" s="9"/>
      <c r="J7581" s="9"/>
      <c r="K7581" s="9"/>
      <c r="L7581" s="9"/>
      <c r="M7581" s="9"/>
      <c r="N7581" s="9"/>
      <c r="O7581" s="9"/>
      <c r="P7581" s="9"/>
      <c r="Q7581" s="9"/>
      <c r="R7581" s="9"/>
      <c r="S7581" s="9"/>
      <c r="T7581" s="9"/>
      <c r="U7581" s="9"/>
      <c r="V7581" s="9"/>
      <c r="W7581" s="9"/>
      <c r="X7581" s="9"/>
      <c r="Y7581" s="9"/>
      <c r="Z7581" s="9"/>
      <c r="AA7581" s="9"/>
      <c r="AB7581" s="9"/>
      <c r="AC7581" s="9"/>
      <c r="AD7581" s="9"/>
      <c r="AE7581" s="9"/>
      <c r="AF7581" s="9"/>
      <c r="AG7581" s="9"/>
      <c r="AH7581" s="9"/>
      <c r="AI7581" s="9"/>
      <c r="AJ7581" s="9"/>
      <c r="AK7581" s="9"/>
      <c r="AL7581" s="9"/>
      <c r="AM7581" s="9"/>
      <c r="AN7581" s="9"/>
      <c r="AO7581" s="9"/>
      <c r="AP7581" s="9"/>
      <c r="AQ7581" s="9"/>
      <c r="AR7581" s="9"/>
      <c r="AS7581" s="9"/>
      <c r="AT7581" s="9"/>
      <c r="AU7581" s="9"/>
      <c r="AV7581" s="9"/>
      <c r="AW7581" s="9"/>
      <c r="AX7581" s="9"/>
      <c r="AY7581" s="9"/>
    </row>
    <row r="7582" spans="1:51">
      <c r="A7582" s="9"/>
      <c r="B7582" s="9"/>
      <c r="C7582" s="9"/>
      <c r="D7582" s="9"/>
      <c r="E7582" s="9"/>
      <c r="F7582" s="9"/>
      <c r="G7582" s="9"/>
      <c r="H7582" s="9"/>
      <c r="I7582" s="9"/>
      <c r="J7582" s="9"/>
      <c r="K7582" s="9"/>
      <c r="L7582" s="9"/>
      <c r="M7582" s="9"/>
      <c r="N7582" s="9"/>
      <c r="O7582" s="9"/>
      <c r="P7582" s="9"/>
      <c r="Q7582" s="9"/>
      <c r="R7582" s="9"/>
      <c r="S7582" s="9"/>
      <c r="T7582" s="9"/>
      <c r="U7582" s="9"/>
      <c r="V7582" s="9"/>
      <c r="W7582" s="9"/>
      <c r="X7582" s="9"/>
      <c r="Y7582" s="9"/>
      <c r="Z7582" s="9"/>
      <c r="AA7582" s="9"/>
      <c r="AB7582" s="9"/>
      <c r="AC7582" s="9"/>
      <c r="AD7582" s="9"/>
      <c r="AE7582" s="9"/>
      <c r="AF7582" s="9"/>
      <c r="AG7582" s="9"/>
      <c r="AH7582" s="9"/>
      <c r="AI7582" s="9"/>
      <c r="AJ7582" s="9"/>
      <c r="AK7582" s="9"/>
      <c r="AL7582" s="9"/>
      <c r="AM7582" s="9"/>
      <c r="AN7582" s="9"/>
      <c r="AO7582" s="9"/>
      <c r="AP7582" s="9"/>
      <c r="AQ7582" s="9"/>
      <c r="AR7582" s="9"/>
      <c r="AS7582" s="9"/>
      <c r="AT7582" s="9"/>
      <c r="AU7582" s="9"/>
      <c r="AV7582" s="9"/>
      <c r="AW7582" s="9"/>
      <c r="AX7582" s="9"/>
      <c r="AY7582" s="9"/>
    </row>
    <row r="7583" spans="1:51">
      <c r="A7583" s="9"/>
      <c r="B7583" s="9"/>
      <c r="C7583" s="9"/>
      <c r="D7583" s="9"/>
      <c r="E7583" s="9"/>
      <c r="F7583" s="9"/>
      <c r="G7583" s="9"/>
      <c r="H7583" s="9"/>
      <c r="I7583" s="9"/>
      <c r="J7583" s="9"/>
      <c r="K7583" s="9"/>
      <c r="L7583" s="9"/>
      <c r="M7583" s="9"/>
      <c r="N7583" s="9"/>
      <c r="O7583" s="9"/>
      <c r="P7583" s="9"/>
      <c r="Q7583" s="9"/>
      <c r="R7583" s="9"/>
      <c r="S7583" s="9"/>
      <c r="T7583" s="9"/>
      <c r="U7583" s="9"/>
      <c r="V7583" s="9"/>
      <c r="W7583" s="9"/>
      <c r="X7583" s="9"/>
      <c r="Y7583" s="9"/>
      <c r="Z7583" s="9"/>
      <c r="AA7583" s="9"/>
      <c r="AB7583" s="9"/>
      <c r="AC7583" s="9"/>
      <c r="AD7583" s="9"/>
      <c r="AE7583" s="9"/>
      <c r="AF7583" s="9"/>
      <c r="AG7583" s="9"/>
      <c r="AH7583" s="9"/>
      <c r="AI7583" s="9"/>
      <c r="AJ7583" s="9"/>
      <c r="AK7583" s="9"/>
      <c r="AL7583" s="9"/>
      <c r="AM7583" s="9"/>
      <c r="AN7583" s="9"/>
      <c r="AO7583" s="9"/>
      <c r="AP7583" s="9"/>
      <c r="AQ7583" s="9"/>
      <c r="AR7583" s="9"/>
      <c r="AS7583" s="9"/>
      <c r="AT7583" s="9"/>
      <c r="AU7583" s="9"/>
      <c r="AV7583" s="9"/>
      <c r="AW7583" s="9"/>
      <c r="AX7583" s="9"/>
      <c r="AY7583" s="9"/>
    </row>
    <row r="7584" spans="1:51">
      <c r="A7584" s="9"/>
      <c r="B7584" s="9"/>
      <c r="C7584" s="9"/>
      <c r="D7584" s="9"/>
      <c r="E7584" s="9"/>
      <c r="F7584" s="9"/>
      <c r="G7584" s="9"/>
      <c r="H7584" s="9"/>
      <c r="I7584" s="9"/>
      <c r="J7584" s="9"/>
      <c r="K7584" s="9"/>
      <c r="L7584" s="9"/>
      <c r="M7584" s="9"/>
      <c r="N7584" s="9"/>
      <c r="O7584" s="9"/>
      <c r="P7584" s="9"/>
      <c r="Q7584" s="9"/>
      <c r="R7584" s="9"/>
      <c r="S7584" s="9"/>
      <c r="T7584" s="9"/>
      <c r="U7584" s="9"/>
      <c r="V7584" s="9"/>
      <c r="W7584" s="9"/>
      <c r="X7584" s="9"/>
      <c r="Y7584" s="9"/>
      <c r="Z7584" s="9"/>
      <c r="AA7584" s="9"/>
      <c r="AB7584" s="9"/>
      <c r="AC7584" s="9"/>
      <c r="AD7584" s="9"/>
      <c r="AE7584" s="9"/>
      <c r="AF7584" s="9"/>
      <c r="AG7584" s="9"/>
      <c r="AH7584" s="9"/>
      <c r="AI7584" s="9"/>
      <c r="AJ7584" s="9"/>
      <c r="AK7584" s="9"/>
      <c r="AL7584" s="9"/>
      <c r="AM7584" s="9"/>
      <c r="AN7584" s="9"/>
      <c r="AO7584" s="9"/>
      <c r="AP7584" s="9"/>
      <c r="AQ7584" s="9"/>
      <c r="AR7584" s="9"/>
      <c r="AS7584" s="9"/>
      <c r="AT7584" s="9"/>
      <c r="AU7584" s="9"/>
      <c r="AV7584" s="9"/>
      <c r="AW7584" s="9"/>
      <c r="AX7584" s="9"/>
      <c r="AY7584" s="9"/>
    </row>
    <row r="7585" spans="1:51">
      <c r="A7585" s="9"/>
      <c r="B7585" s="9"/>
      <c r="C7585" s="9"/>
      <c r="D7585" s="9"/>
      <c r="E7585" s="9"/>
      <c r="F7585" s="9"/>
      <c r="G7585" s="9"/>
      <c r="H7585" s="9"/>
      <c r="I7585" s="9"/>
      <c r="J7585" s="9"/>
      <c r="K7585" s="9"/>
      <c r="L7585" s="9"/>
      <c r="M7585" s="9"/>
      <c r="N7585" s="9"/>
      <c r="O7585" s="9"/>
      <c r="P7585" s="9"/>
      <c r="Q7585" s="9"/>
      <c r="R7585" s="9"/>
      <c r="S7585" s="9"/>
      <c r="T7585" s="9"/>
      <c r="U7585" s="9"/>
      <c r="V7585" s="9"/>
      <c r="W7585" s="9"/>
      <c r="X7585" s="9"/>
      <c r="Y7585" s="9"/>
      <c r="Z7585" s="9"/>
      <c r="AA7585" s="9"/>
      <c r="AB7585" s="9"/>
      <c r="AC7585" s="9"/>
      <c r="AD7585" s="9"/>
      <c r="AE7585" s="9"/>
      <c r="AF7585" s="9"/>
      <c r="AG7585" s="9"/>
      <c r="AH7585" s="9"/>
      <c r="AI7585" s="9"/>
      <c r="AJ7585" s="9"/>
      <c r="AK7585" s="9"/>
      <c r="AL7585" s="9"/>
      <c r="AM7585" s="9"/>
      <c r="AN7585" s="9"/>
      <c r="AO7585" s="9"/>
      <c r="AP7585" s="9"/>
      <c r="AQ7585" s="9"/>
      <c r="AR7585" s="9"/>
      <c r="AS7585" s="9"/>
      <c r="AT7585" s="9"/>
      <c r="AU7585" s="9"/>
      <c r="AV7585" s="9"/>
      <c r="AW7585" s="9"/>
      <c r="AX7585" s="9"/>
      <c r="AY7585" s="9"/>
    </row>
    <row r="7586" spans="1:51">
      <c r="A7586" s="9"/>
      <c r="B7586" s="9"/>
      <c r="C7586" s="9"/>
      <c r="D7586" s="9"/>
      <c r="E7586" s="9"/>
      <c r="F7586" s="9"/>
      <c r="G7586" s="9"/>
      <c r="H7586" s="9"/>
      <c r="I7586" s="9"/>
      <c r="J7586" s="9"/>
      <c r="K7586" s="9"/>
      <c r="L7586" s="9"/>
      <c r="M7586" s="9"/>
      <c r="N7586" s="9"/>
      <c r="O7586" s="9"/>
      <c r="P7586" s="9"/>
      <c r="Q7586" s="9"/>
      <c r="R7586" s="9"/>
      <c r="S7586" s="9"/>
      <c r="T7586" s="9"/>
      <c r="U7586" s="9"/>
      <c r="V7586" s="9"/>
      <c r="W7586" s="9"/>
      <c r="X7586" s="9"/>
      <c r="Y7586" s="9"/>
      <c r="Z7586" s="9"/>
      <c r="AA7586" s="9"/>
      <c r="AB7586" s="9"/>
      <c r="AC7586" s="9"/>
      <c r="AD7586" s="9"/>
      <c r="AE7586" s="9"/>
      <c r="AF7586" s="9"/>
      <c r="AG7586" s="9"/>
      <c r="AH7586" s="9"/>
      <c r="AI7586" s="9"/>
      <c r="AJ7586" s="9"/>
      <c r="AK7586" s="9"/>
      <c r="AL7586" s="9"/>
      <c r="AM7586" s="9"/>
      <c r="AN7586" s="9"/>
      <c r="AO7586" s="9"/>
      <c r="AP7586" s="9"/>
      <c r="AQ7586" s="9"/>
      <c r="AR7586" s="9"/>
      <c r="AS7586" s="9"/>
      <c r="AT7586" s="9"/>
      <c r="AU7586" s="9"/>
      <c r="AV7586" s="9"/>
      <c r="AW7586" s="9"/>
      <c r="AX7586" s="9"/>
      <c r="AY7586" s="9"/>
    </row>
    <row r="7587" spans="1:51">
      <c r="A7587" s="9"/>
      <c r="B7587" s="9"/>
      <c r="C7587" s="9"/>
      <c r="D7587" s="9"/>
      <c r="E7587" s="9"/>
      <c r="F7587" s="9"/>
      <c r="G7587" s="9"/>
      <c r="H7587" s="9"/>
      <c r="I7587" s="9"/>
      <c r="J7587" s="9"/>
      <c r="K7587" s="9"/>
      <c r="L7587" s="9"/>
      <c r="M7587" s="9"/>
      <c r="N7587" s="9"/>
      <c r="O7587" s="9"/>
      <c r="P7587" s="9"/>
      <c r="Q7587" s="9"/>
      <c r="R7587" s="9"/>
      <c r="S7587" s="9"/>
      <c r="T7587" s="9"/>
      <c r="U7587" s="9"/>
      <c r="V7587" s="9"/>
      <c r="W7587" s="9"/>
      <c r="X7587" s="9"/>
      <c r="Y7587" s="9"/>
      <c r="Z7587" s="9"/>
      <c r="AA7587" s="9"/>
      <c r="AB7587" s="9"/>
      <c r="AC7587" s="9"/>
      <c r="AD7587" s="9"/>
      <c r="AE7587" s="9"/>
      <c r="AF7587" s="9"/>
      <c r="AG7587" s="9"/>
      <c r="AH7587" s="9"/>
      <c r="AI7587" s="9"/>
      <c r="AJ7587" s="9"/>
      <c r="AK7587" s="9"/>
      <c r="AL7587" s="9"/>
      <c r="AM7587" s="9"/>
      <c r="AN7587" s="9"/>
      <c r="AO7587" s="9"/>
      <c r="AP7587" s="9"/>
      <c r="AQ7587" s="9"/>
      <c r="AR7587" s="9"/>
      <c r="AS7587" s="9"/>
      <c r="AT7587" s="9"/>
      <c r="AU7587" s="9"/>
      <c r="AV7587" s="9"/>
      <c r="AW7587" s="9"/>
      <c r="AX7587" s="9"/>
      <c r="AY7587" s="9"/>
    </row>
    <row r="7588" spans="1:51">
      <c r="A7588" s="9"/>
      <c r="B7588" s="9"/>
      <c r="C7588" s="9"/>
      <c r="D7588" s="9"/>
      <c r="E7588" s="9"/>
      <c r="F7588" s="9"/>
      <c r="G7588" s="9"/>
      <c r="H7588" s="9"/>
      <c r="I7588" s="9"/>
      <c r="J7588" s="9"/>
      <c r="K7588" s="9"/>
      <c r="L7588" s="9"/>
      <c r="M7588" s="9"/>
      <c r="N7588" s="9"/>
      <c r="O7588" s="9"/>
      <c r="P7588" s="9"/>
      <c r="Q7588" s="9"/>
      <c r="R7588" s="9"/>
      <c r="S7588" s="9"/>
      <c r="T7588" s="9"/>
      <c r="U7588" s="9"/>
      <c r="V7588" s="9"/>
      <c r="W7588" s="9"/>
      <c r="X7588" s="9"/>
      <c r="Y7588" s="9"/>
      <c r="Z7588" s="9"/>
      <c r="AA7588" s="9"/>
      <c r="AB7588" s="9"/>
      <c r="AC7588" s="9"/>
      <c r="AD7588" s="9"/>
      <c r="AE7588" s="9"/>
      <c r="AF7588" s="9"/>
      <c r="AG7588" s="9"/>
      <c r="AH7588" s="9"/>
      <c r="AI7588" s="9"/>
      <c r="AJ7588" s="9"/>
      <c r="AK7588" s="9"/>
      <c r="AL7588" s="9"/>
      <c r="AM7588" s="9"/>
      <c r="AN7588" s="9"/>
      <c r="AO7588" s="9"/>
      <c r="AP7588" s="9"/>
      <c r="AQ7588" s="9"/>
      <c r="AR7588" s="9"/>
      <c r="AS7588" s="9"/>
      <c r="AT7588" s="9"/>
      <c r="AU7588" s="9"/>
      <c r="AV7588" s="9"/>
      <c r="AW7588" s="9"/>
      <c r="AX7588" s="9"/>
      <c r="AY7588" s="9"/>
    </row>
    <row r="7589" spans="1:51">
      <c r="A7589" s="9"/>
      <c r="B7589" s="9"/>
      <c r="C7589" s="9"/>
      <c r="D7589" s="9"/>
      <c r="E7589" s="9"/>
      <c r="F7589" s="9"/>
      <c r="G7589" s="9"/>
      <c r="H7589" s="9"/>
      <c r="I7589" s="9"/>
      <c r="J7589" s="9"/>
      <c r="K7589" s="9"/>
      <c r="L7589" s="9"/>
      <c r="M7589" s="9"/>
      <c r="N7589" s="9"/>
      <c r="O7589" s="9"/>
      <c r="P7589" s="9"/>
      <c r="Q7589" s="9"/>
      <c r="R7589" s="9"/>
      <c r="S7589" s="9"/>
      <c r="T7589" s="9"/>
      <c r="U7589" s="9"/>
      <c r="V7589" s="9"/>
      <c r="W7589" s="9"/>
      <c r="X7589" s="9"/>
      <c r="Y7589" s="9"/>
      <c r="Z7589" s="9"/>
      <c r="AA7589" s="9"/>
      <c r="AB7589" s="9"/>
      <c r="AC7589" s="9"/>
      <c r="AD7589" s="9"/>
      <c r="AE7589" s="9"/>
      <c r="AF7589" s="9"/>
      <c r="AG7589" s="9"/>
      <c r="AH7589" s="9"/>
      <c r="AI7589" s="9"/>
      <c r="AJ7589" s="9"/>
      <c r="AK7589" s="9"/>
      <c r="AL7589" s="9"/>
      <c r="AM7589" s="9"/>
      <c r="AN7589" s="9"/>
      <c r="AO7589" s="9"/>
      <c r="AP7589" s="9"/>
      <c r="AQ7589" s="9"/>
      <c r="AR7589" s="9"/>
      <c r="AS7589" s="9"/>
      <c r="AT7589" s="9"/>
      <c r="AU7589" s="9"/>
      <c r="AV7589" s="9"/>
      <c r="AW7589" s="9"/>
      <c r="AX7589" s="9"/>
      <c r="AY7589" s="9"/>
    </row>
    <row r="7590" spans="1:51">
      <c r="A7590" s="9"/>
      <c r="B7590" s="9"/>
      <c r="C7590" s="9"/>
      <c r="D7590" s="9"/>
      <c r="E7590" s="9"/>
      <c r="F7590" s="9"/>
      <c r="G7590" s="9"/>
      <c r="H7590" s="9"/>
      <c r="I7590" s="9"/>
      <c r="J7590" s="9"/>
      <c r="K7590" s="9"/>
      <c r="L7590" s="9"/>
      <c r="M7590" s="9"/>
      <c r="N7590" s="9"/>
      <c r="O7590" s="9"/>
      <c r="P7590" s="9"/>
      <c r="Q7590" s="9"/>
      <c r="R7590" s="9"/>
      <c r="S7590" s="9"/>
      <c r="T7590" s="9"/>
      <c r="U7590" s="9"/>
      <c r="V7590" s="9"/>
      <c r="W7590" s="9"/>
      <c r="X7590" s="9"/>
      <c r="Y7590" s="9"/>
      <c r="Z7590" s="9"/>
      <c r="AA7590" s="9"/>
      <c r="AB7590" s="9"/>
      <c r="AC7590" s="9"/>
      <c r="AD7590" s="9"/>
      <c r="AE7590" s="9"/>
      <c r="AF7590" s="9"/>
      <c r="AG7590" s="9"/>
      <c r="AH7590" s="9"/>
      <c r="AI7590" s="9"/>
      <c r="AJ7590" s="9"/>
      <c r="AK7590" s="9"/>
      <c r="AL7590" s="9"/>
      <c r="AM7590" s="9"/>
      <c r="AN7590" s="9"/>
      <c r="AO7590" s="9"/>
      <c r="AP7590" s="9"/>
      <c r="AQ7590" s="9"/>
      <c r="AR7590" s="9"/>
      <c r="AS7590" s="9"/>
      <c r="AT7590" s="9"/>
      <c r="AU7590" s="9"/>
      <c r="AV7590" s="9"/>
      <c r="AW7590" s="9"/>
      <c r="AX7590" s="9"/>
      <c r="AY7590" s="9"/>
    </row>
    <row r="7591" spans="1:51">
      <c r="A7591" s="9"/>
      <c r="B7591" s="9"/>
      <c r="C7591" s="9"/>
      <c r="D7591" s="9"/>
      <c r="E7591" s="9"/>
      <c r="F7591" s="9"/>
      <c r="G7591" s="9"/>
      <c r="H7591" s="9"/>
      <c r="I7591" s="9"/>
      <c r="J7591" s="9"/>
      <c r="K7591" s="9"/>
      <c r="L7591" s="9"/>
      <c r="M7591" s="9"/>
      <c r="N7591" s="9"/>
      <c r="O7591" s="9"/>
      <c r="P7591" s="9"/>
      <c r="Q7591" s="9"/>
      <c r="R7591" s="9"/>
      <c r="S7591" s="9"/>
      <c r="T7591" s="9"/>
      <c r="U7591" s="9"/>
      <c r="V7591" s="9"/>
      <c r="W7591" s="9"/>
      <c r="X7591" s="9"/>
      <c r="Y7591" s="9"/>
      <c r="Z7591" s="9"/>
      <c r="AA7591" s="9"/>
      <c r="AB7591" s="9"/>
      <c r="AC7591" s="9"/>
      <c r="AD7591" s="9"/>
      <c r="AE7591" s="9"/>
      <c r="AF7591" s="9"/>
      <c r="AG7591" s="9"/>
      <c r="AH7591" s="9"/>
      <c r="AI7591" s="9"/>
      <c r="AJ7591" s="9"/>
      <c r="AK7591" s="9"/>
      <c r="AL7591" s="9"/>
      <c r="AM7591" s="9"/>
      <c r="AN7591" s="9"/>
      <c r="AO7591" s="9"/>
      <c r="AP7591" s="9"/>
      <c r="AQ7591" s="9"/>
      <c r="AR7591" s="9"/>
      <c r="AS7591" s="9"/>
      <c r="AT7591" s="9"/>
      <c r="AU7591" s="9"/>
      <c r="AV7591" s="9"/>
      <c r="AW7591" s="9"/>
      <c r="AX7591" s="9"/>
      <c r="AY7591" s="9"/>
    </row>
    <row r="7592" spans="1:51">
      <c r="A7592" s="9"/>
      <c r="B7592" s="9"/>
      <c r="C7592" s="9"/>
      <c r="D7592" s="9"/>
      <c r="E7592" s="9"/>
      <c r="F7592" s="9"/>
      <c r="G7592" s="9"/>
      <c r="H7592" s="9"/>
      <c r="I7592" s="9"/>
      <c r="J7592" s="9"/>
      <c r="K7592" s="9"/>
      <c r="L7592" s="9"/>
      <c r="M7592" s="9"/>
      <c r="N7592" s="9"/>
      <c r="O7592" s="9"/>
      <c r="P7592" s="9"/>
      <c r="Q7592" s="9"/>
      <c r="R7592" s="9"/>
      <c r="S7592" s="9"/>
      <c r="T7592" s="9"/>
      <c r="U7592" s="9"/>
      <c r="V7592" s="9"/>
      <c r="W7592" s="9"/>
      <c r="X7592" s="9"/>
      <c r="Y7592" s="9"/>
      <c r="Z7592" s="9"/>
      <c r="AA7592" s="9"/>
      <c r="AB7592" s="9"/>
      <c r="AC7592" s="9"/>
      <c r="AD7592" s="9"/>
      <c r="AE7592" s="9"/>
      <c r="AF7592" s="9"/>
      <c r="AG7592" s="9"/>
      <c r="AH7592" s="9"/>
      <c r="AI7592" s="9"/>
      <c r="AJ7592" s="9"/>
      <c r="AK7592" s="9"/>
      <c r="AL7592" s="9"/>
      <c r="AM7592" s="9"/>
      <c r="AN7592" s="9"/>
      <c r="AO7592" s="9"/>
      <c r="AP7592" s="9"/>
      <c r="AQ7592" s="9"/>
      <c r="AR7592" s="9"/>
      <c r="AS7592" s="9"/>
      <c r="AT7592" s="9"/>
      <c r="AU7592" s="9"/>
      <c r="AV7592" s="9"/>
      <c r="AW7592" s="9"/>
      <c r="AX7592" s="9"/>
      <c r="AY7592" s="9"/>
    </row>
    <row r="7593" spans="1:51">
      <c r="A7593" s="9"/>
      <c r="B7593" s="9"/>
      <c r="C7593" s="9"/>
      <c r="D7593" s="9"/>
      <c r="E7593" s="9"/>
      <c r="F7593" s="9"/>
      <c r="G7593" s="9"/>
      <c r="H7593" s="9"/>
      <c r="I7593" s="9"/>
      <c r="J7593" s="9"/>
      <c r="K7593" s="9"/>
      <c r="L7593" s="9"/>
      <c r="M7593" s="9"/>
      <c r="N7593" s="9"/>
      <c r="O7593" s="9"/>
      <c r="P7593" s="9"/>
      <c r="Q7593" s="9"/>
      <c r="R7593" s="9"/>
      <c r="S7593" s="9"/>
      <c r="T7593" s="9"/>
      <c r="U7593" s="9"/>
      <c r="V7593" s="9"/>
      <c r="W7593" s="9"/>
      <c r="X7593" s="9"/>
      <c r="Y7593" s="9"/>
      <c r="Z7593" s="9"/>
      <c r="AA7593" s="9"/>
      <c r="AB7593" s="9"/>
      <c r="AC7593" s="9"/>
      <c r="AD7593" s="9"/>
      <c r="AE7593" s="9"/>
      <c r="AF7593" s="9"/>
      <c r="AG7593" s="9"/>
      <c r="AH7593" s="9"/>
      <c r="AI7593" s="9"/>
      <c r="AJ7593" s="9"/>
      <c r="AK7593" s="9"/>
      <c r="AL7593" s="9"/>
      <c r="AM7593" s="9"/>
      <c r="AN7593" s="9"/>
      <c r="AO7593" s="9"/>
      <c r="AP7593" s="9"/>
      <c r="AQ7593" s="9"/>
      <c r="AR7593" s="9"/>
      <c r="AS7593" s="9"/>
      <c r="AT7593" s="9"/>
      <c r="AU7593" s="9"/>
      <c r="AV7593" s="9"/>
      <c r="AW7593" s="9"/>
      <c r="AX7593" s="9"/>
      <c r="AY7593" s="9"/>
    </row>
    <row r="7594" spans="1:51">
      <c r="A7594" s="9"/>
      <c r="B7594" s="9"/>
      <c r="C7594" s="9"/>
      <c r="D7594" s="9"/>
      <c r="E7594" s="9"/>
      <c r="F7594" s="9"/>
      <c r="G7594" s="9"/>
      <c r="H7594" s="9"/>
      <c r="I7594" s="9"/>
      <c r="J7594" s="9"/>
      <c r="K7594" s="9"/>
      <c r="L7594" s="9"/>
      <c r="M7594" s="9"/>
      <c r="N7594" s="9"/>
      <c r="O7594" s="9"/>
      <c r="P7594" s="9"/>
      <c r="Q7594" s="9"/>
      <c r="R7594" s="9"/>
      <c r="S7594" s="9"/>
      <c r="T7594" s="9"/>
      <c r="U7594" s="9"/>
      <c r="V7594" s="9"/>
      <c r="W7594" s="9"/>
      <c r="X7594" s="9"/>
      <c r="Y7594" s="9"/>
      <c r="Z7594" s="9"/>
      <c r="AA7594" s="9"/>
      <c r="AB7594" s="9"/>
      <c r="AC7594" s="9"/>
      <c r="AD7594" s="9"/>
      <c r="AE7594" s="9"/>
      <c r="AF7594" s="9"/>
      <c r="AG7594" s="9"/>
      <c r="AH7594" s="9"/>
      <c r="AI7594" s="9"/>
      <c r="AJ7594" s="9"/>
      <c r="AK7594" s="9"/>
      <c r="AL7594" s="9"/>
      <c r="AM7594" s="9"/>
      <c r="AN7594" s="9"/>
      <c r="AO7594" s="9"/>
      <c r="AP7594" s="9"/>
      <c r="AQ7594" s="9"/>
      <c r="AR7594" s="9"/>
      <c r="AS7594" s="9"/>
      <c r="AT7594" s="9"/>
      <c r="AU7594" s="9"/>
      <c r="AV7594" s="9"/>
      <c r="AW7594" s="9"/>
      <c r="AX7594" s="9"/>
      <c r="AY7594" s="9"/>
    </row>
    <row r="7595" spans="1:51">
      <c r="A7595" s="9"/>
      <c r="B7595" s="9"/>
      <c r="C7595" s="9"/>
      <c r="D7595" s="9"/>
      <c r="E7595" s="9"/>
      <c r="F7595" s="9"/>
      <c r="G7595" s="9"/>
      <c r="H7595" s="9"/>
      <c r="I7595" s="9"/>
      <c r="J7595" s="9"/>
      <c r="K7595" s="9"/>
      <c r="L7595" s="9"/>
      <c r="M7595" s="9"/>
      <c r="N7595" s="9"/>
      <c r="O7595" s="9"/>
      <c r="P7595" s="9"/>
      <c r="Q7595" s="9"/>
      <c r="R7595" s="9"/>
      <c r="S7595" s="9"/>
      <c r="T7595" s="9"/>
      <c r="U7595" s="9"/>
      <c r="V7595" s="9"/>
      <c r="W7595" s="9"/>
      <c r="X7595" s="9"/>
      <c r="Y7595" s="9"/>
      <c r="Z7595" s="9"/>
      <c r="AA7595" s="9"/>
      <c r="AB7595" s="9"/>
      <c r="AC7595" s="9"/>
      <c r="AD7595" s="9"/>
      <c r="AE7595" s="9"/>
      <c r="AF7595" s="9"/>
      <c r="AG7595" s="9"/>
      <c r="AH7595" s="9"/>
      <c r="AI7595" s="9"/>
      <c r="AJ7595" s="9"/>
      <c r="AK7595" s="9"/>
      <c r="AL7595" s="9"/>
      <c r="AM7595" s="9"/>
      <c r="AN7595" s="9"/>
      <c r="AO7595" s="9"/>
      <c r="AP7595" s="9"/>
      <c r="AQ7595" s="9"/>
      <c r="AR7595" s="9"/>
      <c r="AS7595" s="9"/>
      <c r="AT7595" s="9"/>
      <c r="AU7595" s="9"/>
      <c r="AV7595" s="9"/>
      <c r="AW7595" s="9"/>
      <c r="AX7595" s="9"/>
      <c r="AY7595" s="9"/>
    </row>
    <row r="7596" spans="1:51">
      <c r="A7596" s="9"/>
      <c r="B7596" s="9"/>
      <c r="C7596" s="9"/>
      <c r="D7596" s="9"/>
      <c r="E7596" s="9"/>
      <c r="F7596" s="9"/>
      <c r="G7596" s="9"/>
      <c r="H7596" s="9"/>
      <c r="I7596" s="9"/>
      <c r="J7596" s="9"/>
      <c r="K7596" s="9"/>
      <c r="L7596" s="9"/>
      <c r="M7596" s="9"/>
      <c r="N7596" s="9"/>
      <c r="O7596" s="9"/>
      <c r="P7596" s="9"/>
      <c r="Q7596" s="9"/>
      <c r="R7596" s="9"/>
      <c r="S7596" s="9"/>
      <c r="T7596" s="9"/>
      <c r="U7596" s="9"/>
      <c r="V7596" s="9"/>
      <c r="W7596" s="9"/>
      <c r="X7596" s="9"/>
      <c r="Y7596" s="9"/>
      <c r="Z7596" s="9"/>
      <c r="AA7596" s="9"/>
      <c r="AB7596" s="9"/>
      <c r="AC7596" s="9"/>
      <c r="AD7596" s="9"/>
      <c r="AE7596" s="9"/>
      <c r="AF7596" s="9"/>
      <c r="AG7596" s="9"/>
      <c r="AH7596" s="9"/>
      <c r="AI7596" s="9"/>
      <c r="AJ7596" s="9"/>
      <c r="AK7596" s="9"/>
      <c r="AL7596" s="9"/>
      <c r="AM7596" s="9"/>
      <c r="AN7596" s="9"/>
      <c r="AO7596" s="9"/>
      <c r="AP7596" s="9"/>
      <c r="AQ7596" s="9"/>
      <c r="AR7596" s="9"/>
      <c r="AS7596" s="9"/>
      <c r="AT7596" s="9"/>
      <c r="AU7596" s="9"/>
      <c r="AV7596" s="9"/>
      <c r="AW7596" s="9"/>
      <c r="AX7596" s="9"/>
      <c r="AY7596" s="9"/>
    </row>
    <row r="7597" spans="1:51">
      <c r="A7597" s="9"/>
      <c r="B7597" s="9"/>
      <c r="C7597" s="9"/>
      <c r="D7597" s="9"/>
      <c r="E7597" s="9"/>
      <c r="F7597" s="9"/>
      <c r="G7597" s="9"/>
      <c r="H7597" s="9"/>
      <c r="I7597" s="9"/>
      <c r="J7597" s="9"/>
      <c r="K7597" s="9"/>
      <c r="L7597" s="9"/>
      <c r="M7597" s="9"/>
      <c r="N7597" s="9"/>
      <c r="O7597" s="9"/>
      <c r="P7597" s="9"/>
      <c r="Q7597" s="9"/>
      <c r="R7597" s="9"/>
      <c r="S7597" s="9"/>
      <c r="T7597" s="9"/>
      <c r="U7597" s="9"/>
      <c r="V7597" s="9"/>
      <c r="W7597" s="9"/>
      <c r="X7597" s="9"/>
      <c r="Y7597" s="9"/>
      <c r="Z7597" s="9"/>
      <c r="AA7597" s="9"/>
      <c r="AB7597" s="9"/>
      <c r="AC7597" s="9"/>
      <c r="AD7597" s="9"/>
      <c r="AE7597" s="9"/>
      <c r="AF7597" s="9"/>
      <c r="AG7597" s="9"/>
      <c r="AH7597" s="9"/>
      <c r="AI7597" s="9"/>
      <c r="AJ7597" s="9"/>
      <c r="AK7597" s="9"/>
      <c r="AL7597" s="9"/>
      <c r="AM7597" s="9"/>
      <c r="AN7597" s="9"/>
      <c r="AO7597" s="9"/>
      <c r="AP7597" s="9"/>
      <c r="AQ7597" s="9"/>
      <c r="AR7597" s="9"/>
      <c r="AS7597" s="9"/>
      <c r="AT7597" s="9"/>
      <c r="AU7597" s="9"/>
      <c r="AV7597" s="9"/>
      <c r="AW7597" s="9"/>
      <c r="AX7597" s="9"/>
      <c r="AY7597" s="9"/>
    </row>
    <row r="7598" spans="1:51">
      <c r="A7598" s="9"/>
      <c r="B7598" s="9"/>
      <c r="C7598" s="9"/>
      <c r="D7598" s="9"/>
      <c r="E7598" s="9"/>
      <c r="F7598" s="9"/>
      <c r="G7598" s="9"/>
      <c r="H7598" s="9"/>
      <c r="I7598" s="9"/>
      <c r="J7598" s="9"/>
      <c r="K7598" s="9"/>
      <c r="L7598" s="9"/>
      <c r="M7598" s="9"/>
      <c r="N7598" s="9"/>
      <c r="O7598" s="9"/>
      <c r="P7598" s="9"/>
      <c r="Q7598" s="9"/>
      <c r="R7598" s="9"/>
      <c r="S7598" s="9"/>
      <c r="T7598" s="9"/>
      <c r="U7598" s="9"/>
      <c r="V7598" s="9"/>
      <c r="W7598" s="9"/>
      <c r="X7598" s="9"/>
      <c r="Y7598" s="9"/>
      <c r="Z7598" s="9"/>
      <c r="AA7598" s="9"/>
      <c r="AB7598" s="9"/>
      <c r="AC7598" s="9"/>
      <c r="AD7598" s="9"/>
      <c r="AE7598" s="9"/>
      <c r="AF7598" s="9"/>
      <c r="AG7598" s="9"/>
      <c r="AH7598" s="9"/>
      <c r="AI7598" s="9"/>
      <c r="AJ7598" s="9"/>
      <c r="AK7598" s="9"/>
      <c r="AL7598" s="9"/>
      <c r="AM7598" s="9"/>
      <c r="AN7598" s="9"/>
      <c r="AO7598" s="9"/>
      <c r="AP7598" s="9"/>
      <c r="AQ7598" s="9"/>
      <c r="AR7598" s="9"/>
      <c r="AS7598" s="9"/>
      <c r="AT7598" s="9"/>
      <c r="AU7598" s="9"/>
      <c r="AV7598" s="9"/>
      <c r="AW7598" s="9"/>
      <c r="AX7598" s="9"/>
      <c r="AY7598" s="9"/>
    </row>
    <row r="7599" spans="1:51">
      <c r="A7599" s="9"/>
      <c r="B7599" s="9"/>
      <c r="C7599" s="9"/>
      <c r="D7599" s="9"/>
      <c r="E7599" s="9"/>
      <c r="F7599" s="9"/>
      <c r="G7599" s="9"/>
      <c r="H7599" s="9"/>
      <c r="I7599" s="9"/>
      <c r="J7599" s="9"/>
      <c r="K7599" s="9"/>
      <c r="L7599" s="9"/>
      <c r="M7599" s="9"/>
      <c r="N7599" s="9"/>
      <c r="O7599" s="9"/>
      <c r="P7599" s="9"/>
      <c r="Q7599" s="9"/>
      <c r="R7599" s="9"/>
      <c r="S7599" s="9"/>
      <c r="T7599" s="9"/>
      <c r="U7599" s="9"/>
      <c r="V7599" s="9"/>
      <c r="W7599" s="9"/>
      <c r="X7599" s="9"/>
      <c r="Y7599" s="9"/>
      <c r="Z7599" s="9"/>
      <c r="AA7599" s="9"/>
      <c r="AB7599" s="9"/>
      <c r="AC7599" s="9"/>
      <c r="AD7599" s="9"/>
      <c r="AE7599" s="9"/>
      <c r="AF7599" s="9"/>
      <c r="AG7599" s="9"/>
      <c r="AH7599" s="9"/>
      <c r="AI7599" s="9"/>
      <c r="AJ7599" s="9"/>
      <c r="AK7599" s="9"/>
      <c r="AL7599" s="9"/>
      <c r="AM7599" s="9"/>
      <c r="AN7599" s="9"/>
      <c r="AO7599" s="9"/>
      <c r="AP7599" s="9"/>
      <c r="AQ7599" s="9"/>
      <c r="AR7599" s="9"/>
      <c r="AS7599" s="9"/>
      <c r="AT7599" s="9"/>
      <c r="AU7599" s="9"/>
      <c r="AV7599" s="9"/>
      <c r="AW7599" s="9"/>
      <c r="AX7599" s="9"/>
      <c r="AY7599" s="9"/>
    </row>
    <row r="7600" spans="1:51">
      <c r="A7600" s="9"/>
      <c r="B7600" s="9"/>
      <c r="C7600" s="9"/>
      <c r="D7600" s="9"/>
      <c r="E7600" s="9"/>
      <c r="F7600" s="9"/>
      <c r="G7600" s="9"/>
      <c r="H7600" s="9"/>
      <c r="I7600" s="9"/>
      <c r="J7600" s="9"/>
      <c r="K7600" s="9"/>
      <c r="L7600" s="9"/>
      <c r="M7600" s="9"/>
      <c r="N7600" s="9"/>
      <c r="O7600" s="9"/>
      <c r="P7600" s="9"/>
      <c r="Q7600" s="9"/>
      <c r="R7600" s="9"/>
      <c r="S7600" s="9"/>
      <c r="T7600" s="9"/>
      <c r="U7600" s="9"/>
      <c r="V7600" s="9"/>
      <c r="W7600" s="9"/>
      <c r="X7600" s="9"/>
      <c r="Y7600" s="9"/>
      <c r="Z7600" s="9"/>
      <c r="AA7600" s="9"/>
      <c r="AB7600" s="9"/>
      <c r="AC7600" s="9"/>
      <c r="AD7600" s="9"/>
      <c r="AE7600" s="9"/>
      <c r="AF7600" s="9"/>
      <c r="AG7600" s="9"/>
      <c r="AH7600" s="9"/>
      <c r="AI7600" s="9"/>
      <c r="AJ7600" s="9"/>
      <c r="AK7600" s="9"/>
      <c r="AL7600" s="9"/>
      <c r="AM7600" s="9"/>
      <c r="AN7600" s="9"/>
      <c r="AO7600" s="9"/>
      <c r="AP7600" s="9"/>
      <c r="AQ7600" s="9"/>
      <c r="AR7600" s="9"/>
      <c r="AS7600" s="9"/>
      <c r="AT7600" s="9"/>
      <c r="AU7600" s="9"/>
      <c r="AV7600" s="9"/>
      <c r="AW7600" s="9"/>
      <c r="AX7600" s="9"/>
      <c r="AY7600" s="9"/>
    </row>
    <row r="7601" spans="1:51">
      <c r="A7601" s="9"/>
      <c r="B7601" s="9"/>
      <c r="C7601" s="9"/>
      <c r="D7601" s="9"/>
      <c r="E7601" s="9"/>
      <c r="F7601" s="9"/>
      <c r="G7601" s="9"/>
      <c r="H7601" s="9"/>
      <c r="I7601" s="9"/>
      <c r="J7601" s="9"/>
      <c r="K7601" s="9"/>
      <c r="L7601" s="9"/>
      <c r="M7601" s="9"/>
      <c r="N7601" s="9"/>
      <c r="O7601" s="9"/>
      <c r="P7601" s="9"/>
      <c r="Q7601" s="9"/>
      <c r="R7601" s="9"/>
      <c r="S7601" s="9"/>
      <c r="T7601" s="9"/>
      <c r="U7601" s="9"/>
      <c r="V7601" s="9"/>
      <c r="W7601" s="9"/>
      <c r="X7601" s="9"/>
      <c r="Y7601" s="9"/>
      <c r="Z7601" s="9"/>
      <c r="AA7601" s="9"/>
      <c r="AB7601" s="9"/>
      <c r="AC7601" s="9"/>
      <c r="AD7601" s="9"/>
      <c r="AE7601" s="9"/>
      <c r="AF7601" s="9"/>
      <c r="AG7601" s="9"/>
      <c r="AH7601" s="9"/>
      <c r="AI7601" s="9"/>
      <c r="AJ7601" s="9"/>
      <c r="AK7601" s="9"/>
      <c r="AL7601" s="9"/>
      <c r="AM7601" s="9"/>
      <c r="AN7601" s="9"/>
      <c r="AO7601" s="9"/>
      <c r="AP7601" s="9"/>
      <c r="AQ7601" s="9"/>
      <c r="AR7601" s="9"/>
      <c r="AS7601" s="9"/>
      <c r="AT7601" s="9"/>
      <c r="AU7601" s="9"/>
      <c r="AV7601" s="9"/>
      <c r="AW7601" s="9"/>
      <c r="AX7601" s="9"/>
      <c r="AY7601" s="9"/>
    </row>
    <row r="7602" spans="1:51">
      <c r="A7602" s="9"/>
      <c r="B7602" s="9"/>
      <c r="C7602" s="9"/>
      <c r="D7602" s="9"/>
      <c r="E7602" s="9"/>
      <c r="F7602" s="9"/>
      <c r="G7602" s="9"/>
      <c r="H7602" s="9"/>
      <c r="I7602" s="9"/>
      <c r="J7602" s="9"/>
      <c r="K7602" s="9"/>
      <c r="L7602" s="9"/>
      <c r="M7602" s="9"/>
      <c r="N7602" s="9"/>
      <c r="O7602" s="9"/>
      <c r="P7602" s="9"/>
      <c r="Q7602" s="9"/>
      <c r="R7602" s="9"/>
      <c r="S7602" s="9"/>
      <c r="T7602" s="9"/>
      <c r="U7602" s="9"/>
      <c r="V7602" s="9"/>
      <c r="W7602" s="9"/>
      <c r="X7602" s="9"/>
      <c r="Y7602" s="9"/>
      <c r="Z7602" s="9"/>
      <c r="AA7602" s="9"/>
      <c r="AB7602" s="9"/>
      <c r="AC7602" s="9"/>
      <c r="AD7602" s="9"/>
      <c r="AE7602" s="9"/>
      <c r="AF7602" s="9"/>
      <c r="AG7602" s="9"/>
      <c r="AH7602" s="9"/>
      <c r="AI7602" s="9"/>
      <c r="AJ7602" s="9"/>
      <c r="AK7602" s="9"/>
      <c r="AL7602" s="9"/>
      <c r="AM7602" s="9"/>
      <c r="AN7602" s="9"/>
      <c r="AO7602" s="9"/>
      <c r="AP7602" s="9"/>
      <c r="AQ7602" s="9"/>
      <c r="AR7602" s="9"/>
      <c r="AS7602" s="9"/>
      <c r="AT7602" s="9"/>
      <c r="AU7602" s="9"/>
      <c r="AV7602" s="9"/>
      <c r="AW7602" s="9"/>
      <c r="AX7602" s="9"/>
      <c r="AY7602" s="9"/>
    </row>
    <row r="7603" spans="1:51">
      <c r="A7603" s="9"/>
      <c r="B7603" s="9"/>
      <c r="C7603" s="9"/>
      <c r="D7603" s="9"/>
      <c r="E7603" s="9"/>
      <c r="F7603" s="9"/>
      <c r="G7603" s="9"/>
      <c r="H7603" s="9"/>
      <c r="I7603" s="9"/>
      <c r="J7603" s="9"/>
      <c r="K7603" s="9"/>
      <c r="L7603" s="9"/>
      <c r="M7603" s="9"/>
      <c r="N7603" s="9"/>
      <c r="O7603" s="9"/>
      <c r="P7603" s="9"/>
      <c r="Q7603" s="9"/>
      <c r="R7603" s="9"/>
      <c r="S7603" s="9"/>
      <c r="T7603" s="9"/>
      <c r="U7603" s="9"/>
      <c r="V7603" s="9"/>
      <c r="W7603" s="9"/>
      <c r="X7603" s="9"/>
      <c r="Y7603" s="9"/>
      <c r="Z7603" s="9"/>
      <c r="AA7603" s="9"/>
      <c r="AB7603" s="9"/>
      <c r="AC7603" s="9"/>
      <c r="AD7603" s="9"/>
      <c r="AE7603" s="9"/>
      <c r="AF7603" s="9"/>
      <c r="AG7603" s="9"/>
      <c r="AH7603" s="9"/>
      <c r="AI7603" s="9"/>
      <c r="AJ7603" s="9"/>
      <c r="AK7603" s="9"/>
      <c r="AL7603" s="9"/>
      <c r="AM7603" s="9"/>
      <c r="AN7603" s="9"/>
      <c r="AO7603" s="9"/>
      <c r="AP7603" s="9"/>
      <c r="AQ7603" s="9"/>
      <c r="AR7603" s="9"/>
      <c r="AS7603" s="9"/>
      <c r="AT7603" s="9"/>
      <c r="AU7603" s="9"/>
      <c r="AV7603" s="9"/>
      <c r="AW7603" s="9"/>
      <c r="AX7603" s="9"/>
      <c r="AY7603" s="9"/>
    </row>
    <row r="7604" spans="1:51">
      <c r="A7604" s="9"/>
      <c r="B7604" s="9"/>
      <c r="C7604" s="9"/>
      <c r="D7604" s="9"/>
      <c r="E7604" s="9"/>
      <c r="F7604" s="9"/>
      <c r="G7604" s="9"/>
      <c r="H7604" s="9"/>
      <c r="I7604" s="9"/>
      <c r="J7604" s="9"/>
      <c r="K7604" s="9"/>
      <c r="L7604" s="9"/>
      <c r="M7604" s="9"/>
      <c r="N7604" s="9"/>
      <c r="O7604" s="9"/>
      <c r="P7604" s="9"/>
      <c r="Q7604" s="9"/>
      <c r="R7604" s="9"/>
      <c r="S7604" s="9"/>
      <c r="T7604" s="9"/>
      <c r="U7604" s="9"/>
      <c r="V7604" s="9"/>
      <c r="W7604" s="9"/>
      <c r="X7604" s="9"/>
      <c r="Y7604" s="9"/>
      <c r="Z7604" s="9"/>
      <c r="AA7604" s="9"/>
      <c r="AB7604" s="9"/>
      <c r="AC7604" s="9"/>
      <c r="AD7604" s="9"/>
      <c r="AE7604" s="9"/>
      <c r="AF7604" s="9"/>
      <c r="AG7604" s="9"/>
      <c r="AH7604" s="9"/>
      <c r="AI7604" s="9"/>
      <c r="AJ7604" s="9"/>
      <c r="AK7604" s="9"/>
      <c r="AL7604" s="9"/>
      <c r="AM7604" s="9"/>
      <c r="AN7604" s="9"/>
      <c r="AO7604" s="9"/>
      <c r="AP7604" s="9"/>
      <c r="AQ7604" s="9"/>
      <c r="AR7604" s="9"/>
      <c r="AS7604" s="9"/>
      <c r="AT7604" s="9"/>
      <c r="AU7604" s="9"/>
      <c r="AV7604" s="9"/>
      <c r="AW7604" s="9"/>
      <c r="AX7604" s="9"/>
      <c r="AY7604" s="9"/>
    </row>
    <row r="7605" spans="1:51">
      <c r="A7605" s="9"/>
      <c r="B7605" s="9"/>
      <c r="C7605" s="9"/>
      <c r="D7605" s="9"/>
      <c r="E7605" s="9"/>
      <c r="F7605" s="9"/>
      <c r="G7605" s="9"/>
      <c r="H7605" s="9"/>
      <c r="I7605" s="9"/>
      <c r="J7605" s="9"/>
      <c r="K7605" s="9"/>
      <c r="L7605" s="9"/>
      <c r="M7605" s="9"/>
      <c r="N7605" s="9"/>
      <c r="O7605" s="9"/>
      <c r="P7605" s="9"/>
      <c r="Q7605" s="9"/>
      <c r="R7605" s="9"/>
      <c r="S7605" s="9"/>
      <c r="T7605" s="9"/>
      <c r="U7605" s="9"/>
      <c r="V7605" s="9"/>
      <c r="W7605" s="9"/>
      <c r="X7605" s="9"/>
      <c r="Y7605" s="9"/>
      <c r="Z7605" s="9"/>
      <c r="AA7605" s="9"/>
      <c r="AB7605" s="9"/>
      <c r="AC7605" s="9"/>
      <c r="AD7605" s="9"/>
      <c r="AE7605" s="9"/>
      <c r="AF7605" s="9"/>
      <c r="AG7605" s="9"/>
      <c r="AH7605" s="9"/>
      <c r="AI7605" s="9"/>
      <c r="AJ7605" s="9"/>
      <c r="AK7605" s="9"/>
      <c r="AL7605" s="9"/>
      <c r="AM7605" s="9"/>
      <c r="AN7605" s="9"/>
      <c r="AO7605" s="9"/>
      <c r="AP7605" s="9"/>
      <c r="AQ7605" s="9"/>
      <c r="AR7605" s="9"/>
      <c r="AS7605" s="9"/>
      <c r="AT7605" s="9"/>
      <c r="AU7605" s="9"/>
      <c r="AV7605" s="9"/>
      <c r="AW7605" s="9"/>
      <c r="AX7605" s="9"/>
      <c r="AY7605" s="9"/>
    </row>
    <row r="7606" spans="1:51">
      <c r="A7606" s="9"/>
      <c r="B7606" s="9"/>
      <c r="C7606" s="9"/>
      <c r="D7606" s="9"/>
      <c r="E7606" s="9"/>
      <c r="F7606" s="9"/>
      <c r="G7606" s="9"/>
      <c r="H7606" s="9"/>
      <c r="I7606" s="9"/>
      <c r="J7606" s="9"/>
      <c r="K7606" s="9"/>
      <c r="L7606" s="9"/>
      <c r="M7606" s="9"/>
      <c r="N7606" s="9"/>
      <c r="O7606" s="9"/>
      <c r="P7606" s="9"/>
      <c r="Q7606" s="9"/>
      <c r="R7606" s="9"/>
      <c r="S7606" s="9"/>
      <c r="T7606" s="9"/>
      <c r="U7606" s="9"/>
      <c r="V7606" s="9"/>
      <c r="W7606" s="9"/>
      <c r="X7606" s="9"/>
      <c r="Y7606" s="9"/>
      <c r="Z7606" s="9"/>
      <c r="AA7606" s="9"/>
      <c r="AB7606" s="9"/>
      <c r="AC7606" s="9"/>
      <c r="AD7606" s="9"/>
      <c r="AE7606" s="9"/>
      <c r="AF7606" s="9"/>
      <c r="AG7606" s="9"/>
      <c r="AH7606" s="9"/>
      <c r="AI7606" s="9"/>
      <c r="AJ7606" s="9"/>
      <c r="AK7606" s="9"/>
      <c r="AL7606" s="9"/>
      <c r="AM7606" s="9"/>
      <c r="AN7606" s="9"/>
      <c r="AO7606" s="9"/>
      <c r="AP7606" s="9"/>
      <c r="AQ7606" s="9"/>
      <c r="AR7606" s="9"/>
      <c r="AS7606" s="9"/>
      <c r="AT7606" s="9"/>
      <c r="AU7606" s="9"/>
      <c r="AV7606" s="9"/>
      <c r="AW7606" s="9"/>
      <c r="AX7606" s="9"/>
      <c r="AY7606" s="9"/>
    </row>
    <row r="7607" spans="1:51">
      <c r="A7607" s="9"/>
      <c r="B7607" s="9"/>
      <c r="C7607" s="9"/>
      <c r="D7607" s="9"/>
      <c r="E7607" s="9"/>
      <c r="F7607" s="9"/>
      <c r="G7607" s="9"/>
      <c r="H7607" s="9"/>
      <c r="I7607" s="9"/>
      <c r="J7607" s="9"/>
      <c r="K7607" s="9"/>
      <c r="L7607" s="9"/>
      <c r="M7607" s="9"/>
      <c r="N7607" s="9"/>
      <c r="O7607" s="9"/>
      <c r="P7607" s="9"/>
      <c r="Q7607" s="9"/>
      <c r="R7607" s="9"/>
      <c r="S7607" s="9"/>
      <c r="T7607" s="9"/>
      <c r="U7607" s="9"/>
      <c r="V7607" s="9"/>
      <c r="W7607" s="9"/>
      <c r="X7607" s="9"/>
      <c r="Y7607" s="9"/>
      <c r="Z7607" s="9"/>
      <c r="AA7607" s="9"/>
      <c r="AB7607" s="9"/>
      <c r="AC7607" s="9"/>
      <c r="AD7607" s="9"/>
      <c r="AE7607" s="9"/>
      <c r="AF7607" s="9"/>
      <c r="AG7607" s="9"/>
      <c r="AH7607" s="9"/>
      <c r="AI7607" s="9"/>
      <c r="AJ7607" s="9"/>
      <c r="AK7607" s="9"/>
      <c r="AL7607" s="9"/>
      <c r="AM7607" s="9"/>
      <c r="AN7607" s="9"/>
      <c r="AO7607" s="9"/>
      <c r="AP7607" s="9"/>
      <c r="AQ7607" s="9"/>
      <c r="AR7607" s="9"/>
      <c r="AS7607" s="9"/>
      <c r="AT7607" s="9"/>
      <c r="AU7607" s="9"/>
      <c r="AV7607" s="9"/>
      <c r="AW7607" s="9"/>
      <c r="AX7607" s="9"/>
      <c r="AY7607" s="9"/>
    </row>
    <row r="7608" spans="1:51">
      <c r="A7608" s="9"/>
      <c r="B7608" s="9"/>
      <c r="C7608" s="9"/>
      <c r="D7608" s="9"/>
      <c r="E7608" s="9"/>
      <c r="F7608" s="9"/>
      <c r="G7608" s="9"/>
      <c r="H7608" s="9"/>
      <c r="I7608" s="9"/>
      <c r="J7608" s="9"/>
      <c r="K7608" s="9"/>
      <c r="L7608" s="9"/>
      <c r="M7608" s="9"/>
      <c r="N7608" s="9"/>
      <c r="O7608" s="9"/>
      <c r="P7608" s="9"/>
      <c r="Q7608" s="9"/>
      <c r="R7608" s="9"/>
      <c r="S7608" s="9"/>
      <c r="T7608" s="9"/>
      <c r="U7608" s="9"/>
      <c r="V7608" s="9"/>
      <c r="W7608" s="9"/>
      <c r="X7608" s="9"/>
      <c r="Y7608" s="9"/>
      <c r="Z7608" s="9"/>
      <c r="AA7608" s="9"/>
      <c r="AB7608" s="9"/>
      <c r="AC7608" s="9"/>
      <c r="AD7608" s="9"/>
      <c r="AE7608" s="9"/>
      <c r="AF7608" s="9"/>
      <c r="AG7608" s="9"/>
      <c r="AH7608" s="9"/>
      <c r="AI7608" s="9"/>
      <c r="AJ7608" s="9"/>
      <c r="AK7608" s="9"/>
      <c r="AL7608" s="9"/>
      <c r="AM7608" s="9"/>
      <c r="AN7608" s="9"/>
      <c r="AO7608" s="9"/>
      <c r="AP7608" s="9"/>
      <c r="AQ7608" s="9"/>
      <c r="AR7608" s="9"/>
      <c r="AS7608" s="9"/>
      <c r="AT7608" s="9"/>
      <c r="AU7608" s="9"/>
      <c r="AV7608" s="9"/>
      <c r="AW7608" s="9"/>
      <c r="AX7608" s="9"/>
      <c r="AY7608" s="9"/>
    </row>
    <row r="7609" spans="1:51">
      <c r="A7609" s="9"/>
      <c r="B7609" s="9"/>
      <c r="C7609" s="9"/>
      <c r="D7609" s="9"/>
      <c r="E7609" s="9"/>
      <c r="F7609" s="9"/>
      <c r="G7609" s="9"/>
      <c r="H7609" s="9"/>
      <c r="I7609" s="9"/>
      <c r="J7609" s="9"/>
      <c r="K7609" s="9"/>
      <c r="L7609" s="9"/>
      <c r="M7609" s="9"/>
      <c r="N7609" s="9"/>
      <c r="O7609" s="9"/>
      <c r="P7609" s="9"/>
      <c r="Q7609" s="9"/>
      <c r="R7609" s="9"/>
      <c r="S7609" s="9"/>
      <c r="T7609" s="9"/>
      <c r="U7609" s="9"/>
      <c r="V7609" s="9"/>
      <c r="W7609" s="9"/>
      <c r="X7609" s="9"/>
      <c r="Y7609" s="9"/>
      <c r="Z7609" s="9"/>
      <c r="AA7609" s="9"/>
      <c r="AB7609" s="9"/>
      <c r="AC7609" s="9"/>
      <c r="AD7609" s="9"/>
      <c r="AE7609" s="9"/>
      <c r="AF7609" s="9"/>
      <c r="AG7609" s="9"/>
      <c r="AH7609" s="9"/>
      <c r="AI7609" s="9"/>
      <c r="AJ7609" s="9"/>
      <c r="AK7609" s="9"/>
      <c r="AL7609" s="9"/>
      <c r="AM7609" s="9"/>
      <c r="AN7609" s="9"/>
      <c r="AO7609" s="9"/>
      <c r="AP7609" s="9"/>
      <c r="AQ7609" s="9"/>
      <c r="AR7609" s="9"/>
      <c r="AS7609" s="9"/>
      <c r="AT7609" s="9"/>
      <c r="AU7609" s="9"/>
      <c r="AV7609" s="9"/>
      <c r="AW7609" s="9"/>
      <c r="AX7609" s="9"/>
      <c r="AY7609" s="9"/>
    </row>
    <row r="7610" spans="1:51">
      <c r="A7610" s="9"/>
      <c r="B7610" s="9"/>
      <c r="C7610" s="9"/>
      <c r="D7610" s="9"/>
      <c r="E7610" s="9"/>
      <c r="F7610" s="9"/>
      <c r="G7610" s="9"/>
      <c r="H7610" s="9"/>
      <c r="I7610" s="9"/>
      <c r="J7610" s="9"/>
      <c r="K7610" s="9"/>
      <c r="L7610" s="9"/>
      <c r="M7610" s="9"/>
      <c r="N7610" s="9"/>
      <c r="O7610" s="9"/>
      <c r="P7610" s="9"/>
      <c r="Q7610" s="9"/>
      <c r="R7610" s="9"/>
      <c r="S7610" s="9"/>
      <c r="T7610" s="9"/>
      <c r="U7610" s="9"/>
      <c r="V7610" s="9"/>
      <c r="W7610" s="9"/>
      <c r="X7610" s="9"/>
      <c r="Y7610" s="9"/>
      <c r="Z7610" s="9"/>
      <c r="AA7610" s="9"/>
      <c r="AB7610" s="9"/>
      <c r="AC7610" s="9"/>
      <c r="AD7610" s="9"/>
      <c r="AE7610" s="9"/>
      <c r="AF7610" s="9"/>
      <c r="AG7610" s="9"/>
      <c r="AH7610" s="9"/>
      <c r="AI7610" s="9"/>
      <c r="AJ7610" s="9"/>
      <c r="AK7610" s="9"/>
      <c r="AL7610" s="9"/>
      <c r="AM7610" s="9"/>
      <c r="AN7610" s="9"/>
      <c r="AO7610" s="9"/>
      <c r="AP7610" s="9"/>
      <c r="AQ7610" s="9"/>
      <c r="AR7610" s="9"/>
      <c r="AS7610" s="9"/>
      <c r="AT7610" s="9"/>
      <c r="AU7610" s="9"/>
      <c r="AV7610" s="9"/>
      <c r="AW7610" s="9"/>
      <c r="AX7610" s="9"/>
      <c r="AY7610" s="9"/>
    </row>
    <row r="7611" spans="1:51">
      <c r="A7611" s="9"/>
      <c r="B7611" s="9"/>
      <c r="C7611" s="9"/>
      <c r="D7611" s="9"/>
      <c r="E7611" s="9"/>
      <c r="F7611" s="9"/>
      <c r="G7611" s="9"/>
      <c r="H7611" s="9"/>
      <c r="I7611" s="9"/>
      <c r="J7611" s="9"/>
      <c r="K7611" s="9"/>
      <c r="L7611" s="9"/>
      <c r="M7611" s="9"/>
      <c r="N7611" s="9"/>
      <c r="O7611" s="9"/>
      <c r="P7611" s="9"/>
      <c r="Q7611" s="9"/>
      <c r="R7611" s="9"/>
      <c r="S7611" s="9"/>
      <c r="T7611" s="9"/>
      <c r="U7611" s="9"/>
      <c r="V7611" s="9"/>
      <c r="W7611" s="9"/>
      <c r="X7611" s="9"/>
      <c r="Y7611" s="9"/>
      <c r="Z7611" s="9"/>
      <c r="AA7611" s="9"/>
      <c r="AB7611" s="9"/>
      <c r="AC7611" s="9"/>
      <c r="AD7611" s="9"/>
      <c r="AE7611" s="9"/>
      <c r="AF7611" s="9"/>
      <c r="AG7611" s="9"/>
      <c r="AH7611" s="9"/>
      <c r="AI7611" s="9"/>
      <c r="AJ7611" s="9"/>
      <c r="AK7611" s="9"/>
      <c r="AL7611" s="9"/>
      <c r="AM7611" s="9"/>
      <c r="AN7611" s="9"/>
      <c r="AO7611" s="9"/>
      <c r="AP7611" s="9"/>
      <c r="AQ7611" s="9"/>
      <c r="AR7611" s="9"/>
      <c r="AS7611" s="9"/>
      <c r="AT7611" s="9"/>
      <c r="AU7611" s="9"/>
      <c r="AV7611" s="9"/>
      <c r="AW7611" s="9"/>
      <c r="AX7611" s="9"/>
      <c r="AY7611" s="9"/>
    </row>
    <row r="7612" spans="1:51">
      <c r="A7612" s="9"/>
      <c r="B7612" s="9"/>
      <c r="C7612" s="9"/>
      <c r="D7612" s="9"/>
      <c r="E7612" s="9"/>
      <c r="F7612" s="9"/>
      <c r="G7612" s="9"/>
      <c r="H7612" s="9"/>
      <c r="I7612" s="9"/>
      <c r="J7612" s="9"/>
      <c r="K7612" s="9"/>
      <c r="L7612" s="9"/>
      <c r="M7612" s="9"/>
      <c r="N7612" s="9"/>
      <c r="O7612" s="9"/>
      <c r="P7612" s="9"/>
      <c r="Q7612" s="9"/>
      <c r="R7612" s="9"/>
      <c r="S7612" s="9"/>
      <c r="T7612" s="9"/>
      <c r="U7612" s="9"/>
      <c r="V7612" s="9"/>
      <c r="W7612" s="9"/>
      <c r="X7612" s="9"/>
      <c r="Y7612" s="9"/>
      <c r="Z7612" s="9"/>
      <c r="AA7612" s="9"/>
      <c r="AB7612" s="9"/>
      <c r="AC7612" s="9"/>
      <c r="AD7612" s="9"/>
      <c r="AE7612" s="9"/>
      <c r="AF7612" s="9"/>
      <c r="AG7612" s="9"/>
      <c r="AH7612" s="9"/>
      <c r="AI7612" s="9"/>
      <c r="AJ7612" s="9"/>
      <c r="AK7612" s="9"/>
      <c r="AL7612" s="9"/>
      <c r="AM7612" s="9"/>
      <c r="AN7612" s="9"/>
      <c r="AO7612" s="9"/>
      <c r="AP7612" s="9"/>
      <c r="AQ7612" s="9"/>
      <c r="AR7612" s="9"/>
      <c r="AS7612" s="9"/>
      <c r="AT7612" s="9"/>
      <c r="AU7612" s="9"/>
      <c r="AV7612" s="9"/>
      <c r="AW7612" s="9"/>
      <c r="AX7612" s="9"/>
      <c r="AY7612" s="9"/>
    </row>
    <row r="7613" spans="1:51">
      <c r="A7613" s="9"/>
      <c r="B7613" s="9"/>
      <c r="C7613" s="9"/>
      <c r="D7613" s="9"/>
      <c r="E7613" s="9"/>
      <c r="F7613" s="9"/>
      <c r="G7613" s="9"/>
      <c r="H7613" s="9"/>
      <c r="I7613" s="9"/>
      <c r="J7613" s="9"/>
      <c r="K7613" s="9"/>
      <c r="L7613" s="9"/>
      <c r="M7613" s="9"/>
      <c r="N7613" s="9"/>
      <c r="O7613" s="9"/>
      <c r="P7613" s="9"/>
      <c r="Q7613" s="9"/>
      <c r="R7613" s="9"/>
      <c r="S7613" s="9"/>
      <c r="T7613" s="9"/>
      <c r="U7613" s="9"/>
      <c r="V7613" s="9"/>
      <c r="W7613" s="9"/>
      <c r="X7613" s="9"/>
      <c r="Y7613" s="9"/>
      <c r="Z7613" s="9"/>
      <c r="AA7613" s="9"/>
      <c r="AB7613" s="9"/>
      <c r="AC7613" s="9"/>
      <c r="AD7613" s="9"/>
      <c r="AE7613" s="9"/>
      <c r="AF7613" s="9"/>
      <c r="AG7613" s="9"/>
      <c r="AH7613" s="9"/>
      <c r="AI7613" s="9"/>
      <c r="AJ7613" s="9"/>
      <c r="AK7613" s="9"/>
      <c r="AL7613" s="9"/>
      <c r="AM7613" s="9"/>
      <c r="AN7613" s="9"/>
      <c r="AO7613" s="9"/>
      <c r="AP7613" s="9"/>
      <c r="AQ7613" s="9"/>
      <c r="AR7613" s="9"/>
      <c r="AS7613" s="9"/>
      <c r="AT7613" s="9"/>
      <c r="AU7613" s="9"/>
      <c r="AV7613" s="9"/>
      <c r="AW7613" s="9"/>
      <c r="AX7613" s="9"/>
      <c r="AY7613" s="9"/>
    </row>
    <row r="7614" spans="1:51">
      <c r="A7614" s="9"/>
      <c r="B7614" s="9"/>
      <c r="C7614" s="9"/>
      <c r="D7614" s="9"/>
      <c r="E7614" s="9"/>
      <c r="F7614" s="9"/>
      <c r="G7614" s="9"/>
      <c r="H7614" s="9"/>
      <c r="I7614" s="9"/>
      <c r="J7614" s="9"/>
      <c r="K7614" s="9"/>
      <c r="L7614" s="9"/>
      <c r="M7614" s="9"/>
      <c r="N7614" s="9"/>
      <c r="O7614" s="9"/>
      <c r="P7614" s="9"/>
      <c r="Q7614" s="9"/>
      <c r="R7614" s="9"/>
      <c r="S7614" s="9"/>
      <c r="T7614" s="9"/>
      <c r="U7614" s="9"/>
      <c r="V7614" s="9"/>
      <c r="W7614" s="9"/>
      <c r="X7614" s="9"/>
      <c r="Y7614" s="9"/>
      <c r="Z7614" s="9"/>
      <c r="AA7614" s="9"/>
      <c r="AB7614" s="9"/>
      <c r="AC7614" s="9"/>
      <c r="AD7614" s="9"/>
      <c r="AE7614" s="9"/>
      <c r="AF7614" s="9"/>
      <c r="AG7614" s="9"/>
      <c r="AH7614" s="9"/>
      <c r="AI7614" s="9"/>
      <c r="AJ7614" s="9"/>
      <c r="AK7614" s="9"/>
      <c r="AL7614" s="9"/>
      <c r="AM7614" s="9"/>
      <c r="AN7614" s="9"/>
      <c r="AO7614" s="9"/>
      <c r="AP7614" s="9"/>
      <c r="AQ7614" s="9"/>
      <c r="AR7614" s="9"/>
      <c r="AS7614" s="9"/>
      <c r="AT7614" s="9"/>
      <c r="AU7614" s="9"/>
      <c r="AV7614" s="9"/>
      <c r="AW7614" s="9"/>
      <c r="AX7614" s="9"/>
      <c r="AY7614" s="9"/>
    </row>
    <row r="7615" spans="1:51">
      <c r="A7615" s="9"/>
      <c r="B7615" s="9"/>
      <c r="C7615" s="9"/>
      <c r="D7615" s="9"/>
      <c r="E7615" s="9"/>
      <c r="F7615" s="9"/>
      <c r="G7615" s="9"/>
      <c r="H7615" s="9"/>
      <c r="I7615" s="9"/>
      <c r="J7615" s="9"/>
      <c r="K7615" s="9"/>
      <c r="L7615" s="9"/>
      <c r="M7615" s="9"/>
      <c r="N7615" s="9"/>
      <c r="O7615" s="9"/>
      <c r="P7615" s="9"/>
      <c r="Q7615" s="9"/>
      <c r="R7615" s="9"/>
      <c r="S7615" s="9"/>
      <c r="T7615" s="9"/>
      <c r="U7615" s="9"/>
      <c r="V7615" s="9"/>
      <c r="W7615" s="9"/>
      <c r="X7615" s="9"/>
      <c r="Y7615" s="9"/>
      <c r="Z7615" s="9"/>
      <c r="AA7615" s="9"/>
      <c r="AB7615" s="9"/>
      <c r="AC7615" s="9"/>
      <c r="AD7615" s="9"/>
      <c r="AE7615" s="9"/>
      <c r="AF7615" s="9"/>
      <c r="AG7615" s="9"/>
      <c r="AH7615" s="9"/>
      <c r="AI7615" s="9"/>
      <c r="AJ7615" s="9"/>
      <c r="AK7615" s="9"/>
      <c r="AL7615" s="9"/>
      <c r="AM7615" s="9"/>
      <c r="AN7615" s="9"/>
      <c r="AO7615" s="9"/>
      <c r="AP7615" s="9"/>
      <c r="AQ7615" s="9"/>
      <c r="AR7615" s="9"/>
      <c r="AS7615" s="9"/>
      <c r="AT7615" s="9"/>
      <c r="AU7615" s="9"/>
      <c r="AV7615" s="9"/>
      <c r="AW7615" s="9"/>
      <c r="AX7615" s="9"/>
      <c r="AY7615" s="9"/>
    </row>
    <row r="7616" spans="1:51">
      <c r="A7616" s="9"/>
      <c r="B7616" s="9"/>
      <c r="C7616" s="9"/>
      <c r="D7616" s="9"/>
      <c r="E7616" s="9"/>
      <c r="F7616" s="9"/>
      <c r="G7616" s="9"/>
      <c r="H7616" s="9"/>
      <c r="I7616" s="9"/>
      <c r="J7616" s="9"/>
      <c r="K7616" s="9"/>
      <c r="L7616" s="9"/>
      <c r="M7616" s="9"/>
      <c r="N7616" s="9"/>
      <c r="O7616" s="9"/>
      <c r="P7616" s="9"/>
      <c r="Q7616" s="9"/>
      <c r="R7616" s="9"/>
      <c r="S7616" s="9"/>
      <c r="T7616" s="9"/>
      <c r="U7616" s="9"/>
      <c r="V7616" s="9"/>
      <c r="W7616" s="9"/>
      <c r="X7616" s="9"/>
      <c r="Y7616" s="9"/>
      <c r="Z7616" s="9"/>
      <c r="AA7616" s="9"/>
      <c r="AB7616" s="9"/>
      <c r="AC7616" s="9"/>
      <c r="AD7616" s="9"/>
      <c r="AE7616" s="9"/>
      <c r="AF7616" s="9"/>
      <c r="AG7616" s="9"/>
      <c r="AH7616" s="9"/>
      <c r="AI7616" s="9"/>
      <c r="AJ7616" s="9"/>
      <c r="AK7616" s="9"/>
      <c r="AL7616" s="9"/>
      <c r="AM7616" s="9"/>
      <c r="AN7616" s="9"/>
      <c r="AO7616" s="9"/>
      <c r="AP7616" s="9"/>
      <c r="AQ7616" s="9"/>
      <c r="AR7616" s="9"/>
      <c r="AS7616" s="9"/>
      <c r="AT7616" s="9"/>
      <c r="AU7616" s="9"/>
      <c r="AV7616" s="9"/>
      <c r="AW7616" s="9"/>
      <c r="AX7616" s="9"/>
      <c r="AY7616" s="9"/>
    </row>
    <row r="7617" spans="1:51">
      <c r="A7617" s="9"/>
      <c r="B7617" s="9"/>
      <c r="C7617" s="9"/>
      <c r="D7617" s="9"/>
      <c r="E7617" s="9"/>
      <c r="F7617" s="9"/>
      <c r="G7617" s="9"/>
      <c r="H7617" s="9"/>
      <c r="I7617" s="9"/>
      <c r="J7617" s="9"/>
      <c r="K7617" s="9"/>
      <c r="L7617" s="9"/>
      <c r="M7617" s="9"/>
      <c r="N7617" s="9"/>
      <c r="O7617" s="9"/>
      <c r="P7617" s="9"/>
      <c r="Q7617" s="9"/>
      <c r="R7617" s="9"/>
      <c r="S7617" s="9"/>
      <c r="T7617" s="9"/>
      <c r="U7617" s="9"/>
      <c r="V7617" s="9"/>
      <c r="W7617" s="9"/>
      <c r="X7617" s="9"/>
      <c r="Y7617" s="9"/>
      <c r="Z7617" s="9"/>
      <c r="AA7617" s="9"/>
      <c r="AB7617" s="9"/>
      <c r="AC7617" s="9"/>
      <c r="AD7617" s="9"/>
      <c r="AE7617" s="9"/>
      <c r="AF7617" s="9"/>
      <c r="AG7617" s="9"/>
      <c r="AH7617" s="9"/>
      <c r="AI7617" s="9"/>
      <c r="AJ7617" s="9"/>
      <c r="AK7617" s="9"/>
      <c r="AL7617" s="9"/>
      <c r="AM7617" s="9"/>
      <c r="AN7617" s="9"/>
      <c r="AO7617" s="9"/>
      <c r="AP7617" s="9"/>
      <c r="AQ7617" s="9"/>
      <c r="AR7617" s="9"/>
      <c r="AS7617" s="9"/>
      <c r="AT7617" s="9"/>
      <c r="AU7617" s="9"/>
      <c r="AV7617" s="9"/>
      <c r="AW7617" s="9"/>
      <c r="AX7617" s="9"/>
      <c r="AY7617" s="9"/>
    </row>
    <row r="7618" spans="1:51">
      <c r="A7618" s="9"/>
      <c r="B7618" s="9"/>
      <c r="C7618" s="9"/>
      <c r="D7618" s="9"/>
      <c r="E7618" s="9"/>
      <c r="F7618" s="9"/>
      <c r="G7618" s="9"/>
      <c r="H7618" s="9"/>
      <c r="I7618" s="9"/>
      <c r="J7618" s="9"/>
      <c r="K7618" s="9"/>
      <c r="L7618" s="9"/>
      <c r="M7618" s="9"/>
      <c r="N7618" s="9"/>
      <c r="O7618" s="9"/>
      <c r="P7618" s="9"/>
      <c r="Q7618" s="9"/>
      <c r="R7618" s="9"/>
      <c r="S7618" s="9"/>
      <c r="T7618" s="9"/>
      <c r="U7618" s="9"/>
      <c r="V7618" s="9"/>
      <c r="W7618" s="9"/>
      <c r="X7618" s="9"/>
      <c r="Y7618" s="9"/>
      <c r="Z7618" s="9"/>
      <c r="AA7618" s="9"/>
      <c r="AB7618" s="9"/>
      <c r="AC7618" s="9"/>
      <c r="AD7618" s="9"/>
      <c r="AE7618" s="9"/>
      <c r="AF7618" s="9"/>
      <c r="AG7618" s="9"/>
      <c r="AH7618" s="9"/>
      <c r="AI7618" s="9"/>
      <c r="AJ7618" s="9"/>
      <c r="AK7618" s="9"/>
      <c r="AL7618" s="9"/>
      <c r="AM7618" s="9"/>
      <c r="AN7618" s="9"/>
      <c r="AO7618" s="9"/>
      <c r="AP7618" s="9"/>
      <c r="AQ7618" s="9"/>
      <c r="AR7618" s="9"/>
      <c r="AS7618" s="9"/>
      <c r="AT7618" s="9"/>
      <c r="AU7618" s="9"/>
      <c r="AV7618" s="9"/>
      <c r="AW7618" s="9"/>
      <c r="AX7618" s="9"/>
      <c r="AY7618" s="9"/>
    </row>
    <row r="7619" spans="1:51">
      <c r="A7619" s="9"/>
      <c r="B7619" s="9"/>
      <c r="C7619" s="9"/>
      <c r="D7619" s="9"/>
      <c r="E7619" s="9"/>
      <c r="F7619" s="9"/>
      <c r="G7619" s="9"/>
      <c r="H7619" s="9"/>
      <c r="I7619" s="9"/>
      <c r="J7619" s="9"/>
      <c r="K7619" s="9"/>
      <c r="L7619" s="9"/>
      <c r="M7619" s="9"/>
      <c r="N7619" s="9"/>
      <c r="O7619" s="9"/>
      <c r="P7619" s="9"/>
      <c r="Q7619" s="9"/>
      <c r="R7619" s="9"/>
      <c r="S7619" s="9"/>
      <c r="T7619" s="9"/>
      <c r="U7619" s="9"/>
      <c r="V7619" s="9"/>
      <c r="W7619" s="9"/>
      <c r="X7619" s="9"/>
      <c r="Y7619" s="9"/>
      <c r="Z7619" s="9"/>
      <c r="AA7619" s="9"/>
      <c r="AB7619" s="9"/>
      <c r="AC7619" s="9"/>
      <c r="AD7619" s="9"/>
      <c r="AE7619" s="9"/>
      <c r="AF7619" s="9"/>
      <c r="AG7619" s="9"/>
      <c r="AH7619" s="9"/>
      <c r="AI7619" s="9"/>
      <c r="AJ7619" s="9"/>
      <c r="AK7619" s="9"/>
      <c r="AL7619" s="9"/>
      <c r="AM7619" s="9"/>
      <c r="AN7619" s="9"/>
      <c r="AO7619" s="9"/>
      <c r="AP7619" s="9"/>
      <c r="AQ7619" s="9"/>
      <c r="AR7619" s="9"/>
      <c r="AS7619" s="9"/>
      <c r="AT7619" s="9"/>
      <c r="AU7619" s="9"/>
      <c r="AV7619" s="9"/>
      <c r="AW7619" s="9"/>
      <c r="AX7619" s="9"/>
      <c r="AY7619" s="9"/>
    </row>
    <row r="7620" spans="1:51">
      <c r="A7620" s="9"/>
      <c r="B7620" s="9"/>
      <c r="C7620" s="9"/>
      <c r="D7620" s="9"/>
      <c r="E7620" s="9"/>
      <c r="F7620" s="9"/>
      <c r="G7620" s="9"/>
      <c r="H7620" s="9"/>
      <c r="I7620" s="9"/>
      <c r="J7620" s="9"/>
      <c r="K7620" s="9"/>
      <c r="L7620" s="9"/>
      <c r="M7620" s="9"/>
      <c r="N7620" s="9"/>
      <c r="O7620" s="9"/>
      <c r="P7620" s="9"/>
      <c r="Q7620" s="9"/>
      <c r="R7620" s="9"/>
      <c r="S7620" s="9"/>
      <c r="T7620" s="9"/>
      <c r="U7620" s="9"/>
      <c r="V7620" s="9"/>
      <c r="W7620" s="9"/>
      <c r="X7620" s="9"/>
      <c r="Y7620" s="9"/>
      <c r="Z7620" s="9"/>
      <c r="AA7620" s="9"/>
      <c r="AB7620" s="9"/>
      <c r="AC7620" s="9"/>
      <c r="AD7620" s="9"/>
      <c r="AE7620" s="9"/>
      <c r="AF7620" s="9"/>
      <c r="AG7620" s="9"/>
      <c r="AH7620" s="9"/>
      <c r="AI7620" s="9"/>
      <c r="AJ7620" s="9"/>
      <c r="AK7620" s="9"/>
      <c r="AL7620" s="9"/>
      <c r="AM7620" s="9"/>
      <c r="AN7620" s="9"/>
      <c r="AO7620" s="9"/>
      <c r="AP7620" s="9"/>
      <c r="AQ7620" s="9"/>
      <c r="AR7620" s="9"/>
      <c r="AS7620" s="9"/>
      <c r="AT7620" s="9"/>
      <c r="AU7620" s="9"/>
      <c r="AV7620" s="9"/>
      <c r="AW7620" s="9"/>
      <c r="AX7620" s="9"/>
      <c r="AY7620" s="9"/>
    </row>
    <row r="7621" spans="1:51">
      <c r="A7621" s="9"/>
      <c r="B7621" s="9"/>
      <c r="C7621" s="9"/>
      <c r="D7621" s="9"/>
      <c r="E7621" s="9"/>
      <c r="F7621" s="9"/>
      <c r="G7621" s="9"/>
      <c r="H7621" s="9"/>
      <c r="I7621" s="9"/>
      <c r="J7621" s="9"/>
      <c r="K7621" s="9"/>
      <c r="L7621" s="9"/>
      <c r="M7621" s="9"/>
      <c r="N7621" s="9"/>
      <c r="O7621" s="9"/>
      <c r="P7621" s="9"/>
      <c r="Q7621" s="9"/>
      <c r="R7621" s="9"/>
      <c r="S7621" s="9"/>
      <c r="T7621" s="9"/>
      <c r="U7621" s="9"/>
      <c r="V7621" s="9"/>
      <c r="W7621" s="9"/>
      <c r="X7621" s="9"/>
      <c r="Y7621" s="9"/>
      <c r="Z7621" s="9"/>
      <c r="AA7621" s="9"/>
      <c r="AB7621" s="9"/>
      <c r="AC7621" s="9"/>
      <c r="AD7621" s="9"/>
      <c r="AE7621" s="9"/>
      <c r="AF7621" s="9"/>
      <c r="AG7621" s="9"/>
      <c r="AH7621" s="9"/>
      <c r="AI7621" s="9"/>
      <c r="AJ7621" s="9"/>
      <c r="AK7621" s="9"/>
      <c r="AL7621" s="9"/>
      <c r="AM7621" s="9"/>
      <c r="AN7621" s="9"/>
      <c r="AO7621" s="9"/>
      <c r="AP7621" s="9"/>
      <c r="AQ7621" s="9"/>
      <c r="AR7621" s="9"/>
      <c r="AS7621" s="9"/>
      <c r="AT7621" s="9"/>
      <c r="AU7621" s="9"/>
      <c r="AV7621" s="9"/>
      <c r="AW7621" s="9"/>
      <c r="AX7621" s="9"/>
      <c r="AY7621" s="9"/>
    </row>
    <row r="7622" spans="1:51">
      <c r="A7622" s="9"/>
      <c r="B7622" s="9"/>
      <c r="C7622" s="9"/>
      <c r="D7622" s="9"/>
      <c r="E7622" s="9"/>
      <c r="F7622" s="9"/>
      <c r="G7622" s="9"/>
      <c r="H7622" s="9"/>
      <c r="I7622" s="9"/>
      <c r="J7622" s="9"/>
      <c r="K7622" s="9"/>
      <c r="L7622" s="9"/>
      <c r="M7622" s="9"/>
      <c r="N7622" s="9"/>
      <c r="O7622" s="9"/>
      <c r="P7622" s="9"/>
      <c r="Q7622" s="9"/>
      <c r="R7622" s="9"/>
      <c r="S7622" s="9"/>
      <c r="T7622" s="9"/>
      <c r="U7622" s="9"/>
      <c r="V7622" s="9"/>
      <c r="W7622" s="9"/>
      <c r="X7622" s="9"/>
      <c r="Y7622" s="9"/>
      <c r="Z7622" s="9"/>
      <c r="AA7622" s="9"/>
      <c r="AB7622" s="9"/>
      <c r="AC7622" s="9"/>
      <c r="AD7622" s="9"/>
      <c r="AE7622" s="9"/>
      <c r="AF7622" s="9"/>
      <c r="AG7622" s="9"/>
      <c r="AH7622" s="9"/>
      <c r="AI7622" s="9"/>
      <c r="AJ7622" s="9"/>
      <c r="AK7622" s="9"/>
      <c r="AL7622" s="9"/>
      <c r="AM7622" s="9"/>
      <c r="AN7622" s="9"/>
      <c r="AO7622" s="9"/>
      <c r="AP7622" s="9"/>
      <c r="AQ7622" s="9"/>
      <c r="AR7622" s="9"/>
      <c r="AS7622" s="9"/>
      <c r="AT7622" s="9"/>
      <c r="AU7622" s="9"/>
      <c r="AV7622" s="9"/>
      <c r="AW7622" s="9"/>
      <c r="AX7622" s="9"/>
      <c r="AY7622" s="9"/>
    </row>
    <row r="7623" spans="1:51">
      <c r="A7623" s="9"/>
      <c r="B7623" s="9"/>
      <c r="C7623" s="9"/>
      <c r="D7623" s="9"/>
      <c r="E7623" s="9"/>
      <c r="F7623" s="9"/>
      <c r="G7623" s="9"/>
      <c r="H7623" s="9"/>
      <c r="I7623" s="9"/>
      <c r="J7623" s="9"/>
      <c r="K7623" s="9"/>
      <c r="L7623" s="9"/>
      <c r="M7623" s="9"/>
      <c r="N7623" s="9"/>
      <c r="O7623" s="9"/>
      <c r="P7623" s="9"/>
      <c r="Q7623" s="9"/>
      <c r="R7623" s="9"/>
      <c r="S7623" s="9"/>
      <c r="T7623" s="9"/>
      <c r="U7623" s="9"/>
      <c r="V7623" s="9"/>
      <c r="W7623" s="9"/>
      <c r="X7623" s="9"/>
      <c r="Y7623" s="9"/>
      <c r="Z7623" s="9"/>
      <c r="AA7623" s="9"/>
      <c r="AB7623" s="9"/>
      <c r="AC7623" s="9"/>
      <c r="AD7623" s="9"/>
      <c r="AE7623" s="9"/>
      <c r="AF7623" s="9"/>
      <c r="AG7623" s="9"/>
      <c r="AH7623" s="9"/>
      <c r="AI7623" s="9"/>
      <c r="AJ7623" s="9"/>
      <c r="AK7623" s="9"/>
      <c r="AL7623" s="9"/>
      <c r="AM7623" s="9"/>
      <c r="AN7623" s="9"/>
      <c r="AO7623" s="9"/>
      <c r="AP7623" s="9"/>
      <c r="AQ7623" s="9"/>
      <c r="AR7623" s="9"/>
      <c r="AS7623" s="9"/>
      <c r="AT7623" s="9"/>
      <c r="AU7623" s="9"/>
      <c r="AV7623" s="9"/>
      <c r="AW7623" s="9"/>
      <c r="AX7623" s="9"/>
      <c r="AY7623" s="9"/>
    </row>
    <row r="7624" spans="1:51">
      <c r="A7624" s="9"/>
      <c r="B7624" s="9"/>
      <c r="C7624" s="9"/>
      <c r="D7624" s="9"/>
      <c r="E7624" s="9"/>
      <c r="F7624" s="9"/>
      <c r="G7624" s="9"/>
      <c r="H7624" s="9"/>
      <c r="I7624" s="9"/>
      <c r="J7624" s="9"/>
      <c r="K7624" s="9"/>
      <c r="L7624" s="9"/>
      <c r="M7624" s="9"/>
      <c r="N7624" s="9"/>
      <c r="O7624" s="9"/>
      <c r="P7624" s="9"/>
      <c r="Q7624" s="9"/>
      <c r="R7624" s="9"/>
      <c r="S7624" s="9"/>
      <c r="T7624" s="9"/>
      <c r="U7624" s="9"/>
      <c r="V7624" s="9"/>
      <c r="W7624" s="9"/>
      <c r="X7624" s="9"/>
      <c r="Y7624" s="9"/>
      <c r="Z7624" s="9"/>
      <c r="AA7624" s="9"/>
      <c r="AB7624" s="9"/>
      <c r="AC7624" s="9"/>
      <c r="AD7624" s="9"/>
      <c r="AE7624" s="9"/>
      <c r="AF7624" s="9"/>
      <c r="AG7624" s="9"/>
      <c r="AH7624" s="9"/>
      <c r="AI7624" s="9"/>
      <c r="AJ7624" s="9"/>
      <c r="AK7624" s="9"/>
      <c r="AL7624" s="9"/>
      <c r="AM7624" s="9"/>
      <c r="AN7624" s="9"/>
      <c r="AO7624" s="9"/>
      <c r="AP7624" s="9"/>
      <c r="AQ7624" s="9"/>
      <c r="AR7624" s="9"/>
      <c r="AS7624" s="9"/>
      <c r="AT7624" s="9"/>
      <c r="AU7624" s="9"/>
      <c r="AV7624" s="9"/>
      <c r="AW7624" s="9"/>
      <c r="AX7624" s="9"/>
      <c r="AY7624" s="9"/>
    </row>
    <row r="7625" spans="1:51">
      <c r="A7625" s="9"/>
      <c r="B7625" s="9"/>
      <c r="C7625" s="9"/>
      <c r="D7625" s="9"/>
      <c r="E7625" s="9"/>
      <c r="F7625" s="9"/>
      <c r="G7625" s="9"/>
      <c r="H7625" s="9"/>
      <c r="I7625" s="9"/>
      <c r="J7625" s="9"/>
      <c r="K7625" s="9"/>
      <c r="L7625" s="9"/>
      <c r="M7625" s="9"/>
      <c r="N7625" s="9"/>
      <c r="O7625" s="9"/>
      <c r="P7625" s="9"/>
      <c r="Q7625" s="9"/>
      <c r="R7625" s="9"/>
      <c r="S7625" s="9"/>
      <c r="T7625" s="9"/>
      <c r="U7625" s="9"/>
      <c r="V7625" s="9"/>
      <c r="W7625" s="9"/>
      <c r="X7625" s="9"/>
      <c r="Y7625" s="9"/>
      <c r="Z7625" s="9"/>
      <c r="AA7625" s="9"/>
      <c r="AB7625" s="9"/>
      <c r="AC7625" s="9"/>
      <c r="AD7625" s="9"/>
      <c r="AE7625" s="9"/>
      <c r="AF7625" s="9"/>
      <c r="AG7625" s="9"/>
      <c r="AH7625" s="9"/>
      <c r="AI7625" s="9"/>
      <c r="AJ7625" s="9"/>
      <c r="AK7625" s="9"/>
      <c r="AL7625" s="9"/>
      <c r="AM7625" s="9"/>
      <c r="AN7625" s="9"/>
      <c r="AO7625" s="9"/>
      <c r="AP7625" s="9"/>
      <c r="AQ7625" s="9"/>
      <c r="AR7625" s="9"/>
      <c r="AS7625" s="9"/>
      <c r="AT7625" s="9"/>
      <c r="AU7625" s="9"/>
      <c r="AV7625" s="9"/>
      <c r="AW7625" s="9"/>
      <c r="AX7625" s="9"/>
      <c r="AY7625" s="9"/>
    </row>
    <row r="7626" spans="1:51">
      <c r="A7626" s="9"/>
      <c r="B7626" s="9"/>
      <c r="C7626" s="9"/>
      <c r="D7626" s="9"/>
      <c r="E7626" s="9"/>
      <c r="F7626" s="9"/>
      <c r="G7626" s="9"/>
      <c r="H7626" s="9"/>
      <c r="I7626" s="9"/>
      <c r="J7626" s="9"/>
      <c r="K7626" s="9"/>
      <c r="L7626" s="9"/>
      <c r="M7626" s="9"/>
      <c r="N7626" s="9"/>
      <c r="O7626" s="9"/>
      <c r="P7626" s="9"/>
      <c r="Q7626" s="9"/>
      <c r="R7626" s="9"/>
      <c r="S7626" s="9"/>
      <c r="T7626" s="9"/>
      <c r="U7626" s="9"/>
      <c r="V7626" s="9"/>
      <c r="W7626" s="9"/>
      <c r="X7626" s="9"/>
      <c r="Y7626" s="9"/>
      <c r="Z7626" s="9"/>
      <c r="AA7626" s="9"/>
      <c r="AB7626" s="9"/>
      <c r="AC7626" s="9"/>
      <c r="AD7626" s="9"/>
      <c r="AE7626" s="9"/>
      <c r="AF7626" s="9"/>
      <c r="AG7626" s="9"/>
      <c r="AH7626" s="9"/>
      <c r="AI7626" s="9"/>
      <c r="AJ7626" s="9"/>
      <c r="AK7626" s="9"/>
      <c r="AL7626" s="9"/>
      <c r="AM7626" s="9"/>
      <c r="AN7626" s="9"/>
      <c r="AO7626" s="9"/>
      <c r="AP7626" s="9"/>
      <c r="AQ7626" s="9"/>
      <c r="AR7626" s="9"/>
      <c r="AS7626" s="9"/>
      <c r="AT7626" s="9"/>
      <c r="AU7626" s="9"/>
      <c r="AV7626" s="9"/>
      <c r="AW7626" s="9"/>
      <c r="AX7626" s="9"/>
      <c r="AY7626" s="9"/>
    </row>
    <row r="7627" spans="1:51">
      <c r="A7627" s="9"/>
      <c r="B7627" s="9"/>
      <c r="C7627" s="9"/>
      <c r="D7627" s="9"/>
      <c r="E7627" s="9"/>
      <c r="F7627" s="9"/>
      <c r="G7627" s="9"/>
      <c r="H7627" s="9"/>
      <c r="I7627" s="9"/>
      <c r="J7627" s="9"/>
      <c r="K7627" s="9"/>
      <c r="L7627" s="9"/>
      <c r="M7627" s="9"/>
      <c r="N7627" s="9"/>
      <c r="O7627" s="9"/>
      <c r="P7627" s="9"/>
      <c r="Q7627" s="9"/>
      <c r="R7627" s="9"/>
      <c r="S7627" s="9"/>
      <c r="T7627" s="9"/>
      <c r="U7627" s="9"/>
      <c r="V7627" s="9"/>
      <c r="W7627" s="9"/>
      <c r="X7627" s="9"/>
      <c r="Y7627" s="9"/>
      <c r="Z7627" s="9"/>
      <c r="AA7627" s="9"/>
      <c r="AB7627" s="9"/>
      <c r="AC7627" s="9"/>
      <c r="AD7627" s="9"/>
      <c r="AE7627" s="9"/>
      <c r="AF7627" s="9"/>
      <c r="AG7627" s="9"/>
      <c r="AH7627" s="9"/>
      <c r="AI7627" s="9"/>
      <c r="AJ7627" s="9"/>
      <c r="AK7627" s="9"/>
      <c r="AL7627" s="9"/>
      <c r="AM7627" s="9"/>
      <c r="AN7627" s="9"/>
      <c r="AO7627" s="9"/>
      <c r="AP7627" s="9"/>
      <c r="AQ7627" s="9"/>
      <c r="AR7627" s="9"/>
      <c r="AS7627" s="9"/>
      <c r="AT7627" s="9"/>
      <c r="AU7627" s="9"/>
      <c r="AV7627" s="9"/>
      <c r="AW7627" s="9"/>
      <c r="AX7627" s="9"/>
      <c r="AY7627" s="9"/>
    </row>
    <row r="7628" spans="1:51">
      <c r="A7628" s="9"/>
      <c r="B7628" s="9"/>
      <c r="C7628" s="9"/>
      <c r="D7628" s="9"/>
      <c r="E7628" s="9"/>
      <c r="F7628" s="9"/>
      <c r="G7628" s="9"/>
      <c r="H7628" s="9"/>
      <c r="I7628" s="9"/>
      <c r="J7628" s="9"/>
      <c r="K7628" s="9"/>
      <c r="L7628" s="9"/>
      <c r="M7628" s="9"/>
      <c r="N7628" s="9"/>
      <c r="O7628" s="9"/>
      <c r="P7628" s="9"/>
      <c r="Q7628" s="9"/>
      <c r="R7628" s="9"/>
      <c r="S7628" s="9"/>
      <c r="T7628" s="9"/>
      <c r="U7628" s="9"/>
      <c r="V7628" s="9"/>
      <c r="W7628" s="9"/>
      <c r="X7628" s="9"/>
      <c r="Y7628" s="9"/>
      <c r="Z7628" s="9"/>
      <c r="AA7628" s="9"/>
      <c r="AB7628" s="9"/>
      <c r="AC7628" s="9"/>
      <c r="AD7628" s="9"/>
      <c r="AE7628" s="9"/>
      <c r="AF7628" s="9"/>
      <c r="AG7628" s="9"/>
      <c r="AH7628" s="9"/>
      <c r="AI7628" s="9"/>
      <c r="AJ7628" s="9"/>
      <c r="AK7628" s="9"/>
      <c r="AL7628" s="9"/>
      <c r="AM7628" s="9"/>
      <c r="AN7628" s="9"/>
      <c r="AO7628" s="9"/>
      <c r="AP7628" s="9"/>
      <c r="AQ7628" s="9"/>
      <c r="AR7628" s="9"/>
      <c r="AS7628" s="9"/>
      <c r="AT7628" s="9"/>
      <c r="AU7628" s="9"/>
      <c r="AV7628" s="9"/>
      <c r="AW7628" s="9"/>
      <c r="AX7628" s="9"/>
      <c r="AY7628" s="9"/>
    </row>
    <row r="7629" spans="1:51">
      <c r="A7629" s="9"/>
      <c r="B7629" s="9"/>
      <c r="C7629" s="9"/>
      <c r="D7629" s="9"/>
      <c r="E7629" s="9"/>
      <c r="F7629" s="9"/>
      <c r="G7629" s="9"/>
      <c r="H7629" s="9"/>
      <c r="I7629" s="9"/>
      <c r="J7629" s="9"/>
      <c r="K7629" s="9"/>
      <c r="L7629" s="9"/>
      <c r="M7629" s="9"/>
      <c r="N7629" s="9"/>
      <c r="O7629" s="9"/>
      <c r="P7629" s="9"/>
      <c r="Q7629" s="9"/>
      <c r="R7629" s="9"/>
      <c r="S7629" s="9"/>
      <c r="T7629" s="9"/>
      <c r="U7629" s="9"/>
      <c r="V7629" s="9"/>
      <c r="W7629" s="9"/>
      <c r="X7629" s="9"/>
      <c r="Y7629" s="9"/>
      <c r="Z7629" s="9"/>
      <c r="AA7629" s="9"/>
      <c r="AB7629" s="9"/>
      <c r="AC7629" s="9"/>
      <c r="AD7629" s="9"/>
      <c r="AE7629" s="9"/>
      <c r="AF7629" s="9"/>
      <c r="AG7629" s="9"/>
      <c r="AH7629" s="9"/>
      <c r="AI7629" s="9"/>
      <c r="AJ7629" s="9"/>
      <c r="AK7629" s="9"/>
      <c r="AL7629" s="9"/>
      <c r="AM7629" s="9"/>
      <c r="AN7629" s="9"/>
      <c r="AO7629" s="9"/>
      <c r="AP7629" s="9"/>
      <c r="AQ7629" s="9"/>
      <c r="AR7629" s="9"/>
      <c r="AS7629" s="9"/>
      <c r="AT7629" s="9"/>
      <c r="AU7629" s="9"/>
      <c r="AV7629" s="9"/>
      <c r="AW7629" s="9"/>
      <c r="AX7629" s="9"/>
      <c r="AY7629" s="9"/>
    </row>
    <row r="7630" spans="1:51">
      <c r="A7630" s="9"/>
      <c r="B7630" s="9"/>
      <c r="C7630" s="9"/>
      <c r="D7630" s="9"/>
      <c r="E7630" s="9"/>
      <c r="F7630" s="9"/>
      <c r="G7630" s="9"/>
      <c r="H7630" s="9"/>
      <c r="I7630" s="9"/>
      <c r="J7630" s="9"/>
      <c r="K7630" s="9"/>
      <c r="L7630" s="9"/>
      <c r="M7630" s="9"/>
      <c r="N7630" s="9"/>
      <c r="O7630" s="9"/>
      <c r="P7630" s="9"/>
      <c r="Q7630" s="9"/>
      <c r="R7630" s="9"/>
      <c r="S7630" s="9"/>
      <c r="T7630" s="9"/>
      <c r="U7630" s="9"/>
      <c r="V7630" s="9"/>
      <c r="W7630" s="9"/>
      <c r="X7630" s="9"/>
      <c r="Y7630" s="9"/>
      <c r="Z7630" s="9"/>
      <c r="AA7630" s="9"/>
      <c r="AB7630" s="9"/>
      <c r="AC7630" s="9"/>
      <c r="AD7630" s="9"/>
      <c r="AE7630" s="9"/>
      <c r="AF7630" s="9"/>
      <c r="AG7630" s="9"/>
      <c r="AH7630" s="9"/>
      <c r="AI7630" s="9"/>
      <c r="AJ7630" s="9"/>
      <c r="AK7630" s="9"/>
      <c r="AL7630" s="9"/>
      <c r="AM7630" s="9"/>
      <c r="AN7630" s="9"/>
      <c r="AO7630" s="9"/>
      <c r="AP7630" s="9"/>
      <c r="AQ7630" s="9"/>
      <c r="AR7630" s="9"/>
      <c r="AS7630" s="9"/>
      <c r="AT7630" s="9"/>
      <c r="AU7630" s="9"/>
      <c r="AV7630" s="9"/>
      <c r="AW7630" s="9"/>
      <c r="AX7630" s="9"/>
      <c r="AY7630" s="9"/>
    </row>
    <row r="7631" spans="1:51">
      <c r="A7631" s="9"/>
      <c r="B7631" s="9"/>
      <c r="C7631" s="9"/>
      <c r="D7631" s="9"/>
      <c r="E7631" s="9"/>
      <c r="F7631" s="9"/>
      <c r="G7631" s="9"/>
      <c r="H7631" s="9"/>
      <c r="I7631" s="9"/>
      <c r="J7631" s="9"/>
      <c r="K7631" s="9"/>
      <c r="L7631" s="9"/>
      <c r="M7631" s="9"/>
      <c r="N7631" s="9"/>
      <c r="O7631" s="9"/>
      <c r="P7631" s="9"/>
      <c r="Q7631" s="9"/>
      <c r="R7631" s="9"/>
      <c r="S7631" s="9"/>
      <c r="T7631" s="9"/>
      <c r="U7631" s="9"/>
      <c r="V7631" s="9"/>
      <c r="W7631" s="9"/>
      <c r="X7631" s="9"/>
      <c r="Y7631" s="9"/>
      <c r="Z7631" s="9"/>
      <c r="AA7631" s="9"/>
      <c r="AB7631" s="9"/>
      <c r="AC7631" s="9"/>
      <c r="AD7631" s="9"/>
      <c r="AE7631" s="9"/>
      <c r="AF7631" s="9"/>
      <c r="AG7631" s="9"/>
      <c r="AH7631" s="9"/>
      <c r="AI7631" s="9"/>
      <c r="AJ7631" s="9"/>
      <c r="AK7631" s="9"/>
      <c r="AL7631" s="9"/>
      <c r="AM7631" s="9"/>
      <c r="AN7631" s="9"/>
      <c r="AO7631" s="9"/>
      <c r="AP7631" s="9"/>
      <c r="AQ7631" s="9"/>
      <c r="AR7631" s="9"/>
      <c r="AS7631" s="9"/>
      <c r="AT7631" s="9"/>
      <c r="AU7631" s="9"/>
      <c r="AV7631" s="9"/>
      <c r="AW7631" s="9"/>
      <c r="AX7631" s="9"/>
      <c r="AY7631" s="9"/>
    </row>
    <row r="7632" spans="1:51">
      <c r="A7632" s="9"/>
      <c r="B7632" s="9"/>
      <c r="C7632" s="9"/>
      <c r="D7632" s="9"/>
      <c r="E7632" s="9"/>
      <c r="F7632" s="9"/>
      <c r="G7632" s="9"/>
      <c r="H7632" s="9"/>
      <c r="I7632" s="9"/>
      <c r="J7632" s="9"/>
      <c r="K7632" s="9"/>
      <c r="L7632" s="9"/>
      <c r="M7632" s="9"/>
      <c r="N7632" s="9"/>
      <c r="O7632" s="9"/>
      <c r="P7632" s="9"/>
      <c r="Q7632" s="9"/>
      <c r="R7632" s="9"/>
      <c r="S7632" s="9"/>
      <c r="T7632" s="9"/>
      <c r="U7632" s="9"/>
      <c r="V7632" s="9"/>
      <c r="W7632" s="9"/>
      <c r="X7632" s="9"/>
      <c r="Y7632" s="9"/>
      <c r="Z7632" s="9"/>
      <c r="AA7632" s="9"/>
      <c r="AB7632" s="9"/>
      <c r="AC7632" s="9"/>
      <c r="AD7632" s="9"/>
      <c r="AE7632" s="9"/>
      <c r="AF7632" s="9"/>
      <c r="AG7632" s="9"/>
      <c r="AH7632" s="9"/>
      <c r="AI7632" s="9"/>
      <c r="AJ7632" s="9"/>
      <c r="AK7632" s="9"/>
      <c r="AL7632" s="9"/>
      <c r="AM7632" s="9"/>
      <c r="AN7632" s="9"/>
      <c r="AO7632" s="9"/>
      <c r="AP7632" s="9"/>
      <c r="AQ7632" s="9"/>
      <c r="AR7632" s="9"/>
      <c r="AS7632" s="9"/>
      <c r="AT7632" s="9"/>
      <c r="AU7632" s="9"/>
      <c r="AV7632" s="9"/>
      <c r="AW7632" s="9"/>
      <c r="AX7632" s="9"/>
      <c r="AY7632" s="9"/>
    </row>
    <row r="7633" spans="1:51">
      <c r="A7633" s="9"/>
      <c r="B7633" s="9"/>
      <c r="C7633" s="9"/>
      <c r="D7633" s="9"/>
      <c r="E7633" s="9"/>
      <c r="F7633" s="9"/>
      <c r="G7633" s="9"/>
      <c r="H7633" s="9"/>
      <c r="I7633" s="9"/>
      <c r="J7633" s="9"/>
      <c r="K7633" s="9"/>
      <c r="L7633" s="9"/>
      <c r="M7633" s="9"/>
      <c r="N7633" s="9"/>
      <c r="O7633" s="9"/>
      <c r="P7633" s="9"/>
      <c r="Q7633" s="9"/>
      <c r="R7633" s="9"/>
      <c r="S7633" s="9"/>
      <c r="T7633" s="9"/>
      <c r="U7633" s="9"/>
      <c r="V7633" s="9"/>
      <c r="W7633" s="9"/>
      <c r="X7633" s="9"/>
      <c r="Y7633" s="9"/>
      <c r="Z7633" s="9"/>
      <c r="AA7633" s="9"/>
      <c r="AB7633" s="9"/>
      <c r="AC7633" s="9"/>
      <c r="AD7633" s="9"/>
      <c r="AE7633" s="9"/>
      <c r="AF7633" s="9"/>
      <c r="AG7633" s="9"/>
      <c r="AH7633" s="9"/>
      <c r="AI7633" s="9"/>
      <c r="AJ7633" s="9"/>
      <c r="AK7633" s="9"/>
      <c r="AL7633" s="9"/>
      <c r="AM7633" s="9"/>
      <c r="AN7633" s="9"/>
      <c r="AO7633" s="9"/>
      <c r="AP7633" s="9"/>
      <c r="AQ7633" s="9"/>
      <c r="AR7633" s="9"/>
      <c r="AS7633" s="9"/>
      <c r="AT7633" s="9"/>
      <c r="AU7633" s="9"/>
      <c r="AV7633" s="9"/>
      <c r="AW7633" s="9"/>
      <c r="AX7633" s="9"/>
      <c r="AY7633" s="9"/>
    </row>
    <row r="7634" spans="1:51">
      <c r="A7634" s="9"/>
      <c r="B7634" s="9"/>
      <c r="C7634" s="9"/>
      <c r="D7634" s="9"/>
      <c r="E7634" s="9"/>
      <c r="F7634" s="9"/>
      <c r="G7634" s="9"/>
      <c r="H7634" s="9"/>
      <c r="I7634" s="9"/>
      <c r="J7634" s="9"/>
      <c r="K7634" s="9"/>
      <c r="L7634" s="9"/>
      <c r="M7634" s="9"/>
      <c r="N7634" s="9"/>
      <c r="O7634" s="9"/>
      <c r="P7634" s="9"/>
      <c r="Q7634" s="9"/>
      <c r="R7634" s="9"/>
      <c r="S7634" s="9"/>
      <c r="T7634" s="9"/>
      <c r="U7634" s="9"/>
      <c r="V7634" s="9"/>
      <c r="W7634" s="9"/>
      <c r="X7634" s="9"/>
      <c r="Y7634" s="9"/>
      <c r="Z7634" s="9"/>
      <c r="AA7634" s="9"/>
      <c r="AB7634" s="9"/>
      <c r="AC7634" s="9"/>
      <c r="AD7634" s="9"/>
      <c r="AE7634" s="9"/>
      <c r="AF7634" s="9"/>
      <c r="AG7634" s="9"/>
      <c r="AH7634" s="9"/>
      <c r="AI7634" s="9"/>
      <c r="AJ7634" s="9"/>
      <c r="AK7634" s="9"/>
      <c r="AL7634" s="9"/>
      <c r="AM7634" s="9"/>
      <c r="AN7634" s="9"/>
      <c r="AO7634" s="9"/>
      <c r="AP7634" s="9"/>
      <c r="AQ7634" s="9"/>
      <c r="AR7634" s="9"/>
      <c r="AS7634" s="9"/>
      <c r="AT7634" s="9"/>
      <c r="AU7634" s="9"/>
      <c r="AV7634" s="9"/>
      <c r="AW7634" s="9"/>
      <c r="AX7634" s="9"/>
      <c r="AY7634" s="9"/>
    </row>
    <row r="7635" spans="1:51">
      <c r="A7635" s="9"/>
      <c r="B7635" s="9"/>
      <c r="C7635" s="9"/>
      <c r="D7635" s="9"/>
      <c r="E7635" s="9"/>
      <c r="F7635" s="9"/>
      <c r="G7635" s="9"/>
      <c r="H7635" s="9"/>
      <c r="I7635" s="9"/>
      <c r="J7635" s="9"/>
      <c r="K7635" s="9"/>
      <c r="L7635" s="9"/>
      <c r="M7635" s="9"/>
      <c r="N7635" s="9"/>
      <c r="O7635" s="9"/>
      <c r="P7635" s="9"/>
      <c r="Q7635" s="9"/>
      <c r="R7635" s="9"/>
      <c r="S7635" s="9"/>
      <c r="T7635" s="9"/>
      <c r="U7635" s="9"/>
      <c r="V7635" s="9"/>
      <c r="W7635" s="9"/>
      <c r="X7635" s="9"/>
      <c r="Y7635" s="9"/>
      <c r="Z7635" s="9"/>
      <c r="AA7635" s="9"/>
      <c r="AB7635" s="9"/>
      <c r="AC7635" s="9"/>
      <c r="AD7635" s="9"/>
      <c r="AE7635" s="9"/>
      <c r="AF7635" s="9"/>
      <c r="AG7635" s="9"/>
      <c r="AH7635" s="9"/>
      <c r="AI7635" s="9"/>
      <c r="AJ7635" s="9"/>
      <c r="AK7635" s="9"/>
      <c r="AL7635" s="9"/>
      <c r="AM7635" s="9"/>
      <c r="AN7635" s="9"/>
      <c r="AO7635" s="9"/>
      <c r="AP7635" s="9"/>
      <c r="AQ7635" s="9"/>
      <c r="AR7635" s="9"/>
      <c r="AS7635" s="9"/>
      <c r="AT7635" s="9"/>
      <c r="AU7635" s="9"/>
      <c r="AV7635" s="9"/>
      <c r="AW7635" s="9"/>
      <c r="AX7635" s="9"/>
      <c r="AY7635" s="9"/>
    </row>
    <row r="7636" spans="1:51">
      <c r="A7636" s="9"/>
      <c r="B7636" s="9"/>
      <c r="C7636" s="9"/>
      <c r="D7636" s="9"/>
      <c r="E7636" s="9"/>
      <c r="F7636" s="9"/>
      <c r="G7636" s="9"/>
      <c r="H7636" s="9"/>
      <c r="I7636" s="9"/>
      <c r="J7636" s="9"/>
      <c r="K7636" s="9"/>
      <c r="L7636" s="9"/>
      <c r="M7636" s="9"/>
      <c r="N7636" s="9"/>
      <c r="O7636" s="9"/>
      <c r="P7636" s="9"/>
      <c r="Q7636" s="9"/>
      <c r="R7636" s="9"/>
      <c r="S7636" s="9"/>
      <c r="T7636" s="9"/>
      <c r="U7636" s="9"/>
      <c r="V7636" s="9"/>
      <c r="W7636" s="9"/>
      <c r="X7636" s="9"/>
      <c r="Y7636" s="9"/>
      <c r="Z7636" s="9"/>
      <c r="AA7636" s="9"/>
      <c r="AB7636" s="9"/>
      <c r="AC7636" s="9"/>
      <c r="AD7636" s="9"/>
      <c r="AE7636" s="9"/>
      <c r="AF7636" s="9"/>
      <c r="AG7636" s="9"/>
      <c r="AH7636" s="9"/>
      <c r="AI7636" s="9"/>
      <c r="AJ7636" s="9"/>
      <c r="AK7636" s="9"/>
      <c r="AL7636" s="9"/>
      <c r="AM7636" s="9"/>
      <c r="AN7636" s="9"/>
      <c r="AO7636" s="9"/>
      <c r="AP7636" s="9"/>
      <c r="AQ7636" s="9"/>
      <c r="AR7636" s="9"/>
      <c r="AS7636" s="9"/>
      <c r="AT7636" s="9"/>
      <c r="AU7636" s="9"/>
      <c r="AV7636" s="9"/>
      <c r="AW7636" s="9"/>
      <c r="AX7636" s="9"/>
      <c r="AY7636" s="9"/>
    </row>
    <row r="7637" spans="1:51">
      <c r="A7637" s="9"/>
      <c r="B7637" s="9"/>
      <c r="C7637" s="9"/>
      <c r="D7637" s="9"/>
      <c r="E7637" s="9"/>
      <c r="F7637" s="9"/>
      <c r="G7637" s="9"/>
      <c r="H7637" s="9"/>
      <c r="I7637" s="9"/>
      <c r="J7637" s="9"/>
      <c r="K7637" s="9"/>
      <c r="L7637" s="9"/>
      <c r="M7637" s="9"/>
      <c r="N7637" s="9"/>
      <c r="O7637" s="9"/>
      <c r="P7637" s="9"/>
      <c r="Q7637" s="9"/>
      <c r="R7637" s="9"/>
      <c r="S7637" s="9"/>
      <c r="T7637" s="9"/>
      <c r="U7637" s="9"/>
      <c r="V7637" s="9"/>
      <c r="W7637" s="9"/>
      <c r="X7637" s="9"/>
      <c r="Y7637" s="9"/>
      <c r="Z7637" s="9"/>
      <c r="AA7637" s="9"/>
      <c r="AB7637" s="9"/>
      <c r="AC7637" s="9"/>
      <c r="AD7637" s="9"/>
      <c r="AE7637" s="9"/>
      <c r="AF7637" s="9"/>
      <c r="AG7637" s="9"/>
      <c r="AH7637" s="9"/>
      <c r="AI7637" s="9"/>
      <c r="AJ7637" s="9"/>
      <c r="AK7637" s="9"/>
      <c r="AL7637" s="9"/>
      <c r="AM7637" s="9"/>
      <c r="AN7637" s="9"/>
      <c r="AO7637" s="9"/>
      <c r="AP7637" s="9"/>
      <c r="AQ7637" s="9"/>
      <c r="AR7637" s="9"/>
      <c r="AS7637" s="9"/>
      <c r="AT7637" s="9"/>
      <c r="AU7637" s="9"/>
      <c r="AV7637" s="9"/>
      <c r="AW7637" s="9"/>
      <c r="AX7637" s="9"/>
      <c r="AY7637" s="9"/>
    </row>
    <row r="7638" spans="1:51">
      <c r="A7638" s="9"/>
      <c r="B7638" s="9"/>
      <c r="C7638" s="9"/>
      <c r="D7638" s="9"/>
      <c r="E7638" s="9"/>
      <c r="F7638" s="9"/>
      <c r="G7638" s="9"/>
      <c r="H7638" s="9"/>
      <c r="I7638" s="9"/>
      <c r="J7638" s="9"/>
      <c r="K7638" s="9"/>
      <c r="L7638" s="9"/>
      <c r="M7638" s="9"/>
      <c r="N7638" s="9"/>
      <c r="O7638" s="9"/>
      <c r="P7638" s="9"/>
      <c r="Q7638" s="9"/>
      <c r="R7638" s="9"/>
      <c r="S7638" s="9"/>
      <c r="T7638" s="9"/>
      <c r="U7638" s="9"/>
      <c r="V7638" s="9"/>
      <c r="W7638" s="9"/>
      <c r="X7638" s="9"/>
      <c r="Y7638" s="9"/>
      <c r="Z7638" s="9"/>
      <c r="AA7638" s="9"/>
      <c r="AB7638" s="9"/>
      <c r="AC7638" s="9"/>
      <c r="AD7638" s="9"/>
      <c r="AE7638" s="9"/>
      <c r="AF7638" s="9"/>
      <c r="AG7638" s="9"/>
      <c r="AH7638" s="9"/>
      <c r="AI7638" s="9"/>
      <c r="AJ7638" s="9"/>
      <c r="AK7638" s="9"/>
      <c r="AL7638" s="9"/>
      <c r="AM7638" s="9"/>
      <c r="AN7638" s="9"/>
      <c r="AO7638" s="9"/>
      <c r="AP7638" s="9"/>
      <c r="AQ7638" s="9"/>
      <c r="AR7638" s="9"/>
      <c r="AS7638" s="9"/>
      <c r="AT7638" s="9"/>
      <c r="AU7638" s="9"/>
      <c r="AV7638" s="9"/>
      <c r="AW7638" s="9"/>
      <c r="AX7638" s="9"/>
      <c r="AY7638" s="9"/>
    </row>
    <row r="7639" spans="1:51">
      <c r="A7639" s="9"/>
      <c r="B7639" s="9"/>
      <c r="C7639" s="9"/>
      <c r="D7639" s="9"/>
      <c r="E7639" s="9"/>
      <c r="F7639" s="9"/>
      <c r="G7639" s="9"/>
      <c r="H7639" s="9"/>
      <c r="I7639" s="9"/>
      <c r="J7639" s="9"/>
      <c r="K7639" s="9"/>
      <c r="L7639" s="9"/>
      <c r="M7639" s="9"/>
      <c r="N7639" s="9"/>
      <c r="O7639" s="9"/>
      <c r="P7639" s="9"/>
      <c r="Q7639" s="9"/>
      <c r="R7639" s="9"/>
      <c r="S7639" s="9"/>
      <c r="T7639" s="9"/>
      <c r="U7639" s="9"/>
      <c r="V7639" s="9"/>
      <c r="W7639" s="9"/>
      <c r="X7639" s="9"/>
      <c r="Y7639" s="9"/>
      <c r="Z7639" s="9"/>
      <c r="AA7639" s="9"/>
      <c r="AB7639" s="9"/>
      <c r="AC7639" s="9"/>
      <c r="AD7639" s="9"/>
      <c r="AE7639" s="9"/>
      <c r="AF7639" s="9"/>
      <c r="AG7639" s="9"/>
      <c r="AH7639" s="9"/>
      <c r="AI7639" s="9"/>
      <c r="AJ7639" s="9"/>
      <c r="AK7639" s="9"/>
      <c r="AL7639" s="9"/>
      <c r="AM7639" s="9"/>
      <c r="AN7639" s="9"/>
      <c r="AO7639" s="9"/>
      <c r="AP7639" s="9"/>
      <c r="AQ7639" s="9"/>
      <c r="AR7639" s="9"/>
      <c r="AS7639" s="9"/>
      <c r="AT7639" s="9"/>
      <c r="AU7639" s="9"/>
      <c r="AV7639" s="9"/>
      <c r="AW7639" s="9"/>
      <c r="AX7639" s="9"/>
      <c r="AY7639" s="9"/>
    </row>
    <row r="7640" spans="1:51">
      <c r="A7640" s="9"/>
      <c r="B7640" s="9"/>
      <c r="C7640" s="9"/>
      <c r="D7640" s="9"/>
      <c r="E7640" s="9"/>
      <c r="F7640" s="9"/>
      <c r="G7640" s="9"/>
      <c r="H7640" s="9"/>
      <c r="I7640" s="9"/>
      <c r="J7640" s="9"/>
      <c r="K7640" s="9"/>
      <c r="L7640" s="9"/>
      <c r="M7640" s="9"/>
      <c r="N7640" s="9"/>
      <c r="O7640" s="9"/>
      <c r="P7640" s="9"/>
      <c r="Q7640" s="9"/>
      <c r="R7640" s="9"/>
      <c r="S7640" s="9"/>
      <c r="T7640" s="9"/>
      <c r="U7640" s="9"/>
      <c r="V7640" s="9"/>
      <c r="W7640" s="9"/>
      <c r="X7640" s="9"/>
      <c r="Y7640" s="9"/>
      <c r="Z7640" s="9"/>
      <c r="AA7640" s="9"/>
      <c r="AB7640" s="9"/>
      <c r="AC7640" s="9"/>
      <c r="AD7640" s="9"/>
      <c r="AE7640" s="9"/>
      <c r="AF7640" s="9"/>
      <c r="AG7640" s="9"/>
      <c r="AH7640" s="9"/>
      <c r="AI7640" s="9"/>
      <c r="AJ7640" s="9"/>
      <c r="AK7640" s="9"/>
      <c r="AL7640" s="9"/>
      <c r="AM7640" s="9"/>
      <c r="AN7640" s="9"/>
      <c r="AO7640" s="9"/>
      <c r="AP7640" s="9"/>
      <c r="AQ7640" s="9"/>
      <c r="AR7640" s="9"/>
      <c r="AS7640" s="9"/>
      <c r="AT7640" s="9"/>
      <c r="AU7640" s="9"/>
      <c r="AV7640" s="9"/>
      <c r="AW7640" s="9"/>
      <c r="AX7640" s="9"/>
      <c r="AY7640" s="9"/>
    </row>
    <row r="7641" spans="1:51">
      <c r="A7641" s="9"/>
      <c r="B7641" s="9"/>
      <c r="C7641" s="9"/>
      <c r="D7641" s="9"/>
      <c r="E7641" s="9"/>
      <c r="F7641" s="9"/>
      <c r="G7641" s="9"/>
      <c r="H7641" s="9"/>
      <c r="I7641" s="9"/>
      <c r="J7641" s="9"/>
      <c r="K7641" s="9"/>
      <c r="L7641" s="9"/>
      <c r="M7641" s="9"/>
      <c r="N7641" s="9"/>
      <c r="O7641" s="9"/>
      <c r="P7641" s="9"/>
      <c r="Q7641" s="9"/>
      <c r="R7641" s="9"/>
      <c r="S7641" s="9"/>
      <c r="T7641" s="9"/>
      <c r="U7641" s="9"/>
      <c r="V7641" s="9"/>
      <c r="W7641" s="9"/>
      <c r="X7641" s="9"/>
      <c r="Y7641" s="9"/>
      <c r="Z7641" s="9"/>
      <c r="AA7641" s="9"/>
      <c r="AB7641" s="9"/>
      <c r="AC7641" s="9"/>
      <c r="AD7641" s="9"/>
      <c r="AE7641" s="9"/>
      <c r="AF7641" s="9"/>
      <c r="AG7641" s="9"/>
      <c r="AH7641" s="9"/>
      <c r="AI7641" s="9"/>
      <c r="AJ7641" s="9"/>
      <c r="AK7641" s="9"/>
      <c r="AL7641" s="9"/>
      <c r="AM7641" s="9"/>
      <c r="AN7641" s="9"/>
      <c r="AO7641" s="9"/>
      <c r="AP7641" s="9"/>
      <c r="AQ7641" s="9"/>
      <c r="AR7641" s="9"/>
      <c r="AS7641" s="9"/>
      <c r="AT7641" s="9"/>
      <c r="AU7641" s="9"/>
      <c r="AV7641" s="9"/>
      <c r="AW7641" s="9"/>
      <c r="AX7641" s="9"/>
      <c r="AY7641" s="9"/>
    </row>
    <row r="7642" spans="1:51">
      <c r="A7642" s="9"/>
      <c r="B7642" s="9"/>
      <c r="C7642" s="9"/>
      <c r="D7642" s="9"/>
      <c r="E7642" s="9"/>
      <c r="F7642" s="9"/>
      <c r="G7642" s="9"/>
      <c r="H7642" s="9"/>
      <c r="I7642" s="9"/>
      <c r="J7642" s="9"/>
      <c r="K7642" s="9"/>
      <c r="L7642" s="9"/>
      <c r="M7642" s="9"/>
      <c r="N7642" s="9"/>
      <c r="O7642" s="9"/>
      <c r="P7642" s="9"/>
      <c r="Q7642" s="9"/>
      <c r="R7642" s="9"/>
      <c r="S7642" s="9"/>
      <c r="T7642" s="9"/>
      <c r="U7642" s="9"/>
      <c r="V7642" s="9"/>
      <c r="W7642" s="9"/>
      <c r="X7642" s="9"/>
      <c r="Y7642" s="9"/>
      <c r="Z7642" s="9"/>
      <c r="AA7642" s="9"/>
      <c r="AB7642" s="9"/>
      <c r="AC7642" s="9"/>
      <c r="AD7642" s="9"/>
      <c r="AE7642" s="9"/>
      <c r="AF7642" s="9"/>
      <c r="AG7642" s="9"/>
      <c r="AH7642" s="9"/>
      <c r="AI7642" s="9"/>
      <c r="AJ7642" s="9"/>
      <c r="AK7642" s="9"/>
      <c r="AL7642" s="9"/>
      <c r="AM7642" s="9"/>
      <c r="AN7642" s="9"/>
      <c r="AO7642" s="9"/>
      <c r="AP7642" s="9"/>
      <c r="AQ7642" s="9"/>
      <c r="AR7642" s="9"/>
      <c r="AS7642" s="9"/>
      <c r="AT7642" s="9"/>
      <c r="AU7642" s="9"/>
      <c r="AV7642" s="9"/>
      <c r="AW7642" s="9"/>
      <c r="AX7642" s="9"/>
      <c r="AY7642" s="9"/>
    </row>
    <row r="7643" spans="1:51">
      <c r="A7643" s="9"/>
      <c r="B7643" s="9"/>
      <c r="C7643" s="9"/>
      <c r="D7643" s="9"/>
      <c r="E7643" s="9"/>
      <c r="F7643" s="9"/>
      <c r="G7643" s="9"/>
      <c r="H7643" s="9"/>
      <c r="I7643" s="9"/>
      <c r="J7643" s="9"/>
      <c r="K7643" s="9"/>
      <c r="L7643" s="9"/>
      <c r="M7643" s="9"/>
      <c r="N7643" s="9"/>
      <c r="O7643" s="9"/>
      <c r="P7643" s="9"/>
      <c r="Q7643" s="9"/>
      <c r="R7643" s="9"/>
      <c r="S7643" s="9"/>
      <c r="T7643" s="9"/>
      <c r="U7643" s="9"/>
      <c r="V7643" s="9"/>
      <c r="W7643" s="9"/>
      <c r="X7643" s="9"/>
      <c r="Y7643" s="9"/>
      <c r="Z7643" s="9"/>
      <c r="AA7643" s="9"/>
      <c r="AB7643" s="9"/>
      <c r="AC7643" s="9"/>
      <c r="AD7643" s="9"/>
      <c r="AE7643" s="9"/>
      <c r="AF7643" s="9"/>
      <c r="AG7643" s="9"/>
      <c r="AH7643" s="9"/>
      <c r="AI7643" s="9"/>
      <c r="AJ7643" s="9"/>
      <c r="AK7643" s="9"/>
      <c r="AL7643" s="9"/>
      <c r="AM7643" s="9"/>
      <c r="AN7643" s="9"/>
      <c r="AO7643" s="9"/>
      <c r="AP7643" s="9"/>
      <c r="AQ7643" s="9"/>
      <c r="AR7643" s="9"/>
      <c r="AS7643" s="9"/>
      <c r="AT7643" s="9"/>
      <c r="AU7643" s="9"/>
      <c r="AV7643" s="9"/>
      <c r="AW7643" s="9"/>
      <c r="AX7643" s="9"/>
      <c r="AY7643" s="9"/>
    </row>
    <row r="7644" spans="1:51">
      <c r="A7644" s="9"/>
      <c r="B7644" s="9"/>
      <c r="C7644" s="9"/>
      <c r="D7644" s="9"/>
      <c r="E7644" s="9"/>
      <c r="F7644" s="9"/>
      <c r="G7644" s="9"/>
      <c r="H7644" s="9"/>
      <c r="I7644" s="9"/>
      <c r="J7644" s="9"/>
      <c r="K7644" s="9"/>
      <c r="L7644" s="9"/>
      <c r="M7644" s="9"/>
      <c r="N7644" s="9"/>
      <c r="O7644" s="9"/>
      <c r="P7644" s="9"/>
      <c r="Q7644" s="9"/>
      <c r="R7644" s="9"/>
      <c r="S7644" s="9"/>
      <c r="T7644" s="9"/>
      <c r="U7644" s="9"/>
      <c r="V7644" s="9"/>
      <c r="W7644" s="9"/>
      <c r="X7644" s="9"/>
      <c r="Y7644" s="9"/>
      <c r="Z7644" s="9"/>
      <c r="AA7644" s="9"/>
      <c r="AB7644" s="9"/>
      <c r="AC7644" s="9"/>
      <c r="AD7644" s="9"/>
      <c r="AE7644" s="9"/>
      <c r="AF7644" s="9"/>
      <c r="AG7644" s="9"/>
      <c r="AH7644" s="9"/>
      <c r="AI7644" s="9"/>
      <c r="AJ7644" s="9"/>
      <c r="AK7644" s="9"/>
      <c r="AL7644" s="9"/>
      <c r="AM7644" s="9"/>
      <c r="AN7644" s="9"/>
      <c r="AO7644" s="9"/>
      <c r="AP7644" s="9"/>
      <c r="AQ7644" s="9"/>
      <c r="AR7644" s="9"/>
      <c r="AS7644" s="9"/>
      <c r="AT7644" s="9"/>
      <c r="AU7644" s="9"/>
      <c r="AV7644" s="9"/>
      <c r="AW7644" s="9"/>
      <c r="AX7644" s="9"/>
      <c r="AY7644" s="9"/>
    </row>
    <row r="7645" spans="1:51">
      <c r="A7645" s="9"/>
      <c r="B7645" s="9"/>
      <c r="C7645" s="9"/>
      <c r="D7645" s="9"/>
      <c r="E7645" s="9"/>
      <c r="F7645" s="9"/>
      <c r="G7645" s="9"/>
      <c r="H7645" s="9"/>
      <c r="I7645" s="9"/>
      <c r="J7645" s="9"/>
      <c r="K7645" s="9"/>
      <c r="L7645" s="9"/>
      <c r="M7645" s="9"/>
      <c r="N7645" s="9"/>
      <c r="O7645" s="9"/>
      <c r="P7645" s="9"/>
      <c r="Q7645" s="9"/>
      <c r="R7645" s="9"/>
      <c r="S7645" s="9"/>
      <c r="T7645" s="9"/>
      <c r="U7645" s="9"/>
      <c r="V7645" s="9"/>
      <c r="W7645" s="9"/>
      <c r="X7645" s="9"/>
      <c r="Y7645" s="9"/>
      <c r="Z7645" s="9"/>
      <c r="AA7645" s="9"/>
      <c r="AB7645" s="9"/>
      <c r="AC7645" s="9"/>
      <c r="AD7645" s="9"/>
      <c r="AE7645" s="9"/>
      <c r="AF7645" s="9"/>
      <c r="AG7645" s="9"/>
      <c r="AH7645" s="9"/>
      <c r="AI7645" s="9"/>
      <c r="AJ7645" s="9"/>
      <c r="AK7645" s="9"/>
      <c r="AL7645" s="9"/>
      <c r="AM7645" s="9"/>
      <c r="AN7645" s="9"/>
      <c r="AO7645" s="9"/>
      <c r="AP7645" s="9"/>
      <c r="AQ7645" s="9"/>
      <c r="AR7645" s="9"/>
      <c r="AS7645" s="9"/>
      <c r="AT7645" s="9"/>
      <c r="AU7645" s="9"/>
      <c r="AV7645" s="9"/>
      <c r="AW7645" s="9"/>
      <c r="AX7645" s="9"/>
      <c r="AY7645" s="9"/>
    </row>
    <row r="7646" spans="1:51">
      <c r="A7646" s="9"/>
      <c r="B7646" s="9"/>
      <c r="C7646" s="9"/>
      <c r="D7646" s="9"/>
      <c r="E7646" s="9"/>
      <c r="F7646" s="9"/>
      <c r="G7646" s="9"/>
      <c r="H7646" s="9"/>
      <c r="I7646" s="9"/>
      <c r="J7646" s="9"/>
      <c r="K7646" s="9"/>
      <c r="L7646" s="9"/>
      <c r="M7646" s="9"/>
      <c r="N7646" s="9"/>
      <c r="O7646" s="9"/>
      <c r="P7646" s="9"/>
      <c r="Q7646" s="9"/>
      <c r="R7646" s="9"/>
      <c r="S7646" s="9"/>
      <c r="T7646" s="9"/>
      <c r="U7646" s="9"/>
      <c r="V7646" s="9"/>
      <c r="W7646" s="9"/>
      <c r="X7646" s="9"/>
      <c r="Y7646" s="9"/>
      <c r="Z7646" s="9"/>
      <c r="AA7646" s="9"/>
      <c r="AB7646" s="9"/>
      <c r="AC7646" s="9"/>
      <c r="AD7646" s="9"/>
      <c r="AE7646" s="9"/>
      <c r="AF7646" s="9"/>
      <c r="AG7646" s="9"/>
      <c r="AH7646" s="9"/>
      <c r="AI7646" s="9"/>
      <c r="AJ7646" s="9"/>
      <c r="AK7646" s="9"/>
      <c r="AL7646" s="9"/>
      <c r="AM7646" s="9"/>
      <c r="AN7646" s="9"/>
      <c r="AO7646" s="9"/>
      <c r="AP7646" s="9"/>
      <c r="AQ7646" s="9"/>
      <c r="AR7646" s="9"/>
      <c r="AS7646" s="9"/>
      <c r="AT7646" s="9"/>
      <c r="AU7646" s="9"/>
      <c r="AV7646" s="9"/>
      <c r="AW7646" s="9"/>
      <c r="AX7646" s="9"/>
      <c r="AY7646" s="9"/>
    </row>
    <row r="7647" spans="1:51">
      <c r="A7647" s="9"/>
      <c r="B7647" s="9"/>
      <c r="C7647" s="9"/>
      <c r="D7647" s="9"/>
      <c r="E7647" s="9"/>
      <c r="F7647" s="9"/>
      <c r="G7647" s="9"/>
      <c r="H7647" s="9"/>
      <c r="I7647" s="9"/>
      <c r="J7647" s="9"/>
      <c r="K7647" s="9"/>
      <c r="L7647" s="9"/>
      <c r="M7647" s="9"/>
      <c r="N7647" s="9"/>
      <c r="O7647" s="9"/>
      <c r="P7647" s="9"/>
      <c r="Q7647" s="9"/>
      <c r="R7647" s="9"/>
      <c r="S7647" s="9"/>
      <c r="T7647" s="9"/>
      <c r="U7647" s="9"/>
      <c r="V7647" s="9"/>
      <c r="W7647" s="9"/>
      <c r="X7647" s="9"/>
      <c r="Y7647" s="9"/>
      <c r="Z7647" s="9"/>
      <c r="AA7647" s="9"/>
      <c r="AB7647" s="9"/>
      <c r="AC7647" s="9"/>
      <c r="AD7647" s="9"/>
      <c r="AE7647" s="9"/>
      <c r="AF7647" s="9"/>
      <c r="AG7647" s="9"/>
      <c r="AH7647" s="9"/>
      <c r="AI7647" s="9"/>
      <c r="AJ7647" s="9"/>
      <c r="AK7647" s="9"/>
      <c r="AL7647" s="9"/>
      <c r="AM7647" s="9"/>
      <c r="AN7647" s="9"/>
      <c r="AO7647" s="9"/>
      <c r="AP7647" s="9"/>
      <c r="AQ7647" s="9"/>
      <c r="AR7647" s="9"/>
      <c r="AS7647" s="9"/>
      <c r="AT7647" s="9"/>
      <c r="AU7647" s="9"/>
      <c r="AV7647" s="9"/>
      <c r="AW7647" s="9"/>
      <c r="AX7647" s="9"/>
      <c r="AY7647" s="9"/>
    </row>
    <row r="7648" spans="1:51">
      <c r="A7648" s="9"/>
      <c r="B7648" s="9"/>
      <c r="C7648" s="9"/>
      <c r="D7648" s="9"/>
      <c r="E7648" s="9"/>
      <c r="F7648" s="9"/>
      <c r="G7648" s="9"/>
      <c r="H7648" s="9"/>
      <c r="I7648" s="9"/>
      <c r="J7648" s="9"/>
      <c r="K7648" s="9"/>
      <c r="L7648" s="9"/>
      <c r="M7648" s="9"/>
      <c r="N7648" s="9"/>
      <c r="O7648" s="9"/>
      <c r="P7648" s="9"/>
      <c r="Q7648" s="9"/>
      <c r="R7648" s="9"/>
      <c r="S7648" s="9"/>
      <c r="T7648" s="9"/>
      <c r="U7648" s="9"/>
      <c r="V7648" s="9"/>
      <c r="W7648" s="9"/>
      <c r="X7648" s="9"/>
      <c r="Y7648" s="9"/>
      <c r="Z7648" s="9"/>
      <c r="AA7648" s="9"/>
      <c r="AB7648" s="9"/>
      <c r="AC7648" s="9"/>
      <c r="AD7648" s="9"/>
      <c r="AE7648" s="9"/>
      <c r="AF7648" s="9"/>
      <c r="AG7648" s="9"/>
      <c r="AH7648" s="9"/>
      <c r="AI7648" s="9"/>
      <c r="AJ7648" s="9"/>
      <c r="AK7648" s="9"/>
      <c r="AL7648" s="9"/>
      <c r="AM7648" s="9"/>
      <c r="AN7648" s="9"/>
      <c r="AO7648" s="9"/>
      <c r="AP7648" s="9"/>
      <c r="AQ7648" s="9"/>
      <c r="AR7648" s="9"/>
      <c r="AS7648" s="9"/>
      <c r="AT7648" s="9"/>
      <c r="AU7648" s="9"/>
      <c r="AV7648" s="9"/>
      <c r="AW7648" s="9"/>
      <c r="AX7648" s="9"/>
      <c r="AY7648" s="9"/>
    </row>
    <row r="7649" spans="1:51">
      <c r="A7649" s="9"/>
      <c r="B7649" s="9"/>
      <c r="C7649" s="9"/>
      <c r="D7649" s="9"/>
      <c r="E7649" s="9"/>
      <c r="F7649" s="9"/>
      <c r="G7649" s="9"/>
      <c r="H7649" s="9"/>
      <c r="I7649" s="9"/>
      <c r="J7649" s="9"/>
      <c r="K7649" s="9"/>
      <c r="L7649" s="9"/>
      <c r="M7649" s="9"/>
      <c r="N7649" s="9"/>
      <c r="O7649" s="9"/>
      <c r="P7649" s="9"/>
      <c r="Q7649" s="9"/>
      <c r="R7649" s="9"/>
      <c r="S7649" s="9"/>
      <c r="T7649" s="9"/>
      <c r="U7649" s="9"/>
      <c r="V7649" s="9"/>
      <c r="W7649" s="9"/>
      <c r="X7649" s="9"/>
      <c r="Y7649" s="9"/>
      <c r="Z7649" s="9"/>
      <c r="AA7649" s="9"/>
      <c r="AB7649" s="9"/>
      <c r="AC7649" s="9"/>
      <c r="AD7649" s="9"/>
      <c r="AE7649" s="9"/>
      <c r="AF7649" s="9"/>
      <c r="AG7649" s="9"/>
      <c r="AH7649" s="9"/>
      <c r="AI7649" s="9"/>
      <c r="AJ7649" s="9"/>
      <c r="AK7649" s="9"/>
      <c r="AL7649" s="9"/>
      <c r="AM7649" s="9"/>
      <c r="AN7649" s="9"/>
      <c r="AO7649" s="9"/>
      <c r="AP7649" s="9"/>
      <c r="AQ7649" s="9"/>
      <c r="AR7649" s="9"/>
      <c r="AS7649" s="9"/>
      <c r="AT7649" s="9"/>
      <c r="AU7649" s="9"/>
      <c r="AV7649" s="9"/>
      <c r="AW7649" s="9"/>
      <c r="AX7649" s="9"/>
      <c r="AY7649" s="9"/>
    </row>
    <row r="7650" spans="1:51">
      <c r="A7650" s="9"/>
      <c r="B7650" s="9"/>
      <c r="C7650" s="9"/>
      <c r="D7650" s="9"/>
      <c r="E7650" s="9"/>
      <c r="F7650" s="9"/>
      <c r="G7650" s="9"/>
      <c r="H7650" s="9"/>
      <c r="I7650" s="9"/>
      <c r="J7650" s="9"/>
      <c r="K7650" s="9"/>
      <c r="L7650" s="9"/>
      <c r="M7650" s="9"/>
      <c r="N7650" s="9"/>
      <c r="O7650" s="9"/>
      <c r="P7650" s="9"/>
      <c r="Q7650" s="9"/>
      <c r="R7650" s="9"/>
      <c r="S7650" s="9"/>
      <c r="T7650" s="9"/>
      <c r="U7650" s="9"/>
      <c r="V7650" s="9"/>
      <c r="W7650" s="9"/>
      <c r="X7650" s="9"/>
      <c r="Y7650" s="9"/>
      <c r="Z7650" s="9"/>
      <c r="AA7650" s="9"/>
      <c r="AB7650" s="9"/>
      <c r="AC7650" s="9"/>
      <c r="AD7650" s="9"/>
      <c r="AE7650" s="9"/>
      <c r="AF7650" s="9"/>
      <c r="AG7650" s="9"/>
      <c r="AH7650" s="9"/>
      <c r="AI7650" s="9"/>
      <c r="AJ7650" s="9"/>
      <c r="AK7650" s="9"/>
      <c r="AL7650" s="9"/>
      <c r="AM7650" s="9"/>
      <c r="AN7650" s="9"/>
      <c r="AO7650" s="9"/>
      <c r="AP7650" s="9"/>
      <c r="AQ7650" s="9"/>
      <c r="AR7650" s="9"/>
      <c r="AS7650" s="9"/>
      <c r="AT7650" s="9"/>
      <c r="AU7650" s="9"/>
      <c r="AV7650" s="9"/>
      <c r="AW7650" s="9"/>
      <c r="AX7650" s="9"/>
      <c r="AY7650" s="9"/>
    </row>
    <row r="7651" spans="1:51">
      <c r="A7651" s="9"/>
      <c r="B7651" s="9"/>
      <c r="C7651" s="9"/>
      <c r="D7651" s="9"/>
      <c r="E7651" s="9"/>
      <c r="F7651" s="9"/>
      <c r="G7651" s="9"/>
      <c r="H7651" s="9"/>
      <c r="I7651" s="9"/>
      <c r="J7651" s="9"/>
      <c r="K7651" s="9"/>
      <c r="L7651" s="9"/>
      <c r="M7651" s="9"/>
      <c r="N7651" s="9"/>
      <c r="O7651" s="9"/>
      <c r="P7651" s="9"/>
      <c r="Q7651" s="9"/>
      <c r="R7651" s="9"/>
      <c r="S7651" s="9"/>
      <c r="T7651" s="9"/>
      <c r="U7651" s="9"/>
      <c r="V7651" s="9"/>
      <c r="W7651" s="9"/>
      <c r="X7651" s="9"/>
      <c r="Y7651" s="9"/>
      <c r="Z7651" s="9"/>
      <c r="AA7651" s="9"/>
      <c r="AB7651" s="9"/>
      <c r="AC7651" s="9"/>
      <c r="AD7651" s="9"/>
      <c r="AE7651" s="9"/>
      <c r="AF7651" s="9"/>
      <c r="AG7651" s="9"/>
      <c r="AH7651" s="9"/>
      <c r="AI7651" s="9"/>
      <c r="AJ7651" s="9"/>
      <c r="AK7651" s="9"/>
      <c r="AL7651" s="9"/>
      <c r="AM7651" s="9"/>
      <c r="AN7651" s="9"/>
      <c r="AO7651" s="9"/>
      <c r="AP7651" s="9"/>
      <c r="AQ7651" s="9"/>
      <c r="AR7651" s="9"/>
      <c r="AS7651" s="9"/>
      <c r="AT7651" s="9"/>
      <c r="AU7651" s="9"/>
      <c r="AV7651" s="9"/>
      <c r="AW7651" s="9"/>
      <c r="AX7651" s="9"/>
      <c r="AY7651" s="9"/>
    </row>
    <row r="7652" spans="1:51">
      <c r="A7652" s="9"/>
      <c r="B7652" s="9"/>
      <c r="C7652" s="9"/>
      <c r="D7652" s="9"/>
      <c r="E7652" s="9"/>
      <c r="F7652" s="9"/>
      <c r="G7652" s="9"/>
      <c r="H7652" s="9"/>
      <c r="I7652" s="9"/>
      <c r="J7652" s="9"/>
      <c r="K7652" s="9"/>
      <c r="L7652" s="9"/>
      <c r="M7652" s="9"/>
      <c r="N7652" s="9"/>
      <c r="O7652" s="9"/>
      <c r="P7652" s="9"/>
      <c r="Q7652" s="9"/>
      <c r="R7652" s="9"/>
      <c r="S7652" s="9"/>
      <c r="T7652" s="9"/>
      <c r="U7652" s="9"/>
      <c r="V7652" s="9"/>
      <c r="W7652" s="9"/>
      <c r="X7652" s="9"/>
      <c r="Y7652" s="9"/>
      <c r="Z7652" s="9"/>
      <c r="AA7652" s="9"/>
      <c r="AB7652" s="9"/>
      <c r="AC7652" s="9"/>
      <c r="AD7652" s="9"/>
      <c r="AE7652" s="9"/>
      <c r="AF7652" s="9"/>
      <c r="AG7652" s="9"/>
      <c r="AH7652" s="9"/>
      <c r="AI7652" s="9"/>
      <c r="AJ7652" s="9"/>
      <c r="AK7652" s="9"/>
      <c r="AL7652" s="9"/>
      <c r="AM7652" s="9"/>
      <c r="AN7652" s="9"/>
      <c r="AO7652" s="9"/>
      <c r="AP7652" s="9"/>
      <c r="AQ7652" s="9"/>
      <c r="AR7652" s="9"/>
      <c r="AS7652" s="9"/>
      <c r="AT7652" s="9"/>
      <c r="AU7652" s="9"/>
      <c r="AV7652" s="9"/>
      <c r="AW7652" s="9"/>
      <c r="AX7652" s="9"/>
      <c r="AY7652" s="9"/>
    </row>
    <row r="7653" spans="1:51">
      <c r="A7653" s="9"/>
      <c r="B7653" s="9"/>
      <c r="C7653" s="9"/>
      <c r="D7653" s="9"/>
      <c r="E7653" s="9"/>
      <c r="F7653" s="9"/>
      <c r="G7653" s="9"/>
      <c r="H7653" s="9"/>
      <c r="I7653" s="9"/>
      <c r="J7653" s="9"/>
      <c r="K7653" s="9"/>
      <c r="L7653" s="9"/>
      <c r="M7653" s="9"/>
      <c r="N7653" s="9"/>
      <c r="O7653" s="9"/>
      <c r="P7653" s="9"/>
      <c r="Q7653" s="9"/>
      <c r="R7653" s="9"/>
      <c r="S7653" s="9"/>
      <c r="T7653" s="9"/>
      <c r="U7653" s="9"/>
      <c r="V7653" s="9"/>
      <c r="W7653" s="9"/>
      <c r="X7653" s="9"/>
      <c r="Y7653" s="9"/>
      <c r="Z7653" s="9"/>
      <c r="AA7653" s="9"/>
      <c r="AB7653" s="9"/>
      <c r="AC7653" s="9"/>
      <c r="AD7653" s="9"/>
      <c r="AE7653" s="9"/>
      <c r="AF7653" s="9"/>
      <c r="AG7653" s="9"/>
      <c r="AH7653" s="9"/>
      <c r="AI7653" s="9"/>
      <c r="AJ7653" s="9"/>
      <c r="AK7653" s="9"/>
      <c r="AL7653" s="9"/>
      <c r="AM7653" s="9"/>
      <c r="AN7653" s="9"/>
      <c r="AO7653" s="9"/>
      <c r="AP7653" s="9"/>
      <c r="AQ7653" s="9"/>
      <c r="AR7653" s="9"/>
      <c r="AS7653" s="9"/>
      <c r="AT7653" s="9"/>
      <c r="AU7653" s="9"/>
      <c r="AV7653" s="9"/>
      <c r="AW7653" s="9"/>
      <c r="AX7653" s="9"/>
      <c r="AY7653" s="9"/>
    </row>
    <row r="7654" spans="1:51">
      <c r="A7654" s="9"/>
      <c r="B7654" s="9"/>
      <c r="C7654" s="9"/>
      <c r="D7654" s="9"/>
      <c r="E7654" s="9"/>
      <c r="F7654" s="9"/>
      <c r="G7654" s="9"/>
      <c r="H7654" s="9"/>
      <c r="I7654" s="9"/>
      <c r="J7654" s="9"/>
      <c r="K7654" s="9"/>
      <c r="L7654" s="9"/>
      <c r="M7654" s="9"/>
      <c r="N7654" s="9"/>
      <c r="O7654" s="9"/>
      <c r="P7654" s="9"/>
      <c r="Q7654" s="9"/>
      <c r="R7654" s="9"/>
      <c r="S7654" s="9"/>
      <c r="T7654" s="9"/>
      <c r="U7654" s="9"/>
      <c r="V7654" s="9"/>
      <c r="W7654" s="9"/>
      <c r="X7654" s="9"/>
      <c r="Y7654" s="9"/>
      <c r="Z7654" s="9"/>
      <c r="AA7654" s="9"/>
      <c r="AB7654" s="9"/>
      <c r="AC7654" s="9"/>
      <c r="AD7654" s="9"/>
      <c r="AE7654" s="9"/>
      <c r="AF7654" s="9"/>
      <c r="AG7654" s="9"/>
      <c r="AH7654" s="9"/>
      <c r="AI7654" s="9"/>
      <c r="AJ7654" s="9"/>
      <c r="AK7654" s="9"/>
      <c r="AL7654" s="9"/>
      <c r="AM7654" s="9"/>
      <c r="AN7654" s="9"/>
      <c r="AO7654" s="9"/>
      <c r="AP7654" s="9"/>
      <c r="AQ7654" s="9"/>
      <c r="AR7654" s="9"/>
      <c r="AS7654" s="9"/>
      <c r="AT7654" s="9"/>
      <c r="AU7654" s="9"/>
      <c r="AV7654" s="9"/>
      <c r="AW7654" s="9"/>
      <c r="AX7654" s="9"/>
      <c r="AY7654" s="9"/>
    </row>
    <row r="7655" spans="1:51">
      <c r="A7655" s="9"/>
      <c r="B7655" s="9"/>
      <c r="C7655" s="9"/>
      <c r="D7655" s="9"/>
      <c r="E7655" s="9"/>
      <c r="F7655" s="9"/>
      <c r="G7655" s="9"/>
      <c r="H7655" s="9"/>
      <c r="I7655" s="9"/>
      <c r="J7655" s="9"/>
      <c r="K7655" s="9"/>
      <c r="L7655" s="9"/>
      <c r="M7655" s="9"/>
      <c r="N7655" s="9"/>
      <c r="O7655" s="9"/>
      <c r="P7655" s="9"/>
      <c r="Q7655" s="9"/>
      <c r="R7655" s="9"/>
      <c r="S7655" s="9"/>
      <c r="T7655" s="9"/>
      <c r="U7655" s="9"/>
      <c r="V7655" s="9"/>
      <c r="W7655" s="9"/>
      <c r="X7655" s="9"/>
      <c r="Y7655" s="9"/>
      <c r="Z7655" s="9"/>
      <c r="AA7655" s="9"/>
      <c r="AB7655" s="9"/>
      <c r="AC7655" s="9"/>
      <c r="AD7655" s="9"/>
      <c r="AE7655" s="9"/>
      <c r="AF7655" s="9"/>
      <c r="AG7655" s="9"/>
      <c r="AH7655" s="9"/>
      <c r="AI7655" s="9"/>
      <c r="AJ7655" s="9"/>
      <c r="AK7655" s="9"/>
      <c r="AL7655" s="9"/>
      <c r="AM7655" s="9"/>
      <c r="AN7655" s="9"/>
      <c r="AO7655" s="9"/>
      <c r="AP7655" s="9"/>
      <c r="AQ7655" s="9"/>
      <c r="AR7655" s="9"/>
      <c r="AS7655" s="9"/>
      <c r="AT7655" s="9"/>
      <c r="AU7655" s="9"/>
      <c r="AV7655" s="9"/>
      <c r="AW7655" s="9"/>
      <c r="AX7655" s="9"/>
      <c r="AY7655" s="9"/>
    </row>
    <row r="7656" spans="1:51">
      <c r="A7656" s="9"/>
      <c r="B7656" s="9"/>
      <c r="C7656" s="9"/>
      <c r="D7656" s="9"/>
      <c r="E7656" s="9"/>
      <c r="F7656" s="9"/>
      <c r="G7656" s="9"/>
      <c r="H7656" s="9"/>
      <c r="I7656" s="9"/>
      <c r="J7656" s="9"/>
      <c r="K7656" s="9"/>
      <c r="L7656" s="9"/>
      <c r="M7656" s="9"/>
      <c r="N7656" s="9"/>
      <c r="O7656" s="9"/>
      <c r="P7656" s="9"/>
      <c r="Q7656" s="9"/>
      <c r="R7656" s="9"/>
      <c r="S7656" s="9"/>
      <c r="T7656" s="9"/>
      <c r="U7656" s="9"/>
      <c r="V7656" s="9"/>
      <c r="W7656" s="9"/>
      <c r="X7656" s="9"/>
      <c r="Y7656" s="9"/>
      <c r="Z7656" s="9"/>
      <c r="AA7656" s="9"/>
      <c r="AB7656" s="9"/>
      <c r="AC7656" s="9"/>
      <c r="AD7656" s="9"/>
      <c r="AE7656" s="9"/>
      <c r="AF7656" s="9"/>
      <c r="AG7656" s="9"/>
      <c r="AH7656" s="9"/>
      <c r="AI7656" s="9"/>
      <c r="AJ7656" s="9"/>
      <c r="AK7656" s="9"/>
      <c r="AL7656" s="9"/>
      <c r="AM7656" s="9"/>
      <c r="AN7656" s="9"/>
      <c r="AO7656" s="9"/>
      <c r="AP7656" s="9"/>
      <c r="AQ7656" s="9"/>
      <c r="AR7656" s="9"/>
      <c r="AS7656" s="9"/>
      <c r="AT7656" s="9"/>
      <c r="AU7656" s="9"/>
      <c r="AV7656" s="9"/>
      <c r="AW7656" s="9"/>
      <c r="AX7656" s="9"/>
      <c r="AY7656" s="9"/>
    </row>
    <row r="7657" spans="1:51">
      <c r="A7657" s="9"/>
      <c r="B7657" s="9"/>
      <c r="C7657" s="9"/>
      <c r="D7657" s="9"/>
      <c r="E7657" s="9"/>
      <c r="F7657" s="9"/>
      <c r="G7657" s="9"/>
      <c r="H7657" s="9"/>
      <c r="I7657" s="9"/>
      <c r="J7657" s="9"/>
      <c r="K7657" s="9"/>
      <c r="L7657" s="9"/>
      <c r="M7657" s="9"/>
      <c r="N7657" s="9"/>
      <c r="O7657" s="9"/>
      <c r="P7657" s="9"/>
      <c r="Q7657" s="9"/>
      <c r="R7657" s="9"/>
      <c r="S7657" s="9"/>
      <c r="T7657" s="9"/>
      <c r="U7657" s="9"/>
      <c r="V7657" s="9"/>
      <c r="W7657" s="9"/>
      <c r="X7657" s="9"/>
      <c r="Y7657" s="9"/>
      <c r="Z7657" s="9"/>
      <c r="AA7657" s="9"/>
      <c r="AB7657" s="9"/>
      <c r="AC7657" s="9"/>
      <c r="AD7657" s="9"/>
      <c r="AE7657" s="9"/>
      <c r="AF7657" s="9"/>
      <c r="AG7657" s="9"/>
      <c r="AH7657" s="9"/>
      <c r="AI7657" s="9"/>
      <c r="AJ7657" s="9"/>
      <c r="AK7657" s="9"/>
      <c r="AL7657" s="9"/>
      <c r="AM7657" s="9"/>
      <c r="AN7657" s="9"/>
      <c r="AO7657" s="9"/>
      <c r="AP7657" s="9"/>
      <c r="AQ7657" s="9"/>
      <c r="AR7657" s="9"/>
      <c r="AS7657" s="9"/>
      <c r="AT7657" s="9"/>
      <c r="AU7657" s="9"/>
      <c r="AV7657" s="9"/>
      <c r="AW7657" s="9"/>
      <c r="AX7657" s="9"/>
      <c r="AY7657" s="9"/>
    </row>
    <row r="7658" spans="1:51">
      <c r="A7658" s="9"/>
      <c r="B7658" s="9"/>
      <c r="C7658" s="9"/>
      <c r="D7658" s="9"/>
      <c r="E7658" s="9"/>
      <c r="F7658" s="9"/>
      <c r="G7658" s="9"/>
      <c r="H7658" s="9"/>
      <c r="I7658" s="9"/>
      <c r="J7658" s="9"/>
      <c r="K7658" s="9"/>
      <c r="L7658" s="9"/>
      <c r="M7658" s="9"/>
      <c r="N7658" s="9"/>
      <c r="O7658" s="9"/>
      <c r="P7658" s="9"/>
      <c r="Q7658" s="9"/>
      <c r="R7658" s="9"/>
      <c r="S7658" s="9"/>
      <c r="T7658" s="9"/>
      <c r="U7658" s="9"/>
      <c r="V7658" s="9"/>
      <c r="W7658" s="9"/>
      <c r="X7658" s="9"/>
      <c r="Y7658" s="9"/>
      <c r="Z7658" s="9"/>
      <c r="AA7658" s="9"/>
      <c r="AB7658" s="9"/>
      <c r="AC7658" s="9"/>
      <c r="AD7658" s="9"/>
      <c r="AE7658" s="9"/>
      <c r="AF7658" s="9"/>
      <c r="AG7658" s="9"/>
      <c r="AH7658" s="9"/>
      <c r="AI7658" s="9"/>
      <c r="AJ7658" s="9"/>
      <c r="AK7658" s="9"/>
      <c r="AL7658" s="9"/>
      <c r="AM7658" s="9"/>
      <c r="AN7658" s="9"/>
      <c r="AO7658" s="9"/>
      <c r="AP7658" s="9"/>
      <c r="AQ7658" s="9"/>
      <c r="AR7658" s="9"/>
      <c r="AS7658" s="9"/>
      <c r="AT7658" s="9"/>
      <c r="AU7658" s="9"/>
      <c r="AV7658" s="9"/>
      <c r="AW7658" s="9"/>
      <c r="AX7658" s="9"/>
      <c r="AY7658" s="9"/>
    </row>
    <row r="7659" spans="1:51">
      <c r="A7659" s="9"/>
      <c r="B7659" s="9"/>
      <c r="C7659" s="9"/>
      <c r="D7659" s="9"/>
      <c r="E7659" s="9"/>
      <c r="F7659" s="9"/>
      <c r="G7659" s="9"/>
      <c r="H7659" s="9"/>
      <c r="I7659" s="9"/>
      <c r="J7659" s="9"/>
      <c r="K7659" s="9"/>
      <c r="L7659" s="9"/>
      <c r="M7659" s="9"/>
      <c r="N7659" s="9"/>
      <c r="O7659" s="9"/>
      <c r="P7659" s="9"/>
      <c r="Q7659" s="9"/>
      <c r="R7659" s="9"/>
      <c r="S7659" s="9"/>
      <c r="T7659" s="9"/>
      <c r="U7659" s="9"/>
      <c r="V7659" s="9"/>
      <c r="W7659" s="9"/>
      <c r="X7659" s="9"/>
      <c r="Y7659" s="9"/>
      <c r="Z7659" s="9"/>
      <c r="AA7659" s="9"/>
      <c r="AB7659" s="9"/>
      <c r="AC7659" s="9"/>
      <c r="AD7659" s="9"/>
      <c r="AE7659" s="9"/>
      <c r="AF7659" s="9"/>
      <c r="AG7659" s="9"/>
      <c r="AH7659" s="9"/>
      <c r="AI7659" s="9"/>
      <c r="AJ7659" s="9"/>
      <c r="AK7659" s="9"/>
      <c r="AL7659" s="9"/>
      <c r="AM7659" s="9"/>
      <c r="AN7659" s="9"/>
      <c r="AO7659" s="9"/>
      <c r="AP7659" s="9"/>
      <c r="AQ7659" s="9"/>
      <c r="AR7659" s="9"/>
      <c r="AS7659" s="9"/>
      <c r="AT7659" s="9"/>
      <c r="AU7659" s="9"/>
      <c r="AV7659" s="9"/>
      <c r="AW7659" s="9"/>
      <c r="AX7659" s="9"/>
      <c r="AY7659" s="9"/>
    </row>
    <row r="7660" spans="1:51">
      <c r="A7660" s="9"/>
      <c r="B7660" s="9"/>
      <c r="C7660" s="9"/>
      <c r="D7660" s="9"/>
      <c r="E7660" s="9"/>
      <c r="F7660" s="9"/>
      <c r="G7660" s="9"/>
      <c r="H7660" s="9"/>
      <c r="I7660" s="9"/>
      <c r="J7660" s="9"/>
      <c r="K7660" s="9"/>
      <c r="L7660" s="9"/>
      <c r="M7660" s="9"/>
      <c r="N7660" s="9"/>
      <c r="O7660" s="9"/>
      <c r="P7660" s="9"/>
      <c r="Q7660" s="9"/>
      <c r="R7660" s="9"/>
      <c r="S7660" s="9"/>
      <c r="T7660" s="9"/>
      <c r="U7660" s="9"/>
      <c r="V7660" s="9"/>
      <c r="W7660" s="9"/>
      <c r="X7660" s="9"/>
      <c r="Y7660" s="9"/>
      <c r="Z7660" s="9"/>
      <c r="AA7660" s="9"/>
      <c r="AB7660" s="9"/>
      <c r="AC7660" s="9"/>
      <c r="AD7660" s="9"/>
      <c r="AE7660" s="9"/>
      <c r="AF7660" s="9"/>
      <c r="AG7660" s="9"/>
      <c r="AH7660" s="9"/>
      <c r="AI7660" s="9"/>
      <c r="AJ7660" s="9"/>
      <c r="AK7660" s="9"/>
      <c r="AL7660" s="9"/>
      <c r="AM7660" s="9"/>
      <c r="AN7660" s="9"/>
      <c r="AO7660" s="9"/>
      <c r="AP7660" s="9"/>
      <c r="AQ7660" s="9"/>
      <c r="AR7660" s="9"/>
      <c r="AS7660" s="9"/>
      <c r="AT7660" s="9"/>
      <c r="AU7660" s="9"/>
      <c r="AV7660" s="9"/>
      <c r="AW7660" s="9"/>
      <c r="AX7660" s="9"/>
      <c r="AY7660" s="9"/>
    </row>
    <row r="7661" spans="1:51">
      <c r="A7661" s="9"/>
      <c r="B7661" s="9"/>
      <c r="C7661" s="9"/>
      <c r="D7661" s="9"/>
      <c r="E7661" s="9"/>
      <c r="F7661" s="9"/>
      <c r="G7661" s="9"/>
      <c r="H7661" s="9"/>
      <c r="I7661" s="9"/>
      <c r="J7661" s="9"/>
      <c r="K7661" s="9"/>
      <c r="L7661" s="9"/>
      <c r="M7661" s="9"/>
      <c r="N7661" s="9"/>
      <c r="O7661" s="9"/>
      <c r="P7661" s="9"/>
      <c r="Q7661" s="9"/>
      <c r="R7661" s="9"/>
      <c r="S7661" s="9"/>
      <c r="T7661" s="9"/>
      <c r="U7661" s="9"/>
      <c r="V7661" s="9"/>
      <c r="W7661" s="9"/>
      <c r="X7661" s="9"/>
      <c r="Y7661" s="9"/>
      <c r="Z7661" s="9"/>
      <c r="AA7661" s="9"/>
      <c r="AB7661" s="9"/>
      <c r="AC7661" s="9"/>
      <c r="AD7661" s="9"/>
      <c r="AE7661" s="9"/>
      <c r="AF7661" s="9"/>
      <c r="AG7661" s="9"/>
      <c r="AH7661" s="9"/>
      <c r="AI7661" s="9"/>
      <c r="AJ7661" s="9"/>
      <c r="AK7661" s="9"/>
      <c r="AL7661" s="9"/>
      <c r="AM7661" s="9"/>
      <c r="AN7661" s="9"/>
      <c r="AO7661" s="9"/>
      <c r="AP7661" s="9"/>
      <c r="AQ7661" s="9"/>
      <c r="AR7661" s="9"/>
      <c r="AS7661" s="9"/>
      <c r="AT7661" s="9"/>
      <c r="AU7661" s="9"/>
      <c r="AV7661" s="9"/>
      <c r="AW7661" s="9"/>
      <c r="AX7661" s="9"/>
      <c r="AY7661" s="9"/>
    </row>
    <row r="7662" spans="1:51">
      <c r="A7662" s="9"/>
      <c r="B7662" s="9"/>
      <c r="C7662" s="9"/>
      <c r="D7662" s="9"/>
      <c r="E7662" s="9"/>
      <c r="F7662" s="9"/>
      <c r="G7662" s="9"/>
      <c r="H7662" s="9"/>
      <c r="I7662" s="9"/>
      <c r="J7662" s="9"/>
      <c r="K7662" s="9"/>
      <c r="L7662" s="9"/>
      <c r="M7662" s="9"/>
      <c r="N7662" s="9"/>
      <c r="O7662" s="9"/>
      <c r="P7662" s="9"/>
      <c r="Q7662" s="9"/>
      <c r="R7662" s="9"/>
      <c r="S7662" s="9"/>
      <c r="T7662" s="9"/>
      <c r="U7662" s="9"/>
      <c r="V7662" s="9"/>
      <c r="W7662" s="9"/>
      <c r="X7662" s="9"/>
      <c r="Y7662" s="9"/>
      <c r="Z7662" s="9"/>
      <c r="AA7662" s="9"/>
      <c r="AB7662" s="9"/>
      <c r="AC7662" s="9"/>
      <c r="AD7662" s="9"/>
      <c r="AE7662" s="9"/>
      <c r="AF7662" s="9"/>
      <c r="AG7662" s="9"/>
      <c r="AH7662" s="9"/>
      <c r="AI7662" s="9"/>
      <c r="AJ7662" s="9"/>
      <c r="AK7662" s="9"/>
      <c r="AL7662" s="9"/>
      <c r="AM7662" s="9"/>
      <c r="AN7662" s="9"/>
      <c r="AO7662" s="9"/>
      <c r="AP7662" s="9"/>
      <c r="AQ7662" s="9"/>
      <c r="AR7662" s="9"/>
      <c r="AS7662" s="9"/>
      <c r="AT7662" s="9"/>
      <c r="AU7662" s="9"/>
      <c r="AV7662" s="9"/>
      <c r="AW7662" s="9"/>
      <c r="AX7662" s="9"/>
      <c r="AY7662" s="9"/>
    </row>
    <row r="7663" spans="1:51">
      <c r="A7663" s="9"/>
      <c r="B7663" s="9"/>
      <c r="C7663" s="9"/>
      <c r="D7663" s="9"/>
      <c r="E7663" s="9"/>
      <c r="F7663" s="9"/>
      <c r="G7663" s="9"/>
      <c r="H7663" s="9"/>
      <c r="I7663" s="9"/>
      <c r="J7663" s="9"/>
      <c r="K7663" s="9"/>
      <c r="L7663" s="9"/>
      <c r="M7663" s="9"/>
      <c r="N7663" s="9"/>
      <c r="O7663" s="9"/>
      <c r="P7663" s="9"/>
      <c r="Q7663" s="9"/>
      <c r="R7663" s="9"/>
      <c r="S7663" s="9"/>
      <c r="T7663" s="9"/>
      <c r="U7663" s="9"/>
      <c r="V7663" s="9"/>
      <c r="W7663" s="9"/>
      <c r="X7663" s="9"/>
      <c r="Y7663" s="9"/>
      <c r="Z7663" s="9"/>
      <c r="AA7663" s="9"/>
      <c r="AB7663" s="9"/>
      <c r="AC7663" s="9"/>
      <c r="AD7663" s="9"/>
      <c r="AE7663" s="9"/>
      <c r="AF7663" s="9"/>
      <c r="AG7663" s="9"/>
      <c r="AH7663" s="9"/>
      <c r="AI7663" s="9"/>
      <c r="AJ7663" s="9"/>
      <c r="AK7663" s="9"/>
      <c r="AL7663" s="9"/>
      <c r="AM7663" s="9"/>
      <c r="AN7663" s="9"/>
      <c r="AO7663" s="9"/>
      <c r="AP7663" s="9"/>
      <c r="AQ7663" s="9"/>
      <c r="AR7663" s="9"/>
      <c r="AS7663" s="9"/>
      <c r="AT7663" s="9"/>
      <c r="AU7663" s="9"/>
      <c r="AV7663" s="9"/>
      <c r="AW7663" s="9"/>
      <c r="AX7663" s="9"/>
      <c r="AY7663" s="9"/>
    </row>
    <row r="7664" spans="1:51">
      <c r="A7664" s="9"/>
      <c r="B7664" s="9"/>
      <c r="C7664" s="9"/>
      <c r="D7664" s="9"/>
      <c r="E7664" s="9"/>
      <c r="F7664" s="9"/>
      <c r="G7664" s="9"/>
      <c r="H7664" s="9"/>
      <c r="I7664" s="9"/>
      <c r="J7664" s="9"/>
      <c r="K7664" s="9"/>
      <c r="L7664" s="9"/>
      <c r="M7664" s="9"/>
      <c r="N7664" s="9"/>
      <c r="O7664" s="9"/>
      <c r="P7664" s="9"/>
      <c r="Q7664" s="9"/>
      <c r="R7664" s="9"/>
      <c r="S7664" s="9"/>
      <c r="T7664" s="9"/>
      <c r="U7664" s="9"/>
      <c r="V7664" s="9"/>
      <c r="W7664" s="9"/>
      <c r="X7664" s="9"/>
      <c r="Y7664" s="9"/>
      <c r="Z7664" s="9"/>
      <c r="AA7664" s="9"/>
      <c r="AB7664" s="9"/>
      <c r="AC7664" s="9"/>
      <c r="AD7664" s="9"/>
      <c r="AE7664" s="9"/>
      <c r="AF7664" s="9"/>
      <c r="AG7664" s="9"/>
      <c r="AH7664" s="9"/>
      <c r="AI7664" s="9"/>
      <c r="AJ7664" s="9"/>
      <c r="AK7664" s="9"/>
      <c r="AL7664" s="9"/>
      <c r="AM7664" s="9"/>
      <c r="AN7664" s="9"/>
      <c r="AO7664" s="9"/>
      <c r="AP7664" s="9"/>
      <c r="AQ7664" s="9"/>
      <c r="AR7664" s="9"/>
      <c r="AS7664" s="9"/>
      <c r="AT7664" s="9"/>
      <c r="AU7664" s="9"/>
      <c r="AV7664" s="9"/>
      <c r="AW7664" s="9"/>
      <c r="AX7664" s="9"/>
      <c r="AY7664" s="9"/>
    </row>
    <row r="7665" spans="1:51">
      <c r="A7665" s="9"/>
      <c r="B7665" s="9"/>
      <c r="C7665" s="9"/>
      <c r="D7665" s="9"/>
      <c r="E7665" s="9"/>
      <c r="F7665" s="9"/>
      <c r="G7665" s="9"/>
      <c r="H7665" s="9"/>
      <c r="I7665" s="9"/>
      <c r="J7665" s="9"/>
      <c r="K7665" s="9"/>
      <c r="L7665" s="9"/>
      <c r="M7665" s="9"/>
      <c r="N7665" s="9"/>
      <c r="O7665" s="9"/>
      <c r="P7665" s="9"/>
      <c r="Q7665" s="9"/>
      <c r="R7665" s="9"/>
      <c r="S7665" s="9"/>
      <c r="T7665" s="9"/>
      <c r="U7665" s="9"/>
      <c r="V7665" s="9"/>
      <c r="W7665" s="9"/>
      <c r="X7665" s="9"/>
      <c r="Y7665" s="9"/>
      <c r="Z7665" s="9"/>
      <c r="AA7665" s="9"/>
      <c r="AB7665" s="9"/>
      <c r="AC7665" s="9"/>
      <c r="AD7665" s="9"/>
      <c r="AE7665" s="9"/>
      <c r="AF7665" s="9"/>
      <c r="AG7665" s="9"/>
      <c r="AH7665" s="9"/>
      <c r="AI7665" s="9"/>
      <c r="AJ7665" s="9"/>
      <c r="AK7665" s="9"/>
      <c r="AL7665" s="9"/>
      <c r="AM7665" s="9"/>
      <c r="AN7665" s="9"/>
      <c r="AO7665" s="9"/>
      <c r="AP7665" s="9"/>
      <c r="AQ7665" s="9"/>
      <c r="AR7665" s="9"/>
      <c r="AS7665" s="9"/>
      <c r="AT7665" s="9"/>
      <c r="AU7665" s="9"/>
      <c r="AV7665" s="9"/>
      <c r="AW7665" s="9"/>
      <c r="AX7665" s="9"/>
      <c r="AY7665" s="9"/>
    </row>
    <row r="7666" spans="1:51">
      <c r="A7666" s="9"/>
      <c r="B7666" s="9"/>
      <c r="C7666" s="9"/>
      <c r="D7666" s="9"/>
      <c r="E7666" s="9"/>
      <c r="F7666" s="9"/>
      <c r="G7666" s="9"/>
      <c r="H7666" s="9"/>
      <c r="I7666" s="9"/>
      <c r="J7666" s="9"/>
      <c r="K7666" s="9"/>
      <c r="L7666" s="9"/>
      <c r="M7666" s="9"/>
      <c r="N7666" s="9"/>
      <c r="O7666" s="9"/>
      <c r="P7666" s="9"/>
      <c r="Q7666" s="9"/>
      <c r="R7666" s="9"/>
      <c r="S7666" s="9"/>
      <c r="T7666" s="9"/>
      <c r="U7666" s="9"/>
      <c r="V7666" s="9"/>
      <c r="W7666" s="9"/>
      <c r="X7666" s="9"/>
      <c r="Y7666" s="9"/>
      <c r="Z7666" s="9"/>
      <c r="AA7666" s="9"/>
      <c r="AB7666" s="9"/>
      <c r="AC7666" s="9"/>
      <c r="AD7666" s="9"/>
      <c r="AE7666" s="9"/>
      <c r="AF7666" s="9"/>
      <c r="AG7666" s="9"/>
      <c r="AH7666" s="9"/>
      <c r="AI7666" s="9"/>
      <c r="AJ7666" s="9"/>
      <c r="AK7666" s="9"/>
      <c r="AL7666" s="9"/>
      <c r="AM7666" s="9"/>
      <c r="AN7666" s="9"/>
      <c r="AO7666" s="9"/>
      <c r="AP7666" s="9"/>
      <c r="AQ7666" s="9"/>
      <c r="AR7666" s="9"/>
      <c r="AS7666" s="9"/>
      <c r="AT7666" s="9"/>
      <c r="AU7666" s="9"/>
      <c r="AV7666" s="9"/>
      <c r="AW7666" s="9"/>
      <c r="AX7666" s="9"/>
      <c r="AY7666" s="9"/>
    </row>
    <row r="7667" spans="1:51">
      <c r="A7667" s="9"/>
      <c r="B7667" s="9"/>
      <c r="C7667" s="9"/>
      <c r="D7667" s="9"/>
      <c r="E7667" s="9"/>
      <c r="F7667" s="9"/>
      <c r="G7667" s="9"/>
      <c r="H7667" s="9"/>
      <c r="I7667" s="9"/>
      <c r="J7667" s="9"/>
      <c r="K7667" s="9"/>
      <c r="L7667" s="9"/>
      <c r="M7667" s="9"/>
      <c r="N7667" s="9"/>
      <c r="O7667" s="9"/>
      <c r="P7667" s="9"/>
      <c r="Q7667" s="9"/>
      <c r="R7667" s="9"/>
      <c r="S7667" s="9"/>
      <c r="T7667" s="9"/>
      <c r="U7667" s="9"/>
      <c r="V7667" s="9"/>
      <c r="W7667" s="9"/>
      <c r="X7667" s="9"/>
      <c r="Y7667" s="9"/>
      <c r="Z7667" s="9"/>
      <c r="AA7667" s="9"/>
      <c r="AB7667" s="9"/>
      <c r="AC7667" s="9"/>
      <c r="AD7667" s="9"/>
      <c r="AE7667" s="9"/>
      <c r="AF7667" s="9"/>
      <c r="AG7667" s="9"/>
      <c r="AH7667" s="9"/>
      <c r="AI7667" s="9"/>
      <c r="AJ7667" s="9"/>
      <c r="AK7667" s="9"/>
      <c r="AL7667" s="9"/>
      <c r="AM7667" s="9"/>
      <c r="AN7667" s="9"/>
      <c r="AO7667" s="9"/>
      <c r="AP7667" s="9"/>
      <c r="AQ7667" s="9"/>
      <c r="AR7667" s="9"/>
      <c r="AS7667" s="9"/>
      <c r="AT7667" s="9"/>
      <c r="AU7667" s="9"/>
      <c r="AV7667" s="9"/>
      <c r="AW7667" s="9"/>
      <c r="AX7667" s="9"/>
      <c r="AY7667" s="9"/>
    </row>
    <row r="7668" spans="1:51">
      <c r="A7668" s="9"/>
      <c r="B7668" s="9"/>
      <c r="C7668" s="9"/>
      <c r="D7668" s="9"/>
      <c r="E7668" s="9"/>
      <c r="F7668" s="9"/>
      <c r="G7668" s="9"/>
      <c r="H7668" s="9"/>
      <c r="I7668" s="9"/>
      <c r="J7668" s="9"/>
      <c r="K7668" s="9"/>
      <c r="L7668" s="9"/>
      <c r="M7668" s="9"/>
      <c r="N7668" s="9"/>
      <c r="O7668" s="9"/>
      <c r="P7668" s="9"/>
      <c r="Q7668" s="9"/>
      <c r="R7668" s="9"/>
      <c r="S7668" s="9"/>
      <c r="T7668" s="9"/>
      <c r="U7668" s="9"/>
      <c r="V7668" s="9"/>
      <c r="W7668" s="9"/>
      <c r="X7668" s="9"/>
      <c r="Y7668" s="9"/>
      <c r="Z7668" s="9"/>
      <c r="AA7668" s="9"/>
      <c r="AB7668" s="9"/>
      <c r="AC7668" s="9"/>
      <c r="AD7668" s="9"/>
      <c r="AE7668" s="9"/>
      <c r="AF7668" s="9"/>
      <c r="AG7668" s="9"/>
      <c r="AH7668" s="9"/>
      <c r="AI7668" s="9"/>
      <c r="AJ7668" s="9"/>
      <c r="AK7668" s="9"/>
      <c r="AL7668" s="9"/>
      <c r="AM7668" s="9"/>
      <c r="AN7668" s="9"/>
      <c r="AO7668" s="9"/>
      <c r="AP7668" s="9"/>
      <c r="AQ7668" s="9"/>
      <c r="AR7668" s="9"/>
      <c r="AS7668" s="9"/>
      <c r="AT7668" s="9"/>
      <c r="AU7668" s="9"/>
      <c r="AV7668" s="9"/>
      <c r="AW7668" s="9"/>
      <c r="AX7668" s="9"/>
      <c r="AY7668" s="9"/>
    </row>
    <row r="7669" spans="1:51">
      <c r="A7669" s="9"/>
      <c r="B7669" s="9"/>
      <c r="C7669" s="9"/>
      <c r="D7669" s="9"/>
      <c r="E7669" s="9"/>
      <c r="F7669" s="9"/>
      <c r="G7669" s="9"/>
      <c r="H7669" s="9"/>
      <c r="I7669" s="9"/>
      <c r="J7669" s="9"/>
      <c r="K7669" s="9"/>
      <c r="L7669" s="9"/>
      <c r="M7669" s="9"/>
      <c r="N7669" s="9"/>
      <c r="O7669" s="9"/>
      <c r="P7669" s="9"/>
      <c r="Q7669" s="9"/>
      <c r="R7669" s="9"/>
      <c r="S7669" s="9"/>
      <c r="T7669" s="9"/>
      <c r="U7669" s="9"/>
      <c r="V7669" s="9"/>
      <c r="W7669" s="9"/>
      <c r="X7669" s="9"/>
      <c r="Y7669" s="9"/>
      <c r="Z7669" s="9"/>
      <c r="AA7669" s="9"/>
      <c r="AB7669" s="9"/>
      <c r="AC7669" s="9"/>
      <c r="AD7669" s="9"/>
      <c r="AE7669" s="9"/>
      <c r="AF7669" s="9"/>
      <c r="AG7669" s="9"/>
      <c r="AH7669" s="9"/>
      <c r="AI7669" s="9"/>
      <c r="AJ7669" s="9"/>
      <c r="AK7669" s="9"/>
      <c r="AL7669" s="9"/>
      <c r="AM7669" s="9"/>
      <c r="AN7669" s="9"/>
      <c r="AO7669" s="9"/>
      <c r="AP7669" s="9"/>
      <c r="AQ7669" s="9"/>
      <c r="AR7669" s="9"/>
      <c r="AS7669" s="9"/>
      <c r="AT7669" s="9"/>
      <c r="AU7669" s="9"/>
      <c r="AV7669" s="9"/>
      <c r="AW7669" s="9"/>
      <c r="AX7669" s="9"/>
      <c r="AY7669" s="9"/>
    </row>
    <row r="7670" spans="1:51">
      <c r="A7670" s="9"/>
      <c r="B7670" s="9"/>
      <c r="C7670" s="9"/>
      <c r="D7670" s="9"/>
      <c r="E7670" s="9"/>
      <c r="F7670" s="9"/>
      <c r="G7670" s="9"/>
      <c r="H7670" s="9"/>
      <c r="I7670" s="9"/>
      <c r="J7670" s="9"/>
      <c r="K7670" s="9"/>
      <c r="L7670" s="9"/>
      <c r="M7670" s="9"/>
      <c r="N7670" s="9"/>
      <c r="O7670" s="9"/>
      <c r="P7670" s="9"/>
      <c r="Q7670" s="9"/>
      <c r="R7670" s="9"/>
      <c r="S7670" s="9"/>
      <c r="T7670" s="9"/>
      <c r="U7670" s="9"/>
      <c r="V7670" s="9"/>
      <c r="W7670" s="9"/>
      <c r="X7670" s="9"/>
      <c r="Y7670" s="9"/>
      <c r="Z7670" s="9"/>
      <c r="AA7670" s="9"/>
      <c r="AB7670" s="9"/>
      <c r="AC7670" s="9"/>
      <c r="AD7670" s="9"/>
      <c r="AE7670" s="9"/>
      <c r="AF7670" s="9"/>
      <c r="AG7670" s="9"/>
      <c r="AH7670" s="9"/>
      <c r="AI7670" s="9"/>
      <c r="AJ7670" s="9"/>
      <c r="AK7670" s="9"/>
      <c r="AL7670" s="9"/>
      <c r="AM7670" s="9"/>
      <c r="AN7670" s="9"/>
      <c r="AO7670" s="9"/>
      <c r="AP7670" s="9"/>
      <c r="AQ7670" s="9"/>
      <c r="AR7670" s="9"/>
      <c r="AS7670" s="9"/>
      <c r="AT7670" s="9"/>
      <c r="AU7670" s="9"/>
      <c r="AV7670" s="9"/>
      <c r="AW7670" s="9"/>
      <c r="AX7670" s="9"/>
      <c r="AY7670" s="9"/>
    </row>
    <row r="7671" spans="1:51">
      <c r="A7671" s="9"/>
      <c r="B7671" s="9"/>
      <c r="C7671" s="9"/>
      <c r="D7671" s="9"/>
      <c r="E7671" s="9"/>
      <c r="F7671" s="9"/>
      <c r="G7671" s="9"/>
      <c r="H7671" s="9"/>
      <c r="I7671" s="9"/>
      <c r="J7671" s="9"/>
      <c r="K7671" s="9"/>
      <c r="L7671" s="9"/>
      <c r="M7671" s="9"/>
      <c r="N7671" s="9"/>
      <c r="O7671" s="9"/>
      <c r="P7671" s="9"/>
      <c r="Q7671" s="9"/>
      <c r="R7671" s="9"/>
      <c r="S7671" s="9"/>
      <c r="T7671" s="9"/>
      <c r="U7671" s="9"/>
      <c r="V7671" s="9"/>
      <c r="W7671" s="9"/>
      <c r="X7671" s="9"/>
      <c r="Y7671" s="9"/>
      <c r="Z7671" s="9"/>
      <c r="AA7671" s="9"/>
      <c r="AB7671" s="9"/>
      <c r="AC7671" s="9"/>
      <c r="AD7671" s="9"/>
      <c r="AE7671" s="9"/>
      <c r="AF7671" s="9"/>
      <c r="AG7671" s="9"/>
      <c r="AH7671" s="9"/>
      <c r="AI7671" s="9"/>
      <c r="AJ7671" s="9"/>
      <c r="AK7671" s="9"/>
      <c r="AL7671" s="9"/>
      <c r="AM7671" s="9"/>
      <c r="AN7671" s="9"/>
      <c r="AO7671" s="9"/>
      <c r="AP7671" s="9"/>
      <c r="AQ7671" s="9"/>
      <c r="AR7671" s="9"/>
      <c r="AS7671" s="9"/>
      <c r="AT7671" s="9"/>
      <c r="AU7671" s="9"/>
      <c r="AV7671" s="9"/>
      <c r="AW7671" s="9"/>
      <c r="AX7671" s="9"/>
      <c r="AY7671" s="9"/>
    </row>
    <row r="7672" spans="1:51">
      <c r="A7672" s="9"/>
      <c r="B7672" s="9"/>
      <c r="C7672" s="9"/>
      <c r="D7672" s="9"/>
      <c r="E7672" s="9"/>
      <c r="F7672" s="9"/>
      <c r="G7672" s="9"/>
      <c r="H7672" s="9"/>
      <c r="I7672" s="9"/>
      <c r="J7672" s="9"/>
      <c r="K7672" s="9"/>
      <c r="L7672" s="9"/>
      <c r="M7672" s="9"/>
      <c r="N7672" s="9"/>
      <c r="O7672" s="9"/>
      <c r="P7672" s="9"/>
      <c r="Q7672" s="9"/>
      <c r="R7672" s="9"/>
      <c r="S7672" s="9"/>
      <c r="T7672" s="9"/>
      <c r="U7672" s="9"/>
      <c r="V7672" s="9"/>
      <c r="W7672" s="9"/>
      <c r="X7672" s="9"/>
      <c r="Y7672" s="9"/>
      <c r="Z7672" s="9"/>
      <c r="AA7672" s="9"/>
      <c r="AB7672" s="9"/>
      <c r="AC7672" s="9"/>
      <c r="AD7672" s="9"/>
      <c r="AE7672" s="9"/>
      <c r="AF7672" s="9"/>
      <c r="AG7672" s="9"/>
      <c r="AH7672" s="9"/>
      <c r="AI7672" s="9"/>
      <c r="AJ7672" s="9"/>
      <c r="AK7672" s="9"/>
      <c r="AL7672" s="9"/>
      <c r="AM7672" s="9"/>
      <c r="AN7672" s="9"/>
      <c r="AO7672" s="9"/>
      <c r="AP7672" s="9"/>
      <c r="AQ7672" s="9"/>
      <c r="AR7672" s="9"/>
      <c r="AS7672" s="9"/>
      <c r="AT7672" s="9"/>
      <c r="AU7672" s="9"/>
      <c r="AV7672" s="9"/>
      <c r="AW7672" s="9"/>
      <c r="AX7672" s="9"/>
      <c r="AY7672" s="9"/>
    </row>
    <row r="7673" spans="1:51">
      <c r="A7673" s="9"/>
      <c r="B7673" s="9"/>
      <c r="C7673" s="9"/>
      <c r="D7673" s="9"/>
      <c r="E7673" s="9"/>
      <c r="F7673" s="9"/>
      <c r="G7673" s="9"/>
      <c r="H7673" s="9"/>
      <c r="I7673" s="9"/>
      <c r="J7673" s="9"/>
      <c r="K7673" s="9"/>
      <c r="L7673" s="9"/>
      <c r="M7673" s="9"/>
      <c r="N7673" s="9"/>
      <c r="O7673" s="9"/>
      <c r="P7673" s="9"/>
      <c r="Q7673" s="9"/>
      <c r="R7673" s="9"/>
      <c r="S7673" s="9"/>
      <c r="T7673" s="9"/>
      <c r="U7673" s="9"/>
      <c r="V7673" s="9"/>
      <c r="W7673" s="9"/>
      <c r="X7673" s="9"/>
      <c r="Y7673" s="9"/>
      <c r="Z7673" s="9"/>
      <c r="AA7673" s="9"/>
      <c r="AB7673" s="9"/>
      <c r="AC7673" s="9"/>
      <c r="AD7673" s="9"/>
      <c r="AE7673" s="9"/>
      <c r="AF7673" s="9"/>
      <c r="AG7673" s="9"/>
      <c r="AH7673" s="9"/>
      <c r="AI7673" s="9"/>
      <c r="AJ7673" s="9"/>
      <c r="AK7673" s="9"/>
      <c r="AL7673" s="9"/>
      <c r="AM7673" s="9"/>
      <c r="AN7673" s="9"/>
      <c r="AO7673" s="9"/>
      <c r="AP7673" s="9"/>
      <c r="AQ7673" s="9"/>
      <c r="AR7673" s="9"/>
      <c r="AS7673" s="9"/>
      <c r="AT7673" s="9"/>
      <c r="AU7673" s="9"/>
      <c r="AV7673" s="9"/>
      <c r="AW7673" s="9"/>
      <c r="AX7673" s="9"/>
      <c r="AY7673" s="9"/>
    </row>
    <row r="7674" spans="1:51">
      <c r="A7674" s="9"/>
      <c r="B7674" s="9"/>
      <c r="C7674" s="9"/>
      <c r="D7674" s="9"/>
      <c r="E7674" s="9"/>
      <c r="F7674" s="9"/>
      <c r="G7674" s="9"/>
      <c r="H7674" s="9"/>
      <c r="I7674" s="9"/>
      <c r="J7674" s="9"/>
      <c r="K7674" s="9"/>
      <c r="L7674" s="9"/>
      <c r="M7674" s="9"/>
      <c r="N7674" s="9"/>
      <c r="O7674" s="9"/>
      <c r="P7674" s="9"/>
      <c r="Q7674" s="9"/>
      <c r="R7674" s="9"/>
      <c r="S7674" s="9"/>
      <c r="T7674" s="9"/>
      <c r="U7674" s="9"/>
      <c r="V7674" s="9"/>
      <c r="W7674" s="9"/>
      <c r="X7674" s="9"/>
      <c r="Y7674" s="9"/>
      <c r="Z7674" s="9"/>
      <c r="AA7674" s="9"/>
      <c r="AB7674" s="9"/>
      <c r="AC7674" s="9"/>
      <c r="AD7674" s="9"/>
      <c r="AE7674" s="9"/>
      <c r="AF7674" s="9"/>
      <c r="AG7674" s="9"/>
      <c r="AH7674" s="9"/>
      <c r="AI7674" s="9"/>
      <c r="AJ7674" s="9"/>
      <c r="AK7674" s="9"/>
      <c r="AL7674" s="9"/>
      <c r="AM7674" s="9"/>
      <c r="AN7674" s="9"/>
      <c r="AO7674" s="9"/>
      <c r="AP7674" s="9"/>
      <c r="AQ7674" s="9"/>
      <c r="AR7674" s="9"/>
      <c r="AS7674" s="9"/>
      <c r="AT7674" s="9"/>
      <c r="AU7674" s="9"/>
      <c r="AV7674" s="9"/>
      <c r="AW7674" s="9"/>
      <c r="AX7674" s="9"/>
      <c r="AY7674" s="9"/>
    </row>
    <row r="7675" spans="1:51">
      <c r="A7675" s="9"/>
      <c r="B7675" s="9"/>
      <c r="C7675" s="9"/>
      <c r="D7675" s="9"/>
      <c r="E7675" s="9"/>
      <c r="F7675" s="9"/>
      <c r="G7675" s="9"/>
      <c r="H7675" s="9"/>
      <c r="I7675" s="9"/>
      <c r="J7675" s="9"/>
      <c r="K7675" s="9"/>
      <c r="L7675" s="9"/>
      <c r="M7675" s="9"/>
      <c r="N7675" s="9"/>
      <c r="O7675" s="9"/>
      <c r="P7675" s="9"/>
      <c r="Q7675" s="9"/>
      <c r="R7675" s="9"/>
      <c r="S7675" s="9"/>
      <c r="T7675" s="9"/>
      <c r="U7675" s="9"/>
      <c r="V7675" s="9"/>
      <c r="W7675" s="9"/>
      <c r="X7675" s="9"/>
      <c r="Y7675" s="9"/>
      <c r="Z7675" s="9"/>
      <c r="AA7675" s="9"/>
      <c r="AB7675" s="9"/>
      <c r="AC7675" s="9"/>
      <c r="AD7675" s="9"/>
      <c r="AE7675" s="9"/>
      <c r="AF7675" s="9"/>
      <c r="AG7675" s="9"/>
      <c r="AH7675" s="9"/>
      <c r="AI7675" s="9"/>
      <c r="AJ7675" s="9"/>
      <c r="AK7675" s="9"/>
      <c r="AL7675" s="9"/>
      <c r="AM7675" s="9"/>
      <c r="AN7675" s="9"/>
      <c r="AO7675" s="9"/>
      <c r="AP7675" s="9"/>
      <c r="AQ7675" s="9"/>
      <c r="AR7675" s="9"/>
      <c r="AS7675" s="9"/>
      <c r="AT7675" s="9"/>
      <c r="AU7675" s="9"/>
      <c r="AV7675" s="9"/>
      <c r="AW7675" s="9"/>
      <c r="AX7675" s="9"/>
      <c r="AY7675" s="9"/>
    </row>
    <row r="7676" spans="1:51">
      <c r="A7676" s="9"/>
      <c r="B7676" s="9"/>
      <c r="C7676" s="9"/>
      <c r="D7676" s="9"/>
      <c r="E7676" s="9"/>
      <c r="F7676" s="9"/>
      <c r="G7676" s="9"/>
      <c r="H7676" s="9"/>
      <c r="I7676" s="9"/>
      <c r="J7676" s="9"/>
      <c r="K7676" s="9"/>
      <c r="L7676" s="9"/>
      <c r="M7676" s="9"/>
      <c r="N7676" s="9"/>
      <c r="O7676" s="9"/>
      <c r="P7676" s="9"/>
      <c r="Q7676" s="9"/>
      <c r="R7676" s="9"/>
      <c r="S7676" s="9"/>
      <c r="T7676" s="9"/>
      <c r="U7676" s="9"/>
      <c r="V7676" s="9"/>
      <c r="W7676" s="9"/>
      <c r="X7676" s="9"/>
      <c r="Y7676" s="9"/>
      <c r="Z7676" s="9"/>
      <c r="AA7676" s="9"/>
      <c r="AB7676" s="9"/>
      <c r="AC7676" s="9"/>
      <c r="AD7676" s="9"/>
      <c r="AE7676" s="9"/>
      <c r="AF7676" s="9"/>
      <c r="AG7676" s="9"/>
      <c r="AH7676" s="9"/>
      <c r="AI7676" s="9"/>
      <c r="AJ7676" s="9"/>
      <c r="AK7676" s="9"/>
      <c r="AL7676" s="9"/>
      <c r="AM7676" s="9"/>
      <c r="AN7676" s="9"/>
      <c r="AO7676" s="9"/>
      <c r="AP7676" s="9"/>
      <c r="AQ7676" s="9"/>
      <c r="AR7676" s="9"/>
      <c r="AS7676" s="9"/>
      <c r="AT7676" s="9"/>
      <c r="AU7676" s="9"/>
      <c r="AV7676" s="9"/>
      <c r="AW7676" s="9"/>
      <c r="AX7676" s="9"/>
      <c r="AY7676" s="9"/>
    </row>
    <row r="7677" spans="1:51">
      <c r="A7677" s="9"/>
      <c r="B7677" s="9"/>
      <c r="C7677" s="9"/>
      <c r="D7677" s="9"/>
      <c r="E7677" s="9"/>
      <c r="F7677" s="9"/>
      <c r="G7677" s="9"/>
      <c r="H7677" s="9"/>
      <c r="I7677" s="9"/>
      <c r="J7677" s="9"/>
      <c r="K7677" s="9"/>
      <c r="L7677" s="9"/>
      <c r="M7677" s="9"/>
      <c r="N7677" s="9"/>
      <c r="O7677" s="9"/>
      <c r="P7677" s="9"/>
      <c r="Q7677" s="9"/>
      <c r="R7677" s="9"/>
      <c r="S7677" s="9"/>
      <c r="T7677" s="9"/>
      <c r="U7677" s="9"/>
      <c r="V7677" s="9"/>
      <c r="W7677" s="9"/>
      <c r="X7677" s="9"/>
      <c r="Y7677" s="9"/>
      <c r="Z7677" s="9"/>
      <c r="AA7677" s="9"/>
      <c r="AB7677" s="9"/>
      <c r="AC7677" s="9"/>
      <c r="AD7677" s="9"/>
      <c r="AE7677" s="9"/>
      <c r="AF7677" s="9"/>
      <c r="AG7677" s="9"/>
      <c r="AH7677" s="9"/>
      <c r="AI7677" s="9"/>
      <c r="AJ7677" s="9"/>
      <c r="AK7677" s="9"/>
      <c r="AL7677" s="9"/>
      <c r="AM7677" s="9"/>
      <c r="AN7677" s="9"/>
      <c r="AO7677" s="9"/>
      <c r="AP7677" s="9"/>
      <c r="AQ7677" s="9"/>
      <c r="AR7677" s="9"/>
      <c r="AS7677" s="9"/>
      <c r="AT7677" s="9"/>
      <c r="AU7677" s="9"/>
      <c r="AV7677" s="9"/>
      <c r="AW7677" s="9"/>
      <c r="AX7677" s="9"/>
      <c r="AY7677" s="9"/>
    </row>
    <row r="7678" spans="1:51">
      <c r="A7678" s="9"/>
      <c r="B7678" s="9"/>
      <c r="C7678" s="9"/>
      <c r="D7678" s="9"/>
      <c r="E7678" s="9"/>
      <c r="F7678" s="9"/>
      <c r="G7678" s="9"/>
      <c r="H7678" s="9"/>
      <c r="I7678" s="9"/>
      <c r="J7678" s="9"/>
      <c r="K7678" s="9"/>
      <c r="L7678" s="9"/>
      <c r="M7678" s="9"/>
      <c r="N7678" s="9"/>
      <c r="O7678" s="9"/>
      <c r="P7678" s="9"/>
      <c r="Q7678" s="9"/>
      <c r="R7678" s="9"/>
      <c r="S7678" s="9"/>
      <c r="T7678" s="9"/>
      <c r="U7678" s="9"/>
      <c r="V7678" s="9"/>
      <c r="W7678" s="9"/>
      <c r="X7678" s="9"/>
      <c r="Y7678" s="9"/>
      <c r="Z7678" s="9"/>
      <c r="AA7678" s="9"/>
      <c r="AB7678" s="9"/>
      <c r="AC7678" s="9"/>
      <c r="AD7678" s="9"/>
      <c r="AE7678" s="9"/>
      <c r="AF7678" s="9"/>
      <c r="AG7678" s="9"/>
      <c r="AH7678" s="9"/>
      <c r="AI7678" s="9"/>
      <c r="AJ7678" s="9"/>
      <c r="AK7678" s="9"/>
      <c r="AL7678" s="9"/>
      <c r="AM7678" s="9"/>
      <c r="AN7678" s="9"/>
      <c r="AO7678" s="9"/>
      <c r="AP7678" s="9"/>
      <c r="AQ7678" s="9"/>
      <c r="AR7678" s="9"/>
      <c r="AS7678" s="9"/>
      <c r="AT7678" s="9"/>
      <c r="AU7678" s="9"/>
      <c r="AV7678" s="9"/>
      <c r="AW7678" s="9"/>
      <c r="AX7678" s="9"/>
      <c r="AY7678" s="9"/>
    </row>
    <row r="7679" spans="1:51">
      <c r="A7679" s="9"/>
      <c r="B7679" s="9"/>
      <c r="C7679" s="9"/>
      <c r="D7679" s="9"/>
      <c r="E7679" s="9"/>
      <c r="F7679" s="9"/>
      <c r="G7679" s="9"/>
      <c r="H7679" s="9"/>
      <c r="I7679" s="9"/>
      <c r="J7679" s="9"/>
      <c r="K7679" s="9"/>
      <c r="L7679" s="9"/>
      <c r="M7679" s="9"/>
      <c r="N7679" s="9"/>
      <c r="O7679" s="9"/>
      <c r="P7679" s="9"/>
      <c r="Q7679" s="9"/>
      <c r="R7679" s="9"/>
      <c r="S7679" s="9"/>
      <c r="T7679" s="9"/>
      <c r="U7679" s="9"/>
      <c r="V7679" s="9"/>
      <c r="W7679" s="9"/>
      <c r="X7679" s="9"/>
      <c r="Y7679" s="9"/>
      <c r="Z7679" s="9"/>
      <c r="AA7679" s="9"/>
      <c r="AB7679" s="9"/>
      <c r="AC7679" s="9"/>
      <c r="AD7679" s="9"/>
      <c r="AE7679" s="9"/>
      <c r="AF7679" s="9"/>
      <c r="AG7679" s="9"/>
      <c r="AH7679" s="9"/>
      <c r="AI7679" s="9"/>
      <c r="AJ7679" s="9"/>
      <c r="AK7679" s="9"/>
      <c r="AL7679" s="9"/>
      <c r="AM7679" s="9"/>
      <c r="AN7679" s="9"/>
      <c r="AO7679" s="9"/>
      <c r="AP7679" s="9"/>
      <c r="AQ7679" s="9"/>
      <c r="AR7679" s="9"/>
      <c r="AS7679" s="9"/>
      <c r="AT7679" s="9"/>
      <c r="AU7679" s="9"/>
      <c r="AV7679" s="9"/>
      <c r="AW7679" s="9"/>
      <c r="AX7679" s="9"/>
      <c r="AY7679" s="9"/>
    </row>
    <row r="7680" spans="1:51">
      <c r="A7680" s="9"/>
      <c r="B7680" s="9"/>
      <c r="C7680" s="9"/>
      <c r="D7680" s="9"/>
      <c r="E7680" s="9"/>
      <c r="F7680" s="9"/>
      <c r="G7680" s="9"/>
      <c r="H7680" s="9"/>
      <c r="I7680" s="9"/>
      <c r="J7680" s="9"/>
      <c r="K7680" s="9"/>
      <c r="L7680" s="9"/>
      <c r="M7680" s="9"/>
      <c r="N7680" s="9"/>
      <c r="O7680" s="9"/>
      <c r="P7680" s="9"/>
      <c r="Q7680" s="9"/>
      <c r="R7680" s="9"/>
      <c r="S7680" s="9"/>
      <c r="T7680" s="9"/>
      <c r="U7680" s="9"/>
      <c r="V7680" s="9"/>
      <c r="W7680" s="9"/>
      <c r="X7680" s="9"/>
      <c r="Y7680" s="9"/>
      <c r="Z7680" s="9"/>
      <c r="AA7680" s="9"/>
      <c r="AB7680" s="9"/>
      <c r="AC7680" s="9"/>
      <c r="AD7680" s="9"/>
      <c r="AE7680" s="9"/>
      <c r="AF7680" s="9"/>
      <c r="AG7680" s="9"/>
      <c r="AH7680" s="9"/>
      <c r="AI7680" s="9"/>
      <c r="AJ7680" s="9"/>
      <c r="AK7680" s="9"/>
      <c r="AL7680" s="9"/>
      <c r="AM7680" s="9"/>
      <c r="AN7680" s="9"/>
      <c r="AO7680" s="9"/>
      <c r="AP7680" s="9"/>
      <c r="AQ7680" s="9"/>
      <c r="AR7680" s="9"/>
      <c r="AS7680" s="9"/>
      <c r="AT7680" s="9"/>
      <c r="AU7680" s="9"/>
      <c r="AV7680" s="9"/>
      <c r="AW7680" s="9"/>
      <c r="AX7680" s="9"/>
      <c r="AY7680" s="9"/>
    </row>
    <row r="7681" spans="1:51">
      <c r="A7681" s="9"/>
      <c r="B7681" s="9"/>
      <c r="C7681" s="9"/>
      <c r="D7681" s="9"/>
      <c r="E7681" s="9"/>
      <c r="F7681" s="9"/>
      <c r="G7681" s="9"/>
      <c r="H7681" s="9"/>
      <c r="I7681" s="9"/>
      <c r="J7681" s="9"/>
      <c r="K7681" s="9"/>
      <c r="L7681" s="9"/>
      <c r="M7681" s="9"/>
      <c r="N7681" s="9"/>
      <c r="O7681" s="9"/>
      <c r="P7681" s="9"/>
      <c r="Q7681" s="9"/>
      <c r="R7681" s="9"/>
      <c r="S7681" s="9"/>
      <c r="T7681" s="9"/>
      <c r="U7681" s="9"/>
      <c r="V7681" s="9"/>
      <c r="W7681" s="9"/>
      <c r="X7681" s="9"/>
      <c r="Y7681" s="9"/>
      <c r="Z7681" s="9"/>
      <c r="AA7681" s="9"/>
      <c r="AB7681" s="9"/>
      <c r="AC7681" s="9"/>
      <c r="AD7681" s="9"/>
      <c r="AE7681" s="9"/>
      <c r="AF7681" s="9"/>
      <c r="AG7681" s="9"/>
      <c r="AH7681" s="9"/>
      <c r="AI7681" s="9"/>
      <c r="AJ7681" s="9"/>
      <c r="AK7681" s="9"/>
      <c r="AL7681" s="9"/>
      <c r="AM7681" s="9"/>
      <c r="AN7681" s="9"/>
      <c r="AO7681" s="9"/>
      <c r="AP7681" s="9"/>
      <c r="AQ7681" s="9"/>
      <c r="AR7681" s="9"/>
      <c r="AS7681" s="9"/>
      <c r="AT7681" s="9"/>
      <c r="AU7681" s="9"/>
      <c r="AV7681" s="9"/>
      <c r="AW7681" s="9"/>
      <c r="AX7681" s="9"/>
      <c r="AY7681" s="9"/>
    </row>
    <row r="7682" spans="1:51">
      <c r="A7682" s="9"/>
      <c r="B7682" s="9"/>
      <c r="C7682" s="9"/>
      <c r="D7682" s="9"/>
      <c r="E7682" s="9"/>
      <c r="F7682" s="9"/>
      <c r="G7682" s="9"/>
      <c r="H7682" s="9"/>
      <c r="I7682" s="9"/>
      <c r="J7682" s="9"/>
      <c r="K7682" s="9"/>
      <c r="L7682" s="9"/>
      <c r="M7682" s="9"/>
      <c r="N7682" s="9"/>
      <c r="O7682" s="9"/>
      <c r="P7682" s="9"/>
      <c r="Q7682" s="9"/>
      <c r="R7682" s="9"/>
      <c r="S7682" s="9"/>
      <c r="T7682" s="9"/>
      <c r="U7682" s="9"/>
      <c r="V7682" s="9"/>
      <c r="W7682" s="9"/>
      <c r="X7682" s="9"/>
      <c r="Y7682" s="9"/>
      <c r="Z7682" s="9"/>
      <c r="AA7682" s="9"/>
      <c r="AB7682" s="9"/>
      <c r="AC7682" s="9"/>
      <c r="AD7682" s="9"/>
      <c r="AE7682" s="9"/>
      <c r="AF7682" s="9"/>
      <c r="AG7682" s="9"/>
      <c r="AH7682" s="9"/>
      <c r="AI7682" s="9"/>
      <c r="AJ7682" s="9"/>
      <c r="AK7682" s="9"/>
      <c r="AL7682" s="9"/>
      <c r="AM7682" s="9"/>
      <c r="AN7682" s="9"/>
      <c r="AO7682" s="9"/>
      <c r="AP7682" s="9"/>
      <c r="AQ7682" s="9"/>
      <c r="AR7682" s="9"/>
      <c r="AS7682" s="9"/>
      <c r="AT7682" s="9"/>
      <c r="AU7682" s="9"/>
      <c r="AV7682" s="9"/>
      <c r="AW7682" s="9"/>
      <c r="AX7682" s="9"/>
      <c r="AY7682" s="9"/>
    </row>
    <row r="7683" spans="1:51">
      <c r="A7683" s="9"/>
      <c r="B7683" s="9"/>
      <c r="C7683" s="9"/>
      <c r="D7683" s="9"/>
      <c r="E7683" s="9"/>
      <c r="F7683" s="9"/>
      <c r="G7683" s="9"/>
      <c r="H7683" s="9"/>
      <c r="I7683" s="9"/>
      <c r="J7683" s="9"/>
      <c r="K7683" s="9"/>
      <c r="L7683" s="9"/>
      <c r="M7683" s="9"/>
      <c r="N7683" s="9"/>
      <c r="O7683" s="9"/>
      <c r="P7683" s="9"/>
      <c r="Q7683" s="9"/>
      <c r="R7683" s="9"/>
      <c r="S7683" s="9"/>
      <c r="T7683" s="9"/>
      <c r="U7683" s="9"/>
      <c r="V7683" s="9"/>
      <c r="W7683" s="9"/>
      <c r="X7683" s="9"/>
      <c r="Y7683" s="9"/>
      <c r="Z7683" s="9"/>
      <c r="AA7683" s="9"/>
      <c r="AB7683" s="9"/>
      <c r="AC7683" s="9"/>
      <c r="AD7683" s="9"/>
      <c r="AE7683" s="9"/>
      <c r="AF7683" s="9"/>
      <c r="AG7683" s="9"/>
      <c r="AH7683" s="9"/>
      <c r="AI7683" s="9"/>
      <c r="AJ7683" s="9"/>
      <c r="AK7683" s="9"/>
      <c r="AL7683" s="9"/>
      <c r="AM7683" s="9"/>
      <c r="AN7683" s="9"/>
      <c r="AO7683" s="9"/>
      <c r="AP7683" s="9"/>
      <c r="AQ7683" s="9"/>
      <c r="AR7683" s="9"/>
      <c r="AS7683" s="9"/>
      <c r="AT7683" s="9"/>
      <c r="AU7683" s="9"/>
      <c r="AV7683" s="9"/>
      <c r="AW7683" s="9"/>
      <c r="AX7683" s="9"/>
      <c r="AY7683" s="9"/>
    </row>
    <row r="7684" spans="1:51">
      <c r="A7684" s="9"/>
      <c r="B7684" s="9"/>
      <c r="C7684" s="9"/>
      <c r="D7684" s="9"/>
      <c r="E7684" s="9"/>
      <c r="F7684" s="9"/>
      <c r="G7684" s="9"/>
      <c r="H7684" s="9"/>
      <c r="I7684" s="9"/>
      <c r="J7684" s="9"/>
      <c r="K7684" s="9"/>
      <c r="L7684" s="9"/>
      <c r="M7684" s="9"/>
      <c r="N7684" s="9"/>
      <c r="O7684" s="9"/>
      <c r="P7684" s="9"/>
      <c r="Q7684" s="9"/>
      <c r="R7684" s="9"/>
      <c r="S7684" s="9"/>
      <c r="T7684" s="9"/>
      <c r="U7684" s="9"/>
      <c r="V7684" s="9"/>
      <c r="W7684" s="9"/>
      <c r="X7684" s="9"/>
      <c r="Y7684" s="9"/>
      <c r="Z7684" s="9"/>
      <c r="AA7684" s="9"/>
      <c r="AB7684" s="9"/>
      <c r="AC7684" s="9"/>
      <c r="AD7684" s="9"/>
      <c r="AE7684" s="9"/>
      <c r="AF7684" s="9"/>
      <c r="AG7684" s="9"/>
      <c r="AH7684" s="9"/>
      <c r="AI7684" s="9"/>
      <c r="AJ7684" s="9"/>
      <c r="AK7684" s="9"/>
      <c r="AL7684" s="9"/>
      <c r="AM7684" s="9"/>
      <c r="AN7684" s="9"/>
      <c r="AO7684" s="9"/>
      <c r="AP7684" s="9"/>
      <c r="AQ7684" s="9"/>
      <c r="AR7684" s="9"/>
      <c r="AS7684" s="9"/>
      <c r="AT7684" s="9"/>
      <c r="AU7684" s="9"/>
      <c r="AV7684" s="9"/>
      <c r="AW7684" s="9"/>
      <c r="AX7684" s="9"/>
      <c r="AY7684" s="9"/>
    </row>
    <row r="7685" spans="1:51">
      <c r="A7685" s="9"/>
      <c r="B7685" s="9"/>
      <c r="C7685" s="9"/>
      <c r="D7685" s="9"/>
      <c r="E7685" s="9"/>
      <c r="F7685" s="9"/>
      <c r="G7685" s="9"/>
      <c r="H7685" s="9"/>
      <c r="I7685" s="9"/>
      <c r="J7685" s="9"/>
      <c r="K7685" s="9"/>
      <c r="L7685" s="9"/>
      <c r="M7685" s="9"/>
      <c r="N7685" s="9"/>
      <c r="O7685" s="9"/>
      <c r="P7685" s="9"/>
      <c r="Q7685" s="9"/>
      <c r="R7685" s="9"/>
      <c r="S7685" s="9"/>
      <c r="T7685" s="9"/>
      <c r="U7685" s="9"/>
      <c r="V7685" s="9"/>
      <c r="W7685" s="9"/>
      <c r="X7685" s="9"/>
      <c r="Y7685" s="9"/>
      <c r="Z7685" s="9"/>
      <c r="AA7685" s="9"/>
      <c r="AB7685" s="9"/>
      <c r="AC7685" s="9"/>
      <c r="AD7685" s="9"/>
      <c r="AE7685" s="9"/>
      <c r="AF7685" s="9"/>
      <c r="AG7685" s="9"/>
      <c r="AH7685" s="9"/>
      <c r="AI7685" s="9"/>
      <c r="AJ7685" s="9"/>
      <c r="AK7685" s="9"/>
      <c r="AL7685" s="9"/>
      <c r="AM7685" s="9"/>
      <c r="AN7685" s="9"/>
      <c r="AO7685" s="9"/>
      <c r="AP7685" s="9"/>
      <c r="AQ7685" s="9"/>
      <c r="AR7685" s="9"/>
      <c r="AS7685" s="9"/>
      <c r="AT7685" s="9"/>
      <c r="AU7685" s="9"/>
      <c r="AV7685" s="9"/>
      <c r="AW7685" s="9"/>
      <c r="AX7685" s="9"/>
      <c r="AY7685" s="9"/>
    </row>
    <row r="7686" spans="1:51">
      <c r="A7686" s="9"/>
      <c r="B7686" s="9"/>
      <c r="C7686" s="9"/>
      <c r="D7686" s="9"/>
      <c r="E7686" s="9"/>
      <c r="F7686" s="9"/>
      <c r="G7686" s="9"/>
      <c r="H7686" s="9"/>
      <c r="I7686" s="9"/>
      <c r="J7686" s="9"/>
      <c r="K7686" s="9"/>
      <c r="L7686" s="9"/>
      <c r="M7686" s="9"/>
      <c r="N7686" s="9"/>
      <c r="O7686" s="9"/>
      <c r="P7686" s="9"/>
      <c r="Q7686" s="9"/>
      <c r="R7686" s="9"/>
      <c r="S7686" s="9"/>
      <c r="T7686" s="9"/>
      <c r="U7686" s="9"/>
      <c r="V7686" s="9"/>
      <c r="W7686" s="9"/>
      <c r="X7686" s="9"/>
      <c r="Y7686" s="9"/>
      <c r="Z7686" s="9"/>
      <c r="AA7686" s="9"/>
      <c r="AB7686" s="9"/>
      <c r="AC7686" s="9"/>
      <c r="AD7686" s="9"/>
      <c r="AE7686" s="9"/>
      <c r="AF7686" s="9"/>
      <c r="AG7686" s="9"/>
      <c r="AH7686" s="9"/>
      <c r="AI7686" s="9"/>
      <c r="AJ7686" s="9"/>
      <c r="AK7686" s="9"/>
      <c r="AL7686" s="9"/>
      <c r="AM7686" s="9"/>
      <c r="AN7686" s="9"/>
      <c r="AO7686" s="9"/>
      <c r="AP7686" s="9"/>
      <c r="AQ7686" s="9"/>
      <c r="AR7686" s="9"/>
      <c r="AS7686" s="9"/>
      <c r="AT7686" s="9"/>
      <c r="AU7686" s="9"/>
      <c r="AV7686" s="9"/>
      <c r="AW7686" s="9"/>
      <c r="AX7686" s="9"/>
      <c r="AY7686" s="9"/>
    </row>
    <row r="7687" spans="1:51">
      <c r="A7687" s="9"/>
      <c r="B7687" s="9"/>
      <c r="C7687" s="9"/>
      <c r="D7687" s="9"/>
      <c r="E7687" s="9"/>
      <c r="F7687" s="9"/>
      <c r="G7687" s="9"/>
      <c r="H7687" s="9"/>
      <c r="I7687" s="9"/>
      <c r="J7687" s="9"/>
      <c r="K7687" s="9"/>
      <c r="L7687" s="9"/>
      <c r="M7687" s="9"/>
      <c r="N7687" s="9"/>
      <c r="O7687" s="9"/>
      <c r="P7687" s="9"/>
      <c r="Q7687" s="9"/>
      <c r="R7687" s="9"/>
      <c r="S7687" s="9"/>
      <c r="T7687" s="9"/>
      <c r="U7687" s="9"/>
      <c r="V7687" s="9"/>
      <c r="W7687" s="9"/>
      <c r="X7687" s="9"/>
      <c r="Y7687" s="9"/>
      <c r="Z7687" s="9"/>
      <c r="AA7687" s="9"/>
      <c r="AB7687" s="9"/>
      <c r="AC7687" s="9"/>
      <c r="AD7687" s="9"/>
      <c r="AE7687" s="9"/>
      <c r="AF7687" s="9"/>
      <c r="AG7687" s="9"/>
      <c r="AH7687" s="9"/>
      <c r="AI7687" s="9"/>
      <c r="AJ7687" s="9"/>
      <c r="AK7687" s="9"/>
      <c r="AL7687" s="9"/>
      <c r="AM7687" s="9"/>
      <c r="AN7687" s="9"/>
      <c r="AO7687" s="9"/>
      <c r="AP7687" s="9"/>
      <c r="AQ7687" s="9"/>
      <c r="AR7687" s="9"/>
      <c r="AS7687" s="9"/>
      <c r="AT7687" s="9"/>
      <c r="AU7687" s="9"/>
      <c r="AV7687" s="9"/>
      <c r="AW7687" s="9"/>
      <c r="AX7687" s="9"/>
      <c r="AY7687" s="9"/>
    </row>
    <row r="7688" spans="1:51">
      <c r="A7688" s="9"/>
      <c r="B7688" s="9"/>
      <c r="C7688" s="9"/>
      <c r="D7688" s="9"/>
      <c r="E7688" s="9"/>
      <c r="F7688" s="9"/>
      <c r="G7688" s="9"/>
      <c r="H7688" s="9"/>
      <c r="I7688" s="9"/>
      <c r="J7688" s="9"/>
      <c r="K7688" s="9"/>
      <c r="L7688" s="9"/>
      <c r="M7688" s="9"/>
      <c r="N7688" s="9"/>
      <c r="O7688" s="9"/>
      <c r="P7688" s="9"/>
      <c r="Q7688" s="9"/>
      <c r="R7688" s="9"/>
      <c r="S7688" s="9"/>
      <c r="T7688" s="9"/>
      <c r="U7688" s="9"/>
      <c r="V7688" s="9"/>
      <c r="W7688" s="9"/>
      <c r="X7688" s="9"/>
      <c r="Y7688" s="9"/>
      <c r="Z7688" s="9"/>
      <c r="AA7688" s="9"/>
      <c r="AB7688" s="9"/>
      <c r="AC7688" s="9"/>
      <c r="AD7688" s="9"/>
      <c r="AE7688" s="9"/>
      <c r="AF7688" s="9"/>
      <c r="AG7688" s="9"/>
      <c r="AH7688" s="9"/>
      <c r="AI7688" s="9"/>
      <c r="AJ7688" s="9"/>
      <c r="AK7688" s="9"/>
      <c r="AL7688" s="9"/>
      <c r="AM7688" s="9"/>
      <c r="AN7688" s="9"/>
      <c r="AO7688" s="9"/>
      <c r="AP7688" s="9"/>
      <c r="AQ7688" s="9"/>
      <c r="AR7688" s="9"/>
      <c r="AS7688" s="9"/>
      <c r="AT7688" s="9"/>
      <c r="AU7688" s="9"/>
      <c r="AV7688" s="9"/>
      <c r="AW7688" s="9"/>
      <c r="AX7688" s="9"/>
      <c r="AY7688" s="9"/>
    </row>
    <row r="7689" spans="1:51">
      <c r="A7689" s="9"/>
      <c r="B7689" s="9"/>
      <c r="C7689" s="9"/>
      <c r="D7689" s="9"/>
      <c r="E7689" s="9"/>
      <c r="F7689" s="9"/>
      <c r="G7689" s="9"/>
      <c r="H7689" s="9"/>
      <c r="I7689" s="9"/>
      <c r="J7689" s="9"/>
      <c r="K7689" s="9"/>
      <c r="L7689" s="9"/>
      <c r="M7689" s="9"/>
      <c r="N7689" s="9"/>
      <c r="O7689" s="9"/>
      <c r="P7689" s="9"/>
      <c r="Q7689" s="9"/>
      <c r="R7689" s="9"/>
      <c r="S7689" s="9"/>
      <c r="T7689" s="9"/>
      <c r="U7689" s="9"/>
      <c r="V7689" s="9"/>
      <c r="W7689" s="9"/>
      <c r="X7689" s="9"/>
      <c r="Y7689" s="9"/>
      <c r="Z7689" s="9"/>
      <c r="AA7689" s="9"/>
      <c r="AB7689" s="9"/>
      <c r="AC7689" s="9"/>
      <c r="AD7689" s="9"/>
      <c r="AE7689" s="9"/>
      <c r="AF7689" s="9"/>
      <c r="AG7689" s="9"/>
      <c r="AH7689" s="9"/>
      <c r="AI7689" s="9"/>
      <c r="AJ7689" s="9"/>
      <c r="AK7689" s="9"/>
      <c r="AL7689" s="9"/>
      <c r="AM7689" s="9"/>
      <c r="AN7689" s="9"/>
      <c r="AO7689" s="9"/>
      <c r="AP7689" s="9"/>
      <c r="AQ7689" s="9"/>
      <c r="AR7689" s="9"/>
      <c r="AS7689" s="9"/>
      <c r="AT7689" s="9"/>
      <c r="AU7689" s="9"/>
      <c r="AV7689" s="9"/>
      <c r="AW7689" s="9"/>
      <c r="AX7689" s="9"/>
      <c r="AY7689" s="9"/>
    </row>
    <row r="7690" spans="1:51">
      <c r="A7690" s="9"/>
      <c r="B7690" s="9"/>
      <c r="C7690" s="9"/>
      <c r="D7690" s="9"/>
      <c r="E7690" s="9"/>
      <c r="F7690" s="9"/>
      <c r="G7690" s="9"/>
      <c r="H7690" s="9"/>
      <c r="I7690" s="9"/>
      <c r="J7690" s="9"/>
      <c r="K7690" s="9"/>
      <c r="L7690" s="9"/>
      <c r="M7690" s="9"/>
      <c r="N7690" s="9"/>
      <c r="O7690" s="9"/>
      <c r="P7690" s="9"/>
      <c r="Q7690" s="9"/>
      <c r="R7690" s="9"/>
      <c r="S7690" s="9"/>
      <c r="T7690" s="9"/>
      <c r="U7690" s="9"/>
      <c r="V7690" s="9"/>
      <c r="W7690" s="9"/>
      <c r="X7690" s="9"/>
      <c r="Y7690" s="9"/>
      <c r="Z7690" s="9"/>
      <c r="AA7690" s="9"/>
      <c r="AB7690" s="9"/>
      <c r="AC7690" s="9"/>
      <c r="AD7690" s="9"/>
      <c r="AE7690" s="9"/>
      <c r="AF7690" s="9"/>
      <c r="AG7690" s="9"/>
      <c r="AH7690" s="9"/>
      <c r="AI7690" s="9"/>
      <c r="AJ7690" s="9"/>
      <c r="AK7690" s="9"/>
      <c r="AL7690" s="9"/>
      <c r="AM7690" s="9"/>
      <c r="AN7690" s="9"/>
      <c r="AO7690" s="9"/>
      <c r="AP7690" s="9"/>
      <c r="AQ7690" s="9"/>
      <c r="AR7690" s="9"/>
      <c r="AS7690" s="9"/>
      <c r="AT7690" s="9"/>
      <c r="AU7690" s="9"/>
      <c r="AV7690" s="9"/>
      <c r="AW7690" s="9"/>
      <c r="AX7690" s="9"/>
      <c r="AY7690" s="9"/>
    </row>
    <row r="7691" spans="1:51">
      <c r="A7691" s="9"/>
      <c r="B7691" s="9"/>
      <c r="C7691" s="9"/>
      <c r="D7691" s="9"/>
      <c r="E7691" s="9"/>
      <c r="F7691" s="9"/>
      <c r="G7691" s="9"/>
      <c r="H7691" s="9"/>
      <c r="I7691" s="9"/>
      <c r="J7691" s="9"/>
      <c r="K7691" s="9"/>
      <c r="L7691" s="9"/>
      <c r="M7691" s="9"/>
      <c r="N7691" s="9"/>
      <c r="O7691" s="9"/>
      <c r="P7691" s="9"/>
      <c r="Q7691" s="9"/>
      <c r="R7691" s="9"/>
      <c r="S7691" s="9"/>
      <c r="T7691" s="9"/>
      <c r="U7691" s="9"/>
      <c r="V7691" s="9"/>
      <c r="W7691" s="9"/>
      <c r="X7691" s="9"/>
      <c r="Y7691" s="9"/>
      <c r="Z7691" s="9"/>
      <c r="AA7691" s="9"/>
      <c r="AB7691" s="9"/>
      <c r="AC7691" s="9"/>
      <c r="AD7691" s="9"/>
      <c r="AE7691" s="9"/>
      <c r="AF7691" s="9"/>
      <c r="AG7691" s="9"/>
      <c r="AH7691" s="9"/>
      <c r="AI7691" s="9"/>
      <c r="AJ7691" s="9"/>
      <c r="AK7691" s="9"/>
      <c r="AL7691" s="9"/>
      <c r="AM7691" s="9"/>
      <c r="AN7691" s="9"/>
      <c r="AO7691" s="9"/>
      <c r="AP7691" s="9"/>
      <c r="AQ7691" s="9"/>
      <c r="AR7691" s="9"/>
      <c r="AS7691" s="9"/>
      <c r="AT7691" s="9"/>
      <c r="AU7691" s="9"/>
      <c r="AV7691" s="9"/>
      <c r="AW7691" s="9"/>
      <c r="AX7691" s="9"/>
      <c r="AY7691" s="9"/>
    </row>
    <row r="7692" spans="1:51">
      <c r="A7692" s="9"/>
      <c r="B7692" s="9"/>
      <c r="C7692" s="9"/>
      <c r="D7692" s="9"/>
      <c r="E7692" s="9"/>
      <c r="F7692" s="9"/>
      <c r="G7692" s="9"/>
      <c r="H7692" s="9"/>
      <c r="I7692" s="9"/>
      <c r="J7692" s="9"/>
      <c r="K7692" s="9"/>
      <c r="L7692" s="9"/>
      <c r="M7692" s="9"/>
      <c r="N7692" s="9"/>
      <c r="O7692" s="9"/>
      <c r="P7692" s="9"/>
      <c r="Q7692" s="9"/>
      <c r="R7692" s="9"/>
      <c r="S7692" s="9"/>
      <c r="T7692" s="9"/>
      <c r="U7692" s="9"/>
      <c r="V7692" s="9"/>
      <c r="W7692" s="9"/>
      <c r="X7692" s="9"/>
      <c r="Y7692" s="9"/>
      <c r="Z7692" s="9"/>
      <c r="AA7692" s="9"/>
      <c r="AB7692" s="9"/>
      <c r="AC7692" s="9"/>
      <c r="AD7692" s="9"/>
      <c r="AE7692" s="9"/>
      <c r="AF7692" s="9"/>
      <c r="AG7692" s="9"/>
      <c r="AH7692" s="9"/>
      <c r="AI7692" s="9"/>
      <c r="AJ7692" s="9"/>
      <c r="AK7692" s="9"/>
      <c r="AL7692" s="9"/>
      <c r="AM7692" s="9"/>
      <c r="AN7692" s="9"/>
      <c r="AO7692" s="9"/>
      <c r="AP7692" s="9"/>
      <c r="AQ7692" s="9"/>
      <c r="AR7692" s="9"/>
      <c r="AS7692" s="9"/>
      <c r="AT7692" s="9"/>
      <c r="AU7692" s="9"/>
      <c r="AV7692" s="9"/>
      <c r="AW7692" s="9"/>
      <c r="AX7692" s="9"/>
      <c r="AY7692" s="9"/>
    </row>
    <row r="7693" spans="1:51">
      <c r="A7693" s="9"/>
      <c r="B7693" s="9"/>
      <c r="C7693" s="9"/>
      <c r="D7693" s="9"/>
      <c r="E7693" s="9"/>
      <c r="F7693" s="9"/>
      <c r="G7693" s="9"/>
      <c r="H7693" s="9"/>
      <c r="I7693" s="9"/>
      <c r="J7693" s="9"/>
      <c r="K7693" s="9"/>
      <c r="L7693" s="9"/>
      <c r="M7693" s="9"/>
      <c r="N7693" s="9"/>
      <c r="O7693" s="9"/>
      <c r="P7693" s="9"/>
      <c r="Q7693" s="9"/>
      <c r="R7693" s="9"/>
      <c r="S7693" s="9"/>
      <c r="T7693" s="9"/>
      <c r="U7693" s="9"/>
      <c r="V7693" s="9"/>
      <c r="W7693" s="9"/>
      <c r="X7693" s="9"/>
      <c r="Y7693" s="9"/>
      <c r="Z7693" s="9"/>
      <c r="AA7693" s="9"/>
      <c r="AB7693" s="9"/>
      <c r="AC7693" s="9"/>
      <c r="AD7693" s="9"/>
      <c r="AE7693" s="9"/>
      <c r="AF7693" s="9"/>
      <c r="AG7693" s="9"/>
      <c r="AH7693" s="9"/>
      <c r="AI7693" s="9"/>
      <c r="AJ7693" s="9"/>
      <c r="AK7693" s="9"/>
      <c r="AL7693" s="9"/>
      <c r="AM7693" s="9"/>
      <c r="AN7693" s="9"/>
      <c r="AO7693" s="9"/>
      <c r="AP7693" s="9"/>
      <c r="AQ7693" s="9"/>
      <c r="AR7693" s="9"/>
      <c r="AS7693" s="9"/>
      <c r="AT7693" s="9"/>
      <c r="AU7693" s="9"/>
      <c r="AV7693" s="9"/>
      <c r="AW7693" s="9"/>
      <c r="AX7693" s="9"/>
      <c r="AY7693" s="9"/>
    </row>
    <row r="7694" spans="1:51">
      <c r="A7694" s="9"/>
      <c r="B7694" s="9"/>
      <c r="C7694" s="9"/>
      <c r="D7694" s="9"/>
      <c r="E7694" s="9"/>
      <c r="F7694" s="9"/>
      <c r="G7694" s="9"/>
      <c r="H7694" s="9"/>
      <c r="I7694" s="9"/>
      <c r="J7694" s="9"/>
      <c r="K7694" s="9"/>
      <c r="L7694" s="9"/>
      <c r="M7694" s="9"/>
      <c r="N7694" s="9"/>
      <c r="O7694" s="9"/>
      <c r="P7694" s="9"/>
      <c r="Q7694" s="9"/>
      <c r="R7694" s="9"/>
      <c r="S7694" s="9"/>
      <c r="T7694" s="9"/>
      <c r="U7694" s="9"/>
      <c r="V7694" s="9"/>
      <c r="W7694" s="9"/>
      <c r="X7694" s="9"/>
      <c r="Y7694" s="9"/>
      <c r="Z7694" s="9"/>
      <c r="AA7694" s="9"/>
      <c r="AB7694" s="9"/>
      <c r="AC7694" s="9"/>
      <c r="AD7694" s="9"/>
      <c r="AE7694" s="9"/>
      <c r="AF7694" s="9"/>
      <c r="AG7694" s="9"/>
      <c r="AH7694" s="9"/>
      <c r="AI7694" s="9"/>
      <c r="AJ7694" s="9"/>
      <c r="AK7694" s="9"/>
      <c r="AL7694" s="9"/>
      <c r="AM7694" s="9"/>
      <c r="AN7694" s="9"/>
      <c r="AO7694" s="9"/>
      <c r="AP7694" s="9"/>
      <c r="AQ7694" s="9"/>
      <c r="AR7694" s="9"/>
      <c r="AS7694" s="9"/>
      <c r="AT7694" s="9"/>
      <c r="AU7694" s="9"/>
      <c r="AV7694" s="9"/>
      <c r="AW7694" s="9"/>
      <c r="AX7694" s="9"/>
      <c r="AY7694" s="9"/>
    </row>
    <row r="7695" spans="1:51">
      <c r="A7695" s="9"/>
      <c r="B7695" s="9"/>
      <c r="C7695" s="9"/>
      <c r="D7695" s="9"/>
      <c r="E7695" s="9"/>
      <c r="F7695" s="9"/>
      <c r="G7695" s="9"/>
      <c r="H7695" s="9"/>
      <c r="I7695" s="9"/>
      <c r="J7695" s="9"/>
      <c r="K7695" s="9"/>
      <c r="L7695" s="9"/>
      <c r="M7695" s="9"/>
      <c r="N7695" s="9"/>
      <c r="O7695" s="9"/>
      <c r="P7695" s="9"/>
      <c r="Q7695" s="9"/>
      <c r="R7695" s="9"/>
      <c r="S7695" s="9"/>
      <c r="T7695" s="9"/>
      <c r="U7695" s="9"/>
      <c r="V7695" s="9"/>
      <c r="W7695" s="9"/>
      <c r="X7695" s="9"/>
      <c r="Y7695" s="9"/>
      <c r="Z7695" s="9"/>
      <c r="AA7695" s="9"/>
      <c r="AB7695" s="9"/>
      <c r="AC7695" s="9"/>
      <c r="AD7695" s="9"/>
      <c r="AE7695" s="9"/>
      <c r="AF7695" s="9"/>
      <c r="AG7695" s="9"/>
      <c r="AH7695" s="9"/>
      <c r="AI7695" s="9"/>
      <c r="AJ7695" s="9"/>
      <c r="AK7695" s="9"/>
      <c r="AL7695" s="9"/>
      <c r="AM7695" s="9"/>
      <c r="AN7695" s="9"/>
      <c r="AO7695" s="9"/>
      <c r="AP7695" s="9"/>
      <c r="AQ7695" s="9"/>
      <c r="AR7695" s="9"/>
      <c r="AS7695" s="9"/>
      <c r="AT7695" s="9"/>
      <c r="AU7695" s="9"/>
      <c r="AV7695" s="9"/>
      <c r="AW7695" s="9"/>
      <c r="AX7695" s="9"/>
      <c r="AY7695" s="9"/>
    </row>
    <row r="7696" spans="1:51">
      <c r="A7696" s="9"/>
      <c r="B7696" s="9"/>
      <c r="C7696" s="9"/>
      <c r="D7696" s="9"/>
      <c r="E7696" s="9"/>
      <c r="F7696" s="9"/>
      <c r="G7696" s="9"/>
      <c r="H7696" s="9"/>
      <c r="I7696" s="9"/>
      <c r="J7696" s="9"/>
      <c r="K7696" s="9"/>
      <c r="L7696" s="9"/>
      <c r="M7696" s="9"/>
      <c r="N7696" s="9"/>
      <c r="O7696" s="9"/>
      <c r="P7696" s="9"/>
      <c r="Q7696" s="9"/>
      <c r="R7696" s="9"/>
      <c r="S7696" s="9"/>
      <c r="T7696" s="9"/>
      <c r="U7696" s="9"/>
      <c r="V7696" s="9"/>
      <c r="W7696" s="9"/>
      <c r="X7696" s="9"/>
      <c r="Y7696" s="9"/>
      <c r="Z7696" s="9"/>
      <c r="AA7696" s="9"/>
      <c r="AB7696" s="9"/>
      <c r="AC7696" s="9"/>
      <c r="AD7696" s="9"/>
      <c r="AE7696" s="9"/>
      <c r="AF7696" s="9"/>
      <c r="AG7696" s="9"/>
      <c r="AH7696" s="9"/>
      <c r="AI7696" s="9"/>
      <c r="AJ7696" s="9"/>
      <c r="AK7696" s="9"/>
      <c r="AL7696" s="9"/>
      <c r="AM7696" s="9"/>
      <c r="AN7696" s="9"/>
      <c r="AO7696" s="9"/>
      <c r="AP7696" s="9"/>
      <c r="AQ7696" s="9"/>
      <c r="AR7696" s="9"/>
      <c r="AS7696" s="9"/>
      <c r="AT7696" s="9"/>
      <c r="AU7696" s="9"/>
      <c r="AV7696" s="9"/>
      <c r="AW7696" s="9"/>
      <c r="AX7696" s="9"/>
      <c r="AY7696" s="9"/>
    </row>
    <row r="7697" spans="1:51">
      <c r="A7697" s="9"/>
      <c r="B7697" s="9"/>
      <c r="C7697" s="9"/>
      <c r="D7697" s="9"/>
      <c r="E7697" s="9"/>
      <c r="F7697" s="9"/>
      <c r="G7697" s="9"/>
      <c r="H7697" s="9"/>
      <c r="I7697" s="9"/>
      <c r="J7697" s="9"/>
      <c r="K7697" s="9"/>
      <c r="L7697" s="9"/>
      <c r="M7697" s="9"/>
      <c r="N7697" s="9"/>
      <c r="O7697" s="9"/>
      <c r="P7697" s="9"/>
      <c r="Q7697" s="9"/>
      <c r="R7697" s="9"/>
      <c r="S7697" s="9"/>
      <c r="T7697" s="9"/>
      <c r="U7697" s="9"/>
      <c r="V7697" s="9"/>
      <c r="W7697" s="9"/>
      <c r="X7697" s="9"/>
      <c r="Y7697" s="9"/>
      <c r="Z7697" s="9"/>
      <c r="AA7697" s="9"/>
      <c r="AB7697" s="9"/>
      <c r="AC7697" s="9"/>
      <c r="AD7697" s="9"/>
      <c r="AE7697" s="9"/>
      <c r="AF7697" s="9"/>
      <c r="AG7697" s="9"/>
      <c r="AH7697" s="9"/>
      <c r="AI7697" s="9"/>
      <c r="AJ7697" s="9"/>
      <c r="AK7697" s="9"/>
      <c r="AL7697" s="9"/>
      <c r="AM7697" s="9"/>
      <c r="AN7697" s="9"/>
      <c r="AO7697" s="9"/>
      <c r="AP7697" s="9"/>
      <c r="AQ7697" s="9"/>
      <c r="AR7697" s="9"/>
      <c r="AS7697" s="9"/>
      <c r="AT7697" s="9"/>
      <c r="AU7697" s="9"/>
      <c r="AV7697" s="9"/>
      <c r="AW7697" s="9"/>
      <c r="AX7697" s="9"/>
      <c r="AY7697" s="9"/>
    </row>
    <row r="7698" spans="1:51">
      <c r="A7698" s="9"/>
      <c r="B7698" s="9"/>
      <c r="C7698" s="9"/>
      <c r="D7698" s="9"/>
      <c r="E7698" s="9"/>
      <c r="F7698" s="9"/>
      <c r="G7698" s="9"/>
      <c r="H7698" s="9"/>
      <c r="I7698" s="9"/>
      <c r="J7698" s="9"/>
      <c r="K7698" s="9"/>
      <c r="L7698" s="9"/>
      <c r="M7698" s="9"/>
      <c r="N7698" s="9"/>
      <c r="O7698" s="9"/>
      <c r="P7698" s="9"/>
      <c r="Q7698" s="9"/>
      <c r="R7698" s="9"/>
      <c r="S7698" s="9"/>
      <c r="T7698" s="9"/>
      <c r="U7698" s="9"/>
      <c r="V7698" s="9"/>
      <c r="W7698" s="9"/>
      <c r="X7698" s="9"/>
      <c r="Y7698" s="9"/>
      <c r="Z7698" s="9"/>
      <c r="AA7698" s="9"/>
      <c r="AB7698" s="9"/>
      <c r="AC7698" s="9"/>
      <c r="AD7698" s="9"/>
      <c r="AE7698" s="9"/>
      <c r="AF7698" s="9"/>
      <c r="AG7698" s="9"/>
      <c r="AH7698" s="9"/>
      <c r="AI7698" s="9"/>
      <c r="AJ7698" s="9"/>
      <c r="AK7698" s="9"/>
      <c r="AL7698" s="9"/>
      <c r="AM7698" s="9"/>
      <c r="AN7698" s="9"/>
      <c r="AO7698" s="9"/>
      <c r="AP7698" s="9"/>
      <c r="AQ7698" s="9"/>
      <c r="AR7698" s="9"/>
      <c r="AS7698" s="9"/>
      <c r="AT7698" s="9"/>
      <c r="AU7698" s="9"/>
      <c r="AV7698" s="9"/>
      <c r="AW7698" s="9"/>
      <c r="AX7698" s="9"/>
      <c r="AY7698" s="9"/>
    </row>
    <row r="7699" spans="1:51">
      <c r="A7699" s="9"/>
      <c r="B7699" s="9"/>
      <c r="C7699" s="9"/>
      <c r="D7699" s="9"/>
      <c r="E7699" s="9"/>
      <c r="F7699" s="9"/>
      <c r="G7699" s="9"/>
      <c r="H7699" s="9"/>
      <c r="I7699" s="9"/>
      <c r="J7699" s="9"/>
      <c r="K7699" s="9"/>
      <c r="L7699" s="9"/>
      <c r="M7699" s="9"/>
      <c r="N7699" s="9"/>
      <c r="O7699" s="9"/>
      <c r="P7699" s="9"/>
      <c r="Q7699" s="9"/>
      <c r="R7699" s="9"/>
      <c r="S7699" s="9"/>
      <c r="T7699" s="9"/>
      <c r="U7699" s="9"/>
      <c r="V7699" s="9"/>
      <c r="W7699" s="9"/>
      <c r="X7699" s="9"/>
      <c r="Y7699" s="9"/>
      <c r="Z7699" s="9"/>
      <c r="AA7699" s="9"/>
      <c r="AB7699" s="9"/>
      <c r="AC7699" s="9"/>
      <c r="AD7699" s="9"/>
      <c r="AE7699" s="9"/>
      <c r="AF7699" s="9"/>
      <c r="AG7699" s="9"/>
      <c r="AH7699" s="9"/>
      <c r="AI7699" s="9"/>
      <c r="AJ7699" s="9"/>
      <c r="AK7699" s="9"/>
      <c r="AL7699" s="9"/>
      <c r="AM7699" s="9"/>
      <c r="AN7699" s="9"/>
      <c r="AO7699" s="9"/>
      <c r="AP7699" s="9"/>
      <c r="AQ7699" s="9"/>
      <c r="AR7699" s="9"/>
      <c r="AS7699" s="9"/>
      <c r="AT7699" s="9"/>
      <c r="AU7699" s="9"/>
      <c r="AV7699" s="9"/>
      <c r="AW7699" s="9"/>
      <c r="AX7699" s="9"/>
      <c r="AY7699" s="9"/>
    </row>
    <row r="7700" spans="1:51">
      <c r="A7700" s="9"/>
      <c r="B7700" s="9"/>
      <c r="C7700" s="9"/>
      <c r="D7700" s="9"/>
      <c r="E7700" s="9"/>
      <c r="F7700" s="9"/>
      <c r="G7700" s="9"/>
      <c r="H7700" s="9"/>
      <c r="I7700" s="9"/>
      <c r="J7700" s="9"/>
      <c r="K7700" s="9"/>
      <c r="L7700" s="9"/>
      <c r="M7700" s="9"/>
      <c r="N7700" s="9"/>
      <c r="O7700" s="9"/>
      <c r="P7700" s="9"/>
      <c r="Q7700" s="9"/>
      <c r="R7700" s="9"/>
      <c r="S7700" s="9"/>
      <c r="T7700" s="9"/>
      <c r="U7700" s="9"/>
      <c r="V7700" s="9"/>
      <c r="W7700" s="9"/>
      <c r="X7700" s="9"/>
      <c r="Y7700" s="9"/>
      <c r="Z7700" s="9"/>
      <c r="AA7700" s="9"/>
      <c r="AB7700" s="9"/>
      <c r="AC7700" s="9"/>
      <c r="AD7700" s="9"/>
      <c r="AE7700" s="9"/>
      <c r="AF7700" s="9"/>
      <c r="AG7700" s="9"/>
      <c r="AH7700" s="9"/>
      <c r="AI7700" s="9"/>
      <c r="AJ7700" s="9"/>
      <c r="AK7700" s="9"/>
      <c r="AL7700" s="9"/>
      <c r="AM7700" s="9"/>
      <c r="AN7700" s="9"/>
      <c r="AO7700" s="9"/>
      <c r="AP7700" s="9"/>
      <c r="AQ7700" s="9"/>
      <c r="AR7700" s="9"/>
      <c r="AS7700" s="9"/>
      <c r="AT7700" s="9"/>
      <c r="AU7700" s="9"/>
      <c r="AV7700" s="9"/>
      <c r="AW7700" s="9"/>
      <c r="AX7700" s="9"/>
      <c r="AY7700" s="9"/>
    </row>
    <row r="7701" spans="1:51">
      <c r="A7701" s="9"/>
      <c r="B7701" s="9"/>
      <c r="C7701" s="9"/>
      <c r="D7701" s="9"/>
      <c r="E7701" s="9"/>
      <c r="F7701" s="9"/>
      <c r="G7701" s="9"/>
      <c r="H7701" s="9"/>
      <c r="I7701" s="9"/>
      <c r="J7701" s="9"/>
      <c r="K7701" s="9"/>
      <c r="L7701" s="9"/>
      <c r="M7701" s="9"/>
      <c r="N7701" s="9"/>
      <c r="O7701" s="9"/>
      <c r="P7701" s="9"/>
      <c r="Q7701" s="9"/>
      <c r="R7701" s="9"/>
      <c r="S7701" s="9"/>
      <c r="T7701" s="9"/>
      <c r="U7701" s="9"/>
      <c r="V7701" s="9"/>
      <c r="W7701" s="9"/>
      <c r="X7701" s="9"/>
      <c r="Y7701" s="9"/>
      <c r="Z7701" s="9"/>
      <c r="AA7701" s="9"/>
      <c r="AB7701" s="9"/>
      <c r="AC7701" s="9"/>
      <c r="AD7701" s="9"/>
      <c r="AE7701" s="9"/>
      <c r="AF7701" s="9"/>
      <c r="AG7701" s="9"/>
      <c r="AH7701" s="9"/>
      <c r="AI7701" s="9"/>
      <c r="AJ7701" s="9"/>
      <c r="AK7701" s="9"/>
      <c r="AL7701" s="9"/>
      <c r="AM7701" s="9"/>
      <c r="AN7701" s="9"/>
      <c r="AO7701" s="9"/>
      <c r="AP7701" s="9"/>
      <c r="AQ7701" s="9"/>
      <c r="AR7701" s="9"/>
      <c r="AS7701" s="9"/>
      <c r="AT7701" s="9"/>
      <c r="AU7701" s="9"/>
      <c r="AV7701" s="9"/>
      <c r="AW7701" s="9"/>
      <c r="AX7701" s="9"/>
      <c r="AY7701" s="9"/>
    </row>
    <row r="7702" spans="1:51">
      <c r="A7702" s="9"/>
      <c r="B7702" s="9"/>
      <c r="C7702" s="9"/>
      <c r="D7702" s="9"/>
      <c r="E7702" s="9"/>
      <c r="F7702" s="9"/>
      <c r="G7702" s="9"/>
      <c r="H7702" s="9"/>
      <c r="I7702" s="9"/>
      <c r="J7702" s="9"/>
      <c r="K7702" s="9"/>
      <c r="L7702" s="9"/>
      <c r="M7702" s="9"/>
      <c r="N7702" s="9"/>
      <c r="O7702" s="9"/>
      <c r="P7702" s="9"/>
      <c r="Q7702" s="9"/>
      <c r="R7702" s="9"/>
      <c r="S7702" s="9"/>
      <c r="T7702" s="9"/>
      <c r="U7702" s="9"/>
      <c r="V7702" s="9"/>
      <c r="W7702" s="9"/>
      <c r="X7702" s="9"/>
      <c r="Y7702" s="9"/>
      <c r="Z7702" s="9"/>
      <c r="AA7702" s="9"/>
      <c r="AB7702" s="9"/>
      <c r="AC7702" s="9"/>
      <c r="AD7702" s="9"/>
      <c r="AE7702" s="9"/>
      <c r="AF7702" s="9"/>
      <c r="AG7702" s="9"/>
      <c r="AH7702" s="9"/>
      <c r="AI7702" s="9"/>
      <c r="AJ7702" s="9"/>
      <c r="AK7702" s="9"/>
      <c r="AL7702" s="9"/>
      <c r="AM7702" s="9"/>
      <c r="AN7702" s="9"/>
      <c r="AO7702" s="9"/>
      <c r="AP7702" s="9"/>
      <c r="AQ7702" s="9"/>
      <c r="AR7702" s="9"/>
      <c r="AS7702" s="9"/>
      <c r="AT7702" s="9"/>
      <c r="AU7702" s="9"/>
      <c r="AV7702" s="9"/>
      <c r="AW7702" s="9"/>
      <c r="AX7702" s="9"/>
      <c r="AY7702" s="9"/>
    </row>
    <row r="7703" spans="1:51">
      <c r="A7703" s="9"/>
      <c r="B7703" s="9"/>
      <c r="C7703" s="9"/>
      <c r="D7703" s="9"/>
      <c r="E7703" s="9"/>
      <c r="F7703" s="9"/>
      <c r="G7703" s="9"/>
      <c r="H7703" s="9"/>
      <c r="I7703" s="9"/>
      <c r="J7703" s="9"/>
      <c r="K7703" s="9"/>
      <c r="L7703" s="9"/>
      <c r="M7703" s="9"/>
      <c r="N7703" s="9"/>
      <c r="O7703" s="9"/>
      <c r="P7703" s="9"/>
      <c r="Q7703" s="9"/>
      <c r="R7703" s="9"/>
      <c r="S7703" s="9"/>
      <c r="T7703" s="9"/>
      <c r="U7703" s="9"/>
      <c r="V7703" s="9"/>
      <c r="W7703" s="9"/>
      <c r="X7703" s="9"/>
      <c r="Y7703" s="9"/>
      <c r="Z7703" s="9"/>
      <c r="AA7703" s="9"/>
      <c r="AB7703" s="9"/>
      <c r="AC7703" s="9"/>
      <c r="AD7703" s="9"/>
      <c r="AE7703" s="9"/>
      <c r="AF7703" s="9"/>
      <c r="AG7703" s="9"/>
      <c r="AH7703" s="9"/>
      <c r="AI7703" s="9"/>
      <c r="AJ7703" s="9"/>
      <c r="AK7703" s="9"/>
      <c r="AL7703" s="9"/>
      <c r="AM7703" s="9"/>
      <c r="AN7703" s="9"/>
      <c r="AO7703" s="9"/>
      <c r="AP7703" s="9"/>
      <c r="AQ7703" s="9"/>
      <c r="AR7703" s="9"/>
      <c r="AS7703" s="9"/>
      <c r="AT7703" s="9"/>
      <c r="AU7703" s="9"/>
      <c r="AV7703" s="9"/>
      <c r="AW7703" s="9"/>
      <c r="AX7703" s="9"/>
      <c r="AY7703" s="9"/>
    </row>
    <row r="7704" spans="1:51">
      <c r="A7704" s="9"/>
      <c r="B7704" s="9"/>
      <c r="C7704" s="9"/>
      <c r="D7704" s="9"/>
      <c r="E7704" s="9"/>
      <c r="F7704" s="9"/>
      <c r="G7704" s="9"/>
      <c r="H7704" s="9"/>
      <c r="I7704" s="9"/>
      <c r="J7704" s="9"/>
      <c r="K7704" s="9"/>
      <c r="L7704" s="9"/>
      <c r="M7704" s="9"/>
      <c r="N7704" s="9"/>
      <c r="O7704" s="9"/>
      <c r="P7704" s="9"/>
      <c r="Q7704" s="9"/>
      <c r="R7704" s="9"/>
      <c r="S7704" s="9"/>
      <c r="T7704" s="9"/>
      <c r="U7704" s="9"/>
      <c r="V7704" s="9"/>
      <c r="W7704" s="9"/>
      <c r="X7704" s="9"/>
      <c r="Y7704" s="9"/>
      <c r="Z7704" s="9"/>
      <c r="AA7704" s="9"/>
      <c r="AB7704" s="9"/>
      <c r="AC7704" s="9"/>
      <c r="AD7704" s="9"/>
      <c r="AE7704" s="9"/>
      <c r="AF7704" s="9"/>
      <c r="AG7704" s="9"/>
      <c r="AH7704" s="9"/>
      <c r="AI7704" s="9"/>
      <c r="AJ7704" s="9"/>
      <c r="AK7704" s="9"/>
      <c r="AL7704" s="9"/>
      <c r="AM7704" s="9"/>
      <c r="AN7704" s="9"/>
      <c r="AO7704" s="9"/>
      <c r="AP7704" s="9"/>
      <c r="AQ7704" s="9"/>
      <c r="AR7704" s="9"/>
      <c r="AS7704" s="9"/>
      <c r="AT7704" s="9"/>
      <c r="AU7704" s="9"/>
      <c r="AV7704" s="9"/>
      <c r="AW7704" s="9"/>
      <c r="AX7704" s="9"/>
      <c r="AY7704" s="9"/>
    </row>
    <row r="7705" spans="1:51">
      <c r="A7705" s="9"/>
      <c r="B7705" s="9"/>
      <c r="C7705" s="9"/>
      <c r="D7705" s="9"/>
      <c r="E7705" s="9"/>
      <c r="F7705" s="9"/>
      <c r="G7705" s="9"/>
      <c r="H7705" s="9"/>
      <c r="I7705" s="9"/>
      <c r="J7705" s="9"/>
      <c r="K7705" s="9"/>
      <c r="L7705" s="9"/>
      <c r="M7705" s="9"/>
      <c r="N7705" s="9"/>
      <c r="O7705" s="9"/>
      <c r="P7705" s="9"/>
      <c r="Q7705" s="9"/>
      <c r="R7705" s="9"/>
      <c r="S7705" s="9"/>
      <c r="T7705" s="9"/>
      <c r="U7705" s="9"/>
      <c r="V7705" s="9"/>
      <c r="W7705" s="9"/>
      <c r="X7705" s="9"/>
      <c r="Y7705" s="9"/>
      <c r="Z7705" s="9"/>
      <c r="AA7705" s="9"/>
      <c r="AB7705" s="9"/>
      <c r="AC7705" s="9"/>
      <c r="AD7705" s="9"/>
      <c r="AE7705" s="9"/>
      <c r="AF7705" s="9"/>
      <c r="AG7705" s="9"/>
      <c r="AH7705" s="9"/>
      <c r="AI7705" s="9"/>
      <c r="AJ7705" s="9"/>
      <c r="AK7705" s="9"/>
      <c r="AL7705" s="9"/>
      <c r="AM7705" s="9"/>
      <c r="AN7705" s="9"/>
      <c r="AO7705" s="9"/>
      <c r="AP7705" s="9"/>
      <c r="AQ7705" s="9"/>
      <c r="AR7705" s="9"/>
      <c r="AS7705" s="9"/>
      <c r="AT7705" s="9"/>
      <c r="AU7705" s="9"/>
      <c r="AV7705" s="9"/>
      <c r="AW7705" s="9"/>
      <c r="AX7705" s="9"/>
      <c r="AY7705" s="9"/>
    </row>
    <row r="7706" spans="1:51">
      <c r="A7706" s="9"/>
      <c r="B7706" s="9"/>
      <c r="C7706" s="9"/>
      <c r="D7706" s="9"/>
      <c r="E7706" s="9"/>
      <c r="F7706" s="9"/>
      <c r="G7706" s="9"/>
      <c r="H7706" s="9"/>
      <c r="I7706" s="9"/>
      <c r="J7706" s="9"/>
      <c r="K7706" s="9"/>
      <c r="L7706" s="9"/>
      <c r="M7706" s="9"/>
      <c r="N7706" s="9"/>
      <c r="O7706" s="9"/>
      <c r="P7706" s="9"/>
      <c r="Q7706" s="9"/>
      <c r="R7706" s="9"/>
      <c r="S7706" s="9"/>
      <c r="T7706" s="9"/>
      <c r="U7706" s="9"/>
      <c r="V7706" s="9"/>
      <c r="W7706" s="9"/>
      <c r="X7706" s="9"/>
      <c r="Y7706" s="9"/>
      <c r="Z7706" s="9"/>
      <c r="AA7706" s="9"/>
      <c r="AB7706" s="9"/>
      <c r="AC7706" s="9"/>
      <c r="AD7706" s="9"/>
      <c r="AE7706" s="9"/>
      <c r="AF7706" s="9"/>
      <c r="AG7706" s="9"/>
      <c r="AH7706" s="9"/>
      <c r="AI7706" s="9"/>
      <c r="AJ7706" s="9"/>
      <c r="AK7706" s="9"/>
      <c r="AL7706" s="9"/>
      <c r="AM7706" s="9"/>
      <c r="AN7706" s="9"/>
      <c r="AO7706" s="9"/>
      <c r="AP7706" s="9"/>
      <c r="AQ7706" s="9"/>
      <c r="AR7706" s="9"/>
      <c r="AS7706" s="9"/>
      <c r="AT7706" s="9"/>
      <c r="AU7706" s="9"/>
      <c r="AV7706" s="9"/>
      <c r="AW7706" s="9"/>
      <c r="AX7706" s="9"/>
      <c r="AY7706" s="9"/>
    </row>
    <row r="7707" spans="1:51">
      <c r="A7707" s="9"/>
      <c r="B7707" s="9"/>
      <c r="C7707" s="9"/>
      <c r="D7707" s="9"/>
      <c r="E7707" s="9"/>
      <c r="F7707" s="9"/>
      <c r="G7707" s="9"/>
      <c r="H7707" s="9"/>
      <c r="I7707" s="9"/>
      <c r="J7707" s="9"/>
      <c r="K7707" s="9"/>
      <c r="L7707" s="9"/>
      <c r="M7707" s="9"/>
      <c r="N7707" s="9"/>
      <c r="O7707" s="9"/>
      <c r="P7707" s="9"/>
      <c r="Q7707" s="9"/>
      <c r="R7707" s="9"/>
      <c r="S7707" s="9"/>
      <c r="T7707" s="9"/>
      <c r="U7707" s="9"/>
      <c r="V7707" s="9"/>
      <c r="W7707" s="9"/>
      <c r="X7707" s="9"/>
      <c r="Y7707" s="9"/>
      <c r="Z7707" s="9"/>
      <c r="AA7707" s="9"/>
      <c r="AB7707" s="9"/>
      <c r="AC7707" s="9"/>
      <c r="AD7707" s="9"/>
      <c r="AE7707" s="9"/>
      <c r="AF7707" s="9"/>
      <c r="AG7707" s="9"/>
      <c r="AH7707" s="9"/>
      <c r="AI7707" s="9"/>
      <c r="AJ7707" s="9"/>
      <c r="AK7707" s="9"/>
      <c r="AL7707" s="9"/>
      <c r="AM7707" s="9"/>
      <c r="AN7707" s="9"/>
      <c r="AO7707" s="9"/>
      <c r="AP7707" s="9"/>
      <c r="AQ7707" s="9"/>
      <c r="AR7707" s="9"/>
      <c r="AS7707" s="9"/>
      <c r="AT7707" s="9"/>
      <c r="AU7707" s="9"/>
      <c r="AV7707" s="9"/>
      <c r="AW7707" s="9"/>
      <c r="AX7707" s="9"/>
      <c r="AY7707" s="9"/>
    </row>
    <row r="7708" spans="1:51">
      <c r="A7708" s="9"/>
      <c r="B7708" s="9"/>
      <c r="C7708" s="9"/>
      <c r="D7708" s="9"/>
      <c r="E7708" s="9"/>
      <c r="F7708" s="9"/>
      <c r="G7708" s="9"/>
      <c r="H7708" s="9"/>
      <c r="I7708" s="9"/>
      <c r="J7708" s="9"/>
      <c r="K7708" s="9"/>
      <c r="L7708" s="9"/>
      <c r="M7708" s="9"/>
      <c r="N7708" s="9"/>
      <c r="O7708" s="9"/>
      <c r="P7708" s="9"/>
      <c r="Q7708" s="9"/>
      <c r="R7708" s="9"/>
      <c r="S7708" s="9"/>
      <c r="T7708" s="9"/>
      <c r="U7708" s="9"/>
      <c r="V7708" s="9"/>
      <c r="W7708" s="9"/>
      <c r="X7708" s="9"/>
      <c r="Y7708" s="9"/>
      <c r="Z7708" s="9"/>
      <c r="AA7708" s="9"/>
      <c r="AB7708" s="9"/>
      <c r="AC7708" s="9"/>
      <c r="AD7708" s="9"/>
      <c r="AE7708" s="9"/>
      <c r="AF7708" s="9"/>
      <c r="AG7708" s="9"/>
      <c r="AH7708" s="9"/>
      <c r="AI7708" s="9"/>
      <c r="AJ7708" s="9"/>
      <c r="AK7708" s="9"/>
      <c r="AL7708" s="9"/>
      <c r="AM7708" s="9"/>
      <c r="AN7708" s="9"/>
      <c r="AO7708" s="9"/>
      <c r="AP7708" s="9"/>
      <c r="AQ7708" s="9"/>
      <c r="AR7708" s="9"/>
      <c r="AS7708" s="9"/>
      <c r="AT7708" s="9"/>
      <c r="AU7708" s="9"/>
      <c r="AV7708" s="9"/>
      <c r="AW7708" s="9"/>
      <c r="AX7708" s="9"/>
      <c r="AY7708" s="9"/>
    </row>
    <row r="7709" spans="1:51">
      <c r="A7709" s="9"/>
      <c r="B7709" s="9"/>
      <c r="C7709" s="9"/>
      <c r="D7709" s="9"/>
      <c r="E7709" s="9"/>
      <c r="F7709" s="9"/>
      <c r="G7709" s="9"/>
      <c r="H7709" s="9"/>
      <c r="I7709" s="9"/>
      <c r="J7709" s="9"/>
      <c r="K7709" s="9"/>
      <c r="L7709" s="9"/>
      <c r="M7709" s="9"/>
      <c r="N7709" s="9"/>
      <c r="O7709" s="9"/>
      <c r="P7709" s="9"/>
      <c r="Q7709" s="9"/>
      <c r="R7709" s="9"/>
      <c r="S7709" s="9"/>
      <c r="T7709" s="9"/>
      <c r="U7709" s="9"/>
      <c r="V7709" s="9"/>
      <c r="W7709" s="9"/>
      <c r="X7709" s="9"/>
      <c r="Y7709" s="9"/>
      <c r="Z7709" s="9"/>
      <c r="AA7709" s="9"/>
      <c r="AB7709" s="9"/>
      <c r="AC7709" s="9"/>
      <c r="AD7709" s="9"/>
      <c r="AE7709" s="9"/>
      <c r="AF7709" s="9"/>
      <c r="AG7709" s="9"/>
      <c r="AH7709" s="9"/>
      <c r="AI7709" s="9"/>
      <c r="AJ7709" s="9"/>
      <c r="AK7709" s="9"/>
      <c r="AL7709" s="9"/>
      <c r="AM7709" s="9"/>
      <c r="AN7709" s="9"/>
      <c r="AO7709" s="9"/>
      <c r="AP7709" s="9"/>
      <c r="AQ7709" s="9"/>
      <c r="AR7709" s="9"/>
      <c r="AS7709" s="9"/>
      <c r="AT7709" s="9"/>
      <c r="AU7709" s="9"/>
      <c r="AV7709" s="9"/>
      <c r="AW7709" s="9"/>
      <c r="AX7709" s="9"/>
      <c r="AY7709" s="9"/>
    </row>
    <row r="7710" spans="1:51">
      <c r="A7710" s="9"/>
      <c r="B7710" s="9"/>
      <c r="C7710" s="9"/>
      <c r="D7710" s="9"/>
      <c r="E7710" s="9"/>
      <c r="F7710" s="9"/>
      <c r="G7710" s="9"/>
      <c r="H7710" s="9"/>
      <c r="I7710" s="9"/>
      <c r="J7710" s="9"/>
      <c r="K7710" s="9"/>
      <c r="L7710" s="9"/>
      <c r="M7710" s="9"/>
      <c r="N7710" s="9"/>
      <c r="O7710" s="9"/>
      <c r="P7710" s="9"/>
      <c r="Q7710" s="9"/>
      <c r="R7710" s="9"/>
      <c r="S7710" s="9"/>
      <c r="T7710" s="9"/>
      <c r="U7710" s="9"/>
      <c r="V7710" s="9"/>
      <c r="W7710" s="9"/>
      <c r="X7710" s="9"/>
      <c r="Y7710" s="9"/>
      <c r="Z7710" s="9"/>
      <c r="AA7710" s="9"/>
      <c r="AB7710" s="9"/>
      <c r="AC7710" s="9"/>
      <c r="AD7710" s="9"/>
      <c r="AE7710" s="9"/>
      <c r="AF7710" s="9"/>
      <c r="AG7710" s="9"/>
      <c r="AH7710" s="9"/>
      <c r="AI7710" s="9"/>
      <c r="AJ7710" s="9"/>
      <c r="AK7710" s="9"/>
      <c r="AL7710" s="9"/>
      <c r="AM7710" s="9"/>
      <c r="AN7710" s="9"/>
      <c r="AO7710" s="9"/>
      <c r="AP7710" s="9"/>
      <c r="AQ7710" s="9"/>
      <c r="AR7710" s="9"/>
      <c r="AS7710" s="9"/>
      <c r="AT7710" s="9"/>
      <c r="AU7710" s="9"/>
      <c r="AV7710" s="9"/>
      <c r="AW7710" s="9"/>
      <c r="AX7710" s="9"/>
      <c r="AY7710" s="9"/>
    </row>
    <row r="7711" spans="1:51">
      <c r="A7711" s="9"/>
      <c r="B7711" s="9"/>
      <c r="C7711" s="9"/>
      <c r="D7711" s="9"/>
      <c r="E7711" s="9"/>
      <c r="F7711" s="9"/>
      <c r="G7711" s="9"/>
      <c r="H7711" s="9"/>
      <c r="I7711" s="9"/>
      <c r="J7711" s="9"/>
      <c r="K7711" s="9"/>
      <c r="L7711" s="9"/>
      <c r="M7711" s="9"/>
      <c r="N7711" s="9"/>
      <c r="O7711" s="9"/>
      <c r="P7711" s="9"/>
      <c r="Q7711" s="9"/>
      <c r="R7711" s="9"/>
      <c r="S7711" s="9"/>
      <c r="T7711" s="9"/>
      <c r="U7711" s="9"/>
      <c r="V7711" s="9"/>
      <c r="W7711" s="9"/>
      <c r="X7711" s="9"/>
      <c r="Y7711" s="9"/>
      <c r="Z7711" s="9"/>
      <c r="AA7711" s="9"/>
      <c r="AB7711" s="9"/>
      <c r="AC7711" s="9"/>
      <c r="AD7711" s="9"/>
      <c r="AE7711" s="9"/>
      <c r="AF7711" s="9"/>
      <c r="AG7711" s="9"/>
      <c r="AH7711" s="9"/>
      <c r="AI7711" s="9"/>
      <c r="AJ7711" s="9"/>
      <c r="AK7711" s="9"/>
      <c r="AL7711" s="9"/>
      <c r="AM7711" s="9"/>
      <c r="AN7711" s="9"/>
      <c r="AO7711" s="9"/>
      <c r="AP7711" s="9"/>
      <c r="AQ7711" s="9"/>
      <c r="AR7711" s="9"/>
      <c r="AS7711" s="9"/>
      <c r="AT7711" s="9"/>
      <c r="AU7711" s="9"/>
      <c r="AV7711" s="9"/>
      <c r="AW7711" s="9"/>
      <c r="AX7711" s="9"/>
      <c r="AY7711" s="9"/>
    </row>
    <row r="7712" spans="1:51">
      <c r="A7712" s="9"/>
      <c r="B7712" s="9"/>
      <c r="C7712" s="9"/>
      <c r="D7712" s="9"/>
      <c r="E7712" s="9"/>
      <c r="F7712" s="9"/>
      <c r="G7712" s="9"/>
      <c r="H7712" s="9"/>
      <c r="I7712" s="9"/>
      <c r="J7712" s="9"/>
      <c r="K7712" s="9"/>
      <c r="L7712" s="9"/>
      <c r="M7712" s="9"/>
      <c r="N7712" s="9"/>
      <c r="O7712" s="9"/>
      <c r="P7712" s="9"/>
      <c r="Q7712" s="9"/>
      <c r="R7712" s="9"/>
      <c r="S7712" s="9"/>
      <c r="T7712" s="9"/>
      <c r="U7712" s="9"/>
      <c r="V7712" s="9"/>
      <c r="W7712" s="9"/>
      <c r="X7712" s="9"/>
      <c r="Y7712" s="9"/>
      <c r="Z7712" s="9"/>
      <c r="AA7712" s="9"/>
      <c r="AB7712" s="9"/>
      <c r="AC7712" s="9"/>
      <c r="AD7712" s="9"/>
      <c r="AE7712" s="9"/>
      <c r="AF7712" s="9"/>
      <c r="AG7712" s="9"/>
      <c r="AH7712" s="9"/>
      <c r="AI7712" s="9"/>
      <c r="AJ7712" s="9"/>
      <c r="AK7712" s="9"/>
      <c r="AL7712" s="9"/>
      <c r="AM7712" s="9"/>
      <c r="AN7712" s="9"/>
      <c r="AO7712" s="9"/>
      <c r="AP7712" s="9"/>
      <c r="AQ7712" s="9"/>
      <c r="AR7712" s="9"/>
      <c r="AS7712" s="9"/>
      <c r="AT7712" s="9"/>
      <c r="AU7712" s="9"/>
      <c r="AV7712" s="9"/>
      <c r="AW7712" s="9"/>
      <c r="AX7712" s="9"/>
      <c r="AY7712" s="9"/>
    </row>
    <row r="7713" spans="1:51">
      <c r="A7713" s="9"/>
      <c r="B7713" s="9"/>
      <c r="C7713" s="9"/>
      <c r="D7713" s="9"/>
      <c r="E7713" s="9"/>
      <c r="F7713" s="9"/>
      <c r="G7713" s="9"/>
      <c r="H7713" s="9"/>
      <c r="I7713" s="9"/>
      <c r="J7713" s="9"/>
      <c r="K7713" s="9"/>
      <c r="L7713" s="9"/>
      <c r="M7713" s="9"/>
      <c r="N7713" s="9"/>
      <c r="O7713" s="9"/>
      <c r="P7713" s="9"/>
      <c r="Q7713" s="9"/>
      <c r="R7713" s="9"/>
      <c r="S7713" s="9"/>
      <c r="T7713" s="9"/>
      <c r="U7713" s="9"/>
      <c r="V7713" s="9"/>
      <c r="W7713" s="9"/>
      <c r="X7713" s="9"/>
      <c r="Y7713" s="9"/>
      <c r="Z7713" s="9"/>
      <c r="AA7713" s="9"/>
      <c r="AB7713" s="9"/>
      <c r="AC7713" s="9"/>
      <c r="AD7713" s="9"/>
      <c r="AE7713" s="9"/>
      <c r="AF7713" s="9"/>
      <c r="AG7713" s="9"/>
      <c r="AH7713" s="9"/>
      <c r="AI7713" s="9"/>
      <c r="AJ7713" s="9"/>
      <c r="AK7713" s="9"/>
      <c r="AL7713" s="9"/>
      <c r="AM7713" s="9"/>
      <c r="AN7713" s="9"/>
      <c r="AO7713" s="9"/>
      <c r="AP7713" s="9"/>
      <c r="AQ7713" s="9"/>
      <c r="AR7713" s="9"/>
      <c r="AS7713" s="9"/>
      <c r="AT7713" s="9"/>
      <c r="AU7713" s="9"/>
      <c r="AV7713" s="9"/>
      <c r="AW7713" s="9"/>
      <c r="AX7713" s="9"/>
      <c r="AY7713" s="9"/>
    </row>
    <row r="7714" spans="1:51">
      <c r="A7714" s="9"/>
      <c r="B7714" s="9"/>
      <c r="C7714" s="9"/>
      <c r="D7714" s="9"/>
      <c r="E7714" s="9"/>
      <c r="F7714" s="9"/>
      <c r="G7714" s="9"/>
      <c r="H7714" s="9"/>
      <c r="I7714" s="9"/>
      <c r="J7714" s="9"/>
      <c r="K7714" s="9"/>
      <c r="L7714" s="9"/>
      <c r="M7714" s="9"/>
      <c r="N7714" s="9"/>
      <c r="O7714" s="9"/>
      <c r="P7714" s="9"/>
      <c r="Q7714" s="9"/>
      <c r="R7714" s="9"/>
      <c r="S7714" s="9"/>
      <c r="T7714" s="9"/>
      <c r="U7714" s="9"/>
      <c r="V7714" s="9"/>
      <c r="W7714" s="9"/>
      <c r="X7714" s="9"/>
      <c r="Y7714" s="9"/>
      <c r="Z7714" s="9"/>
      <c r="AA7714" s="9"/>
      <c r="AB7714" s="9"/>
      <c r="AC7714" s="9"/>
      <c r="AD7714" s="9"/>
      <c r="AE7714" s="9"/>
      <c r="AF7714" s="9"/>
      <c r="AG7714" s="9"/>
      <c r="AH7714" s="9"/>
      <c r="AI7714" s="9"/>
      <c r="AJ7714" s="9"/>
      <c r="AK7714" s="9"/>
      <c r="AL7714" s="9"/>
      <c r="AM7714" s="9"/>
      <c r="AN7714" s="9"/>
      <c r="AO7714" s="9"/>
      <c r="AP7714" s="9"/>
      <c r="AQ7714" s="9"/>
      <c r="AR7714" s="9"/>
      <c r="AS7714" s="9"/>
      <c r="AT7714" s="9"/>
      <c r="AU7714" s="9"/>
      <c r="AV7714" s="9"/>
      <c r="AW7714" s="9"/>
      <c r="AX7714" s="9"/>
      <c r="AY7714" s="9"/>
    </row>
    <row r="7715" spans="1:51">
      <c r="A7715" s="9"/>
      <c r="B7715" s="9"/>
      <c r="C7715" s="9"/>
      <c r="D7715" s="9"/>
      <c r="E7715" s="9"/>
      <c r="F7715" s="9"/>
      <c r="G7715" s="9"/>
      <c r="H7715" s="9"/>
      <c r="I7715" s="9"/>
      <c r="J7715" s="9"/>
      <c r="K7715" s="9"/>
      <c r="L7715" s="9"/>
      <c r="M7715" s="9"/>
      <c r="N7715" s="9"/>
      <c r="O7715" s="9"/>
      <c r="P7715" s="9"/>
      <c r="Q7715" s="9"/>
      <c r="R7715" s="9"/>
      <c r="S7715" s="9"/>
      <c r="T7715" s="9"/>
      <c r="U7715" s="9"/>
      <c r="V7715" s="9"/>
      <c r="W7715" s="9"/>
      <c r="X7715" s="9"/>
      <c r="Y7715" s="9"/>
      <c r="Z7715" s="9"/>
      <c r="AA7715" s="9"/>
      <c r="AB7715" s="9"/>
      <c r="AC7715" s="9"/>
      <c r="AD7715" s="9"/>
      <c r="AE7715" s="9"/>
      <c r="AF7715" s="9"/>
      <c r="AG7715" s="9"/>
      <c r="AH7715" s="9"/>
      <c r="AI7715" s="9"/>
      <c r="AJ7715" s="9"/>
      <c r="AK7715" s="9"/>
      <c r="AL7715" s="9"/>
      <c r="AM7715" s="9"/>
      <c r="AN7715" s="9"/>
      <c r="AO7715" s="9"/>
      <c r="AP7715" s="9"/>
      <c r="AQ7715" s="9"/>
      <c r="AR7715" s="9"/>
      <c r="AS7715" s="9"/>
      <c r="AT7715" s="9"/>
      <c r="AU7715" s="9"/>
      <c r="AV7715" s="9"/>
      <c r="AW7715" s="9"/>
      <c r="AX7715" s="9"/>
      <c r="AY7715" s="9"/>
    </row>
    <row r="7716" spans="1:51">
      <c r="A7716" s="9"/>
      <c r="B7716" s="9"/>
      <c r="C7716" s="9"/>
      <c r="D7716" s="9"/>
      <c r="E7716" s="9"/>
      <c r="F7716" s="9"/>
      <c r="G7716" s="9"/>
      <c r="H7716" s="9"/>
      <c r="I7716" s="9"/>
      <c r="J7716" s="9"/>
      <c r="K7716" s="9"/>
      <c r="L7716" s="9"/>
      <c r="M7716" s="9"/>
      <c r="N7716" s="9"/>
      <c r="O7716" s="9"/>
      <c r="P7716" s="9"/>
      <c r="Q7716" s="9"/>
      <c r="R7716" s="9"/>
      <c r="S7716" s="9"/>
      <c r="T7716" s="9"/>
      <c r="U7716" s="9"/>
      <c r="V7716" s="9"/>
      <c r="W7716" s="9"/>
      <c r="X7716" s="9"/>
      <c r="Y7716" s="9"/>
      <c r="Z7716" s="9"/>
      <c r="AA7716" s="9"/>
      <c r="AB7716" s="9"/>
      <c r="AC7716" s="9"/>
      <c r="AD7716" s="9"/>
      <c r="AE7716" s="9"/>
      <c r="AF7716" s="9"/>
      <c r="AG7716" s="9"/>
      <c r="AH7716" s="9"/>
      <c r="AI7716" s="9"/>
      <c r="AJ7716" s="9"/>
      <c r="AK7716" s="9"/>
      <c r="AL7716" s="9"/>
      <c r="AM7716" s="9"/>
      <c r="AN7716" s="9"/>
      <c r="AO7716" s="9"/>
      <c r="AP7716" s="9"/>
      <c r="AQ7716" s="9"/>
      <c r="AR7716" s="9"/>
      <c r="AS7716" s="9"/>
      <c r="AT7716" s="9"/>
      <c r="AU7716" s="9"/>
      <c r="AV7716" s="9"/>
      <c r="AW7716" s="9"/>
      <c r="AX7716" s="9"/>
      <c r="AY7716" s="9"/>
    </row>
    <row r="7717" spans="1:51">
      <c r="A7717" s="9"/>
      <c r="B7717" s="9"/>
      <c r="C7717" s="9"/>
      <c r="D7717" s="9"/>
      <c r="E7717" s="9"/>
      <c r="F7717" s="9"/>
      <c r="G7717" s="9"/>
      <c r="H7717" s="9"/>
      <c r="I7717" s="9"/>
      <c r="J7717" s="9"/>
      <c r="K7717" s="9"/>
      <c r="L7717" s="9"/>
      <c r="M7717" s="9"/>
      <c r="N7717" s="9"/>
      <c r="O7717" s="9"/>
      <c r="P7717" s="9"/>
      <c r="Q7717" s="9"/>
      <c r="R7717" s="9"/>
      <c r="S7717" s="9"/>
      <c r="T7717" s="9"/>
      <c r="U7717" s="9"/>
      <c r="V7717" s="9"/>
      <c r="W7717" s="9"/>
      <c r="X7717" s="9"/>
      <c r="Y7717" s="9"/>
      <c r="Z7717" s="9"/>
      <c r="AA7717" s="9"/>
      <c r="AB7717" s="9"/>
      <c r="AC7717" s="9"/>
      <c r="AD7717" s="9"/>
      <c r="AE7717" s="9"/>
      <c r="AF7717" s="9"/>
      <c r="AG7717" s="9"/>
      <c r="AH7717" s="9"/>
      <c r="AI7717" s="9"/>
      <c r="AJ7717" s="9"/>
      <c r="AK7717" s="9"/>
      <c r="AL7717" s="9"/>
      <c r="AM7717" s="9"/>
      <c r="AN7717" s="9"/>
      <c r="AO7717" s="9"/>
      <c r="AP7717" s="9"/>
      <c r="AQ7717" s="9"/>
      <c r="AR7717" s="9"/>
      <c r="AS7717" s="9"/>
      <c r="AT7717" s="9"/>
      <c r="AU7717" s="9"/>
      <c r="AV7717" s="9"/>
      <c r="AW7717" s="9"/>
      <c r="AX7717" s="9"/>
      <c r="AY7717" s="9"/>
    </row>
    <row r="7718" spans="1:51">
      <c r="A7718" s="9"/>
      <c r="B7718" s="9"/>
      <c r="C7718" s="9"/>
      <c r="D7718" s="9"/>
      <c r="E7718" s="9"/>
      <c r="F7718" s="9"/>
      <c r="G7718" s="9"/>
      <c r="H7718" s="9"/>
      <c r="I7718" s="9"/>
      <c r="J7718" s="9"/>
      <c r="K7718" s="9"/>
      <c r="L7718" s="9"/>
      <c r="M7718" s="9"/>
      <c r="N7718" s="9"/>
      <c r="O7718" s="9"/>
      <c r="P7718" s="9"/>
      <c r="Q7718" s="9"/>
      <c r="R7718" s="9"/>
      <c r="S7718" s="9"/>
      <c r="T7718" s="9"/>
      <c r="U7718" s="9"/>
      <c r="V7718" s="9"/>
      <c r="W7718" s="9"/>
      <c r="X7718" s="9"/>
      <c r="Y7718" s="9"/>
      <c r="Z7718" s="9"/>
      <c r="AA7718" s="9"/>
      <c r="AB7718" s="9"/>
      <c r="AC7718" s="9"/>
      <c r="AD7718" s="9"/>
      <c r="AE7718" s="9"/>
      <c r="AF7718" s="9"/>
      <c r="AG7718" s="9"/>
      <c r="AH7718" s="9"/>
      <c r="AI7718" s="9"/>
      <c r="AJ7718" s="9"/>
      <c r="AK7718" s="9"/>
      <c r="AL7718" s="9"/>
      <c r="AM7718" s="9"/>
      <c r="AN7718" s="9"/>
      <c r="AO7718" s="9"/>
      <c r="AP7718" s="9"/>
      <c r="AQ7718" s="9"/>
      <c r="AR7718" s="9"/>
      <c r="AS7718" s="9"/>
      <c r="AT7718" s="9"/>
      <c r="AU7718" s="9"/>
      <c r="AV7718" s="9"/>
      <c r="AW7718" s="9"/>
      <c r="AX7718" s="9"/>
      <c r="AY7718" s="9"/>
    </row>
    <row r="7719" spans="1:51">
      <c r="A7719" s="9"/>
      <c r="B7719" s="9"/>
      <c r="C7719" s="9"/>
      <c r="D7719" s="9"/>
      <c r="E7719" s="9"/>
      <c r="F7719" s="9"/>
      <c r="G7719" s="9"/>
      <c r="H7719" s="9"/>
      <c r="I7719" s="9"/>
      <c r="J7719" s="9"/>
      <c r="K7719" s="9"/>
      <c r="L7719" s="9"/>
      <c r="M7719" s="9"/>
      <c r="N7719" s="9"/>
      <c r="O7719" s="9"/>
      <c r="P7719" s="9"/>
      <c r="Q7719" s="9"/>
      <c r="R7719" s="9"/>
      <c r="S7719" s="9"/>
      <c r="T7719" s="9"/>
      <c r="U7719" s="9"/>
      <c r="V7719" s="9"/>
      <c r="W7719" s="9"/>
      <c r="X7719" s="9"/>
      <c r="Y7719" s="9"/>
      <c r="Z7719" s="9"/>
      <c r="AA7719" s="9"/>
      <c r="AB7719" s="9"/>
      <c r="AC7719" s="9"/>
      <c r="AD7719" s="9"/>
      <c r="AE7719" s="9"/>
      <c r="AF7719" s="9"/>
      <c r="AG7719" s="9"/>
      <c r="AH7719" s="9"/>
      <c r="AI7719" s="9"/>
      <c r="AJ7719" s="9"/>
      <c r="AK7719" s="9"/>
      <c r="AL7719" s="9"/>
      <c r="AM7719" s="9"/>
      <c r="AN7719" s="9"/>
      <c r="AO7719" s="9"/>
      <c r="AP7719" s="9"/>
      <c r="AQ7719" s="9"/>
      <c r="AR7719" s="9"/>
      <c r="AS7719" s="9"/>
      <c r="AT7719" s="9"/>
      <c r="AU7719" s="9"/>
      <c r="AV7719" s="9"/>
      <c r="AW7719" s="9"/>
      <c r="AX7719" s="9"/>
      <c r="AY7719" s="9"/>
    </row>
    <row r="7720" spans="1:51">
      <c r="A7720" s="9"/>
      <c r="B7720" s="9"/>
      <c r="C7720" s="9"/>
      <c r="D7720" s="9"/>
      <c r="E7720" s="9"/>
      <c r="F7720" s="9"/>
      <c r="G7720" s="9"/>
      <c r="H7720" s="9"/>
      <c r="I7720" s="9"/>
      <c r="J7720" s="9"/>
      <c r="K7720" s="9"/>
      <c r="L7720" s="9"/>
      <c r="M7720" s="9"/>
      <c r="N7720" s="9"/>
      <c r="O7720" s="9"/>
      <c r="P7720" s="9"/>
      <c r="Q7720" s="9"/>
      <c r="R7720" s="9"/>
      <c r="S7720" s="9"/>
      <c r="T7720" s="9"/>
      <c r="U7720" s="9"/>
      <c r="V7720" s="9"/>
      <c r="W7720" s="9"/>
      <c r="X7720" s="9"/>
      <c r="Y7720" s="9"/>
      <c r="Z7720" s="9"/>
      <c r="AA7720" s="9"/>
      <c r="AB7720" s="9"/>
      <c r="AC7720" s="9"/>
      <c r="AD7720" s="9"/>
      <c r="AE7720" s="9"/>
      <c r="AF7720" s="9"/>
      <c r="AG7720" s="9"/>
      <c r="AH7720" s="9"/>
      <c r="AI7720" s="9"/>
      <c r="AJ7720" s="9"/>
      <c r="AK7720" s="9"/>
      <c r="AL7720" s="9"/>
      <c r="AM7720" s="9"/>
      <c r="AN7720" s="9"/>
      <c r="AO7720" s="9"/>
      <c r="AP7720" s="9"/>
      <c r="AQ7720" s="9"/>
      <c r="AR7720" s="9"/>
      <c r="AS7720" s="9"/>
      <c r="AT7720" s="9"/>
      <c r="AU7720" s="9"/>
      <c r="AV7720" s="9"/>
      <c r="AW7720" s="9"/>
      <c r="AX7720" s="9"/>
      <c r="AY7720" s="9"/>
    </row>
    <row r="7721" spans="1:51">
      <c r="A7721" s="9"/>
      <c r="B7721" s="9"/>
      <c r="C7721" s="9"/>
      <c r="D7721" s="9"/>
      <c r="E7721" s="9"/>
      <c r="F7721" s="9"/>
      <c r="G7721" s="9"/>
      <c r="H7721" s="9"/>
      <c r="I7721" s="9"/>
      <c r="J7721" s="9"/>
      <c r="K7721" s="9"/>
      <c r="L7721" s="9"/>
      <c r="M7721" s="9"/>
      <c r="N7721" s="9"/>
      <c r="O7721" s="9"/>
      <c r="P7721" s="9"/>
      <c r="Q7721" s="9"/>
      <c r="R7721" s="9"/>
      <c r="S7721" s="9"/>
      <c r="T7721" s="9"/>
      <c r="U7721" s="9"/>
      <c r="V7721" s="9"/>
      <c r="W7721" s="9"/>
      <c r="X7721" s="9"/>
      <c r="Y7721" s="9"/>
      <c r="Z7721" s="9"/>
      <c r="AA7721" s="9"/>
      <c r="AB7721" s="9"/>
      <c r="AC7721" s="9"/>
      <c r="AD7721" s="9"/>
      <c r="AE7721" s="9"/>
      <c r="AF7721" s="9"/>
      <c r="AG7721" s="9"/>
      <c r="AH7721" s="9"/>
      <c r="AI7721" s="9"/>
      <c r="AJ7721" s="9"/>
      <c r="AK7721" s="9"/>
      <c r="AL7721" s="9"/>
      <c r="AM7721" s="9"/>
      <c r="AN7721" s="9"/>
      <c r="AO7721" s="9"/>
      <c r="AP7721" s="9"/>
      <c r="AQ7721" s="9"/>
      <c r="AR7721" s="9"/>
      <c r="AS7721" s="9"/>
      <c r="AT7721" s="9"/>
      <c r="AU7721" s="9"/>
      <c r="AV7721" s="9"/>
      <c r="AW7721" s="9"/>
      <c r="AX7721" s="9"/>
      <c r="AY7721" s="9"/>
    </row>
    <row r="7722" spans="1:51">
      <c r="A7722" s="9"/>
      <c r="B7722" s="9"/>
      <c r="C7722" s="9"/>
      <c r="D7722" s="9"/>
      <c r="E7722" s="9"/>
      <c r="F7722" s="9"/>
      <c r="G7722" s="9"/>
      <c r="H7722" s="9"/>
      <c r="I7722" s="9"/>
      <c r="J7722" s="9"/>
      <c r="K7722" s="9"/>
      <c r="L7722" s="9"/>
      <c r="M7722" s="9"/>
      <c r="N7722" s="9"/>
      <c r="O7722" s="9"/>
      <c r="P7722" s="9"/>
      <c r="Q7722" s="9"/>
      <c r="R7722" s="9"/>
      <c r="S7722" s="9"/>
      <c r="T7722" s="9"/>
      <c r="U7722" s="9"/>
      <c r="V7722" s="9"/>
      <c r="W7722" s="9"/>
      <c r="X7722" s="9"/>
      <c r="Y7722" s="9"/>
      <c r="Z7722" s="9"/>
      <c r="AA7722" s="9"/>
      <c r="AB7722" s="9"/>
      <c r="AC7722" s="9"/>
      <c r="AD7722" s="9"/>
      <c r="AE7722" s="9"/>
      <c r="AF7722" s="9"/>
      <c r="AG7722" s="9"/>
      <c r="AH7722" s="9"/>
      <c r="AI7722" s="9"/>
      <c r="AJ7722" s="9"/>
      <c r="AK7722" s="9"/>
      <c r="AL7722" s="9"/>
      <c r="AM7722" s="9"/>
      <c r="AN7722" s="9"/>
      <c r="AO7722" s="9"/>
      <c r="AP7722" s="9"/>
      <c r="AQ7722" s="9"/>
      <c r="AR7722" s="9"/>
      <c r="AS7722" s="9"/>
      <c r="AT7722" s="9"/>
      <c r="AU7722" s="9"/>
      <c r="AV7722" s="9"/>
      <c r="AW7722" s="9"/>
      <c r="AX7722" s="9"/>
      <c r="AY7722" s="9"/>
    </row>
    <row r="7723" spans="1:51">
      <c r="A7723" s="9"/>
      <c r="B7723" s="9"/>
      <c r="C7723" s="9"/>
      <c r="D7723" s="9"/>
      <c r="E7723" s="9"/>
      <c r="F7723" s="9"/>
      <c r="G7723" s="9"/>
      <c r="H7723" s="9"/>
      <c r="I7723" s="9"/>
      <c r="J7723" s="9"/>
      <c r="K7723" s="9"/>
      <c r="L7723" s="9"/>
      <c r="M7723" s="9"/>
      <c r="N7723" s="9"/>
      <c r="O7723" s="9"/>
      <c r="P7723" s="9"/>
      <c r="Q7723" s="9"/>
      <c r="R7723" s="9"/>
      <c r="S7723" s="9"/>
      <c r="T7723" s="9"/>
      <c r="U7723" s="9"/>
      <c r="V7723" s="9"/>
      <c r="W7723" s="9"/>
      <c r="X7723" s="9"/>
      <c r="Y7723" s="9"/>
      <c r="Z7723" s="9"/>
      <c r="AA7723" s="9"/>
      <c r="AB7723" s="9"/>
      <c r="AC7723" s="9"/>
      <c r="AD7723" s="9"/>
      <c r="AE7723" s="9"/>
      <c r="AF7723" s="9"/>
      <c r="AG7723" s="9"/>
      <c r="AH7723" s="9"/>
      <c r="AI7723" s="9"/>
      <c r="AJ7723" s="9"/>
      <c r="AK7723" s="9"/>
      <c r="AL7723" s="9"/>
      <c r="AM7723" s="9"/>
      <c r="AN7723" s="9"/>
      <c r="AO7723" s="9"/>
      <c r="AP7723" s="9"/>
      <c r="AQ7723" s="9"/>
      <c r="AR7723" s="9"/>
      <c r="AS7723" s="9"/>
      <c r="AT7723" s="9"/>
      <c r="AU7723" s="9"/>
      <c r="AV7723" s="9"/>
      <c r="AW7723" s="9"/>
      <c r="AX7723" s="9"/>
      <c r="AY7723" s="9"/>
    </row>
    <row r="7724" spans="1:51">
      <c r="A7724" s="9"/>
      <c r="B7724" s="9"/>
      <c r="C7724" s="9"/>
      <c r="D7724" s="9"/>
      <c r="E7724" s="9"/>
      <c r="F7724" s="9"/>
      <c r="G7724" s="9"/>
      <c r="H7724" s="9"/>
      <c r="I7724" s="9"/>
      <c r="J7724" s="9"/>
      <c r="K7724" s="9"/>
      <c r="L7724" s="9"/>
      <c r="M7724" s="9"/>
      <c r="N7724" s="9"/>
      <c r="O7724" s="9"/>
      <c r="P7724" s="9"/>
      <c r="Q7724" s="9"/>
      <c r="R7724" s="9"/>
      <c r="S7724" s="9"/>
      <c r="T7724" s="9"/>
      <c r="U7724" s="9"/>
      <c r="V7724" s="9"/>
      <c r="W7724" s="9"/>
      <c r="X7724" s="9"/>
      <c r="Y7724" s="9"/>
      <c r="Z7724" s="9"/>
      <c r="AA7724" s="9"/>
      <c r="AB7724" s="9"/>
      <c r="AC7724" s="9"/>
      <c r="AD7724" s="9"/>
      <c r="AE7724" s="9"/>
      <c r="AF7724" s="9"/>
      <c r="AG7724" s="9"/>
      <c r="AH7724" s="9"/>
      <c r="AI7724" s="9"/>
      <c r="AJ7724" s="9"/>
      <c r="AK7724" s="9"/>
      <c r="AL7724" s="9"/>
      <c r="AM7724" s="9"/>
      <c r="AN7724" s="9"/>
      <c r="AO7724" s="9"/>
      <c r="AP7724" s="9"/>
      <c r="AQ7724" s="9"/>
      <c r="AR7724" s="9"/>
      <c r="AS7724" s="9"/>
      <c r="AT7724" s="9"/>
      <c r="AU7724" s="9"/>
      <c r="AV7724" s="9"/>
      <c r="AW7724" s="9"/>
      <c r="AX7724" s="9"/>
      <c r="AY7724" s="9"/>
    </row>
    <row r="7725" spans="1:51">
      <c r="A7725" s="9"/>
      <c r="B7725" s="9"/>
      <c r="C7725" s="9"/>
      <c r="D7725" s="9"/>
      <c r="E7725" s="9"/>
      <c r="F7725" s="9"/>
      <c r="G7725" s="9"/>
      <c r="H7725" s="9"/>
      <c r="I7725" s="9"/>
      <c r="J7725" s="9"/>
      <c r="K7725" s="9"/>
      <c r="L7725" s="9"/>
      <c r="M7725" s="9"/>
      <c r="N7725" s="9"/>
      <c r="O7725" s="9"/>
      <c r="P7725" s="9"/>
      <c r="Q7725" s="9"/>
      <c r="R7725" s="9"/>
      <c r="S7725" s="9"/>
      <c r="T7725" s="9"/>
      <c r="U7725" s="9"/>
      <c r="V7725" s="9"/>
      <c r="W7725" s="9"/>
      <c r="X7725" s="9"/>
      <c r="Y7725" s="9"/>
      <c r="Z7725" s="9"/>
      <c r="AA7725" s="9"/>
      <c r="AB7725" s="9"/>
      <c r="AC7725" s="9"/>
      <c r="AD7725" s="9"/>
      <c r="AE7725" s="9"/>
      <c r="AF7725" s="9"/>
      <c r="AG7725" s="9"/>
      <c r="AH7725" s="9"/>
      <c r="AI7725" s="9"/>
      <c r="AJ7725" s="9"/>
      <c r="AK7725" s="9"/>
      <c r="AL7725" s="9"/>
      <c r="AM7725" s="9"/>
      <c r="AN7725" s="9"/>
      <c r="AO7725" s="9"/>
      <c r="AP7725" s="9"/>
      <c r="AQ7725" s="9"/>
      <c r="AR7725" s="9"/>
      <c r="AS7725" s="9"/>
      <c r="AT7725" s="9"/>
      <c r="AU7725" s="9"/>
      <c r="AV7725" s="9"/>
      <c r="AW7725" s="9"/>
      <c r="AX7725" s="9"/>
      <c r="AY7725" s="9"/>
    </row>
    <row r="7726" spans="1:51">
      <c r="A7726" s="9"/>
      <c r="B7726" s="9"/>
      <c r="C7726" s="9"/>
      <c r="D7726" s="9"/>
      <c r="E7726" s="9"/>
      <c r="F7726" s="9"/>
      <c r="G7726" s="9"/>
      <c r="H7726" s="9"/>
      <c r="I7726" s="9"/>
      <c r="J7726" s="9"/>
      <c r="K7726" s="9"/>
      <c r="L7726" s="9"/>
      <c r="M7726" s="9"/>
      <c r="N7726" s="9"/>
      <c r="O7726" s="9"/>
      <c r="P7726" s="9"/>
      <c r="Q7726" s="9"/>
      <c r="R7726" s="9"/>
      <c r="S7726" s="9"/>
      <c r="T7726" s="9"/>
      <c r="U7726" s="9"/>
      <c r="V7726" s="9"/>
      <c r="W7726" s="9"/>
      <c r="X7726" s="9"/>
      <c r="Y7726" s="9"/>
      <c r="Z7726" s="9"/>
      <c r="AA7726" s="9"/>
      <c r="AB7726" s="9"/>
      <c r="AC7726" s="9"/>
      <c r="AD7726" s="9"/>
      <c r="AE7726" s="9"/>
      <c r="AF7726" s="9"/>
      <c r="AG7726" s="9"/>
      <c r="AH7726" s="9"/>
      <c r="AI7726" s="9"/>
      <c r="AJ7726" s="9"/>
      <c r="AK7726" s="9"/>
      <c r="AL7726" s="9"/>
      <c r="AM7726" s="9"/>
      <c r="AN7726" s="9"/>
      <c r="AO7726" s="9"/>
      <c r="AP7726" s="9"/>
      <c r="AQ7726" s="9"/>
      <c r="AR7726" s="9"/>
      <c r="AS7726" s="9"/>
      <c r="AT7726" s="9"/>
      <c r="AU7726" s="9"/>
      <c r="AV7726" s="9"/>
      <c r="AW7726" s="9"/>
      <c r="AX7726" s="9"/>
      <c r="AY7726" s="9"/>
    </row>
    <row r="7727" spans="1:51">
      <c r="A7727" s="9"/>
      <c r="B7727" s="9"/>
      <c r="C7727" s="9"/>
      <c r="D7727" s="9"/>
      <c r="E7727" s="9"/>
      <c r="F7727" s="9"/>
      <c r="G7727" s="9"/>
      <c r="H7727" s="9"/>
      <c r="I7727" s="9"/>
      <c r="J7727" s="9"/>
      <c r="K7727" s="9"/>
      <c r="L7727" s="9"/>
      <c r="M7727" s="9"/>
      <c r="N7727" s="9"/>
      <c r="O7727" s="9"/>
      <c r="P7727" s="9"/>
      <c r="Q7727" s="9"/>
      <c r="R7727" s="9"/>
      <c r="S7727" s="9"/>
      <c r="T7727" s="9"/>
      <c r="U7727" s="9"/>
      <c r="V7727" s="9"/>
      <c r="W7727" s="9"/>
      <c r="X7727" s="9"/>
      <c r="Y7727" s="9"/>
      <c r="Z7727" s="9"/>
      <c r="AA7727" s="9"/>
      <c r="AB7727" s="9"/>
      <c r="AC7727" s="9"/>
      <c r="AD7727" s="9"/>
      <c r="AE7727" s="9"/>
      <c r="AF7727" s="9"/>
      <c r="AG7727" s="9"/>
      <c r="AH7727" s="9"/>
      <c r="AI7727" s="9"/>
      <c r="AJ7727" s="9"/>
      <c r="AK7727" s="9"/>
      <c r="AL7727" s="9"/>
      <c r="AM7727" s="9"/>
      <c r="AN7727" s="9"/>
      <c r="AO7727" s="9"/>
      <c r="AP7727" s="9"/>
      <c r="AQ7727" s="9"/>
      <c r="AR7727" s="9"/>
      <c r="AS7727" s="9"/>
      <c r="AT7727" s="9"/>
      <c r="AU7727" s="9"/>
      <c r="AV7727" s="9"/>
      <c r="AW7727" s="9"/>
      <c r="AX7727" s="9"/>
      <c r="AY7727" s="9"/>
    </row>
    <row r="7728" spans="1:51">
      <c r="A7728" s="9"/>
      <c r="B7728" s="9"/>
      <c r="C7728" s="9"/>
      <c r="D7728" s="9"/>
      <c r="E7728" s="9"/>
      <c r="F7728" s="9"/>
      <c r="G7728" s="9"/>
      <c r="H7728" s="9"/>
      <c r="I7728" s="9"/>
      <c r="J7728" s="9"/>
      <c r="K7728" s="9"/>
      <c r="L7728" s="9"/>
      <c r="M7728" s="9"/>
      <c r="N7728" s="9"/>
      <c r="O7728" s="9"/>
      <c r="P7728" s="9"/>
      <c r="Q7728" s="9"/>
      <c r="R7728" s="9"/>
      <c r="S7728" s="9"/>
      <c r="T7728" s="9"/>
      <c r="U7728" s="9"/>
      <c r="V7728" s="9"/>
      <c r="W7728" s="9"/>
      <c r="X7728" s="9"/>
      <c r="Y7728" s="9"/>
      <c r="Z7728" s="9"/>
      <c r="AA7728" s="9"/>
      <c r="AB7728" s="9"/>
      <c r="AC7728" s="9"/>
      <c r="AD7728" s="9"/>
      <c r="AE7728" s="9"/>
      <c r="AF7728" s="9"/>
      <c r="AG7728" s="9"/>
      <c r="AH7728" s="9"/>
      <c r="AI7728" s="9"/>
      <c r="AJ7728" s="9"/>
      <c r="AK7728" s="9"/>
      <c r="AL7728" s="9"/>
      <c r="AM7728" s="9"/>
      <c r="AN7728" s="9"/>
      <c r="AO7728" s="9"/>
      <c r="AP7728" s="9"/>
      <c r="AQ7728" s="9"/>
      <c r="AR7728" s="9"/>
      <c r="AS7728" s="9"/>
      <c r="AT7728" s="9"/>
      <c r="AU7728" s="9"/>
      <c r="AV7728" s="9"/>
      <c r="AW7728" s="9"/>
      <c r="AX7728" s="9"/>
      <c r="AY7728" s="9"/>
    </row>
    <row r="7729" spans="1:51">
      <c r="A7729" s="9"/>
      <c r="B7729" s="9"/>
      <c r="C7729" s="9"/>
      <c r="D7729" s="9"/>
      <c r="E7729" s="9"/>
      <c r="F7729" s="9"/>
      <c r="G7729" s="9"/>
      <c r="H7729" s="9"/>
      <c r="I7729" s="9"/>
      <c r="J7729" s="9"/>
      <c r="K7729" s="9"/>
      <c r="L7729" s="9"/>
      <c r="M7729" s="9"/>
      <c r="N7729" s="9"/>
      <c r="O7729" s="9"/>
      <c r="P7729" s="9"/>
      <c r="Q7729" s="9"/>
      <c r="R7729" s="9"/>
      <c r="S7729" s="9"/>
      <c r="T7729" s="9"/>
      <c r="U7729" s="9"/>
      <c r="V7729" s="9"/>
      <c r="W7729" s="9"/>
      <c r="X7729" s="9"/>
      <c r="Y7729" s="9"/>
      <c r="Z7729" s="9"/>
      <c r="AA7729" s="9"/>
      <c r="AB7729" s="9"/>
      <c r="AC7729" s="9"/>
      <c r="AD7729" s="9"/>
      <c r="AE7729" s="9"/>
      <c r="AF7729" s="9"/>
      <c r="AG7729" s="9"/>
      <c r="AH7729" s="9"/>
      <c r="AI7729" s="9"/>
      <c r="AJ7729" s="9"/>
      <c r="AK7729" s="9"/>
      <c r="AL7729" s="9"/>
      <c r="AM7729" s="9"/>
      <c r="AN7729" s="9"/>
      <c r="AO7729" s="9"/>
      <c r="AP7729" s="9"/>
      <c r="AQ7729" s="9"/>
      <c r="AR7729" s="9"/>
      <c r="AS7729" s="9"/>
      <c r="AT7729" s="9"/>
      <c r="AU7729" s="9"/>
      <c r="AV7729" s="9"/>
      <c r="AW7729" s="9"/>
      <c r="AX7729" s="9"/>
      <c r="AY7729" s="9"/>
    </row>
    <row r="7730" spans="1:51">
      <c r="A7730" s="9"/>
      <c r="B7730" s="9"/>
      <c r="C7730" s="9"/>
      <c r="D7730" s="9"/>
      <c r="E7730" s="9"/>
      <c r="F7730" s="9"/>
      <c r="G7730" s="9"/>
      <c r="H7730" s="9"/>
      <c r="I7730" s="9"/>
      <c r="J7730" s="9"/>
      <c r="K7730" s="9"/>
      <c r="L7730" s="9"/>
      <c r="M7730" s="9"/>
      <c r="N7730" s="9"/>
      <c r="O7730" s="9"/>
      <c r="P7730" s="9"/>
      <c r="Q7730" s="9"/>
      <c r="R7730" s="9"/>
      <c r="S7730" s="9"/>
      <c r="T7730" s="9"/>
      <c r="U7730" s="9"/>
      <c r="V7730" s="9"/>
      <c r="W7730" s="9"/>
      <c r="X7730" s="9"/>
      <c r="Y7730" s="9"/>
      <c r="Z7730" s="9"/>
      <c r="AA7730" s="9"/>
      <c r="AB7730" s="9"/>
      <c r="AC7730" s="9"/>
      <c r="AD7730" s="9"/>
      <c r="AE7730" s="9"/>
      <c r="AF7730" s="9"/>
      <c r="AG7730" s="9"/>
      <c r="AH7730" s="9"/>
      <c r="AI7730" s="9"/>
      <c r="AJ7730" s="9"/>
      <c r="AK7730" s="9"/>
      <c r="AL7730" s="9"/>
      <c r="AM7730" s="9"/>
      <c r="AN7730" s="9"/>
      <c r="AO7730" s="9"/>
      <c r="AP7730" s="9"/>
      <c r="AQ7730" s="9"/>
      <c r="AR7730" s="9"/>
      <c r="AS7730" s="9"/>
      <c r="AT7730" s="9"/>
      <c r="AU7730" s="9"/>
      <c r="AV7730" s="9"/>
      <c r="AW7730" s="9"/>
      <c r="AX7730" s="9"/>
      <c r="AY7730" s="9"/>
    </row>
    <row r="7731" spans="1:51">
      <c r="A7731" s="9"/>
      <c r="B7731" s="9"/>
      <c r="C7731" s="9"/>
      <c r="D7731" s="9"/>
      <c r="E7731" s="9"/>
      <c r="F7731" s="9"/>
      <c r="G7731" s="9"/>
      <c r="H7731" s="9"/>
      <c r="I7731" s="9"/>
      <c r="J7731" s="9"/>
      <c r="K7731" s="9"/>
      <c r="L7731" s="9"/>
      <c r="M7731" s="9"/>
      <c r="N7731" s="9"/>
      <c r="O7731" s="9"/>
      <c r="P7731" s="9"/>
      <c r="Q7731" s="9"/>
      <c r="R7731" s="9"/>
      <c r="S7731" s="9"/>
      <c r="T7731" s="9"/>
      <c r="U7731" s="9"/>
      <c r="V7731" s="9"/>
      <c r="W7731" s="9"/>
      <c r="X7731" s="9"/>
      <c r="Y7731" s="9"/>
      <c r="Z7731" s="9"/>
      <c r="AA7731" s="9"/>
      <c r="AB7731" s="9"/>
      <c r="AC7731" s="9"/>
      <c r="AD7731" s="9"/>
      <c r="AE7731" s="9"/>
      <c r="AF7731" s="9"/>
      <c r="AG7731" s="9"/>
      <c r="AH7731" s="9"/>
      <c r="AI7731" s="9"/>
      <c r="AJ7731" s="9"/>
      <c r="AK7731" s="9"/>
      <c r="AL7731" s="9"/>
      <c r="AM7731" s="9"/>
      <c r="AN7731" s="9"/>
      <c r="AO7731" s="9"/>
      <c r="AP7731" s="9"/>
      <c r="AQ7731" s="9"/>
      <c r="AR7731" s="9"/>
      <c r="AS7731" s="9"/>
      <c r="AT7731" s="9"/>
      <c r="AU7731" s="9"/>
      <c r="AV7731" s="9"/>
      <c r="AW7731" s="9"/>
      <c r="AX7731" s="9"/>
      <c r="AY7731" s="9"/>
    </row>
    <row r="7732" spans="1:51">
      <c r="A7732" s="9"/>
      <c r="B7732" s="9"/>
      <c r="C7732" s="9"/>
      <c r="D7732" s="9"/>
      <c r="E7732" s="9"/>
      <c r="F7732" s="9"/>
      <c r="G7732" s="9"/>
      <c r="H7732" s="9"/>
      <c r="I7732" s="9"/>
      <c r="J7732" s="9"/>
      <c r="K7732" s="9"/>
      <c r="L7732" s="9"/>
      <c r="M7732" s="9"/>
      <c r="N7732" s="9"/>
      <c r="O7732" s="9"/>
      <c r="P7732" s="9"/>
      <c r="Q7732" s="9"/>
      <c r="R7732" s="9"/>
      <c r="S7732" s="9"/>
      <c r="T7732" s="9"/>
      <c r="U7732" s="9"/>
      <c r="V7732" s="9"/>
      <c r="W7732" s="9"/>
      <c r="X7732" s="9"/>
      <c r="Y7732" s="9"/>
      <c r="Z7732" s="9"/>
      <c r="AA7732" s="9"/>
      <c r="AB7732" s="9"/>
      <c r="AC7732" s="9"/>
      <c r="AD7732" s="9"/>
      <c r="AE7732" s="9"/>
      <c r="AF7732" s="9"/>
      <c r="AG7732" s="9"/>
      <c r="AH7732" s="9"/>
      <c r="AI7732" s="9"/>
      <c r="AJ7732" s="9"/>
      <c r="AK7732" s="9"/>
      <c r="AL7732" s="9"/>
      <c r="AM7732" s="9"/>
      <c r="AN7732" s="9"/>
      <c r="AO7732" s="9"/>
      <c r="AP7732" s="9"/>
      <c r="AQ7732" s="9"/>
      <c r="AR7732" s="9"/>
      <c r="AS7732" s="9"/>
      <c r="AT7732" s="9"/>
      <c r="AU7732" s="9"/>
      <c r="AV7732" s="9"/>
      <c r="AW7732" s="9"/>
      <c r="AX7732" s="9"/>
      <c r="AY7732" s="9"/>
    </row>
    <row r="7733" spans="1:51">
      <c r="A7733" s="9"/>
      <c r="B7733" s="9"/>
      <c r="C7733" s="9"/>
      <c r="D7733" s="9"/>
      <c r="E7733" s="9"/>
      <c r="F7733" s="9"/>
      <c r="G7733" s="9"/>
      <c r="H7733" s="9"/>
      <c r="I7733" s="9"/>
      <c r="J7733" s="9"/>
      <c r="K7733" s="9"/>
      <c r="L7733" s="9"/>
      <c r="M7733" s="9"/>
      <c r="N7733" s="9"/>
      <c r="O7733" s="9"/>
      <c r="P7733" s="9"/>
      <c r="Q7733" s="9"/>
      <c r="R7733" s="9"/>
      <c r="S7733" s="9"/>
      <c r="T7733" s="9"/>
      <c r="U7733" s="9"/>
      <c r="V7733" s="9"/>
      <c r="W7733" s="9"/>
      <c r="X7733" s="9"/>
      <c r="Y7733" s="9"/>
      <c r="Z7733" s="9"/>
      <c r="AA7733" s="9"/>
      <c r="AB7733" s="9"/>
      <c r="AC7733" s="9"/>
      <c r="AD7733" s="9"/>
      <c r="AE7733" s="9"/>
      <c r="AF7733" s="9"/>
      <c r="AG7733" s="9"/>
      <c r="AH7733" s="9"/>
      <c r="AI7733" s="9"/>
      <c r="AJ7733" s="9"/>
      <c r="AK7733" s="9"/>
      <c r="AL7733" s="9"/>
      <c r="AM7733" s="9"/>
      <c r="AN7733" s="9"/>
      <c r="AO7733" s="9"/>
      <c r="AP7733" s="9"/>
      <c r="AQ7733" s="9"/>
      <c r="AR7733" s="9"/>
      <c r="AS7733" s="9"/>
      <c r="AT7733" s="9"/>
      <c r="AU7733" s="9"/>
      <c r="AV7733" s="9"/>
      <c r="AW7733" s="9"/>
      <c r="AX7733" s="9"/>
      <c r="AY7733" s="9"/>
    </row>
    <row r="7734" spans="1:51">
      <c r="A7734" s="9"/>
      <c r="B7734" s="9"/>
      <c r="C7734" s="9"/>
      <c r="D7734" s="9"/>
      <c r="E7734" s="9"/>
      <c r="F7734" s="9"/>
      <c r="G7734" s="9"/>
      <c r="H7734" s="9"/>
      <c r="I7734" s="9"/>
      <c r="J7734" s="9"/>
      <c r="K7734" s="9"/>
      <c r="L7734" s="9"/>
      <c r="M7734" s="9"/>
      <c r="N7734" s="9"/>
      <c r="O7734" s="9"/>
      <c r="P7734" s="9"/>
      <c r="Q7734" s="9"/>
      <c r="R7734" s="9"/>
      <c r="S7734" s="9"/>
      <c r="T7734" s="9"/>
      <c r="U7734" s="9"/>
      <c r="V7734" s="9"/>
      <c r="W7734" s="9"/>
      <c r="X7734" s="9"/>
      <c r="Y7734" s="9"/>
      <c r="Z7734" s="9"/>
      <c r="AA7734" s="9"/>
      <c r="AB7734" s="9"/>
      <c r="AC7734" s="9"/>
      <c r="AD7734" s="9"/>
      <c r="AE7734" s="9"/>
      <c r="AF7734" s="9"/>
      <c r="AG7734" s="9"/>
      <c r="AH7734" s="9"/>
      <c r="AI7734" s="9"/>
      <c r="AJ7734" s="9"/>
      <c r="AK7734" s="9"/>
      <c r="AL7734" s="9"/>
      <c r="AM7734" s="9"/>
      <c r="AN7734" s="9"/>
      <c r="AO7734" s="9"/>
      <c r="AP7734" s="9"/>
      <c r="AQ7734" s="9"/>
      <c r="AR7734" s="9"/>
      <c r="AS7734" s="9"/>
      <c r="AT7734" s="9"/>
      <c r="AU7734" s="9"/>
      <c r="AV7734" s="9"/>
      <c r="AW7734" s="9"/>
      <c r="AX7734" s="9"/>
      <c r="AY7734" s="9"/>
    </row>
    <row r="7735" spans="1:51">
      <c r="A7735" s="9"/>
      <c r="B7735" s="9"/>
      <c r="C7735" s="9"/>
      <c r="D7735" s="9"/>
      <c r="E7735" s="9"/>
      <c r="F7735" s="9"/>
      <c r="G7735" s="9"/>
      <c r="H7735" s="9"/>
      <c r="I7735" s="9"/>
      <c r="J7735" s="9"/>
      <c r="K7735" s="9"/>
      <c r="L7735" s="9"/>
      <c r="M7735" s="9"/>
      <c r="N7735" s="9"/>
      <c r="O7735" s="9"/>
      <c r="P7735" s="9"/>
      <c r="Q7735" s="9"/>
      <c r="R7735" s="9"/>
      <c r="S7735" s="9"/>
      <c r="T7735" s="9"/>
      <c r="U7735" s="9"/>
      <c r="V7735" s="9"/>
      <c r="W7735" s="9"/>
      <c r="X7735" s="9"/>
      <c r="Y7735" s="9"/>
      <c r="Z7735" s="9"/>
      <c r="AA7735" s="9"/>
      <c r="AB7735" s="9"/>
      <c r="AC7735" s="9"/>
      <c r="AD7735" s="9"/>
      <c r="AE7735" s="9"/>
      <c r="AF7735" s="9"/>
      <c r="AG7735" s="9"/>
      <c r="AH7735" s="9"/>
      <c r="AI7735" s="9"/>
      <c r="AJ7735" s="9"/>
      <c r="AK7735" s="9"/>
      <c r="AL7735" s="9"/>
      <c r="AM7735" s="9"/>
      <c r="AN7735" s="9"/>
      <c r="AO7735" s="9"/>
      <c r="AP7735" s="9"/>
      <c r="AQ7735" s="9"/>
      <c r="AR7735" s="9"/>
      <c r="AS7735" s="9"/>
      <c r="AT7735" s="9"/>
      <c r="AU7735" s="9"/>
      <c r="AV7735" s="9"/>
      <c r="AW7735" s="9"/>
      <c r="AX7735" s="9"/>
      <c r="AY7735" s="9"/>
    </row>
    <row r="7736" spans="1:51">
      <c r="A7736" s="9"/>
      <c r="B7736" s="9"/>
      <c r="C7736" s="9"/>
      <c r="D7736" s="9"/>
      <c r="E7736" s="9"/>
      <c r="F7736" s="9"/>
      <c r="G7736" s="9"/>
      <c r="H7736" s="9"/>
      <c r="I7736" s="9"/>
      <c r="J7736" s="9"/>
      <c r="K7736" s="9"/>
      <c r="L7736" s="9"/>
      <c r="M7736" s="9"/>
      <c r="N7736" s="9"/>
      <c r="O7736" s="9"/>
      <c r="P7736" s="9"/>
      <c r="Q7736" s="9"/>
      <c r="R7736" s="9"/>
      <c r="S7736" s="9"/>
      <c r="T7736" s="9"/>
      <c r="U7736" s="9"/>
      <c r="V7736" s="9"/>
      <c r="W7736" s="9"/>
      <c r="X7736" s="9"/>
      <c r="Y7736" s="9"/>
      <c r="Z7736" s="9"/>
      <c r="AA7736" s="9"/>
      <c r="AB7736" s="9"/>
      <c r="AC7736" s="9"/>
      <c r="AD7736" s="9"/>
      <c r="AE7736" s="9"/>
      <c r="AF7736" s="9"/>
      <c r="AG7736" s="9"/>
      <c r="AH7736" s="9"/>
      <c r="AI7736" s="9"/>
      <c r="AJ7736" s="9"/>
      <c r="AK7736" s="9"/>
      <c r="AL7736" s="9"/>
      <c r="AM7736" s="9"/>
      <c r="AN7736" s="9"/>
      <c r="AO7736" s="9"/>
      <c r="AP7736" s="9"/>
      <c r="AQ7736" s="9"/>
      <c r="AR7736" s="9"/>
      <c r="AS7736" s="9"/>
      <c r="AT7736" s="9"/>
      <c r="AU7736" s="9"/>
      <c r="AV7736" s="9"/>
      <c r="AW7736" s="9"/>
      <c r="AX7736" s="9"/>
      <c r="AY7736" s="9"/>
    </row>
    <row r="7737" spans="1:51">
      <c r="A7737" s="9"/>
      <c r="B7737" s="9"/>
      <c r="C7737" s="9"/>
      <c r="D7737" s="9"/>
      <c r="E7737" s="9"/>
      <c r="F7737" s="9"/>
      <c r="G7737" s="9"/>
      <c r="H7737" s="9"/>
      <c r="I7737" s="9"/>
      <c r="J7737" s="9"/>
      <c r="K7737" s="9"/>
      <c r="L7737" s="9"/>
      <c r="M7737" s="9"/>
      <c r="N7737" s="9"/>
      <c r="O7737" s="9"/>
      <c r="P7737" s="9"/>
      <c r="Q7737" s="9"/>
      <c r="R7737" s="9"/>
      <c r="S7737" s="9"/>
      <c r="T7737" s="9"/>
      <c r="U7737" s="9"/>
      <c r="V7737" s="9"/>
      <c r="W7737" s="9"/>
      <c r="X7737" s="9"/>
      <c r="Y7737" s="9"/>
      <c r="Z7737" s="9"/>
      <c r="AA7737" s="9"/>
      <c r="AB7737" s="9"/>
      <c r="AC7737" s="9"/>
      <c r="AD7737" s="9"/>
      <c r="AE7737" s="9"/>
      <c r="AF7737" s="9"/>
      <c r="AG7737" s="9"/>
      <c r="AH7737" s="9"/>
      <c r="AI7737" s="9"/>
      <c r="AJ7737" s="9"/>
      <c r="AK7737" s="9"/>
      <c r="AL7737" s="9"/>
      <c r="AM7737" s="9"/>
      <c r="AN7737" s="9"/>
      <c r="AO7737" s="9"/>
      <c r="AP7737" s="9"/>
      <c r="AQ7737" s="9"/>
      <c r="AR7737" s="9"/>
      <c r="AS7737" s="9"/>
      <c r="AT7737" s="9"/>
      <c r="AU7737" s="9"/>
      <c r="AV7737" s="9"/>
      <c r="AW7737" s="9"/>
      <c r="AX7737" s="9"/>
      <c r="AY7737" s="9"/>
    </row>
    <row r="7738" spans="1:51">
      <c r="A7738" s="9"/>
      <c r="B7738" s="9"/>
      <c r="C7738" s="9"/>
      <c r="D7738" s="9"/>
      <c r="E7738" s="9"/>
      <c r="F7738" s="9"/>
      <c r="G7738" s="9"/>
      <c r="H7738" s="9"/>
      <c r="I7738" s="9"/>
      <c r="J7738" s="9"/>
      <c r="K7738" s="9"/>
      <c r="L7738" s="9"/>
      <c r="M7738" s="9"/>
      <c r="N7738" s="9"/>
      <c r="O7738" s="9"/>
      <c r="P7738" s="9"/>
      <c r="Q7738" s="9"/>
      <c r="R7738" s="9"/>
      <c r="S7738" s="9"/>
      <c r="T7738" s="9"/>
      <c r="U7738" s="9"/>
      <c r="V7738" s="9"/>
      <c r="W7738" s="9"/>
      <c r="X7738" s="9"/>
      <c r="Y7738" s="9"/>
      <c r="Z7738" s="9"/>
      <c r="AA7738" s="9"/>
      <c r="AB7738" s="9"/>
      <c r="AC7738" s="9"/>
      <c r="AD7738" s="9"/>
      <c r="AE7738" s="9"/>
      <c r="AF7738" s="9"/>
      <c r="AG7738" s="9"/>
      <c r="AH7738" s="9"/>
      <c r="AI7738" s="9"/>
      <c r="AJ7738" s="9"/>
      <c r="AK7738" s="9"/>
      <c r="AL7738" s="9"/>
      <c r="AM7738" s="9"/>
      <c r="AN7738" s="9"/>
      <c r="AO7738" s="9"/>
      <c r="AP7738" s="9"/>
      <c r="AQ7738" s="9"/>
      <c r="AR7738" s="9"/>
      <c r="AS7738" s="9"/>
      <c r="AT7738" s="9"/>
      <c r="AU7738" s="9"/>
      <c r="AV7738" s="9"/>
      <c r="AW7738" s="9"/>
      <c r="AX7738" s="9"/>
      <c r="AY7738" s="9"/>
    </row>
    <row r="7739" spans="1:51">
      <c r="A7739" s="9"/>
      <c r="B7739" s="9"/>
      <c r="C7739" s="9"/>
      <c r="D7739" s="9"/>
      <c r="E7739" s="9"/>
      <c r="F7739" s="9"/>
      <c r="G7739" s="9"/>
      <c r="H7739" s="9"/>
      <c r="I7739" s="9"/>
      <c r="J7739" s="9"/>
      <c r="K7739" s="9"/>
      <c r="L7739" s="9"/>
      <c r="M7739" s="9"/>
      <c r="N7739" s="9"/>
      <c r="O7739" s="9"/>
      <c r="P7739" s="9"/>
      <c r="Q7739" s="9"/>
      <c r="R7739" s="9"/>
      <c r="S7739" s="9"/>
      <c r="T7739" s="9"/>
      <c r="U7739" s="9"/>
      <c r="V7739" s="9"/>
      <c r="W7739" s="9"/>
      <c r="X7739" s="9"/>
      <c r="Y7739" s="9"/>
      <c r="Z7739" s="9"/>
      <c r="AA7739" s="9"/>
      <c r="AB7739" s="9"/>
      <c r="AC7739" s="9"/>
      <c r="AD7739" s="9"/>
      <c r="AE7739" s="9"/>
      <c r="AF7739" s="9"/>
      <c r="AG7739" s="9"/>
      <c r="AH7739" s="9"/>
      <c r="AI7739" s="9"/>
      <c r="AJ7739" s="9"/>
      <c r="AK7739" s="9"/>
      <c r="AL7739" s="9"/>
      <c r="AM7739" s="9"/>
      <c r="AN7739" s="9"/>
      <c r="AO7739" s="9"/>
      <c r="AP7739" s="9"/>
      <c r="AQ7739" s="9"/>
      <c r="AR7739" s="9"/>
      <c r="AS7739" s="9"/>
      <c r="AT7739" s="9"/>
      <c r="AU7739" s="9"/>
      <c r="AV7739" s="9"/>
      <c r="AW7739" s="9"/>
      <c r="AX7739" s="9"/>
      <c r="AY7739" s="9"/>
    </row>
    <row r="7740" spans="1:51">
      <c r="A7740" s="9"/>
      <c r="B7740" s="9"/>
      <c r="C7740" s="9"/>
      <c r="D7740" s="9"/>
      <c r="E7740" s="9"/>
      <c r="F7740" s="9"/>
      <c r="G7740" s="9"/>
      <c r="H7740" s="9"/>
      <c r="I7740" s="9"/>
      <c r="J7740" s="9"/>
      <c r="K7740" s="9"/>
      <c r="L7740" s="9"/>
      <c r="M7740" s="9"/>
      <c r="N7740" s="9"/>
      <c r="O7740" s="9"/>
      <c r="P7740" s="9"/>
      <c r="Q7740" s="9"/>
      <c r="R7740" s="9"/>
      <c r="S7740" s="9"/>
      <c r="T7740" s="9"/>
      <c r="U7740" s="9"/>
      <c r="V7740" s="9"/>
      <c r="W7740" s="9"/>
      <c r="X7740" s="9"/>
      <c r="Y7740" s="9"/>
      <c r="Z7740" s="9"/>
      <c r="AA7740" s="9"/>
      <c r="AB7740" s="9"/>
      <c r="AC7740" s="9"/>
      <c r="AD7740" s="9"/>
      <c r="AE7740" s="9"/>
      <c r="AF7740" s="9"/>
      <c r="AG7740" s="9"/>
      <c r="AH7740" s="9"/>
      <c r="AI7740" s="9"/>
      <c r="AJ7740" s="9"/>
      <c r="AK7740" s="9"/>
      <c r="AL7740" s="9"/>
      <c r="AM7740" s="9"/>
      <c r="AN7740" s="9"/>
      <c r="AO7740" s="9"/>
      <c r="AP7740" s="9"/>
      <c r="AQ7740" s="9"/>
      <c r="AR7740" s="9"/>
      <c r="AS7740" s="9"/>
      <c r="AT7740" s="9"/>
      <c r="AU7740" s="9"/>
      <c r="AV7740" s="9"/>
      <c r="AW7740" s="9"/>
      <c r="AX7740" s="9"/>
      <c r="AY7740" s="9"/>
    </row>
    <row r="7741" spans="1:51">
      <c r="A7741" s="9"/>
      <c r="B7741" s="9"/>
      <c r="C7741" s="9"/>
      <c r="D7741" s="9"/>
      <c r="E7741" s="9"/>
      <c r="F7741" s="9"/>
      <c r="G7741" s="9"/>
      <c r="H7741" s="9"/>
      <c r="I7741" s="9"/>
      <c r="J7741" s="9"/>
      <c r="K7741" s="9"/>
      <c r="L7741" s="9"/>
      <c r="M7741" s="9"/>
      <c r="N7741" s="9"/>
      <c r="O7741" s="9"/>
      <c r="P7741" s="9"/>
      <c r="Q7741" s="9"/>
      <c r="R7741" s="9"/>
      <c r="S7741" s="9"/>
      <c r="T7741" s="9"/>
      <c r="U7741" s="9"/>
      <c r="V7741" s="9"/>
      <c r="W7741" s="9"/>
      <c r="X7741" s="9"/>
      <c r="Y7741" s="9"/>
      <c r="Z7741" s="9"/>
      <c r="AA7741" s="9"/>
      <c r="AB7741" s="9"/>
      <c r="AC7741" s="9"/>
      <c r="AD7741" s="9"/>
      <c r="AE7741" s="9"/>
      <c r="AF7741" s="9"/>
      <c r="AG7741" s="9"/>
      <c r="AH7741" s="9"/>
      <c r="AI7741" s="9"/>
      <c r="AJ7741" s="9"/>
      <c r="AK7741" s="9"/>
      <c r="AL7741" s="9"/>
      <c r="AM7741" s="9"/>
      <c r="AN7741" s="9"/>
      <c r="AO7741" s="9"/>
      <c r="AP7741" s="9"/>
      <c r="AQ7741" s="9"/>
      <c r="AR7741" s="9"/>
      <c r="AS7741" s="9"/>
      <c r="AT7741" s="9"/>
      <c r="AU7741" s="9"/>
      <c r="AV7741" s="9"/>
      <c r="AW7741" s="9"/>
      <c r="AX7741" s="9"/>
      <c r="AY7741" s="9"/>
    </row>
    <row r="7742" spans="1:51">
      <c r="A7742" s="9"/>
      <c r="B7742" s="9"/>
      <c r="C7742" s="9"/>
      <c r="D7742" s="9"/>
      <c r="E7742" s="9"/>
      <c r="F7742" s="9"/>
      <c r="G7742" s="9"/>
      <c r="H7742" s="9"/>
      <c r="I7742" s="9"/>
      <c r="J7742" s="9"/>
      <c r="K7742" s="9"/>
      <c r="L7742" s="9"/>
      <c r="M7742" s="9"/>
      <c r="N7742" s="9"/>
      <c r="O7742" s="9"/>
      <c r="P7742" s="9"/>
      <c r="Q7742" s="9"/>
      <c r="R7742" s="9"/>
      <c r="S7742" s="9"/>
      <c r="T7742" s="9"/>
      <c r="U7742" s="9"/>
      <c r="V7742" s="9"/>
      <c r="W7742" s="9"/>
      <c r="X7742" s="9"/>
      <c r="Y7742" s="9"/>
      <c r="Z7742" s="9"/>
      <c r="AA7742" s="9"/>
      <c r="AB7742" s="9"/>
      <c r="AC7742" s="9"/>
      <c r="AD7742" s="9"/>
      <c r="AE7742" s="9"/>
      <c r="AF7742" s="9"/>
      <c r="AG7742" s="9"/>
      <c r="AH7742" s="9"/>
      <c r="AI7742" s="9"/>
      <c r="AJ7742" s="9"/>
      <c r="AK7742" s="9"/>
      <c r="AL7742" s="9"/>
      <c r="AM7742" s="9"/>
      <c r="AN7742" s="9"/>
      <c r="AO7742" s="9"/>
      <c r="AP7742" s="9"/>
      <c r="AQ7742" s="9"/>
      <c r="AR7742" s="9"/>
      <c r="AS7742" s="9"/>
      <c r="AT7742" s="9"/>
      <c r="AU7742" s="9"/>
      <c r="AV7742" s="9"/>
      <c r="AW7742" s="9"/>
      <c r="AX7742" s="9"/>
      <c r="AY7742" s="9"/>
    </row>
    <row r="7743" spans="1:51">
      <c r="A7743" s="9"/>
      <c r="B7743" s="9"/>
      <c r="C7743" s="9"/>
      <c r="D7743" s="9"/>
      <c r="E7743" s="9"/>
      <c r="F7743" s="9"/>
      <c r="G7743" s="9"/>
      <c r="H7743" s="9"/>
      <c r="I7743" s="9"/>
      <c r="J7743" s="9"/>
      <c r="K7743" s="9"/>
      <c r="L7743" s="9"/>
      <c r="M7743" s="9"/>
      <c r="N7743" s="9"/>
      <c r="O7743" s="9"/>
      <c r="P7743" s="9"/>
      <c r="Q7743" s="9"/>
      <c r="R7743" s="9"/>
      <c r="S7743" s="9"/>
      <c r="T7743" s="9"/>
      <c r="U7743" s="9"/>
      <c r="V7743" s="9"/>
      <c r="W7743" s="9"/>
      <c r="X7743" s="9"/>
      <c r="Y7743" s="9"/>
      <c r="Z7743" s="9"/>
      <c r="AA7743" s="9"/>
      <c r="AB7743" s="9"/>
      <c r="AC7743" s="9"/>
      <c r="AD7743" s="9"/>
      <c r="AE7743" s="9"/>
      <c r="AF7743" s="9"/>
      <c r="AG7743" s="9"/>
      <c r="AH7743" s="9"/>
      <c r="AI7743" s="9"/>
      <c r="AJ7743" s="9"/>
      <c r="AK7743" s="9"/>
      <c r="AL7743" s="9"/>
      <c r="AM7743" s="9"/>
      <c r="AN7743" s="9"/>
      <c r="AO7743" s="9"/>
      <c r="AP7743" s="9"/>
      <c r="AQ7743" s="9"/>
      <c r="AR7743" s="9"/>
      <c r="AS7743" s="9"/>
      <c r="AT7743" s="9"/>
      <c r="AU7743" s="9"/>
      <c r="AV7743" s="9"/>
      <c r="AW7743" s="9"/>
      <c r="AX7743" s="9"/>
      <c r="AY7743" s="9"/>
    </row>
    <row r="7744" spans="1:51">
      <c r="A7744" s="9"/>
      <c r="B7744" s="9"/>
      <c r="C7744" s="9"/>
      <c r="D7744" s="9"/>
      <c r="E7744" s="9"/>
      <c r="F7744" s="9"/>
      <c r="G7744" s="9"/>
      <c r="H7744" s="9"/>
      <c r="I7744" s="9"/>
      <c r="J7744" s="9"/>
      <c r="K7744" s="9"/>
      <c r="L7744" s="9"/>
      <c r="M7744" s="9"/>
      <c r="N7744" s="9"/>
      <c r="O7744" s="9"/>
      <c r="P7744" s="9"/>
      <c r="Q7744" s="9"/>
      <c r="R7744" s="9"/>
      <c r="S7744" s="9"/>
      <c r="T7744" s="9"/>
      <c r="U7744" s="9"/>
      <c r="V7744" s="9"/>
      <c r="W7744" s="9"/>
      <c r="X7744" s="9"/>
      <c r="Y7744" s="9"/>
      <c r="Z7744" s="9"/>
      <c r="AA7744" s="9"/>
      <c r="AB7744" s="9"/>
      <c r="AC7744" s="9"/>
      <c r="AD7744" s="9"/>
      <c r="AE7744" s="9"/>
      <c r="AF7744" s="9"/>
      <c r="AG7744" s="9"/>
      <c r="AH7744" s="9"/>
      <c r="AI7744" s="9"/>
      <c r="AJ7744" s="9"/>
      <c r="AK7744" s="9"/>
      <c r="AL7744" s="9"/>
      <c r="AM7744" s="9"/>
      <c r="AN7744" s="9"/>
      <c r="AO7744" s="9"/>
      <c r="AP7744" s="9"/>
      <c r="AQ7744" s="9"/>
      <c r="AR7744" s="9"/>
      <c r="AS7744" s="9"/>
      <c r="AT7744" s="9"/>
      <c r="AU7744" s="9"/>
      <c r="AV7744" s="9"/>
      <c r="AW7744" s="9"/>
      <c r="AX7744" s="9"/>
      <c r="AY7744" s="9"/>
    </row>
    <row r="7745" spans="1:51">
      <c r="A7745" s="9"/>
      <c r="B7745" s="9"/>
      <c r="C7745" s="9"/>
      <c r="D7745" s="9"/>
      <c r="E7745" s="9"/>
      <c r="F7745" s="9"/>
      <c r="G7745" s="9"/>
      <c r="H7745" s="9"/>
      <c r="I7745" s="9"/>
      <c r="J7745" s="9"/>
      <c r="K7745" s="9"/>
      <c r="L7745" s="9"/>
      <c r="M7745" s="9"/>
      <c r="N7745" s="9"/>
      <c r="O7745" s="9"/>
      <c r="P7745" s="9"/>
      <c r="Q7745" s="9"/>
      <c r="R7745" s="9"/>
      <c r="S7745" s="9"/>
      <c r="T7745" s="9"/>
      <c r="U7745" s="9"/>
      <c r="V7745" s="9"/>
      <c r="W7745" s="9"/>
      <c r="X7745" s="9"/>
      <c r="Y7745" s="9"/>
      <c r="Z7745" s="9"/>
      <c r="AA7745" s="9"/>
      <c r="AB7745" s="9"/>
      <c r="AC7745" s="9"/>
      <c r="AD7745" s="9"/>
      <c r="AE7745" s="9"/>
      <c r="AF7745" s="9"/>
      <c r="AG7745" s="9"/>
      <c r="AH7745" s="9"/>
      <c r="AI7745" s="9"/>
      <c r="AJ7745" s="9"/>
      <c r="AK7745" s="9"/>
      <c r="AL7745" s="9"/>
      <c r="AM7745" s="9"/>
      <c r="AN7745" s="9"/>
      <c r="AO7745" s="9"/>
      <c r="AP7745" s="9"/>
      <c r="AQ7745" s="9"/>
      <c r="AR7745" s="9"/>
      <c r="AS7745" s="9"/>
      <c r="AT7745" s="9"/>
      <c r="AU7745" s="9"/>
      <c r="AV7745" s="9"/>
      <c r="AW7745" s="9"/>
      <c r="AX7745" s="9"/>
      <c r="AY7745" s="9"/>
    </row>
    <row r="7746" spans="1:51">
      <c r="A7746" s="9"/>
      <c r="B7746" s="9"/>
      <c r="C7746" s="9"/>
      <c r="D7746" s="9"/>
      <c r="E7746" s="9"/>
      <c r="F7746" s="9"/>
      <c r="G7746" s="9"/>
      <c r="H7746" s="9"/>
      <c r="I7746" s="9"/>
      <c r="J7746" s="9"/>
      <c r="K7746" s="9"/>
      <c r="L7746" s="9"/>
      <c r="M7746" s="9"/>
      <c r="N7746" s="9"/>
      <c r="O7746" s="9"/>
      <c r="P7746" s="9"/>
      <c r="Q7746" s="9"/>
      <c r="R7746" s="9"/>
      <c r="S7746" s="9"/>
      <c r="T7746" s="9"/>
      <c r="U7746" s="9"/>
      <c r="V7746" s="9"/>
      <c r="W7746" s="9"/>
      <c r="X7746" s="9"/>
      <c r="Y7746" s="9"/>
      <c r="Z7746" s="9"/>
      <c r="AA7746" s="9"/>
      <c r="AB7746" s="9"/>
      <c r="AC7746" s="9"/>
      <c r="AD7746" s="9"/>
      <c r="AE7746" s="9"/>
      <c r="AF7746" s="9"/>
      <c r="AG7746" s="9"/>
      <c r="AH7746" s="9"/>
      <c r="AI7746" s="9"/>
      <c r="AJ7746" s="9"/>
      <c r="AK7746" s="9"/>
      <c r="AL7746" s="9"/>
      <c r="AM7746" s="9"/>
      <c r="AN7746" s="9"/>
      <c r="AO7746" s="9"/>
      <c r="AP7746" s="9"/>
      <c r="AQ7746" s="9"/>
      <c r="AR7746" s="9"/>
      <c r="AS7746" s="9"/>
      <c r="AT7746" s="9"/>
      <c r="AU7746" s="9"/>
      <c r="AV7746" s="9"/>
      <c r="AW7746" s="9"/>
      <c r="AX7746" s="9"/>
      <c r="AY7746" s="9"/>
    </row>
    <row r="7747" spans="1:51">
      <c r="A7747" s="9"/>
      <c r="B7747" s="9"/>
      <c r="C7747" s="9"/>
      <c r="D7747" s="9"/>
      <c r="E7747" s="9"/>
      <c r="F7747" s="9"/>
      <c r="G7747" s="9"/>
      <c r="H7747" s="9"/>
      <c r="I7747" s="9"/>
      <c r="J7747" s="9"/>
      <c r="K7747" s="9"/>
      <c r="L7747" s="9"/>
      <c r="M7747" s="9"/>
      <c r="N7747" s="9"/>
      <c r="O7747" s="9"/>
      <c r="P7747" s="9"/>
      <c r="Q7747" s="9"/>
      <c r="R7747" s="9"/>
      <c r="S7747" s="9"/>
      <c r="T7747" s="9"/>
      <c r="U7747" s="9"/>
      <c r="V7747" s="9"/>
      <c r="W7747" s="9"/>
      <c r="X7747" s="9"/>
      <c r="Y7747" s="9"/>
      <c r="Z7747" s="9"/>
      <c r="AA7747" s="9"/>
      <c r="AB7747" s="9"/>
      <c r="AC7747" s="9"/>
      <c r="AD7747" s="9"/>
      <c r="AE7747" s="9"/>
      <c r="AF7747" s="9"/>
      <c r="AG7747" s="9"/>
      <c r="AH7747" s="9"/>
      <c r="AI7747" s="9"/>
      <c r="AJ7747" s="9"/>
      <c r="AK7747" s="9"/>
      <c r="AL7747" s="9"/>
      <c r="AM7747" s="9"/>
      <c r="AN7747" s="9"/>
      <c r="AO7747" s="9"/>
      <c r="AP7747" s="9"/>
      <c r="AQ7747" s="9"/>
      <c r="AR7747" s="9"/>
      <c r="AS7747" s="9"/>
      <c r="AT7747" s="9"/>
      <c r="AU7747" s="9"/>
      <c r="AV7747" s="9"/>
      <c r="AW7747" s="9"/>
      <c r="AX7747" s="9"/>
      <c r="AY7747" s="9"/>
    </row>
    <row r="7748" spans="1:51">
      <c r="A7748" s="9"/>
      <c r="B7748" s="9"/>
      <c r="C7748" s="9"/>
      <c r="D7748" s="9"/>
      <c r="E7748" s="9"/>
      <c r="F7748" s="9"/>
      <c r="G7748" s="9"/>
      <c r="H7748" s="9"/>
      <c r="I7748" s="9"/>
      <c r="J7748" s="9"/>
      <c r="K7748" s="9"/>
      <c r="L7748" s="9"/>
      <c r="M7748" s="9"/>
      <c r="N7748" s="9"/>
      <c r="O7748" s="9"/>
      <c r="P7748" s="9"/>
      <c r="Q7748" s="9"/>
      <c r="R7748" s="9"/>
      <c r="S7748" s="9"/>
      <c r="T7748" s="9"/>
      <c r="U7748" s="9"/>
      <c r="V7748" s="9"/>
      <c r="W7748" s="9"/>
      <c r="X7748" s="9"/>
      <c r="Y7748" s="9"/>
      <c r="Z7748" s="9"/>
      <c r="AA7748" s="9"/>
      <c r="AB7748" s="9"/>
      <c r="AC7748" s="9"/>
      <c r="AD7748" s="9"/>
      <c r="AE7748" s="9"/>
      <c r="AF7748" s="9"/>
      <c r="AG7748" s="9"/>
      <c r="AH7748" s="9"/>
      <c r="AI7748" s="9"/>
      <c r="AJ7748" s="9"/>
      <c r="AK7748" s="9"/>
      <c r="AL7748" s="9"/>
      <c r="AM7748" s="9"/>
      <c r="AN7748" s="9"/>
      <c r="AO7748" s="9"/>
      <c r="AP7748" s="9"/>
      <c r="AQ7748" s="9"/>
      <c r="AR7748" s="9"/>
      <c r="AS7748" s="9"/>
      <c r="AT7748" s="9"/>
      <c r="AU7748" s="9"/>
      <c r="AV7748" s="9"/>
      <c r="AW7748" s="9"/>
      <c r="AX7748" s="9"/>
      <c r="AY7748" s="9"/>
    </row>
    <row r="7749" spans="1:51">
      <c r="A7749" s="9"/>
      <c r="B7749" s="9"/>
      <c r="C7749" s="9"/>
      <c r="D7749" s="9"/>
      <c r="E7749" s="9"/>
      <c r="F7749" s="9"/>
      <c r="G7749" s="9"/>
      <c r="H7749" s="9"/>
      <c r="I7749" s="9"/>
      <c r="J7749" s="9"/>
      <c r="K7749" s="9"/>
      <c r="L7749" s="9"/>
      <c r="M7749" s="9"/>
      <c r="N7749" s="9"/>
      <c r="O7749" s="9"/>
      <c r="P7749" s="9"/>
      <c r="Q7749" s="9"/>
      <c r="R7749" s="9"/>
      <c r="S7749" s="9"/>
      <c r="T7749" s="9"/>
      <c r="U7749" s="9"/>
      <c r="V7749" s="9"/>
      <c r="W7749" s="9"/>
      <c r="X7749" s="9"/>
      <c r="Y7749" s="9"/>
      <c r="Z7749" s="9"/>
      <c r="AA7749" s="9"/>
      <c r="AB7749" s="9"/>
      <c r="AC7749" s="9"/>
      <c r="AD7749" s="9"/>
      <c r="AE7749" s="9"/>
      <c r="AF7749" s="9"/>
      <c r="AG7749" s="9"/>
      <c r="AH7749" s="9"/>
      <c r="AI7749" s="9"/>
      <c r="AJ7749" s="9"/>
      <c r="AK7749" s="9"/>
      <c r="AL7749" s="9"/>
      <c r="AM7749" s="9"/>
      <c r="AN7749" s="9"/>
      <c r="AO7749" s="9"/>
      <c r="AP7749" s="9"/>
      <c r="AQ7749" s="9"/>
      <c r="AR7749" s="9"/>
      <c r="AS7749" s="9"/>
      <c r="AT7749" s="9"/>
      <c r="AU7749" s="9"/>
      <c r="AV7749" s="9"/>
      <c r="AW7749" s="9"/>
      <c r="AX7749" s="9"/>
      <c r="AY7749" s="9"/>
    </row>
    <row r="7750" spans="1:51">
      <c r="A7750" s="9"/>
      <c r="B7750" s="9"/>
      <c r="C7750" s="9"/>
      <c r="D7750" s="9"/>
      <c r="E7750" s="9"/>
      <c r="F7750" s="9"/>
      <c r="G7750" s="9"/>
      <c r="H7750" s="9"/>
      <c r="I7750" s="9"/>
      <c r="J7750" s="9"/>
      <c r="K7750" s="9"/>
      <c r="L7750" s="9"/>
      <c r="M7750" s="9"/>
      <c r="N7750" s="9"/>
      <c r="O7750" s="9"/>
      <c r="P7750" s="9"/>
      <c r="Q7750" s="9"/>
      <c r="R7750" s="9"/>
      <c r="S7750" s="9"/>
      <c r="T7750" s="9"/>
      <c r="U7750" s="9"/>
      <c r="V7750" s="9"/>
      <c r="W7750" s="9"/>
      <c r="X7750" s="9"/>
      <c r="Y7750" s="9"/>
      <c r="Z7750" s="9"/>
      <c r="AA7750" s="9"/>
      <c r="AB7750" s="9"/>
      <c r="AC7750" s="9"/>
      <c r="AD7750" s="9"/>
      <c r="AE7750" s="9"/>
      <c r="AF7750" s="9"/>
      <c r="AG7750" s="9"/>
      <c r="AH7750" s="9"/>
      <c r="AI7750" s="9"/>
      <c r="AJ7750" s="9"/>
      <c r="AK7750" s="9"/>
      <c r="AL7750" s="9"/>
      <c r="AM7750" s="9"/>
      <c r="AN7750" s="9"/>
      <c r="AO7750" s="9"/>
      <c r="AP7750" s="9"/>
      <c r="AQ7750" s="9"/>
      <c r="AR7750" s="9"/>
      <c r="AS7750" s="9"/>
      <c r="AT7750" s="9"/>
      <c r="AU7750" s="9"/>
      <c r="AV7750" s="9"/>
      <c r="AW7750" s="9"/>
      <c r="AX7750" s="9"/>
      <c r="AY7750" s="9"/>
    </row>
    <row r="7751" spans="1:51">
      <c r="A7751" s="9"/>
      <c r="B7751" s="9"/>
      <c r="C7751" s="9"/>
      <c r="D7751" s="9"/>
      <c r="E7751" s="9"/>
      <c r="F7751" s="9"/>
      <c r="G7751" s="9"/>
      <c r="H7751" s="9"/>
      <c r="I7751" s="9"/>
      <c r="J7751" s="9"/>
      <c r="K7751" s="9"/>
      <c r="L7751" s="9"/>
      <c r="M7751" s="9"/>
      <c r="N7751" s="9"/>
      <c r="O7751" s="9"/>
      <c r="P7751" s="9"/>
      <c r="Q7751" s="9"/>
      <c r="R7751" s="9"/>
      <c r="S7751" s="9"/>
      <c r="T7751" s="9"/>
      <c r="U7751" s="9"/>
      <c r="V7751" s="9"/>
      <c r="W7751" s="9"/>
      <c r="X7751" s="9"/>
      <c r="Y7751" s="9"/>
      <c r="Z7751" s="9"/>
      <c r="AA7751" s="9"/>
      <c r="AB7751" s="9"/>
      <c r="AC7751" s="9"/>
      <c r="AD7751" s="9"/>
      <c r="AE7751" s="9"/>
      <c r="AF7751" s="9"/>
      <c r="AG7751" s="9"/>
      <c r="AH7751" s="9"/>
      <c r="AI7751" s="9"/>
      <c r="AJ7751" s="9"/>
      <c r="AK7751" s="9"/>
      <c r="AL7751" s="9"/>
      <c r="AM7751" s="9"/>
      <c r="AN7751" s="9"/>
      <c r="AO7751" s="9"/>
      <c r="AP7751" s="9"/>
      <c r="AQ7751" s="9"/>
      <c r="AR7751" s="9"/>
      <c r="AS7751" s="9"/>
      <c r="AT7751" s="9"/>
      <c r="AU7751" s="9"/>
      <c r="AV7751" s="9"/>
      <c r="AW7751" s="9"/>
      <c r="AX7751" s="9"/>
      <c r="AY7751" s="9"/>
    </row>
    <row r="7752" spans="1:51">
      <c r="A7752" s="9"/>
      <c r="B7752" s="9"/>
      <c r="C7752" s="9"/>
      <c r="D7752" s="9"/>
      <c r="E7752" s="9"/>
      <c r="F7752" s="9"/>
      <c r="G7752" s="9"/>
      <c r="H7752" s="9"/>
      <c r="I7752" s="9"/>
      <c r="J7752" s="9"/>
      <c r="K7752" s="9"/>
      <c r="L7752" s="9"/>
      <c r="M7752" s="9"/>
      <c r="N7752" s="9"/>
      <c r="O7752" s="9"/>
      <c r="P7752" s="9"/>
      <c r="Q7752" s="9"/>
      <c r="R7752" s="9"/>
      <c r="S7752" s="9"/>
      <c r="T7752" s="9"/>
      <c r="U7752" s="9"/>
      <c r="V7752" s="9"/>
      <c r="W7752" s="9"/>
      <c r="X7752" s="9"/>
      <c r="Y7752" s="9"/>
      <c r="Z7752" s="9"/>
      <c r="AA7752" s="9"/>
      <c r="AB7752" s="9"/>
      <c r="AC7752" s="9"/>
      <c r="AD7752" s="9"/>
      <c r="AE7752" s="9"/>
      <c r="AF7752" s="9"/>
      <c r="AG7752" s="9"/>
      <c r="AH7752" s="9"/>
      <c r="AI7752" s="9"/>
      <c r="AJ7752" s="9"/>
      <c r="AK7752" s="9"/>
      <c r="AL7752" s="9"/>
      <c r="AM7752" s="9"/>
      <c r="AN7752" s="9"/>
      <c r="AO7752" s="9"/>
      <c r="AP7752" s="9"/>
      <c r="AQ7752" s="9"/>
      <c r="AR7752" s="9"/>
      <c r="AS7752" s="9"/>
      <c r="AT7752" s="9"/>
      <c r="AU7752" s="9"/>
      <c r="AV7752" s="9"/>
      <c r="AW7752" s="9"/>
      <c r="AX7752" s="9"/>
      <c r="AY7752" s="9"/>
    </row>
    <row r="7753" spans="1:51">
      <c r="A7753" s="9"/>
      <c r="B7753" s="9"/>
      <c r="C7753" s="9"/>
      <c r="D7753" s="9"/>
      <c r="E7753" s="9"/>
      <c r="F7753" s="9"/>
      <c r="G7753" s="9"/>
      <c r="H7753" s="9"/>
      <c r="I7753" s="9"/>
      <c r="J7753" s="9"/>
      <c r="K7753" s="9"/>
      <c r="L7753" s="9"/>
      <c r="M7753" s="9"/>
      <c r="N7753" s="9"/>
      <c r="O7753" s="9"/>
      <c r="P7753" s="9"/>
      <c r="Q7753" s="9"/>
      <c r="R7753" s="9"/>
      <c r="S7753" s="9"/>
      <c r="T7753" s="9"/>
      <c r="U7753" s="9"/>
      <c r="V7753" s="9"/>
      <c r="W7753" s="9"/>
      <c r="X7753" s="9"/>
      <c r="Y7753" s="9"/>
      <c r="Z7753" s="9"/>
      <c r="AA7753" s="9"/>
      <c r="AB7753" s="9"/>
      <c r="AC7753" s="9"/>
      <c r="AD7753" s="9"/>
      <c r="AE7753" s="9"/>
      <c r="AF7753" s="9"/>
      <c r="AG7753" s="9"/>
      <c r="AH7753" s="9"/>
      <c r="AI7753" s="9"/>
      <c r="AJ7753" s="9"/>
      <c r="AK7753" s="9"/>
      <c r="AL7753" s="9"/>
      <c r="AM7753" s="9"/>
      <c r="AN7753" s="9"/>
      <c r="AO7753" s="9"/>
      <c r="AP7753" s="9"/>
      <c r="AQ7753" s="9"/>
      <c r="AR7753" s="9"/>
      <c r="AS7753" s="9"/>
      <c r="AT7753" s="9"/>
      <c r="AU7753" s="9"/>
      <c r="AV7753" s="9"/>
      <c r="AW7753" s="9"/>
      <c r="AX7753" s="9"/>
      <c r="AY7753" s="9"/>
    </row>
    <row r="7754" spans="1:51">
      <c r="A7754" s="9"/>
      <c r="B7754" s="9"/>
      <c r="C7754" s="9"/>
      <c r="D7754" s="9"/>
      <c r="E7754" s="9"/>
      <c r="F7754" s="9"/>
      <c r="G7754" s="9"/>
      <c r="H7754" s="9"/>
      <c r="I7754" s="9"/>
      <c r="J7754" s="9"/>
      <c r="K7754" s="9"/>
      <c r="L7754" s="9"/>
      <c r="M7754" s="9"/>
      <c r="N7754" s="9"/>
      <c r="O7754" s="9"/>
      <c r="P7754" s="9"/>
      <c r="Q7754" s="9"/>
      <c r="R7754" s="9"/>
      <c r="S7754" s="9"/>
      <c r="T7754" s="9"/>
      <c r="U7754" s="9"/>
      <c r="V7754" s="9"/>
      <c r="W7754" s="9"/>
      <c r="X7754" s="9"/>
      <c r="Y7754" s="9"/>
      <c r="Z7754" s="9"/>
      <c r="AA7754" s="9"/>
      <c r="AB7754" s="9"/>
      <c r="AC7754" s="9"/>
      <c r="AD7754" s="9"/>
      <c r="AE7754" s="9"/>
      <c r="AF7754" s="9"/>
      <c r="AG7754" s="9"/>
      <c r="AH7754" s="9"/>
      <c r="AI7754" s="9"/>
      <c r="AJ7754" s="9"/>
      <c r="AK7754" s="9"/>
      <c r="AL7754" s="9"/>
      <c r="AM7754" s="9"/>
      <c r="AN7754" s="9"/>
      <c r="AO7754" s="9"/>
      <c r="AP7754" s="9"/>
      <c r="AQ7754" s="9"/>
      <c r="AR7754" s="9"/>
      <c r="AS7754" s="9"/>
      <c r="AT7754" s="9"/>
      <c r="AU7754" s="9"/>
      <c r="AV7754" s="9"/>
      <c r="AW7754" s="9"/>
      <c r="AX7754" s="9"/>
      <c r="AY7754" s="9"/>
    </row>
    <row r="7755" spans="1:51">
      <c r="A7755" s="9"/>
      <c r="B7755" s="9"/>
      <c r="C7755" s="9"/>
      <c r="D7755" s="9"/>
      <c r="E7755" s="9"/>
      <c r="F7755" s="9"/>
      <c r="G7755" s="9"/>
      <c r="H7755" s="9"/>
      <c r="I7755" s="9"/>
      <c r="J7755" s="9"/>
      <c r="K7755" s="9"/>
      <c r="L7755" s="9"/>
      <c r="M7755" s="9"/>
      <c r="N7755" s="9"/>
      <c r="O7755" s="9"/>
      <c r="P7755" s="9"/>
      <c r="Q7755" s="9"/>
      <c r="R7755" s="9"/>
      <c r="S7755" s="9"/>
      <c r="T7755" s="9"/>
      <c r="U7755" s="9"/>
      <c r="V7755" s="9"/>
      <c r="W7755" s="9"/>
      <c r="X7755" s="9"/>
      <c r="Y7755" s="9"/>
      <c r="Z7755" s="9"/>
      <c r="AA7755" s="9"/>
      <c r="AB7755" s="9"/>
      <c r="AC7755" s="9"/>
      <c r="AD7755" s="9"/>
      <c r="AE7755" s="9"/>
      <c r="AF7755" s="9"/>
      <c r="AG7755" s="9"/>
      <c r="AH7755" s="9"/>
      <c r="AI7755" s="9"/>
      <c r="AJ7755" s="9"/>
      <c r="AK7755" s="9"/>
      <c r="AL7755" s="9"/>
      <c r="AM7755" s="9"/>
      <c r="AN7755" s="9"/>
      <c r="AO7755" s="9"/>
      <c r="AP7755" s="9"/>
      <c r="AQ7755" s="9"/>
      <c r="AR7755" s="9"/>
      <c r="AS7755" s="9"/>
      <c r="AT7755" s="9"/>
      <c r="AU7755" s="9"/>
      <c r="AV7755" s="9"/>
      <c r="AW7755" s="9"/>
      <c r="AX7755" s="9"/>
      <c r="AY7755" s="9"/>
    </row>
    <row r="7756" spans="1:51">
      <c r="A7756" s="9"/>
      <c r="B7756" s="9"/>
      <c r="C7756" s="9"/>
      <c r="D7756" s="9"/>
      <c r="E7756" s="9"/>
      <c r="F7756" s="9"/>
      <c r="G7756" s="9"/>
      <c r="H7756" s="9"/>
      <c r="I7756" s="9"/>
      <c r="J7756" s="9"/>
      <c r="K7756" s="9"/>
      <c r="L7756" s="9"/>
      <c r="M7756" s="9"/>
      <c r="N7756" s="9"/>
      <c r="O7756" s="9"/>
      <c r="P7756" s="9"/>
      <c r="Q7756" s="9"/>
      <c r="R7756" s="9"/>
      <c r="S7756" s="9"/>
      <c r="T7756" s="9"/>
      <c r="U7756" s="9"/>
      <c r="V7756" s="9"/>
      <c r="W7756" s="9"/>
      <c r="X7756" s="9"/>
      <c r="Y7756" s="9"/>
      <c r="Z7756" s="9"/>
      <c r="AA7756" s="9"/>
      <c r="AB7756" s="9"/>
      <c r="AC7756" s="9"/>
      <c r="AD7756" s="9"/>
      <c r="AE7756" s="9"/>
      <c r="AF7756" s="9"/>
      <c r="AG7756" s="9"/>
      <c r="AH7756" s="9"/>
      <c r="AI7756" s="9"/>
      <c r="AJ7756" s="9"/>
      <c r="AK7756" s="9"/>
      <c r="AL7756" s="9"/>
      <c r="AM7756" s="9"/>
      <c r="AN7756" s="9"/>
      <c r="AO7756" s="9"/>
      <c r="AP7756" s="9"/>
      <c r="AQ7756" s="9"/>
      <c r="AR7756" s="9"/>
      <c r="AS7756" s="9"/>
      <c r="AT7756" s="9"/>
      <c r="AU7756" s="9"/>
      <c r="AV7756" s="9"/>
      <c r="AW7756" s="9"/>
      <c r="AX7756" s="9"/>
      <c r="AY7756" s="9"/>
    </row>
    <row r="7757" spans="1:51">
      <c r="A7757" s="9"/>
      <c r="B7757" s="9"/>
      <c r="C7757" s="9"/>
      <c r="D7757" s="9"/>
      <c r="E7757" s="9"/>
      <c r="F7757" s="9"/>
      <c r="G7757" s="9"/>
      <c r="H7757" s="9"/>
      <c r="I7757" s="9"/>
      <c r="J7757" s="9"/>
      <c r="K7757" s="9"/>
      <c r="L7757" s="9"/>
      <c r="M7757" s="9"/>
      <c r="N7757" s="9"/>
      <c r="O7757" s="9"/>
      <c r="P7757" s="9"/>
      <c r="Q7757" s="9"/>
      <c r="R7757" s="9"/>
      <c r="S7757" s="9"/>
      <c r="T7757" s="9"/>
      <c r="U7757" s="9"/>
      <c r="V7757" s="9"/>
      <c r="W7757" s="9"/>
      <c r="X7757" s="9"/>
      <c r="Y7757" s="9"/>
      <c r="Z7757" s="9"/>
      <c r="AA7757" s="9"/>
      <c r="AB7757" s="9"/>
      <c r="AC7757" s="9"/>
      <c r="AD7757" s="9"/>
      <c r="AE7757" s="9"/>
      <c r="AF7757" s="9"/>
      <c r="AG7757" s="9"/>
      <c r="AH7757" s="9"/>
      <c r="AI7757" s="9"/>
      <c r="AJ7757" s="9"/>
      <c r="AK7757" s="9"/>
      <c r="AL7757" s="9"/>
      <c r="AM7757" s="9"/>
      <c r="AN7757" s="9"/>
      <c r="AO7757" s="9"/>
      <c r="AP7757" s="9"/>
      <c r="AQ7757" s="9"/>
      <c r="AR7757" s="9"/>
      <c r="AS7757" s="9"/>
      <c r="AT7757" s="9"/>
      <c r="AU7757" s="9"/>
      <c r="AV7757" s="9"/>
      <c r="AW7757" s="9"/>
      <c r="AX7757" s="9"/>
      <c r="AY7757" s="9"/>
    </row>
    <row r="7758" spans="1:51">
      <c r="A7758" s="9"/>
      <c r="B7758" s="9"/>
      <c r="C7758" s="9"/>
      <c r="D7758" s="9"/>
      <c r="E7758" s="9"/>
      <c r="F7758" s="9"/>
      <c r="G7758" s="9"/>
      <c r="H7758" s="9"/>
      <c r="I7758" s="9"/>
      <c r="J7758" s="9"/>
      <c r="K7758" s="9"/>
      <c r="L7758" s="9"/>
      <c r="M7758" s="9"/>
      <c r="N7758" s="9"/>
      <c r="O7758" s="9"/>
      <c r="P7758" s="9"/>
      <c r="Q7758" s="9"/>
      <c r="R7758" s="9"/>
      <c r="S7758" s="9"/>
      <c r="T7758" s="9"/>
      <c r="U7758" s="9"/>
      <c r="V7758" s="9"/>
      <c r="W7758" s="9"/>
      <c r="X7758" s="9"/>
      <c r="Y7758" s="9"/>
      <c r="Z7758" s="9"/>
      <c r="AA7758" s="9"/>
      <c r="AB7758" s="9"/>
      <c r="AC7758" s="9"/>
      <c r="AD7758" s="9"/>
      <c r="AE7758" s="9"/>
      <c r="AF7758" s="9"/>
      <c r="AG7758" s="9"/>
      <c r="AH7758" s="9"/>
      <c r="AI7758" s="9"/>
      <c r="AJ7758" s="9"/>
      <c r="AK7758" s="9"/>
      <c r="AL7758" s="9"/>
      <c r="AM7758" s="9"/>
      <c r="AN7758" s="9"/>
      <c r="AO7758" s="9"/>
      <c r="AP7758" s="9"/>
      <c r="AQ7758" s="9"/>
      <c r="AR7758" s="9"/>
      <c r="AS7758" s="9"/>
      <c r="AT7758" s="9"/>
      <c r="AU7758" s="9"/>
      <c r="AV7758" s="9"/>
      <c r="AW7758" s="9"/>
      <c r="AX7758" s="9"/>
      <c r="AY7758" s="9"/>
    </row>
    <row r="7759" spans="1:51">
      <c r="A7759" s="9"/>
      <c r="B7759" s="9"/>
      <c r="C7759" s="9"/>
      <c r="D7759" s="9"/>
      <c r="E7759" s="9"/>
      <c r="F7759" s="9"/>
      <c r="G7759" s="9"/>
      <c r="H7759" s="9"/>
      <c r="I7759" s="9"/>
      <c r="J7759" s="9"/>
      <c r="K7759" s="9"/>
      <c r="L7759" s="9"/>
      <c r="M7759" s="9"/>
      <c r="N7759" s="9"/>
      <c r="O7759" s="9"/>
      <c r="P7759" s="9"/>
      <c r="Q7759" s="9"/>
      <c r="R7759" s="9"/>
      <c r="S7759" s="9"/>
      <c r="T7759" s="9"/>
      <c r="U7759" s="9"/>
      <c r="V7759" s="9"/>
      <c r="W7759" s="9"/>
      <c r="X7759" s="9"/>
      <c r="Y7759" s="9"/>
      <c r="Z7759" s="9"/>
      <c r="AA7759" s="9"/>
      <c r="AB7759" s="9"/>
      <c r="AC7759" s="9"/>
      <c r="AD7759" s="9"/>
      <c r="AE7759" s="9"/>
      <c r="AF7759" s="9"/>
      <c r="AG7759" s="9"/>
      <c r="AH7759" s="9"/>
      <c r="AI7759" s="9"/>
      <c r="AJ7759" s="9"/>
      <c r="AK7759" s="9"/>
      <c r="AL7759" s="9"/>
      <c r="AM7759" s="9"/>
      <c r="AN7759" s="9"/>
      <c r="AO7759" s="9"/>
      <c r="AP7759" s="9"/>
      <c r="AQ7759" s="9"/>
      <c r="AR7759" s="9"/>
      <c r="AS7759" s="9"/>
      <c r="AT7759" s="9"/>
      <c r="AU7759" s="9"/>
      <c r="AV7759" s="9"/>
      <c r="AW7759" s="9"/>
      <c r="AX7759" s="9"/>
      <c r="AY7759" s="9"/>
    </row>
    <row r="7760" spans="1:51">
      <c r="A7760" s="9"/>
      <c r="B7760" s="9"/>
      <c r="C7760" s="9"/>
      <c r="D7760" s="9"/>
      <c r="E7760" s="9"/>
      <c r="F7760" s="9"/>
      <c r="G7760" s="9"/>
      <c r="H7760" s="9"/>
      <c r="I7760" s="9"/>
      <c r="J7760" s="9"/>
      <c r="K7760" s="9"/>
      <c r="L7760" s="9"/>
      <c r="M7760" s="9"/>
      <c r="N7760" s="9"/>
      <c r="O7760" s="9"/>
      <c r="P7760" s="9"/>
      <c r="Q7760" s="9"/>
      <c r="R7760" s="9"/>
      <c r="S7760" s="9"/>
      <c r="T7760" s="9"/>
      <c r="U7760" s="9"/>
      <c r="V7760" s="9"/>
      <c r="W7760" s="9"/>
      <c r="X7760" s="9"/>
      <c r="Y7760" s="9"/>
      <c r="Z7760" s="9"/>
      <c r="AA7760" s="9"/>
      <c r="AB7760" s="9"/>
      <c r="AC7760" s="9"/>
      <c r="AD7760" s="9"/>
      <c r="AE7760" s="9"/>
      <c r="AF7760" s="9"/>
      <c r="AG7760" s="9"/>
      <c r="AH7760" s="9"/>
      <c r="AI7760" s="9"/>
      <c r="AJ7760" s="9"/>
      <c r="AK7760" s="9"/>
      <c r="AL7760" s="9"/>
      <c r="AM7760" s="9"/>
      <c r="AN7760" s="9"/>
      <c r="AO7760" s="9"/>
      <c r="AP7760" s="9"/>
      <c r="AQ7760" s="9"/>
      <c r="AR7760" s="9"/>
      <c r="AS7760" s="9"/>
      <c r="AT7760" s="9"/>
      <c r="AU7760" s="9"/>
      <c r="AV7760" s="9"/>
      <c r="AW7760" s="9"/>
      <c r="AX7760" s="9"/>
      <c r="AY7760" s="9"/>
    </row>
    <row r="7761" spans="1:51">
      <c r="A7761" s="9"/>
      <c r="B7761" s="9"/>
      <c r="C7761" s="9"/>
      <c r="D7761" s="9"/>
      <c r="E7761" s="9"/>
      <c r="F7761" s="9"/>
      <c r="G7761" s="9"/>
      <c r="H7761" s="9"/>
      <c r="I7761" s="9"/>
      <c r="J7761" s="9"/>
      <c r="K7761" s="9"/>
      <c r="L7761" s="9"/>
      <c r="M7761" s="9"/>
      <c r="N7761" s="9"/>
      <c r="O7761" s="9"/>
      <c r="P7761" s="9"/>
      <c r="Q7761" s="9"/>
      <c r="R7761" s="9"/>
      <c r="S7761" s="9"/>
      <c r="T7761" s="9"/>
      <c r="U7761" s="9"/>
      <c r="V7761" s="9"/>
      <c r="W7761" s="9"/>
      <c r="X7761" s="9"/>
      <c r="Y7761" s="9"/>
      <c r="Z7761" s="9"/>
      <c r="AA7761" s="9"/>
      <c r="AB7761" s="9"/>
      <c r="AC7761" s="9"/>
      <c r="AD7761" s="9"/>
      <c r="AE7761" s="9"/>
      <c r="AF7761" s="9"/>
      <c r="AG7761" s="9"/>
      <c r="AH7761" s="9"/>
      <c r="AI7761" s="9"/>
      <c r="AJ7761" s="9"/>
      <c r="AK7761" s="9"/>
      <c r="AL7761" s="9"/>
      <c r="AM7761" s="9"/>
      <c r="AN7761" s="9"/>
      <c r="AO7761" s="9"/>
      <c r="AP7761" s="9"/>
      <c r="AQ7761" s="9"/>
      <c r="AR7761" s="9"/>
      <c r="AS7761" s="9"/>
      <c r="AT7761" s="9"/>
      <c r="AU7761" s="9"/>
      <c r="AV7761" s="9"/>
      <c r="AW7761" s="9"/>
      <c r="AX7761" s="9"/>
      <c r="AY7761" s="9"/>
    </row>
    <row r="7762" spans="1:51">
      <c r="A7762" s="9"/>
      <c r="B7762" s="9"/>
      <c r="C7762" s="9"/>
      <c r="D7762" s="9"/>
      <c r="E7762" s="9"/>
      <c r="F7762" s="9"/>
      <c r="G7762" s="9"/>
      <c r="H7762" s="9"/>
      <c r="I7762" s="9"/>
      <c r="J7762" s="9"/>
      <c r="K7762" s="9"/>
      <c r="L7762" s="9"/>
      <c r="M7762" s="9"/>
      <c r="N7762" s="9"/>
      <c r="O7762" s="9"/>
      <c r="P7762" s="9"/>
      <c r="Q7762" s="9"/>
      <c r="R7762" s="9"/>
      <c r="S7762" s="9"/>
      <c r="T7762" s="9"/>
      <c r="U7762" s="9"/>
      <c r="V7762" s="9"/>
      <c r="W7762" s="9"/>
      <c r="X7762" s="9"/>
      <c r="Y7762" s="9"/>
      <c r="Z7762" s="9"/>
      <c r="AA7762" s="9"/>
      <c r="AB7762" s="9"/>
      <c r="AC7762" s="9"/>
      <c r="AD7762" s="9"/>
      <c r="AE7762" s="9"/>
      <c r="AF7762" s="9"/>
      <c r="AG7762" s="9"/>
      <c r="AH7762" s="9"/>
      <c r="AI7762" s="9"/>
      <c r="AJ7762" s="9"/>
      <c r="AK7762" s="9"/>
      <c r="AL7762" s="9"/>
      <c r="AM7762" s="9"/>
      <c r="AN7762" s="9"/>
      <c r="AO7762" s="9"/>
      <c r="AP7762" s="9"/>
      <c r="AQ7762" s="9"/>
      <c r="AR7762" s="9"/>
      <c r="AS7762" s="9"/>
      <c r="AT7762" s="9"/>
      <c r="AU7762" s="9"/>
      <c r="AV7762" s="9"/>
      <c r="AW7762" s="9"/>
      <c r="AX7762" s="9"/>
      <c r="AY7762" s="9"/>
    </row>
    <row r="7763" spans="1:51">
      <c r="A7763" s="9"/>
      <c r="B7763" s="9"/>
      <c r="C7763" s="9"/>
      <c r="D7763" s="9"/>
      <c r="E7763" s="9"/>
      <c r="F7763" s="9"/>
      <c r="G7763" s="9"/>
      <c r="H7763" s="9"/>
      <c r="I7763" s="9"/>
      <c r="J7763" s="9"/>
      <c r="K7763" s="9"/>
      <c r="L7763" s="9"/>
      <c r="M7763" s="9"/>
      <c r="N7763" s="9"/>
      <c r="O7763" s="9"/>
      <c r="P7763" s="9"/>
      <c r="Q7763" s="9"/>
      <c r="R7763" s="9"/>
      <c r="S7763" s="9"/>
      <c r="T7763" s="9"/>
      <c r="U7763" s="9"/>
      <c r="V7763" s="9"/>
      <c r="W7763" s="9"/>
      <c r="X7763" s="9"/>
      <c r="Y7763" s="9"/>
      <c r="Z7763" s="9"/>
      <c r="AA7763" s="9"/>
      <c r="AB7763" s="9"/>
      <c r="AC7763" s="9"/>
      <c r="AD7763" s="9"/>
      <c r="AE7763" s="9"/>
      <c r="AF7763" s="9"/>
      <c r="AG7763" s="9"/>
      <c r="AH7763" s="9"/>
      <c r="AI7763" s="9"/>
      <c r="AJ7763" s="9"/>
      <c r="AK7763" s="9"/>
      <c r="AL7763" s="9"/>
      <c r="AM7763" s="9"/>
      <c r="AN7763" s="9"/>
      <c r="AO7763" s="9"/>
      <c r="AP7763" s="9"/>
      <c r="AQ7763" s="9"/>
      <c r="AR7763" s="9"/>
      <c r="AS7763" s="9"/>
      <c r="AT7763" s="9"/>
      <c r="AU7763" s="9"/>
      <c r="AV7763" s="9"/>
      <c r="AW7763" s="9"/>
      <c r="AX7763" s="9"/>
      <c r="AY7763" s="9"/>
    </row>
    <row r="7764" spans="1:51">
      <c r="A7764" s="9"/>
      <c r="B7764" s="9"/>
      <c r="C7764" s="9"/>
      <c r="D7764" s="9"/>
      <c r="E7764" s="9"/>
      <c r="F7764" s="9"/>
      <c r="G7764" s="9"/>
      <c r="H7764" s="9"/>
      <c r="I7764" s="9"/>
      <c r="J7764" s="9"/>
      <c r="K7764" s="9"/>
      <c r="L7764" s="9"/>
      <c r="M7764" s="9"/>
      <c r="N7764" s="9"/>
      <c r="O7764" s="9"/>
      <c r="P7764" s="9"/>
      <c r="Q7764" s="9"/>
      <c r="R7764" s="9"/>
      <c r="S7764" s="9"/>
      <c r="T7764" s="9"/>
      <c r="U7764" s="9"/>
      <c r="V7764" s="9"/>
      <c r="W7764" s="9"/>
      <c r="X7764" s="9"/>
      <c r="Y7764" s="9"/>
      <c r="Z7764" s="9"/>
      <c r="AA7764" s="9"/>
      <c r="AB7764" s="9"/>
      <c r="AC7764" s="9"/>
      <c r="AD7764" s="9"/>
      <c r="AE7764" s="9"/>
      <c r="AF7764" s="9"/>
      <c r="AG7764" s="9"/>
      <c r="AH7764" s="9"/>
      <c r="AI7764" s="9"/>
      <c r="AJ7764" s="9"/>
      <c r="AK7764" s="9"/>
      <c r="AL7764" s="9"/>
      <c r="AM7764" s="9"/>
      <c r="AN7764" s="9"/>
      <c r="AO7764" s="9"/>
      <c r="AP7764" s="9"/>
      <c r="AQ7764" s="9"/>
      <c r="AR7764" s="9"/>
      <c r="AS7764" s="9"/>
      <c r="AT7764" s="9"/>
      <c r="AU7764" s="9"/>
      <c r="AV7764" s="9"/>
      <c r="AW7764" s="9"/>
      <c r="AX7764" s="9"/>
      <c r="AY7764" s="9"/>
    </row>
    <row r="7765" spans="1:51">
      <c r="A7765" s="9"/>
      <c r="B7765" s="9"/>
      <c r="C7765" s="9"/>
      <c r="D7765" s="9"/>
      <c r="E7765" s="9"/>
      <c r="F7765" s="9"/>
      <c r="G7765" s="9"/>
      <c r="H7765" s="9"/>
      <c r="I7765" s="9"/>
      <c r="J7765" s="9"/>
      <c r="K7765" s="9"/>
      <c r="L7765" s="9"/>
      <c r="M7765" s="9"/>
      <c r="N7765" s="9"/>
      <c r="O7765" s="9"/>
      <c r="P7765" s="9"/>
      <c r="Q7765" s="9"/>
      <c r="R7765" s="9"/>
      <c r="S7765" s="9"/>
      <c r="T7765" s="9"/>
      <c r="U7765" s="9"/>
      <c r="V7765" s="9"/>
      <c r="W7765" s="9"/>
      <c r="X7765" s="9"/>
      <c r="Y7765" s="9"/>
      <c r="Z7765" s="9"/>
      <c r="AA7765" s="9"/>
      <c r="AB7765" s="9"/>
      <c r="AC7765" s="9"/>
      <c r="AD7765" s="9"/>
      <c r="AE7765" s="9"/>
      <c r="AF7765" s="9"/>
      <c r="AG7765" s="9"/>
      <c r="AH7765" s="9"/>
      <c r="AI7765" s="9"/>
      <c r="AJ7765" s="9"/>
      <c r="AK7765" s="9"/>
      <c r="AL7765" s="9"/>
      <c r="AM7765" s="9"/>
      <c r="AN7765" s="9"/>
      <c r="AO7765" s="9"/>
      <c r="AP7765" s="9"/>
      <c r="AQ7765" s="9"/>
      <c r="AR7765" s="9"/>
      <c r="AS7765" s="9"/>
      <c r="AT7765" s="9"/>
      <c r="AU7765" s="9"/>
      <c r="AV7765" s="9"/>
      <c r="AW7765" s="9"/>
      <c r="AX7765" s="9"/>
      <c r="AY7765" s="9"/>
    </row>
    <row r="7766" spans="1:51">
      <c r="A7766" s="9"/>
      <c r="B7766" s="9"/>
      <c r="C7766" s="9"/>
      <c r="D7766" s="9"/>
      <c r="E7766" s="9"/>
      <c r="F7766" s="9"/>
      <c r="G7766" s="9"/>
      <c r="H7766" s="9"/>
      <c r="I7766" s="9"/>
      <c r="J7766" s="9"/>
      <c r="K7766" s="9"/>
      <c r="L7766" s="9"/>
      <c r="M7766" s="9"/>
      <c r="N7766" s="9"/>
      <c r="O7766" s="9"/>
      <c r="P7766" s="9"/>
      <c r="Q7766" s="9"/>
      <c r="R7766" s="9"/>
      <c r="S7766" s="9"/>
      <c r="T7766" s="9"/>
      <c r="U7766" s="9"/>
      <c r="V7766" s="9"/>
      <c r="W7766" s="9"/>
      <c r="X7766" s="9"/>
      <c r="Y7766" s="9"/>
      <c r="Z7766" s="9"/>
      <c r="AA7766" s="9"/>
      <c r="AB7766" s="9"/>
      <c r="AC7766" s="9"/>
      <c r="AD7766" s="9"/>
      <c r="AE7766" s="9"/>
      <c r="AF7766" s="9"/>
      <c r="AG7766" s="9"/>
      <c r="AH7766" s="9"/>
      <c r="AI7766" s="9"/>
      <c r="AJ7766" s="9"/>
      <c r="AK7766" s="9"/>
      <c r="AL7766" s="9"/>
      <c r="AM7766" s="9"/>
      <c r="AN7766" s="9"/>
      <c r="AO7766" s="9"/>
      <c r="AP7766" s="9"/>
      <c r="AQ7766" s="9"/>
      <c r="AR7766" s="9"/>
      <c r="AS7766" s="9"/>
      <c r="AT7766" s="9"/>
      <c r="AU7766" s="9"/>
      <c r="AV7766" s="9"/>
      <c r="AW7766" s="9"/>
      <c r="AX7766" s="9"/>
      <c r="AY7766" s="9"/>
    </row>
    <row r="7767" spans="1:51">
      <c r="A7767" s="9"/>
      <c r="B7767" s="9"/>
      <c r="C7767" s="9"/>
      <c r="D7767" s="9"/>
      <c r="E7767" s="9"/>
      <c r="F7767" s="9"/>
      <c r="G7767" s="9"/>
      <c r="H7767" s="9"/>
      <c r="I7767" s="9"/>
      <c r="J7767" s="9"/>
      <c r="K7767" s="9"/>
      <c r="L7767" s="9"/>
      <c r="M7767" s="9"/>
      <c r="N7767" s="9"/>
      <c r="O7767" s="9"/>
      <c r="P7767" s="9"/>
      <c r="Q7767" s="9"/>
      <c r="R7767" s="9"/>
      <c r="S7767" s="9"/>
      <c r="T7767" s="9"/>
      <c r="U7767" s="9"/>
      <c r="V7767" s="9"/>
      <c r="W7767" s="9"/>
      <c r="X7767" s="9"/>
      <c r="Y7767" s="9"/>
      <c r="Z7767" s="9"/>
      <c r="AA7767" s="9"/>
      <c r="AB7767" s="9"/>
      <c r="AC7767" s="9"/>
      <c r="AD7767" s="9"/>
      <c r="AE7767" s="9"/>
      <c r="AF7767" s="9"/>
      <c r="AG7767" s="9"/>
      <c r="AH7767" s="9"/>
      <c r="AI7767" s="9"/>
      <c r="AJ7767" s="9"/>
      <c r="AK7767" s="9"/>
      <c r="AL7767" s="9"/>
      <c r="AM7767" s="9"/>
      <c r="AN7767" s="9"/>
      <c r="AO7767" s="9"/>
      <c r="AP7767" s="9"/>
      <c r="AQ7767" s="9"/>
      <c r="AR7767" s="9"/>
      <c r="AS7767" s="9"/>
      <c r="AT7767" s="9"/>
      <c r="AU7767" s="9"/>
      <c r="AV7767" s="9"/>
      <c r="AW7767" s="9"/>
      <c r="AX7767" s="9"/>
      <c r="AY7767" s="9"/>
    </row>
    <row r="7768" spans="1:51">
      <c r="A7768" s="9"/>
      <c r="B7768" s="9"/>
      <c r="C7768" s="9"/>
      <c r="D7768" s="9"/>
      <c r="E7768" s="9"/>
      <c r="F7768" s="9"/>
      <c r="G7768" s="9"/>
      <c r="H7768" s="9"/>
      <c r="I7768" s="9"/>
      <c r="J7768" s="9"/>
      <c r="K7768" s="9"/>
      <c r="L7768" s="9"/>
      <c r="M7768" s="9"/>
      <c r="N7768" s="9"/>
      <c r="O7768" s="9"/>
      <c r="P7768" s="9"/>
      <c r="Q7768" s="9"/>
      <c r="R7768" s="9"/>
      <c r="S7768" s="9"/>
      <c r="T7768" s="9"/>
      <c r="U7768" s="9"/>
      <c r="V7768" s="9"/>
      <c r="W7768" s="9"/>
      <c r="X7768" s="9"/>
      <c r="Y7768" s="9"/>
      <c r="Z7768" s="9"/>
      <c r="AA7768" s="9"/>
      <c r="AB7768" s="9"/>
      <c r="AC7768" s="9"/>
      <c r="AD7768" s="9"/>
      <c r="AE7768" s="9"/>
      <c r="AF7768" s="9"/>
      <c r="AG7768" s="9"/>
      <c r="AH7768" s="9"/>
      <c r="AI7768" s="9"/>
      <c r="AJ7768" s="9"/>
      <c r="AK7768" s="9"/>
      <c r="AL7768" s="9"/>
      <c r="AM7768" s="9"/>
      <c r="AN7768" s="9"/>
      <c r="AO7768" s="9"/>
      <c r="AP7768" s="9"/>
      <c r="AQ7768" s="9"/>
      <c r="AR7768" s="9"/>
      <c r="AS7768" s="9"/>
      <c r="AT7768" s="9"/>
      <c r="AU7768" s="9"/>
      <c r="AV7768" s="9"/>
      <c r="AW7768" s="9"/>
      <c r="AX7768" s="9"/>
      <c r="AY7768" s="9"/>
    </row>
    <row r="7769" spans="1:51">
      <c r="A7769" s="9"/>
      <c r="B7769" s="9"/>
      <c r="C7769" s="9"/>
      <c r="D7769" s="9"/>
      <c r="E7769" s="9"/>
      <c r="F7769" s="9"/>
      <c r="G7769" s="9"/>
      <c r="H7769" s="9"/>
      <c r="I7769" s="9"/>
      <c r="J7769" s="9"/>
      <c r="K7769" s="9"/>
      <c r="L7769" s="9"/>
      <c r="M7769" s="9"/>
      <c r="N7769" s="9"/>
      <c r="O7769" s="9"/>
      <c r="P7769" s="9"/>
      <c r="Q7769" s="9"/>
      <c r="R7769" s="9"/>
      <c r="S7769" s="9"/>
      <c r="T7769" s="9"/>
      <c r="U7769" s="9"/>
      <c r="V7769" s="9"/>
      <c r="W7769" s="9"/>
      <c r="X7769" s="9"/>
      <c r="Y7769" s="9"/>
      <c r="Z7769" s="9"/>
      <c r="AA7769" s="9"/>
      <c r="AB7769" s="9"/>
      <c r="AC7769" s="9"/>
      <c r="AD7769" s="9"/>
      <c r="AE7769" s="9"/>
      <c r="AF7769" s="9"/>
      <c r="AG7769" s="9"/>
      <c r="AH7769" s="9"/>
      <c r="AI7769" s="9"/>
      <c r="AJ7769" s="9"/>
      <c r="AK7769" s="9"/>
      <c r="AL7769" s="9"/>
      <c r="AM7769" s="9"/>
      <c r="AN7769" s="9"/>
      <c r="AO7769" s="9"/>
      <c r="AP7769" s="9"/>
      <c r="AQ7769" s="9"/>
      <c r="AR7769" s="9"/>
      <c r="AS7769" s="9"/>
      <c r="AT7769" s="9"/>
      <c r="AU7769" s="9"/>
      <c r="AV7769" s="9"/>
      <c r="AW7769" s="9"/>
      <c r="AX7769" s="9"/>
      <c r="AY7769" s="9"/>
    </row>
    <row r="7770" spans="1:51">
      <c r="A7770" s="9"/>
      <c r="B7770" s="9"/>
      <c r="C7770" s="9"/>
      <c r="D7770" s="9"/>
      <c r="E7770" s="9"/>
      <c r="F7770" s="9"/>
      <c r="G7770" s="9"/>
      <c r="H7770" s="9"/>
      <c r="I7770" s="9"/>
      <c r="J7770" s="9"/>
      <c r="K7770" s="9"/>
      <c r="L7770" s="9"/>
      <c r="M7770" s="9"/>
      <c r="N7770" s="9"/>
      <c r="O7770" s="9"/>
      <c r="P7770" s="9"/>
      <c r="Q7770" s="9"/>
      <c r="R7770" s="9"/>
      <c r="S7770" s="9"/>
      <c r="T7770" s="9"/>
      <c r="U7770" s="9"/>
      <c r="V7770" s="9"/>
      <c r="W7770" s="9"/>
      <c r="X7770" s="9"/>
      <c r="Y7770" s="9"/>
      <c r="Z7770" s="9"/>
      <c r="AA7770" s="9"/>
      <c r="AB7770" s="9"/>
      <c r="AC7770" s="9"/>
      <c r="AD7770" s="9"/>
      <c r="AE7770" s="9"/>
      <c r="AF7770" s="9"/>
      <c r="AG7770" s="9"/>
      <c r="AH7770" s="9"/>
      <c r="AI7770" s="9"/>
      <c r="AJ7770" s="9"/>
      <c r="AK7770" s="9"/>
      <c r="AL7770" s="9"/>
      <c r="AM7770" s="9"/>
      <c r="AN7770" s="9"/>
      <c r="AO7770" s="9"/>
      <c r="AP7770" s="9"/>
      <c r="AQ7770" s="9"/>
      <c r="AR7770" s="9"/>
      <c r="AS7770" s="9"/>
      <c r="AT7770" s="9"/>
      <c r="AU7770" s="9"/>
      <c r="AV7770" s="9"/>
      <c r="AW7770" s="9"/>
      <c r="AX7770" s="9"/>
      <c r="AY7770" s="9"/>
    </row>
    <row r="7771" spans="1:51">
      <c r="A7771" s="9"/>
      <c r="B7771" s="9"/>
      <c r="C7771" s="9"/>
      <c r="D7771" s="9"/>
      <c r="E7771" s="9"/>
      <c r="F7771" s="9"/>
      <c r="G7771" s="9"/>
      <c r="H7771" s="9"/>
      <c r="I7771" s="9"/>
      <c r="J7771" s="9"/>
      <c r="K7771" s="9"/>
      <c r="L7771" s="9"/>
      <c r="M7771" s="9"/>
      <c r="N7771" s="9"/>
      <c r="O7771" s="9"/>
      <c r="P7771" s="9"/>
      <c r="Q7771" s="9"/>
      <c r="R7771" s="9"/>
      <c r="S7771" s="9"/>
      <c r="T7771" s="9"/>
      <c r="U7771" s="9"/>
      <c r="V7771" s="9"/>
      <c r="W7771" s="9"/>
      <c r="X7771" s="9"/>
      <c r="Y7771" s="9"/>
      <c r="Z7771" s="9"/>
      <c r="AA7771" s="9"/>
      <c r="AB7771" s="9"/>
      <c r="AC7771" s="9"/>
      <c r="AD7771" s="9"/>
      <c r="AE7771" s="9"/>
      <c r="AF7771" s="9"/>
      <c r="AG7771" s="9"/>
      <c r="AH7771" s="9"/>
      <c r="AI7771" s="9"/>
      <c r="AJ7771" s="9"/>
      <c r="AK7771" s="9"/>
      <c r="AL7771" s="9"/>
      <c r="AM7771" s="9"/>
      <c r="AN7771" s="9"/>
      <c r="AO7771" s="9"/>
      <c r="AP7771" s="9"/>
      <c r="AQ7771" s="9"/>
      <c r="AR7771" s="9"/>
      <c r="AS7771" s="9"/>
      <c r="AT7771" s="9"/>
      <c r="AU7771" s="9"/>
      <c r="AV7771" s="9"/>
      <c r="AW7771" s="9"/>
      <c r="AX7771" s="9"/>
      <c r="AY7771" s="9"/>
    </row>
    <row r="7772" spans="1:51">
      <c r="A7772" s="9"/>
      <c r="B7772" s="9"/>
      <c r="C7772" s="9"/>
      <c r="D7772" s="9"/>
      <c r="E7772" s="9"/>
      <c r="F7772" s="9"/>
      <c r="G7772" s="9"/>
      <c r="H7772" s="9"/>
      <c r="I7772" s="9"/>
      <c r="J7772" s="9"/>
      <c r="K7772" s="9"/>
      <c r="L7772" s="9"/>
      <c r="M7772" s="9"/>
      <c r="N7772" s="9"/>
      <c r="O7772" s="9"/>
      <c r="P7772" s="9"/>
      <c r="Q7772" s="9"/>
      <c r="R7772" s="9"/>
      <c r="S7772" s="9"/>
      <c r="T7772" s="9"/>
      <c r="U7772" s="9"/>
      <c r="V7772" s="9"/>
      <c r="W7772" s="9"/>
      <c r="X7772" s="9"/>
      <c r="Y7772" s="9"/>
      <c r="Z7772" s="9"/>
      <c r="AA7772" s="9"/>
      <c r="AB7772" s="9"/>
      <c r="AC7772" s="9"/>
      <c r="AD7772" s="9"/>
      <c r="AE7772" s="9"/>
      <c r="AF7772" s="9"/>
      <c r="AG7772" s="9"/>
      <c r="AH7772" s="9"/>
      <c r="AI7772" s="9"/>
      <c r="AJ7772" s="9"/>
      <c r="AK7772" s="9"/>
      <c r="AL7772" s="9"/>
      <c r="AM7772" s="9"/>
      <c r="AN7772" s="9"/>
      <c r="AO7772" s="9"/>
      <c r="AP7772" s="9"/>
      <c r="AQ7772" s="9"/>
      <c r="AR7772" s="9"/>
      <c r="AS7772" s="9"/>
      <c r="AT7772" s="9"/>
      <c r="AU7772" s="9"/>
      <c r="AV7772" s="9"/>
      <c r="AW7772" s="9"/>
      <c r="AX7772" s="9"/>
      <c r="AY7772" s="9"/>
    </row>
    <row r="7773" spans="1:51">
      <c r="A7773" s="9"/>
      <c r="B7773" s="9"/>
      <c r="C7773" s="9"/>
      <c r="D7773" s="9"/>
      <c r="E7773" s="9"/>
      <c r="F7773" s="9"/>
      <c r="G7773" s="9"/>
      <c r="H7773" s="9"/>
      <c r="I7773" s="9"/>
      <c r="J7773" s="9"/>
      <c r="K7773" s="9"/>
      <c r="L7773" s="9"/>
      <c r="M7773" s="9"/>
      <c r="N7773" s="9"/>
      <c r="O7773" s="9"/>
      <c r="P7773" s="9"/>
      <c r="Q7773" s="9"/>
      <c r="R7773" s="9"/>
      <c r="S7773" s="9"/>
      <c r="T7773" s="9"/>
      <c r="U7773" s="9"/>
      <c r="V7773" s="9"/>
      <c r="W7773" s="9"/>
      <c r="X7773" s="9"/>
      <c r="Y7773" s="9"/>
      <c r="Z7773" s="9"/>
      <c r="AA7773" s="9"/>
      <c r="AB7773" s="9"/>
      <c r="AC7773" s="9"/>
      <c r="AD7773" s="9"/>
      <c r="AE7773" s="9"/>
      <c r="AF7773" s="9"/>
      <c r="AG7773" s="9"/>
      <c r="AH7773" s="9"/>
      <c r="AI7773" s="9"/>
      <c r="AJ7773" s="9"/>
      <c r="AK7773" s="9"/>
      <c r="AL7773" s="9"/>
      <c r="AM7773" s="9"/>
      <c r="AN7773" s="9"/>
      <c r="AO7773" s="9"/>
      <c r="AP7773" s="9"/>
      <c r="AQ7773" s="9"/>
      <c r="AR7773" s="9"/>
      <c r="AS7773" s="9"/>
      <c r="AT7773" s="9"/>
      <c r="AU7773" s="9"/>
      <c r="AV7773" s="9"/>
      <c r="AW7773" s="9"/>
      <c r="AX7773" s="9"/>
      <c r="AY7773" s="9"/>
    </row>
    <row r="7774" spans="1:51">
      <c r="A7774" s="9"/>
      <c r="B7774" s="9"/>
      <c r="C7774" s="9"/>
      <c r="D7774" s="9"/>
      <c r="E7774" s="9"/>
      <c r="F7774" s="9"/>
      <c r="G7774" s="9"/>
      <c r="H7774" s="9"/>
      <c r="I7774" s="9"/>
      <c r="J7774" s="9"/>
      <c r="K7774" s="9"/>
      <c r="L7774" s="9"/>
      <c r="M7774" s="9"/>
      <c r="N7774" s="9"/>
      <c r="O7774" s="9"/>
      <c r="P7774" s="9"/>
      <c r="Q7774" s="9"/>
      <c r="R7774" s="9"/>
      <c r="S7774" s="9"/>
      <c r="T7774" s="9"/>
      <c r="U7774" s="9"/>
      <c r="V7774" s="9"/>
      <c r="W7774" s="9"/>
      <c r="X7774" s="9"/>
      <c r="Y7774" s="9"/>
      <c r="Z7774" s="9"/>
      <c r="AA7774" s="9"/>
      <c r="AB7774" s="9"/>
      <c r="AC7774" s="9"/>
      <c r="AD7774" s="9"/>
      <c r="AE7774" s="9"/>
      <c r="AF7774" s="9"/>
      <c r="AG7774" s="9"/>
      <c r="AH7774" s="9"/>
      <c r="AI7774" s="9"/>
      <c r="AJ7774" s="9"/>
      <c r="AK7774" s="9"/>
      <c r="AL7774" s="9"/>
      <c r="AM7774" s="9"/>
      <c r="AN7774" s="9"/>
      <c r="AO7774" s="9"/>
      <c r="AP7774" s="9"/>
      <c r="AQ7774" s="9"/>
      <c r="AR7774" s="9"/>
      <c r="AS7774" s="9"/>
      <c r="AT7774" s="9"/>
      <c r="AU7774" s="9"/>
      <c r="AV7774" s="9"/>
      <c r="AW7774" s="9"/>
      <c r="AX7774" s="9"/>
      <c r="AY7774" s="9"/>
    </row>
    <row r="7775" spans="1:51">
      <c r="A7775" s="9"/>
      <c r="B7775" s="9"/>
      <c r="C7775" s="9"/>
      <c r="D7775" s="9"/>
      <c r="E7775" s="9"/>
      <c r="F7775" s="9"/>
      <c r="G7775" s="9"/>
      <c r="H7775" s="9"/>
      <c r="I7775" s="9"/>
      <c r="J7775" s="9"/>
      <c r="K7775" s="9"/>
      <c r="L7775" s="9"/>
      <c r="M7775" s="9"/>
      <c r="N7775" s="9"/>
      <c r="O7775" s="9"/>
      <c r="P7775" s="9"/>
      <c r="Q7775" s="9"/>
      <c r="R7775" s="9"/>
      <c r="S7775" s="9"/>
      <c r="T7775" s="9"/>
      <c r="U7775" s="9"/>
      <c r="V7775" s="9"/>
      <c r="W7775" s="9"/>
      <c r="X7775" s="9"/>
      <c r="Y7775" s="9"/>
      <c r="Z7775" s="9"/>
      <c r="AA7775" s="9"/>
      <c r="AB7775" s="9"/>
      <c r="AC7775" s="9"/>
      <c r="AD7775" s="9"/>
      <c r="AE7775" s="9"/>
      <c r="AF7775" s="9"/>
      <c r="AG7775" s="9"/>
      <c r="AH7775" s="9"/>
      <c r="AI7775" s="9"/>
      <c r="AJ7775" s="9"/>
      <c r="AK7775" s="9"/>
      <c r="AL7775" s="9"/>
      <c r="AM7775" s="9"/>
      <c r="AN7775" s="9"/>
      <c r="AO7775" s="9"/>
      <c r="AP7775" s="9"/>
      <c r="AQ7775" s="9"/>
      <c r="AR7775" s="9"/>
      <c r="AS7775" s="9"/>
      <c r="AT7775" s="9"/>
      <c r="AU7775" s="9"/>
      <c r="AV7775" s="9"/>
      <c r="AW7775" s="9"/>
      <c r="AX7775" s="9"/>
      <c r="AY7775" s="9"/>
    </row>
    <row r="7776" spans="1:51">
      <c r="A7776" s="9"/>
      <c r="B7776" s="9"/>
      <c r="C7776" s="9"/>
      <c r="D7776" s="9"/>
      <c r="E7776" s="9"/>
      <c r="F7776" s="9"/>
      <c r="G7776" s="9"/>
      <c r="H7776" s="9"/>
      <c r="I7776" s="9"/>
      <c r="J7776" s="9"/>
      <c r="K7776" s="9"/>
      <c r="L7776" s="9"/>
      <c r="M7776" s="9"/>
      <c r="N7776" s="9"/>
      <c r="O7776" s="9"/>
      <c r="P7776" s="9"/>
      <c r="Q7776" s="9"/>
      <c r="R7776" s="9"/>
      <c r="S7776" s="9"/>
      <c r="T7776" s="9"/>
      <c r="U7776" s="9"/>
      <c r="V7776" s="9"/>
      <c r="W7776" s="9"/>
      <c r="X7776" s="9"/>
      <c r="Y7776" s="9"/>
      <c r="Z7776" s="9"/>
      <c r="AA7776" s="9"/>
      <c r="AB7776" s="9"/>
      <c r="AC7776" s="9"/>
      <c r="AD7776" s="9"/>
      <c r="AE7776" s="9"/>
      <c r="AF7776" s="9"/>
      <c r="AG7776" s="9"/>
      <c r="AH7776" s="9"/>
      <c r="AI7776" s="9"/>
      <c r="AJ7776" s="9"/>
      <c r="AK7776" s="9"/>
      <c r="AL7776" s="9"/>
      <c r="AM7776" s="9"/>
      <c r="AN7776" s="9"/>
      <c r="AO7776" s="9"/>
      <c r="AP7776" s="9"/>
      <c r="AQ7776" s="9"/>
      <c r="AR7776" s="9"/>
      <c r="AS7776" s="9"/>
      <c r="AT7776" s="9"/>
      <c r="AU7776" s="9"/>
      <c r="AV7776" s="9"/>
      <c r="AW7776" s="9"/>
      <c r="AX7776" s="9"/>
      <c r="AY7776" s="9"/>
    </row>
    <row r="7777" spans="1:51">
      <c r="A7777" s="9"/>
      <c r="B7777" s="9"/>
      <c r="C7777" s="9"/>
      <c r="D7777" s="9"/>
      <c r="E7777" s="9"/>
      <c r="F7777" s="9"/>
      <c r="G7777" s="9"/>
      <c r="H7777" s="9"/>
      <c r="I7777" s="9"/>
      <c r="J7777" s="9"/>
      <c r="K7777" s="9"/>
      <c r="L7777" s="9"/>
      <c r="M7777" s="9"/>
      <c r="N7777" s="9"/>
      <c r="O7777" s="9"/>
      <c r="P7777" s="9"/>
      <c r="Q7777" s="9"/>
      <c r="R7777" s="9"/>
      <c r="S7777" s="9"/>
      <c r="T7777" s="9"/>
      <c r="U7777" s="9"/>
      <c r="V7777" s="9"/>
      <c r="W7777" s="9"/>
      <c r="X7777" s="9"/>
      <c r="Y7777" s="9"/>
      <c r="Z7777" s="9"/>
      <c r="AA7777" s="9"/>
      <c r="AB7777" s="9"/>
      <c r="AC7777" s="9"/>
      <c r="AD7777" s="9"/>
      <c r="AE7777" s="9"/>
      <c r="AF7777" s="9"/>
      <c r="AG7777" s="9"/>
      <c r="AH7777" s="9"/>
      <c r="AI7777" s="9"/>
      <c r="AJ7777" s="9"/>
      <c r="AK7777" s="9"/>
      <c r="AL7777" s="9"/>
      <c r="AM7777" s="9"/>
      <c r="AN7777" s="9"/>
      <c r="AO7777" s="9"/>
      <c r="AP7777" s="9"/>
      <c r="AQ7777" s="9"/>
      <c r="AR7777" s="9"/>
      <c r="AS7777" s="9"/>
      <c r="AT7777" s="9"/>
      <c r="AU7777" s="9"/>
      <c r="AV7777" s="9"/>
      <c r="AW7777" s="9"/>
      <c r="AX7777" s="9"/>
      <c r="AY7777" s="9"/>
    </row>
    <row r="7778" spans="1:51">
      <c r="A7778" s="9"/>
      <c r="B7778" s="9"/>
      <c r="C7778" s="9"/>
      <c r="D7778" s="9"/>
      <c r="E7778" s="9"/>
      <c r="F7778" s="9"/>
      <c r="G7778" s="9"/>
      <c r="H7778" s="9"/>
      <c r="I7778" s="9"/>
      <c r="J7778" s="9"/>
      <c r="K7778" s="9"/>
      <c r="L7778" s="9"/>
      <c r="M7778" s="9"/>
      <c r="N7778" s="9"/>
      <c r="O7778" s="9"/>
      <c r="P7778" s="9"/>
      <c r="Q7778" s="9"/>
      <c r="R7778" s="9"/>
      <c r="S7778" s="9"/>
      <c r="T7778" s="9"/>
      <c r="U7778" s="9"/>
      <c r="V7778" s="9"/>
      <c r="W7778" s="9"/>
      <c r="X7778" s="9"/>
      <c r="Y7778" s="9"/>
      <c r="Z7778" s="9"/>
      <c r="AA7778" s="9"/>
      <c r="AB7778" s="9"/>
      <c r="AC7778" s="9"/>
      <c r="AD7778" s="9"/>
      <c r="AE7778" s="9"/>
      <c r="AF7778" s="9"/>
      <c r="AG7778" s="9"/>
      <c r="AH7778" s="9"/>
      <c r="AI7778" s="9"/>
      <c r="AJ7778" s="9"/>
      <c r="AK7778" s="9"/>
      <c r="AL7778" s="9"/>
      <c r="AM7778" s="9"/>
      <c r="AN7778" s="9"/>
      <c r="AO7778" s="9"/>
      <c r="AP7778" s="9"/>
      <c r="AQ7778" s="9"/>
      <c r="AR7778" s="9"/>
      <c r="AS7778" s="9"/>
      <c r="AT7778" s="9"/>
      <c r="AU7778" s="9"/>
      <c r="AV7778" s="9"/>
      <c r="AW7778" s="9"/>
      <c r="AX7778" s="9"/>
      <c r="AY7778" s="9"/>
    </row>
    <row r="7779" spans="1:51">
      <c r="A7779" s="9"/>
      <c r="B7779" s="9"/>
      <c r="C7779" s="9"/>
      <c r="D7779" s="9"/>
      <c r="E7779" s="9"/>
      <c r="F7779" s="9"/>
      <c r="G7779" s="9"/>
      <c r="H7779" s="9"/>
      <c r="I7779" s="9"/>
      <c r="J7779" s="9"/>
      <c r="K7779" s="9"/>
      <c r="L7779" s="9"/>
      <c r="M7779" s="9"/>
      <c r="N7779" s="9"/>
      <c r="O7779" s="9"/>
      <c r="P7779" s="9"/>
      <c r="Q7779" s="9"/>
      <c r="R7779" s="9"/>
      <c r="S7779" s="9"/>
      <c r="T7779" s="9"/>
      <c r="U7779" s="9"/>
      <c r="V7779" s="9"/>
      <c r="W7779" s="9"/>
      <c r="X7779" s="9"/>
      <c r="Y7779" s="9"/>
      <c r="Z7779" s="9"/>
      <c r="AA7779" s="9"/>
      <c r="AB7779" s="9"/>
      <c r="AC7779" s="9"/>
      <c r="AD7779" s="9"/>
      <c r="AE7779" s="9"/>
      <c r="AF7779" s="9"/>
      <c r="AG7779" s="9"/>
      <c r="AH7779" s="9"/>
      <c r="AI7779" s="9"/>
      <c r="AJ7779" s="9"/>
      <c r="AK7779" s="9"/>
      <c r="AL7779" s="9"/>
      <c r="AM7779" s="9"/>
      <c r="AN7779" s="9"/>
      <c r="AO7779" s="9"/>
      <c r="AP7779" s="9"/>
      <c r="AQ7779" s="9"/>
      <c r="AR7779" s="9"/>
      <c r="AS7779" s="9"/>
      <c r="AT7779" s="9"/>
      <c r="AU7779" s="9"/>
      <c r="AV7779" s="9"/>
      <c r="AW7779" s="9"/>
      <c r="AX7779" s="9"/>
      <c r="AY7779" s="9"/>
    </row>
    <row r="7780" spans="1:51">
      <c r="A7780" s="9"/>
      <c r="B7780" s="9"/>
      <c r="C7780" s="9"/>
      <c r="D7780" s="9"/>
      <c r="E7780" s="9"/>
      <c r="F7780" s="9"/>
      <c r="G7780" s="9"/>
      <c r="H7780" s="9"/>
      <c r="I7780" s="9"/>
      <c r="J7780" s="9"/>
      <c r="K7780" s="9"/>
      <c r="L7780" s="9"/>
      <c r="M7780" s="9"/>
      <c r="N7780" s="9"/>
      <c r="O7780" s="9"/>
      <c r="P7780" s="9"/>
      <c r="Q7780" s="9"/>
      <c r="R7780" s="9"/>
      <c r="S7780" s="9"/>
      <c r="T7780" s="9"/>
      <c r="U7780" s="9"/>
      <c r="V7780" s="9"/>
      <c r="W7780" s="9"/>
      <c r="X7780" s="9"/>
      <c r="Y7780" s="9"/>
      <c r="Z7780" s="9"/>
      <c r="AA7780" s="9"/>
      <c r="AB7780" s="9"/>
      <c r="AC7780" s="9"/>
      <c r="AD7780" s="9"/>
      <c r="AE7780" s="9"/>
      <c r="AF7780" s="9"/>
      <c r="AG7780" s="9"/>
      <c r="AH7780" s="9"/>
      <c r="AI7780" s="9"/>
      <c r="AJ7780" s="9"/>
      <c r="AK7780" s="9"/>
      <c r="AL7780" s="9"/>
      <c r="AM7780" s="9"/>
      <c r="AN7780" s="9"/>
      <c r="AO7780" s="9"/>
      <c r="AP7780" s="9"/>
      <c r="AQ7780" s="9"/>
      <c r="AR7780" s="9"/>
      <c r="AS7780" s="9"/>
      <c r="AT7780" s="9"/>
      <c r="AU7780" s="9"/>
      <c r="AV7780" s="9"/>
      <c r="AW7780" s="9"/>
      <c r="AX7780" s="9"/>
      <c r="AY7780" s="9"/>
    </row>
    <row r="7781" spans="1:51">
      <c r="A7781" s="9"/>
      <c r="B7781" s="9"/>
      <c r="C7781" s="9"/>
      <c r="D7781" s="9"/>
      <c r="E7781" s="9"/>
      <c r="F7781" s="9"/>
      <c r="G7781" s="9"/>
      <c r="H7781" s="9"/>
      <c r="I7781" s="9"/>
      <c r="J7781" s="9"/>
      <c r="K7781" s="9"/>
      <c r="L7781" s="9"/>
      <c r="M7781" s="9"/>
      <c r="N7781" s="9"/>
      <c r="O7781" s="9"/>
      <c r="P7781" s="9"/>
      <c r="Q7781" s="9"/>
      <c r="R7781" s="9"/>
      <c r="S7781" s="9"/>
      <c r="T7781" s="9"/>
      <c r="U7781" s="9"/>
      <c r="V7781" s="9"/>
      <c r="W7781" s="9"/>
      <c r="X7781" s="9"/>
      <c r="Y7781" s="9"/>
      <c r="Z7781" s="9"/>
      <c r="AA7781" s="9"/>
      <c r="AB7781" s="9"/>
      <c r="AC7781" s="9"/>
      <c r="AD7781" s="9"/>
      <c r="AE7781" s="9"/>
      <c r="AF7781" s="9"/>
      <c r="AG7781" s="9"/>
      <c r="AH7781" s="9"/>
      <c r="AI7781" s="9"/>
      <c r="AJ7781" s="9"/>
      <c r="AK7781" s="9"/>
      <c r="AL7781" s="9"/>
      <c r="AM7781" s="9"/>
      <c r="AN7781" s="9"/>
      <c r="AO7781" s="9"/>
      <c r="AP7781" s="9"/>
      <c r="AQ7781" s="9"/>
      <c r="AR7781" s="9"/>
      <c r="AS7781" s="9"/>
      <c r="AT7781" s="9"/>
      <c r="AU7781" s="9"/>
      <c r="AV7781" s="9"/>
      <c r="AW7781" s="9"/>
      <c r="AX7781" s="9"/>
      <c r="AY7781" s="9"/>
    </row>
    <row r="7782" spans="1:51">
      <c r="A7782" s="9"/>
      <c r="B7782" s="9"/>
      <c r="C7782" s="9"/>
      <c r="D7782" s="9"/>
      <c r="E7782" s="9"/>
      <c r="F7782" s="9"/>
      <c r="G7782" s="9"/>
      <c r="H7782" s="9"/>
      <c r="I7782" s="9"/>
      <c r="J7782" s="9"/>
      <c r="K7782" s="9"/>
      <c r="L7782" s="9"/>
      <c r="M7782" s="9"/>
      <c r="N7782" s="9"/>
      <c r="O7782" s="9"/>
      <c r="P7782" s="9"/>
      <c r="Q7782" s="9"/>
      <c r="R7782" s="9"/>
      <c r="S7782" s="9"/>
      <c r="T7782" s="9"/>
      <c r="U7782" s="9"/>
      <c r="V7782" s="9"/>
      <c r="W7782" s="9"/>
      <c r="X7782" s="9"/>
      <c r="Y7782" s="9"/>
      <c r="Z7782" s="9"/>
      <c r="AA7782" s="9"/>
      <c r="AB7782" s="9"/>
      <c r="AC7782" s="9"/>
      <c r="AD7782" s="9"/>
      <c r="AE7782" s="9"/>
      <c r="AF7782" s="9"/>
      <c r="AG7782" s="9"/>
      <c r="AH7782" s="9"/>
      <c r="AI7782" s="9"/>
      <c r="AJ7782" s="9"/>
      <c r="AK7782" s="9"/>
      <c r="AL7782" s="9"/>
      <c r="AM7782" s="9"/>
      <c r="AN7782" s="9"/>
      <c r="AO7782" s="9"/>
      <c r="AP7782" s="9"/>
      <c r="AQ7782" s="9"/>
      <c r="AR7782" s="9"/>
      <c r="AS7782" s="9"/>
      <c r="AT7782" s="9"/>
      <c r="AU7782" s="9"/>
      <c r="AV7782" s="9"/>
      <c r="AW7782" s="9"/>
      <c r="AX7782" s="9"/>
      <c r="AY7782" s="9"/>
    </row>
    <row r="7783" spans="1:51">
      <c r="A7783" s="9"/>
      <c r="B7783" s="9"/>
      <c r="C7783" s="9"/>
      <c r="D7783" s="9"/>
      <c r="E7783" s="9"/>
      <c r="F7783" s="9"/>
      <c r="G7783" s="9"/>
      <c r="H7783" s="9"/>
      <c r="I7783" s="9"/>
      <c r="J7783" s="9"/>
      <c r="K7783" s="9"/>
      <c r="L7783" s="9"/>
      <c r="M7783" s="9"/>
      <c r="N7783" s="9"/>
      <c r="O7783" s="9"/>
      <c r="P7783" s="9"/>
      <c r="Q7783" s="9"/>
      <c r="R7783" s="9"/>
      <c r="S7783" s="9"/>
      <c r="T7783" s="9"/>
      <c r="U7783" s="9"/>
      <c r="V7783" s="9"/>
      <c r="W7783" s="9"/>
      <c r="X7783" s="9"/>
      <c r="Y7783" s="9"/>
      <c r="Z7783" s="9"/>
      <c r="AA7783" s="9"/>
      <c r="AB7783" s="9"/>
      <c r="AC7783" s="9"/>
      <c r="AD7783" s="9"/>
      <c r="AE7783" s="9"/>
      <c r="AF7783" s="9"/>
      <c r="AG7783" s="9"/>
      <c r="AH7783" s="9"/>
      <c r="AI7783" s="9"/>
      <c r="AJ7783" s="9"/>
      <c r="AK7783" s="9"/>
      <c r="AL7783" s="9"/>
      <c r="AM7783" s="9"/>
      <c r="AN7783" s="9"/>
      <c r="AO7783" s="9"/>
      <c r="AP7783" s="9"/>
      <c r="AQ7783" s="9"/>
      <c r="AR7783" s="9"/>
      <c r="AS7783" s="9"/>
      <c r="AT7783" s="9"/>
      <c r="AU7783" s="9"/>
      <c r="AV7783" s="9"/>
      <c r="AW7783" s="9"/>
      <c r="AX7783" s="9"/>
      <c r="AY7783" s="9"/>
    </row>
    <row r="7784" spans="1:51">
      <c r="A7784" s="9"/>
      <c r="B7784" s="9"/>
      <c r="C7784" s="9"/>
      <c r="D7784" s="9"/>
      <c r="E7784" s="9"/>
      <c r="F7784" s="9"/>
      <c r="G7784" s="9"/>
      <c r="H7784" s="9"/>
      <c r="I7784" s="9"/>
      <c r="J7784" s="9"/>
      <c r="K7784" s="9"/>
      <c r="L7784" s="9"/>
      <c r="M7784" s="9"/>
      <c r="N7784" s="9"/>
      <c r="O7784" s="9"/>
      <c r="P7784" s="9"/>
      <c r="Q7784" s="9"/>
      <c r="R7784" s="9"/>
      <c r="S7784" s="9"/>
      <c r="T7784" s="9"/>
      <c r="U7784" s="9"/>
      <c r="V7784" s="9"/>
      <c r="W7784" s="9"/>
      <c r="X7784" s="9"/>
      <c r="Y7784" s="9"/>
      <c r="Z7784" s="9"/>
      <c r="AA7784" s="9"/>
      <c r="AB7784" s="9"/>
      <c r="AC7784" s="9"/>
      <c r="AD7784" s="9"/>
      <c r="AE7784" s="9"/>
      <c r="AF7784" s="9"/>
      <c r="AG7784" s="9"/>
      <c r="AH7784" s="9"/>
      <c r="AI7784" s="9"/>
      <c r="AJ7784" s="9"/>
      <c r="AK7784" s="9"/>
      <c r="AL7784" s="9"/>
      <c r="AM7784" s="9"/>
      <c r="AN7784" s="9"/>
      <c r="AO7784" s="9"/>
      <c r="AP7784" s="9"/>
      <c r="AQ7784" s="9"/>
      <c r="AR7784" s="9"/>
      <c r="AS7784" s="9"/>
      <c r="AT7784" s="9"/>
      <c r="AU7784" s="9"/>
      <c r="AV7784" s="9"/>
      <c r="AW7784" s="9"/>
      <c r="AX7784" s="9"/>
      <c r="AY7784" s="9"/>
    </row>
    <row r="7785" spans="1:51">
      <c r="A7785" s="9"/>
      <c r="B7785" s="9"/>
      <c r="C7785" s="9"/>
      <c r="D7785" s="9"/>
      <c r="E7785" s="9"/>
      <c r="F7785" s="9"/>
      <c r="G7785" s="9"/>
      <c r="H7785" s="9"/>
      <c r="I7785" s="9"/>
      <c r="J7785" s="9"/>
      <c r="K7785" s="9"/>
      <c r="L7785" s="9"/>
      <c r="M7785" s="9"/>
      <c r="N7785" s="9"/>
      <c r="O7785" s="9"/>
      <c r="P7785" s="9"/>
      <c r="Q7785" s="9"/>
      <c r="R7785" s="9"/>
      <c r="S7785" s="9"/>
      <c r="T7785" s="9"/>
      <c r="U7785" s="9"/>
      <c r="V7785" s="9"/>
      <c r="W7785" s="9"/>
      <c r="X7785" s="9"/>
      <c r="Y7785" s="9"/>
      <c r="Z7785" s="9"/>
      <c r="AA7785" s="9"/>
      <c r="AB7785" s="9"/>
      <c r="AC7785" s="9"/>
      <c r="AD7785" s="9"/>
      <c r="AE7785" s="9"/>
      <c r="AF7785" s="9"/>
      <c r="AG7785" s="9"/>
      <c r="AH7785" s="9"/>
      <c r="AI7785" s="9"/>
      <c r="AJ7785" s="9"/>
      <c r="AK7785" s="9"/>
      <c r="AL7785" s="9"/>
      <c r="AM7785" s="9"/>
      <c r="AN7785" s="9"/>
      <c r="AO7785" s="9"/>
      <c r="AP7785" s="9"/>
      <c r="AQ7785" s="9"/>
      <c r="AR7785" s="9"/>
      <c r="AS7785" s="9"/>
      <c r="AT7785" s="9"/>
      <c r="AU7785" s="9"/>
      <c r="AV7785" s="9"/>
      <c r="AW7785" s="9"/>
      <c r="AX7785" s="9"/>
      <c r="AY7785" s="9"/>
    </row>
    <row r="7786" spans="1:51">
      <c r="A7786" s="9"/>
      <c r="B7786" s="9"/>
      <c r="C7786" s="9"/>
      <c r="D7786" s="9"/>
      <c r="E7786" s="9"/>
      <c r="F7786" s="9"/>
      <c r="G7786" s="9"/>
      <c r="H7786" s="9"/>
      <c r="I7786" s="9"/>
      <c r="J7786" s="9"/>
      <c r="K7786" s="9"/>
      <c r="L7786" s="9"/>
      <c r="M7786" s="9"/>
      <c r="N7786" s="9"/>
      <c r="O7786" s="9"/>
      <c r="P7786" s="9"/>
      <c r="Q7786" s="9"/>
      <c r="R7786" s="9"/>
      <c r="S7786" s="9"/>
      <c r="T7786" s="9"/>
      <c r="U7786" s="9"/>
      <c r="V7786" s="9"/>
      <c r="W7786" s="9"/>
      <c r="X7786" s="9"/>
      <c r="Y7786" s="9"/>
      <c r="Z7786" s="9"/>
      <c r="AA7786" s="9"/>
      <c r="AB7786" s="9"/>
      <c r="AC7786" s="9"/>
      <c r="AD7786" s="9"/>
      <c r="AE7786" s="9"/>
      <c r="AF7786" s="9"/>
      <c r="AG7786" s="9"/>
      <c r="AH7786" s="9"/>
      <c r="AI7786" s="9"/>
      <c r="AJ7786" s="9"/>
      <c r="AK7786" s="9"/>
      <c r="AL7786" s="9"/>
      <c r="AM7786" s="9"/>
      <c r="AN7786" s="9"/>
      <c r="AO7786" s="9"/>
      <c r="AP7786" s="9"/>
      <c r="AQ7786" s="9"/>
      <c r="AR7786" s="9"/>
      <c r="AS7786" s="9"/>
      <c r="AT7786" s="9"/>
      <c r="AU7786" s="9"/>
      <c r="AV7786" s="9"/>
      <c r="AW7786" s="9"/>
      <c r="AX7786" s="9"/>
      <c r="AY7786" s="9"/>
    </row>
    <row r="7787" spans="1:51">
      <c r="A7787" s="9"/>
      <c r="B7787" s="9"/>
      <c r="C7787" s="9"/>
      <c r="D7787" s="9"/>
      <c r="E7787" s="9"/>
      <c r="F7787" s="9"/>
      <c r="G7787" s="9"/>
      <c r="H7787" s="9"/>
      <c r="I7787" s="9"/>
      <c r="J7787" s="9"/>
      <c r="K7787" s="9"/>
      <c r="L7787" s="9"/>
      <c r="M7787" s="9"/>
      <c r="N7787" s="9"/>
      <c r="O7787" s="9"/>
      <c r="P7787" s="9"/>
      <c r="Q7787" s="9"/>
      <c r="R7787" s="9"/>
      <c r="S7787" s="9"/>
      <c r="T7787" s="9"/>
      <c r="U7787" s="9"/>
      <c r="V7787" s="9"/>
      <c r="W7787" s="9"/>
      <c r="X7787" s="9"/>
      <c r="Y7787" s="9"/>
      <c r="Z7787" s="9"/>
      <c r="AA7787" s="9"/>
      <c r="AB7787" s="9"/>
      <c r="AC7787" s="9"/>
      <c r="AD7787" s="9"/>
      <c r="AE7787" s="9"/>
      <c r="AF7787" s="9"/>
      <c r="AG7787" s="9"/>
      <c r="AH7787" s="9"/>
      <c r="AI7787" s="9"/>
      <c r="AJ7787" s="9"/>
      <c r="AK7787" s="9"/>
      <c r="AL7787" s="9"/>
      <c r="AM7787" s="9"/>
      <c r="AN7787" s="9"/>
      <c r="AO7787" s="9"/>
      <c r="AP7787" s="9"/>
      <c r="AQ7787" s="9"/>
      <c r="AR7787" s="9"/>
      <c r="AS7787" s="9"/>
      <c r="AT7787" s="9"/>
      <c r="AU7787" s="9"/>
      <c r="AV7787" s="9"/>
      <c r="AW7787" s="9"/>
      <c r="AX7787" s="9"/>
      <c r="AY7787" s="9"/>
    </row>
    <row r="7788" spans="1:51">
      <c r="A7788" s="9"/>
      <c r="B7788" s="9"/>
      <c r="C7788" s="9"/>
      <c r="D7788" s="9"/>
      <c r="E7788" s="9"/>
      <c r="F7788" s="9"/>
      <c r="G7788" s="9"/>
      <c r="H7788" s="9"/>
      <c r="I7788" s="9"/>
      <c r="J7788" s="9"/>
      <c r="K7788" s="9"/>
      <c r="L7788" s="9"/>
      <c r="M7788" s="9"/>
      <c r="N7788" s="9"/>
      <c r="O7788" s="9"/>
      <c r="P7788" s="9"/>
      <c r="Q7788" s="9"/>
      <c r="R7788" s="9"/>
      <c r="S7788" s="9"/>
      <c r="T7788" s="9"/>
      <c r="U7788" s="9"/>
      <c r="V7788" s="9"/>
      <c r="W7788" s="9"/>
      <c r="X7788" s="9"/>
      <c r="Y7788" s="9"/>
      <c r="Z7788" s="9"/>
      <c r="AA7788" s="9"/>
      <c r="AB7788" s="9"/>
      <c r="AC7788" s="9"/>
      <c r="AD7788" s="9"/>
      <c r="AE7788" s="9"/>
      <c r="AF7788" s="9"/>
      <c r="AG7788" s="9"/>
      <c r="AH7788" s="9"/>
      <c r="AI7788" s="9"/>
      <c r="AJ7788" s="9"/>
      <c r="AK7788" s="9"/>
      <c r="AL7788" s="9"/>
      <c r="AM7788" s="9"/>
      <c r="AN7788" s="9"/>
      <c r="AO7788" s="9"/>
      <c r="AP7788" s="9"/>
      <c r="AQ7788" s="9"/>
      <c r="AR7788" s="9"/>
      <c r="AS7788" s="9"/>
      <c r="AT7788" s="9"/>
      <c r="AU7788" s="9"/>
      <c r="AV7788" s="9"/>
      <c r="AW7788" s="9"/>
      <c r="AX7788" s="9"/>
      <c r="AY7788" s="9"/>
    </row>
    <row r="7789" spans="1:51">
      <c r="A7789" s="9"/>
      <c r="B7789" s="9"/>
      <c r="C7789" s="9"/>
      <c r="D7789" s="9"/>
      <c r="E7789" s="9"/>
      <c r="F7789" s="9"/>
      <c r="G7789" s="9"/>
      <c r="H7789" s="9"/>
      <c r="I7789" s="9"/>
      <c r="J7789" s="9"/>
      <c r="K7789" s="9"/>
      <c r="L7789" s="9"/>
      <c r="M7789" s="9"/>
      <c r="N7789" s="9"/>
      <c r="O7789" s="9"/>
      <c r="P7789" s="9"/>
      <c r="Q7789" s="9"/>
      <c r="R7789" s="9"/>
      <c r="S7789" s="9"/>
      <c r="T7789" s="9"/>
      <c r="U7789" s="9"/>
      <c r="V7789" s="9"/>
      <c r="W7789" s="9"/>
      <c r="X7789" s="9"/>
      <c r="Y7789" s="9"/>
      <c r="Z7789" s="9"/>
      <c r="AA7789" s="9"/>
      <c r="AB7789" s="9"/>
      <c r="AC7789" s="9"/>
      <c r="AD7789" s="9"/>
      <c r="AE7789" s="9"/>
      <c r="AF7789" s="9"/>
      <c r="AG7789" s="9"/>
      <c r="AH7789" s="9"/>
      <c r="AI7789" s="9"/>
      <c r="AJ7789" s="9"/>
      <c r="AK7789" s="9"/>
      <c r="AL7789" s="9"/>
      <c r="AM7789" s="9"/>
      <c r="AN7789" s="9"/>
      <c r="AO7789" s="9"/>
      <c r="AP7789" s="9"/>
      <c r="AQ7789" s="9"/>
      <c r="AR7789" s="9"/>
      <c r="AS7789" s="9"/>
      <c r="AT7789" s="9"/>
      <c r="AU7789" s="9"/>
      <c r="AV7789" s="9"/>
      <c r="AW7789" s="9"/>
      <c r="AX7789" s="9"/>
      <c r="AY7789" s="9"/>
    </row>
    <row r="7790" spans="1:51">
      <c r="A7790" s="9"/>
      <c r="B7790" s="9"/>
      <c r="C7790" s="9"/>
      <c r="D7790" s="9"/>
      <c r="E7790" s="9"/>
      <c r="F7790" s="9"/>
      <c r="G7790" s="9"/>
      <c r="H7790" s="9"/>
      <c r="I7790" s="9"/>
      <c r="J7790" s="9"/>
      <c r="K7790" s="9"/>
      <c r="L7790" s="9"/>
      <c r="M7790" s="9"/>
      <c r="N7790" s="9"/>
      <c r="O7790" s="9"/>
      <c r="P7790" s="9"/>
      <c r="Q7790" s="9"/>
      <c r="R7790" s="9"/>
      <c r="S7790" s="9"/>
      <c r="T7790" s="9"/>
      <c r="U7790" s="9"/>
      <c r="V7790" s="9"/>
      <c r="W7790" s="9"/>
      <c r="X7790" s="9"/>
      <c r="Y7790" s="9"/>
      <c r="Z7790" s="9"/>
      <c r="AA7790" s="9"/>
      <c r="AB7790" s="9"/>
      <c r="AC7790" s="9"/>
      <c r="AD7790" s="9"/>
      <c r="AE7790" s="9"/>
      <c r="AF7790" s="9"/>
      <c r="AG7790" s="9"/>
      <c r="AH7790" s="9"/>
      <c r="AI7790" s="9"/>
      <c r="AJ7790" s="9"/>
      <c r="AK7790" s="9"/>
      <c r="AL7790" s="9"/>
      <c r="AM7790" s="9"/>
      <c r="AN7790" s="9"/>
      <c r="AO7790" s="9"/>
      <c r="AP7790" s="9"/>
      <c r="AQ7790" s="9"/>
      <c r="AR7790" s="9"/>
      <c r="AS7790" s="9"/>
      <c r="AT7790" s="9"/>
      <c r="AU7790" s="9"/>
      <c r="AV7790" s="9"/>
      <c r="AW7790" s="9"/>
      <c r="AX7790" s="9"/>
      <c r="AY7790" s="9"/>
    </row>
    <row r="7791" spans="1:51">
      <c r="A7791" s="9"/>
      <c r="B7791" s="9"/>
      <c r="C7791" s="9"/>
      <c r="D7791" s="9"/>
      <c r="E7791" s="9"/>
      <c r="F7791" s="9"/>
      <c r="G7791" s="9"/>
      <c r="H7791" s="9"/>
      <c r="I7791" s="9"/>
      <c r="J7791" s="9"/>
      <c r="K7791" s="9"/>
      <c r="L7791" s="9"/>
      <c r="M7791" s="9"/>
      <c r="N7791" s="9"/>
      <c r="O7791" s="9"/>
      <c r="P7791" s="9"/>
      <c r="Q7791" s="9"/>
      <c r="R7791" s="9"/>
      <c r="S7791" s="9"/>
      <c r="T7791" s="9"/>
      <c r="U7791" s="9"/>
      <c r="V7791" s="9"/>
      <c r="W7791" s="9"/>
      <c r="X7791" s="9"/>
      <c r="Y7791" s="9"/>
      <c r="Z7791" s="9"/>
      <c r="AA7791" s="9"/>
      <c r="AB7791" s="9"/>
      <c r="AC7791" s="9"/>
      <c r="AD7791" s="9"/>
      <c r="AE7791" s="9"/>
      <c r="AF7791" s="9"/>
      <c r="AG7791" s="9"/>
      <c r="AH7791" s="9"/>
      <c r="AI7791" s="9"/>
      <c r="AJ7791" s="9"/>
      <c r="AK7791" s="9"/>
      <c r="AL7791" s="9"/>
      <c r="AM7791" s="9"/>
      <c r="AN7791" s="9"/>
      <c r="AO7791" s="9"/>
      <c r="AP7791" s="9"/>
      <c r="AQ7791" s="9"/>
      <c r="AR7791" s="9"/>
      <c r="AS7791" s="9"/>
      <c r="AT7791" s="9"/>
      <c r="AU7791" s="9"/>
      <c r="AV7791" s="9"/>
      <c r="AW7791" s="9"/>
      <c r="AX7791" s="9"/>
      <c r="AY7791" s="9"/>
    </row>
    <row r="7792" spans="1:51">
      <c r="A7792" s="9"/>
      <c r="B7792" s="9"/>
      <c r="C7792" s="9"/>
      <c r="D7792" s="9"/>
      <c r="E7792" s="9"/>
      <c r="F7792" s="9"/>
      <c r="G7792" s="9"/>
      <c r="H7792" s="9"/>
      <c r="I7792" s="9"/>
      <c r="J7792" s="9"/>
      <c r="K7792" s="9"/>
      <c r="L7792" s="9"/>
      <c r="M7792" s="9"/>
      <c r="N7792" s="9"/>
      <c r="O7792" s="9"/>
      <c r="P7792" s="9"/>
      <c r="Q7792" s="9"/>
      <c r="R7792" s="9"/>
      <c r="S7792" s="9"/>
      <c r="T7792" s="9"/>
      <c r="U7792" s="9"/>
      <c r="V7792" s="9"/>
      <c r="W7792" s="9"/>
      <c r="X7792" s="9"/>
      <c r="Y7792" s="9"/>
      <c r="Z7792" s="9"/>
      <c r="AA7792" s="9"/>
      <c r="AB7792" s="9"/>
      <c r="AC7792" s="9"/>
      <c r="AD7792" s="9"/>
      <c r="AE7792" s="9"/>
      <c r="AF7792" s="9"/>
      <c r="AG7792" s="9"/>
      <c r="AH7792" s="9"/>
      <c r="AI7792" s="9"/>
      <c r="AJ7792" s="9"/>
      <c r="AK7792" s="9"/>
      <c r="AL7792" s="9"/>
      <c r="AM7792" s="9"/>
      <c r="AN7792" s="9"/>
      <c r="AO7792" s="9"/>
      <c r="AP7792" s="9"/>
      <c r="AQ7792" s="9"/>
      <c r="AR7792" s="9"/>
      <c r="AS7792" s="9"/>
      <c r="AT7792" s="9"/>
      <c r="AU7792" s="9"/>
      <c r="AV7792" s="9"/>
      <c r="AW7792" s="9"/>
      <c r="AX7792" s="9"/>
      <c r="AY7792" s="9"/>
    </row>
    <row r="7793" spans="1:51">
      <c r="A7793" s="9"/>
      <c r="B7793" s="9"/>
      <c r="C7793" s="9"/>
      <c r="D7793" s="9"/>
      <c r="E7793" s="9"/>
      <c r="F7793" s="9"/>
      <c r="G7793" s="9"/>
      <c r="H7793" s="9"/>
      <c r="I7793" s="9"/>
      <c r="J7793" s="9"/>
      <c r="K7793" s="9"/>
      <c r="L7793" s="9"/>
      <c r="M7793" s="9"/>
      <c r="N7793" s="9"/>
      <c r="O7793" s="9"/>
      <c r="P7793" s="9"/>
      <c r="Q7793" s="9"/>
      <c r="R7793" s="9"/>
      <c r="S7793" s="9"/>
      <c r="T7793" s="9"/>
      <c r="U7793" s="9"/>
      <c r="V7793" s="9"/>
      <c r="W7793" s="9"/>
      <c r="X7793" s="9"/>
      <c r="Y7793" s="9"/>
      <c r="Z7793" s="9"/>
      <c r="AA7793" s="9"/>
      <c r="AB7793" s="9"/>
      <c r="AC7793" s="9"/>
      <c r="AD7793" s="9"/>
      <c r="AE7793" s="9"/>
      <c r="AF7793" s="9"/>
      <c r="AG7793" s="9"/>
      <c r="AH7793" s="9"/>
      <c r="AI7793" s="9"/>
      <c r="AJ7793" s="9"/>
      <c r="AK7793" s="9"/>
      <c r="AL7793" s="9"/>
      <c r="AM7793" s="9"/>
      <c r="AN7793" s="9"/>
      <c r="AO7793" s="9"/>
      <c r="AP7793" s="9"/>
      <c r="AQ7793" s="9"/>
      <c r="AR7793" s="9"/>
      <c r="AS7793" s="9"/>
      <c r="AT7793" s="9"/>
      <c r="AU7793" s="9"/>
      <c r="AV7793" s="9"/>
      <c r="AW7793" s="9"/>
      <c r="AX7793" s="9"/>
      <c r="AY7793" s="9"/>
    </row>
    <row r="7794" spans="1:51">
      <c r="A7794" s="9"/>
      <c r="B7794" s="9"/>
      <c r="C7794" s="9"/>
      <c r="D7794" s="9"/>
      <c r="E7794" s="9"/>
      <c r="F7794" s="9"/>
      <c r="G7794" s="9"/>
      <c r="H7794" s="9"/>
      <c r="I7794" s="9"/>
      <c r="J7794" s="9"/>
      <c r="K7794" s="9"/>
      <c r="L7794" s="9"/>
      <c r="M7794" s="9"/>
      <c r="N7794" s="9"/>
      <c r="O7794" s="9"/>
      <c r="P7794" s="9"/>
      <c r="Q7794" s="9"/>
      <c r="R7794" s="9"/>
      <c r="S7794" s="9"/>
      <c r="T7794" s="9"/>
      <c r="U7794" s="9"/>
      <c r="V7794" s="9"/>
      <c r="W7794" s="9"/>
      <c r="X7794" s="9"/>
      <c r="Y7794" s="9"/>
      <c r="Z7794" s="9"/>
      <c r="AA7794" s="9"/>
      <c r="AB7794" s="9"/>
      <c r="AC7794" s="9"/>
      <c r="AD7794" s="9"/>
      <c r="AE7794" s="9"/>
      <c r="AF7794" s="9"/>
      <c r="AG7794" s="9"/>
      <c r="AH7794" s="9"/>
      <c r="AI7794" s="9"/>
      <c r="AJ7794" s="9"/>
      <c r="AK7794" s="9"/>
      <c r="AL7794" s="9"/>
      <c r="AM7794" s="9"/>
      <c r="AN7794" s="9"/>
      <c r="AO7794" s="9"/>
      <c r="AP7794" s="9"/>
      <c r="AQ7794" s="9"/>
      <c r="AR7794" s="9"/>
      <c r="AS7794" s="9"/>
      <c r="AT7794" s="9"/>
      <c r="AU7794" s="9"/>
      <c r="AV7794" s="9"/>
      <c r="AW7794" s="9"/>
      <c r="AX7794" s="9"/>
      <c r="AY7794" s="9"/>
    </row>
    <row r="7795" spans="1:51">
      <c r="A7795" s="9"/>
      <c r="B7795" s="9"/>
      <c r="C7795" s="9"/>
      <c r="D7795" s="9"/>
      <c r="E7795" s="9"/>
      <c r="F7795" s="9"/>
      <c r="G7795" s="9"/>
      <c r="H7795" s="9"/>
      <c r="I7795" s="9"/>
      <c r="J7795" s="9"/>
      <c r="K7795" s="9"/>
      <c r="L7795" s="9"/>
      <c r="M7795" s="9"/>
      <c r="N7795" s="9"/>
      <c r="O7795" s="9"/>
      <c r="P7795" s="9"/>
      <c r="Q7795" s="9"/>
      <c r="R7795" s="9"/>
      <c r="S7795" s="9"/>
      <c r="T7795" s="9"/>
      <c r="U7795" s="9"/>
      <c r="V7795" s="9"/>
      <c r="W7795" s="9"/>
      <c r="X7795" s="9"/>
      <c r="Y7795" s="9"/>
      <c r="Z7795" s="9"/>
      <c r="AA7795" s="9"/>
      <c r="AB7795" s="9"/>
      <c r="AC7795" s="9"/>
      <c r="AD7795" s="9"/>
      <c r="AE7795" s="9"/>
      <c r="AF7795" s="9"/>
      <c r="AG7795" s="9"/>
      <c r="AH7795" s="9"/>
      <c r="AI7795" s="9"/>
      <c r="AJ7795" s="9"/>
      <c r="AK7795" s="9"/>
      <c r="AL7795" s="9"/>
      <c r="AM7795" s="9"/>
      <c r="AN7795" s="9"/>
      <c r="AO7795" s="9"/>
      <c r="AP7795" s="9"/>
      <c r="AQ7795" s="9"/>
      <c r="AR7795" s="9"/>
      <c r="AS7795" s="9"/>
      <c r="AT7795" s="9"/>
      <c r="AU7795" s="9"/>
      <c r="AV7795" s="9"/>
      <c r="AW7795" s="9"/>
      <c r="AX7795" s="9"/>
      <c r="AY7795" s="9"/>
    </row>
    <row r="7796" spans="1:51">
      <c r="A7796" s="9"/>
      <c r="B7796" s="9"/>
      <c r="C7796" s="9"/>
      <c r="D7796" s="9"/>
      <c r="E7796" s="9"/>
      <c r="F7796" s="9"/>
      <c r="G7796" s="9"/>
      <c r="H7796" s="9"/>
      <c r="I7796" s="9"/>
      <c r="J7796" s="9"/>
      <c r="K7796" s="9"/>
      <c r="L7796" s="9"/>
      <c r="M7796" s="9"/>
      <c r="N7796" s="9"/>
      <c r="O7796" s="9"/>
      <c r="P7796" s="9"/>
      <c r="Q7796" s="9"/>
      <c r="R7796" s="9"/>
      <c r="S7796" s="9"/>
      <c r="T7796" s="9"/>
      <c r="U7796" s="9"/>
      <c r="V7796" s="9"/>
      <c r="W7796" s="9"/>
      <c r="X7796" s="9"/>
      <c r="Y7796" s="9"/>
      <c r="Z7796" s="9"/>
      <c r="AA7796" s="9"/>
      <c r="AB7796" s="9"/>
      <c r="AC7796" s="9"/>
      <c r="AD7796" s="9"/>
      <c r="AE7796" s="9"/>
      <c r="AF7796" s="9"/>
      <c r="AG7796" s="9"/>
      <c r="AH7796" s="9"/>
      <c r="AI7796" s="9"/>
      <c r="AJ7796" s="9"/>
      <c r="AK7796" s="9"/>
      <c r="AL7796" s="9"/>
      <c r="AM7796" s="9"/>
      <c r="AN7796" s="9"/>
      <c r="AO7796" s="9"/>
      <c r="AP7796" s="9"/>
      <c r="AQ7796" s="9"/>
      <c r="AR7796" s="9"/>
      <c r="AS7796" s="9"/>
      <c r="AT7796" s="9"/>
      <c r="AU7796" s="9"/>
      <c r="AV7796" s="9"/>
      <c r="AW7796" s="9"/>
      <c r="AX7796" s="9"/>
      <c r="AY7796" s="9"/>
    </row>
    <row r="7797" spans="1:51">
      <c r="A7797" s="9"/>
      <c r="B7797" s="9"/>
      <c r="C7797" s="9"/>
      <c r="D7797" s="9"/>
      <c r="E7797" s="9"/>
      <c r="F7797" s="9"/>
      <c r="G7797" s="9"/>
      <c r="H7797" s="9"/>
      <c r="I7797" s="9"/>
      <c r="J7797" s="9"/>
      <c r="K7797" s="9"/>
      <c r="L7797" s="9"/>
      <c r="M7797" s="9"/>
      <c r="N7797" s="9"/>
      <c r="O7797" s="9"/>
      <c r="P7797" s="9"/>
      <c r="Q7797" s="9"/>
      <c r="R7797" s="9"/>
      <c r="S7797" s="9"/>
      <c r="T7797" s="9"/>
      <c r="U7797" s="9"/>
      <c r="V7797" s="9"/>
      <c r="W7797" s="9"/>
      <c r="X7797" s="9"/>
      <c r="Y7797" s="9"/>
      <c r="Z7797" s="9"/>
      <c r="AA7797" s="9"/>
      <c r="AB7797" s="9"/>
      <c r="AC7797" s="9"/>
      <c r="AD7797" s="9"/>
      <c r="AE7797" s="9"/>
      <c r="AF7797" s="9"/>
      <c r="AG7797" s="9"/>
      <c r="AH7797" s="9"/>
      <c r="AI7797" s="9"/>
      <c r="AJ7797" s="9"/>
      <c r="AK7797" s="9"/>
      <c r="AL7797" s="9"/>
      <c r="AM7797" s="9"/>
      <c r="AN7797" s="9"/>
      <c r="AO7797" s="9"/>
      <c r="AP7797" s="9"/>
      <c r="AQ7797" s="9"/>
      <c r="AR7797" s="9"/>
      <c r="AS7797" s="9"/>
      <c r="AT7797" s="9"/>
      <c r="AU7797" s="9"/>
      <c r="AV7797" s="9"/>
      <c r="AW7797" s="9"/>
      <c r="AX7797" s="9"/>
      <c r="AY7797" s="9"/>
    </row>
    <row r="7798" spans="1:51">
      <c r="A7798" s="9"/>
      <c r="B7798" s="9"/>
      <c r="C7798" s="9"/>
      <c r="D7798" s="9"/>
      <c r="E7798" s="9"/>
      <c r="F7798" s="9"/>
      <c r="G7798" s="9"/>
      <c r="H7798" s="9"/>
      <c r="I7798" s="9"/>
      <c r="J7798" s="9"/>
      <c r="K7798" s="9"/>
      <c r="L7798" s="9"/>
      <c r="M7798" s="9"/>
      <c r="N7798" s="9"/>
      <c r="O7798" s="9"/>
      <c r="P7798" s="9"/>
      <c r="Q7798" s="9"/>
      <c r="R7798" s="9"/>
      <c r="S7798" s="9"/>
      <c r="T7798" s="9"/>
      <c r="U7798" s="9"/>
      <c r="V7798" s="9"/>
      <c r="W7798" s="9"/>
      <c r="X7798" s="9"/>
      <c r="Y7798" s="9"/>
      <c r="Z7798" s="9"/>
      <c r="AA7798" s="9"/>
      <c r="AB7798" s="9"/>
      <c r="AC7798" s="9"/>
      <c r="AD7798" s="9"/>
      <c r="AE7798" s="9"/>
      <c r="AF7798" s="9"/>
      <c r="AG7798" s="9"/>
      <c r="AH7798" s="9"/>
      <c r="AI7798" s="9"/>
      <c r="AJ7798" s="9"/>
      <c r="AK7798" s="9"/>
      <c r="AL7798" s="9"/>
      <c r="AM7798" s="9"/>
      <c r="AN7798" s="9"/>
      <c r="AO7798" s="9"/>
      <c r="AP7798" s="9"/>
      <c r="AQ7798" s="9"/>
      <c r="AR7798" s="9"/>
      <c r="AS7798" s="9"/>
      <c r="AT7798" s="9"/>
      <c r="AU7798" s="9"/>
      <c r="AV7798" s="9"/>
      <c r="AW7798" s="9"/>
      <c r="AX7798" s="9"/>
      <c r="AY7798" s="9"/>
    </row>
    <row r="7799" spans="1:51">
      <c r="A7799" s="9"/>
      <c r="B7799" s="9"/>
      <c r="C7799" s="9"/>
      <c r="D7799" s="9"/>
      <c r="E7799" s="9"/>
      <c r="F7799" s="9"/>
      <c r="G7799" s="9"/>
      <c r="H7799" s="9"/>
      <c r="I7799" s="9"/>
      <c r="J7799" s="9"/>
      <c r="K7799" s="9"/>
      <c r="L7799" s="9"/>
      <c r="M7799" s="9"/>
      <c r="N7799" s="9"/>
      <c r="O7799" s="9"/>
      <c r="P7799" s="9"/>
      <c r="Q7799" s="9"/>
      <c r="R7799" s="9"/>
      <c r="S7799" s="9"/>
      <c r="T7799" s="9"/>
      <c r="U7799" s="9"/>
      <c r="V7799" s="9"/>
      <c r="W7799" s="9"/>
      <c r="X7799" s="9"/>
      <c r="Y7799" s="9"/>
      <c r="Z7799" s="9"/>
      <c r="AA7799" s="9"/>
      <c r="AB7799" s="9"/>
      <c r="AC7799" s="9"/>
      <c r="AD7799" s="9"/>
      <c r="AE7799" s="9"/>
      <c r="AF7799" s="9"/>
      <c r="AG7799" s="9"/>
      <c r="AH7799" s="9"/>
      <c r="AI7799" s="9"/>
      <c r="AJ7799" s="9"/>
      <c r="AK7799" s="9"/>
      <c r="AL7799" s="9"/>
      <c r="AM7799" s="9"/>
      <c r="AN7799" s="9"/>
      <c r="AO7799" s="9"/>
      <c r="AP7799" s="9"/>
      <c r="AQ7799" s="9"/>
      <c r="AR7799" s="9"/>
      <c r="AS7799" s="9"/>
      <c r="AT7799" s="9"/>
      <c r="AU7799" s="9"/>
      <c r="AV7799" s="9"/>
      <c r="AW7799" s="9"/>
      <c r="AX7799" s="9"/>
      <c r="AY7799" s="9"/>
    </row>
    <row r="7800" spans="1:51">
      <c r="A7800" s="9"/>
      <c r="B7800" s="9"/>
      <c r="C7800" s="9"/>
      <c r="D7800" s="9"/>
      <c r="E7800" s="9"/>
      <c r="F7800" s="9"/>
      <c r="G7800" s="9"/>
      <c r="H7800" s="9"/>
      <c r="I7800" s="9"/>
      <c r="J7800" s="9"/>
      <c r="K7800" s="9"/>
      <c r="L7800" s="9"/>
      <c r="M7800" s="9"/>
      <c r="N7800" s="9"/>
      <c r="O7800" s="9"/>
      <c r="P7800" s="9"/>
      <c r="Q7800" s="9"/>
      <c r="R7800" s="9"/>
      <c r="S7800" s="9"/>
      <c r="T7800" s="9"/>
      <c r="U7800" s="9"/>
      <c r="V7800" s="9"/>
      <c r="W7800" s="9"/>
      <c r="X7800" s="9"/>
      <c r="Y7800" s="9"/>
      <c r="Z7800" s="9"/>
      <c r="AA7800" s="9"/>
      <c r="AB7800" s="9"/>
      <c r="AC7800" s="9"/>
      <c r="AD7800" s="9"/>
      <c r="AE7800" s="9"/>
      <c r="AF7800" s="9"/>
      <c r="AG7800" s="9"/>
      <c r="AH7800" s="9"/>
      <c r="AI7800" s="9"/>
      <c r="AJ7800" s="9"/>
      <c r="AK7800" s="9"/>
      <c r="AL7800" s="9"/>
      <c r="AM7800" s="9"/>
      <c r="AN7800" s="9"/>
      <c r="AO7800" s="9"/>
      <c r="AP7800" s="9"/>
      <c r="AQ7800" s="9"/>
      <c r="AR7800" s="9"/>
      <c r="AS7800" s="9"/>
      <c r="AT7800" s="9"/>
      <c r="AU7800" s="9"/>
      <c r="AV7800" s="9"/>
      <c r="AW7800" s="9"/>
      <c r="AX7800" s="9"/>
      <c r="AY7800" s="9"/>
    </row>
    <row r="7801" spans="1:51">
      <c r="A7801" s="9"/>
      <c r="B7801" s="9"/>
      <c r="C7801" s="9"/>
      <c r="D7801" s="9"/>
      <c r="E7801" s="9"/>
      <c r="F7801" s="9"/>
      <c r="G7801" s="9"/>
      <c r="H7801" s="9"/>
      <c r="I7801" s="9"/>
      <c r="J7801" s="9"/>
      <c r="K7801" s="9"/>
      <c r="L7801" s="9"/>
      <c r="M7801" s="9"/>
      <c r="N7801" s="9"/>
      <c r="O7801" s="9"/>
      <c r="P7801" s="9"/>
      <c r="Q7801" s="9"/>
      <c r="R7801" s="9"/>
      <c r="S7801" s="9"/>
      <c r="T7801" s="9"/>
      <c r="U7801" s="9"/>
      <c r="V7801" s="9"/>
      <c r="W7801" s="9"/>
      <c r="X7801" s="9"/>
      <c r="Y7801" s="9"/>
      <c r="Z7801" s="9"/>
      <c r="AA7801" s="9"/>
      <c r="AB7801" s="9"/>
      <c r="AC7801" s="9"/>
      <c r="AD7801" s="9"/>
      <c r="AE7801" s="9"/>
      <c r="AF7801" s="9"/>
      <c r="AG7801" s="9"/>
      <c r="AH7801" s="9"/>
      <c r="AI7801" s="9"/>
      <c r="AJ7801" s="9"/>
      <c r="AK7801" s="9"/>
      <c r="AL7801" s="9"/>
      <c r="AM7801" s="9"/>
      <c r="AN7801" s="9"/>
      <c r="AO7801" s="9"/>
      <c r="AP7801" s="9"/>
      <c r="AQ7801" s="9"/>
      <c r="AR7801" s="9"/>
      <c r="AS7801" s="9"/>
      <c r="AT7801" s="9"/>
      <c r="AU7801" s="9"/>
      <c r="AV7801" s="9"/>
      <c r="AW7801" s="9"/>
      <c r="AX7801" s="9"/>
      <c r="AY7801" s="9"/>
    </row>
    <row r="7802" spans="1:51">
      <c r="A7802" s="9"/>
      <c r="B7802" s="9"/>
      <c r="C7802" s="9"/>
      <c r="D7802" s="9"/>
      <c r="E7802" s="9"/>
      <c r="F7802" s="9"/>
      <c r="G7802" s="9"/>
      <c r="H7802" s="9"/>
      <c r="I7802" s="9"/>
      <c r="J7802" s="9"/>
      <c r="K7802" s="9"/>
      <c r="L7802" s="9"/>
      <c r="M7802" s="9"/>
      <c r="N7802" s="9"/>
      <c r="O7802" s="9"/>
      <c r="P7802" s="9"/>
      <c r="Q7802" s="9"/>
      <c r="R7802" s="9"/>
      <c r="S7802" s="9"/>
      <c r="T7802" s="9"/>
      <c r="U7802" s="9"/>
      <c r="V7802" s="9"/>
      <c r="W7802" s="9"/>
      <c r="X7802" s="9"/>
      <c r="Y7802" s="9"/>
      <c r="Z7802" s="9"/>
      <c r="AA7802" s="9"/>
      <c r="AB7802" s="9"/>
      <c r="AC7802" s="9"/>
      <c r="AD7802" s="9"/>
      <c r="AE7802" s="9"/>
      <c r="AF7802" s="9"/>
      <c r="AG7802" s="9"/>
      <c r="AH7802" s="9"/>
      <c r="AI7802" s="9"/>
      <c r="AJ7802" s="9"/>
      <c r="AK7802" s="9"/>
      <c r="AL7802" s="9"/>
      <c r="AM7802" s="9"/>
      <c r="AN7802" s="9"/>
      <c r="AO7802" s="9"/>
      <c r="AP7802" s="9"/>
      <c r="AQ7802" s="9"/>
      <c r="AR7802" s="9"/>
      <c r="AS7802" s="9"/>
      <c r="AT7802" s="9"/>
      <c r="AU7802" s="9"/>
      <c r="AV7802" s="9"/>
      <c r="AW7802" s="9"/>
      <c r="AX7802" s="9"/>
      <c r="AY7802" s="9"/>
    </row>
    <row r="7803" spans="1:51">
      <c r="A7803" s="9"/>
      <c r="B7803" s="9"/>
      <c r="C7803" s="9"/>
      <c r="D7803" s="9"/>
      <c r="E7803" s="9"/>
      <c r="F7803" s="9"/>
      <c r="G7803" s="9"/>
      <c r="H7803" s="9"/>
      <c r="I7803" s="9"/>
      <c r="J7803" s="9"/>
      <c r="K7803" s="9"/>
      <c r="L7803" s="9"/>
      <c r="M7803" s="9"/>
      <c r="N7803" s="9"/>
      <c r="O7803" s="9"/>
      <c r="P7803" s="9"/>
      <c r="Q7803" s="9"/>
      <c r="R7803" s="9"/>
      <c r="S7803" s="9"/>
      <c r="T7803" s="9"/>
      <c r="U7803" s="9"/>
      <c r="V7803" s="9"/>
      <c r="W7803" s="9"/>
      <c r="X7803" s="9"/>
      <c r="Y7803" s="9"/>
      <c r="Z7803" s="9"/>
      <c r="AA7803" s="9"/>
      <c r="AB7803" s="9"/>
      <c r="AC7803" s="9"/>
      <c r="AD7803" s="9"/>
      <c r="AE7803" s="9"/>
      <c r="AF7803" s="9"/>
      <c r="AG7803" s="9"/>
      <c r="AH7803" s="9"/>
      <c r="AI7803" s="9"/>
      <c r="AJ7803" s="9"/>
      <c r="AK7803" s="9"/>
      <c r="AL7803" s="9"/>
      <c r="AM7803" s="9"/>
      <c r="AN7803" s="9"/>
      <c r="AO7803" s="9"/>
      <c r="AP7803" s="9"/>
      <c r="AQ7803" s="9"/>
      <c r="AR7803" s="9"/>
      <c r="AS7803" s="9"/>
      <c r="AT7803" s="9"/>
      <c r="AU7803" s="9"/>
      <c r="AV7803" s="9"/>
      <c r="AW7803" s="9"/>
      <c r="AX7803" s="9"/>
      <c r="AY7803" s="9"/>
    </row>
    <row r="7804" spans="1:51">
      <c r="A7804" s="9"/>
      <c r="B7804" s="9"/>
      <c r="C7804" s="9"/>
      <c r="D7804" s="9"/>
      <c r="E7804" s="9"/>
      <c r="F7804" s="9"/>
      <c r="G7804" s="9"/>
      <c r="H7804" s="9"/>
      <c r="I7804" s="9"/>
      <c r="J7804" s="9"/>
      <c r="K7804" s="9"/>
      <c r="L7804" s="9"/>
      <c r="M7804" s="9"/>
      <c r="N7804" s="9"/>
      <c r="O7804" s="9"/>
      <c r="P7804" s="9"/>
      <c r="Q7804" s="9"/>
      <c r="R7804" s="9"/>
      <c r="S7804" s="9"/>
      <c r="T7804" s="9"/>
      <c r="U7804" s="9"/>
      <c r="V7804" s="9"/>
      <c r="W7804" s="9"/>
      <c r="X7804" s="9"/>
      <c r="Y7804" s="9"/>
      <c r="Z7804" s="9"/>
      <c r="AA7804" s="9"/>
      <c r="AB7804" s="9"/>
      <c r="AC7804" s="9"/>
      <c r="AD7804" s="9"/>
      <c r="AE7804" s="9"/>
      <c r="AF7804" s="9"/>
      <c r="AG7804" s="9"/>
      <c r="AH7804" s="9"/>
      <c r="AI7804" s="9"/>
      <c r="AJ7804" s="9"/>
      <c r="AK7804" s="9"/>
      <c r="AL7804" s="9"/>
      <c r="AM7804" s="9"/>
      <c r="AN7804" s="9"/>
      <c r="AO7804" s="9"/>
      <c r="AP7804" s="9"/>
      <c r="AQ7804" s="9"/>
      <c r="AR7804" s="9"/>
      <c r="AS7804" s="9"/>
      <c r="AT7804" s="9"/>
      <c r="AU7804" s="9"/>
      <c r="AV7804" s="9"/>
      <c r="AW7804" s="9"/>
      <c r="AX7804" s="9"/>
      <c r="AY7804" s="9"/>
    </row>
    <row r="7805" spans="1:51">
      <c r="A7805" s="9"/>
      <c r="B7805" s="9"/>
      <c r="C7805" s="9"/>
      <c r="D7805" s="9"/>
      <c r="E7805" s="9"/>
      <c r="F7805" s="9"/>
      <c r="G7805" s="9"/>
      <c r="H7805" s="9"/>
      <c r="I7805" s="9"/>
      <c r="J7805" s="9"/>
      <c r="K7805" s="9"/>
      <c r="L7805" s="9"/>
      <c r="M7805" s="9"/>
      <c r="N7805" s="9"/>
      <c r="O7805" s="9"/>
      <c r="P7805" s="9"/>
      <c r="Q7805" s="9"/>
      <c r="R7805" s="9"/>
      <c r="S7805" s="9"/>
      <c r="T7805" s="9"/>
      <c r="U7805" s="9"/>
      <c r="V7805" s="9"/>
      <c r="W7805" s="9"/>
      <c r="X7805" s="9"/>
      <c r="Y7805" s="9"/>
      <c r="Z7805" s="9"/>
      <c r="AA7805" s="9"/>
      <c r="AB7805" s="9"/>
      <c r="AC7805" s="9"/>
      <c r="AD7805" s="9"/>
      <c r="AE7805" s="9"/>
      <c r="AF7805" s="9"/>
      <c r="AG7805" s="9"/>
      <c r="AH7805" s="9"/>
      <c r="AI7805" s="9"/>
      <c r="AJ7805" s="9"/>
      <c r="AK7805" s="9"/>
      <c r="AL7805" s="9"/>
      <c r="AM7805" s="9"/>
      <c r="AN7805" s="9"/>
      <c r="AO7805" s="9"/>
      <c r="AP7805" s="9"/>
      <c r="AQ7805" s="9"/>
      <c r="AR7805" s="9"/>
      <c r="AS7805" s="9"/>
      <c r="AT7805" s="9"/>
      <c r="AU7805" s="9"/>
      <c r="AV7805" s="9"/>
      <c r="AW7805" s="9"/>
      <c r="AX7805" s="9"/>
      <c r="AY7805" s="9"/>
    </row>
    <row r="7806" spans="1:51">
      <c r="A7806" s="9"/>
      <c r="B7806" s="9"/>
      <c r="C7806" s="9"/>
      <c r="D7806" s="9"/>
      <c r="E7806" s="9"/>
      <c r="F7806" s="9"/>
      <c r="G7806" s="9"/>
      <c r="H7806" s="9"/>
      <c r="I7806" s="9"/>
      <c r="J7806" s="9"/>
      <c r="K7806" s="9"/>
      <c r="L7806" s="9"/>
      <c r="M7806" s="9"/>
      <c r="N7806" s="9"/>
      <c r="O7806" s="9"/>
      <c r="P7806" s="9"/>
      <c r="Q7806" s="9"/>
      <c r="R7806" s="9"/>
      <c r="S7806" s="9"/>
      <c r="T7806" s="9"/>
      <c r="U7806" s="9"/>
      <c r="V7806" s="9"/>
      <c r="W7806" s="9"/>
      <c r="X7806" s="9"/>
      <c r="Y7806" s="9"/>
      <c r="Z7806" s="9"/>
      <c r="AA7806" s="9"/>
      <c r="AB7806" s="9"/>
      <c r="AC7806" s="9"/>
      <c r="AD7806" s="9"/>
      <c r="AE7806" s="9"/>
      <c r="AF7806" s="9"/>
      <c r="AG7806" s="9"/>
      <c r="AH7806" s="9"/>
      <c r="AI7806" s="9"/>
      <c r="AJ7806" s="9"/>
      <c r="AK7806" s="9"/>
      <c r="AL7806" s="9"/>
      <c r="AM7806" s="9"/>
      <c r="AN7806" s="9"/>
      <c r="AO7806" s="9"/>
      <c r="AP7806" s="9"/>
      <c r="AQ7806" s="9"/>
      <c r="AR7806" s="9"/>
      <c r="AS7806" s="9"/>
      <c r="AT7806" s="9"/>
      <c r="AU7806" s="9"/>
      <c r="AV7806" s="9"/>
      <c r="AW7806" s="9"/>
      <c r="AX7806" s="9"/>
      <c r="AY7806" s="9"/>
    </row>
    <row r="7807" spans="1:51">
      <c r="A7807" s="9"/>
      <c r="B7807" s="9"/>
      <c r="C7807" s="9"/>
      <c r="D7807" s="9"/>
      <c r="E7807" s="9"/>
      <c r="F7807" s="9"/>
      <c r="G7807" s="9"/>
      <c r="H7807" s="9"/>
      <c r="I7807" s="9"/>
      <c r="J7807" s="9"/>
      <c r="K7807" s="9"/>
      <c r="L7807" s="9"/>
      <c r="M7807" s="9"/>
      <c r="N7807" s="9"/>
      <c r="O7807" s="9"/>
      <c r="P7807" s="9"/>
      <c r="Q7807" s="9"/>
      <c r="R7807" s="9"/>
      <c r="S7807" s="9"/>
      <c r="T7807" s="9"/>
      <c r="U7807" s="9"/>
      <c r="V7807" s="9"/>
      <c r="W7807" s="9"/>
      <c r="X7807" s="9"/>
      <c r="Y7807" s="9"/>
      <c r="Z7807" s="9"/>
      <c r="AA7807" s="9"/>
      <c r="AB7807" s="9"/>
      <c r="AC7807" s="9"/>
      <c r="AD7807" s="9"/>
      <c r="AE7807" s="9"/>
      <c r="AF7807" s="9"/>
      <c r="AG7807" s="9"/>
      <c r="AH7807" s="9"/>
      <c r="AI7807" s="9"/>
      <c r="AJ7807" s="9"/>
      <c r="AK7807" s="9"/>
      <c r="AL7807" s="9"/>
      <c r="AM7807" s="9"/>
      <c r="AN7807" s="9"/>
      <c r="AO7807" s="9"/>
      <c r="AP7807" s="9"/>
      <c r="AQ7807" s="9"/>
      <c r="AR7807" s="9"/>
      <c r="AS7807" s="9"/>
      <c r="AT7807" s="9"/>
      <c r="AU7807" s="9"/>
      <c r="AV7807" s="9"/>
      <c r="AW7807" s="9"/>
      <c r="AX7807" s="9"/>
      <c r="AY7807" s="9"/>
    </row>
    <row r="7808" spans="1:51">
      <c r="A7808" s="9"/>
      <c r="B7808" s="9"/>
      <c r="C7808" s="9"/>
      <c r="D7808" s="9"/>
      <c r="E7808" s="9"/>
      <c r="F7808" s="9"/>
      <c r="G7808" s="9"/>
      <c r="H7808" s="9"/>
      <c r="I7808" s="9"/>
      <c r="J7808" s="9"/>
      <c r="K7808" s="9"/>
      <c r="L7808" s="9"/>
      <c r="M7808" s="9"/>
      <c r="N7808" s="9"/>
      <c r="O7808" s="9"/>
      <c r="P7808" s="9"/>
      <c r="Q7808" s="9"/>
      <c r="R7808" s="9"/>
      <c r="S7808" s="9"/>
      <c r="T7808" s="9"/>
      <c r="U7808" s="9"/>
      <c r="V7808" s="9"/>
      <c r="W7808" s="9"/>
      <c r="X7808" s="9"/>
      <c r="Y7808" s="9"/>
      <c r="Z7808" s="9"/>
      <c r="AA7808" s="9"/>
      <c r="AB7808" s="9"/>
      <c r="AC7808" s="9"/>
      <c r="AD7808" s="9"/>
      <c r="AE7808" s="9"/>
      <c r="AF7808" s="9"/>
      <c r="AG7808" s="9"/>
      <c r="AH7808" s="9"/>
      <c r="AI7808" s="9"/>
      <c r="AJ7808" s="9"/>
      <c r="AK7808" s="9"/>
      <c r="AL7808" s="9"/>
      <c r="AM7808" s="9"/>
      <c r="AN7808" s="9"/>
      <c r="AO7808" s="9"/>
      <c r="AP7808" s="9"/>
      <c r="AQ7808" s="9"/>
      <c r="AR7808" s="9"/>
      <c r="AS7808" s="9"/>
      <c r="AT7808" s="9"/>
      <c r="AU7808" s="9"/>
      <c r="AV7808" s="9"/>
      <c r="AW7808" s="9"/>
      <c r="AX7808" s="9"/>
      <c r="AY7808" s="9"/>
    </row>
    <row r="7809" spans="1:51">
      <c r="A7809" s="9"/>
      <c r="B7809" s="9"/>
      <c r="C7809" s="9"/>
      <c r="D7809" s="9"/>
      <c r="E7809" s="9"/>
      <c r="F7809" s="9"/>
      <c r="G7809" s="9"/>
      <c r="H7809" s="9"/>
      <c r="I7809" s="9"/>
      <c r="J7809" s="9"/>
      <c r="K7809" s="9"/>
      <c r="L7809" s="9"/>
      <c r="M7809" s="9"/>
      <c r="N7809" s="9"/>
      <c r="O7809" s="9"/>
      <c r="P7809" s="9"/>
      <c r="Q7809" s="9"/>
      <c r="R7809" s="9"/>
      <c r="S7809" s="9"/>
      <c r="T7809" s="9"/>
      <c r="U7809" s="9"/>
      <c r="V7809" s="9"/>
      <c r="W7809" s="9"/>
      <c r="X7809" s="9"/>
      <c r="Y7809" s="9"/>
      <c r="Z7809" s="9"/>
      <c r="AA7809" s="9"/>
      <c r="AB7809" s="9"/>
      <c r="AC7809" s="9"/>
      <c r="AD7809" s="9"/>
      <c r="AE7809" s="9"/>
      <c r="AF7809" s="9"/>
      <c r="AG7809" s="9"/>
      <c r="AH7809" s="9"/>
      <c r="AI7809" s="9"/>
      <c r="AJ7809" s="9"/>
      <c r="AK7809" s="9"/>
      <c r="AL7809" s="9"/>
      <c r="AM7809" s="9"/>
      <c r="AN7809" s="9"/>
      <c r="AO7809" s="9"/>
      <c r="AP7809" s="9"/>
      <c r="AQ7809" s="9"/>
      <c r="AR7809" s="9"/>
      <c r="AS7809" s="9"/>
      <c r="AT7809" s="9"/>
      <c r="AU7809" s="9"/>
      <c r="AV7809" s="9"/>
      <c r="AW7809" s="9"/>
      <c r="AX7809" s="9"/>
      <c r="AY7809" s="9"/>
    </row>
    <row r="7810" spans="1:51">
      <c r="A7810" s="9"/>
      <c r="B7810" s="9"/>
      <c r="C7810" s="9"/>
      <c r="D7810" s="9"/>
      <c r="E7810" s="9"/>
      <c r="F7810" s="9"/>
      <c r="G7810" s="9"/>
      <c r="H7810" s="9"/>
      <c r="I7810" s="9"/>
      <c r="J7810" s="9"/>
      <c r="K7810" s="9"/>
      <c r="L7810" s="9"/>
      <c r="M7810" s="9"/>
      <c r="N7810" s="9"/>
      <c r="O7810" s="9"/>
      <c r="P7810" s="9"/>
      <c r="Q7810" s="9"/>
      <c r="R7810" s="9"/>
      <c r="S7810" s="9"/>
      <c r="T7810" s="9"/>
      <c r="U7810" s="9"/>
      <c r="V7810" s="9"/>
      <c r="W7810" s="9"/>
      <c r="X7810" s="9"/>
      <c r="Y7810" s="9"/>
      <c r="Z7810" s="9"/>
      <c r="AA7810" s="9"/>
      <c r="AB7810" s="9"/>
      <c r="AC7810" s="9"/>
      <c r="AD7810" s="9"/>
      <c r="AE7810" s="9"/>
      <c r="AF7810" s="9"/>
      <c r="AG7810" s="9"/>
      <c r="AH7810" s="9"/>
      <c r="AI7810" s="9"/>
      <c r="AJ7810" s="9"/>
      <c r="AK7810" s="9"/>
      <c r="AL7810" s="9"/>
      <c r="AM7810" s="9"/>
      <c r="AN7810" s="9"/>
      <c r="AO7810" s="9"/>
      <c r="AP7810" s="9"/>
      <c r="AQ7810" s="9"/>
      <c r="AR7810" s="9"/>
      <c r="AS7810" s="9"/>
      <c r="AT7810" s="9"/>
      <c r="AU7810" s="9"/>
      <c r="AV7810" s="9"/>
      <c r="AW7810" s="9"/>
      <c r="AX7810" s="9"/>
      <c r="AY7810" s="9"/>
    </row>
    <row r="7811" spans="1:51">
      <c r="A7811" s="9"/>
      <c r="B7811" s="9"/>
      <c r="C7811" s="9"/>
      <c r="D7811" s="9"/>
      <c r="E7811" s="9"/>
      <c r="F7811" s="9"/>
      <c r="G7811" s="9"/>
      <c r="H7811" s="9"/>
      <c r="I7811" s="9"/>
      <c r="J7811" s="9"/>
      <c r="K7811" s="9"/>
      <c r="L7811" s="9"/>
      <c r="M7811" s="9"/>
      <c r="N7811" s="9"/>
      <c r="O7811" s="9"/>
      <c r="P7811" s="9"/>
      <c r="Q7811" s="9"/>
      <c r="R7811" s="9"/>
      <c r="S7811" s="9"/>
      <c r="T7811" s="9"/>
      <c r="U7811" s="9"/>
      <c r="V7811" s="9"/>
      <c r="W7811" s="9"/>
      <c r="X7811" s="9"/>
      <c r="Y7811" s="9"/>
      <c r="Z7811" s="9"/>
      <c r="AA7811" s="9"/>
      <c r="AB7811" s="9"/>
      <c r="AC7811" s="9"/>
      <c r="AD7811" s="9"/>
      <c r="AE7811" s="9"/>
      <c r="AF7811" s="9"/>
      <c r="AG7811" s="9"/>
      <c r="AH7811" s="9"/>
      <c r="AI7811" s="9"/>
      <c r="AJ7811" s="9"/>
      <c r="AK7811" s="9"/>
      <c r="AL7811" s="9"/>
      <c r="AM7811" s="9"/>
      <c r="AN7811" s="9"/>
      <c r="AO7811" s="9"/>
      <c r="AP7811" s="9"/>
      <c r="AQ7811" s="9"/>
      <c r="AR7811" s="9"/>
      <c r="AS7811" s="9"/>
      <c r="AT7811" s="9"/>
      <c r="AU7811" s="9"/>
      <c r="AV7811" s="9"/>
      <c r="AW7811" s="9"/>
      <c r="AX7811" s="9"/>
      <c r="AY7811" s="9"/>
    </row>
    <row r="7812" spans="1:51">
      <c r="A7812" s="9"/>
      <c r="B7812" s="9"/>
      <c r="C7812" s="9"/>
      <c r="D7812" s="9"/>
      <c r="E7812" s="9"/>
      <c r="F7812" s="9"/>
      <c r="G7812" s="9"/>
      <c r="H7812" s="9"/>
      <c r="I7812" s="9"/>
      <c r="J7812" s="9"/>
      <c r="K7812" s="9"/>
      <c r="L7812" s="9"/>
      <c r="M7812" s="9"/>
      <c r="N7812" s="9"/>
      <c r="O7812" s="9"/>
      <c r="P7812" s="9"/>
      <c r="Q7812" s="9"/>
      <c r="R7812" s="9"/>
      <c r="S7812" s="9"/>
      <c r="T7812" s="9"/>
      <c r="U7812" s="9"/>
      <c r="V7812" s="9"/>
      <c r="W7812" s="9"/>
      <c r="X7812" s="9"/>
      <c r="Y7812" s="9"/>
      <c r="Z7812" s="9"/>
      <c r="AA7812" s="9"/>
      <c r="AB7812" s="9"/>
      <c r="AC7812" s="9"/>
      <c r="AD7812" s="9"/>
      <c r="AE7812" s="9"/>
      <c r="AF7812" s="9"/>
      <c r="AG7812" s="9"/>
      <c r="AH7812" s="9"/>
      <c r="AI7812" s="9"/>
      <c r="AJ7812" s="9"/>
      <c r="AK7812" s="9"/>
      <c r="AL7812" s="9"/>
      <c r="AM7812" s="9"/>
      <c r="AN7812" s="9"/>
      <c r="AO7812" s="9"/>
      <c r="AP7812" s="9"/>
      <c r="AQ7812" s="9"/>
      <c r="AR7812" s="9"/>
      <c r="AS7812" s="9"/>
      <c r="AT7812" s="9"/>
      <c r="AU7812" s="9"/>
      <c r="AV7812" s="9"/>
      <c r="AW7812" s="9"/>
      <c r="AX7812" s="9"/>
      <c r="AY7812" s="9"/>
    </row>
    <row r="7813" spans="1:51">
      <c r="A7813" s="9"/>
      <c r="B7813" s="9"/>
      <c r="C7813" s="9"/>
      <c r="D7813" s="9"/>
      <c r="E7813" s="9"/>
      <c r="F7813" s="9"/>
      <c r="G7813" s="9"/>
      <c r="H7813" s="9"/>
      <c r="I7813" s="9"/>
      <c r="J7813" s="9"/>
      <c r="K7813" s="9"/>
      <c r="L7813" s="9"/>
      <c r="M7813" s="9"/>
      <c r="N7813" s="9"/>
      <c r="O7813" s="9"/>
      <c r="P7813" s="9"/>
      <c r="Q7813" s="9"/>
      <c r="R7813" s="9"/>
      <c r="S7813" s="9"/>
      <c r="T7813" s="9"/>
      <c r="U7813" s="9"/>
      <c r="V7813" s="9"/>
      <c r="W7813" s="9"/>
      <c r="X7813" s="9"/>
      <c r="Y7813" s="9"/>
      <c r="Z7813" s="9"/>
      <c r="AA7813" s="9"/>
      <c r="AB7813" s="9"/>
      <c r="AC7813" s="9"/>
      <c r="AD7813" s="9"/>
      <c r="AE7813" s="9"/>
      <c r="AF7813" s="9"/>
      <c r="AG7813" s="9"/>
      <c r="AH7813" s="9"/>
      <c r="AI7813" s="9"/>
      <c r="AJ7813" s="9"/>
      <c r="AK7813" s="9"/>
      <c r="AL7813" s="9"/>
      <c r="AM7813" s="9"/>
      <c r="AN7813" s="9"/>
      <c r="AO7813" s="9"/>
      <c r="AP7813" s="9"/>
      <c r="AQ7813" s="9"/>
      <c r="AR7813" s="9"/>
      <c r="AS7813" s="9"/>
      <c r="AT7813" s="9"/>
      <c r="AU7813" s="9"/>
      <c r="AV7813" s="9"/>
      <c r="AW7813" s="9"/>
      <c r="AX7813" s="9"/>
      <c r="AY7813" s="9"/>
    </row>
    <row r="7814" spans="1:51">
      <c r="A7814" s="9"/>
      <c r="B7814" s="9"/>
      <c r="C7814" s="9"/>
      <c r="D7814" s="9"/>
      <c r="E7814" s="9"/>
      <c r="F7814" s="9"/>
      <c r="G7814" s="9"/>
      <c r="H7814" s="9"/>
      <c r="I7814" s="9"/>
      <c r="J7814" s="9"/>
      <c r="K7814" s="9"/>
      <c r="L7814" s="9"/>
      <c r="M7814" s="9"/>
      <c r="N7814" s="9"/>
      <c r="O7814" s="9"/>
      <c r="P7814" s="9"/>
      <c r="Q7814" s="9"/>
      <c r="R7814" s="9"/>
      <c r="S7814" s="9"/>
      <c r="T7814" s="9"/>
      <c r="U7814" s="9"/>
      <c r="V7814" s="9"/>
      <c r="W7814" s="9"/>
      <c r="X7814" s="9"/>
      <c r="Y7814" s="9"/>
      <c r="Z7814" s="9"/>
      <c r="AA7814" s="9"/>
      <c r="AB7814" s="9"/>
      <c r="AC7814" s="9"/>
      <c r="AD7814" s="9"/>
      <c r="AE7814" s="9"/>
      <c r="AF7814" s="9"/>
      <c r="AG7814" s="9"/>
      <c r="AH7814" s="9"/>
      <c r="AI7814" s="9"/>
      <c r="AJ7814" s="9"/>
      <c r="AK7814" s="9"/>
      <c r="AL7814" s="9"/>
      <c r="AM7814" s="9"/>
      <c r="AN7814" s="9"/>
      <c r="AO7814" s="9"/>
      <c r="AP7814" s="9"/>
      <c r="AQ7814" s="9"/>
      <c r="AR7814" s="9"/>
      <c r="AS7814" s="9"/>
      <c r="AT7814" s="9"/>
      <c r="AU7814" s="9"/>
      <c r="AV7814" s="9"/>
      <c r="AW7814" s="9"/>
      <c r="AX7814" s="9"/>
      <c r="AY7814" s="9"/>
    </row>
    <row r="7815" spans="1:51">
      <c r="A7815" s="9"/>
      <c r="B7815" s="9"/>
      <c r="C7815" s="9"/>
      <c r="D7815" s="9"/>
      <c r="E7815" s="9"/>
      <c r="F7815" s="9"/>
      <c r="G7815" s="9"/>
      <c r="H7815" s="9"/>
      <c r="I7815" s="9"/>
      <c r="J7815" s="9"/>
      <c r="K7815" s="9"/>
      <c r="L7815" s="9"/>
      <c r="M7815" s="9"/>
      <c r="N7815" s="9"/>
      <c r="O7815" s="9"/>
      <c r="P7815" s="9"/>
      <c r="Q7815" s="9"/>
      <c r="R7815" s="9"/>
      <c r="S7815" s="9"/>
      <c r="T7815" s="9"/>
      <c r="U7815" s="9"/>
      <c r="V7815" s="9"/>
      <c r="W7815" s="9"/>
      <c r="X7815" s="9"/>
      <c r="Y7815" s="9"/>
      <c r="Z7815" s="9"/>
      <c r="AA7815" s="9"/>
      <c r="AB7815" s="9"/>
      <c r="AC7815" s="9"/>
      <c r="AD7815" s="9"/>
      <c r="AE7815" s="9"/>
      <c r="AF7815" s="9"/>
      <c r="AG7815" s="9"/>
      <c r="AH7815" s="9"/>
      <c r="AI7815" s="9"/>
      <c r="AJ7815" s="9"/>
      <c r="AK7815" s="9"/>
      <c r="AL7815" s="9"/>
      <c r="AM7815" s="9"/>
      <c r="AN7815" s="9"/>
      <c r="AO7815" s="9"/>
      <c r="AP7815" s="9"/>
      <c r="AQ7815" s="9"/>
      <c r="AR7815" s="9"/>
      <c r="AS7815" s="9"/>
      <c r="AT7815" s="9"/>
      <c r="AU7815" s="9"/>
      <c r="AV7815" s="9"/>
      <c r="AW7815" s="9"/>
      <c r="AX7815" s="9"/>
      <c r="AY7815" s="9"/>
    </row>
    <row r="7816" spans="1:51">
      <c r="A7816" s="9"/>
      <c r="B7816" s="9"/>
      <c r="C7816" s="9"/>
      <c r="D7816" s="9"/>
      <c r="E7816" s="9"/>
      <c r="F7816" s="9"/>
      <c r="G7816" s="9"/>
      <c r="H7816" s="9"/>
      <c r="I7816" s="9"/>
      <c r="J7816" s="9"/>
      <c r="K7816" s="9"/>
      <c r="L7816" s="9"/>
      <c r="M7816" s="9"/>
      <c r="N7816" s="9"/>
      <c r="O7816" s="9"/>
      <c r="P7816" s="9"/>
      <c r="Q7816" s="9"/>
      <c r="R7816" s="9"/>
      <c r="S7816" s="9"/>
      <c r="T7816" s="9"/>
      <c r="U7816" s="9"/>
      <c r="V7816" s="9"/>
      <c r="W7816" s="9"/>
      <c r="X7816" s="9"/>
      <c r="Y7816" s="9"/>
      <c r="Z7816" s="9"/>
      <c r="AA7816" s="9"/>
      <c r="AB7816" s="9"/>
      <c r="AC7816" s="9"/>
      <c r="AD7816" s="9"/>
      <c r="AE7816" s="9"/>
      <c r="AF7816" s="9"/>
      <c r="AG7816" s="9"/>
      <c r="AH7816" s="9"/>
      <c r="AI7816" s="9"/>
      <c r="AJ7816" s="9"/>
      <c r="AK7816" s="9"/>
      <c r="AL7816" s="9"/>
      <c r="AM7816" s="9"/>
      <c r="AN7816" s="9"/>
      <c r="AO7816" s="9"/>
      <c r="AP7816" s="9"/>
      <c r="AQ7816" s="9"/>
      <c r="AR7816" s="9"/>
      <c r="AS7816" s="9"/>
      <c r="AT7816" s="9"/>
      <c r="AU7816" s="9"/>
      <c r="AV7816" s="9"/>
      <c r="AW7816" s="9"/>
      <c r="AX7816" s="9"/>
      <c r="AY7816" s="9"/>
    </row>
    <row r="7817" spans="1:51">
      <c r="A7817" s="9"/>
      <c r="B7817" s="9"/>
      <c r="C7817" s="9"/>
      <c r="D7817" s="9"/>
      <c r="E7817" s="9"/>
      <c r="F7817" s="9"/>
      <c r="G7817" s="9"/>
      <c r="H7817" s="9"/>
      <c r="I7817" s="9"/>
      <c r="J7817" s="9"/>
      <c r="K7817" s="9"/>
      <c r="L7817" s="9"/>
      <c r="M7817" s="9"/>
      <c r="N7817" s="9"/>
      <c r="O7817" s="9"/>
      <c r="P7817" s="9"/>
      <c r="Q7817" s="9"/>
      <c r="R7817" s="9"/>
      <c r="S7817" s="9"/>
      <c r="T7817" s="9"/>
      <c r="U7817" s="9"/>
      <c r="V7817" s="9"/>
      <c r="W7817" s="9"/>
      <c r="X7817" s="9"/>
      <c r="Y7817" s="9"/>
      <c r="Z7817" s="9"/>
      <c r="AA7817" s="9"/>
      <c r="AB7817" s="9"/>
      <c r="AC7817" s="9"/>
      <c r="AD7817" s="9"/>
      <c r="AE7817" s="9"/>
      <c r="AF7817" s="9"/>
      <c r="AG7817" s="9"/>
      <c r="AH7817" s="9"/>
      <c r="AI7817" s="9"/>
      <c r="AJ7817" s="9"/>
      <c r="AK7817" s="9"/>
      <c r="AL7817" s="9"/>
      <c r="AM7817" s="9"/>
      <c r="AN7817" s="9"/>
      <c r="AO7817" s="9"/>
      <c r="AP7817" s="9"/>
      <c r="AQ7817" s="9"/>
      <c r="AR7817" s="9"/>
      <c r="AS7817" s="9"/>
      <c r="AT7817" s="9"/>
      <c r="AU7817" s="9"/>
      <c r="AV7817" s="9"/>
      <c r="AW7817" s="9"/>
      <c r="AX7817" s="9"/>
      <c r="AY7817" s="9"/>
    </row>
    <row r="7818" spans="1:51">
      <c r="A7818" s="9"/>
      <c r="B7818" s="9"/>
      <c r="C7818" s="9"/>
      <c r="D7818" s="9"/>
      <c r="E7818" s="9"/>
      <c r="F7818" s="9"/>
      <c r="G7818" s="9"/>
      <c r="H7818" s="9"/>
      <c r="I7818" s="9"/>
      <c r="J7818" s="9"/>
      <c r="K7818" s="9"/>
      <c r="L7818" s="9"/>
      <c r="M7818" s="9"/>
      <c r="N7818" s="9"/>
      <c r="O7818" s="9"/>
      <c r="P7818" s="9"/>
      <c r="Q7818" s="9"/>
      <c r="R7818" s="9"/>
      <c r="S7818" s="9"/>
      <c r="T7818" s="9"/>
      <c r="U7818" s="9"/>
      <c r="V7818" s="9"/>
      <c r="W7818" s="9"/>
      <c r="X7818" s="9"/>
      <c r="Y7818" s="9"/>
      <c r="Z7818" s="9"/>
      <c r="AA7818" s="9"/>
      <c r="AB7818" s="9"/>
      <c r="AC7818" s="9"/>
      <c r="AD7818" s="9"/>
      <c r="AE7818" s="9"/>
      <c r="AF7818" s="9"/>
      <c r="AG7818" s="9"/>
      <c r="AH7818" s="9"/>
      <c r="AI7818" s="9"/>
      <c r="AJ7818" s="9"/>
      <c r="AK7818" s="9"/>
      <c r="AL7818" s="9"/>
      <c r="AM7818" s="9"/>
      <c r="AN7818" s="9"/>
      <c r="AO7818" s="9"/>
      <c r="AP7818" s="9"/>
      <c r="AQ7818" s="9"/>
      <c r="AR7818" s="9"/>
      <c r="AS7818" s="9"/>
      <c r="AT7818" s="9"/>
      <c r="AU7818" s="9"/>
      <c r="AV7818" s="9"/>
      <c r="AW7818" s="9"/>
      <c r="AX7818" s="9"/>
      <c r="AY7818" s="9"/>
    </row>
    <row r="7819" spans="1:51">
      <c r="A7819" s="9"/>
      <c r="B7819" s="9"/>
      <c r="C7819" s="9"/>
      <c r="D7819" s="9"/>
      <c r="E7819" s="9"/>
      <c r="F7819" s="9"/>
      <c r="G7819" s="9"/>
      <c r="H7819" s="9"/>
      <c r="I7819" s="9"/>
      <c r="J7819" s="9"/>
      <c r="K7819" s="9"/>
      <c r="L7819" s="9"/>
      <c r="M7819" s="9"/>
      <c r="N7819" s="9"/>
      <c r="O7819" s="9"/>
      <c r="P7819" s="9"/>
      <c r="Q7819" s="9"/>
      <c r="R7819" s="9"/>
      <c r="S7819" s="9"/>
      <c r="T7819" s="9"/>
      <c r="U7819" s="9"/>
      <c r="V7819" s="9"/>
      <c r="W7819" s="9"/>
      <c r="X7819" s="9"/>
      <c r="Y7819" s="9"/>
      <c r="Z7819" s="9"/>
      <c r="AA7819" s="9"/>
      <c r="AB7819" s="9"/>
      <c r="AC7819" s="9"/>
      <c r="AD7819" s="9"/>
      <c r="AE7819" s="9"/>
      <c r="AF7819" s="9"/>
      <c r="AG7819" s="9"/>
      <c r="AH7819" s="9"/>
      <c r="AI7819" s="9"/>
      <c r="AJ7819" s="9"/>
      <c r="AK7819" s="9"/>
      <c r="AL7819" s="9"/>
      <c r="AM7819" s="9"/>
      <c r="AN7819" s="9"/>
      <c r="AO7819" s="9"/>
      <c r="AP7819" s="9"/>
      <c r="AQ7819" s="9"/>
      <c r="AR7819" s="9"/>
      <c r="AS7819" s="9"/>
      <c r="AT7819" s="9"/>
      <c r="AU7819" s="9"/>
      <c r="AV7819" s="9"/>
      <c r="AW7819" s="9"/>
      <c r="AX7819" s="9"/>
      <c r="AY7819" s="9"/>
    </row>
    <row r="7820" spans="1:51">
      <c r="A7820" s="9"/>
      <c r="B7820" s="9"/>
      <c r="C7820" s="9"/>
      <c r="D7820" s="9"/>
      <c r="E7820" s="9"/>
      <c r="F7820" s="9"/>
      <c r="G7820" s="9"/>
      <c r="H7820" s="9"/>
      <c r="I7820" s="9"/>
      <c r="J7820" s="9"/>
      <c r="K7820" s="9"/>
      <c r="L7820" s="9"/>
      <c r="M7820" s="9"/>
      <c r="N7820" s="9"/>
      <c r="O7820" s="9"/>
      <c r="P7820" s="9"/>
      <c r="Q7820" s="9"/>
      <c r="R7820" s="9"/>
      <c r="S7820" s="9"/>
      <c r="T7820" s="9"/>
      <c r="U7820" s="9"/>
      <c r="V7820" s="9"/>
      <c r="W7820" s="9"/>
      <c r="X7820" s="9"/>
      <c r="Y7820" s="9"/>
      <c r="Z7820" s="9"/>
      <c r="AA7820" s="9"/>
      <c r="AB7820" s="9"/>
      <c r="AC7820" s="9"/>
      <c r="AD7820" s="9"/>
      <c r="AE7820" s="9"/>
      <c r="AF7820" s="9"/>
      <c r="AG7820" s="9"/>
      <c r="AH7820" s="9"/>
      <c r="AI7820" s="9"/>
      <c r="AJ7820" s="9"/>
      <c r="AK7820" s="9"/>
      <c r="AL7820" s="9"/>
      <c r="AM7820" s="9"/>
      <c r="AN7820" s="9"/>
      <c r="AO7820" s="9"/>
      <c r="AP7820" s="9"/>
      <c r="AQ7820" s="9"/>
      <c r="AR7820" s="9"/>
      <c r="AS7820" s="9"/>
      <c r="AT7820" s="9"/>
      <c r="AU7820" s="9"/>
      <c r="AV7820" s="9"/>
      <c r="AW7820" s="9"/>
      <c r="AX7820" s="9"/>
      <c r="AY7820" s="9"/>
    </row>
    <row r="7821" spans="1:51">
      <c r="A7821" s="9"/>
      <c r="B7821" s="9"/>
      <c r="C7821" s="9"/>
      <c r="D7821" s="9"/>
      <c r="E7821" s="9"/>
      <c r="F7821" s="9"/>
      <c r="G7821" s="9"/>
      <c r="H7821" s="9"/>
      <c r="I7821" s="9"/>
      <c r="J7821" s="9"/>
      <c r="K7821" s="9"/>
      <c r="L7821" s="9"/>
      <c r="M7821" s="9"/>
      <c r="N7821" s="9"/>
      <c r="O7821" s="9"/>
      <c r="P7821" s="9"/>
      <c r="Q7821" s="9"/>
      <c r="R7821" s="9"/>
      <c r="S7821" s="9"/>
      <c r="T7821" s="9"/>
      <c r="U7821" s="9"/>
      <c r="V7821" s="9"/>
      <c r="W7821" s="9"/>
      <c r="X7821" s="9"/>
      <c r="Y7821" s="9"/>
      <c r="Z7821" s="9"/>
      <c r="AA7821" s="9"/>
      <c r="AB7821" s="9"/>
      <c r="AC7821" s="9"/>
      <c r="AD7821" s="9"/>
      <c r="AE7821" s="9"/>
      <c r="AF7821" s="9"/>
      <c r="AG7821" s="9"/>
      <c r="AH7821" s="9"/>
      <c r="AI7821" s="9"/>
      <c r="AJ7821" s="9"/>
      <c r="AK7821" s="9"/>
      <c r="AL7821" s="9"/>
      <c r="AM7821" s="9"/>
      <c r="AN7821" s="9"/>
      <c r="AO7821" s="9"/>
      <c r="AP7821" s="9"/>
      <c r="AQ7821" s="9"/>
      <c r="AR7821" s="9"/>
      <c r="AS7821" s="9"/>
      <c r="AT7821" s="9"/>
      <c r="AU7821" s="9"/>
      <c r="AV7821" s="9"/>
      <c r="AW7821" s="9"/>
      <c r="AX7821" s="9"/>
      <c r="AY7821" s="9"/>
    </row>
    <row r="7822" spans="1:51">
      <c r="A7822" s="9"/>
      <c r="B7822" s="9"/>
      <c r="C7822" s="9"/>
      <c r="D7822" s="9"/>
      <c r="E7822" s="9"/>
      <c r="F7822" s="9"/>
      <c r="G7822" s="9"/>
      <c r="H7822" s="9"/>
      <c r="I7822" s="9"/>
      <c r="J7822" s="9"/>
      <c r="K7822" s="9"/>
      <c r="L7822" s="9"/>
      <c r="M7822" s="9"/>
      <c r="N7822" s="9"/>
      <c r="O7822" s="9"/>
      <c r="P7822" s="9"/>
      <c r="Q7822" s="9"/>
      <c r="R7822" s="9"/>
      <c r="S7822" s="9"/>
      <c r="T7822" s="9"/>
      <c r="U7822" s="9"/>
      <c r="V7822" s="9"/>
      <c r="W7822" s="9"/>
      <c r="X7822" s="9"/>
      <c r="Y7822" s="9"/>
      <c r="Z7822" s="9"/>
      <c r="AA7822" s="9"/>
      <c r="AB7822" s="9"/>
      <c r="AC7822" s="9"/>
      <c r="AD7822" s="9"/>
      <c r="AE7822" s="9"/>
      <c r="AF7822" s="9"/>
      <c r="AG7822" s="9"/>
      <c r="AH7822" s="9"/>
      <c r="AI7822" s="9"/>
      <c r="AJ7822" s="9"/>
      <c r="AK7822" s="9"/>
      <c r="AL7822" s="9"/>
      <c r="AM7822" s="9"/>
      <c r="AN7822" s="9"/>
      <c r="AO7822" s="9"/>
      <c r="AP7822" s="9"/>
      <c r="AQ7822" s="9"/>
      <c r="AR7822" s="9"/>
      <c r="AS7822" s="9"/>
      <c r="AT7822" s="9"/>
      <c r="AU7822" s="9"/>
      <c r="AV7822" s="9"/>
      <c r="AW7822" s="9"/>
      <c r="AX7822" s="9"/>
      <c r="AY7822" s="9"/>
    </row>
    <row r="7823" spans="1:51">
      <c r="A7823" s="9"/>
      <c r="B7823" s="9"/>
      <c r="C7823" s="9"/>
      <c r="D7823" s="9"/>
      <c r="E7823" s="9"/>
      <c r="F7823" s="9"/>
      <c r="G7823" s="9"/>
      <c r="H7823" s="9"/>
      <c r="I7823" s="9"/>
      <c r="J7823" s="9"/>
      <c r="K7823" s="9"/>
      <c r="L7823" s="9"/>
      <c r="M7823" s="9"/>
      <c r="N7823" s="9"/>
      <c r="O7823" s="9"/>
      <c r="P7823" s="9"/>
      <c r="Q7823" s="9"/>
      <c r="R7823" s="9"/>
      <c r="S7823" s="9"/>
      <c r="T7823" s="9"/>
      <c r="U7823" s="9"/>
      <c r="V7823" s="9"/>
      <c r="W7823" s="9"/>
      <c r="X7823" s="9"/>
      <c r="Y7823" s="9"/>
      <c r="Z7823" s="9"/>
      <c r="AA7823" s="9"/>
      <c r="AB7823" s="9"/>
      <c r="AC7823" s="9"/>
      <c r="AD7823" s="9"/>
      <c r="AE7823" s="9"/>
      <c r="AF7823" s="9"/>
      <c r="AG7823" s="9"/>
      <c r="AH7823" s="9"/>
      <c r="AI7823" s="9"/>
      <c r="AJ7823" s="9"/>
      <c r="AK7823" s="9"/>
      <c r="AL7823" s="9"/>
      <c r="AM7823" s="9"/>
      <c r="AN7823" s="9"/>
      <c r="AO7823" s="9"/>
      <c r="AP7823" s="9"/>
      <c r="AQ7823" s="9"/>
      <c r="AR7823" s="9"/>
      <c r="AS7823" s="9"/>
      <c r="AT7823" s="9"/>
      <c r="AU7823" s="9"/>
      <c r="AV7823" s="9"/>
      <c r="AW7823" s="9"/>
      <c r="AX7823" s="9"/>
      <c r="AY7823" s="9"/>
    </row>
    <row r="7824" spans="1:51">
      <c r="A7824" s="9"/>
      <c r="B7824" s="9"/>
      <c r="C7824" s="9"/>
      <c r="D7824" s="9"/>
      <c r="E7824" s="9"/>
      <c r="F7824" s="9"/>
      <c r="G7824" s="9"/>
      <c r="H7824" s="9"/>
      <c r="I7824" s="9"/>
      <c r="J7824" s="9"/>
      <c r="K7824" s="9"/>
      <c r="L7824" s="9"/>
      <c r="M7824" s="9"/>
      <c r="N7824" s="9"/>
      <c r="O7824" s="9"/>
      <c r="P7824" s="9"/>
      <c r="Q7824" s="9"/>
      <c r="R7824" s="9"/>
      <c r="S7824" s="9"/>
      <c r="T7824" s="9"/>
      <c r="U7824" s="9"/>
      <c r="V7824" s="9"/>
      <c r="W7824" s="9"/>
      <c r="X7824" s="9"/>
      <c r="Y7824" s="9"/>
      <c r="Z7824" s="9"/>
      <c r="AA7824" s="9"/>
      <c r="AB7824" s="9"/>
      <c r="AC7824" s="9"/>
      <c r="AD7824" s="9"/>
      <c r="AE7824" s="9"/>
      <c r="AF7824" s="9"/>
      <c r="AG7824" s="9"/>
      <c r="AH7824" s="9"/>
      <c r="AI7824" s="9"/>
      <c r="AJ7824" s="9"/>
      <c r="AK7824" s="9"/>
      <c r="AL7824" s="9"/>
      <c r="AM7824" s="9"/>
      <c r="AN7824" s="9"/>
      <c r="AO7824" s="9"/>
      <c r="AP7824" s="9"/>
      <c r="AQ7824" s="9"/>
      <c r="AR7824" s="9"/>
      <c r="AS7824" s="9"/>
      <c r="AT7824" s="9"/>
      <c r="AU7824" s="9"/>
      <c r="AV7824" s="9"/>
      <c r="AW7824" s="9"/>
      <c r="AX7824" s="9"/>
      <c r="AY7824" s="9"/>
    </row>
    <row r="7825" spans="1:51">
      <c r="A7825" s="9"/>
      <c r="B7825" s="9"/>
      <c r="C7825" s="9"/>
      <c r="D7825" s="9"/>
      <c r="E7825" s="9"/>
      <c r="F7825" s="9"/>
      <c r="G7825" s="9"/>
      <c r="H7825" s="9"/>
      <c r="I7825" s="9"/>
      <c r="J7825" s="9"/>
      <c r="K7825" s="9"/>
      <c r="L7825" s="9"/>
      <c r="M7825" s="9"/>
      <c r="N7825" s="9"/>
      <c r="O7825" s="9"/>
      <c r="P7825" s="9"/>
      <c r="Q7825" s="9"/>
      <c r="R7825" s="9"/>
      <c r="S7825" s="9"/>
      <c r="T7825" s="9"/>
      <c r="U7825" s="9"/>
      <c r="V7825" s="9"/>
      <c r="W7825" s="9"/>
      <c r="X7825" s="9"/>
      <c r="Y7825" s="9"/>
      <c r="Z7825" s="9"/>
      <c r="AA7825" s="9"/>
      <c r="AB7825" s="9"/>
      <c r="AC7825" s="9"/>
      <c r="AD7825" s="9"/>
      <c r="AE7825" s="9"/>
      <c r="AF7825" s="9"/>
      <c r="AG7825" s="9"/>
      <c r="AH7825" s="9"/>
      <c r="AI7825" s="9"/>
      <c r="AJ7825" s="9"/>
      <c r="AK7825" s="9"/>
      <c r="AL7825" s="9"/>
      <c r="AM7825" s="9"/>
      <c r="AN7825" s="9"/>
      <c r="AO7825" s="9"/>
      <c r="AP7825" s="9"/>
      <c r="AQ7825" s="9"/>
      <c r="AR7825" s="9"/>
      <c r="AS7825" s="9"/>
      <c r="AT7825" s="9"/>
      <c r="AU7825" s="9"/>
      <c r="AV7825" s="9"/>
      <c r="AW7825" s="9"/>
      <c r="AX7825" s="9"/>
      <c r="AY7825" s="9"/>
    </row>
    <row r="7826" spans="1:51">
      <c r="A7826" s="9"/>
      <c r="B7826" s="9"/>
      <c r="C7826" s="9"/>
      <c r="D7826" s="9"/>
      <c r="E7826" s="9"/>
      <c r="F7826" s="9"/>
      <c r="G7826" s="9"/>
      <c r="H7826" s="9"/>
      <c r="I7826" s="9"/>
      <c r="J7826" s="9"/>
      <c r="K7826" s="9"/>
      <c r="L7826" s="9"/>
      <c r="M7826" s="9"/>
      <c r="N7826" s="9"/>
      <c r="O7826" s="9"/>
      <c r="P7826" s="9"/>
      <c r="Q7826" s="9"/>
      <c r="R7826" s="9"/>
      <c r="S7826" s="9"/>
      <c r="T7826" s="9"/>
      <c r="U7826" s="9"/>
      <c r="V7826" s="9"/>
      <c r="W7826" s="9"/>
      <c r="X7826" s="9"/>
      <c r="Y7826" s="9"/>
      <c r="Z7826" s="9"/>
      <c r="AA7826" s="9"/>
      <c r="AB7826" s="9"/>
      <c r="AC7826" s="9"/>
      <c r="AD7826" s="9"/>
      <c r="AE7826" s="9"/>
      <c r="AF7826" s="9"/>
      <c r="AG7826" s="9"/>
      <c r="AH7826" s="9"/>
      <c r="AI7826" s="9"/>
      <c r="AJ7826" s="9"/>
      <c r="AK7826" s="9"/>
      <c r="AL7826" s="9"/>
      <c r="AM7826" s="9"/>
      <c r="AN7826" s="9"/>
      <c r="AO7826" s="9"/>
      <c r="AP7826" s="9"/>
      <c r="AQ7826" s="9"/>
      <c r="AR7826" s="9"/>
      <c r="AS7826" s="9"/>
      <c r="AT7826" s="9"/>
      <c r="AU7826" s="9"/>
      <c r="AV7826" s="9"/>
      <c r="AW7826" s="9"/>
      <c r="AX7826" s="9"/>
      <c r="AY7826" s="9"/>
    </row>
    <row r="7827" spans="1:51">
      <c r="A7827" s="9"/>
      <c r="B7827" s="9"/>
      <c r="C7827" s="9"/>
      <c r="D7827" s="9"/>
      <c r="E7827" s="9"/>
      <c r="F7827" s="9"/>
      <c r="G7827" s="9"/>
      <c r="H7827" s="9"/>
      <c r="I7827" s="9"/>
      <c r="J7827" s="9"/>
      <c r="K7827" s="9"/>
      <c r="L7827" s="9"/>
      <c r="M7827" s="9"/>
      <c r="N7827" s="9"/>
      <c r="O7827" s="9"/>
      <c r="P7827" s="9"/>
      <c r="Q7827" s="9"/>
      <c r="R7827" s="9"/>
      <c r="S7827" s="9"/>
      <c r="T7827" s="9"/>
      <c r="U7827" s="9"/>
      <c r="V7827" s="9"/>
      <c r="W7827" s="9"/>
      <c r="X7827" s="9"/>
      <c r="Y7827" s="9"/>
      <c r="Z7827" s="9"/>
      <c r="AA7827" s="9"/>
      <c r="AB7827" s="9"/>
      <c r="AC7827" s="9"/>
      <c r="AD7827" s="9"/>
      <c r="AE7827" s="9"/>
      <c r="AF7827" s="9"/>
      <c r="AG7827" s="9"/>
      <c r="AH7827" s="9"/>
      <c r="AI7827" s="9"/>
      <c r="AJ7827" s="9"/>
      <c r="AK7827" s="9"/>
      <c r="AL7827" s="9"/>
      <c r="AM7827" s="9"/>
      <c r="AN7827" s="9"/>
      <c r="AO7827" s="9"/>
      <c r="AP7827" s="9"/>
      <c r="AQ7827" s="9"/>
      <c r="AR7827" s="9"/>
      <c r="AS7827" s="9"/>
      <c r="AT7827" s="9"/>
      <c r="AU7827" s="9"/>
      <c r="AV7827" s="9"/>
      <c r="AW7827" s="9"/>
      <c r="AX7827" s="9"/>
      <c r="AY7827" s="9"/>
    </row>
    <row r="7828" spans="1:51">
      <c r="A7828" s="9"/>
      <c r="B7828" s="9"/>
      <c r="C7828" s="9"/>
      <c r="D7828" s="9"/>
      <c r="E7828" s="9"/>
      <c r="F7828" s="9"/>
      <c r="G7828" s="9"/>
      <c r="H7828" s="9"/>
      <c r="I7828" s="9"/>
      <c r="J7828" s="9"/>
      <c r="K7828" s="9"/>
      <c r="L7828" s="9"/>
      <c r="M7828" s="9"/>
      <c r="N7828" s="9"/>
      <c r="O7828" s="9"/>
      <c r="P7828" s="9"/>
      <c r="Q7828" s="9"/>
      <c r="R7828" s="9"/>
      <c r="S7828" s="9"/>
      <c r="T7828" s="9"/>
      <c r="U7828" s="9"/>
      <c r="V7828" s="9"/>
      <c r="W7828" s="9"/>
      <c r="X7828" s="9"/>
      <c r="Y7828" s="9"/>
      <c r="Z7828" s="9"/>
      <c r="AA7828" s="9"/>
      <c r="AB7828" s="9"/>
      <c r="AC7828" s="9"/>
      <c r="AD7828" s="9"/>
      <c r="AE7828" s="9"/>
      <c r="AF7828" s="9"/>
      <c r="AG7828" s="9"/>
      <c r="AH7828" s="9"/>
      <c r="AI7828" s="9"/>
      <c r="AJ7828" s="9"/>
      <c r="AK7828" s="9"/>
      <c r="AL7828" s="9"/>
      <c r="AM7828" s="9"/>
      <c r="AN7828" s="9"/>
      <c r="AO7828" s="9"/>
      <c r="AP7828" s="9"/>
      <c r="AQ7828" s="9"/>
      <c r="AR7828" s="9"/>
      <c r="AS7828" s="9"/>
      <c r="AT7828" s="9"/>
      <c r="AU7828" s="9"/>
      <c r="AV7828" s="9"/>
      <c r="AW7828" s="9"/>
      <c r="AX7828" s="9"/>
      <c r="AY7828" s="9"/>
    </row>
    <row r="7829" spans="1:51">
      <c r="A7829" s="9"/>
      <c r="B7829" s="9"/>
      <c r="C7829" s="9"/>
      <c r="D7829" s="9"/>
      <c r="E7829" s="9"/>
      <c r="F7829" s="9"/>
      <c r="G7829" s="9"/>
      <c r="H7829" s="9"/>
      <c r="I7829" s="9"/>
      <c r="J7829" s="9"/>
      <c r="K7829" s="9"/>
      <c r="L7829" s="9"/>
      <c r="M7829" s="9"/>
      <c r="N7829" s="9"/>
      <c r="O7829" s="9"/>
      <c r="P7829" s="9"/>
      <c r="Q7829" s="9"/>
      <c r="R7829" s="9"/>
      <c r="S7829" s="9"/>
      <c r="T7829" s="9"/>
      <c r="U7829" s="9"/>
      <c r="V7829" s="9"/>
      <c r="W7829" s="9"/>
      <c r="X7829" s="9"/>
      <c r="Y7829" s="9"/>
      <c r="Z7829" s="9"/>
      <c r="AA7829" s="9"/>
      <c r="AB7829" s="9"/>
      <c r="AC7829" s="9"/>
      <c r="AD7829" s="9"/>
      <c r="AE7829" s="9"/>
      <c r="AF7829" s="9"/>
      <c r="AG7829" s="9"/>
      <c r="AH7829" s="9"/>
      <c r="AI7829" s="9"/>
      <c r="AJ7829" s="9"/>
      <c r="AK7829" s="9"/>
      <c r="AL7829" s="9"/>
      <c r="AM7829" s="9"/>
      <c r="AN7829" s="9"/>
      <c r="AO7829" s="9"/>
      <c r="AP7829" s="9"/>
      <c r="AQ7829" s="9"/>
      <c r="AR7829" s="9"/>
      <c r="AS7829" s="9"/>
      <c r="AT7829" s="9"/>
      <c r="AU7829" s="9"/>
      <c r="AV7829" s="9"/>
      <c r="AW7829" s="9"/>
      <c r="AX7829" s="9"/>
      <c r="AY7829" s="9"/>
    </row>
    <row r="7830" spans="1:51">
      <c r="A7830" s="9"/>
      <c r="B7830" s="9"/>
      <c r="C7830" s="9"/>
      <c r="D7830" s="9"/>
      <c r="E7830" s="9"/>
      <c r="F7830" s="9"/>
      <c r="G7830" s="9"/>
      <c r="H7830" s="9"/>
      <c r="I7830" s="9"/>
      <c r="J7830" s="9"/>
      <c r="K7830" s="9"/>
      <c r="L7830" s="9"/>
      <c r="M7830" s="9"/>
      <c r="N7830" s="9"/>
      <c r="O7830" s="9"/>
      <c r="P7830" s="9"/>
      <c r="Q7830" s="9"/>
      <c r="R7830" s="9"/>
      <c r="S7830" s="9"/>
      <c r="T7830" s="9"/>
      <c r="U7830" s="9"/>
      <c r="V7830" s="9"/>
      <c r="W7830" s="9"/>
      <c r="X7830" s="9"/>
      <c r="Y7830" s="9"/>
      <c r="Z7830" s="9"/>
      <c r="AA7830" s="9"/>
      <c r="AB7830" s="9"/>
      <c r="AC7830" s="9"/>
      <c r="AD7830" s="9"/>
      <c r="AE7830" s="9"/>
      <c r="AF7830" s="9"/>
      <c r="AG7830" s="9"/>
      <c r="AH7830" s="9"/>
      <c r="AI7830" s="9"/>
      <c r="AJ7830" s="9"/>
      <c r="AK7830" s="9"/>
      <c r="AL7830" s="9"/>
      <c r="AM7830" s="9"/>
      <c r="AN7830" s="9"/>
      <c r="AO7830" s="9"/>
      <c r="AP7830" s="9"/>
      <c r="AQ7830" s="9"/>
      <c r="AR7830" s="9"/>
      <c r="AS7830" s="9"/>
      <c r="AT7830" s="9"/>
      <c r="AU7830" s="9"/>
      <c r="AV7830" s="9"/>
      <c r="AW7830" s="9"/>
      <c r="AX7830" s="9"/>
      <c r="AY7830" s="9"/>
    </row>
    <row r="7831" spans="1:51">
      <c r="A7831" s="9"/>
      <c r="B7831" s="9"/>
      <c r="C7831" s="9"/>
      <c r="D7831" s="9"/>
      <c r="E7831" s="9"/>
      <c r="F7831" s="9"/>
      <c r="G7831" s="9"/>
      <c r="H7831" s="9"/>
      <c r="I7831" s="9"/>
      <c r="J7831" s="9"/>
      <c r="K7831" s="9"/>
      <c r="L7831" s="9"/>
      <c r="M7831" s="9"/>
      <c r="N7831" s="9"/>
      <c r="O7831" s="9"/>
      <c r="P7831" s="9"/>
      <c r="Q7831" s="9"/>
      <c r="R7831" s="9"/>
      <c r="S7831" s="9"/>
      <c r="T7831" s="9"/>
      <c r="U7831" s="9"/>
      <c r="V7831" s="9"/>
      <c r="W7831" s="9"/>
      <c r="X7831" s="9"/>
      <c r="Y7831" s="9"/>
      <c r="Z7831" s="9"/>
      <c r="AA7831" s="9"/>
      <c r="AB7831" s="9"/>
      <c r="AC7831" s="9"/>
      <c r="AD7831" s="9"/>
      <c r="AE7831" s="9"/>
      <c r="AF7831" s="9"/>
      <c r="AG7831" s="9"/>
      <c r="AH7831" s="9"/>
      <c r="AI7831" s="9"/>
      <c r="AJ7831" s="9"/>
      <c r="AK7831" s="9"/>
      <c r="AL7831" s="9"/>
      <c r="AM7831" s="9"/>
      <c r="AN7831" s="9"/>
      <c r="AO7831" s="9"/>
      <c r="AP7831" s="9"/>
      <c r="AQ7831" s="9"/>
      <c r="AR7831" s="9"/>
      <c r="AS7831" s="9"/>
      <c r="AT7831" s="9"/>
      <c r="AU7831" s="9"/>
      <c r="AV7831" s="9"/>
      <c r="AW7831" s="9"/>
      <c r="AX7831" s="9"/>
      <c r="AY7831" s="9"/>
    </row>
    <row r="7832" spans="1:51">
      <c r="A7832" s="9"/>
      <c r="B7832" s="9"/>
      <c r="C7832" s="9"/>
      <c r="D7832" s="9"/>
      <c r="E7832" s="9"/>
      <c r="F7832" s="9"/>
      <c r="G7832" s="9"/>
      <c r="H7832" s="9"/>
      <c r="I7832" s="9"/>
      <c r="J7832" s="9"/>
      <c r="K7832" s="9"/>
      <c r="L7832" s="9"/>
      <c r="M7832" s="9"/>
      <c r="N7832" s="9"/>
      <c r="O7832" s="9"/>
      <c r="P7832" s="9"/>
      <c r="Q7832" s="9"/>
      <c r="R7832" s="9"/>
      <c r="S7832" s="9"/>
      <c r="T7832" s="9"/>
      <c r="U7832" s="9"/>
      <c r="V7832" s="9"/>
      <c r="W7832" s="9"/>
      <c r="X7832" s="9"/>
      <c r="Y7832" s="9"/>
      <c r="Z7832" s="9"/>
      <c r="AA7832" s="9"/>
      <c r="AB7832" s="9"/>
      <c r="AC7832" s="9"/>
      <c r="AD7832" s="9"/>
      <c r="AE7832" s="9"/>
      <c r="AF7832" s="9"/>
      <c r="AG7832" s="9"/>
      <c r="AH7832" s="9"/>
      <c r="AI7832" s="9"/>
      <c r="AJ7832" s="9"/>
      <c r="AK7832" s="9"/>
      <c r="AL7832" s="9"/>
      <c r="AM7832" s="9"/>
      <c r="AN7832" s="9"/>
      <c r="AO7832" s="9"/>
      <c r="AP7832" s="9"/>
      <c r="AQ7832" s="9"/>
      <c r="AR7832" s="9"/>
      <c r="AS7832" s="9"/>
      <c r="AT7832" s="9"/>
      <c r="AU7832" s="9"/>
      <c r="AV7832" s="9"/>
      <c r="AW7832" s="9"/>
      <c r="AX7832" s="9"/>
      <c r="AY7832" s="9"/>
    </row>
    <row r="7833" spans="1:51">
      <c r="A7833" s="9"/>
      <c r="B7833" s="9"/>
      <c r="C7833" s="9"/>
      <c r="D7833" s="9"/>
      <c r="E7833" s="9"/>
      <c r="F7833" s="9"/>
      <c r="G7833" s="9"/>
      <c r="H7833" s="9"/>
      <c r="I7833" s="9"/>
      <c r="J7833" s="9"/>
      <c r="K7833" s="9"/>
      <c r="L7833" s="9"/>
      <c r="M7833" s="9"/>
      <c r="N7833" s="9"/>
      <c r="O7833" s="9"/>
      <c r="P7833" s="9"/>
      <c r="Q7833" s="9"/>
      <c r="R7833" s="9"/>
      <c r="S7833" s="9"/>
      <c r="T7833" s="9"/>
      <c r="U7833" s="9"/>
      <c r="V7833" s="9"/>
      <c r="W7833" s="9"/>
      <c r="X7833" s="9"/>
      <c r="Y7833" s="9"/>
      <c r="Z7833" s="9"/>
      <c r="AA7833" s="9"/>
      <c r="AB7833" s="9"/>
      <c r="AC7833" s="9"/>
      <c r="AD7833" s="9"/>
      <c r="AE7833" s="9"/>
      <c r="AF7833" s="9"/>
      <c r="AG7833" s="9"/>
      <c r="AH7833" s="9"/>
      <c r="AI7833" s="9"/>
      <c r="AJ7833" s="9"/>
      <c r="AK7833" s="9"/>
      <c r="AL7833" s="9"/>
      <c r="AM7833" s="9"/>
      <c r="AN7833" s="9"/>
      <c r="AO7833" s="9"/>
      <c r="AP7833" s="9"/>
      <c r="AQ7833" s="9"/>
      <c r="AR7833" s="9"/>
      <c r="AS7833" s="9"/>
      <c r="AT7833" s="9"/>
      <c r="AU7833" s="9"/>
      <c r="AV7833" s="9"/>
      <c r="AW7833" s="9"/>
      <c r="AX7833" s="9"/>
      <c r="AY7833" s="9"/>
    </row>
    <row r="7834" spans="1:51">
      <c r="A7834" s="9"/>
      <c r="B7834" s="9"/>
      <c r="C7834" s="9"/>
      <c r="D7834" s="9"/>
      <c r="E7834" s="9"/>
      <c r="F7834" s="9"/>
      <c r="G7834" s="9"/>
      <c r="H7834" s="9"/>
      <c r="I7834" s="9"/>
      <c r="J7834" s="9"/>
      <c r="K7834" s="9"/>
      <c r="L7834" s="9"/>
      <c r="M7834" s="9"/>
      <c r="N7834" s="9"/>
      <c r="O7834" s="9"/>
      <c r="P7834" s="9"/>
      <c r="Q7834" s="9"/>
      <c r="R7834" s="9"/>
      <c r="S7834" s="9"/>
      <c r="T7834" s="9"/>
      <c r="U7834" s="9"/>
      <c r="V7834" s="9"/>
      <c r="W7834" s="9"/>
      <c r="X7834" s="9"/>
      <c r="Y7834" s="9"/>
      <c r="Z7834" s="9"/>
      <c r="AA7834" s="9"/>
      <c r="AB7834" s="9"/>
      <c r="AC7834" s="9"/>
      <c r="AD7834" s="9"/>
      <c r="AE7834" s="9"/>
      <c r="AF7834" s="9"/>
      <c r="AG7834" s="9"/>
      <c r="AH7834" s="9"/>
      <c r="AI7834" s="9"/>
      <c r="AJ7834" s="9"/>
      <c r="AK7834" s="9"/>
      <c r="AL7834" s="9"/>
      <c r="AM7834" s="9"/>
      <c r="AN7834" s="9"/>
      <c r="AO7834" s="9"/>
      <c r="AP7834" s="9"/>
      <c r="AQ7834" s="9"/>
      <c r="AR7834" s="9"/>
      <c r="AS7834" s="9"/>
      <c r="AT7834" s="9"/>
      <c r="AU7834" s="9"/>
      <c r="AV7834" s="9"/>
      <c r="AW7834" s="9"/>
      <c r="AX7834" s="9"/>
      <c r="AY7834" s="9"/>
    </row>
    <row r="7835" spans="1:51">
      <c r="A7835" s="9"/>
      <c r="B7835" s="9"/>
      <c r="C7835" s="9"/>
      <c r="D7835" s="9"/>
      <c r="E7835" s="9"/>
      <c r="F7835" s="9"/>
      <c r="G7835" s="9"/>
      <c r="H7835" s="9"/>
      <c r="I7835" s="9"/>
      <c r="J7835" s="9"/>
      <c r="K7835" s="9"/>
      <c r="L7835" s="9"/>
      <c r="M7835" s="9"/>
      <c r="N7835" s="9"/>
      <c r="O7835" s="9"/>
      <c r="P7835" s="9"/>
      <c r="Q7835" s="9"/>
      <c r="R7835" s="9"/>
      <c r="S7835" s="9"/>
      <c r="T7835" s="9"/>
      <c r="U7835" s="9"/>
      <c r="V7835" s="9"/>
      <c r="W7835" s="9"/>
      <c r="X7835" s="9"/>
      <c r="Y7835" s="9"/>
      <c r="Z7835" s="9"/>
      <c r="AA7835" s="9"/>
      <c r="AB7835" s="9"/>
      <c r="AC7835" s="9"/>
      <c r="AD7835" s="9"/>
      <c r="AE7835" s="9"/>
      <c r="AF7835" s="9"/>
      <c r="AG7835" s="9"/>
      <c r="AH7835" s="9"/>
      <c r="AI7835" s="9"/>
      <c r="AJ7835" s="9"/>
      <c r="AK7835" s="9"/>
      <c r="AL7835" s="9"/>
      <c r="AM7835" s="9"/>
      <c r="AN7835" s="9"/>
      <c r="AO7835" s="9"/>
      <c r="AP7835" s="9"/>
      <c r="AQ7835" s="9"/>
      <c r="AR7835" s="9"/>
      <c r="AS7835" s="9"/>
      <c r="AT7835" s="9"/>
      <c r="AU7835" s="9"/>
      <c r="AV7835" s="9"/>
      <c r="AW7835" s="9"/>
      <c r="AX7835" s="9"/>
      <c r="AY7835" s="9"/>
    </row>
    <row r="7836" spans="1:51">
      <c r="A7836" s="9"/>
      <c r="B7836" s="9"/>
      <c r="C7836" s="9"/>
      <c r="D7836" s="9"/>
      <c r="E7836" s="9"/>
      <c r="F7836" s="9"/>
      <c r="G7836" s="9"/>
      <c r="H7836" s="9"/>
      <c r="I7836" s="9"/>
      <c r="J7836" s="9"/>
      <c r="K7836" s="9"/>
      <c r="L7836" s="9"/>
      <c r="M7836" s="9"/>
      <c r="N7836" s="9"/>
      <c r="O7836" s="9"/>
      <c r="P7836" s="9"/>
      <c r="Q7836" s="9"/>
      <c r="R7836" s="9"/>
      <c r="S7836" s="9"/>
      <c r="T7836" s="9"/>
      <c r="U7836" s="9"/>
      <c r="V7836" s="9"/>
      <c r="W7836" s="9"/>
      <c r="X7836" s="9"/>
      <c r="Y7836" s="9"/>
      <c r="Z7836" s="9"/>
      <c r="AA7836" s="9"/>
      <c r="AB7836" s="9"/>
      <c r="AC7836" s="9"/>
      <c r="AD7836" s="9"/>
      <c r="AE7836" s="9"/>
      <c r="AF7836" s="9"/>
      <c r="AG7836" s="9"/>
      <c r="AH7836" s="9"/>
      <c r="AI7836" s="9"/>
      <c r="AJ7836" s="9"/>
      <c r="AK7836" s="9"/>
      <c r="AL7836" s="9"/>
      <c r="AM7836" s="9"/>
      <c r="AN7836" s="9"/>
      <c r="AO7836" s="9"/>
      <c r="AP7836" s="9"/>
      <c r="AQ7836" s="9"/>
      <c r="AR7836" s="9"/>
      <c r="AS7836" s="9"/>
      <c r="AT7836" s="9"/>
      <c r="AU7836" s="9"/>
      <c r="AV7836" s="9"/>
      <c r="AW7836" s="9"/>
      <c r="AX7836" s="9"/>
      <c r="AY7836" s="9"/>
    </row>
    <row r="7837" spans="1:51">
      <c r="A7837" s="9"/>
      <c r="B7837" s="9"/>
      <c r="C7837" s="9"/>
      <c r="D7837" s="9"/>
      <c r="E7837" s="9"/>
      <c r="F7837" s="9"/>
      <c r="G7837" s="9"/>
      <c r="H7837" s="9"/>
      <c r="I7837" s="9"/>
      <c r="J7837" s="9"/>
      <c r="K7837" s="9"/>
      <c r="L7837" s="9"/>
      <c r="M7837" s="9"/>
      <c r="N7837" s="9"/>
      <c r="O7837" s="9"/>
      <c r="P7837" s="9"/>
      <c r="Q7837" s="9"/>
      <c r="R7837" s="9"/>
      <c r="S7837" s="9"/>
      <c r="T7837" s="9"/>
      <c r="U7837" s="9"/>
      <c r="V7837" s="9"/>
      <c r="W7837" s="9"/>
      <c r="X7837" s="9"/>
      <c r="Y7837" s="9"/>
      <c r="Z7837" s="9"/>
      <c r="AA7837" s="9"/>
      <c r="AB7837" s="9"/>
      <c r="AC7837" s="9"/>
      <c r="AD7837" s="9"/>
      <c r="AE7837" s="9"/>
      <c r="AF7837" s="9"/>
      <c r="AG7837" s="9"/>
      <c r="AH7837" s="9"/>
      <c r="AI7837" s="9"/>
      <c r="AJ7837" s="9"/>
      <c r="AK7837" s="9"/>
      <c r="AL7837" s="9"/>
      <c r="AM7837" s="9"/>
      <c r="AN7837" s="9"/>
      <c r="AO7837" s="9"/>
      <c r="AP7837" s="9"/>
      <c r="AQ7837" s="9"/>
      <c r="AR7837" s="9"/>
      <c r="AS7837" s="9"/>
      <c r="AT7837" s="9"/>
      <c r="AU7837" s="9"/>
      <c r="AV7837" s="9"/>
      <c r="AW7837" s="9"/>
      <c r="AX7837" s="9"/>
      <c r="AY7837" s="9"/>
    </row>
    <row r="7838" spans="1:51">
      <c r="A7838" s="9"/>
      <c r="B7838" s="9"/>
      <c r="C7838" s="9"/>
      <c r="D7838" s="9"/>
      <c r="E7838" s="9"/>
      <c r="F7838" s="9"/>
      <c r="G7838" s="9"/>
      <c r="H7838" s="9"/>
      <c r="I7838" s="9"/>
      <c r="J7838" s="9"/>
      <c r="K7838" s="9"/>
      <c r="L7838" s="9"/>
      <c r="M7838" s="9"/>
      <c r="N7838" s="9"/>
      <c r="O7838" s="9"/>
      <c r="P7838" s="9"/>
      <c r="Q7838" s="9"/>
      <c r="R7838" s="9"/>
      <c r="S7838" s="9"/>
      <c r="T7838" s="9"/>
      <c r="U7838" s="9"/>
      <c r="V7838" s="9"/>
      <c r="W7838" s="9"/>
      <c r="X7838" s="9"/>
      <c r="Y7838" s="9"/>
      <c r="Z7838" s="9"/>
      <c r="AA7838" s="9"/>
      <c r="AB7838" s="9"/>
      <c r="AC7838" s="9"/>
      <c r="AD7838" s="9"/>
      <c r="AE7838" s="9"/>
      <c r="AF7838" s="9"/>
      <c r="AG7838" s="9"/>
      <c r="AH7838" s="9"/>
      <c r="AI7838" s="9"/>
      <c r="AJ7838" s="9"/>
      <c r="AK7838" s="9"/>
      <c r="AL7838" s="9"/>
      <c r="AM7838" s="9"/>
      <c r="AN7838" s="9"/>
      <c r="AO7838" s="9"/>
      <c r="AP7838" s="9"/>
      <c r="AQ7838" s="9"/>
      <c r="AR7838" s="9"/>
      <c r="AS7838" s="9"/>
      <c r="AT7838" s="9"/>
      <c r="AU7838" s="9"/>
      <c r="AV7838" s="9"/>
      <c r="AW7838" s="9"/>
      <c r="AX7838" s="9"/>
      <c r="AY7838" s="9"/>
    </row>
    <row r="7839" spans="1:51">
      <c r="A7839" s="9"/>
      <c r="B7839" s="9"/>
      <c r="C7839" s="9"/>
      <c r="D7839" s="9"/>
      <c r="E7839" s="9"/>
      <c r="F7839" s="9"/>
      <c r="G7839" s="9"/>
      <c r="H7839" s="9"/>
      <c r="I7839" s="9"/>
      <c r="J7839" s="9"/>
      <c r="K7839" s="9"/>
      <c r="L7839" s="9"/>
      <c r="M7839" s="9"/>
      <c r="N7839" s="9"/>
      <c r="O7839" s="9"/>
      <c r="P7839" s="9"/>
      <c r="Q7839" s="9"/>
      <c r="R7839" s="9"/>
      <c r="S7839" s="9"/>
      <c r="T7839" s="9"/>
      <c r="U7839" s="9"/>
      <c r="V7839" s="9"/>
      <c r="W7839" s="9"/>
      <c r="X7839" s="9"/>
      <c r="Y7839" s="9"/>
      <c r="Z7839" s="9"/>
      <c r="AA7839" s="9"/>
      <c r="AB7839" s="9"/>
      <c r="AC7839" s="9"/>
      <c r="AD7839" s="9"/>
      <c r="AE7839" s="9"/>
      <c r="AF7839" s="9"/>
      <c r="AG7839" s="9"/>
      <c r="AH7839" s="9"/>
      <c r="AI7839" s="9"/>
      <c r="AJ7839" s="9"/>
      <c r="AK7839" s="9"/>
      <c r="AL7839" s="9"/>
      <c r="AM7839" s="9"/>
      <c r="AN7839" s="9"/>
      <c r="AO7839" s="9"/>
      <c r="AP7839" s="9"/>
      <c r="AQ7839" s="9"/>
      <c r="AR7839" s="9"/>
      <c r="AS7839" s="9"/>
      <c r="AT7839" s="9"/>
      <c r="AU7839" s="9"/>
      <c r="AV7839" s="9"/>
      <c r="AW7839" s="9"/>
      <c r="AX7839" s="9"/>
      <c r="AY7839" s="9"/>
    </row>
    <row r="7840" spans="1:51">
      <c r="A7840" s="9"/>
      <c r="B7840" s="9"/>
      <c r="C7840" s="9"/>
      <c r="D7840" s="9"/>
      <c r="E7840" s="9"/>
      <c r="F7840" s="9"/>
      <c r="G7840" s="9"/>
      <c r="H7840" s="9"/>
      <c r="I7840" s="9"/>
      <c r="J7840" s="9"/>
      <c r="K7840" s="9"/>
      <c r="L7840" s="9"/>
      <c r="M7840" s="9"/>
      <c r="N7840" s="9"/>
      <c r="O7840" s="9"/>
      <c r="P7840" s="9"/>
      <c r="Q7840" s="9"/>
      <c r="R7840" s="9"/>
      <c r="S7840" s="9"/>
      <c r="T7840" s="9"/>
      <c r="U7840" s="9"/>
      <c r="V7840" s="9"/>
      <c r="W7840" s="9"/>
      <c r="X7840" s="9"/>
      <c r="Y7840" s="9"/>
      <c r="Z7840" s="9"/>
      <c r="AA7840" s="9"/>
      <c r="AB7840" s="9"/>
      <c r="AC7840" s="9"/>
      <c r="AD7840" s="9"/>
      <c r="AE7840" s="9"/>
      <c r="AF7840" s="9"/>
      <c r="AG7840" s="9"/>
      <c r="AH7840" s="9"/>
      <c r="AI7840" s="9"/>
      <c r="AJ7840" s="9"/>
      <c r="AK7840" s="9"/>
      <c r="AL7840" s="9"/>
      <c r="AM7840" s="9"/>
      <c r="AN7840" s="9"/>
      <c r="AO7840" s="9"/>
      <c r="AP7840" s="9"/>
      <c r="AQ7840" s="9"/>
      <c r="AR7840" s="9"/>
      <c r="AS7840" s="9"/>
      <c r="AT7840" s="9"/>
      <c r="AU7840" s="9"/>
      <c r="AV7840" s="9"/>
      <c r="AW7840" s="9"/>
      <c r="AX7840" s="9"/>
      <c r="AY7840" s="9"/>
    </row>
    <row r="7841" spans="1:51">
      <c r="A7841" s="9"/>
      <c r="B7841" s="9"/>
      <c r="C7841" s="9"/>
      <c r="D7841" s="9"/>
      <c r="E7841" s="9"/>
      <c r="F7841" s="9"/>
      <c r="G7841" s="9"/>
      <c r="H7841" s="9"/>
      <c r="I7841" s="9"/>
      <c r="J7841" s="9"/>
      <c r="K7841" s="9"/>
      <c r="L7841" s="9"/>
      <c r="M7841" s="9"/>
      <c r="N7841" s="9"/>
      <c r="O7841" s="9"/>
      <c r="P7841" s="9"/>
      <c r="Q7841" s="9"/>
      <c r="R7841" s="9"/>
      <c r="S7841" s="9"/>
      <c r="T7841" s="9"/>
      <c r="U7841" s="9"/>
      <c r="V7841" s="9"/>
      <c r="W7841" s="9"/>
      <c r="X7841" s="9"/>
      <c r="Y7841" s="9"/>
      <c r="Z7841" s="9"/>
      <c r="AA7841" s="9"/>
      <c r="AB7841" s="9"/>
      <c r="AC7841" s="9"/>
      <c r="AD7841" s="9"/>
      <c r="AE7841" s="9"/>
      <c r="AF7841" s="9"/>
      <c r="AG7841" s="9"/>
      <c r="AH7841" s="9"/>
      <c r="AI7841" s="9"/>
      <c r="AJ7841" s="9"/>
      <c r="AK7841" s="9"/>
      <c r="AL7841" s="9"/>
      <c r="AM7841" s="9"/>
      <c r="AN7841" s="9"/>
      <c r="AO7841" s="9"/>
      <c r="AP7841" s="9"/>
      <c r="AQ7841" s="9"/>
      <c r="AR7841" s="9"/>
      <c r="AS7841" s="9"/>
      <c r="AT7841" s="9"/>
      <c r="AU7841" s="9"/>
      <c r="AV7841" s="9"/>
      <c r="AW7841" s="9"/>
      <c r="AX7841" s="9"/>
      <c r="AY7841" s="9"/>
    </row>
    <row r="7842" spans="1:51">
      <c r="A7842" s="9"/>
      <c r="B7842" s="9"/>
      <c r="C7842" s="9"/>
      <c r="D7842" s="9"/>
      <c r="E7842" s="9"/>
      <c r="F7842" s="9"/>
      <c r="G7842" s="9"/>
      <c r="H7842" s="9"/>
      <c r="I7842" s="9"/>
      <c r="J7842" s="9"/>
      <c r="K7842" s="9"/>
      <c r="L7842" s="9"/>
      <c r="M7842" s="9"/>
      <c r="N7842" s="9"/>
      <c r="O7842" s="9"/>
      <c r="P7842" s="9"/>
      <c r="Q7842" s="9"/>
      <c r="R7842" s="9"/>
      <c r="S7842" s="9"/>
      <c r="T7842" s="9"/>
      <c r="U7842" s="9"/>
      <c r="V7842" s="9"/>
      <c r="W7842" s="9"/>
      <c r="X7842" s="9"/>
      <c r="Y7842" s="9"/>
      <c r="Z7842" s="9"/>
      <c r="AA7842" s="9"/>
      <c r="AB7842" s="9"/>
      <c r="AC7842" s="9"/>
      <c r="AD7842" s="9"/>
      <c r="AE7842" s="9"/>
      <c r="AF7842" s="9"/>
      <c r="AG7842" s="9"/>
      <c r="AH7842" s="9"/>
      <c r="AI7842" s="9"/>
      <c r="AJ7842" s="9"/>
      <c r="AK7842" s="9"/>
      <c r="AL7842" s="9"/>
      <c r="AM7842" s="9"/>
      <c r="AN7842" s="9"/>
      <c r="AO7842" s="9"/>
      <c r="AP7842" s="9"/>
      <c r="AQ7842" s="9"/>
      <c r="AR7842" s="9"/>
      <c r="AS7842" s="9"/>
      <c r="AT7842" s="9"/>
      <c r="AU7842" s="9"/>
      <c r="AV7842" s="9"/>
      <c r="AW7842" s="9"/>
      <c r="AX7842" s="9"/>
      <c r="AY7842" s="9"/>
    </row>
    <row r="7843" spans="1:51">
      <c r="A7843" s="9"/>
      <c r="B7843" s="9"/>
      <c r="C7843" s="9"/>
      <c r="D7843" s="9"/>
      <c r="E7843" s="9"/>
      <c r="F7843" s="9"/>
      <c r="G7843" s="9"/>
      <c r="H7843" s="9"/>
      <c r="I7843" s="9"/>
      <c r="J7843" s="9"/>
      <c r="K7843" s="9"/>
      <c r="L7843" s="9"/>
      <c r="M7843" s="9"/>
      <c r="N7843" s="9"/>
      <c r="O7843" s="9"/>
      <c r="P7843" s="9"/>
      <c r="Q7843" s="9"/>
      <c r="R7843" s="9"/>
      <c r="S7843" s="9"/>
      <c r="T7843" s="9"/>
      <c r="U7843" s="9"/>
      <c r="V7843" s="9"/>
      <c r="W7843" s="9"/>
      <c r="X7843" s="9"/>
      <c r="Y7843" s="9"/>
      <c r="Z7843" s="9"/>
      <c r="AA7843" s="9"/>
      <c r="AB7843" s="9"/>
      <c r="AC7843" s="9"/>
      <c r="AD7843" s="9"/>
      <c r="AE7843" s="9"/>
      <c r="AF7843" s="9"/>
      <c r="AG7843" s="9"/>
      <c r="AH7843" s="9"/>
      <c r="AI7843" s="9"/>
      <c r="AJ7843" s="9"/>
      <c r="AK7843" s="9"/>
      <c r="AL7843" s="9"/>
      <c r="AM7843" s="9"/>
      <c r="AN7843" s="9"/>
      <c r="AO7843" s="9"/>
      <c r="AP7843" s="9"/>
      <c r="AQ7843" s="9"/>
      <c r="AR7843" s="9"/>
      <c r="AS7843" s="9"/>
      <c r="AT7843" s="9"/>
      <c r="AU7843" s="9"/>
      <c r="AV7843" s="9"/>
      <c r="AW7843" s="9"/>
      <c r="AX7843" s="9"/>
      <c r="AY7843" s="9"/>
    </row>
    <row r="7844" spans="1:51">
      <c r="A7844" s="9"/>
      <c r="B7844" s="9"/>
      <c r="C7844" s="9"/>
      <c r="D7844" s="9"/>
      <c r="E7844" s="9"/>
      <c r="F7844" s="9"/>
      <c r="G7844" s="9"/>
      <c r="H7844" s="9"/>
      <c r="I7844" s="9"/>
      <c r="J7844" s="9"/>
      <c r="K7844" s="9"/>
      <c r="L7844" s="9"/>
      <c r="M7844" s="9"/>
      <c r="N7844" s="9"/>
      <c r="O7844" s="9"/>
      <c r="P7844" s="9"/>
      <c r="Q7844" s="9"/>
      <c r="R7844" s="9"/>
      <c r="S7844" s="9"/>
      <c r="T7844" s="9"/>
      <c r="U7844" s="9"/>
      <c r="V7844" s="9"/>
      <c r="W7844" s="9"/>
      <c r="X7844" s="9"/>
      <c r="Y7844" s="9"/>
      <c r="Z7844" s="9"/>
      <c r="AA7844" s="9"/>
      <c r="AB7844" s="9"/>
      <c r="AC7844" s="9"/>
      <c r="AD7844" s="9"/>
      <c r="AE7844" s="9"/>
      <c r="AF7844" s="9"/>
      <c r="AG7844" s="9"/>
      <c r="AH7844" s="9"/>
      <c r="AI7844" s="9"/>
      <c r="AJ7844" s="9"/>
      <c r="AK7844" s="9"/>
      <c r="AL7844" s="9"/>
      <c r="AM7844" s="9"/>
      <c r="AN7844" s="9"/>
      <c r="AO7844" s="9"/>
      <c r="AP7844" s="9"/>
      <c r="AQ7844" s="9"/>
      <c r="AR7844" s="9"/>
      <c r="AS7844" s="9"/>
      <c r="AT7844" s="9"/>
      <c r="AU7844" s="9"/>
      <c r="AV7844" s="9"/>
      <c r="AW7844" s="9"/>
      <c r="AX7844" s="9"/>
      <c r="AY7844" s="9"/>
    </row>
    <row r="7845" spans="1:51">
      <c r="A7845" s="9"/>
      <c r="B7845" s="9"/>
      <c r="C7845" s="9"/>
      <c r="D7845" s="9"/>
      <c r="E7845" s="9"/>
      <c r="F7845" s="9"/>
      <c r="G7845" s="9"/>
      <c r="H7845" s="9"/>
      <c r="I7845" s="9"/>
      <c r="J7845" s="9"/>
      <c r="K7845" s="9"/>
      <c r="L7845" s="9"/>
      <c r="M7845" s="9"/>
      <c r="N7845" s="9"/>
      <c r="O7845" s="9"/>
      <c r="P7845" s="9"/>
      <c r="Q7845" s="9"/>
      <c r="R7845" s="9"/>
      <c r="S7845" s="9"/>
      <c r="T7845" s="9"/>
      <c r="U7845" s="9"/>
      <c r="V7845" s="9"/>
      <c r="W7845" s="9"/>
      <c r="X7845" s="9"/>
      <c r="Y7845" s="9"/>
      <c r="Z7845" s="9"/>
      <c r="AA7845" s="9"/>
      <c r="AB7845" s="9"/>
      <c r="AC7845" s="9"/>
      <c r="AD7845" s="9"/>
      <c r="AE7845" s="9"/>
      <c r="AF7845" s="9"/>
      <c r="AG7845" s="9"/>
      <c r="AH7845" s="9"/>
      <c r="AI7845" s="9"/>
      <c r="AJ7845" s="9"/>
      <c r="AK7845" s="9"/>
      <c r="AL7845" s="9"/>
      <c r="AM7845" s="9"/>
      <c r="AN7845" s="9"/>
      <c r="AO7845" s="9"/>
      <c r="AP7845" s="9"/>
      <c r="AQ7845" s="9"/>
      <c r="AR7845" s="9"/>
      <c r="AS7845" s="9"/>
      <c r="AT7845" s="9"/>
      <c r="AU7845" s="9"/>
      <c r="AV7845" s="9"/>
      <c r="AW7845" s="9"/>
      <c r="AX7845" s="9"/>
      <c r="AY7845" s="9"/>
    </row>
    <row r="7846" spans="1:51">
      <c r="A7846" s="9"/>
      <c r="B7846" s="9"/>
      <c r="C7846" s="9"/>
      <c r="D7846" s="9"/>
      <c r="E7846" s="9"/>
      <c r="F7846" s="9"/>
      <c r="G7846" s="9"/>
      <c r="H7846" s="9"/>
      <c r="I7846" s="9"/>
      <c r="J7846" s="9"/>
      <c r="K7846" s="9"/>
      <c r="L7846" s="9"/>
      <c r="M7846" s="9"/>
      <c r="N7846" s="9"/>
      <c r="O7846" s="9"/>
      <c r="P7846" s="9"/>
      <c r="Q7846" s="9"/>
      <c r="R7846" s="9"/>
      <c r="S7846" s="9"/>
      <c r="T7846" s="9"/>
      <c r="U7846" s="9"/>
      <c r="V7846" s="9"/>
      <c r="W7846" s="9"/>
      <c r="X7846" s="9"/>
      <c r="Y7846" s="9"/>
      <c r="Z7846" s="9"/>
      <c r="AA7846" s="9"/>
      <c r="AB7846" s="9"/>
      <c r="AC7846" s="9"/>
      <c r="AD7846" s="9"/>
      <c r="AE7846" s="9"/>
      <c r="AF7846" s="9"/>
      <c r="AG7846" s="9"/>
      <c r="AH7846" s="9"/>
      <c r="AI7846" s="9"/>
      <c r="AJ7846" s="9"/>
      <c r="AK7846" s="9"/>
      <c r="AL7846" s="9"/>
      <c r="AM7846" s="9"/>
      <c r="AN7846" s="9"/>
      <c r="AO7846" s="9"/>
      <c r="AP7846" s="9"/>
      <c r="AQ7846" s="9"/>
      <c r="AR7846" s="9"/>
      <c r="AS7846" s="9"/>
      <c r="AT7846" s="9"/>
      <c r="AU7846" s="9"/>
      <c r="AV7846" s="9"/>
      <c r="AW7846" s="9"/>
      <c r="AX7846" s="9"/>
      <c r="AY7846" s="9"/>
    </row>
    <row r="7847" spans="1:51">
      <c r="A7847" s="9"/>
      <c r="B7847" s="9"/>
      <c r="C7847" s="9"/>
      <c r="D7847" s="9"/>
      <c r="E7847" s="9"/>
      <c r="F7847" s="9"/>
      <c r="G7847" s="9"/>
      <c r="H7847" s="9"/>
      <c r="I7847" s="9"/>
      <c r="J7847" s="9"/>
      <c r="K7847" s="9"/>
      <c r="L7847" s="9"/>
      <c r="M7847" s="9"/>
      <c r="N7847" s="9"/>
      <c r="O7847" s="9"/>
      <c r="P7847" s="9"/>
      <c r="Q7847" s="9"/>
      <c r="R7847" s="9"/>
      <c r="S7847" s="9"/>
      <c r="T7847" s="9"/>
      <c r="U7847" s="9"/>
      <c r="V7847" s="9"/>
      <c r="W7847" s="9"/>
      <c r="X7847" s="9"/>
      <c r="Y7847" s="9"/>
      <c r="Z7847" s="9"/>
      <c r="AA7847" s="9"/>
      <c r="AB7847" s="9"/>
      <c r="AC7847" s="9"/>
      <c r="AD7847" s="9"/>
      <c r="AE7847" s="9"/>
      <c r="AF7847" s="9"/>
      <c r="AG7847" s="9"/>
      <c r="AH7847" s="9"/>
      <c r="AI7847" s="9"/>
      <c r="AJ7847" s="9"/>
      <c r="AK7847" s="9"/>
      <c r="AL7847" s="9"/>
      <c r="AM7847" s="9"/>
      <c r="AN7847" s="9"/>
      <c r="AO7847" s="9"/>
      <c r="AP7847" s="9"/>
      <c r="AQ7847" s="9"/>
      <c r="AR7847" s="9"/>
      <c r="AS7847" s="9"/>
      <c r="AT7847" s="9"/>
      <c r="AU7847" s="9"/>
      <c r="AV7847" s="9"/>
      <c r="AW7847" s="9"/>
      <c r="AX7847" s="9"/>
      <c r="AY7847" s="9"/>
    </row>
    <row r="7848" spans="1:51">
      <c r="A7848" s="9"/>
      <c r="B7848" s="9"/>
      <c r="C7848" s="9"/>
      <c r="D7848" s="9"/>
      <c r="E7848" s="9"/>
      <c r="F7848" s="9"/>
      <c r="G7848" s="9"/>
      <c r="H7848" s="9"/>
      <c r="I7848" s="9"/>
      <c r="J7848" s="9"/>
      <c r="K7848" s="9"/>
      <c r="L7848" s="9"/>
      <c r="M7848" s="9"/>
      <c r="N7848" s="9"/>
      <c r="O7848" s="9"/>
      <c r="P7848" s="9"/>
      <c r="Q7848" s="9"/>
      <c r="R7848" s="9"/>
      <c r="S7848" s="9"/>
      <c r="T7848" s="9"/>
      <c r="U7848" s="9"/>
      <c r="V7848" s="9"/>
      <c r="W7848" s="9"/>
      <c r="X7848" s="9"/>
      <c r="Y7848" s="9"/>
      <c r="Z7848" s="9"/>
      <c r="AA7848" s="9"/>
      <c r="AB7848" s="9"/>
      <c r="AC7848" s="9"/>
      <c r="AD7848" s="9"/>
      <c r="AE7848" s="9"/>
      <c r="AF7848" s="9"/>
      <c r="AG7848" s="9"/>
      <c r="AH7848" s="9"/>
      <c r="AI7848" s="9"/>
      <c r="AJ7848" s="9"/>
      <c r="AK7848" s="9"/>
      <c r="AL7848" s="9"/>
      <c r="AM7848" s="9"/>
      <c r="AN7848" s="9"/>
      <c r="AO7848" s="9"/>
      <c r="AP7848" s="9"/>
      <c r="AQ7848" s="9"/>
      <c r="AR7848" s="9"/>
      <c r="AS7848" s="9"/>
      <c r="AT7848" s="9"/>
      <c r="AU7848" s="9"/>
      <c r="AV7848" s="9"/>
      <c r="AW7848" s="9"/>
      <c r="AX7848" s="9"/>
      <c r="AY7848" s="9"/>
    </row>
    <row r="7849" spans="1:51">
      <c r="A7849" s="9"/>
      <c r="B7849" s="9"/>
      <c r="C7849" s="9"/>
      <c r="D7849" s="9"/>
      <c r="E7849" s="9"/>
      <c r="F7849" s="9"/>
      <c r="G7849" s="9"/>
      <c r="H7849" s="9"/>
      <c r="I7849" s="9"/>
      <c r="J7849" s="9"/>
      <c r="K7849" s="9"/>
      <c r="L7849" s="9"/>
      <c r="M7849" s="9"/>
      <c r="N7849" s="9"/>
      <c r="O7849" s="9"/>
      <c r="P7849" s="9"/>
      <c r="Q7849" s="9"/>
      <c r="R7849" s="9"/>
      <c r="S7849" s="9"/>
      <c r="T7849" s="9"/>
      <c r="U7849" s="9"/>
      <c r="V7849" s="9"/>
      <c r="W7849" s="9"/>
      <c r="X7849" s="9"/>
      <c r="Y7849" s="9"/>
      <c r="Z7849" s="9"/>
      <c r="AA7849" s="9"/>
      <c r="AB7849" s="9"/>
      <c r="AC7849" s="9"/>
      <c r="AD7849" s="9"/>
      <c r="AE7849" s="9"/>
      <c r="AF7849" s="9"/>
      <c r="AG7849" s="9"/>
      <c r="AH7849" s="9"/>
      <c r="AI7849" s="9"/>
      <c r="AJ7849" s="9"/>
      <c r="AK7849" s="9"/>
      <c r="AL7849" s="9"/>
      <c r="AM7849" s="9"/>
      <c r="AN7849" s="9"/>
      <c r="AO7849" s="9"/>
      <c r="AP7849" s="9"/>
      <c r="AQ7849" s="9"/>
      <c r="AR7849" s="9"/>
      <c r="AS7849" s="9"/>
      <c r="AT7849" s="9"/>
      <c r="AU7849" s="9"/>
      <c r="AV7849" s="9"/>
      <c r="AW7849" s="9"/>
      <c r="AX7849" s="9"/>
      <c r="AY7849" s="9"/>
    </row>
    <row r="7850" spans="1:51">
      <c r="A7850" s="9"/>
      <c r="B7850" s="9"/>
      <c r="C7850" s="9"/>
      <c r="D7850" s="9"/>
      <c r="E7850" s="9"/>
      <c r="F7850" s="9"/>
      <c r="G7850" s="9"/>
      <c r="H7850" s="9"/>
      <c r="I7850" s="9"/>
      <c r="J7850" s="9"/>
      <c r="K7850" s="9"/>
      <c r="L7850" s="9"/>
      <c r="M7850" s="9"/>
      <c r="N7850" s="9"/>
      <c r="O7850" s="9"/>
      <c r="P7850" s="9"/>
      <c r="Q7850" s="9"/>
      <c r="R7850" s="9"/>
      <c r="S7850" s="9"/>
      <c r="T7850" s="9"/>
      <c r="U7850" s="9"/>
      <c r="V7850" s="9"/>
      <c r="W7850" s="9"/>
      <c r="X7850" s="9"/>
      <c r="Y7850" s="9"/>
      <c r="Z7850" s="9"/>
      <c r="AA7850" s="9"/>
      <c r="AB7850" s="9"/>
      <c r="AC7850" s="9"/>
      <c r="AD7850" s="9"/>
      <c r="AE7850" s="9"/>
      <c r="AF7850" s="9"/>
      <c r="AG7850" s="9"/>
      <c r="AH7850" s="9"/>
      <c r="AI7850" s="9"/>
      <c r="AJ7850" s="9"/>
      <c r="AK7850" s="9"/>
      <c r="AL7850" s="9"/>
      <c r="AM7850" s="9"/>
      <c r="AN7850" s="9"/>
      <c r="AO7850" s="9"/>
      <c r="AP7850" s="9"/>
      <c r="AQ7850" s="9"/>
      <c r="AR7850" s="9"/>
      <c r="AS7850" s="9"/>
      <c r="AT7850" s="9"/>
      <c r="AU7850" s="9"/>
      <c r="AV7850" s="9"/>
      <c r="AW7850" s="9"/>
      <c r="AX7850" s="9"/>
      <c r="AY7850" s="9"/>
    </row>
    <row r="7851" spans="1:51">
      <c r="A7851" s="9"/>
      <c r="B7851" s="9"/>
      <c r="C7851" s="9"/>
      <c r="D7851" s="9"/>
      <c r="E7851" s="9"/>
      <c r="F7851" s="9"/>
      <c r="G7851" s="9"/>
      <c r="H7851" s="9"/>
      <c r="I7851" s="9"/>
      <c r="J7851" s="9"/>
      <c r="K7851" s="9"/>
      <c r="L7851" s="9"/>
      <c r="M7851" s="9"/>
      <c r="N7851" s="9"/>
      <c r="O7851" s="9"/>
      <c r="P7851" s="9"/>
      <c r="Q7851" s="9"/>
      <c r="R7851" s="9"/>
      <c r="S7851" s="9"/>
      <c r="T7851" s="9"/>
      <c r="U7851" s="9"/>
      <c r="V7851" s="9"/>
      <c r="W7851" s="9"/>
      <c r="X7851" s="9"/>
      <c r="Y7851" s="9"/>
      <c r="Z7851" s="9"/>
      <c r="AA7851" s="9"/>
      <c r="AB7851" s="9"/>
      <c r="AC7851" s="9"/>
      <c r="AD7851" s="9"/>
      <c r="AE7851" s="9"/>
      <c r="AF7851" s="9"/>
      <c r="AG7851" s="9"/>
      <c r="AH7851" s="9"/>
      <c r="AI7851" s="9"/>
      <c r="AJ7851" s="9"/>
      <c r="AK7851" s="9"/>
      <c r="AL7851" s="9"/>
      <c r="AM7851" s="9"/>
      <c r="AN7851" s="9"/>
      <c r="AO7851" s="9"/>
      <c r="AP7851" s="9"/>
      <c r="AQ7851" s="9"/>
      <c r="AR7851" s="9"/>
      <c r="AS7851" s="9"/>
      <c r="AT7851" s="9"/>
      <c r="AU7851" s="9"/>
      <c r="AV7851" s="9"/>
      <c r="AW7851" s="9"/>
      <c r="AX7851" s="9"/>
      <c r="AY7851" s="9"/>
    </row>
    <row r="7852" spans="1:51">
      <c r="A7852" s="9"/>
      <c r="B7852" s="9"/>
      <c r="C7852" s="9"/>
      <c r="D7852" s="9"/>
      <c r="E7852" s="9"/>
      <c r="F7852" s="9"/>
      <c r="G7852" s="9"/>
      <c r="H7852" s="9"/>
      <c r="I7852" s="9"/>
      <c r="J7852" s="9"/>
      <c r="K7852" s="9"/>
      <c r="L7852" s="9"/>
      <c r="M7852" s="9"/>
      <c r="N7852" s="9"/>
      <c r="O7852" s="9"/>
      <c r="P7852" s="9"/>
      <c r="Q7852" s="9"/>
      <c r="R7852" s="9"/>
      <c r="S7852" s="9"/>
      <c r="T7852" s="9"/>
      <c r="U7852" s="9"/>
      <c r="V7852" s="9"/>
      <c r="W7852" s="9"/>
      <c r="X7852" s="9"/>
      <c r="Y7852" s="9"/>
      <c r="Z7852" s="9"/>
      <c r="AA7852" s="9"/>
      <c r="AB7852" s="9"/>
      <c r="AC7852" s="9"/>
      <c r="AD7852" s="9"/>
      <c r="AE7852" s="9"/>
      <c r="AF7852" s="9"/>
      <c r="AG7852" s="9"/>
      <c r="AH7852" s="9"/>
      <c r="AI7852" s="9"/>
      <c r="AJ7852" s="9"/>
      <c r="AK7852" s="9"/>
      <c r="AL7852" s="9"/>
      <c r="AM7852" s="9"/>
      <c r="AN7852" s="9"/>
      <c r="AO7852" s="9"/>
      <c r="AP7852" s="9"/>
      <c r="AQ7852" s="9"/>
      <c r="AR7852" s="9"/>
      <c r="AS7852" s="9"/>
      <c r="AT7852" s="9"/>
      <c r="AU7852" s="9"/>
      <c r="AV7852" s="9"/>
      <c r="AW7852" s="9"/>
      <c r="AX7852" s="9"/>
      <c r="AY7852" s="9"/>
    </row>
    <row r="7853" spans="1:51">
      <c r="A7853" s="9"/>
      <c r="B7853" s="9"/>
      <c r="C7853" s="9"/>
      <c r="D7853" s="9"/>
      <c r="E7853" s="9"/>
      <c r="F7853" s="9"/>
      <c r="G7853" s="9"/>
      <c r="H7853" s="9"/>
      <c r="I7853" s="9"/>
      <c r="J7853" s="9"/>
      <c r="K7853" s="9"/>
      <c r="L7853" s="9"/>
      <c r="M7853" s="9"/>
      <c r="N7853" s="9"/>
      <c r="O7853" s="9"/>
      <c r="P7853" s="9"/>
      <c r="Q7853" s="9"/>
      <c r="R7853" s="9"/>
      <c r="S7853" s="9"/>
      <c r="T7853" s="9"/>
      <c r="U7853" s="9"/>
      <c r="V7853" s="9"/>
      <c r="W7853" s="9"/>
      <c r="X7853" s="9"/>
      <c r="Y7853" s="9"/>
      <c r="Z7853" s="9"/>
      <c r="AA7853" s="9"/>
      <c r="AB7853" s="9"/>
      <c r="AC7853" s="9"/>
      <c r="AD7853" s="9"/>
      <c r="AE7853" s="9"/>
      <c r="AF7853" s="9"/>
      <c r="AG7853" s="9"/>
      <c r="AH7853" s="9"/>
      <c r="AI7853" s="9"/>
      <c r="AJ7853" s="9"/>
      <c r="AK7853" s="9"/>
      <c r="AL7853" s="9"/>
      <c r="AM7853" s="9"/>
      <c r="AN7853" s="9"/>
      <c r="AO7853" s="9"/>
      <c r="AP7853" s="9"/>
      <c r="AQ7853" s="9"/>
      <c r="AR7853" s="9"/>
      <c r="AS7853" s="9"/>
      <c r="AT7853" s="9"/>
      <c r="AU7853" s="9"/>
      <c r="AV7853" s="9"/>
      <c r="AW7853" s="9"/>
      <c r="AX7853" s="9"/>
      <c r="AY7853" s="9"/>
    </row>
    <row r="7854" spans="1:51">
      <c r="A7854" s="9"/>
      <c r="B7854" s="9"/>
      <c r="C7854" s="9"/>
      <c r="D7854" s="9"/>
      <c r="E7854" s="9"/>
      <c r="F7854" s="9"/>
      <c r="G7854" s="9"/>
      <c r="H7854" s="9"/>
      <c r="I7854" s="9"/>
      <c r="J7854" s="9"/>
      <c r="K7854" s="9"/>
      <c r="L7854" s="9"/>
      <c r="M7854" s="9"/>
      <c r="N7854" s="9"/>
      <c r="O7854" s="9"/>
      <c r="P7854" s="9"/>
      <c r="Q7854" s="9"/>
      <c r="R7854" s="9"/>
      <c r="S7854" s="9"/>
      <c r="T7854" s="9"/>
      <c r="U7854" s="9"/>
      <c r="V7854" s="9"/>
      <c r="W7854" s="9"/>
      <c r="X7854" s="9"/>
      <c r="Y7854" s="9"/>
      <c r="Z7854" s="9"/>
      <c r="AA7854" s="9"/>
      <c r="AB7854" s="9"/>
      <c r="AC7854" s="9"/>
      <c r="AD7854" s="9"/>
      <c r="AE7854" s="9"/>
      <c r="AF7854" s="9"/>
      <c r="AG7854" s="9"/>
      <c r="AH7854" s="9"/>
      <c r="AI7854" s="9"/>
      <c r="AJ7854" s="9"/>
      <c r="AK7854" s="9"/>
      <c r="AL7854" s="9"/>
      <c r="AM7854" s="9"/>
      <c r="AN7854" s="9"/>
      <c r="AO7854" s="9"/>
      <c r="AP7854" s="9"/>
      <c r="AQ7854" s="9"/>
      <c r="AR7854" s="9"/>
      <c r="AS7854" s="9"/>
      <c r="AT7854" s="9"/>
      <c r="AU7854" s="9"/>
      <c r="AV7854" s="9"/>
      <c r="AW7854" s="9"/>
      <c r="AX7854" s="9"/>
      <c r="AY7854" s="9"/>
    </row>
    <row r="7855" spans="1:51">
      <c r="A7855" s="9"/>
      <c r="B7855" s="9"/>
      <c r="C7855" s="9"/>
      <c r="D7855" s="9"/>
      <c r="E7855" s="9"/>
      <c r="F7855" s="9"/>
      <c r="G7855" s="9"/>
      <c r="H7855" s="9"/>
      <c r="I7855" s="9"/>
      <c r="J7855" s="9"/>
      <c r="K7855" s="9"/>
      <c r="L7855" s="9"/>
      <c r="M7855" s="9"/>
      <c r="N7855" s="9"/>
      <c r="O7855" s="9"/>
      <c r="P7855" s="9"/>
      <c r="Q7855" s="9"/>
      <c r="R7855" s="9"/>
      <c r="S7855" s="9"/>
      <c r="T7855" s="9"/>
      <c r="U7855" s="9"/>
      <c r="V7855" s="9"/>
      <c r="W7855" s="9"/>
      <c r="X7855" s="9"/>
      <c r="Y7855" s="9"/>
      <c r="Z7855" s="9"/>
      <c r="AA7855" s="9"/>
      <c r="AB7855" s="9"/>
      <c r="AC7855" s="9"/>
      <c r="AD7855" s="9"/>
      <c r="AE7855" s="9"/>
      <c r="AF7855" s="9"/>
      <c r="AG7855" s="9"/>
      <c r="AH7855" s="9"/>
      <c r="AI7855" s="9"/>
      <c r="AJ7855" s="9"/>
      <c r="AK7855" s="9"/>
      <c r="AL7855" s="9"/>
      <c r="AM7855" s="9"/>
      <c r="AN7855" s="9"/>
      <c r="AO7855" s="9"/>
      <c r="AP7855" s="9"/>
      <c r="AQ7855" s="9"/>
      <c r="AR7855" s="9"/>
      <c r="AS7855" s="9"/>
      <c r="AT7855" s="9"/>
      <c r="AU7855" s="9"/>
      <c r="AV7855" s="9"/>
      <c r="AW7855" s="9"/>
      <c r="AX7855" s="9"/>
      <c r="AY7855" s="9"/>
    </row>
    <row r="7856" spans="1:51">
      <c r="A7856" s="9"/>
      <c r="B7856" s="9"/>
      <c r="C7856" s="9"/>
      <c r="D7856" s="9"/>
      <c r="E7856" s="9"/>
      <c r="F7856" s="9"/>
      <c r="G7856" s="9"/>
      <c r="H7856" s="9"/>
      <c r="I7856" s="9"/>
      <c r="J7856" s="9"/>
      <c r="K7856" s="9"/>
      <c r="L7856" s="9"/>
      <c r="M7856" s="9"/>
      <c r="N7856" s="9"/>
      <c r="O7856" s="9"/>
      <c r="P7856" s="9"/>
      <c r="Q7856" s="9"/>
      <c r="R7856" s="9"/>
      <c r="S7856" s="9"/>
      <c r="T7856" s="9"/>
      <c r="U7856" s="9"/>
      <c r="V7856" s="9"/>
      <c r="W7856" s="9"/>
      <c r="X7856" s="9"/>
      <c r="Y7856" s="9"/>
      <c r="Z7856" s="9"/>
      <c r="AA7856" s="9"/>
      <c r="AB7856" s="9"/>
      <c r="AC7856" s="9"/>
      <c r="AD7856" s="9"/>
      <c r="AE7856" s="9"/>
      <c r="AF7856" s="9"/>
      <c r="AG7856" s="9"/>
      <c r="AH7856" s="9"/>
      <c r="AI7856" s="9"/>
      <c r="AJ7856" s="9"/>
      <c r="AK7856" s="9"/>
      <c r="AL7856" s="9"/>
      <c r="AM7856" s="9"/>
      <c r="AN7856" s="9"/>
      <c r="AO7856" s="9"/>
      <c r="AP7856" s="9"/>
      <c r="AQ7856" s="9"/>
      <c r="AR7856" s="9"/>
      <c r="AS7856" s="9"/>
      <c r="AT7856" s="9"/>
      <c r="AU7856" s="9"/>
      <c r="AV7856" s="9"/>
      <c r="AW7856" s="9"/>
      <c r="AX7856" s="9"/>
      <c r="AY7856" s="9"/>
    </row>
    <row r="7857" spans="1:51">
      <c r="A7857" s="9"/>
      <c r="B7857" s="9"/>
      <c r="C7857" s="9"/>
      <c r="D7857" s="9"/>
      <c r="E7857" s="9"/>
      <c r="F7857" s="9"/>
      <c r="G7857" s="9"/>
      <c r="H7857" s="9"/>
      <c r="I7857" s="9"/>
      <c r="J7857" s="9"/>
      <c r="K7857" s="9"/>
      <c r="L7857" s="9"/>
      <c r="M7857" s="9"/>
      <c r="N7857" s="9"/>
      <c r="O7857" s="9"/>
      <c r="P7857" s="9"/>
      <c r="Q7857" s="9"/>
      <c r="R7857" s="9"/>
      <c r="S7857" s="9"/>
      <c r="T7857" s="9"/>
      <c r="U7857" s="9"/>
      <c r="V7857" s="9"/>
      <c r="W7857" s="9"/>
      <c r="X7857" s="9"/>
      <c r="Y7857" s="9"/>
      <c r="Z7857" s="9"/>
      <c r="AA7857" s="9"/>
      <c r="AB7857" s="9"/>
      <c r="AC7857" s="9"/>
      <c r="AD7857" s="9"/>
      <c r="AE7857" s="9"/>
      <c r="AF7857" s="9"/>
      <c r="AG7857" s="9"/>
      <c r="AH7857" s="9"/>
      <c r="AI7857" s="9"/>
      <c r="AJ7857" s="9"/>
      <c r="AK7857" s="9"/>
      <c r="AL7857" s="9"/>
      <c r="AM7857" s="9"/>
      <c r="AN7857" s="9"/>
      <c r="AO7857" s="9"/>
      <c r="AP7857" s="9"/>
      <c r="AQ7857" s="9"/>
      <c r="AR7857" s="9"/>
      <c r="AS7857" s="9"/>
      <c r="AT7857" s="9"/>
      <c r="AU7857" s="9"/>
      <c r="AV7857" s="9"/>
      <c r="AW7857" s="9"/>
      <c r="AX7857" s="9"/>
      <c r="AY7857" s="9"/>
    </row>
    <row r="7858" spans="1:51">
      <c r="A7858" s="9"/>
      <c r="B7858" s="9"/>
      <c r="C7858" s="9"/>
      <c r="D7858" s="9"/>
      <c r="E7858" s="9"/>
      <c r="F7858" s="9"/>
      <c r="G7858" s="9"/>
      <c r="H7858" s="9"/>
      <c r="I7858" s="9"/>
      <c r="J7858" s="9"/>
      <c r="K7858" s="9"/>
      <c r="L7858" s="9"/>
      <c r="M7858" s="9"/>
      <c r="N7858" s="9"/>
      <c r="O7858" s="9"/>
      <c r="P7858" s="9"/>
      <c r="Q7858" s="9"/>
      <c r="R7858" s="9"/>
      <c r="S7858" s="9"/>
      <c r="T7858" s="9"/>
      <c r="U7858" s="9"/>
      <c r="V7858" s="9"/>
      <c r="W7858" s="9"/>
      <c r="X7858" s="9"/>
      <c r="Y7858" s="9"/>
      <c r="Z7858" s="9"/>
      <c r="AA7858" s="9"/>
      <c r="AB7858" s="9"/>
      <c r="AC7858" s="9"/>
      <c r="AD7858" s="9"/>
      <c r="AE7858" s="9"/>
      <c r="AF7858" s="9"/>
      <c r="AG7858" s="9"/>
      <c r="AH7858" s="9"/>
      <c r="AI7858" s="9"/>
      <c r="AJ7858" s="9"/>
      <c r="AK7858" s="9"/>
      <c r="AL7858" s="9"/>
      <c r="AM7858" s="9"/>
      <c r="AN7858" s="9"/>
      <c r="AO7858" s="9"/>
      <c r="AP7858" s="9"/>
      <c r="AQ7858" s="9"/>
      <c r="AR7858" s="9"/>
      <c r="AS7858" s="9"/>
      <c r="AT7858" s="9"/>
      <c r="AU7858" s="9"/>
      <c r="AV7858" s="9"/>
      <c r="AW7858" s="9"/>
      <c r="AX7858" s="9"/>
      <c r="AY7858" s="9"/>
    </row>
    <row r="7859" spans="1:51">
      <c r="A7859" s="9"/>
      <c r="B7859" s="9"/>
      <c r="C7859" s="9"/>
      <c r="D7859" s="9"/>
      <c r="E7859" s="9"/>
      <c r="F7859" s="9"/>
      <c r="G7859" s="9"/>
      <c r="H7859" s="9"/>
      <c r="I7859" s="9"/>
      <c r="J7859" s="9"/>
      <c r="K7859" s="9"/>
      <c r="L7859" s="9"/>
      <c r="M7859" s="9"/>
      <c r="N7859" s="9"/>
      <c r="O7859" s="9"/>
      <c r="P7859" s="9"/>
      <c r="Q7859" s="9"/>
      <c r="R7859" s="9"/>
      <c r="S7859" s="9"/>
      <c r="T7859" s="9"/>
      <c r="U7859" s="9"/>
      <c r="V7859" s="9"/>
      <c r="W7859" s="9"/>
      <c r="X7859" s="9"/>
      <c r="Y7859" s="9"/>
      <c r="Z7859" s="9"/>
      <c r="AA7859" s="9"/>
      <c r="AB7859" s="9"/>
      <c r="AC7859" s="9"/>
      <c r="AD7859" s="9"/>
      <c r="AE7859" s="9"/>
      <c r="AF7859" s="9"/>
      <c r="AG7859" s="9"/>
      <c r="AH7859" s="9"/>
      <c r="AI7859" s="9"/>
      <c r="AJ7859" s="9"/>
      <c r="AK7859" s="9"/>
      <c r="AL7859" s="9"/>
      <c r="AM7859" s="9"/>
      <c r="AN7859" s="9"/>
      <c r="AO7859" s="9"/>
      <c r="AP7859" s="9"/>
      <c r="AQ7859" s="9"/>
      <c r="AR7859" s="9"/>
      <c r="AS7859" s="9"/>
      <c r="AT7859" s="9"/>
      <c r="AU7859" s="9"/>
      <c r="AV7859" s="9"/>
      <c r="AW7859" s="9"/>
      <c r="AX7859" s="9"/>
      <c r="AY7859" s="9"/>
    </row>
    <row r="7860" spans="1:51">
      <c r="A7860" s="9"/>
      <c r="B7860" s="9"/>
      <c r="C7860" s="9"/>
      <c r="D7860" s="9"/>
      <c r="E7860" s="9"/>
      <c r="F7860" s="9"/>
      <c r="G7860" s="9"/>
      <c r="H7860" s="9"/>
      <c r="I7860" s="9"/>
      <c r="J7860" s="9"/>
      <c r="K7860" s="9"/>
      <c r="L7860" s="9"/>
      <c r="M7860" s="9"/>
      <c r="N7860" s="9"/>
      <c r="O7860" s="9"/>
      <c r="P7860" s="9"/>
      <c r="Q7860" s="9"/>
      <c r="R7860" s="9"/>
      <c r="S7860" s="9"/>
      <c r="T7860" s="9"/>
      <c r="U7860" s="9"/>
      <c r="V7860" s="9"/>
      <c r="W7860" s="9"/>
      <c r="X7860" s="9"/>
      <c r="Y7860" s="9"/>
      <c r="Z7860" s="9"/>
      <c r="AA7860" s="9"/>
      <c r="AB7860" s="9"/>
      <c r="AC7860" s="9"/>
      <c r="AD7860" s="9"/>
      <c r="AE7860" s="9"/>
      <c r="AF7860" s="9"/>
      <c r="AG7860" s="9"/>
      <c r="AH7860" s="9"/>
      <c r="AI7860" s="9"/>
      <c r="AJ7860" s="9"/>
      <c r="AK7860" s="9"/>
      <c r="AL7860" s="9"/>
      <c r="AM7860" s="9"/>
      <c r="AN7860" s="9"/>
      <c r="AO7860" s="9"/>
      <c r="AP7860" s="9"/>
      <c r="AQ7860" s="9"/>
      <c r="AR7860" s="9"/>
      <c r="AS7860" s="9"/>
      <c r="AT7860" s="9"/>
      <c r="AU7860" s="9"/>
      <c r="AV7860" s="9"/>
      <c r="AW7860" s="9"/>
      <c r="AX7860" s="9"/>
      <c r="AY7860" s="9"/>
    </row>
    <row r="7861" spans="1:51">
      <c r="A7861" s="9"/>
      <c r="B7861" s="9"/>
      <c r="C7861" s="9"/>
      <c r="D7861" s="9"/>
      <c r="E7861" s="9"/>
      <c r="F7861" s="9"/>
      <c r="G7861" s="9"/>
      <c r="H7861" s="9"/>
      <c r="I7861" s="9"/>
      <c r="J7861" s="9"/>
      <c r="K7861" s="9"/>
      <c r="L7861" s="9"/>
      <c r="M7861" s="9"/>
      <c r="N7861" s="9"/>
      <c r="O7861" s="9"/>
      <c r="P7861" s="9"/>
      <c r="Q7861" s="9"/>
      <c r="R7861" s="9"/>
      <c r="S7861" s="9"/>
      <c r="T7861" s="9"/>
      <c r="U7861" s="9"/>
      <c r="V7861" s="9"/>
      <c r="W7861" s="9"/>
      <c r="X7861" s="9"/>
      <c r="Y7861" s="9"/>
      <c r="Z7861" s="9"/>
      <c r="AA7861" s="9"/>
      <c r="AB7861" s="9"/>
      <c r="AC7861" s="9"/>
      <c r="AD7861" s="9"/>
      <c r="AE7861" s="9"/>
      <c r="AF7861" s="9"/>
      <c r="AG7861" s="9"/>
      <c r="AH7861" s="9"/>
      <c r="AI7861" s="9"/>
      <c r="AJ7861" s="9"/>
      <c r="AK7861" s="9"/>
      <c r="AL7861" s="9"/>
      <c r="AM7861" s="9"/>
      <c r="AN7861" s="9"/>
      <c r="AO7861" s="9"/>
      <c r="AP7861" s="9"/>
      <c r="AQ7861" s="9"/>
      <c r="AR7861" s="9"/>
      <c r="AS7861" s="9"/>
      <c r="AT7861" s="9"/>
      <c r="AU7861" s="9"/>
      <c r="AV7861" s="9"/>
      <c r="AW7861" s="9"/>
      <c r="AX7861" s="9"/>
      <c r="AY7861" s="9"/>
    </row>
    <row r="7862" spans="1:51">
      <c r="A7862" s="9"/>
      <c r="B7862" s="9"/>
      <c r="C7862" s="9"/>
      <c r="D7862" s="9"/>
      <c r="E7862" s="9"/>
      <c r="F7862" s="9"/>
      <c r="G7862" s="9"/>
      <c r="H7862" s="9"/>
      <c r="I7862" s="9"/>
      <c r="J7862" s="9"/>
      <c r="K7862" s="9"/>
      <c r="L7862" s="9"/>
      <c r="M7862" s="9"/>
      <c r="N7862" s="9"/>
      <c r="O7862" s="9"/>
      <c r="P7862" s="9"/>
      <c r="Q7862" s="9"/>
      <c r="R7862" s="9"/>
      <c r="S7862" s="9"/>
      <c r="T7862" s="9"/>
      <c r="U7862" s="9"/>
      <c r="V7862" s="9"/>
      <c r="W7862" s="9"/>
      <c r="X7862" s="9"/>
      <c r="Y7862" s="9"/>
      <c r="Z7862" s="9"/>
      <c r="AA7862" s="9"/>
      <c r="AB7862" s="9"/>
      <c r="AC7862" s="9"/>
      <c r="AD7862" s="9"/>
      <c r="AE7862" s="9"/>
      <c r="AF7862" s="9"/>
      <c r="AG7862" s="9"/>
      <c r="AH7862" s="9"/>
      <c r="AI7862" s="9"/>
      <c r="AJ7862" s="9"/>
      <c r="AK7862" s="9"/>
      <c r="AL7862" s="9"/>
      <c r="AM7862" s="9"/>
      <c r="AN7862" s="9"/>
      <c r="AO7862" s="9"/>
      <c r="AP7862" s="9"/>
      <c r="AQ7862" s="9"/>
      <c r="AR7862" s="9"/>
      <c r="AS7862" s="9"/>
      <c r="AT7862" s="9"/>
      <c r="AU7862" s="9"/>
      <c r="AV7862" s="9"/>
      <c r="AW7862" s="9"/>
      <c r="AX7862" s="9"/>
      <c r="AY7862" s="9"/>
    </row>
    <row r="7863" spans="1:51">
      <c r="A7863" s="9"/>
      <c r="B7863" s="9"/>
      <c r="C7863" s="9"/>
      <c r="D7863" s="9"/>
      <c r="E7863" s="9"/>
      <c r="F7863" s="9"/>
      <c r="G7863" s="9"/>
      <c r="H7863" s="9"/>
      <c r="I7863" s="9"/>
      <c r="J7863" s="9"/>
      <c r="K7863" s="9"/>
      <c r="L7863" s="9"/>
      <c r="M7863" s="9"/>
      <c r="N7863" s="9"/>
      <c r="O7863" s="9"/>
      <c r="P7863" s="9"/>
      <c r="Q7863" s="9"/>
      <c r="R7863" s="9"/>
      <c r="S7863" s="9"/>
      <c r="T7863" s="9"/>
      <c r="U7863" s="9"/>
      <c r="V7863" s="9"/>
      <c r="W7863" s="9"/>
      <c r="X7863" s="9"/>
      <c r="Y7863" s="9"/>
      <c r="Z7863" s="9"/>
      <c r="AA7863" s="9"/>
      <c r="AB7863" s="9"/>
      <c r="AC7863" s="9"/>
      <c r="AD7863" s="9"/>
      <c r="AE7863" s="9"/>
      <c r="AF7863" s="9"/>
      <c r="AG7863" s="9"/>
      <c r="AH7863" s="9"/>
      <c r="AI7863" s="9"/>
      <c r="AJ7863" s="9"/>
      <c r="AK7863" s="9"/>
      <c r="AL7863" s="9"/>
      <c r="AM7863" s="9"/>
      <c r="AN7863" s="9"/>
      <c r="AO7863" s="9"/>
      <c r="AP7863" s="9"/>
      <c r="AQ7863" s="9"/>
      <c r="AR7863" s="9"/>
      <c r="AS7863" s="9"/>
      <c r="AT7863" s="9"/>
      <c r="AU7863" s="9"/>
      <c r="AV7863" s="9"/>
      <c r="AW7863" s="9"/>
      <c r="AX7863" s="9"/>
      <c r="AY7863" s="9"/>
    </row>
    <row r="7864" spans="1:51">
      <c r="A7864" s="9"/>
      <c r="B7864" s="9"/>
      <c r="C7864" s="9"/>
      <c r="D7864" s="9"/>
      <c r="E7864" s="9"/>
      <c r="F7864" s="9"/>
      <c r="G7864" s="9"/>
      <c r="H7864" s="9"/>
      <c r="I7864" s="9"/>
      <c r="J7864" s="9"/>
      <c r="K7864" s="9"/>
      <c r="L7864" s="9"/>
      <c r="M7864" s="9"/>
      <c r="N7864" s="9"/>
      <c r="O7864" s="9"/>
      <c r="P7864" s="9"/>
      <c r="Q7864" s="9"/>
      <c r="R7864" s="9"/>
      <c r="S7864" s="9"/>
      <c r="T7864" s="9"/>
      <c r="U7864" s="9"/>
      <c r="V7864" s="9"/>
      <c r="W7864" s="9"/>
      <c r="X7864" s="9"/>
      <c r="Y7864" s="9"/>
      <c r="Z7864" s="9"/>
      <c r="AA7864" s="9"/>
      <c r="AB7864" s="9"/>
      <c r="AC7864" s="9"/>
      <c r="AD7864" s="9"/>
      <c r="AE7864" s="9"/>
      <c r="AF7864" s="9"/>
      <c r="AG7864" s="9"/>
      <c r="AH7864" s="9"/>
      <c r="AI7864" s="9"/>
      <c r="AJ7864" s="9"/>
      <c r="AK7864" s="9"/>
      <c r="AL7864" s="9"/>
      <c r="AM7864" s="9"/>
      <c r="AN7864" s="9"/>
      <c r="AO7864" s="9"/>
      <c r="AP7864" s="9"/>
      <c r="AQ7864" s="9"/>
      <c r="AR7864" s="9"/>
      <c r="AS7864" s="9"/>
      <c r="AT7864" s="9"/>
      <c r="AU7864" s="9"/>
      <c r="AV7864" s="9"/>
      <c r="AW7864" s="9"/>
      <c r="AX7864" s="9"/>
      <c r="AY7864" s="9"/>
    </row>
    <row r="7865" spans="1:51">
      <c r="A7865" s="9"/>
      <c r="B7865" s="9"/>
      <c r="C7865" s="9"/>
      <c r="D7865" s="9"/>
      <c r="E7865" s="9"/>
      <c r="F7865" s="9"/>
      <c r="G7865" s="9"/>
      <c r="H7865" s="9"/>
      <c r="I7865" s="9"/>
      <c r="J7865" s="9"/>
      <c r="K7865" s="9"/>
      <c r="L7865" s="9"/>
      <c r="M7865" s="9"/>
      <c r="N7865" s="9"/>
      <c r="O7865" s="9"/>
      <c r="P7865" s="9"/>
      <c r="Q7865" s="9"/>
      <c r="R7865" s="9"/>
      <c r="S7865" s="9"/>
      <c r="T7865" s="9"/>
      <c r="U7865" s="9"/>
      <c r="V7865" s="9"/>
      <c r="W7865" s="9"/>
      <c r="X7865" s="9"/>
      <c r="Y7865" s="9"/>
      <c r="Z7865" s="9"/>
      <c r="AA7865" s="9"/>
      <c r="AB7865" s="9"/>
      <c r="AC7865" s="9"/>
      <c r="AD7865" s="9"/>
      <c r="AE7865" s="9"/>
      <c r="AF7865" s="9"/>
      <c r="AG7865" s="9"/>
      <c r="AH7865" s="9"/>
      <c r="AI7865" s="9"/>
      <c r="AJ7865" s="9"/>
      <c r="AK7865" s="9"/>
      <c r="AL7865" s="9"/>
      <c r="AM7865" s="9"/>
      <c r="AN7865" s="9"/>
      <c r="AO7865" s="9"/>
      <c r="AP7865" s="9"/>
      <c r="AQ7865" s="9"/>
      <c r="AR7865" s="9"/>
      <c r="AS7865" s="9"/>
      <c r="AT7865" s="9"/>
      <c r="AU7865" s="9"/>
      <c r="AV7865" s="9"/>
      <c r="AW7865" s="9"/>
      <c r="AX7865" s="9"/>
      <c r="AY7865" s="9"/>
    </row>
    <row r="7866" spans="1:51">
      <c r="A7866" s="9"/>
      <c r="B7866" s="9"/>
      <c r="C7866" s="9"/>
      <c r="D7866" s="9"/>
      <c r="E7866" s="9"/>
      <c r="F7866" s="9"/>
      <c r="G7866" s="9"/>
      <c r="H7866" s="9"/>
      <c r="I7866" s="9"/>
      <c r="J7866" s="9"/>
      <c r="K7866" s="9"/>
      <c r="L7866" s="9"/>
      <c r="M7866" s="9"/>
      <c r="N7866" s="9"/>
      <c r="O7866" s="9"/>
      <c r="P7866" s="9"/>
      <c r="Q7866" s="9"/>
      <c r="R7866" s="9"/>
      <c r="S7866" s="9"/>
      <c r="T7866" s="9"/>
      <c r="U7866" s="9"/>
      <c r="V7866" s="9"/>
      <c r="W7866" s="9"/>
      <c r="X7866" s="9"/>
      <c r="Y7866" s="9"/>
      <c r="Z7866" s="9"/>
      <c r="AA7866" s="9"/>
      <c r="AB7866" s="9"/>
      <c r="AC7866" s="9"/>
      <c r="AD7866" s="9"/>
      <c r="AE7866" s="9"/>
      <c r="AF7866" s="9"/>
      <c r="AG7866" s="9"/>
      <c r="AH7866" s="9"/>
      <c r="AI7866" s="9"/>
      <c r="AJ7866" s="9"/>
      <c r="AK7866" s="9"/>
      <c r="AL7866" s="9"/>
      <c r="AM7866" s="9"/>
      <c r="AN7866" s="9"/>
      <c r="AO7866" s="9"/>
      <c r="AP7866" s="9"/>
      <c r="AQ7866" s="9"/>
      <c r="AR7866" s="9"/>
      <c r="AS7866" s="9"/>
      <c r="AT7866" s="9"/>
      <c r="AU7866" s="9"/>
      <c r="AV7866" s="9"/>
      <c r="AW7866" s="9"/>
      <c r="AX7866" s="9"/>
      <c r="AY7866" s="9"/>
    </row>
    <row r="7867" spans="1:51">
      <c r="A7867" s="9"/>
      <c r="B7867" s="9"/>
      <c r="C7867" s="9"/>
      <c r="D7867" s="9"/>
      <c r="E7867" s="9"/>
      <c r="F7867" s="9"/>
      <c r="G7867" s="9"/>
      <c r="H7867" s="9"/>
      <c r="I7867" s="9"/>
      <c r="J7867" s="9"/>
      <c r="K7867" s="9"/>
      <c r="L7867" s="9"/>
      <c r="M7867" s="9"/>
      <c r="N7867" s="9"/>
      <c r="O7867" s="9"/>
      <c r="P7867" s="9"/>
      <c r="Q7867" s="9"/>
      <c r="R7867" s="9"/>
      <c r="S7867" s="9"/>
      <c r="T7867" s="9"/>
      <c r="U7867" s="9"/>
      <c r="V7867" s="9"/>
      <c r="W7867" s="9"/>
      <c r="X7867" s="9"/>
      <c r="Y7867" s="9"/>
      <c r="Z7867" s="9"/>
      <c r="AA7867" s="9"/>
      <c r="AB7867" s="9"/>
      <c r="AC7867" s="9"/>
      <c r="AD7867" s="9"/>
      <c r="AE7867" s="9"/>
      <c r="AF7867" s="9"/>
      <c r="AG7867" s="9"/>
      <c r="AH7867" s="9"/>
      <c r="AI7867" s="9"/>
      <c r="AJ7867" s="9"/>
      <c r="AK7867" s="9"/>
      <c r="AL7867" s="9"/>
      <c r="AM7867" s="9"/>
      <c r="AN7867" s="9"/>
      <c r="AO7867" s="9"/>
      <c r="AP7867" s="9"/>
      <c r="AQ7867" s="9"/>
      <c r="AR7867" s="9"/>
      <c r="AS7867" s="9"/>
      <c r="AT7867" s="9"/>
      <c r="AU7867" s="9"/>
      <c r="AV7867" s="9"/>
      <c r="AW7867" s="9"/>
      <c r="AX7867" s="9"/>
      <c r="AY7867" s="9"/>
    </row>
    <row r="7868" spans="1:51">
      <c r="A7868" s="9"/>
      <c r="B7868" s="9"/>
      <c r="C7868" s="9"/>
      <c r="D7868" s="9"/>
      <c r="E7868" s="9"/>
      <c r="F7868" s="9"/>
      <c r="G7868" s="9"/>
      <c r="H7868" s="9"/>
      <c r="I7868" s="9"/>
      <c r="J7868" s="9"/>
      <c r="K7868" s="9"/>
      <c r="L7868" s="9"/>
      <c r="M7868" s="9"/>
      <c r="N7868" s="9"/>
      <c r="O7868" s="9"/>
      <c r="P7868" s="9"/>
      <c r="Q7868" s="9"/>
      <c r="R7868" s="9"/>
      <c r="S7868" s="9"/>
      <c r="T7868" s="9"/>
      <c r="U7868" s="9"/>
      <c r="V7868" s="9"/>
      <c r="W7868" s="9"/>
      <c r="X7868" s="9"/>
      <c r="Y7868" s="9"/>
      <c r="Z7868" s="9"/>
      <c r="AA7868" s="9"/>
      <c r="AB7868" s="9"/>
      <c r="AC7868" s="9"/>
      <c r="AD7868" s="9"/>
      <c r="AE7868" s="9"/>
      <c r="AF7868" s="9"/>
      <c r="AG7868" s="9"/>
      <c r="AH7868" s="9"/>
      <c r="AI7868" s="9"/>
      <c r="AJ7868" s="9"/>
      <c r="AK7868" s="9"/>
      <c r="AL7868" s="9"/>
      <c r="AM7868" s="9"/>
      <c r="AN7868" s="9"/>
      <c r="AO7868" s="9"/>
      <c r="AP7868" s="9"/>
      <c r="AQ7868" s="9"/>
      <c r="AR7868" s="9"/>
      <c r="AS7868" s="9"/>
      <c r="AT7868" s="9"/>
      <c r="AU7868" s="9"/>
      <c r="AV7868" s="9"/>
      <c r="AW7868" s="9"/>
      <c r="AX7868" s="9"/>
      <c r="AY7868" s="9"/>
    </row>
    <row r="7869" spans="1:51">
      <c r="A7869" s="9"/>
      <c r="B7869" s="9"/>
      <c r="C7869" s="9"/>
      <c r="D7869" s="9"/>
      <c r="E7869" s="9"/>
      <c r="F7869" s="9"/>
      <c r="G7869" s="9"/>
      <c r="H7869" s="9"/>
      <c r="I7869" s="9"/>
      <c r="J7869" s="9"/>
      <c r="K7869" s="9"/>
      <c r="L7869" s="9"/>
      <c r="M7869" s="9"/>
      <c r="N7869" s="9"/>
      <c r="O7869" s="9"/>
      <c r="P7869" s="9"/>
      <c r="Q7869" s="9"/>
      <c r="R7869" s="9"/>
      <c r="S7869" s="9"/>
      <c r="T7869" s="9"/>
      <c r="U7869" s="9"/>
      <c r="V7869" s="9"/>
      <c r="W7869" s="9"/>
      <c r="X7869" s="9"/>
      <c r="Y7869" s="9"/>
      <c r="Z7869" s="9"/>
      <c r="AA7869" s="9"/>
      <c r="AB7869" s="9"/>
      <c r="AC7869" s="9"/>
      <c r="AD7869" s="9"/>
      <c r="AE7869" s="9"/>
      <c r="AF7869" s="9"/>
      <c r="AG7869" s="9"/>
      <c r="AH7869" s="9"/>
      <c r="AI7869" s="9"/>
      <c r="AJ7869" s="9"/>
      <c r="AK7869" s="9"/>
      <c r="AL7869" s="9"/>
      <c r="AM7869" s="9"/>
      <c r="AN7869" s="9"/>
      <c r="AO7869" s="9"/>
      <c r="AP7869" s="9"/>
      <c r="AQ7869" s="9"/>
      <c r="AR7869" s="9"/>
      <c r="AS7869" s="9"/>
      <c r="AT7869" s="9"/>
      <c r="AU7869" s="9"/>
      <c r="AV7869" s="9"/>
      <c r="AW7869" s="9"/>
      <c r="AX7869" s="9"/>
      <c r="AY7869" s="9"/>
    </row>
    <row r="7870" spans="1:51">
      <c r="A7870" s="9"/>
      <c r="B7870" s="9"/>
      <c r="C7870" s="9"/>
      <c r="D7870" s="9"/>
      <c r="E7870" s="9"/>
      <c r="F7870" s="9"/>
      <c r="G7870" s="9"/>
      <c r="H7870" s="9"/>
      <c r="I7870" s="9"/>
      <c r="J7870" s="9"/>
      <c r="K7870" s="9"/>
      <c r="L7870" s="9"/>
      <c r="M7870" s="9"/>
      <c r="N7870" s="9"/>
      <c r="O7870" s="9"/>
      <c r="P7870" s="9"/>
      <c r="Q7870" s="9"/>
      <c r="R7870" s="9"/>
      <c r="S7870" s="9"/>
      <c r="T7870" s="9"/>
      <c r="U7870" s="9"/>
      <c r="V7870" s="9"/>
      <c r="W7870" s="9"/>
      <c r="X7870" s="9"/>
      <c r="Y7870" s="9"/>
      <c r="Z7870" s="9"/>
      <c r="AA7870" s="9"/>
      <c r="AB7870" s="9"/>
      <c r="AC7870" s="9"/>
      <c r="AD7870" s="9"/>
      <c r="AE7870" s="9"/>
      <c r="AF7870" s="9"/>
      <c r="AG7870" s="9"/>
      <c r="AH7870" s="9"/>
      <c r="AI7870" s="9"/>
      <c r="AJ7870" s="9"/>
      <c r="AK7870" s="9"/>
      <c r="AL7870" s="9"/>
      <c r="AM7870" s="9"/>
      <c r="AN7870" s="9"/>
      <c r="AO7870" s="9"/>
      <c r="AP7870" s="9"/>
      <c r="AQ7870" s="9"/>
      <c r="AR7870" s="9"/>
      <c r="AS7870" s="9"/>
      <c r="AT7870" s="9"/>
      <c r="AU7870" s="9"/>
      <c r="AV7870" s="9"/>
      <c r="AW7870" s="9"/>
      <c r="AX7870" s="9"/>
      <c r="AY7870" s="9"/>
    </row>
    <row r="7871" spans="1:51">
      <c r="A7871" s="9"/>
      <c r="B7871" s="9"/>
      <c r="C7871" s="9"/>
      <c r="D7871" s="9"/>
      <c r="E7871" s="9"/>
      <c r="F7871" s="9"/>
      <c r="G7871" s="9"/>
      <c r="H7871" s="9"/>
      <c r="I7871" s="9"/>
      <c r="J7871" s="9"/>
      <c r="K7871" s="9"/>
      <c r="L7871" s="9"/>
      <c r="M7871" s="9"/>
      <c r="N7871" s="9"/>
      <c r="O7871" s="9"/>
      <c r="P7871" s="9"/>
      <c r="Q7871" s="9"/>
      <c r="R7871" s="9"/>
      <c r="S7871" s="9"/>
      <c r="T7871" s="9"/>
      <c r="U7871" s="9"/>
      <c r="V7871" s="9"/>
      <c r="W7871" s="9"/>
      <c r="X7871" s="9"/>
      <c r="Y7871" s="9"/>
      <c r="Z7871" s="9"/>
      <c r="AA7871" s="9"/>
      <c r="AB7871" s="9"/>
      <c r="AC7871" s="9"/>
      <c r="AD7871" s="9"/>
      <c r="AE7871" s="9"/>
      <c r="AF7871" s="9"/>
      <c r="AG7871" s="9"/>
      <c r="AH7871" s="9"/>
      <c r="AI7871" s="9"/>
      <c r="AJ7871" s="9"/>
      <c r="AK7871" s="9"/>
      <c r="AL7871" s="9"/>
      <c r="AM7871" s="9"/>
      <c r="AN7871" s="9"/>
      <c r="AO7871" s="9"/>
      <c r="AP7871" s="9"/>
      <c r="AQ7871" s="9"/>
      <c r="AR7871" s="9"/>
      <c r="AS7871" s="9"/>
      <c r="AT7871" s="9"/>
      <c r="AU7871" s="9"/>
      <c r="AV7871" s="9"/>
      <c r="AW7871" s="9"/>
      <c r="AX7871" s="9"/>
      <c r="AY7871" s="9"/>
    </row>
    <row r="7872" spans="1:51">
      <c r="A7872" s="9"/>
      <c r="B7872" s="9"/>
      <c r="C7872" s="9"/>
      <c r="D7872" s="9"/>
      <c r="E7872" s="9"/>
      <c r="F7872" s="9"/>
      <c r="G7872" s="9"/>
      <c r="H7872" s="9"/>
      <c r="I7872" s="9"/>
      <c r="J7872" s="9"/>
      <c r="K7872" s="9"/>
      <c r="L7872" s="9"/>
      <c r="M7872" s="9"/>
      <c r="N7872" s="9"/>
      <c r="O7872" s="9"/>
      <c r="P7872" s="9"/>
      <c r="Q7872" s="9"/>
      <c r="R7872" s="9"/>
      <c r="S7872" s="9"/>
      <c r="T7872" s="9"/>
      <c r="U7872" s="9"/>
      <c r="V7872" s="9"/>
      <c r="W7872" s="9"/>
      <c r="X7872" s="9"/>
      <c r="Y7872" s="9"/>
      <c r="Z7872" s="9"/>
      <c r="AA7872" s="9"/>
      <c r="AB7872" s="9"/>
      <c r="AC7872" s="9"/>
      <c r="AD7872" s="9"/>
      <c r="AE7872" s="9"/>
      <c r="AF7872" s="9"/>
      <c r="AG7872" s="9"/>
      <c r="AH7872" s="9"/>
      <c r="AI7872" s="9"/>
      <c r="AJ7872" s="9"/>
      <c r="AK7872" s="9"/>
      <c r="AL7872" s="9"/>
      <c r="AM7872" s="9"/>
      <c r="AN7872" s="9"/>
      <c r="AO7872" s="9"/>
      <c r="AP7872" s="9"/>
      <c r="AQ7872" s="9"/>
      <c r="AR7872" s="9"/>
      <c r="AS7872" s="9"/>
      <c r="AT7872" s="9"/>
      <c r="AU7872" s="9"/>
      <c r="AV7872" s="9"/>
      <c r="AW7872" s="9"/>
      <c r="AX7872" s="9"/>
      <c r="AY7872" s="9"/>
    </row>
    <row r="7873" spans="1:51">
      <c r="A7873" s="9"/>
      <c r="B7873" s="9"/>
      <c r="C7873" s="9"/>
      <c r="D7873" s="9"/>
      <c r="E7873" s="9"/>
      <c r="F7873" s="9"/>
      <c r="G7873" s="9"/>
      <c r="H7873" s="9"/>
      <c r="I7873" s="9"/>
      <c r="J7873" s="9"/>
      <c r="K7873" s="9"/>
      <c r="L7873" s="9"/>
      <c r="M7873" s="9"/>
      <c r="N7873" s="9"/>
      <c r="O7873" s="9"/>
      <c r="P7873" s="9"/>
      <c r="Q7873" s="9"/>
      <c r="R7873" s="9"/>
      <c r="S7873" s="9"/>
      <c r="T7873" s="9"/>
      <c r="U7873" s="9"/>
      <c r="V7873" s="9"/>
      <c r="W7873" s="9"/>
      <c r="X7873" s="9"/>
      <c r="Y7873" s="9"/>
      <c r="Z7873" s="9"/>
      <c r="AA7873" s="9"/>
      <c r="AB7873" s="9"/>
      <c r="AC7873" s="9"/>
      <c r="AD7873" s="9"/>
      <c r="AE7873" s="9"/>
      <c r="AF7873" s="9"/>
      <c r="AG7873" s="9"/>
      <c r="AH7873" s="9"/>
      <c r="AI7873" s="9"/>
      <c r="AJ7873" s="9"/>
      <c r="AK7873" s="9"/>
      <c r="AL7873" s="9"/>
      <c r="AM7873" s="9"/>
      <c r="AN7873" s="9"/>
      <c r="AO7873" s="9"/>
      <c r="AP7873" s="9"/>
      <c r="AQ7873" s="9"/>
      <c r="AR7873" s="9"/>
      <c r="AS7873" s="9"/>
      <c r="AT7873" s="9"/>
      <c r="AU7873" s="9"/>
      <c r="AV7873" s="9"/>
      <c r="AW7873" s="9"/>
      <c r="AX7873" s="9"/>
      <c r="AY7873" s="9"/>
    </row>
    <row r="7874" spans="1:51">
      <c r="A7874" s="9"/>
      <c r="B7874" s="9"/>
      <c r="C7874" s="9"/>
      <c r="D7874" s="9"/>
      <c r="E7874" s="9"/>
      <c r="F7874" s="9"/>
      <c r="G7874" s="9"/>
      <c r="H7874" s="9"/>
      <c r="I7874" s="9"/>
      <c r="J7874" s="9"/>
      <c r="K7874" s="9"/>
      <c r="L7874" s="9"/>
      <c r="M7874" s="9"/>
      <c r="N7874" s="9"/>
      <c r="O7874" s="9"/>
      <c r="P7874" s="9"/>
      <c r="Q7874" s="9"/>
      <c r="R7874" s="9"/>
      <c r="S7874" s="9"/>
      <c r="T7874" s="9"/>
      <c r="U7874" s="9"/>
      <c r="V7874" s="9"/>
      <c r="W7874" s="9"/>
      <c r="X7874" s="9"/>
      <c r="Y7874" s="9"/>
      <c r="Z7874" s="9"/>
      <c r="AA7874" s="9"/>
      <c r="AB7874" s="9"/>
      <c r="AC7874" s="9"/>
      <c r="AD7874" s="9"/>
      <c r="AE7874" s="9"/>
      <c r="AF7874" s="9"/>
      <c r="AG7874" s="9"/>
      <c r="AH7874" s="9"/>
      <c r="AI7874" s="9"/>
      <c r="AJ7874" s="9"/>
      <c r="AK7874" s="9"/>
      <c r="AL7874" s="9"/>
      <c r="AM7874" s="9"/>
      <c r="AN7874" s="9"/>
      <c r="AO7874" s="9"/>
      <c r="AP7874" s="9"/>
      <c r="AQ7874" s="9"/>
      <c r="AR7874" s="9"/>
      <c r="AS7874" s="9"/>
      <c r="AT7874" s="9"/>
      <c r="AU7874" s="9"/>
      <c r="AV7874" s="9"/>
      <c r="AW7874" s="9"/>
      <c r="AX7874" s="9"/>
      <c r="AY7874" s="9"/>
    </row>
    <row r="7875" spans="1:51">
      <c r="A7875" s="9"/>
      <c r="B7875" s="9"/>
      <c r="C7875" s="9"/>
      <c r="D7875" s="9"/>
      <c r="E7875" s="9"/>
      <c r="F7875" s="9"/>
      <c r="G7875" s="9"/>
      <c r="H7875" s="9"/>
      <c r="I7875" s="9"/>
      <c r="J7875" s="9"/>
      <c r="K7875" s="9"/>
      <c r="L7875" s="9"/>
      <c r="M7875" s="9"/>
      <c r="N7875" s="9"/>
      <c r="O7875" s="9"/>
      <c r="P7875" s="9"/>
      <c r="Q7875" s="9"/>
      <c r="R7875" s="9"/>
      <c r="S7875" s="9"/>
      <c r="T7875" s="9"/>
      <c r="U7875" s="9"/>
      <c r="V7875" s="9"/>
      <c r="W7875" s="9"/>
      <c r="X7875" s="9"/>
      <c r="Y7875" s="9"/>
      <c r="Z7875" s="9"/>
      <c r="AA7875" s="9"/>
      <c r="AB7875" s="9"/>
      <c r="AC7875" s="9"/>
      <c r="AD7875" s="9"/>
      <c r="AE7875" s="9"/>
      <c r="AF7875" s="9"/>
      <c r="AG7875" s="9"/>
      <c r="AH7875" s="9"/>
      <c r="AI7875" s="9"/>
      <c r="AJ7875" s="9"/>
      <c r="AK7875" s="9"/>
      <c r="AL7875" s="9"/>
      <c r="AM7875" s="9"/>
      <c r="AN7875" s="9"/>
      <c r="AO7875" s="9"/>
      <c r="AP7875" s="9"/>
      <c r="AQ7875" s="9"/>
      <c r="AR7875" s="9"/>
      <c r="AS7875" s="9"/>
      <c r="AT7875" s="9"/>
      <c r="AU7875" s="9"/>
      <c r="AV7875" s="9"/>
      <c r="AW7875" s="9"/>
      <c r="AX7875" s="9"/>
      <c r="AY7875" s="9"/>
    </row>
    <row r="7876" spans="1:51">
      <c r="A7876" s="9"/>
      <c r="B7876" s="9"/>
      <c r="C7876" s="9"/>
      <c r="D7876" s="9"/>
      <c r="E7876" s="9"/>
      <c r="F7876" s="9"/>
      <c r="G7876" s="9"/>
      <c r="H7876" s="9"/>
      <c r="I7876" s="9"/>
      <c r="J7876" s="9"/>
      <c r="K7876" s="9"/>
      <c r="L7876" s="9"/>
      <c r="M7876" s="9"/>
      <c r="N7876" s="9"/>
      <c r="O7876" s="9"/>
      <c r="P7876" s="9"/>
      <c r="Q7876" s="9"/>
      <c r="R7876" s="9"/>
      <c r="S7876" s="9"/>
      <c r="T7876" s="9"/>
      <c r="U7876" s="9"/>
      <c r="V7876" s="9"/>
      <c r="W7876" s="9"/>
      <c r="X7876" s="9"/>
      <c r="Y7876" s="9"/>
      <c r="Z7876" s="9"/>
      <c r="AA7876" s="9"/>
      <c r="AB7876" s="9"/>
      <c r="AC7876" s="9"/>
      <c r="AD7876" s="9"/>
      <c r="AE7876" s="9"/>
      <c r="AF7876" s="9"/>
      <c r="AG7876" s="9"/>
      <c r="AH7876" s="9"/>
      <c r="AI7876" s="9"/>
      <c r="AJ7876" s="9"/>
      <c r="AK7876" s="9"/>
      <c r="AL7876" s="9"/>
      <c r="AM7876" s="9"/>
      <c r="AN7876" s="9"/>
      <c r="AO7876" s="9"/>
      <c r="AP7876" s="9"/>
      <c r="AQ7876" s="9"/>
      <c r="AR7876" s="9"/>
      <c r="AS7876" s="9"/>
      <c r="AT7876" s="9"/>
      <c r="AU7876" s="9"/>
      <c r="AV7876" s="9"/>
      <c r="AW7876" s="9"/>
      <c r="AX7876" s="9"/>
      <c r="AY7876" s="9"/>
    </row>
    <row r="7877" spans="1:51">
      <c r="A7877" s="9"/>
      <c r="B7877" s="9"/>
      <c r="C7877" s="9"/>
      <c r="D7877" s="9"/>
      <c r="E7877" s="9"/>
      <c r="F7877" s="9"/>
      <c r="G7877" s="9"/>
      <c r="H7877" s="9"/>
      <c r="I7877" s="9"/>
      <c r="J7877" s="9"/>
      <c r="K7877" s="9"/>
      <c r="L7877" s="9"/>
      <c r="M7877" s="9"/>
      <c r="N7877" s="9"/>
      <c r="O7877" s="9"/>
      <c r="P7877" s="9"/>
      <c r="Q7877" s="9"/>
      <c r="R7877" s="9"/>
      <c r="S7877" s="9"/>
      <c r="T7877" s="9"/>
      <c r="U7877" s="9"/>
      <c r="V7877" s="9"/>
      <c r="W7877" s="9"/>
      <c r="X7877" s="9"/>
      <c r="Y7877" s="9"/>
      <c r="Z7877" s="9"/>
      <c r="AA7877" s="9"/>
      <c r="AB7877" s="9"/>
      <c r="AC7877" s="9"/>
      <c r="AD7877" s="9"/>
      <c r="AE7877" s="9"/>
      <c r="AF7877" s="9"/>
      <c r="AG7877" s="9"/>
      <c r="AH7877" s="9"/>
      <c r="AI7877" s="9"/>
      <c r="AJ7877" s="9"/>
      <c r="AK7877" s="9"/>
      <c r="AL7877" s="9"/>
      <c r="AM7877" s="9"/>
      <c r="AN7877" s="9"/>
      <c r="AO7877" s="9"/>
      <c r="AP7877" s="9"/>
      <c r="AQ7877" s="9"/>
      <c r="AR7877" s="9"/>
      <c r="AS7877" s="9"/>
      <c r="AT7877" s="9"/>
      <c r="AU7877" s="9"/>
      <c r="AV7877" s="9"/>
      <c r="AW7877" s="9"/>
      <c r="AX7877" s="9"/>
      <c r="AY7877" s="9"/>
    </row>
    <row r="7878" spans="1:51">
      <c r="A7878" s="9"/>
      <c r="B7878" s="9"/>
      <c r="C7878" s="9"/>
      <c r="D7878" s="9"/>
      <c r="E7878" s="9"/>
      <c r="F7878" s="9"/>
      <c r="G7878" s="9"/>
      <c r="H7878" s="9"/>
      <c r="I7878" s="9"/>
      <c r="J7878" s="9"/>
      <c r="K7878" s="9"/>
      <c r="L7878" s="9"/>
      <c r="M7878" s="9"/>
      <c r="N7878" s="9"/>
      <c r="O7878" s="9"/>
      <c r="P7878" s="9"/>
      <c r="Q7878" s="9"/>
      <c r="R7878" s="9"/>
      <c r="S7878" s="9"/>
      <c r="T7878" s="9"/>
      <c r="U7878" s="9"/>
      <c r="V7878" s="9"/>
      <c r="W7878" s="9"/>
      <c r="X7878" s="9"/>
      <c r="Y7878" s="9"/>
      <c r="Z7878" s="9"/>
      <c r="AA7878" s="9"/>
      <c r="AB7878" s="9"/>
      <c r="AC7878" s="9"/>
      <c r="AD7878" s="9"/>
      <c r="AE7878" s="9"/>
      <c r="AF7878" s="9"/>
      <c r="AG7878" s="9"/>
      <c r="AH7878" s="9"/>
      <c r="AI7878" s="9"/>
      <c r="AJ7878" s="9"/>
      <c r="AK7878" s="9"/>
      <c r="AL7878" s="9"/>
      <c r="AM7878" s="9"/>
      <c r="AN7878" s="9"/>
      <c r="AO7878" s="9"/>
      <c r="AP7878" s="9"/>
      <c r="AQ7878" s="9"/>
      <c r="AR7878" s="9"/>
      <c r="AS7878" s="9"/>
      <c r="AT7878" s="9"/>
      <c r="AU7878" s="9"/>
      <c r="AV7878" s="9"/>
      <c r="AW7878" s="9"/>
      <c r="AX7878" s="9"/>
      <c r="AY7878" s="9"/>
    </row>
    <row r="7879" spans="1:51">
      <c r="A7879" s="9"/>
      <c r="B7879" s="9"/>
      <c r="C7879" s="9"/>
      <c r="D7879" s="9"/>
      <c r="E7879" s="9"/>
      <c r="F7879" s="9"/>
      <c r="G7879" s="9"/>
      <c r="H7879" s="9"/>
      <c r="I7879" s="9"/>
      <c r="J7879" s="9"/>
      <c r="K7879" s="9"/>
      <c r="L7879" s="9"/>
      <c r="M7879" s="9"/>
      <c r="N7879" s="9"/>
      <c r="O7879" s="9"/>
      <c r="P7879" s="9"/>
      <c r="Q7879" s="9"/>
      <c r="R7879" s="9"/>
      <c r="S7879" s="9"/>
      <c r="T7879" s="9"/>
      <c r="U7879" s="9"/>
      <c r="V7879" s="9"/>
      <c r="W7879" s="9"/>
      <c r="X7879" s="9"/>
      <c r="Y7879" s="9"/>
      <c r="Z7879" s="9"/>
      <c r="AA7879" s="9"/>
      <c r="AB7879" s="9"/>
      <c r="AC7879" s="9"/>
      <c r="AD7879" s="9"/>
      <c r="AE7879" s="9"/>
      <c r="AF7879" s="9"/>
      <c r="AG7879" s="9"/>
      <c r="AH7879" s="9"/>
      <c r="AI7879" s="9"/>
      <c r="AJ7879" s="9"/>
      <c r="AK7879" s="9"/>
      <c r="AL7879" s="9"/>
      <c r="AM7879" s="9"/>
      <c r="AN7879" s="9"/>
      <c r="AO7879" s="9"/>
      <c r="AP7879" s="9"/>
      <c r="AQ7879" s="9"/>
      <c r="AR7879" s="9"/>
      <c r="AS7879" s="9"/>
      <c r="AT7879" s="9"/>
      <c r="AU7879" s="9"/>
      <c r="AV7879" s="9"/>
      <c r="AW7879" s="9"/>
      <c r="AX7879" s="9"/>
      <c r="AY7879" s="9"/>
    </row>
    <row r="7880" spans="1:51">
      <c r="A7880" s="9"/>
      <c r="B7880" s="9"/>
      <c r="C7880" s="9"/>
      <c r="D7880" s="9"/>
      <c r="E7880" s="9"/>
      <c r="F7880" s="9"/>
      <c r="G7880" s="9"/>
      <c r="H7880" s="9"/>
      <c r="I7880" s="9"/>
      <c r="J7880" s="9"/>
      <c r="K7880" s="9"/>
      <c r="L7880" s="9"/>
      <c r="M7880" s="9"/>
      <c r="N7880" s="9"/>
      <c r="O7880" s="9"/>
      <c r="P7880" s="9"/>
      <c r="Q7880" s="9"/>
      <c r="R7880" s="9"/>
      <c r="S7880" s="9"/>
      <c r="T7880" s="9"/>
      <c r="U7880" s="9"/>
      <c r="V7880" s="9"/>
      <c r="W7880" s="9"/>
      <c r="X7880" s="9"/>
      <c r="Y7880" s="9"/>
      <c r="Z7880" s="9"/>
      <c r="AA7880" s="9"/>
      <c r="AB7880" s="9"/>
      <c r="AC7880" s="9"/>
      <c r="AD7880" s="9"/>
      <c r="AE7880" s="9"/>
      <c r="AF7880" s="9"/>
      <c r="AG7880" s="9"/>
      <c r="AH7880" s="9"/>
      <c r="AI7880" s="9"/>
      <c r="AJ7880" s="9"/>
      <c r="AK7880" s="9"/>
      <c r="AL7880" s="9"/>
      <c r="AM7880" s="9"/>
      <c r="AN7880" s="9"/>
      <c r="AO7880" s="9"/>
      <c r="AP7880" s="9"/>
      <c r="AQ7880" s="9"/>
      <c r="AR7880" s="9"/>
      <c r="AS7880" s="9"/>
      <c r="AT7880" s="9"/>
      <c r="AU7880" s="9"/>
      <c r="AV7880" s="9"/>
      <c r="AW7880" s="9"/>
      <c r="AX7880" s="9"/>
      <c r="AY7880" s="9"/>
    </row>
    <row r="7881" spans="1:51">
      <c r="A7881" s="9"/>
      <c r="B7881" s="9"/>
      <c r="C7881" s="9"/>
      <c r="D7881" s="9"/>
      <c r="E7881" s="9"/>
      <c r="F7881" s="9"/>
      <c r="G7881" s="9"/>
      <c r="H7881" s="9"/>
      <c r="I7881" s="9"/>
      <c r="J7881" s="9"/>
      <c r="K7881" s="9"/>
      <c r="L7881" s="9"/>
      <c r="M7881" s="9"/>
      <c r="N7881" s="9"/>
      <c r="O7881" s="9"/>
      <c r="P7881" s="9"/>
      <c r="Q7881" s="9"/>
      <c r="R7881" s="9"/>
      <c r="S7881" s="9"/>
      <c r="T7881" s="9"/>
      <c r="U7881" s="9"/>
      <c r="V7881" s="9"/>
      <c r="W7881" s="9"/>
      <c r="X7881" s="9"/>
      <c r="Y7881" s="9"/>
      <c r="Z7881" s="9"/>
      <c r="AA7881" s="9"/>
      <c r="AB7881" s="9"/>
      <c r="AC7881" s="9"/>
      <c r="AD7881" s="9"/>
      <c r="AE7881" s="9"/>
      <c r="AF7881" s="9"/>
      <c r="AG7881" s="9"/>
      <c r="AH7881" s="9"/>
      <c r="AI7881" s="9"/>
      <c r="AJ7881" s="9"/>
      <c r="AK7881" s="9"/>
      <c r="AL7881" s="9"/>
      <c r="AM7881" s="9"/>
      <c r="AN7881" s="9"/>
      <c r="AO7881" s="9"/>
      <c r="AP7881" s="9"/>
      <c r="AQ7881" s="9"/>
      <c r="AR7881" s="9"/>
      <c r="AS7881" s="9"/>
      <c r="AT7881" s="9"/>
      <c r="AU7881" s="9"/>
      <c r="AV7881" s="9"/>
      <c r="AW7881" s="9"/>
      <c r="AX7881" s="9"/>
      <c r="AY7881" s="9"/>
    </row>
    <row r="7882" spans="1:51">
      <c r="A7882" s="9"/>
      <c r="B7882" s="9"/>
      <c r="C7882" s="9"/>
      <c r="D7882" s="9"/>
      <c r="E7882" s="9"/>
      <c r="F7882" s="9"/>
      <c r="G7882" s="9"/>
      <c r="H7882" s="9"/>
      <c r="I7882" s="9"/>
      <c r="J7882" s="9"/>
      <c r="K7882" s="9"/>
      <c r="L7882" s="9"/>
      <c r="M7882" s="9"/>
      <c r="N7882" s="9"/>
      <c r="O7882" s="9"/>
      <c r="P7882" s="9"/>
      <c r="Q7882" s="9"/>
      <c r="R7882" s="9"/>
      <c r="S7882" s="9"/>
      <c r="T7882" s="9"/>
      <c r="U7882" s="9"/>
      <c r="V7882" s="9"/>
      <c r="W7882" s="9"/>
      <c r="X7882" s="9"/>
      <c r="Y7882" s="9"/>
      <c r="Z7882" s="9"/>
      <c r="AA7882" s="9"/>
      <c r="AB7882" s="9"/>
      <c r="AC7882" s="9"/>
      <c r="AD7882" s="9"/>
      <c r="AE7882" s="9"/>
      <c r="AF7882" s="9"/>
      <c r="AG7882" s="9"/>
      <c r="AH7882" s="9"/>
      <c r="AI7882" s="9"/>
      <c r="AJ7882" s="9"/>
      <c r="AK7882" s="9"/>
      <c r="AL7882" s="9"/>
      <c r="AM7882" s="9"/>
      <c r="AN7882" s="9"/>
      <c r="AO7882" s="9"/>
      <c r="AP7882" s="9"/>
      <c r="AQ7882" s="9"/>
      <c r="AR7882" s="9"/>
      <c r="AS7882" s="9"/>
      <c r="AT7882" s="9"/>
      <c r="AU7882" s="9"/>
      <c r="AV7882" s="9"/>
      <c r="AW7882" s="9"/>
      <c r="AX7882" s="9"/>
      <c r="AY7882" s="9"/>
    </row>
    <row r="7883" spans="1:51">
      <c r="A7883" s="9"/>
      <c r="B7883" s="9"/>
      <c r="C7883" s="9"/>
      <c r="D7883" s="9"/>
      <c r="E7883" s="9"/>
      <c r="F7883" s="9"/>
      <c r="G7883" s="9"/>
      <c r="H7883" s="9"/>
      <c r="I7883" s="9"/>
      <c r="J7883" s="9"/>
      <c r="K7883" s="9"/>
      <c r="L7883" s="9"/>
      <c r="M7883" s="9"/>
      <c r="N7883" s="9"/>
      <c r="O7883" s="9"/>
      <c r="P7883" s="9"/>
      <c r="Q7883" s="9"/>
      <c r="R7883" s="9"/>
      <c r="S7883" s="9"/>
      <c r="T7883" s="9"/>
      <c r="U7883" s="9"/>
      <c r="V7883" s="9"/>
      <c r="W7883" s="9"/>
      <c r="X7883" s="9"/>
      <c r="Y7883" s="9"/>
      <c r="Z7883" s="9"/>
      <c r="AA7883" s="9"/>
      <c r="AB7883" s="9"/>
      <c r="AC7883" s="9"/>
      <c r="AD7883" s="9"/>
      <c r="AE7883" s="9"/>
      <c r="AF7883" s="9"/>
      <c r="AG7883" s="9"/>
      <c r="AH7883" s="9"/>
      <c r="AI7883" s="9"/>
      <c r="AJ7883" s="9"/>
      <c r="AK7883" s="9"/>
      <c r="AL7883" s="9"/>
      <c r="AM7883" s="9"/>
      <c r="AN7883" s="9"/>
      <c r="AO7883" s="9"/>
      <c r="AP7883" s="9"/>
      <c r="AQ7883" s="9"/>
      <c r="AR7883" s="9"/>
      <c r="AS7883" s="9"/>
      <c r="AT7883" s="9"/>
      <c r="AU7883" s="9"/>
      <c r="AV7883" s="9"/>
      <c r="AW7883" s="9"/>
      <c r="AX7883" s="9"/>
      <c r="AY7883" s="9"/>
    </row>
    <row r="7884" spans="1:51">
      <c r="A7884" s="9"/>
      <c r="B7884" s="9"/>
      <c r="C7884" s="9"/>
      <c r="D7884" s="9"/>
      <c r="E7884" s="9"/>
      <c r="F7884" s="9"/>
      <c r="G7884" s="9"/>
      <c r="H7884" s="9"/>
      <c r="I7884" s="9"/>
      <c r="J7884" s="9"/>
      <c r="K7884" s="9"/>
      <c r="L7884" s="9"/>
      <c r="M7884" s="9"/>
      <c r="N7884" s="9"/>
      <c r="O7884" s="9"/>
      <c r="P7884" s="9"/>
      <c r="Q7884" s="9"/>
      <c r="R7884" s="9"/>
      <c r="S7884" s="9"/>
      <c r="T7884" s="9"/>
      <c r="U7884" s="9"/>
      <c r="V7884" s="9"/>
      <c r="W7884" s="9"/>
      <c r="X7884" s="9"/>
      <c r="Y7884" s="9"/>
      <c r="Z7884" s="9"/>
      <c r="AA7884" s="9"/>
      <c r="AB7884" s="9"/>
      <c r="AC7884" s="9"/>
      <c r="AD7884" s="9"/>
      <c r="AE7884" s="9"/>
      <c r="AF7884" s="9"/>
      <c r="AG7884" s="9"/>
      <c r="AH7884" s="9"/>
      <c r="AI7884" s="9"/>
      <c r="AJ7884" s="9"/>
      <c r="AK7884" s="9"/>
      <c r="AL7884" s="9"/>
      <c r="AM7884" s="9"/>
      <c r="AN7884" s="9"/>
      <c r="AO7884" s="9"/>
      <c r="AP7884" s="9"/>
      <c r="AQ7884" s="9"/>
      <c r="AR7884" s="9"/>
      <c r="AS7884" s="9"/>
      <c r="AT7884" s="9"/>
      <c r="AU7884" s="9"/>
      <c r="AV7884" s="9"/>
      <c r="AW7884" s="9"/>
      <c r="AX7884" s="9"/>
      <c r="AY7884" s="9"/>
    </row>
    <row r="7885" spans="1:51">
      <c r="A7885" s="9"/>
      <c r="B7885" s="9"/>
      <c r="C7885" s="9"/>
      <c r="D7885" s="9"/>
      <c r="E7885" s="9"/>
      <c r="F7885" s="9"/>
      <c r="G7885" s="9"/>
      <c r="H7885" s="9"/>
      <c r="I7885" s="9"/>
      <c r="J7885" s="9"/>
      <c r="K7885" s="9"/>
      <c r="L7885" s="9"/>
      <c r="M7885" s="9"/>
      <c r="N7885" s="9"/>
      <c r="O7885" s="9"/>
      <c r="P7885" s="9"/>
      <c r="Q7885" s="9"/>
      <c r="R7885" s="9"/>
      <c r="S7885" s="9"/>
      <c r="T7885" s="9"/>
      <c r="U7885" s="9"/>
      <c r="V7885" s="9"/>
      <c r="W7885" s="9"/>
      <c r="X7885" s="9"/>
      <c r="Y7885" s="9"/>
      <c r="Z7885" s="9"/>
      <c r="AA7885" s="9"/>
      <c r="AB7885" s="9"/>
      <c r="AC7885" s="9"/>
      <c r="AD7885" s="9"/>
      <c r="AE7885" s="9"/>
      <c r="AF7885" s="9"/>
      <c r="AG7885" s="9"/>
      <c r="AH7885" s="9"/>
      <c r="AI7885" s="9"/>
      <c r="AJ7885" s="9"/>
      <c r="AK7885" s="9"/>
      <c r="AL7885" s="9"/>
      <c r="AM7885" s="9"/>
      <c r="AN7885" s="9"/>
      <c r="AO7885" s="9"/>
      <c r="AP7885" s="9"/>
      <c r="AQ7885" s="9"/>
      <c r="AR7885" s="9"/>
      <c r="AS7885" s="9"/>
      <c r="AT7885" s="9"/>
      <c r="AU7885" s="9"/>
      <c r="AV7885" s="9"/>
      <c r="AW7885" s="9"/>
      <c r="AX7885" s="9"/>
      <c r="AY7885" s="9"/>
    </row>
    <row r="7886" spans="1:51">
      <c r="A7886" s="9"/>
      <c r="B7886" s="9"/>
      <c r="C7886" s="9"/>
      <c r="D7886" s="9"/>
      <c r="E7886" s="9"/>
      <c r="F7886" s="9"/>
      <c r="G7886" s="9"/>
      <c r="H7886" s="9"/>
      <c r="I7886" s="9"/>
      <c r="J7886" s="9"/>
      <c r="K7886" s="9"/>
      <c r="L7886" s="9"/>
      <c r="M7886" s="9"/>
      <c r="N7886" s="9"/>
      <c r="O7886" s="9"/>
      <c r="P7886" s="9"/>
      <c r="Q7886" s="9"/>
      <c r="R7886" s="9"/>
      <c r="S7886" s="9"/>
      <c r="T7886" s="9"/>
      <c r="U7886" s="9"/>
      <c r="V7886" s="9"/>
      <c r="W7886" s="9"/>
      <c r="X7886" s="9"/>
      <c r="Y7886" s="9"/>
      <c r="Z7886" s="9"/>
      <c r="AA7886" s="9"/>
      <c r="AB7886" s="9"/>
      <c r="AC7886" s="9"/>
      <c r="AD7886" s="9"/>
      <c r="AE7886" s="9"/>
      <c r="AF7886" s="9"/>
      <c r="AG7886" s="9"/>
      <c r="AH7886" s="9"/>
      <c r="AI7886" s="9"/>
      <c r="AJ7886" s="9"/>
      <c r="AK7886" s="9"/>
      <c r="AL7886" s="9"/>
      <c r="AM7886" s="9"/>
      <c r="AN7886" s="9"/>
      <c r="AO7886" s="9"/>
      <c r="AP7886" s="9"/>
      <c r="AQ7886" s="9"/>
      <c r="AR7886" s="9"/>
      <c r="AS7886" s="9"/>
      <c r="AT7886" s="9"/>
      <c r="AU7886" s="9"/>
      <c r="AV7886" s="9"/>
      <c r="AW7886" s="9"/>
      <c r="AX7886" s="9"/>
      <c r="AY7886" s="9"/>
    </row>
    <row r="7887" spans="1:51">
      <c r="A7887" s="9"/>
      <c r="B7887" s="9"/>
      <c r="C7887" s="9"/>
      <c r="D7887" s="9"/>
      <c r="E7887" s="9"/>
      <c r="F7887" s="9"/>
      <c r="G7887" s="9"/>
      <c r="H7887" s="9"/>
      <c r="I7887" s="9"/>
      <c r="J7887" s="9"/>
      <c r="K7887" s="9"/>
      <c r="L7887" s="9"/>
      <c r="M7887" s="9"/>
      <c r="N7887" s="9"/>
      <c r="O7887" s="9"/>
      <c r="P7887" s="9"/>
      <c r="Q7887" s="9"/>
      <c r="R7887" s="9"/>
      <c r="S7887" s="9"/>
      <c r="T7887" s="9"/>
      <c r="U7887" s="9"/>
      <c r="V7887" s="9"/>
      <c r="W7887" s="9"/>
      <c r="X7887" s="9"/>
      <c r="Y7887" s="9"/>
      <c r="Z7887" s="9"/>
      <c r="AA7887" s="9"/>
      <c r="AB7887" s="9"/>
      <c r="AC7887" s="9"/>
      <c r="AD7887" s="9"/>
      <c r="AE7887" s="9"/>
      <c r="AF7887" s="9"/>
      <c r="AG7887" s="9"/>
      <c r="AH7887" s="9"/>
      <c r="AI7887" s="9"/>
      <c r="AJ7887" s="9"/>
      <c r="AK7887" s="9"/>
      <c r="AL7887" s="9"/>
      <c r="AM7887" s="9"/>
      <c r="AN7887" s="9"/>
      <c r="AO7887" s="9"/>
      <c r="AP7887" s="9"/>
      <c r="AQ7887" s="9"/>
      <c r="AR7887" s="9"/>
      <c r="AS7887" s="9"/>
      <c r="AT7887" s="9"/>
      <c r="AU7887" s="9"/>
      <c r="AV7887" s="9"/>
      <c r="AW7887" s="9"/>
      <c r="AX7887" s="9"/>
      <c r="AY7887" s="9"/>
    </row>
    <row r="7888" spans="1:51">
      <c r="A7888" s="9"/>
      <c r="B7888" s="9"/>
      <c r="C7888" s="9"/>
      <c r="D7888" s="9"/>
      <c r="E7888" s="9"/>
      <c r="F7888" s="9"/>
      <c r="G7888" s="9"/>
      <c r="H7888" s="9"/>
      <c r="I7888" s="9"/>
      <c r="J7888" s="9"/>
      <c r="K7888" s="9"/>
      <c r="L7888" s="9"/>
      <c r="M7888" s="9"/>
      <c r="N7888" s="9"/>
      <c r="O7888" s="9"/>
      <c r="P7888" s="9"/>
      <c r="Q7888" s="9"/>
      <c r="R7888" s="9"/>
      <c r="S7888" s="9"/>
      <c r="T7888" s="9"/>
      <c r="U7888" s="9"/>
      <c r="V7888" s="9"/>
      <c r="W7888" s="9"/>
      <c r="X7888" s="9"/>
      <c r="Y7888" s="9"/>
      <c r="Z7888" s="9"/>
      <c r="AA7888" s="9"/>
      <c r="AB7888" s="9"/>
      <c r="AC7888" s="9"/>
      <c r="AD7888" s="9"/>
      <c r="AE7888" s="9"/>
      <c r="AF7888" s="9"/>
      <c r="AG7888" s="9"/>
      <c r="AH7888" s="9"/>
      <c r="AI7888" s="9"/>
      <c r="AJ7888" s="9"/>
      <c r="AK7888" s="9"/>
      <c r="AL7888" s="9"/>
      <c r="AM7888" s="9"/>
      <c r="AN7888" s="9"/>
      <c r="AO7888" s="9"/>
      <c r="AP7888" s="9"/>
      <c r="AQ7888" s="9"/>
      <c r="AR7888" s="9"/>
      <c r="AS7888" s="9"/>
      <c r="AT7888" s="9"/>
      <c r="AU7888" s="9"/>
      <c r="AV7888" s="9"/>
      <c r="AW7888" s="9"/>
      <c r="AX7888" s="9"/>
      <c r="AY7888" s="9"/>
    </row>
    <row r="7889" spans="1:51">
      <c r="A7889" s="9"/>
      <c r="B7889" s="9"/>
      <c r="C7889" s="9"/>
      <c r="D7889" s="9"/>
      <c r="E7889" s="9"/>
      <c r="F7889" s="9"/>
      <c r="G7889" s="9"/>
      <c r="H7889" s="9"/>
      <c r="I7889" s="9"/>
      <c r="J7889" s="9"/>
      <c r="K7889" s="9"/>
      <c r="L7889" s="9"/>
      <c r="M7889" s="9"/>
      <c r="N7889" s="9"/>
      <c r="O7889" s="9"/>
      <c r="P7889" s="9"/>
      <c r="Q7889" s="9"/>
      <c r="R7889" s="9"/>
      <c r="S7889" s="9"/>
      <c r="T7889" s="9"/>
      <c r="U7889" s="9"/>
      <c r="V7889" s="9"/>
      <c r="W7889" s="9"/>
      <c r="X7889" s="9"/>
      <c r="Y7889" s="9"/>
      <c r="Z7889" s="9"/>
      <c r="AA7889" s="9"/>
      <c r="AB7889" s="9"/>
      <c r="AC7889" s="9"/>
      <c r="AD7889" s="9"/>
      <c r="AE7889" s="9"/>
      <c r="AF7889" s="9"/>
      <c r="AG7889" s="9"/>
      <c r="AH7889" s="9"/>
      <c r="AI7889" s="9"/>
      <c r="AJ7889" s="9"/>
      <c r="AK7889" s="9"/>
      <c r="AL7889" s="9"/>
      <c r="AM7889" s="9"/>
      <c r="AN7889" s="9"/>
      <c r="AO7889" s="9"/>
      <c r="AP7889" s="9"/>
      <c r="AQ7889" s="9"/>
      <c r="AR7889" s="9"/>
      <c r="AS7889" s="9"/>
      <c r="AT7889" s="9"/>
      <c r="AU7889" s="9"/>
      <c r="AV7889" s="9"/>
      <c r="AW7889" s="9"/>
      <c r="AX7889" s="9"/>
      <c r="AY7889" s="9"/>
    </row>
    <row r="7890" spans="1:51">
      <c r="A7890" s="9"/>
      <c r="B7890" s="9"/>
      <c r="C7890" s="9"/>
      <c r="D7890" s="9"/>
      <c r="E7890" s="9"/>
      <c r="F7890" s="9"/>
      <c r="G7890" s="9"/>
      <c r="H7890" s="9"/>
      <c r="I7890" s="9"/>
      <c r="J7890" s="9"/>
      <c r="K7890" s="9"/>
      <c r="L7890" s="9"/>
      <c r="M7890" s="9"/>
      <c r="N7890" s="9"/>
      <c r="O7890" s="9"/>
      <c r="P7890" s="9"/>
      <c r="Q7890" s="9"/>
      <c r="R7890" s="9"/>
      <c r="S7890" s="9"/>
      <c r="T7890" s="9"/>
      <c r="U7890" s="9"/>
      <c r="V7890" s="9"/>
      <c r="W7890" s="9"/>
      <c r="X7890" s="9"/>
      <c r="Y7890" s="9"/>
      <c r="Z7890" s="9"/>
      <c r="AA7890" s="9"/>
      <c r="AB7890" s="9"/>
      <c r="AC7890" s="9"/>
      <c r="AD7890" s="9"/>
      <c r="AE7890" s="9"/>
      <c r="AF7890" s="9"/>
      <c r="AG7890" s="9"/>
      <c r="AH7890" s="9"/>
      <c r="AI7890" s="9"/>
      <c r="AJ7890" s="9"/>
      <c r="AK7890" s="9"/>
      <c r="AL7890" s="9"/>
      <c r="AM7890" s="9"/>
      <c r="AN7890" s="9"/>
      <c r="AO7890" s="9"/>
      <c r="AP7890" s="9"/>
      <c r="AQ7890" s="9"/>
      <c r="AR7890" s="9"/>
      <c r="AS7890" s="9"/>
      <c r="AT7890" s="9"/>
      <c r="AU7890" s="9"/>
      <c r="AV7890" s="9"/>
      <c r="AW7890" s="9"/>
      <c r="AX7890" s="9"/>
      <c r="AY7890" s="9"/>
    </row>
    <row r="7891" spans="1:51">
      <c r="A7891" s="9"/>
      <c r="B7891" s="9"/>
      <c r="C7891" s="9"/>
      <c r="D7891" s="9"/>
      <c r="E7891" s="9"/>
      <c r="F7891" s="9"/>
      <c r="G7891" s="9"/>
      <c r="H7891" s="9"/>
      <c r="I7891" s="9"/>
      <c r="J7891" s="9"/>
      <c r="K7891" s="9"/>
      <c r="L7891" s="9"/>
      <c r="M7891" s="9"/>
      <c r="N7891" s="9"/>
      <c r="O7891" s="9"/>
      <c r="P7891" s="9"/>
      <c r="Q7891" s="9"/>
      <c r="R7891" s="9"/>
      <c r="S7891" s="9"/>
      <c r="T7891" s="9"/>
      <c r="U7891" s="9"/>
      <c r="V7891" s="9"/>
      <c r="W7891" s="9"/>
      <c r="X7891" s="9"/>
      <c r="Y7891" s="9"/>
      <c r="Z7891" s="9"/>
      <c r="AA7891" s="9"/>
      <c r="AB7891" s="9"/>
      <c r="AC7891" s="9"/>
      <c r="AD7891" s="9"/>
      <c r="AE7891" s="9"/>
      <c r="AF7891" s="9"/>
      <c r="AG7891" s="9"/>
      <c r="AH7891" s="9"/>
      <c r="AI7891" s="9"/>
      <c r="AJ7891" s="9"/>
      <c r="AK7891" s="9"/>
      <c r="AL7891" s="9"/>
      <c r="AM7891" s="9"/>
      <c r="AN7891" s="9"/>
      <c r="AO7891" s="9"/>
      <c r="AP7891" s="9"/>
      <c r="AQ7891" s="9"/>
      <c r="AR7891" s="9"/>
      <c r="AS7891" s="9"/>
      <c r="AT7891" s="9"/>
      <c r="AU7891" s="9"/>
      <c r="AV7891" s="9"/>
      <c r="AW7891" s="9"/>
      <c r="AX7891" s="9"/>
      <c r="AY7891" s="9"/>
    </row>
    <row r="7892" spans="1:51">
      <c r="A7892" s="9"/>
      <c r="B7892" s="9"/>
      <c r="C7892" s="9"/>
      <c r="D7892" s="9"/>
      <c r="E7892" s="9"/>
      <c r="F7892" s="9"/>
      <c r="G7892" s="9"/>
      <c r="H7892" s="9"/>
      <c r="I7892" s="9"/>
      <c r="J7892" s="9"/>
      <c r="K7892" s="9"/>
      <c r="L7892" s="9"/>
      <c r="M7892" s="9"/>
      <c r="N7892" s="9"/>
      <c r="O7892" s="9"/>
      <c r="P7892" s="9"/>
      <c r="Q7892" s="9"/>
      <c r="R7892" s="9"/>
      <c r="S7892" s="9"/>
      <c r="T7892" s="9"/>
      <c r="U7892" s="9"/>
      <c r="V7892" s="9"/>
      <c r="W7892" s="9"/>
      <c r="X7892" s="9"/>
      <c r="Y7892" s="9"/>
      <c r="Z7892" s="9"/>
      <c r="AA7892" s="9"/>
      <c r="AB7892" s="9"/>
      <c r="AC7892" s="9"/>
      <c r="AD7892" s="9"/>
      <c r="AE7892" s="9"/>
      <c r="AF7892" s="9"/>
      <c r="AG7892" s="9"/>
      <c r="AH7892" s="9"/>
      <c r="AI7892" s="9"/>
      <c r="AJ7892" s="9"/>
      <c r="AK7892" s="9"/>
      <c r="AL7892" s="9"/>
      <c r="AM7892" s="9"/>
      <c r="AN7892" s="9"/>
      <c r="AO7892" s="9"/>
      <c r="AP7892" s="9"/>
      <c r="AQ7892" s="9"/>
      <c r="AR7892" s="9"/>
      <c r="AS7892" s="9"/>
      <c r="AT7892" s="9"/>
      <c r="AU7892" s="9"/>
      <c r="AV7892" s="9"/>
      <c r="AW7892" s="9"/>
      <c r="AX7892" s="9"/>
      <c r="AY7892" s="9"/>
    </row>
    <row r="7893" spans="1:51">
      <c r="A7893" s="9"/>
      <c r="B7893" s="9"/>
      <c r="C7893" s="9"/>
      <c r="D7893" s="9"/>
      <c r="E7893" s="9"/>
      <c r="F7893" s="9"/>
      <c r="G7893" s="9"/>
      <c r="H7893" s="9"/>
      <c r="I7893" s="9"/>
      <c r="J7893" s="9"/>
      <c r="K7893" s="9"/>
      <c r="L7893" s="9"/>
      <c r="M7893" s="9"/>
      <c r="N7893" s="9"/>
      <c r="O7893" s="9"/>
      <c r="P7893" s="9"/>
      <c r="Q7893" s="9"/>
      <c r="R7893" s="9"/>
      <c r="S7893" s="9"/>
      <c r="T7893" s="9"/>
      <c r="U7893" s="9"/>
      <c r="V7893" s="9"/>
      <c r="W7893" s="9"/>
      <c r="X7893" s="9"/>
      <c r="Y7893" s="9"/>
      <c r="Z7893" s="9"/>
      <c r="AA7893" s="9"/>
      <c r="AB7893" s="9"/>
      <c r="AC7893" s="9"/>
      <c r="AD7893" s="9"/>
      <c r="AE7893" s="9"/>
      <c r="AF7893" s="9"/>
      <c r="AG7893" s="9"/>
      <c r="AH7893" s="9"/>
      <c r="AI7893" s="9"/>
      <c r="AJ7893" s="9"/>
      <c r="AK7893" s="9"/>
      <c r="AL7893" s="9"/>
      <c r="AM7893" s="9"/>
      <c r="AN7893" s="9"/>
      <c r="AO7893" s="9"/>
      <c r="AP7893" s="9"/>
      <c r="AQ7893" s="9"/>
      <c r="AR7893" s="9"/>
      <c r="AS7893" s="9"/>
      <c r="AT7893" s="9"/>
      <c r="AU7893" s="9"/>
      <c r="AV7893" s="9"/>
      <c r="AW7893" s="9"/>
      <c r="AX7893" s="9"/>
      <c r="AY7893" s="9"/>
    </row>
    <row r="7894" spans="1:51">
      <c r="A7894" s="9"/>
      <c r="B7894" s="9"/>
      <c r="C7894" s="9"/>
      <c r="D7894" s="9"/>
      <c r="E7894" s="9"/>
      <c r="F7894" s="9"/>
      <c r="G7894" s="9"/>
      <c r="H7894" s="9"/>
      <c r="I7894" s="9"/>
      <c r="J7894" s="9"/>
      <c r="K7894" s="9"/>
      <c r="L7894" s="9"/>
      <c r="M7894" s="9"/>
      <c r="N7894" s="9"/>
      <c r="O7894" s="9"/>
      <c r="P7894" s="9"/>
      <c r="Q7894" s="9"/>
      <c r="R7894" s="9"/>
      <c r="S7894" s="9"/>
      <c r="T7894" s="9"/>
      <c r="U7894" s="9"/>
      <c r="V7894" s="9"/>
      <c r="W7894" s="9"/>
      <c r="X7894" s="9"/>
      <c r="Y7894" s="9"/>
      <c r="Z7894" s="9"/>
      <c r="AA7894" s="9"/>
      <c r="AB7894" s="9"/>
      <c r="AC7894" s="9"/>
      <c r="AD7894" s="9"/>
      <c r="AE7894" s="9"/>
      <c r="AF7894" s="9"/>
      <c r="AG7894" s="9"/>
      <c r="AH7894" s="9"/>
      <c r="AI7894" s="9"/>
      <c r="AJ7894" s="9"/>
      <c r="AK7894" s="9"/>
      <c r="AL7894" s="9"/>
      <c r="AM7894" s="9"/>
      <c r="AN7894" s="9"/>
      <c r="AO7894" s="9"/>
      <c r="AP7894" s="9"/>
      <c r="AQ7894" s="9"/>
      <c r="AR7894" s="9"/>
      <c r="AS7894" s="9"/>
      <c r="AT7894" s="9"/>
      <c r="AU7894" s="9"/>
      <c r="AV7894" s="9"/>
      <c r="AW7894" s="9"/>
      <c r="AX7894" s="9"/>
      <c r="AY7894" s="9"/>
    </row>
    <row r="7895" spans="1:51">
      <c r="A7895" s="9"/>
      <c r="B7895" s="9"/>
      <c r="C7895" s="9"/>
      <c r="D7895" s="9"/>
      <c r="E7895" s="9"/>
      <c r="F7895" s="9"/>
      <c r="G7895" s="9"/>
      <c r="H7895" s="9"/>
      <c r="I7895" s="9"/>
      <c r="J7895" s="9"/>
      <c r="K7895" s="9"/>
      <c r="L7895" s="9"/>
      <c r="M7895" s="9"/>
      <c r="N7895" s="9"/>
      <c r="O7895" s="9"/>
      <c r="P7895" s="9"/>
      <c r="Q7895" s="9"/>
      <c r="R7895" s="9"/>
      <c r="S7895" s="9"/>
      <c r="T7895" s="9"/>
      <c r="U7895" s="9"/>
      <c r="V7895" s="9"/>
      <c r="W7895" s="9"/>
      <c r="X7895" s="9"/>
      <c r="Y7895" s="9"/>
      <c r="Z7895" s="9"/>
      <c r="AA7895" s="9"/>
      <c r="AB7895" s="9"/>
      <c r="AC7895" s="9"/>
      <c r="AD7895" s="9"/>
      <c r="AE7895" s="9"/>
      <c r="AF7895" s="9"/>
      <c r="AG7895" s="9"/>
      <c r="AH7895" s="9"/>
      <c r="AI7895" s="9"/>
      <c r="AJ7895" s="9"/>
      <c r="AK7895" s="9"/>
      <c r="AL7895" s="9"/>
      <c r="AM7895" s="9"/>
      <c r="AN7895" s="9"/>
      <c r="AO7895" s="9"/>
      <c r="AP7895" s="9"/>
      <c r="AQ7895" s="9"/>
      <c r="AR7895" s="9"/>
      <c r="AS7895" s="9"/>
      <c r="AT7895" s="9"/>
      <c r="AU7895" s="9"/>
      <c r="AV7895" s="9"/>
      <c r="AW7895" s="9"/>
      <c r="AX7895" s="9"/>
      <c r="AY7895" s="9"/>
    </row>
    <row r="7896" spans="1:51">
      <c r="A7896" s="9"/>
      <c r="B7896" s="9"/>
      <c r="C7896" s="9"/>
      <c r="D7896" s="9"/>
      <c r="E7896" s="9"/>
      <c r="F7896" s="9"/>
      <c r="G7896" s="9"/>
      <c r="H7896" s="9"/>
      <c r="I7896" s="9"/>
      <c r="J7896" s="9"/>
      <c r="K7896" s="9"/>
      <c r="L7896" s="9"/>
      <c r="M7896" s="9"/>
      <c r="N7896" s="9"/>
      <c r="O7896" s="9"/>
      <c r="P7896" s="9"/>
      <c r="Q7896" s="9"/>
      <c r="R7896" s="9"/>
      <c r="S7896" s="9"/>
      <c r="T7896" s="9"/>
      <c r="U7896" s="9"/>
      <c r="V7896" s="9"/>
      <c r="W7896" s="9"/>
      <c r="X7896" s="9"/>
      <c r="Y7896" s="9"/>
      <c r="Z7896" s="9"/>
      <c r="AA7896" s="9"/>
      <c r="AB7896" s="9"/>
      <c r="AC7896" s="9"/>
      <c r="AD7896" s="9"/>
      <c r="AE7896" s="9"/>
      <c r="AF7896" s="9"/>
      <c r="AG7896" s="9"/>
      <c r="AH7896" s="9"/>
      <c r="AI7896" s="9"/>
      <c r="AJ7896" s="9"/>
      <c r="AK7896" s="9"/>
      <c r="AL7896" s="9"/>
      <c r="AM7896" s="9"/>
      <c r="AN7896" s="9"/>
      <c r="AO7896" s="9"/>
      <c r="AP7896" s="9"/>
      <c r="AQ7896" s="9"/>
      <c r="AR7896" s="9"/>
      <c r="AS7896" s="9"/>
      <c r="AT7896" s="9"/>
      <c r="AU7896" s="9"/>
      <c r="AV7896" s="9"/>
      <c r="AW7896" s="9"/>
      <c r="AX7896" s="9"/>
      <c r="AY7896" s="9"/>
    </row>
    <row r="7897" spans="1:51">
      <c r="A7897" s="9"/>
      <c r="B7897" s="9"/>
      <c r="C7897" s="9"/>
      <c r="D7897" s="9"/>
      <c r="E7897" s="9"/>
      <c r="F7897" s="9"/>
      <c r="G7897" s="9"/>
      <c r="H7897" s="9"/>
      <c r="I7897" s="9"/>
      <c r="J7897" s="9"/>
      <c r="K7897" s="9"/>
      <c r="L7897" s="9"/>
      <c r="M7897" s="9"/>
      <c r="N7897" s="9"/>
      <c r="O7897" s="9"/>
      <c r="P7897" s="9"/>
      <c r="Q7897" s="9"/>
      <c r="R7897" s="9"/>
      <c r="S7897" s="9"/>
      <c r="T7897" s="9"/>
      <c r="U7897" s="9"/>
      <c r="V7897" s="9"/>
      <c r="W7897" s="9"/>
      <c r="X7897" s="9"/>
      <c r="Y7897" s="9"/>
      <c r="Z7897" s="9"/>
      <c r="AA7897" s="9"/>
      <c r="AB7897" s="9"/>
      <c r="AC7897" s="9"/>
      <c r="AD7897" s="9"/>
      <c r="AE7897" s="9"/>
      <c r="AF7897" s="9"/>
      <c r="AG7897" s="9"/>
      <c r="AH7897" s="9"/>
      <c r="AI7897" s="9"/>
      <c r="AJ7897" s="9"/>
      <c r="AK7897" s="9"/>
      <c r="AL7897" s="9"/>
      <c r="AM7897" s="9"/>
      <c r="AN7897" s="9"/>
      <c r="AO7897" s="9"/>
      <c r="AP7897" s="9"/>
      <c r="AQ7897" s="9"/>
      <c r="AR7897" s="9"/>
      <c r="AS7897" s="9"/>
      <c r="AT7897" s="9"/>
      <c r="AU7897" s="9"/>
      <c r="AV7897" s="9"/>
      <c r="AW7897" s="9"/>
      <c r="AX7897" s="9"/>
      <c r="AY7897" s="9"/>
    </row>
    <row r="7898" spans="1:51">
      <c r="A7898" s="9"/>
      <c r="B7898" s="9"/>
      <c r="C7898" s="9"/>
      <c r="D7898" s="9"/>
      <c r="E7898" s="9"/>
      <c r="F7898" s="9"/>
      <c r="G7898" s="9"/>
      <c r="H7898" s="9"/>
      <c r="I7898" s="9"/>
      <c r="J7898" s="9"/>
      <c r="K7898" s="9"/>
      <c r="L7898" s="9"/>
      <c r="M7898" s="9"/>
      <c r="N7898" s="9"/>
      <c r="O7898" s="9"/>
      <c r="P7898" s="9"/>
      <c r="Q7898" s="9"/>
      <c r="R7898" s="9"/>
      <c r="S7898" s="9"/>
      <c r="T7898" s="9"/>
      <c r="U7898" s="9"/>
      <c r="V7898" s="9"/>
      <c r="W7898" s="9"/>
      <c r="X7898" s="9"/>
      <c r="Y7898" s="9"/>
      <c r="Z7898" s="9"/>
      <c r="AA7898" s="9"/>
      <c r="AB7898" s="9"/>
      <c r="AC7898" s="9"/>
      <c r="AD7898" s="9"/>
      <c r="AE7898" s="9"/>
      <c r="AF7898" s="9"/>
      <c r="AG7898" s="9"/>
      <c r="AH7898" s="9"/>
      <c r="AI7898" s="9"/>
      <c r="AJ7898" s="9"/>
      <c r="AK7898" s="9"/>
      <c r="AL7898" s="9"/>
      <c r="AM7898" s="9"/>
      <c r="AN7898" s="9"/>
      <c r="AO7898" s="9"/>
      <c r="AP7898" s="9"/>
      <c r="AQ7898" s="9"/>
      <c r="AR7898" s="9"/>
      <c r="AS7898" s="9"/>
      <c r="AT7898" s="9"/>
      <c r="AU7898" s="9"/>
      <c r="AV7898" s="9"/>
      <c r="AW7898" s="9"/>
      <c r="AX7898" s="9"/>
      <c r="AY7898" s="9"/>
    </row>
    <row r="7899" spans="1:51">
      <c r="A7899" s="9"/>
      <c r="B7899" s="9"/>
      <c r="C7899" s="9"/>
      <c r="D7899" s="9"/>
      <c r="E7899" s="9"/>
      <c r="F7899" s="9"/>
      <c r="G7899" s="9"/>
      <c r="H7899" s="9"/>
      <c r="I7899" s="9"/>
      <c r="J7899" s="9"/>
      <c r="K7899" s="9"/>
      <c r="L7899" s="9"/>
      <c r="M7899" s="9"/>
      <c r="N7899" s="9"/>
      <c r="O7899" s="9"/>
      <c r="P7899" s="9"/>
      <c r="Q7899" s="9"/>
      <c r="R7899" s="9"/>
      <c r="S7899" s="9"/>
      <c r="T7899" s="9"/>
      <c r="U7899" s="9"/>
      <c r="V7899" s="9"/>
      <c r="W7899" s="9"/>
      <c r="X7899" s="9"/>
      <c r="Y7899" s="9"/>
      <c r="Z7899" s="9"/>
      <c r="AA7899" s="9"/>
      <c r="AB7899" s="9"/>
      <c r="AC7899" s="9"/>
      <c r="AD7899" s="9"/>
      <c r="AE7899" s="9"/>
      <c r="AF7899" s="9"/>
      <c r="AG7899" s="9"/>
      <c r="AH7899" s="9"/>
      <c r="AI7899" s="9"/>
      <c r="AJ7899" s="9"/>
      <c r="AK7899" s="9"/>
      <c r="AL7899" s="9"/>
      <c r="AM7899" s="9"/>
      <c r="AN7899" s="9"/>
      <c r="AO7899" s="9"/>
      <c r="AP7899" s="9"/>
      <c r="AQ7899" s="9"/>
      <c r="AR7899" s="9"/>
      <c r="AS7899" s="9"/>
      <c r="AT7899" s="9"/>
      <c r="AU7899" s="9"/>
      <c r="AV7899" s="9"/>
      <c r="AW7899" s="9"/>
      <c r="AX7899" s="9"/>
      <c r="AY7899" s="9"/>
    </row>
    <row r="7900" spans="1:51">
      <c r="A7900" s="9"/>
      <c r="B7900" s="9"/>
      <c r="C7900" s="9"/>
      <c r="D7900" s="9"/>
      <c r="E7900" s="9"/>
      <c r="F7900" s="9"/>
      <c r="G7900" s="9"/>
      <c r="H7900" s="9"/>
      <c r="I7900" s="9"/>
      <c r="J7900" s="9"/>
      <c r="K7900" s="9"/>
      <c r="L7900" s="9"/>
      <c r="M7900" s="9"/>
      <c r="N7900" s="9"/>
      <c r="O7900" s="9"/>
      <c r="P7900" s="9"/>
      <c r="Q7900" s="9"/>
      <c r="R7900" s="9"/>
      <c r="S7900" s="9"/>
      <c r="T7900" s="9"/>
      <c r="U7900" s="9"/>
      <c r="V7900" s="9"/>
      <c r="W7900" s="9"/>
      <c r="X7900" s="9"/>
      <c r="Y7900" s="9"/>
      <c r="Z7900" s="9"/>
      <c r="AA7900" s="9"/>
      <c r="AB7900" s="9"/>
      <c r="AC7900" s="9"/>
      <c r="AD7900" s="9"/>
      <c r="AE7900" s="9"/>
      <c r="AF7900" s="9"/>
      <c r="AG7900" s="9"/>
      <c r="AH7900" s="9"/>
      <c r="AI7900" s="9"/>
      <c r="AJ7900" s="9"/>
      <c r="AK7900" s="9"/>
      <c r="AL7900" s="9"/>
      <c r="AM7900" s="9"/>
      <c r="AN7900" s="9"/>
      <c r="AO7900" s="9"/>
      <c r="AP7900" s="9"/>
      <c r="AQ7900" s="9"/>
      <c r="AR7900" s="9"/>
      <c r="AS7900" s="9"/>
      <c r="AT7900" s="9"/>
      <c r="AU7900" s="9"/>
      <c r="AV7900" s="9"/>
      <c r="AW7900" s="9"/>
      <c r="AX7900" s="9"/>
      <c r="AY7900" s="9"/>
    </row>
    <row r="7901" spans="1:51">
      <c r="A7901" s="9"/>
      <c r="B7901" s="9"/>
      <c r="C7901" s="9"/>
      <c r="D7901" s="9"/>
      <c r="E7901" s="9"/>
      <c r="F7901" s="9"/>
      <c r="G7901" s="9"/>
      <c r="H7901" s="9"/>
      <c r="I7901" s="9"/>
      <c r="J7901" s="9"/>
      <c r="K7901" s="9"/>
      <c r="L7901" s="9"/>
      <c r="M7901" s="9"/>
      <c r="N7901" s="9"/>
      <c r="O7901" s="9"/>
      <c r="P7901" s="9"/>
      <c r="Q7901" s="9"/>
      <c r="R7901" s="9"/>
      <c r="S7901" s="9"/>
      <c r="T7901" s="9"/>
      <c r="U7901" s="9"/>
      <c r="V7901" s="9"/>
      <c r="W7901" s="9"/>
      <c r="X7901" s="9"/>
      <c r="Y7901" s="9"/>
      <c r="Z7901" s="9"/>
      <c r="AA7901" s="9"/>
      <c r="AB7901" s="9"/>
      <c r="AC7901" s="9"/>
      <c r="AD7901" s="9"/>
      <c r="AE7901" s="9"/>
      <c r="AF7901" s="9"/>
      <c r="AG7901" s="9"/>
      <c r="AH7901" s="9"/>
      <c r="AI7901" s="9"/>
      <c r="AJ7901" s="9"/>
      <c r="AK7901" s="9"/>
      <c r="AL7901" s="9"/>
      <c r="AM7901" s="9"/>
      <c r="AN7901" s="9"/>
      <c r="AO7901" s="9"/>
      <c r="AP7901" s="9"/>
      <c r="AQ7901" s="9"/>
      <c r="AR7901" s="9"/>
      <c r="AS7901" s="9"/>
      <c r="AT7901" s="9"/>
      <c r="AU7901" s="9"/>
      <c r="AV7901" s="9"/>
      <c r="AW7901" s="9"/>
      <c r="AX7901" s="9"/>
      <c r="AY7901" s="9"/>
    </row>
    <row r="7902" spans="1:51">
      <c r="A7902" s="9"/>
      <c r="B7902" s="9"/>
      <c r="C7902" s="9"/>
      <c r="D7902" s="9"/>
      <c r="E7902" s="9"/>
      <c r="F7902" s="9"/>
      <c r="G7902" s="9"/>
      <c r="H7902" s="9"/>
      <c r="I7902" s="9"/>
      <c r="J7902" s="9"/>
      <c r="K7902" s="9"/>
      <c r="L7902" s="9"/>
      <c r="M7902" s="9"/>
      <c r="N7902" s="9"/>
      <c r="O7902" s="9"/>
      <c r="P7902" s="9"/>
      <c r="Q7902" s="9"/>
      <c r="R7902" s="9"/>
      <c r="S7902" s="9"/>
      <c r="T7902" s="9"/>
      <c r="U7902" s="9"/>
      <c r="V7902" s="9"/>
      <c r="W7902" s="9"/>
      <c r="X7902" s="9"/>
      <c r="Y7902" s="9"/>
      <c r="Z7902" s="9"/>
      <c r="AA7902" s="9"/>
      <c r="AB7902" s="9"/>
      <c r="AC7902" s="9"/>
      <c r="AD7902" s="9"/>
      <c r="AE7902" s="9"/>
      <c r="AF7902" s="9"/>
      <c r="AG7902" s="9"/>
      <c r="AH7902" s="9"/>
      <c r="AI7902" s="9"/>
      <c r="AJ7902" s="9"/>
      <c r="AK7902" s="9"/>
      <c r="AL7902" s="9"/>
      <c r="AM7902" s="9"/>
      <c r="AN7902" s="9"/>
      <c r="AO7902" s="9"/>
      <c r="AP7902" s="9"/>
      <c r="AQ7902" s="9"/>
      <c r="AR7902" s="9"/>
      <c r="AS7902" s="9"/>
      <c r="AT7902" s="9"/>
      <c r="AU7902" s="9"/>
      <c r="AV7902" s="9"/>
      <c r="AW7902" s="9"/>
      <c r="AX7902" s="9"/>
      <c r="AY7902" s="9"/>
    </row>
    <row r="7903" spans="1:51">
      <c r="A7903" s="9"/>
      <c r="B7903" s="9"/>
      <c r="C7903" s="9"/>
      <c r="D7903" s="9"/>
      <c r="E7903" s="9"/>
      <c r="F7903" s="9"/>
      <c r="G7903" s="9"/>
      <c r="H7903" s="9"/>
      <c r="I7903" s="9"/>
      <c r="J7903" s="9"/>
      <c r="K7903" s="9"/>
      <c r="L7903" s="9"/>
      <c r="M7903" s="9"/>
      <c r="N7903" s="9"/>
      <c r="O7903" s="9"/>
      <c r="P7903" s="9"/>
      <c r="Q7903" s="9"/>
      <c r="R7903" s="9"/>
      <c r="S7903" s="9"/>
      <c r="T7903" s="9"/>
      <c r="U7903" s="9"/>
      <c r="V7903" s="9"/>
      <c r="W7903" s="9"/>
      <c r="X7903" s="9"/>
      <c r="Y7903" s="9"/>
      <c r="Z7903" s="9"/>
      <c r="AA7903" s="9"/>
      <c r="AB7903" s="9"/>
      <c r="AC7903" s="9"/>
      <c r="AD7903" s="9"/>
      <c r="AE7903" s="9"/>
      <c r="AF7903" s="9"/>
      <c r="AG7903" s="9"/>
      <c r="AH7903" s="9"/>
      <c r="AI7903" s="9"/>
      <c r="AJ7903" s="9"/>
      <c r="AK7903" s="9"/>
      <c r="AL7903" s="9"/>
      <c r="AM7903" s="9"/>
      <c r="AN7903" s="9"/>
      <c r="AO7903" s="9"/>
      <c r="AP7903" s="9"/>
      <c r="AQ7903" s="9"/>
      <c r="AR7903" s="9"/>
      <c r="AS7903" s="9"/>
      <c r="AT7903" s="9"/>
      <c r="AU7903" s="9"/>
      <c r="AV7903" s="9"/>
      <c r="AW7903" s="9"/>
      <c r="AX7903" s="9"/>
      <c r="AY7903" s="9"/>
    </row>
    <row r="7904" spans="1:51">
      <c r="A7904" s="9"/>
      <c r="B7904" s="9"/>
      <c r="C7904" s="9"/>
      <c r="D7904" s="9"/>
      <c r="E7904" s="9"/>
      <c r="F7904" s="9"/>
      <c r="G7904" s="9"/>
      <c r="H7904" s="9"/>
      <c r="I7904" s="9"/>
      <c r="J7904" s="9"/>
      <c r="K7904" s="9"/>
      <c r="L7904" s="9"/>
      <c r="M7904" s="9"/>
      <c r="N7904" s="9"/>
      <c r="O7904" s="9"/>
      <c r="P7904" s="9"/>
      <c r="Q7904" s="9"/>
      <c r="R7904" s="9"/>
      <c r="S7904" s="9"/>
      <c r="T7904" s="9"/>
      <c r="U7904" s="9"/>
      <c r="V7904" s="9"/>
      <c r="W7904" s="9"/>
      <c r="X7904" s="9"/>
      <c r="Y7904" s="9"/>
      <c r="Z7904" s="9"/>
      <c r="AA7904" s="9"/>
      <c r="AB7904" s="9"/>
      <c r="AC7904" s="9"/>
      <c r="AD7904" s="9"/>
      <c r="AE7904" s="9"/>
      <c r="AF7904" s="9"/>
      <c r="AG7904" s="9"/>
      <c r="AH7904" s="9"/>
      <c r="AI7904" s="9"/>
      <c r="AJ7904" s="9"/>
      <c r="AK7904" s="9"/>
      <c r="AL7904" s="9"/>
      <c r="AM7904" s="9"/>
      <c r="AN7904" s="9"/>
      <c r="AO7904" s="9"/>
      <c r="AP7904" s="9"/>
      <c r="AQ7904" s="9"/>
      <c r="AR7904" s="9"/>
      <c r="AS7904" s="9"/>
      <c r="AT7904" s="9"/>
      <c r="AU7904" s="9"/>
      <c r="AV7904" s="9"/>
      <c r="AW7904" s="9"/>
      <c r="AX7904" s="9"/>
      <c r="AY7904" s="9"/>
    </row>
    <row r="7905" spans="1:51">
      <c r="A7905" s="9"/>
      <c r="B7905" s="9"/>
      <c r="C7905" s="9"/>
      <c r="D7905" s="9"/>
      <c r="E7905" s="9"/>
      <c r="F7905" s="9"/>
      <c r="G7905" s="9"/>
      <c r="H7905" s="9"/>
      <c r="I7905" s="9"/>
      <c r="J7905" s="9"/>
      <c r="K7905" s="9"/>
      <c r="L7905" s="9"/>
      <c r="M7905" s="9"/>
      <c r="N7905" s="9"/>
      <c r="O7905" s="9"/>
      <c r="P7905" s="9"/>
      <c r="Q7905" s="9"/>
      <c r="R7905" s="9"/>
      <c r="S7905" s="9"/>
      <c r="T7905" s="9"/>
      <c r="U7905" s="9"/>
      <c r="V7905" s="9"/>
      <c r="W7905" s="9"/>
      <c r="X7905" s="9"/>
      <c r="Y7905" s="9"/>
      <c r="Z7905" s="9"/>
      <c r="AA7905" s="9"/>
      <c r="AB7905" s="9"/>
      <c r="AC7905" s="9"/>
      <c r="AD7905" s="9"/>
      <c r="AE7905" s="9"/>
      <c r="AF7905" s="9"/>
      <c r="AG7905" s="9"/>
      <c r="AH7905" s="9"/>
      <c r="AI7905" s="9"/>
      <c r="AJ7905" s="9"/>
      <c r="AK7905" s="9"/>
      <c r="AL7905" s="9"/>
      <c r="AM7905" s="9"/>
      <c r="AN7905" s="9"/>
      <c r="AO7905" s="9"/>
      <c r="AP7905" s="9"/>
      <c r="AQ7905" s="9"/>
      <c r="AR7905" s="9"/>
      <c r="AS7905" s="9"/>
      <c r="AT7905" s="9"/>
      <c r="AU7905" s="9"/>
      <c r="AV7905" s="9"/>
      <c r="AW7905" s="9"/>
      <c r="AX7905" s="9"/>
      <c r="AY7905" s="9"/>
    </row>
    <row r="7906" spans="1:51">
      <c r="A7906" s="9"/>
      <c r="B7906" s="9"/>
      <c r="C7906" s="9"/>
      <c r="D7906" s="9"/>
      <c r="E7906" s="9"/>
      <c r="F7906" s="9"/>
      <c r="G7906" s="9"/>
      <c r="H7906" s="9"/>
      <c r="I7906" s="9"/>
      <c r="J7906" s="9"/>
      <c r="K7906" s="9"/>
      <c r="L7906" s="9"/>
      <c r="M7906" s="9"/>
      <c r="N7906" s="9"/>
      <c r="O7906" s="9"/>
      <c r="P7906" s="9"/>
      <c r="Q7906" s="9"/>
      <c r="R7906" s="9"/>
      <c r="S7906" s="9"/>
      <c r="T7906" s="9"/>
      <c r="U7906" s="9"/>
      <c r="V7906" s="9"/>
      <c r="W7906" s="9"/>
      <c r="X7906" s="9"/>
      <c r="Y7906" s="9"/>
      <c r="Z7906" s="9"/>
      <c r="AA7906" s="9"/>
      <c r="AB7906" s="9"/>
      <c r="AC7906" s="9"/>
      <c r="AD7906" s="9"/>
      <c r="AE7906" s="9"/>
      <c r="AF7906" s="9"/>
      <c r="AG7906" s="9"/>
      <c r="AH7906" s="9"/>
      <c r="AI7906" s="9"/>
      <c r="AJ7906" s="9"/>
      <c r="AK7906" s="9"/>
      <c r="AL7906" s="9"/>
      <c r="AM7906" s="9"/>
      <c r="AN7906" s="9"/>
      <c r="AO7906" s="9"/>
      <c r="AP7906" s="9"/>
      <c r="AQ7906" s="9"/>
      <c r="AR7906" s="9"/>
      <c r="AS7906" s="9"/>
      <c r="AT7906" s="9"/>
      <c r="AU7906" s="9"/>
      <c r="AV7906" s="9"/>
      <c r="AW7906" s="9"/>
      <c r="AX7906" s="9"/>
      <c r="AY7906" s="9"/>
    </row>
    <row r="7907" spans="1:51">
      <c r="A7907" s="9"/>
      <c r="B7907" s="9"/>
      <c r="C7907" s="9"/>
      <c r="D7907" s="9"/>
      <c r="E7907" s="9"/>
      <c r="F7907" s="9"/>
      <c r="G7907" s="9"/>
      <c r="H7907" s="9"/>
      <c r="I7907" s="9"/>
      <c r="J7907" s="9"/>
      <c r="K7907" s="9"/>
      <c r="L7907" s="9"/>
      <c r="M7907" s="9"/>
      <c r="N7907" s="9"/>
      <c r="O7907" s="9"/>
      <c r="P7907" s="9"/>
      <c r="Q7907" s="9"/>
      <c r="R7907" s="9"/>
      <c r="S7907" s="9"/>
      <c r="T7907" s="9"/>
      <c r="U7907" s="9"/>
      <c r="V7907" s="9"/>
      <c r="W7907" s="9"/>
      <c r="X7907" s="9"/>
      <c r="Y7907" s="9"/>
      <c r="Z7907" s="9"/>
      <c r="AA7907" s="9"/>
      <c r="AB7907" s="9"/>
      <c r="AC7907" s="9"/>
      <c r="AD7907" s="9"/>
      <c r="AE7907" s="9"/>
      <c r="AF7907" s="9"/>
      <c r="AG7907" s="9"/>
      <c r="AH7907" s="9"/>
      <c r="AI7907" s="9"/>
      <c r="AJ7907" s="9"/>
      <c r="AK7907" s="9"/>
      <c r="AL7907" s="9"/>
      <c r="AM7907" s="9"/>
      <c r="AN7907" s="9"/>
      <c r="AO7907" s="9"/>
      <c r="AP7907" s="9"/>
      <c r="AQ7907" s="9"/>
      <c r="AR7907" s="9"/>
      <c r="AS7907" s="9"/>
      <c r="AT7907" s="9"/>
      <c r="AU7907" s="9"/>
      <c r="AV7907" s="9"/>
      <c r="AW7907" s="9"/>
      <c r="AX7907" s="9"/>
      <c r="AY7907" s="9"/>
    </row>
    <row r="7908" spans="1:51">
      <c r="A7908" s="9"/>
      <c r="B7908" s="9"/>
      <c r="C7908" s="9"/>
      <c r="D7908" s="9"/>
      <c r="E7908" s="9"/>
      <c r="F7908" s="9"/>
      <c r="G7908" s="9"/>
      <c r="H7908" s="9"/>
      <c r="I7908" s="9"/>
      <c r="J7908" s="9"/>
      <c r="K7908" s="9"/>
      <c r="L7908" s="9"/>
      <c r="M7908" s="9"/>
      <c r="N7908" s="9"/>
      <c r="O7908" s="9"/>
      <c r="P7908" s="9"/>
      <c r="Q7908" s="9"/>
      <c r="R7908" s="9"/>
      <c r="S7908" s="9"/>
      <c r="T7908" s="9"/>
      <c r="U7908" s="9"/>
      <c r="V7908" s="9"/>
      <c r="W7908" s="9"/>
      <c r="X7908" s="9"/>
      <c r="Y7908" s="9"/>
      <c r="Z7908" s="9"/>
      <c r="AA7908" s="9"/>
      <c r="AB7908" s="9"/>
      <c r="AC7908" s="9"/>
      <c r="AD7908" s="9"/>
      <c r="AE7908" s="9"/>
      <c r="AF7908" s="9"/>
      <c r="AG7908" s="9"/>
      <c r="AH7908" s="9"/>
      <c r="AI7908" s="9"/>
      <c r="AJ7908" s="9"/>
      <c r="AK7908" s="9"/>
      <c r="AL7908" s="9"/>
      <c r="AM7908" s="9"/>
      <c r="AN7908" s="9"/>
      <c r="AO7908" s="9"/>
      <c r="AP7908" s="9"/>
      <c r="AQ7908" s="9"/>
      <c r="AR7908" s="9"/>
      <c r="AS7908" s="9"/>
      <c r="AT7908" s="9"/>
      <c r="AU7908" s="9"/>
      <c r="AV7908" s="9"/>
      <c r="AW7908" s="9"/>
      <c r="AX7908" s="9"/>
      <c r="AY7908" s="9"/>
    </row>
    <row r="7909" spans="1:51">
      <c r="A7909" s="9"/>
      <c r="B7909" s="9"/>
      <c r="C7909" s="9"/>
      <c r="D7909" s="9"/>
      <c r="E7909" s="9"/>
      <c r="F7909" s="9"/>
      <c r="G7909" s="9"/>
      <c r="H7909" s="9"/>
      <c r="I7909" s="9"/>
      <c r="J7909" s="9"/>
      <c r="K7909" s="9"/>
      <c r="L7909" s="9"/>
      <c r="M7909" s="9"/>
      <c r="N7909" s="9"/>
      <c r="O7909" s="9"/>
      <c r="P7909" s="9"/>
      <c r="Q7909" s="9"/>
      <c r="R7909" s="9"/>
      <c r="S7909" s="9"/>
      <c r="T7909" s="9"/>
      <c r="U7909" s="9"/>
      <c r="V7909" s="9"/>
      <c r="W7909" s="9"/>
      <c r="X7909" s="9"/>
      <c r="Y7909" s="9"/>
      <c r="Z7909" s="9"/>
      <c r="AA7909" s="9"/>
      <c r="AB7909" s="9"/>
      <c r="AC7909" s="9"/>
      <c r="AD7909" s="9"/>
      <c r="AE7909" s="9"/>
      <c r="AF7909" s="9"/>
      <c r="AG7909" s="9"/>
      <c r="AH7909" s="9"/>
      <c r="AI7909" s="9"/>
      <c r="AJ7909" s="9"/>
      <c r="AK7909" s="9"/>
      <c r="AL7909" s="9"/>
      <c r="AM7909" s="9"/>
      <c r="AN7909" s="9"/>
      <c r="AO7909" s="9"/>
      <c r="AP7909" s="9"/>
      <c r="AQ7909" s="9"/>
      <c r="AR7909" s="9"/>
      <c r="AS7909" s="9"/>
      <c r="AT7909" s="9"/>
      <c r="AU7909" s="9"/>
      <c r="AV7909" s="9"/>
      <c r="AW7909" s="9"/>
      <c r="AX7909" s="9"/>
      <c r="AY7909" s="9"/>
    </row>
    <row r="7910" spans="1:51">
      <c r="A7910" s="9"/>
      <c r="B7910" s="9"/>
      <c r="C7910" s="9"/>
      <c r="D7910" s="9"/>
      <c r="E7910" s="9"/>
      <c r="F7910" s="9"/>
      <c r="G7910" s="9"/>
      <c r="H7910" s="9"/>
      <c r="I7910" s="9"/>
      <c r="J7910" s="9"/>
      <c r="K7910" s="9"/>
      <c r="L7910" s="9"/>
      <c r="M7910" s="9"/>
      <c r="N7910" s="9"/>
      <c r="O7910" s="9"/>
      <c r="P7910" s="9"/>
      <c r="Q7910" s="9"/>
      <c r="R7910" s="9"/>
      <c r="S7910" s="9"/>
      <c r="T7910" s="9"/>
      <c r="U7910" s="9"/>
      <c r="V7910" s="9"/>
      <c r="W7910" s="9"/>
      <c r="X7910" s="9"/>
      <c r="Y7910" s="9"/>
      <c r="Z7910" s="9"/>
      <c r="AA7910" s="9"/>
      <c r="AB7910" s="9"/>
      <c r="AC7910" s="9"/>
      <c r="AD7910" s="9"/>
      <c r="AE7910" s="9"/>
      <c r="AF7910" s="9"/>
      <c r="AG7910" s="9"/>
      <c r="AH7910" s="9"/>
      <c r="AI7910" s="9"/>
      <c r="AJ7910" s="9"/>
      <c r="AK7910" s="9"/>
      <c r="AL7910" s="9"/>
      <c r="AM7910" s="9"/>
      <c r="AN7910" s="9"/>
      <c r="AO7910" s="9"/>
      <c r="AP7910" s="9"/>
      <c r="AQ7910" s="9"/>
      <c r="AR7910" s="9"/>
      <c r="AS7910" s="9"/>
      <c r="AT7910" s="9"/>
      <c r="AU7910" s="9"/>
      <c r="AV7910" s="9"/>
      <c r="AW7910" s="9"/>
      <c r="AX7910" s="9"/>
      <c r="AY7910" s="9"/>
    </row>
    <row r="7911" spans="1:51">
      <c r="A7911" s="9"/>
      <c r="B7911" s="9"/>
      <c r="C7911" s="9"/>
      <c r="D7911" s="9"/>
      <c r="E7911" s="9"/>
      <c r="F7911" s="9"/>
      <c r="G7911" s="9"/>
      <c r="H7911" s="9"/>
      <c r="I7911" s="9"/>
      <c r="J7911" s="9"/>
      <c r="K7911" s="9"/>
      <c r="L7911" s="9"/>
      <c r="M7911" s="9"/>
      <c r="N7911" s="9"/>
      <c r="O7911" s="9"/>
      <c r="P7911" s="9"/>
      <c r="Q7911" s="9"/>
      <c r="R7911" s="9"/>
      <c r="S7911" s="9"/>
      <c r="T7911" s="9"/>
      <c r="U7911" s="9"/>
      <c r="V7911" s="9"/>
      <c r="W7911" s="9"/>
      <c r="X7911" s="9"/>
      <c r="Y7911" s="9"/>
      <c r="Z7911" s="9"/>
      <c r="AA7911" s="9"/>
      <c r="AB7911" s="9"/>
      <c r="AC7911" s="9"/>
      <c r="AD7911" s="9"/>
      <c r="AE7911" s="9"/>
      <c r="AF7911" s="9"/>
      <c r="AG7911" s="9"/>
      <c r="AH7911" s="9"/>
      <c r="AI7911" s="9"/>
      <c r="AJ7911" s="9"/>
      <c r="AK7911" s="9"/>
      <c r="AL7911" s="9"/>
      <c r="AM7911" s="9"/>
      <c r="AN7911" s="9"/>
      <c r="AO7911" s="9"/>
      <c r="AP7911" s="9"/>
      <c r="AQ7911" s="9"/>
      <c r="AR7911" s="9"/>
      <c r="AS7911" s="9"/>
      <c r="AT7911" s="9"/>
      <c r="AU7911" s="9"/>
      <c r="AV7911" s="9"/>
      <c r="AW7911" s="9"/>
      <c r="AX7911" s="9"/>
      <c r="AY7911" s="9"/>
    </row>
    <row r="7912" spans="1:51">
      <c r="A7912" s="9"/>
      <c r="B7912" s="9"/>
      <c r="C7912" s="9"/>
      <c r="D7912" s="9"/>
      <c r="E7912" s="9"/>
      <c r="F7912" s="9"/>
      <c r="G7912" s="9"/>
      <c r="H7912" s="9"/>
      <c r="I7912" s="9"/>
      <c r="J7912" s="9"/>
      <c r="K7912" s="9"/>
      <c r="L7912" s="9"/>
      <c r="M7912" s="9"/>
      <c r="N7912" s="9"/>
      <c r="O7912" s="9"/>
      <c r="P7912" s="9"/>
      <c r="Q7912" s="9"/>
      <c r="R7912" s="9"/>
      <c r="S7912" s="9"/>
      <c r="T7912" s="9"/>
      <c r="U7912" s="9"/>
      <c r="V7912" s="9"/>
      <c r="W7912" s="9"/>
      <c r="X7912" s="9"/>
      <c r="Y7912" s="9"/>
      <c r="Z7912" s="9"/>
      <c r="AA7912" s="9"/>
      <c r="AB7912" s="9"/>
      <c r="AC7912" s="9"/>
      <c r="AD7912" s="9"/>
      <c r="AE7912" s="9"/>
      <c r="AF7912" s="9"/>
      <c r="AG7912" s="9"/>
      <c r="AH7912" s="9"/>
      <c r="AI7912" s="9"/>
      <c r="AJ7912" s="9"/>
      <c r="AK7912" s="9"/>
      <c r="AL7912" s="9"/>
      <c r="AM7912" s="9"/>
      <c r="AN7912" s="9"/>
      <c r="AO7912" s="9"/>
      <c r="AP7912" s="9"/>
      <c r="AQ7912" s="9"/>
      <c r="AR7912" s="9"/>
      <c r="AS7912" s="9"/>
      <c r="AT7912" s="9"/>
      <c r="AU7912" s="9"/>
      <c r="AV7912" s="9"/>
      <c r="AW7912" s="9"/>
      <c r="AX7912" s="9"/>
      <c r="AY7912" s="9"/>
    </row>
    <row r="7913" spans="1:51">
      <c r="A7913" s="9"/>
      <c r="B7913" s="9"/>
      <c r="C7913" s="9"/>
      <c r="D7913" s="9"/>
      <c r="E7913" s="9"/>
      <c r="F7913" s="9"/>
      <c r="G7913" s="9"/>
      <c r="H7913" s="9"/>
      <c r="I7913" s="9"/>
      <c r="J7913" s="9"/>
      <c r="K7913" s="9"/>
      <c r="L7913" s="9"/>
      <c r="M7913" s="9"/>
      <c r="N7913" s="9"/>
      <c r="O7913" s="9"/>
      <c r="P7913" s="9"/>
      <c r="Q7913" s="9"/>
      <c r="R7913" s="9"/>
      <c r="S7913" s="9"/>
      <c r="T7913" s="9"/>
      <c r="U7913" s="9"/>
      <c r="V7913" s="9"/>
      <c r="W7913" s="9"/>
      <c r="X7913" s="9"/>
      <c r="Y7913" s="9"/>
      <c r="Z7913" s="9"/>
      <c r="AA7913" s="9"/>
      <c r="AB7913" s="9"/>
      <c r="AC7913" s="9"/>
      <c r="AD7913" s="9"/>
      <c r="AE7913" s="9"/>
      <c r="AF7913" s="9"/>
      <c r="AG7913" s="9"/>
      <c r="AH7913" s="9"/>
      <c r="AI7913" s="9"/>
      <c r="AJ7913" s="9"/>
      <c r="AK7913" s="9"/>
      <c r="AL7913" s="9"/>
      <c r="AM7913" s="9"/>
      <c r="AN7913" s="9"/>
      <c r="AO7913" s="9"/>
      <c r="AP7913" s="9"/>
      <c r="AQ7913" s="9"/>
      <c r="AR7913" s="9"/>
      <c r="AS7913" s="9"/>
      <c r="AT7913" s="9"/>
      <c r="AU7913" s="9"/>
      <c r="AV7913" s="9"/>
      <c r="AW7913" s="9"/>
      <c r="AX7913" s="9"/>
      <c r="AY7913" s="9"/>
    </row>
    <row r="7914" spans="1:51">
      <c r="A7914" s="9"/>
      <c r="B7914" s="9"/>
      <c r="C7914" s="9"/>
      <c r="D7914" s="9"/>
      <c r="E7914" s="9"/>
      <c r="F7914" s="9"/>
      <c r="G7914" s="9"/>
      <c r="H7914" s="9"/>
      <c r="I7914" s="9"/>
      <c r="J7914" s="9"/>
      <c r="K7914" s="9"/>
      <c r="L7914" s="9"/>
      <c r="M7914" s="9"/>
      <c r="N7914" s="9"/>
      <c r="O7914" s="9"/>
      <c r="P7914" s="9"/>
      <c r="Q7914" s="9"/>
      <c r="R7914" s="9"/>
      <c r="S7914" s="9"/>
      <c r="T7914" s="9"/>
      <c r="U7914" s="9"/>
      <c r="V7914" s="9"/>
      <c r="W7914" s="9"/>
      <c r="X7914" s="9"/>
      <c r="Y7914" s="9"/>
      <c r="Z7914" s="9"/>
      <c r="AA7914" s="9"/>
      <c r="AB7914" s="9"/>
      <c r="AC7914" s="9"/>
      <c r="AD7914" s="9"/>
      <c r="AE7914" s="9"/>
      <c r="AF7914" s="9"/>
      <c r="AG7914" s="9"/>
      <c r="AH7914" s="9"/>
      <c r="AI7914" s="9"/>
      <c r="AJ7914" s="9"/>
      <c r="AK7914" s="9"/>
      <c r="AL7914" s="9"/>
      <c r="AM7914" s="9"/>
      <c r="AN7914" s="9"/>
      <c r="AO7914" s="9"/>
      <c r="AP7914" s="9"/>
      <c r="AQ7914" s="9"/>
      <c r="AR7914" s="9"/>
      <c r="AS7914" s="9"/>
      <c r="AT7914" s="9"/>
      <c r="AU7914" s="9"/>
      <c r="AV7914" s="9"/>
      <c r="AW7914" s="9"/>
      <c r="AX7914" s="9"/>
      <c r="AY7914" s="9"/>
    </row>
    <row r="7915" spans="1:51">
      <c r="A7915" s="9"/>
      <c r="B7915" s="9"/>
      <c r="C7915" s="9"/>
      <c r="D7915" s="9"/>
      <c r="E7915" s="9"/>
      <c r="F7915" s="9"/>
      <c r="G7915" s="9"/>
      <c r="H7915" s="9"/>
      <c r="I7915" s="9"/>
      <c r="J7915" s="9"/>
      <c r="K7915" s="9"/>
      <c r="L7915" s="9"/>
      <c r="M7915" s="9"/>
      <c r="N7915" s="9"/>
      <c r="O7915" s="9"/>
      <c r="P7915" s="9"/>
      <c r="Q7915" s="9"/>
      <c r="R7915" s="9"/>
      <c r="S7915" s="9"/>
      <c r="T7915" s="9"/>
      <c r="U7915" s="9"/>
      <c r="V7915" s="9"/>
      <c r="W7915" s="9"/>
      <c r="X7915" s="9"/>
      <c r="Y7915" s="9"/>
      <c r="Z7915" s="9"/>
      <c r="AA7915" s="9"/>
      <c r="AB7915" s="9"/>
      <c r="AC7915" s="9"/>
      <c r="AD7915" s="9"/>
      <c r="AE7915" s="9"/>
      <c r="AF7915" s="9"/>
      <c r="AG7915" s="9"/>
      <c r="AH7915" s="9"/>
      <c r="AI7915" s="9"/>
      <c r="AJ7915" s="9"/>
      <c r="AK7915" s="9"/>
      <c r="AL7915" s="9"/>
      <c r="AM7915" s="9"/>
      <c r="AN7915" s="9"/>
      <c r="AO7915" s="9"/>
      <c r="AP7915" s="9"/>
      <c r="AQ7915" s="9"/>
      <c r="AR7915" s="9"/>
      <c r="AS7915" s="9"/>
      <c r="AT7915" s="9"/>
      <c r="AU7915" s="9"/>
      <c r="AV7915" s="9"/>
      <c r="AW7915" s="9"/>
      <c r="AX7915" s="9"/>
      <c r="AY7915" s="9"/>
    </row>
    <row r="7916" spans="1:51">
      <c r="A7916" s="9"/>
      <c r="B7916" s="9"/>
      <c r="C7916" s="9"/>
      <c r="D7916" s="9"/>
      <c r="E7916" s="9"/>
      <c r="F7916" s="9"/>
      <c r="G7916" s="9"/>
      <c r="H7916" s="9"/>
      <c r="I7916" s="9"/>
      <c r="J7916" s="9"/>
      <c r="K7916" s="9"/>
      <c r="L7916" s="9"/>
      <c r="M7916" s="9"/>
      <c r="N7916" s="9"/>
      <c r="O7916" s="9"/>
      <c r="P7916" s="9"/>
      <c r="Q7916" s="9"/>
      <c r="R7916" s="9"/>
      <c r="S7916" s="9"/>
      <c r="T7916" s="9"/>
      <c r="U7916" s="9"/>
      <c r="V7916" s="9"/>
      <c r="W7916" s="9"/>
      <c r="X7916" s="9"/>
      <c r="Y7916" s="9"/>
      <c r="Z7916" s="9"/>
      <c r="AA7916" s="9"/>
      <c r="AB7916" s="9"/>
      <c r="AC7916" s="9"/>
      <c r="AD7916" s="9"/>
      <c r="AE7916" s="9"/>
      <c r="AF7916" s="9"/>
      <c r="AG7916" s="9"/>
      <c r="AH7916" s="9"/>
      <c r="AI7916" s="9"/>
      <c r="AJ7916" s="9"/>
      <c r="AK7916" s="9"/>
      <c r="AL7916" s="9"/>
      <c r="AM7916" s="9"/>
      <c r="AN7916" s="9"/>
      <c r="AO7916" s="9"/>
      <c r="AP7916" s="9"/>
      <c r="AQ7916" s="9"/>
      <c r="AR7916" s="9"/>
      <c r="AS7916" s="9"/>
      <c r="AT7916" s="9"/>
      <c r="AU7916" s="9"/>
      <c r="AV7916" s="9"/>
      <c r="AW7916" s="9"/>
      <c r="AX7916" s="9"/>
      <c r="AY7916" s="9"/>
    </row>
    <row r="7917" spans="1:51">
      <c r="A7917" s="9"/>
      <c r="B7917" s="9"/>
      <c r="C7917" s="9"/>
      <c r="D7917" s="9"/>
      <c r="E7917" s="9"/>
      <c r="F7917" s="9"/>
      <c r="G7917" s="9"/>
      <c r="H7917" s="9"/>
      <c r="I7917" s="9"/>
      <c r="J7917" s="9"/>
      <c r="K7917" s="9"/>
      <c r="L7917" s="9"/>
      <c r="M7917" s="9"/>
      <c r="N7917" s="9"/>
      <c r="O7917" s="9"/>
      <c r="P7917" s="9"/>
      <c r="Q7917" s="9"/>
      <c r="R7917" s="9"/>
      <c r="S7917" s="9"/>
      <c r="T7917" s="9"/>
      <c r="U7917" s="9"/>
      <c r="V7917" s="9"/>
      <c r="W7917" s="9"/>
      <c r="X7917" s="9"/>
      <c r="Y7917" s="9"/>
      <c r="Z7917" s="9"/>
      <c r="AA7917" s="9"/>
      <c r="AB7917" s="9"/>
      <c r="AC7917" s="9"/>
      <c r="AD7917" s="9"/>
      <c r="AE7917" s="9"/>
      <c r="AF7917" s="9"/>
      <c r="AG7917" s="9"/>
      <c r="AH7917" s="9"/>
      <c r="AI7917" s="9"/>
      <c r="AJ7917" s="9"/>
      <c r="AK7917" s="9"/>
      <c r="AL7917" s="9"/>
      <c r="AM7917" s="9"/>
      <c r="AN7917" s="9"/>
      <c r="AO7917" s="9"/>
      <c r="AP7917" s="9"/>
      <c r="AQ7917" s="9"/>
      <c r="AR7917" s="9"/>
      <c r="AS7917" s="9"/>
      <c r="AT7917" s="9"/>
      <c r="AU7917" s="9"/>
      <c r="AV7917" s="9"/>
      <c r="AW7917" s="9"/>
      <c r="AX7917" s="9"/>
      <c r="AY7917" s="9"/>
    </row>
    <row r="7918" spans="1:51">
      <c r="A7918" s="9"/>
      <c r="B7918" s="9"/>
      <c r="C7918" s="9"/>
      <c r="D7918" s="9"/>
      <c r="E7918" s="9"/>
      <c r="F7918" s="9"/>
      <c r="G7918" s="9"/>
      <c r="H7918" s="9"/>
      <c r="I7918" s="9"/>
      <c r="J7918" s="9"/>
      <c r="K7918" s="9"/>
      <c r="L7918" s="9"/>
      <c r="M7918" s="9"/>
      <c r="N7918" s="9"/>
      <c r="O7918" s="9"/>
      <c r="P7918" s="9"/>
      <c r="Q7918" s="9"/>
      <c r="R7918" s="9"/>
      <c r="S7918" s="9"/>
      <c r="T7918" s="9"/>
      <c r="U7918" s="9"/>
      <c r="V7918" s="9"/>
      <c r="W7918" s="9"/>
      <c r="X7918" s="9"/>
      <c r="Y7918" s="9"/>
      <c r="Z7918" s="9"/>
      <c r="AA7918" s="9"/>
      <c r="AB7918" s="9"/>
      <c r="AC7918" s="9"/>
      <c r="AD7918" s="9"/>
      <c r="AE7918" s="9"/>
      <c r="AF7918" s="9"/>
      <c r="AG7918" s="9"/>
      <c r="AH7918" s="9"/>
      <c r="AI7918" s="9"/>
      <c r="AJ7918" s="9"/>
      <c r="AK7918" s="9"/>
      <c r="AL7918" s="9"/>
      <c r="AM7918" s="9"/>
      <c r="AN7918" s="9"/>
      <c r="AO7918" s="9"/>
      <c r="AP7918" s="9"/>
      <c r="AQ7918" s="9"/>
      <c r="AR7918" s="9"/>
      <c r="AS7918" s="9"/>
      <c r="AT7918" s="9"/>
      <c r="AU7918" s="9"/>
      <c r="AV7918" s="9"/>
      <c r="AW7918" s="9"/>
      <c r="AX7918" s="9"/>
      <c r="AY7918" s="9"/>
    </row>
    <row r="7919" spans="1:51">
      <c r="A7919" s="9"/>
      <c r="B7919" s="9"/>
      <c r="C7919" s="9"/>
      <c r="D7919" s="9"/>
      <c r="E7919" s="9"/>
      <c r="F7919" s="9"/>
      <c r="G7919" s="9"/>
      <c r="H7919" s="9"/>
      <c r="I7919" s="9"/>
      <c r="J7919" s="9"/>
      <c r="K7919" s="9"/>
      <c r="L7919" s="9"/>
      <c r="M7919" s="9"/>
      <c r="N7919" s="9"/>
      <c r="O7919" s="9"/>
      <c r="P7919" s="9"/>
      <c r="Q7919" s="9"/>
      <c r="R7919" s="9"/>
      <c r="S7919" s="9"/>
      <c r="T7919" s="9"/>
      <c r="U7919" s="9"/>
      <c r="V7919" s="9"/>
      <c r="W7919" s="9"/>
      <c r="X7919" s="9"/>
      <c r="Y7919" s="9"/>
      <c r="Z7919" s="9"/>
      <c r="AA7919" s="9"/>
      <c r="AB7919" s="9"/>
      <c r="AC7919" s="9"/>
      <c r="AD7919" s="9"/>
      <c r="AE7919" s="9"/>
      <c r="AF7919" s="9"/>
      <c r="AG7919" s="9"/>
      <c r="AH7919" s="9"/>
      <c r="AI7919" s="9"/>
      <c r="AJ7919" s="9"/>
      <c r="AK7919" s="9"/>
      <c r="AL7919" s="9"/>
      <c r="AM7919" s="9"/>
      <c r="AN7919" s="9"/>
      <c r="AO7919" s="9"/>
      <c r="AP7919" s="9"/>
      <c r="AQ7919" s="9"/>
      <c r="AR7919" s="9"/>
      <c r="AS7919" s="9"/>
      <c r="AT7919" s="9"/>
      <c r="AU7919" s="9"/>
      <c r="AV7919" s="9"/>
      <c r="AW7919" s="9"/>
      <c r="AX7919" s="9"/>
      <c r="AY7919" s="9"/>
    </row>
    <row r="7920" spans="1:51">
      <c r="A7920" s="9"/>
      <c r="B7920" s="9"/>
      <c r="C7920" s="9"/>
      <c r="D7920" s="9"/>
      <c r="E7920" s="9"/>
      <c r="F7920" s="9"/>
      <c r="G7920" s="9"/>
      <c r="H7920" s="9"/>
      <c r="I7920" s="9"/>
      <c r="J7920" s="9"/>
      <c r="K7920" s="9"/>
      <c r="L7920" s="9"/>
      <c r="M7920" s="9"/>
      <c r="N7920" s="9"/>
      <c r="O7920" s="9"/>
      <c r="P7920" s="9"/>
      <c r="Q7920" s="9"/>
      <c r="R7920" s="9"/>
      <c r="S7920" s="9"/>
      <c r="T7920" s="9"/>
      <c r="U7920" s="9"/>
      <c r="V7920" s="9"/>
      <c r="W7920" s="9"/>
      <c r="X7920" s="9"/>
      <c r="Y7920" s="9"/>
      <c r="Z7920" s="9"/>
      <c r="AA7920" s="9"/>
      <c r="AB7920" s="9"/>
      <c r="AC7920" s="9"/>
      <c r="AD7920" s="9"/>
      <c r="AE7920" s="9"/>
      <c r="AF7920" s="9"/>
      <c r="AG7920" s="9"/>
      <c r="AH7920" s="9"/>
      <c r="AI7920" s="9"/>
      <c r="AJ7920" s="9"/>
      <c r="AK7920" s="9"/>
      <c r="AL7920" s="9"/>
      <c r="AM7920" s="9"/>
      <c r="AN7920" s="9"/>
      <c r="AO7920" s="9"/>
      <c r="AP7920" s="9"/>
      <c r="AQ7920" s="9"/>
      <c r="AR7920" s="9"/>
      <c r="AS7920" s="9"/>
      <c r="AT7920" s="9"/>
      <c r="AU7920" s="9"/>
      <c r="AV7920" s="9"/>
      <c r="AW7920" s="9"/>
      <c r="AX7920" s="9"/>
      <c r="AY7920" s="9"/>
    </row>
    <row r="7921" spans="1:51">
      <c r="A7921" s="9"/>
      <c r="B7921" s="9"/>
      <c r="C7921" s="9"/>
      <c r="D7921" s="9"/>
      <c r="E7921" s="9"/>
      <c r="F7921" s="9"/>
      <c r="G7921" s="9"/>
      <c r="H7921" s="9"/>
      <c r="I7921" s="9"/>
      <c r="J7921" s="9"/>
      <c r="K7921" s="9"/>
      <c r="L7921" s="9"/>
      <c r="M7921" s="9"/>
      <c r="N7921" s="9"/>
      <c r="O7921" s="9"/>
      <c r="P7921" s="9"/>
      <c r="Q7921" s="9"/>
      <c r="R7921" s="9"/>
      <c r="S7921" s="9"/>
      <c r="T7921" s="9"/>
      <c r="U7921" s="9"/>
      <c r="V7921" s="9"/>
      <c r="W7921" s="9"/>
      <c r="X7921" s="9"/>
      <c r="Y7921" s="9"/>
      <c r="Z7921" s="9"/>
      <c r="AA7921" s="9"/>
      <c r="AB7921" s="9"/>
      <c r="AC7921" s="9"/>
      <c r="AD7921" s="9"/>
      <c r="AE7921" s="9"/>
      <c r="AF7921" s="9"/>
      <c r="AG7921" s="9"/>
      <c r="AH7921" s="9"/>
      <c r="AI7921" s="9"/>
      <c r="AJ7921" s="9"/>
      <c r="AK7921" s="9"/>
      <c r="AL7921" s="9"/>
      <c r="AM7921" s="9"/>
      <c r="AN7921" s="9"/>
      <c r="AO7921" s="9"/>
      <c r="AP7921" s="9"/>
      <c r="AQ7921" s="9"/>
      <c r="AR7921" s="9"/>
      <c r="AS7921" s="9"/>
      <c r="AT7921" s="9"/>
      <c r="AU7921" s="9"/>
      <c r="AV7921" s="9"/>
      <c r="AW7921" s="9"/>
      <c r="AX7921" s="9"/>
      <c r="AY7921" s="9"/>
    </row>
    <row r="7922" spans="1:51">
      <c r="A7922" s="9"/>
      <c r="B7922" s="9"/>
      <c r="C7922" s="9"/>
      <c r="D7922" s="9"/>
      <c r="E7922" s="9"/>
      <c r="F7922" s="9"/>
      <c r="G7922" s="9"/>
      <c r="H7922" s="9"/>
      <c r="I7922" s="9"/>
      <c r="J7922" s="9"/>
      <c r="K7922" s="9"/>
      <c r="L7922" s="9"/>
      <c r="M7922" s="9"/>
      <c r="N7922" s="9"/>
      <c r="O7922" s="9"/>
      <c r="P7922" s="9"/>
      <c r="Q7922" s="9"/>
      <c r="R7922" s="9"/>
      <c r="S7922" s="9"/>
      <c r="T7922" s="9"/>
      <c r="U7922" s="9"/>
      <c r="V7922" s="9"/>
      <c r="W7922" s="9"/>
      <c r="X7922" s="9"/>
      <c r="Y7922" s="9"/>
      <c r="Z7922" s="9"/>
      <c r="AA7922" s="9"/>
      <c r="AB7922" s="9"/>
      <c r="AC7922" s="9"/>
      <c r="AD7922" s="9"/>
      <c r="AE7922" s="9"/>
      <c r="AF7922" s="9"/>
      <c r="AG7922" s="9"/>
      <c r="AH7922" s="9"/>
      <c r="AI7922" s="9"/>
      <c r="AJ7922" s="9"/>
      <c r="AK7922" s="9"/>
      <c r="AL7922" s="9"/>
      <c r="AM7922" s="9"/>
      <c r="AN7922" s="9"/>
      <c r="AO7922" s="9"/>
      <c r="AP7922" s="9"/>
      <c r="AQ7922" s="9"/>
      <c r="AR7922" s="9"/>
      <c r="AS7922" s="9"/>
      <c r="AT7922" s="9"/>
      <c r="AU7922" s="9"/>
      <c r="AV7922" s="9"/>
      <c r="AW7922" s="9"/>
      <c r="AX7922" s="9"/>
      <c r="AY7922" s="9"/>
    </row>
    <row r="7923" spans="1:51">
      <c r="A7923" s="9"/>
      <c r="B7923" s="9"/>
      <c r="C7923" s="9"/>
      <c r="D7923" s="9"/>
      <c r="E7923" s="9"/>
      <c r="F7923" s="9"/>
      <c r="G7923" s="9"/>
      <c r="H7923" s="9"/>
      <c r="I7923" s="9"/>
      <c r="J7923" s="9"/>
      <c r="K7923" s="9"/>
      <c r="L7923" s="9"/>
      <c r="M7923" s="9"/>
      <c r="N7923" s="9"/>
      <c r="O7923" s="9"/>
      <c r="P7923" s="9"/>
      <c r="Q7923" s="9"/>
      <c r="R7923" s="9"/>
      <c r="S7923" s="9"/>
      <c r="T7923" s="9"/>
      <c r="U7923" s="9"/>
      <c r="V7923" s="9"/>
      <c r="W7923" s="9"/>
      <c r="X7923" s="9"/>
      <c r="Y7923" s="9"/>
      <c r="Z7923" s="9"/>
      <c r="AA7923" s="9"/>
      <c r="AB7923" s="9"/>
      <c r="AC7923" s="9"/>
      <c r="AD7923" s="9"/>
      <c r="AE7923" s="9"/>
      <c r="AF7923" s="9"/>
      <c r="AG7923" s="9"/>
      <c r="AH7923" s="9"/>
      <c r="AI7923" s="9"/>
      <c r="AJ7923" s="9"/>
      <c r="AK7923" s="9"/>
      <c r="AL7923" s="9"/>
      <c r="AM7923" s="9"/>
      <c r="AN7923" s="9"/>
      <c r="AO7923" s="9"/>
      <c r="AP7923" s="9"/>
      <c r="AQ7923" s="9"/>
      <c r="AR7923" s="9"/>
      <c r="AS7923" s="9"/>
      <c r="AT7923" s="9"/>
      <c r="AU7923" s="9"/>
      <c r="AV7923" s="9"/>
      <c r="AW7923" s="9"/>
      <c r="AX7923" s="9"/>
      <c r="AY7923" s="9"/>
    </row>
    <row r="7924" spans="1:51">
      <c r="A7924" s="9"/>
      <c r="B7924" s="9"/>
      <c r="C7924" s="9"/>
      <c r="D7924" s="9"/>
      <c r="E7924" s="9"/>
      <c r="F7924" s="9"/>
      <c r="G7924" s="9"/>
      <c r="H7924" s="9"/>
      <c r="I7924" s="9"/>
      <c r="J7924" s="9"/>
      <c r="K7924" s="9"/>
      <c r="L7924" s="9"/>
      <c r="M7924" s="9"/>
      <c r="N7924" s="9"/>
      <c r="O7924" s="9"/>
      <c r="P7924" s="9"/>
      <c r="Q7924" s="9"/>
      <c r="R7924" s="9"/>
      <c r="S7924" s="9"/>
      <c r="T7924" s="9"/>
      <c r="U7924" s="9"/>
      <c r="V7924" s="9"/>
      <c r="W7924" s="9"/>
      <c r="X7924" s="9"/>
      <c r="Y7924" s="9"/>
      <c r="Z7924" s="9"/>
      <c r="AA7924" s="9"/>
      <c r="AB7924" s="9"/>
      <c r="AC7924" s="9"/>
      <c r="AD7924" s="9"/>
      <c r="AE7924" s="9"/>
      <c r="AF7924" s="9"/>
      <c r="AG7924" s="9"/>
      <c r="AH7924" s="9"/>
      <c r="AI7924" s="9"/>
      <c r="AJ7924" s="9"/>
      <c r="AK7924" s="9"/>
      <c r="AL7924" s="9"/>
      <c r="AM7924" s="9"/>
      <c r="AN7924" s="9"/>
      <c r="AO7924" s="9"/>
      <c r="AP7924" s="9"/>
      <c r="AQ7924" s="9"/>
      <c r="AR7924" s="9"/>
      <c r="AS7924" s="9"/>
      <c r="AT7924" s="9"/>
      <c r="AU7924" s="9"/>
      <c r="AV7924" s="9"/>
      <c r="AW7924" s="9"/>
      <c r="AX7924" s="9"/>
      <c r="AY7924" s="9"/>
    </row>
    <row r="7925" spans="1:51">
      <c r="A7925" s="9"/>
      <c r="B7925" s="9"/>
      <c r="C7925" s="9"/>
      <c r="D7925" s="9"/>
      <c r="E7925" s="9"/>
      <c r="F7925" s="9"/>
      <c r="G7925" s="9"/>
      <c r="H7925" s="9"/>
      <c r="I7925" s="9"/>
      <c r="J7925" s="9"/>
      <c r="K7925" s="9"/>
      <c r="L7925" s="9"/>
      <c r="M7925" s="9"/>
      <c r="N7925" s="9"/>
      <c r="O7925" s="9"/>
      <c r="P7925" s="9"/>
      <c r="Q7925" s="9"/>
      <c r="R7925" s="9"/>
      <c r="S7925" s="9"/>
      <c r="T7925" s="9"/>
      <c r="U7925" s="9"/>
      <c r="V7925" s="9"/>
      <c r="W7925" s="9"/>
      <c r="X7925" s="9"/>
      <c r="Y7925" s="9"/>
      <c r="Z7925" s="9"/>
      <c r="AA7925" s="9"/>
      <c r="AB7925" s="9"/>
      <c r="AC7925" s="9"/>
      <c r="AD7925" s="9"/>
      <c r="AE7925" s="9"/>
      <c r="AF7925" s="9"/>
      <c r="AG7925" s="9"/>
      <c r="AH7925" s="9"/>
      <c r="AI7925" s="9"/>
      <c r="AJ7925" s="9"/>
      <c r="AK7925" s="9"/>
      <c r="AL7925" s="9"/>
      <c r="AM7925" s="9"/>
      <c r="AN7925" s="9"/>
      <c r="AO7925" s="9"/>
      <c r="AP7925" s="9"/>
      <c r="AQ7925" s="9"/>
      <c r="AR7925" s="9"/>
      <c r="AS7925" s="9"/>
      <c r="AT7925" s="9"/>
      <c r="AU7925" s="9"/>
      <c r="AV7925" s="9"/>
      <c r="AW7925" s="9"/>
      <c r="AX7925" s="9"/>
      <c r="AY7925" s="9"/>
    </row>
    <row r="7926" spans="1:51">
      <c r="A7926" s="9"/>
      <c r="B7926" s="9"/>
      <c r="C7926" s="9"/>
      <c r="D7926" s="9"/>
      <c r="E7926" s="9"/>
      <c r="F7926" s="9"/>
      <c r="G7926" s="9"/>
      <c r="H7926" s="9"/>
      <c r="I7926" s="9"/>
      <c r="J7926" s="9"/>
      <c r="K7926" s="9"/>
      <c r="L7926" s="9"/>
      <c r="M7926" s="9"/>
      <c r="N7926" s="9"/>
      <c r="O7926" s="9"/>
      <c r="P7926" s="9"/>
      <c r="Q7926" s="9"/>
      <c r="R7926" s="9"/>
      <c r="S7926" s="9"/>
      <c r="T7926" s="9"/>
      <c r="U7926" s="9"/>
      <c r="V7926" s="9"/>
      <c r="W7926" s="9"/>
      <c r="X7926" s="9"/>
      <c r="Y7926" s="9"/>
      <c r="Z7926" s="9"/>
      <c r="AA7926" s="9"/>
      <c r="AB7926" s="9"/>
      <c r="AC7926" s="9"/>
      <c r="AD7926" s="9"/>
      <c r="AE7926" s="9"/>
      <c r="AF7926" s="9"/>
      <c r="AG7926" s="9"/>
      <c r="AH7926" s="9"/>
      <c r="AI7926" s="9"/>
      <c r="AJ7926" s="9"/>
      <c r="AK7926" s="9"/>
      <c r="AL7926" s="9"/>
      <c r="AM7926" s="9"/>
      <c r="AN7926" s="9"/>
      <c r="AO7926" s="9"/>
      <c r="AP7926" s="9"/>
      <c r="AQ7926" s="9"/>
      <c r="AR7926" s="9"/>
      <c r="AS7926" s="9"/>
      <c r="AT7926" s="9"/>
      <c r="AU7926" s="9"/>
      <c r="AV7926" s="9"/>
      <c r="AW7926" s="9"/>
      <c r="AX7926" s="9"/>
      <c r="AY7926" s="9"/>
    </row>
    <row r="7927" spans="1:51">
      <c r="A7927" s="9"/>
      <c r="B7927" s="9"/>
      <c r="C7927" s="9"/>
      <c r="D7927" s="9"/>
      <c r="E7927" s="9"/>
      <c r="F7927" s="9"/>
      <c r="G7927" s="9"/>
      <c r="H7927" s="9"/>
      <c r="I7927" s="9"/>
      <c r="J7927" s="9"/>
      <c r="K7927" s="9"/>
      <c r="L7927" s="9"/>
      <c r="M7927" s="9"/>
      <c r="N7927" s="9"/>
      <c r="O7927" s="9"/>
      <c r="P7927" s="9"/>
      <c r="Q7927" s="9"/>
      <c r="R7927" s="9"/>
      <c r="S7927" s="9"/>
      <c r="T7927" s="9"/>
      <c r="U7927" s="9"/>
      <c r="V7927" s="9"/>
      <c r="W7927" s="9"/>
      <c r="X7927" s="9"/>
      <c r="Y7927" s="9"/>
      <c r="Z7927" s="9"/>
      <c r="AA7927" s="9"/>
      <c r="AB7927" s="9"/>
      <c r="AC7927" s="9"/>
      <c r="AD7927" s="9"/>
      <c r="AE7927" s="9"/>
      <c r="AF7927" s="9"/>
      <c r="AG7927" s="9"/>
      <c r="AH7927" s="9"/>
      <c r="AI7927" s="9"/>
      <c r="AJ7927" s="9"/>
      <c r="AK7927" s="9"/>
      <c r="AL7927" s="9"/>
      <c r="AM7927" s="9"/>
      <c r="AN7927" s="9"/>
      <c r="AO7927" s="9"/>
      <c r="AP7927" s="9"/>
      <c r="AQ7927" s="9"/>
      <c r="AR7927" s="9"/>
      <c r="AS7927" s="9"/>
      <c r="AT7927" s="9"/>
      <c r="AU7927" s="9"/>
      <c r="AV7927" s="9"/>
      <c r="AW7927" s="9"/>
      <c r="AX7927" s="9"/>
      <c r="AY7927" s="9"/>
    </row>
    <row r="7928" spans="1:51">
      <c r="A7928" s="9"/>
      <c r="B7928" s="9"/>
      <c r="C7928" s="9"/>
      <c r="D7928" s="9"/>
      <c r="E7928" s="9"/>
      <c r="F7928" s="9"/>
      <c r="G7928" s="9"/>
      <c r="H7928" s="9"/>
      <c r="I7928" s="9"/>
      <c r="J7928" s="9"/>
      <c r="K7928" s="9"/>
      <c r="L7928" s="9"/>
      <c r="M7928" s="9"/>
      <c r="N7928" s="9"/>
      <c r="O7928" s="9"/>
      <c r="P7928" s="9"/>
      <c r="Q7928" s="9"/>
      <c r="R7928" s="9"/>
      <c r="S7928" s="9"/>
      <c r="T7928" s="9"/>
      <c r="U7928" s="9"/>
      <c r="V7928" s="9"/>
      <c r="W7928" s="9"/>
      <c r="X7928" s="9"/>
      <c r="Y7928" s="9"/>
      <c r="Z7928" s="9"/>
      <c r="AA7928" s="9"/>
      <c r="AB7928" s="9"/>
      <c r="AC7928" s="9"/>
      <c r="AD7928" s="9"/>
      <c r="AE7928" s="9"/>
      <c r="AF7928" s="9"/>
      <c r="AG7928" s="9"/>
      <c r="AH7928" s="9"/>
      <c r="AI7928" s="9"/>
      <c r="AJ7928" s="9"/>
      <c r="AK7928" s="9"/>
      <c r="AL7928" s="9"/>
      <c r="AM7928" s="9"/>
      <c r="AN7928" s="9"/>
      <c r="AO7928" s="9"/>
      <c r="AP7928" s="9"/>
      <c r="AQ7928" s="9"/>
      <c r="AR7928" s="9"/>
      <c r="AS7928" s="9"/>
      <c r="AT7928" s="9"/>
      <c r="AU7928" s="9"/>
      <c r="AV7928" s="9"/>
      <c r="AW7928" s="9"/>
      <c r="AX7928" s="9"/>
      <c r="AY7928" s="9"/>
    </row>
    <row r="7929" spans="1:51">
      <c r="A7929" s="9"/>
      <c r="B7929" s="9"/>
      <c r="C7929" s="9"/>
      <c r="D7929" s="9"/>
      <c r="E7929" s="9"/>
      <c r="F7929" s="9"/>
      <c r="G7929" s="9"/>
      <c r="H7929" s="9"/>
      <c r="I7929" s="9"/>
      <c r="J7929" s="9"/>
      <c r="K7929" s="9"/>
      <c r="L7929" s="9"/>
      <c r="M7929" s="9"/>
      <c r="N7929" s="9"/>
      <c r="O7929" s="9"/>
      <c r="P7929" s="9"/>
      <c r="Q7929" s="9"/>
      <c r="R7929" s="9"/>
      <c r="S7929" s="9"/>
      <c r="T7929" s="9"/>
      <c r="U7929" s="9"/>
      <c r="V7929" s="9"/>
      <c r="W7929" s="9"/>
      <c r="X7929" s="9"/>
      <c r="Y7929" s="9"/>
      <c r="Z7929" s="9"/>
      <c r="AA7929" s="9"/>
      <c r="AB7929" s="9"/>
      <c r="AC7929" s="9"/>
      <c r="AD7929" s="9"/>
      <c r="AE7929" s="9"/>
      <c r="AF7929" s="9"/>
      <c r="AG7929" s="9"/>
      <c r="AH7929" s="9"/>
      <c r="AI7929" s="9"/>
      <c r="AJ7929" s="9"/>
      <c r="AK7929" s="9"/>
      <c r="AL7929" s="9"/>
      <c r="AM7929" s="9"/>
      <c r="AN7929" s="9"/>
      <c r="AO7929" s="9"/>
      <c r="AP7929" s="9"/>
      <c r="AQ7929" s="9"/>
      <c r="AR7929" s="9"/>
      <c r="AS7929" s="9"/>
      <c r="AT7929" s="9"/>
      <c r="AU7929" s="9"/>
      <c r="AV7929" s="9"/>
      <c r="AW7929" s="9"/>
      <c r="AX7929" s="9"/>
      <c r="AY7929" s="9"/>
    </row>
    <row r="7930" spans="1:51">
      <c r="A7930" s="9"/>
      <c r="B7930" s="9"/>
      <c r="C7930" s="9"/>
      <c r="D7930" s="9"/>
      <c r="E7930" s="9"/>
      <c r="F7930" s="9"/>
      <c r="G7930" s="9"/>
      <c r="H7930" s="9"/>
      <c r="I7930" s="9"/>
      <c r="J7930" s="9"/>
      <c r="K7930" s="9"/>
      <c r="L7930" s="9"/>
      <c r="M7930" s="9"/>
      <c r="N7930" s="9"/>
      <c r="O7930" s="9"/>
      <c r="P7930" s="9"/>
      <c r="Q7930" s="9"/>
      <c r="R7930" s="9"/>
      <c r="S7930" s="9"/>
      <c r="T7930" s="9"/>
      <c r="U7930" s="9"/>
      <c r="V7930" s="9"/>
      <c r="W7930" s="9"/>
      <c r="X7930" s="9"/>
      <c r="Y7930" s="9"/>
      <c r="Z7930" s="9"/>
      <c r="AA7930" s="9"/>
      <c r="AB7930" s="9"/>
      <c r="AC7930" s="9"/>
      <c r="AD7930" s="9"/>
      <c r="AE7930" s="9"/>
      <c r="AF7930" s="9"/>
      <c r="AG7930" s="9"/>
      <c r="AH7930" s="9"/>
      <c r="AI7930" s="9"/>
      <c r="AJ7930" s="9"/>
      <c r="AK7930" s="9"/>
      <c r="AL7930" s="9"/>
      <c r="AM7930" s="9"/>
      <c r="AN7930" s="9"/>
      <c r="AO7930" s="9"/>
      <c r="AP7930" s="9"/>
      <c r="AQ7930" s="9"/>
      <c r="AR7930" s="9"/>
      <c r="AS7930" s="9"/>
      <c r="AT7930" s="9"/>
      <c r="AU7930" s="9"/>
      <c r="AV7930" s="9"/>
      <c r="AW7930" s="9"/>
      <c r="AX7930" s="9"/>
      <c r="AY7930" s="9"/>
    </row>
    <row r="7931" spans="1:51">
      <c r="A7931" s="9"/>
      <c r="B7931" s="9"/>
      <c r="C7931" s="9"/>
      <c r="D7931" s="9"/>
      <c r="E7931" s="9"/>
      <c r="F7931" s="9"/>
      <c r="G7931" s="9"/>
      <c r="H7931" s="9"/>
      <c r="I7931" s="9"/>
      <c r="J7931" s="9"/>
      <c r="K7931" s="9"/>
      <c r="L7931" s="9"/>
      <c r="M7931" s="9"/>
      <c r="N7931" s="9"/>
      <c r="O7931" s="9"/>
      <c r="P7931" s="9"/>
      <c r="Q7931" s="9"/>
      <c r="R7931" s="9"/>
      <c r="S7931" s="9"/>
      <c r="T7931" s="9"/>
      <c r="U7931" s="9"/>
      <c r="V7931" s="9"/>
      <c r="W7931" s="9"/>
      <c r="X7931" s="9"/>
      <c r="Y7931" s="9"/>
      <c r="Z7931" s="9"/>
      <c r="AA7931" s="9"/>
      <c r="AB7931" s="9"/>
      <c r="AC7931" s="9"/>
      <c r="AD7931" s="9"/>
      <c r="AE7931" s="9"/>
      <c r="AF7931" s="9"/>
      <c r="AG7931" s="9"/>
      <c r="AH7931" s="9"/>
      <c r="AI7931" s="9"/>
      <c r="AJ7931" s="9"/>
      <c r="AK7931" s="9"/>
      <c r="AL7931" s="9"/>
      <c r="AM7931" s="9"/>
      <c r="AN7931" s="9"/>
      <c r="AO7931" s="9"/>
      <c r="AP7931" s="9"/>
      <c r="AQ7931" s="9"/>
      <c r="AR7931" s="9"/>
      <c r="AS7931" s="9"/>
      <c r="AT7931" s="9"/>
      <c r="AU7931" s="9"/>
      <c r="AV7931" s="9"/>
      <c r="AW7931" s="9"/>
      <c r="AX7931" s="9"/>
      <c r="AY7931" s="9"/>
    </row>
    <row r="7932" spans="1:51">
      <c r="A7932" s="9"/>
      <c r="B7932" s="9"/>
      <c r="C7932" s="9"/>
      <c r="D7932" s="9"/>
      <c r="E7932" s="9"/>
      <c r="F7932" s="9"/>
      <c r="G7932" s="9"/>
      <c r="H7932" s="9"/>
      <c r="I7932" s="9"/>
      <c r="J7932" s="9"/>
      <c r="K7932" s="9"/>
      <c r="L7932" s="9"/>
      <c r="M7932" s="9"/>
      <c r="N7932" s="9"/>
      <c r="O7932" s="9"/>
      <c r="P7932" s="9"/>
      <c r="Q7932" s="9"/>
      <c r="R7932" s="9"/>
      <c r="S7932" s="9"/>
      <c r="T7932" s="9"/>
      <c r="U7932" s="9"/>
      <c r="V7932" s="9"/>
      <c r="W7932" s="9"/>
      <c r="X7932" s="9"/>
      <c r="Y7932" s="9"/>
      <c r="Z7932" s="9"/>
      <c r="AA7932" s="9"/>
      <c r="AB7932" s="9"/>
      <c r="AC7932" s="9"/>
      <c r="AD7932" s="9"/>
      <c r="AE7932" s="9"/>
      <c r="AF7932" s="9"/>
      <c r="AG7932" s="9"/>
      <c r="AH7932" s="9"/>
      <c r="AI7932" s="9"/>
      <c r="AJ7932" s="9"/>
      <c r="AK7932" s="9"/>
      <c r="AL7932" s="9"/>
      <c r="AM7932" s="9"/>
      <c r="AN7932" s="9"/>
      <c r="AO7932" s="9"/>
      <c r="AP7932" s="9"/>
      <c r="AQ7932" s="9"/>
      <c r="AR7932" s="9"/>
      <c r="AS7932" s="9"/>
      <c r="AT7932" s="9"/>
      <c r="AU7932" s="9"/>
      <c r="AV7932" s="9"/>
      <c r="AW7932" s="9"/>
      <c r="AX7932" s="9"/>
      <c r="AY7932" s="9"/>
    </row>
    <row r="7933" spans="1:51">
      <c r="A7933" s="9"/>
      <c r="B7933" s="9"/>
      <c r="C7933" s="9"/>
      <c r="D7933" s="9"/>
      <c r="E7933" s="9"/>
      <c r="F7933" s="9"/>
      <c r="G7933" s="9"/>
      <c r="H7933" s="9"/>
      <c r="I7933" s="9"/>
      <c r="J7933" s="9"/>
      <c r="K7933" s="9"/>
      <c r="L7933" s="9"/>
      <c r="M7933" s="9"/>
      <c r="N7933" s="9"/>
      <c r="O7933" s="9"/>
      <c r="P7933" s="9"/>
      <c r="Q7933" s="9"/>
      <c r="R7933" s="9"/>
      <c r="S7933" s="9"/>
      <c r="T7933" s="9"/>
      <c r="U7933" s="9"/>
      <c r="V7933" s="9"/>
      <c r="W7933" s="9"/>
      <c r="X7933" s="9"/>
      <c r="Y7933" s="9"/>
      <c r="Z7933" s="9"/>
      <c r="AA7933" s="9"/>
      <c r="AB7933" s="9"/>
      <c r="AC7933" s="9"/>
      <c r="AD7933" s="9"/>
      <c r="AE7933" s="9"/>
      <c r="AF7933" s="9"/>
      <c r="AG7933" s="9"/>
      <c r="AH7933" s="9"/>
      <c r="AI7933" s="9"/>
      <c r="AJ7933" s="9"/>
      <c r="AK7933" s="9"/>
      <c r="AL7933" s="9"/>
      <c r="AM7933" s="9"/>
      <c r="AN7933" s="9"/>
      <c r="AO7933" s="9"/>
      <c r="AP7933" s="9"/>
      <c r="AQ7933" s="9"/>
      <c r="AR7933" s="9"/>
      <c r="AS7933" s="9"/>
      <c r="AT7933" s="9"/>
      <c r="AU7933" s="9"/>
      <c r="AV7933" s="9"/>
      <c r="AW7933" s="9"/>
      <c r="AX7933" s="9"/>
      <c r="AY7933" s="9"/>
    </row>
    <row r="7934" spans="1:51">
      <c r="A7934" s="9"/>
      <c r="B7934" s="9"/>
      <c r="C7934" s="9"/>
      <c r="D7934" s="9"/>
      <c r="E7934" s="9"/>
      <c r="F7934" s="9"/>
      <c r="G7934" s="9"/>
      <c r="H7934" s="9"/>
      <c r="I7934" s="9"/>
      <c r="J7934" s="9"/>
      <c r="K7934" s="9"/>
      <c r="L7934" s="9"/>
      <c r="M7934" s="9"/>
      <c r="N7934" s="9"/>
      <c r="O7934" s="9"/>
      <c r="P7934" s="9"/>
      <c r="Q7934" s="9"/>
      <c r="R7934" s="9"/>
      <c r="S7934" s="9"/>
      <c r="T7934" s="9"/>
      <c r="U7934" s="9"/>
      <c r="V7934" s="9"/>
      <c r="W7934" s="9"/>
      <c r="X7934" s="9"/>
      <c r="Y7934" s="9"/>
      <c r="Z7934" s="9"/>
      <c r="AA7934" s="9"/>
      <c r="AB7934" s="9"/>
      <c r="AC7934" s="9"/>
      <c r="AD7934" s="9"/>
      <c r="AE7934" s="9"/>
      <c r="AF7934" s="9"/>
      <c r="AG7934" s="9"/>
      <c r="AH7934" s="9"/>
      <c r="AI7934" s="9"/>
      <c r="AJ7934" s="9"/>
      <c r="AK7934" s="9"/>
      <c r="AL7934" s="9"/>
      <c r="AM7934" s="9"/>
      <c r="AN7934" s="9"/>
      <c r="AO7934" s="9"/>
      <c r="AP7934" s="9"/>
      <c r="AQ7934" s="9"/>
      <c r="AR7934" s="9"/>
      <c r="AS7934" s="9"/>
      <c r="AT7934" s="9"/>
      <c r="AU7934" s="9"/>
      <c r="AV7934" s="9"/>
      <c r="AW7934" s="9"/>
      <c r="AX7934" s="9"/>
      <c r="AY7934" s="9"/>
    </row>
    <row r="7935" spans="1:51">
      <c r="A7935" s="9"/>
      <c r="B7935" s="9"/>
      <c r="C7935" s="9"/>
      <c r="D7935" s="9"/>
      <c r="E7935" s="9"/>
      <c r="F7935" s="9"/>
      <c r="G7935" s="9"/>
      <c r="H7935" s="9"/>
      <c r="I7935" s="9"/>
      <c r="J7935" s="9"/>
      <c r="K7935" s="9"/>
      <c r="L7935" s="9"/>
      <c r="M7935" s="9"/>
      <c r="N7935" s="9"/>
      <c r="O7935" s="9"/>
      <c r="P7935" s="9"/>
      <c r="Q7935" s="9"/>
      <c r="R7935" s="9"/>
      <c r="S7935" s="9"/>
      <c r="T7935" s="9"/>
      <c r="U7935" s="9"/>
      <c r="V7935" s="9"/>
      <c r="W7935" s="9"/>
      <c r="X7935" s="9"/>
      <c r="Y7935" s="9"/>
      <c r="Z7935" s="9"/>
      <c r="AA7935" s="9"/>
      <c r="AB7935" s="9"/>
      <c r="AC7935" s="9"/>
      <c r="AD7935" s="9"/>
      <c r="AE7935" s="9"/>
      <c r="AF7935" s="9"/>
      <c r="AG7935" s="9"/>
      <c r="AH7935" s="9"/>
      <c r="AI7935" s="9"/>
      <c r="AJ7935" s="9"/>
      <c r="AK7935" s="9"/>
      <c r="AL7935" s="9"/>
      <c r="AM7935" s="9"/>
      <c r="AN7935" s="9"/>
      <c r="AO7935" s="9"/>
      <c r="AP7935" s="9"/>
      <c r="AQ7935" s="9"/>
      <c r="AR7935" s="9"/>
      <c r="AS7935" s="9"/>
      <c r="AT7935" s="9"/>
      <c r="AU7935" s="9"/>
      <c r="AV7935" s="9"/>
      <c r="AW7935" s="9"/>
      <c r="AX7935" s="9"/>
      <c r="AY7935" s="9"/>
    </row>
    <row r="7936" spans="1:51">
      <c r="A7936" s="9"/>
      <c r="B7936" s="9"/>
      <c r="C7936" s="9"/>
      <c r="D7936" s="9"/>
      <c r="E7936" s="9"/>
      <c r="F7936" s="9"/>
      <c r="G7936" s="9"/>
      <c r="H7936" s="9"/>
      <c r="I7936" s="9"/>
      <c r="J7936" s="9"/>
      <c r="K7936" s="9"/>
      <c r="L7936" s="9"/>
      <c r="M7936" s="9"/>
      <c r="N7936" s="9"/>
      <c r="O7936" s="9"/>
      <c r="P7936" s="9"/>
      <c r="Q7936" s="9"/>
      <c r="R7936" s="9"/>
      <c r="S7936" s="9"/>
      <c r="T7936" s="9"/>
      <c r="U7936" s="9"/>
      <c r="V7936" s="9"/>
      <c r="W7936" s="9"/>
      <c r="X7936" s="9"/>
      <c r="Y7936" s="9"/>
      <c r="Z7936" s="9"/>
      <c r="AA7936" s="9"/>
      <c r="AB7936" s="9"/>
      <c r="AC7936" s="9"/>
      <c r="AD7936" s="9"/>
      <c r="AE7936" s="9"/>
      <c r="AF7936" s="9"/>
      <c r="AG7936" s="9"/>
      <c r="AH7936" s="9"/>
      <c r="AI7936" s="9"/>
      <c r="AJ7936" s="9"/>
      <c r="AK7936" s="9"/>
      <c r="AL7936" s="9"/>
      <c r="AM7936" s="9"/>
      <c r="AN7936" s="9"/>
      <c r="AO7936" s="9"/>
      <c r="AP7936" s="9"/>
      <c r="AQ7936" s="9"/>
      <c r="AR7936" s="9"/>
      <c r="AS7936" s="9"/>
      <c r="AT7936" s="9"/>
      <c r="AU7936" s="9"/>
      <c r="AV7936" s="9"/>
      <c r="AW7936" s="9"/>
      <c r="AX7936" s="9"/>
      <c r="AY7936" s="9"/>
    </row>
    <row r="7937" spans="1:51">
      <c r="A7937" s="9"/>
      <c r="B7937" s="9"/>
      <c r="C7937" s="9"/>
      <c r="D7937" s="9"/>
      <c r="E7937" s="9"/>
      <c r="F7937" s="9"/>
      <c r="G7937" s="9"/>
      <c r="H7937" s="9"/>
      <c r="I7937" s="9"/>
      <c r="J7937" s="9"/>
      <c r="K7937" s="9"/>
      <c r="L7937" s="9"/>
      <c r="M7937" s="9"/>
      <c r="N7937" s="9"/>
      <c r="O7937" s="9"/>
      <c r="P7937" s="9"/>
      <c r="Q7937" s="9"/>
      <c r="R7937" s="9"/>
      <c r="S7937" s="9"/>
      <c r="T7937" s="9"/>
      <c r="U7937" s="9"/>
      <c r="V7937" s="9"/>
      <c r="W7937" s="9"/>
      <c r="X7937" s="9"/>
      <c r="Y7937" s="9"/>
      <c r="Z7937" s="9"/>
      <c r="AA7937" s="9"/>
      <c r="AB7937" s="9"/>
      <c r="AC7937" s="9"/>
      <c r="AD7937" s="9"/>
      <c r="AE7937" s="9"/>
      <c r="AF7937" s="9"/>
      <c r="AG7937" s="9"/>
      <c r="AH7937" s="9"/>
      <c r="AI7937" s="9"/>
      <c r="AJ7937" s="9"/>
      <c r="AK7937" s="9"/>
      <c r="AL7937" s="9"/>
      <c r="AM7937" s="9"/>
      <c r="AN7937" s="9"/>
      <c r="AO7937" s="9"/>
      <c r="AP7937" s="9"/>
      <c r="AQ7937" s="9"/>
      <c r="AR7937" s="9"/>
      <c r="AS7937" s="9"/>
      <c r="AT7937" s="9"/>
      <c r="AU7937" s="9"/>
      <c r="AV7937" s="9"/>
      <c r="AW7937" s="9"/>
      <c r="AX7937" s="9"/>
      <c r="AY7937" s="9"/>
    </row>
    <row r="7938" spans="1:51">
      <c r="A7938" s="9"/>
      <c r="B7938" s="9"/>
      <c r="C7938" s="9"/>
      <c r="D7938" s="9"/>
      <c r="E7938" s="9"/>
      <c r="F7938" s="9"/>
      <c r="G7938" s="9"/>
      <c r="H7938" s="9"/>
      <c r="I7938" s="9"/>
      <c r="J7938" s="9"/>
      <c r="K7938" s="9"/>
      <c r="L7938" s="9"/>
      <c r="M7938" s="9"/>
      <c r="N7938" s="9"/>
      <c r="O7938" s="9"/>
      <c r="P7938" s="9"/>
      <c r="Q7938" s="9"/>
      <c r="R7938" s="9"/>
      <c r="S7938" s="9"/>
      <c r="T7938" s="9"/>
      <c r="U7938" s="9"/>
      <c r="V7938" s="9"/>
      <c r="W7938" s="9"/>
      <c r="X7938" s="9"/>
      <c r="Y7938" s="9"/>
      <c r="Z7938" s="9"/>
      <c r="AA7938" s="9"/>
      <c r="AB7938" s="9"/>
      <c r="AC7938" s="9"/>
      <c r="AD7938" s="9"/>
      <c r="AE7938" s="9"/>
      <c r="AF7938" s="9"/>
      <c r="AG7938" s="9"/>
      <c r="AH7938" s="9"/>
      <c r="AI7938" s="9"/>
      <c r="AJ7938" s="9"/>
      <c r="AK7938" s="9"/>
      <c r="AL7938" s="9"/>
      <c r="AM7938" s="9"/>
      <c r="AN7938" s="9"/>
      <c r="AO7938" s="9"/>
      <c r="AP7938" s="9"/>
      <c r="AQ7938" s="9"/>
      <c r="AR7938" s="9"/>
      <c r="AS7938" s="9"/>
      <c r="AT7938" s="9"/>
      <c r="AU7938" s="9"/>
      <c r="AV7938" s="9"/>
      <c r="AW7938" s="9"/>
      <c r="AX7938" s="9"/>
      <c r="AY7938" s="9"/>
    </row>
    <row r="7939" spans="1:51">
      <c r="A7939" s="9"/>
      <c r="B7939" s="9"/>
      <c r="C7939" s="9"/>
      <c r="D7939" s="9"/>
      <c r="E7939" s="9"/>
      <c r="F7939" s="9"/>
      <c r="G7939" s="9"/>
      <c r="H7939" s="9"/>
      <c r="I7939" s="9"/>
      <c r="J7939" s="9"/>
      <c r="K7939" s="9"/>
      <c r="L7939" s="9"/>
      <c r="M7939" s="9"/>
      <c r="N7939" s="9"/>
      <c r="O7939" s="9"/>
      <c r="P7939" s="9"/>
      <c r="Q7939" s="9"/>
      <c r="R7939" s="9"/>
      <c r="S7939" s="9"/>
      <c r="T7939" s="9"/>
      <c r="U7939" s="9"/>
      <c r="V7939" s="9"/>
      <c r="W7939" s="9"/>
      <c r="X7939" s="9"/>
      <c r="Y7939" s="9"/>
      <c r="Z7939" s="9"/>
      <c r="AA7939" s="9"/>
      <c r="AB7939" s="9"/>
      <c r="AC7939" s="9"/>
      <c r="AD7939" s="9"/>
      <c r="AE7939" s="9"/>
      <c r="AF7939" s="9"/>
      <c r="AG7939" s="9"/>
      <c r="AH7939" s="9"/>
      <c r="AI7939" s="9"/>
      <c r="AJ7939" s="9"/>
      <c r="AK7939" s="9"/>
      <c r="AL7939" s="9"/>
      <c r="AM7939" s="9"/>
      <c r="AN7939" s="9"/>
      <c r="AO7939" s="9"/>
      <c r="AP7939" s="9"/>
      <c r="AQ7939" s="9"/>
      <c r="AR7939" s="9"/>
      <c r="AS7939" s="9"/>
      <c r="AT7939" s="9"/>
      <c r="AU7939" s="9"/>
      <c r="AV7939" s="9"/>
      <c r="AW7939" s="9"/>
      <c r="AX7939" s="9"/>
      <c r="AY7939" s="9"/>
    </row>
    <row r="7940" spans="1:51">
      <c r="A7940" s="9"/>
      <c r="B7940" s="9"/>
      <c r="C7940" s="9"/>
      <c r="D7940" s="9"/>
      <c r="E7940" s="9"/>
      <c r="F7940" s="9"/>
      <c r="G7940" s="9"/>
      <c r="H7940" s="9"/>
      <c r="I7940" s="9"/>
      <c r="J7940" s="9"/>
      <c r="K7940" s="9"/>
      <c r="L7940" s="9"/>
      <c r="M7940" s="9"/>
      <c r="N7940" s="9"/>
      <c r="O7940" s="9"/>
      <c r="P7940" s="9"/>
      <c r="Q7940" s="9"/>
      <c r="R7940" s="9"/>
      <c r="S7940" s="9"/>
      <c r="T7940" s="9"/>
      <c r="U7940" s="9"/>
      <c r="V7940" s="9"/>
      <c r="W7940" s="9"/>
      <c r="X7940" s="9"/>
      <c r="Y7940" s="9"/>
      <c r="Z7940" s="9"/>
      <c r="AA7940" s="9"/>
      <c r="AB7940" s="9"/>
      <c r="AC7940" s="9"/>
      <c r="AD7940" s="9"/>
      <c r="AE7940" s="9"/>
      <c r="AF7940" s="9"/>
      <c r="AG7940" s="9"/>
      <c r="AH7940" s="9"/>
      <c r="AI7940" s="9"/>
      <c r="AJ7940" s="9"/>
      <c r="AK7940" s="9"/>
      <c r="AL7940" s="9"/>
      <c r="AM7940" s="9"/>
      <c r="AN7940" s="9"/>
      <c r="AO7940" s="9"/>
      <c r="AP7940" s="9"/>
      <c r="AQ7940" s="9"/>
      <c r="AR7940" s="9"/>
      <c r="AS7940" s="9"/>
      <c r="AT7940" s="9"/>
      <c r="AU7940" s="9"/>
      <c r="AV7940" s="9"/>
      <c r="AW7940" s="9"/>
      <c r="AX7940" s="9"/>
      <c r="AY7940" s="9"/>
    </row>
    <row r="7941" spans="1:51">
      <c r="A7941" s="9"/>
      <c r="B7941" s="9"/>
      <c r="C7941" s="9"/>
      <c r="D7941" s="9"/>
      <c r="E7941" s="9"/>
      <c r="F7941" s="9"/>
      <c r="G7941" s="9"/>
      <c r="H7941" s="9"/>
      <c r="I7941" s="9"/>
      <c r="J7941" s="9"/>
      <c r="K7941" s="9"/>
      <c r="L7941" s="9"/>
      <c r="M7941" s="9"/>
      <c r="N7941" s="9"/>
      <c r="O7941" s="9"/>
      <c r="P7941" s="9"/>
      <c r="Q7941" s="9"/>
      <c r="R7941" s="9"/>
      <c r="S7941" s="9"/>
      <c r="T7941" s="9"/>
      <c r="U7941" s="9"/>
      <c r="V7941" s="9"/>
      <c r="W7941" s="9"/>
      <c r="X7941" s="9"/>
      <c r="Y7941" s="9"/>
      <c r="Z7941" s="9"/>
      <c r="AA7941" s="9"/>
      <c r="AB7941" s="9"/>
      <c r="AC7941" s="9"/>
      <c r="AD7941" s="9"/>
      <c r="AE7941" s="9"/>
      <c r="AF7941" s="9"/>
      <c r="AG7941" s="9"/>
      <c r="AH7941" s="9"/>
      <c r="AI7941" s="9"/>
      <c r="AJ7941" s="9"/>
      <c r="AK7941" s="9"/>
      <c r="AL7941" s="9"/>
      <c r="AM7941" s="9"/>
      <c r="AN7941" s="9"/>
      <c r="AO7941" s="9"/>
      <c r="AP7941" s="9"/>
      <c r="AQ7941" s="9"/>
      <c r="AR7941" s="9"/>
      <c r="AS7941" s="9"/>
      <c r="AT7941" s="9"/>
      <c r="AU7941" s="9"/>
      <c r="AV7941" s="9"/>
      <c r="AW7941" s="9"/>
      <c r="AX7941" s="9"/>
      <c r="AY7941" s="9"/>
    </row>
    <row r="7942" spans="1:51">
      <c r="A7942" s="9"/>
      <c r="B7942" s="9"/>
      <c r="C7942" s="9"/>
      <c r="D7942" s="9"/>
      <c r="E7942" s="9"/>
      <c r="F7942" s="9"/>
      <c r="G7942" s="9"/>
      <c r="H7942" s="9"/>
      <c r="I7942" s="9"/>
      <c r="J7942" s="9"/>
      <c r="K7942" s="9"/>
      <c r="L7942" s="9"/>
      <c r="M7942" s="9"/>
      <c r="N7942" s="9"/>
      <c r="O7942" s="9"/>
      <c r="P7942" s="9"/>
      <c r="Q7942" s="9"/>
      <c r="R7942" s="9"/>
      <c r="S7942" s="9"/>
      <c r="T7942" s="9"/>
      <c r="U7942" s="9"/>
      <c r="V7942" s="9"/>
      <c r="W7942" s="9"/>
      <c r="X7942" s="9"/>
      <c r="Y7942" s="9"/>
      <c r="Z7942" s="9"/>
      <c r="AA7942" s="9"/>
      <c r="AB7942" s="9"/>
      <c r="AC7942" s="9"/>
      <c r="AD7942" s="9"/>
      <c r="AE7942" s="9"/>
      <c r="AF7942" s="9"/>
      <c r="AG7942" s="9"/>
      <c r="AH7942" s="9"/>
      <c r="AI7942" s="9"/>
      <c r="AJ7942" s="9"/>
      <c r="AK7942" s="9"/>
      <c r="AL7942" s="9"/>
      <c r="AM7942" s="9"/>
      <c r="AN7942" s="9"/>
      <c r="AO7942" s="9"/>
      <c r="AP7942" s="9"/>
      <c r="AQ7942" s="9"/>
      <c r="AR7942" s="9"/>
      <c r="AS7942" s="9"/>
      <c r="AT7942" s="9"/>
      <c r="AU7942" s="9"/>
      <c r="AV7942" s="9"/>
      <c r="AW7942" s="9"/>
      <c r="AX7942" s="9"/>
      <c r="AY7942" s="9"/>
    </row>
    <row r="7943" spans="1:51">
      <c r="A7943" s="9"/>
      <c r="B7943" s="9"/>
      <c r="C7943" s="9"/>
      <c r="D7943" s="9"/>
      <c r="E7943" s="9"/>
      <c r="F7943" s="9"/>
      <c r="G7943" s="9"/>
      <c r="H7943" s="9"/>
      <c r="I7943" s="9"/>
      <c r="J7943" s="9"/>
      <c r="K7943" s="9"/>
      <c r="L7943" s="9"/>
      <c r="M7943" s="9"/>
      <c r="N7943" s="9"/>
      <c r="O7943" s="9"/>
      <c r="P7943" s="9"/>
      <c r="Q7943" s="9"/>
      <c r="R7943" s="9"/>
      <c r="S7943" s="9"/>
      <c r="T7943" s="9"/>
      <c r="U7943" s="9"/>
      <c r="V7943" s="9"/>
      <c r="W7943" s="9"/>
      <c r="X7943" s="9"/>
      <c r="Y7943" s="9"/>
      <c r="Z7943" s="9"/>
      <c r="AA7943" s="9"/>
      <c r="AB7943" s="9"/>
      <c r="AC7943" s="9"/>
      <c r="AD7943" s="9"/>
      <c r="AE7943" s="9"/>
      <c r="AF7943" s="9"/>
      <c r="AG7943" s="9"/>
      <c r="AH7943" s="9"/>
      <c r="AI7943" s="9"/>
      <c r="AJ7943" s="9"/>
      <c r="AK7943" s="9"/>
      <c r="AL7943" s="9"/>
      <c r="AM7943" s="9"/>
      <c r="AN7943" s="9"/>
      <c r="AO7943" s="9"/>
      <c r="AP7943" s="9"/>
      <c r="AQ7943" s="9"/>
      <c r="AR7943" s="9"/>
      <c r="AS7943" s="9"/>
      <c r="AT7943" s="9"/>
      <c r="AU7943" s="9"/>
      <c r="AV7943" s="9"/>
      <c r="AW7943" s="9"/>
      <c r="AX7943" s="9"/>
      <c r="AY7943" s="9"/>
    </row>
    <row r="7944" spans="1:51">
      <c r="A7944" s="9"/>
      <c r="B7944" s="9"/>
      <c r="C7944" s="9"/>
      <c r="D7944" s="9"/>
      <c r="E7944" s="9"/>
      <c r="F7944" s="9"/>
      <c r="G7944" s="9"/>
      <c r="H7944" s="9"/>
      <c r="I7944" s="9"/>
      <c r="J7944" s="9"/>
      <c r="K7944" s="9"/>
      <c r="L7944" s="9"/>
      <c r="M7944" s="9"/>
      <c r="N7944" s="9"/>
      <c r="O7944" s="9"/>
      <c r="P7944" s="9"/>
      <c r="Q7944" s="9"/>
      <c r="R7944" s="9"/>
      <c r="S7944" s="9"/>
      <c r="T7944" s="9"/>
      <c r="U7944" s="9"/>
      <c r="V7944" s="9"/>
      <c r="W7944" s="9"/>
      <c r="X7944" s="9"/>
      <c r="Y7944" s="9"/>
      <c r="Z7944" s="9"/>
      <c r="AA7944" s="9"/>
      <c r="AB7944" s="9"/>
      <c r="AC7944" s="9"/>
      <c r="AD7944" s="9"/>
      <c r="AE7944" s="9"/>
      <c r="AF7944" s="9"/>
      <c r="AG7944" s="9"/>
      <c r="AH7944" s="9"/>
      <c r="AI7944" s="9"/>
      <c r="AJ7944" s="9"/>
      <c r="AK7944" s="9"/>
      <c r="AL7944" s="9"/>
      <c r="AM7944" s="9"/>
      <c r="AN7944" s="9"/>
      <c r="AO7944" s="9"/>
      <c r="AP7944" s="9"/>
      <c r="AQ7944" s="9"/>
      <c r="AR7944" s="9"/>
      <c r="AS7944" s="9"/>
      <c r="AT7944" s="9"/>
      <c r="AU7944" s="9"/>
      <c r="AV7944" s="9"/>
      <c r="AW7944" s="9"/>
      <c r="AX7944" s="9"/>
      <c r="AY7944" s="9"/>
    </row>
    <row r="7945" spans="1:51">
      <c r="A7945" s="9"/>
      <c r="B7945" s="9"/>
      <c r="C7945" s="9"/>
      <c r="D7945" s="9"/>
      <c r="E7945" s="9"/>
      <c r="F7945" s="9"/>
      <c r="G7945" s="9"/>
      <c r="H7945" s="9"/>
      <c r="I7945" s="9"/>
      <c r="J7945" s="9"/>
      <c r="K7945" s="9"/>
      <c r="L7945" s="9"/>
      <c r="M7945" s="9"/>
      <c r="N7945" s="9"/>
      <c r="O7945" s="9"/>
      <c r="P7945" s="9"/>
      <c r="Q7945" s="9"/>
      <c r="R7945" s="9"/>
      <c r="S7945" s="9"/>
      <c r="T7945" s="9"/>
      <c r="U7945" s="9"/>
      <c r="V7945" s="9"/>
      <c r="W7945" s="9"/>
      <c r="X7945" s="9"/>
      <c r="Y7945" s="9"/>
      <c r="Z7945" s="9"/>
      <c r="AA7945" s="9"/>
      <c r="AB7945" s="9"/>
      <c r="AC7945" s="9"/>
      <c r="AD7945" s="9"/>
      <c r="AE7945" s="9"/>
      <c r="AF7945" s="9"/>
      <c r="AG7945" s="9"/>
      <c r="AH7945" s="9"/>
      <c r="AI7945" s="9"/>
      <c r="AJ7945" s="9"/>
      <c r="AK7945" s="9"/>
      <c r="AL7945" s="9"/>
      <c r="AM7945" s="9"/>
      <c r="AN7945" s="9"/>
      <c r="AO7945" s="9"/>
      <c r="AP7945" s="9"/>
      <c r="AQ7945" s="9"/>
      <c r="AR7945" s="9"/>
      <c r="AS7945" s="9"/>
      <c r="AT7945" s="9"/>
      <c r="AU7945" s="9"/>
      <c r="AV7945" s="9"/>
      <c r="AW7945" s="9"/>
      <c r="AX7945" s="9"/>
      <c r="AY7945" s="9"/>
    </row>
    <row r="7946" spans="1:51">
      <c r="A7946" s="9"/>
      <c r="B7946" s="9"/>
      <c r="C7946" s="9"/>
      <c r="D7946" s="9"/>
      <c r="E7946" s="9"/>
      <c r="F7946" s="9"/>
      <c r="G7946" s="9"/>
      <c r="H7946" s="9"/>
      <c r="I7946" s="9"/>
      <c r="J7946" s="9"/>
      <c r="K7946" s="9"/>
      <c r="L7946" s="9"/>
      <c r="M7946" s="9"/>
      <c r="N7946" s="9"/>
      <c r="O7946" s="9"/>
      <c r="P7946" s="9"/>
      <c r="Q7946" s="9"/>
      <c r="R7946" s="9"/>
      <c r="S7946" s="9"/>
      <c r="T7946" s="9"/>
      <c r="U7946" s="9"/>
      <c r="V7946" s="9"/>
      <c r="W7946" s="9"/>
      <c r="X7946" s="9"/>
      <c r="Y7946" s="9"/>
      <c r="Z7946" s="9"/>
      <c r="AA7946" s="9"/>
      <c r="AB7946" s="9"/>
      <c r="AC7946" s="9"/>
      <c r="AD7946" s="9"/>
      <c r="AE7946" s="9"/>
      <c r="AF7946" s="9"/>
      <c r="AG7946" s="9"/>
      <c r="AH7946" s="9"/>
      <c r="AI7946" s="9"/>
      <c r="AJ7946" s="9"/>
      <c r="AK7946" s="9"/>
      <c r="AL7946" s="9"/>
      <c r="AM7946" s="9"/>
      <c r="AN7946" s="9"/>
      <c r="AO7946" s="9"/>
      <c r="AP7946" s="9"/>
      <c r="AQ7946" s="9"/>
      <c r="AR7946" s="9"/>
      <c r="AS7946" s="9"/>
      <c r="AT7946" s="9"/>
      <c r="AU7946" s="9"/>
      <c r="AV7946" s="9"/>
      <c r="AW7946" s="9"/>
      <c r="AX7946" s="9"/>
      <c r="AY7946" s="9"/>
    </row>
    <row r="7947" spans="1:51">
      <c r="A7947" s="9"/>
      <c r="B7947" s="9"/>
      <c r="C7947" s="9"/>
      <c r="D7947" s="9"/>
      <c r="E7947" s="9"/>
      <c r="F7947" s="9"/>
      <c r="G7947" s="9"/>
      <c r="H7947" s="9"/>
      <c r="I7947" s="9"/>
      <c r="J7947" s="9"/>
      <c r="K7947" s="9"/>
      <c r="L7947" s="9"/>
      <c r="M7947" s="9"/>
      <c r="N7947" s="9"/>
      <c r="O7947" s="9"/>
      <c r="P7947" s="9"/>
      <c r="Q7947" s="9"/>
      <c r="R7947" s="9"/>
      <c r="S7947" s="9"/>
      <c r="T7947" s="9"/>
      <c r="U7947" s="9"/>
      <c r="V7947" s="9"/>
      <c r="W7947" s="9"/>
      <c r="X7947" s="9"/>
      <c r="Y7947" s="9"/>
      <c r="Z7947" s="9"/>
      <c r="AA7947" s="9"/>
      <c r="AB7947" s="9"/>
      <c r="AC7947" s="9"/>
      <c r="AD7947" s="9"/>
      <c r="AE7947" s="9"/>
      <c r="AF7947" s="9"/>
      <c r="AG7947" s="9"/>
      <c r="AH7947" s="9"/>
      <c r="AI7947" s="9"/>
      <c r="AJ7947" s="9"/>
      <c r="AK7947" s="9"/>
      <c r="AL7947" s="9"/>
      <c r="AM7947" s="9"/>
      <c r="AN7947" s="9"/>
      <c r="AO7947" s="9"/>
      <c r="AP7947" s="9"/>
      <c r="AQ7947" s="9"/>
      <c r="AR7947" s="9"/>
      <c r="AS7947" s="9"/>
      <c r="AT7947" s="9"/>
      <c r="AU7947" s="9"/>
      <c r="AV7947" s="9"/>
      <c r="AW7947" s="9"/>
      <c r="AX7947" s="9"/>
      <c r="AY7947" s="9"/>
    </row>
    <row r="7948" spans="1:51">
      <c r="A7948" s="9"/>
      <c r="B7948" s="9"/>
      <c r="C7948" s="9"/>
      <c r="D7948" s="9"/>
      <c r="E7948" s="9"/>
      <c r="F7948" s="9"/>
      <c r="G7948" s="9"/>
      <c r="H7948" s="9"/>
      <c r="I7948" s="9"/>
      <c r="J7948" s="9"/>
      <c r="K7948" s="9"/>
      <c r="L7948" s="9"/>
      <c r="M7948" s="9"/>
      <c r="N7948" s="9"/>
      <c r="O7948" s="9"/>
      <c r="P7948" s="9"/>
      <c r="Q7948" s="9"/>
      <c r="R7948" s="9"/>
      <c r="S7948" s="9"/>
      <c r="T7948" s="9"/>
      <c r="U7948" s="9"/>
      <c r="V7948" s="9"/>
      <c r="W7948" s="9"/>
      <c r="X7948" s="9"/>
      <c r="Y7948" s="9"/>
      <c r="Z7948" s="9"/>
      <c r="AA7948" s="9"/>
      <c r="AB7948" s="9"/>
      <c r="AC7948" s="9"/>
      <c r="AD7948" s="9"/>
      <c r="AE7948" s="9"/>
      <c r="AF7948" s="9"/>
      <c r="AG7948" s="9"/>
      <c r="AH7948" s="9"/>
      <c r="AI7948" s="9"/>
      <c r="AJ7948" s="9"/>
      <c r="AK7948" s="9"/>
      <c r="AL7948" s="9"/>
      <c r="AM7948" s="9"/>
      <c r="AN7948" s="9"/>
      <c r="AO7948" s="9"/>
      <c r="AP7948" s="9"/>
      <c r="AQ7948" s="9"/>
      <c r="AR7948" s="9"/>
      <c r="AS7948" s="9"/>
      <c r="AT7948" s="9"/>
      <c r="AU7948" s="9"/>
      <c r="AV7948" s="9"/>
      <c r="AW7948" s="9"/>
      <c r="AX7948" s="9"/>
      <c r="AY7948" s="9"/>
    </row>
    <row r="7949" spans="1:51">
      <c r="A7949" s="9"/>
      <c r="B7949" s="9"/>
      <c r="C7949" s="9"/>
      <c r="D7949" s="9"/>
      <c r="E7949" s="9"/>
      <c r="F7949" s="9"/>
      <c r="G7949" s="9"/>
      <c r="H7949" s="9"/>
      <c r="I7949" s="9"/>
      <c r="J7949" s="9"/>
      <c r="K7949" s="9"/>
      <c r="L7949" s="9"/>
      <c r="M7949" s="9"/>
      <c r="N7949" s="9"/>
      <c r="O7949" s="9"/>
      <c r="P7949" s="9"/>
      <c r="Q7949" s="9"/>
      <c r="R7949" s="9"/>
      <c r="S7949" s="9"/>
      <c r="T7949" s="9"/>
      <c r="U7949" s="9"/>
      <c r="V7949" s="9"/>
      <c r="W7949" s="9"/>
      <c r="X7949" s="9"/>
      <c r="Y7949" s="9"/>
      <c r="Z7949" s="9"/>
      <c r="AA7949" s="9"/>
      <c r="AB7949" s="9"/>
      <c r="AC7949" s="9"/>
      <c r="AD7949" s="9"/>
      <c r="AE7949" s="9"/>
      <c r="AF7949" s="9"/>
      <c r="AG7949" s="9"/>
      <c r="AH7949" s="9"/>
      <c r="AI7949" s="9"/>
      <c r="AJ7949" s="9"/>
      <c r="AK7949" s="9"/>
      <c r="AL7949" s="9"/>
      <c r="AM7949" s="9"/>
      <c r="AN7949" s="9"/>
      <c r="AO7949" s="9"/>
      <c r="AP7949" s="9"/>
      <c r="AQ7949" s="9"/>
      <c r="AR7949" s="9"/>
      <c r="AS7949" s="9"/>
      <c r="AT7949" s="9"/>
      <c r="AU7949" s="9"/>
      <c r="AV7949" s="9"/>
      <c r="AW7949" s="9"/>
      <c r="AX7949" s="9"/>
      <c r="AY7949" s="9"/>
    </row>
    <row r="7950" spans="1:51">
      <c r="A7950" s="9"/>
      <c r="B7950" s="9"/>
      <c r="C7950" s="9"/>
      <c r="D7950" s="9"/>
      <c r="E7950" s="9"/>
      <c r="F7950" s="9"/>
      <c r="G7950" s="9"/>
      <c r="H7950" s="9"/>
      <c r="I7950" s="9"/>
      <c r="J7950" s="9"/>
      <c r="K7950" s="9"/>
      <c r="L7950" s="9"/>
      <c r="M7950" s="9"/>
      <c r="N7950" s="9"/>
      <c r="O7950" s="9"/>
      <c r="P7950" s="9"/>
      <c r="Q7950" s="9"/>
      <c r="R7950" s="9"/>
      <c r="S7950" s="9"/>
      <c r="T7950" s="9"/>
      <c r="U7950" s="9"/>
      <c r="V7950" s="9"/>
      <c r="W7950" s="9"/>
      <c r="X7950" s="9"/>
      <c r="Y7950" s="9"/>
      <c r="Z7950" s="9"/>
      <c r="AA7950" s="9"/>
      <c r="AB7950" s="9"/>
      <c r="AC7950" s="9"/>
      <c r="AD7950" s="9"/>
      <c r="AE7950" s="9"/>
      <c r="AF7950" s="9"/>
      <c r="AG7950" s="9"/>
      <c r="AH7950" s="9"/>
      <c r="AI7950" s="9"/>
      <c r="AJ7950" s="9"/>
      <c r="AK7950" s="9"/>
      <c r="AL7950" s="9"/>
      <c r="AM7950" s="9"/>
      <c r="AN7950" s="9"/>
      <c r="AO7950" s="9"/>
      <c r="AP7950" s="9"/>
      <c r="AQ7950" s="9"/>
      <c r="AR7950" s="9"/>
      <c r="AS7950" s="9"/>
      <c r="AT7950" s="9"/>
      <c r="AU7950" s="9"/>
      <c r="AV7950" s="9"/>
      <c r="AW7950" s="9"/>
      <c r="AX7950" s="9"/>
      <c r="AY7950" s="9"/>
    </row>
    <row r="7951" spans="1:51">
      <c r="A7951" s="9"/>
      <c r="B7951" s="9"/>
      <c r="C7951" s="9"/>
      <c r="D7951" s="9"/>
      <c r="E7951" s="9"/>
      <c r="F7951" s="9"/>
      <c r="G7951" s="9"/>
      <c r="H7951" s="9"/>
      <c r="I7951" s="9"/>
      <c r="J7951" s="9"/>
      <c r="K7951" s="9"/>
      <c r="L7951" s="9"/>
      <c r="M7951" s="9"/>
      <c r="N7951" s="9"/>
      <c r="O7951" s="9"/>
      <c r="P7951" s="9"/>
      <c r="Q7951" s="9"/>
      <c r="R7951" s="9"/>
      <c r="S7951" s="9"/>
      <c r="T7951" s="9"/>
      <c r="U7951" s="9"/>
      <c r="V7951" s="9"/>
      <c r="W7951" s="9"/>
      <c r="X7951" s="9"/>
      <c r="Y7951" s="9"/>
      <c r="Z7951" s="9"/>
      <c r="AA7951" s="9"/>
      <c r="AB7951" s="9"/>
      <c r="AC7951" s="9"/>
      <c r="AD7951" s="9"/>
      <c r="AE7951" s="9"/>
      <c r="AF7951" s="9"/>
      <c r="AG7951" s="9"/>
      <c r="AH7951" s="9"/>
      <c r="AI7951" s="9"/>
      <c r="AJ7951" s="9"/>
      <c r="AK7951" s="9"/>
      <c r="AL7951" s="9"/>
      <c r="AM7951" s="9"/>
      <c r="AN7951" s="9"/>
      <c r="AO7951" s="9"/>
      <c r="AP7951" s="9"/>
      <c r="AQ7951" s="9"/>
      <c r="AR7951" s="9"/>
      <c r="AS7951" s="9"/>
      <c r="AT7951" s="9"/>
      <c r="AU7951" s="9"/>
      <c r="AV7951" s="9"/>
      <c r="AW7951" s="9"/>
      <c r="AX7951" s="9"/>
      <c r="AY7951" s="9"/>
    </row>
    <row r="7952" spans="1:51">
      <c r="A7952" s="9"/>
      <c r="B7952" s="9"/>
      <c r="C7952" s="9"/>
      <c r="D7952" s="9"/>
      <c r="E7952" s="9"/>
      <c r="F7952" s="9"/>
      <c r="G7952" s="9"/>
      <c r="H7952" s="9"/>
      <c r="I7952" s="9"/>
      <c r="J7952" s="9"/>
      <c r="K7952" s="9"/>
      <c r="L7952" s="9"/>
      <c r="M7952" s="9"/>
      <c r="N7952" s="9"/>
      <c r="O7952" s="9"/>
      <c r="P7952" s="9"/>
      <c r="Q7952" s="9"/>
      <c r="R7952" s="9"/>
      <c r="S7952" s="9"/>
      <c r="T7952" s="9"/>
      <c r="U7952" s="9"/>
      <c r="V7952" s="9"/>
      <c r="W7952" s="9"/>
      <c r="X7952" s="9"/>
      <c r="Y7952" s="9"/>
      <c r="Z7952" s="9"/>
      <c r="AA7952" s="9"/>
      <c r="AB7952" s="9"/>
      <c r="AC7952" s="9"/>
      <c r="AD7952" s="9"/>
      <c r="AE7952" s="9"/>
      <c r="AF7952" s="9"/>
      <c r="AG7952" s="9"/>
      <c r="AH7952" s="9"/>
      <c r="AI7952" s="9"/>
      <c r="AJ7952" s="9"/>
      <c r="AK7952" s="9"/>
      <c r="AL7952" s="9"/>
      <c r="AM7952" s="9"/>
      <c r="AN7952" s="9"/>
      <c r="AO7952" s="9"/>
      <c r="AP7952" s="9"/>
      <c r="AQ7952" s="9"/>
      <c r="AR7952" s="9"/>
      <c r="AS7952" s="9"/>
      <c r="AT7952" s="9"/>
      <c r="AU7952" s="9"/>
      <c r="AV7952" s="9"/>
      <c r="AW7952" s="9"/>
      <c r="AX7952" s="9"/>
      <c r="AY7952" s="9"/>
    </row>
    <row r="7953" spans="1:51">
      <c r="A7953" s="9"/>
      <c r="B7953" s="9"/>
      <c r="C7953" s="9"/>
      <c r="D7953" s="9"/>
      <c r="E7953" s="9"/>
      <c r="F7953" s="9"/>
      <c r="G7953" s="9"/>
      <c r="H7953" s="9"/>
      <c r="I7953" s="9"/>
      <c r="J7953" s="9"/>
      <c r="K7953" s="9"/>
      <c r="L7953" s="9"/>
      <c r="M7953" s="9"/>
      <c r="N7953" s="9"/>
      <c r="O7953" s="9"/>
      <c r="P7953" s="9"/>
      <c r="Q7953" s="9"/>
      <c r="R7953" s="9"/>
      <c r="S7953" s="9"/>
      <c r="T7953" s="9"/>
      <c r="U7953" s="9"/>
      <c r="V7953" s="9"/>
      <c r="W7953" s="9"/>
      <c r="X7953" s="9"/>
      <c r="Y7953" s="9"/>
      <c r="Z7953" s="9"/>
      <c r="AA7953" s="9"/>
      <c r="AB7953" s="9"/>
      <c r="AC7953" s="9"/>
      <c r="AD7953" s="9"/>
      <c r="AE7953" s="9"/>
      <c r="AF7953" s="9"/>
      <c r="AG7953" s="9"/>
      <c r="AH7953" s="9"/>
      <c r="AI7953" s="9"/>
      <c r="AJ7953" s="9"/>
      <c r="AK7953" s="9"/>
      <c r="AL7953" s="9"/>
      <c r="AM7953" s="9"/>
      <c r="AN7953" s="9"/>
      <c r="AO7953" s="9"/>
      <c r="AP7953" s="9"/>
      <c r="AQ7953" s="9"/>
      <c r="AR7953" s="9"/>
      <c r="AS7953" s="9"/>
      <c r="AT7953" s="9"/>
      <c r="AU7953" s="9"/>
      <c r="AV7953" s="9"/>
      <c r="AW7953" s="9"/>
      <c r="AX7953" s="9"/>
      <c r="AY7953" s="9"/>
    </row>
    <row r="7954" spans="1:51">
      <c r="A7954" s="9"/>
      <c r="B7954" s="9"/>
      <c r="C7954" s="9"/>
      <c r="D7954" s="9"/>
      <c r="E7954" s="9"/>
      <c r="F7954" s="9"/>
      <c r="G7954" s="9"/>
      <c r="H7954" s="9"/>
      <c r="I7954" s="9"/>
      <c r="J7954" s="9"/>
      <c r="K7954" s="9"/>
      <c r="L7954" s="9"/>
      <c r="M7954" s="9"/>
      <c r="N7954" s="9"/>
      <c r="O7954" s="9"/>
      <c r="P7954" s="9"/>
      <c r="Q7954" s="9"/>
      <c r="R7954" s="9"/>
      <c r="S7954" s="9"/>
      <c r="T7954" s="9"/>
      <c r="U7954" s="9"/>
      <c r="V7954" s="9"/>
      <c r="W7954" s="9"/>
      <c r="X7954" s="9"/>
      <c r="Y7954" s="9"/>
      <c r="Z7954" s="9"/>
      <c r="AA7954" s="9"/>
      <c r="AB7954" s="9"/>
      <c r="AC7954" s="9"/>
      <c r="AD7954" s="9"/>
      <c r="AE7954" s="9"/>
      <c r="AF7954" s="9"/>
      <c r="AG7954" s="9"/>
      <c r="AH7954" s="9"/>
      <c r="AI7954" s="9"/>
      <c r="AJ7954" s="9"/>
      <c r="AK7954" s="9"/>
      <c r="AL7954" s="9"/>
      <c r="AM7954" s="9"/>
      <c r="AN7954" s="9"/>
      <c r="AO7954" s="9"/>
      <c r="AP7954" s="9"/>
      <c r="AQ7954" s="9"/>
      <c r="AR7954" s="9"/>
      <c r="AS7954" s="9"/>
      <c r="AT7954" s="9"/>
      <c r="AU7954" s="9"/>
      <c r="AV7954" s="9"/>
      <c r="AW7954" s="9"/>
      <c r="AX7954" s="9"/>
      <c r="AY7954" s="9"/>
    </row>
    <row r="7955" spans="1:51">
      <c r="A7955" s="9"/>
      <c r="B7955" s="9"/>
      <c r="C7955" s="9"/>
      <c r="D7955" s="9"/>
      <c r="E7955" s="9"/>
      <c r="F7955" s="9"/>
      <c r="G7955" s="9"/>
      <c r="H7955" s="9"/>
      <c r="I7955" s="9"/>
      <c r="J7955" s="9"/>
      <c r="K7955" s="9"/>
      <c r="L7955" s="9"/>
      <c r="M7955" s="9"/>
      <c r="N7955" s="9"/>
      <c r="O7955" s="9"/>
      <c r="P7955" s="9"/>
      <c r="Q7955" s="9"/>
      <c r="R7955" s="9"/>
      <c r="S7955" s="9"/>
      <c r="T7955" s="9"/>
      <c r="U7955" s="9"/>
      <c r="V7955" s="9"/>
      <c r="W7955" s="9"/>
      <c r="X7955" s="9"/>
      <c r="Y7955" s="9"/>
      <c r="Z7955" s="9"/>
      <c r="AA7955" s="9"/>
      <c r="AB7955" s="9"/>
      <c r="AC7955" s="9"/>
      <c r="AD7955" s="9"/>
      <c r="AE7955" s="9"/>
      <c r="AF7955" s="9"/>
      <c r="AG7955" s="9"/>
      <c r="AH7955" s="9"/>
      <c r="AI7955" s="9"/>
      <c r="AJ7955" s="9"/>
      <c r="AK7955" s="9"/>
      <c r="AL7955" s="9"/>
      <c r="AM7955" s="9"/>
      <c r="AN7955" s="9"/>
      <c r="AO7955" s="9"/>
      <c r="AP7955" s="9"/>
      <c r="AQ7955" s="9"/>
      <c r="AR7955" s="9"/>
      <c r="AS7955" s="9"/>
      <c r="AT7955" s="9"/>
      <c r="AU7955" s="9"/>
      <c r="AV7955" s="9"/>
      <c r="AW7955" s="9"/>
      <c r="AX7955" s="9"/>
      <c r="AY7955" s="9"/>
    </row>
    <row r="7956" spans="1:51">
      <c r="A7956" s="9"/>
      <c r="B7956" s="9"/>
      <c r="C7956" s="9"/>
      <c r="D7956" s="9"/>
      <c r="E7956" s="9"/>
      <c r="F7956" s="9"/>
      <c r="G7956" s="9"/>
      <c r="H7956" s="9"/>
      <c r="I7956" s="9"/>
      <c r="J7956" s="9"/>
      <c r="K7956" s="9"/>
      <c r="L7956" s="9"/>
      <c r="M7956" s="9"/>
      <c r="N7956" s="9"/>
      <c r="O7956" s="9"/>
      <c r="P7956" s="9"/>
      <c r="Q7956" s="9"/>
      <c r="R7956" s="9"/>
      <c r="S7956" s="9"/>
      <c r="T7956" s="9"/>
      <c r="U7956" s="9"/>
      <c r="V7956" s="9"/>
      <c r="W7956" s="9"/>
      <c r="X7956" s="9"/>
      <c r="Y7956" s="9"/>
      <c r="Z7956" s="9"/>
      <c r="AA7956" s="9"/>
      <c r="AB7956" s="9"/>
      <c r="AC7956" s="9"/>
      <c r="AD7956" s="9"/>
      <c r="AE7956" s="9"/>
      <c r="AF7956" s="9"/>
      <c r="AG7956" s="9"/>
      <c r="AH7956" s="9"/>
      <c r="AI7956" s="9"/>
      <c r="AJ7956" s="9"/>
      <c r="AK7956" s="9"/>
      <c r="AL7956" s="9"/>
      <c r="AM7956" s="9"/>
      <c r="AN7956" s="9"/>
      <c r="AO7956" s="9"/>
      <c r="AP7956" s="9"/>
      <c r="AQ7956" s="9"/>
      <c r="AR7956" s="9"/>
      <c r="AS7956" s="9"/>
      <c r="AT7956" s="9"/>
      <c r="AU7956" s="9"/>
      <c r="AV7956" s="9"/>
      <c r="AW7956" s="9"/>
      <c r="AX7956" s="9"/>
      <c r="AY7956" s="9"/>
    </row>
    <row r="7957" spans="1:51">
      <c r="A7957" s="9"/>
      <c r="B7957" s="9"/>
      <c r="C7957" s="9"/>
      <c r="D7957" s="9"/>
      <c r="E7957" s="9"/>
      <c r="F7957" s="9"/>
      <c r="G7957" s="9"/>
      <c r="H7957" s="9"/>
      <c r="I7957" s="9"/>
      <c r="J7957" s="9"/>
      <c r="K7957" s="9"/>
      <c r="L7957" s="9"/>
      <c r="M7957" s="9"/>
      <c r="N7957" s="9"/>
      <c r="O7957" s="9"/>
      <c r="P7957" s="9"/>
      <c r="Q7957" s="9"/>
      <c r="R7957" s="9"/>
      <c r="S7957" s="9"/>
      <c r="T7957" s="9"/>
      <c r="U7957" s="9"/>
      <c r="V7957" s="9"/>
      <c r="W7957" s="9"/>
      <c r="X7957" s="9"/>
      <c r="Y7957" s="9"/>
      <c r="Z7957" s="9"/>
      <c r="AA7957" s="9"/>
      <c r="AB7957" s="9"/>
      <c r="AC7957" s="9"/>
      <c r="AD7957" s="9"/>
      <c r="AE7957" s="9"/>
      <c r="AF7957" s="9"/>
      <c r="AG7957" s="9"/>
      <c r="AH7957" s="9"/>
      <c r="AI7957" s="9"/>
      <c r="AJ7957" s="9"/>
      <c r="AK7957" s="9"/>
      <c r="AL7957" s="9"/>
      <c r="AM7957" s="9"/>
      <c r="AN7957" s="9"/>
      <c r="AO7957" s="9"/>
      <c r="AP7957" s="9"/>
      <c r="AQ7957" s="9"/>
      <c r="AR7957" s="9"/>
      <c r="AS7957" s="9"/>
      <c r="AT7957" s="9"/>
      <c r="AU7957" s="9"/>
      <c r="AV7957" s="9"/>
      <c r="AW7957" s="9"/>
      <c r="AX7957" s="9"/>
      <c r="AY7957" s="9"/>
    </row>
    <row r="7958" spans="1:51">
      <c r="A7958" s="9"/>
      <c r="B7958" s="9"/>
      <c r="C7958" s="9"/>
      <c r="D7958" s="9"/>
      <c r="E7958" s="9"/>
      <c r="F7958" s="9"/>
      <c r="G7958" s="9"/>
      <c r="H7958" s="9"/>
      <c r="I7958" s="9"/>
      <c r="J7958" s="9"/>
      <c r="K7958" s="9"/>
      <c r="L7958" s="9"/>
      <c r="M7958" s="9"/>
      <c r="N7958" s="9"/>
      <c r="O7958" s="9"/>
      <c r="P7958" s="9"/>
      <c r="Q7958" s="9"/>
      <c r="R7958" s="9"/>
      <c r="S7958" s="9"/>
      <c r="T7958" s="9"/>
      <c r="U7958" s="9"/>
      <c r="V7958" s="9"/>
      <c r="W7958" s="9"/>
      <c r="X7958" s="9"/>
      <c r="Y7958" s="9"/>
      <c r="Z7958" s="9"/>
      <c r="AA7958" s="9"/>
      <c r="AB7958" s="9"/>
      <c r="AC7958" s="9"/>
      <c r="AD7958" s="9"/>
      <c r="AE7958" s="9"/>
      <c r="AF7958" s="9"/>
      <c r="AG7958" s="9"/>
      <c r="AH7958" s="9"/>
      <c r="AI7958" s="9"/>
      <c r="AJ7958" s="9"/>
      <c r="AK7958" s="9"/>
      <c r="AL7958" s="9"/>
      <c r="AM7958" s="9"/>
      <c r="AN7958" s="9"/>
      <c r="AO7958" s="9"/>
      <c r="AP7958" s="9"/>
      <c r="AQ7958" s="9"/>
      <c r="AR7958" s="9"/>
      <c r="AS7958" s="9"/>
      <c r="AT7958" s="9"/>
      <c r="AU7958" s="9"/>
      <c r="AV7958" s="9"/>
      <c r="AW7958" s="9"/>
      <c r="AX7958" s="9"/>
      <c r="AY7958" s="9"/>
    </row>
    <row r="7959" spans="1:51">
      <c r="A7959" s="9"/>
      <c r="B7959" s="9"/>
      <c r="C7959" s="9"/>
      <c r="D7959" s="9"/>
      <c r="E7959" s="9"/>
      <c r="F7959" s="9"/>
      <c r="G7959" s="9"/>
      <c r="H7959" s="9"/>
      <c r="I7959" s="9"/>
      <c r="J7959" s="9"/>
      <c r="K7959" s="9"/>
      <c r="L7959" s="9"/>
      <c r="M7959" s="9"/>
      <c r="N7959" s="9"/>
      <c r="O7959" s="9"/>
      <c r="P7959" s="9"/>
      <c r="Q7959" s="9"/>
      <c r="R7959" s="9"/>
      <c r="S7959" s="9"/>
      <c r="T7959" s="9"/>
      <c r="U7959" s="9"/>
      <c r="V7959" s="9"/>
      <c r="W7959" s="9"/>
      <c r="X7959" s="9"/>
      <c r="Y7959" s="9"/>
      <c r="Z7959" s="9"/>
      <c r="AA7959" s="9"/>
      <c r="AB7959" s="9"/>
      <c r="AC7959" s="9"/>
      <c r="AD7959" s="9"/>
      <c r="AE7959" s="9"/>
      <c r="AF7959" s="9"/>
      <c r="AG7959" s="9"/>
      <c r="AH7959" s="9"/>
      <c r="AI7959" s="9"/>
      <c r="AJ7959" s="9"/>
      <c r="AK7959" s="9"/>
      <c r="AL7959" s="9"/>
      <c r="AM7959" s="9"/>
      <c r="AN7959" s="9"/>
      <c r="AO7959" s="9"/>
      <c r="AP7959" s="9"/>
      <c r="AQ7959" s="9"/>
      <c r="AR7959" s="9"/>
      <c r="AS7959" s="9"/>
      <c r="AT7959" s="9"/>
      <c r="AU7959" s="9"/>
      <c r="AV7959" s="9"/>
      <c r="AW7959" s="9"/>
      <c r="AX7959" s="9"/>
      <c r="AY7959" s="9"/>
    </row>
    <row r="7960" spans="1:51">
      <c r="A7960" s="9"/>
      <c r="B7960" s="9"/>
      <c r="C7960" s="9"/>
      <c r="D7960" s="9"/>
      <c r="E7960" s="9"/>
      <c r="F7960" s="9"/>
      <c r="G7960" s="9"/>
      <c r="H7960" s="9"/>
      <c r="I7960" s="9"/>
      <c r="J7960" s="9"/>
      <c r="K7960" s="9"/>
      <c r="L7960" s="9"/>
      <c r="M7960" s="9"/>
      <c r="N7960" s="9"/>
      <c r="O7960" s="9"/>
      <c r="P7960" s="9"/>
      <c r="Q7960" s="9"/>
      <c r="R7960" s="9"/>
      <c r="S7960" s="9"/>
      <c r="T7960" s="9"/>
      <c r="U7960" s="9"/>
      <c r="V7960" s="9"/>
      <c r="W7960" s="9"/>
      <c r="X7960" s="9"/>
      <c r="Y7960" s="9"/>
      <c r="Z7960" s="9"/>
      <c r="AA7960" s="9"/>
      <c r="AB7960" s="9"/>
      <c r="AC7960" s="9"/>
      <c r="AD7960" s="9"/>
      <c r="AE7960" s="9"/>
      <c r="AF7960" s="9"/>
      <c r="AG7960" s="9"/>
      <c r="AH7960" s="9"/>
      <c r="AI7960" s="9"/>
      <c r="AJ7960" s="9"/>
      <c r="AK7960" s="9"/>
      <c r="AL7960" s="9"/>
      <c r="AM7960" s="9"/>
      <c r="AN7960" s="9"/>
      <c r="AO7960" s="9"/>
      <c r="AP7960" s="9"/>
      <c r="AQ7960" s="9"/>
      <c r="AR7960" s="9"/>
      <c r="AS7960" s="9"/>
      <c r="AT7960" s="9"/>
      <c r="AU7960" s="9"/>
      <c r="AV7960" s="9"/>
      <c r="AW7960" s="9"/>
      <c r="AX7960" s="9"/>
      <c r="AY7960" s="9"/>
    </row>
    <row r="7961" spans="1:51">
      <c r="A7961" s="9"/>
      <c r="B7961" s="9"/>
      <c r="C7961" s="9"/>
      <c r="D7961" s="9"/>
      <c r="E7961" s="9"/>
      <c r="F7961" s="9"/>
      <c r="G7961" s="9"/>
      <c r="H7961" s="9"/>
      <c r="I7961" s="9"/>
      <c r="J7961" s="9"/>
      <c r="K7961" s="9"/>
      <c r="L7961" s="9"/>
      <c r="M7961" s="9"/>
      <c r="N7961" s="9"/>
      <c r="O7961" s="9"/>
      <c r="P7961" s="9"/>
      <c r="Q7961" s="9"/>
      <c r="R7961" s="9"/>
      <c r="S7961" s="9"/>
      <c r="T7961" s="9"/>
      <c r="U7961" s="9"/>
      <c r="V7961" s="9"/>
      <c r="W7961" s="9"/>
      <c r="X7961" s="9"/>
      <c r="Y7961" s="9"/>
      <c r="Z7961" s="9"/>
      <c r="AA7961" s="9"/>
      <c r="AB7961" s="9"/>
      <c r="AC7961" s="9"/>
      <c r="AD7961" s="9"/>
      <c r="AE7961" s="9"/>
      <c r="AF7961" s="9"/>
      <c r="AG7961" s="9"/>
      <c r="AH7961" s="9"/>
      <c r="AI7961" s="9"/>
      <c r="AJ7961" s="9"/>
      <c r="AK7961" s="9"/>
      <c r="AL7961" s="9"/>
      <c r="AM7961" s="9"/>
      <c r="AN7961" s="9"/>
      <c r="AO7961" s="9"/>
      <c r="AP7961" s="9"/>
      <c r="AQ7961" s="9"/>
      <c r="AR7961" s="9"/>
      <c r="AS7961" s="9"/>
      <c r="AT7961" s="9"/>
      <c r="AU7961" s="9"/>
      <c r="AV7961" s="9"/>
      <c r="AW7961" s="9"/>
      <c r="AX7961" s="9"/>
      <c r="AY7961" s="9"/>
    </row>
    <row r="7962" spans="1:51">
      <c r="A7962" s="9"/>
      <c r="B7962" s="9"/>
      <c r="C7962" s="9"/>
      <c r="D7962" s="9"/>
      <c r="E7962" s="9"/>
      <c r="F7962" s="9"/>
      <c r="G7962" s="9"/>
      <c r="H7962" s="9"/>
      <c r="I7962" s="9"/>
      <c r="J7962" s="9"/>
      <c r="K7962" s="9"/>
      <c r="L7962" s="9"/>
      <c r="M7962" s="9"/>
      <c r="N7962" s="9"/>
      <c r="O7962" s="9"/>
      <c r="P7962" s="9"/>
      <c r="Q7962" s="9"/>
      <c r="R7962" s="9"/>
      <c r="S7962" s="9"/>
      <c r="T7962" s="9"/>
      <c r="U7962" s="9"/>
      <c r="V7962" s="9"/>
      <c r="W7962" s="9"/>
      <c r="X7962" s="9"/>
      <c r="Y7962" s="9"/>
      <c r="Z7962" s="9"/>
      <c r="AA7962" s="9"/>
      <c r="AB7962" s="9"/>
      <c r="AC7962" s="9"/>
      <c r="AD7962" s="9"/>
      <c r="AE7962" s="9"/>
      <c r="AF7962" s="9"/>
      <c r="AG7962" s="9"/>
      <c r="AH7962" s="9"/>
      <c r="AI7962" s="9"/>
      <c r="AJ7962" s="9"/>
      <c r="AK7962" s="9"/>
      <c r="AL7962" s="9"/>
      <c r="AM7962" s="9"/>
      <c r="AN7962" s="9"/>
      <c r="AO7962" s="9"/>
      <c r="AP7962" s="9"/>
      <c r="AQ7962" s="9"/>
      <c r="AR7962" s="9"/>
      <c r="AS7962" s="9"/>
      <c r="AT7962" s="9"/>
      <c r="AU7962" s="9"/>
      <c r="AV7962" s="9"/>
      <c r="AW7962" s="9"/>
      <c r="AX7962" s="9"/>
      <c r="AY7962" s="9"/>
    </row>
    <row r="7963" spans="1:51">
      <c r="A7963" s="9"/>
      <c r="B7963" s="9"/>
      <c r="C7963" s="9"/>
      <c r="D7963" s="9"/>
      <c r="E7963" s="9"/>
      <c r="F7963" s="9"/>
      <c r="G7963" s="9"/>
      <c r="H7963" s="9"/>
      <c r="I7963" s="9"/>
      <c r="J7963" s="9"/>
      <c r="K7963" s="9"/>
      <c r="L7963" s="9"/>
      <c r="M7963" s="9"/>
      <c r="N7963" s="9"/>
      <c r="O7963" s="9"/>
      <c r="P7963" s="9"/>
      <c r="Q7963" s="9"/>
      <c r="R7963" s="9"/>
      <c r="S7963" s="9"/>
      <c r="T7963" s="9"/>
      <c r="U7963" s="9"/>
      <c r="V7963" s="9"/>
      <c r="W7963" s="9"/>
      <c r="X7963" s="9"/>
      <c r="Y7963" s="9"/>
      <c r="Z7963" s="9"/>
      <c r="AA7963" s="9"/>
      <c r="AB7963" s="9"/>
      <c r="AC7963" s="9"/>
      <c r="AD7963" s="9"/>
      <c r="AE7963" s="9"/>
      <c r="AF7963" s="9"/>
      <c r="AG7963" s="9"/>
      <c r="AH7963" s="9"/>
      <c r="AI7963" s="9"/>
      <c r="AJ7963" s="9"/>
      <c r="AK7963" s="9"/>
      <c r="AL7963" s="9"/>
      <c r="AM7963" s="9"/>
      <c r="AN7963" s="9"/>
      <c r="AO7963" s="9"/>
      <c r="AP7963" s="9"/>
      <c r="AQ7963" s="9"/>
      <c r="AR7963" s="9"/>
      <c r="AS7963" s="9"/>
      <c r="AT7963" s="9"/>
      <c r="AU7963" s="9"/>
      <c r="AV7963" s="9"/>
      <c r="AW7963" s="9"/>
      <c r="AX7963" s="9"/>
      <c r="AY7963" s="9"/>
    </row>
    <row r="7964" spans="1:51">
      <c r="A7964" s="9"/>
      <c r="B7964" s="9"/>
      <c r="C7964" s="9"/>
      <c r="D7964" s="9"/>
      <c r="E7964" s="9"/>
      <c r="F7964" s="9"/>
      <c r="G7964" s="9"/>
      <c r="H7964" s="9"/>
      <c r="I7964" s="9"/>
      <c r="J7964" s="9"/>
      <c r="K7964" s="9"/>
      <c r="L7964" s="9"/>
      <c r="M7964" s="9"/>
      <c r="N7964" s="9"/>
      <c r="O7964" s="9"/>
      <c r="P7964" s="9"/>
      <c r="Q7964" s="9"/>
      <c r="R7964" s="9"/>
      <c r="S7964" s="9"/>
      <c r="T7964" s="9"/>
      <c r="U7964" s="9"/>
      <c r="V7964" s="9"/>
      <c r="W7964" s="9"/>
      <c r="X7964" s="9"/>
      <c r="Y7964" s="9"/>
      <c r="Z7964" s="9"/>
      <c r="AA7964" s="9"/>
      <c r="AB7964" s="9"/>
      <c r="AC7964" s="9"/>
      <c r="AD7964" s="9"/>
      <c r="AE7964" s="9"/>
      <c r="AF7964" s="9"/>
      <c r="AG7964" s="9"/>
      <c r="AH7964" s="9"/>
      <c r="AI7964" s="9"/>
      <c r="AJ7964" s="9"/>
      <c r="AK7964" s="9"/>
      <c r="AL7964" s="9"/>
      <c r="AM7964" s="9"/>
      <c r="AN7964" s="9"/>
      <c r="AO7964" s="9"/>
      <c r="AP7964" s="9"/>
      <c r="AQ7964" s="9"/>
      <c r="AR7964" s="9"/>
      <c r="AS7964" s="9"/>
      <c r="AT7964" s="9"/>
      <c r="AU7964" s="9"/>
      <c r="AV7964" s="9"/>
      <c r="AW7964" s="9"/>
      <c r="AX7964" s="9"/>
      <c r="AY7964" s="9"/>
    </row>
    <row r="7965" spans="1:51">
      <c r="A7965" s="9"/>
      <c r="B7965" s="9"/>
      <c r="C7965" s="9"/>
      <c r="D7965" s="9"/>
      <c r="E7965" s="9"/>
      <c r="F7965" s="9"/>
      <c r="G7965" s="9"/>
      <c r="H7965" s="9"/>
      <c r="I7965" s="9"/>
      <c r="J7965" s="9"/>
      <c r="K7965" s="9"/>
      <c r="L7965" s="9"/>
      <c r="M7965" s="9"/>
      <c r="N7965" s="9"/>
      <c r="O7965" s="9"/>
      <c r="P7965" s="9"/>
      <c r="Q7965" s="9"/>
      <c r="R7965" s="9"/>
      <c r="S7965" s="9"/>
      <c r="T7965" s="9"/>
      <c r="U7965" s="9"/>
      <c r="V7965" s="9"/>
      <c r="W7965" s="9"/>
      <c r="X7965" s="9"/>
      <c r="Y7965" s="9"/>
      <c r="Z7965" s="9"/>
      <c r="AA7965" s="9"/>
      <c r="AB7965" s="9"/>
      <c r="AC7965" s="9"/>
      <c r="AD7965" s="9"/>
      <c r="AE7965" s="9"/>
      <c r="AF7965" s="9"/>
      <c r="AG7965" s="9"/>
      <c r="AH7965" s="9"/>
      <c r="AI7965" s="9"/>
      <c r="AJ7965" s="9"/>
      <c r="AK7965" s="9"/>
      <c r="AL7965" s="9"/>
      <c r="AM7965" s="9"/>
      <c r="AN7965" s="9"/>
      <c r="AO7965" s="9"/>
      <c r="AP7965" s="9"/>
      <c r="AQ7965" s="9"/>
      <c r="AR7965" s="9"/>
      <c r="AS7965" s="9"/>
      <c r="AT7965" s="9"/>
      <c r="AU7965" s="9"/>
      <c r="AV7965" s="9"/>
      <c r="AW7965" s="9"/>
      <c r="AX7965" s="9"/>
      <c r="AY7965" s="9"/>
    </row>
    <row r="7966" spans="1:51">
      <c r="A7966" s="9"/>
      <c r="B7966" s="9"/>
      <c r="C7966" s="9"/>
      <c r="D7966" s="9"/>
      <c r="E7966" s="9"/>
      <c r="F7966" s="9"/>
      <c r="G7966" s="9"/>
      <c r="H7966" s="9"/>
      <c r="I7966" s="9"/>
      <c r="J7966" s="9"/>
      <c r="K7966" s="9"/>
      <c r="L7966" s="9"/>
      <c r="M7966" s="9"/>
      <c r="N7966" s="9"/>
      <c r="O7966" s="9"/>
      <c r="P7966" s="9"/>
      <c r="Q7966" s="9"/>
      <c r="R7966" s="9"/>
      <c r="S7966" s="9"/>
      <c r="T7966" s="9"/>
      <c r="U7966" s="9"/>
      <c r="V7966" s="9"/>
      <c r="W7966" s="9"/>
      <c r="X7966" s="9"/>
      <c r="Y7966" s="9"/>
      <c r="Z7966" s="9"/>
      <c r="AA7966" s="9"/>
      <c r="AB7966" s="9"/>
      <c r="AC7966" s="9"/>
      <c r="AD7966" s="9"/>
      <c r="AE7966" s="9"/>
      <c r="AF7966" s="9"/>
      <c r="AG7966" s="9"/>
      <c r="AH7966" s="9"/>
      <c r="AI7966" s="9"/>
      <c r="AJ7966" s="9"/>
      <c r="AK7966" s="9"/>
      <c r="AL7966" s="9"/>
      <c r="AM7966" s="9"/>
      <c r="AN7966" s="9"/>
      <c r="AO7966" s="9"/>
      <c r="AP7966" s="9"/>
      <c r="AQ7966" s="9"/>
      <c r="AR7966" s="9"/>
      <c r="AS7966" s="9"/>
      <c r="AT7966" s="9"/>
      <c r="AU7966" s="9"/>
      <c r="AV7966" s="9"/>
      <c r="AW7966" s="9"/>
      <c r="AX7966" s="9"/>
      <c r="AY7966" s="9"/>
    </row>
    <row r="7967" spans="1:51">
      <c r="A7967" s="9"/>
      <c r="B7967" s="9"/>
      <c r="C7967" s="9"/>
      <c r="D7967" s="9"/>
      <c r="E7967" s="9"/>
      <c r="F7967" s="9"/>
      <c r="G7967" s="9"/>
      <c r="H7967" s="9"/>
      <c r="I7967" s="9"/>
      <c r="J7967" s="9"/>
      <c r="K7967" s="9"/>
      <c r="L7967" s="9"/>
      <c r="M7967" s="9"/>
      <c r="N7967" s="9"/>
      <c r="O7967" s="9"/>
      <c r="P7967" s="9"/>
      <c r="Q7967" s="9"/>
      <c r="R7967" s="9"/>
      <c r="S7967" s="9"/>
      <c r="T7967" s="9"/>
      <c r="U7967" s="9"/>
      <c r="V7967" s="9"/>
      <c r="W7967" s="9"/>
      <c r="X7967" s="9"/>
      <c r="Y7967" s="9"/>
      <c r="Z7967" s="9"/>
      <c r="AA7967" s="9"/>
      <c r="AB7967" s="9"/>
      <c r="AC7967" s="9"/>
      <c r="AD7967" s="9"/>
      <c r="AE7967" s="9"/>
      <c r="AF7967" s="9"/>
      <c r="AG7967" s="9"/>
      <c r="AH7967" s="9"/>
      <c r="AI7967" s="9"/>
      <c r="AJ7967" s="9"/>
      <c r="AK7967" s="9"/>
      <c r="AL7967" s="9"/>
      <c r="AM7967" s="9"/>
      <c r="AN7967" s="9"/>
      <c r="AO7967" s="9"/>
      <c r="AP7967" s="9"/>
      <c r="AQ7967" s="9"/>
      <c r="AR7967" s="9"/>
      <c r="AS7967" s="9"/>
      <c r="AT7967" s="9"/>
      <c r="AU7967" s="9"/>
      <c r="AV7967" s="9"/>
      <c r="AW7967" s="9"/>
      <c r="AX7967" s="9"/>
      <c r="AY7967" s="9"/>
    </row>
    <row r="7968" spans="1:51">
      <c r="A7968" s="9"/>
      <c r="B7968" s="9"/>
      <c r="C7968" s="9"/>
      <c r="D7968" s="9"/>
      <c r="E7968" s="9"/>
      <c r="F7968" s="9"/>
      <c r="G7968" s="9"/>
      <c r="H7968" s="9"/>
      <c r="I7968" s="9"/>
      <c r="J7968" s="9"/>
      <c r="K7968" s="9"/>
      <c r="L7968" s="9"/>
      <c r="M7968" s="9"/>
      <c r="N7968" s="9"/>
      <c r="O7968" s="9"/>
      <c r="P7968" s="9"/>
      <c r="Q7968" s="9"/>
      <c r="R7968" s="9"/>
      <c r="S7968" s="9"/>
      <c r="T7968" s="9"/>
      <c r="U7968" s="9"/>
      <c r="V7968" s="9"/>
      <c r="W7968" s="9"/>
      <c r="X7968" s="9"/>
      <c r="Y7968" s="9"/>
      <c r="Z7968" s="9"/>
      <c r="AA7968" s="9"/>
      <c r="AB7968" s="9"/>
      <c r="AC7968" s="9"/>
      <c r="AD7968" s="9"/>
      <c r="AE7968" s="9"/>
      <c r="AF7968" s="9"/>
      <c r="AG7968" s="9"/>
      <c r="AH7968" s="9"/>
      <c r="AI7968" s="9"/>
      <c r="AJ7968" s="9"/>
      <c r="AK7968" s="9"/>
      <c r="AL7968" s="9"/>
      <c r="AM7968" s="9"/>
      <c r="AN7968" s="9"/>
      <c r="AO7968" s="9"/>
      <c r="AP7968" s="9"/>
      <c r="AQ7968" s="9"/>
      <c r="AR7968" s="9"/>
      <c r="AS7968" s="9"/>
      <c r="AT7968" s="9"/>
      <c r="AU7968" s="9"/>
      <c r="AV7968" s="9"/>
      <c r="AW7968" s="9"/>
      <c r="AX7968" s="9"/>
      <c r="AY7968" s="9"/>
    </row>
    <row r="7969" spans="1:51">
      <c r="A7969" s="9"/>
      <c r="B7969" s="9"/>
      <c r="C7969" s="9"/>
      <c r="D7969" s="9"/>
      <c r="E7969" s="9"/>
      <c r="F7969" s="9"/>
      <c r="G7969" s="9"/>
      <c r="H7969" s="9"/>
      <c r="I7969" s="9"/>
      <c r="J7969" s="9"/>
      <c r="K7969" s="9"/>
      <c r="L7969" s="9"/>
      <c r="M7969" s="9"/>
      <c r="N7969" s="9"/>
      <c r="O7969" s="9"/>
      <c r="P7969" s="9"/>
      <c r="Q7969" s="9"/>
      <c r="R7969" s="9"/>
      <c r="S7969" s="9"/>
      <c r="T7969" s="9"/>
      <c r="U7969" s="9"/>
      <c r="V7969" s="9"/>
      <c r="W7969" s="9"/>
      <c r="X7969" s="9"/>
      <c r="Y7969" s="9"/>
      <c r="Z7969" s="9"/>
      <c r="AA7969" s="9"/>
      <c r="AB7969" s="9"/>
      <c r="AC7969" s="9"/>
      <c r="AD7969" s="9"/>
      <c r="AE7969" s="9"/>
      <c r="AF7969" s="9"/>
      <c r="AG7969" s="9"/>
      <c r="AH7969" s="9"/>
      <c r="AI7969" s="9"/>
      <c r="AJ7969" s="9"/>
      <c r="AK7969" s="9"/>
      <c r="AL7969" s="9"/>
      <c r="AM7969" s="9"/>
      <c r="AN7969" s="9"/>
      <c r="AO7969" s="9"/>
      <c r="AP7969" s="9"/>
      <c r="AQ7969" s="9"/>
      <c r="AR7969" s="9"/>
      <c r="AS7969" s="9"/>
      <c r="AT7969" s="9"/>
      <c r="AU7969" s="9"/>
      <c r="AV7969" s="9"/>
      <c r="AW7969" s="9"/>
      <c r="AX7969" s="9"/>
      <c r="AY7969" s="9"/>
    </row>
    <row r="7970" spans="1:51">
      <c r="A7970" s="9"/>
      <c r="B7970" s="9"/>
      <c r="C7970" s="9"/>
      <c r="D7970" s="9"/>
      <c r="E7970" s="9"/>
      <c r="F7970" s="9"/>
      <c r="G7970" s="9"/>
      <c r="H7970" s="9"/>
      <c r="I7970" s="9"/>
      <c r="J7970" s="9"/>
      <c r="K7970" s="9"/>
      <c r="L7970" s="9"/>
      <c r="M7970" s="9"/>
      <c r="N7970" s="9"/>
      <c r="O7970" s="9"/>
      <c r="P7970" s="9"/>
      <c r="Q7970" s="9"/>
      <c r="R7970" s="9"/>
      <c r="S7970" s="9"/>
      <c r="T7970" s="9"/>
      <c r="U7970" s="9"/>
      <c r="V7970" s="9"/>
      <c r="W7970" s="9"/>
      <c r="X7970" s="9"/>
      <c r="Y7970" s="9"/>
      <c r="Z7970" s="9"/>
      <c r="AA7970" s="9"/>
      <c r="AB7970" s="9"/>
      <c r="AC7970" s="9"/>
      <c r="AD7970" s="9"/>
      <c r="AE7970" s="9"/>
      <c r="AF7970" s="9"/>
      <c r="AG7970" s="9"/>
      <c r="AH7970" s="9"/>
      <c r="AI7970" s="9"/>
      <c r="AJ7970" s="9"/>
      <c r="AK7970" s="9"/>
      <c r="AL7970" s="9"/>
      <c r="AM7970" s="9"/>
      <c r="AN7970" s="9"/>
      <c r="AO7970" s="9"/>
      <c r="AP7970" s="9"/>
      <c r="AQ7970" s="9"/>
      <c r="AR7970" s="9"/>
      <c r="AS7970" s="9"/>
      <c r="AT7970" s="9"/>
      <c r="AU7970" s="9"/>
      <c r="AV7970" s="9"/>
      <c r="AW7970" s="9"/>
      <c r="AX7970" s="9"/>
      <c r="AY7970" s="9"/>
    </row>
    <row r="7971" spans="1:51">
      <c r="A7971" s="9"/>
      <c r="B7971" s="9"/>
      <c r="C7971" s="9"/>
      <c r="D7971" s="9"/>
      <c r="E7971" s="9"/>
      <c r="F7971" s="9"/>
      <c r="G7971" s="9"/>
      <c r="H7971" s="9"/>
      <c r="I7971" s="9"/>
      <c r="J7971" s="9"/>
      <c r="K7971" s="9"/>
      <c r="L7971" s="9"/>
      <c r="M7971" s="9"/>
      <c r="N7971" s="9"/>
      <c r="O7971" s="9"/>
      <c r="P7971" s="9"/>
      <c r="Q7971" s="9"/>
      <c r="R7971" s="9"/>
      <c r="S7971" s="9"/>
      <c r="T7971" s="9"/>
      <c r="U7971" s="9"/>
      <c r="V7971" s="9"/>
      <c r="W7971" s="9"/>
      <c r="X7971" s="9"/>
      <c r="Y7971" s="9"/>
      <c r="Z7971" s="9"/>
      <c r="AA7971" s="9"/>
      <c r="AB7971" s="9"/>
      <c r="AC7971" s="9"/>
      <c r="AD7971" s="9"/>
      <c r="AE7971" s="9"/>
      <c r="AF7971" s="9"/>
      <c r="AG7971" s="9"/>
      <c r="AH7971" s="9"/>
      <c r="AI7971" s="9"/>
      <c r="AJ7971" s="9"/>
      <c r="AK7971" s="9"/>
      <c r="AL7971" s="9"/>
      <c r="AM7971" s="9"/>
      <c r="AN7971" s="9"/>
      <c r="AO7971" s="9"/>
      <c r="AP7971" s="9"/>
      <c r="AQ7971" s="9"/>
      <c r="AR7971" s="9"/>
      <c r="AS7971" s="9"/>
      <c r="AT7971" s="9"/>
      <c r="AU7971" s="9"/>
      <c r="AV7971" s="9"/>
      <c r="AW7971" s="9"/>
      <c r="AX7971" s="9"/>
      <c r="AY7971" s="9"/>
    </row>
    <row r="7972" spans="1:51">
      <c r="A7972" s="9"/>
      <c r="B7972" s="9"/>
      <c r="C7972" s="9"/>
      <c r="D7972" s="9"/>
      <c r="E7972" s="9"/>
      <c r="F7972" s="9"/>
      <c r="G7972" s="9"/>
      <c r="H7972" s="9"/>
      <c r="I7972" s="9"/>
      <c r="J7972" s="9"/>
      <c r="K7972" s="9"/>
      <c r="L7972" s="9"/>
      <c r="M7972" s="9"/>
      <c r="N7972" s="9"/>
      <c r="O7972" s="9"/>
      <c r="P7972" s="9"/>
      <c r="Q7972" s="9"/>
      <c r="R7972" s="9"/>
      <c r="S7972" s="9"/>
      <c r="T7972" s="9"/>
      <c r="U7972" s="9"/>
      <c r="V7972" s="9"/>
      <c r="W7972" s="9"/>
      <c r="X7972" s="9"/>
      <c r="Y7972" s="9"/>
      <c r="Z7972" s="9"/>
      <c r="AA7972" s="9"/>
      <c r="AB7972" s="9"/>
      <c r="AC7972" s="9"/>
      <c r="AD7972" s="9"/>
      <c r="AE7972" s="9"/>
      <c r="AF7972" s="9"/>
      <c r="AG7972" s="9"/>
      <c r="AH7972" s="9"/>
      <c r="AI7972" s="9"/>
      <c r="AJ7972" s="9"/>
      <c r="AK7972" s="9"/>
      <c r="AL7972" s="9"/>
      <c r="AM7972" s="9"/>
      <c r="AN7972" s="9"/>
      <c r="AO7972" s="9"/>
      <c r="AP7972" s="9"/>
      <c r="AQ7972" s="9"/>
      <c r="AR7972" s="9"/>
      <c r="AS7972" s="9"/>
      <c r="AT7972" s="9"/>
      <c r="AU7972" s="9"/>
      <c r="AV7972" s="9"/>
      <c r="AW7972" s="9"/>
      <c r="AX7972" s="9"/>
      <c r="AY7972" s="9"/>
    </row>
    <row r="7973" spans="1:51">
      <c r="A7973" s="9"/>
      <c r="B7973" s="9"/>
      <c r="C7973" s="9"/>
      <c r="D7973" s="9"/>
      <c r="E7973" s="9"/>
      <c r="F7973" s="9"/>
      <c r="G7973" s="9"/>
      <c r="H7973" s="9"/>
      <c r="I7973" s="9"/>
      <c r="J7973" s="9"/>
      <c r="K7973" s="9"/>
      <c r="L7973" s="9"/>
      <c r="M7973" s="9"/>
      <c r="N7973" s="9"/>
      <c r="O7973" s="9"/>
      <c r="P7973" s="9"/>
      <c r="Q7973" s="9"/>
      <c r="R7973" s="9"/>
      <c r="S7973" s="9"/>
      <c r="T7973" s="9"/>
      <c r="U7973" s="9"/>
      <c r="V7973" s="9"/>
      <c r="W7973" s="9"/>
      <c r="X7973" s="9"/>
      <c r="Y7973" s="9"/>
      <c r="Z7973" s="9"/>
      <c r="AA7973" s="9"/>
      <c r="AB7973" s="9"/>
      <c r="AC7973" s="9"/>
      <c r="AD7973" s="9"/>
      <c r="AE7973" s="9"/>
      <c r="AF7973" s="9"/>
      <c r="AG7973" s="9"/>
      <c r="AH7973" s="9"/>
      <c r="AI7973" s="9"/>
      <c r="AJ7973" s="9"/>
      <c r="AK7973" s="9"/>
      <c r="AL7973" s="9"/>
      <c r="AM7973" s="9"/>
      <c r="AN7973" s="9"/>
      <c r="AO7973" s="9"/>
      <c r="AP7973" s="9"/>
      <c r="AQ7973" s="9"/>
      <c r="AR7973" s="9"/>
      <c r="AS7973" s="9"/>
      <c r="AT7973" s="9"/>
      <c r="AU7973" s="9"/>
      <c r="AV7973" s="9"/>
      <c r="AW7973" s="9"/>
      <c r="AX7973" s="9"/>
      <c r="AY7973" s="9"/>
    </row>
    <row r="7974" spans="1:51">
      <c r="A7974" s="9"/>
      <c r="B7974" s="9"/>
      <c r="C7974" s="9"/>
      <c r="D7974" s="9"/>
      <c r="E7974" s="9"/>
      <c r="F7974" s="9"/>
      <c r="G7974" s="9"/>
      <c r="H7974" s="9"/>
      <c r="I7974" s="9"/>
      <c r="J7974" s="9"/>
      <c r="K7974" s="9"/>
      <c r="L7974" s="9"/>
      <c r="M7974" s="9"/>
      <c r="N7974" s="9"/>
      <c r="O7974" s="9"/>
      <c r="P7974" s="9"/>
      <c r="Q7974" s="9"/>
      <c r="R7974" s="9"/>
      <c r="S7974" s="9"/>
      <c r="T7974" s="9"/>
      <c r="U7974" s="9"/>
      <c r="V7974" s="9"/>
      <c r="W7974" s="9"/>
      <c r="X7974" s="9"/>
      <c r="Y7974" s="9"/>
      <c r="Z7974" s="9"/>
      <c r="AA7974" s="9"/>
      <c r="AB7974" s="9"/>
      <c r="AC7974" s="9"/>
      <c r="AD7974" s="9"/>
      <c r="AE7974" s="9"/>
      <c r="AF7974" s="9"/>
      <c r="AG7974" s="9"/>
      <c r="AH7974" s="9"/>
      <c r="AI7974" s="9"/>
      <c r="AJ7974" s="9"/>
      <c r="AK7974" s="9"/>
      <c r="AL7974" s="9"/>
      <c r="AM7974" s="9"/>
      <c r="AN7974" s="9"/>
      <c r="AO7974" s="9"/>
      <c r="AP7974" s="9"/>
      <c r="AQ7974" s="9"/>
      <c r="AR7974" s="9"/>
      <c r="AS7974" s="9"/>
      <c r="AT7974" s="9"/>
      <c r="AU7974" s="9"/>
      <c r="AV7974" s="9"/>
      <c r="AW7974" s="9"/>
      <c r="AX7974" s="9"/>
      <c r="AY7974" s="9"/>
    </row>
    <row r="7975" spans="1:51">
      <c r="A7975" s="9"/>
      <c r="B7975" s="9"/>
      <c r="C7975" s="9"/>
      <c r="D7975" s="9"/>
      <c r="E7975" s="9"/>
      <c r="F7975" s="9"/>
      <c r="G7975" s="9"/>
      <c r="H7975" s="9"/>
      <c r="I7975" s="9"/>
      <c r="J7975" s="9"/>
      <c r="K7975" s="9"/>
      <c r="L7975" s="9"/>
      <c r="M7975" s="9"/>
      <c r="N7975" s="9"/>
      <c r="O7975" s="9"/>
      <c r="P7975" s="9"/>
      <c r="Q7975" s="9"/>
      <c r="R7975" s="9"/>
      <c r="S7975" s="9"/>
      <c r="T7975" s="9"/>
      <c r="U7975" s="9"/>
      <c r="V7975" s="9"/>
      <c r="W7975" s="9"/>
      <c r="X7975" s="9"/>
      <c r="Y7975" s="9"/>
      <c r="Z7975" s="9"/>
      <c r="AA7975" s="9"/>
      <c r="AB7975" s="9"/>
      <c r="AC7975" s="9"/>
      <c r="AD7975" s="9"/>
      <c r="AE7975" s="9"/>
      <c r="AF7975" s="9"/>
      <c r="AG7975" s="9"/>
      <c r="AH7975" s="9"/>
      <c r="AI7975" s="9"/>
      <c r="AJ7975" s="9"/>
      <c r="AK7975" s="9"/>
      <c r="AL7975" s="9"/>
      <c r="AM7975" s="9"/>
      <c r="AN7975" s="9"/>
      <c r="AO7975" s="9"/>
      <c r="AP7975" s="9"/>
      <c r="AQ7975" s="9"/>
      <c r="AR7975" s="9"/>
      <c r="AS7975" s="9"/>
      <c r="AT7975" s="9"/>
      <c r="AU7975" s="9"/>
      <c r="AV7975" s="9"/>
      <c r="AW7975" s="9"/>
      <c r="AX7975" s="9"/>
      <c r="AY7975" s="9"/>
    </row>
    <row r="7976" spans="1:51">
      <c r="A7976" s="9"/>
      <c r="B7976" s="9"/>
      <c r="C7976" s="9"/>
      <c r="D7976" s="9"/>
      <c r="E7976" s="9"/>
      <c r="F7976" s="9"/>
      <c r="G7976" s="9"/>
      <c r="H7976" s="9"/>
      <c r="I7976" s="9"/>
      <c r="J7976" s="9"/>
      <c r="K7976" s="9"/>
      <c r="L7976" s="9"/>
      <c r="M7976" s="9"/>
      <c r="N7976" s="9"/>
      <c r="O7976" s="9"/>
      <c r="P7976" s="9"/>
      <c r="Q7976" s="9"/>
      <c r="R7976" s="9"/>
      <c r="S7976" s="9"/>
      <c r="T7976" s="9"/>
      <c r="U7976" s="9"/>
      <c r="V7976" s="9"/>
      <c r="W7976" s="9"/>
      <c r="X7976" s="9"/>
      <c r="Y7976" s="9"/>
      <c r="Z7976" s="9"/>
      <c r="AA7976" s="9"/>
      <c r="AB7976" s="9"/>
      <c r="AC7976" s="9"/>
      <c r="AD7976" s="9"/>
      <c r="AE7976" s="9"/>
      <c r="AF7976" s="9"/>
      <c r="AG7976" s="9"/>
      <c r="AH7976" s="9"/>
      <c r="AI7976" s="9"/>
      <c r="AJ7976" s="9"/>
      <c r="AK7976" s="9"/>
      <c r="AL7976" s="9"/>
      <c r="AM7976" s="9"/>
      <c r="AN7976" s="9"/>
      <c r="AO7976" s="9"/>
      <c r="AP7976" s="9"/>
      <c r="AQ7976" s="9"/>
      <c r="AR7976" s="9"/>
      <c r="AS7976" s="9"/>
      <c r="AT7976" s="9"/>
      <c r="AU7976" s="9"/>
      <c r="AV7976" s="9"/>
      <c r="AW7976" s="9"/>
      <c r="AX7976" s="9"/>
      <c r="AY7976" s="9"/>
    </row>
    <row r="7977" spans="1:51">
      <c r="A7977" s="9"/>
      <c r="B7977" s="9"/>
      <c r="C7977" s="9"/>
      <c r="D7977" s="9"/>
      <c r="E7977" s="9"/>
      <c r="F7977" s="9"/>
      <c r="G7977" s="9"/>
      <c r="H7977" s="9"/>
      <c r="I7977" s="9"/>
      <c r="J7977" s="9"/>
      <c r="K7977" s="9"/>
      <c r="L7977" s="9"/>
      <c r="M7977" s="9"/>
      <c r="N7977" s="9"/>
      <c r="O7977" s="9"/>
      <c r="P7977" s="9"/>
      <c r="Q7977" s="9"/>
      <c r="R7977" s="9"/>
      <c r="S7977" s="9"/>
      <c r="T7977" s="9"/>
      <c r="U7977" s="9"/>
      <c r="V7977" s="9"/>
      <c r="W7977" s="9"/>
      <c r="X7977" s="9"/>
      <c r="Y7977" s="9"/>
      <c r="Z7977" s="9"/>
      <c r="AA7977" s="9"/>
      <c r="AB7977" s="9"/>
      <c r="AC7977" s="9"/>
      <c r="AD7977" s="9"/>
      <c r="AE7977" s="9"/>
      <c r="AF7977" s="9"/>
      <c r="AG7977" s="9"/>
      <c r="AH7977" s="9"/>
      <c r="AI7977" s="9"/>
      <c r="AJ7977" s="9"/>
      <c r="AK7977" s="9"/>
      <c r="AL7977" s="9"/>
      <c r="AM7977" s="9"/>
      <c r="AN7977" s="9"/>
      <c r="AO7977" s="9"/>
      <c r="AP7977" s="9"/>
      <c r="AQ7977" s="9"/>
      <c r="AR7977" s="9"/>
      <c r="AS7977" s="9"/>
      <c r="AT7977" s="9"/>
      <c r="AU7977" s="9"/>
      <c r="AV7977" s="9"/>
      <c r="AW7977" s="9"/>
      <c r="AX7977" s="9"/>
      <c r="AY7977" s="9"/>
    </row>
    <row r="7978" spans="1:51">
      <c r="A7978" s="9"/>
      <c r="B7978" s="9"/>
      <c r="C7978" s="9"/>
      <c r="D7978" s="9"/>
      <c r="E7978" s="9"/>
      <c r="F7978" s="9"/>
      <c r="G7978" s="9"/>
      <c r="H7978" s="9"/>
      <c r="I7978" s="9"/>
      <c r="J7978" s="9"/>
      <c r="K7978" s="9"/>
      <c r="L7978" s="9"/>
      <c r="M7978" s="9"/>
      <c r="N7978" s="9"/>
      <c r="O7978" s="9"/>
      <c r="P7978" s="9"/>
      <c r="Q7978" s="9"/>
      <c r="R7978" s="9"/>
      <c r="S7978" s="9"/>
      <c r="T7978" s="9"/>
      <c r="U7978" s="9"/>
      <c r="V7978" s="9"/>
      <c r="W7978" s="9"/>
      <c r="X7978" s="9"/>
      <c r="Y7978" s="9"/>
      <c r="Z7978" s="9"/>
      <c r="AA7978" s="9"/>
      <c r="AB7978" s="9"/>
      <c r="AC7978" s="9"/>
      <c r="AD7978" s="9"/>
      <c r="AE7978" s="9"/>
      <c r="AF7978" s="9"/>
      <c r="AG7978" s="9"/>
      <c r="AH7978" s="9"/>
      <c r="AI7978" s="9"/>
      <c r="AJ7978" s="9"/>
      <c r="AK7978" s="9"/>
      <c r="AL7978" s="9"/>
      <c r="AM7978" s="9"/>
      <c r="AN7978" s="9"/>
      <c r="AO7978" s="9"/>
      <c r="AP7978" s="9"/>
      <c r="AQ7978" s="9"/>
      <c r="AR7978" s="9"/>
      <c r="AS7978" s="9"/>
      <c r="AT7978" s="9"/>
      <c r="AU7978" s="9"/>
      <c r="AV7978" s="9"/>
      <c r="AW7978" s="9"/>
      <c r="AX7978" s="9"/>
      <c r="AY7978" s="9"/>
    </row>
    <row r="7979" spans="1:51">
      <c r="A7979" s="9"/>
      <c r="B7979" s="9"/>
      <c r="C7979" s="9"/>
      <c r="D7979" s="9"/>
      <c r="E7979" s="9"/>
      <c r="F7979" s="9"/>
      <c r="G7979" s="9"/>
      <c r="H7979" s="9"/>
      <c r="I7979" s="9"/>
      <c r="J7979" s="9"/>
      <c r="K7979" s="9"/>
      <c r="L7979" s="9"/>
      <c r="M7979" s="9"/>
      <c r="N7979" s="9"/>
      <c r="O7979" s="9"/>
      <c r="P7979" s="9"/>
      <c r="Q7979" s="9"/>
      <c r="R7979" s="9"/>
      <c r="S7979" s="9"/>
      <c r="T7979" s="9"/>
      <c r="U7979" s="9"/>
      <c r="V7979" s="9"/>
      <c r="W7979" s="9"/>
      <c r="X7979" s="9"/>
      <c r="Y7979" s="9"/>
      <c r="Z7979" s="9"/>
      <c r="AA7979" s="9"/>
      <c r="AB7979" s="9"/>
      <c r="AC7979" s="9"/>
      <c r="AD7979" s="9"/>
      <c r="AE7979" s="9"/>
      <c r="AF7979" s="9"/>
      <c r="AG7979" s="9"/>
      <c r="AH7979" s="9"/>
      <c r="AI7979" s="9"/>
      <c r="AJ7979" s="9"/>
      <c r="AK7979" s="9"/>
      <c r="AL7979" s="9"/>
      <c r="AM7979" s="9"/>
      <c r="AN7979" s="9"/>
      <c r="AO7979" s="9"/>
      <c r="AP7979" s="9"/>
      <c r="AQ7979" s="9"/>
      <c r="AR7979" s="9"/>
      <c r="AS7979" s="9"/>
      <c r="AT7979" s="9"/>
      <c r="AU7979" s="9"/>
      <c r="AV7979" s="9"/>
      <c r="AW7979" s="9"/>
      <c r="AX7979" s="9"/>
      <c r="AY7979" s="9"/>
    </row>
    <row r="7980" spans="1:51">
      <c r="A7980" s="9"/>
      <c r="B7980" s="9"/>
      <c r="C7980" s="9"/>
      <c r="D7980" s="9"/>
      <c r="E7980" s="9"/>
      <c r="F7980" s="9"/>
      <c r="G7980" s="9"/>
      <c r="H7980" s="9"/>
      <c r="I7980" s="9"/>
      <c r="J7980" s="9"/>
      <c r="K7980" s="9"/>
      <c r="L7980" s="9"/>
      <c r="M7980" s="9"/>
      <c r="N7980" s="9"/>
      <c r="O7980" s="9"/>
      <c r="P7980" s="9"/>
      <c r="Q7980" s="9"/>
      <c r="R7980" s="9"/>
      <c r="S7980" s="9"/>
      <c r="T7980" s="9"/>
      <c r="U7980" s="9"/>
      <c r="V7980" s="9"/>
      <c r="W7980" s="9"/>
      <c r="X7980" s="9"/>
      <c r="Y7980" s="9"/>
      <c r="Z7980" s="9"/>
      <c r="AA7980" s="9"/>
      <c r="AB7980" s="9"/>
      <c r="AC7980" s="9"/>
      <c r="AD7980" s="9"/>
      <c r="AE7980" s="9"/>
      <c r="AF7980" s="9"/>
      <c r="AG7980" s="9"/>
      <c r="AH7980" s="9"/>
      <c r="AI7980" s="9"/>
      <c r="AJ7980" s="9"/>
      <c r="AK7980" s="9"/>
      <c r="AL7980" s="9"/>
      <c r="AM7980" s="9"/>
      <c r="AN7980" s="9"/>
      <c r="AO7980" s="9"/>
      <c r="AP7980" s="9"/>
      <c r="AQ7980" s="9"/>
      <c r="AR7980" s="9"/>
      <c r="AS7980" s="9"/>
      <c r="AT7980" s="9"/>
      <c r="AU7980" s="9"/>
      <c r="AV7980" s="9"/>
      <c r="AW7980" s="9"/>
      <c r="AX7980" s="9"/>
      <c r="AY7980" s="9"/>
    </row>
    <row r="7981" spans="1:51">
      <c r="A7981" s="9"/>
      <c r="B7981" s="9"/>
      <c r="C7981" s="9"/>
      <c r="D7981" s="9"/>
      <c r="E7981" s="9"/>
      <c r="F7981" s="9"/>
      <c r="G7981" s="9"/>
      <c r="H7981" s="9"/>
      <c r="I7981" s="9"/>
      <c r="J7981" s="9"/>
      <c r="K7981" s="9"/>
      <c r="L7981" s="9"/>
      <c r="M7981" s="9"/>
      <c r="N7981" s="9"/>
      <c r="O7981" s="9"/>
      <c r="P7981" s="9"/>
      <c r="Q7981" s="9"/>
      <c r="R7981" s="9"/>
      <c r="S7981" s="9"/>
      <c r="T7981" s="9"/>
      <c r="U7981" s="9"/>
      <c r="V7981" s="9"/>
      <c r="W7981" s="9"/>
      <c r="X7981" s="9"/>
      <c r="Y7981" s="9"/>
      <c r="Z7981" s="9"/>
      <c r="AA7981" s="9"/>
      <c r="AB7981" s="9"/>
      <c r="AC7981" s="9"/>
      <c r="AD7981" s="9"/>
      <c r="AE7981" s="9"/>
      <c r="AF7981" s="9"/>
      <c r="AG7981" s="9"/>
      <c r="AH7981" s="9"/>
      <c r="AI7981" s="9"/>
      <c r="AJ7981" s="9"/>
      <c r="AK7981" s="9"/>
      <c r="AL7981" s="9"/>
      <c r="AM7981" s="9"/>
      <c r="AN7981" s="9"/>
      <c r="AO7981" s="9"/>
      <c r="AP7981" s="9"/>
      <c r="AQ7981" s="9"/>
      <c r="AR7981" s="9"/>
      <c r="AS7981" s="9"/>
      <c r="AT7981" s="9"/>
      <c r="AU7981" s="9"/>
      <c r="AV7981" s="9"/>
      <c r="AW7981" s="9"/>
      <c r="AX7981" s="9"/>
      <c r="AY7981" s="9"/>
    </row>
    <row r="7982" spans="1:51">
      <c r="A7982" s="9"/>
      <c r="B7982" s="9"/>
      <c r="C7982" s="9"/>
      <c r="D7982" s="9"/>
      <c r="E7982" s="9"/>
      <c r="F7982" s="9"/>
      <c r="G7982" s="9"/>
      <c r="H7982" s="9"/>
      <c r="I7982" s="9"/>
      <c r="J7982" s="9"/>
      <c r="K7982" s="9"/>
      <c r="L7982" s="9"/>
      <c r="M7982" s="9"/>
      <c r="N7982" s="9"/>
      <c r="O7982" s="9"/>
      <c r="P7982" s="9"/>
      <c r="Q7982" s="9"/>
      <c r="R7982" s="9"/>
      <c r="S7982" s="9"/>
      <c r="T7982" s="9"/>
      <c r="U7982" s="9"/>
      <c r="V7982" s="9"/>
      <c r="W7982" s="9"/>
      <c r="X7982" s="9"/>
      <c r="Y7982" s="9"/>
      <c r="Z7982" s="9"/>
      <c r="AA7982" s="9"/>
      <c r="AB7982" s="9"/>
      <c r="AC7982" s="9"/>
      <c r="AD7982" s="9"/>
      <c r="AE7982" s="9"/>
      <c r="AF7982" s="9"/>
      <c r="AG7982" s="9"/>
      <c r="AH7982" s="9"/>
      <c r="AI7982" s="9"/>
      <c r="AJ7982" s="9"/>
      <c r="AK7982" s="9"/>
      <c r="AL7982" s="9"/>
      <c r="AM7982" s="9"/>
      <c r="AN7982" s="9"/>
      <c r="AO7982" s="9"/>
      <c r="AP7982" s="9"/>
      <c r="AQ7982" s="9"/>
      <c r="AR7982" s="9"/>
      <c r="AS7982" s="9"/>
      <c r="AT7982" s="9"/>
      <c r="AU7982" s="9"/>
      <c r="AV7982" s="9"/>
      <c r="AW7982" s="9"/>
      <c r="AX7982" s="9"/>
      <c r="AY7982" s="9"/>
    </row>
    <row r="7983" spans="1:51">
      <c r="A7983" s="9"/>
      <c r="B7983" s="9"/>
      <c r="C7983" s="9"/>
      <c r="D7983" s="9"/>
      <c r="E7983" s="9"/>
      <c r="F7983" s="9"/>
      <c r="G7983" s="9"/>
      <c r="H7983" s="9"/>
      <c r="I7983" s="9"/>
      <c r="J7983" s="9"/>
      <c r="K7983" s="9"/>
      <c r="L7983" s="9"/>
      <c r="M7983" s="9"/>
      <c r="N7983" s="9"/>
      <c r="O7983" s="9"/>
      <c r="P7983" s="9"/>
      <c r="Q7983" s="9"/>
      <c r="R7983" s="9"/>
      <c r="S7983" s="9"/>
      <c r="T7983" s="9"/>
      <c r="U7983" s="9"/>
      <c r="V7983" s="9"/>
      <c r="W7983" s="9"/>
      <c r="X7983" s="9"/>
      <c r="Y7983" s="9"/>
      <c r="Z7983" s="9"/>
      <c r="AA7983" s="9"/>
      <c r="AB7983" s="9"/>
      <c r="AC7983" s="9"/>
      <c r="AD7983" s="9"/>
      <c r="AE7983" s="9"/>
      <c r="AF7983" s="9"/>
      <c r="AG7983" s="9"/>
      <c r="AH7983" s="9"/>
      <c r="AI7983" s="9"/>
      <c r="AJ7983" s="9"/>
      <c r="AK7983" s="9"/>
      <c r="AL7983" s="9"/>
      <c r="AM7983" s="9"/>
      <c r="AN7983" s="9"/>
      <c r="AO7983" s="9"/>
      <c r="AP7983" s="9"/>
      <c r="AQ7983" s="9"/>
      <c r="AR7983" s="9"/>
      <c r="AS7983" s="9"/>
      <c r="AT7983" s="9"/>
      <c r="AU7983" s="9"/>
      <c r="AV7983" s="9"/>
      <c r="AW7983" s="9"/>
      <c r="AX7983" s="9"/>
      <c r="AY7983" s="9"/>
    </row>
    <row r="7984" spans="1:51">
      <c r="A7984" s="9"/>
      <c r="B7984" s="9"/>
      <c r="C7984" s="9"/>
      <c r="D7984" s="9"/>
      <c r="E7984" s="9"/>
      <c r="F7984" s="9"/>
      <c r="G7984" s="9"/>
      <c r="H7984" s="9"/>
      <c r="I7984" s="9"/>
      <c r="J7984" s="9"/>
      <c r="K7984" s="9"/>
      <c r="L7984" s="9"/>
      <c r="M7984" s="9"/>
      <c r="N7984" s="9"/>
      <c r="O7984" s="9"/>
      <c r="P7984" s="9"/>
      <c r="Q7984" s="9"/>
      <c r="R7984" s="9"/>
      <c r="S7984" s="9"/>
      <c r="T7984" s="9"/>
      <c r="U7984" s="9"/>
      <c r="V7984" s="9"/>
      <c r="W7984" s="9"/>
      <c r="X7984" s="9"/>
      <c r="Y7984" s="9"/>
      <c r="Z7984" s="9"/>
      <c r="AA7984" s="9"/>
      <c r="AB7984" s="9"/>
      <c r="AC7984" s="9"/>
      <c r="AD7984" s="9"/>
      <c r="AE7984" s="9"/>
      <c r="AF7984" s="9"/>
      <c r="AG7984" s="9"/>
      <c r="AH7984" s="9"/>
      <c r="AI7984" s="9"/>
      <c r="AJ7984" s="9"/>
      <c r="AK7984" s="9"/>
      <c r="AL7984" s="9"/>
      <c r="AM7984" s="9"/>
      <c r="AN7984" s="9"/>
      <c r="AO7984" s="9"/>
      <c r="AP7984" s="9"/>
      <c r="AQ7984" s="9"/>
      <c r="AR7984" s="9"/>
      <c r="AS7984" s="9"/>
      <c r="AT7984" s="9"/>
      <c r="AU7984" s="9"/>
      <c r="AV7984" s="9"/>
      <c r="AW7984" s="9"/>
      <c r="AX7984" s="9"/>
      <c r="AY7984" s="9"/>
    </row>
    <row r="7985" spans="1:51">
      <c r="A7985" s="9"/>
      <c r="B7985" s="9"/>
      <c r="C7985" s="9"/>
      <c r="D7985" s="9"/>
      <c r="E7985" s="9"/>
      <c r="F7985" s="9"/>
      <c r="G7985" s="9"/>
      <c r="H7985" s="9"/>
      <c r="I7985" s="9"/>
      <c r="J7985" s="9"/>
      <c r="K7985" s="9"/>
      <c r="L7985" s="9"/>
      <c r="M7985" s="9"/>
      <c r="N7985" s="9"/>
      <c r="O7985" s="9"/>
      <c r="P7985" s="9"/>
      <c r="Q7985" s="9"/>
      <c r="R7985" s="9"/>
      <c r="S7985" s="9"/>
      <c r="T7985" s="9"/>
      <c r="U7985" s="9"/>
      <c r="V7985" s="9"/>
      <c r="W7985" s="9"/>
      <c r="X7985" s="9"/>
      <c r="Y7985" s="9"/>
      <c r="Z7985" s="9"/>
      <c r="AA7985" s="9"/>
      <c r="AB7985" s="9"/>
      <c r="AC7985" s="9"/>
      <c r="AD7985" s="9"/>
      <c r="AE7985" s="9"/>
      <c r="AF7985" s="9"/>
      <c r="AG7985" s="9"/>
      <c r="AH7985" s="9"/>
      <c r="AI7985" s="9"/>
      <c r="AJ7985" s="9"/>
      <c r="AK7985" s="9"/>
      <c r="AL7985" s="9"/>
      <c r="AM7985" s="9"/>
      <c r="AN7985" s="9"/>
      <c r="AO7985" s="9"/>
      <c r="AP7985" s="9"/>
      <c r="AQ7985" s="9"/>
      <c r="AR7985" s="9"/>
      <c r="AS7985" s="9"/>
      <c r="AT7985" s="9"/>
      <c r="AU7985" s="9"/>
      <c r="AV7985" s="9"/>
      <c r="AW7985" s="9"/>
      <c r="AX7985" s="9"/>
      <c r="AY7985" s="9"/>
    </row>
    <row r="7986" spans="1:51">
      <c r="A7986" s="9"/>
      <c r="B7986" s="9"/>
      <c r="C7986" s="9"/>
      <c r="D7986" s="9"/>
      <c r="E7986" s="9"/>
      <c r="F7986" s="9"/>
      <c r="G7986" s="9"/>
      <c r="H7986" s="9"/>
      <c r="I7986" s="9"/>
      <c r="J7986" s="9"/>
      <c r="K7986" s="9"/>
      <c r="L7986" s="9"/>
      <c r="M7986" s="9"/>
      <c r="N7986" s="9"/>
      <c r="O7986" s="9"/>
      <c r="P7986" s="9"/>
      <c r="Q7986" s="9"/>
      <c r="R7986" s="9"/>
      <c r="S7986" s="9"/>
      <c r="T7986" s="9"/>
      <c r="U7986" s="9"/>
      <c r="V7986" s="9"/>
      <c r="W7986" s="9"/>
      <c r="X7986" s="9"/>
      <c r="Y7986" s="9"/>
      <c r="Z7986" s="9"/>
      <c r="AA7986" s="9"/>
      <c r="AB7986" s="9"/>
      <c r="AC7986" s="9"/>
      <c r="AD7986" s="9"/>
      <c r="AE7986" s="9"/>
      <c r="AF7986" s="9"/>
      <c r="AG7986" s="9"/>
      <c r="AH7986" s="9"/>
      <c r="AI7986" s="9"/>
      <c r="AJ7986" s="9"/>
      <c r="AK7986" s="9"/>
      <c r="AL7986" s="9"/>
      <c r="AM7986" s="9"/>
      <c r="AN7986" s="9"/>
      <c r="AO7986" s="9"/>
      <c r="AP7986" s="9"/>
      <c r="AQ7986" s="9"/>
      <c r="AR7986" s="9"/>
      <c r="AS7986" s="9"/>
      <c r="AT7986" s="9"/>
      <c r="AU7986" s="9"/>
      <c r="AV7986" s="9"/>
      <c r="AW7986" s="9"/>
      <c r="AX7986" s="9"/>
      <c r="AY7986" s="9"/>
    </row>
    <row r="7987" spans="1:51">
      <c r="A7987" s="9"/>
      <c r="B7987" s="9"/>
      <c r="C7987" s="9"/>
      <c r="D7987" s="9"/>
      <c r="E7987" s="9"/>
      <c r="F7987" s="9"/>
      <c r="G7987" s="9"/>
      <c r="H7987" s="9"/>
      <c r="I7987" s="9"/>
      <c r="J7987" s="9"/>
      <c r="K7987" s="9"/>
      <c r="L7987" s="9"/>
      <c r="M7987" s="9"/>
      <c r="N7987" s="9"/>
      <c r="O7987" s="9"/>
      <c r="P7987" s="9"/>
      <c r="Q7987" s="9"/>
      <c r="R7987" s="9"/>
      <c r="S7987" s="9"/>
      <c r="T7987" s="9"/>
      <c r="U7987" s="9"/>
      <c r="V7987" s="9"/>
      <c r="W7987" s="9"/>
      <c r="X7987" s="9"/>
      <c r="Y7987" s="9"/>
      <c r="Z7987" s="9"/>
      <c r="AA7987" s="9"/>
      <c r="AB7987" s="9"/>
      <c r="AC7987" s="9"/>
      <c r="AD7987" s="9"/>
      <c r="AE7987" s="9"/>
      <c r="AF7987" s="9"/>
      <c r="AG7987" s="9"/>
      <c r="AH7987" s="9"/>
      <c r="AI7987" s="9"/>
      <c r="AJ7987" s="9"/>
      <c r="AK7987" s="9"/>
      <c r="AL7987" s="9"/>
      <c r="AM7987" s="9"/>
      <c r="AN7987" s="9"/>
      <c r="AO7987" s="9"/>
      <c r="AP7987" s="9"/>
      <c r="AQ7987" s="9"/>
      <c r="AR7987" s="9"/>
      <c r="AS7987" s="9"/>
      <c r="AT7987" s="9"/>
      <c r="AU7987" s="9"/>
      <c r="AV7987" s="9"/>
      <c r="AW7987" s="9"/>
      <c r="AX7987" s="9"/>
      <c r="AY7987" s="9"/>
    </row>
    <row r="7988" spans="1:51">
      <c r="A7988" s="9"/>
      <c r="B7988" s="9"/>
      <c r="C7988" s="9"/>
      <c r="D7988" s="9"/>
      <c r="E7988" s="9"/>
      <c r="F7988" s="9"/>
      <c r="G7988" s="9"/>
      <c r="H7988" s="9"/>
      <c r="I7988" s="9"/>
      <c r="J7988" s="9"/>
      <c r="K7988" s="9"/>
      <c r="L7988" s="9"/>
      <c r="M7988" s="9"/>
      <c r="N7988" s="9"/>
      <c r="O7988" s="9"/>
      <c r="P7988" s="9"/>
      <c r="Q7988" s="9"/>
      <c r="R7988" s="9"/>
      <c r="S7988" s="9"/>
      <c r="T7988" s="9"/>
      <c r="U7988" s="9"/>
      <c r="V7988" s="9"/>
      <c r="W7988" s="9"/>
      <c r="X7988" s="9"/>
      <c r="Y7988" s="9"/>
      <c r="Z7988" s="9"/>
      <c r="AA7988" s="9"/>
      <c r="AB7988" s="9"/>
      <c r="AC7988" s="9"/>
      <c r="AD7988" s="9"/>
      <c r="AE7988" s="9"/>
      <c r="AF7988" s="9"/>
      <c r="AG7988" s="9"/>
      <c r="AH7988" s="9"/>
      <c r="AI7988" s="9"/>
      <c r="AJ7988" s="9"/>
      <c r="AK7988" s="9"/>
      <c r="AL7988" s="9"/>
      <c r="AM7988" s="9"/>
      <c r="AN7988" s="9"/>
      <c r="AO7988" s="9"/>
      <c r="AP7988" s="9"/>
      <c r="AQ7988" s="9"/>
      <c r="AR7988" s="9"/>
      <c r="AS7988" s="9"/>
      <c r="AT7988" s="9"/>
      <c r="AU7988" s="9"/>
      <c r="AV7988" s="9"/>
      <c r="AW7988" s="9"/>
      <c r="AX7988" s="9"/>
      <c r="AY7988" s="9"/>
    </row>
    <row r="7989" spans="1:51">
      <c r="A7989" s="9"/>
      <c r="B7989" s="9"/>
      <c r="C7989" s="9"/>
      <c r="D7989" s="9"/>
      <c r="E7989" s="9"/>
      <c r="F7989" s="9"/>
      <c r="G7989" s="9"/>
      <c r="H7989" s="9"/>
      <c r="I7989" s="9"/>
      <c r="J7989" s="9"/>
      <c r="K7989" s="9"/>
      <c r="L7989" s="9"/>
      <c r="M7989" s="9"/>
      <c r="N7989" s="9"/>
      <c r="O7989" s="9"/>
      <c r="P7989" s="9"/>
      <c r="Q7989" s="9"/>
      <c r="R7989" s="9"/>
      <c r="S7989" s="9"/>
      <c r="T7989" s="9"/>
      <c r="U7989" s="9"/>
      <c r="V7989" s="9"/>
      <c r="W7989" s="9"/>
      <c r="X7989" s="9"/>
      <c r="Y7989" s="9"/>
      <c r="Z7989" s="9"/>
      <c r="AA7989" s="9"/>
      <c r="AB7989" s="9"/>
      <c r="AC7989" s="9"/>
      <c r="AD7989" s="9"/>
      <c r="AE7989" s="9"/>
      <c r="AF7989" s="9"/>
      <c r="AG7989" s="9"/>
      <c r="AH7989" s="9"/>
      <c r="AI7989" s="9"/>
      <c r="AJ7989" s="9"/>
      <c r="AK7989" s="9"/>
      <c r="AL7989" s="9"/>
      <c r="AM7989" s="9"/>
      <c r="AN7989" s="9"/>
      <c r="AO7989" s="9"/>
      <c r="AP7989" s="9"/>
      <c r="AQ7989" s="9"/>
      <c r="AR7989" s="9"/>
      <c r="AS7989" s="9"/>
      <c r="AT7989" s="9"/>
      <c r="AU7989" s="9"/>
      <c r="AV7989" s="9"/>
      <c r="AW7989" s="9"/>
      <c r="AX7989" s="9"/>
      <c r="AY7989" s="9"/>
    </row>
    <row r="7990" spans="1:51">
      <c r="A7990" s="9"/>
      <c r="B7990" s="9"/>
      <c r="C7990" s="9"/>
      <c r="D7990" s="9"/>
      <c r="E7990" s="9"/>
      <c r="F7990" s="9"/>
      <c r="G7990" s="9"/>
      <c r="H7990" s="9"/>
      <c r="I7990" s="9"/>
      <c r="J7990" s="9"/>
      <c r="K7990" s="9"/>
      <c r="L7990" s="9"/>
      <c r="M7990" s="9"/>
      <c r="N7990" s="9"/>
      <c r="O7990" s="9"/>
      <c r="P7990" s="9"/>
      <c r="Q7990" s="9"/>
      <c r="R7990" s="9"/>
      <c r="S7990" s="9"/>
      <c r="T7990" s="9"/>
      <c r="U7990" s="9"/>
      <c r="V7990" s="9"/>
      <c r="W7990" s="9"/>
      <c r="X7990" s="9"/>
      <c r="Y7990" s="9"/>
      <c r="Z7990" s="9"/>
      <c r="AA7990" s="9"/>
      <c r="AB7990" s="9"/>
      <c r="AC7990" s="9"/>
      <c r="AD7990" s="9"/>
      <c r="AE7990" s="9"/>
      <c r="AF7990" s="9"/>
      <c r="AG7990" s="9"/>
      <c r="AH7990" s="9"/>
      <c r="AI7990" s="9"/>
      <c r="AJ7990" s="9"/>
      <c r="AK7990" s="9"/>
      <c r="AL7990" s="9"/>
      <c r="AM7990" s="9"/>
      <c r="AN7990" s="9"/>
      <c r="AO7990" s="9"/>
      <c r="AP7990" s="9"/>
      <c r="AQ7990" s="9"/>
      <c r="AR7990" s="9"/>
      <c r="AS7990" s="9"/>
      <c r="AT7990" s="9"/>
      <c r="AU7990" s="9"/>
      <c r="AV7990" s="9"/>
      <c r="AW7990" s="9"/>
      <c r="AX7990" s="9"/>
      <c r="AY7990" s="9"/>
    </row>
    <row r="7991" spans="1:51">
      <c r="A7991" s="9"/>
      <c r="B7991" s="9"/>
      <c r="C7991" s="9"/>
      <c r="D7991" s="9"/>
      <c r="E7991" s="9"/>
      <c r="F7991" s="9"/>
      <c r="G7991" s="9"/>
      <c r="H7991" s="9"/>
      <c r="I7991" s="9"/>
      <c r="J7991" s="9"/>
      <c r="K7991" s="9"/>
      <c r="L7991" s="9"/>
      <c r="M7991" s="9"/>
      <c r="N7991" s="9"/>
      <c r="O7991" s="9"/>
      <c r="P7991" s="9"/>
      <c r="Q7991" s="9"/>
      <c r="R7991" s="9"/>
      <c r="S7991" s="9"/>
      <c r="T7991" s="9"/>
      <c r="U7991" s="9"/>
      <c r="V7991" s="9"/>
      <c r="W7991" s="9"/>
      <c r="X7991" s="9"/>
      <c r="Y7991" s="9"/>
      <c r="Z7991" s="9"/>
      <c r="AA7991" s="9"/>
      <c r="AB7991" s="9"/>
      <c r="AC7991" s="9"/>
      <c r="AD7991" s="9"/>
      <c r="AE7991" s="9"/>
      <c r="AF7991" s="9"/>
      <c r="AG7991" s="9"/>
      <c r="AH7991" s="9"/>
      <c r="AI7991" s="9"/>
      <c r="AJ7991" s="9"/>
      <c r="AK7991" s="9"/>
      <c r="AL7991" s="9"/>
      <c r="AM7991" s="9"/>
      <c r="AN7991" s="9"/>
      <c r="AO7991" s="9"/>
      <c r="AP7991" s="9"/>
      <c r="AQ7991" s="9"/>
      <c r="AR7991" s="9"/>
      <c r="AS7991" s="9"/>
      <c r="AT7991" s="9"/>
      <c r="AU7991" s="9"/>
      <c r="AV7991" s="9"/>
      <c r="AW7991" s="9"/>
      <c r="AX7991" s="9"/>
      <c r="AY7991" s="9"/>
    </row>
    <row r="7992" spans="1:51">
      <c r="A7992" s="9"/>
      <c r="B7992" s="9"/>
      <c r="C7992" s="9"/>
      <c r="D7992" s="9"/>
      <c r="E7992" s="9"/>
      <c r="F7992" s="9"/>
      <c r="G7992" s="9"/>
      <c r="H7992" s="9"/>
      <c r="I7992" s="9"/>
      <c r="J7992" s="9"/>
      <c r="K7992" s="9"/>
      <c r="L7992" s="9"/>
      <c r="M7992" s="9"/>
      <c r="N7992" s="9"/>
      <c r="O7992" s="9"/>
      <c r="P7992" s="9"/>
      <c r="Q7992" s="9"/>
      <c r="R7992" s="9"/>
      <c r="S7992" s="9"/>
      <c r="T7992" s="9"/>
      <c r="U7992" s="9"/>
      <c r="V7992" s="9"/>
      <c r="W7992" s="9"/>
      <c r="X7992" s="9"/>
      <c r="Y7992" s="9"/>
      <c r="Z7992" s="9"/>
      <c r="AA7992" s="9"/>
      <c r="AB7992" s="9"/>
      <c r="AC7992" s="9"/>
      <c r="AD7992" s="9"/>
      <c r="AE7992" s="9"/>
      <c r="AF7992" s="9"/>
      <c r="AG7992" s="9"/>
      <c r="AH7992" s="9"/>
      <c r="AI7992" s="9"/>
      <c r="AJ7992" s="9"/>
      <c r="AK7992" s="9"/>
      <c r="AL7992" s="9"/>
      <c r="AM7992" s="9"/>
      <c r="AN7992" s="9"/>
      <c r="AO7992" s="9"/>
      <c r="AP7992" s="9"/>
      <c r="AQ7992" s="9"/>
      <c r="AR7992" s="9"/>
      <c r="AS7992" s="9"/>
      <c r="AT7992" s="9"/>
      <c r="AU7992" s="9"/>
      <c r="AV7992" s="9"/>
      <c r="AW7992" s="9"/>
      <c r="AX7992" s="9"/>
      <c r="AY7992" s="9"/>
    </row>
    <row r="7993" spans="1:51">
      <c r="A7993" s="9"/>
      <c r="B7993" s="9"/>
      <c r="C7993" s="9"/>
      <c r="D7993" s="9"/>
      <c r="E7993" s="9"/>
      <c r="F7993" s="9"/>
      <c r="G7993" s="9"/>
      <c r="H7993" s="9"/>
      <c r="I7993" s="9"/>
      <c r="J7993" s="9"/>
      <c r="K7993" s="9"/>
      <c r="L7993" s="9"/>
      <c r="M7993" s="9"/>
      <c r="N7993" s="9"/>
      <c r="O7993" s="9"/>
      <c r="P7993" s="9"/>
      <c r="Q7993" s="9"/>
      <c r="R7993" s="9"/>
      <c r="S7993" s="9"/>
      <c r="T7993" s="9"/>
      <c r="U7993" s="9"/>
      <c r="V7993" s="9"/>
      <c r="W7993" s="9"/>
      <c r="X7993" s="9"/>
      <c r="Y7993" s="9"/>
      <c r="Z7993" s="9"/>
      <c r="AA7993" s="9"/>
      <c r="AB7993" s="9"/>
      <c r="AC7993" s="9"/>
      <c r="AD7993" s="9"/>
      <c r="AE7993" s="9"/>
      <c r="AF7993" s="9"/>
      <c r="AG7993" s="9"/>
      <c r="AH7993" s="9"/>
      <c r="AI7993" s="9"/>
      <c r="AJ7993" s="9"/>
      <c r="AK7993" s="9"/>
      <c r="AL7993" s="9"/>
      <c r="AM7993" s="9"/>
      <c r="AN7993" s="9"/>
      <c r="AO7993" s="9"/>
      <c r="AP7993" s="9"/>
      <c r="AQ7993" s="9"/>
      <c r="AR7993" s="9"/>
      <c r="AS7993" s="9"/>
      <c r="AT7993" s="9"/>
      <c r="AU7993" s="9"/>
      <c r="AV7993" s="9"/>
      <c r="AW7993" s="9"/>
      <c r="AX7993" s="9"/>
      <c r="AY7993" s="9"/>
    </row>
    <row r="7994" spans="1:51">
      <c r="A7994" s="9"/>
      <c r="B7994" s="9"/>
      <c r="C7994" s="9"/>
      <c r="D7994" s="9"/>
      <c r="E7994" s="9"/>
      <c r="F7994" s="9"/>
      <c r="G7994" s="9"/>
      <c r="H7994" s="9"/>
      <c r="I7994" s="9"/>
      <c r="J7994" s="9"/>
      <c r="K7994" s="9"/>
      <c r="L7994" s="9"/>
      <c r="M7994" s="9"/>
      <c r="N7994" s="9"/>
      <c r="O7994" s="9"/>
      <c r="P7994" s="9"/>
      <c r="Q7994" s="9"/>
      <c r="R7994" s="9"/>
      <c r="S7994" s="9"/>
      <c r="T7994" s="9"/>
      <c r="U7994" s="9"/>
      <c r="V7994" s="9"/>
      <c r="W7994" s="9"/>
      <c r="X7994" s="9"/>
      <c r="Y7994" s="9"/>
      <c r="Z7994" s="9"/>
      <c r="AA7994" s="9"/>
      <c r="AB7994" s="9"/>
      <c r="AC7994" s="9"/>
      <c r="AD7994" s="9"/>
      <c r="AE7994" s="9"/>
      <c r="AF7994" s="9"/>
      <c r="AG7994" s="9"/>
      <c r="AH7994" s="9"/>
      <c r="AI7994" s="9"/>
      <c r="AJ7994" s="9"/>
      <c r="AK7994" s="9"/>
      <c r="AL7994" s="9"/>
      <c r="AM7994" s="9"/>
      <c r="AN7994" s="9"/>
      <c r="AO7994" s="9"/>
      <c r="AP7994" s="9"/>
      <c r="AQ7994" s="9"/>
      <c r="AR7994" s="9"/>
      <c r="AS7994" s="9"/>
      <c r="AT7994" s="9"/>
      <c r="AU7994" s="9"/>
      <c r="AV7994" s="9"/>
      <c r="AW7994" s="9"/>
      <c r="AX7994" s="9"/>
      <c r="AY7994" s="9"/>
    </row>
    <row r="7995" spans="1:51">
      <c r="A7995" s="9"/>
      <c r="B7995" s="9"/>
      <c r="C7995" s="9"/>
      <c r="D7995" s="9"/>
      <c r="E7995" s="9"/>
      <c r="F7995" s="9"/>
      <c r="G7995" s="9"/>
      <c r="H7995" s="9"/>
      <c r="I7995" s="9"/>
      <c r="J7995" s="9"/>
      <c r="K7995" s="9"/>
      <c r="L7995" s="9"/>
      <c r="M7995" s="9"/>
      <c r="N7995" s="9"/>
      <c r="O7995" s="9"/>
      <c r="P7995" s="9"/>
      <c r="Q7995" s="9"/>
      <c r="R7995" s="9"/>
      <c r="S7995" s="9"/>
      <c r="T7995" s="9"/>
      <c r="U7995" s="9"/>
      <c r="V7995" s="9"/>
      <c r="W7995" s="9"/>
      <c r="X7995" s="9"/>
      <c r="Y7995" s="9"/>
      <c r="Z7995" s="9"/>
      <c r="AA7995" s="9"/>
      <c r="AB7995" s="9"/>
      <c r="AC7995" s="9"/>
      <c r="AD7995" s="9"/>
      <c r="AE7995" s="9"/>
      <c r="AF7995" s="9"/>
      <c r="AG7995" s="9"/>
      <c r="AH7995" s="9"/>
      <c r="AI7995" s="9"/>
      <c r="AJ7995" s="9"/>
      <c r="AK7995" s="9"/>
      <c r="AL7995" s="9"/>
      <c r="AM7995" s="9"/>
      <c r="AN7995" s="9"/>
      <c r="AO7995" s="9"/>
      <c r="AP7995" s="9"/>
      <c r="AQ7995" s="9"/>
      <c r="AR7995" s="9"/>
      <c r="AS7995" s="9"/>
      <c r="AT7995" s="9"/>
      <c r="AU7995" s="9"/>
      <c r="AV7995" s="9"/>
      <c r="AW7995" s="9"/>
      <c r="AX7995" s="9"/>
      <c r="AY7995" s="9"/>
    </row>
    <row r="7996" spans="1:51">
      <c r="A7996" s="9"/>
      <c r="B7996" s="9"/>
      <c r="C7996" s="9"/>
      <c r="D7996" s="9"/>
      <c r="E7996" s="9"/>
      <c r="F7996" s="9"/>
      <c r="G7996" s="9"/>
      <c r="H7996" s="9"/>
      <c r="I7996" s="9"/>
      <c r="J7996" s="9"/>
      <c r="K7996" s="9"/>
      <c r="L7996" s="9"/>
      <c r="M7996" s="9"/>
      <c r="N7996" s="9"/>
      <c r="O7996" s="9"/>
      <c r="P7996" s="9"/>
      <c r="Q7996" s="9"/>
      <c r="R7996" s="9"/>
      <c r="S7996" s="9"/>
      <c r="T7996" s="9"/>
      <c r="U7996" s="9"/>
      <c r="V7996" s="9"/>
      <c r="W7996" s="9"/>
      <c r="X7996" s="9"/>
      <c r="Y7996" s="9"/>
      <c r="Z7996" s="9"/>
      <c r="AA7996" s="9"/>
      <c r="AB7996" s="9"/>
      <c r="AC7996" s="9"/>
      <c r="AD7996" s="9"/>
      <c r="AE7996" s="9"/>
      <c r="AF7996" s="9"/>
      <c r="AG7996" s="9"/>
      <c r="AH7996" s="9"/>
      <c r="AI7996" s="9"/>
      <c r="AJ7996" s="9"/>
      <c r="AK7996" s="9"/>
      <c r="AL7996" s="9"/>
      <c r="AM7996" s="9"/>
      <c r="AN7996" s="9"/>
      <c r="AO7996" s="9"/>
      <c r="AP7996" s="9"/>
      <c r="AQ7996" s="9"/>
      <c r="AR7996" s="9"/>
      <c r="AS7996" s="9"/>
      <c r="AT7996" s="9"/>
      <c r="AU7996" s="9"/>
      <c r="AV7996" s="9"/>
      <c r="AW7996" s="9"/>
      <c r="AX7996" s="9"/>
      <c r="AY7996" s="9"/>
    </row>
    <row r="7997" spans="1:51">
      <c r="A7997" s="9"/>
      <c r="B7997" s="9"/>
      <c r="C7997" s="9"/>
      <c r="D7997" s="9"/>
      <c r="E7997" s="9"/>
      <c r="F7997" s="9"/>
      <c r="G7997" s="9"/>
      <c r="H7997" s="9"/>
      <c r="I7997" s="9"/>
      <c r="J7997" s="9"/>
      <c r="K7997" s="9"/>
      <c r="L7997" s="9"/>
      <c r="M7997" s="9"/>
      <c r="N7997" s="9"/>
      <c r="O7997" s="9"/>
      <c r="P7997" s="9"/>
      <c r="Q7997" s="9"/>
      <c r="R7997" s="9"/>
      <c r="S7997" s="9"/>
      <c r="T7997" s="9"/>
      <c r="U7997" s="9"/>
      <c r="V7997" s="9"/>
      <c r="W7997" s="9"/>
      <c r="X7997" s="9"/>
      <c r="Y7997" s="9"/>
      <c r="Z7997" s="9"/>
      <c r="AA7997" s="9"/>
      <c r="AB7997" s="9"/>
      <c r="AC7997" s="9"/>
      <c r="AD7997" s="9"/>
      <c r="AE7997" s="9"/>
      <c r="AF7997" s="9"/>
      <c r="AG7997" s="9"/>
      <c r="AH7997" s="9"/>
      <c r="AI7997" s="9"/>
      <c r="AJ7997" s="9"/>
      <c r="AK7997" s="9"/>
      <c r="AL7997" s="9"/>
      <c r="AM7997" s="9"/>
      <c r="AN7997" s="9"/>
      <c r="AO7997" s="9"/>
      <c r="AP7997" s="9"/>
      <c r="AQ7997" s="9"/>
      <c r="AR7997" s="9"/>
      <c r="AS7997" s="9"/>
      <c r="AT7997" s="9"/>
      <c r="AU7997" s="9"/>
      <c r="AV7997" s="9"/>
      <c r="AW7997" s="9"/>
      <c r="AX7997" s="9"/>
      <c r="AY7997" s="9"/>
    </row>
    <row r="7998" spans="1:51">
      <c r="A7998" s="9"/>
      <c r="B7998" s="9"/>
      <c r="C7998" s="9"/>
      <c r="D7998" s="9"/>
      <c r="E7998" s="9"/>
      <c r="F7998" s="9"/>
      <c r="G7998" s="9"/>
      <c r="H7998" s="9"/>
      <c r="I7998" s="9"/>
      <c r="J7998" s="9"/>
      <c r="K7998" s="9"/>
      <c r="L7998" s="9"/>
      <c r="M7998" s="9"/>
      <c r="N7998" s="9"/>
      <c r="O7998" s="9"/>
      <c r="P7998" s="9"/>
      <c r="Q7998" s="9"/>
      <c r="R7998" s="9"/>
      <c r="S7998" s="9"/>
      <c r="T7998" s="9"/>
      <c r="U7998" s="9"/>
      <c r="V7998" s="9"/>
      <c r="W7998" s="9"/>
      <c r="X7998" s="9"/>
      <c r="Y7998" s="9"/>
      <c r="Z7998" s="9"/>
      <c r="AA7998" s="9"/>
      <c r="AB7998" s="9"/>
      <c r="AC7998" s="9"/>
      <c r="AD7998" s="9"/>
      <c r="AE7998" s="9"/>
      <c r="AF7998" s="9"/>
      <c r="AG7998" s="9"/>
      <c r="AH7998" s="9"/>
      <c r="AI7998" s="9"/>
      <c r="AJ7998" s="9"/>
      <c r="AK7998" s="9"/>
      <c r="AL7998" s="9"/>
      <c r="AM7998" s="9"/>
      <c r="AN7998" s="9"/>
      <c r="AO7998" s="9"/>
      <c r="AP7998" s="9"/>
      <c r="AQ7998" s="9"/>
      <c r="AR7998" s="9"/>
      <c r="AS7998" s="9"/>
      <c r="AT7998" s="9"/>
      <c r="AU7998" s="9"/>
      <c r="AV7998" s="9"/>
      <c r="AW7998" s="9"/>
      <c r="AX7998" s="9"/>
      <c r="AY7998" s="9"/>
    </row>
    <row r="7999" spans="1:51">
      <c r="A7999" s="9"/>
      <c r="B7999" s="9"/>
      <c r="C7999" s="9"/>
      <c r="D7999" s="9"/>
      <c r="E7999" s="9"/>
      <c r="F7999" s="9"/>
      <c r="G7999" s="9"/>
      <c r="H7999" s="9"/>
      <c r="I7999" s="9"/>
      <c r="J7999" s="9"/>
      <c r="K7999" s="9"/>
      <c r="L7999" s="9"/>
      <c r="M7999" s="9"/>
      <c r="N7999" s="9"/>
      <c r="O7999" s="9"/>
      <c r="P7999" s="9"/>
      <c r="Q7999" s="9"/>
      <c r="R7999" s="9"/>
      <c r="S7999" s="9"/>
      <c r="T7999" s="9"/>
      <c r="U7999" s="9"/>
      <c r="V7999" s="9"/>
      <c r="W7999" s="9"/>
      <c r="X7999" s="9"/>
      <c r="Y7999" s="9"/>
      <c r="Z7999" s="9"/>
      <c r="AA7999" s="9"/>
      <c r="AB7999" s="9"/>
      <c r="AC7999" s="9"/>
      <c r="AD7999" s="9"/>
      <c r="AE7999" s="9"/>
      <c r="AF7999" s="9"/>
      <c r="AG7999" s="9"/>
      <c r="AH7999" s="9"/>
      <c r="AI7999" s="9"/>
      <c r="AJ7999" s="9"/>
      <c r="AK7999" s="9"/>
      <c r="AL7999" s="9"/>
      <c r="AM7999" s="9"/>
      <c r="AN7999" s="9"/>
      <c r="AO7999" s="9"/>
      <c r="AP7999" s="9"/>
      <c r="AQ7999" s="9"/>
      <c r="AR7999" s="9"/>
      <c r="AS7999" s="9"/>
      <c r="AT7999" s="9"/>
      <c r="AU7999" s="9"/>
      <c r="AV7999" s="9"/>
      <c r="AW7999" s="9"/>
      <c r="AX7999" s="9"/>
      <c r="AY7999" s="9"/>
    </row>
    <row r="8000" spans="1:51">
      <c r="A8000" s="9"/>
      <c r="B8000" s="9"/>
      <c r="C8000" s="9"/>
      <c r="D8000" s="9"/>
      <c r="E8000" s="9"/>
      <c r="F8000" s="9"/>
      <c r="G8000" s="9"/>
      <c r="H8000" s="9"/>
      <c r="I8000" s="9"/>
      <c r="J8000" s="9"/>
      <c r="K8000" s="9"/>
      <c r="L8000" s="9"/>
      <c r="M8000" s="9"/>
      <c r="N8000" s="9"/>
      <c r="O8000" s="9"/>
      <c r="P8000" s="9"/>
      <c r="Q8000" s="9"/>
      <c r="R8000" s="9"/>
      <c r="S8000" s="9"/>
      <c r="T8000" s="9"/>
      <c r="U8000" s="9"/>
      <c r="V8000" s="9"/>
      <c r="W8000" s="9"/>
      <c r="X8000" s="9"/>
      <c r="Y8000" s="9"/>
      <c r="Z8000" s="9"/>
      <c r="AA8000" s="9"/>
      <c r="AB8000" s="9"/>
      <c r="AC8000" s="9"/>
      <c r="AD8000" s="9"/>
      <c r="AE8000" s="9"/>
      <c r="AF8000" s="9"/>
      <c r="AG8000" s="9"/>
      <c r="AH8000" s="9"/>
      <c r="AI8000" s="9"/>
      <c r="AJ8000" s="9"/>
      <c r="AK8000" s="9"/>
      <c r="AL8000" s="9"/>
      <c r="AM8000" s="9"/>
      <c r="AN8000" s="9"/>
      <c r="AO8000" s="9"/>
      <c r="AP8000" s="9"/>
      <c r="AQ8000" s="9"/>
      <c r="AR8000" s="9"/>
      <c r="AS8000" s="9"/>
      <c r="AT8000" s="9"/>
      <c r="AU8000" s="9"/>
      <c r="AV8000" s="9"/>
      <c r="AW8000" s="9"/>
      <c r="AX8000" s="9"/>
      <c r="AY8000" s="9"/>
    </row>
    <row r="8001" spans="1:51">
      <c r="A8001" s="9"/>
      <c r="B8001" s="9"/>
      <c r="C8001" s="9"/>
      <c r="D8001" s="9"/>
      <c r="E8001" s="9"/>
      <c r="F8001" s="9"/>
      <c r="G8001" s="9"/>
      <c r="H8001" s="9"/>
      <c r="I8001" s="9"/>
      <c r="J8001" s="9"/>
      <c r="K8001" s="9"/>
      <c r="L8001" s="9"/>
      <c r="M8001" s="9"/>
      <c r="N8001" s="9"/>
      <c r="O8001" s="9"/>
      <c r="P8001" s="9"/>
      <c r="Q8001" s="9"/>
      <c r="R8001" s="9"/>
      <c r="S8001" s="9"/>
      <c r="T8001" s="9"/>
      <c r="U8001" s="9"/>
      <c r="V8001" s="9"/>
      <c r="W8001" s="9"/>
      <c r="X8001" s="9"/>
      <c r="Y8001" s="9"/>
      <c r="Z8001" s="9"/>
      <c r="AA8001" s="9"/>
      <c r="AB8001" s="9"/>
      <c r="AC8001" s="9"/>
      <c r="AD8001" s="9"/>
      <c r="AE8001" s="9"/>
      <c r="AF8001" s="9"/>
      <c r="AG8001" s="9"/>
      <c r="AH8001" s="9"/>
      <c r="AI8001" s="9"/>
      <c r="AJ8001" s="9"/>
      <c r="AK8001" s="9"/>
      <c r="AL8001" s="9"/>
      <c r="AM8001" s="9"/>
      <c r="AN8001" s="9"/>
      <c r="AO8001" s="9"/>
      <c r="AP8001" s="9"/>
      <c r="AQ8001" s="9"/>
      <c r="AR8001" s="9"/>
      <c r="AS8001" s="9"/>
      <c r="AT8001" s="9"/>
      <c r="AU8001" s="9"/>
      <c r="AV8001" s="9"/>
      <c r="AW8001" s="9"/>
      <c r="AX8001" s="9"/>
      <c r="AY8001" s="9"/>
    </row>
    <row r="8002" spans="1:51">
      <c r="A8002" s="9"/>
      <c r="B8002" s="9"/>
      <c r="C8002" s="9"/>
      <c r="D8002" s="9"/>
      <c r="E8002" s="9"/>
      <c r="F8002" s="9"/>
      <c r="G8002" s="9"/>
      <c r="H8002" s="9"/>
      <c r="I8002" s="9"/>
      <c r="J8002" s="9"/>
      <c r="K8002" s="9"/>
      <c r="L8002" s="9"/>
      <c r="M8002" s="9"/>
      <c r="N8002" s="9"/>
      <c r="O8002" s="9"/>
      <c r="P8002" s="9"/>
      <c r="Q8002" s="9"/>
      <c r="R8002" s="9"/>
      <c r="S8002" s="9"/>
      <c r="T8002" s="9"/>
      <c r="U8002" s="9"/>
      <c r="V8002" s="9"/>
      <c r="W8002" s="9"/>
      <c r="X8002" s="9"/>
      <c r="Y8002" s="9"/>
      <c r="Z8002" s="9"/>
      <c r="AA8002" s="9"/>
      <c r="AB8002" s="9"/>
      <c r="AC8002" s="9"/>
      <c r="AD8002" s="9"/>
      <c r="AE8002" s="9"/>
      <c r="AF8002" s="9"/>
      <c r="AG8002" s="9"/>
      <c r="AH8002" s="9"/>
      <c r="AI8002" s="9"/>
      <c r="AJ8002" s="9"/>
      <c r="AK8002" s="9"/>
      <c r="AL8002" s="9"/>
      <c r="AM8002" s="9"/>
      <c r="AN8002" s="9"/>
      <c r="AO8002" s="9"/>
      <c r="AP8002" s="9"/>
      <c r="AQ8002" s="9"/>
      <c r="AR8002" s="9"/>
      <c r="AS8002" s="9"/>
      <c r="AT8002" s="9"/>
      <c r="AU8002" s="9"/>
      <c r="AV8002" s="9"/>
      <c r="AW8002" s="9"/>
      <c r="AX8002" s="9"/>
      <c r="AY8002" s="9"/>
    </row>
    <row r="8003" spans="1:51">
      <c r="A8003" s="9"/>
      <c r="B8003" s="9"/>
      <c r="C8003" s="9"/>
      <c r="D8003" s="9"/>
      <c r="E8003" s="9"/>
      <c r="F8003" s="9"/>
      <c r="G8003" s="9"/>
      <c r="H8003" s="9"/>
      <c r="I8003" s="9"/>
      <c r="J8003" s="9"/>
      <c r="K8003" s="9"/>
      <c r="L8003" s="9"/>
      <c r="M8003" s="9"/>
      <c r="N8003" s="9"/>
      <c r="O8003" s="9"/>
      <c r="P8003" s="9"/>
      <c r="Q8003" s="9"/>
      <c r="R8003" s="9"/>
      <c r="S8003" s="9"/>
      <c r="T8003" s="9"/>
      <c r="U8003" s="9"/>
      <c r="V8003" s="9"/>
      <c r="W8003" s="9"/>
      <c r="X8003" s="9"/>
      <c r="Y8003" s="9"/>
      <c r="Z8003" s="9"/>
      <c r="AA8003" s="9"/>
      <c r="AB8003" s="9"/>
      <c r="AC8003" s="9"/>
      <c r="AD8003" s="9"/>
      <c r="AE8003" s="9"/>
      <c r="AF8003" s="9"/>
      <c r="AG8003" s="9"/>
      <c r="AH8003" s="9"/>
      <c r="AI8003" s="9"/>
      <c r="AJ8003" s="9"/>
      <c r="AK8003" s="9"/>
      <c r="AL8003" s="9"/>
      <c r="AM8003" s="9"/>
      <c r="AN8003" s="9"/>
      <c r="AO8003" s="9"/>
      <c r="AP8003" s="9"/>
      <c r="AQ8003" s="9"/>
      <c r="AR8003" s="9"/>
      <c r="AS8003" s="9"/>
      <c r="AT8003" s="9"/>
      <c r="AU8003" s="9"/>
      <c r="AV8003" s="9"/>
      <c r="AW8003" s="9"/>
      <c r="AX8003" s="9"/>
      <c r="AY8003" s="9"/>
    </row>
    <row r="8004" spans="1:51">
      <c r="A8004" s="9"/>
      <c r="B8004" s="9"/>
      <c r="C8004" s="9"/>
      <c r="D8004" s="9"/>
      <c r="E8004" s="9"/>
      <c r="F8004" s="9"/>
      <c r="G8004" s="9"/>
      <c r="H8004" s="9"/>
      <c r="I8004" s="9"/>
      <c r="J8004" s="9"/>
      <c r="K8004" s="9"/>
      <c r="L8004" s="9"/>
      <c r="M8004" s="9"/>
      <c r="N8004" s="9"/>
      <c r="O8004" s="9"/>
      <c r="P8004" s="9"/>
      <c r="Q8004" s="9"/>
      <c r="R8004" s="9"/>
      <c r="S8004" s="9"/>
      <c r="T8004" s="9"/>
      <c r="U8004" s="9"/>
      <c r="V8004" s="9"/>
      <c r="W8004" s="9"/>
      <c r="X8004" s="9"/>
      <c r="Y8004" s="9"/>
      <c r="Z8004" s="9"/>
      <c r="AA8004" s="9"/>
      <c r="AB8004" s="9"/>
      <c r="AC8004" s="9"/>
      <c r="AD8004" s="9"/>
      <c r="AE8004" s="9"/>
      <c r="AF8004" s="9"/>
      <c r="AG8004" s="9"/>
      <c r="AH8004" s="9"/>
      <c r="AI8004" s="9"/>
      <c r="AJ8004" s="9"/>
      <c r="AK8004" s="9"/>
      <c r="AL8004" s="9"/>
      <c r="AM8004" s="9"/>
      <c r="AN8004" s="9"/>
      <c r="AO8004" s="9"/>
      <c r="AP8004" s="9"/>
      <c r="AQ8004" s="9"/>
      <c r="AR8004" s="9"/>
      <c r="AS8004" s="9"/>
      <c r="AT8004" s="9"/>
      <c r="AU8004" s="9"/>
      <c r="AV8004" s="9"/>
      <c r="AW8004" s="9"/>
      <c r="AX8004" s="9"/>
      <c r="AY8004" s="9"/>
    </row>
    <row r="8005" spans="1:51">
      <c r="A8005" s="9"/>
      <c r="B8005" s="9"/>
      <c r="C8005" s="9"/>
      <c r="D8005" s="9"/>
      <c r="E8005" s="9"/>
      <c r="F8005" s="9"/>
      <c r="G8005" s="9"/>
      <c r="H8005" s="9"/>
      <c r="I8005" s="9"/>
      <c r="J8005" s="9"/>
      <c r="K8005" s="9"/>
      <c r="L8005" s="9"/>
      <c r="M8005" s="9"/>
      <c r="N8005" s="9"/>
      <c r="O8005" s="9"/>
      <c r="P8005" s="9"/>
      <c r="Q8005" s="9"/>
      <c r="R8005" s="9"/>
      <c r="S8005" s="9"/>
      <c r="T8005" s="9"/>
      <c r="U8005" s="9"/>
      <c r="V8005" s="9"/>
      <c r="W8005" s="9"/>
      <c r="X8005" s="9"/>
      <c r="Y8005" s="9"/>
      <c r="Z8005" s="9"/>
      <c r="AA8005" s="9"/>
      <c r="AB8005" s="9"/>
      <c r="AC8005" s="9"/>
      <c r="AD8005" s="9"/>
      <c r="AE8005" s="9"/>
      <c r="AF8005" s="9"/>
      <c r="AG8005" s="9"/>
      <c r="AH8005" s="9"/>
      <c r="AI8005" s="9"/>
      <c r="AJ8005" s="9"/>
      <c r="AK8005" s="9"/>
      <c r="AL8005" s="9"/>
      <c r="AM8005" s="9"/>
      <c r="AN8005" s="9"/>
      <c r="AO8005" s="9"/>
      <c r="AP8005" s="9"/>
      <c r="AQ8005" s="9"/>
      <c r="AR8005" s="9"/>
      <c r="AS8005" s="9"/>
      <c r="AT8005" s="9"/>
      <c r="AU8005" s="9"/>
      <c r="AV8005" s="9"/>
      <c r="AW8005" s="9"/>
      <c r="AX8005" s="9"/>
      <c r="AY8005" s="9"/>
    </row>
    <row r="8006" spans="1:51">
      <c r="A8006" s="9"/>
      <c r="B8006" s="9"/>
      <c r="C8006" s="9"/>
      <c r="D8006" s="9"/>
      <c r="E8006" s="9"/>
      <c r="F8006" s="9"/>
      <c r="G8006" s="9"/>
      <c r="H8006" s="9"/>
      <c r="I8006" s="9"/>
      <c r="J8006" s="9"/>
      <c r="K8006" s="9"/>
      <c r="L8006" s="9"/>
      <c r="M8006" s="9"/>
      <c r="N8006" s="9"/>
      <c r="O8006" s="9"/>
      <c r="P8006" s="9"/>
      <c r="Q8006" s="9"/>
      <c r="R8006" s="9"/>
      <c r="S8006" s="9"/>
      <c r="T8006" s="9"/>
      <c r="U8006" s="9"/>
      <c r="V8006" s="9"/>
      <c r="W8006" s="9"/>
      <c r="X8006" s="9"/>
      <c r="Y8006" s="9"/>
      <c r="Z8006" s="9"/>
      <c r="AA8006" s="9"/>
      <c r="AB8006" s="9"/>
      <c r="AC8006" s="9"/>
      <c r="AD8006" s="9"/>
      <c r="AE8006" s="9"/>
      <c r="AF8006" s="9"/>
      <c r="AG8006" s="9"/>
      <c r="AH8006" s="9"/>
      <c r="AI8006" s="9"/>
      <c r="AJ8006" s="9"/>
      <c r="AK8006" s="9"/>
      <c r="AL8006" s="9"/>
      <c r="AM8006" s="9"/>
      <c r="AN8006" s="9"/>
      <c r="AO8006" s="9"/>
      <c r="AP8006" s="9"/>
      <c r="AQ8006" s="9"/>
      <c r="AR8006" s="9"/>
      <c r="AS8006" s="9"/>
      <c r="AT8006" s="9"/>
      <c r="AU8006" s="9"/>
      <c r="AV8006" s="9"/>
      <c r="AW8006" s="9"/>
      <c r="AX8006" s="9"/>
      <c r="AY8006" s="9"/>
    </row>
    <row r="8007" spans="1:51">
      <c r="A8007" s="9"/>
      <c r="B8007" s="9"/>
      <c r="C8007" s="9"/>
      <c r="D8007" s="9"/>
      <c r="E8007" s="9"/>
      <c r="F8007" s="9"/>
      <c r="G8007" s="9"/>
      <c r="H8007" s="9"/>
      <c r="I8007" s="9"/>
      <c r="J8007" s="9"/>
      <c r="K8007" s="9"/>
      <c r="L8007" s="9"/>
      <c r="M8007" s="9"/>
      <c r="N8007" s="9"/>
      <c r="O8007" s="9"/>
      <c r="P8007" s="9"/>
      <c r="Q8007" s="9"/>
      <c r="R8007" s="9"/>
      <c r="S8007" s="9"/>
      <c r="T8007" s="9"/>
      <c r="U8007" s="9"/>
      <c r="V8007" s="9"/>
      <c r="W8007" s="9"/>
      <c r="X8007" s="9"/>
      <c r="Y8007" s="9"/>
      <c r="Z8007" s="9"/>
      <c r="AA8007" s="9"/>
      <c r="AB8007" s="9"/>
      <c r="AC8007" s="9"/>
      <c r="AD8007" s="9"/>
      <c r="AE8007" s="9"/>
      <c r="AF8007" s="9"/>
      <c r="AG8007" s="9"/>
      <c r="AH8007" s="9"/>
      <c r="AI8007" s="9"/>
      <c r="AJ8007" s="9"/>
      <c r="AK8007" s="9"/>
      <c r="AL8007" s="9"/>
      <c r="AM8007" s="9"/>
      <c r="AN8007" s="9"/>
      <c r="AO8007" s="9"/>
      <c r="AP8007" s="9"/>
      <c r="AQ8007" s="9"/>
      <c r="AR8007" s="9"/>
      <c r="AS8007" s="9"/>
      <c r="AT8007" s="9"/>
      <c r="AU8007" s="9"/>
      <c r="AV8007" s="9"/>
      <c r="AW8007" s="9"/>
      <c r="AX8007" s="9"/>
      <c r="AY8007" s="9"/>
    </row>
    <row r="8008" spans="1:51">
      <c r="A8008" s="9"/>
      <c r="B8008" s="9"/>
      <c r="C8008" s="9"/>
      <c r="D8008" s="9"/>
      <c r="E8008" s="9"/>
      <c r="F8008" s="9"/>
      <c r="G8008" s="9"/>
      <c r="H8008" s="9"/>
      <c r="I8008" s="9"/>
      <c r="J8008" s="9"/>
      <c r="K8008" s="9"/>
      <c r="L8008" s="9"/>
      <c r="M8008" s="9"/>
      <c r="N8008" s="9"/>
      <c r="O8008" s="9"/>
      <c r="P8008" s="9"/>
      <c r="Q8008" s="9"/>
      <c r="R8008" s="9"/>
      <c r="S8008" s="9"/>
      <c r="T8008" s="9"/>
      <c r="U8008" s="9"/>
      <c r="V8008" s="9"/>
      <c r="W8008" s="9"/>
      <c r="X8008" s="9"/>
      <c r="Y8008" s="9"/>
      <c r="Z8008" s="9"/>
      <c r="AA8008" s="9"/>
      <c r="AB8008" s="9"/>
      <c r="AC8008" s="9"/>
      <c r="AD8008" s="9"/>
      <c r="AE8008" s="9"/>
      <c r="AF8008" s="9"/>
      <c r="AG8008" s="9"/>
      <c r="AH8008" s="9"/>
      <c r="AI8008" s="9"/>
      <c r="AJ8008" s="9"/>
      <c r="AK8008" s="9"/>
      <c r="AL8008" s="9"/>
      <c r="AM8008" s="9"/>
      <c r="AN8008" s="9"/>
      <c r="AO8008" s="9"/>
      <c r="AP8008" s="9"/>
      <c r="AQ8008" s="9"/>
      <c r="AR8008" s="9"/>
      <c r="AS8008" s="9"/>
      <c r="AT8008" s="9"/>
      <c r="AU8008" s="9"/>
      <c r="AV8008" s="9"/>
      <c r="AW8008" s="9"/>
      <c r="AX8008" s="9"/>
      <c r="AY8008" s="9"/>
    </row>
    <row r="8009" spans="1:51">
      <c r="A8009" s="9"/>
      <c r="B8009" s="9"/>
      <c r="C8009" s="9"/>
      <c r="D8009" s="9"/>
      <c r="E8009" s="9"/>
      <c r="F8009" s="9"/>
      <c r="G8009" s="9"/>
      <c r="H8009" s="9"/>
      <c r="I8009" s="9"/>
      <c r="J8009" s="9"/>
      <c r="K8009" s="9"/>
      <c r="L8009" s="9"/>
      <c r="M8009" s="9"/>
      <c r="N8009" s="9"/>
      <c r="O8009" s="9"/>
      <c r="P8009" s="9"/>
      <c r="Q8009" s="9"/>
      <c r="R8009" s="9"/>
      <c r="S8009" s="9"/>
      <c r="T8009" s="9"/>
      <c r="U8009" s="9"/>
      <c r="V8009" s="9"/>
      <c r="W8009" s="9"/>
      <c r="X8009" s="9"/>
      <c r="Y8009" s="9"/>
      <c r="Z8009" s="9"/>
      <c r="AA8009" s="9"/>
      <c r="AB8009" s="9"/>
      <c r="AC8009" s="9"/>
      <c r="AD8009" s="9"/>
      <c r="AE8009" s="9"/>
      <c r="AF8009" s="9"/>
      <c r="AG8009" s="9"/>
      <c r="AH8009" s="9"/>
      <c r="AI8009" s="9"/>
      <c r="AJ8009" s="9"/>
      <c r="AK8009" s="9"/>
      <c r="AL8009" s="9"/>
      <c r="AM8009" s="9"/>
      <c r="AN8009" s="9"/>
      <c r="AO8009" s="9"/>
      <c r="AP8009" s="9"/>
      <c r="AQ8009" s="9"/>
      <c r="AR8009" s="9"/>
      <c r="AS8009" s="9"/>
      <c r="AT8009" s="9"/>
      <c r="AU8009" s="9"/>
      <c r="AV8009" s="9"/>
      <c r="AW8009" s="9"/>
      <c r="AX8009" s="9"/>
      <c r="AY8009" s="9"/>
    </row>
    <row r="8010" spans="1:51">
      <c r="A8010" s="9"/>
      <c r="B8010" s="9"/>
      <c r="C8010" s="9"/>
      <c r="D8010" s="9"/>
      <c r="E8010" s="9"/>
      <c r="F8010" s="9"/>
      <c r="G8010" s="9"/>
      <c r="H8010" s="9"/>
      <c r="I8010" s="9"/>
      <c r="J8010" s="9"/>
      <c r="K8010" s="9"/>
      <c r="L8010" s="9"/>
      <c r="M8010" s="9"/>
      <c r="N8010" s="9"/>
      <c r="O8010" s="9"/>
      <c r="P8010" s="9"/>
      <c r="Q8010" s="9"/>
      <c r="R8010" s="9"/>
      <c r="S8010" s="9"/>
      <c r="T8010" s="9"/>
      <c r="U8010" s="9"/>
      <c r="V8010" s="9"/>
      <c r="W8010" s="9"/>
      <c r="X8010" s="9"/>
      <c r="Y8010" s="9"/>
      <c r="Z8010" s="9"/>
      <c r="AA8010" s="9"/>
      <c r="AB8010" s="9"/>
      <c r="AC8010" s="9"/>
      <c r="AD8010" s="9"/>
      <c r="AE8010" s="9"/>
      <c r="AF8010" s="9"/>
      <c r="AG8010" s="9"/>
      <c r="AH8010" s="9"/>
      <c r="AI8010" s="9"/>
      <c r="AJ8010" s="9"/>
      <c r="AK8010" s="9"/>
      <c r="AL8010" s="9"/>
      <c r="AM8010" s="9"/>
      <c r="AN8010" s="9"/>
      <c r="AO8010" s="9"/>
      <c r="AP8010" s="9"/>
      <c r="AQ8010" s="9"/>
      <c r="AR8010" s="9"/>
      <c r="AS8010" s="9"/>
      <c r="AT8010" s="9"/>
      <c r="AU8010" s="9"/>
      <c r="AV8010" s="9"/>
      <c r="AW8010" s="9"/>
      <c r="AX8010" s="9"/>
      <c r="AY8010" s="9"/>
    </row>
    <row r="8011" spans="1:51">
      <c r="A8011" s="9"/>
      <c r="B8011" s="9"/>
      <c r="C8011" s="9"/>
      <c r="D8011" s="9"/>
      <c r="E8011" s="9"/>
      <c r="F8011" s="9"/>
      <c r="G8011" s="9"/>
      <c r="H8011" s="9"/>
      <c r="I8011" s="9"/>
      <c r="J8011" s="9"/>
      <c r="K8011" s="9"/>
      <c r="L8011" s="9"/>
      <c r="M8011" s="9"/>
      <c r="N8011" s="9"/>
      <c r="O8011" s="9"/>
      <c r="P8011" s="9"/>
      <c r="Q8011" s="9"/>
      <c r="R8011" s="9"/>
      <c r="S8011" s="9"/>
      <c r="T8011" s="9"/>
      <c r="U8011" s="9"/>
      <c r="V8011" s="9"/>
      <c r="W8011" s="9"/>
      <c r="X8011" s="9"/>
      <c r="Y8011" s="9"/>
      <c r="Z8011" s="9"/>
      <c r="AA8011" s="9"/>
      <c r="AB8011" s="9"/>
      <c r="AC8011" s="9"/>
      <c r="AD8011" s="9"/>
      <c r="AE8011" s="9"/>
      <c r="AF8011" s="9"/>
      <c r="AG8011" s="9"/>
      <c r="AH8011" s="9"/>
      <c r="AI8011" s="9"/>
      <c r="AJ8011" s="9"/>
      <c r="AK8011" s="9"/>
      <c r="AL8011" s="9"/>
      <c r="AM8011" s="9"/>
      <c r="AN8011" s="9"/>
      <c r="AO8011" s="9"/>
      <c r="AP8011" s="9"/>
      <c r="AQ8011" s="9"/>
      <c r="AR8011" s="9"/>
      <c r="AS8011" s="9"/>
      <c r="AT8011" s="9"/>
      <c r="AU8011" s="9"/>
      <c r="AV8011" s="9"/>
      <c r="AW8011" s="9"/>
      <c r="AX8011" s="9"/>
      <c r="AY8011" s="9"/>
    </row>
    <row r="8012" spans="1:51">
      <c r="A8012" s="9"/>
      <c r="B8012" s="9"/>
      <c r="C8012" s="9"/>
      <c r="D8012" s="9"/>
      <c r="E8012" s="9"/>
      <c r="F8012" s="9"/>
      <c r="G8012" s="9"/>
      <c r="H8012" s="9"/>
      <c r="I8012" s="9"/>
      <c r="J8012" s="9"/>
      <c r="K8012" s="9"/>
      <c r="L8012" s="9"/>
      <c r="M8012" s="9"/>
      <c r="N8012" s="9"/>
      <c r="O8012" s="9"/>
      <c r="P8012" s="9"/>
      <c r="Q8012" s="9"/>
      <c r="R8012" s="9"/>
      <c r="S8012" s="9"/>
      <c r="T8012" s="9"/>
      <c r="U8012" s="9"/>
      <c r="V8012" s="9"/>
      <c r="W8012" s="9"/>
      <c r="X8012" s="9"/>
      <c r="Y8012" s="9"/>
      <c r="Z8012" s="9"/>
      <c r="AA8012" s="9"/>
      <c r="AB8012" s="9"/>
      <c r="AC8012" s="9"/>
      <c r="AD8012" s="9"/>
      <c r="AE8012" s="9"/>
      <c r="AF8012" s="9"/>
      <c r="AG8012" s="9"/>
      <c r="AH8012" s="9"/>
      <c r="AI8012" s="9"/>
      <c r="AJ8012" s="9"/>
      <c r="AK8012" s="9"/>
      <c r="AL8012" s="9"/>
      <c r="AM8012" s="9"/>
      <c r="AN8012" s="9"/>
      <c r="AO8012" s="9"/>
      <c r="AP8012" s="9"/>
      <c r="AQ8012" s="9"/>
      <c r="AR8012" s="9"/>
      <c r="AS8012" s="9"/>
      <c r="AT8012" s="9"/>
      <c r="AU8012" s="9"/>
      <c r="AV8012" s="9"/>
      <c r="AW8012" s="9"/>
      <c r="AX8012" s="9"/>
      <c r="AY8012" s="9"/>
    </row>
    <row r="8013" spans="1:51">
      <c r="A8013" s="9"/>
      <c r="B8013" s="9"/>
      <c r="C8013" s="9"/>
      <c r="D8013" s="9"/>
      <c r="E8013" s="9"/>
      <c r="F8013" s="9"/>
      <c r="G8013" s="9"/>
      <c r="H8013" s="9"/>
      <c r="I8013" s="9"/>
      <c r="J8013" s="9"/>
      <c r="K8013" s="9"/>
      <c r="L8013" s="9"/>
      <c r="M8013" s="9"/>
      <c r="N8013" s="9"/>
      <c r="O8013" s="9"/>
      <c r="P8013" s="9"/>
      <c r="Q8013" s="9"/>
      <c r="R8013" s="9"/>
      <c r="S8013" s="9"/>
      <c r="T8013" s="9"/>
      <c r="U8013" s="9"/>
      <c r="V8013" s="9"/>
      <c r="W8013" s="9"/>
      <c r="X8013" s="9"/>
      <c r="Y8013" s="9"/>
      <c r="Z8013" s="9"/>
      <c r="AA8013" s="9"/>
      <c r="AB8013" s="9"/>
      <c r="AC8013" s="9"/>
      <c r="AD8013" s="9"/>
      <c r="AE8013" s="9"/>
      <c r="AF8013" s="9"/>
      <c r="AG8013" s="9"/>
      <c r="AH8013" s="9"/>
      <c r="AI8013" s="9"/>
      <c r="AJ8013" s="9"/>
      <c r="AK8013" s="9"/>
      <c r="AL8013" s="9"/>
      <c r="AM8013" s="9"/>
      <c r="AN8013" s="9"/>
      <c r="AO8013" s="9"/>
      <c r="AP8013" s="9"/>
      <c r="AQ8013" s="9"/>
      <c r="AR8013" s="9"/>
      <c r="AS8013" s="9"/>
      <c r="AT8013" s="9"/>
      <c r="AU8013" s="9"/>
      <c r="AV8013" s="9"/>
      <c r="AW8013" s="9"/>
      <c r="AX8013" s="9"/>
      <c r="AY8013" s="9"/>
    </row>
    <row r="8014" spans="1:51">
      <c r="A8014" s="9"/>
      <c r="B8014" s="9"/>
      <c r="C8014" s="9"/>
      <c r="D8014" s="9"/>
      <c r="E8014" s="9"/>
      <c r="F8014" s="9"/>
      <c r="G8014" s="9"/>
      <c r="H8014" s="9"/>
      <c r="I8014" s="9"/>
      <c r="J8014" s="9"/>
      <c r="K8014" s="9"/>
      <c r="L8014" s="9"/>
      <c r="M8014" s="9"/>
      <c r="N8014" s="9"/>
      <c r="O8014" s="9"/>
      <c r="P8014" s="9"/>
      <c r="Q8014" s="9"/>
      <c r="R8014" s="9"/>
      <c r="S8014" s="9"/>
      <c r="T8014" s="9"/>
      <c r="U8014" s="9"/>
      <c r="V8014" s="9"/>
      <c r="W8014" s="9"/>
      <c r="X8014" s="9"/>
      <c r="Y8014" s="9"/>
      <c r="Z8014" s="9"/>
      <c r="AA8014" s="9"/>
      <c r="AB8014" s="9"/>
      <c r="AC8014" s="9"/>
      <c r="AD8014" s="9"/>
      <c r="AE8014" s="9"/>
      <c r="AF8014" s="9"/>
      <c r="AG8014" s="9"/>
      <c r="AH8014" s="9"/>
      <c r="AI8014" s="9"/>
      <c r="AJ8014" s="9"/>
      <c r="AK8014" s="9"/>
      <c r="AL8014" s="9"/>
      <c r="AM8014" s="9"/>
      <c r="AN8014" s="9"/>
      <c r="AO8014" s="9"/>
      <c r="AP8014" s="9"/>
      <c r="AQ8014" s="9"/>
      <c r="AR8014" s="9"/>
      <c r="AS8014" s="9"/>
      <c r="AT8014" s="9"/>
      <c r="AU8014" s="9"/>
      <c r="AV8014" s="9"/>
      <c r="AW8014" s="9"/>
      <c r="AX8014" s="9"/>
      <c r="AY8014" s="9"/>
    </row>
    <row r="8015" spans="1:51">
      <c r="A8015" s="9"/>
      <c r="B8015" s="9"/>
      <c r="C8015" s="9"/>
      <c r="D8015" s="9"/>
      <c r="E8015" s="9"/>
      <c r="F8015" s="9"/>
      <c r="G8015" s="9"/>
      <c r="H8015" s="9"/>
      <c r="I8015" s="9"/>
      <c r="J8015" s="9"/>
      <c r="K8015" s="9"/>
      <c r="L8015" s="9"/>
      <c r="M8015" s="9"/>
      <c r="N8015" s="9"/>
      <c r="O8015" s="9"/>
      <c r="P8015" s="9"/>
      <c r="Q8015" s="9"/>
      <c r="R8015" s="9"/>
      <c r="S8015" s="9"/>
      <c r="T8015" s="9"/>
      <c r="U8015" s="9"/>
      <c r="V8015" s="9"/>
      <c r="W8015" s="9"/>
      <c r="X8015" s="9"/>
      <c r="Y8015" s="9"/>
      <c r="Z8015" s="9"/>
      <c r="AA8015" s="9"/>
      <c r="AB8015" s="9"/>
      <c r="AC8015" s="9"/>
      <c r="AD8015" s="9"/>
      <c r="AE8015" s="9"/>
      <c r="AF8015" s="9"/>
      <c r="AG8015" s="9"/>
      <c r="AH8015" s="9"/>
      <c r="AI8015" s="9"/>
      <c r="AJ8015" s="9"/>
      <c r="AK8015" s="9"/>
      <c r="AL8015" s="9"/>
      <c r="AM8015" s="9"/>
      <c r="AN8015" s="9"/>
      <c r="AO8015" s="9"/>
      <c r="AP8015" s="9"/>
      <c r="AQ8015" s="9"/>
      <c r="AR8015" s="9"/>
      <c r="AS8015" s="9"/>
      <c r="AT8015" s="9"/>
      <c r="AU8015" s="9"/>
      <c r="AV8015" s="9"/>
      <c r="AW8015" s="9"/>
      <c r="AX8015" s="9"/>
      <c r="AY8015" s="9"/>
    </row>
    <row r="8016" spans="1:51">
      <c r="A8016" s="9"/>
      <c r="B8016" s="9"/>
      <c r="C8016" s="9"/>
      <c r="D8016" s="9"/>
      <c r="E8016" s="9"/>
      <c r="F8016" s="9"/>
      <c r="G8016" s="9"/>
      <c r="H8016" s="9"/>
      <c r="I8016" s="9"/>
      <c r="J8016" s="9"/>
      <c r="K8016" s="9"/>
      <c r="L8016" s="9"/>
      <c r="M8016" s="9"/>
      <c r="N8016" s="9"/>
      <c r="O8016" s="9"/>
      <c r="P8016" s="9"/>
      <c r="Q8016" s="9"/>
      <c r="R8016" s="9"/>
      <c r="S8016" s="9"/>
      <c r="T8016" s="9"/>
      <c r="U8016" s="9"/>
      <c r="V8016" s="9"/>
      <c r="W8016" s="9"/>
      <c r="X8016" s="9"/>
      <c r="Y8016" s="9"/>
      <c r="Z8016" s="9"/>
      <c r="AA8016" s="9"/>
      <c r="AB8016" s="9"/>
      <c r="AC8016" s="9"/>
      <c r="AD8016" s="9"/>
      <c r="AE8016" s="9"/>
      <c r="AF8016" s="9"/>
      <c r="AG8016" s="9"/>
      <c r="AH8016" s="9"/>
      <c r="AI8016" s="9"/>
      <c r="AJ8016" s="9"/>
      <c r="AK8016" s="9"/>
      <c r="AL8016" s="9"/>
      <c r="AM8016" s="9"/>
      <c r="AN8016" s="9"/>
      <c r="AO8016" s="9"/>
      <c r="AP8016" s="9"/>
      <c r="AQ8016" s="9"/>
      <c r="AR8016" s="9"/>
      <c r="AS8016" s="9"/>
      <c r="AT8016" s="9"/>
      <c r="AU8016" s="9"/>
      <c r="AV8016" s="9"/>
      <c r="AW8016" s="9"/>
      <c r="AX8016" s="9"/>
      <c r="AY8016" s="9"/>
    </row>
    <row r="8017" spans="1:51">
      <c r="A8017" s="9"/>
      <c r="B8017" s="9"/>
      <c r="C8017" s="9"/>
      <c r="D8017" s="9"/>
      <c r="E8017" s="9"/>
      <c r="F8017" s="9"/>
      <c r="G8017" s="9"/>
      <c r="H8017" s="9"/>
      <c r="I8017" s="9"/>
      <c r="J8017" s="9"/>
      <c r="K8017" s="9"/>
      <c r="L8017" s="9"/>
      <c r="M8017" s="9"/>
      <c r="N8017" s="9"/>
      <c r="O8017" s="9"/>
      <c r="P8017" s="9"/>
      <c r="Q8017" s="9"/>
      <c r="R8017" s="9"/>
      <c r="S8017" s="9"/>
      <c r="T8017" s="9"/>
      <c r="U8017" s="9"/>
      <c r="V8017" s="9"/>
      <c r="W8017" s="9"/>
      <c r="X8017" s="9"/>
      <c r="Y8017" s="9"/>
      <c r="Z8017" s="9"/>
      <c r="AA8017" s="9"/>
      <c r="AB8017" s="9"/>
      <c r="AC8017" s="9"/>
      <c r="AD8017" s="9"/>
      <c r="AE8017" s="9"/>
      <c r="AF8017" s="9"/>
      <c r="AG8017" s="9"/>
      <c r="AH8017" s="9"/>
      <c r="AI8017" s="9"/>
      <c r="AJ8017" s="9"/>
      <c r="AK8017" s="9"/>
      <c r="AL8017" s="9"/>
      <c r="AM8017" s="9"/>
      <c r="AN8017" s="9"/>
      <c r="AO8017" s="9"/>
      <c r="AP8017" s="9"/>
      <c r="AQ8017" s="9"/>
      <c r="AR8017" s="9"/>
      <c r="AS8017" s="9"/>
      <c r="AT8017" s="9"/>
      <c r="AU8017" s="9"/>
      <c r="AV8017" s="9"/>
      <c r="AW8017" s="9"/>
      <c r="AX8017" s="9"/>
      <c r="AY8017" s="9"/>
    </row>
    <row r="8018" spans="1:51">
      <c r="A8018" s="9"/>
      <c r="B8018" s="9"/>
      <c r="C8018" s="9"/>
      <c r="D8018" s="9"/>
      <c r="E8018" s="9"/>
      <c r="F8018" s="9"/>
      <c r="G8018" s="9"/>
      <c r="H8018" s="9"/>
      <c r="I8018" s="9"/>
      <c r="J8018" s="9"/>
      <c r="K8018" s="9"/>
      <c r="L8018" s="9"/>
      <c r="M8018" s="9"/>
      <c r="N8018" s="9"/>
      <c r="O8018" s="9"/>
      <c r="P8018" s="9"/>
      <c r="Q8018" s="9"/>
      <c r="R8018" s="9"/>
      <c r="S8018" s="9"/>
      <c r="T8018" s="9"/>
      <c r="U8018" s="9"/>
      <c r="V8018" s="9"/>
      <c r="W8018" s="9"/>
      <c r="X8018" s="9"/>
      <c r="Y8018" s="9"/>
      <c r="Z8018" s="9"/>
      <c r="AA8018" s="9"/>
      <c r="AB8018" s="9"/>
      <c r="AC8018" s="9"/>
      <c r="AD8018" s="9"/>
      <c r="AE8018" s="9"/>
      <c r="AF8018" s="9"/>
      <c r="AG8018" s="9"/>
      <c r="AH8018" s="9"/>
      <c r="AI8018" s="9"/>
      <c r="AJ8018" s="9"/>
      <c r="AK8018" s="9"/>
      <c r="AL8018" s="9"/>
      <c r="AM8018" s="9"/>
      <c r="AN8018" s="9"/>
      <c r="AO8018" s="9"/>
      <c r="AP8018" s="9"/>
      <c r="AQ8018" s="9"/>
      <c r="AR8018" s="9"/>
      <c r="AS8018" s="9"/>
      <c r="AT8018" s="9"/>
      <c r="AU8018" s="9"/>
      <c r="AV8018" s="9"/>
      <c r="AW8018" s="9"/>
      <c r="AX8018" s="9"/>
      <c r="AY8018" s="9"/>
    </row>
    <row r="8019" spans="1:51">
      <c r="A8019" s="9"/>
      <c r="B8019" s="9"/>
      <c r="C8019" s="9"/>
      <c r="D8019" s="9"/>
      <c r="E8019" s="9"/>
      <c r="F8019" s="9"/>
      <c r="G8019" s="9"/>
      <c r="H8019" s="9"/>
      <c r="I8019" s="9"/>
      <c r="J8019" s="9"/>
      <c r="K8019" s="9"/>
      <c r="L8019" s="9"/>
      <c r="M8019" s="9"/>
      <c r="N8019" s="9"/>
      <c r="O8019" s="9"/>
      <c r="P8019" s="9"/>
      <c r="Q8019" s="9"/>
      <c r="R8019" s="9"/>
      <c r="S8019" s="9"/>
      <c r="T8019" s="9"/>
      <c r="U8019" s="9"/>
      <c r="V8019" s="9"/>
      <c r="W8019" s="9"/>
      <c r="X8019" s="9"/>
      <c r="Y8019" s="9"/>
      <c r="Z8019" s="9"/>
      <c r="AA8019" s="9"/>
      <c r="AB8019" s="9"/>
      <c r="AC8019" s="9"/>
      <c r="AD8019" s="9"/>
      <c r="AE8019" s="9"/>
      <c r="AF8019" s="9"/>
      <c r="AG8019" s="9"/>
      <c r="AH8019" s="9"/>
      <c r="AI8019" s="9"/>
      <c r="AJ8019" s="9"/>
      <c r="AK8019" s="9"/>
      <c r="AL8019" s="9"/>
      <c r="AM8019" s="9"/>
      <c r="AN8019" s="9"/>
      <c r="AO8019" s="9"/>
      <c r="AP8019" s="9"/>
      <c r="AQ8019" s="9"/>
      <c r="AR8019" s="9"/>
      <c r="AS8019" s="9"/>
      <c r="AT8019" s="9"/>
      <c r="AU8019" s="9"/>
      <c r="AV8019" s="9"/>
      <c r="AW8019" s="9"/>
      <c r="AX8019" s="9"/>
      <c r="AY8019" s="9"/>
    </row>
    <row r="8020" spans="1:51">
      <c r="A8020" s="9"/>
      <c r="B8020" s="9"/>
      <c r="C8020" s="9"/>
      <c r="D8020" s="9"/>
      <c r="E8020" s="9"/>
      <c r="F8020" s="9"/>
      <c r="G8020" s="9"/>
      <c r="H8020" s="9"/>
      <c r="I8020" s="9"/>
      <c r="J8020" s="9"/>
      <c r="K8020" s="9"/>
      <c r="L8020" s="9"/>
      <c r="M8020" s="9"/>
      <c r="N8020" s="9"/>
      <c r="O8020" s="9"/>
      <c r="P8020" s="9"/>
      <c r="Q8020" s="9"/>
      <c r="R8020" s="9"/>
      <c r="S8020" s="9"/>
      <c r="T8020" s="9"/>
      <c r="U8020" s="9"/>
      <c r="V8020" s="9"/>
      <c r="W8020" s="9"/>
      <c r="X8020" s="9"/>
      <c r="Y8020" s="9"/>
      <c r="Z8020" s="9"/>
      <c r="AA8020" s="9"/>
      <c r="AB8020" s="9"/>
      <c r="AC8020" s="9"/>
      <c r="AD8020" s="9"/>
      <c r="AE8020" s="9"/>
      <c r="AF8020" s="9"/>
      <c r="AG8020" s="9"/>
      <c r="AH8020" s="9"/>
      <c r="AI8020" s="9"/>
      <c r="AJ8020" s="9"/>
      <c r="AK8020" s="9"/>
      <c r="AL8020" s="9"/>
      <c r="AM8020" s="9"/>
      <c r="AN8020" s="9"/>
      <c r="AO8020" s="9"/>
      <c r="AP8020" s="9"/>
      <c r="AQ8020" s="9"/>
      <c r="AR8020" s="9"/>
      <c r="AS8020" s="9"/>
      <c r="AT8020" s="9"/>
      <c r="AU8020" s="9"/>
      <c r="AV8020" s="9"/>
      <c r="AW8020" s="9"/>
      <c r="AX8020" s="9"/>
      <c r="AY8020" s="9"/>
    </row>
    <row r="8021" spans="1:51">
      <c r="A8021" s="9"/>
      <c r="B8021" s="9"/>
      <c r="C8021" s="9"/>
      <c r="D8021" s="9"/>
      <c r="E8021" s="9"/>
      <c r="F8021" s="9"/>
      <c r="G8021" s="9"/>
      <c r="H8021" s="9"/>
      <c r="I8021" s="9"/>
      <c r="J8021" s="9"/>
      <c r="K8021" s="9"/>
      <c r="L8021" s="9"/>
      <c r="M8021" s="9"/>
      <c r="N8021" s="9"/>
      <c r="O8021" s="9"/>
      <c r="P8021" s="9"/>
      <c r="Q8021" s="9"/>
      <c r="R8021" s="9"/>
      <c r="S8021" s="9"/>
      <c r="T8021" s="9"/>
      <c r="U8021" s="9"/>
      <c r="V8021" s="9"/>
      <c r="W8021" s="9"/>
      <c r="X8021" s="9"/>
      <c r="Y8021" s="9"/>
      <c r="Z8021" s="9"/>
      <c r="AA8021" s="9"/>
      <c r="AB8021" s="9"/>
      <c r="AC8021" s="9"/>
      <c r="AD8021" s="9"/>
      <c r="AE8021" s="9"/>
      <c r="AF8021" s="9"/>
      <c r="AG8021" s="9"/>
      <c r="AH8021" s="9"/>
      <c r="AI8021" s="9"/>
      <c r="AJ8021" s="9"/>
      <c r="AK8021" s="9"/>
      <c r="AL8021" s="9"/>
      <c r="AM8021" s="9"/>
      <c r="AN8021" s="9"/>
      <c r="AO8021" s="9"/>
      <c r="AP8021" s="9"/>
      <c r="AQ8021" s="9"/>
      <c r="AR8021" s="9"/>
      <c r="AS8021" s="9"/>
      <c r="AT8021" s="9"/>
      <c r="AU8021" s="9"/>
      <c r="AV8021" s="9"/>
      <c r="AW8021" s="9"/>
      <c r="AX8021" s="9"/>
      <c r="AY8021" s="9"/>
    </row>
    <row r="8022" spans="1:51">
      <c r="A8022" s="9"/>
      <c r="B8022" s="9"/>
      <c r="C8022" s="9"/>
      <c r="D8022" s="9"/>
      <c r="E8022" s="9"/>
      <c r="F8022" s="9"/>
      <c r="G8022" s="9"/>
      <c r="H8022" s="9"/>
      <c r="I8022" s="9"/>
      <c r="J8022" s="9"/>
      <c r="K8022" s="9"/>
      <c r="L8022" s="9"/>
      <c r="M8022" s="9"/>
      <c r="N8022" s="9"/>
      <c r="O8022" s="9"/>
      <c r="P8022" s="9"/>
      <c r="Q8022" s="9"/>
      <c r="R8022" s="9"/>
      <c r="S8022" s="9"/>
      <c r="T8022" s="9"/>
      <c r="U8022" s="9"/>
      <c r="V8022" s="9"/>
      <c r="W8022" s="9"/>
      <c r="X8022" s="9"/>
      <c r="Y8022" s="9"/>
      <c r="Z8022" s="9"/>
      <c r="AA8022" s="9"/>
      <c r="AB8022" s="9"/>
      <c r="AC8022" s="9"/>
      <c r="AD8022" s="9"/>
      <c r="AE8022" s="9"/>
      <c r="AF8022" s="9"/>
      <c r="AG8022" s="9"/>
      <c r="AH8022" s="9"/>
      <c r="AI8022" s="9"/>
      <c r="AJ8022" s="9"/>
      <c r="AK8022" s="9"/>
      <c r="AL8022" s="9"/>
      <c r="AM8022" s="9"/>
      <c r="AN8022" s="9"/>
      <c r="AO8022" s="9"/>
      <c r="AP8022" s="9"/>
      <c r="AQ8022" s="9"/>
      <c r="AR8022" s="9"/>
      <c r="AS8022" s="9"/>
      <c r="AT8022" s="9"/>
      <c r="AU8022" s="9"/>
      <c r="AV8022" s="9"/>
      <c r="AW8022" s="9"/>
      <c r="AX8022" s="9"/>
      <c r="AY8022" s="9"/>
    </row>
    <row r="8023" spans="1:51">
      <c r="A8023" s="9"/>
      <c r="B8023" s="9"/>
      <c r="C8023" s="9"/>
      <c r="D8023" s="9"/>
      <c r="E8023" s="9"/>
      <c r="F8023" s="9"/>
      <c r="G8023" s="9"/>
      <c r="H8023" s="9"/>
      <c r="I8023" s="9"/>
      <c r="J8023" s="9"/>
      <c r="K8023" s="9"/>
      <c r="L8023" s="9"/>
      <c r="M8023" s="9"/>
      <c r="N8023" s="9"/>
      <c r="O8023" s="9"/>
      <c r="P8023" s="9"/>
      <c r="Q8023" s="9"/>
      <c r="R8023" s="9"/>
      <c r="S8023" s="9"/>
      <c r="T8023" s="9"/>
      <c r="U8023" s="9"/>
      <c r="V8023" s="9"/>
      <c r="W8023" s="9"/>
      <c r="X8023" s="9"/>
      <c r="Y8023" s="9"/>
      <c r="Z8023" s="9"/>
      <c r="AA8023" s="9"/>
      <c r="AB8023" s="9"/>
      <c r="AC8023" s="9"/>
      <c r="AD8023" s="9"/>
      <c r="AE8023" s="9"/>
      <c r="AF8023" s="9"/>
      <c r="AG8023" s="9"/>
      <c r="AH8023" s="9"/>
      <c r="AI8023" s="9"/>
      <c r="AJ8023" s="9"/>
      <c r="AK8023" s="9"/>
      <c r="AL8023" s="9"/>
      <c r="AM8023" s="9"/>
      <c r="AN8023" s="9"/>
      <c r="AO8023" s="9"/>
      <c r="AP8023" s="9"/>
      <c r="AQ8023" s="9"/>
      <c r="AR8023" s="9"/>
      <c r="AS8023" s="9"/>
      <c r="AT8023" s="9"/>
      <c r="AU8023" s="9"/>
      <c r="AV8023" s="9"/>
      <c r="AW8023" s="9"/>
      <c r="AX8023" s="9"/>
      <c r="AY8023" s="9"/>
    </row>
    <row r="8024" spans="1:51">
      <c r="A8024" s="9"/>
      <c r="B8024" s="9"/>
      <c r="C8024" s="9"/>
      <c r="D8024" s="9"/>
      <c r="E8024" s="9"/>
      <c r="F8024" s="9"/>
      <c r="G8024" s="9"/>
      <c r="H8024" s="9"/>
      <c r="I8024" s="9"/>
      <c r="J8024" s="9"/>
      <c r="K8024" s="9"/>
      <c r="L8024" s="9"/>
      <c r="M8024" s="9"/>
      <c r="N8024" s="9"/>
      <c r="O8024" s="9"/>
      <c r="P8024" s="9"/>
      <c r="Q8024" s="9"/>
      <c r="R8024" s="9"/>
      <c r="S8024" s="9"/>
      <c r="T8024" s="9"/>
      <c r="U8024" s="9"/>
      <c r="V8024" s="9"/>
      <c r="W8024" s="9"/>
      <c r="X8024" s="9"/>
      <c r="Y8024" s="9"/>
      <c r="Z8024" s="9"/>
      <c r="AA8024" s="9"/>
      <c r="AB8024" s="9"/>
      <c r="AC8024" s="9"/>
      <c r="AD8024" s="9"/>
      <c r="AE8024" s="9"/>
      <c r="AF8024" s="9"/>
      <c r="AG8024" s="9"/>
      <c r="AH8024" s="9"/>
      <c r="AI8024" s="9"/>
      <c r="AJ8024" s="9"/>
      <c r="AK8024" s="9"/>
      <c r="AL8024" s="9"/>
      <c r="AM8024" s="9"/>
      <c r="AN8024" s="9"/>
      <c r="AO8024" s="9"/>
      <c r="AP8024" s="9"/>
      <c r="AQ8024" s="9"/>
      <c r="AR8024" s="9"/>
      <c r="AS8024" s="9"/>
      <c r="AT8024" s="9"/>
      <c r="AU8024" s="9"/>
      <c r="AV8024" s="9"/>
      <c r="AW8024" s="9"/>
      <c r="AX8024" s="9"/>
      <c r="AY8024" s="9"/>
    </row>
    <row r="8025" spans="1:51">
      <c r="A8025" s="9"/>
      <c r="B8025" s="9"/>
      <c r="C8025" s="9"/>
      <c r="D8025" s="9"/>
      <c r="E8025" s="9"/>
      <c r="F8025" s="9"/>
      <c r="G8025" s="9"/>
      <c r="H8025" s="9"/>
      <c r="I8025" s="9"/>
      <c r="J8025" s="9"/>
      <c r="K8025" s="9"/>
      <c r="L8025" s="9"/>
      <c r="M8025" s="9"/>
      <c r="N8025" s="9"/>
      <c r="O8025" s="9"/>
      <c r="P8025" s="9"/>
      <c r="Q8025" s="9"/>
      <c r="R8025" s="9"/>
      <c r="S8025" s="9"/>
      <c r="T8025" s="9"/>
      <c r="U8025" s="9"/>
      <c r="V8025" s="9"/>
      <c r="W8025" s="9"/>
      <c r="X8025" s="9"/>
      <c r="Y8025" s="9"/>
      <c r="Z8025" s="9"/>
      <c r="AA8025" s="9"/>
      <c r="AB8025" s="9"/>
      <c r="AC8025" s="9"/>
      <c r="AD8025" s="9"/>
      <c r="AE8025" s="9"/>
      <c r="AF8025" s="9"/>
      <c r="AG8025" s="9"/>
      <c r="AH8025" s="9"/>
      <c r="AI8025" s="9"/>
      <c r="AJ8025" s="9"/>
      <c r="AK8025" s="9"/>
      <c r="AL8025" s="9"/>
      <c r="AM8025" s="9"/>
      <c r="AN8025" s="9"/>
      <c r="AO8025" s="9"/>
      <c r="AP8025" s="9"/>
      <c r="AQ8025" s="9"/>
      <c r="AR8025" s="9"/>
      <c r="AS8025" s="9"/>
      <c r="AT8025" s="9"/>
      <c r="AU8025" s="9"/>
      <c r="AV8025" s="9"/>
      <c r="AW8025" s="9"/>
      <c r="AX8025" s="9"/>
      <c r="AY8025" s="9"/>
    </row>
    <row r="8026" spans="1:51">
      <c r="A8026" s="9"/>
      <c r="B8026" s="9"/>
      <c r="C8026" s="9"/>
      <c r="D8026" s="9"/>
      <c r="E8026" s="9"/>
      <c r="F8026" s="9"/>
      <c r="G8026" s="9"/>
      <c r="H8026" s="9"/>
      <c r="I8026" s="9"/>
      <c r="J8026" s="9"/>
      <c r="K8026" s="9"/>
      <c r="L8026" s="9"/>
      <c r="M8026" s="9"/>
      <c r="N8026" s="9"/>
      <c r="O8026" s="9"/>
      <c r="P8026" s="9"/>
      <c r="Q8026" s="9"/>
      <c r="R8026" s="9"/>
      <c r="S8026" s="9"/>
      <c r="T8026" s="9"/>
      <c r="U8026" s="9"/>
      <c r="V8026" s="9"/>
      <c r="W8026" s="9"/>
      <c r="X8026" s="9"/>
      <c r="Y8026" s="9"/>
      <c r="Z8026" s="9"/>
      <c r="AA8026" s="9"/>
      <c r="AB8026" s="9"/>
      <c r="AC8026" s="9"/>
      <c r="AD8026" s="9"/>
      <c r="AE8026" s="9"/>
      <c r="AF8026" s="9"/>
      <c r="AG8026" s="9"/>
      <c r="AH8026" s="9"/>
      <c r="AI8026" s="9"/>
      <c r="AJ8026" s="9"/>
      <c r="AK8026" s="9"/>
      <c r="AL8026" s="9"/>
      <c r="AM8026" s="9"/>
      <c r="AN8026" s="9"/>
      <c r="AO8026" s="9"/>
      <c r="AP8026" s="9"/>
      <c r="AQ8026" s="9"/>
      <c r="AR8026" s="9"/>
      <c r="AS8026" s="9"/>
      <c r="AT8026" s="9"/>
      <c r="AU8026" s="9"/>
      <c r="AV8026" s="9"/>
      <c r="AW8026" s="9"/>
      <c r="AX8026" s="9"/>
      <c r="AY8026" s="9"/>
    </row>
    <row r="8027" spans="1:51">
      <c r="A8027" s="9"/>
      <c r="B8027" s="9"/>
      <c r="C8027" s="9"/>
      <c r="D8027" s="9"/>
      <c r="E8027" s="9"/>
      <c r="F8027" s="9"/>
      <c r="G8027" s="9"/>
      <c r="H8027" s="9"/>
      <c r="I8027" s="9"/>
      <c r="J8027" s="9"/>
      <c r="K8027" s="9"/>
      <c r="L8027" s="9"/>
      <c r="M8027" s="9"/>
      <c r="N8027" s="9"/>
      <c r="O8027" s="9"/>
      <c r="P8027" s="9"/>
      <c r="Q8027" s="9"/>
      <c r="R8027" s="9"/>
      <c r="S8027" s="9"/>
      <c r="T8027" s="9"/>
      <c r="U8027" s="9"/>
      <c r="V8027" s="9"/>
      <c r="W8027" s="9"/>
      <c r="X8027" s="9"/>
      <c r="Y8027" s="9"/>
      <c r="Z8027" s="9"/>
      <c r="AA8027" s="9"/>
      <c r="AB8027" s="9"/>
      <c r="AC8027" s="9"/>
      <c r="AD8027" s="9"/>
      <c r="AE8027" s="9"/>
      <c r="AF8027" s="9"/>
      <c r="AG8027" s="9"/>
      <c r="AH8027" s="9"/>
      <c r="AI8027" s="9"/>
      <c r="AJ8027" s="9"/>
      <c r="AK8027" s="9"/>
      <c r="AL8027" s="9"/>
      <c r="AM8027" s="9"/>
      <c r="AN8027" s="9"/>
      <c r="AO8027" s="9"/>
      <c r="AP8027" s="9"/>
      <c r="AQ8027" s="9"/>
      <c r="AR8027" s="9"/>
      <c r="AS8027" s="9"/>
      <c r="AT8027" s="9"/>
      <c r="AU8027" s="9"/>
      <c r="AV8027" s="9"/>
      <c r="AW8027" s="9"/>
      <c r="AX8027" s="9"/>
      <c r="AY8027" s="9"/>
    </row>
    <row r="8028" spans="1:51">
      <c r="A8028" s="9"/>
      <c r="B8028" s="9"/>
      <c r="C8028" s="9"/>
      <c r="D8028" s="9"/>
      <c r="E8028" s="9"/>
      <c r="F8028" s="9"/>
      <c r="G8028" s="9"/>
      <c r="H8028" s="9"/>
      <c r="I8028" s="9"/>
      <c r="J8028" s="9"/>
      <c r="K8028" s="9"/>
      <c r="L8028" s="9"/>
      <c r="M8028" s="9"/>
      <c r="N8028" s="9"/>
      <c r="O8028" s="9"/>
      <c r="P8028" s="9"/>
      <c r="Q8028" s="9"/>
      <c r="R8028" s="9"/>
      <c r="S8028" s="9"/>
      <c r="T8028" s="9"/>
      <c r="U8028" s="9"/>
      <c r="V8028" s="9"/>
      <c r="W8028" s="9"/>
      <c r="X8028" s="9"/>
      <c r="Y8028" s="9"/>
      <c r="Z8028" s="9"/>
      <c r="AA8028" s="9"/>
      <c r="AB8028" s="9"/>
      <c r="AC8028" s="9"/>
      <c r="AD8028" s="9"/>
      <c r="AE8028" s="9"/>
      <c r="AF8028" s="9"/>
      <c r="AG8028" s="9"/>
      <c r="AH8028" s="9"/>
      <c r="AI8028" s="9"/>
      <c r="AJ8028" s="9"/>
      <c r="AK8028" s="9"/>
      <c r="AL8028" s="9"/>
      <c r="AM8028" s="9"/>
      <c r="AN8028" s="9"/>
      <c r="AO8028" s="9"/>
      <c r="AP8028" s="9"/>
      <c r="AQ8028" s="9"/>
      <c r="AR8028" s="9"/>
      <c r="AS8028" s="9"/>
      <c r="AT8028" s="9"/>
      <c r="AU8028" s="9"/>
      <c r="AV8028" s="9"/>
      <c r="AW8028" s="9"/>
      <c r="AX8028" s="9"/>
      <c r="AY8028" s="9"/>
    </row>
    <row r="8029" spans="1:51">
      <c r="A8029" s="9"/>
      <c r="B8029" s="9"/>
      <c r="C8029" s="9"/>
      <c r="D8029" s="9"/>
      <c r="E8029" s="9"/>
      <c r="F8029" s="9"/>
      <c r="G8029" s="9"/>
      <c r="H8029" s="9"/>
      <c r="I8029" s="9"/>
      <c r="J8029" s="9"/>
      <c r="K8029" s="9"/>
      <c r="L8029" s="9"/>
      <c r="M8029" s="9"/>
      <c r="N8029" s="9"/>
      <c r="O8029" s="9"/>
      <c r="P8029" s="9"/>
      <c r="Q8029" s="9"/>
      <c r="R8029" s="9"/>
      <c r="S8029" s="9"/>
      <c r="T8029" s="9"/>
      <c r="U8029" s="9"/>
      <c r="V8029" s="9"/>
      <c r="W8029" s="9"/>
      <c r="X8029" s="9"/>
      <c r="Y8029" s="9"/>
      <c r="Z8029" s="9"/>
      <c r="AA8029" s="9"/>
      <c r="AB8029" s="9"/>
      <c r="AC8029" s="9"/>
      <c r="AD8029" s="9"/>
      <c r="AE8029" s="9"/>
      <c r="AF8029" s="9"/>
      <c r="AG8029" s="9"/>
      <c r="AH8029" s="9"/>
      <c r="AI8029" s="9"/>
      <c r="AJ8029" s="9"/>
      <c r="AK8029" s="9"/>
      <c r="AL8029" s="9"/>
      <c r="AM8029" s="9"/>
      <c r="AN8029" s="9"/>
      <c r="AO8029" s="9"/>
      <c r="AP8029" s="9"/>
      <c r="AQ8029" s="9"/>
      <c r="AR8029" s="9"/>
      <c r="AS8029" s="9"/>
      <c r="AT8029" s="9"/>
      <c r="AU8029" s="9"/>
      <c r="AV8029" s="9"/>
      <c r="AW8029" s="9"/>
      <c r="AX8029" s="9"/>
      <c r="AY8029" s="9"/>
    </row>
    <row r="8030" spans="1:51">
      <c r="A8030" s="9"/>
      <c r="B8030" s="9"/>
      <c r="C8030" s="9"/>
      <c r="D8030" s="9"/>
      <c r="E8030" s="9"/>
      <c r="F8030" s="9"/>
      <c r="G8030" s="9"/>
      <c r="H8030" s="9"/>
      <c r="I8030" s="9"/>
      <c r="J8030" s="9"/>
      <c r="K8030" s="9"/>
      <c r="L8030" s="9"/>
      <c r="M8030" s="9"/>
      <c r="N8030" s="9"/>
      <c r="O8030" s="9"/>
      <c r="P8030" s="9"/>
      <c r="Q8030" s="9"/>
      <c r="R8030" s="9"/>
      <c r="S8030" s="9"/>
      <c r="T8030" s="9"/>
      <c r="U8030" s="9"/>
      <c r="V8030" s="9"/>
      <c r="W8030" s="9"/>
      <c r="X8030" s="9"/>
      <c r="Y8030" s="9"/>
      <c r="Z8030" s="9"/>
      <c r="AA8030" s="9"/>
      <c r="AB8030" s="9"/>
      <c r="AC8030" s="9"/>
      <c r="AD8030" s="9"/>
      <c r="AE8030" s="9"/>
      <c r="AF8030" s="9"/>
      <c r="AG8030" s="9"/>
      <c r="AH8030" s="9"/>
      <c r="AI8030" s="9"/>
      <c r="AJ8030" s="9"/>
      <c r="AK8030" s="9"/>
      <c r="AL8030" s="9"/>
      <c r="AM8030" s="9"/>
      <c r="AN8030" s="9"/>
      <c r="AO8030" s="9"/>
      <c r="AP8030" s="9"/>
      <c r="AQ8030" s="9"/>
      <c r="AR8030" s="9"/>
      <c r="AS8030" s="9"/>
      <c r="AT8030" s="9"/>
      <c r="AU8030" s="9"/>
      <c r="AV8030" s="9"/>
      <c r="AW8030" s="9"/>
      <c r="AX8030" s="9"/>
      <c r="AY8030" s="9"/>
    </row>
    <row r="8031" spans="1:51">
      <c r="A8031" s="9"/>
      <c r="B8031" s="9"/>
      <c r="C8031" s="9"/>
      <c r="D8031" s="9"/>
      <c r="E8031" s="9"/>
      <c r="F8031" s="9"/>
      <c r="G8031" s="9"/>
      <c r="H8031" s="9"/>
      <c r="I8031" s="9"/>
      <c r="J8031" s="9"/>
      <c r="K8031" s="9"/>
      <c r="L8031" s="9"/>
      <c r="M8031" s="9"/>
      <c r="N8031" s="9"/>
      <c r="O8031" s="9"/>
      <c r="P8031" s="9"/>
      <c r="Q8031" s="9"/>
      <c r="R8031" s="9"/>
      <c r="S8031" s="9"/>
      <c r="T8031" s="9"/>
      <c r="U8031" s="9"/>
      <c r="V8031" s="9"/>
      <c r="W8031" s="9"/>
      <c r="X8031" s="9"/>
      <c r="Y8031" s="9"/>
      <c r="Z8031" s="9"/>
      <c r="AA8031" s="9"/>
      <c r="AB8031" s="9"/>
      <c r="AC8031" s="9"/>
      <c r="AD8031" s="9"/>
      <c r="AE8031" s="9"/>
      <c r="AF8031" s="9"/>
      <c r="AG8031" s="9"/>
      <c r="AH8031" s="9"/>
      <c r="AI8031" s="9"/>
      <c r="AJ8031" s="9"/>
      <c r="AK8031" s="9"/>
      <c r="AL8031" s="9"/>
      <c r="AM8031" s="9"/>
      <c r="AN8031" s="9"/>
      <c r="AO8031" s="9"/>
      <c r="AP8031" s="9"/>
      <c r="AQ8031" s="9"/>
      <c r="AR8031" s="9"/>
      <c r="AS8031" s="9"/>
      <c r="AT8031" s="9"/>
      <c r="AU8031" s="9"/>
      <c r="AV8031" s="9"/>
      <c r="AW8031" s="9"/>
      <c r="AX8031" s="9"/>
      <c r="AY8031" s="9"/>
    </row>
    <row r="8032" spans="1:51">
      <c r="A8032" s="9"/>
      <c r="B8032" s="9"/>
      <c r="C8032" s="9"/>
      <c r="D8032" s="9"/>
      <c r="E8032" s="9"/>
      <c r="F8032" s="9"/>
      <c r="G8032" s="9"/>
      <c r="H8032" s="9"/>
      <c r="I8032" s="9"/>
      <c r="J8032" s="9"/>
      <c r="K8032" s="9"/>
      <c r="L8032" s="9"/>
      <c r="M8032" s="9"/>
      <c r="N8032" s="9"/>
      <c r="O8032" s="9"/>
      <c r="P8032" s="9"/>
      <c r="Q8032" s="9"/>
      <c r="R8032" s="9"/>
      <c r="S8032" s="9"/>
      <c r="T8032" s="9"/>
      <c r="U8032" s="9"/>
      <c r="V8032" s="9"/>
      <c r="W8032" s="9"/>
      <c r="X8032" s="9"/>
      <c r="Y8032" s="9"/>
      <c r="Z8032" s="9"/>
      <c r="AA8032" s="9"/>
      <c r="AB8032" s="9"/>
      <c r="AC8032" s="9"/>
      <c r="AD8032" s="9"/>
      <c r="AE8032" s="9"/>
      <c r="AF8032" s="9"/>
      <c r="AG8032" s="9"/>
      <c r="AH8032" s="9"/>
      <c r="AI8032" s="9"/>
      <c r="AJ8032" s="9"/>
      <c r="AK8032" s="9"/>
      <c r="AL8032" s="9"/>
      <c r="AM8032" s="9"/>
      <c r="AN8032" s="9"/>
      <c r="AO8032" s="9"/>
      <c r="AP8032" s="9"/>
      <c r="AQ8032" s="9"/>
      <c r="AR8032" s="9"/>
      <c r="AS8032" s="9"/>
      <c r="AT8032" s="9"/>
      <c r="AU8032" s="9"/>
      <c r="AV8032" s="9"/>
      <c r="AW8032" s="9"/>
      <c r="AX8032" s="9"/>
      <c r="AY8032" s="9"/>
    </row>
    <row r="8033" spans="1:51">
      <c r="A8033" s="9"/>
      <c r="B8033" s="9"/>
      <c r="C8033" s="9"/>
      <c r="D8033" s="9"/>
      <c r="E8033" s="9"/>
      <c r="F8033" s="9"/>
      <c r="G8033" s="9"/>
      <c r="H8033" s="9"/>
      <c r="I8033" s="9"/>
      <c r="J8033" s="9"/>
      <c r="K8033" s="9"/>
      <c r="L8033" s="9"/>
      <c r="M8033" s="9"/>
      <c r="N8033" s="9"/>
      <c r="O8033" s="9"/>
      <c r="P8033" s="9"/>
      <c r="Q8033" s="9"/>
      <c r="R8033" s="9"/>
      <c r="S8033" s="9"/>
      <c r="T8033" s="9"/>
      <c r="U8033" s="9"/>
      <c r="V8033" s="9"/>
      <c r="W8033" s="9"/>
      <c r="X8033" s="9"/>
      <c r="Y8033" s="9"/>
      <c r="Z8033" s="9"/>
      <c r="AA8033" s="9"/>
      <c r="AB8033" s="9"/>
      <c r="AC8033" s="9"/>
      <c r="AD8033" s="9"/>
      <c r="AE8033" s="9"/>
      <c r="AF8033" s="9"/>
      <c r="AG8033" s="9"/>
      <c r="AH8033" s="9"/>
      <c r="AI8033" s="9"/>
      <c r="AJ8033" s="9"/>
      <c r="AK8033" s="9"/>
      <c r="AL8033" s="9"/>
      <c r="AM8033" s="9"/>
      <c r="AN8033" s="9"/>
      <c r="AO8033" s="9"/>
      <c r="AP8033" s="9"/>
      <c r="AQ8033" s="9"/>
      <c r="AR8033" s="9"/>
      <c r="AS8033" s="9"/>
      <c r="AT8033" s="9"/>
      <c r="AU8033" s="9"/>
      <c r="AV8033" s="9"/>
      <c r="AW8033" s="9"/>
      <c r="AX8033" s="9"/>
      <c r="AY8033" s="9"/>
    </row>
    <row r="8034" spans="1:51">
      <c r="A8034" s="9"/>
      <c r="B8034" s="9"/>
      <c r="C8034" s="9"/>
      <c r="D8034" s="9"/>
      <c r="E8034" s="9"/>
      <c r="F8034" s="9"/>
      <c r="G8034" s="9"/>
      <c r="H8034" s="9"/>
      <c r="I8034" s="9"/>
      <c r="J8034" s="9"/>
      <c r="K8034" s="9"/>
      <c r="L8034" s="9"/>
      <c r="M8034" s="9"/>
      <c r="N8034" s="9"/>
      <c r="O8034" s="9"/>
      <c r="P8034" s="9"/>
      <c r="Q8034" s="9"/>
      <c r="R8034" s="9"/>
      <c r="S8034" s="9"/>
      <c r="T8034" s="9"/>
      <c r="U8034" s="9"/>
      <c r="V8034" s="9"/>
      <c r="W8034" s="9"/>
      <c r="X8034" s="9"/>
      <c r="Y8034" s="9"/>
      <c r="Z8034" s="9"/>
      <c r="AA8034" s="9"/>
      <c r="AB8034" s="9"/>
      <c r="AC8034" s="9"/>
      <c r="AD8034" s="9"/>
      <c r="AE8034" s="9"/>
      <c r="AF8034" s="9"/>
      <c r="AG8034" s="9"/>
      <c r="AH8034" s="9"/>
      <c r="AI8034" s="9"/>
      <c r="AJ8034" s="9"/>
      <c r="AK8034" s="9"/>
      <c r="AL8034" s="9"/>
      <c r="AM8034" s="9"/>
      <c r="AN8034" s="9"/>
      <c r="AO8034" s="9"/>
      <c r="AP8034" s="9"/>
      <c r="AQ8034" s="9"/>
      <c r="AR8034" s="9"/>
      <c r="AS8034" s="9"/>
      <c r="AT8034" s="9"/>
      <c r="AU8034" s="9"/>
      <c r="AV8034" s="9"/>
      <c r="AW8034" s="9"/>
      <c r="AX8034" s="9"/>
      <c r="AY8034" s="9"/>
    </row>
    <row r="8035" spans="1:51">
      <c r="A8035" s="9"/>
      <c r="B8035" s="9"/>
      <c r="C8035" s="9"/>
      <c r="D8035" s="9"/>
      <c r="E8035" s="9"/>
      <c r="F8035" s="9"/>
      <c r="G8035" s="9"/>
      <c r="H8035" s="9"/>
      <c r="I8035" s="9"/>
      <c r="J8035" s="9"/>
      <c r="K8035" s="9"/>
      <c r="L8035" s="9"/>
      <c r="M8035" s="9"/>
      <c r="N8035" s="9"/>
      <c r="O8035" s="9"/>
      <c r="P8035" s="9"/>
      <c r="Q8035" s="9"/>
      <c r="R8035" s="9"/>
      <c r="S8035" s="9"/>
      <c r="T8035" s="9"/>
      <c r="U8035" s="9"/>
      <c r="V8035" s="9"/>
      <c r="W8035" s="9"/>
      <c r="X8035" s="9"/>
      <c r="Y8035" s="9"/>
      <c r="Z8035" s="9"/>
      <c r="AA8035" s="9"/>
      <c r="AB8035" s="9"/>
      <c r="AC8035" s="9"/>
      <c r="AD8035" s="9"/>
      <c r="AE8035" s="9"/>
      <c r="AF8035" s="9"/>
      <c r="AG8035" s="9"/>
      <c r="AH8035" s="9"/>
      <c r="AI8035" s="9"/>
      <c r="AJ8035" s="9"/>
      <c r="AK8035" s="9"/>
      <c r="AL8035" s="9"/>
      <c r="AM8035" s="9"/>
      <c r="AN8035" s="9"/>
      <c r="AO8035" s="9"/>
      <c r="AP8035" s="9"/>
      <c r="AQ8035" s="9"/>
      <c r="AR8035" s="9"/>
      <c r="AS8035" s="9"/>
      <c r="AT8035" s="9"/>
      <c r="AU8035" s="9"/>
      <c r="AV8035" s="9"/>
      <c r="AW8035" s="9"/>
      <c r="AX8035" s="9"/>
      <c r="AY8035" s="9"/>
    </row>
    <row r="8036" spans="1:51">
      <c r="A8036" s="9"/>
      <c r="B8036" s="9"/>
      <c r="C8036" s="9"/>
      <c r="D8036" s="9"/>
      <c r="E8036" s="9"/>
      <c r="F8036" s="9"/>
      <c r="G8036" s="9"/>
      <c r="H8036" s="9"/>
      <c r="I8036" s="9"/>
      <c r="J8036" s="9"/>
      <c r="K8036" s="9"/>
      <c r="L8036" s="9"/>
      <c r="M8036" s="9"/>
      <c r="N8036" s="9"/>
      <c r="O8036" s="9"/>
      <c r="P8036" s="9"/>
      <c r="Q8036" s="9"/>
      <c r="R8036" s="9"/>
      <c r="S8036" s="9"/>
      <c r="T8036" s="9"/>
      <c r="U8036" s="9"/>
      <c r="V8036" s="9"/>
      <c r="W8036" s="9"/>
      <c r="X8036" s="9"/>
      <c r="Y8036" s="9"/>
      <c r="Z8036" s="9"/>
      <c r="AA8036" s="9"/>
      <c r="AB8036" s="9"/>
      <c r="AC8036" s="9"/>
      <c r="AD8036" s="9"/>
      <c r="AE8036" s="9"/>
      <c r="AF8036" s="9"/>
      <c r="AG8036" s="9"/>
      <c r="AH8036" s="9"/>
      <c r="AI8036" s="9"/>
      <c r="AJ8036" s="9"/>
      <c r="AK8036" s="9"/>
      <c r="AL8036" s="9"/>
      <c r="AM8036" s="9"/>
      <c r="AN8036" s="9"/>
      <c r="AO8036" s="9"/>
      <c r="AP8036" s="9"/>
      <c r="AQ8036" s="9"/>
      <c r="AR8036" s="9"/>
      <c r="AS8036" s="9"/>
      <c r="AT8036" s="9"/>
      <c r="AU8036" s="9"/>
      <c r="AV8036" s="9"/>
      <c r="AW8036" s="9"/>
      <c r="AX8036" s="9"/>
      <c r="AY8036" s="9"/>
    </row>
    <row r="8037" spans="1:51">
      <c r="A8037" s="9"/>
      <c r="B8037" s="9"/>
      <c r="C8037" s="9"/>
      <c r="D8037" s="9"/>
      <c r="E8037" s="9"/>
      <c r="F8037" s="9"/>
      <c r="G8037" s="9"/>
      <c r="H8037" s="9"/>
      <c r="I8037" s="9"/>
      <c r="J8037" s="9"/>
      <c r="K8037" s="9"/>
      <c r="L8037" s="9"/>
      <c r="M8037" s="9"/>
      <c r="N8037" s="9"/>
      <c r="O8037" s="9"/>
      <c r="P8037" s="9"/>
      <c r="Q8037" s="9"/>
      <c r="R8037" s="9"/>
      <c r="S8037" s="9"/>
      <c r="T8037" s="9"/>
      <c r="U8037" s="9"/>
      <c r="V8037" s="9"/>
      <c r="W8037" s="9"/>
      <c r="X8037" s="9"/>
      <c r="Y8037" s="9"/>
      <c r="Z8037" s="9"/>
      <c r="AA8037" s="9"/>
      <c r="AB8037" s="9"/>
      <c r="AC8037" s="9"/>
      <c r="AD8037" s="9"/>
      <c r="AE8037" s="9"/>
      <c r="AF8037" s="9"/>
      <c r="AG8037" s="9"/>
      <c r="AH8037" s="9"/>
      <c r="AI8037" s="9"/>
      <c r="AJ8037" s="9"/>
      <c r="AK8037" s="9"/>
      <c r="AL8037" s="9"/>
      <c r="AM8037" s="9"/>
      <c r="AN8037" s="9"/>
      <c r="AO8037" s="9"/>
      <c r="AP8037" s="9"/>
      <c r="AQ8037" s="9"/>
      <c r="AR8037" s="9"/>
      <c r="AS8037" s="9"/>
      <c r="AT8037" s="9"/>
      <c r="AU8037" s="9"/>
      <c r="AV8037" s="9"/>
      <c r="AW8037" s="9"/>
      <c r="AX8037" s="9"/>
      <c r="AY8037" s="9"/>
    </row>
    <row r="8038" spans="1:51">
      <c r="A8038" s="9"/>
      <c r="B8038" s="9"/>
      <c r="C8038" s="9"/>
      <c r="D8038" s="9"/>
      <c r="E8038" s="9"/>
      <c r="F8038" s="9"/>
      <c r="G8038" s="9"/>
      <c r="H8038" s="9"/>
      <c r="I8038" s="9"/>
      <c r="J8038" s="9"/>
      <c r="K8038" s="9"/>
      <c r="L8038" s="9"/>
      <c r="M8038" s="9"/>
      <c r="N8038" s="9"/>
      <c r="O8038" s="9"/>
      <c r="P8038" s="9"/>
      <c r="Q8038" s="9"/>
      <c r="R8038" s="9"/>
      <c r="S8038" s="9"/>
      <c r="T8038" s="9"/>
      <c r="U8038" s="9"/>
      <c r="V8038" s="9"/>
      <c r="W8038" s="9"/>
      <c r="X8038" s="9"/>
      <c r="Y8038" s="9"/>
      <c r="Z8038" s="9"/>
      <c r="AA8038" s="9"/>
      <c r="AB8038" s="9"/>
      <c r="AC8038" s="9"/>
      <c r="AD8038" s="9"/>
      <c r="AE8038" s="9"/>
      <c r="AF8038" s="9"/>
      <c r="AG8038" s="9"/>
      <c r="AH8038" s="9"/>
      <c r="AI8038" s="9"/>
      <c r="AJ8038" s="9"/>
      <c r="AK8038" s="9"/>
      <c r="AL8038" s="9"/>
      <c r="AM8038" s="9"/>
      <c r="AN8038" s="9"/>
      <c r="AO8038" s="9"/>
      <c r="AP8038" s="9"/>
      <c r="AQ8038" s="9"/>
      <c r="AR8038" s="9"/>
      <c r="AS8038" s="9"/>
      <c r="AT8038" s="9"/>
      <c r="AU8038" s="9"/>
      <c r="AV8038" s="9"/>
      <c r="AW8038" s="9"/>
      <c r="AX8038" s="9"/>
      <c r="AY8038" s="9"/>
    </row>
    <row r="8039" spans="1:51">
      <c r="A8039" s="9"/>
      <c r="B8039" s="9"/>
      <c r="C8039" s="9"/>
      <c r="D8039" s="9"/>
      <c r="E8039" s="9"/>
      <c r="F8039" s="9"/>
      <c r="G8039" s="9"/>
      <c r="H8039" s="9"/>
      <c r="I8039" s="9"/>
      <c r="J8039" s="9"/>
      <c r="K8039" s="9"/>
      <c r="L8039" s="9"/>
      <c r="M8039" s="9"/>
      <c r="N8039" s="9"/>
      <c r="O8039" s="9"/>
      <c r="P8039" s="9"/>
      <c r="Q8039" s="9"/>
      <c r="R8039" s="9"/>
      <c r="S8039" s="9"/>
      <c r="T8039" s="9"/>
      <c r="U8039" s="9"/>
      <c r="V8039" s="9"/>
      <c r="W8039" s="9"/>
      <c r="X8039" s="9"/>
      <c r="Y8039" s="9"/>
      <c r="Z8039" s="9"/>
      <c r="AA8039" s="9"/>
      <c r="AB8039" s="9"/>
      <c r="AC8039" s="9"/>
      <c r="AD8039" s="9"/>
      <c r="AE8039" s="9"/>
      <c r="AF8039" s="9"/>
      <c r="AG8039" s="9"/>
      <c r="AH8039" s="9"/>
      <c r="AI8039" s="9"/>
      <c r="AJ8039" s="9"/>
      <c r="AK8039" s="9"/>
      <c r="AL8039" s="9"/>
      <c r="AM8039" s="9"/>
      <c r="AN8039" s="9"/>
      <c r="AO8039" s="9"/>
      <c r="AP8039" s="9"/>
      <c r="AQ8039" s="9"/>
      <c r="AR8039" s="9"/>
      <c r="AS8039" s="9"/>
      <c r="AT8039" s="9"/>
      <c r="AU8039" s="9"/>
      <c r="AV8039" s="9"/>
      <c r="AW8039" s="9"/>
      <c r="AX8039" s="9"/>
      <c r="AY8039" s="9"/>
    </row>
    <row r="8040" spans="1:51">
      <c r="A8040" s="9"/>
      <c r="B8040" s="9"/>
      <c r="C8040" s="9"/>
      <c r="D8040" s="9"/>
      <c r="E8040" s="9"/>
      <c r="F8040" s="9"/>
      <c r="G8040" s="9"/>
      <c r="H8040" s="9"/>
      <c r="I8040" s="9"/>
      <c r="J8040" s="9"/>
      <c r="K8040" s="9"/>
      <c r="L8040" s="9"/>
      <c r="M8040" s="9"/>
      <c r="N8040" s="9"/>
      <c r="O8040" s="9"/>
      <c r="P8040" s="9"/>
      <c r="Q8040" s="9"/>
      <c r="R8040" s="9"/>
      <c r="S8040" s="9"/>
      <c r="T8040" s="9"/>
      <c r="U8040" s="9"/>
      <c r="V8040" s="9"/>
      <c r="W8040" s="9"/>
      <c r="X8040" s="9"/>
      <c r="Y8040" s="9"/>
      <c r="Z8040" s="9"/>
      <c r="AA8040" s="9"/>
      <c r="AB8040" s="9"/>
      <c r="AC8040" s="9"/>
      <c r="AD8040" s="9"/>
      <c r="AE8040" s="9"/>
      <c r="AF8040" s="9"/>
      <c r="AG8040" s="9"/>
      <c r="AH8040" s="9"/>
      <c r="AI8040" s="9"/>
      <c r="AJ8040" s="9"/>
      <c r="AK8040" s="9"/>
      <c r="AL8040" s="9"/>
      <c r="AM8040" s="9"/>
      <c r="AN8040" s="9"/>
      <c r="AO8040" s="9"/>
      <c r="AP8040" s="9"/>
      <c r="AQ8040" s="9"/>
      <c r="AR8040" s="9"/>
      <c r="AS8040" s="9"/>
      <c r="AT8040" s="9"/>
      <c r="AU8040" s="9"/>
      <c r="AV8040" s="9"/>
      <c r="AW8040" s="9"/>
      <c r="AX8040" s="9"/>
      <c r="AY8040" s="9"/>
    </row>
    <row r="8041" spans="1:51">
      <c r="A8041" s="9"/>
      <c r="B8041" s="9"/>
      <c r="C8041" s="9"/>
      <c r="D8041" s="9"/>
      <c r="E8041" s="9"/>
      <c r="F8041" s="9"/>
      <c r="G8041" s="9"/>
      <c r="H8041" s="9"/>
      <c r="I8041" s="9"/>
      <c r="J8041" s="9"/>
      <c r="K8041" s="9"/>
      <c r="L8041" s="9"/>
      <c r="M8041" s="9"/>
      <c r="N8041" s="9"/>
      <c r="O8041" s="9"/>
      <c r="P8041" s="9"/>
      <c r="Q8041" s="9"/>
      <c r="R8041" s="9"/>
      <c r="S8041" s="9"/>
      <c r="T8041" s="9"/>
      <c r="U8041" s="9"/>
      <c r="V8041" s="9"/>
      <c r="W8041" s="9"/>
      <c r="X8041" s="9"/>
      <c r="Y8041" s="9"/>
      <c r="Z8041" s="9"/>
      <c r="AA8041" s="9"/>
      <c r="AB8041" s="9"/>
      <c r="AC8041" s="9"/>
      <c r="AD8041" s="9"/>
      <c r="AE8041" s="9"/>
      <c r="AF8041" s="9"/>
      <c r="AG8041" s="9"/>
      <c r="AH8041" s="9"/>
      <c r="AI8041" s="9"/>
      <c r="AJ8041" s="9"/>
      <c r="AK8041" s="9"/>
      <c r="AL8041" s="9"/>
      <c r="AM8041" s="9"/>
      <c r="AN8041" s="9"/>
      <c r="AO8041" s="9"/>
      <c r="AP8041" s="9"/>
      <c r="AQ8041" s="9"/>
      <c r="AR8041" s="9"/>
      <c r="AS8041" s="9"/>
      <c r="AT8041" s="9"/>
      <c r="AU8041" s="9"/>
      <c r="AV8041" s="9"/>
      <c r="AW8041" s="9"/>
      <c r="AX8041" s="9"/>
      <c r="AY8041" s="9"/>
    </row>
    <row r="8042" spans="1:51">
      <c r="A8042" s="9"/>
      <c r="B8042" s="9"/>
      <c r="C8042" s="9"/>
      <c r="D8042" s="9"/>
      <c r="E8042" s="9"/>
      <c r="F8042" s="9"/>
      <c r="G8042" s="9"/>
      <c r="H8042" s="9"/>
      <c r="I8042" s="9"/>
      <c r="J8042" s="9"/>
      <c r="K8042" s="9"/>
      <c r="L8042" s="9"/>
      <c r="M8042" s="9"/>
      <c r="N8042" s="9"/>
      <c r="O8042" s="9"/>
      <c r="P8042" s="9"/>
      <c r="Q8042" s="9"/>
      <c r="R8042" s="9"/>
      <c r="S8042" s="9"/>
      <c r="T8042" s="9"/>
      <c r="U8042" s="9"/>
      <c r="V8042" s="9"/>
      <c r="W8042" s="9"/>
      <c r="X8042" s="9"/>
      <c r="Y8042" s="9"/>
      <c r="Z8042" s="9"/>
      <c r="AA8042" s="9"/>
      <c r="AB8042" s="9"/>
      <c r="AC8042" s="9"/>
      <c r="AD8042" s="9"/>
      <c r="AE8042" s="9"/>
      <c r="AF8042" s="9"/>
      <c r="AG8042" s="9"/>
      <c r="AH8042" s="9"/>
      <c r="AI8042" s="9"/>
      <c r="AJ8042" s="9"/>
      <c r="AK8042" s="9"/>
      <c r="AL8042" s="9"/>
      <c r="AM8042" s="9"/>
      <c r="AN8042" s="9"/>
      <c r="AO8042" s="9"/>
      <c r="AP8042" s="9"/>
      <c r="AQ8042" s="9"/>
      <c r="AR8042" s="9"/>
      <c r="AS8042" s="9"/>
      <c r="AT8042" s="9"/>
      <c r="AU8042" s="9"/>
      <c r="AV8042" s="9"/>
      <c r="AW8042" s="9"/>
      <c r="AX8042" s="9"/>
      <c r="AY8042" s="9"/>
    </row>
    <row r="8043" spans="1:51">
      <c r="A8043" s="9"/>
      <c r="B8043" s="9"/>
      <c r="C8043" s="9"/>
      <c r="D8043" s="9"/>
      <c r="E8043" s="9"/>
      <c r="F8043" s="9"/>
      <c r="G8043" s="9"/>
      <c r="H8043" s="9"/>
      <c r="I8043" s="9"/>
      <c r="J8043" s="9"/>
      <c r="K8043" s="9"/>
      <c r="L8043" s="9"/>
      <c r="M8043" s="9"/>
      <c r="N8043" s="9"/>
      <c r="O8043" s="9"/>
      <c r="P8043" s="9"/>
      <c r="Q8043" s="9"/>
      <c r="R8043" s="9"/>
      <c r="S8043" s="9"/>
      <c r="T8043" s="9"/>
      <c r="U8043" s="9"/>
      <c r="V8043" s="9"/>
      <c r="W8043" s="9"/>
      <c r="X8043" s="9"/>
      <c r="Y8043" s="9"/>
      <c r="Z8043" s="9"/>
      <c r="AA8043" s="9"/>
      <c r="AB8043" s="9"/>
      <c r="AC8043" s="9"/>
      <c r="AD8043" s="9"/>
      <c r="AE8043" s="9"/>
      <c r="AF8043" s="9"/>
      <c r="AG8043" s="9"/>
      <c r="AH8043" s="9"/>
      <c r="AI8043" s="9"/>
      <c r="AJ8043" s="9"/>
      <c r="AK8043" s="9"/>
      <c r="AL8043" s="9"/>
      <c r="AM8043" s="9"/>
      <c r="AN8043" s="9"/>
      <c r="AO8043" s="9"/>
      <c r="AP8043" s="9"/>
      <c r="AQ8043" s="9"/>
      <c r="AR8043" s="9"/>
      <c r="AS8043" s="9"/>
      <c r="AT8043" s="9"/>
      <c r="AU8043" s="9"/>
      <c r="AV8043" s="9"/>
      <c r="AW8043" s="9"/>
      <c r="AX8043" s="9"/>
      <c r="AY8043" s="9"/>
    </row>
    <row r="8044" spans="1:51">
      <c r="A8044" s="9"/>
      <c r="B8044" s="9"/>
      <c r="C8044" s="9"/>
      <c r="D8044" s="9"/>
      <c r="E8044" s="9"/>
      <c r="F8044" s="9"/>
      <c r="G8044" s="9"/>
      <c r="H8044" s="9"/>
      <c r="I8044" s="9"/>
      <c r="J8044" s="9"/>
      <c r="K8044" s="9"/>
      <c r="L8044" s="9"/>
      <c r="M8044" s="9"/>
      <c r="N8044" s="9"/>
      <c r="O8044" s="9"/>
      <c r="P8044" s="9"/>
      <c r="Q8044" s="9"/>
      <c r="R8044" s="9"/>
      <c r="S8044" s="9"/>
      <c r="T8044" s="9"/>
      <c r="U8044" s="9"/>
      <c r="V8044" s="9"/>
      <c r="W8044" s="9"/>
      <c r="X8044" s="9"/>
      <c r="Y8044" s="9"/>
      <c r="Z8044" s="9"/>
      <c r="AA8044" s="9"/>
      <c r="AB8044" s="9"/>
      <c r="AC8044" s="9"/>
      <c r="AD8044" s="9"/>
      <c r="AE8044" s="9"/>
      <c r="AF8044" s="9"/>
      <c r="AG8044" s="9"/>
      <c r="AH8044" s="9"/>
      <c r="AI8044" s="9"/>
      <c r="AJ8044" s="9"/>
      <c r="AK8044" s="9"/>
      <c r="AL8044" s="9"/>
      <c r="AM8044" s="9"/>
      <c r="AN8044" s="9"/>
      <c r="AO8044" s="9"/>
      <c r="AP8044" s="9"/>
      <c r="AQ8044" s="9"/>
      <c r="AR8044" s="9"/>
      <c r="AS8044" s="9"/>
      <c r="AT8044" s="9"/>
      <c r="AU8044" s="9"/>
      <c r="AV8044" s="9"/>
      <c r="AW8044" s="9"/>
      <c r="AX8044" s="9"/>
      <c r="AY8044" s="9"/>
    </row>
    <row r="8045" spans="1:51">
      <c r="A8045" s="9"/>
      <c r="B8045" s="9"/>
      <c r="C8045" s="9"/>
      <c r="D8045" s="9"/>
      <c r="E8045" s="9"/>
      <c r="F8045" s="9"/>
      <c r="G8045" s="9"/>
      <c r="H8045" s="9"/>
      <c r="I8045" s="9"/>
      <c r="J8045" s="9"/>
      <c r="K8045" s="9"/>
      <c r="L8045" s="9"/>
      <c r="M8045" s="9"/>
      <c r="N8045" s="9"/>
      <c r="O8045" s="9"/>
      <c r="P8045" s="9"/>
      <c r="Q8045" s="9"/>
      <c r="R8045" s="9"/>
      <c r="S8045" s="9"/>
      <c r="T8045" s="9"/>
      <c r="U8045" s="9"/>
      <c r="V8045" s="9"/>
      <c r="W8045" s="9"/>
      <c r="X8045" s="9"/>
      <c r="Y8045" s="9"/>
      <c r="Z8045" s="9"/>
      <c r="AA8045" s="9"/>
      <c r="AB8045" s="9"/>
      <c r="AC8045" s="9"/>
      <c r="AD8045" s="9"/>
      <c r="AE8045" s="9"/>
      <c r="AF8045" s="9"/>
      <c r="AG8045" s="9"/>
      <c r="AH8045" s="9"/>
      <c r="AI8045" s="9"/>
      <c r="AJ8045" s="9"/>
      <c r="AK8045" s="9"/>
      <c r="AL8045" s="9"/>
      <c r="AM8045" s="9"/>
      <c r="AN8045" s="9"/>
      <c r="AO8045" s="9"/>
      <c r="AP8045" s="9"/>
      <c r="AQ8045" s="9"/>
      <c r="AR8045" s="9"/>
      <c r="AS8045" s="9"/>
      <c r="AT8045" s="9"/>
      <c r="AU8045" s="9"/>
      <c r="AV8045" s="9"/>
      <c r="AW8045" s="9"/>
      <c r="AX8045" s="9"/>
      <c r="AY8045" s="9"/>
    </row>
    <row r="8046" spans="1:51">
      <c r="A8046" s="9"/>
      <c r="B8046" s="9"/>
      <c r="C8046" s="9"/>
      <c r="D8046" s="9"/>
      <c r="E8046" s="9"/>
      <c r="F8046" s="9"/>
      <c r="G8046" s="9"/>
      <c r="H8046" s="9"/>
      <c r="I8046" s="9"/>
      <c r="J8046" s="9"/>
      <c r="K8046" s="9"/>
      <c r="L8046" s="9"/>
      <c r="M8046" s="9"/>
      <c r="N8046" s="9"/>
      <c r="O8046" s="9"/>
      <c r="P8046" s="9"/>
      <c r="Q8046" s="9"/>
      <c r="R8046" s="9"/>
      <c r="S8046" s="9"/>
      <c r="T8046" s="9"/>
      <c r="U8046" s="9"/>
      <c r="V8046" s="9"/>
      <c r="W8046" s="9"/>
      <c r="X8046" s="9"/>
      <c r="Y8046" s="9"/>
      <c r="Z8046" s="9"/>
      <c r="AA8046" s="9"/>
      <c r="AB8046" s="9"/>
      <c r="AC8046" s="9"/>
      <c r="AD8046" s="9"/>
      <c r="AE8046" s="9"/>
      <c r="AF8046" s="9"/>
      <c r="AG8046" s="9"/>
      <c r="AH8046" s="9"/>
      <c r="AI8046" s="9"/>
      <c r="AJ8046" s="9"/>
      <c r="AK8046" s="9"/>
      <c r="AL8046" s="9"/>
      <c r="AM8046" s="9"/>
      <c r="AN8046" s="9"/>
      <c r="AO8046" s="9"/>
      <c r="AP8046" s="9"/>
      <c r="AQ8046" s="9"/>
      <c r="AR8046" s="9"/>
      <c r="AS8046" s="9"/>
      <c r="AT8046" s="9"/>
      <c r="AU8046" s="9"/>
      <c r="AV8046" s="9"/>
      <c r="AW8046" s="9"/>
      <c r="AX8046" s="9"/>
      <c r="AY8046" s="9"/>
    </row>
    <row r="8047" spans="1:51">
      <c r="A8047" s="9"/>
      <c r="B8047" s="9"/>
      <c r="C8047" s="9"/>
      <c r="D8047" s="9"/>
      <c r="E8047" s="9"/>
      <c r="F8047" s="9"/>
      <c r="G8047" s="9"/>
      <c r="H8047" s="9"/>
      <c r="I8047" s="9"/>
      <c r="J8047" s="9"/>
      <c r="K8047" s="9"/>
      <c r="L8047" s="9"/>
      <c r="M8047" s="9"/>
      <c r="N8047" s="9"/>
      <c r="O8047" s="9"/>
      <c r="P8047" s="9"/>
      <c r="Q8047" s="9"/>
      <c r="R8047" s="9"/>
      <c r="S8047" s="9"/>
      <c r="T8047" s="9"/>
      <c r="U8047" s="9"/>
      <c r="V8047" s="9"/>
      <c r="W8047" s="9"/>
      <c r="X8047" s="9"/>
      <c r="Y8047" s="9"/>
      <c r="Z8047" s="9"/>
      <c r="AA8047" s="9"/>
      <c r="AB8047" s="9"/>
      <c r="AC8047" s="9"/>
      <c r="AD8047" s="9"/>
      <c r="AE8047" s="9"/>
      <c r="AF8047" s="9"/>
      <c r="AG8047" s="9"/>
      <c r="AH8047" s="9"/>
      <c r="AI8047" s="9"/>
      <c r="AJ8047" s="9"/>
      <c r="AK8047" s="9"/>
      <c r="AL8047" s="9"/>
      <c r="AM8047" s="9"/>
      <c r="AN8047" s="9"/>
      <c r="AO8047" s="9"/>
      <c r="AP8047" s="9"/>
      <c r="AQ8047" s="9"/>
      <c r="AR8047" s="9"/>
      <c r="AS8047" s="9"/>
      <c r="AT8047" s="9"/>
      <c r="AU8047" s="9"/>
      <c r="AV8047" s="9"/>
      <c r="AW8047" s="9"/>
      <c r="AX8047" s="9"/>
      <c r="AY8047" s="9"/>
    </row>
    <row r="8048" spans="1:51">
      <c r="A8048" s="9"/>
      <c r="B8048" s="9"/>
      <c r="C8048" s="9"/>
      <c r="D8048" s="9"/>
      <c r="E8048" s="9"/>
      <c r="F8048" s="9"/>
      <c r="G8048" s="9"/>
      <c r="H8048" s="9"/>
      <c r="I8048" s="9"/>
      <c r="J8048" s="9"/>
      <c r="K8048" s="9"/>
      <c r="L8048" s="9"/>
      <c r="M8048" s="9"/>
      <c r="N8048" s="9"/>
      <c r="O8048" s="9"/>
      <c r="P8048" s="9"/>
      <c r="Q8048" s="9"/>
      <c r="R8048" s="9"/>
      <c r="S8048" s="9"/>
      <c r="T8048" s="9"/>
      <c r="U8048" s="9"/>
      <c r="V8048" s="9"/>
      <c r="W8048" s="9"/>
      <c r="X8048" s="9"/>
      <c r="Y8048" s="9"/>
      <c r="Z8048" s="9"/>
      <c r="AA8048" s="9"/>
      <c r="AB8048" s="9"/>
      <c r="AC8048" s="9"/>
      <c r="AD8048" s="9"/>
      <c r="AE8048" s="9"/>
      <c r="AF8048" s="9"/>
      <c r="AG8048" s="9"/>
      <c r="AH8048" s="9"/>
      <c r="AI8048" s="9"/>
      <c r="AJ8048" s="9"/>
      <c r="AK8048" s="9"/>
      <c r="AL8048" s="9"/>
      <c r="AM8048" s="9"/>
      <c r="AN8048" s="9"/>
      <c r="AO8048" s="9"/>
      <c r="AP8048" s="9"/>
      <c r="AQ8048" s="9"/>
      <c r="AR8048" s="9"/>
      <c r="AS8048" s="9"/>
      <c r="AT8048" s="9"/>
      <c r="AU8048" s="9"/>
      <c r="AV8048" s="9"/>
      <c r="AW8048" s="9"/>
      <c r="AX8048" s="9"/>
      <c r="AY8048" s="9"/>
    </row>
    <row r="8049" spans="1:51">
      <c r="A8049" s="9"/>
      <c r="B8049" s="9"/>
      <c r="C8049" s="9"/>
      <c r="D8049" s="9"/>
      <c r="E8049" s="9"/>
      <c r="F8049" s="9"/>
      <c r="G8049" s="9"/>
      <c r="H8049" s="9"/>
      <c r="I8049" s="9"/>
      <c r="J8049" s="9"/>
      <c r="K8049" s="9"/>
      <c r="L8049" s="9"/>
      <c r="M8049" s="9"/>
      <c r="N8049" s="9"/>
      <c r="O8049" s="9"/>
      <c r="P8049" s="9"/>
      <c r="Q8049" s="9"/>
      <c r="R8049" s="9"/>
      <c r="S8049" s="9"/>
      <c r="T8049" s="9"/>
      <c r="U8049" s="9"/>
      <c r="V8049" s="9"/>
      <c r="W8049" s="9"/>
      <c r="X8049" s="9"/>
      <c r="Y8049" s="9"/>
      <c r="Z8049" s="9"/>
      <c r="AA8049" s="9"/>
      <c r="AB8049" s="9"/>
      <c r="AC8049" s="9"/>
      <c r="AD8049" s="9"/>
      <c r="AE8049" s="9"/>
      <c r="AF8049" s="9"/>
      <c r="AG8049" s="9"/>
      <c r="AH8049" s="9"/>
      <c r="AI8049" s="9"/>
      <c r="AJ8049" s="9"/>
      <c r="AK8049" s="9"/>
      <c r="AL8049" s="9"/>
      <c r="AM8049" s="9"/>
      <c r="AN8049" s="9"/>
      <c r="AO8049" s="9"/>
      <c r="AP8049" s="9"/>
      <c r="AQ8049" s="9"/>
      <c r="AR8049" s="9"/>
      <c r="AS8049" s="9"/>
      <c r="AT8049" s="9"/>
      <c r="AU8049" s="9"/>
      <c r="AV8049" s="9"/>
      <c r="AW8049" s="9"/>
      <c r="AX8049" s="9"/>
      <c r="AY8049" s="9"/>
    </row>
    <row r="8050" spans="1:51">
      <c r="A8050" s="9"/>
      <c r="B8050" s="9"/>
      <c r="C8050" s="9"/>
      <c r="D8050" s="9"/>
      <c r="E8050" s="9"/>
      <c r="F8050" s="9"/>
      <c r="G8050" s="9"/>
      <c r="H8050" s="9"/>
      <c r="I8050" s="9"/>
      <c r="J8050" s="9"/>
      <c r="K8050" s="9"/>
      <c r="L8050" s="9"/>
      <c r="M8050" s="9"/>
      <c r="N8050" s="9"/>
      <c r="O8050" s="9"/>
      <c r="P8050" s="9"/>
      <c r="Q8050" s="9"/>
      <c r="R8050" s="9"/>
      <c r="S8050" s="9"/>
      <c r="T8050" s="9"/>
      <c r="U8050" s="9"/>
      <c r="V8050" s="9"/>
      <c r="W8050" s="9"/>
      <c r="X8050" s="9"/>
      <c r="Y8050" s="9"/>
      <c r="Z8050" s="9"/>
      <c r="AA8050" s="9"/>
      <c r="AB8050" s="9"/>
      <c r="AC8050" s="9"/>
      <c r="AD8050" s="9"/>
      <c r="AE8050" s="9"/>
      <c r="AF8050" s="9"/>
      <c r="AG8050" s="9"/>
      <c r="AH8050" s="9"/>
      <c r="AI8050" s="9"/>
      <c r="AJ8050" s="9"/>
      <c r="AK8050" s="9"/>
      <c r="AL8050" s="9"/>
      <c r="AM8050" s="9"/>
      <c r="AN8050" s="9"/>
      <c r="AO8050" s="9"/>
      <c r="AP8050" s="9"/>
      <c r="AQ8050" s="9"/>
      <c r="AR8050" s="9"/>
      <c r="AS8050" s="9"/>
      <c r="AT8050" s="9"/>
      <c r="AU8050" s="9"/>
      <c r="AV8050" s="9"/>
      <c r="AW8050" s="9"/>
      <c r="AX8050" s="9"/>
      <c r="AY8050" s="9"/>
    </row>
    <row r="8051" spans="1:51">
      <c r="A8051" s="9"/>
      <c r="B8051" s="9"/>
      <c r="C8051" s="9"/>
      <c r="D8051" s="9"/>
      <c r="E8051" s="9"/>
      <c r="F8051" s="9"/>
      <c r="G8051" s="9"/>
      <c r="H8051" s="9"/>
      <c r="I8051" s="9"/>
      <c r="J8051" s="9"/>
      <c r="K8051" s="9"/>
      <c r="L8051" s="9"/>
      <c r="M8051" s="9"/>
      <c r="N8051" s="9"/>
      <c r="O8051" s="9"/>
      <c r="P8051" s="9"/>
      <c r="Q8051" s="9"/>
      <c r="R8051" s="9"/>
      <c r="S8051" s="9"/>
      <c r="T8051" s="9"/>
      <c r="U8051" s="9"/>
      <c r="V8051" s="9"/>
      <c r="W8051" s="9"/>
      <c r="X8051" s="9"/>
      <c r="Y8051" s="9"/>
      <c r="Z8051" s="9"/>
      <c r="AA8051" s="9"/>
      <c r="AB8051" s="9"/>
      <c r="AC8051" s="9"/>
      <c r="AD8051" s="9"/>
      <c r="AE8051" s="9"/>
      <c r="AF8051" s="9"/>
      <c r="AG8051" s="9"/>
      <c r="AH8051" s="9"/>
      <c r="AI8051" s="9"/>
      <c r="AJ8051" s="9"/>
      <c r="AK8051" s="9"/>
      <c r="AL8051" s="9"/>
      <c r="AM8051" s="9"/>
      <c r="AN8051" s="9"/>
      <c r="AO8051" s="9"/>
      <c r="AP8051" s="9"/>
      <c r="AQ8051" s="9"/>
      <c r="AR8051" s="9"/>
      <c r="AS8051" s="9"/>
      <c r="AT8051" s="9"/>
      <c r="AU8051" s="9"/>
      <c r="AV8051" s="9"/>
      <c r="AW8051" s="9"/>
      <c r="AX8051" s="9"/>
      <c r="AY8051" s="9"/>
    </row>
    <row r="8052" spans="1:51">
      <c r="A8052" s="9"/>
      <c r="B8052" s="9"/>
      <c r="C8052" s="9"/>
      <c r="D8052" s="9"/>
      <c r="E8052" s="9"/>
      <c r="F8052" s="9"/>
      <c r="G8052" s="9"/>
      <c r="H8052" s="9"/>
      <c r="I8052" s="9"/>
      <c r="J8052" s="9"/>
      <c r="K8052" s="9"/>
      <c r="L8052" s="9"/>
      <c r="M8052" s="9"/>
      <c r="N8052" s="9"/>
      <c r="O8052" s="9"/>
      <c r="P8052" s="9"/>
      <c r="Q8052" s="9"/>
      <c r="R8052" s="9"/>
      <c r="S8052" s="9"/>
      <c r="T8052" s="9"/>
      <c r="U8052" s="9"/>
      <c r="V8052" s="9"/>
      <c r="W8052" s="9"/>
      <c r="X8052" s="9"/>
      <c r="Y8052" s="9"/>
      <c r="Z8052" s="9"/>
      <c r="AA8052" s="9"/>
      <c r="AB8052" s="9"/>
      <c r="AC8052" s="9"/>
      <c r="AD8052" s="9"/>
      <c r="AE8052" s="9"/>
      <c r="AF8052" s="9"/>
      <c r="AG8052" s="9"/>
      <c r="AH8052" s="9"/>
      <c r="AI8052" s="9"/>
      <c r="AJ8052" s="9"/>
      <c r="AK8052" s="9"/>
      <c r="AL8052" s="9"/>
      <c r="AM8052" s="9"/>
      <c r="AN8052" s="9"/>
      <c r="AO8052" s="9"/>
      <c r="AP8052" s="9"/>
      <c r="AQ8052" s="9"/>
      <c r="AR8052" s="9"/>
      <c r="AS8052" s="9"/>
      <c r="AT8052" s="9"/>
      <c r="AU8052" s="9"/>
      <c r="AV8052" s="9"/>
      <c r="AW8052" s="9"/>
      <c r="AX8052" s="9"/>
      <c r="AY8052" s="9"/>
    </row>
    <row r="8053" spans="1:51">
      <c r="A8053" s="9"/>
      <c r="B8053" s="9"/>
      <c r="C8053" s="9"/>
      <c r="D8053" s="9"/>
      <c r="E8053" s="9"/>
      <c r="F8053" s="9"/>
      <c r="G8053" s="9"/>
      <c r="H8053" s="9"/>
      <c r="I8053" s="9"/>
      <c r="J8053" s="9"/>
      <c r="K8053" s="9"/>
      <c r="L8053" s="9"/>
      <c r="M8053" s="9"/>
      <c r="N8053" s="9"/>
      <c r="O8053" s="9"/>
      <c r="P8053" s="9"/>
      <c r="Q8053" s="9"/>
      <c r="R8053" s="9"/>
      <c r="S8053" s="9"/>
      <c r="T8053" s="9"/>
      <c r="U8053" s="9"/>
      <c r="V8053" s="9"/>
      <c r="W8053" s="9"/>
      <c r="X8053" s="9"/>
      <c r="Y8053" s="9"/>
      <c r="Z8053" s="9"/>
      <c r="AA8053" s="9"/>
      <c r="AB8053" s="9"/>
      <c r="AC8053" s="9"/>
      <c r="AD8053" s="9"/>
      <c r="AE8053" s="9"/>
      <c r="AF8053" s="9"/>
      <c r="AG8053" s="9"/>
      <c r="AH8053" s="9"/>
      <c r="AI8053" s="9"/>
      <c r="AJ8053" s="9"/>
      <c r="AK8053" s="9"/>
      <c r="AL8053" s="9"/>
      <c r="AM8053" s="9"/>
      <c r="AN8053" s="9"/>
      <c r="AO8053" s="9"/>
      <c r="AP8053" s="9"/>
      <c r="AQ8053" s="9"/>
      <c r="AR8053" s="9"/>
      <c r="AS8053" s="9"/>
      <c r="AT8053" s="9"/>
      <c r="AU8053" s="9"/>
      <c r="AV8053" s="9"/>
      <c r="AW8053" s="9"/>
      <c r="AX8053" s="9"/>
      <c r="AY8053" s="9"/>
    </row>
    <row r="8054" spans="1:51">
      <c r="A8054" s="9"/>
      <c r="B8054" s="9"/>
      <c r="C8054" s="9"/>
      <c r="D8054" s="9"/>
      <c r="E8054" s="9"/>
      <c r="F8054" s="9"/>
      <c r="G8054" s="9"/>
      <c r="H8054" s="9"/>
      <c r="I8054" s="9"/>
      <c r="J8054" s="9"/>
      <c r="K8054" s="9"/>
      <c r="L8054" s="9"/>
      <c r="M8054" s="9"/>
      <c r="N8054" s="9"/>
      <c r="O8054" s="9"/>
      <c r="P8054" s="9"/>
      <c r="Q8054" s="9"/>
      <c r="R8054" s="9"/>
      <c r="S8054" s="9"/>
      <c r="T8054" s="9"/>
      <c r="U8054" s="9"/>
      <c r="V8054" s="9"/>
      <c r="W8054" s="9"/>
      <c r="X8054" s="9"/>
      <c r="Y8054" s="9"/>
      <c r="Z8054" s="9"/>
      <c r="AA8054" s="9"/>
      <c r="AB8054" s="9"/>
      <c r="AC8054" s="9"/>
      <c r="AD8054" s="9"/>
      <c r="AE8054" s="9"/>
      <c r="AF8054" s="9"/>
      <c r="AG8054" s="9"/>
      <c r="AH8054" s="9"/>
      <c r="AI8054" s="9"/>
      <c r="AJ8054" s="9"/>
      <c r="AK8054" s="9"/>
      <c r="AL8054" s="9"/>
      <c r="AM8054" s="9"/>
      <c r="AN8054" s="9"/>
      <c r="AO8054" s="9"/>
      <c r="AP8054" s="9"/>
      <c r="AQ8054" s="9"/>
      <c r="AR8054" s="9"/>
      <c r="AS8054" s="9"/>
      <c r="AT8054" s="9"/>
      <c r="AU8054" s="9"/>
      <c r="AV8054" s="9"/>
      <c r="AW8054" s="9"/>
      <c r="AX8054" s="9"/>
      <c r="AY8054" s="9"/>
    </row>
    <row r="8055" spans="1:51">
      <c r="A8055" s="9"/>
      <c r="B8055" s="9"/>
      <c r="C8055" s="9"/>
      <c r="D8055" s="9"/>
      <c r="E8055" s="9"/>
      <c r="F8055" s="9"/>
      <c r="G8055" s="9"/>
      <c r="H8055" s="9"/>
      <c r="I8055" s="9"/>
      <c r="J8055" s="9"/>
      <c r="K8055" s="9"/>
      <c r="L8055" s="9"/>
      <c r="M8055" s="9"/>
      <c r="N8055" s="9"/>
      <c r="O8055" s="9"/>
      <c r="P8055" s="9"/>
      <c r="Q8055" s="9"/>
      <c r="R8055" s="9"/>
      <c r="S8055" s="9"/>
      <c r="T8055" s="9"/>
      <c r="U8055" s="9"/>
      <c r="V8055" s="9"/>
      <c r="W8055" s="9"/>
      <c r="X8055" s="9"/>
      <c r="Y8055" s="9"/>
      <c r="Z8055" s="9"/>
      <c r="AA8055" s="9"/>
      <c r="AB8055" s="9"/>
      <c r="AC8055" s="9"/>
      <c r="AD8055" s="9"/>
      <c r="AE8055" s="9"/>
      <c r="AF8055" s="9"/>
      <c r="AG8055" s="9"/>
      <c r="AH8055" s="9"/>
      <c r="AI8055" s="9"/>
      <c r="AJ8055" s="9"/>
      <c r="AK8055" s="9"/>
      <c r="AL8055" s="9"/>
      <c r="AM8055" s="9"/>
      <c r="AN8055" s="9"/>
      <c r="AO8055" s="9"/>
      <c r="AP8055" s="9"/>
      <c r="AQ8055" s="9"/>
      <c r="AR8055" s="9"/>
      <c r="AS8055" s="9"/>
      <c r="AT8055" s="9"/>
      <c r="AU8055" s="9"/>
      <c r="AV8055" s="9"/>
      <c r="AW8055" s="9"/>
      <c r="AX8055" s="9"/>
      <c r="AY8055" s="9"/>
    </row>
    <row r="8056" spans="1:51">
      <c r="A8056" s="9"/>
      <c r="B8056" s="9"/>
      <c r="C8056" s="9"/>
      <c r="D8056" s="9"/>
      <c r="E8056" s="9"/>
      <c r="F8056" s="9"/>
      <c r="G8056" s="9"/>
      <c r="H8056" s="9"/>
      <c r="I8056" s="9"/>
      <c r="J8056" s="9"/>
      <c r="K8056" s="9"/>
      <c r="L8056" s="9"/>
      <c r="M8056" s="9"/>
      <c r="N8056" s="9"/>
      <c r="O8056" s="9"/>
      <c r="P8056" s="9"/>
      <c r="Q8056" s="9"/>
      <c r="R8056" s="9"/>
      <c r="S8056" s="9"/>
      <c r="T8056" s="9"/>
      <c r="U8056" s="9"/>
      <c r="V8056" s="9"/>
      <c r="W8056" s="9"/>
      <c r="X8056" s="9"/>
      <c r="Y8056" s="9"/>
      <c r="Z8056" s="9"/>
      <c r="AA8056" s="9"/>
      <c r="AB8056" s="9"/>
      <c r="AC8056" s="9"/>
      <c r="AD8056" s="9"/>
      <c r="AE8056" s="9"/>
      <c r="AF8056" s="9"/>
      <c r="AG8056" s="9"/>
      <c r="AH8056" s="9"/>
      <c r="AI8056" s="9"/>
      <c r="AJ8056" s="9"/>
      <c r="AK8056" s="9"/>
      <c r="AL8056" s="9"/>
      <c r="AM8056" s="9"/>
      <c r="AN8056" s="9"/>
      <c r="AO8056" s="9"/>
      <c r="AP8056" s="9"/>
      <c r="AQ8056" s="9"/>
      <c r="AR8056" s="9"/>
      <c r="AS8056" s="9"/>
      <c r="AT8056" s="9"/>
      <c r="AU8056" s="9"/>
      <c r="AV8056" s="9"/>
      <c r="AW8056" s="9"/>
      <c r="AX8056" s="9"/>
      <c r="AY8056" s="9"/>
    </row>
    <row r="8057" spans="1:51">
      <c r="A8057" s="9"/>
      <c r="B8057" s="9"/>
      <c r="C8057" s="9"/>
      <c r="D8057" s="9"/>
      <c r="E8057" s="9"/>
      <c r="F8057" s="9"/>
      <c r="G8057" s="9"/>
      <c r="H8057" s="9"/>
      <c r="I8057" s="9"/>
      <c r="J8057" s="9"/>
      <c r="K8057" s="9"/>
      <c r="L8057" s="9"/>
      <c r="M8057" s="9"/>
      <c r="N8057" s="9"/>
      <c r="O8057" s="9"/>
      <c r="P8057" s="9"/>
      <c r="Q8057" s="9"/>
      <c r="R8057" s="9"/>
      <c r="S8057" s="9"/>
      <c r="T8057" s="9"/>
      <c r="U8057" s="9"/>
      <c r="V8057" s="9"/>
      <c r="W8057" s="9"/>
      <c r="X8057" s="9"/>
      <c r="Y8057" s="9"/>
      <c r="Z8057" s="9"/>
      <c r="AA8057" s="9"/>
      <c r="AB8057" s="9"/>
      <c r="AC8057" s="9"/>
      <c r="AD8057" s="9"/>
      <c r="AE8057" s="9"/>
      <c r="AF8057" s="9"/>
      <c r="AG8057" s="9"/>
      <c r="AH8057" s="9"/>
      <c r="AI8057" s="9"/>
      <c r="AJ8057" s="9"/>
      <c r="AK8057" s="9"/>
      <c r="AL8057" s="9"/>
      <c r="AM8057" s="9"/>
      <c r="AN8057" s="9"/>
      <c r="AO8057" s="9"/>
      <c r="AP8057" s="9"/>
      <c r="AQ8057" s="9"/>
      <c r="AR8057" s="9"/>
      <c r="AS8057" s="9"/>
      <c r="AT8057" s="9"/>
      <c r="AU8057" s="9"/>
      <c r="AV8057" s="9"/>
      <c r="AW8057" s="9"/>
      <c r="AX8057" s="9"/>
      <c r="AY8057" s="9"/>
    </row>
    <row r="8058" spans="1:51">
      <c r="A8058" s="9"/>
      <c r="B8058" s="9"/>
      <c r="C8058" s="9"/>
      <c r="D8058" s="9"/>
      <c r="E8058" s="9"/>
      <c r="F8058" s="9"/>
      <c r="G8058" s="9"/>
      <c r="H8058" s="9"/>
      <c r="I8058" s="9"/>
      <c r="J8058" s="9"/>
      <c r="K8058" s="9"/>
      <c r="L8058" s="9"/>
      <c r="M8058" s="9"/>
      <c r="N8058" s="9"/>
      <c r="O8058" s="9"/>
      <c r="P8058" s="9"/>
      <c r="Q8058" s="9"/>
      <c r="R8058" s="9"/>
      <c r="S8058" s="9"/>
      <c r="T8058" s="9"/>
      <c r="U8058" s="9"/>
      <c r="V8058" s="9"/>
      <c r="W8058" s="9"/>
      <c r="X8058" s="9"/>
      <c r="Y8058" s="9"/>
      <c r="Z8058" s="9"/>
      <c r="AA8058" s="9"/>
      <c r="AB8058" s="9"/>
      <c r="AC8058" s="9"/>
      <c r="AD8058" s="9"/>
      <c r="AE8058" s="9"/>
      <c r="AF8058" s="9"/>
      <c r="AG8058" s="9"/>
      <c r="AH8058" s="9"/>
      <c r="AI8058" s="9"/>
      <c r="AJ8058" s="9"/>
      <c r="AK8058" s="9"/>
      <c r="AL8058" s="9"/>
      <c r="AM8058" s="9"/>
      <c r="AN8058" s="9"/>
      <c r="AO8058" s="9"/>
      <c r="AP8058" s="9"/>
      <c r="AQ8058" s="9"/>
      <c r="AR8058" s="9"/>
      <c r="AS8058" s="9"/>
      <c r="AT8058" s="9"/>
      <c r="AU8058" s="9"/>
      <c r="AV8058" s="9"/>
      <c r="AW8058" s="9"/>
      <c r="AX8058" s="9"/>
      <c r="AY8058" s="9"/>
    </row>
    <row r="8059" spans="1:51">
      <c r="A8059" s="9"/>
      <c r="B8059" s="9"/>
      <c r="C8059" s="9"/>
      <c r="D8059" s="9"/>
      <c r="E8059" s="9"/>
      <c r="F8059" s="9"/>
      <c r="G8059" s="9"/>
      <c r="H8059" s="9"/>
      <c r="I8059" s="9"/>
      <c r="J8059" s="9"/>
      <c r="K8059" s="9"/>
      <c r="L8059" s="9"/>
      <c r="M8059" s="9"/>
      <c r="N8059" s="9"/>
      <c r="O8059" s="9"/>
      <c r="P8059" s="9"/>
      <c r="Q8059" s="9"/>
      <c r="R8059" s="9"/>
      <c r="S8059" s="9"/>
      <c r="T8059" s="9"/>
      <c r="U8059" s="9"/>
      <c r="V8059" s="9"/>
      <c r="W8059" s="9"/>
      <c r="X8059" s="9"/>
      <c r="Y8059" s="9"/>
      <c r="Z8059" s="9"/>
      <c r="AA8059" s="9"/>
      <c r="AB8059" s="9"/>
      <c r="AC8059" s="9"/>
      <c r="AD8059" s="9"/>
      <c r="AE8059" s="9"/>
      <c r="AF8059" s="9"/>
      <c r="AG8059" s="9"/>
      <c r="AH8059" s="9"/>
      <c r="AI8059" s="9"/>
      <c r="AJ8059" s="9"/>
      <c r="AK8059" s="9"/>
      <c r="AL8059" s="9"/>
      <c r="AM8059" s="9"/>
      <c r="AN8059" s="9"/>
      <c r="AO8059" s="9"/>
      <c r="AP8059" s="9"/>
      <c r="AQ8059" s="9"/>
      <c r="AR8059" s="9"/>
      <c r="AS8059" s="9"/>
      <c r="AT8059" s="9"/>
      <c r="AU8059" s="9"/>
      <c r="AV8059" s="9"/>
      <c r="AW8059" s="9"/>
      <c r="AX8059" s="9"/>
      <c r="AY8059" s="9"/>
    </row>
    <row r="8060" spans="1:51">
      <c r="A8060" s="9"/>
      <c r="B8060" s="9"/>
      <c r="C8060" s="9"/>
      <c r="D8060" s="9"/>
      <c r="E8060" s="9"/>
      <c r="F8060" s="9"/>
      <c r="G8060" s="9"/>
      <c r="H8060" s="9"/>
      <c r="I8060" s="9"/>
      <c r="J8060" s="9"/>
      <c r="K8060" s="9"/>
      <c r="L8060" s="9"/>
      <c r="M8060" s="9"/>
      <c r="N8060" s="9"/>
      <c r="O8060" s="9"/>
      <c r="P8060" s="9"/>
      <c r="Q8060" s="9"/>
      <c r="R8060" s="9"/>
      <c r="S8060" s="9"/>
      <c r="T8060" s="9"/>
      <c r="U8060" s="9"/>
      <c r="V8060" s="9"/>
      <c r="W8060" s="9"/>
      <c r="X8060" s="9"/>
      <c r="Y8060" s="9"/>
      <c r="Z8060" s="9"/>
      <c r="AA8060" s="9"/>
      <c r="AB8060" s="9"/>
      <c r="AC8060" s="9"/>
      <c r="AD8060" s="9"/>
      <c r="AE8060" s="9"/>
      <c r="AF8060" s="9"/>
      <c r="AG8060" s="9"/>
      <c r="AH8060" s="9"/>
      <c r="AI8060" s="9"/>
      <c r="AJ8060" s="9"/>
      <c r="AK8060" s="9"/>
      <c r="AL8060" s="9"/>
      <c r="AM8060" s="9"/>
      <c r="AN8060" s="9"/>
      <c r="AO8060" s="9"/>
      <c r="AP8060" s="9"/>
      <c r="AQ8060" s="9"/>
      <c r="AR8060" s="9"/>
      <c r="AS8060" s="9"/>
      <c r="AT8060" s="9"/>
      <c r="AU8060" s="9"/>
      <c r="AV8060" s="9"/>
      <c r="AW8060" s="9"/>
      <c r="AX8060" s="9"/>
      <c r="AY8060" s="9"/>
    </row>
    <row r="8061" spans="1:51">
      <c r="A8061" s="9"/>
      <c r="B8061" s="9"/>
      <c r="C8061" s="9"/>
      <c r="D8061" s="9"/>
      <c r="E8061" s="9"/>
      <c r="F8061" s="9"/>
      <c r="G8061" s="9"/>
      <c r="H8061" s="9"/>
      <c r="I8061" s="9"/>
      <c r="J8061" s="9"/>
      <c r="K8061" s="9"/>
      <c r="L8061" s="9"/>
      <c r="M8061" s="9"/>
      <c r="N8061" s="9"/>
      <c r="O8061" s="9"/>
      <c r="P8061" s="9"/>
      <c r="Q8061" s="9"/>
      <c r="R8061" s="9"/>
      <c r="S8061" s="9"/>
      <c r="T8061" s="9"/>
      <c r="U8061" s="9"/>
      <c r="V8061" s="9"/>
      <c r="W8061" s="9"/>
      <c r="X8061" s="9"/>
      <c r="Y8061" s="9"/>
      <c r="Z8061" s="9"/>
      <c r="AA8061" s="9"/>
      <c r="AB8061" s="9"/>
      <c r="AC8061" s="9"/>
      <c r="AD8061" s="9"/>
      <c r="AE8061" s="9"/>
      <c r="AF8061" s="9"/>
      <c r="AG8061" s="9"/>
      <c r="AH8061" s="9"/>
      <c r="AI8061" s="9"/>
      <c r="AJ8061" s="9"/>
      <c r="AK8061" s="9"/>
      <c r="AL8061" s="9"/>
      <c r="AM8061" s="9"/>
      <c r="AN8061" s="9"/>
      <c r="AO8061" s="9"/>
      <c r="AP8061" s="9"/>
      <c r="AQ8061" s="9"/>
      <c r="AR8061" s="9"/>
      <c r="AS8061" s="9"/>
      <c r="AT8061" s="9"/>
      <c r="AU8061" s="9"/>
      <c r="AV8061" s="9"/>
      <c r="AW8061" s="9"/>
      <c r="AX8061" s="9"/>
      <c r="AY8061" s="9"/>
    </row>
    <row r="8062" spans="1:51">
      <c r="A8062" s="9"/>
      <c r="B8062" s="9"/>
      <c r="C8062" s="9"/>
      <c r="D8062" s="9"/>
      <c r="E8062" s="9"/>
      <c r="F8062" s="9"/>
      <c r="G8062" s="9"/>
      <c r="H8062" s="9"/>
      <c r="I8062" s="9"/>
      <c r="J8062" s="9"/>
      <c r="K8062" s="9"/>
      <c r="L8062" s="9"/>
      <c r="M8062" s="9"/>
      <c r="N8062" s="9"/>
      <c r="O8062" s="9"/>
      <c r="P8062" s="9"/>
      <c r="Q8062" s="9"/>
      <c r="R8062" s="9"/>
      <c r="S8062" s="9"/>
      <c r="T8062" s="9"/>
      <c r="U8062" s="9"/>
      <c r="V8062" s="9"/>
      <c r="W8062" s="9"/>
      <c r="X8062" s="9"/>
      <c r="Y8062" s="9"/>
      <c r="Z8062" s="9"/>
      <c r="AA8062" s="9"/>
      <c r="AB8062" s="9"/>
      <c r="AC8062" s="9"/>
      <c r="AD8062" s="9"/>
      <c r="AE8062" s="9"/>
      <c r="AF8062" s="9"/>
      <c r="AG8062" s="9"/>
      <c r="AH8062" s="9"/>
      <c r="AI8062" s="9"/>
      <c r="AJ8062" s="9"/>
      <c r="AK8062" s="9"/>
      <c r="AL8062" s="9"/>
      <c r="AM8062" s="9"/>
      <c r="AN8062" s="9"/>
      <c r="AO8062" s="9"/>
      <c r="AP8062" s="9"/>
      <c r="AQ8062" s="9"/>
      <c r="AR8062" s="9"/>
      <c r="AS8062" s="9"/>
      <c r="AT8062" s="9"/>
      <c r="AU8062" s="9"/>
      <c r="AV8062" s="9"/>
      <c r="AW8062" s="9"/>
      <c r="AX8062" s="9"/>
      <c r="AY8062" s="9"/>
    </row>
    <row r="8063" spans="1:51">
      <c r="A8063" s="9"/>
      <c r="B8063" s="9"/>
      <c r="C8063" s="9"/>
      <c r="D8063" s="9"/>
      <c r="E8063" s="9"/>
      <c r="F8063" s="9"/>
      <c r="G8063" s="9"/>
      <c r="H8063" s="9"/>
      <c r="I8063" s="9"/>
      <c r="J8063" s="9"/>
      <c r="K8063" s="9"/>
      <c r="L8063" s="9"/>
      <c r="M8063" s="9"/>
      <c r="N8063" s="9"/>
      <c r="O8063" s="9"/>
      <c r="P8063" s="9"/>
      <c r="Q8063" s="9"/>
      <c r="R8063" s="9"/>
      <c r="S8063" s="9"/>
      <c r="T8063" s="9"/>
      <c r="U8063" s="9"/>
      <c r="V8063" s="9"/>
      <c r="W8063" s="9"/>
      <c r="X8063" s="9"/>
      <c r="Y8063" s="9"/>
      <c r="Z8063" s="9"/>
      <c r="AA8063" s="9"/>
      <c r="AB8063" s="9"/>
      <c r="AC8063" s="9"/>
      <c r="AD8063" s="9"/>
      <c r="AE8063" s="9"/>
      <c r="AF8063" s="9"/>
      <c r="AG8063" s="9"/>
      <c r="AH8063" s="9"/>
      <c r="AI8063" s="9"/>
      <c r="AJ8063" s="9"/>
      <c r="AK8063" s="9"/>
      <c r="AL8063" s="9"/>
      <c r="AM8063" s="9"/>
      <c r="AN8063" s="9"/>
      <c r="AO8063" s="9"/>
      <c r="AP8063" s="9"/>
      <c r="AQ8063" s="9"/>
      <c r="AR8063" s="9"/>
      <c r="AS8063" s="9"/>
      <c r="AT8063" s="9"/>
      <c r="AU8063" s="9"/>
      <c r="AV8063" s="9"/>
      <c r="AW8063" s="9"/>
      <c r="AX8063" s="9"/>
      <c r="AY8063" s="9"/>
    </row>
    <row r="8064" spans="1:51">
      <c r="A8064" s="9"/>
      <c r="B8064" s="9"/>
      <c r="C8064" s="9"/>
      <c r="D8064" s="9"/>
      <c r="E8064" s="9"/>
      <c r="F8064" s="9"/>
      <c r="G8064" s="9"/>
      <c r="H8064" s="9"/>
      <c r="I8064" s="9"/>
      <c r="J8064" s="9"/>
      <c r="K8064" s="9"/>
      <c r="L8064" s="9"/>
      <c r="M8064" s="9"/>
      <c r="N8064" s="9"/>
      <c r="O8064" s="9"/>
      <c r="P8064" s="9"/>
      <c r="Q8064" s="9"/>
      <c r="R8064" s="9"/>
      <c r="S8064" s="9"/>
      <c r="T8064" s="9"/>
      <c r="U8064" s="9"/>
      <c r="V8064" s="9"/>
      <c r="W8064" s="9"/>
      <c r="X8064" s="9"/>
      <c r="Y8064" s="9"/>
      <c r="Z8064" s="9"/>
      <c r="AA8064" s="9"/>
      <c r="AB8064" s="9"/>
      <c r="AC8064" s="9"/>
      <c r="AD8064" s="9"/>
      <c r="AE8064" s="9"/>
      <c r="AF8064" s="9"/>
      <c r="AG8064" s="9"/>
      <c r="AH8064" s="9"/>
      <c r="AI8064" s="9"/>
      <c r="AJ8064" s="9"/>
      <c r="AK8064" s="9"/>
      <c r="AL8064" s="9"/>
      <c r="AM8064" s="9"/>
      <c r="AN8064" s="9"/>
      <c r="AO8064" s="9"/>
      <c r="AP8064" s="9"/>
      <c r="AQ8064" s="9"/>
      <c r="AR8064" s="9"/>
      <c r="AS8064" s="9"/>
      <c r="AT8064" s="9"/>
      <c r="AU8064" s="9"/>
      <c r="AV8064" s="9"/>
      <c r="AW8064" s="9"/>
      <c r="AX8064" s="9"/>
      <c r="AY8064" s="9"/>
    </row>
    <row r="8065" spans="1:51">
      <c r="A8065" s="9"/>
      <c r="B8065" s="9"/>
      <c r="C8065" s="9"/>
      <c r="D8065" s="9"/>
      <c r="E8065" s="9"/>
      <c r="F8065" s="9"/>
      <c r="G8065" s="9"/>
      <c r="H8065" s="9"/>
      <c r="I8065" s="9"/>
      <c r="J8065" s="9"/>
      <c r="K8065" s="9"/>
      <c r="L8065" s="9"/>
      <c r="M8065" s="9"/>
      <c r="N8065" s="9"/>
      <c r="O8065" s="9"/>
      <c r="P8065" s="9"/>
      <c r="Q8065" s="9"/>
      <c r="R8065" s="9"/>
      <c r="S8065" s="9"/>
      <c r="T8065" s="9"/>
      <c r="U8065" s="9"/>
      <c r="V8065" s="9"/>
      <c r="W8065" s="9"/>
      <c r="X8065" s="9"/>
      <c r="Y8065" s="9"/>
      <c r="Z8065" s="9"/>
      <c r="AA8065" s="9"/>
      <c r="AB8065" s="9"/>
      <c r="AC8065" s="9"/>
      <c r="AD8065" s="9"/>
      <c r="AE8065" s="9"/>
      <c r="AF8065" s="9"/>
      <c r="AG8065" s="9"/>
      <c r="AH8065" s="9"/>
      <c r="AI8065" s="9"/>
      <c r="AJ8065" s="9"/>
      <c r="AK8065" s="9"/>
      <c r="AL8065" s="9"/>
      <c r="AM8065" s="9"/>
      <c r="AN8065" s="9"/>
      <c r="AO8065" s="9"/>
      <c r="AP8065" s="9"/>
      <c r="AQ8065" s="9"/>
      <c r="AR8065" s="9"/>
      <c r="AS8065" s="9"/>
      <c r="AT8065" s="9"/>
      <c r="AU8065" s="9"/>
      <c r="AV8065" s="9"/>
      <c r="AW8065" s="9"/>
      <c r="AX8065" s="9"/>
      <c r="AY8065" s="9"/>
    </row>
    <row r="8066" spans="1:51">
      <c r="A8066" s="9"/>
      <c r="B8066" s="9"/>
      <c r="C8066" s="9"/>
      <c r="D8066" s="9"/>
      <c r="E8066" s="9"/>
      <c r="F8066" s="9"/>
      <c r="G8066" s="9"/>
      <c r="H8066" s="9"/>
      <c r="I8066" s="9"/>
      <c r="J8066" s="9"/>
      <c r="K8066" s="9"/>
      <c r="L8066" s="9"/>
      <c r="M8066" s="9"/>
      <c r="N8066" s="9"/>
      <c r="O8066" s="9"/>
      <c r="P8066" s="9"/>
      <c r="Q8066" s="9"/>
      <c r="R8066" s="9"/>
      <c r="S8066" s="9"/>
      <c r="T8066" s="9"/>
      <c r="U8066" s="9"/>
      <c r="V8066" s="9"/>
      <c r="W8066" s="9"/>
      <c r="X8066" s="9"/>
      <c r="Y8066" s="9"/>
      <c r="Z8066" s="9"/>
      <c r="AA8066" s="9"/>
      <c r="AB8066" s="9"/>
      <c r="AC8066" s="9"/>
      <c r="AD8066" s="9"/>
      <c r="AE8066" s="9"/>
      <c r="AF8066" s="9"/>
      <c r="AG8066" s="9"/>
      <c r="AH8066" s="9"/>
      <c r="AI8066" s="9"/>
      <c r="AJ8066" s="9"/>
      <c r="AK8066" s="9"/>
      <c r="AL8066" s="9"/>
      <c r="AM8066" s="9"/>
      <c r="AN8066" s="9"/>
      <c r="AO8066" s="9"/>
      <c r="AP8066" s="9"/>
      <c r="AQ8066" s="9"/>
      <c r="AR8066" s="9"/>
      <c r="AS8066" s="9"/>
      <c r="AT8066" s="9"/>
      <c r="AU8066" s="9"/>
      <c r="AV8066" s="9"/>
      <c r="AW8066" s="9"/>
      <c r="AX8066" s="9"/>
      <c r="AY8066" s="9"/>
    </row>
    <row r="8067" spans="1:51">
      <c r="A8067" s="9"/>
      <c r="B8067" s="9"/>
      <c r="C8067" s="9"/>
      <c r="D8067" s="9"/>
      <c r="E8067" s="9"/>
      <c r="F8067" s="9"/>
      <c r="G8067" s="9"/>
      <c r="H8067" s="9"/>
      <c r="I8067" s="9"/>
      <c r="J8067" s="9"/>
      <c r="K8067" s="9"/>
      <c r="L8067" s="9"/>
      <c r="M8067" s="9"/>
      <c r="N8067" s="9"/>
      <c r="O8067" s="9"/>
      <c r="P8067" s="9"/>
      <c r="Q8067" s="9"/>
      <c r="R8067" s="9"/>
      <c r="S8067" s="9"/>
      <c r="T8067" s="9"/>
      <c r="U8067" s="9"/>
      <c r="V8067" s="9"/>
      <c r="W8067" s="9"/>
      <c r="X8067" s="9"/>
      <c r="Y8067" s="9"/>
      <c r="Z8067" s="9"/>
      <c r="AA8067" s="9"/>
      <c r="AB8067" s="9"/>
      <c r="AC8067" s="9"/>
      <c r="AD8067" s="9"/>
      <c r="AE8067" s="9"/>
      <c r="AF8067" s="9"/>
      <c r="AG8067" s="9"/>
      <c r="AH8067" s="9"/>
      <c r="AI8067" s="9"/>
      <c r="AJ8067" s="9"/>
      <c r="AK8067" s="9"/>
      <c r="AL8067" s="9"/>
      <c r="AM8067" s="9"/>
      <c r="AN8067" s="9"/>
      <c r="AO8067" s="9"/>
      <c r="AP8067" s="9"/>
      <c r="AQ8067" s="9"/>
      <c r="AR8067" s="9"/>
      <c r="AS8067" s="9"/>
      <c r="AT8067" s="9"/>
      <c r="AU8067" s="9"/>
      <c r="AV8067" s="9"/>
      <c r="AW8067" s="9"/>
      <c r="AX8067" s="9"/>
      <c r="AY8067" s="9"/>
    </row>
    <row r="8068" spans="1:51">
      <c r="A8068" s="9"/>
      <c r="B8068" s="9"/>
      <c r="C8068" s="9"/>
      <c r="D8068" s="9"/>
      <c r="E8068" s="9"/>
      <c r="F8068" s="9"/>
      <c r="G8068" s="9"/>
      <c r="H8068" s="9"/>
      <c r="I8068" s="9"/>
      <c r="J8068" s="9"/>
      <c r="K8068" s="9"/>
      <c r="L8068" s="9"/>
      <c r="M8068" s="9"/>
      <c r="N8068" s="9"/>
      <c r="O8068" s="9"/>
      <c r="P8068" s="9"/>
      <c r="Q8068" s="9"/>
      <c r="R8068" s="9"/>
      <c r="S8068" s="9"/>
      <c r="T8068" s="9"/>
      <c r="U8068" s="9"/>
      <c r="V8068" s="9"/>
      <c r="W8068" s="9"/>
      <c r="X8068" s="9"/>
      <c r="Y8068" s="9"/>
      <c r="Z8068" s="9"/>
      <c r="AA8068" s="9"/>
      <c r="AB8068" s="9"/>
      <c r="AC8068" s="9"/>
      <c r="AD8068" s="9"/>
      <c r="AE8068" s="9"/>
      <c r="AF8068" s="9"/>
      <c r="AG8068" s="9"/>
      <c r="AH8068" s="9"/>
      <c r="AI8068" s="9"/>
      <c r="AJ8068" s="9"/>
      <c r="AK8068" s="9"/>
      <c r="AL8068" s="9"/>
      <c r="AM8068" s="9"/>
      <c r="AN8068" s="9"/>
      <c r="AO8068" s="9"/>
      <c r="AP8068" s="9"/>
      <c r="AQ8068" s="9"/>
      <c r="AR8068" s="9"/>
      <c r="AS8068" s="9"/>
      <c r="AT8068" s="9"/>
      <c r="AU8068" s="9"/>
      <c r="AV8068" s="9"/>
      <c r="AW8068" s="9"/>
      <c r="AX8068" s="9"/>
      <c r="AY8068" s="9"/>
    </row>
    <row r="8069" spans="1:51">
      <c r="A8069" s="9"/>
      <c r="B8069" s="9"/>
      <c r="C8069" s="9"/>
      <c r="D8069" s="9"/>
      <c r="E8069" s="9"/>
      <c r="F8069" s="9"/>
      <c r="G8069" s="9"/>
      <c r="H8069" s="9"/>
      <c r="I8069" s="9"/>
      <c r="J8069" s="9"/>
      <c r="K8069" s="9"/>
      <c r="L8069" s="9"/>
      <c r="M8069" s="9"/>
      <c r="N8069" s="9"/>
      <c r="O8069" s="9"/>
      <c r="P8069" s="9"/>
      <c r="Q8069" s="9"/>
      <c r="R8069" s="9"/>
      <c r="S8069" s="9"/>
      <c r="T8069" s="9"/>
      <c r="U8069" s="9"/>
      <c r="V8069" s="9"/>
      <c r="W8069" s="9"/>
      <c r="X8069" s="9"/>
      <c r="Y8069" s="9"/>
      <c r="Z8069" s="9"/>
      <c r="AA8069" s="9"/>
      <c r="AB8069" s="9"/>
      <c r="AC8069" s="9"/>
      <c r="AD8069" s="9"/>
      <c r="AE8069" s="9"/>
      <c r="AF8069" s="9"/>
      <c r="AG8069" s="9"/>
      <c r="AH8069" s="9"/>
      <c r="AI8069" s="9"/>
      <c r="AJ8069" s="9"/>
      <c r="AK8069" s="9"/>
      <c r="AL8069" s="9"/>
      <c r="AM8069" s="9"/>
      <c r="AN8069" s="9"/>
      <c r="AO8069" s="9"/>
      <c r="AP8069" s="9"/>
      <c r="AQ8069" s="9"/>
      <c r="AR8069" s="9"/>
      <c r="AS8069" s="9"/>
      <c r="AT8069" s="9"/>
      <c r="AU8069" s="9"/>
      <c r="AV8069" s="9"/>
      <c r="AW8069" s="9"/>
      <c r="AX8069" s="9"/>
      <c r="AY8069" s="9"/>
    </row>
    <row r="8070" spans="1:51">
      <c r="A8070" s="9"/>
      <c r="B8070" s="9"/>
      <c r="C8070" s="9"/>
      <c r="D8070" s="9"/>
      <c r="E8070" s="9"/>
      <c r="F8070" s="9"/>
      <c r="G8070" s="9"/>
      <c r="H8070" s="9"/>
      <c r="I8070" s="9"/>
      <c r="J8070" s="9"/>
      <c r="K8070" s="9"/>
      <c r="L8070" s="9"/>
      <c r="M8070" s="9"/>
      <c r="N8070" s="9"/>
      <c r="O8070" s="9"/>
      <c r="P8070" s="9"/>
      <c r="Q8070" s="9"/>
      <c r="R8070" s="9"/>
      <c r="S8070" s="9"/>
      <c r="T8070" s="9"/>
      <c r="U8070" s="9"/>
      <c r="V8070" s="9"/>
      <c r="W8070" s="9"/>
      <c r="X8070" s="9"/>
      <c r="Y8070" s="9"/>
      <c r="Z8070" s="9"/>
      <c r="AA8070" s="9"/>
      <c r="AB8070" s="9"/>
      <c r="AC8070" s="9"/>
      <c r="AD8070" s="9"/>
      <c r="AE8070" s="9"/>
      <c r="AF8070" s="9"/>
      <c r="AG8070" s="9"/>
      <c r="AH8070" s="9"/>
      <c r="AI8070" s="9"/>
      <c r="AJ8070" s="9"/>
      <c r="AK8070" s="9"/>
      <c r="AL8070" s="9"/>
      <c r="AM8070" s="9"/>
      <c r="AN8070" s="9"/>
      <c r="AO8070" s="9"/>
      <c r="AP8070" s="9"/>
      <c r="AQ8070" s="9"/>
      <c r="AR8070" s="9"/>
      <c r="AS8070" s="9"/>
      <c r="AT8070" s="9"/>
      <c r="AU8070" s="9"/>
      <c r="AV8070" s="9"/>
      <c r="AW8070" s="9"/>
      <c r="AX8070" s="9"/>
      <c r="AY8070" s="9"/>
    </row>
    <row r="8071" spans="1:51">
      <c r="A8071" s="9"/>
      <c r="B8071" s="9"/>
      <c r="C8071" s="9"/>
      <c r="D8071" s="9"/>
      <c r="E8071" s="9"/>
      <c r="F8071" s="9"/>
      <c r="G8071" s="9"/>
      <c r="H8071" s="9"/>
      <c r="I8071" s="9"/>
      <c r="J8071" s="9"/>
      <c r="K8071" s="9"/>
      <c r="L8071" s="9"/>
      <c r="M8071" s="9"/>
      <c r="N8071" s="9"/>
      <c r="O8071" s="9"/>
      <c r="P8071" s="9"/>
      <c r="Q8071" s="9"/>
      <c r="R8071" s="9"/>
      <c r="S8071" s="9"/>
      <c r="T8071" s="9"/>
      <c r="U8071" s="9"/>
      <c r="V8071" s="9"/>
      <c r="W8071" s="9"/>
      <c r="X8071" s="9"/>
      <c r="Y8071" s="9"/>
      <c r="Z8071" s="9"/>
      <c r="AA8071" s="9"/>
      <c r="AB8071" s="9"/>
      <c r="AC8071" s="9"/>
      <c r="AD8071" s="9"/>
      <c r="AE8071" s="9"/>
      <c r="AF8071" s="9"/>
      <c r="AG8071" s="9"/>
      <c r="AH8071" s="9"/>
      <c r="AI8071" s="9"/>
      <c r="AJ8071" s="9"/>
      <c r="AK8071" s="9"/>
      <c r="AL8071" s="9"/>
      <c r="AM8071" s="9"/>
      <c r="AN8071" s="9"/>
      <c r="AO8071" s="9"/>
      <c r="AP8071" s="9"/>
      <c r="AQ8071" s="9"/>
      <c r="AR8071" s="9"/>
      <c r="AS8071" s="9"/>
      <c r="AT8071" s="9"/>
      <c r="AU8071" s="9"/>
      <c r="AV8071" s="9"/>
      <c r="AW8071" s="9"/>
      <c r="AX8071" s="9"/>
      <c r="AY8071" s="9"/>
    </row>
    <row r="8072" spans="1:51">
      <c r="A8072" s="9"/>
      <c r="B8072" s="9"/>
      <c r="C8072" s="9"/>
      <c r="D8072" s="9"/>
      <c r="E8072" s="9"/>
      <c r="F8072" s="9"/>
      <c r="G8072" s="9"/>
      <c r="H8072" s="9"/>
      <c r="I8072" s="9"/>
      <c r="J8072" s="9"/>
      <c r="K8072" s="9"/>
      <c r="L8072" s="9"/>
      <c r="M8072" s="9"/>
      <c r="N8072" s="9"/>
      <c r="O8072" s="9"/>
      <c r="P8072" s="9"/>
      <c r="Q8072" s="9"/>
      <c r="R8072" s="9"/>
      <c r="S8072" s="9"/>
      <c r="T8072" s="9"/>
      <c r="U8072" s="9"/>
      <c r="V8072" s="9"/>
      <c r="W8072" s="9"/>
      <c r="X8072" s="9"/>
      <c r="Y8072" s="9"/>
      <c r="Z8072" s="9"/>
      <c r="AA8072" s="9"/>
      <c r="AB8072" s="9"/>
      <c r="AC8072" s="9"/>
      <c r="AD8072" s="9"/>
      <c r="AE8072" s="9"/>
      <c r="AF8072" s="9"/>
      <c r="AG8072" s="9"/>
      <c r="AH8072" s="9"/>
      <c r="AI8072" s="9"/>
      <c r="AJ8072" s="9"/>
      <c r="AK8072" s="9"/>
      <c r="AL8072" s="9"/>
      <c r="AM8072" s="9"/>
      <c r="AN8072" s="9"/>
      <c r="AO8072" s="9"/>
      <c r="AP8072" s="9"/>
      <c r="AQ8072" s="9"/>
      <c r="AR8072" s="9"/>
      <c r="AS8072" s="9"/>
      <c r="AT8072" s="9"/>
      <c r="AU8072" s="9"/>
      <c r="AV8072" s="9"/>
      <c r="AW8072" s="9"/>
      <c r="AX8072" s="9"/>
      <c r="AY8072" s="9"/>
    </row>
    <row r="8073" spans="1:51">
      <c r="A8073" s="9"/>
      <c r="B8073" s="9"/>
      <c r="C8073" s="9"/>
      <c r="D8073" s="9"/>
      <c r="E8073" s="9"/>
      <c r="F8073" s="9"/>
      <c r="G8073" s="9"/>
      <c r="H8073" s="9"/>
      <c r="I8073" s="9"/>
      <c r="J8073" s="9"/>
      <c r="K8073" s="9"/>
      <c r="L8073" s="9"/>
      <c r="M8073" s="9"/>
      <c r="N8073" s="9"/>
      <c r="O8073" s="9"/>
      <c r="P8073" s="9"/>
      <c r="Q8073" s="9"/>
      <c r="R8073" s="9"/>
      <c r="S8073" s="9"/>
      <c r="T8073" s="9"/>
      <c r="U8073" s="9"/>
      <c r="V8073" s="9"/>
      <c r="W8073" s="9"/>
      <c r="X8073" s="9"/>
      <c r="Y8073" s="9"/>
      <c r="Z8073" s="9"/>
      <c r="AA8073" s="9"/>
      <c r="AB8073" s="9"/>
      <c r="AC8073" s="9"/>
      <c r="AD8073" s="9"/>
      <c r="AE8073" s="9"/>
      <c r="AF8073" s="9"/>
      <c r="AG8073" s="9"/>
      <c r="AH8073" s="9"/>
      <c r="AI8073" s="9"/>
      <c r="AJ8073" s="9"/>
      <c r="AK8073" s="9"/>
      <c r="AL8073" s="9"/>
      <c r="AM8073" s="9"/>
      <c r="AN8073" s="9"/>
      <c r="AO8073" s="9"/>
      <c r="AP8073" s="9"/>
      <c r="AQ8073" s="9"/>
      <c r="AR8073" s="9"/>
      <c r="AS8073" s="9"/>
      <c r="AT8073" s="9"/>
      <c r="AU8073" s="9"/>
      <c r="AV8073" s="9"/>
      <c r="AW8073" s="9"/>
      <c r="AX8073" s="9"/>
      <c r="AY8073" s="9"/>
    </row>
    <row r="8074" spans="1:51">
      <c r="A8074" s="9"/>
      <c r="B8074" s="9"/>
      <c r="C8074" s="9"/>
      <c r="D8074" s="9"/>
      <c r="E8074" s="9"/>
      <c r="F8074" s="9"/>
      <c r="G8074" s="9"/>
      <c r="H8074" s="9"/>
      <c r="I8074" s="9"/>
      <c r="J8074" s="9"/>
      <c r="K8074" s="9"/>
      <c r="L8074" s="9"/>
      <c r="M8074" s="9"/>
      <c r="N8074" s="9"/>
      <c r="O8074" s="9"/>
      <c r="P8074" s="9"/>
      <c r="Q8074" s="9"/>
      <c r="R8074" s="9"/>
      <c r="S8074" s="9"/>
      <c r="T8074" s="9"/>
      <c r="U8074" s="9"/>
      <c r="V8074" s="9"/>
      <c r="W8074" s="9"/>
      <c r="X8074" s="9"/>
      <c r="Y8074" s="9"/>
      <c r="Z8074" s="9"/>
      <c r="AA8074" s="9"/>
      <c r="AB8074" s="9"/>
      <c r="AC8074" s="9"/>
      <c r="AD8074" s="9"/>
      <c r="AE8074" s="9"/>
      <c r="AF8074" s="9"/>
      <c r="AG8074" s="9"/>
      <c r="AH8074" s="9"/>
      <c r="AI8074" s="9"/>
      <c r="AJ8074" s="9"/>
      <c r="AK8074" s="9"/>
      <c r="AL8074" s="9"/>
      <c r="AM8074" s="9"/>
      <c r="AN8074" s="9"/>
      <c r="AO8074" s="9"/>
      <c r="AP8074" s="9"/>
      <c r="AQ8074" s="9"/>
      <c r="AR8074" s="9"/>
      <c r="AS8074" s="9"/>
      <c r="AT8074" s="9"/>
      <c r="AU8074" s="9"/>
      <c r="AV8074" s="9"/>
      <c r="AW8074" s="9"/>
      <c r="AX8074" s="9"/>
      <c r="AY8074" s="9"/>
    </row>
    <row r="8075" spans="1:51">
      <c r="A8075" s="9"/>
      <c r="B8075" s="9"/>
      <c r="C8075" s="9"/>
      <c r="D8075" s="9"/>
      <c r="E8075" s="9"/>
      <c r="F8075" s="9"/>
      <c r="G8075" s="9"/>
      <c r="H8075" s="9"/>
      <c r="I8075" s="9"/>
      <c r="J8075" s="9"/>
      <c r="K8075" s="9"/>
      <c r="L8075" s="9"/>
      <c r="M8075" s="9"/>
      <c r="N8075" s="9"/>
      <c r="O8075" s="9"/>
      <c r="P8075" s="9"/>
      <c r="Q8075" s="9"/>
      <c r="R8075" s="9"/>
      <c r="S8075" s="9"/>
      <c r="T8075" s="9"/>
      <c r="U8075" s="9"/>
      <c r="V8075" s="9"/>
      <c r="W8075" s="9"/>
      <c r="X8075" s="9"/>
      <c r="Y8075" s="9"/>
      <c r="Z8075" s="9"/>
      <c r="AA8075" s="9"/>
      <c r="AB8075" s="9"/>
      <c r="AC8075" s="9"/>
      <c r="AD8075" s="9"/>
      <c r="AE8075" s="9"/>
      <c r="AF8075" s="9"/>
      <c r="AG8075" s="9"/>
      <c r="AH8075" s="9"/>
      <c r="AI8075" s="9"/>
      <c r="AJ8075" s="9"/>
      <c r="AK8075" s="9"/>
      <c r="AL8075" s="9"/>
      <c r="AM8075" s="9"/>
      <c r="AN8075" s="9"/>
      <c r="AO8075" s="9"/>
      <c r="AP8075" s="9"/>
      <c r="AQ8075" s="9"/>
      <c r="AR8075" s="9"/>
      <c r="AS8075" s="9"/>
      <c r="AT8075" s="9"/>
      <c r="AU8075" s="9"/>
      <c r="AV8075" s="9"/>
      <c r="AW8075" s="9"/>
      <c r="AX8075" s="9"/>
      <c r="AY8075" s="9"/>
    </row>
    <row r="8076" spans="1:51">
      <c r="A8076" s="9"/>
      <c r="B8076" s="9"/>
      <c r="C8076" s="9"/>
      <c r="D8076" s="9"/>
      <c r="E8076" s="9"/>
      <c r="F8076" s="9"/>
      <c r="G8076" s="9"/>
      <c r="H8076" s="9"/>
      <c r="I8076" s="9"/>
      <c r="J8076" s="9"/>
      <c r="K8076" s="9"/>
      <c r="L8076" s="9"/>
      <c r="M8076" s="9"/>
      <c r="N8076" s="9"/>
      <c r="O8076" s="9"/>
      <c r="P8076" s="9"/>
      <c r="Q8076" s="9"/>
      <c r="R8076" s="9"/>
      <c r="S8076" s="9"/>
      <c r="T8076" s="9"/>
      <c r="U8076" s="9"/>
      <c r="V8076" s="9"/>
      <c r="W8076" s="9"/>
      <c r="X8076" s="9"/>
      <c r="Y8076" s="9"/>
      <c r="Z8076" s="9"/>
      <c r="AA8076" s="9"/>
      <c r="AB8076" s="9"/>
      <c r="AC8076" s="9"/>
      <c r="AD8076" s="9"/>
      <c r="AE8076" s="9"/>
      <c r="AF8076" s="9"/>
      <c r="AG8076" s="9"/>
      <c r="AH8076" s="9"/>
      <c r="AI8076" s="9"/>
      <c r="AJ8076" s="9"/>
      <c r="AK8076" s="9"/>
      <c r="AL8076" s="9"/>
      <c r="AM8076" s="9"/>
      <c r="AN8076" s="9"/>
      <c r="AO8076" s="9"/>
      <c r="AP8076" s="9"/>
      <c r="AQ8076" s="9"/>
      <c r="AR8076" s="9"/>
      <c r="AS8076" s="9"/>
      <c r="AT8076" s="9"/>
      <c r="AU8076" s="9"/>
      <c r="AV8076" s="9"/>
      <c r="AW8076" s="9"/>
      <c r="AX8076" s="9"/>
      <c r="AY8076" s="9"/>
    </row>
    <row r="8077" spans="1:51">
      <c r="A8077" s="9"/>
      <c r="B8077" s="9"/>
      <c r="C8077" s="9"/>
      <c r="D8077" s="9"/>
      <c r="E8077" s="9"/>
      <c r="F8077" s="9"/>
      <c r="G8077" s="9"/>
      <c r="H8077" s="9"/>
      <c r="I8077" s="9"/>
      <c r="J8077" s="9"/>
      <c r="K8077" s="9"/>
      <c r="L8077" s="9"/>
      <c r="M8077" s="9"/>
      <c r="N8077" s="9"/>
      <c r="O8077" s="9"/>
      <c r="P8077" s="9"/>
      <c r="Q8077" s="9"/>
      <c r="R8077" s="9"/>
      <c r="S8077" s="9"/>
      <c r="T8077" s="9"/>
      <c r="U8077" s="9"/>
      <c r="V8077" s="9"/>
      <c r="W8077" s="9"/>
      <c r="X8077" s="9"/>
      <c r="Y8077" s="9"/>
      <c r="Z8077" s="9"/>
      <c r="AA8077" s="9"/>
      <c r="AB8077" s="9"/>
      <c r="AC8077" s="9"/>
      <c r="AD8077" s="9"/>
      <c r="AE8077" s="9"/>
      <c r="AF8077" s="9"/>
      <c r="AG8077" s="9"/>
      <c r="AH8077" s="9"/>
      <c r="AI8077" s="9"/>
      <c r="AJ8077" s="9"/>
      <c r="AK8077" s="9"/>
      <c r="AL8077" s="9"/>
      <c r="AM8077" s="9"/>
      <c r="AN8077" s="9"/>
      <c r="AO8077" s="9"/>
      <c r="AP8077" s="9"/>
      <c r="AQ8077" s="9"/>
      <c r="AR8077" s="9"/>
      <c r="AS8077" s="9"/>
      <c r="AT8077" s="9"/>
      <c r="AU8077" s="9"/>
      <c r="AV8077" s="9"/>
      <c r="AW8077" s="9"/>
      <c r="AX8077" s="9"/>
      <c r="AY8077" s="9"/>
    </row>
    <row r="8078" spans="1:51">
      <c r="A8078" s="9"/>
      <c r="B8078" s="9"/>
      <c r="C8078" s="9"/>
      <c r="D8078" s="9"/>
      <c r="E8078" s="9"/>
      <c r="F8078" s="9"/>
      <c r="G8078" s="9"/>
      <c r="H8078" s="9"/>
      <c r="I8078" s="9"/>
      <c r="J8078" s="9"/>
      <c r="K8078" s="9"/>
      <c r="L8078" s="9"/>
      <c r="M8078" s="9"/>
      <c r="N8078" s="9"/>
      <c r="O8078" s="9"/>
      <c r="P8078" s="9"/>
      <c r="Q8078" s="9"/>
      <c r="R8078" s="9"/>
      <c r="S8078" s="9"/>
      <c r="T8078" s="9"/>
      <c r="U8078" s="9"/>
      <c r="V8078" s="9"/>
      <c r="W8078" s="9"/>
      <c r="X8078" s="9"/>
      <c r="Y8078" s="9"/>
      <c r="Z8078" s="9"/>
      <c r="AA8078" s="9"/>
      <c r="AB8078" s="9"/>
      <c r="AC8078" s="9"/>
      <c r="AD8078" s="9"/>
      <c r="AE8078" s="9"/>
      <c r="AF8078" s="9"/>
      <c r="AG8078" s="9"/>
      <c r="AH8078" s="9"/>
      <c r="AI8078" s="9"/>
      <c r="AJ8078" s="9"/>
      <c r="AK8078" s="9"/>
      <c r="AL8078" s="9"/>
      <c r="AM8078" s="9"/>
      <c r="AN8078" s="9"/>
      <c r="AO8078" s="9"/>
      <c r="AP8078" s="9"/>
      <c r="AQ8078" s="9"/>
      <c r="AR8078" s="9"/>
      <c r="AS8078" s="9"/>
      <c r="AT8078" s="9"/>
      <c r="AU8078" s="9"/>
      <c r="AV8078" s="9"/>
      <c r="AW8078" s="9"/>
      <c r="AX8078" s="9"/>
      <c r="AY8078" s="9"/>
    </row>
    <row r="8079" spans="1:51">
      <c r="A8079" s="9"/>
      <c r="B8079" s="9"/>
      <c r="C8079" s="9"/>
      <c r="D8079" s="9"/>
      <c r="E8079" s="9"/>
      <c r="F8079" s="9"/>
      <c r="G8079" s="9"/>
      <c r="H8079" s="9"/>
      <c r="I8079" s="9"/>
      <c r="J8079" s="9"/>
      <c r="K8079" s="9"/>
      <c r="L8079" s="9"/>
      <c r="M8079" s="9"/>
      <c r="N8079" s="9"/>
      <c r="O8079" s="9"/>
      <c r="P8079" s="9"/>
      <c r="Q8079" s="9"/>
      <c r="R8079" s="9"/>
      <c r="S8079" s="9"/>
      <c r="T8079" s="9"/>
      <c r="U8079" s="9"/>
      <c r="V8079" s="9"/>
      <c r="W8079" s="9"/>
      <c r="X8079" s="9"/>
      <c r="Y8079" s="9"/>
      <c r="Z8079" s="9"/>
      <c r="AA8079" s="9"/>
      <c r="AB8079" s="9"/>
      <c r="AC8079" s="9"/>
      <c r="AD8079" s="9"/>
      <c r="AE8079" s="9"/>
      <c r="AF8079" s="9"/>
      <c r="AG8079" s="9"/>
      <c r="AH8079" s="9"/>
      <c r="AI8079" s="9"/>
      <c r="AJ8079" s="9"/>
      <c r="AK8079" s="9"/>
      <c r="AL8079" s="9"/>
      <c r="AM8079" s="9"/>
      <c r="AN8079" s="9"/>
      <c r="AO8079" s="9"/>
      <c r="AP8079" s="9"/>
      <c r="AQ8079" s="9"/>
      <c r="AR8079" s="9"/>
      <c r="AS8079" s="9"/>
      <c r="AT8079" s="9"/>
      <c r="AU8079" s="9"/>
      <c r="AV8079" s="9"/>
      <c r="AW8079" s="9"/>
      <c r="AX8079" s="9"/>
      <c r="AY8079" s="9"/>
    </row>
    <row r="8080" spans="1:51">
      <c r="A8080" s="9"/>
      <c r="B8080" s="9"/>
      <c r="C8080" s="9"/>
      <c r="D8080" s="9"/>
      <c r="E8080" s="9"/>
      <c r="F8080" s="9"/>
      <c r="G8080" s="9"/>
      <c r="H8080" s="9"/>
      <c r="I8080" s="9"/>
      <c r="J8080" s="9"/>
      <c r="K8080" s="9"/>
      <c r="L8080" s="9"/>
      <c r="M8080" s="9"/>
      <c r="N8080" s="9"/>
      <c r="O8080" s="9"/>
      <c r="P8080" s="9"/>
      <c r="Q8080" s="9"/>
      <c r="R8080" s="9"/>
      <c r="S8080" s="9"/>
      <c r="T8080" s="9"/>
      <c r="U8080" s="9"/>
      <c r="V8080" s="9"/>
      <c r="W8080" s="9"/>
      <c r="X8080" s="9"/>
      <c r="Y8080" s="9"/>
      <c r="Z8080" s="9"/>
      <c r="AA8080" s="9"/>
      <c r="AB8080" s="9"/>
      <c r="AC8080" s="9"/>
      <c r="AD8080" s="9"/>
      <c r="AE8080" s="9"/>
      <c r="AF8080" s="9"/>
      <c r="AG8080" s="9"/>
      <c r="AH8080" s="9"/>
      <c r="AI8080" s="9"/>
      <c r="AJ8080" s="9"/>
      <c r="AK8080" s="9"/>
      <c r="AL8080" s="9"/>
      <c r="AM8080" s="9"/>
      <c r="AN8080" s="9"/>
      <c r="AO8080" s="9"/>
      <c r="AP8080" s="9"/>
      <c r="AQ8080" s="9"/>
      <c r="AR8080" s="9"/>
      <c r="AS8080" s="9"/>
      <c r="AT8080" s="9"/>
      <c r="AU8080" s="9"/>
      <c r="AV8080" s="9"/>
      <c r="AW8080" s="9"/>
      <c r="AX8080" s="9"/>
      <c r="AY8080" s="9"/>
    </row>
    <row r="8081" spans="1:51">
      <c r="A8081" s="9"/>
      <c r="B8081" s="9"/>
      <c r="C8081" s="9"/>
      <c r="D8081" s="9"/>
      <c r="E8081" s="9"/>
      <c r="F8081" s="9"/>
      <c r="G8081" s="9"/>
      <c r="H8081" s="9"/>
      <c r="I8081" s="9"/>
      <c r="J8081" s="9"/>
      <c r="K8081" s="9"/>
      <c r="L8081" s="9"/>
      <c r="M8081" s="9"/>
      <c r="N8081" s="9"/>
      <c r="O8081" s="9"/>
      <c r="P8081" s="9"/>
      <c r="Q8081" s="9"/>
      <c r="R8081" s="9"/>
      <c r="S8081" s="9"/>
      <c r="T8081" s="9"/>
      <c r="U8081" s="9"/>
      <c r="V8081" s="9"/>
      <c r="W8081" s="9"/>
      <c r="X8081" s="9"/>
      <c r="Y8081" s="9"/>
      <c r="Z8081" s="9"/>
      <c r="AA8081" s="9"/>
      <c r="AB8081" s="9"/>
      <c r="AC8081" s="9"/>
      <c r="AD8081" s="9"/>
      <c r="AE8081" s="9"/>
      <c r="AF8081" s="9"/>
      <c r="AG8081" s="9"/>
      <c r="AH8081" s="9"/>
      <c r="AI8081" s="9"/>
      <c r="AJ8081" s="9"/>
      <c r="AK8081" s="9"/>
      <c r="AL8081" s="9"/>
      <c r="AM8081" s="9"/>
      <c r="AN8081" s="9"/>
      <c r="AO8081" s="9"/>
      <c r="AP8081" s="9"/>
      <c r="AQ8081" s="9"/>
      <c r="AR8081" s="9"/>
      <c r="AS8081" s="9"/>
      <c r="AT8081" s="9"/>
      <c r="AU8081" s="9"/>
      <c r="AV8081" s="9"/>
      <c r="AW8081" s="9"/>
      <c r="AX8081" s="9"/>
      <c r="AY8081" s="9"/>
    </row>
    <row r="8082" spans="1:51">
      <c r="A8082" s="9"/>
      <c r="B8082" s="9"/>
      <c r="C8082" s="9"/>
      <c r="D8082" s="9"/>
      <c r="E8082" s="9"/>
      <c r="F8082" s="9"/>
      <c r="G8082" s="9"/>
      <c r="H8082" s="9"/>
      <c r="I8082" s="9"/>
      <c r="J8082" s="9"/>
      <c r="K8082" s="9"/>
      <c r="L8082" s="9"/>
      <c r="M8082" s="9"/>
      <c r="N8082" s="9"/>
      <c r="O8082" s="9"/>
      <c r="P8082" s="9"/>
      <c r="Q8082" s="9"/>
      <c r="R8082" s="9"/>
      <c r="S8082" s="9"/>
      <c r="T8082" s="9"/>
      <c r="U8082" s="9"/>
      <c r="V8082" s="9"/>
      <c r="W8082" s="9"/>
      <c r="X8082" s="9"/>
      <c r="Y8082" s="9"/>
      <c r="Z8082" s="9"/>
      <c r="AA8082" s="9"/>
      <c r="AB8082" s="9"/>
      <c r="AC8082" s="9"/>
      <c r="AD8082" s="9"/>
      <c r="AE8082" s="9"/>
      <c r="AF8082" s="9"/>
      <c r="AG8082" s="9"/>
      <c r="AH8082" s="9"/>
      <c r="AI8082" s="9"/>
      <c r="AJ8082" s="9"/>
      <c r="AK8082" s="9"/>
      <c r="AL8082" s="9"/>
      <c r="AM8082" s="9"/>
      <c r="AN8082" s="9"/>
      <c r="AO8082" s="9"/>
      <c r="AP8082" s="9"/>
      <c r="AQ8082" s="9"/>
      <c r="AR8082" s="9"/>
      <c r="AS8082" s="9"/>
      <c r="AT8082" s="9"/>
      <c r="AU8082" s="9"/>
      <c r="AV8082" s="9"/>
      <c r="AW8082" s="9"/>
      <c r="AX8082" s="9"/>
      <c r="AY8082" s="9"/>
    </row>
    <row r="8083" spans="1:51">
      <c r="A8083" s="9"/>
      <c r="B8083" s="9"/>
      <c r="C8083" s="9"/>
      <c r="D8083" s="9"/>
      <c r="E8083" s="9"/>
      <c r="F8083" s="9"/>
      <c r="G8083" s="9"/>
      <c r="H8083" s="9"/>
      <c r="I8083" s="9"/>
      <c r="J8083" s="9"/>
      <c r="K8083" s="9"/>
      <c r="L8083" s="9"/>
      <c r="M8083" s="9"/>
      <c r="N8083" s="9"/>
      <c r="O8083" s="9"/>
      <c r="P8083" s="9"/>
      <c r="Q8083" s="9"/>
      <c r="R8083" s="9"/>
      <c r="S8083" s="9"/>
      <c r="T8083" s="9"/>
      <c r="U8083" s="9"/>
      <c r="V8083" s="9"/>
      <c r="W8083" s="9"/>
      <c r="X8083" s="9"/>
      <c r="Y8083" s="9"/>
      <c r="Z8083" s="9"/>
      <c r="AA8083" s="9"/>
      <c r="AB8083" s="9"/>
      <c r="AC8083" s="9"/>
      <c r="AD8083" s="9"/>
      <c r="AE8083" s="9"/>
      <c r="AF8083" s="9"/>
      <c r="AG8083" s="9"/>
      <c r="AH8083" s="9"/>
      <c r="AI8083" s="9"/>
      <c r="AJ8083" s="9"/>
      <c r="AK8083" s="9"/>
      <c r="AL8083" s="9"/>
      <c r="AM8083" s="9"/>
      <c r="AN8083" s="9"/>
      <c r="AO8083" s="9"/>
      <c r="AP8083" s="9"/>
      <c r="AQ8083" s="9"/>
      <c r="AR8083" s="9"/>
      <c r="AS8083" s="9"/>
      <c r="AT8083" s="9"/>
      <c r="AU8083" s="9"/>
      <c r="AV8083" s="9"/>
      <c r="AW8083" s="9"/>
      <c r="AX8083" s="9"/>
      <c r="AY8083" s="9"/>
    </row>
    <row r="8084" spans="1:51">
      <c r="A8084" s="9"/>
      <c r="B8084" s="9"/>
      <c r="C8084" s="9"/>
      <c r="D8084" s="9"/>
      <c r="E8084" s="9"/>
      <c r="F8084" s="9"/>
      <c r="G8084" s="9"/>
      <c r="H8084" s="9"/>
      <c r="I8084" s="9"/>
      <c r="J8084" s="9"/>
      <c r="K8084" s="9"/>
      <c r="L8084" s="9"/>
      <c r="M8084" s="9"/>
      <c r="N8084" s="9"/>
      <c r="O8084" s="9"/>
      <c r="P8084" s="9"/>
      <c r="Q8084" s="9"/>
      <c r="R8084" s="9"/>
      <c r="S8084" s="9"/>
      <c r="T8084" s="9"/>
      <c r="U8084" s="9"/>
      <c r="V8084" s="9"/>
      <c r="W8084" s="9"/>
      <c r="X8084" s="9"/>
      <c r="Y8084" s="9"/>
      <c r="Z8084" s="9"/>
      <c r="AA8084" s="9"/>
      <c r="AB8084" s="9"/>
      <c r="AC8084" s="9"/>
      <c r="AD8084" s="9"/>
      <c r="AE8084" s="9"/>
      <c r="AF8084" s="9"/>
      <c r="AG8084" s="9"/>
      <c r="AH8084" s="9"/>
      <c r="AI8084" s="9"/>
      <c r="AJ8084" s="9"/>
      <c r="AK8084" s="9"/>
      <c r="AL8084" s="9"/>
      <c r="AM8084" s="9"/>
      <c r="AN8084" s="9"/>
      <c r="AO8084" s="9"/>
      <c r="AP8084" s="9"/>
      <c r="AQ8084" s="9"/>
      <c r="AR8084" s="9"/>
      <c r="AS8084" s="9"/>
      <c r="AT8084" s="9"/>
      <c r="AU8084" s="9"/>
      <c r="AV8084" s="9"/>
      <c r="AW8084" s="9"/>
      <c r="AX8084" s="9"/>
      <c r="AY8084" s="9"/>
    </row>
    <row r="8085" spans="1:51">
      <c r="A8085" s="9"/>
      <c r="B8085" s="9"/>
      <c r="C8085" s="9"/>
      <c r="D8085" s="9"/>
      <c r="E8085" s="9"/>
      <c r="F8085" s="9"/>
      <c r="G8085" s="9"/>
      <c r="H8085" s="9"/>
      <c r="I8085" s="9"/>
      <c r="J8085" s="9"/>
      <c r="K8085" s="9"/>
      <c r="L8085" s="9"/>
      <c r="M8085" s="9"/>
      <c r="N8085" s="9"/>
      <c r="O8085" s="9"/>
      <c r="P8085" s="9"/>
      <c r="Q8085" s="9"/>
      <c r="R8085" s="9"/>
      <c r="S8085" s="9"/>
      <c r="T8085" s="9"/>
      <c r="U8085" s="9"/>
      <c r="V8085" s="9"/>
      <c r="W8085" s="9"/>
      <c r="X8085" s="9"/>
      <c r="Y8085" s="9"/>
      <c r="Z8085" s="9"/>
      <c r="AA8085" s="9"/>
      <c r="AB8085" s="9"/>
      <c r="AC8085" s="9"/>
      <c r="AD8085" s="9"/>
      <c r="AE8085" s="9"/>
      <c r="AF8085" s="9"/>
      <c r="AG8085" s="9"/>
      <c r="AH8085" s="9"/>
      <c r="AI8085" s="9"/>
      <c r="AJ8085" s="9"/>
      <c r="AK8085" s="9"/>
      <c r="AL8085" s="9"/>
      <c r="AM8085" s="9"/>
      <c r="AN8085" s="9"/>
      <c r="AO8085" s="9"/>
      <c r="AP8085" s="9"/>
      <c r="AQ8085" s="9"/>
      <c r="AR8085" s="9"/>
      <c r="AS8085" s="9"/>
      <c r="AT8085" s="9"/>
      <c r="AU8085" s="9"/>
      <c r="AV8085" s="9"/>
      <c r="AW8085" s="9"/>
      <c r="AX8085" s="9"/>
      <c r="AY8085" s="9"/>
    </row>
    <row r="8086" spans="1:51">
      <c r="A8086" s="9"/>
      <c r="B8086" s="9"/>
      <c r="C8086" s="9"/>
      <c r="D8086" s="9"/>
      <c r="E8086" s="9"/>
      <c r="F8086" s="9"/>
      <c r="G8086" s="9"/>
      <c r="H8086" s="9"/>
      <c r="I8086" s="9"/>
      <c r="J8086" s="9"/>
      <c r="K8086" s="9"/>
      <c r="L8086" s="9"/>
      <c r="M8086" s="9"/>
      <c r="N8086" s="9"/>
      <c r="O8086" s="9"/>
      <c r="P8086" s="9"/>
      <c r="Q8086" s="9"/>
      <c r="R8086" s="9"/>
      <c r="S8086" s="9"/>
      <c r="T8086" s="9"/>
      <c r="U8086" s="9"/>
      <c r="V8086" s="9"/>
      <c r="W8086" s="9"/>
      <c r="X8086" s="9"/>
      <c r="Y8086" s="9"/>
      <c r="Z8086" s="9"/>
      <c r="AA8086" s="9"/>
      <c r="AB8086" s="9"/>
      <c r="AC8086" s="9"/>
      <c r="AD8086" s="9"/>
      <c r="AE8086" s="9"/>
      <c r="AF8086" s="9"/>
      <c r="AG8086" s="9"/>
      <c r="AH8086" s="9"/>
      <c r="AI8086" s="9"/>
      <c r="AJ8086" s="9"/>
      <c r="AK8086" s="9"/>
      <c r="AL8086" s="9"/>
      <c r="AM8086" s="9"/>
      <c r="AN8086" s="9"/>
      <c r="AO8086" s="9"/>
      <c r="AP8086" s="9"/>
      <c r="AQ8086" s="9"/>
      <c r="AR8086" s="9"/>
      <c r="AS8086" s="9"/>
      <c r="AT8086" s="9"/>
      <c r="AU8086" s="9"/>
      <c r="AV8086" s="9"/>
      <c r="AW8086" s="9"/>
      <c r="AX8086" s="9"/>
      <c r="AY8086" s="9"/>
    </row>
    <row r="8087" spans="1:51">
      <c r="A8087" s="9"/>
      <c r="B8087" s="9"/>
      <c r="C8087" s="9"/>
      <c r="D8087" s="9"/>
      <c r="E8087" s="9"/>
      <c r="F8087" s="9"/>
      <c r="G8087" s="9"/>
      <c r="H8087" s="9"/>
      <c r="I8087" s="9"/>
      <c r="J8087" s="9"/>
      <c r="K8087" s="9"/>
      <c r="L8087" s="9"/>
      <c r="M8087" s="9"/>
      <c r="N8087" s="9"/>
      <c r="O8087" s="9"/>
      <c r="P8087" s="9"/>
      <c r="Q8087" s="9"/>
      <c r="R8087" s="9"/>
      <c r="S8087" s="9"/>
      <c r="T8087" s="9"/>
      <c r="U8087" s="9"/>
      <c r="V8087" s="9"/>
      <c r="W8087" s="9"/>
      <c r="X8087" s="9"/>
      <c r="Y8087" s="9"/>
      <c r="Z8087" s="9"/>
      <c r="AA8087" s="9"/>
      <c r="AB8087" s="9"/>
      <c r="AC8087" s="9"/>
      <c r="AD8087" s="9"/>
      <c r="AE8087" s="9"/>
      <c r="AF8087" s="9"/>
      <c r="AG8087" s="9"/>
      <c r="AH8087" s="9"/>
      <c r="AI8087" s="9"/>
      <c r="AJ8087" s="9"/>
      <c r="AK8087" s="9"/>
      <c r="AL8087" s="9"/>
      <c r="AM8087" s="9"/>
      <c r="AN8087" s="9"/>
      <c r="AO8087" s="9"/>
      <c r="AP8087" s="9"/>
      <c r="AQ8087" s="9"/>
      <c r="AR8087" s="9"/>
      <c r="AS8087" s="9"/>
      <c r="AT8087" s="9"/>
      <c r="AU8087" s="9"/>
      <c r="AV8087" s="9"/>
      <c r="AW8087" s="9"/>
      <c r="AX8087" s="9"/>
      <c r="AY8087" s="9"/>
    </row>
    <row r="8088" spans="1:51">
      <c r="A8088" s="9"/>
      <c r="B8088" s="9"/>
      <c r="C8088" s="9"/>
      <c r="D8088" s="9"/>
      <c r="E8088" s="9"/>
      <c r="F8088" s="9"/>
      <c r="G8088" s="9"/>
      <c r="H8088" s="9"/>
      <c r="I8088" s="9"/>
      <c r="J8088" s="9"/>
      <c r="K8088" s="9"/>
      <c r="L8088" s="9"/>
      <c r="M8088" s="9"/>
      <c r="N8088" s="9"/>
      <c r="O8088" s="9"/>
      <c r="P8088" s="9"/>
      <c r="Q8088" s="9"/>
      <c r="R8088" s="9"/>
      <c r="S8088" s="9"/>
      <c r="T8088" s="9"/>
      <c r="U8088" s="9"/>
      <c r="V8088" s="9"/>
      <c r="W8088" s="9"/>
      <c r="X8088" s="9"/>
      <c r="Y8088" s="9"/>
      <c r="Z8088" s="9"/>
      <c r="AA8088" s="9"/>
      <c r="AB8088" s="9"/>
      <c r="AC8088" s="9"/>
      <c r="AD8088" s="9"/>
      <c r="AE8088" s="9"/>
      <c r="AF8088" s="9"/>
      <c r="AG8088" s="9"/>
      <c r="AH8088" s="9"/>
      <c r="AI8088" s="9"/>
      <c r="AJ8088" s="9"/>
      <c r="AK8088" s="9"/>
      <c r="AL8088" s="9"/>
      <c r="AM8088" s="9"/>
      <c r="AN8088" s="9"/>
      <c r="AO8088" s="9"/>
      <c r="AP8088" s="9"/>
      <c r="AQ8088" s="9"/>
      <c r="AR8088" s="9"/>
      <c r="AS8088" s="9"/>
      <c r="AT8088" s="9"/>
      <c r="AU8088" s="9"/>
      <c r="AV8088" s="9"/>
      <c r="AW8088" s="9"/>
      <c r="AX8088" s="9"/>
      <c r="AY8088" s="9"/>
    </row>
    <row r="8089" spans="1:51">
      <c r="A8089" s="9"/>
      <c r="B8089" s="9"/>
      <c r="C8089" s="9"/>
      <c r="D8089" s="9"/>
      <c r="E8089" s="9"/>
      <c r="F8089" s="9"/>
      <c r="G8089" s="9"/>
      <c r="H8089" s="9"/>
      <c r="I8089" s="9"/>
      <c r="J8089" s="9"/>
      <c r="K8089" s="9"/>
      <c r="L8089" s="9"/>
      <c r="M8089" s="9"/>
      <c r="N8089" s="9"/>
      <c r="O8089" s="9"/>
      <c r="P8089" s="9"/>
      <c r="Q8089" s="9"/>
      <c r="R8089" s="9"/>
      <c r="S8089" s="9"/>
      <c r="T8089" s="9"/>
      <c r="U8089" s="9"/>
      <c r="V8089" s="9"/>
      <c r="W8089" s="9"/>
      <c r="X8089" s="9"/>
      <c r="Y8089" s="9"/>
      <c r="Z8089" s="9"/>
      <c r="AA8089" s="9"/>
      <c r="AB8089" s="9"/>
      <c r="AC8089" s="9"/>
      <c r="AD8089" s="9"/>
      <c r="AE8089" s="9"/>
      <c r="AF8089" s="9"/>
      <c r="AG8089" s="9"/>
      <c r="AH8089" s="9"/>
      <c r="AI8089" s="9"/>
      <c r="AJ8089" s="9"/>
      <c r="AK8089" s="9"/>
      <c r="AL8089" s="9"/>
      <c r="AM8089" s="9"/>
      <c r="AN8089" s="9"/>
      <c r="AO8089" s="9"/>
      <c r="AP8089" s="9"/>
      <c r="AQ8089" s="9"/>
      <c r="AR8089" s="9"/>
      <c r="AS8089" s="9"/>
      <c r="AT8089" s="9"/>
      <c r="AU8089" s="9"/>
      <c r="AV8089" s="9"/>
      <c r="AW8089" s="9"/>
      <c r="AX8089" s="9"/>
      <c r="AY8089" s="9"/>
    </row>
    <row r="8090" spans="1:51">
      <c r="A8090" s="9"/>
      <c r="B8090" s="9"/>
      <c r="C8090" s="9"/>
      <c r="D8090" s="9"/>
      <c r="E8090" s="9"/>
      <c r="F8090" s="9"/>
      <c r="G8090" s="9"/>
      <c r="H8090" s="9"/>
      <c r="I8090" s="9"/>
      <c r="J8090" s="9"/>
      <c r="K8090" s="9"/>
      <c r="L8090" s="9"/>
      <c r="M8090" s="9"/>
      <c r="N8090" s="9"/>
      <c r="O8090" s="9"/>
      <c r="P8090" s="9"/>
      <c r="Q8090" s="9"/>
      <c r="R8090" s="9"/>
      <c r="S8090" s="9"/>
      <c r="T8090" s="9"/>
      <c r="U8090" s="9"/>
      <c r="V8090" s="9"/>
      <c r="W8090" s="9"/>
      <c r="X8090" s="9"/>
      <c r="Y8090" s="9"/>
      <c r="Z8090" s="9"/>
      <c r="AA8090" s="9"/>
      <c r="AB8090" s="9"/>
      <c r="AC8090" s="9"/>
      <c r="AD8090" s="9"/>
      <c r="AE8090" s="9"/>
      <c r="AF8090" s="9"/>
      <c r="AG8090" s="9"/>
      <c r="AH8090" s="9"/>
      <c r="AI8090" s="9"/>
      <c r="AJ8090" s="9"/>
      <c r="AK8090" s="9"/>
      <c r="AL8090" s="9"/>
      <c r="AM8090" s="9"/>
      <c r="AN8090" s="9"/>
      <c r="AO8090" s="9"/>
      <c r="AP8090" s="9"/>
      <c r="AQ8090" s="9"/>
      <c r="AR8090" s="9"/>
      <c r="AS8090" s="9"/>
      <c r="AT8090" s="9"/>
      <c r="AU8090" s="9"/>
      <c r="AV8090" s="9"/>
      <c r="AW8090" s="9"/>
      <c r="AX8090" s="9"/>
      <c r="AY8090" s="9"/>
    </row>
    <row r="8091" spans="1:51">
      <c r="A8091" s="9"/>
      <c r="B8091" s="9"/>
      <c r="C8091" s="9"/>
      <c r="D8091" s="9"/>
      <c r="E8091" s="9"/>
      <c r="F8091" s="9"/>
      <c r="G8091" s="9"/>
      <c r="H8091" s="9"/>
      <c r="I8091" s="9"/>
      <c r="J8091" s="9"/>
      <c r="K8091" s="9"/>
      <c r="L8091" s="9"/>
      <c r="M8091" s="9"/>
      <c r="N8091" s="9"/>
      <c r="O8091" s="9"/>
      <c r="P8091" s="9"/>
      <c r="Q8091" s="9"/>
      <c r="R8091" s="9"/>
      <c r="S8091" s="9"/>
      <c r="T8091" s="9"/>
      <c r="U8091" s="9"/>
      <c r="V8091" s="9"/>
      <c r="W8091" s="9"/>
      <c r="X8091" s="9"/>
      <c r="Y8091" s="9"/>
      <c r="Z8091" s="9"/>
      <c r="AA8091" s="9"/>
      <c r="AB8091" s="9"/>
      <c r="AC8091" s="9"/>
      <c r="AD8091" s="9"/>
      <c r="AE8091" s="9"/>
      <c r="AF8091" s="9"/>
      <c r="AG8091" s="9"/>
      <c r="AH8091" s="9"/>
      <c r="AI8091" s="9"/>
      <c r="AJ8091" s="9"/>
      <c r="AK8091" s="9"/>
      <c r="AL8091" s="9"/>
      <c r="AM8091" s="9"/>
      <c r="AN8091" s="9"/>
      <c r="AO8091" s="9"/>
      <c r="AP8091" s="9"/>
      <c r="AQ8091" s="9"/>
      <c r="AR8091" s="9"/>
      <c r="AS8091" s="9"/>
      <c r="AT8091" s="9"/>
      <c r="AU8091" s="9"/>
      <c r="AV8091" s="9"/>
      <c r="AW8091" s="9"/>
      <c r="AX8091" s="9"/>
      <c r="AY8091" s="9"/>
    </row>
    <row r="8092" spans="1:51">
      <c r="A8092" s="9"/>
      <c r="B8092" s="9"/>
      <c r="C8092" s="9"/>
      <c r="D8092" s="9"/>
      <c r="E8092" s="9"/>
      <c r="F8092" s="9"/>
      <c r="G8092" s="9"/>
      <c r="H8092" s="9"/>
      <c r="I8092" s="9"/>
      <c r="J8092" s="9"/>
      <c r="K8092" s="9"/>
      <c r="L8092" s="9"/>
      <c r="M8092" s="9"/>
      <c r="N8092" s="9"/>
      <c r="O8092" s="9"/>
      <c r="P8092" s="9"/>
      <c r="Q8092" s="9"/>
      <c r="R8092" s="9"/>
      <c r="S8092" s="9"/>
      <c r="T8092" s="9"/>
      <c r="U8092" s="9"/>
      <c r="V8092" s="9"/>
      <c r="W8092" s="9"/>
      <c r="X8092" s="9"/>
      <c r="Y8092" s="9"/>
      <c r="Z8092" s="9"/>
      <c r="AA8092" s="9"/>
      <c r="AB8092" s="9"/>
      <c r="AC8092" s="9"/>
      <c r="AD8092" s="9"/>
      <c r="AE8092" s="9"/>
      <c r="AF8092" s="9"/>
      <c r="AG8092" s="9"/>
      <c r="AH8092" s="9"/>
      <c r="AI8092" s="9"/>
      <c r="AJ8092" s="9"/>
      <c r="AK8092" s="9"/>
      <c r="AL8092" s="9"/>
      <c r="AM8092" s="9"/>
      <c r="AN8092" s="9"/>
      <c r="AO8092" s="9"/>
      <c r="AP8092" s="9"/>
      <c r="AQ8092" s="9"/>
      <c r="AR8092" s="9"/>
      <c r="AS8092" s="9"/>
      <c r="AT8092" s="9"/>
      <c r="AU8092" s="9"/>
      <c r="AV8092" s="9"/>
      <c r="AW8092" s="9"/>
      <c r="AX8092" s="9"/>
      <c r="AY8092" s="9"/>
    </row>
    <row r="8093" spans="1:51">
      <c r="A8093" s="9"/>
      <c r="B8093" s="9"/>
      <c r="C8093" s="9"/>
      <c r="D8093" s="9"/>
      <c r="E8093" s="9"/>
      <c r="F8093" s="9"/>
      <c r="G8093" s="9"/>
      <c r="H8093" s="9"/>
      <c r="I8093" s="9"/>
      <c r="J8093" s="9"/>
      <c r="K8093" s="9"/>
      <c r="L8093" s="9"/>
      <c r="M8093" s="9"/>
      <c r="N8093" s="9"/>
      <c r="O8093" s="9"/>
      <c r="P8093" s="9"/>
      <c r="Q8093" s="9"/>
      <c r="R8093" s="9"/>
      <c r="S8093" s="9"/>
      <c r="T8093" s="9"/>
      <c r="U8093" s="9"/>
      <c r="V8093" s="9"/>
      <c r="W8093" s="9"/>
      <c r="X8093" s="9"/>
      <c r="Y8093" s="9"/>
      <c r="Z8093" s="9"/>
      <c r="AA8093" s="9"/>
      <c r="AB8093" s="9"/>
      <c r="AC8093" s="9"/>
      <c r="AD8093" s="9"/>
      <c r="AE8093" s="9"/>
      <c r="AF8093" s="9"/>
      <c r="AG8093" s="9"/>
      <c r="AH8093" s="9"/>
      <c r="AI8093" s="9"/>
      <c r="AJ8093" s="9"/>
      <c r="AK8093" s="9"/>
      <c r="AL8093" s="9"/>
      <c r="AM8093" s="9"/>
      <c r="AN8093" s="9"/>
      <c r="AO8093" s="9"/>
      <c r="AP8093" s="9"/>
      <c r="AQ8093" s="9"/>
      <c r="AR8093" s="9"/>
      <c r="AS8093" s="9"/>
      <c r="AT8093" s="9"/>
      <c r="AU8093" s="9"/>
      <c r="AV8093" s="9"/>
      <c r="AW8093" s="9"/>
      <c r="AX8093" s="9"/>
      <c r="AY8093" s="9"/>
    </row>
    <row r="8094" spans="1:51">
      <c r="A8094" s="9"/>
      <c r="B8094" s="9"/>
      <c r="C8094" s="9"/>
      <c r="D8094" s="9"/>
      <c r="E8094" s="9"/>
      <c r="F8094" s="9"/>
      <c r="G8094" s="9"/>
      <c r="H8094" s="9"/>
      <c r="I8094" s="9"/>
      <c r="J8094" s="9"/>
      <c r="K8094" s="9"/>
      <c r="L8094" s="9"/>
      <c r="M8094" s="9"/>
      <c r="N8094" s="9"/>
      <c r="O8094" s="9"/>
      <c r="P8094" s="9"/>
      <c r="Q8094" s="9"/>
      <c r="R8094" s="9"/>
      <c r="S8094" s="9"/>
      <c r="T8094" s="9"/>
      <c r="U8094" s="9"/>
      <c r="V8094" s="9"/>
      <c r="W8094" s="9"/>
      <c r="X8094" s="9"/>
      <c r="Y8094" s="9"/>
      <c r="Z8094" s="9"/>
      <c r="AA8094" s="9"/>
      <c r="AB8094" s="9"/>
      <c r="AC8094" s="9"/>
      <c r="AD8094" s="9"/>
      <c r="AE8094" s="9"/>
      <c r="AF8094" s="9"/>
      <c r="AG8094" s="9"/>
      <c r="AH8094" s="9"/>
      <c r="AI8094" s="9"/>
      <c r="AJ8094" s="9"/>
      <c r="AK8094" s="9"/>
      <c r="AL8094" s="9"/>
      <c r="AM8094" s="9"/>
      <c r="AN8094" s="9"/>
      <c r="AO8094" s="9"/>
      <c r="AP8094" s="9"/>
      <c r="AQ8094" s="9"/>
      <c r="AR8094" s="9"/>
      <c r="AS8094" s="9"/>
      <c r="AT8094" s="9"/>
      <c r="AU8094" s="9"/>
      <c r="AV8094" s="9"/>
      <c r="AW8094" s="9"/>
      <c r="AX8094" s="9"/>
      <c r="AY8094" s="9"/>
    </row>
    <row r="8095" spans="1:51">
      <c r="A8095" s="9"/>
      <c r="B8095" s="9"/>
      <c r="C8095" s="9"/>
      <c r="D8095" s="9"/>
      <c r="E8095" s="9"/>
      <c r="F8095" s="9"/>
      <c r="G8095" s="9"/>
      <c r="H8095" s="9"/>
      <c r="I8095" s="9"/>
      <c r="J8095" s="9"/>
      <c r="K8095" s="9"/>
      <c r="L8095" s="9"/>
      <c r="M8095" s="9"/>
      <c r="N8095" s="9"/>
      <c r="O8095" s="9"/>
      <c r="P8095" s="9"/>
      <c r="Q8095" s="9"/>
      <c r="R8095" s="9"/>
      <c r="S8095" s="9"/>
      <c r="T8095" s="9"/>
      <c r="U8095" s="9"/>
      <c r="V8095" s="9"/>
      <c r="W8095" s="9"/>
      <c r="X8095" s="9"/>
      <c r="Y8095" s="9"/>
      <c r="Z8095" s="9"/>
      <c r="AA8095" s="9"/>
      <c r="AB8095" s="9"/>
      <c r="AC8095" s="9"/>
      <c r="AD8095" s="9"/>
      <c r="AE8095" s="9"/>
      <c r="AF8095" s="9"/>
      <c r="AG8095" s="9"/>
      <c r="AH8095" s="9"/>
      <c r="AI8095" s="9"/>
      <c r="AJ8095" s="9"/>
      <c r="AK8095" s="9"/>
      <c r="AL8095" s="9"/>
      <c r="AM8095" s="9"/>
      <c r="AN8095" s="9"/>
      <c r="AO8095" s="9"/>
      <c r="AP8095" s="9"/>
      <c r="AQ8095" s="9"/>
      <c r="AR8095" s="9"/>
      <c r="AS8095" s="9"/>
      <c r="AT8095" s="9"/>
      <c r="AU8095" s="9"/>
      <c r="AV8095" s="9"/>
      <c r="AW8095" s="9"/>
      <c r="AX8095" s="9"/>
      <c r="AY8095" s="9"/>
    </row>
    <row r="8096" spans="1:51">
      <c r="A8096" s="9"/>
      <c r="B8096" s="9"/>
      <c r="C8096" s="9"/>
      <c r="D8096" s="9"/>
      <c r="E8096" s="9"/>
      <c r="F8096" s="9"/>
      <c r="G8096" s="9"/>
      <c r="H8096" s="9"/>
      <c r="I8096" s="9"/>
      <c r="J8096" s="9"/>
      <c r="K8096" s="9"/>
      <c r="L8096" s="9"/>
      <c r="M8096" s="9"/>
      <c r="N8096" s="9"/>
      <c r="O8096" s="9"/>
      <c r="P8096" s="9"/>
      <c r="Q8096" s="9"/>
      <c r="R8096" s="9"/>
      <c r="S8096" s="9"/>
      <c r="T8096" s="9"/>
      <c r="U8096" s="9"/>
      <c r="V8096" s="9"/>
      <c r="W8096" s="9"/>
      <c r="X8096" s="9"/>
      <c r="Y8096" s="9"/>
      <c r="Z8096" s="9"/>
      <c r="AA8096" s="9"/>
      <c r="AB8096" s="9"/>
      <c r="AC8096" s="9"/>
      <c r="AD8096" s="9"/>
      <c r="AE8096" s="9"/>
      <c r="AF8096" s="9"/>
      <c r="AG8096" s="9"/>
      <c r="AH8096" s="9"/>
      <c r="AI8096" s="9"/>
      <c r="AJ8096" s="9"/>
      <c r="AK8096" s="9"/>
      <c r="AL8096" s="9"/>
      <c r="AM8096" s="9"/>
      <c r="AN8096" s="9"/>
      <c r="AO8096" s="9"/>
      <c r="AP8096" s="9"/>
      <c r="AQ8096" s="9"/>
      <c r="AR8096" s="9"/>
      <c r="AS8096" s="9"/>
      <c r="AT8096" s="9"/>
      <c r="AU8096" s="9"/>
      <c r="AV8096" s="9"/>
      <c r="AW8096" s="9"/>
      <c r="AX8096" s="9"/>
      <c r="AY8096" s="9"/>
    </row>
    <row r="8097" spans="1:51">
      <c r="A8097" s="9"/>
      <c r="B8097" s="9"/>
      <c r="C8097" s="9"/>
      <c r="D8097" s="9"/>
      <c r="E8097" s="9"/>
      <c r="F8097" s="9"/>
      <c r="G8097" s="9"/>
      <c r="H8097" s="9"/>
      <c r="I8097" s="9"/>
      <c r="J8097" s="9"/>
      <c r="K8097" s="9"/>
      <c r="L8097" s="9"/>
      <c r="M8097" s="9"/>
      <c r="N8097" s="9"/>
      <c r="O8097" s="9"/>
      <c r="P8097" s="9"/>
      <c r="Q8097" s="9"/>
      <c r="R8097" s="9"/>
      <c r="S8097" s="9"/>
      <c r="T8097" s="9"/>
      <c r="U8097" s="9"/>
      <c r="V8097" s="9"/>
      <c r="W8097" s="9"/>
      <c r="X8097" s="9"/>
      <c r="Y8097" s="9"/>
      <c r="Z8097" s="9"/>
      <c r="AA8097" s="9"/>
      <c r="AB8097" s="9"/>
      <c r="AC8097" s="9"/>
      <c r="AD8097" s="9"/>
      <c r="AE8097" s="9"/>
      <c r="AF8097" s="9"/>
      <c r="AG8097" s="9"/>
      <c r="AH8097" s="9"/>
      <c r="AI8097" s="9"/>
      <c r="AJ8097" s="9"/>
      <c r="AK8097" s="9"/>
      <c r="AL8097" s="9"/>
      <c r="AM8097" s="9"/>
      <c r="AN8097" s="9"/>
      <c r="AO8097" s="9"/>
      <c r="AP8097" s="9"/>
      <c r="AQ8097" s="9"/>
      <c r="AR8097" s="9"/>
      <c r="AS8097" s="9"/>
      <c r="AT8097" s="9"/>
      <c r="AU8097" s="9"/>
      <c r="AV8097" s="9"/>
      <c r="AW8097" s="9"/>
      <c r="AX8097" s="9"/>
      <c r="AY8097" s="9"/>
    </row>
    <row r="8098" spans="1:51">
      <c r="A8098" s="9"/>
      <c r="B8098" s="9"/>
      <c r="C8098" s="9"/>
      <c r="D8098" s="9"/>
      <c r="E8098" s="9"/>
      <c r="F8098" s="9"/>
      <c r="G8098" s="9"/>
      <c r="H8098" s="9"/>
      <c r="I8098" s="9"/>
      <c r="J8098" s="9"/>
      <c r="K8098" s="9"/>
      <c r="L8098" s="9"/>
      <c r="M8098" s="9"/>
      <c r="N8098" s="9"/>
      <c r="O8098" s="9"/>
      <c r="P8098" s="9"/>
      <c r="Q8098" s="9"/>
      <c r="R8098" s="9"/>
      <c r="S8098" s="9"/>
      <c r="T8098" s="9"/>
      <c r="U8098" s="9"/>
      <c r="V8098" s="9"/>
      <c r="W8098" s="9"/>
      <c r="X8098" s="9"/>
      <c r="Y8098" s="9"/>
      <c r="Z8098" s="9"/>
      <c r="AA8098" s="9"/>
      <c r="AB8098" s="9"/>
      <c r="AC8098" s="9"/>
      <c r="AD8098" s="9"/>
      <c r="AE8098" s="9"/>
      <c r="AF8098" s="9"/>
      <c r="AG8098" s="9"/>
      <c r="AH8098" s="9"/>
      <c r="AI8098" s="9"/>
      <c r="AJ8098" s="9"/>
      <c r="AK8098" s="9"/>
      <c r="AL8098" s="9"/>
      <c r="AM8098" s="9"/>
      <c r="AN8098" s="9"/>
      <c r="AO8098" s="9"/>
      <c r="AP8098" s="9"/>
      <c r="AQ8098" s="9"/>
      <c r="AR8098" s="9"/>
      <c r="AS8098" s="9"/>
      <c r="AT8098" s="9"/>
      <c r="AU8098" s="9"/>
      <c r="AV8098" s="9"/>
      <c r="AW8098" s="9"/>
      <c r="AX8098" s="9"/>
      <c r="AY8098" s="9"/>
    </row>
    <row r="8099" spans="1:51">
      <c r="A8099" s="9"/>
      <c r="B8099" s="9"/>
      <c r="C8099" s="9"/>
      <c r="D8099" s="9"/>
      <c r="E8099" s="9"/>
      <c r="F8099" s="9"/>
      <c r="G8099" s="9"/>
      <c r="H8099" s="9"/>
      <c r="I8099" s="9"/>
      <c r="J8099" s="9"/>
      <c r="K8099" s="9"/>
      <c r="L8099" s="9"/>
      <c r="M8099" s="9"/>
      <c r="N8099" s="9"/>
      <c r="O8099" s="9"/>
      <c r="P8099" s="9"/>
      <c r="Q8099" s="9"/>
      <c r="R8099" s="9"/>
      <c r="S8099" s="9"/>
      <c r="T8099" s="9"/>
      <c r="U8099" s="9"/>
      <c r="V8099" s="9"/>
      <c r="W8099" s="9"/>
      <c r="X8099" s="9"/>
      <c r="Y8099" s="9"/>
      <c r="Z8099" s="9"/>
      <c r="AA8099" s="9"/>
      <c r="AB8099" s="9"/>
      <c r="AC8099" s="9"/>
      <c r="AD8099" s="9"/>
      <c r="AE8099" s="9"/>
      <c r="AF8099" s="9"/>
      <c r="AG8099" s="9"/>
      <c r="AH8099" s="9"/>
      <c r="AI8099" s="9"/>
      <c r="AJ8099" s="9"/>
      <c r="AK8099" s="9"/>
      <c r="AL8099" s="9"/>
      <c r="AM8099" s="9"/>
      <c r="AN8099" s="9"/>
      <c r="AO8099" s="9"/>
      <c r="AP8099" s="9"/>
      <c r="AQ8099" s="9"/>
      <c r="AR8099" s="9"/>
      <c r="AS8099" s="9"/>
      <c r="AT8099" s="9"/>
      <c r="AU8099" s="9"/>
      <c r="AV8099" s="9"/>
      <c r="AW8099" s="9"/>
      <c r="AX8099" s="9"/>
      <c r="AY8099" s="9"/>
    </row>
    <row r="8100" spans="1:51">
      <c r="A8100" s="9"/>
      <c r="B8100" s="9"/>
      <c r="C8100" s="9"/>
      <c r="D8100" s="9"/>
      <c r="E8100" s="9"/>
      <c r="F8100" s="9"/>
      <c r="G8100" s="9"/>
      <c r="H8100" s="9"/>
      <c r="I8100" s="9"/>
      <c r="J8100" s="9"/>
      <c r="K8100" s="9"/>
      <c r="L8100" s="9"/>
      <c r="M8100" s="9"/>
      <c r="N8100" s="9"/>
      <c r="O8100" s="9"/>
      <c r="P8100" s="9"/>
      <c r="Q8100" s="9"/>
      <c r="R8100" s="9"/>
      <c r="S8100" s="9"/>
      <c r="T8100" s="9"/>
      <c r="U8100" s="9"/>
      <c r="V8100" s="9"/>
      <c r="W8100" s="9"/>
      <c r="X8100" s="9"/>
      <c r="Y8100" s="9"/>
      <c r="Z8100" s="9"/>
      <c r="AA8100" s="9"/>
      <c r="AB8100" s="9"/>
      <c r="AC8100" s="9"/>
      <c r="AD8100" s="9"/>
      <c r="AE8100" s="9"/>
      <c r="AF8100" s="9"/>
      <c r="AG8100" s="9"/>
      <c r="AH8100" s="9"/>
      <c r="AI8100" s="9"/>
      <c r="AJ8100" s="9"/>
      <c r="AK8100" s="9"/>
      <c r="AL8100" s="9"/>
      <c r="AM8100" s="9"/>
      <c r="AN8100" s="9"/>
      <c r="AO8100" s="9"/>
      <c r="AP8100" s="9"/>
      <c r="AQ8100" s="9"/>
      <c r="AR8100" s="9"/>
      <c r="AS8100" s="9"/>
      <c r="AT8100" s="9"/>
      <c r="AU8100" s="9"/>
      <c r="AV8100" s="9"/>
      <c r="AW8100" s="9"/>
      <c r="AX8100" s="9"/>
      <c r="AY8100" s="9"/>
    </row>
    <row r="8101" spans="1:51">
      <c r="A8101" s="9"/>
      <c r="B8101" s="9"/>
      <c r="C8101" s="9"/>
      <c r="D8101" s="9"/>
      <c r="E8101" s="9"/>
      <c r="F8101" s="9"/>
      <c r="G8101" s="9"/>
      <c r="H8101" s="9"/>
      <c r="I8101" s="9"/>
      <c r="J8101" s="9"/>
      <c r="K8101" s="9"/>
      <c r="L8101" s="9"/>
      <c r="M8101" s="9"/>
      <c r="N8101" s="9"/>
      <c r="O8101" s="9"/>
      <c r="P8101" s="9"/>
      <c r="Q8101" s="9"/>
      <c r="R8101" s="9"/>
      <c r="S8101" s="9"/>
      <c r="T8101" s="9"/>
      <c r="U8101" s="9"/>
      <c r="V8101" s="9"/>
      <c r="W8101" s="9"/>
      <c r="X8101" s="9"/>
      <c r="Y8101" s="9"/>
      <c r="Z8101" s="9"/>
      <c r="AA8101" s="9"/>
      <c r="AB8101" s="9"/>
      <c r="AC8101" s="9"/>
      <c r="AD8101" s="9"/>
      <c r="AE8101" s="9"/>
      <c r="AF8101" s="9"/>
      <c r="AG8101" s="9"/>
      <c r="AH8101" s="9"/>
      <c r="AI8101" s="9"/>
      <c r="AJ8101" s="9"/>
      <c r="AK8101" s="9"/>
      <c r="AL8101" s="9"/>
      <c r="AM8101" s="9"/>
      <c r="AN8101" s="9"/>
      <c r="AO8101" s="9"/>
      <c r="AP8101" s="9"/>
      <c r="AQ8101" s="9"/>
      <c r="AR8101" s="9"/>
      <c r="AS8101" s="9"/>
      <c r="AT8101" s="9"/>
      <c r="AU8101" s="9"/>
      <c r="AV8101" s="9"/>
      <c r="AW8101" s="9"/>
      <c r="AX8101" s="9"/>
      <c r="AY8101" s="9"/>
    </row>
    <row r="8102" spans="1:51">
      <c r="A8102" s="9"/>
      <c r="B8102" s="9"/>
      <c r="C8102" s="9"/>
      <c r="D8102" s="9"/>
      <c r="E8102" s="9"/>
      <c r="F8102" s="9"/>
      <c r="G8102" s="9"/>
      <c r="H8102" s="9"/>
      <c r="I8102" s="9"/>
      <c r="J8102" s="9"/>
      <c r="K8102" s="9"/>
      <c r="L8102" s="9"/>
      <c r="M8102" s="9"/>
      <c r="N8102" s="9"/>
      <c r="O8102" s="9"/>
      <c r="P8102" s="9"/>
      <c r="Q8102" s="9"/>
      <c r="R8102" s="9"/>
      <c r="S8102" s="9"/>
      <c r="T8102" s="9"/>
      <c r="U8102" s="9"/>
      <c r="V8102" s="9"/>
      <c r="W8102" s="9"/>
      <c r="X8102" s="9"/>
      <c r="Y8102" s="9"/>
      <c r="Z8102" s="9"/>
      <c r="AA8102" s="9"/>
      <c r="AB8102" s="9"/>
      <c r="AC8102" s="9"/>
      <c r="AD8102" s="9"/>
      <c r="AE8102" s="9"/>
      <c r="AF8102" s="9"/>
      <c r="AG8102" s="9"/>
      <c r="AH8102" s="9"/>
      <c r="AI8102" s="9"/>
      <c r="AJ8102" s="9"/>
      <c r="AK8102" s="9"/>
      <c r="AL8102" s="9"/>
      <c r="AM8102" s="9"/>
      <c r="AN8102" s="9"/>
      <c r="AO8102" s="9"/>
      <c r="AP8102" s="9"/>
      <c r="AQ8102" s="9"/>
      <c r="AR8102" s="9"/>
      <c r="AS8102" s="9"/>
      <c r="AT8102" s="9"/>
      <c r="AU8102" s="9"/>
      <c r="AV8102" s="9"/>
      <c r="AW8102" s="9"/>
      <c r="AX8102" s="9"/>
      <c r="AY8102" s="9"/>
    </row>
    <row r="8103" spans="1:51">
      <c r="A8103" s="9"/>
      <c r="B8103" s="9"/>
      <c r="C8103" s="9"/>
      <c r="D8103" s="9"/>
      <c r="E8103" s="9"/>
      <c r="F8103" s="9"/>
      <c r="G8103" s="9"/>
      <c r="H8103" s="9"/>
      <c r="I8103" s="9"/>
      <c r="J8103" s="9"/>
      <c r="K8103" s="9"/>
      <c r="L8103" s="9"/>
      <c r="M8103" s="9"/>
      <c r="N8103" s="9"/>
      <c r="O8103" s="9"/>
      <c r="P8103" s="9"/>
      <c r="Q8103" s="9"/>
      <c r="R8103" s="9"/>
      <c r="S8103" s="9"/>
      <c r="T8103" s="9"/>
      <c r="U8103" s="9"/>
      <c r="V8103" s="9"/>
      <c r="W8103" s="9"/>
      <c r="X8103" s="9"/>
      <c r="Y8103" s="9"/>
      <c r="Z8103" s="9"/>
      <c r="AA8103" s="9"/>
      <c r="AB8103" s="9"/>
      <c r="AC8103" s="9"/>
      <c r="AD8103" s="9"/>
      <c r="AE8103" s="9"/>
      <c r="AF8103" s="9"/>
      <c r="AG8103" s="9"/>
      <c r="AH8103" s="9"/>
      <c r="AI8103" s="9"/>
      <c r="AJ8103" s="9"/>
      <c r="AK8103" s="9"/>
      <c r="AL8103" s="9"/>
      <c r="AM8103" s="9"/>
      <c r="AN8103" s="9"/>
      <c r="AO8103" s="9"/>
      <c r="AP8103" s="9"/>
      <c r="AQ8103" s="9"/>
      <c r="AR8103" s="9"/>
      <c r="AS8103" s="9"/>
      <c r="AT8103" s="9"/>
      <c r="AU8103" s="9"/>
      <c r="AV8103" s="9"/>
      <c r="AW8103" s="9"/>
      <c r="AX8103" s="9"/>
      <c r="AY8103" s="9"/>
    </row>
    <row r="8104" spans="1:51">
      <c r="A8104" s="9"/>
      <c r="B8104" s="9"/>
      <c r="C8104" s="9"/>
      <c r="D8104" s="9"/>
      <c r="E8104" s="9"/>
      <c r="F8104" s="9"/>
      <c r="G8104" s="9"/>
      <c r="H8104" s="9"/>
      <c r="I8104" s="9"/>
      <c r="J8104" s="9"/>
      <c r="K8104" s="9"/>
      <c r="L8104" s="9"/>
      <c r="M8104" s="9"/>
      <c r="N8104" s="9"/>
      <c r="O8104" s="9"/>
      <c r="P8104" s="9"/>
      <c r="Q8104" s="9"/>
      <c r="R8104" s="9"/>
      <c r="S8104" s="9"/>
      <c r="T8104" s="9"/>
      <c r="U8104" s="9"/>
      <c r="V8104" s="9"/>
      <c r="W8104" s="9"/>
      <c r="X8104" s="9"/>
      <c r="Y8104" s="9"/>
      <c r="Z8104" s="9"/>
      <c r="AA8104" s="9"/>
      <c r="AB8104" s="9"/>
      <c r="AC8104" s="9"/>
      <c r="AD8104" s="9"/>
      <c r="AE8104" s="9"/>
      <c r="AF8104" s="9"/>
      <c r="AG8104" s="9"/>
      <c r="AH8104" s="9"/>
      <c r="AI8104" s="9"/>
      <c r="AJ8104" s="9"/>
      <c r="AK8104" s="9"/>
      <c r="AL8104" s="9"/>
      <c r="AM8104" s="9"/>
      <c r="AN8104" s="9"/>
      <c r="AO8104" s="9"/>
      <c r="AP8104" s="9"/>
      <c r="AQ8104" s="9"/>
      <c r="AR8104" s="9"/>
      <c r="AS8104" s="9"/>
      <c r="AT8104" s="9"/>
      <c r="AU8104" s="9"/>
      <c r="AV8104" s="9"/>
      <c r="AW8104" s="9"/>
      <c r="AX8104" s="9"/>
      <c r="AY8104" s="9"/>
    </row>
    <row r="8105" spans="1:51">
      <c r="A8105" s="9"/>
      <c r="B8105" s="9"/>
      <c r="C8105" s="9"/>
      <c r="D8105" s="9"/>
      <c r="E8105" s="9"/>
      <c r="F8105" s="9"/>
      <c r="G8105" s="9"/>
      <c r="H8105" s="9"/>
      <c r="I8105" s="9"/>
      <c r="J8105" s="9"/>
      <c r="K8105" s="9"/>
      <c r="L8105" s="9"/>
      <c r="M8105" s="9"/>
      <c r="N8105" s="9"/>
      <c r="O8105" s="9"/>
      <c r="P8105" s="9"/>
      <c r="Q8105" s="9"/>
      <c r="R8105" s="9"/>
      <c r="S8105" s="9"/>
      <c r="T8105" s="9"/>
      <c r="U8105" s="9"/>
      <c r="V8105" s="9"/>
      <c r="W8105" s="9"/>
      <c r="X8105" s="9"/>
      <c r="Y8105" s="9"/>
      <c r="Z8105" s="9"/>
      <c r="AA8105" s="9"/>
      <c r="AB8105" s="9"/>
      <c r="AC8105" s="9"/>
      <c r="AD8105" s="9"/>
      <c r="AE8105" s="9"/>
      <c r="AF8105" s="9"/>
      <c r="AG8105" s="9"/>
      <c r="AH8105" s="9"/>
      <c r="AI8105" s="9"/>
      <c r="AJ8105" s="9"/>
      <c r="AK8105" s="9"/>
      <c r="AL8105" s="9"/>
      <c r="AM8105" s="9"/>
      <c r="AN8105" s="9"/>
      <c r="AO8105" s="9"/>
      <c r="AP8105" s="9"/>
      <c r="AQ8105" s="9"/>
      <c r="AR8105" s="9"/>
      <c r="AS8105" s="9"/>
      <c r="AT8105" s="9"/>
      <c r="AU8105" s="9"/>
      <c r="AV8105" s="9"/>
      <c r="AW8105" s="9"/>
      <c r="AX8105" s="9"/>
      <c r="AY8105" s="9"/>
    </row>
    <row r="8106" spans="1:51">
      <c r="A8106" s="9"/>
      <c r="B8106" s="9"/>
      <c r="C8106" s="9"/>
      <c r="D8106" s="9"/>
      <c r="E8106" s="9"/>
      <c r="F8106" s="9"/>
      <c r="G8106" s="9"/>
      <c r="H8106" s="9"/>
      <c r="I8106" s="9"/>
      <c r="J8106" s="9"/>
      <c r="K8106" s="9"/>
      <c r="L8106" s="9"/>
      <c r="M8106" s="9"/>
      <c r="N8106" s="9"/>
      <c r="O8106" s="9"/>
      <c r="P8106" s="9"/>
      <c r="Q8106" s="9"/>
      <c r="R8106" s="9"/>
      <c r="S8106" s="9"/>
      <c r="T8106" s="9"/>
      <c r="U8106" s="9"/>
      <c r="V8106" s="9"/>
      <c r="W8106" s="9"/>
      <c r="X8106" s="9"/>
      <c r="Y8106" s="9"/>
      <c r="Z8106" s="9"/>
      <c r="AA8106" s="9"/>
      <c r="AB8106" s="9"/>
      <c r="AC8106" s="9"/>
      <c r="AD8106" s="9"/>
      <c r="AE8106" s="9"/>
      <c r="AF8106" s="9"/>
      <c r="AG8106" s="9"/>
      <c r="AH8106" s="9"/>
      <c r="AI8106" s="9"/>
      <c r="AJ8106" s="9"/>
      <c r="AK8106" s="9"/>
      <c r="AL8106" s="9"/>
      <c r="AM8106" s="9"/>
      <c r="AN8106" s="9"/>
      <c r="AO8106" s="9"/>
      <c r="AP8106" s="9"/>
      <c r="AQ8106" s="9"/>
      <c r="AR8106" s="9"/>
      <c r="AS8106" s="9"/>
      <c r="AT8106" s="9"/>
      <c r="AU8106" s="9"/>
      <c r="AV8106" s="9"/>
      <c r="AW8106" s="9"/>
      <c r="AX8106" s="9"/>
      <c r="AY8106" s="9"/>
    </row>
    <row r="8107" spans="1:51">
      <c r="A8107" s="9"/>
      <c r="B8107" s="9"/>
      <c r="C8107" s="9"/>
      <c r="D8107" s="9"/>
      <c r="E8107" s="9"/>
      <c r="F8107" s="9"/>
      <c r="G8107" s="9"/>
      <c r="H8107" s="9"/>
      <c r="I8107" s="9"/>
      <c r="J8107" s="9"/>
      <c r="K8107" s="9"/>
      <c r="L8107" s="9"/>
      <c r="M8107" s="9"/>
      <c r="N8107" s="9"/>
      <c r="O8107" s="9"/>
      <c r="P8107" s="9"/>
      <c r="Q8107" s="9"/>
      <c r="R8107" s="9"/>
      <c r="S8107" s="9"/>
      <c r="T8107" s="9"/>
      <c r="U8107" s="9"/>
      <c r="V8107" s="9"/>
      <c r="W8107" s="9"/>
      <c r="X8107" s="9"/>
      <c r="Y8107" s="9"/>
      <c r="Z8107" s="9"/>
      <c r="AA8107" s="9"/>
      <c r="AB8107" s="9"/>
      <c r="AC8107" s="9"/>
      <c r="AD8107" s="9"/>
      <c r="AE8107" s="9"/>
      <c r="AF8107" s="9"/>
      <c r="AG8107" s="9"/>
      <c r="AH8107" s="9"/>
      <c r="AI8107" s="9"/>
      <c r="AJ8107" s="9"/>
      <c r="AK8107" s="9"/>
      <c r="AL8107" s="9"/>
      <c r="AM8107" s="9"/>
      <c r="AN8107" s="9"/>
      <c r="AO8107" s="9"/>
      <c r="AP8107" s="9"/>
      <c r="AQ8107" s="9"/>
      <c r="AR8107" s="9"/>
      <c r="AS8107" s="9"/>
      <c r="AT8107" s="9"/>
      <c r="AU8107" s="9"/>
      <c r="AV8107" s="9"/>
      <c r="AW8107" s="9"/>
      <c r="AX8107" s="9"/>
      <c r="AY8107" s="9"/>
    </row>
    <row r="8108" spans="1:51">
      <c r="A8108" s="9"/>
      <c r="B8108" s="9"/>
      <c r="C8108" s="9"/>
      <c r="D8108" s="9"/>
      <c r="E8108" s="9"/>
      <c r="F8108" s="9"/>
      <c r="G8108" s="9"/>
      <c r="H8108" s="9"/>
      <c r="I8108" s="9"/>
      <c r="J8108" s="9"/>
      <c r="K8108" s="9"/>
      <c r="L8108" s="9"/>
      <c r="M8108" s="9"/>
      <c r="N8108" s="9"/>
      <c r="O8108" s="9"/>
      <c r="P8108" s="9"/>
      <c r="Q8108" s="9"/>
      <c r="R8108" s="9"/>
      <c r="S8108" s="9"/>
      <c r="T8108" s="9"/>
      <c r="U8108" s="9"/>
      <c r="V8108" s="9"/>
      <c r="W8108" s="9"/>
      <c r="X8108" s="9"/>
      <c r="Y8108" s="9"/>
      <c r="Z8108" s="9"/>
      <c r="AA8108" s="9"/>
      <c r="AB8108" s="9"/>
      <c r="AC8108" s="9"/>
      <c r="AD8108" s="9"/>
      <c r="AE8108" s="9"/>
      <c r="AF8108" s="9"/>
      <c r="AG8108" s="9"/>
      <c r="AH8108" s="9"/>
      <c r="AI8108" s="9"/>
      <c r="AJ8108" s="9"/>
      <c r="AK8108" s="9"/>
      <c r="AL8108" s="9"/>
      <c r="AM8108" s="9"/>
      <c r="AN8108" s="9"/>
      <c r="AO8108" s="9"/>
      <c r="AP8108" s="9"/>
      <c r="AQ8108" s="9"/>
      <c r="AR8108" s="9"/>
      <c r="AS8108" s="9"/>
      <c r="AT8108" s="9"/>
      <c r="AU8108" s="9"/>
      <c r="AV8108" s="9"/>
      <c r="AW8108" s="9"/>
      <c r="AX8108" s="9"/>
      <c r="AY8108" s="9"/>
    </row>
    <row r="8109" spans="1:51">
      <c r="A8109" s="9"/>
      <c r="B8109" s="9"/>
      <c r="C8109" s="9"/>
      <c r="D8109" s="9"/>
      <c r="E8109" s="9"/>
      <c r="F8109" s="9"/>
      <c r="G8109" s="9"/>
      <c r="H8109" s="9"/>
      <c r="I8109" s="9"/>
      <c r="J8109" s="9"/>
      <c r="K8109" s="9"/>
      <c r="L8109" s="9"/>
      <c r="M8109" s="9"/>
      <c r="N8109" s="9"/>
      <c r="O8109" s="9"/>
      <c r="P8109" s="9"/>
      <c r="Q8109" s="9"/>
      <c r="R8109" s="9"/>
      <c r="S8109" s="9"/>
      <c r="T8109" s="9"/>
      <c r="U8109" s="9"/>
      <c r="V8109" s="9"/>
      <c r="W8109" s="9"/>
      <c r="X8109" s="9"/>
      <c r="Y8109" s="9"/>
      <c r="Z8109" s="9"/>
      <c r="AA8109" s="9"/>
      <c r="AB8109" s="9"/>
      <c r="AC8109" s="9"/>
      <c r="AD8109" s="9"/>
      <c r="AE8109" s="9"/>
      <c r="AF8109" s="9"/>
      <c r="AG8109" s="9"/>
      <c r="AH8109" s="9"/>
      <c r="AI8109" s="9"/>
      <c r="AJ8109" s="9"/>
      <c r="AK8109" s="9"/>
      <c r="AL8109" s="9"/>
      <c r="AM8109" s="9"/>
      <c r="AN8109" s="9"/>
      <c r="AO8109" s="9"/>
      <c r="AP8109" s="9"/>
      <c r="AQ8109" s="9"/>
      <c r="AR8109" s="9"/>
      <c r="AS8109" s="9"/>
      <c r="AT8109" s="9"/>
      <c r="AU8109" s="9"/>
      <c r="AV8109" s="9"/>
      <c r="AW8109" s="9"/>
      <c r="AX8109" s="9"/>
      <c r="AY8109" s="9"/>
    </row>
    <row r="8110" spans="1:51">
      <c r="A8110" s="9"/>
      <c r="B8110" s="9"/>
      <c r="C8110" s="9"/>
      <c r="D8110" s="9"/>
      <c r="E8110" s="9"/>
      <c r="F8110" s="9"/>
      <c r="G8110" s="9"/>
      <c r="H8110" s="9"/>
      <c r="I8110" s="9"/>
      <c r="J8110" s="9"/>
      <c r="K8110" s="9"/>
      <c r="L8110" s="9"/>
      <c r="M8110" s="9"/>
      <c r="N8110" s="9"/>
      <c r="O8110" s="9"/>
      <c r="P8110" s="9"/>
      <c r="Q8110" s="9"/>
      <c r="R8110" s="9"/>
      <c r="S8110" s="9"/>
      <c r="T8110" s="9"/>
      <c r="U8110" s="9"/>
      <c r="V8110" s="9"/>
      <c r="W8110" s="9"/>
      <c r="X8110" s="9"/>
      <c r="Y8110" s="9"/>
      <c r="Z8110" s="9"/>
      <c r="AA8110" s="9"/>
      <c r="AB8110" s="9"/>
      <c r="AC8110" s="9"/>
      <c r="AD8110" s="9"/>
      <c r="AE8110" s="9"/>
      <c r="AF8110" s="9"/>
      <c r="AG8110" s="9"/>
      <c r="AH8110" s="9"/>
      <c r="AI8110" s="9"/>
      <c r="AJ8110" s="9"/>
      <c r="AK8110" s="9"/>
      <c r="AL8110" s="9"/>
      <c r="AM8110" s="9"/>
      <c r="AN8110" s="9"/>
      <c r="AO8110" s="9"/>
      <c r="AP8110" s="9"/>
      <c r="AQ8110" s="9"/>
      <c r="AR8110" s="9"/>
      <c r="AS8110" s="9"/>
      <c r="AT8110" s="9"/>
      <c r="AU8110" s="9"/>
      <c r="AV8110" s="9"/>
      <c r="AW8110" s="9"/>
      <c r="AX8110" s="9"/>
      <c r="AY8110" s="9"/>
    </row>
    <row r="8111" spans="1:51">
      <c r="A8111" s="9"/>
      <c r="B8111" s="9"/>
      <c r="C8111" s="9"/>
      <c r="D8111" s="9"/>
      <c r="E8111" s="9"/>
      <c r="F8111" s="9"/>
      <c r="G8111" s="9"/>
      <c r="H8111" s="9"/>
      <c r="I8111" s="9"/>
      <c r="J8111" s="9"/>
      <c r="K8111" s="9"/>
      <c r="L8111" s="9"/>
      <c r="M8111" s="9"/>
      <c r="N8111" s="9"/>
      <c r="O8111" s="9"/>
      <c r="P8111" s="9"/>
      <c r="Q8111" s="9"/>
      <c r="R8111" s="9"/>
      <c r="S8111" s="9"/>
      <c r="T8111" s="9"/>
      <c r="U8111" s="9"/>
      <c r="V8111" s="9"/>
      <c r="W8111" s="9"/>
      <c r="X8111" s="9"/>
      <c r="Y8111" s="9"/>
      <c r="Z8111" s="9"/>
      <c r="AA8111" s="9"/>
      <c r="AB8111" s="9"/>
      <c r="AC8111" s="9"/>
      <c r="AD8111" s="9"/>
      <c r="AE8111" s="9"/>
      <c r="AF8111" s="9"/>
      <c r="AG8111" s="9"/>
      <c r="AH8111" s="9"/>
      <c r="AI8111" s="9"/>
      <c r="AJ8111" s="9"/>
      <c r="AK8111" s="9"/>
      <c r="AL8111" s="9"/>
      <c r="AM8111" s="9"/>
      <c r="AN8111" s="9"/>
      <c r="AO8111" s="9"/>
      <c r="AP8111" s="9"/>
      <c r="AQ8111" s="9"/>
      <c r="AR8111" s="9"/>
      <c r="AS8111" s="9"/>
      <c r="AT8111" s="9"/>
      <c r="AU8111" s="9"/>
      <c r="AV8111" s="9"/>
      <c r="AW8111" s="9"/>
      <c r="AX8111" s="9"/>
      <c r="AY8111" s="9"/>
    </row>
    <row r="8112" spans="1:51">
      <c r="A8112" s="9"/>
      <c r="B8112" s="9"/>
      <c r="C8112" s="9"/>
      <c r="D8112" s="9"/>
      <c r="E8112" s="9"/>
      <c r="F8112" s="9"/>
      <c r="G8112" s="9"/>
      <c r="H8112" s="9"/>
      <c r="I8112" s="9"/>
      <c r="J8112" s="9"/>
      <c r="K8112" s="9"/>
      <c r="L8112" s="9"/>
      <c r="M8112" s="9"/>
      <c r="N8112" s="9"/>
      <c r="O8112" s="9"/>
      <c r="P8112" s="9"/>
      <c r="Q8112" s="9"/>
      <c r="R8112" s="9"/>
      <c r="S8112" s="9"/>
      <c r="T8112" s="9"/>
      <c r="U8112" s="9"/>
      <c r="V8112" s="9"/>
      <c r="W8112" s="9"/>
      <c r="X8112" s="9"/>
      <c r="Y8112" s="9"/>
      <c r="Z8112" s="9"/>
      <c r="AA8112" s="9"/>
      <c r="AB8112" s="9"/>
      <c r="AC8112" s="9"/>
      <c r="AD8112" s="9"/>
      <c r="AE8112" s="9"/>
      <c r="AF8112" s="9"/>
      <c r="AG8112" s="9"/>
      <c r="AH8112" s="9"/>
      <c r="AI8112" s="9"/>
      <c r="AJ8112" s="9"/>
      <c r="AK8112" s="9"/>
      <c r="AL8112" s="9"/>
      <c r="AM8112" s="9"/>
      <c r="AN8112" s="9"/>
      <c r="AO8112" s="9"/>
      <c r="AP8112" s="9"/>
      <c r="AQ8112" s="9"/>
      <c r="AR8112" s="9"/>
      <c r="AS8112" s="9"/>
      <c r="AT8112" s="9"/>
      <c r="AU8112" s="9"/>
      <c r="AV8112" s="9"/>
      <c r="AW8112" s="9"/>
      <c r="AX8112" s="9"/>
      <c r="AY8112" s="9"/>
    </row>
    <row r="8113" spans="1:51">
      <c r="A8113" s="9"/>
      <c r="B8113" s="9"/>
      <c r="C8113" s="9"/>
      <c r="D8113" s="9"/>
      <c r="E8113" s="9"/>
      <c r="F8113" s="9"/>
      <c r="G8113" s="9"/>
      <c r="H8113" s="9"/>
      <c r="I8113" s="9"/>
      <c r="J8113" s="9"/>
      <c r="K8113" s="9"/>
      <c r="L8113" s="9"/>
      <c r="M8113" s="9"/>
      <c r="N8113" s="9"/>
      <c r="O8113" s="9"/>
      <c r="P8113" s="9"/>
      <c r="Q8113" s="9"/>
      <c r="R8113" s="9"/>
      <c r="S8113" s="9"/>
      <c r="T8113" s="9"/>
      <c r="U8113" s="9"/>
      <c r="V8113" s="9"/>
      <c r="W8113" s="9"/>
      <c r="X8113" s="9"/>
      <c r="Y8113" s="9"/>
      <c r="Z8113" s="9"/>
      <c r="AA8113" s="9"/>
      <c r="AB8113" s="9"/>
      <c r="AC8113" s="9"/>
      <c r="AD8113" s="9"/>
      <c r="AE8113" s="9"/>
      <c r="AF8113" s="9"/>
      <c r="AG8113" s="9"/>
      <c r="AH8113" s="9"/>
      <c r="AI8113" s="9"/>
      <c r="AJ8113" s="9"/>
      <c r="AK8113" s="9"/>
      <c r="AL8113" s="9"/>
      <c r="AM8113" s="9"/>
      <c r="AN8113" s="9"/>
      <c r="AO8113" s="9"/>
      <c r="AP8113" s="9"/>
      <c r="AQ8113" s="9"/>
      <c r="AR8113" s="9"/>
      <c r="AS8113" s="9"/>
      <c r="AT8113" s="9"/>
      <c r="AU8113" s="9"/>
      <c r="AV8113" s="9"/>
      <c r="AW8113" s="9"/>
      <c r="AX8113" s="9"/>
      <c r="AY8113" s="9"/>
    </row>
    <row r="8114" spans="1:51">
      <c r="A8114" s="9"/>
      <c r="B8114" s="9"/>
      <c r="C8114" s="9"/>
      <c r="D8114" s="9"/>
      <c r="E8114" s="9"/>
      <c r="F8114" s="9"/>
      <c r="G8114" s="9"/>
      <c r="H8114" s="9"/>
      <c r="I8114" s="9"/>
      <c r="J8114" s="9"/>
      <c r="K8114" s="9"/>
      <c r="L8114" s="9"/>
      <c r="M8114" s="9"/>
      <c r="N8114" s="9"/>
      <c r="O8114" s="9"/>
      <c r="P8114" s="9"/>
      <c r="Q8114" s="9"/>
      <c r="R8114" s="9"/>
      <c r="S8114" s="9"/>
      <c r="T8114" s="9"/>
      <c r="U8114" s="9"/>
      <c r="V8114" s="9"/>
      <c r="W8114" s="9"/>
      <c r="X8114" s="9"/>
      <c r="Y8114" s="9"/>
      <c r="Z8114" s="9"/>
      <c r="AA8114" s="9"/>
      <c r="AB8114" s="9"/>
      <c r="AC8114" s="9"/>
      <c r="AD8114" s="9"/>
      <c r="AE8114" s="9"/>
      <c r="AF8114" s="9"/>
      <c r="AG8114" s="9"/>
      <c r="AH8114" s="9"/>
      <c r="AI8114" s="9"/>
      <c r="AJ8114" s="9"/>
      <c r="AK8114" s="9"/>
      <c r="AL8114" s="9"/>
      <c r="AM8114" s="9"/>
      <c r="AN8114" s="9"/>
      <c r="AO8114" s="9"/>
      <c r="AP8114" s="9"/>
      <c r="AQ8114" s="9"/>
      <c r="AR8114" s="9"/>
      <c r="AS8114" s="9"/>
      <c r="AT8114" s="9"/>
      <c r="AU8114" s="9"/>
      <c r="AV8114" s="9"/>
      <c r="AW8114" s="9"/>
      <c r="AX8114" s="9"/>
      <c r="AY8114" s="9"/>
    </row>
    <row r="8115" spans="1:51">
      <c r="A8115" s="9"/>
      <c r="B8115" s="9"/>
      <c r="C8115" s="9"/>
      <c r="D8115" s="9"/>
      <c r="E8115" s="9"/>
      <c r="F8115" s="9"/>
      <c r="G8115" s="9"/>
      <c r="H8115" s="9"/>
      <c r="I8115" s="9"/>
      <c r="J8115" s="9"/>
      <c r="K8115" s="9"/>
      <c r="L8115" s="9"/>
      <c r="M8115" s="9"/>
      <c r="N8115" s="9"/>
      <c r="O8115" s="9"/>
      <c r="P8115" s="9"/>
      <c r="Q8115" s="9"/>
      <c r="R8115" s="9"/>
      <c r="S8115" s="9"/>
      <c r="T8115" s="9"/>
      <c r="U8115" s="9"/>
      <c r="V8115" s="9"/>
      <c r="W8115" s="9"/>
      <c r="X8115" s="9"/>
      <c r="Y8115" s="9"/>
      <c r="Z8115" s="9"/>
      <c r="AA8115" s="9"/>
      <c r="AB8115" s="9"/>
      <c r="AC8115" s="9"/>
      <c r="AD8115" s="9"/>
      <c r="AE8115" s="9"/>
      <c r="AF8115" s="9"/>
      <c r="AG8115" s="9"/>
      <c r="AH8115" s="9"/>
      <c r="AI8115" s="9"/>
      <c r="AJ8115" s="9"/>
      <c r="AK8115" s="9"/>
      <c r="AL8115" s="9"/>
      <c r="AM8115" s="9"/>
      <c r="AN8115" s="9"/>
      <c r="AO8115" s="9"/>
      <c r="AP8115" s="9"/>
      <c r="AQ8115" s="9"/>
      <c r="AR8115" s="9"/>
      <c r="AS8115" s="9"/>
      <c r="AT8115" s="9"/>
      <c r="AU8115" s="9"/>
      <c r="AV8115" s="9"/>
      <c r="AW8115" s="9"/>
      <c r="AX8115" s="9"/>
      <c r="AY8115" s="9"/>
    </row>
    <row r="8116" spans="1:51">
      <c r="A8116" s="9"/>
      <c r="B8116" s="9"/>
      <c r="C8116" s="9"/>
      <c r="D8116" s="9"/>
      <c r="E8116" s="9"/>
      <c r="F8116" s="9"/>
      <c r="G8116" s="9"/>
      <c r="H8116" s="9"/>
      <c r="I8116" s="9"/>
      <c r="J8116" s="9"/>
      <c r="K8116" s="9"/>
      <c r="L8116" s="9"/>
      <c r="M8116" s="9"/>
      <c r="N8116" s="9"/>
      <c r="O8116" s="9"/>
      <c r="P8116" s="9"/>
      <c r="Q8116" s="9"/>
      <c r="R8116" s="9"/>
      <c r="S8116" s="9"/>
      <c r="T8116" s="9"/>
      <c r="U8116" s="9"/>
      <c r="V8116" s="9"/>
      <c r="W8116" s="9"/>
      <c r="X8116" s="9"/>
      <c r="Y8116" s="9"/>
      <c r="Z8116" s="9"/>
      <c r="AA8116" s="9"/>
      <c r="AB8116" s="9"/>
      <c r="AC8116" s="9"/>
      <c r="AD8116" s="9"/>
      <c r="AE8116" s="9"/>
      <c r="AF8116" s="9"/>
      <c r="AG8116" s="9"/>
      <c r="AH8116" s="9"/>
      <c r="AI8116" s="9"/>
      <c r="AJ8116" s="9"/>
      <c r="AK8116" s="9"/>
      <c r="AL8116" s="9"/>
      <c r="AM8116" s="9"/>
      <c r="AN8116" s="9"/>
      <c r="AO8116" s="9"/>
      <c r="AP8116" s="9"/>
      <c r="AQ8116" s="9"/>
      <c r="AR8116" s="9"/>
      <c r="AS8116" s="9"/>
      <c r="AT8116" s="9"/>
      <c r="AU8116" s="9"/>
      <c r="AV8116" s="9"/>
      <c r="AW8116" s="9"/>
      <c r="AX8116" s="9"/>
      <c r="AY8116" s="9"/>
    </row>
    <row r="8117" spans="1:51">
      <c r="A8117" s="9"/>
      <c r="B8117" s="9"/>
      <c r="C8117" s="9"/>
      <c r="D8117" s="9"/>
      <c r="E8117" s="9"/>
      <c r="F8117" s="9"/>
      <c r="G8117" s="9"/>
      <c r="H8117" s="9"/>
      <c r="I8117" s="9"/>
      <c r="J8117" s="9"/>
      <c r="K8117" s="9"/>
      <c r="L8117" s="9"/>
      <c r="M8117" s="9"/>
      <c r="N8117" s="9"/>
      <c r="O8117" s="9"/>
      <c r="P8117" s="9"/>
      <c r="Q8117" s="9"/>
      <c r="R8117" s="9"/>
      <c r="S8117" s="9"/>
      <c r="T8117" s="9"/>
      <c r="U8117" s="9"/>
      <c r="V8117" s="9"/>
      <c r="W8117" s="9"/>
      <c r="X8117" s="9"/>
      <c r="Y8117" s="9"/>
      <c r="Z8117" s="9"/>
      <c r="AA8117" s="9"/>
      <c r="AB8117" s="9"/>
      <c r="AC8117" s="9"/>
      <c r="AD8117" s="9"/>
      <c r="AE8117" s="9"/>
      <c r="AF8117" s="9"/>
      <c r="AG8117" s="9"/>
      <c r="AH8117" s="9"/>
      <c r="AI8117" s="9"/>
      <c r="AJ8117" s="9"/>
      <c r="AK8117" s="9"/>
      <c r="AL8117" s="9"/>
      <c r="AM8117" s="9"/>
      <c r="AN8117" s="9"/>
      <c r="AO8117" s="9"/>
      <c r="AP8117" s="9"/>
      <c r="AQ8117" s="9"/>
      <c r="AR8117" s="9"/>
      <c r="AS8117" s="9"/>
      <c r="AT8117" s="9"/>
      <c r="AU8117" s="9"/>
      <c r="AV8117" s="9"/>
      <c r="AW8117" s="9"/>
      <c r="AX8117" s="9"/>
      <c r="AY8117" s="9"/>
    </row>
    <row r="8118" spans="1:51">
      <c r="A8118" s="9"/>
      <c r="B8118" s="9"/>
      <c r="C8118" s="9"/>
      <c r="D8118" s="9"/>
      <c r="E8118" s="9"/>
      <c r="F8118" s="9"/>
      <c r="G8118" s="9"/>
      <c r="H8118" s="9"/>
      <c r="I8118" s="9"/>
      <c r="J8118" s="9"/>
      <c r="K8118" s="9"/>
      <c r="L8118" s="9"/>
      <c r="M8118" s="9"/>
      <c r="N8118" s="9"/>
      <c r="O8118" s="9"/>
      <c r="P8118" s="9"/>
      <c r="Q8118" s="9"/>
      <c r="R8118" s="9"/>
      <c r="S8118" s="9"/>
      <c r="T8118" s="9"/>
      <c r="U8118" s="9"/>
      <c r="V8118" s="9"/>
      <c r="W8118" s="9"/>
      <c r="X8118" s="9"/>
      <c r="Y8118" s="9"/>
      <c r="Z8118" s="9"/>
      <c r="AA8118" s="9"/>
      <c r="AB8118" s="9"/>
      <c r="AC8118" s="9"/>
      <c r="AD8118" s="9"/>
      <c r="AE8118" s="9"/>
      <c r="AF8118" s="9"/>
      <c r="AG8118" s="9"/>
      <c r="AH8118" s="9"/>
      <c r="AI8118" s="9"/>
      <c r="AJ8118" s="9"/>
      <c r="AK8118" s="9"/>
      <c r="AL8118" s="9"/>
      <c r="AM8118" s="9"/>
      <c r="AN8118" s="9"/>
      <c r="AO8118" s="9"/>
      <c r="AP8118" s="9"/>
      <c r="AQ8118" s="9"/>
      <c r="AR8118" s="9"/>
      <c r="AS8118" s="9"/>
      <c r="AT8118" s="9"/>
      <c r="AU8118" s="9"/>
      <c r="AV8118" s="9"/>
      <c r="AW8118" s="9"/>
      <c r="AX8118" s="9"/>
      <c r="AY8118" s="9"/>
    </row>
    <row r="8119" spans="1:51">
      <c r="A8119" s="9"/>
      <c r="B8119" s="9"/>
      <c r="C8119" s="9"/>
      <c r="D8119" s="9"/>
      <c r="E8119" s="9"/>
      <c r="F8119" s="9"/>
      <c r="G8119" s="9"/>
      <c r="H8119" s="9"/>
      <c r="I8119" s="9"/>
      <c r="J8119" s="9"/>
      <c r="K8119" s="9"/>
      <c r="L8119" s="9"/>
      <c r="M8119" s="9"/>
      <c r="N8119" s="9"/>
      <c r="O8119" s="9"/>
      <c r="P8119" s="9"/>
      <c r="Q8119" s="9"/>
      <c r="R8119" s="9"/>
      <c r="S8119" s="9"/>
      <c r="T8119" s="9"/>
      <c r="U8119" s="9"/>
      <c r="V8119" s="9"/>
      <c r="W8119" s="9"/>
      <c r="X8119" s="9"/>
      <c r="Y8119" s="9"/>
      <c r="Z8119" s="9"/>
      <c r="AA8119" s="9"/>
      <c r="AB8119" s="9"/>
      <c r="AC8119" s="9"/>
      <c r="AD8119" s="9"/>
      <c r="AE8119" s="9"/>
      <c r="AF8119" s="9"/>
      <c r="AG8119" s="9"/>
      <c r="AH8119" s="9"/>
      <c r="AI8119" s="9"/>
      <c r="AJ8119" s="9"/>
      <c r="AK8119" s="9"/>
      <c r="AL8119" s="9"/>
      <c r="AM8119" s="9"/>
      <c r="AN8119" s="9"/>
      <c r="AO8119" s="9"/>
      <c r="AP8119" s="9"/>
      <c r="AQ8119" s="9"/>
      <c r="AR8119" s="9"/>
      <c r="AS8119" s="9"/>
      <c r="AT8119" s="9"/>
      <c r="AU8119" s="9"/>
      <c r="AV8119" s="9"/>
      <c r="AW8119" s="9"/>
      <c r="AX8119" s="9"/>
      <c r="AY8119" s="9"/>
    </row>
    <row r="8120" spans="1:51">
      <c r="A8120" s="9"/>
      <c r="B8120" s="9"/>
      <c r="C8120" s="9"/>
      <c r="D8120" s="9"/>
      <c r="E8120" s="9"/>
      <c r="F8120" s="9"/>
      <c r="G8120" s="9"/>
      <c r="H8120" s="9"/>
      <c r="I8120" s="9"/>
      <c r="J8120" s="9"/>
      <c r="K8120" s="9"/>
      <c r="L8120" s="9"/>
      <c r="M8120" s="9"/>
      <c r="N8120" s="9"/>
      <c r="O8120" s="9"/>
      <c r="P8120" s="9"/>
      <c r="Q8120" s="9"/>
      <c r="R8120" s="9"/>
      <c r="S8120" s="9"/>
      <c r="T8120" s="9"/>
      <c r="U8120" s="9"/>
      <c r="V8120" s="9"/>
      <c r="W8120" s="9"/>
      <c r="X8120" s="9"/>
      <c r="Y8120" s="9"/>
      <c r="Z8120" s="9"/>
      <c r="AA8120" s="9"/>
      <c r="AB8120" s="9"/>
      <c r="AC8120" s="9"/>
      <c r="AD8120" s="9"/>
      <c r="AE8120" s="9"/>
      <c r="AF8120" s="9"/>
      <c r="AG8120" s="9"/>
      <c r="AH8120" s="9"/>
      <c r="AI8120" s="9"/>
      <c r="AJ8120" s="9"/>
      <c r="AK8120" s="9"/>
      <c r="AL8120" s="9"/>
      <c r="AM8120" s="9"/>
      <c r="AN8120" s="9"/>
      <c r="AO8120" s="9"/>
      <c r="AP8120" s="9"/>
      <c r="AQ8120" s="9"/>
      <c r="AR8120" s="9"/>
      <c r="AS8120" s="9"/>
      <c r="AT8120" s="9"/>
      <c r="AU8120" s="9"/>
      <c r="AV8120" s="9"/>
      <c r="AW8120" s="9"/>
      <c r="AX8120" s="9"/>
      <c r="AY8120" s="9"/>
    </row>
    <row r="8121" spans="1:51">
      <c r="A8121" s="9"/>
      <c r="B8121" s="9"/>
      <c r="C8121" s="9"/>
      <c r="D8121" s="9"/>
      <c r="E8121" s="9"/>
      <c r="F8121" s="9"/>
      <c r="G8121" s="9"/>
      <c r="H8121" s="9"/>
      <c r="I8121" s="9"/>
      <c r="J8121" s="9"/>
      <c r="K8121" s="9"/>
      <c r="L8121" s="9"/>
      <c r="M8121" s="9"/>
      <c r="N8121" s="9"/>
      <c r="O8121" s="9"/>
      <c r="P8121" s="9"/>
      <c r="Q8121" s="9"/>
      <c r="R8121" s="9"/>
      <c r="S8121" s="9"/>
      <c r="T8121" s="9"/>
      <c r="U8121" s="9"/>
      <c r="V8121" s="9"/>
      <c r="W8121" s="9"/>
      <c r="X8121" s="9"/>
      <c r="Y8121" s="9"/>
      <c r="Z8121" s="9"/>
      <c r="AA8121" s="9"/>
      <c r="AB8121" s="9"/>
      <c r="AC8121" s="9"/>
      <c r="AD8121" s="9"/>
      <c r="AE8121" s="9"/>
      <c r="AF8121" s="9"/>
      <c r="AG8121" s="9"/>
      <c r="AH8121" s="9"/>
      <c r="AI8121" s="9"/>
      <c r="AJ8121" s="9"/>
      <c r="AK8121" s="9"/>
      <c r="AL8121" s="9"/>
      <c r="AM8121" s="9"/>
      <c r="AN8121" s="9"/>
      <c r="AO8121" s="9"/>
      <c r="AP8121" s="9"/>
      <c r="AQ8121" s="9"/>
      <c r="AR8121" s="9"/>
      <c r="AS8121" s="9"/>
      <c r="AT8121" s="9"/>
      <c r="AU8121" s="9"/>
      <c r="AV8121" s="9"/>
      <c r="AW8121" s="9"/>
      <c r="AX8121" s="9"/>
      <c r="AY8121" s="9"/>
    </row>
    <row r="8122" spans="1:51">
      <c r="A8122" s="9"/>
      <c r="B8122" s="9"/>
      <c r="C8122" s="9"/>
      <c r="D8122" s="9"/>
      <c r="E8122" s="9"/>
      <c r="F8122" s="9"/>
      <c r="G8122" s="9"/>
      <c r="H8122" s="9"/>
      <c r="I8122" s="9"/>
      <c r="J8122" s="9"/>
      <c r="K8122" s="9"/>
      <c r="L8122" s="9"/>
      <c r="M8122" s="9"/>
      <c r="N8122" s="9"/>
      <c r="O8122" s="9"/>
      <c r="P8122" s="9"/>
      <c r="Q8122" s="9"/>
      <c r="R8122" s="9"/>
      <c r="S8122" s="9"/>
      <c r="T8122" s="9"/>
      <c r="U8122" s="9"/>
      <c r="V8122" s="9"/>
      <c r="W8122" s="9"/>
      <c r="X8122" s="9"/>
      <c r="Y8122" s="9"/>
      <c r="Z8122" s="9"/>
      <c r="AA8122" s="9"/>
      <c r="AB8122" s="9"/>
      <c r="AC8122" s="9"/>
      <c r="AD8122" s="9"/>
      <c r="AE8122" s="9"/>
      <c r="AF8122" s="9"/>
      <c r="AG8122" s="9"/>
      <c r="AH8122" s="9"/>
      <c r="AI8122" s="9"/>
      <c r="AJ8122" s="9"/>
      <c r="AK8122" s="9"/>
      <c r="AL8122" s="9"/>
      <c r="AM8122" s="9"/>
      <c r="AN8122" s="9"/>
      <c r="AO8122" s="9"/>
      <c r="AP8122" s="9"/>
      <c r="AQ8122" s="9"/>
      <c r="AR8122" s="9"/>
      <c r="AS8122" s="9"/>
      <c r="AT8122" s="9"/>
      <c r="AU8122" s="9"/>
      <c r="AV8122" s="9"/>
      <c r="AW8122" s="9"/>
      <c r="AX8122" s="9"/>
      <c r="AY8122" s="9"/>
    </row>
    <row r="8123" spans="1:51">
      <c r="A8123" s="9"/>
      <c r="B8123" s="9"/>
      <c r="C8123" s="9"/>
      <c r="D8123" s="9"/>
      <c r="E8123" s="9"/>
      <c r="F8123" s="9"/>
      <c r="G8123" s="9"/>
      <c r="H8123" s="9"/>
      <c r="I8123" s="9"/>
      <c r="J8123" s="9"/>
      <c r="K8123" s="9"/>
      <c r="L8123" s="9"/>
      <c r="M8123" s="9"/>
      <c r="N8123" s="9"/>
      <c r="O8123" s="9"/>
      <c r="P8123" s="9"/>
      <c r="Q8123" s="9"/>
      <c r="R8123" s="9"/>
      <c r="S8123" s="9"/>
      <c r="T8123" s="9"/>
      <c r="U8123" s="9"/>
      <c r="V8123" s="9"/>
      <c r="W8123" s="9"/>
      <c r="X8123" s="9"/>
      <c r="Y8123" s="9"/>
      <c r="Z8123" s="9"/>
      <c r="AA8123" s="9"/>
      <c r="AB8123" s="9"/>
      <c r="AC8123" s="9"/>
      <c r="AD8123" s="9"/>
      <c r="AE8123" s="9"/>
      <c r="AF8123" s="9"/>
      <c r="AG8123" s="9"/>
      <c r="AH8123" s="9"/>
      <c r="AI8123" s="9"/>
      <c r="AJ8123" s="9"/>
      <c r="AK8123" s="9"/>
      <c r="AL8123" s="9"/>
      <c r="AM8123" s="9"/>
      <c r="AN8123" s="9"/>
      <c r="AO8123" s="9"/>
      <c r="AP8123" s="9"/>
      <c r="AQ8123" s="9"/>
      <c r="AR8123" s="9"/>
      <c r="AS8123" s="9"/>
      <c r="AT8123" s="9"/>
      <c r="AU8123" s="9"/>
      <c r="AV8123" s="9"/>
      <c r="AW8123" s="9"/>
      <c r="AX8123" s="9"/>
      <c r="AY8123" s="9"/>
    </row>
    <row r="8124" spans="1:51">
      <c r="A8124" s="9"/>
      <c r="B8124" s="9"/>
      <c r="C8124" s="9"/>
      <c r="D8124" s="9"/>
      <c r="E8124" s="9"/>
      <c r="F8124" s="9"/>
      <c r="G8124" s="9"/>
      <c r="H8124" s="9"/>
      <c r="I8124" s="9"/>
      <c r="J8124" s="9"/>
      <c r="K8124" s="9"/>
      <c r="L8124" s="9"/>
      <c r="M8124" s="9"/>
      <c r="N8124" s="9"/>
      <c r="O8124" s="9"/>
      <c r="P8124" s="9"/>
      <c r="Q8124" s="9"/>
      <c r="R8124" s="9"/>
      <c r="S8124" s="9"/>
      <c r="T8124" s="9"/>
      <c r="U8124" s="9"/>
      <c r="V8124" s="9"/>
      <c r="W8124" s="9"/>
      <c r="X8124" s="9"/>
      <c r="Y8124" s="9"/>
      <c r="Z8124" s="9"/>
      <c r="AA8124" s="9"/>
      <c r="AB8124" s="9"/>
      <c r="AC8124" s="9"/>
      <c r="AD8124" s="9"/>
      <c r="AE8124" s="9"/>
      <c r="AF8124" s="9"/>
      <c r="AG8124" s="9"/>
      <c r="AH8124" s="9"/>
      <c r="AI8124" s="9"/>
      <c r="AJ8124" s="9"/>
      <c r="AK8124" s="9"/>
      <c r="AL8124" s="9"/>
      <c r="AM8124" s="9"/>
      <c r="AN8124" s="9"/>
      <c r="AO8124" s="9"/>
      <c r="AP8124" s="9"/>
      <c r="AQ8124" s="9"/>
      <c r="AR8124" s="9"/>
      <c r="AS8124" s="9"/>
      <c r="AT8124" s="9"/>
      <c r="AU8124" s="9"/>
      <c r="AV8124" s="9"/>
      <c r="AW8124" s="9"/>
      <c r="AX8124" s="9"/>
      <c r="AY8124" s="9"/>
    </row>
    <row r="8125" spans="1:51">
      <c r="A8125" s="9"/>
      <c r="B8125" s="9"/>
      <c r="C8125" s="9"/>
      <c r="D8125" s="9"/>
      <c r="E8125" s="9"/>
      <c r="F8125" s="9"/>
      <c r="G8125" s="9"/>
      <c r="H8125" s="9"/>
      <c r="I8125" s="9"/>
      <c r="J8125" s="9"/>
      <c r="K8125" s="9"/>
      <c r="L8125" s="9"/>
      <c r="M8125" s="9"/>
      <c r="N8125" s="9"/>
      <c r="O8125" s="9"/>
      <c r="P8125" s="9"/>
      <c r="Q8125" s="9"/>
      <c r="R8125" s="9"/>
      <c r="S8125" s="9"/>
      <c r="T8125" s="9"/>
      <c r="U8125" s="9"/>
      <c r="V8125" s="9"/>
      <c r="W8125" s="9"/>
      <c r="X8125" s="9"/>
      <c r="Y8125" s="9"/>
      <c r="Z8125" s="9"/>
      <c r="AA8125" s="9"/>
      <c r="AB8125" s="9"/>
      <c r="AC8125" s="9"/>
      <c r="AD8125" s="9"/>
      <c r="AE8125" s="9"/>
      <c r="AF8125" s="9"/>
      <c r="AG8125" s="9"/>
      <c r="AH8125" s="9"/>
      <c r="AI8125" s="9"/>
      <c r="AJ8125" s="9"/>
      <c r="AK8125" s="9"/>
      <c r="AL8125" s="9"/>
      <c r="AM8125" s="9"/>
      <c r="AN8125" s="9"/>
      <c r="AO8125" s="9"/>
      <c r="AP8125" s="9"/>
      <c r="AQ8125" s="9"/>
      <c r="AR8125" s="9"/>
      <c r="AS8125" s="9"/>
      <c r="AT8125" s="9"/>
      <c r="AU8125" s="9"/>
      <c r="AV8125" s="9"/>
      <c r="AW8125" s="9"/>
      <c r="AX8125" s="9"/>
      <c r="AY8125" s="9"/>
    </row>
    <row r="8126" spans="1:51">
      <c r="A8126" s="9"/>
      <c r="B8126" s="9"/>
      <c r="C8126" s="9"/>
      <c r="D8126" s="9"/>
      <c r="E8126" s="9"/>
      <c r="F8126" s="9"/>
      <c r="G8126" s="9"/>
      <c r="H8126" s="9"/>
      <c r="I8126" s="9"/>
      <c r="J8126" s="9"/>
      <c r="K8126" s="9"/>
      <c r="L8126" s="9"/>
      <c r="M8126" s="9"/>
      <c r="N8126" s="9"/>
      <c r="O8126" s="9"/>
      <c r="P8126" s="9"/>
      <c r="Q8126" s="9"/>
      <c r="R8126" s="9"/>
      <c r="S8126" s="9"/>
      <c r="T8126" s="9"/>
      <c r="U8126" s="9"/>
      <c r="V8126" s="9"/>
      <c r="W8126" s="9"/>
      <c r="X8126" s="9"/>
      <c r="Y8126" s="9"/>
      <c r="Z8126" s="9"/>
      <c r="AA8126" s="9"/>
      <c r="AB8126" s="9"/>
      <c r="AC8126" s="9"/>
      <c r="AD8126" s="9"/>
      <c r="AE8126" s="9"/>
      <c r="AF8126" s="9"/>
      <c r="AG8126" s="9"/>
      <c r="AH8126" s="9"/>
      <c r="AI8126" s="9"/>
      <c r="AJ8126" s="9"/>
      <c r="AK8126" s="9"/>
      <c r="AL8126" s="9"/>
      <c r="AM8126" s="9"/>
      <c r="AN8126" s="9"/>
      <c r="AO8126" s="9"/>
      <c r="AP8126" s="9"/>
      <c r="AQ8126" s="9"/>
      <c r="AR8126" s="9"/>
      <c r="AS8126" s="9"/>
      <c r="AT8126" s="9"/>
      <c r="AU8126" s="9"/>
      <c r="AV8126" s="9"/>
      <c r="AW8126" s="9"/>
      <c r="AX8126" s="9"/>
      <c r="AY8126" s="9"/>
    </row>
    <row r="8127" spans="1:51">
      <c r="A8127" s="9"/>
      <c r="B8127" s="9"/>
      <c r="C8127" s="9"/>
      <c r="D8127" s="9"/>
      <c r="E8127" s="9"/>
      <c r="F8127" s="9"/>
      <c r="G8127" s="9"/>
      <c r="H8127" s="9"/>
      <c r="I8127" s="9"/>
      <c r="J8127" s="9"/>
      <c r="K8127" s="9"/>
      <c r="L8127" s="9"/>
      <c r="M8127" s="9"/>
      <c r="N8127" s="9"/>
      <c r="O8127" s="9"/>
      <c r="P8127" s="9"/>
      <c r="Q8127" s="9"/>
      <c r="R8127" s="9"/>
      <c r="S8127" s="9"/>
      <c r="T8127" s="9"/>
      <c r="U8127" s="9"/>
      <c r="V8127" s="9"/>
      <c r="W8127" s="9"/>
      <c r="X8127" s="9"/>
      <c r="Y8127" s="9"/>
      <c r="Z8127" s="9"/>
      <c r="AA8127" s="9"/>
      <c r="AB8127" s="9"/>
      <c r="AC8127" s="9"/>
      <c r="AD8127" s="9"/>
      <c r="AE8127" s="9"/>
      <c r="AF8127" s="9"/>
      <c r="AG8127" s="9"/>
      <c r="AH8127" s="9"/>
      <c r="AI8127" s="9"/>
      <c r="AJ8127" s="9"/>
      <c r="AK8127" s="9"/>
      <c r="AL8127" s="9"/>
      <c r="AM8127" s="9"/>
      <c r="AN8127" s="9"/>
      <c r="AO8127" s="9"/>
      <c r="AP8127" s="9"/>
      <c r="AQ8127" s="9"/>
      <c r="AR8127" s="9"/>
      <c r="AS8127" s="9"/>
      <c r="AT8127" s="9"/>
      <c r="AU8127" s="9"/>
      <c r="AV8127" s="9"/>
      <c r="AW8127" s="9"/>
      <c r="AX8127" s="9"/>
      <c r="AY8127" s="9"/>
    </row>
    <row r="8128" spans="1:51">
      <c r="A8128" s="9"/>
      <c r="B8128" s="9"/>
      <c r="C8128" s="9"/>
      <c r="D8128" s="9"/>
      <c r="E8128" s="9"/>
      <c r="F8128" s="9"/>
      <c r="G8128" s="9"/>
      <c r="H8128" s="9"/>
      <c r="I8128" s="9"/>
      <c r="J8128" s="9"/>
      <c r="K8128" s="9"/>
      <c r="L8128" s="9"/>
      <c r="M8128" s="9"/>
      <c r="N8128" s="9"/>
      <c r="O8128" s="9"/>
      <c r="P8128" s="9"/>
      <c r="Q8128" s="9"/>
      <c r="R8128" s="9"/>
      <c r="S8128" s="9"/>
      <c r="T8128" s="9"/>
      <c r="U8128" s="9"/>
      <c r="V8128" s="9"/>
      <c r="W8128" s="9"/>
      <c r="X8128" s="9"/>
      <c r="Y8128" s="9"/>
      <c r="Z8128" s="9"/>
      <c r="AA8128" s="9"/>
      <c r="AB8128" s="9"/>
      <c r="AC8128" s="9"/>
      <c r="AD8128" s="9"/>
      <c r="AE8128" s="9"/>
      <c r="AF8128" s="9"/>
      <c r="AG8128" s="9"/>
      <c r="AH8128" s="9"/>
      <c r="AI8128" s="9"/>
      <c r="AJ8128" s="9"/>
      <c r="AK8128" s="9"/>
      <c r="AL8128" s="9"/>
      <c r="AM8128" s="9"/>
      <c r="AN8128" s="9"/>
      <c r="AO8128" s="9"/>
      <c r="AP8128" s="9"/>
      <c r="AQ8128" s="9"/>
      <c r="AR8128" s="9"/>
      <c r="AS8128" s="9"/>
      <c r="AT8128" s="9"/>
      <c r="AU8128" s="9"/>
      <c r="AV8128" s="9"/>
      <c r="AW8128" s="9"/>
      <c r="AX8128" s="9"/>
      <c r="AY8128" s="9"/>
    </row>
    <row r="8129" spans="1:51">
      <c r="A8129" s="9"/>
      <c r="B8129" s="9"/>
      <c r="C8129" s="9"/>
      <c r="D8129" s="9"/>
      <c r="E8129" s="9"/>
      <c r="F8129" s="9"/>
      <c r="G8129" s="9"/>
      <c r="H8129" s="9"/>
      <c r="I8129" s="9"/>
      <c r="J8129" s="9"/>
      <c r="K8129" s="9"/>
      <c r="L8129" s="9"/>
      <c r="M8129" s="9"/>
      <c r="N8129" s="9"/>
      <c r="O8129" s="9"/>
      <c r="P8129" s="9"/>
      <c r="Q8129" s="9"/>
      <c r="R8129" s="9"/>
      <c r="S8129" s="9"/>
      <c r="T8129" s="9"/>
      <c r="U8129" s="9"/>
      <c r="V8129" s="9"/>
      <c r="W8129" s="9"/>
      <c r="X8129" s="9"/>
      <c r="Y8129" s="9"/>
      <c r="Z8129" s="9"/>
      <c r="AA8129" s="9"/>
      <c r="AB8129" s="9"/>
      <c r="AC8129" s="9"/>
      <c r="AD8129" s="9"/>
      <c r="AE8129" s="9"/>
      <c r="AF8129" s="9"/>
      <c r="AG8129" s="9"/>
      <c r="AH8129" s="9"/>
      <c r="AI8129" s="9"/>
      <c r="AJ8129" s="9"/>
      <c r="AK8129" s="9"/>
      <c r="AL8129" s="9"/>
      <c r="AM8129" s="9"/>
      <c r="AN8129" s="9"/>
      <c r="AO8129" s="9"/>
      <c r="AP8129" s="9"/>
      <c r="AQ8129" s="9"/>
      <c r="AR8129" s="9"/>
      <c r="AS8129" s="9"/>
      <c r="AT8129" s="9"/>
      <c r="AU8129" s="9"/>
      <c r="AV8129" s="9"/>
      <c r="AW8129" s="9"/>
      <c r="AX8129" s="9"/>
      <c r="AY8129" s="9"/>
    </row>
    <row r="8130" spans="1:51">
      <c r="A8130" s="9"/>
      <c r="B8130" s="9"/>
      <c r="C8130" s="9"/>
      <c r="D8130" s="9"/>
      <c r="E8130" s="9"/>
      <c r="F8130" s="9"/>
      <c r="G8130" s="9"/>
      <c r="H8130" s="9"/>
      <c r="I8130" s="9"/>
      <c r="J8130" s="9"/>
      <c r="K8130" s="9"/>
      <c r="L8130" s="9"/>
      <c r="M8130" s="9"/>
      <c r="N8130" s="9"/>
      <c r="O8130" s="9"/>
      <c r="P8130" s="9"/>
      <c r="Q8130" s="9"/>
      <c r="R8130" s="9"/>
      <c r="S8130" s="9"/>
      <c r="T8130" s="9"/>
      <c r="U8130" s="9"/>
      <c r="V8130" s="9"/>
      <c r="W8130" s="9"/>
      <c r="X8130" s="9"/>
      <c r="Y8130" s="9"/>
      <c r="Z8130" s="9"/>
      <c r="AA8130" s="9"/>
      <c r="AB8130" s="9"/>
      <c r="AC8130" s="9"/>
      <c r="AD8130" s="9"/>
      <c r="AE8130" s="9"/>
      <c r="AF8130" s="9"/>
      <c r="AG8130" s="9"/>
      <c r="AH8130" s="9"/>
      <c r="AI8130" s="9"/>
      <c r="AJ8130" s="9"/>
      <c r="AK8130" s="9"/>
      <c r="AL8130" s="9"/>
      <c r="AM8130" s="9"/>
      <c r="AN8130" s="9"/>
      <c r="AO8130" s="9"/>
      <c r="AP8130" s="9"/>
      <c r="AQ8130" s="9"/>
      <c r="AR8130" s="9"/>
      <c r="AS8130" s="9"/>
      <c r="AT8130" s="9"/>
      <c r="AU8130" s="9"/>
      <c r="AV8130" s="9"/>
      <c r="AW8130" s="9"/>
      <c r="AX8130" s="9"/>
      <c r="AY8130" s="9"/>
    </row>
    <row r="8131" spans="1:51">
      <c r="A8131" s="9"/>
      <c r="B8131" s="9"/>
      <c r="C8131" s="9"/>
      <c r="D8131" s="9"/>
      <c r="E8131" s="9"/>
      <c r="F8131" s="9"/>
      <c r="G8131" s="9"/>
      <c r="H8131" s="9"/>
      <c r="I8131" s="9"/>
      <c r="J8131" s="9"/>
      <c r="K8131" s="9"/>
      <c r="L8131" s="9"/>
      <c r="M8131" s="9"/>
      <c r="N8131" s="9"/>
      <c r="O8131" s="9"/>
      <c r="P8131" s="9"/>
      <c r="Q8131" s="9"/>
      <c r="R8131" s="9"/>
      <c r="S8131" s="9"/>
      <c r="T8131" s="9"/>
      <c r="U8131" s="9"/>
      <c r="V8131" s="9"/>
      <c r="W8131" s="9"/>
      <c r="X8131" s="9"/>
      <c r="Y8131" s="9"/>
      <c r="Z8131" s="9"/>
      <c r="AA8131" s="9"/>
      <c r="AB8131" s="9"/>
      <c r="AC8131" s="9"/>
      <c r="AD8131" s="9"/>
      <c r="AE8131" s="9"/>
      <c r="AF8131" s="9"/>
      <c r="AG8131" s="9"/>
      <c r="AH8131" s="9"/>
      <c r="AI8131" s="9"/>
      <c r="AJ8131" s="9"/>
      <c r="AK8131" s="9"/>
      <c r="AL8131" s="9"/>
      <c r="AM8131" s="9"/>
      <c r="AN8131" s="9"/>
      <c r="AO8131" s="9"/>
      <c r="AP8131" s="9"/>
      <c r="AQ8131" s="9"/>
      <c r="AR8131" s="9"/>
      <c r="AS8131" s="9"/>
      <c r="AT8131" s="9"/>
      <c r="AU8131" s="9"/>
      <c r="AV8131" s="9"/>
      <c r="AW8131" s="9"/>
      <c r="AX8131" s="9"/>
      <c r="AY8131" s="9"/>
    </row>
    <row r="8132" spans="1:51">
      <c r="A8132" s="9"/>
      <c r="B8132" s="9"/>
      <c r="C8132" s="9"/>
      <c r="D8132" s="9"/>
      <c r="E8132" s="9"/>
      <c r="F8132" s="9"/>
      <c r="G8132" s="9"/>
      <c r="H8132" s="9"/>
      <c r="I8132" s="9"/>
      <c r="J8132" s="9"/>
      <c r="K8132" s="9"/>
      <c r="L8132" s="9"/>
      <c r="M8132" s="9"/>
      <c r="N8132" s="9"/>
      <c r="O8132" s="9"/>
      <c r="P8132" s="9"/>
      <c r="Q8132" s="9"/>
      <c r="R8132" s="9"/>
      <c r="S8132" s="9"/>
      <c r="T8132" s="9"/>
      <c r="U8132" s="9"/>
      <c r="V8132" s="9"/>
      <c r="W8132" s="9"/>
      <c r="X8132" s="9"/>
      <c r="Y8132" s="9"/>
      <c r="Z8132" s="9"/>
      <c r="AA8132" s="9"/>
      <c r="AB8132" s="9"/>
      <c r="AC8132" s="9"/>
      <c r="AD8132" s="9"/>
      <c r="AE8132" s="9"/>
      <c r="AF8132" s="9"/>
      <c r="AG8132" s="9"/>
      <c r="AH8132" s="9"/>
      <c r="AI8132" s="9"/>
      <c r="AJ8132" s="9"/>
      <c r="AK8132" s="9"/>
      <c r="AL8132" s="9"/>
      <c r="AM8132" s="9"/>
      <c r="AN8132" s="9"/>
      <c r="AO8132" s="9"/>
      <c r="AP8132" s="9"/>
      <c r="AQ8132" s="9"/>
      <c r="AR8132" s="9"/>
      <c r="AS8132" s="9"/>
      <c r="AT8132" s="9"/>
      <c r="AU8132" s="9"/>
      <c r="AV8132" s="9"/>
      <c r="AW8132" s="9"/>
      <c r="AX8132" s="9"/>
      <c r="AY8132" s="9"/>
    </row>
    <row r="8133" spans="1:51">
      <c r="A8133" s="9"/>
      <c r="B8133" s="9"/>
      <c r="C8133" s="9"/>
      <c r="D8133" s="9"/>
      <c r="E8133" s="9"/>
      <c r="F8133" s="9"/>
      <c r="G8133" s="9"/>
      <c r="H8133" s="9"/>
      <c r="I8133" s="9"/>
      <c r="J8133" s="9"/>
      <c r="K8133" s="9"/>
      <c r="L8133" s="9"/>
      <c r="M8133" s="9"/>
      <c r="N8133" s="9"/>
      <c r="O8133" s="9"/>
      <c r="P8133" s="9"/>
      <c r="Q8133" s="9"/>
      <c r="R8133" s="9"/>
      <c r="S8133" s="9"/>
      <c r="T8133" s="9"/>
      <c r="U8133" s="9"/>
      <c r="V8133" s="9"/>
      <c r="W8133" s="9"/>
      <c r="X8133" s="9"/>
      <c r="Y8133" s="9"/>
      <c r="Z8133" s="9"/>
      <c r="AA8133" s="9"/>
      <c r="AB8133" s="9"/>
      <c r="AC8133" s="9"/>
      <c r="AD8133" s="9"/>
      <c r="AE8133" s="9"/>
      <c r="AF8133" s="9"/>
      <c r="AG8133" s="9"/>
      <c r="AH8133" s="9"/>
      <c r="AI8133" s="9"/>
      <c r="AJ8133" s="9"/>
      <c r="AK8133" s="9"/>
      <c r="AL8133" s="9"/>
      <c r="AM8133" s="9"/>
      <c r="AN8133" s="9"/>
      <c r="AO8133" s="9"/>
      <c r="AP8133" s="9"/>
      <c r="AQ8133" s="9"/>
      <c r="AR8133" s="9"/>
      <c r="AS8133" s="9"/>
      <c r="AT8133" s="9"/>
      <c r="AU8133" s="9"/>
      <c r="AV8133" s="9"/>
      <c r="AW8133" s="9"/>
      <c r="AX8133" s="9"/>
      <c r="AY8133" s="9"/>
    </row>
    <row r="8134" spans="1:51">
      <c r="A8134" s="9"/>
      <c r="B8134" s="9"/>
      <c r="C8134" s="9"/>
      <c r="D8134" s="9"/>
      <c r="E8134" s="9"/>
      <c r="F8134" s="9"/>
      <c r="G8134" s="9"/>
      <c r="H8134" s="9"/>
      <c r="I8134" s="9"/>
      <c r="J8134" s="9"/>
      <c r="K8134" s="9"/>
      <c r="L8134" s="9"/>
      <c r="M8134" s="9"/>
      <c r="N8134" s="9"/>
      <c r="O8134" s="9"/>
      <c r="P8134" s="9"/>
      <c r="Q8134" s="9"/>
      <c r="R8134" s="9"/>
      <c r="S8134" s="9"/>
      <c r="T8134" s="9"/>
      <c r="U8134" s="9"/>
      <c r="V8134" s="9"/>
      <c r="W8134" s="9"/>
      <c r="X8134" s="9"/>
      <c r="Y8134" s="9"/>
      <c r="Z8134" s="9"/>
      <c r="AA8134" s="9"/>
      <c r="AB8134" s="9"/>
      <c r="AC8134" s="9"/>
      <c r="AD8134" s="9"/>
      <c r="AE8134" s="9"/>
      <c r="AF8134" s="9"/>
      <c r="AG8134" s="9"/>
      <c r="AH8134" s="9"/>
      <c r="AI8134" s="9"/>
      <c r="AJ8134" s="9"/>
      <c r="AK8134" s="9"/>
      <c r="AL8134" s="9"/>
      <c r="AM8134" s="9"/>
      <c r="AN8134" s="9"/>
      <c r="AO8134" s="9"/>
      <c r="AP8134" s="9"/>
      <c r="AQ8134" s="9"/>
      <c r="AR8134" s="9"/>
      <c r="AS8134" s="9"/>
      <c r="AT8134" s="9"/>
      <c r="AU8134" s="9"/>
      <c r="AV8134" s="9"/>
      <c r="AW8134" s="9"/>
      <c r="AX8134" s="9"/>
      <c r="AY8134" s="9"/>
    </row>
    <row r="8135" spans="1:51">
      <c r="A8135" s="9"/>
      <c r="B8135" s="9"/>
      <c r="C8135" s="9"/>
      <c r="D8135" s="9"/>
      <c r="E8135" s="9"/>
      <c r="F8135" s="9"/>
      <c r="G8135" s="9"/>
      <c r="H8135" s="9"/>
      <c r="I8135" s="9"/>
      <c r="J8135" s="9"/>
      <c r="K8135" s="9"/>
      <c r="L8135" s="9"/>
      <c r="M8135" s="9"/>
      <c r="N8135" s="9"/>
      <c r="O8135" s="9"/>
      <c r="P8135" s="9"/>
      <c r="Q8135" s="9"/>
      <c r="R8135" s="9"/>
      <c r="S8135" s="9"/>
      <c r="T8135" s="9"/>
      <c r="U8135" s="9"/>
      <c r="V8135" s="9"/>
      <c r="W8135" s="9"/>
      <c r="X8135" s="9"/>
      <c r="Y8135" s="9"/>
      <c r="Z8135" s="9"/>
      <c r="AA8135" s="9"/>
      <c r="AB8135" s="9"/>
      <c r="AC8135" s="9"/>
      <c r="AD8135" s="9"/>
      <c r="AE8135" s="9"/>
      <c r="AF8135" s="9"/>
      <c r="AG8135" s="9"/>
      <c r="AH8135" s="9"/>
      <c r="AI8135" s="9"/>
      <c r="AJ8135" s="9"/>
      <c r="AK8135" s="9"/>
      <c r="AL8135" s="9"/>
      <c r="AM8135" s="9"/>
      <c r="AN8135" s="9"/>
      <c r="AO8135" s="9"/>
      <c r="AP8135" s="9"/>
      <c r="AQ8135" s="9"/>
      <c r="AR8135" s="9"/>
      <c r="AS8135" s="9"/>
      <c r="AT8135" s="9"/>
      <c r="AU8135" s="9"/>
      <c r="AV8135" s="9"/>
      <c r="AW8135" s="9"/>
      <c r="AX8135" s="9"/>
      <c r="AY8135" s="9"/>
    </row>
    <row r="8136" spans="1:51">
      <c r="A8136" s="9"/>
      <c r="B8136" s="9"/>
      <c r="C8136" s="9"/>
      <c r="D8136" s="9"/>
      <c r="E8136" s="9"/>
      <c r="F8136" s="9"/>
      <c r="G8136" s="9"/>
      <c r="H8136" s="9"/>
      <c r="I8136" s="9"/>
      <c r="J8136" s="9"/>
      <c r="K8136" s="9"/>
      <c r="L8136" s="9"/>
      <c r="M8136" s="9"/>
      <c r="N8136" s="9"/>
      <c r="O8136" s="9"/>
      <c r="P8136" s="9"/>
      <c r="Q8136" s="9"/>
      <c r="R8136" s="9"/>
      <c r="S8136" s="9"/>
      <c r="T8136" s="9"/>
      <c r="U8136" s="9"/>
      <c r="V8136" s="9"/>
      <c r="W8136" s="9"/>
      <c r="X8136" s="9"/>
      <c r="Y8136" s="9"/>
      <c r="Z8136" s="9"/>
      <c r="AA8136" s="9"/>
      <c r="AB8136" s="9"/>
      <c r="AC8136" s="9"/>
      <c r="AD8136" s="9"/>
      <c r="AE8136" s="9"/>
      <c r="AF8136" s="9"/>
      <c r="AG8136" s="9"/>
      <c r="AH8136" s="9"/>
      <c r="AI8136" s="9"/>
      <c r="AJ8136" s="9"/>
      <c r="AK8136" s="9"/>
      <c r="AL8136" s="9"/>
      <c r="AM8136" s="9"/>
      <c r="AN8136" s="9"/>
      <c r="AO8136" s="9"/>
      <c r="AP8136" s="9"/>
      <c r="AQ8136" s="9"/>
      <c r="AR8136" s="9"/>
      <c r="AS8136" s="9"/>
      <c r="AT8136" s="9"/>
      <c r="AU8136" s="9"/>
      <c r="AV8136" s="9"/>
      <c r="AW8136" s="9"/>
      <c r="AX8136" s="9"/>
      <c r="AY8136" s="9"/>
    </row>
    <row r="8137" spans="1:51">
      <c r="A8137" s="9"/>
      <c r="B8137" s="9"/>
      <c r="C8137" s="9"/>
      <c r="D8137" s="9"/>
      <c r="E8137" s="9"/>
      <c r="F8137" s="9"/>
      <c r="G8137" s="9"/>
      <c r="H8137" s="9"/>
      <c r="I8137" s="9"/>
      <c r="J8137" s="9"/>
      <c r="K8137" s="9"/>
      <c r="L8137" s="9"/>
      <c r="M8137" s="9"/>
      <c r="N8137" s="9"/>
      <c r="O8137" s="9"/>
      <c r="P8137" s="9"/>
      <c r="Q8137" s="9"/>
      <c r="R8137" s="9"/>
      <c r="S8137" s="9"/>
      <c r="T8137" s="9"/>
      <c r="U8137" s="9"/>
      <c r="V8137" s="9"/>
      <c r="W8137" s="9"/>
      <c r="X8137" s="9"/>
      <c r="Y8137" s="9"/>
      <c r="Z8137" s="9"/>
      <c r="AA8137" s="9"/>
      <c r="AB8137" s="9"/>
      <c r="AC8137" s="9"/>
      <c r="AD8137" s="9"/>
      <c r="AE8137" s="9"/>
      <c r="AF8137" s="9"/>
      <c r="AG8137" s="9"/>
      <c r="AH8137" s="9"/>
      <c r="AI8137" s="9"/>
      <c r="AJ8137" s="9"/>
      <c r="AK8137" s="9"/>
      <c r="AL8137" s="9"/>
      <c r="AM8137" s="9"/>
      <c r="AN8137" s="9"/>
      <c r="AO8137" s="9"/>
      <c r="AP8137" s="9"/>
      <c r="AQ8137" s="9"/>
      <c r="AR8137" s="9"/>
      <c r="AS8137" s="9"/>
      <c r="AT8137" s="9"/>
      <c r="AU8137" s="9"/>
      <c r="AV8137" s="9"/>
      <c r="AW8137" s="9"/>
      <c r="AX8137" s="9"/>
      <c r="AY8137" s="9"/>
    </row>
    <row r="8138" spans="1:51">
      <c r="A8138" s="9"/>
      <c r="B8138" s="9"/>
      <c r="C8138" s="9"/>
      <c r="D8138" s="9"/>
      <c r="E8138" s="9"/>
      <c r="F8138" s="9"/>
      <c r="G8138" s="9"/>
      <c r="H8138" s="9"/>
      <c r="I8138" s="9"/>
      <c r="J8138" s="9"/>
      <c r="K8138" s="9"/>
      <c r="L8138" s="9"/>
      <c r="M8138" s="9"/>
      <c r="N8138" s="9"/>
      <c r="O8138" s="9"/>
      <c r="P8138" s="9"/>
      <c r="Q8138" s="9"/>
      <c r="R8138" s="9"/>
      <c r="S8138" s="9"/>
      <c r="T8138" s="9"/>
      <c r="U8138" s="9"/>
      <c r="V8138" s="9"/>
      <c r="W8138" s="9"/>
      <c r="X8138" s="9"/>
      <c r="Y8138" s="9"/>
      <c r="Z8138" s="9"/>
      <c r="AA8138" s="9"/>
      <c r="AB8138" s="9"/>
      <c r="AC8138" s="9"/>
      <c r="AD8138" s="9"/>
      <c r="AE8138" s="9"/>
      <c r="AF8138" s="9"/>
      <c r="AG8138" s="9"/>
      <c r="AH8138" s="9"/>
      <c r="AI8138" s="9"/>
      <c r="AJ8138" s="9"/>
      <c r="AK8138" s="9"/>
      <c r="AL8138" s="9"/>
      <c r="AM8138" s="9"/>
      <c r="AN8138" s="9"/>
      <c r="AO8138" s="9"/>
      <c r="AP8138" s="9"/>
      <c r="AQ8138" s="9"/>
      <c r="AR8138" s="9"/>
      <c r="AS8138" s="9"/>
      <c r="AT8138" s="9"/>
      <c r="AU8138" s="9"/>
      <c r="AV8138" s="9"/>
      <c r="AW8138" s="9"/>
      <c r="AX8138" s="9"/>
      <c r="AY8138" s="9"/>
    </row>
    <row r="8139" spans="1:51">
      <c r="A8139" s="9"/>
      <c r="B8139" s="9"/>
      <c r="C8139" s="9"/>
      <c r="D8139" s="9"/>
      <c r="E8139" s="9"/>
      <c r="F8139" s="9"/>
      <c r="G8139" s="9"/>
      <c r="H8139" s="9"/>
      <c r="I8139" s="9"/>
      <c r="J8139" s="9"/>
      <c r="K8139" s="9"/>
      <c r="L8139" s="9"/>
      <c r="M8139" s="9"/>
      <c r="N8139" s="9"/>
      <c r="O8139" s="9"/>
      <c r="P8139" s="9"/>
      <c r="Q8139" s="9"/>
      <c r="R8139" s="9"/>
      <c r="S8139" s="9"/>
      <c r="T8139" s="9"/>
      <c r="U8139" s="9"/>
      <c r="V8139" s="9"/>
      <c r="W8139" s="9"/>
      <c r="X8139" s="9"/>
      <c r="Y8139" s="9"/>
      <c r="Z8139" s="9"/>
      <c r="AA8139" s="9"/>
      <c r="AB8139" s="9"/>
      <c r="AC8139" s="9"/>
      <c r="AD8139" s="9"/>
      <c r="AE8139" s="9"/>
      <c r="AF8139" s="9"/>
      <c r="AG8139" s="9"/>
      <c r="AH8139" s="9"/>
      <c r="AI8139" s="9"/>
      <c r="AJ8139" s="9"/>
      <c r="AK8139" s="9"/>
      <c r="AL8139" s="9"/>
      <c r="AM8139" s="9"/>
      <c r="AN8139" s="9"/>
      <c r="AO8139" s="9"/>
      <c r="AP8139" s="9"/>
      <c r="AQ8139" s="9"/>
      <c r="AR8139" s="9"/>
      <c r="AS8139" s="9"/>
      <c r="AT8139" s="9"/>
      <c r="AU8139" s="9"/>
      <c r="AV8139" s="9"/>
      <c r="AW8139" s="9"/>
      <c r="AX8139" s="9"/>
      <c r="AY8139" s="9"/>
    </row>
    <row r="8140" spans="1:51">
      <c r="A8140" s="9"/>
      <c r="B8140" s="9"/>
      <c r="C8140" s="9"/>
      <c r="D8140" s="9"/>
      <c r="E8140" s="9"/>
      <c r="F8140" s="9"/>
      <c r="G8140" s="9"/>
      <c r="H8140" s="9"/>
      <c r="I8140" s="9"/>
      <c r="J8140" s="9"/>
      <c r="K8140" s="9"/>
      <c r="L8140" s="9"/>
      <c r="M8140" s="9"/>
      <c r="N8140" s="9"/>
      <c r="O8140" s="9"/>
      <c r="P8140" s="9"/>
      <c r="Q8140" s="9"/>
      <c r="R8140" s="9"/>
      <c r="S8140" s="9"/>
      <c r="T8140" s="9"/>
      <c r="U8140" s="9"/>
      <c r="V8140" s="9"/>
      <c r="W8140" s="9"/>
      <c r="X8140" s="9"/>
      <c r="Y8140" s="9"/>
      <c r="Z8140" s="9"/>
      <c r="AA8140" s="9"/>
      <c r="AB8140" s="9"/>
      <c r="AC8140" s="9"/>
      <c r="AD8140" s="9"/>
      <c r="AE8140" s="9"/>
      <c r="AF8140" s="9"/>
      <c r="AG8140" s="9"/>
      <c r="AH8140" s="9"/>
      <c r="AI8140" s="9"/>
      <c r="AJ8140" s="9"/>
      <c r="AK8140" s="9"/>
      <c r="AL8140" s="9"/>
      <c r="AM8140" s="9"/>
      <c r="AN8140" s="9"/>
      <c r="AO8140" s="9"/>
      <c r="AP8140" s="9"/>
      <c r="AQ8140" s="9"/>
      <c r="AR8140" s="9"/>
      <c r="AS8140" s="9"/>
      <c r="AT8140" s="9"/>
      <c r="AU8140" s="9"/>
      <c r="AV8140" s="9"/>
      <c r="AW8140" s="9"/>
      <c r="AX8140" s="9"/>
      <c r="AY8140" s="9"/>
    </row>
    <row r="8141" spans="1:51">
      <c r="A8141" s="9"/>
      <c r="B8141" s="9"/>
      <c r="C8141" s="9"/>
      <c r="D8141" s="9"/>
      <c r="E8141" s="9"/>
      <c r="F8141" s="9"/>
      <c r="G8141" s="9"/>
      <c r="H8141" s="9"/>
      <c r="I8141" s="9"/>
      <c r="J8141" s="9"/>
      <c r="K8141" s="9"/>
      <c r="L8141" s="9"/>
      <c r="M8141" s="9"/>
      <c r="N8141" s="9"/>
      <c r="O8141" s="9"/>
      <c r="P8141" s="9"/>
      <c r="Q8141" s="9"/>
      <c r="R8141" s="9"/>
      <c r="S8141" s="9"/>
      <c r="T8141" s="9"/>
      <c r="U8141" s="9"/>
      <c r="V8141" s="9"/>
      <c r="W8141" s="9"/>
      <c r="X8141" s="9"/>
      <c r="Y8141" s="9"/>
      <c r="Z8141" s="9"/>
      <c r="AA8141" s="9"/>
      <c r="AB8141" s="9"/>
      <c r="AC8141" s="9"/>
      <c r="AD8141" s="9"/>
      <c r="AE8141" s="9"/>
      <c r="AF8141" s="9"/>
      <c r="AG8141" s="9"/>
      <c r="AH8141" s="9"/>
      <c r="AI8141" s="9"/>
      <c r="AJ8141" s="9"/>
      <c r="AK8141" s="9"/>
      <c r="AL8141" s="9"/>
      <c r="AM8141" s="9"/>
      <c r="AN8141" s="9"/>
      <c r="AO8141" s="9"/>
      <c r="AP8141" s="9"/>
      <c r="AQ8141" s="9"/>
      <c r="AR8141" s="9"/>
      <c r="AS8141" s="9"/>
      <c r="AT8141" s="9"/>
      <c r="AU8141" s="9"/>
      <c r="AV8141" s="9"/>
      <c r="AW8141" s="9"/>
      <c r="AX8141" s="9"/>
      <c r="AY8141" s="9"/>
    </row>
    <row r="8142" spans="1:51">
      <c r="A8142" s="9"/>
      <c r="B8142" s="9"/>
      <c r="C8142" s="9"/>
      <c r="D8142" s="9"/>
      <c r="E8142" s="9"/>
      <c r="F8142" s="9"/>
      <c r="G8142" s="9"/>
      <c r="H8142" s="9"/>
      <c r="I8142" s="9"/>
      <c r="J8142" s="9"/>
      <c r="K8142" s="9"/>
      <c r="L8142" s="9"/>
      <c r="M8142" s="9"/>
      <c r="N8142" s="9"/>
      <c r="O8142" s="9"/>
      <c r="P8142" s="9"/>
      <c r="Q8142" s="9"/>
      <c r="R8142" s="9"/>
      <c r="S8142" s="9"/>
      <c r="T8142" s="9"/>
      <c r="U8142" s="9"/>
      <c r="V8142" s="9"/>
      <c r="W8142" s="9"/>
      <c r="X8142" s="9"/>
      <c r="Y8142" s="9"/>
      <c r="Z8142" s="9"/>
      <c r="AA8142" s="9"/>
      <c r="AB8142" s="9"/>
      <c r="AC8142" s="9"/>
      <c r="AD8142" s="9"/>
      <c r="AE8142" s="9"/>
      <c r="AF8142" s="9"/>
      <c r="AG8142" s="9"/>
      <c r="AH8142" s="9"/>
      <c r="AI8142" s="9"/>
      <c r="AJ8142" s="9"/>
      <c r="AK8142" s="9"/>
      <c r="AL8142" s="9"/>
      <c r="AM8142" s="9"/>
      <c r="AN8142" s="9"/>
      <c r="AO8142" s="9"/>
      <c r="AP8142" s="9"/>
      <c r="AQ8142" s="9"/>
      <c r="AR8142" s="9"/>
      <c r="AS8142" s="9"/>
      <c r="AT8142" s="9"/>
      <c r="AU8142" s="9"/>
      <c r="AV8142" s="9"/>
      <c r="AW8142" s="9"/>
      <c r="AX8142" s="9"/>
      <c r="AY8142" s="9"/>
    </row>
    <row r="8143" spans="1:51">
      <c r="A8143" s="9"/>
      <c r="B8143" s="9"/>
      <c r="C8143" s="9"/>
      <c r="D8143" s="9"/>
      <c r="E8143" s="9"/>
      <c r="F8143" s="9"/>
      <c r="G8143" s="9"/>
      <c r="H8143" s="9"/>
      <c r="I8143" s="9"/>
      <c r="J8143" s="9"/>
      <c r="K8143" s="9"/>
      <c r="L8143" s="9"/>
      <c r="M8143" s="9"/>
      <c r="N8143" s="9"/>
      <c r="O8143" s="9"/>
      <c r="P8143" s="9"/>
      <c r="Q8143" s="9"/>
      <c r="R8143" s="9"/>
      <c r="S8143" s="9"/>
      <c r="T8143" s="9"/>
      <c r="U8143" s="9"/>
      <c r="V8143" s="9"/>
      <c r="W8143" s="9"/>
      <c r="X8143" s="9"/>
      <c r="Y8143" s="9"/>
      <c r="Z8143" s="9"/>
      <c r="AA8143" s="9"/>
      <c r="AB8143" s="9"/>
      <c r="AC8143" s="9"/>
      <c r="AD8143" s="9"/>
      <c r="AE8143" s="9"/>
      <c r="AF8143" s="9"/>
      <c r="AG8143" s="9"/>
      <c r="AH8143" s="9"/>
      <c r="AI8143" s="9"/>
      <c r="AJ8143" s="9"/>
      <c r="AK8143" s="9"/>
      <c r="AL8143" s="9"/>
      <c r="AM8143" s="9"/>
      <c r="AN8143" s="9"/>
      <c r="AO8143" s="9"/>
      <c r="AP8143" s="9"/>
      <c r="AQ8143" s="9"/>
      <c r="AR8143" s="9"/>
      <c r="AS8143" s="9"/>
      <c r="AT8143" s="9"/>
      <c r="AU8143" s="9"/>
      <c r="AV8143" s="9"/>
      <c r="AW8143" s="9"/>
      <c r="AX8143" s="9"/>
      <c r="AY8143" s="9"/>
    </row>
    <row r="8144" spans="1:51">
      <c r="A8144" s="9"/>
      <c r="B8144" s="9"/>
      <c r="C8144" s="9"/>
      <c r="D8144" s="9"/>
      <c r="E8144" s="9"/>
      <c r="F8144" s="9"/>
      <c r="G8144" s="9"/>
      <c r="H8144" s="9"/>
      <c r="I8144" s="9"/>
      <c r="J8144" s="9"/>
      <c r="K8144" s="9"/>
      <c r="L8144" s="9"/>
      <c r="M8144" s="9"/>
      <c r="N8144" s="9"/>
      <c r="O8144" s="9"/>
      <c r="P8144" s="9"/>
      <c r="Q8144" s="9"/>
      <c r="R8144" s="9"/>
      <c r="S8144" s="9"/>
      <c r="T8144" s="9"/>
      <c r="U8144" s="9"/>
      <c r="V8144" s="9"/>
      <c r="W8144" s="9"/>
      <c r="X8144" s="9"/>
      <c r="Y8144" s="9"/>
      <c r="Z8144" s="9"/>
      <c r="AA8144" s="9"/>
      <c r="AB8144" s="9"/>
      <c r="AC8144" s="9"/>
      <c r="AD8144" s="9"/>
      <c r="AE8144" s="9"/>
      <c r="AF8144" s="9"/>
      <c r="AG8144" s="9"/>
      <c r="AH8144" s="9"/>
      <c r="AI8144" s="9"/>
      <c r="AJ8144" s="9"/>
      <c r="AK8144" s="9"/>
      <c r="AL8144" s="9"/>
      <c r="AM8144" s="9"/>
      <c r="AN8144" s="9"/>
      <c r="AO8144" s="9"/>
      <c r="AP8144" s="9"/>
      <c r="AQ8144" s="9"/>
      <c r="AR8144" s="9"/>
      <c r="AS8144" s="9"/>
      <c r="AT8144" s="9"/>
      <c r="AU8144" s="9"/>
      <c r="AV8144" s="9"/>
      <c r="AW8144" s="9"/>
      <c r="AX8144" s="9"/>
      <c r="AY8144" s="9"/>
    </row>
    <row r="8145" spans="1:51">
      <c r="A8145" s="9"/>
      <c r="B8145" s="9"/>
      <c r="C8145" s="9"/>
      <c r="D8145" s="9"/>
      <c r="E8145" s="9"/>
      <c r="F8145" s="9"/>
      <c r="G8145" s="9"/>
      <c r="H8145" s="9"/>
      <c r="I8145" s="9"/>
      <c r="J8145" s="9"/>
      <c r="K8145" s="9"/>
      <c r="L8145" s="9"/>
      <c r="M8145" s="9"/>
      <c r="N8145" s="9"/>
      <c r="O8145" s="9"/>
      <c r="P8145" s="9"/>
      <c r="Q8145" s="9"/>
      <c r="R8145" s="9"/>
      <c r="S8145" s="9"/>
      <c r="T8145" s="9"/>
      <c r="U8145" s="9"/>
      <c r="V8145" s="9"/>
      <c r="W8145" s="9"/>
      <c r="X8145" s="9"/>
      <c r="Y8145" s="9"/>
      <c r="Z8145" s="9"/>
      <c r="AA8145" s="9"/>
      <c r="AB8145" s="9"/>
      <c r="AC8145" s="9"/>
      <c r="AD8145" s="9"/>
      <c r="AE8145" s="9"/>
      <c r="AF8145" s="9"/>
      <c r="AG8145" s="9"/>
      <c r="AH8145" s="9"/>
      <c r="AI8145" s="9"/>
      <c r="AJ8145" s="9"/>
      <c r="AK8145" s="9"/>
      <c r="AL8145" s="9"/>
      <c r="AM8145" s="9"/>
      <c r="AN8145" s="9"/>
      <c r="AO8145" s="9"/>
      <c r="AP8145" s="9"/>
      <c r="AQ8145" s="9"/>
      <c r="AR8145" s="9"/>
      <c r="AS8145" s="9"/>
      <c r="AT8145" s="9"/>
      <c r="AU8145" s="9"/>
      <c r="AV8145" s="9"/>
      <c r="AW8145" s="9"/>
      <c r="AX8145" s="9"/>
      <c r="AY8145" s="9"/>
    </row>
    <row r="8146" spans="1:51">
      <c r="A8146" s="9"/>
      <c r="B8146" s="9"/>
      <c r="C8146" s="9"/>
      <c r="D8146" s="9"/>
      <c r="E8146" s="9"/>
      <c r="F8146" s="9"/>
      <c r="G8146" s="9"/>
      <c r="H8146" s="9"/>
      <c r="I8146" s="9"/>
      <c r="J8146" s="9"/>
      <c r="K8146" s="9"/>
      <c r="L8146" s="9"/>
      <c r="M8146" s="9"/>
      <c r="N8146" s="9"/>
      <c r="O8146" s="9"/>
      <c r="P8146" s="9"/>
      <c r="Q8146" s="9"/>
      <c r="R8146" s="9"/>
      <c r="S8146" s="9"/>
      <c r="T8146" s="9"/>
      <c r="U8146" s="9"/>
      <c r="V8146" s="9"/>
      <c r="W8146" s="9"/>
      <c r="X8146" s="9"/>
      <c r="Y8146" s="9"/>
      <c r="Z8146" s="9"/>
      <c r="AA8146" s="9"/>
      <c r="AB8146" s="9"/>
      <c r="AC8146" s="9"/>
      <c r="AD8146" s="9"/>
      <c r="AE8146" s="9"/>
      <c r="AF8146" s="9"/>
      <c r="AG8146" s="9"/>
      <c r="AH8146" s="9"/>
      <c r="AI8146" s="9"/>
      <c r="AJ8146" s="9"/>
      <c r="AK8146" s="9"/>
      <c r="AL8146" s="9"/>
      <c r="AM8146" s="9"/>
      <c r="AN8146" s="9"/>
      <c r="AO8146" s="9"/>
      <c r="AP8146" s="9"/>
      <c r="AQ8146" s="9"/>
      <c r="AR8146" s="9"/>
      <c r="AS8146" s="9"/>
      <c r="AT8146" s="9"/>
      <c r="AU8146" s="9"/>
      <c r="AV8146" s="9"/>
      <c r="AW8146" s="9"/>
      <c r="AX8146" s="9"/>
      <c r="AY8146" s="9"/>
    </row>
    <row r="8147" spans="1:51">
      <c r="A8147" s="9"/>
      <c r="B8147" s="9"/>
      <c r="C8147" s="9"/>
      <c r="D8147" s="9"/>
      <c r="E8147" s="9"/>
      <c r="F8147" s="9"/>
      <c r="G8147" s="9"/>
      <c r="H8147" s="9"/>
      <c r="I8147" s="9"/>
      <c r="J8147" s="9"/>
      <c r="K8147" s="9"/>
      <c r="L8147" s="9"/>
      <c r="M8147" s="9"/>
      <c r="N8147" s="9"/>
      <c r="O8147" s="9"/>
      <c r="P8147" s="9"/>
      <c r="Q8147" s="9"/>
      <c r="R8147" s="9"/>
      <c r="S8147" s="9"/>
      <c r="T8147" s="9"/>
      <c r="U8147" s="9"/>
      <c r="V8147" s="9"/>
      <c r="W8147" s="9"/>
      <c r="X8147" s="9"/>
      <c r="Y8147" s="9"/>
      <c r="Z8147" s="9"/>
      <c r="AA8147" s="9"/>
      <c r="AB8147" s="9"/>
      <c r="AC8147" s="9"/>
      <c r="AD8147" s="9"/>
      <c r="AE8147" s="9"/>
      <c r="AF8147" s="9"/>
      <c r="AG8147" s="9"/>
      <c r="AH8147" s="9"/>
      <c r="AI8147" s="9"/>
      <c r="AJ8147" s="9"/>
      <c r="AK8147" s="9"/>
      <c r="AL8147" s="9"/>
      <c r="AM8147" s="9"/>
      <c r="AN8147" s="9"/>
      <c r="AO8147" s="9"/>
      <c r="AP8147" s="9"/>
      <c r="AQ8147" s="9"/>
      <c r="AR8147" s="9"/>
      <c r="AS8147" s="9"/>
      <c r="AT8147" s="9"/>
      <c r="AU8147" s="9"/>
      <c r="AV8147" s="9"/>
      <c r="AW8147" s="9"/>
      <c r="AX8147" s="9"/>
      <c r="AY8147" s="9"/>
    </row>
    <row r="8148" spans="1:51">
      <c r="A8148" s="9"/>
      <c r="B8148" s="9"/>
      <c r="C8148" s="9"/>
      <c r="D8148" s="9"/>
      <c r="E8148" s="9"/>
      <c r="F8148" s="9"/>
      <c r="G8148" s="9"/>
      <c r="H8148" s="9"/>
      <c r="I8148" s="9"/>
      <c r="J8148" s="9"/>
      <c r="K8148" s="9"/>
      <c r="L8148" s="9"/>
      <c r="M8148" s="9"/>
      <c r="N8148" s="9"/>
      <c r="O8148" s="9"/>
      <c r="P8148" s="9"/>
      <c r="Q8148" s="9"/>
      <c r="R8148" s="9"/>
      <c r="S8148" s="9"/>
      <c r="T8148" s="9"/>
      <c r="U8148" s="9"/>
      <c r="V8148" s="9"/>
      <c r="W8148" s="9"/>
      <c r="X8148" s="9"/>
      <c r="Y8148" s="9"/>
      <c r="Z8148" s="9"/>
      <c r="AA8148" s="9"/>
      <c r="AB8148" s="9"/>
      <c r="AC8148" s="9"/>
      <c r="AD8148" s="9"/>
      <c r="AE8148" s="9"/>
      <c r="AF8148" s="9"/>
      <c r="AG8148" s="9"/>
      <c r="AH8148" s="9"/>
      <c r="AI8148" s="9"/>
      <c r="AJ8148" s="9"/>
      <c r="AK8148" s="9"/>
      <c r="AL8148" s="9"/>
      <c r="AM8148" s="9"/>
      <c r="AN8148" s="9"/>
      <c r="AO8148" s="9"/>
      <c r="AP8148" s="9"/>
      <c r="AQ8148" s="9"/>
      <c r="AR8148" s="9"/>
      <c r="AS8148" s="9"/>
      <c r="AT8148" s="9"/>
      <c r="AU8148" s="9"/>
      <c r="AV8148" s="9"/>
      <c r="AW8148" s="9"/>
      <c r="AX8148" s="9"/>
      <c r="AY8148" s="9"/>
    </row>
    <row r="8149" spans="1:51">
      <c r="A8149" s="9"/>
      <c r="B8149" s="9"/>
      <c r="C8149" s="9"/>
      <c r="D8149" s="9"/>
      <c r="E8149" s="9"/>
      <c r="F8149" s="9"/>
      <c r="G8149" s="9"/>
      <c r="H8149" s="9"/>
      <c r="I8149" s="9"/>
      <c r="J8149" s="9"/>
      <c r="K8149" s="9"/>
      <c r="L8149" s="9"/>
      <c r="M8149" s="9"/>
      <c r="N8149" s="9"/>
      <c r="O8149" s="9"/>
      <c r="P8149" s="9"/>
      <c r="Q8149" s="9"/>
      <c r="R8149" s="9"/>
      <c r="S8149" s="9"/>
      <c r="T8149" s="9"/>
      <c r="U8149" s="9"/>
      <c r="V8149" s="9"/>
      <c r="W8149" s="9"/>
      <c r="X8149" s="9"/>
      <c r="Y8149" s="9"/>
      <c r="Z8149" s="9"/>
      <c r="AA8149" s="9"/>
      <c r="AB8149" s="9"/>
      <c r="AC8149" s="9"/>
      <c r="AD8149" s="9"/>
      <c r="AE8149" s="9"/>
      <c r="AF8149" s="9"/>
      <c r="AG8149" s="9"/>
      <c r="AH8149" s="9"/>
      <c r="AI8149" s="9"/>
      <c r="AJ8149" s="9"/>
      <c r="AK8149" s="9"/>
      <c r="AL8149" s="9"/>
      <c r="AM8149" s="9"/>
      <c r="AN8149" s="9"/>
      <c r="AO8149" s="9"/>
      <c r="AP8149" s="9"/>
      <c r="AQ8149" s="9"/>
      <c r="AR8149" s="9"/>
      <c r="AS8149" s="9"/>
      <c r="AT8149" s="9"/>
      <c r="AU8149" s="9"/>
      <c r="AV8149" s="9"/>
      <c r="AW8149" s="9"/>
      <c r="AX8149" s="9"/>
      <c r="AY8149" s="9"/>
    </row>
    <row r="8150" spans="1:51">
      <c r="A8150" s="9"/>
      <c r="B8150" s="9"/>
      <c r="C8150" s="9"/>
      <c r="D8150" s="9"/>
      <c r="E8150" s="9"/>
      <c r="F8150" s="9"/>
      <c r="G8150" s="9"/>
      <c r="H8150" s="9"/>
      <c r="I8150" s="9"/>
      <c r="J8150" s="9"/>
      <c r="K8150" s="9"/>
      <c r="L8150" s="9"/>
      <c r="M8150" s="9"/>
      <c r="N8150" s="9"/>
      <c r="O8150" s="9"/>
      <c r="P8150" s="9"/>
      <c r="Q8150" s="9"/>
      <c r="R8150" s="9"/>
      <c r="S8150" s="9"/>
      <c r="T8150" s="9"/>
      <c r="U8150" s="9"/>
      <c r="V8150" s="9"/>
      <c r="W8150" s="9"/>
      <c r="X8150" s="9"/>
      <c r="Y8150" s="9"/>
      <c r="Z8150" s="9"/>
      <c r="AA8150" s="9"/>
      <c r="AB8150" s="9"/>
      <c r="AC8150" s="9"/>
      <c r="AD8150" s="9"/>
      <c r="AE8150" s="9"/>
      <c r="AF8150" s="9"/>
      <c r="AG8150" s="9"/>
      <c r="AH8150" s="9"/>
      <c r="AI8150" s="9"/>
      <c r="AJ8150" s="9"/>
      <c r="AK8150" s="9"/>
      <c r="AL8150" s="9"/>
      <c r="AM8150" s="9"/>
      <c r="AN8150" s="9"/>
      <c r="AO8150" s="9"/>
      <c r="AP8150" s="9"/>
      <c r="AQ8150" s="9"/>
      <c r="AR8150" s="9"/>
      <c r="AS8150" s="9"/>
      <c r="AT8150" s="9"/>
      <c r="AU8150" s="9"/>
      <c r="AV8150" s="9"/>
      <c r="AW8150" s="9"/>
      <c r="AX8150" s="9"/>
      <c r="AY8150" s="9"/>
    </row>
    <row r="8151" spans="1:51">
      <c r="A8151" s="9"/>
      <c r="B8151" s="9"/>
      <c r="C8151" s="9"/>
      <c r="D8151" s="9"/>
      <c r="E8151" s="9"/>
      <c r="F8151" s="9"/>
      <c r="G8151" s="9"/>
      <c r="H8151" s="9"/>
      <c r="I8151" s="9"/>
      <c r="J8151" s="9"/>
      <c r="K8151" s="9"/>
      <c r="L8151" s="9"/>
      <c r="M8151" s="9"/>
      <c r="N8151" s="9"/>
      <c r="O8151" s="9"/>
      <c r="P8151" s="9"/>
      <c r="Q8151" s="9"/>
      <c r="R8151" s="9"/>
      <c r="S8151" s="9"/>
      <c r="T8151" s="9"/>
      <c r="U8151" s="9"/>
      <c r="V8151" s="9"/>
      <c r="W8151" s="9"/>
      <c r="X8151" s="9"/>
      <c r="Y8151" s="9"/>
      <c r="Z8151" s="9"/>
      <c r="AA8151" s="9"/>
      <c r="AB8151" s="9"/>
      <c r="AC8151" s="9"/>
      <c r="AD8151" s="9"/>
      <c r="AE8151" s="9"/>
      <c r="AF8151" s="9"/>
      <c r="AG8151" s="9"/>
      <c r="AH8151" s="9"/>
      <c r="AI8151" s="9"/>
      <c r="AJ8151" s="9"/>
      <c r="AK8151" s="9"/>
      <c r="AL8151" s="9"/>
      <c r="AM8151" s="9"/>
      <c r="AN8151" s="9"/>
      <c r="AO8151" s="9"/>
      <c r="AP8151" s="9"/>
      <c r="AQ8151" s="9"/>
      <c r="AR8151" s="9"/>
      <c r="AS8151" s="9"/>
      <c r="AT8151" s="9"/>
      <c r="AU8151" s="9"/>
      <c r="AV8151" s="9"/>
      <c r="AW8151" s="9"/>
      <c r="AX8151" s="9"/>
      <c r="AY8151" s="9"/>
    </row>
    <row r="8152" spans="1:51">
      <c r="A8152" s="9"/>
      <c r="B8152" s="9"/>
      <c r="C8152" s="9"/>
      <c r="D8152" s="9"/>
      <c r="E8152" s="9"/>
      <c r="F8152" s="9"/>
      <c r="G8152" s="9"/>
      <c r="H8152" s="9"/>
      <c r="I8152" s="9"/>
      <c r="J8152" s="9"/>
      <c r="K8152" s="9"/>
      <c r="L8152" s="9"/>
      <c r="M8152" s="9"/>
      <c r="N8152" s="9"/>
      <c r="O8152" s="9"/>
      <c r="P8152" s="9"/>
      <c r="Q8152" s="9"/>
      <c r="R8152" s="9"/>
      <c r="S8152" s="9"/>
      <c r="T8152" s="9"/>
      <c r="U8152" s="9"/>
      <c r="V8152" s="9"/>
      <c r="W8152" s="9"/>
      <c r="X8152" s="9"/>
      <c r="Y8152" s="9"/>
      <c r="Z8152" s="9"/>
      <c r="AA8152" s="9"/>
      <c r="AB8152" s="9"/>
      <c r="AC8152" s="9"/>
      <c r="AD8152" s="9"/>
      <c r="AE8152" s="9"/>
      <c r="AF8152" s="9"/>
      <c r="AG8152" s="9"/>
      <c r="AH8152" s="9"/>
      <c r="AI8152" s="9"/>
      <c r="AJ8152" s="9"/>
      <c r="AK8152" s="9"/>
      <c r="AL8152" s="9"/>
      <c r="AM8152" s="9"/>
      <c r="AN8152" s="9"/>
      <c r="AO8152" s="9"/>
      <c r="AP8152" s="9"/>
      <c r="AQ8152" s="9"/>
      <c r="AR8152" s="9"/>
      <c r="AS8152" s="9"/>
      <c r="AT8152" s="9"/>
      <c r="AU8152" s="9"/>
      <c r="AV8152" s="9"/>
      <c r="AW8152" s="9"/>
      <c r="AX8152" s="9"/>
      <c r="AY8152" s="9"/>
    </row>
    <row r="8153" spans="1:51">
      <c r="A8153" s="9"/>
      <c r="B8153" s="9"/>
      <c r="C8153" s="9"/>
      <c r="D8153" s="9"/>
      <c r="E8153" s="9"/>
      <c r="F8153" s="9"/>
      <c r="G8153" s="9"/>
      <c r="H8153" s="9"/>
      <c r="I8153" s="9"/>
      <c r="J8153" s="9"/>
      <c r="K8153" s="9"/>
      <c r="L8153" s="9"/>
      <c r="M8153" s="9"/>
      <c r="N8153" s="9"/>
      <c r="O8153" s="9"/>
      <c r="P8153" s="9"/>
      <c r="Q8153" s="9"/>
      <c r="R8153" s="9"/>
      <c r="S8153" s="9"/>
      <c r="T8153" s="9"/>
      <c r="U8153" s="9"/>
      <c r="V8153" s="9"/>
      <c r="W8153" s="9"/>
      <c r="X8153" s="9"/>
      <c r="Y8153" s="9"/>
      <c r="Z8153" s="9"/>
      <c r="AA8153" s="9"/>
      <c r="AB8153" s="9"/>
      <c r="AC8153" s="9"/>
      <c r="AD8153" s="9"/>
      <c r="AE8153" s="9"/>
      <c r="AF8153" s="9"/>
      <c r="AG8153" s="9"/>
      <c r="AH8153" s="9"/>
      <c r="AI8153" s="9"/>
      <c r="AJ8153" s="9"/>
      <c r="AK8153" s="9"/>
      <c r="AL8153" s="9"/>
      <c r="AM8153" s="9"/>
      <c r="AN8153" s="9"/>
      <c r="AO8153" s="9"/>
      <c r="AP8153" s="9"/>
      <c r="AQ8153" s="9"/>
      <c r="AR8153" s="9"/>
      <c r="AS8153" s="9"/>
      <c r="AT8153" s="9"/>
      <c r="AU8153" s="9"/>
      <c r="AV8153" s="9"/>
      <c r="AW8153" s="9"/>
      <c r="AX8153" s="9"/>
      <c r="AY8153" s="9"/>
    </row>
    <row r="8154" spans="1:51">
      <c r="A8154" s="9"/>
      <c r="B8154" s="9"/>
      <c r="C8154" s="9"/>
      <c r="D8154" s="9"/>
      <c r="E8154" s="9"/>
      <c r="F8154" s="9"/>
      <c r="G8154" s="9"/>
      <c r="H8154" s="9"/>
      <c r="I8154" s="9"/>
      <c r="J8154" s="9"/>
      <c r="K8154" s="9"/>
      <c r="L8154" s="9"/>
      <c r="M8154" s="9"/>
      <c r="N8154" s="9"/>
      <c r="O8154" s="9"/>
      <c r="P8154" s="9"/>
      <c r="Q8154" s="9"/>
      <c r="R8154" s="9"/>
      <c r="S8154" s="9"/>
      <c r="T8154" s="9"/>
      <c r="U8154" s="9"/>
      <c r="V8154" s="9"/>
      <c r="W8154" s="9"/>
      <c r="X8154" s="9"/>
      <c r="Y8154" s="9"/>
      <c r="Z8154" s="9"/>
      <c r="AA8154" s="9"/>
      <c r="AB8154" s="9"/>
      <c r="AC8154" s="9"/>
      <c r="AD8154" s="9"/>
      <c r="AE8154" s="9"/>
      <c r="AF8154" s="9"/>
      <c r="AG8154" s="9"/>
      <c r="AH8154" s="9"/>
      <c r="AI8154" s="9"/>
      <c r="AJ8154" s="9"/>
      <c r="AK8154" s="9"/>
      <c r="AL8154" s="9"/>
      <c r="AM8154" s="9"/>
      <c r="AN8154" s="9"/>
      <c r="AO8154" s="9"/>
      <c r="AP8154" s="9"/>
      <c r="AQ8154" s="9"/>
      <c r="AR8154" s="9"/>
      <c r="AS8154" s="9"/>
      <c r="AT8154" s="9"/>
      <c r="AU8154" s="9"/>
      <c r="AV8154" s="9"/>
      <c r="AW8154" s="9"/>
      <c r="AX8154" s="9"/>
      <c r="AY8154" s="9"/>
    </row>
    <row r="8155" spans="1:51">
      <c r="A8155" s="9"/>
      <c r="B8155" s="9"/>
      <c r="C8155" s="9"/>
      <c r="D8155" s="9"/>
      <c r="E8155" s="9"/>
      <c r="F8155" s="9"/>
      <c r="G8155" s="9"/>
      <c r="H8155" s="9"/>
      <c r="I8155" s="9"/>
      <c r="J8155" s="9"/>
      <c r="K8155" s="9"/>
      <c r="L8155" s="9"/>
      <c r="M8155" s="9"/>
      <c r="N8155" s="9"/>
      <c r="O8155" s="9"/>
      <c r="P8155" s="9"/>
      <c r="Q8155" s="9"/>
      <c r="R8155" s="9"/>
      <c r="S8155" s="9"/>
      <c r="T8155" s="9"/>
      <c r="U8155" s="9"/>
      <c r="V8155" s="9"/>
      <c r="W8155" s="9"/>
      <c r="X8155" s="9"/>
      <c r="Y8155" s="9"/>
      <c r="Z8155" s="9"/>
      <c r="AA8155" s="9"/>
      <c r="AB8155" s="9"/>
      <c r="AC8155" s="9"/>
      <c r="AD8155" s="9"/>
      <c r="AE8155" s="9"/>
      <c r="AF8155" s="9"/>
      <c r="AG8155" s="9"/>
      <c r="AH8155" s="9"/>
      <c r="AI8155" s="9"/>
      <c r="AJ8155" s="9"/>
      <c r="AK8155" s="9"/>
      <c r="AL8155" s="9"/>
      <c r="AM8155" s="9"/>
      <c r="AN8155" s="9"/>
      <c r="AO8155" s="9"/>
      <c r="AP8155" s="9"/>
      <c r="AQ8155" s="9"/>
      <c r="AR8155" s="9"/>
      <c r="AS8155" s="9"/>
      <c r="AT8155" s="9"/>
      <c r="AU8155" s="9"/>
      <c r="AV8155" s="9"/>
      <c r="AW8155" s="9"/>
      <c r="AX8155" s="9"/>
      <c r="AY8155" s="9"/>
    </row>
    <row r="8156" spans="1:51">
      <c r="A8156" s="9"/>
      <c r="B8156" s="9"/>
      <c r="C8156" s="9"/>
      <c r="D8156" s="9"/>
      <c r="E8156" s="9"/>
      <c r="F8156" s="9"/>
      <c r="G8156" s="9"/>
      <c r="H8156" s="9"/>
      <c r="I8156" s="9"/>
      <c r="J8156" s="9"/>
      <c r="K8156" s="9"/>
      <c r="L8156" s="9"/>
      <c r="M8156" s="9"/>
      <c r="N8156" s="9"/>
      <c r="O8156" s="9"/>
      <c r="P8156" s="9"/>
      <c r="Q8156" s="9"/>
      <c r="R8156" s="9"/>
      <c r="S8156" s="9"/>
      <c r="T8156" s="9"/>
      <c r="U8156" s="9"/>
      <c r="V8156" s="9"/>
      <c r="W8156" s="9"/>
      <c r="X8156" s="9"/>
      <c r="Y8156" s="9"/>
      <c r="Z8156" s="9"/>
      <c r="AA8156" s="9"/>
      <c r="AB8156" s="9"/>
      <c r="AC8156" s="9"/>
      <c r="AD8156" s="9"/>
      <c r="AE8156" s="9"/>
      <c r="AF8156" s="9"/>
      <c r="AG8156" s="9"/>
      <c r="AH8156" s="9"/>
      <c r="AI8156" s="9"/>
      <c r="AJ8156" s="9"/>
      <c r="AK8156" s="9"/>
      <c r="AL8156" s="9"/>
      <c r="AM8156" s="9"/>
      <c r="AN8156" s="9"/>
      <c r="AO8156" s="9"/>
      <c r="AP8156" s="9"/>
      <c r="AQ8156" s="9"/>
      <c r="AR8156" s="9"/>
      <c r="AS8156" s="9"/>
      <c r="AT8156" s="9"/>
      <c r="AU8156" s="9"/>
      <c r="AV8156" s="9"/>
      <c r="AW8156" s="9"/>
      <c r="AX8156" s="9"/>
      <c r="AY8156" s="9"/>
    </row>
    <row r="8157" spans="1:51">
      <c r="A8157" s="9"/>
      <c r="B8157" s="9"/>
      <c r="C8157" s="9"/>
      <c r="D8157" s="9"/>
      <c r="E8157" s="9"/>
      <c r="F8157" s="9"/>
      <c r="G8157" s="9"/>
      <c r="H8157" s="9"/>
      <c r="I8157" s="9"/>
      <c r="J8157" s="9"/>
      <c r="K8157" s="9"/>
      <c r="L8157" s="9"/>
      <c r="M8157" s="9"/>
      <c r="N8157" s="9"/>
      <c r="O8157" s="9"/>
      <c r="P8157" s="9"/>
      <c r="Q8157" s="9"/>
      <c r="R8157" s="9"/>
      <c r="S8157" s="9"/>
      <c r="T8157" s="9"/>
      <c r="U8157" s="9"/>
      <c r="V8157" s="9"/>
      <c r="W8157" s="9"/>
      <c r="X8157" s="9"/>
      <c r="Y8157" s="9"/>
      <c r="Z8157" s="9"/>
      <c r="AA8157" s="9"/>
      <c r="AB8157" s="9"/>
      <c r="AC8157" s="9"/>
      <c r="AD8157" s="9"/>
      <c r="AE8157" s="9"/>
      <c r="AF8157" s="9"/>
      <c r="AG8157" s="9"/>
      <c r="AH8157" s="9"/>
      <c r="AI8157" s="9"/>
      <c r="AJ8157" s="9"/>
      <c r="AK8157" s="9"/>
      <c r="AL8157" s="9"/>
      <c r="AM8157" s="9"/>
      <c r="AN8157" s="9"/>
      <c r="AO8157" s="9"/>
      <c r="AP8157" s="9"/>
      <c r="AQ8157" s="9"/>
      <c r="AR8157" s="9"/>
      <c r="AS8157" s="9"/>
      <c r="AT8157" s="9"/>
      <c r="AU8157" s="9"/>
      <c r="AV8157" s="9"/>
      <c r="AW8157" s="9"/>
      <c r="AX8157" s="9"/>
      <c r="AY8157" s="9"/>
    </row>
    <row r="8158" spans="1:51">
      <c r="A8158" s="9"/>
      <c r="B8158" s="9"/>
      <c r="C8158" s="9"/>
      <c r="D8158" s="9"/>
      <c r="E8158" s="9"/>
      <c r="F8158" s="9"/>
      <c r="G8158" s="9"/>
      <c r="H8158" s="9"/>
      <c r="I8158" s="9"/>
      <c r="J8158" s="9"/>
      <c r="K8158" s="9"/>
      <c r="L8158" s="9"/>
      <c r="M8158" s="9"/>
      <c r="N8158" s="9"/>
      <c r="O8158" s="9"/>
      <c r="P8158" s="9"/>
      <c r="Q8158" s="9"/>
      <c r="R8158" s="9"/>
      <c r="S8158" s="9"/>
      <c r="T8158" s="9"/>
      <c r="U8158" s="9"/>
      <c r="V8158" s="9"/>
      <c r="W8158" s="9"/>
      <c r="X8158" s="9"/>
      <c r="Y8158" s="9"/>
      <c r="Z8158" s="9"/>
      <c r="AA8158" s="9"/>
      <c r="AB8158" s="9"/>
      <c r="AC8158" s="9"/>
      <c r="AD8158" s="9"/>
      <c r="AE8158" s="9"/>
      <c r="AF8158" s="9"/>
      <c r="AG8158" s="9"/>
      <c r="AH8158" s="9"/>
      <c r="AI8158" s="9"/>
      <c r="AJ8158" s="9"/>
      <c r="AK8158" s="9"/>
      <c r="AL8158" s="9"/>
      <c r="AM8158" s="9"/>
      <c r="AN8158" s="9"/>
      <c r="AO8158" s="9"/>
      <c r="AP8158" s="9"/>
      <c r="AQ8158" s="9"/>
      <c r="AR8158" s="9"/>
      <c r="AS8158" s="9"/>
      <c r="AT8158" s="9"/>
      <c r="AU8158" s="9"/>
      <c r="AV8158" s="9"/>
      <c r="AW8158" s="9"/>
      <c r="AX8158" s="9"/>
      <c r="AY8158" s="9"/>
    </row>
    <row r="8159" spans="1:51">
      <c r="A8159" s="9"/>
      <c r="B8159" s="9"/>
      <c r="C8159" s="9"/>
      <c r="D8159" s="9"/>
      <c r="E8159" s="9"/>
      <c r="F8159" s="9"/>
      <c r="G8159" s="9"/>
      <c r="H8159" s="9"/>
      <c r="I8159" s="9"/>
      <c r="J8159" s="9"/>
      <c r="K8159" s="9"/>
      <c r="L8159" s="9"/>
      <c r="M8159" s="9"/>
      <c r="N8159" s="9"/>
      <c r="O8159" s="9"/>
      <c r="P8159" s="9"/>
      <c r="Q8159" s="9"/>
      <c r="R8159" s="9"/>
      <c r="S8159" s="9"/>
      <c r="T8159" s="9"/>
      <c r="U8159" s="9"/>
      <c r="V8159" s="9"/>
      <c r="W8159" s="9"/>
      <c r="X8159" s="9"/>
      <c r="Y8159" s="9"/>
      <c r="Z8159" s="9"/>
      <c r="AA8159" s="9"/>
      <c r="AB8159" s="9"/>
      <c r="AC8159" s="9"/>
      <c r="AD8159" s="9"/>
      <c r="AE8159" s="9"/>
      <c r="AF8159" s="9"/>
      <c r="AG8159" s="9"/>
      <c r="AH8159" s="9"/>
      <c r="AI8159" s="9"/>
      <c r="AJ8159" s="9"/>
      <c r="AK8159" s="9"/>
      <c r="AL8159" s="9"/>
      <c r="AM8159" s="9"/>
      <c r="AN8159" s="9"/>
      <c r="AO8159" s="9"/>
      <c r="AP8159" s="9"/>
      <c r="AQ8159" s="9"/>
      <c r="AR8159" s="9"/>
      <c r="AS8159" s="9"/>
      <c r="AT8159" s="9"/>
      <c r="AU8159" s="9"/>
      <c r="AV8159" s="9"/>
      <c r="AW8159" s="9"/>
      <c r="AX8159" s="9"/>
      <c r="AY8159" s="9"/>
    </row>
    <row r="8160" spans="1:51">
      <c r="A8160" s="9"/>
      <c r="B8160" s="9"/>
      <c r="C8160" s="9"/>
      <c r="D8160" s="9"/>
      <c r="E8160" s="9"/>
      <c r="F8160" s="9"/>
      <c r="G8160" s="9"/>
      <c r="H8160" s="9"/>
      <c r="I8160" s="9"/>
      <c r="J8160" s="9"/>
      <c r="K8160" s="9"/>
      <c r="L8160" s="9"/>
      <c r="M8160" s="9"/>
      <c r="N8160" s="9"/>
      <c r="O8160" s="9"/>
      <c r="P8160" s="9"/>
      <c r="Q8160" s="9"/>
      <c r="R8160" s="9"/>
      <c r="S8160" s="9"/>
      <c r="T8160" s="9"/>
      <c r="U8160" s="9"/>
      <c r="V8160" s="9"/>
      <c r="W8160" s="9"/>
      <c r="X8160" s="9"/>
      <c r="Y8160" s="9"/>
      <c r="Z8160" s="9"/>
      <c r="AA8160" s="9"/>
      <c r="AB8160" s="9"/>
      <c r="AC8160" s="9"/>
      <c r="AD8160" s="9"/>
      <c r="AE8160" s="9"/>
      <c r="AF8160" s="9"/>
      <c r="AG8160" s="9"/>
      <c r="AH8160" s="9"/>
      <c r="AI8160" s="9"/>
      <c r="AJ8160" s="9"/>
      <c r="AK8160" s="9"/>
      <c r="AL8160" s="9"/>
      <c r="AM8160" s="9"/>
      <c r="AN8160" s="9"/>
      <c r="AO8160" s="9"/>
      <c r="AP8160" s="9"/>
      <c r="AQ8160" s="9"/>
      <c r="AR8160" s="9"/>
      <c r="AS8160" s="9"/>
      <c r="AT8160" s="9"/>
      <c r="AU8160" s="9"/>
      <c r="AV8160" s="9"/>
      <c r="AW8160" s="9"/>
      <c r="AX8160" s="9"/>
      <c r="AY8160" s="9"/>
    </row>
    <row r="8161" spans="1:51">
      <c r="A8161" s="9"/>
      <c r="B8161" s="9"/>
      <c r="C8161" s="9"/>
      <c r="D8161" s="9"/>
      <c r="E8161" s="9"/>
      <c r="F8161" s="9"/>
      <c r="G8161" s="9"/>
      <c r="H8161" s="9"/>
      <c r="I8161" s="9"/>
      <c r="J8161" s="9"/>
      <c r="K8161" s="9"/>
      <c r="L8161" s="9"/>
      <c r="M8161" s="9"/>
      <c r="N8161" s="9"/>
      <c r="O8161" s="9"/>
      <c r="P8161" s="9"/>
      <c r="Q8161" s="9"/>
      <c r="R8161" s="9"/>
      <c r="S8161" s="9"/>
      <c r="T8161" s="9"/>
      <c r="U8161" s="9"/>
      <c r="V8161" s="9"/>
      <c r="W8161" s="9"/>
      <c r="X8161" s="9"/>
      <c r="Y8161" s="9"/>
      <c r="Z8161" s="9"/>
      <c r="AA8161" s="9"/>
      <c r="AB8161" s="9"/>
      <c r="AC8161" s="9"/>
      <c r="AD8161" s="9"/>
      <c r="AE8161" s="9"/>
      <c r="AF8161" s="9"/>
      <c r="AG8161" s="9"/>
      <c r="AH8161" s="9"/>
      <c r="AI8161" s="9"/>
      <c r="AJ8161" s="9"/>
      <c r="AK8161" s="9"/>
      <c r="AL8161" s="9"/>
      <c r="AM8161" s="9"/>
      <c r="AN8161" s="9"/>
      <c r="AO8161" s="9"/>
      <c r="AP8161" s="9"/>
      <c r="AQ8161" s="9"/>
      <c r="AR8161" s="9"/>
      <c r="AS8161" s="9"/>
      <c r="AT8161" s="9"/>
      <c r="AU8161" s="9"/>
      <c r="AV8161" s="9"/>
      <c r="AW8161" s="9"/>
      <c r="AX8161" s="9"/>
      <c r="AY8161" s="9"/>
    </row>
    <row r="8162" spans="1:51">
      <c r="A8162" s="9"/>
      <c r="B8162" s="9"/>
      <c r="C8162" s="9"/>
      <c r="D8162" s="9"/>
      <c r="E8162" s="9"/>
      <c r="F8162" s="9"/>
      <c r="G8162" s="9"/>
      <c r="H8162" s="9"/>
      <c r="I8162" s="9"/>
      <c r="J8162" s="9"/>
      <c r="K8162" s="9"/>
      <c r="L8162" s="9"/>
      <c r="M8162" s="9"/>
      <c r="N8162" s="9"/>
      <c r="O8162" s="9"/>
      <c r="P8162" s="9"/>
      <c r="Q8162" s="9"/>
      <c r="R8162" s="9"/>
      <c r="S8162" s="9"/>
      <c r="T8162" s="9"/>
      <c r="U8162" s="9"/>
      <c r="V8162" s="9"/>
      <c r="W8162" s="9"/>
      <c r="X8162" s="9"/>
      <c r="Y8162" s="9"/>
      <c r="Z8162" s="9"/>
      <c r="AA8162" s="9"/>
      <c r="AB8162" s="9"/>
      <c r="AC8162" s="9"/>
      <c r="AD8162" s="9"/>
      <c r="AE8162" s="9"/>
      <c r="AF8162" s="9"/>
      <c r="AG8162" s="9"/>
      <c r="AH8162" s="9"/>
      <c r="AI8162" s="9"/>
      <c r="AJ8162" s="9"/>
      <c r="AK8162" s="9"/>
      <c r="AL8162" s="9"/>
      <c r="AM8162" s="9"/>
      <c r="AN8162" s="9"/>
      <c r="AO8162" s="9"/>
      <c r="AP8162" s="9"/>
      <c r="AQ8162" s="9"/>
      <c r="AR8162" s="9"/>
      <c r="AS8162" s="9"/>
      <c r="AT8162" s="9"/>
      <c r="AU8162" s="9"/>
      <c r="AV8162" s="9"/>
      <c r="AW8162" s="9"/>
      <c r="AX8162" s="9"/>
      <c r="AY8162" s="9"/>
    </row>
    <row r="8163" spans="1:51">
      <c r="A8163" s="9"/>
      <c r="B8163" s="9"/>
      <c r="C8163" s="9"/>
      <c r="D8163" s="9"/>
      <c r="E8163" s="9"/>
      <c r="F8163" s="9"/>
      <c r="G8163" s="9"/>
      <c r="H8163" s="9"/>
      <c r="I8163" s="9"/>
      <c r="J8163" s="9"/>
      <c r="K8163" s="9"/>
      <c r="L8163" s="9"/>
      <c r="M8163" s="9"/>
      <c r="N8163" s="9"/>
      <c r="O8163" s="9"/>
      <c r="P8163" s="9"/>
      <c r="Q8163" s="9"/>
      <c r="R8163" s="9"/>
      <c r="S8163" s="9"/>
      <c r="T8163" s="9"/>
      <c r="U8163" s="9"/>
      <c r="V8163" s="9"/>
      <c r="W8163" s="9"/>
      <c r="X8163" s="9"/>
      <c r="Y8163" s="9"/>
      <c r="Z8163" s="9"/>
      <c r="AA8163" s="9"/>
      <c r="AB8163" s="9"/>
      <c r="AC8163" s="9"/>
      <c r="AD8163" s="9"/>
      <c r="AE8163" s="9"/>
      <c r="AF8163" s="9"/>
      <c r="AG8163" s="9"/>
      <c r="AH8163" s="9"/>
      <c r="AI8163" s="9"/>
      <c r="AJ8163" s="9"/>
      <c r="AK8163" s="9"/>
      <c r="AL8163" s="9"/>
      <c r="AM8163" s="9"/>
      <c r="AN8163" s="9"/>
      <c r="AO8163" s="9"/>
      <c r="AP8163" s="9"/>
      <c r="AQ8163" s="9"/>
      <c r="AR8163" s="9"/>
      <c r="AS8163" s="9"/>
      <c r="AT8163" s="9"/>
      <c r="AU8163" s="9"/>
      <c r="AV8163" s="9"/>
      <c r="AW8163" s="9"/>
      <c r="AX8163" s="9"/>
      <c r="AY8163" s="9"/>
    </row>
    <row r="8164" spans="1:51">
      <c r="A8164" s="9"/>
      <c r="B8164" s="9"/>
      <c r="C8164" s="9"/>
      <c r="D8164" s="9"/>
      <c r="E8164" s="9"/>
      <c r="F8164" s="9"/>
      <c r="G8164" s="9"/>
      <c r="H8164" s="9"/>
      <c r="I8164" s="9"/>
      <c r="J8164" s="9"/>
      <c r="K8164" s="9"/>
      <c r="L8164" s="9"/>
      <c r="M8164" s="9"/>
      <c r="N8164" s="9"/>
      <c r="O8164" s="9"/>
      <c r="P8164" s="9"/>
      <c r="Q8164" s="9"/>
      <c r="R8164" s="9"/>
      <c r="S8164" s="9"/>
      <c r="T8164" s="9"/>
      <c r="U8164" s="9"/>
      <c r="V8164" s="9"/>
      <c r="W8164" s="9"/>
      <c r="X8164" s="9"/>
      <c r="Y8164" s="9"/>
      <c r="Z8164" s="9"/>
      <c r="AA8164" s="9"/>
      <c r="AB8164" s="9"/>
      <c r="AC8164" s="9"/>
      <c r="AD8164" s="9"/>
      <c r="AE8164" s="9"/>
      <c r="AF8164" s="9"/>
      <c r="AG8164" s="9"/>
      <c r="AH8164" s="9"/>
      <c r="AI8164" s="9"/>
      <c r="AJ8164" s="9"/>
      <c r="AK8164" s="9"/>
      <c r="AL8164" s="9"/>
      <c r="AM8164" s="9"/>
      <c r="AN8164" s="9"/>
      <c r="AO8164" s="9"/>
      <c r="AP8164" s="9"/>
      <c r="AQ8164" s="9"/>
      <c r="AR8164" s="9"/>
      <c r="AS8164" s="9"/>
      <c r="AT8164" s="9"/>
      <c r="AU8164" s="9"/>
      <c r="AV8164" s="9"/>
      <c r="AW8164" s="9"/>
      <c r="AX8164" s="9"/>
      <c r="AY8164" s="9"/>
    </row>
    <row r="8165" spans="1:51">
      <c r="A8165" s="9"/>
      <c r="B8165" s="9"/>
      <c r="C8165" s="9"/>
      <c r="D8165" s="9"/>
      <c r="E8165" s="9"/>
      <c r="F8165" s="9"/>
      <c r="G8165" s="9"/>
      <c r="H8165" s="9"/>
      <c r="I8165" s="9"/>
      <c r="J8165" s="9"/>
      <c r="K8165" s="9"/>
      <c r="L8165" s="9"/>
      <c r="M8165" s="9"/>
      <c r="N8165" s="9"/>
      <c r="O8165" s="9"/>
      <c r="P8165" s="9"/>
      <c r="Q8165" s="9"/>
      <c r="R8165" s="9"/>
      <c r="S8165" s="9"/>
      <c r="T8165" s="9"/>
      <c r="U8165" s="9"/>
      <c r="V8165" s="9"/>
      <c r="W8165" s="9"/>
      <c r="X8165" s="9"/>
      <c r="Y8165" s="9"/>
      <c r="Z8165" s="9"/>
      <c r="AA8165" s="9"/>
      <c r="AB8165" s="9"/>
      <c r="AC8165" s="9"/>
      <c r="AD8165" s="9"/>
      <c r="AE8165" s="9"/>
      <c r="AF8165" s="9"/>
      <c r="AG8165" s="9"/>
      <c r="AH8165" s="9"/>
      <c r="AI8165" s="9"/>
      <c r="AJ8165" s="9"/>
      <c r="AK8165" s="9"/>
      <c r="AL8165" s="9"/>
      <c r="AM8165" s="9"/>
      <c r="AN8165" s="9"/>
      <c r="AO8165" s="9"/>
      <c r="AP8165" s="9"/>
      <c r="AQ8165" s="9"/>
      <c r="AR8165" s="9"/>
      <c r="AS8165" s="9"/>
      <c r="AT8165" s="9"/>
      <c r="AU8165" s="9"/>
      <c r="AV8165" s="9"/>
      <c r="AW8165" s="9"/>
      <c r="AX8165" s="9"/>
      <c r="AY8165" s="9"/>
    </row>
    <row r="8166" spans="1:51">
      <c r="A8166" s="9"/>
      <c r="B8166" s="9"/>
      <c r="C8166" s="9"/>
      <c r="D8166" s="9"/>
      <c r="E8166" s="9"/>
      <c r="F8166" s="9"/>
      <c r="G8166" s="9"/>
      <c r="H8166" s="9"/>
      <c r="I8166" s="9"/>
      <c r="J8166" s="9"/>
      <c r="K8166" s="9"/>
      <c r="L8166" s="9"/>
      <c r="M8166" s="9"/>
      <c r="N8166" s="9"/>
      <c r="O8166" s="9"/>
      <c r="P8166" s="9"/>
      <c r="Q8166" s="9"/>
      <c r="R8166" s="9"/>
      <c r="S8166" s="9"/>
      <c r="T8166" s="9"/>
      <c r="U8166" s="9"/>
      <c r="V8166" s="9"/>
      <c r="W8166" s="9"/>
      <c r="X8166" s="9"/>
      <c r="Y8166" s="9"/>
      <c r="Z8166" s="9"/>
      <c r="AA8166" s="9"/>
      <c r="AB8166" s="9"/>
      <c r="AC8166" s="9"/>
      <c r="AD8166" s="9"/>
      <c r="AE8166" s="9"/>
      <c r="AF8166" s="9"/>
      <c r="AG8166" s="9"/>
      <c r="AH8166" s="9"/>
      <c r="AI8166" s="9"/>
      <c r="AJ8166" s="9"/>
      <c r="AK8166" s="9"/>
      <c r="AL8166" s="9"/>
      <c r="AM8166" s="9"/>
      <c r="AN8166" s="9"/>
      <c r="AO8166" s="9"/>
      <c r="AP8166" s="9"/>
      <c r="AQ8166" s="9"/>
      <c r="AR8166" s="9"/>
      <c r="AS8166" s="9"/>
      <c r="AT8166" s="9"/>
      <c r="AU8166" s="9"/>
      <c r="AV8166" s="9"/>
      <c r="AW8166" s="9"/>
      <c r="AX8166" s="9"/>
      <c r="AY8166" s="9"/>
    </row>
    <row r="8167" spans="1:51">
      <c r="A8167" s="9"/>
      <c r="B8167" s="9"/>
      <c r="C8167" s="9"/>
      <c r="D8167" s="9"/>
      <c r="E8167" s="9"/>
      <c r="F8167" s="9"/>
      <c r="G8167" s="9"/>
      <c r="H8167" s="9"/>
      <c r="I8167" s="9"/>
      <c r="J8167" s="9"/>
      <c r="K8167" s="9"/>
      <c r="L8167" s="9"/>
      <c r="M8167" s="9"/>
      <c r="N8167" s="9"/>
      <c r="O8167" s="9"/>
      <c r="P8167" s="9"/>
      <c r="Q8167" s="9"/>
      <c r="R8167" s="9"/>
      <c r="S8167" s="9"/>
      <c r="T8167" s="9"/>
      <c r="U8167" s="9"/>
      <c r="V8167" s="9"/>
      <c r="W8167" s="9"/>
      <c r="X8167" s="9"/>
      <c r="Y8167" s="9"/>
      <c r="Z8167" s="9"/>
      <c r="AA8167" s="9"/>
      <c r="AB8167" s="9"/>
      <c r="AC8167" s="9"/>
      <c r="AD8167" s="9"/>
      <c r="AE8167" s="9"/>
      <c r="AF8167" s="9"/>
      <c r="AG8167" s="9"/>
      <c r="AH8167" s="9"/>
      <c r="AI8167" s="9"/>
      <c r="AJ8167" s="9"/>
      <c r="AK8167" s="9"/>
      <c r="AL8167" s="9"/>
      <c r="AM8167" s="9"/>
      <c r="AN8167" s="9"/>
      <c r="AO8167" s="9"/>
      <c r="AP8167" s="9"/>
      <c r="AQ8167" s="9"/>
      <c r="AR8167" s="9"/>
      <c r="AS8167" s="9"/>
      <c r="AT8167" s="9"/>
      <c r="AU8167" s="9"/>
      <c r="AV8167" s="9"/>
      <c r="AW8167" s="9"/>
      <c r="AX8167" s="9"/>
      <c r="AY8167" s="9"/>
    </row>
    <row r="8168" spans="1:51">
      <c r="A8168" s="9"/>
      <c r="B8168" s="9"/>
      <c r="C8168" s="9"/>
      <c r="D8168" s="9"/>
      <c r="E8168" s="9"/>
      <c r="F8168" s="9"/>
      <c r="G8168" s="9"/>
      <c r="H8168" s="9"/>
      <c r="I8168" s="9"/>
      <c r="J8168" s="9"/>
      <c r="K8168" s="9"/>
      <c r="L8168" s="9"/>
      <c r="M8168" s="9"/>
      <c r="N8168" s="9"/>
      <c r="O8168" s="9"/>
      <c r="P8168" s="9"/>
      <c r="Q8168" s="9"/>
      <c r="R8168" s="9"/>
      <c r="S8168" s="9"/>
      <c r="T8168" s="9"/>
      <c r="U8168" s="9"/>
      <c r="V8168" s="9"/>
      <c r="W8168" s="9"/>
      <c r="X8168" s="9"/>
      <c r="Y8168" s="9"/>
      <c r="Z8168" s="9"/>
      <c r="AA8168" s="9"/>
      <c r="AB8168" s="9"/>
      <c r="AC8168" s="9"/>
      <c r="AD8168" s="9"/>
      <c r="AE8168" s="9"/>
      <c r="AF8168" s="9"/>
      <c r="AG8168" s="9"/>
      <c r="AH8168" s="9"/>
      <c r="AI8168" s="9"/>
      <c r="AJ8168" s="9"/>
      <c r="AK8168" s="9"/>
      <c r="AL8168" s="9"/>
      <c r="AM8168" s="9"/>
      <c r="AN8168" s="9"/>
      <c r="AO8168" s="9"/>
      <c r="AP8168" s="9"/>
      <c r="AQ8168" s="9"/>
      <c r="AR8168" s="9"/>
      <c r="AS8168" s="9"/>
      <c r="AT8168" s="9"/>
      <c r="AU8168" s="9"/>
      <c r="AV8168" s="9"/>
      <c r="AW8168" s="9"/>
      <c r="AX8168" s="9"/>
      <c r="AY8168" s="9"/>
    </row>
    <row r="8169" spans="1:51">
      <c r="A8169" s="9"/>
      <c r="B8169" s="9"/>
      <c r="C8169" s="9"/>
      <c r="D8169" s="9"/>
      <c r="E8169" s="9"/>
      <c r="F8169" s="9"/>
      <c r="G8169" s="9"/>
      <c r="H8169" s="9"/>
      <c r="I8169" s="9"/>
      <c r="J8169" s="9"/>
      <c r="K8169" s="9"/>
      <c r="L8169" s="9"/>
      <c r="M8169" s="9"/>
      <c r="N8169" s="9"/>
      <c r="O8169" s="9"/>
      <c r="P8169" s="9"/>
      <c r="Q8169" s="9"/>
      <c r="R8169" s="9"/>
      <c r="S8169" s="9"/>
      <c r="T8169" s="9"/>
      <c r="U8169" s="9"/>
      <c r="V8169" s="9"/>
      <c r="W8169" s="9"/>
      <c r="X8169" s="9"/>
      <c r="Y8169" s="9"/>
      <c r="Z8169" s="9"/>
      <c r="AA8169" s="9"/>
      <c r="AB8169" s="9"/>
      <c r="AC8169" s="9"/>
      <c r="AD8169" s="9"/>
      <c r="AE8169" s="9"/>
      <c r="AF8169" s="9"/>
      <c r="AG8169" s="9"/>
      <c r="AH8169" s="9"/>
      <c r="AI8169" s="9"/>
      <c r="AJ8169" s="9"/>
      <c r="AK8169" s="9"/>
      <c r="AL8169" s="9"/>
      <c r="AM8169" s="9"/>
      <c r="AN8169" s="9"/>
      <c r="AO8169" s="9"/>
      <c r="AP8169" s="9"/>
      <c r="AQ8169" s="9"/>
      <c r="AR8169" s="9"/>
      <c r="AS8169" s="9"/>
      <c r="AT8169" s="9"/>
      <c r="AU8169" s="9"/>
      <c r="AV8169" s="9"/>
      <c r="AW8169" s="9"/>
      <c r="AX8169" s="9"/>
      <c r="AY8169" s="9"/>
    </row>
    <row r="8170" spans="1:51">
      <c r="A8170" s="9"/>
      <c r="B8170" s="9"/>
      <c r="C8170" s="9"/>
      <c r="D8170" s="9"/>
      <c r="E8170" s="9"/>
      <c r="F8170" s="9"/>
      <c r="G8170" s="9"/>
      <c r="H8170" s="9"/>
      <c r="I8170" s="9"/>
      <c r="J8170" s="9"/>
      <c r="K8170" s="9"/>
      <c r="L8170" s="9"/>
      <c r="M8170" s="9"/>
      <c r="N8170" s="9"/>
      <c r="O8170" s="9"/>
      <c r="P8170" s="9"/>
      <c r="Q8170" s="9"/>
      <c r="R8170" s="9"/>
      <c r="S8170" s="9"/>
      <c r="T8170" s="9"/>
      <c r="U8170" s="9"/>
      <c r="V8170" s="9"/>
      <c r="W8170" s="9"/>
      <c r="X8170" s="9"/>
      <c r="Y8170" s="9"/>
      <c r="Z8170" s="9"/>
      <c r="AA8170" s="9"/>
      <c r="AB8170" s="9"/>
      <c r="AC8170" s="9"/>
      <c r="AD8170" s="9"/>
      <c r="AE8170" s="9"/>
      <c r="AF8170" s="9"/>
      <c r="AG8170" s="9"/>
      <c r="AH8170" s="9"/>
      <c r="AI8170" s="9"/>
      <c r="AJ8170" s="9"/>
      <c r="AK8170" s="9"/>
      <c r="AL8170" s="9"/>
      <c r="AM8170" s="9"/>
      <c r="AN8170" s="9"/>
      <c r="AO8170" s="9"/>
      <c r="AP8170" s="9"/>
      <c r="AQ8170" s="9"/>
      <c r="AR8170" s="9"/>
      <c r="AS8170" s="9"/>
      <c r="AT8170" s="9"/>
      <c r="AU8170" s="9"/>
      <c r="AV8170" s="9"/>
      <c r="AW8170" s="9"/>
      <c r="AX8170" s="9"/>
      <c r="AY8170" s="9"/>
    </row>
    <row r="8171" spans="1:51">
      <c r="A8171" s="9"/>
      <c r="B8171" s="9"/>
      <c r="C8171" s="9"/>
      <c r="D8171" s="9"/>
      <c r="E8171" s="9"/>
      <c r="F8171" s="9"/>
      <c r="G8171" s="9"/>
      <c r="H8171" s="9"/>
      <c r="I8171" s="9"/>
      <c r="J8171" s="9"/>
      <c r="K8171" s="9"/>
      <c r="L8171" s="9"/>
      <c r="M8171" s="9"/>
      <c r="N8171" s="9"/>
      <c r="O8171" s="9"/>
      <c r="P8171" s="9"/>
      <c r="Q8171" s="9"/>
      <c r="R8171" s="9"/>
      <c r="S8171" s="9"/>
      <c r="T8171" s="9"/>
      <c r="U8171" s="9"/>
      <c r="V8171" s="9"/>
      <c r="W8171" s="9"/>
      <c r="X8171" s="9"/>
      <c r="Y8171" s="9"/>
      <c r="Z8171" s="9"/>
      <c r="AA8171" s="9"/>
      <c r="AB8171" s="9"/>
      <c r="AC8171" s="9"/>
      <c r="AD8171" s="9"/>
      <c r="AE8171" s="9"/>
      <c r="AF8171" s="9"/>
      <c r="AG8171" s="9"/>
      <c r="AH8171" s="9"/>
      <c r="AI8171" s="9"/>
      <c r="AJ8171" s="9"/>
      <c r="AK8171" s="9"/>
      <c r="AL8171" s="9"/>
      <c r="AM8171" s="9"/>
      <c r="AN8171" s="9"/>
      <c r="AO8171" s="9"/>
      <c r="AP8171" s="9"/>
      <c r="AQ8171" s="9"/>
      <c r="AR8171" s="9"/>
      <c r="AS8171" s="9"/>
      <c r="AT8171" s="9"/>
      <c r="AU8171" s="9"/>
      <c r="AV8171" s="9"/>
      <c r="AW8171" s="9"/>
      <c r="AX8171" s="9"/>
      <c r="AY8171" s="9"/>
    </row>
    <row r="8172" spans="1:51">
      <c r="A8172" s="9"/>
      <c r="B8172" s="9"/>
      <c r="C8172" s="9"/>
      <c r="D8172" s="9"/>
      <c r="E8172" s="9"/>
      <c r="F8172" s="9"/>
      <c r="G8172" s="9"/>
      <c r="H8172" s="9"/>
      <c r="I8172" s="9"/>
      <c r="J8172" s="9"/>
      <c r="K8172" s="9"/>
      <c r="L8172" s="9"/>
      <c r="M8172" s="9"/>
      <c r="N8172" s="9"/>
      <c r="O8172" s="9"/>
      <c r="P8172" s="9"/>
      <c r="Q8172" s="9"/>
      <c r="R8172" s="9"/>
      <c r="S8172" s="9"/>
      <c r="T8172" s="9"/>
      <c r="U8172" s="9"/>
      <c r="V8172" s="9"/>
      <c r="W8172" s="9"/>
      <c r="X8172" s="9"/>
      <c r="Y8172" s="9"/>
      <c r="Z8172" s="9"/>
      <c r="AA8172" s="9"/>
      <c r="AB8172" s="9"/>
      <c r="AC8172" s="9"/>
      <c r="AD8172" s="9"/>
      <c r="AE8172" s="9"/>
      <c r="AF8172" s="9"/>
      <c r="AG8172" s="9"/>
      <c r="AH8172" s="9"/>
      <c r="AI8172" s="9"/>
      <c r="AJ8172" s="9"/>
      <c r="AK8172" s="9"/>
      <c r="AL8172" s="9"/>
      <c r="AM8172" s="9"/>
      <c r="AN8172" s="9"/>
      <c r="AO8172" s="9"/>
      <c r="AP8172" s="9"/>
      <c r="AQ8172" s="9"/>
      <c r="AR8172" s="9"/>
      <c r="AS8172" s="9"/>
      <c r="AT8172" s="9"/>
      <c r="AU8172" s="9"/>
      <c r="AV8172" s="9"/>
      <c r="AW8172" s="9"/>
      <c r="AX8172" s="9"/>
      <c r="AY8172" s="9"/>
    </row>
    <row r="8173" spans="1:51">
      <c r="A8173" s="9"/>
      <c r="B8173" s="9"/>
      <c r="C8173" s="9"/>
      <c r="D8173" s="9"/>
      <c r="E8173" s="9"/>
      <c r="F8173" s="9"/>
      <c r="G8173" s="9"/>
      <c r="H8173" s="9"/>
      <c r="I8173" s="9"/>
      <c r="J8173" s="9"/>
      <c r="K8173" s="9"/>
      <c r="L8173" s="9"/>
      <c r="M8173" s="9"/>
      <c r="N8173" s="9"/>
      <c r="O8173" s="9"/>
      <c r="P8173" s="9"/>
      <c r="Q8173" s="9"/>
      <c r="R8173" s="9"/>
      <c r="S8173" s="9"/>
      <c r="T8173" s="9"/>
      <c r="U8173" s="9"/>
      <c r="V8173" s="9"/>
      <c r="W8173" s="9"/>
      <c r="X8173" s="9"/>
      <c r="Y8173" s="9"/>
      <c r="Z8173" s="9"/>
      <c r="AA8173" s="9"/>
      <c r="AB8173" s="9"/>
      <c r="AC8173" s="9"/>
      <c r="AD8173" s="9"/>
      <c r="AE8173" s="9"/>
      <c r="AF8173" s="9"/>
      <c r="AG8173" s="9"/>
      <c r="AH8173" s="9"/>
      <c r="AI8173" s="9"/>
      <c r="AJ8173" s="9"/>
      <c r="AK8173" s="9"/>
      <c r="AL8173" s="9"/>
      <c r="AM8173" s="9"/>
      <c r="AN8173" s="9"/>
      <c r="AO8173" s="9"/>
      <c r="AP8173" s="9"/>
      <c r="AQ8173" s="9"/>
      <c r="AR8173" s="9"/>
      <c r="AS8173" s="9"/>
      <c r="AT8173" s="9"/>
      <c r="AU8173" s="9"/>
      <c r="AV8173" s="9"/>
      <c r="AW8173" s="9"/>
      <c r="AX8173" s="9"/>
      <c r="AY8173" s="9"/>
    </row>
    <row r="8174" spans="1:51">
      <c r="A8174" s="9"/>
      <c r="B8174" s="9"/>
      <c r="C8174" s="9"/>
      <c r="D8174" s="9"/>
      <c r="E8174" s="9"/>
      <c r="F8174" s="9"/>
      <c r="G8174" s="9"/>
      <c r="H8174" s="9"/>
      <c r="I8174" s="9"/>
      <c r="J8174" s="9"/>
      <c r="K8174" s="9"/>
      <c r="L8174" s="9"/>
      <c r="M8174" s="9"/>
      <c r="N8174" s="9"/>
      <c r="O8174" s="9"/>
      <c r="P8174" s="9"/>
      <c r="Q8174" s="9"/>
      <c r="R8174" s="9"/>
      <c r="S8174" s="9"/>
      <c r="T8174" s="9"/>
      <c r="U8174" s="9"/>
      <c r="V8174" s="9"/>
      <c r="W8174" s="9"/>
      <c r="X8174" s="9"/>
      <c r="Y8174" s="9"/>
      <c r="Z8174" s="9"/>
      <c r="AA8174" s="9"/>
      <c r="AB8174" s="9"/>
      <c r="AC8174" s="9"/>
      <c r="AD8174" s="9"/>
      <c r="AE8174" s="9"/>
      <c r="AF8174" s="9"/>
      <c r="AG8174" s="9"/>
      <c r="AH8174" s="9"/>
      <c r="AI8174" s="9"/>
      <c r="AJ8174" s="9"/>
      <c r="AK8174" s="9"/>
      <c r="AL8174" s="9"/>
      <c r="AM8174" s="9"/>
      <c r="AN8174" s="9"/>
      <c r="AO8174" s="9"/>
      <c r="AP8174" s="9"/>
      <c r="AQ8174" s="9"/>
      <c r="AR8174" s="9"/>
      <c r="AS8174" s="9"/>
      <c r="AT8174" s="9"/>
      <c r="AU8174" s="9"/>
      <c r="AV8174" s="9"/>
      <c r="AW8174" s="9"/>
      <c r="AX8174" s="9"/>
      <c r="AY8174" s="9"/>
    </row>
    <row r="8175" spans="1:51">
      <c r="A8175" s="9"/>
      <c r="B8175" s="9"/>
      <c r="C8175" s="9"/>
      <c r="D8175" s="9"/>
      <c r="E8175" s="9"/>
      <c r="F8175" s="9"/>
      <c r="G8175" s="9"/>
      <c r="H8175" s="9"/>
      <c r="I8175" s="9"/>
      <c r="J8175" s="9"/>
      <c r="K8175" s="9"/>
      <c r="L8175" s="9"/>
      <c r="M8175" s="9"/>
      <c r="N8175" s="9"/>
      <c r="O8175" s="9"/>
      <c r="P8175" s="9"/>
      <c r="Q8175" s="9"/>
      <c r="R8175" s="9"/>
      <c r="S8175" s="9"/>
      <c r="T8175" s="9"/>
      <c r="U8175" s="9"/>
      <c r="V8175" s="9"/>
      <c r="W8175" s="9"/>
      <c r="X8175" s="9"/>
      <c r="Y8175" s="9"/>
      <c r="Z8175" s="9"/>
      <c r="AA8175" s="9"/>
      <c r="AB8175" s="9"/>
      <c r="AC8175" s="9"/>
      <c r="AD8175" s="9"/>
      <c r="AE8175" s="9"/>
      <c r="AF8175" s="9"/>
      <c r="AG8175" s="9"/>
      <c r="AH8175" s="9"/>
      <c r="AI8175" s="9"/>
      <c r="AJ8175" s="9"/>
      <c r="AK8175" s="9"/>
      <c r="AL8175" s="9"/>
      <c r="AM8175" s="9"/>
      <c r="AN8175" s="9"/>
      <c r="AO8175" s="9"/>
      <c r="AP8175" s="9"/>
      <c r="AQ8175" s="9"/>
      <c r="AR8175" s="9"/>
      <c r="AS8175" s="9"/>
      <c r="AT8175" s="9"/>
      <c r="AU8175" s="9"/>
      <c r="AV8175" s="9"/>
      <c r="AW8175" s="9"/>
      <c r="AX8175" s="9"/>
      <c r="AY8175" s="9"/>
    </row>
    <row r="8176" spans="1:51">
      <c r="A8176" s="9"/>
      <c r="B8176" s="9"/>
      <c r="C8176" s="9"/>
      <c r="D8176" s="9"/>
      <c r="E8176" s="9"/>
      <c r="F8176" s="9"/>
      <c r="G8176" s="9"/>
      <c r="H8176" s="9"/>
      <c r="I8176" s="9"/>
      <c r="J8176" s="9"/>
      <c r="K8176" s="9"/>
      <c r="L8176" s="9"/>
      <c r="M8176" s="9"/>
      <c r="N8176" s="9"/>
      <c r="O8176" s="9"/>
      <c r="P8176" s="9"/>
      <c r="Q8176" s="9"/>
      <c r="R8176" s="9"/>
      <c r="S8176" s="9"/>
      <c r="T8176" s="9"/>
      <c r="U8176" s="9"/>
      <c r="V8176" s="9"/>
      <c r="W8176" s="9"/>
      <c r="X8176" s="9"/>
      <c r="Y8176" s="9"/>
      <c r="Z8176" s="9"/>
      <c r="AA8176" s="9"/>
      <c r="AB8176" s="9"/>
      <c r="AC8176" s="9"/>
      <c r="AD8176" s="9"/>
      <c r="AE8176" s="9"/>
      <c r="AF8176" s="9"/>
      <c r="AG8176" s="9"/>
      <c r="AH8176" s="9"/>
      <c r="AI8176" s="9"/>
      <c r="AJ8176" s="9"/>
      <c r="AK8176" s="9"/>
      <c r="AL8176" s="9"/>
      <c r="AM8176" s="9"/>
      <c r="AN8176" s="9"/>
      <c r="AO8176" s="9"/>
      <c r="AP8176" s="9"/>
      <c r="AQ8176" s="9"/>
      <c r="AR8176" s="9"/>
      <c r="AS8176" s="9"/>
      <c r="AT8176" s="9"/>
      <c r="AU8176" s="9"/>
      <c r="AV8176" s="9"/>
      <c r="AW8176" s="9"/>
      <c r="AX8176" s="9"/>
      <c r="AY8176" s="9"/>
    </row>
    <row r="8177" spans="1:51">
      <c r="A8177" s="9"/>
      <c r="B8177" s="9"/>
      <c r="C8177" s="9"/>
      <c r="D8177" s="9"/>
      <c r="E8177" s="9"/>
      <c r="F8177" s="9"/>
      <c r="G8177" s="9"/>
      <c r="H8177" s="9"/>
      <c r="I8177" s="9"/>
      <c r="J8177" s="9"/>
      <c r="K8177" s="9"/>
      <c r="L8177" s="9"/>
      <c r="M8177" s="9"/>
      <c r="N8177" s="9"/>
      <c r="O8177" s="9"/>
      <c r="P8177" s="9"/>
      <c r="Q8177" s="9"/>
      <c r="R8177" s="9"/>
      <c r="S8177" s="9"/>
      <c r="T8177" s="9"/>
      <c r="U8177" s="9"/>
      <c r="V8177" s="9"/>
      <c r="W8177" s="9"/>
      <c r="X8177" s="9"/>
      <c r="Y8177" s="9"/>
      <c r="Z8177" s="9"/>
      <c r="AA8177" s="9"/>
      <c r="AB8177" s="9"/>
      <c r="AC8177" s="9"/>
      <c r="AD8177" s="9"/>
      <c r="AE8177" s="9"/>
      <c r="AF8177" s="9"/>
      <c r="AG8177" s="9"/>
      <c r="AH8177" s="9"/>
      <c r="AI8177" s="9"/>
      <c r="AJ8177" s="9"/>
      <c r="AK8177" s="9"/>
      <c r="AL8177" s="9"/>
      <c r="AM8177" s="9"/>
      <c r="AN8177" s="9"/>
      <c r="AO8177" s="9"/>
      <c r="AP8177" s="9"/>
      <c r="AQ8177" s="9"/>
      <c r="AR8177" s="9"/>
      <c r="AS8177" s="9"/>
      <c r="AT8177" s="9"/>
      <c r="AU8177" s="9"/>
      <c r="AV8177" s="9"/>
      <c r="AW8177" s="9"/>
      <c r="AX8177" s="9"/>
      <c r="AY8177" s="9"/>
    </row>
    <row r="8178" spans="1:51">
      <c r="A8178" s="9"/>
      <c r="B8178" s="9"/>
      <c r="C8178" s="9"/>
      <c r="D8178" s="9"/>
      <c r="E8178" s="9"/>
      <c r="F8178" s="9"/>
      <c r="G8178" s="9"/>
      <c r="H8178" s="9"/>
      <c r="I8178" s="9"/>
      <c r="J8178" s="9"/>
      <c r="K8178" s="9"/>
      <c r="L8178" s="9"/>
      <c r="M8178" s="9"/>
      <c r="N8178" s="9"/>
      <c r="O8178" s="9"/>
      <c r="P8178" s="9"/>
      <c r="Q8178" s="9"/>
      <c r="R8178" s="9"/>
      <c r="S8178" s="9"/>
      <c r="T8178" s="9"/>
      <c r="U8178" s="9"/>
      <c r="V8178" s="9"/>
      <c r="W8178" s="9"/>
      <c r="X8178" s="9"/>
      <c r="Y8178" s="9"/>
      <c r="Z8178" s="9"/>
      <c r="AA8178" s="9"/>
      <c r="AB8178" s="9"/>
      <c r="AC8178" s="9"/>
      <c r="AD8178" s="9"/>
      <c r="AE8178" s="9"/>
      <c r="AF8178" s="9"/>
      <c r="AG8178" s="9"/>
      <c r="AH8178" s="9"/>
      <c r="AI8178" s="9"/>
      <c r="AJ8178" s="9"/>
      <c r="AK8178" s="9"/>
      <c r="AL8178" s="9"/>
      <c r="AM8178" s="9"/>
      <c r="AN8178" s="9"/>
      <c r="AO8178" s="9"/>
      <c r="AP8178" s="9"/>
      <c r="AQ8178" s="9"/>
      <c r="AR8178" s="9"/>
      <c r="AS8178" s="9"/>
      <c r="AT8178" s="9"/>
      <c r="AU8178" s="9"/>
      <c r="AV8178" s="9"/>
      <c r="AW8178" s="9"/>
      <c r="AX8178" s="9"/>
      <c r="AY8178" s="9"/>
    </row>
    <row r="8179" spans="1:51">
      <c r="A8179" s="9"/>
      <c r="B8179" s="9"/>
      <c r="C8179" s="9"/>
      <c r="D8179" s="9"/>
      <c r="E8179" s="9"/>
      <c r="F8179" s="9"/>
      <c r="G8179" s="9"/>
      <c r="H8179" s="9"/>
      <c r="I8179" s="9"/>
      <c r="J8179" s="9"/>
      <c r="K8179" s="9"/>
      <c r="L8179" s="9"/>
      <c r="M8179" s="9"/>
      <c r="N8179" s="9"/>
      <c r="O8179" s="9"/>
      <c r="P8179" s="9"/>
      <c r="Q8179" s="9"/>
      <c r="R8179" s="9"/>
      <c r="S8179" s="9"/>
      <c r="T8179" s="9"/>
      <c r="U8179" s="9"/>
      <c r="V8179" s="9"/>
      <c r="W8179" s="9"/>
      <c r="X8179" s="9"/>
      <c r="Y8179" s="9"/>
      <c r="Z8179" s="9"/>
      <c r="AA8179" s="9"/>
      <c r="AB8179" s="9"/>
      <c r="AC8179" s="9"/>
      <c r="AD8179" s="9"/>
      <c r="AE8179" s="9"/>
      <c r="AF8179" s="9"/>
      <c r="AG8179" s="9"/>
      <c r="AH8179" s="9"/>
      <c r="AI8179" s="9"/>
      <c r="AJ8179" s="9"/>
      <c r="AK8179" s="9"/>
      <c r="AL8179" s="9"/>
      <c r="AM8179" s="9"/>
      <c r="AN8179" s="9"/>
      <c r="AO8179" s="9"/>
      <c r="AP8179" s="9"/>
      <c r="AQ8179" s="9"/>
      <c r="AR8179" s="9"/>
      <c r="AS8179" s="9"/>
      <c r="AT8179" s="9"/>
      <c r="AU8179" s="9"/>
      <c r="AV8179" s="9"/>
      <c r="AW8179" s="9"/>
      <c r="AX8179" s="9"/>
      <c r="AY8179" s="9"/>
    </row>
    <row r="8180" spans="1:51">
      <c r="A8180" s="9"/>
      <c r="B8180" s="9"/>
      <c r="C8180" s="9"/>
      <c r="D8180" s="9"/>
      <c r="E8180" s="9"/>
      <c r="F8180" s="9"/>
      <c r="G8180" s="9"/>
      <c r="H8180" s="9"/>
      <c r="I8180" s="9"/>
      <c r="J8180" s="9"/>
      <c r="K8180" s="9"/>
      <c r="L8180" s="9"/>
      <c r="M8180" s="9"/>
      <c r="N8180" s="9"/>
      <c r="O8180" s="9"/>
      <c r="P8180" s="9"/>
      <c r="Q8180" s="9"/>
      <c r="R8180" s="9"/>
      <c r="S8180" s="9"/>
      <c r="T8180" s="9"/>
      <c r="U8180" s="9"/>
      <c r="V8180" s="9"/>
      <c r="W8180" s="9"/>
      <c r="X8180" s="9"/>
      <c r="Y8180" s="9"/>
      <c r="Z8180" s="9"/>
      <c r="AA8180" s="9"/>
      <c r="AB8180" s="9"/>
      <c r="AC8180" s="9"/>
      <c r="AD8180" s="9"/>
      <c r="AE8180" s="9"/>
      <c r="AF8180" s="9"/>
      <c r="AG8180" s="9"/>
      <c r="AH8180" s="9"/>
      <c r="AI8180" s="9"/>
      <c r="AJ8180" s="9"/>
      <c r="AK8180" s="9"/>
      <c r="AL8180" s="9"/>
      <c r="AM8180" s="9"/>
      <c r="AN8180" s="9"/>
      <c r="AO8180" s="9"/>
      <c r="AP8180" s="9"/>
      <c r="AQ8180" s="9"/>
      <c r="AR8180" s="9"/>
      <c r="AS8180" s="9"/>
      <c r="AT8180" s="9"/>
      <c r="AU8180" s="9"/>
      <c r="AV8180" s="9"/>
      <c r="AW8180" s="9"/>
      <c r="AX8180" s="9"/>
      <c r="AY8180" s="9"/>
    </row>
    <row r="8181" spans="1:51">
      <c r="A8181" s="9"/>
      <c r="B8181" s="9"/>
      <c r="C8181" s="9"/>
      <c r="D8181" s="9"/>
      <c r="E8181" s="9"/>
      <c r="F8181" s="9"/>
      <c r="G8181" s="9"/>
      <c r="H8181" s="9"/>
      <c r="I8181" s="9"/>
      <c r="J8181" s="9"/>
      <c r="K8181" s="9"/>
      <c r="L8181" s="9"/>
      <c r="M8181" s="9"/>
      <c r="N8181" s="9"/>
      <c r="O8181" s="9"/>
      <c r="P8181" s="9"/>
      <c r="Q8181" s="9"/>
      <c r="R8181" s="9"/>
      <c r="S8181" s="9"/>
      <c r="T8181" s="9"/>
      <c r="U8181" s="9"/>
      <c r="V8181" s="9"/>
      <c r="W8181" s="9"/>
      <c r="X8181" s="9"/>
      <c r="Y8181" s="9"/>
      <c r="Z8181" s="9"/>
      <c r="AA8181" s="9"/>
      <c r="AB8181" s="9"/>
      <c r="AC8181" s="9"/>
      <c r="AD8181" s="9"/>
      <c r="AE8181" s="9"/>
      <c r="AF8181" s="9"/>
      <c r="AG8181" s="9"/>
      <c r="AH8181" s="9"/>
      <c r="AI8181" s="9"/>
      <c r="AJ8181" s="9"/>
      <c r="AK8181" s="9"/>
      <c r="AL8181" s="9"/>
      <c r="AM8181" s="9"/>
      <c r="AN8181" s="9"/>
      <c r="AO8181" s="9"/>
      <c r="AP8181" s="9"/>
      <c r="AQ8181" s="9"/>
      <c r="AR8181" s="9"/>
      <c r="AS8181" s="9"/>
      <c r="AT8181" s="9"/>
      <c r="AU8181" s="9"/>
      <c r="AV8181" s="9"/>
      <c r="AW8181" s="9"/>
      <c r="AX8181" s="9"/>
      <c r="AY8181" s="9"/>
    </row>
    <row r="8182" spans="1:51">
      <c r="A8182" s="9"/>
      <c r="B8182" s="9"/>
      <c r="C8182" s="9"/>
      <c r="D8182" s="9"/>
      <c r="E8182" s="9"/>
      <c r="F8182" s="9"/>
      <c r="G8182" s="9"/>
      <c r="H8182" s="9"/>
      <c r="I8182" s="9"/>
      <c r="J8182" s="9"/>
      <c r="K8182" s="9"/>
      <c r="L8182" s="9"/>
      <c r="M8182" s="9"/>
      <c r="N8182" s="9"/>
      <c r="O8182" s="9"/>
      <c r="P8182" s="9"/>
      <c r="Q8182" s="9"/>
      <c r="R8182" s="9"/>
      <c r="S8182" s="9"/>
      <c r="T8182" s="9"/>
      <c r="U8182" s="9"/>
      <c r="V8182" s="9"/>
      <c r="W8182" s="9"/>
      <c r="X8182" s="9"/>
      <c r="Y8182" s="9"/>
      <c r="Z8182" s="9"/>
      <c r="AA8182" s="9"/>
      <c r="AB8182" s="9"/>
      <c r="AC8182" s="9"/>
      <c r="AD8182" s="9"/>
      <c r="AE8182" s="9"/>
      <c r="AF8182" s="9"/>
      <c r="AG8182" s="9"/>
      <c r="AH8182" s="9"/>
      <c r="AI8182" s="9"/>
      <c r="AJ8182" s="9"/>
      <c r="AK8182" s="9"/>
      <c r="AL8182" s="9"/>
      <c r="AM8182" s="9"/>
      <c r="AN8182" s="9"/>
      <c r="AO8182" s="9"/>
      <c r="AP8182" s="9"/>
      <c r="AQ8182" s="9"/>
      <c r="AR8182" s="9"/>
      <c r="AS8182" s="9"/>
      <c r="AT8182" s="9"/>
      <c r="AU8182" s="9"/>
      <c r="AV8182" s="9"/>
      <c r="AW8182" s="9"/>
      <c r="AX8182" s="9"/>
      <c r="AY8182" s="9"/>
    </row>
    <row r="8183" spans="1:51">
      <c r="A8183" s="9"/>
      <c r="B8183" s="9"/>
      <c r="C8183" s="9"/>
      <c r="D8183" s="9"/>
      <c r="E8183" s="9"/>
      <c r="F8183" s="9"/>
      <c r="G8183" s="9"/>
      <c r="H8183" s="9"/>
      <c r="I8183" s="9"/>
      <c r="J8183" s="9"/>
      <c r="K8183" s="9"/>
      <c r="L8183" s="9"/>
      <c r="M8183" s="9"/>
      <c r="N8183" s="9"/>
      <c r="O8183" s="9"/>
      <c r="P8183" s="9"/>
      <c r="Q8183" s="9"/>
      <c r="R8183" s="9"/>
      <c r="S8183" s="9"/>
      <c r="T8183" s="9"/>
      <c r="U8183" s="9"/>
      <c r="V8183" s="9"/>
      <c r="W8183" s="9"/>
      <c r="X8183" s="9"/>
      <c r="Y8183" s="9"/>
      <c r="Z8183" s="9"/>
      <c r="AA8183" s="9"/>
      <c r="AB8183" s="9"/>
      <c r="AC8183" s="9"/>
      <c r="AD8183" s="9"/>
      <c r="AE8183" s="9"/>
      <c r="AF8183" s="9"/>
      <c r="AG8183" s="9"/>
      <c r="AH8183" s="9"/>
      <c r="AI8183" s="9"/>
      <c r="AJ8183" s="9"/>
      <c r="AK8183" s="9"/>
      <c r="AL8183" s="9"/>
      <c r="AM8183" s="9"/>
      <c r="AN8183" s="9"/>
      <c r="AO8183" s="9"/>
      <c r="AP8183" s="9"/>
      <c r="AQ8183" s="9"/>
      <c r="AR8183" s="9"/>
      <c r="AS8183" s="9"/>
      <c r="AT8183" s="9"/>
      <c r="AU8183" s="9"/>
      <c r="AV8183" s="9"/>
      <c r="AW8183" s="9"/>
      <c r="AX8183" s="9"/>
      <c r="AY8183" s="9"/>
    </row>
    <row r="8184" spans="1:51">
      <c r="A8184" s="9"/>
      <c r="B8184" s="9"/>
      <c r="C8184" s="9"/>
      <c r="D8184" s="9"/>
      <c r="E8184" s="9"/>
      <c r="F8184" s="9"/>
      <c r="G8184" s="9"/>
      <c r="H8184" s="9"/>
      <c r="I8184" s="9"/>
      <c r="J8184" s="9"/>
      <c r="K8184" s="9"/>
      <c r="L8184" s="9"/>
      <c r="M8184" s="9"/>
      <c r="N8184" s="9"/>
      <c r="O8184" s="9"/>
      <c r="P8184" s="9"/>
      <c r="Q8184" s="9"/>
      <c r="R8184" s="9"/>
      <c r="S8184" s="9"/>
      <c r="T8184" s="9"/>
      <c r="U8184" s="9"/>
      <c r="V8184" s="9"/>
      <c r="W8184" s="9"/>
      <c r="X8184" s="9"/>
      <c r="Y8184" s="9"/>
      <c r="Z8184" s="9"/>
      <c r="AA8184" s="9"/>
      <c r="AB8184" s="9"/>
      <c r="AC8184" s="9"/>
      <c r="AD8184" s="9"/>
      <c r="AE8184" s="9"/>
      <c r="AF8184" s="9"/>
      <c r="AG8184" s="9"/>
      <c r="AH8184" s="9"/>
      <c r="AI8184" s="9"/>
      <c r="AJ8184" s="9"/>
      <c r="AK8184" s="9"/>
      <c r="AL8184" s="9"/>
      <c r="AM8184" s="9"/>
      <c r="AN8184" s="9"/>
      <c r="AO8184" s="9"/>
      <c r="AP8184" s="9"/>
      <c r="AQ8184" s="9"/>
      <c r="AR8184" s="9"/>
      <c r="AS8184" s="9"/>
      <c r="AT8184" s="9"/>
      <c r="AU8184" s="9"/>
      <c r="AV8184" s="9"/>
      <c r="AW8184" s="9"/>
      <c r="AX8184" s="9"/>
      <c r="AY8184" s="9"/>
    </row>
    <row r="8185" spans="1:51">
      <c r="A8185" s="9"/>
      <c r="B8185" s="9"/>
      <c r="C8185" s="9"/>
      <c r="D8185" s="9"/>
      <c r="E8185" s="9"/>
      <c r="F8185" s="9"/>
      <c r="G8185" s="9"/>
      <c r="H8185" s="9"/>
      <c r="I8185" s="9"/>
      <c r="J8185" s="9"/>
      <c r="K8185" s="9"/>
      <c r="L8185" s="9"/>
      <c r="M8185" s="9"/>
      <c r="N8185" s="9"/>
      <c r="O8185" s="9"/>
      <c r="P8185" s="9"/>
      <c r="Q8185" s="9"/>
      <c r="R8185" s="9"/>
      <c r="S8185" s="9"/>
      <c r="T8185" s="9"/>
      <c r="U8185" s="9"/>
      <c r="V8185" s="9"/>
      <c r="W8185" s="9"/>
      <c r="X8185" s="9"/>
      <c r="Y8185" s="9"/>
      <c r="Z8185" s="9"/>
      <c r="AA8185" s="9"/>
      <c r="AB8185" s="9"/>
      <c r="AC8185" s="9"/>
      <c r="AD8185" s="9"/>
      <c r="AE8185" s="9"/>
      <c r="AF8185" s="9"/>
      <c r="AG8185" s="9"/>
      <c r="AH8185" s="9"/>
      <c r="AI8185" s="9"/>
      <c r="AJ8185" s="9"/>
      <c r="AK8185" s="9"/>
      <c r="AL8185" s="9"/>
      <c r="AM8185" s="9"/>
      <c r="AN8185" s="9"/>
      <c r="AO8185" s="9"/>
      <c r="AP8185" s="9"/>
      <c r="AQ8185" s="9"/>
      <c r="AR8185" s="9"/>
      <c r="AS8185" s="9"/>
      <c r="AT8185" s="9"/>
      <c r="AU8185" s="9"/>
      <c r="AV8185" s="9"/>
      <c r="AW8185" s="9"/>
      <c r="AX8185" s="9"/>
      <c r="AY8185" s="9"/>
    </row>
    <row r="8186" spans="1:51">
      <c r="A8186" s="9"/>
      <c r="B8186" s="9"/>
      <c r="C8186" s="9"/>
      <c r="D8186" s="9"/>
      <c r="E8186" s="9"/>
      <c r="F8186" s="9"/>
      <c r="G8186" s="9"/>
      <c r="H8186" s="9"/>
      <c r="I8186" s="9"/>
      <c r="J8186" s="9"/>
      <c r="K8186" s="9"/>
      <c r="L8186" s="9"/>
      <c r="M8186" s="9"/>
      <c r="N8186" s="9"/>
      <c r="O8186" s="9"/>
      <c r="P8186" s="9"/>
      <c r="Q8186" s="9"/>
      <c r="R8186" s="9"/>
      <c r="S8186" s="9"/>
      <c r="T8186" s="9"/>
      <c r="U8186" s="9"/>
      <c r="V8186" s="9"/>
      <c r="W8186" s="9"/>
      <c r="X8186" s="9"/>
      <c r="Y8186" s="9"/>
      <c r="Z8186" s="9"/>
      <c r="AA8186" s="9"/>
      <c r="AB8186" s="9"/>
      <c r="AC8186" s="9"/>
      <c r="AD8186" s="9"/>
      <c r="AE8186" s="9"/>
      <c r="AF8186" s="9"/>
      <c r="AG8186" s="9"/>
      <c r="AH8186" s="9"/>
      <c r="AI8186" s="9"/>
      <c r="AJ8186" s="9"/>
      <c r="AK8186" s="9"/>
      <c r="AL8186" s="9"/>
      <c r="AM8186" s="9"/>
      <c r="AN8186" s="9"/>
      <c r="AO8186" s="9"/>
      <c r="AP8186" s="9"/>
      <c r="AQ8186" s="9"/>
      <c r="AR8186" s="9"/>
      <c r="AS8186" s="9"/>
      <c r="AT8186" s="9"/>
      <c r="AU8186" s="9"/>
      <c r="AV8186" s="9"/>
      <c r="AW8186" s="9"/>
      <c r="AX8186" s="9"/>
      <c r="AY8186" s="9"/>
    </row>
    <row r="8187" spans="1:51">
      <c r="A8187" s="9"/>
      <c r="B8187" s="9"/>
      <c r="C8187" s="9"/>
      <c r="D8187" s="9"/>
      <c r="E8187" s="9"/>
      <c r="F8187" s="9"/>
      <c r="G8187" s="9"/>
      <c r="H8187" s="9"/>
      <c r="I8187" s="9"/>
      <c r="J8187" s="9"/>
      <c r="K8187" s="9"/>
      <c r="L8187" s="9"/>
      <c r="M8187" s="9"/>
      <c r="N8187" s="9"/>
      <c r="O8187" s="9"/>
      <c r="P8187" s="9"/>
      <c r="Q8187" s="9"/>
      <c r="R8187" s="9"/>
      <c r="S8187" s="9"/>
      <c r="T8187" s="9"/>
      <c r="U8187" s="9"/>
      <c r="V8187" s="9"/>
      <c r="W8187" s="9"/>
      <c r="X8187" s="9"/>
      <c r="Y8187" s="9"/>
      <c r="Z8187" s="9"/>
      <c r="AA8187" s="9"/>
      <c r="AB8187" s="9"/>
      <c r="AC8187" s="9"/>
      <c r="AD8187" s="9"/>
      <c r="AE8187" s="9"/>
      <c r="AF8187" s="9"/>
      <c r="AG8187" s="9"/>
      <c r="AH8187" s="9"/>
      <c r="AI8187" s="9"/>
      <c r="AJ8187" s="9"/>
      <c r="AK8187" s="9"/>
      <c r="AL8187" s="9"/>
      <c r="AM8187" s="9"/>
      <c r="AN8187" s="9"/>
      <c r="AO8187" s="9"/>
      <c r="AP8187" s="9"/>
      <c r="AQ8187" s="9"/>
      <c r="AR8187" s="9"/>
      <c r="AS8187" s="9"/>
      <c r="AT8187" s="9"/>
      <c r="AU8187" s="9"/>
      <c r="AV8187" s="9"/>
      <c r="AW8187" s="9"/>
      <c r="AX8187" s="9"/>
      <c r="AY8187" s="9"/>
    </row>
    <row r="8188" spans="1:51">
      <c r="A8188" s="9"/>
      <c r="B8188" s="9"/>
      <c r="C8188" s="9"/>
      <c r="D8188" s="9"/>
      <c r="E8188" s="9"/>
      <c r="F8188" s="9"/>
      <c r="G8188" s="9"/>
      <c r="H8188" s="9"/>
      <c r="I8188" s="9"/>
      <c r="J8188" s="9"/>
      <c r="K8188" s="9"/>
      <c r="L8188" s="9"/>
      <c r="M8188" s="9"/>
      <c r="N8188" s="9"/>
      <c r="O8188" s="9"/>
      <c r="P8188" s="9"/>
      <c r="Q8188" s="9"/>
      <c r="R8188" s="9"/>
      <c r="S8188" s="9"/>
      <c r="T8188" s="9"/>
      <c r="U8188" s="9"/>
      <c r="V8188" s="9"/>
      <c r="W8188" s="9"/>
      <c r="X8188" s="9"/>
      <c r="Y8188" s="9"/>
      <c r="Z8188" s="9"/>
      <c r="AA8188" s="9"/>
      <c r="AB8188" s="9"/>
      <c r="AC8188" s="9"/>
      <c r="AD8188" s="9"/>
      <c r="AE8188" s="9"/>
      <c r="AF8188" s="9"/>
      <c r="AG8188" s="9"/>
      <c r="AH8188" s="9"/>
      <c r="AI8188" s="9"/>
      <c r="AJ8188" s="9"/>
      <c r="AK8188" s="9"/>
      <c r="AL8188" s="9"/>
      <c r="AM8188" s="9"/>
      <c r="AN8188" s="9"/>
      <c r="AO8188" s="9"/>
      <c r="AP8188" s="9"/>
      <c r="AQ8188" s="9"/>
      <c r="AR8188" s="9"/>
      <c r="AS8188" s="9"/>
      <c r="AT8188" s="9"/>
      <c r="AU8188" s="9"/>
      <c r="AV8188" s="9"/>
      <c r="AW8188" s="9"/>
      <c r="AX8188" s="9"/>
      <c r="AY8188" s="9"/>
    </row>
    <row r="8189" spans="1:51">
      <c r="A8189" s="9"/>
      <c r="B8189" s="9"/>
      <c r="C8189" s="9"/>
      <c r="D8189" s="9"/>
      <c r="E8189" s="9"/>
      <c r="F8189" s="9"/>
      <c r="G8189" s="9"/>
      <c r="H8189" s="9"/>
      <c r="I8189" s="9"/>
      <c r="J8189" s="9"/>
      <c r="K8189" s="9"/>
      <c r="L8189" s="9"/>
      <c r="M8189" s="9"/>
      <c r="N8189" s="9"/>
      <c r="O8189" s="9"/>
      <c r="P8189" s="9"/>
      <c r="Q8189" s="9"/>
      <c r="R8189" s="9"/>
      <c r="S8189" s="9"/>
      <c r="T8189" s="9"/>
      <c r="U8189" s="9"/>
      <c r="V8189" s="9"/>
      <c r="W8189" s="9"/>
      <c r="X8189" s="9"/>
      <c r="Y8189" s="9"/>
      <c r="Z8189" s="9"/>
      <c r="AA8189" s="9"/>
      <c r="AB8189" s="9"/>
      <c r="AC8189" s="9"/>
      <c r="AD8189" s="9"/>
      <c r="AE8189" s="9"/>
      <c r="AF8189" s="9"/>
      <c r="AG8189" s="9"/>
      <c r="AH8189" s="9"/>
      <c r="AI8189" s="9"/>
      <c r="AJ8189" s="9"/>
      <c r="AK8189" s="9"/>
      <c r="AL8189" s="9"/>
      <c r="AM8189" s="9"/>
      <c r="AN8189" s="9"/>
      <c r="AO8189" s="9"/>
      <c r="AP8189" s="9"/>
      <c r="AQ8189" s="9"/>
      <c r="AR8189" s="9"/>
      <c r="AS8189" s="9"/>
      <c r="AT8189" s="9"/>
      <c r="AU8189" s="9"/>
      <c r="AV8189" s="9"/>
      <c r="AW8189" s="9"/>
      <c r="AX8189" s="9"/>
      <c r="AY8189" s="9"/>
    </row>
    <row r="8190" spans="1:51">
      <c r="A8190" s="9"/>
      <c r="B8190" s="9"/>
      <c r="C8190" s="9"/>
      <c r="D8190" s="9"/>
      <c r="E8190" s="9"/>
      <c r="F8190" s="9"/>
      <c r="G8190" s="9"/>
      <c r="H8190" s="9"/>
      <c r="I8190" s="9"/>
      <c r="J8190" s="9"/>
      <c r="K8190" s="9"/>
      <c r="L8190" s="9"/>
      <c r="M8190" s="9"/>
      <c r="N8190" s="9"/>
      <c r="O8190" s="9"/>
      <c r="P8190" s="9"/>
      <c r="Q8190" s="9"/>
      <c r="R8190" s="9"/>
      <c r="S8190" s="9"/>
      <c r="T8190" s="9"/>
      <c r="U8190" s="9"/>
      <c r="V8190" s="9"/>
      <c r="W8190" s="9"/>
      <c r="X8190" s="9"/>
      <c r="Y8190" s="9"/>
      <c r="Z8190" s="9"/>
      <c r="AA8190" s="9"/>
      <c r="AB8190" s="9"/>
      <c r="AC8190" s="9"/>
      <c r="AD8190" s="9"/>
      <c r="AE8190" s="9"/>
      <c r="AF8190" s="9"/>
      <c r="AG8190" s="9"/>
      <c r="AH8190" s="9"/>
      <c r="AI8190" s="9"/>
      <c r="AJ8190" s="9"/>
      <c r="AK8190" s="9"/>
      <c r="AL8190" s="9"/>
      <c r="AM8190" s="9"/>
      <c r="AN8190" s="9"/>
      <c r="AO8190" s="9"/>
      <c r="AP8190" s="9"/>
      <c r="AQ8190" s="9"/>
      <c r="AR8190" s="9"/>
      <c r="AS8190" s="9"/>
      <c r="AT8190" s="9"/>
      <c r="AU8190" s="9"/>
      <c r="AV8190" s="9"/>
      <c r="AW8190" s="9"/>
      <c r="AX8190" s="9"/>
      <c r="AY8190" s="9"/>
    </row>
    <row r="8191" spans="1:51">
      <c r="A8191" s="9"/>
      <c r="B8191" s="9"/>
      <c r="C8191" s="9"/>
      <c r="D8191" s="9"/>
      <c r="E8191" s="9"/>
      <c r="F8191" s="9"/>
      <c r="G8191" s="9"/>
      <c r="H8191" s="9"/>
      <c r="I8191" s="9"/>
      <c r="J8191" s="9"/>
      <c r="K8191" s="9"/>
      <c r="L8191" s="9"/>
      <c r="M8191" s="9"/>
      <c r="N8191" s="9"/>
      <c r="O8191" s="9"/>
      <c r="P8191" s="9"/>
      <c r="Q8191" s="9"/>
      <c r="R8191" s="9"/>
      <c r="S8191" s="9"/>
      <c r="T8191" s="9"/>
      <c r="U8191" s="9"/>
      <c r="V8191" s="9"/>
      <c r="W8191" s="9"/>
      <c r="X8191" s="9"/>
      <c r="Y8191" s="9"/>
      <c r="Z8191" s="9"/>
      <c r="AA8191" s="9"/>
      <c r="AB8191" s="9"/>
      <c r="AC8191" s="9"/>
      <c r="AD8191" s="9"/>
      <c r="AE8191" s="9"/>
      <c r="AF8191" s="9"/>
      <c r="AG8191" s="9"/>
      <c r="AH8191" s="9"/>
      <c r="AI8191" s="9"/>
      <c r="AJ8191" s="9"/>
      <c r="AK8191" s="9"/>
      <c r="AL8191" s="9"/>
      <c r="AM8191" s="9"/>
      <c r="AN8191" s="9"/>
      <c r="AO8191" s="9"/>
      <c r="AP8191" s="9"/>
      <c r="AQ8191" s="9"/>
      <c r="AR8191" s="9"/>
      <c r="AS8191" s="9"/>
      <c r="AT8191" s="9"/>
      <c r="AU8191" s="9"/>
      <c r="AV8191" s="9"/>
      <c r="AW8191" s="9"/>
      <c r="AX8191" s="9"/>
      <c r="AY8191" s="9"/>
    </row>
    <row r="8192" spans="1:51">
      <c r="A8192" s="9"/>
      <c r="B8192" s="9"/>
      <c r="C8192" s="9"/>
      <c r="D8192" s="9"/>
      <c r="E8192" s="9"/>
      <c r="F8192" s="9"/>
      <c r="G8192" s="9"/>
      <c r="H8192" s="9"/>
      <c r="I8192" s="9"/>
      <c r="J8192" s="9"/>
      <c r="K8192" s="9"/>
      <c r="L8192" s="9"/>
      <c r="M8192" s="9"/>
      <c r="N8192" s="9"/>
      <c r="O8192" s="9"/>
      <c r="P8192" s="9"/>
      <c r="Q8192" s="9"/>
      <c r="R8192" s="9"/>
      <c r="S8192" s="9"/>
      <c r="T8192" s="9"/>
      <c r="U8192" s="9"/>
      <c r="V8192" s="9"/>
      <c r="W8192" s="9"/>
      <c r="X8192" s="9"/>
      <c r="Y8192" s="9"/>
      <c r="Z8192" s="9"/>
      <c r="AA8192" s="9"/>
      <c r="AB8192" s="9"/>
      <c r="AC8192" s="9"/>
      <c r="AD8192" s="9"/>
      <c r="AE8192" s="9"/>
      <c r="AF8192" s="9"/>
      <c r="AG8192" s="9"/>
      <c r="AH8192" s="9"/>
      <c r="AI8192" s="9"/>
      <c r="AJ8192" s="9"/>
      <c r="AK8192" s="9"/>
      <c r="AL8192" s="9"/>
      <c r="AM8192" s="9"/>
      <c r="AN8192" s="9"/>
      <c r="AO8192" s="9"/>
      <c r="AP8192" s="9"/>
      <c r="AQ8192" s="9"/>
      <c r="AR8192" s="9"/>
      <c r="AS8192" s="9"/>
      <c r="AT8192" s="9"/>
      <c r="AU8192" s="9"/>
      <c r="AV8192" s="9"/>
      <c r="AW8192" s="9"/>
      <c r="AX8192" s="9"/>
      <c r="AY8192" s="9"/>
    </row>
    <row r="8193" spans="1:51">
      <c r="A8193" s="9"/>
      <c r="B8193" s="9"/>
      <c r="C8193" s="9"/>
      <c r="D8193" s="9"/>
      <c r="E8193" s="9"/>
      <c r="F8193" s="9"/>
      <c r="G8193" s="9"/>
      <c r="H8193" s="9"/>
      <c r="I8193" s="9"/>
      <c r="J8193" s="9"/>
      <c r="K8193" s="9"/>
      <c r="L8193" s="9"/>
      <c r="M8193" s="9"/>
      <c r="N8193" s="9"/>
      <c r="O8193" s="9"/>
      <c r="P8193" s="9"/>
      <c r="Q8193" s="9"/>
      <c r="R8193" s="9"/>
      <c r="S8193" s="9"/>
      <c r="T8193" s="9"/>
      <c r="U8193" s="9"/>
      <c r="V8193" s="9"/>
      <c r="W8193" s="9"/>
      <c r="X8193" s="9"/>
      <c r="Y8193" s="9"/>
      <c r="Z8193" s="9"/>
      <c r="AA8193" s="9"/>
      <c r="AB8193" s="9"/>
      <c r="AC8193" s="9"/>
      <c r="AD8193" s="9"/>
      <c r="AE8193" s="9"/>
      <c r="AF8193" s="9"/>
      <c r="AG8193" s="9"/>
      <c r="AH8193" s="9"/>
      <c r="AI8193" s="9"/>
      <c r="AJ8193" s="9"/>
      <c r="AK8193" s="9"/>
      <c r="AL8193" s="9"/>
      <c r="AM8193" s="9"/>
      <c r="AN8193" s="9"/>
      <c r="AO8193" s="9"/>
      <c r="AP8193" s="9"/>
      <c r="AQ8193" s="9"/>
      <c r="AR8193" s="9"/>
      <c r="AS8193" s="9"/>
      <c r="AT8193" s="9"/>
      <c r="AU8193" s="9"/>
      <c r="AV8193" s="9"/>
      <c r="AW8193" s="9"/>
      <c r="AX8193" s="9"/>
      <c r="AY8193" s="9"/>
    </row>
    <row r="8194" spans="1:51">
      <c r="A8194" s="9"/>
      <c r="B8194" s="9"/>
      <c r="C8194" s="9"/>
      <c r="D8194" s="9"/>
      <c r="E8194" s="9"/>
      <c r="F8194" s="9"/>
      <c r="G8194" s="9"/>
      <c r="H8194" s="9"/>
      <c r="I8194" s="9"/>
      <c r="J8194" s="9"/>
      <c r="K8194" s="9"/>
      <c r="L8194" s="9"/>
      <c r="M8194" s="9"/>
      <c r="N8194" s="9"/>
      <c r="O8194" s="9"/>
      <c r="P8194" s="9"/>
      <c r="Q8194" s="9"/>
      <c r="R8194" s="9"/>
      <c r="S8194" s="9"/>
      <c r="T8194" s="9"/>
      <c r="U8194" s="9"/>
      <c r="V8194" s="9"/>
      <c r="W8194" s="9"/>
      <c r="X8194" s="9"/>
      <c r="Y8194" s="9"/>
      <c r="Z8194" s="9"/>
      <c r="AA8194" s="9"/>
      <c r="AB8194" s="9"/>
      <c r="AC8194" s="9"/>
      <c r="AD8194" s="9"/>
      <c r="AE8194" s="9"/>
      <c r="AF8194" s="9"/>
      <c r="AG8194" s="9"/>
      <c r="AH8194" s="9"/>
      <c r="AI8194" s="9"/>
      <c r="AJ8194" s="9"/>
      <c r="AK8194" s="9"/>
      <c r="AL8194" s="9"/>
      <c r="AM8194" s="9"/>
      <c r="AN8194" s="9"/>
      <c r="AO8194" s="9"/>
      <c r="AP8194" s="9"/>
      <c r="AQ8194" s="9"/>
      <c r="AR8194" s="9"/>
      <c r="AS8194" s="9"/>
      <c r="AT8194" s="9"/>
      <c r="AU8194" s="9"/>
      <c r="AV8194" s="9"/>
      <c r="AW8194" s="9"/>
      <c r="AX8194" s="9"/>
      <c r="AY8194" s="9"/>
    </row>
    <row r="8195" spans="1:51">
      <c r="A8195" s="9"/>
      <c r="B8195" s="9"/>
      <c r="C8195" s="9"/>
      <c r="D8195" s="9"/>
      <c r="E8195" s="9"/>
      <c r="F8195" s="9"/>
      <c r="G8195" s="9"/>
      <c r="H8195" s="9"/>
      <c r="I8195" s="9"/>
      <c r="J8195" s="9"/>
      <c r="K8195" s="9"/>
      <c r="L8195" s="9"/>
      <c r="M8195" s="9"/>
      <c r="N8195" s="9"/>
      <c r="O8195" s="9"/>
      <c r="P8195" s="9"/>
      <c r="Q8195" s="9"/>
      <c r="R8195" s="9"/>
      <c r="S8195" s="9"/>
      <c r="T8195" s="9"/>
      <c r="U8195" s="9"/>
      <c r="V8195" s="9"/>
      <c r="W8195" s="9"/>
      <c r="X8195" s="9"/>
      <c r="Y8195" s="9"/>
      <c r="Z8195" s="9"/>
      <c r="AA8195" s="9"/>
      <c r="AB8195" s="9"/>
      <c r="AC8195" s="9"/>
      <c r="AD8195" s="9"/>
      <c r="AE8195" s="9"/>
      <c r="AF8195" s="9"/>
      <c r="AG8195" s="9"/>
      <c r="AH8195" s="9"/>
      <c r="AI8195" s="9"/>
      <c r="AJ8195" s="9"/>
      <c r="AK8195" s="9"/>
      <c r="AL8195" s="9"/>
      <c r="AM8195" s="9"/>
      <c r="AN8195" s="9"/>
      <c r="AO8195" s="9"/>
      <c r="AP8195" s="9"/>
      <c r="AQ8195" s="9"/>
      <c r="AR8195" s="9"/>
      <c r="AS8195" s="9"/>
      <c r="AT8195" s="9"/>
      <c r="AU8195" s="9"/>
      <c r="AV8195" s="9"/>
      <c r="AW8195" s="9"/>
      <c r="AX8195" s="9"/>
      <c r="AY8195" s="9"/>
    </row>
    <row r="8196" spans="1:51">
      <c r="A8196" s="9"/>
      <c r="B8196" s="9"/>
      <c r="C8196" s="9"/>
      <c r="D8196" s="9"/>
      <c r="E8196" s="9"/>
      <c r="F8196" s="9"/>
      <c r="G8196" s="9"/>
      <c r="H8196" s="9"/>
      <c r="I8196" s="9"/>
      <c r="J8196" s="9"/>
      <c r="K8196" s="9"/>
      <c r="L8196" s="9"/>
      <c r="M8196" s="9"/>
      <c r="N8196" s="9"/>
      <c r="O8196" s="9"/>
      <c r="P8196" s="9"/>
      <c r="Q8196" s="9"/>
      <c r="R8196" s="9"/>
      <c r="S8196" s="9"/>
      <c r="T8196" s="9"/>
      <c r="U8196" s="9"/>
      <c r="V8196" s="9"/>
      <c r="W8196" s="9"/>
      <c r="X8196" s="9"/>
      <c r="Y8196" s="9"/>
      <c r="Z8196" s="9"/>
      <c r="AA8196" s="9"/>
      <c r="AB8196" s="9"/>
      <c r="AC8196" s="9"/>
      <c r="AD8196" s="9"/>
      <c r="AE8196" s="9"/>
      <c r="AF8196" s="9"/>
      <c r="AG8196" s="9"/>
      <c r="AH8196" s="9"/>
      <c r="AI8196" s="9"/>
      <c r="AJ8196" s="9"/>
      <c r="AK8196" s="9"/>
      <c r="AL8196" s="9"/>
      <c r="AM8196" s="9"/>
      <c r="AN8196" s="9"/>
      <c r="AO8196" s="9"/>
      <c r="AP8196" s="9"/>
      <c r="AQ8196" s="9"/>
      <c r="AR8196" s="9"/>
      <c r="AS8196" s="9"/>
      <c r="AT8196" s="9"/>
      <c r="AU8196" s="9"/>
      <c r="AV8196" s="9"/>
      <c r="AW8196" s="9"/>
      <c r="AX8196" s="9"/>
      <c r="AY8196" s="9"/>
    </row>
    <row r="8197" spans="1:51">
      <c r="A8197" s="9"/>
      <c r="B8197" s="9"/>
      <c r="C8197" s="9"/>
      <c r="D8197" s="9"/>
      <c r="E8197" s="9"/>
      <c r="F8197" s="9"/>
      <c r="G8197" s="9"/>
      <c r="H8197" s="9"/>
      <c r="I8197" s="9"/>
      <c r="J8197" s="9"/>
      <c r="K8197" s="9"/>
      <c r="L8197" s="9"/>
      <c r="M8197" s="9"/>
      <c r="N8197" s="9"/>
      <c r="O8197" s="9"/>
      <c r="P8197" s="9"/>
      <c r="Q8197" s="9"/>
      <c r="R8197" s="9"/>
      <c r="S8197" s="9"/>
      <c r="T8197" s="9"/>
      <c r="U8197" s="9"/>
      <c r="V8197" s="9"/>
      <c r="W8197" s="9"/>
      <c r="X8197" s="9"/>
      <c r="Y8197" s="9"/>
      <c r="Z8197" s="9"/>
      <c r="AA8197" s="9"/>
      <c r="AB8197" s="9"/>
      <c r="AC8197" s="9"/>
      <c r="AD8197" s="9"/>
      <c r="AE8197" s="9"/>
      <c r="AF8197" s="9"/>
      <c r="AG8197" s="9"/>
      <c r="AH8197" s="9"/>
      <c r="AI8197" s="9"/>
      <c r="AJ8197" s="9"/>
      <c r="AK8197" s="9"/>
      <c r="AL8197" s="9"/>
      <c r="AM8197" s="9"/>
      <c r="AN8197" s="9"/>
      <c r="AO8197" s="9"/>
      <c r="AP8197" s="9"/>
      <c r="AQ8197" s="9"/>
      <c r="AR8197" s="9"/>
      <c r="AS8197" s="9"/>
      <c r="AT8197" s="9"/>
      <c r="AU8197" s="9"/>
      <c r="AV8197" s="9"/>
      <c r="AW8197" s="9"/>
      <c r="AX8197" s="9"/>
      <c r="AY8197" s="9"/>
    </row>
    <row r="8198" spans="1:51">
      <c r="A8198" s="9"/>
      <c r="B8198" s="9"/>
      <c r="C8198" s="9"/>
      <c r="D8198" s="9"/>
      <c r="E8198" s="9"/>
      <c r="F8198" s="9"/>
      <c r="G8198" s="9"/>
      <c r="H8198" s="9"/>
      <c r="I8198" s="9"/>
      <c r="J8198" s="9"/>
      <c r="K8198" s="9"/>
      <c r="L8198" s="9"/>
      <c r="M8198" s="9"/>
      <c r="N8198" s="9"/>
      <c r="O8198" s="9"/>
      <c r="P8198" s="9"/>
      <c r="Q8198" s="9"/>
      <c r="R8198" s="9"/>
      <c r="S8198" s="9"/>
      <c r="T8198" s="9"/>
      <c r="U8198" s="9"/>
      <c r="V8198" s="9"/>
      <c r="W8198" s="9"/>
      <c r="X8198" s="9"/>
      <c r="Y8198" s="9"/>
      <c r="Z8198" s="9"/>
      <c r="AA8198" s="9"/>
      <c r="AB8198" s="9"/>
      <c r="AC8198" s="9"/>
      <c r="AD8198" s="9"/>
      <c r="AE8198" s="9"/>
      <c r="AF8198" s="9"/>
      <c r="AG8198" s="9"/>
      <c r="AH8198" s="9"/>
      <c r="AI8198" s="9"/>
      <c r="AJ8198" s="9"/>
      <c r="AK8198" s="9"/>
      <c r="AL8198" s="9"/>
      <c r="AM8198" s="9"/>
      <c r="AN8198" s="9"/>
      <c r="AO8198" s="9"/>
      <c r="AP8198" s="9"/>
      <c r="AQ8198" s="9"/>
      <c r="AR8198" s="9"/>
      <c r="AS8198" s="9"/>
      <c r="AT8198" s="9"/>
      <c r="AU8198" s="9"/>
      <c r="AV8198" s="9"/>
      <c r="AW8198" s="9"/>
      <c r="AX8198" s="9"/>
      <c r="AY8198" s="9"/>
    </row>
    <row r="8199" spans="1:51">
      <c r="A8199" s="9"/>
      <c r="B8199" s="9"/>
      <c r="C8199" s="9"/>
      <c r="D8199" s="9"/>
      <c r="E8199" s="9"/>
      <c r="F8199" s="9"/>
      <c r="G8199" s="9"/>
      <c r="H8199" s="9"/>
      <c r="I8199" s="9"/>
      <c r="J8199" s="9"/>
      <c r="K8199" s="9"/>
      <c r="L8199" s="9"/>
      <c r="M8199" s="9"/>
      <c r="N8199" s="9"/>
      <c r="O8199" s="9"/>
      <c r="P8199" s="9"/>
      <c r="Q8199" s="9"/>
      <c r="R8199" s="9"/>
      <c r="S8199" s="9"/>
      <c r="T8199" s="9"/>
      <c r="U8199" s="9"/>
      <c r="V8199" s="9"/>
      <c r="W8199" s="9"/>
      <c r="X8199" s="9"/>
      <c r="Y8199" s="9"/>
      <c r="Z8199" s="9"/>
      <c r="AA8199" s="9"/>
      <c r="AB8199" s="9"/>
      <c r="AC8199" s="9"/>
      <c r="AD8199" s="9"/>
      <c r="AE8199" s="9"/>
      <c r="AF8199" s="9"/>
      <c r="AG8199" s="9"/>
      <c r="AH8199" s="9"/>
      <c r="AI8199" s="9"/>
      <c r="AJ8199" s="9"/>
      <c r="AK8199" s="9"/>
      <c r="AL8199" s="9"/>
      <c r="AM8199" s="9"/>
      <c r="AN8199" s="9"/>
      <c r="AO8199" s="9"/>
      <c r="AP8199" s="9"/>
      <c r="AQ8199" s="9"/>
      <c r="AR8199" s="9"/>
      <c r="AS8199" s="9"/>
      <c r="AT8199" s="9"/>
      <c r="AU8199" s="9"/>
      <c r="AV8199" s="9"/>
      <c r="AW8199" s="9"/>
      <c r="AX8199" s="9"/>
      <c r="AY8199" s="9"/>
    </row>
    <row r="8200" spans="1:51">
      <c r="A8200" s="9"/>
      <c r="B8200" s="9"/>
      <c r="C8200" s="9"/>
      <c r="D8200" s="9"/>
      <c r="E8200" s="9"/>
      <c r="F8200" s="9"/>
      <c r="G8200" s="9"/>
      <c r="H8200" s="9"/>
      <c r="I8200" s="9"/>
      <c r="J8200" s="9"/>
      <c r="K8200" s="9"/>
      <c r="L8200" s="9"/>
      <c r="M8200" s="9"/>
      <c r="N8200" s="9"/>
      <c r="O8200" s="9"/>
      <c r="P8200" s="9"/>
      <c r="Q8200" s="9"/>
      <c r="R8200" s="9"/>
      <c r="S8200" s="9"/>
      <c r="T8200" s="9"/>
      <c r="U8200" s="9"/>
      <c r="V8200" s="9"/>
      <c r="W8200" s="9"/>
      <c r="X8200" s="9"/>
      <c r="Y8200" s="9"/>
      <c r="Z8200" s="9"/>
      <c r="AA8200" s="9"/>
      <c r="AB8200" s="9"/>
      <c r="AC8200" s="9"/>
      <c r="AD8200" s="9"/>
      <c r="AE8200" s="9"/>
      <c r="AF8200" s="9"/>
      <c r="AG8200" s="9"/>
      <c r="AH8200" s="9"/>
      <c r="AI8200" s="9"/>
      <c r="AJ8200" s="9"/>
      <c r="AK8200" s="9"/>
      <c r="AL8200" s="9"/>
      <c r="AM8200" s="9"/>
      <c r="AN8200" s="9"/>
      <c r="AO8200" s="9"/>
      <c r="AP8200" s="9"/>
      <c r="AQ8200" s="9"/>
      <c r="AR8200" s="9"/>
      <c r="AS8200" s="9"/>
      <c r="AT8200" s="9"/>
      <c r="AU8200" s="9"/>
      <c r="AV8200" s="9"/>
      <c r="AW8200" s="9"/>
      <c r="AX8200" s="9"/>
      <c r="AY8200" s="9"/>
    </row>
    <row r="8201" spans="1:51">
      <c r="A8201" s="9"/>
      <c r="B8201" s="9"/>
      <c r="C8201" s="9"/>
      <c r="D8201" s="9"/>
      <c r="E8201" s="9"/>
      <c r="F8201" s="9"/>
      <c r="G8201" s="9"/>
      <c r="H8201" s="9"/>
      <c r="I8201" s="9"/>
      <c r="J8201" s="9"/>
      <c r="K8201" s="9"/>
      <c r="L8201" s="9"/>
      <c r="M8201" s="9"/>
      <c r="N8201" s="9"/>
      <c r="O8201" s="9"/>
      <c r="P8201" s="9"/>
      <c r="Q8201" s="9"/>
      <c r="R8201" s="9"/>
      <c r="S8201" s="9"/>
      <c r="T8201" s="9"/>
      <c r="U8201" s="9"/>
      <c r="V8201" s="9"/>
      <c r="W8201" s="9"/>
      <c r="X8201" s="9"/>
      <c r="Y8201" s="9"/>
      <c r="Z8201" s="9"/>
      <c r="AA8201" s="9"/>
      <c r="AB8201" s="9"/>
      <c r="AC8201" s="9"/>
      <c r="AD8201" s="9"/>
      <c r="AE8201" s="9"/>
      <c r="AF8201" s="9"/>
      <c r="AG8201" s="9"/>
      <c r="AH8201" s="9"/>
      <c r="AI8201" s="9"/>
      <c r="AJ8201" s="9"/>
      <c r="AK8201" s="9"/>
      <c r="AL8201" s="9"/>
      <c r="AM8201" s="9"/>
      <c r="AN8201" s="9"/>
      <c r="AO8201" s="9"/>
      <c r="AP8201" s="9"/>
      <c r="AQ8201" s="9"/>
      <c r="AR8201" s="9"/>
      <c r="AS8201" s="9"/>
      <c r="AT8201" s="9"/>
      <c r="AU8201" s="9"/>
      <c r="AV8201" s="9"/>
      <c r="AW8201" s="9"/>
      <c r="AX8201" s="9"/>
      <c r="AY8201" s="9"/>
    </row>
    <row r="8202" spans="1:51">
      <c r="A8202" s="9"/>
      <c r="B8202" s="9"/>
      <c r="C8202" s="9"/>
      <c r="D8202" s="9"/>
      <c r="E8202" s="9"/>
      <c r="F8202" s="9"/>
      <c r="G8202" s="9"/>
      <c r="H8202" s="9"/>
      <c r="I8202" s="9"/>
      <c r="J8202" s="9"/>
      <c r="K8202" s="9"/>
      <c r="L8202" s="9"/>
      <c r="M8202" s="9"/>
      <c r="N8202" s="9"/>
      <c r="O8202" s="9"/>
      <c r="P8202" s="9"/>
      <c r="Q8202" s="9"/>
      <c r="R8202" s="9"/>
      <c r="S8202" s="9"/>
      <c r="T8202" s="9"/>
      <c r="U8202" s="9"/>
      <c r="V8202" s="9"/>
      <c r="W8202" s="9"/>
      <c r="X8202" s="9"/>
      <c r="Y8202" s="9"/>
      <c r="Z8202" s="9"/>
      <c r="AA8202" s="9"/>
      <c r="AB8202" s="9"/>
      <c r="AC8202" s="9"/>
      <c r="AD8202" s="9"/>
      <c r="AE8202" s="9"/>
      <c r="AF8202" s="9"/>
      <c r="AG8202" s="9"/>
      <c r="AH8202" s="9"/>
      <c r="AI8202" s="9"/>
      <c r="AJ8202" s="9"/>
      <c r="AK8202" s="9"/>
      <c r="AL8202" s="9"/>
      <c r="AM8202" s="9"/>
      <c r="AN8202" s="9"/>
      <c r="AO8202" s="9"/>
      <c r="AP8202" s="9"/>
      <c r="AQ8202" s="9"/>
      <c r="AR8202" s="9"/>
      <c r="AS8202" s="9"/>
      <c r="AT8202" s="9"/>
      <c r="AU8202" s="9"/>
      <c r="AV8202" s="9"/>
      <c r="AW8202" s="9"/>
      <c r="AX8202" s="9"/>
      <c r="AY8202" s="9"/>
    </row>
    <row r="8203" spans="1:51">
      <c r="A8203" s="9"/>
      <c r="B8203" s="9"/>
      <c r="C8203" s="9"/>
      <c r="D8203" s="9"/>
      <c r="E8203" s="9"/>
      <c r="F8203" s="9"/>
      <c r="G8203" s="9"/>
      <c r="H8203" s="9"/>
      <c r="I8203" s="9"/>
      <c r="J8203" s="9"/>
      <c r="K8203" s="9"/>
      <c r="L8203" s="9"/>
      <c r="M8203" s="9"/>
      <c r="N8203" s="9"/>
      <c r="O8203" s="9"/>
      <c r="P8203" s="9"/>
      <c r="Q8203" s="9"/>
      <c r="R8203" s="9"/>
      <c r="S8203" s="9"/>
      <c r="T8203" s="9"/>
      <c r="U8203" s="9"/>
      <c r="V8203" s="9"/>
      <c r="W8203" s="9"/>
      <c r="X8203" s="9"/>
      <c r="Y8203" s="9"/>
      <c r="Z8203" s="9"/>
      <c r="AA8203" s="9"/>
      <c r="AB8203" s="9"/>
      <c r="AC8203" s="9"/>
      <c r="AD8203" s="9"/>
      <c r="AE8203" s="9"/>
      <c r="AF8203" s="9"/>
      <c r="AG8203" s="9"/>
      <c r="AH8203" s="9"/>
      <c r="AI8203" s="9"/>
      <c r="AJ8203" s="9"/>
      <c r="AK8203" s="9"/>
      <c r="AL8203" s="9"/>
      <c r="AM8203" s="9"/>
      <c r="AN8203" s="9"/>
      <c r="AO8203" s="9"/>
      <c r="AP8203" s="9"/>
      <c r="AQ8203" s="9"/>
      <c r="AR8203" s="9"/>
      <c r="AS8203" s="9"/>
      <c r="AT8203" s="9"/>
      <c r="AU8203" s="9"/>
      <c r="AV8203" s="9"/>
      <c r="AW8203" s="9"/>
      <c r="AX8203" s="9"/>
      <c r="AY8203" s="9"/>
    </row>
    <row r="8204" spans="1:51">
      <c r="A8204" s="9"/>
      <c r="B8204" s="9"/>
      <c r="C8204" s="9"/>
      <c r="D8204" s="9"/>
      <c r="E8204" s="9"/>
      <c r="F8204" s="9"/>
      <c r="G8204" s="9"/>
      <c r="H8204" s="9"/>
      <c r="I8204" s="9"/>
      <c r="J8204" s="9"/>
      <c r="K8204" s="9"/>
      <c r="L8204" s="9"/>
      <c r="M8204" s="9"/>
      <c r="N8204" s="9"/>
      <c r="O8204" s="9"/>
      <c r="P8204" s="9"/>
      <c r="Q8204" s="9"/>
      <c r="R8204" s="9"/>
      <c r="S8204" s="9"/>
      <c r="T8204" s="9"/>
      <c r="U8204" s="9"/>
      <c r="V8204" s="9"/>
      <c r="W8204" s="9"/>
      <c r="X8204" s="9"/>
      <c r="Y8204" s="9"/>
      <c r="Z8204" s="9"/>
      <c r="AA8204" s="9"/>
      <c r="AB8204" s="9"/>
      <c r="AC8204" s="9"/>
      <c r="AD8204" s="9"/>
      <c r="AE8204" s="9"/>
      <c r="AF8204" s="9"/>
      <c r="AG8204" s="9"/>
      <c r="AH8204" s="9"/>
      <c r="AI8204" s="9"/>
      <c r="AJ8204" s="9"/>
      <c r="AK8204" s="9"/>
      <c r="AL8204" s="9"/>
      <c r="AM8204" s="9"/>
      <c r="AN8204" s="9"/>
      <c r="AO8204" s="9"/>
      <c r="AP8204" s="9"/>
      <c r="AQ8204" s="9"/>
      <c r="AR8204" s="9"/>
      <c r="AS8204" s="9"/>
      <c r="AT8204" s="9"/>
      <c r="AU8204" s="9"/>
      <c r="AV8204" s="9"/>
      <c r="AW8204" s="9"/>
      <c r="AX8204" s="9"/>
      <c r="AY8204" s="9"/>
    </row>
    <row r="8205" spans="1:51">
      <c r="A8205" s="9"/>
      <c r="B8205" s="9"/>
      <c r="C8205" s="9"/>
      <c r="D8205" s="9"/>
      <c r="E8205" s="9"/>
      <c r="F8205" s="9"/>
      <c r="G8205" s="9"/>
      <c r="H8205" s="9"/>
      <c r="I8205" s="9"/>
      <c r="J8205" s="9"/>
      <c r="K8205" s="9"/>
      <c r="L8205" s="9"/>
      <c r="M8205" s="9"/>
      <c r="N8205" s="9"/>
      <c r="O8205" s="9"/>
      <c r="P8205" s="9"/>
      <c r="Q8205" s="9"/>
      <c r="R8205" s="9"/>
      <c r="S8205" s="9"/>
      <c r="T8205" s="9"/>
      <c r="U8205" s="9"/>
      <c r="V8205" s="9"/>
      <c r="W8205" s="9"/>
      <c r="X8205" s="9"/>
      <c r="Y8205" s="9"/>
      <c r="Z8205" s="9"/>
      <c r="AA8205" s="9"/>
      <c r="AB8205" s="9"/>
      <c r="AC8205" s="9"/>
      <c r="AD8205" s="9"/>
      <c r="AE8205" s="9"/>
      <c r="AF8205" s="9"/>
      <c r="AG8205" s="9"/>
      <c r="AH8205" s="9"/>
      <c r="AI8205" s="9"/>
      <c r="AJ8205" s="9"/>
      <c r="AK8205" s="9"/>
      <c r="AL8205" s="9"/>
      <c r="AM8205" s="9"/>
      <c r="AN8205" s="9"/>
      <c r="AO8205" s="9"/>
      <c r="AP8205" s="9"/>
      <c r="AQ8205" s="9"/>
      <c r="AR8205" s="9"/>
      <c r="AS8205" s="9"/>
      <c r="AT8205" s="9"/>
      <c r="AU8205" s="9"/>
      <c r="AV8205" s="9"/>
      <c r="AW8205" s="9"/>
      <c r="AX8205" s="9"/>
      <c r="AY8205" s="9"/>
    </row>
    <row r="8206" spans="1:51">
      <c r="A8206" s="9"/>
      <c r="B8206" s="9"/>
      <c r="C8206" s="9"/>
      <c r="D8206" s="9"/>
      <c r="E8206" s="9"/>
      <c r="F8206" s="9"/>
      <c r="G8206" s="9"/>
      <c r="H8206" s="9"/>
      <c r="I8206" s="9"/>
      <c r="J8206" s="9"/>
      <c r="K8206" s="9"/>
      <c r="L8206" s="9"/>
      <c r="M8206" s="9"/>
      <c r="N8206" s="9"/>
      <c r="O8206" s="9"/>
      <c r="P8206" s="9"/>
      <c r="Q8206" s="9"/>
      <c r="R8206" s="9"/>
      <c r="S8206" s="9"/>
      <c r="T8206" s="9"/>
      <c r="U8206" s="9"/>
      <c r="V8206" s="9"/>
      <c r="W8206" s="9"/>
      <c r="X8206" s="9"/>
      <c r="Y8206" s="9"/>
      <c r="Z8206" s="9"/>
      <c r="AA8206" s="9"/>
      <c r="AB8206" s="9"/>
      <c r="AC8206" s="9"/>
      <c r="AD8206" s="9"/>
      <c r="AE8206" s="9"/>
      <c r="AF8206" s="9"/>
      <c r="AG8206" s="9"/>
      <c r="AH8206" s="9"/>
      <c r="AI8206" s="9"/>
      <c r="AJ8206" s="9"/>
      <c r="AK8206" s="9"/>
      <c r="AL8206" s="9"/>
      <c r="AM8206" s="9"/>
      <c r="AN8206" s="9"/>
      <c r="AO8206" s="9"/>
      <c r="AP8206" s="9"/>
      <c r="AQ8206" s="9"/>
      <c r="AR8206" s="9"/>
      <c r="AS8206" s="9"/>
      <c r="AT8206" s="9"/>
      <c r="AU8206" s="9"/>
      <c r="AV8206" s="9"/>
      <c r="AW8206" s="9"/>
      <c r="AX8206" s="9"/>
      <c r="AY8206" s="9"/>
    </row>
    <row r="8207" spans="1:51">
      <c r="A8207" s="9"/>
      <c r="B8207" s="9"/>
      <c r="C8207" s="9"/>
      <c r="D8207" s="9"/>
      <c r="E8207" s="9"/>
      <c r="F8207" s="9"/>
      <c r="G8207" s="9"/>
      <c r="H8207" s="9"/>
      <c r="I8207" s="9"/>
      <c r="J8207" s="9"/>
      <c r="K8207" s="9"/>
      <c r="L8207" s="9"/>
      <c r="M8207" s="9"/>
      <c r="N8207" s="9"/>
      <c r="O8207" s="9"/>
      <c r="P8207" s="9"/>
      <c r="Q8207" s="9"/>
      <c r="R8207" s="9"/>
      <c r="S8207" s="9"/>
      <c r="T8207" s="9"/>
      <c r="U8207" s="9"/>
      <c r="V8207" s="9"/>
      <c r="W8207" s="9"/>
      <c r="X8207" s="9"/>
      <c r="Y8207" s="9"/>
      <c r="Z8207" s="9"/>
      <c r="AA8207" s="9"/>
      <c r="AB8207" s="9"/>
      <c r="AC8207" s="9"/>
      <c r="AD8207" s="9"/>
      <c r="AE8207" s="9"/>
      <c r="AF8207" s="9"/>
      <c r="AG8207" s="9"/>
      <c r="AH8207" s="9"/>
      <c r="AI8207" s="9"/>
      <c r="AJ8207" s="9"/>
      <c r="AK8207" s="9"/>
      <c r="AL8207" s="9"/>
      <c r="AM8207" s="9"/>
      <c r="AN8207" s="9"/>
      <c r="AO8207" s="9"/>
      <c r="AP8207" s="9"/>
      <c r="AQ8207" s="9"/>
      <c r="AR8207" s="9"/>
      <c r="AS8207" s="9"/>
      <c r="AT8207" s="9"/>
      <c r="AU8207" s="9"/>
      <c r="AV8207" s="9"/>
      <c r="AW8207" s="9"/>
      <c r="AX8207" s="9"/>
      <c r="AY8207" s="9"/>
    </row>
    <row r="8208" spans="1:51">
      <c r="A8208" s="9"/>
      <c r="B8208" s="9"/>
      <c r="C8208" s="9"/>
      <c r="D8208" s="9"/>
      <c r="E8208" s="9"/>
      <c r="F8208" s="9"/>
      <c r="G8208" s="9"/>
      <c r="H8208" s="9"/>
      <c r="I8208" s="9"/>
      <c r="J8208" s="9"/>
      <c r="K8208" s="9"/>
      <c r="L8208" s="9"/>
      <c r="M8208" s="9"/>
      <c r="N8208" s="9"/>
      <c r="O8208" s="9"/>
      <c r="P8208" s="9"/>
      <c r="Q8208" s="9"/>
      <c r="R8208" s="9"/>
      <c r="S8208" s="9"/>
      <c r="T8208" s="9"/>
      <c r="U8208" s="9"/>
      <c r="V8208" s="9"/>
      <c r="W8208" s="9"/>
      <c r="X8208" s="9"/>
      <c r="Y8208" s="9"/>
      <c r="Z8208" s="9"/>
      <c r="AA8208" s="9"/>
      <c r="AB8208" s="9"/>
      <c r="AC8208" s="9"/>
      <c r="AD8208" s="9"/>
      <c r="AE8208" s="9"/>
      <c r="AF8208" s="9"/>
      <c r="AG8208" s="9"/>
      <c r="AH8208" s="9"/>
      <c r="AI8208" s="9"/>
      <c r="AJ8208" s="9"/>
      <c r="AK8208" s="9"/>
      <c r="AL8208" s="9"/>
      <c r="AM8208" s="9"/>
      <c r="AN8208" s="9"/>
      <c r="AO8208" s="9"/>
      <c r="AP8208" s="9"/>
      <c r="AQ8208" s="9"/>
      <c r="AR8208" s="9"/>
      <c r="AS8208" s="9"/>
      <c r="AT8208" s="9"/>
      <c r="AU8208" s="9"/>
      <c r="AV8208" s="9"/>
      <c r="AW8208" s="9"/>
      <c r="AX8208" s="9"/>
      <c r="AY8208" s="9"/>
    </row>
    <row r="8209" spans="1:51">
      <c r="A8209" s="9"/>
      <c r="B8209" s="9"/>
      <c r="C8209" s="9"/>
      <c r="D8209" s="9"/>
      <c r="E8209" s="9"/>
      <c r="F8209" s="9"/>
      <c r="G8209" s="9"/>
      <c r="H8209" s="9"/>
      <c r="I8209" s="9"/>
      <c r="J8209" s="9"/>
      <c r="K8209" s="9"/>
      <c r="L8209" s="9"/>
      <c r="M8209" s="9"/>
      <c r="N8209" s="9"/>
      <c r="O8209" s="9"/>
      <c r="P8209" s="9"/>
      <c r="Q8209" s="9"/>
      <c r="R8209" s="9"/>
      <c r="S8209" s="9"/>
      <c r="T8209" s="9"/>
      <c r="U8209" s="9"/>
      <c r="V8209" s="9"/>
      <c r="W8209" s="9"/>
      <c r="X8209" s="9"/>
      <c r="Y8209" s="9"/>
      <c r="Z8209" s="9"/>
      <c r="AA8209" s="9"/>
      <c r="AB8209" s="9"/>
      <c r="AC8209" s="9"/>
      <c r="AD8209" s="9"/>
      <c r="AE8209" s="9"/>
      <c r="AF8209" s="9"/>
      <c r="AG8209" s="9"/>
      <c r="AH8209" s="9"/>
      <c r="AI8209" s="9"/>
      <c r="AJ8209" s="9"/>
      <c r="AK8209" s="9"/>
      <c r="AL8209" s="9"/>
      <c r="AM8209" s="9"/>
      <c r="AN8209" s="9"/>
      <c r="AO8209" s="9"/>
      <c r="AP8209" s="9"/>
      <c r="AQ8209" s="9"/>
      <c r="AR8209" s="9"/>
      <c r="AS8209" s="9"/>
      <c r="AT8209" s="9"/>
      <c r="AU8209" s="9"/>
      <c r="AV8209" s="9"/>
      <c r="AW8209" s="9"/>
      <c r="AX8209" s="9"/>
      <c r="AY8209" s="9"/>
    </row>
    <row r="8210" spans="1:51">
      <c r="A8210" s="9"/>
      <c r="B8210" s="9"/>
      <c r="C8210" s="9"/>
      <c r="D8210" s="9"/>
      <c r="E8210" s="9"/>
      <c r="F8210" s="9"/>
      <c r="G8210" s="9"/>
      <c r="H8210" s="9"/>
      <c r="I8210" s="9"/>
      <c r="J8210" s="9"/>
      <c r="K8210" s="9"/>
      <c r="L8210" s="9"/>
      <c r="M8210" s="9"/>
      <c r="N8210" s="9"/>
      <c r="O8210" s="9"/>
      <c r="P8210" s="9"/>
      <c r="Q8210" s="9"/>
      <c r="R8210" s="9"/>
      <c r="S8210" s="9"/>
      <c r="T8210" s="9"/>
      <c r="U8210" s="9"/>
      <c r="V8210" s="9"/>
      <c r="W8210" s="9"/>
      <c r="X8210" s="9"/>
      <c r="Y8210" s="9"/>
      <c r="Z8210" s="9"/>
      <c r="AA8210" s="9"/>
      <c r="AB8210" s="9"/>
      <c r="AC8210" s="9"/>
      <c r="AD8210" s="9"/>
      <c r="AE8210" s="9"/>
      <c r="AF8210" s="9"/>
      <c r="AG8210" s="9"/>
      <c r="AH8210" s="9"/>
      <c r="AI8210" s="9"/>
      <c r="AJ8210" s="9"/>
      <c r="AK8210" s="9"/>
      <c r="AL8210" s="9"/>
      <c r="AM8210" s="9"/>
      <c r="AN8210" s="9"/>
      <c r="AO8210" s="9"/>
      <c r="AP8210" s="9"/>
      <c r="AQ8210" s="9"/>
      <c r="AR8210" s="9"/>
      <c r="AS8210" s="9"/>
      <c r="AT8210" s="9"/>
      <c r="AU8210" s="9"/>
      <c r="AV8210" s="9"/>
      <c r="AW8210" s="9"/>
      <c r="AX8210" s="9"/>
      <c r="AY8210" s="9"/>
    </row>
    <row r="8211" spans="1:51">
      <c r="A8211" s="9"/>
      <c r="B8211" s="9"/>
      <c r="C8211" s="9"/>
      <c r="D8211" s="9"/>
      <c r="E8211" s="9"/>
      <c r="F8211" s="9"/>
      <c r="G8211" s="9"/>
      <c r="H8211" s="9"/>
      <c r="I8211" s="9"/>
      <c r="J8211" s="9"/>
      <c r="K8211" s="9"/>
      <c r="L8211" s="9"/>
      <c r="M8211" s="9"/>
      <c r="N8211" s="9"/>
      <c r="O8211" s="9"/>
      <c r="P8211" s="9"/>
      <c r="Q8211" s="9"/>
      <c r="R8211" s="9"/>
      <c r="S8211" s="9"/>
      <c r="T8211" s="9"/>
      <c r="U8211" s="9"/>
      <c r="V8211" s="9"/>
      <c r="W8211" s="9"/>
      <c r="X8211" s="9"/>
      <c r="Y8211" s="9"/>
      <c r="Z8211" s="9"/>
      <c r="AA8211" s="9"/>
      <c r="AB8211" s="9"/>
      <c r="AC8211" s="9"/>
      <c r="AD8211" s="9"/>
      <c r="AE8211" s="9"/>
      <c r="AF8211" s="9"/>
      <c r="AG8211" s="9"/>
      <c r="AH8211" s="9"/>
      <c r="AI8211" s="9"/>
      <c r="AJ8211" s="9"/>
      <c r="AK8211" s="9"/>
      <c r="AL8211" s="9"/>
      <c r="AM8211" s="9"/>
      <c r="AN8211" s="9"/>
      <c r="AO8211" s="9"/>
      <c r="AP8211" s="9"/>
      <c r="AQ8211" s="9"/>
      <c r="AR8211" s="9"/>
      <c r="AS8211" s="9"/>
      <c r="AT8211" s="9"/>
      <c r="AU8211" s="9"/>
      <c r="AV8211" s="9"/>
      <c r="AW8211" s="9"/>
      <c r="AX8211" s="9"/>
      <c r="AY8211" s="9"/>
    </row>
    <row r="8212" spans="1:51">
      <c r="A8212" s="9"/>
      <c r="B8212" s="9"/>
      <c r="C8212" s="9"/>
      <c r="D8212" s="9"/>
      <c r="E8212" s="9"/>
      <c r="F8212" s="9"/>
      <c r="G8212" s="9"/>
      <c r="H8212" s="9"/>
      <c r="I8212" s="9"/>
      <c r="J8212" s="9"/>
      <c r="K8212" s="9"/>
      <c r="L8212" s="9"/>
      <c r="M8212" s="9"/>
      <c r="N8212" s="9"/>
      <c r="O8212" s="9"/>
      <c r="P8212" s="9"/>
      <c r="Q8212" s="9"/>
      <c r="R8212" s="9"/>
      <c r="S8212" s="9"/>
      <c r="T8212" s="9"/>
      <c r="U8212" s="9"/>
      <c r="V8212" s="9"/>
      <c r="W8212" s="9"/>
      <c r="X8212" s="9"/>
      <c r="Y8212" s="9"/>
      <c r="Z8212" s="9"/>
      <c r="AA8212" s="9"/>
      <c r="AB8212" s="9"/>
      <c r="AC8212" s="9"/>
      <c r="AD8212" s="9"/>
      <c r="AE8212" s="9"/>
      <c r="AF8212" s="9"/>
      <c r="AG8212" s="9"/>
      <c r="AH8212" s="9"/>
      <c r="AI8212" s="9"/>
      <c r="AJ8212" s="9"/>
      <c r="AK8212" s="9"/>
      <c r="AL8212" s="9"/>
      <c r="AM8212" s="9"/>
      <c r="AN8212" s="9"/>
      <c r="AO8212" s="9"/>
      <c r="AP8212" s="9"/>
      <c r="AQ8212" s="9"/>
      <c r="AR8212" s="9"/>
      <c r="AS8212" s="9"/>
      <c r="AT8212" s="9"/>
      <c r="AU8212" s="9"/>
      <c r="AV8212" s="9"/>
      <c r="AW8212" s="9"/>
      <c r="AX8212" s="9"/>
      <c r="AY8212" s="9"/>
    </row>
    <row r="8213" spans="1:51">
      <c r="A8213" s="9"/>
      <c r="B8213" s="9"/>
      <c r="C8213" s="9"/>
      <c r="D8213" s="9"/>
      <c r="E8213" s="9"/>
      <c r="F8213" s="9"/>
      <c r="G8213" s="9"/>
      <c r="H8213" s="9"/>
      <c r="I8213" s="9"/>
      <c r="J8213" s="9"/>
      <c r="K8213" s="9"/>
      <c r="L8213" s="9"/>
      <c r="M8213" s="9"/>
      <c r="N8213" s="9"/>
      <c r="O8213" s="9"/>
      <c r="P8213" s="9"/>
      <c r="Q8213" s="9"/>
      <c r="R8213" s="9"/>
      <c r="S8213" s="9"/>
      <c r="T8213" s="9"/>
      <c r="U8213" s="9"/>
      <c r="V8213" s="9"/>
      <c r="W8213" s="9"/>
      <c r="X8213" s="9"/>
      <c r="Y8213" s="9"/>
      <c r="Z8213" s="9"/>
      <c r="AA8213" s="9"/>
      <c r="AB8213" s="9"/>
      <c r="AC8213" s="9"/>
      <c r="AD8213" s="9"/>
      <c r="AE8213" s="9"/>
      <c r="AF8213" s="9"/>
      <c r="AG8213" s="9"/>
      <c r="AH8213" s="9"/>
      <c r="AI8213" s="9"/>
      <c r="AJ8213" s="9"/>
      <c r="AK8213" s="9"/>
      <c r="AL8213" s="9"/>
      <c r="AM8213" s="9"/>
      <c r="AN8213" s="9"/>
      <c r="AO8213" s="9"/>
      <c r="AP8213" s="9"/>
      <c r="AQ8213" s="9"/>
      <c r="AR8213" s="9"/>
      <c r="AS8213" s="9"/>
      <c r="AT8213" s="9"/>
      <c r="AU8213" s="9"/>
      <c r="AV8213" s="9"/>
      <c r="AW8213" s="9"/>
      <c r="AX8213" s="9"/>
      <c r="AY8213" s="9"/>
    </row>
    <row r="8214" spans="1:51">
      <c r="A8214" s="9"/>
      <c r="B8214" s="9"/>
      <c r="C8214" s="9"/>
      <c r="D8214" s="9"/>
      <c r="E8214" s="9"/>
      <c r="F8214" s="9"/>
      <c r="G8214" s="9"/>
      <c r="H8214" s="9"/>
      <c r="I8214" s="9"/>
      <c r="J8214" s="9"/>
      <c r="K8214" s="9"/>
      <c r="L8214" s="9"/>
      <c r="M8214" s="9"/>
      <c r="N8214" s="9"/>
      <c r="O8214" s="9"/>
      <c r="P8214" s="9"/>
      <c r="Q8214" s="9"/>
      <c r="R8214" s="9"/>
      <c r="S8214" s="9"/>
      <c r="T8214" s="9"/>
      <c r="U8214" s="9"/>
      <c r="V8214" s="9"/>
      <c r="W8214" s="9"/>
      <c r="X8214" s="9"/>
      <c r="Y8214" s="9"/>
      <c r="Z8214" s="9"/>
      <c r="AA8214" s="9"/>
      <c r="AB8214" s="9"/>
      <c r="AC8214" s="9"/>
      <c r="AD8214" s="9"/>
      <c r="AE8214" s="9"/>
      <c r="AF8214" s="9"/>
      <c r="AG8214" s="9"/>
      <c r="AH8214" s="9"/>
      <c r="AI8214" s="9"/>
      <c r="AJ8214" s="9"/>
      <c r="AK8214" s="9"/>
      <c r="AL8214" s="9"/>
      <c r="AM8214" s="9"/>
      <c r="AN8214" s="9"/>
      <c r="AO8214" s="9"/>
      <c r="AP8214" s="9"/>
      <c r="AQ8214" s="9"/>
      <c r="AR8214" s="9"/>
      <c r="AS8214" s="9"/>
      <c r="AT8214" s="9"/>
      <c r="AU8214" s="9"/>
      <c r="AV8214" s="9"/>
      <c r="AW8214" s="9"/>
      <c r="AX8214" s="9"/>
      <c r="AY8214" s="9"/>
    </row>
    <row r="8215" spans="1:51">
      <c r="A8215" s="9"/>
      <c r="B8215" s="9"/>
      <c r="C8215" s="9"/>
      <c r="D8215" s="9"/>
      <c r="E8215" s="9"/>
      <c r="F8215" s="9"/>
      <c r="G8215" s="9"/>
      <c r="H8215" s="9"/>
      <c r="I8215" s="9"/>
      <c r="J8215" s="9"/>
      <c r="K8215" s="9"/>
      <c r="L8215" s="9"/>
      <c r="M8215" s="9"/>
      <c r="N8215" s="9"/>
      <c r="O8215" s="9"/>
      <c r="P8215" s="9"/>
      <c r="Q8215" s="9"/>
      <c r="R8215" s="9"/>
      <c r="S8215" s="9"/>
      <c r="T8215" s="9"/>
      <c r="U8215" s="9"/>
      <c r="V8215" s="9"/>
      <c r="W8215" s="9"/>
      <c r="X8215" s="9"/>
      <c r="Y8215" s="9"/>
      <c r="Z8215" s="9"/>
      <c r="AA8215" s="9"/>
      <c r="AB8215" s="9"/>
      <c r="AC8215" s="9"/>
      <c r="AD8215" s="9"/>
      <c r="AE8215" s="9"/>
      <c r="AF8215" s="9"/>
      <c r="AG8215" s="9"/>
      <c r="AH8215" s="9"/>
      <c r="AI8215" s="9"/>
      <c r="AJ8215" s="9"/>
      <c r="AK8215" s="9"/>
      <c r="AL8215" s="9"/>
      <c r="AM8215" s="9"/>
      <c r="AN8215" s="9"/>
      <c r="AO8215" s="9"/>
      <c r="AP8215" s="9"/>
      <c r="AQ8215" s="9"/>
      <c r="AR8215" s="9"/>
      <c r="AS8215" s="9"/>
      <c r="AT8215" s="9"/>
      <c r="AU8215" s="9"/>
      <c r="AV8215" s="9"/>
      <c r="AW8215" s="9"/>
      <c r="AX8215" s="9"/>
      <c r="AY8215" s="9"/>
    </row>
    <row r="8216" spans="1:51">
      <c r="A8216" s="9"/>
      <c r="B8216" s="9"/>
      <c r="C8216" s="9"/>
      <c r="D8216" s="9"/>
      <c r="E8216" s="9"/>
      <c r="F8216" s="9"/>
      <c r="G8216" s="9"/>
      <c r="H8216" s="9"/>
      <c r="I8216" s="9"/>
      <c r="J8216" s="9"/>
      <c r="K8216" s="9"/>
      <c r="L8216" s="9"/>
      <c r="M8216" s="9"/>
      <c r="N8216" s="9"/>
      <c r="O8216" s="9"/>
      <c r="P8216" s="9"/>
      <c r="Q8216" s="9"/>
      <c r="R8216" s="9"/>
      <c r="S8216" s="9"/>
      <c r="T8216" s="9"/>
      <c r="U8216" s="9"/>
      <c r="V8216" s="9"/>
      <c r="W8216" s="9"/>
      <c r="X8216" s="9"/>
      <c r="Y8216" s="9"/>
      <c r="Z8216" s="9"/>
      <c r="AA8216" s="9"/>
      <c r="AB8216" s="9"/>
      <c r="AC8216" s="9"/>
      <c r="AD8216" s="9"/>
      <c r="AE8216" s="9"/>
      <c r="AF8216" s="9"/>
      <c r="AG8216" s="9"/>
      <c r="AH8216" s="9"/>
      <c r="AI8216" s="9"/>
      <c r="AJ8216" s="9"/>
      <c r="AK8216" s="9"/>
      <c r="AL8216" s="9"/>
      <c r="AM8216" s="9"/>
      <c r="AN8216" s="9"/>
      <c r="AO8216" s="9"/>
      <c r="AP8216" s="9"/>
      <c r="AQ8216" s="9"/>
      <c r="AR8216" s="9"/>
      <c r="AS8216" s="9"/>
      <c r="AT8216" s="9"/>
      <c r="AU8216" s="9"/>
      <c r="AV8216" s="9"/>
      <c r="AW8216" s="9"/>
      <c r="AX8216" s="9"/>
      <c r="AY8216" s="9"/>
    </row>
    <row r="8217" spans="1:51">
      <c r="A8217" s="9"/>
      <c r="B8217" s="9"/>
      <c r="C8217" s="9"/>
      <c r="D8217" s="9"/>
      <c r="E8217" s="9"/>
      <c r="F8217" s="9"/>
      <c r="G8217" s="9"/>
      <c r="H8217" s="9"/>
      <c r="I8217" s="9"/>
      <c r="J8217" s="9"/>
      <c r="K8217" s="9"/>
      <c r="L8217" s="9"/>
      <c r="M8217" s="9"/>
      <c r="N8217" s="9"/>
      <c r="O8217" s="9"/>
      <c r="P8217" s="9"/>
      <c r="Q8217" s="9"/>
      <c r="R8217" s="9"/>
      <c r="S8217" s="9"/>
      <c r="T8217" s="9"/>
      <c r="U8217" s="9"/>
      <c r="V8217" s="9"/>
      <c r="W8217" s="9"/>
      <c r="X8217" s="9"/>
      <c r="Y8217" s="9"/>
      <c r="Z8217" s="9"/>
      <c r="AA8217" s="9"/>
      <c r="AB8217" s="9"/>
      <c r="AC8217" s="9"/>
      <c r="AD8217" s="9"/>
      <c r="AE8217" s="9"/>
      <c r="AF8217" s="9"/>
      <c r="AG8217" s="9"/>
      <c r="AH8217" s="9"/>
      <c r="AI8217" s="9"/>
      <c r="AJ8217" s="9"/>
      <c r="AK8217" s="9"/>
      <c r="AL8217" s="9"/>
      <c r="AM8217" s="9"/>
      <c r="AN8217" s="9"/>
      <c r="AO8217" s="9"/>
      <c r="AP8217" s="9"/>
      <c r="AQ8217" s="9"/>
      <c r="AR8217" s="9"/>
      <c r="AS8217" s="9"/>
      <c r="AT8217" s="9"/>
      <c r="AU8217" s="9"/>
      <c r="AV8217" s="9"/>
      <c r="AW8217" s="9"/>
      <c r="AX8217" s="9"/>
      <c r="AY8217" s="9"/>
    </row>
    <row r="8218" spans="1:51">
      <c r="A8218" s="9"/>
      <c r="B8218" s="9"/>
      <c r="C8218" s="9"/>
      <c r="D8218" s="9"/>
      <c r="E8218" s="9"/>
      <c r="F8218" s="9"/>
      <c r="G8218" s="9"/>
      <c r="H8218" s="9"/>
      <c r="I8218" s="9"/>
      <c r="J8218" s="9"/>
      <c r="K8218" s="9"/>
      <c r="L8218" s="9"/>
      <c r="M8218" s="9"/>
      <c r="N8218" s="9"/>
      <c r="O8218" s="9"/>
      <c r="P8218" s="9"/>
      <c r="Q8218" s="9"/>
      <c r="R8218" s="9"/>
      <c r="S8218" s="9"/>
      <c r="T8218" s="9"/>
      <c r="U8218" s="9"/>
      <c r="V8218" s="9"/>
      <c r="W8218" s="9"/>
      <c r="X8218" s="9"/>
      <c r="Y8218" s="9"/>
      <c r="Z8218" s="9"/>
      <c r="AA8218" s="9"/>
      <c r="AB8218" s="9"/>
      <c r="AC8218" s="9"/>
      <c r="AD8218" s="9"/>
      <c r="AE8218" s="9"/>
      <c r="AF8218" s="9"/>
      <c r="AG8218" s="9"/>
      <c r="AH8218" s="9"/>
      <c r="AI8218" s="9"/>
      <c r="AJ8218" s="9"/>
      <c r="AK8218" s="9"/>
      <c r="AL8218" s="9"/>
      <c r="AM8218" s="9"/>
      <c r="AN8218" s="9"/>
      <c r="AO8218" s="9"/>
      <c r="AP8218" s="9"/>
      <c r="AQ8218" s="9"/>
      <c r="AR8218" s="9"/>
      <c r="AS8218" s="9"/>
      <c r="AT8218" s="9"/>
      <c r="AU8218" s="9"/>
      <c r="AV8218" s="9"/>
      <c r="AW8218" s="9"/>
      <c r="AX8218" s="9"/>
      <c r="AY8218" s="9"/>
    </row>
    <row r="8219" spans="1:51">
      <c r="A8219" s="9"/>
      <c r="B8219" s="9"/>
      <c r="C8219" s="9"/>
      <c r="D8219" s="9"/>
      <c r="E8219" s="9"/>
      <c r="F8219" s="9"/>
      <c r="G8219" s="9"/>
      <c r="H8219" s="9"/>
      <c r="I8219" s="9"/>
      <c r="J8219" s="9"/>
      <c r="K8219" s="9"/>
      <c r="L8219" s="9"/>
      <c r="M8219" s="9"/>
      <c r="N8219" s="9"/>
      <c r="O8219" s="9"/>
      <c r="P8219" s="9"/>
      <c r="Q8219" s="9"/>
      <c r="R8219" s="9"/>
      <c r="S8219" s="9"/>
      <c r="T8219" s="9"/>
      <c r="U8219" s="9"/>
      <c r="V8219" s="9"/>
      <c r="W8219" s="9"/>
      <c r="X8219" s="9"/>
      <c r="Y8219" s="9"/>
      <c r="Z8219" s="9"/>
      <c r="AA8219" s="9"/>
      <c r="AB8219" s="9"/>
      <c r="AC8219" s="9"/>
      <c r="AD8219" s="9"/>
      <c r="AE8219" s="9"/>
      <c r="AF8219" s="9"/>
      <c r="AG8219" s="9"/>
      <c r="AH8219" s="9"/>
      <c r="AI8219" s="9"/>
      <c r="AJ8219" s="9"/>
      <c r="AK8219" s="9"/>
      <c r="AL8219" s="9"/>
      <c r="AM8219" s="9"/>
      <c r="AN8219" s="9"/>
      <c r="AO8219" s="9"/>
      <c r="AP8219" s="9"/>
      <c r="AQ8219" s="9"/>
      <c r="AR8219" s="9"/>
      <c r="AS8219" s="9"/>
      <c r="AT8219" s="9"/>
      <c r="AU8219" s="9"/>
      <c r="AV8219" s="9"/>
      <c r="AW8219" s="9"/>
      <c r="AX8219" s="9"/>
      <c r="AY8219" s="9"/>
    </row>
    <row r="8220" spans="1:51">
      <c r="A8220" s="9"/>
      <c r="B8220" s="9"/>
      <c r="C8220" s="9"/>
      <c r="D8220" s="9"/>
      <c r="E8220" s="9"/>
      <c r="F8220" s="9"/>
      <c r="G8220" s="9"/>
      <c r="H8220" s="9"/>
      <c r="I8220" s="9"/>
      <c r="J8220" s="9"/>
      <c r="K8220" s="9"/>
      <c r="L8220" s="9"/>
      <c r="M8220" s="9"/>
      <c r="N8220" s="9"/>
      <c r="O8220" s="9"/>
      <c r="P8220" s="9"/>
      <c r="Q8220" s="9"/>
      <c r="R8220" s="9"/>
      <c r="S8220" s="9"/>
      <c r="T8220" s="9"/>
      <c r="U8220" s="9"/>
      <c r="V8220" s="9"/>
      <c r="W8220" s="9"/>
      <c r="X8220" s="9"/>
      <c r="Y8220" s="9"/>
      <c r="Z8220" s="9"/>
      <c r="AA8220" s="9"/>
      <c r="AB8220" s="9"/>
      <c r="AC8220" s="9"/>
      <c r="AD8220" s="9"/>
      <c r="AE8220" s="9"/>
      <c r="AF8220" s="9"/>
      <c r="AG8220" s="9"/>
      <c r="AH8220" s="9"/>
      <c r="AI8220" s="9"/>
      <c r="AJ8220" s="9"/>
      <c r="AK8220" s="9"/>
      <c r="AL8220" s="9"/>
      <c r="AM8220" s="9"/>
      <c r="AN8220" s="9"/>
      <c r="AO8220" s="9"/>
      <c r="AP8220" s="9"/>
      <c r="AQ8220" s="9"/>
      <c r="AR8220" s="9"/>
      <c r="AS8220" s="9"/>
      <c r="AT8220" s="9"/>
      <c r="AU8220" s="9"/>
      <c r="AV8220" s="9"/>
      <c r="AW8220" s="9"/>
      <c r="AX8220" s="9"/>
      <c r="AY8220" s="9"/>
    </row>
    <row r="8221" spans="1:51">
      <c r="A8221" s="9"/>
      <c r="B8221" s="9"/>
      <c r="C8221" s="9"/>
      <c r="D8221" s="9"/>
      <c r="E8221" s="9"/>
      <c r="F8221" s="9"/>
      <c r="G8221" s="9"/>
      <c r="H8221" s="9"/>
      <c r="I8221" s="9"/>
      <c r="J8221" s="9"/>
      <c r="K8221" s="9"/>
      <c r="L8221" s="9"/>
      <c r="M8221" s="9"/>
      <c r="N8221" s="9"/>
      <c r="O8221" s="9"/>
      <c r="P8221" s="9"/>
      <c r="Q8221" s="9"/>
      <c r="R8221" s="9"/>
      <c r="S8221" s="9"/>
      <c r="T8221" s="9"/>
      <c r="U8221" s="9"/>
      <c r="V8221" s="9"/>
      <c r="W8221" s="9"/>
      <c r="X8221" s="9"/>
      <c r="Y8221" s="9"/>
      <c r="Z8221" s="9"/>
      <c r="AA8221" s="9"/>
      <c r="AB8221" s="9"/>
      <c r="AC8221" s="9"/>
      <c r="AD8221" s="9"/>
      <c r="AE8221" s="9"/>
      <c r="AF8221" s="9"/>
      <c r="AG8221" s="9"/>
      <c r="AH8221" s="9"/>
      <c r="AI8221" s="9"/>
      <c r="AJ8221" s="9"/>
      <c r="AK8221" s="9"/>
      <c r="AL8221" s="9"/>
      <c r="AM8221" s="9"/>
      <c r="AN8221" s="9"/>
      <c r="AO8221" s="9"/>
      <c r="AP8221" s="9"/>
      <c r="AQ8221" s="9"/>
      <c r="AR8221" s="9"/>
      <c r="AS8221" s="9"/>
      <c r="AT8221" s="9"/>
      <c r="AU8221" s="9"/>
      <c r="AV8221" s="9"/>
      <c r="AW8221" s="9"/>
      <c r="AX8221" s="9"/>
      <c r="AY8221" s="9"/>
    </row>
    <row r="8222" spans="1:51">
      <c r="A8222" s="9"/>
      <c r="B8222" s="9"/>
      <c r="C8222" s="9"/>
      <c r="D8222" s="9"/>
      <c r="E8222" s="9"/>
      <c r="F8222" s="9"/>
      <c r="G8222" s="9"/>
      <c r="H8222" s="9"/>
      <c r="I8222" s="9"/>
      <c r="J8222" s="9"/>
      <c r="K8222" s="9"/>
      <c r="L8222" s="9"/>
      <c r="M8222" s="9"/>
      <c r="N8222" s="9"/>
      <c r="O8222" s="9"/>
      <c r="P8222" s="9"/>
      <c r="Q8222" s="9"/>
      <c r="R8222" s="9"/>
      <c r="S8222" s="9"/>
      <c r="T8222" s="9"/>
      <c r="U8222" s="9"/>
      <c r="V8222" s="9"/>
      <c r="W8222" s="9"/>
      <c r="X8222" s="9"/>
      <c r="Y8222" s="9"/>
      <c r="Z8222" s="9"/>
      <c r="AA8222" s="9"/>
      <c r="AB8222" s="9"/>
      <c r="AC8222" s="9"/>
      <c r="AD8222" s="9"/>
      <c r="AE8222" s="9"/>
      <c r="AF8222" s="9"/>
      <c r="AG8222" s="9"/>
      <c r="AH8222" s="9"/>
      <c r="AI8222" s="9"/>
      <c r="AJ8222" s="9"/>
      <c r="AK8222" s="9"/>
      <c r="AL8222" s="9"/>
      <c r="AM8222" s="9"/>
      <c r="AN8222" s="9"/>
      <c r="AO8222" s="9"/>
      <c r="AP8222" s="9"/>
      <c r="AQ8222" s="9"/>
      <c r="AR8222" s="9"/>
      <c r="AS8222" s="9"/>
      <c r="AT8222" s="9"/>
      <c r="AU8222" s="9"/>
      <c r="AV8222" s="9"/>
      <c r="AW8222" s="9"/>
      <c r="AX8222" s="9"/>
      <c r="AY8222" s="9"/>
    </row>
    <row r="8223" spans="1:51">
      <c r="A8223" s="9"/>
      <c r="B8223" s="9"/>
      <c r="C8223" s="9"/>
      <c r="D8223" s="9"/>
      <c r="E8223" s="9"/>
      <c r="F8223" s="9"/>
      <c r="G8223" s="9"/>
      <c r="H8223" s="9"/>
      <c r="I8223" s="9"/>
      <c r="J8223" s="9"/>
      <c r="K8223" s="9"/>
      <c r="L8223" s="9"/>
      <c r="M8223" s="9"/>
      <c r="N8223" s="9"/>
      <c r="O8223" s="9"/>
      <c r="P8223" s="9"/>
      <c r="Q8223" s="9"/>
      <c r="R8223" s="9"/>
      <c r="S8223" s="9"/>
      <c r="T8223" s="9"/>
      <c r="U8223" s="9"/>
      <c r="V8223" s="9"/>
      <c r="W8223" s="9"/>
      <c r="X8223" s="9"/>
      <c r="Y8223" s="9"/>
      <c r="Z8223" s="9"/>
      <c r="AA8223" s="9"/>
      <c r="AB8223" s="9"/>
      <c r="AC8223" s="9"/>
      <c r="AD8223" s="9"/>
      <c r="AE8223" s="9"/>
      <c r="AF8223" s="9"/>
      <c r="AG8223" s="9"/>
      <c r="AH8223" s="9"/>
      <c r="AI8223" s="9"/>
      <c r="AJ8223" s="9"/>
      <c r="AK8223" s="9"/>
      <c r="AL8223" s="9"/>
      <c r="AM8223" s="9"/>
      <c r="AN8223" s="9"/>
      <c r="AO8223" s="9"/>
      <c r="AP8223" s="9"/>
      <c r="AQ8223" s="9"/>
      <c r="AR8223" s="9"/>
      <c r="AS8223" s="9"/>
      <c r="AT8223" s="9"/>
      <c r="AU8223" s="9"/>
      <c r="AV8223" s="9"/>
      <c r="AW8223" s="9"/>
      <c r="AX8223" s="9"/>
      <c r="AY8223" s="9"/>
    </row>
    <row r="8224" spans="1:51">
      <c r="A8224" s="9"/>
      <c r="B8224" s="9"/>
      <c r="C8224" s="9"/>
      <c r="D8224" s="9"/>
      <c r="E8224" s="9"/>
      <c r="F8224" s="9"/>
      <c r="G8224" s="9"/>
      <c r="H8224" s="9"/>
      <c r="I8224" s="9"/>
      <c r="J8224" s="9"/>
      <c r="K8224" s="9"/>
      <c r="L8224" s="9"/>
      <c r="M8224" s="9"/>
      <c r="N8224" s="9"/>
      <c r="O8224" s="9"/>
      <c r="P8224" s="9"/>
      <c r="Q8224" s="9"/>
      <c r="R8224" s="9"/>
      <c r="S8224" s="9"/>
      <c r="T8224" s="9"/>
      <c r="U8224" s="9"/>
      <c r="V8224" s="9"/>
      <c r="W8224" s="9"/>
      <c r="X8224" s="9"/>
      <c r="Y8224" s="9"/>
      <c r="Z8224" s="9"/>
      <c r="AA8224" s="9"/>
      <c r="AB8224" s="9"/>
      <c r="AC8224" s="9"/>
      <c r="AD8224" s="9"/>
      <c r="AE8224" s="9"/>
      <c r="AF8224" s="9"/>
      <c r="AG8224" s="9"/>
      <c r="AH8224" s="9"/>
      <c r="AI8224" s="9"/>
      <c r="AJ8224" s="9"/>
      <c r="AK8224" s="9"/>
      <c r="AL8224" s="9"/>
      <c r="AM8224" s="9"/>
      <c r="AN8224" s="9"/>
      <c r="AO8224" s="9"/>
      <c r="AP8224" s="9"/>
      <c r="AQ8224" s="9"/>
      <c r="AR8224" s="9"/>
      <c r="AS8224" s="9"/>
      <c r="AT8224" s="9"/>
      <c r="AU8224" s="9"/>
      <c r="AV8224" s="9"/>
      <c r="AW8224" s="9"/>
      <c r="AX8224" s="9"/>
      <c r="AY8224" s="9"/>
    </row>
    <row r="8225" spans="1:51">
      <c r="A8225" s="9"/>
      <c r="B8225" s="9"/>
      <c r="C8225" s="9"/>
      <c r="D8225" s="9"/>
      <c r="E8225" s="9"/>
      <c r="F8225" s="9"/>
      <c r="G8225" s="9"/>
      <c r="H8225" s="9"/>
      <c r="I8225" s="9"/>
      <c r="J8225" s="9"/>
      <c r="K8225" s="9"/>
      <c r="L8225" s="9"/>
      <c r="M8225" s="9"/>
      <c r="N8225" s="9"/>
      <c r="O8225" s="9"/>
      <c r="P8225" s="9"/>
      <c r="Q8225" s="9"/>
      <c r="R8225" s="9"/>
      <c r="S8225" s="9"/>
      <c r="T8225" s="9"/>
      <c r="U8225" s="9"/>
      <c r="V8225" s="9"/>
      <c r="W8225" s="9"/>
      <c r="X8225" s="9"/>
      <c r="Y8225" s="9"/>
      <c r="Z8225" s="9"/>
      <c r="AA8225" s="9"/>
      <c r="AB8225" s="9"/>
      <c r="AC8225" s="9"/>
      <c r="AD8225" s="9"/>
      <c r="AE8225" s="9"/>
      <c r="AF8225" s="9"/>
      <c r="AG8225" s="9"/>
      <c r="AH8225" s="9"/>
      <c r="AI8225" s="9"/>
      <c r="AJ8225" s="9"/>
      <c r="AK8225" s="9"/>
      <c r="AL8225" s="9"/>
      <c r="AM8225" s="9"/>
      <c r="AN8225" s="9"/>
      <c r="AO8225" s="9"/>
      <c r="AP8225" s="9"/>
      <c r="AQ8225" s="9"/>
      <c r="AR8225" s="9"/>
      <c r="AS8225" s="9"/>
      <c r="AT8225" s="9"/>
      <c r="AU8225" s="9"/>
      <c r="AV8225" s="9"/>
      <c r="AW8225" s="9"/>
      <c r="AX8225" s="9"/>
      <c r="AY8225" s="9"/>
    </row>
    <row r="8226" spans="1:51">
      <c r="A8226" s="9"/>
      <c r="B8226" s="9"/>
      <c r="C8226" s="9"/>
      <c r="D8226" s="9"/>
      <c r="E8226" s="9"/>
      <c r="F8226" s="9"/>
      <c r="G8226" s="9"/>
      <c r="H8226" s="9"/>
      <c r="I8226" s="9"/>
      <c r="J8226" s="9"/>
      <c r="K8226" s="9"/>
      <c r="L8226" s="9"/>
      <c r="M8226" s="9"/>
      <c r="N8226" s="9"/>
      <c r="O8226" s="9"/>
      <c r="P8226" s="9"/>
      <c r="Q8226" s="9"/>
      <c r="R8226" s="9"/>
      <c r="S8226" s="9"/>
      <c r="T8226" s="9"/>
      <c r="U8226" s="9"/>
      <c r="V8226" s="9"/>
      <c r="W8226" s="9"/>
      <c r="X8226" s="9"/>
      <c r="Y8226" s="9"/>
      <c r="Z8226" s="9"/>
      <c r="AA8226" s="9"/>
      <c r="AB8226" s="9"/>
      <c r="AC8226" s="9"/>
      <c r="AD8226" s="9"/>
      <c r="AE8226" s="9"/>
      <c r="AF8226" s="9"/>
      <c r="AG8226" s="9"/>
      <c r="AH8226" s="9"/>
      <c r="AI8226" s="9"/>
      <c r="AJ8226" s="9"/>
      <c r="AK8226" s="9"/>
      <c r="AL8226" s="9"/>
      <c r="AM8226" s="9"/>
      <c r="AN8226" s="9"/>
      <c r="AO8226" s="9"/>
      <c r="AP8226" s="9"/>
      <c r="AQ8226" s="9"/>
      <c r="AR8226" s="9"/>
      <c r="AS8226" s="9"/>
      <c r="AT8226" s="9"/>
      <c r="AU8226" s="9"/>
      <c r="AV8226" s="9"/>
      <c r="AW8226" s="9"/>
      <c r="AX8226" s="9"/>
      <c r="AY8226" s="9"/>
    </row>
    <row r="8227" spans="1:51">
      <c r="A8227" s="9"/>
      <c r="B8227" s="9"/>
      <c r="C8227" s="9"/>
      <c r="D8227" s="9"/>
      <c r="E8227" s="9"/>
      <c r="F8227" s="9"/>
      <c r="G8227" s="9"/>
      <c r="H8227" s="9"/>
      <c r="I8227" s="9"/>
      <c r="J8227" s="9"/>
      <c r="K8227" s="9"/>
      <c r="L8227" s="9"/>
      <c r="M8227" s="9"/>
      <c r="N8227" s="9"/>
      <c r="O8227" s="9"/>
      <c r="P8227" s="9"/>
      <c r="Q8227" s="9"/>
      <c r="R8227" s="9"/>
      <c r="S8227" s="9"/>
      <c r="T8227" s="9"/>
      <c r="U8227" s="9"/>
      <c r="V8227" s="9"/>
      <c r="W8227" s="9"/>
      <c r="X8227" s="9"/>
      <c r="Y8227" s="9"/>
      <c r="Z8227" s="9"/>
      <c r="AA8227" s="9"/>
      <c r="AB8227" s="9"/>
      <c r="AC8227" s="9"/>
      <c r="AD8227" s="9"/>
      <c r="AE8227" s="9"/>
      <c r="AF8227" s="9"/>
      <c r="AG8227" s="9"/>
      <c r="AH8227" s="9"/>
      <c r="AI8227" s="9"/>
      <c r="AJ8227" s="9"/>
      <c r="AK8227" s="9"/>
      <c r="AL8227" s="9"/>
      <c r="AM8227" s="9"/>
      <c r="AN8227" s="9"/>
      <c r="AO8227" s="9"/>
      <c r="AP8227" s="9"/>
      <c r="AQ8227" s="9"/>
      <c r="AR8227" s="9"/>
      <c r="AS8227" s="9"/>
      <c r="AT8227" s="9"/>
      <c r="AU8227" s="9"/>
      <c r="AV8227" s="9"/>
      <c r="AW8227" s="9"/>
      <c r="AX8227" s="9"/>
      <c r="AY8227" s="9"/>
    </row>
    <row r="8228" spans="1:51">
      <c r="A8228" s="9"/>
      <c r="B8228" s="9"/>
      <c r="C8228" s="9"/>
      <c r="D8228" s="9"/>
      <c r="E8228" s="9"/>
      <c r="F8228" s="9"/>
      <c r="G8228" s="9"/>
      <c r="H8228" s="9"/>
      <c r="I8228" s="9"/>
      <c r="J8228" s="9"/>
      <c r="K8228" s="9"/>
      <c r="L8228" s="9"/>
      <c r="M8228" s="9"/>
      <c r="N8228" s="9"/>
      <c r="O8228" s="9"/>
      <c r="P8228" s="9"/>
      <c r="Q8228" s="9"/>
      <c r="R8228" s="9"/>
      <c r="S8228" s="9"/>
      <c r="T8228" s="9"/>
      <c r="U8228" s="9"/>
      <c r="V8228" s="9"/>
      <c r="W8228" s="9"/>
      <c r="X8228" s="9"/>
      <c r="Y8228" s="9"/>
      <c r="Z8228" s="9"/>
      <c r="AA8228" s="9"/>
      <c r="AB8228" s="9"/>
      <c r="AC8228" s="9"/>
      <c r="AD8228" s="9"/>
      <c r="AE8228" s="9"/>
      <c r="AF8228" s="9"/>
      <c r="AG8228" s="9"/>
      <c r="AH8228" s="9"/>
      <c r="AI8228" s="9"/>
      <c r="AJ8228" s="9"/>
      <c r="AK8228" s="9"/>
      <c r="AL8228" s="9"/>
      <c r="AM8228" s="9"/>
      <c r="AN8228" s="9"/>
      <c r="AO8228" s="9"/>
      <c r="AP8228" s="9"/>
      <c r="AQ8228" s="9"/>
      <c r="AR8228" s="9"/>
      <c r="AS8228" s="9"/>
      <c r="AT8228" s="9"/>
      <c r="AU8228" s="9"/>
      <c r="AV8228" s="9"/>
      <c r="AW8228" s="9"/>
      <c r="AX8228" s="9"/>
      <c r="AY8228" s="9"/>
    </row>
    <row r="8229" spans="1:51">
      <c r="A8229" s="9"/>
      <c r="B8229" s="9"/>
      <c r="C8229" s="9"/>
      <c r="D8229" s="9"/>
      <c r="E8229" s="9"/>
      <c r="F8229" s="9"/>
      <c r="G8229" s="9"/>
      <c r="H8229" s="9"/>
      <c r="I8229" s="9"/>
      <c r="J8229" s="9"/>
      <c r="K8229" s="9"/>
      <c r="L8229" s="9"/>
      <c r="M8229" s="9"/>
      <c r="N8229" s="9"/>
      <c r="O8229" s="9"/>
      <c r="P8229" s="9"/>
      <c r="Q8229" s="9"/>
      <c r="R8229" s="9"/>
      <c r="S8229" s="9"/>
      <c r="T8229" s="9"/>
      <c r="U8229" s="9"/>
      <c r="V8229" s="9"/>
      <c r="W8229" s="9"/>
      <c r="X8229" s="9"/>
      <c r="Y8229" s="9"/>
      <c r="Z8229" s="9"/>
      <c r="AA8229" s="9"/>
      <c r="AB8229" s="9"/>
      <c r="AC8229" s="9"/>
      <c r="AD8229" s="9"/>
      <c r="AE8229" s="9"/>
      <c r="AF8229" s="9"/>
      <c r="AG8229" s="9"/>
      <c r="AH8229" s="9"/>
      <c r="AI8229" s="9"/>
      <c r="AJ8229" s="9"/>
      <c r="AK8229" s="9"/>
      <c r="AL8229" s="9"/>
      <c r="AM8229" s="9"/>
      <c r="AN8229" s="9"/>
      <c r="AO8229" s="9"/>
      <c r="AP8229" s="9"/>
      <c r="AQ8229" s="9"/>
      <c r="AR8229" s="9"/>
      <c r="AS8229" s="9"/>
      <c r="AT8229" s="9"/>
      <c r="AU8229" s="9"/>
      <c r="AV8229" s="9"/>
      <c r="AW8229" s="9"/>
      <c r="AX8229" s="9"/>
      <c r="AY8229" s="9"/>
    </row>
    <row r="8230" spans="1:51">
      <c r="A8230" s="9"/>
      <c r="B8230" s="9"/>
      <c r="C8230" s="9"/>
      <c r="D8230" s="9"/>
      <c r="E8230" s="9"/>
      <c r="F8230" s="9"/>
      <c r="G8230" s="9"/>
      <c r="H8230" s="9"/>
      <c r="I8230" s="9"/>
      <c r="J8230" s="9"/>
      <c r="K8230" s="9"/>
      <c r="L8230" s="9"/>
      <c r="M8230" s="9"/>
      <c r="N8230" s="9"/>
      <c r="O8230" s="9"/>
      <c r="P8230" s="9"/>
      <c r="Q8230" s="9"/>
      <c r="R8230" s="9"/>
      <c r="S8230" s="9"/>
      <c r="T8230" s="9"/>
      <c r="U8230" s="9"/>
      <c r="V8230" s="9"/>
      <c r="W8230" s="9"/>
      <c r="X8230" s="9"/>
      <c r="Y8230" s="9"/>
      <c r="Z8230" s="9"/>
      <c r="AA8230" s="9"/>
      <c r="AB8230" s="9"/>
      <c r="AC8230" s="9"/>
      <c r="AD8230" s="9"/>
      <c r="AE8230" s="9"/>
      <c r="AF8230" s="9"/>
      <c r="AG8230" s="9"/>
      <c r="AH8230" s="9"/>
      <c r="AI8230" s="9"/>
      <c r="AJ8230" s="9"/>
      <c r="AK8230" s="9"/>
      <c r="AL8230" s="9"/>
      <c r="AM8230" s="9"/>
      <c r="AN8230" s="9"/>
      <c r="AO8230" s="9"/>
      <c r="AP8230" s="9"/>
      <c r="AQ8230" s="9"/>
      <c r="AR8230" s="9"/>
      <c r="AS8230" s="9"/>
      <c r="AT8230" s="9"/>
      <c r="AU8230" s="9"/>
      <c r="AV8230" s="9"/>
      <c r="AW8230" s="9"/>
      <c r="AX8230" s="9"/>
      <c r="AY8230" s="9"/>
    </row>
    <row r="8231" spans="1:51">
      <c r="A8231" s="9"/>
      <c r="B8231" s="9"/>
      <c r="C8231" s="9"/>
      <c r="D8231" s="9"/>
      <c r="E8231" s="9"/>
      <c r="F8231" s="9"/>
      <c r="G8231" s="9"/>
      <c r="H8231" s="9"/>
      <c r="I8231" s="9"/>
      <c r="J8231" s="9"/>
      <c r="K8231" s="9"/>
      <c r="L8231" s="9"/>
      <c r="M8231" s="9"/>
      <c r="N8231" s="9"/>
      <c r="O8231" s="9"/>
      <c r="P8231" s="9"/>
      <c r="Q8231" s="9"/>
      <c r="R8231" s="9"/>
      <c r="S8231" s="9"/>
      <c r="T8231" s="9"/>
      <c r="U8231" s="9"/>
      <c r="V8231" s="9"/>
      <c r="W8231" s="9"/>
      <c r="X8231" s="9"/>
      <c r="Y8231" s="9"/>
      <c r="Z8231" s="9"/>
      <c r="AA8231" s="9"/>
      <c r="AB8231" s="9"/>
      <c r="AC8231" s="9"/>
      <c r="AD8231" s="9"/>
      <c r="AE8231" s="9"/>
      <c r="AF8231" s="9"/>
      <c r="AG8231" s="9"/>
      <c r="AH8231" s="9"/>
      <c r="AI8231" s="9"/>
      <c r="AJ8231" s="9"/>
      <c r="AK8231" s="9"/>
      <c r="AL8231" s="9"/>
      <c r="AM8231" s="9"/>
      <c r="AN8231" s="9"/>
      <c r="AO8231" s="9"/>
      <c r="AP8231" s="9"/>
      <c r="AQ8231" s="9"/>
      <c r="AR8231" s="9"/>
      <c r="AS8231" s="9"/>
      <c r="AT8231" s="9"/>
      <c r="AU8231" s="9"/>
      <c r="AV8231" s="9"/>
      <c r="AW8231" s="9"/>
      <c r="AX8231" s="9"/>
      <c r="AY8231" s="9"/>
    </row>
    <row r="8232" spans="1:51">
      <c r="A8232" s="9"/>
      <c r="B8232" s="9"/>
      <c r="C8232" s="9"/>
      <c r="D8232" s="9"/>
      <c r="E8232" s="9"/>
      <c r="F8232" s="9"/>
      <c r="G8232" s="9"/>
      <c r="H8232" s="9"/>
      <c r="I8232" s="9"/>
      <c r="J8232" s="9"/>
      <c r="K8232" s="9"/>
      <c r="L8232" s="9"/>
      <c r="M8232" s="9"/>
      <c r="N8232" s="9"/>
      <c r="O8232" s="9"/>
      <c r="P8232" s="9"/>
      <c r="Q8232" s="9"/>
      <c r="R8232" s="9"/>
      <c r="S8232" s="9"/>
      <c r="T8232" s="9"/>
      <c r="U8232" s="9"/>
      <c r="V8232" s="9"/>
      <c r="W8232" s="9"/>
      <c r="X8232" s="9"/>
      <c r="Y8232" s="9"/>
      <c r="Z8232" s="9"/>
      <c r="AA8232" s="9"/>
      <c r="AB8232" s="9"/>
      <c r="AC8232" s="9"/>
      <c r="AD8232" s="9"/>
      <c r="AE8232" s="9"/>
      <c r="AF8232" s="9"/>
      <c r="AG8232" s="9"/>
      <c r="AH8232" s="9"/>
      <c r="AI8232" s="9"/>
      <c r="AJ8232" s="9"/>
      <c r="AK8232" s="9"/>
      <c r="AL8232" s="9"/>
      <c r="AM8232" s="9"/>
      <c r="AN8232" s="9"/>
      <c r="AO8232" s="9"/>
      <c r="AP8232" s="9"/>
      <c r="AQ8232" s="9"/>
      <c r="AR8232" s="9"/>
      <c r="AS8232" s="9"/>
      <c r="AT8232" s="9"/>
      <c r="AU8232" s="9"/>
      <c r="AV8232" s="9"/>
      <c r="AW8232" s="9"/>
      <c r="AX8232" s="9"/>
      <c r="AY8232" s="9"/>
    </row>
    <row r="8233" spans="1:51">
      <c r="A8233" s="9"/>
      <c r="B8233" s="9"/>
      <c r="C8233" s="9"/>
      <c r="D8233" s="9"/>
      <c r="E8233" s="9"/>
      <c r="F8233" s="9"/>
      <c r="G8233" s="9"/>
      <c r="H8233" s="9"/>
      <c r="I8233" s="9"/>
      <c r="J8233" s="9"/>
      <c r="K8233" s="9"/>
      <c r="L8233" s="9"/>
      <c r="M8233" s="9"/>
      <c r="N8233" s="9"/>
      <c r="O8233" s="9"/>
      <c r="P8233" s="9"/>
      <c r="Q8233" s="9"/>
      <c r="R8233" s="9"/>
      <c r="S8233" s="9"/>
      <c r="T8233" s="9"/>
      <c r="U8233" s="9"/>
      <c r="V8233" s="9"/>
      <c r="W8233" s="9"/>
      <c r="X8233" s="9"/>
      <c r="Y8233" s="9"/>
      <c r="Z8233" s="9"/>
      <c r="AA8233" s="9"/>
      <c r="AB8233" s="9"/>
      <c r="AC8233" s="9"/>
      <c r="AD8233" s="9"/>
      <c r="AE8233" s="9"/>
      <c r="AF8233" s="9"/>
      <c r="AG8233" s="9"/>
      <c r="AH8233" s="9"/>
      <c r="AI8233" s="9"/>
      <c r="AJ8233" s="9"/>
      <c r="AK8233" s="9"/>
      <c r="AL8233" s="9"/>
      <c r="AM8233" s="9"/>
      <c r="AN8233" s="9"/>
      <c r="AO8233" s="9"/>
      <c r="AP8233" s="9"/>
      <c r="AQ8233" s="9"/>
      <c r="AR8233" s="9"/>
      <c r="AS8233" s="9"/>
      <c r="AT8233" s="9"/>
      <c r="AU8233" s="9"/>
      <c r="AV8233" s="9"/>
      <c r="AW8233" s="9"/>
      <c r="AX8233" s="9"/>
      <c r="AY8233" s="9"/>
    </row>
    <row r="8234" spans="1:51">
      <c r="A8234" s="9"/>
      <c r="B8234" s="9"/>
      <c r="C8234" s="9"/>
      <c r="D8234" s="9"/>
      <c r="E8234" s="9"/>
      <c r="F8234" s="9"/>
      <c r="G8234" s="9"/>
      <c r="H8234" s="9"/>
      <c r="I8234" s="9"/>
      <c r="J8234" s="9"/>
      <c r="K8234" s="9"/>
      <c r="L8234" s="9"/>
      <c r="M8234" s="9"/>
      <c r="N8234" s="9"/>
      <c r="O8234" s="9"/>
      <c r="P8234" s="9"/>
      <c r="Q8234" s="9"/>
      <c r="R8234" s="9"/>
      <c r="S8234" s="9"/>
      <c r="T8234" s="9"/>
      <c r="U8234" s="9"/>
      <c r="V8234" s="9"/>
      <c r="W8234" s="9"/>
      <c r="X8234" s="9"/>
      <c r="Y8234" s="9"/>
      <c r="Z8234" s="9"/>
      <c r="AA8234" s="9"/>
      <c r="AB8234" s="9"/>
      <c r="AC8234" s="9"/>
      <c r="AD8234" s="9"/>
      <c r="AE8234" s="9"/>
      <c r="AF8234" s="9"/>
      <c r="AG8234" s="9"/>
      <c r="AH8234" s="9"/>
      <c r="AI8234" s="9"/>
      <c r="AJ8234" s="9"/>
      <c r="AK8234" s="9"/>
      <c r="AL8234" s="9"/>
      <c r="AM8234" s="9"/>
      <c r="AN8234" s="9"/>
      <c r="AO8234" s="9"/>
      <c r="AP8234" s="9"/>
      <c r="AQ8234" s="9"/>
      <c r="AR8234" s="9"/>
      <c r="AS8234" s="9"/>
      <c r="AT8234" s="9"/>
      <c r="AU8234" s="9"/>
      <c r="AV8234" s="9"/>
      <c r="AW8234" s="9"/>
      <c r="AX8234" s="9"/>
      <c r="AY8234" s="9"/>
    </row>
    <row r="8235" spans="1:51">
      <c r="A8235" s="9"/>
      <c r="B8235" s="9"/>
      <c r="C8235" s="9"/>
      <c r="D8235" s="9"/>
      <c r="E8235" s="9"/>
      <c r="F8235" s="9"/>
      <c r="G8235" s="9"/>
      <c r="H8235" s="9"/>
      <c r="I8235" s="9"/>
      <c r="J8235" s="9"/>
      <c r="K8235" s="9"/>
      <c r="L8235" s="9"/>
      <c r="M8235" s="9"/>
      <c r="N8235" s="9"/>
      <c r="O8235" s="9"/>
      <c r="P8235" s="9"/>
      <c r="Q8235" s="9"/>
      <c r="R8235" s="9"/>
      <c r="S8235" s="9"/>
      <c r="T8235" s="9"/>
      <c r="U8235" s="9"/>
      <c r="V8235" s="9"/>
      <c r="W8235" s="9"/>
      <c r="X8235" s="9"/>
      <c r="Y8235" s="9"/>
      <c r="Z8235" s="9"/>
      <c r="AA8235" s="9"/>
      <c r="AB8235" s="9"/>
      <c r="AC8235" s="9"/>
      <c r="AD8235" s="9"/>
      <c r="AE8235" s="9"/>
      <c r="AF8235" s="9"/>
      <c r="AG8235" s="9"/>
      <c r="AH8235" s="9"/>
      <c r="AI8235" s="9"/>
      <c r="AJ8235" s="9"/>
      <c r="AK8235" s="9"/>
      <c r="AL8235" s="9"/>
      <c r="AM8235" s="9"/>
      <c r="AN8235" s="9"/>
      <c r="AO8235" s="9"/>
      <c r="AP8235" s="9"/>
      <c r="AQ8235" s="9"/>
      <c r="AR8235" s="9"/>
      <c r="AS8235" s="9"/>
      <c r="AT8235" s="9"/>
      <c r="AU8235" s="9"/>
      <c r="AV8235" s="9"/>
      <c r="AW8235" s="9"/>
      <c r="AX8235" s="9"/>
      <c r="AY8235" s="9"/>
    </row>
    <row r="8236" spans="1:51">
      <c r="A8236" s="9"/>
      <c r="B8236" s="9"/>
      <c r="C8236" s="9"/>
      <c r="D8236" s="9"/>
      <c r="E8236" s="9"/>
      <c r="F8236" s="9"/>
      <c r="G8236" s="9"/>
      <c r="H8236" s="9"/>
      <c r="I8236" s="9"/>
      <c r="J8236" s="9"/>
      <c r="K8236" s="9"/>
      <c r="L8236" s="9"/>
      <c r="M8236" s="9"/>
      <c r="N8236" s="9"/>
      <c r="O8236" s="9"/>
      <c r="P8236" s="9"/>
      <c r="Q8236" s="9"/>
      <c r="R8236" s="9"/>
      <c r="S8236" s="9"/>
      <c r="T8236" s="9"/>
      <c r="U8236" s="9"/>
      <c r="V8236" s="9"/>
      <c r="W8236" s="9"/>
      <c r="X8236" s="9"/>
      <c r="Y8236" s="9"/>
      <c r="Z8236" s="9"/>
      <c r="AA8236" s="9"/>
      <c r="AB8236" s="9"/>
      <c r="AC8236" s="9"/>
      <c r="AD8236" s="9"/>
      <c r="AE8236" s="9"/>
      <c r="AF8236" s="9"/>
      <c r="AG8236" s="9"/>
      <c r="AH8236" s="9"/>
      <c r="AI8236" s="9"/>
      <c r="AJ8236" s="9"/>
      <c r="AK8236" s="9"/>
      <c r="AL8236" s="9"/>
      <c r="AM8236" s="9"/>
      <c r="AN8236" s="9"/>
      <c r="AO8236" s="9"/>
      <c r="AP8236" s="9"/>
      <c r="AQ8236" s="9"/>
      <c r="AR8236" s="9"/>
      <c r="AS8236" s="9"/>
      <c r="AT8236" s="9"/>
      <c r="AU8236" s="9"/>
      <c r="AV8236" s="9"/>
      <c r="AW8236" s="9"/>
      <c r="AX8236" s="9"/>
      <c r="AY8236" s="9"/>
    </row>
    <row r="8237" spans="1:51">
      <c r="A8237" s="9"/>
      <c r="B8237" s="9"/>
      <c r="C8237" s="9"/>
      <c r="D8237" s="9"/>
      <c r="E8237" s="9"/>
      <c r="F8237" s="9"/>
      <c r="G8237" s="9"/>
      <c r="H8237" s="9"/>
      <c r="I8237" s="9"/>
      <c r="J8237" s="9"/>
      <c r="K8237" s="9"/>
      <c r="L8237" s="9"/>
      <c r="M8237" s="9"/>
      <c r="N8237" s="9"/>
      <c r="O8237" s="9"/>
      <c r="P8237" s="9"/>
      <c r="Q8237" s="9"/>
      <c r="R8237" s="9"/>
      <c r="S8237" s="9"/>
      <c r="T8237" s="9"/>
      <c r="U8237" s="9"/>
      <c r="V8237" s="9"/>
      <c r="W8237" s="9"/>
      <c r="X8237" s="9"/>
      <c r="Y8237" s="9"/>
      <c r="Z8237" s="9"/>
      <c r="AA8237" s="9"/>
      <c r="AB8237" s="9"/>
      <c r="AC8237" s="9"/>
      <c r="AD8237" s="9"/>
      <c r="AE8237" s="9"/>
      <c r="AF8237" s="9"/>
      <c r="AG8237" s="9"/>
      <c r="AH8237" s="9"/>
      <c r="AI8237" s="9"/>
      <c r="AJ8237" s="9"/>
      <c r="AK8237" s="9"/>
      <c r="AL8237" s="9"/>
      <c r="AM8237" s="9"/>
      <c r="AN8237" s="9"/>
      <c r="AO8237" s="9"/>
      <c r="AP8237" s="9"/>
      <c r="AQ8237" s="9"/>
      <c r="AR8237" s="9"/>
      <c r="AS8237" s="9"/>
      <c r="AT8237" s="9"/>
      <c r="AU8237" s="9"/>
      <c r="AV8237" s="9"/>
      <c r="AW8237" s="9"/>
      <c r="AX8237" s="9"/>
      <c r="AY8237" s="9"/>
    </row>
    <row r="8238" spans="1:51">
      <c r="A8238" s="9"/>
      <c r="B8238" s="9"/>
      <c r="C8238" s="9"/>
      <c r="D8238" s="9"/>
      <c r="E8238" s="9"/>
      <c r="F8238" s="9"/>
      <c r="G8238" s="9"/>
      <c r="H8238" s="9"/>
      <c r="I8238" s="9"/>
      <c r="J8238" s="9"/>
      <c r="K8238" s="9"/>
      <c r="L8238" s="9"/>
      <c r="M8238" s="9"/>
      <c r="N8238" s="9"/>
      <c r="O8238" s="9"/>
      <c r="P8238" s="9"/>
      <c r="Q8238" s="9"/>
      <c r="R8238" s="9"/>
      <c r="S8238" s="9"/>
      <c r="T8238" s="9"/>
      <c r="U8238" s="9"/>
      <c r="V8238" s="9"/>
      <c r="W8238" s="9"/>
      <c r="X8238" s="9"/>
      <c r="Y8238" s="9"/>
      <c r="Z8238" s="9"/>
      <c r="AA8238" s="9"/>
      <c r="AB8238" s="9"/>
      <c r="AC8238" s="9"/>
      <c r="AD8238" s="9"/>
      <c r="AE8238" s="9"/>
      <c r="AF8238" s="9"/>
      <c r="AG8238" s="9"/>
      <c r="AH8238" s="9"/>
      <c r="AI8238" s="9"/>
      <c r="AJ8238" s="9"/>
      <c r="AK8238" s="9"/>
      <c r="AL8238" s="9"/>
      <c r="AM8238" s="9"/>
      <c r="AN8238" s="9"/>
      <c r="AO8238" s="9"/>
      <c r="AP8238" s="9"/>
      <c r="AQ8238" s="9"/>
      <c r="AR8238" s="9"/>
      <c r="AS8238" s="9"/>
      <c r="AT8238" s="9"/>
      <c r="AU8238" s="9"/>
      <c r="AV8238" s="9"/>
      <c r="AW8238" s="9"/>
      <c r="AX8238" s="9"/>
      <c r="AY8238" s="9"/>
    </row>
    <row r="8239" spans="1:51">
      <c r="A8239" s="9"/>
      <c r="B8239" s="9"/>
      <c r="C8239" s="9"/>
      <c r="D8239" s="9"/>
      <c r="E8239" s="9"/>
      <c r="F8239" s="9"/>
      <c r="G8239" s="9"/>
      <c r="H8239" s="9"/>
      <c r="I8239" s="9"/>
      <c r="J8239" s="9"/>
      <c r="K8239" s="9"/>
      <c r="L8239" s="9"/>
      <c r="M8239" s="9"/>
      <c r="N8239" s="9"/>
      <c r="O8239" s="9"/>
      <c r="P8239" s="9"/>
      <c r="Q8239" s="9"/>
      <c r="R8239" s="9"/>
      <c r="S8239" s="9"/>
      <c r="T8239" s="9"/>
      <c r="U8239" s="9"/>
      <c r="V8239" s="9"/>
      <c r="W8239" s="9"/>
      <c r="X8239" s="9"/>
      <c r="Y8239" s="9"/>
      <c r="Z8239" s="9"/>
      <c r="AA8239" s="9"/>
      <c r="AB8239" s="9"/>
      <c r="AC8239" s="9"/>
      <c r="AD8239" s="9"/>
      <c r="AE8239" s="9"/>
      <c r="AF8239" s="9"/>
      <c r="AG8239" s="9"/>
      <c r="AH8239" s="9"/>
      <c r="AI8239" s="9"/>
      <c r="AJ8239" s="9"/>
      <c r="AK8239" s="9"/>
      <c r="AL8239" s="9"/>
      <c r="AM8239" s="9"/>
      <c r="AN8239" s="9"/>
      <c r="AO8239" s="9"/>
      <c r="AP8239" s="9"/>
      <c r="AQ8239" s="9"/>
      <c r="AR8239" s="9"/>
      <c r="AS8239" s="9"/>
      <c r="AT8239" s="9"/>
      <c r="AU8239" s="9"/>
      <c r="AV8239" s="9"/>
      <c r="AW8239" s="9"/>
      <c r="AX8239" s="9"/>
      <c r="AY8239" s="9"/>
    </row>
    <row r="8240" spans="1:51">
      <c r="A8240" s="9"/>
      <c r="B8240" s="9"/>
      <c r="C8240" s="9"/>
      <c r="D8240" s="9"/>
      <c r="E8240" s="9"/>
      <c r="F8240" s="9"/>
      <c r="G8240" s="9"/>
      <c r="H8240" s="9"/>
      <c r="I8240" s="9"/>
      <c r="J8240" s="9"/>
      <c r="K8240" s="9"/>
      <c r="L8240" s="9"/>
      <c r="M8240" s="9"/>
      <c r="N8240" s="9"/>
      <c r="O8240" s="9"/>
      <c r="P8240" s="9"/>
      <c r="Q8240" s="9"/>
      <c r="R8240" s="9"/>
      <c r="S8240" s="9"/>
      <c r="T8240" s="9"/>
      <c r="U8240" s="9"/>
      <c r="V8240" s="9"/>
      <c r="W8240" s="9"/>
      <c r="X8240" s="9"/>
      <c r="Y8240" s="9"/>
      <c r="Z8240" s="9"/>
      <c r="AA8240" s="9"/>
      <c r="AB8240" s="9"/>
      <c r="AC8240" s="9"/>
      <c r="AD8240" s="9"/>
      <c r="AE8240" s="9"/>
      <c r="AF8240" s="9"/>
      <c r="AG8240" s="9"/>
      <c r="AH8240" s="9"/>
      <c r="AI8240" s="9"/>
      <c r="AJ8240" s="9"/>
      <c r="AK8240" s="9"/>
      <c r="AL8240" s="9"/>
      <c r="AM8240" s="9"/>
      <c r="AN8240" s="9"/>
      <c r="AO8240" s="9"/>
      <c r="AP8240" s="9"/>
      <c r="AQ8240" s="9"/>
      <c r="AR8240" s="9"/>
      <c r="AS8240" s="9"/>
      <c r="AT8240" s="9"/>
      <c r="AU8240" s="9"/>
      <c r="AV8240" s="9"/>
      <c r="AW8240" s="9"/>
      <c r="AX8240" s="9"/>
      <c r="AY8240" s="9"/>
    </row>
    <row r="8241" spans="1:51">
      <c r="A8241" s="9"/>
      <c r="B8241" s="9"/>
      <c r="C8241" s="9"/>
      <c r="D8241" s="9"/>
      <c r="E8241" s="9"/>
      <c r="F8241" s="9"/>
      <c r="G8241" s="9"/>
      <c r="H8241" s="9"/>
      <c r="I8241" s="9"/>
      <c r="J8241" s="9"/>
      <c r="K8241" s="9"/>
      <c r="L8241" s="9"/>
      <c r="M8241" s="9"/>
      <c r="N8241" s="9"/>
      <c r="O8241" s="9"/>
      <c r="P8241" s="9"/>
      <c r="Q8241" s="9"/>
      <c r="R8241" s="9"/>
      <c r="S8241" s="9"/>
      <c r="T8241" s="9"/>
      <c r="U8241" s="9"/>
      <c r="V8241" s="9"/>
      <c r="W8241" s="9"/>
      <c r="X8241" s="9"/>
      <c r="Y8241" s="9"/>
      <c r="Z8241" s="9"/>
      <c r="AA8241" s="9"/>
      <c r="AB8241" s="9"/>
      <c r="AC8241" s="9"/>
      <c r="AD8241" s="9"/>
      <c r="AE8241" s="9"/>
      <c r="AF8241" s="9"/>
      <c r="AG8241" s="9"/>
      <c r="AH8241" s="9"/>
      <c r="AI8241" s="9"/>
      <c r="AJ8241" s="9"/>
      <c r="AK8241" s="9"/>
      <c r="AL8241" s="9"/>
      <c r="AM8241" s="9"/>
      <c r="AN8241" s="9"/>
      <c r="AO8241" s="9"/>
      <c r="AP8241" s="9"/>
      <c r="AQ8241" s="9"/>
      <c r="AR8241" s="9"/>
      <c r="AS8241" s="9"/>
      <c r="AT8241" s="9"/>
      <c r="AU8241" s="9"/>
      <c r="AV8241" s="9"/>
      <c r="AW8241" s="9"/>
      <c r="AX8241" s="9"/>
      <c r="AY8241" s="9"/>
    </row>
    <row r="8242" spans="1:51">
      <c r="A8242" s="9"/>
      <c r="B8242" s="9"/>
      <c r="C8242" s="9"/>
      <c r="D8242" s="9"/>
      <c r="E8242" s="9"/>
      <c r="F8242" s="9"/>
      <c r="G8242" s="9"/>
      <c r="H8242" s="9"/>
      <c r="I8242" s="9"/>
      <c r="J8242" s="9"/>
      <c r="K8242" s="9"/>
      <c r="L8242" s="9"/>
      <c r="M8242" s="9"/>
      <c r="N8242" s="9"/>
      <c r="O8242" s="9"/>
      <c r="P8242" s="9"/>
      <c r="Q8242" s="9"/>
      <c r="R8242" s="9"/>
      <c r="S8242" s="9"/>
      <c r="T8242" s="9"/>
      <c r="U8242" s="9"/>
      <c r="V8242" s="9"/>
      <c r="W8242" s="9"/>
      <c r="X8242" s="9"/>
      <c r="Y8242" s="9"/>
      <c r="Z8242" s="9"/>
      <c r="AA8242" s="9"/>
      <c r="AB8242" s="9"/>
      <c r="AC8242" s="9"/>
      <c r="AD8242" s="9"/>
      <c r="AE8242" s="9"/>
      <c r="AF8242" s="9"/>
      <c r="AG8242" s="9"/>
      <c r="AH8242" s="9"/>
      <c r="AI8242" s="9"/>
      <c r="AJ8242" s="9"/>
      <c r="AK8242" s="9"/>
      <c r="AL8242" s="9"/>
      <c r="AM8242" s="9"/>
      <c r="AN8242" s="9"/>
      <c r="AO8242" s="9"/>
      <c r="AP8242" s="9"/>
      <c r="AQ8242" s="9"/>
      <c r="AR8242" s="9"/>
      <c r="AS8242" s="9"/>
      <c r="AT8242" s="9"/>
      <c r="AU8242" s="9"/>
      <c r="AV8242" s="9"/>
      <c r="AW8242" s="9"/>
      <c r="AX8242" s="9"/>
      <c r="AY8242" s="9"/>
    </row>
    <row r="8243" spans="1:51">
      <c r="A8243" s="9"/>
      <c r="B8243" s="9"/>
      <c r="C8243" s="9"/>
      <c r="D8243" s="9"/>
      <c r="E8243" s="9"/>
      <c r="F8243" s="9"/>
      <c r="G8243" s="9"/>
      <c r="H8243" s="9"/>
      <c r="I8243" s="9"/>
      <c r="J8243" s="9"/>
      <c r="K8243" s="9"/>
      <c r="L8243" s="9"/>
      <c r="M8243" s="9"/>
      <c r="N8243" s="9"/>
      <c r="O8243" s="9"/>
      <c r="P8243" s="9"/>
      <c r="Q8243" s="9"/>
      <c r="R8243" s="9"/>
      <c r="S8243" s="9"/>
      <c r="T8243" s="9"/>
      <c r="U8243" s="9"/>
      <c r="V8243" s="9"/>
      <c r="W8243" s="9"/>
      <c r="X8243" s="9"/>
      <c r="Y8243" s="9"/>
      <c r="Z8243" s="9"/>
      <c r="AA8243" s="9"/>
      <c r="AB8243" s="9"/>
      <c r="AC8243" s="9"/>
      <c r="AD8243" s="9"/>
      <c r="AE8243" s="9"/>
      <c r="AF8243" s="9"/>
      <c r="AG8243" s="9"/>
      <c r="AH8243" s="9"/>
      <c r="AI8243" s="9"/>
      <c r="AJ8243" s="9"/>
      <c r="AK8243" s="9"/>
      <c r="AL8243" s="9"/>
      <c r="AM8243" s="9"/>
      <c r="AN8243" s="9"/>
      <c r="AO8243" s="9"/>
      <c r="AP8243" s="9"/>
      <c r="AQ8243" s="9"/>
      <c r="AR8243" s="9"/>
      <c r="AS8243" s="9"/>
      <c r="AT8243" s="9"/>
      <c r="AU8243" s="9"/>
      <c r="AV8243" s="9"/>
      <c r="AW8243" s="9"/>
      <c r="AX8243" s="9"/>
      <c r="AY8243" s="9"/>
    </row>
    <row r="8244" spans="1:51">
      <c r="A8244" s="9"/>
      <c r="B8244" s="9"/>
      <c r="C8244" s="9"/>
      <c r="D8244" s="9"/>
      <c r="E8244" s="9"/>
      <c r="F8244" s="9"/>
      <c r="G8244" s="9"/>
      <c r="H8244" s="9"/>
      <c r="I8244" s="9"/>
      <c r="J8244" s="9"/>
      <c r="K8244" s="9"/>
      <c r="L8244" s="9"/>
      <c r="M8244" s="9"/>
      <c r="N8244" s="9"/>
      <c r="O8244" s="9"/>
      <c r="P8244" s="9"/>
      <c r="Q8244" s="9"/>
      <c r="R8244" s="9"/>
      <c r="S8244" s="9"/>
      <c r="T8244" s="9"/>
      <c r="U8244" s="9"/>
      <c r="V8244" s="9"/>
      <c r="W8244" s="9"/>
      <c r="X8244" s="9"/>
      <c r="Y8244" s="9"/>
      <c r="Z8244" s="9"/>
      <c r="AA8244" s="9"/>
      <c r="AB8244" s="9"/>
      <c r="AC8244" s="9"/>
      <c r="AD8244" s="9"/>
      <c r="AE8244" s="9"/>
      <c r="AF8244" s="9"/>
      <c r="AG8244" s="9"/>
      <c r="AH8244" s="9"/>
      <c r="AI8244" s="9"/>
      <c r="AJ8244" s="9"/>
      <c r="AK8244" s="9"/>
      <c r="AL8244" s="9"/>
      <c r="AM8244" s="9"/>
      <c r="AN8244" s="9"/>
      <c r="AO8244" s="9"/>
      <c r="AP8244" s="9"/>
      <c r="AQ8244" s="9"/>
      <c r="AR8244" s="9"/>
      <c r="AS8244" s="9"/>
      <c r="AT8244" s="9"/>
      <c r="AU8244" s="9"/>
      <c r="AV8244" s="9"/>
      <c r="AW8244" s="9"/>
      <c r="AX8244" s="9"/>
      <c r="AY8244" s="9"/>
    </row>
    <row r="8245" spans="1:51">
      <c r="A8245" s="9"/>
      <c r="B8245" s="9"/>
      <c r="C8245" s="9"/>
      <c r="D8245" s="9"/>
      <c r="E8245" s="9"/>
      <c r="F8245" s="9"/>
      <c r="G8245" s="9"/>
      <c r="H8245" s="9"/>
      <c r="I8245" s="9"/>
      <c r="J8245" s="9"/>
      <c r="K8245" s="9"/>
      <c r="L8245" s="9"/>
      <c r="M8245" s="9"/>
      <c r="N8245" s="9"/>
      <c r="O8245" s="9"/>
      <c r="P8245" s="9"/>
      <c r="Q8245" s="9"/>
      <c r="R8245" s="9"/>
      <c r="S8245" s="9"/>
      <c r="T8245" s="9"/>
      <c r="U8245" s="9"/>
      <c r="V8245" s="9"/>
      <c r="W8245" s="9"/>
      <c r="X8245" s="9"/>
      <c r="Y8245" s="9"/>
      <c r="Z8245" s="9"/>
      <c r="AA8245" s="9"/>
      <c r="AB8245" s="9"/>
      <c r="AC8245" s="9"/>
      <c r="AD8245" s="9"/>
      <c r="AE8245" s="9"/>
      <c r="AF8245" s="9"/>
      <c r="AG8245" s="9"/>
      <c r="AH8245" s="9"/>
      <c r="AI8245" s="9"/>
      <c r="AJ8245" s="9"/>
      <c r="AK8245" s="9"/>
      <c r="AL8245" s="9"/>
      <c r="AM8245" s="9"/>
      <c r="AN8245" s="9"/>
      <c r="AO8245" s="9"/>
      <c r="AP8245" s="9"/>
      <c r="AQ8245" s="9"/>
      <c r="AR8245" s="9"/>
      <c r="AS8245" s="9"/>
      <c r="AT8245" s="9"/>
      <c r="AU8245" s="9"/>
      <c r="AV8245" s="9"/>
      <c r="AW8245" s="9"/>
      <c r="AX8245" s="9"/>
      <c r="AY8245" s="9"/>
    </row>
    <row r="8246" spans="1:51">
      <c r="A8246" s="9"/>
      <c r="B8246" s="9"/>
      <c r="C8246" s="9"/>
      <c r="D8246" s="9"/>
      <c r="E8246" s="9"/>
      <c r="F8246" s="9"/>
      <c r="G8246" s="9"/>
      <c r="H8246" s="9"/>
      <c r="I8246" s="9"/>
      <c r="J8246" s="9"/>
      <c r="K8246" s="9"/>
      <c r="L8246" s="9"/>
      <c r="M8246" s="9"/>
      <c r="N8246" s="9"/>
      <c r="O8246" s="9"/>
      <c r="P8246" s="9"/>
      <c r="Q8246" s="9"/>
      <c r="R8246" s="9"/>
      <c r="S8246" s="9"/>
      <c r="T8246" s="9"/>
      <c r="U8246" s="9"/>
      <c r="V8246" s="9"/>
      <c r="W8246" s="9"/>
      <c r="X8246" s="9"/>
      <c r="Y8246" s="9"/>
      <c r="Z8246" s="9"/>
      <c r="AA8246" s="9"/>
      <c r="AB8246" s="9"/>
      <c r="AC8246" s="9"/>
      <c r="AD8246" s="9"/>
      <c r="AE8246" s="9"/>
      <c r="AF8246" s="9"/>
      <c r="AG8246" s="9"/>
      <c r="AH8246" s="9"/>
      <c r="AI8246" s="9"/>
      <c r="AJ8246" s="9"/>
      <c r="AK8246" s="9"/>
      <c r="AL8246" s="9"/>
      <c r="AM8246" s="9"/>
      <c r="AN8246" s="9"/>
      <c r="AO8246" s="9"/>
      <c r="AP8246" s="9"/>
      <c r="AQ8246" s="9"/>
      <c r="AR8246" s="9"/>
      <c r="AS8246" s="9"/>
      <c r="AT8246" s="9"/>
      <c r="AU8246" s="9"/>
      <c r="AV8246" s="9"/>
      <c r="AW8246" s="9"/>
      <c r="AX8246" s="9"/>
      <c r="AY8246" s="9"/>
    </row>
    <row r="8247" spans="1:51">
      <c r="A8247" s="9"/>
      <c r="B8247" s="9"/>
      <c r="C8247" s="9"/>
      <c r="D8247" s="9"/>
      <c r="E8247" s="9"/>
      <c r="F8247" s="9"/>
      <c r="G8247" s="9"/>
      <c r="H8247" s="9"/>
      <c r="I8247" s="9"/>
      <c r="J8247" s="9"/>
      <c r="K8247" s="9"/>
      <c r="L8247" s="9"/>
      <c r="M8247" s="9"/>
      <c r="N8247" s="9"/>
      <c r="O8247" s="9"/>
      <c r="P8247" s="9"/>
      <c r="Q8247" s="9"/>
      <c r="R8247" s="9"/>
      <c r="S8247" s="9"/>
      <c r="T8247" s="9"/>
      <c r="U8247" s="9"/>
      <c r="V8247" s="9"/>
      <c r="W8247" s="9"/>
      <c r="X8247" s="9"/>
      <c r="Y8247" s="9"/>
      <c r="Z8247" s="9"/>
      <c r="AA8247" s="9"/>
      <c r="AB8247" s="9"/>
      <c r="AC8247" s="9"/>
      <c r="AD8247" s="9"/>
      <c r="AE8247" s="9"/>
      <c r="AF8247" s="9"/>
      <c r="AG8247" s="9"/>
      <c r="AH8247" s="9"/>
      <c r="AI8247" s="9"/>
      <c r="AJ8247" s="9"/>
      <c r="AK8247" s="9"/>
      <c r="AL8247" s="9"/>
      <c r="AM8247" s="9"/>
      <c r="AN8247" s="9"/>
      <c r="AO8247" s="9"/>
      <c r="AP8247" s="9"/>
      <c r="AQ8247" s="9"/>
      <c r="AR8247" s="9"/>
      <c r="AS8247" s="9"/>
      <c r="AT8247" s="9"/>
      <c r="AU8247" s="9"/>
      <c r="AV8247" s="9"/>
      <c r="AW8247" s="9"/>
      <c r="AX8247" s="9"/>
      <c r="AY8247" s="9"/>
    </row>
    <row r="8248" spans="1:51">
      <c r="A8248" s="9"/>
      <c r="B8248" s="9"/>
      <c r="C8248" s="9"/>
      <c r="D8248" s="9"/>
      <c r="E8248" s="9"/>
      <c r="F8248" s="9"/>
      <c r="G8248" s="9"/>
      <c r="H8248" s="9"/>
      <c r="I8248" s="9"/>
      <c r="J8248" s="9"/>
      <c r="K8248" s="9"/>
      <c r="L8248" s="9"/>
      <c r="M8248" s="9"/>
      <c r="N8248" s="9"/>
      <c r="O8248" s="9"/>
      <c r="P8248" s="9"/>
      <c r="Q8248" s="9"/>
      <c r="R8248" s="9"/>
      <c r="S8248" s="9"/>
      <c r="T8248" s="9"/>
      <c r="U8248" s="9"/>
      <c r="V8248" s="9"/>
      <c r="W8248" s="9"/>
      <c r="X8248" s="9"/>
      <c r="Y8248" s="9"/>
      <c r="Z8248" s="9"/>
      <c r="AA8248" s="9"/>
      <c r="AB8248" s="9"/>
      <c r="AC8248" s="9"/>
      <c r="AD8248" s="9"/>
      <c r="AE8248" s="9"/>
      <c r="AF8248" s="9"/>
      <c r="AG8248" s="9"/>
      <c r="AH8248" s="9"/>
      <c r="AI8248" s="9"/>
      <c r="AJ8248" s="9"/>
      <c r="AK8248" s="9"/>
      <c r="AL8248" s="9"/>
      <c r="AM8248" s="9"/>
      <c r="AN8248" s="9"/>
      <c r="AO8248" s="9"/>
      <c r="AP8248" s="9"/>
      <c r="AQ8248" s="9"/>
      <c r="AR8248" s="9"/>
      <c r="AS8248" s="9"/>
      <c r="AT8248" s="9"/>
      <c r="AU8248" s="9"/>
      <c r="AV8248" s="9"/>
      <c r="AW8248" s="9"/>
      <c r="AX8248" s="9"/>
      <c r="AY8248" s="9"/>
    </row>
    <row r="8249" spans="1:51">
      <c r="A8249" s="9"/>
      <c r="B8249" s="9"/>
      <c r="C8249" s="9"/>
      <c r="D8249" s="9"/>
      <c r="E8249" s="9"/>
      <c r="F8249" s="9"/>
      <c r="G8249" s="9"/>
      <c r="H8249" s="9"/>
      <c r="I8249" s="9"/>
      <c r="J8249" s="9"/>
      <c r="K8249" s="9"/>
      <c r="L8249" s="9"/>
      <c r="M8249" s="9"/>
      <c r="N8249" s="9"/>
      <c r="O8249" s="9"/>
      <c r="P8249" s="9"/>
      <c r="Q8249" s="9"/>
      <c r="R8249" s="9"/>
      <c r="S8249" s="9"/>
      <c r="T8249" s="9"/>
      <c r="U8249" s="9"/>
      <c r="V8249" s="9"/>
      <c r="W8249" s="9"/>
      <c r="X8249" s="9"/>
      <c r="Y8249" s="9"/>
      <c r="Z8249" s="9"/>
      <c r="AA8249" s="9"/>
      <c r="AB8249" s="9"/>
      <c r="AC8249" s="9"/>
      <c r="AD8249" s="9"/>
      <c r="AE8249" s="9"/>
      <c r="AF8249" s="9"/>
      <c r="AG8249" s="9"/>
      <c r="AH8249" s="9"/>
      <c r="AI8249" s="9"/>
      <c r="AJ8249" s="9"/>
      <c r="AK8249" s="9"/>
      <c r="AL8249" s="9"/>
      <c r="AM8249" s="9"/>
      <c r="AN8249" s="9"/>
      <c r="AO8249" s="9"/>
      <c r="AP8249" s="9"/>
      <c r="AQ8249" s="9"/>
      <c r="AR8249" s="9"/>
      <c r="AS8249" s="9"/>
      <c r="AT8249" s="9"/>
      <c r="AU8249" s="9"/>
      <c r="AV8249" s="9"/>
      <c r="AW8249" s="9"/>
      <c r="AX8249" s="9"/>
      <c r="AY8249" s="9"/>
    </row>
    <row r="8250" spans="1:51">
      <c r="A8250" s="9"/>
      <c r="B8250" s="9"/>
      <c r="C8250" s="9"/>
      <c r="D8250" s="9"/>
      <c r="E8250" s="9"/>
      <c r="F8250" s="9"/>
      <c r="G8250" s="9"/>
      <c r="H8250" s="9"/>
      <c r="I8250" s="9"/>
      <c r="J8250" s="9"/>
      <c r="K8250" s="9"/>
      <c r="L8250" s="9"/>
      <c r="M8250" s="9"/>
      <c r="N8250" s="9"/>
      <c r="O8250" s="9"/>
      <c r="P8250" s="9"/>
      <c r="Q8250" s="9"/>
      <c r="R8250" s="9"/>
      <c r="S8250" s="9"/>
      <c r="T8250" s="9"/>
      <c r="U8250" s="9"/>
      <c r="V8250" s="9"/>
      <c r="W8250" s="9"/>
      <c r="X8250" s="9"/>
      <c r="Y8250" s="9"/>
      <c r="Z8250" s="9"/>
      <c r="AA8250" s="9"/>
      <c r="AB8250" s="9"/>
      <c r="AC8250" s="9"/>
      <c r="AD8250" s="9"/>
      <c r="AE8250" s="9"/>
      <c r="AF8250" s="9"/>
      <c r="AG8250" s="9"/>
      <c r="AH8250" s="9"/>
      <c r="AI8250" s="9"/>
      <c r="AJ8250" s="9"/>
      <c r="AK8250" s="9"/>
      <c r="AL8250" s="9"/>
      <c r="AM8250" s="9"/>
      <c r="AN8250" s="9"/>
      <c r="AO8250" s="9"/>
      <c r="AP8250" s="9"/>
      <c r="AQ8250" s="9"/>
      <c r="AR8250" s="9"/>
      <c r="AS8250" s="9"/>
      <c r="AT8250" s="9"/>
      <c r="AU8250" s="9"/>
      <c r="AV8250" s="9"/>
      <c r="AW8250" s="9"/>
      <c r="AX8250" s="9"/>
      <c r="AY8250" s="9"/>
    </row>
    <row r="8251" spans="1:51">
      <c r="A8251" s="9"/>
      <c r="B8251" s="9"/>
      <c r="C8251" s="9"/>
      <c r="D8251" s="9"/>
      <c r="E8251" s="9"/>
      <c r="F8251" s="9"/>
      <c r="G8251" s="9"/>
      <c r="H8251" s="9"/>
      <c r="I8251" s="9"/>
      <c r="J8251" s="9"/>
      <c r="K8251" s="9"/>
      <c r="L8251" s="9"/>
      <c r="M8251" s="9"/>
      <c r="N8251" s="9"/>
      <c r="O8251" s="9"/>
      <c r="P8251" s="9"/>
      <c r="Q8251" s="9"/>
      <c r="R8251" s="9"/>
      <c r="S8251" s="9"/>
      <c r="T8251" s="9"/>
      <c r="U8251" s="9"/>
      <c r="V8251" s="9"/>
      <c r="W8251" s="9"/>
      <c r="X8251" s="9"/>
      <c r="Y8251" s="9"/>
      <c r="Z8251" s="9"/>
      <c r="AA8251" s="9"/>
      <c r="AB8251" s="9"/>
      <c r="AC8251" s="9"/>
      <c r="AD8251" s="9"/>
      <c r="AE8251" s="9"/>
      <c r="AF8251" s="9"/>
      <c r="AG8251" s="9"/>
      <c r="AH8251" s="9"/>
      <c r="AI8251" s="9"/>
      <c r="AJ8251" s="9"/>
      <c r="AK8251" s="9"/>
      <c r="AL8251" s="9"/>
      <c r="AM8251" s="9"/>
      <c r="AN8251" s="9"/>
      <c r="AO8251" s="9"/>
      <c r="AP8251" s="9"/>
      <c r="AQ8251" s="9"/>
      <c r="AR8251" s="9"/>
      <c r="AS8251" s="9"/>
      <c r="AT8251" s="9"/>
      <c r="AU8251" s="9"/>
      <c r="AV8251" s="9"/>
      <c r="AW8251" s="9"/>
      <c r="AX8251" s="9"/>
      <c r="AY8251" s="9"/>
    </row>
    <row r="8252" spans="1:51">
      <c r="A8252" s="9"/>
      <c r="B8252" s="9"/>
      <c r="C8252" s="9"/>
      <c r="D8252" s="9"/>
      <c r="E8252" s="9"/>
      <c r="F8252" s="9"/>
      <c r="G8252" s="9"/>
      <c r="H8252" s="9"/>
      <c r="I8252" s="9"/>
      <c r="J8252" s="9"/>
      <c r="K8252" s="9"/>
      <c r="L8252" s="9"/>
      <c r="M8252" s="9"/>
      <c r="N8252" s="9"/>
      <c r="O8252" s="9"/>
      <c r="P8252" s="9"/>
      <c r="Q8252" s="9"/>
      <c r="R8252" s="9"/>
      <c r="S8252" s="9"/>
      <c r="T8252" s="9"/>
      <c r="U8252" s="9"/>
      <c r="V8252" s="9"/>
      <c r="W8252" s="9"/>
      <c r="X8252" s="9"/>
      <c r="Y8252" s="9"/>
      <c r="Z8252" s="9"/>
      <c r="AA8252" s="9"/>
      <c r="AB8252" s="9"/>
      <c r="AC8252" s="9"/>
      <c r="AD8252" s="9"/>
      <c r="AE8252" s="9"/>
      <c r="AF8252" s="9"/>
      <c r="AG8252" s="9"/>
      <c r="AH8252" s="9"/>
      <c r="AI8252" s="9"/>
      <c r="AJ8252" s="9"/>
      <c r="AK8252" s="9"/>
      <c r="AL8252" s="9"/>
      <c r="AM8252" s="9"/>
      <c r="AN8252" s="9"/>
      <c r="AO8252" s="9"/>
      <c r="AP8252" s="9"/>
      <c r="AQ8252" s="9"/>
      <c r="AR8252" s="9"/>
      <c r="AS8252" s="9"/>
      <c r="AT8252" s="9"/>
      <c r="AU8252" s="9"/>
      <c r="AV8252" s="9"/>
      <c r="AW8252" s="9"/>
      <c r="AX8252" s="9"/>
      <c r="AY8252" s="9"/>
    </row>
    <row r="8253" spans="1:51">
      <c r="A8253" s="9"/>
      <c r="B8253" s="9"/>
      <c r="C8253" s="9"/>
      <c r="D8253" s="9"/>
      <c r="E8253" s="9"/>
      <c r="F8253" s="9"/>
      <c r="G8253" s="9"/>
      <c r="H8253" s="9"/>
      <c r="I8253" s="9"/>
      <c r="J8253" s="9"/>
      <c r="K8253" s="9"/>
      <c r="L8253" s="9"/>
      <c r="M8253" s="9"/>
      <c r="N8253" s="9"/>
      <c r="O8253" s="9"/>
      <c r="P8253" s="9"/>
      <c r="Q8253" s="9"/>
      <c r="R8253" s="9"/>
      <c r="S8253" s="9"/>
      <c r="T8253" s="9"/>
      <c r="U8253" s="9"/>
      <c r="V8253" s="9"/>
      <c r="W8253" s="9"/>
      <c r="X8253" s="9"/>
      <c r="Y8253" s="9"/>
      <c r="Z8253" s="9"/>
      <c r="AA8253" s="9"/>
      <c r="AB8253" s="9"/>
      <c r="AC8253" s="9"/>
      <c r="AD8253" s="9"/>
      <c r="AE8253" s="9"/>
      <c r="AF8253" s="9"/>
      <c r="AG8253" s="9"/>
      <c r="AH8253" s="9"/>
      <c r="AI8253" s="9"/>
      <c r="AJ8253" s="9"/>
      <c r="AK8253" s="9"/>
      <c r="AL8253" s="9"/>
      <c r="AM8253" s="9"/>
      <c r="AN8253" s="9"/>
      <c r="AO8253" s="9"/>
      <c r="AP8253" s="9"/>
      <c r="AQ8253" s="9"/>
      <c r="AR8253" s="9"/>
      <c r="AS8253" s="9"/>
      <c r="AT8253" s="9"/>
      <c r="AU8253" s="9"/>
      <c r="AV8253" s="9"/>
      <c r="AW8253" s="9"/>
      <c r="AX8253" s="9"/>
      <c r="AY8253" s="9"/>
    </row>
    <row r="8254" spans="1:51">
      <c r="A8254" s="9"/>
      <c r="B8254" s="9"/>
      <c r="C8254" s="9"/>
      <c r="D8254" s="9"/>
      <c r="E8254" s="9"/>
      <c r="F8254" s="9"/>
      <c r="G8254" s="9"/>
      <c r="H8254" s="9"/>
      <c r="I8254" s="9"/>
      <c r="J8254" s="9"/>
      <c r="K8254" s="9"/>
      <c r="L8254" s="9"/>
      <c r="M8254" s="9"/>
      <c r="N8254" s="9"/>
      <c r="O8254" s="9"/>
      <c r="P8254" s="9"/>
      <c r="Q8254" s="9"/>
      <c r="R8254" s="9"/>
      <c r="S8254" s="9"/>
      <c r="T8254" s="9"/>
      <c r="U8254" s="9"/>
      <c r="V8254" s="9"/>
      <c r="W8254" s="9"/>
      <c r="X8254" s="9"/>
      <c r="Y8254" s="9"/>
      <c r="Z8254" s="9"/>
      <c r="AA8254" s="9"/>
      <c r="AB8254" s="9"/>
      <c r="AC8254" s="9"/>
      <c r="AD8254" s="9"/>
      <c r="AE8254" s="9"/>
      <c r="AF8254" s="9"/>
      <c r="AG8254" s="9"/>
      <c r="AH8254" s="9"/>
      <c r="AI8254" s="9"/>
      <c r="AJ8254" s="9"/>
      <c r="AK8254" s="9"/>
      <c r="AL8254" s="9"/>
      <c r="AM8254" s="9"/>
      <c r="AN8254" s="9"/>
      <c r="AO8254" s="9"/>
      <c r="AP8254" s="9"/>
      <c r="AQ8254" s="9"/>
      <c r="AR8254" s="9"/>
      <c r="AS8254" s="9"/>
      <c r="AT8254" s="9"/>
      <c r="AU8254" s="9"/>
      <c r="AV8254" s="9"/>
      <c r="AW8254" s="9"/>
      <c r="AX8254" s="9"/>
      <c r="AY8254" s="9"/>
    </row>
    <row r="8255" spans="1:51">
      <c r="A8255" s="9"/>
      <c r="B8255" s="9"/>
      <c r="C8255" s="9"/>
      <c r="D8255" s="9"/>
      <c r="E8255" s="9"/>
      <c r="F8255" s="9"/>
      <c r="G8255" s="9"/>
      <c r="H8255" s="9"/>
      <c r="I8255" s="9"/>
      <c r="J8255" s="9"/>
      <c r="K8255" s="9"/>
      <c r="L8255" s="9"/>
      <c r="M8255" s="9"/>
      <c r="N8255" s="9"/>
      <c r="O8255" s="9"/>
      <c r="P8255" s="9"/>
      <c r="Q8255" s="9"/>
      <c r="R8255" s="9"/>
      <c r="S8255" s="9"/>
      <c r="T8255" s="9"/>
      <c r="U8255" s="9"/>
      <c r="V8255" s="9"/>
      <c r="W8255" s="9"/>
      <c r="X8255" s="9"/>
      <c r="Y8255" s="9"/>
      <c r="Z8255" s="9"/>
      <c r="AA8255" s="9"/>
      <c r="AB8255" s="9"/>
      <c r="AC8255" s="9"/>
      <c r="AD8255" s="9"/>
      <c r="AE8255" s="9"/>
      <c r="AF8255" s="9"/>
      <c r="AG8255" s="9"/>
      <c r="AH8255" s="9"/>
      <c r="AI8255" s="9"/>
      <c r="AJ8255" s="9"/>
      <c r="AK8255" s="9"/>
      <c r="AL8255" s="9"/>
      <c r="AM8255" s="9"/>
      <c r="AN8255" s="9"/>
      <c r="AO8255" s="9"/>
      <c r="AP8255" s="9"/>
      <c r="AQ8255" s="9"/>
      <c r="AR8255" s="9"/>
      <c r="AS8255" s="9"/>
      <c r="AT8255" s="9"/>
      <c r="AU8255" s="9"/>
      <c r="AV8255" s="9"/>
      <c r="AW8255" s="9"/>
      <c r="AX8255" s="9"/>
      <c r="AY8255" s="9"/>
    </row>
    <row r="8256" spans="1:51">
      <c r="A8256" s="9"/>
      <c r="B8256" s="9"/>
      <c r="C8256" s="9"/>
      <c r="D8256" s="9"/>
      <c r="E8256" s="9"/>
      <c r="F8256" s="9"/>
      <c r="G8256" s="9"/>
      <c r="H8256" s="9"/>
      <c r="I8256" s="9"/>
      <c r="J8256" s="9"/>
      <c r="K8256" s="9"/>
      <c r="L8256" s="9"/>
      <c r="M8256" s="9"/>
      <c r="N8256" s="9"/>
      <c r="O8256" s="9"/>
      <c r="P8256" s="9"/>
      <c r="Q8256" s="9"/>
      <c r="R8256" s="9"/>
      <c r="S8256" s="9"/>
      <c r="T8256" s="9"/>
      <c r="U8256" s="9"/>
      <c r="V8256" s="9"/>
      <c r="W8256" s="9"/>
      <c r="X8256" s="9"/>
      <c r="Y8256" s="9"/>
      <c r="Z8256" s="9"/>
      <c r="AA8256" s="9"/>
      <c r="AB8256" s="9"/>
      <c r="AC8256" s="9"/>
      <c r="AD8256" s="9"/>
      <c r="AE8256" s="9"/>
      <c r="AF8256" s="9"/>
      <c r="AG8256" s="9"/>
      <c r="AH8256" s="9"/>
      <c r="AI8256" s="9"/>
      <c r="AJ8256" s="9"/>
      <c r="AK8256" s="9"/>
      <c r="AL8256" s="9"/>
      <c r="AM8256" s="9"/>
      <c r="AN8256" s="9"/>
      <c r="AO8256" s="9"/>
      <c r="AP8256" s="9"/>
      <c r="AQ8256" s="9"/>
      <c r="AR8256" s="9"/>
      <c r="AS8256" s="9"/>
      <c r="AT8256" s="9"/>
      <c r="AU8256" s="9"/>
      <c r="AV8256" s="9"/>
      <c r="AW8256" s="9"/>
      <c r="AX8256" s="9"/>
      <c r="AY8256" s="9"/>
    </row>
    <row r="8257" spans="1:51">
      <c r="A8257" s="9"/>
      <c r="B8257" s="9"/>
      <c r="C8257" s="9"/>
      <c r="D8257" s="9"/>
      <c r="E8257" s="9"/>
      <c r="F8257" s="9"/>
      <c r="G8257" s="9"/>
      <c r="H8257" s="9"/>
      <c r="I8257" s="9"/>
      <c r="J8257" s="9"/>
      <c r="K8257" s="9"/>
      <c r="L8257" s="9"/>
      <c r="M8257" s="9"/>
      <c r="N8257" s="9"/>
      <c r="O8257" s="9"/>
      <c r="P8257" s="9"/>
      <c r="Q8257" s="9"/>
      <c r="R8257" s="9"/>
      <c r="S8257" s="9"/>
      <c r="T8257" s="9"/>
      <c r="U8257" s="9"/>
      <c r="V8257" s="9"/>
      <c r="W8257" s="9"/>
      <c r="X8257" s="9"/>
      <c r="Y8257" s="9"/>
      <c r="Z8257" s="9"/>
      <c r="AA8257" s="9"/>
      <c r="AB8257" s="9"/>
      <c r="AC8257" s="9"/>
      <c r="AD8257" s="9"/>
      <c r="AE8257" s="9"/>
      <c r="AF8257" s="9"/>
      <c r="AG8257" s="9"/>
      <c r="AH8257" s="9"/>
      <c r="AI8257" s="9"/>
      <c r="AJ8257" s="9"/>
      <c r="AK8257" s="9"/>
      <c r="AL8257" s="9"/>
      <c r="AM8257" s="9"/>
      <c r="AN8257" s="9"/>
      <c r="AO8257" s="9"/>
      <c r="AP8257" s="9"/>
      <c r="AQ8257" s="9"/>
      <c r="AR8257" s="9"/>
      <c r="AS8257" s="9"/>
      <c r="AT8257" s="9"/>
      <c r="AU8257" s="9"/>
      <c r="AV8257" s="9"/>
      <c r="AW8257" s="9"/>
      <c r="AX8257" s="9"/>
      <c r="AY8257" s="9"/>
    </row>
    <row r="8258" spans="1:51">
      <c r="A8258" s="9"/>
      <c r="B8258" s="9"/>
      <c r="C8258" s="9"/>
      <c r="D8258" s="9"/>
      <c r="E8258" s="9"/>
      <c r="F8258" s="9"/>
      <c r="G8258" s="9"/>
      <c r="H8258" s="9"/>
      <c r="I8258" s="9"/>
      <c r="J8258" s="9"/>
      <c r="K8258" s="9"/>
      <c r="L8258" s="9"/>
      <c r="M8258" s="9"/>
      <c r="N8258" s="9"/>
      <c r="O8258" s="9"/>
      <c r="P8258" s="9"/>
      <c r="Q8258" s="9"/>
      <c r="R8258" s="9"/>
      <c r="S8258" s="9"/>
      <c r="T8258" s="9"/>
      <c r="U8258" s="9"/>
      <c r="V8258" s="9"/>
      <c r="W8258" s="9"/>
      <c r="X8258" s="9"/>
      <c r="Y8258" s="9"/>
      <c r="Z8258" s="9"/>
      <c r="AA8258" s="9"/>
      <c r="AB8258" s="9"/>
      <c r="AC8258" s="9"/>
      <c r="AD8258" s="9"/>
      <c r="AE8258" s="9"/>
      <c r="AF8258" s="9"/>
      <c r="AG8258" s="9"/>
      <c r="AH8258" s="9"/>
      <c r="AI8258" s="9"/>
      <c r="AJ8258" s="9"/>
      <c r="AK8258" s="9"/>
      <c r="AL8258" s="9"/>
      <c r="AM8258" s="9"/>
      <c r="AN8258" s="9"/>
      <c r="AO8258" s="9"/>
      <c r="AP8258" s="9"/>
      <c r="AQ8258" s="9"/>
      <c r="AR8258" s="9"/>
      <c r="AS8258" s="9"/>
      <c r="AT8258" s="9"/>
      <c r="AU8258" s="9"/>
      <c r="AV8258" s="9"/>
      <c r="AW8258" s="9"/>
      <c r="AX8258" s="9"/>
      <c r="AY8258" s="9"/>
    </row>
    <row r="8259" spans="1:51">
      <c r="A8259" s="9"/>
      <c r="B8259" s="9"/>
      <c r="C8259" s="9"/>
      <c r="D8259" s="9"/>
      <c r="E8259" s="9"/>
      <c r="F8259" s="9"/>
      <c r="G8259" s="9"/>
      <c r="H8259" s="9"/>
      <c r="I8259" s="9"/>
      <c r="J8259" s="9"/>
      <c r="K8259" s="9"/>
      <c r="L8259" s="9"/>
      <c r="M8259" s="9"/>
      <c r="N8259" s="9"/>
      <c r="O8259" s="9"/>
      <c r="P8259" s="9"/>
      <c r="Q8259" s="9"/>
      <c r="R8259" s="9"/>
      <c r="S8259" s="9"/>
      <c r="T8259" s="9"/>
      <c r="U8259" s="9"/>
      <c r="V8259" s="9"/>
      <c r="W8259" s="9"/>
      <c r="X8259" s="9"/>
      <c r="Y8259" s="9"/>
      <c r="Z8259" s="9"/>
      <c r="AA8259" s="9"/>
      <c r="AB8259" s="9"/>
      <c r="AC8259" s="9"/>
      <c r="AD8259" s="9"/>
      <c r="AE8259" s="9"/>
      <c r="AF8259" s="9"/>
      <c r="AG8259" s="9"/>
      <c r="AH8259" s="9"/>
      <c r="AI8259" s="9"/>
      <c r="AJ8259" s="9"/>
      <c r="AK8259" s="9"/>
      <c r="AL8259" s="9"/>
      <c r="AM8259" s="9"/>
      <c r="AN8259" s="9"/>
      <c r="AO8259" s="9"/>
      <c r="AP8259" s="9"/>
      <c r="AQ8259" s="9"/>
      <c r="AR8259" s="9"/>
      <c r="AS8259" s="9"/>
      <c r="AT8259" s="9"/>
      <c r="AU8259" s="9"/>
      <c r="AV8259" s="9"/>
      <c r="AW8259" s="9"/>
      <c r="AX8259" s="9"/>
      <c r="AY8259" s="9"/>
    </row>
    <row r="8260" spans="1:51">
      <c r="A8260" s="9"/>
      <c r="B8260" s="9"/>
      <c r="C8260" s="9"/>
      <c r="D8260" s="9"/>
      <c r="E8260" s="9"/>
      <c r="F8260" s="9"/>
      <c r="G8260" s="9"/>
      <c r="H8260" s="9"/>
      <c r="I8260" s="9"/>
      <c r="J8260" s="9"/>
      <c r="K8260" s="9"/>
      <c r="L8260" s="9"/>
      <c r="M8260" s="9"/>
      <c r="N8260" s="9"/>
      <c r="O8260" s="9"/>
      <c r="P8260" s="9"/>
      <c r="Q8260" s="9"/>
      <c r="R8260" s="9"/>
      <c r="S8260" s="9"/>
      <c r="T8260" s="9"/>
      <c r="U8260" s="9"/>
      <c r="V8260" s="9"/>
      <c r="W8260" s="9"/>
      <c r="X8260" s="9"/>
      <c r="Y8260" s="9"/>
      <c r="Z8260" s="9"/>
      <c r="AA8260" s="9"/>
      <c r="AB8260" s="9"/>
      <c r="AC8260" s="9"/>
      <c r="AD8260" s="9"/>
      <c r="AE8260" s="9"/>
      <c r="AF8260" s="9"/>
      <c r="AG8260" s="9"/>
      <c r="AH8260" s="9"/>
      <c r="AI8260" s="9"/>
      <c r="AJ8260" s="9"/>
      <c r="AK8260" s="9"/>
      <c r="AL8260" s="9"/>
      <c r="AM8260" s="9"/>
      <c r="AN8260" s="9"/>
      <c r="AO8260" s="9"/>
      <c r="AP8260" s="9"/>
      <c r="AQ8260" s="9"/>
      <c r="AR8260" s="9"/>
      <c r="AS8260" s="9"/>
      <c r="AT8260" s="9"/>
      <c r="AU8260" s="9"/>
      <c r="AV8260" s="9"/>
      <c r="AW8260" s="9"/>
      <c r="AX8260" s="9"/>
      <c r="AY8260" s="9"/>
    </row>
    <row r="8261" spans="1:51">
      <c r="A8261" s="9"/>
      <c r="B8261" s="9"/>
      <c r="C8261" s="9"/>
      <c r="D8261" s="9"/>
      <c r="E8261" s="9"/>
      <c r="F8261" s="9"/>
      <c r="G8261" s="9"/>
      <c r="H8261" s="9"/>
      <c r="I8261" s="9"/>
      <c r="J8261" s="9"/>
      <c r="K8261" s="9"/>
      <c r="L8261" s="9"/>
      <c r="M8261" s="9"/>
      <c r="N8261" s="9"/>
      <c r="O8261" s="9"/>
      <c r="P8261" s="9"/>
      <c r="Q8261" s="9"/>
      <c r="R8261" s="9"/>
      <c r="S8261" s="9"/>
      <c r="T8261" s="9"/>
      <c r="U8261" s="9"/>
      <c r="V8261" s="9"/>
      <c r="W8261" s="9"/>
      <c r="X8261" s="9"/>
      <c r="Y8261" s="9"/>
      <c r="Z8261" s="9"/>
      <c r="AA8261" s="9"/>
      <c r="AB8261" s="9"/>
      <c r="AC8261" s="9"/>
      <c r="AD8261" s="9"/>
      <c r="AE8261" s="9"/>
      <c r="AF8261" s="9"/>
      <c r="AG8261" s="9"/>
      <c r="AH8261" s="9"/>
      <c r="AI8261" s="9"/>
      <c r="AJ8261" s="9"/>
      <c r="AK8261" s="9"/>
      <c r="AL8261" s="9"/>
      <c r="AM8261" s="9"/>
      <c r="AN8261" s="9"/>
      <c r="AO8261" s="9"/>
      <c r="AP8261" s="9"/>
      <c r="AQ8261" s="9"/>
      <c r="AR8261" s="9"/>
      <c r="AS8261" s="9"/>
      <c r="AT8261" s="9"/>
      <c r="AU8261" s="9"/>
      <c r="AV8261" s="9"/>
      <c r="AW8261" s="9"/>
      <c r="AX8261" s="9"/>
      <c r="AY8261" s="9"/>
    </row>
    <row r="8262" spans="1:51">
      <c r="A8262" s="9"/>
      <c r="B8262" s="9"/>
      <c r="C8262" s="9"/>
      <c r="D8262" s="9"/>
      <c r="E8262" s="9"/>
      <c r="F8262" s="9"/>
      <c r="G8262" s="9"/>
      <c r="H8262" s="9"/>
      <c r="I8262" s="9"/>
      <c r="J8262" s="9"/>
      <c r="K8262" s="9"/>
      <c r="L8262" s="9"/>
      <c r="M8262" s="9"/>
      <c r="N8262" s="9"/>
      <c r="O8262" s="9"/>
      <c r="P8262" s="9"/>
      <c r="Q8262" s="9"/>
      <c r="R8262" s="9"/>
      <c r="S8262" s="9"/>
      <c r="T8262" s="9"/>
      <c r="U8262" s="9"/>
      <c r="V8262" s="9"/>
      <c r="W8262" s="9"/>
      <c r="X8262" s="9"/>
      <c r="Y8262" s="9"/>
      <c r="Z8262" s="9"/>
      <c r="AA8262" s="9"/>
      <c r="AB8262" s="9"/>
      <c r="AC8262" s="9"/>
      <c r="AD8262" s="9"/>
      <c r="AE8262" s="9"/>
      <c r="AF8262" s="9"/>
      <c r="AG8262" s="9"/>
      <c r="AH8262" s="9"/>
      <c r="AI8262" s="9"/>
      <c r="AJ8262" s="9"/>
      <c r="AK8262" s="9"/>
      <c r="AL8262" s="9"/>
      <c r="AM8262" s="9"/>
      <c r="AN8262" s="9"/>
      <c r="AO8262" s="9"/>
      <c r="AP8262" s="9"/>
      <c r="AQ8262" s="9"/>
      <c r="AR8262" s="9"/>
      <c r="AS8262" s="9"/>
      <c r="AT8262" s="9"/>
      <c r="AU8262" s="9"/>
      <c r="AV8262" s="9"/>
      <c r="AW8262" s="9"/>
      <c r="AX8262" s="9"/>
      <c r="AY8262" s="9"/>
    </row>
    <row r="8263" spans="1:51">
      <c r="A8263" s="9"/>
      <c r="B8263" s="9"/>
      <c r="C8263" s="9"/>
      <c r="D8263" s="9"/>
      <c r="E8263" s="9"/>
      <c r="F8263" s="9"/>
      <c r="G8263" s="9"/>
      <c r="H8263" s="9"/>
      <c r="I8263" s="9"/>
      <c r="J8263" s="9"/>
      <c r="K8263" s="9"/>
      <c r="L8263" s="9"/>
      <c r="M8263" s="9"/>
      <c r="N8263" s="9"/>
      <c r="O8263" s="9"/>
      <c r="P8263" s="9"/>
      <c r="Q8263" s="9"/>
      <c r="R8263" s="9"/>
      <c r="S8263" s="9"/>
      <c r="T8263" s="9"/>
      <c r="U8263" s="9"/>
      <c r="V8263" s="9"/>
      <c r="W8263" s="9"/>
      <c r="X8263" s="9"/>
      <c r="Y8263" s="9"/>
      <c r="Z8263" s="9"/>
      <c r="AA8263" s="9"/>
      <c r="AB8263" s="9"/>
      <c r="AC8263" s="9"/>
      <c r="AD8263" s="9"/>
      <c r="AE8263" s="9"/>
      <c r="AF8263" s="9"/>
      <c r="AG8263" s="9"/>
      <c r="AH8263" s="9"/>
      <c r="AI8263" s="9"/>
      <c r="AJ8263" s="9"/>
      <c r="AK8263" s="9"/>
      <c r="AL8263" s="9"/>
      <c r="AM8263" s="9"/>
      <c r="AN8263" s="9"/>
      <c r="AO8263" s="9"/>
      <c r="AP8263" s="9"/>
      <c r="AQ8263" s="9"/>
      <c r="AR8263" s="9"/>
      <c r="AS8263" s="9"/>
      <c r="AT8263" s="9"/>
      <c r="AU8263" s="9"/>
      <c r="AV8263" s="9"/>
      <c r="AW8263" s="9"/>
      <c r="AX8263" s="9"/>
      <c r="AY8263" s="9"/>
    </row>
    <row r="8264" spans="1:51">
      <c r="A8264" s="9"/>
      <c r="B8264" s="9"/>
      <c r="C8264" s="9"/>
      <c r="D8264" s="9"/>
      <c r="E8264" s="9"/>
      <c r="F8264" s="9"/>
      <c r="G8264" s="9"/>
      <c r="H8264" s="9"/>
      <c r="I8264" s="9"/>
      <c r="J8264" s="9"/>
      <c r="K8264" s="9"/>
      <c r="L8264" s="9"/>
      <c r="M8264" s="9"/>
      <c r="N8264" s="9"/>
      <c r="O8264" s="9"/>
      <c r="P8264" s="9"/>
      <c r="Q8264" s="9"/>
      <c r="R8264" s="9"/>
      <c r="S8264" s="9"/>
      <c r="T8264" s="9"/>
      <c r="U8264" s="9"/>
      <c r="V8264" s="9"/>
      <c r="W8264" s="9"/>
      <c r="X8264" s="9"/>
      <c r="Y8264" s="9"/>
      <c r="Z8264" s="9"/>
      <c r="AA8264" s="9"/>
      <c r="AB8264" s="9"/>
      <c r="AC8264" s="9"/>
      <c r="AD8264" s="9"/>
      <c r="AE8264" s="9"/>
      <c r="AF8264" s="9"/>
      <c r="AG8264" s="9"/>
      <c r="AH8264" s="9"/>
      <c r="AI8264" s="9"/>
      <c r="AJ8264" s="9"/>
      <c r="AK8264" s="9"/>
      <c r="AL8264" s="9"/>
      <c r="AM8264" s="9"/>
      <c r="AN8264" s="9"/>
      <c r="AO8264" s="9"/>
      <c r="AP8264" s="9"/>
      <c r="AQ8264" s="9"/>
      <c r="AR8264" s="9"/>
      <c r="AS8264" s="9"/>
      <c r="AT8264" s="9"/>
      <c r="AU8264" s="9"/>
      <c r="AV8264" s="9"/>
      <c r="AW8264" s="9"/>
      <c r="AX8264" s="9"/>
      <c r="AY8264" s="9"/>
    </row>
    <row r="8265" spans="1:51">
      <c r="A8265" s="9"/>
      <c r="B8265" s="9"/>
      <c r="C8265" s="9"/>
      <c r="D8265" s="9"/>
      <c r="E8265" s="9"/>
      <c r="F8265" s="9"/>
      <c r="G8265" s="9"/>
      <c r="H8265" s="9"/>
      <c r="I8265" s="9"/>
      <c r="J8265" s="9"/>
      <c r="K8265" s="9"/>
      <c r="L8265" s="9"/>
      <c r="M8265" s="9"/>
      <c r="N8265" s="9"/>
      <c r="O8265" s="9"/>
      <c r="P8265" s="9"/>
      <c r="Q8265" s="9"/>
      <c r="R8265" s="9"/>
      <c r="S8265" s="9"/>
      <c r="T8265" s="9"/>
      <c r="U8265" s="9"/>
      <c r="V8265" s="9"/>
      <c r="W8265" s="9"/>
      <c r="X8265" s="9"/>
      <c r="Y8265" s="9"/>
      <c r="Z8265" s="9"/>
      <c r="AA8265" s="9"/>
      <c r="AB8265" s="9"/>
      <c r="AC8265" s="9"/>
      <c r="AD8265" s="9"/>
      <c r="AE8265" s="9"/>
      <c r="AF8265" s="9"/>
      <c r="AG8265" s="9"/>
      <c r="AH8265" s="9"/>
      <c r="AI8265" s="9"/>
      <c r="AJ8265" s="9"/>
      <c r="AK8265" s="9"/>
      <c r="AL8265" s="9"/>
      <c r="AM8265" s="9"/>
      <c r="AN8265" s="9"/>
      <c r="AO8265" s="9"/>
      <c r="AP8265" s="9"/>
      <c r="AQ8265" s="9"/>
      <c r="AR8265" s="9"/>
      <c r="AS8265" s="9"/>
      <c r="AT8265" s="9"/>
      <c r="AU8265" s="9"/>
      <c r="AV8265" s="9"/>
      <c r="AW8265" s="9"/>
      <c r="AX8265" s="9"/>
      <c r="AY8265" s="9"/>
    </row>
    <row r="8266" spans="1:51">
      <c r="A8266" s="9"/>
      <c r="B8266" s="9"/>
      <c r="C8266" s="9"/>
      <c r="D8266" s="9"/>
      <c r="E8266" s="9"/>
      <c r="F8266" s="9"/>
      <c r="G8266" s="9"/>
      <c r="H8266" s="9"/>
      <c r="I8266" s="9"/>
      <c r="J8266" s="9"/>
      <c r="K8266" s="9"/>
      <c r="L8266" s="9"/>
      <c r="M8266" s="9"/>
      <c r="N8266" s="9"/>
      <c r="O8266" s="9"/>
      <c r="P8266" s="9"/>
      <c r="Q8266" s="9"/>
      <c r="R8266" s="9"/>
      <c r="S8266" s="9"/>
      <c r="T8266" s="9"/>
      <c r="U8266" s="9"/>
      <c r="V8266" s="9"/>
      <c r="W8266" s="9"/>
      <c r="X8266" s="9"/>
      <c r="Y8266" s="9"/>
      <c r="Z8266" s="9"/>
      <c r="AA8266" s="9"/>
      <c r="AB8266" s="9"/>
      <c r="AC8266" s="9"/>
      <c r="AD8266" s="9"/>
      <c r="AE8266" s="9"/>
      <c r="AF8266" s="9"/>
      <c r="AG8266" s="9"/>
      <c r="AH8266" s="9"/>
      <c r="AI8266" s="9"/>
      <c r="AJ8266" s="9"/>
      <c r="AK8266" s="9"/>
      <c r="AL8266" s="9"/>
      <c r="AM8266" s="9"/>
      <c r="AN8266" s="9"/>
      <c r="AO8266" s="9"/>
      <c r="AP8266" s="9"/>
      <c r="AQ8266" s="9"/>
      <c r="AR8266" s="9"/>
      <c r="AS8266" s="9"/>
      <c r="AT8266" s="9"/>
      <c r="AU8266" s="9"/>
      <c r="AV8266" s="9"/>
      <c r="AW8266" s="9"/>
      <c r="AX8266" s="9"/>
      <c r="AY8266" s="9"/>
    </row>
    <row r="8267" spans="1:51">
      <c r="A8267" s="9"/>
      <c r="B8267" s="9"/>
      <c r="C8267" s="9"/>
      <c r="D8267" s="9"/>
      <c r="E8267" s="9"/>
      <c r="F8267" s="9"/>
      <c r="G8267" s="9"/>
      <c r="H8267" s="9"/>
      <c r="I8267" s="9"/>
      <c r="J8267" s="9"/>
      <c r="K8267" s="9"/>
      <c r="L8267" s="9"/>
      <c r="M8267" s="9"/>
      <c r="N8267" s="9"/>
      <c r="O8267" s="9"/>
      <c r="P8267" s="9"/>
      <c r="Q8267" s="9"/>
      <c r="R8267" s="9"/>
      <c r="S8267" s="9"/>
      <c r="T8267" s="9"/>
      <c r="U8267" s="9"/>
      <c r="V8267" s="9"/>
      <c r="W8267" s="9"/>
      <c r="X8267" s="9"/>
      <c r="Y8267" s="9"/>
      <c r="Z8267" s="9"/>
      <c r="AA8267" s="9"/>
      <c r="AB8267" s="9"/>
      <c r="AC8267" s="9"/>
      <c r="AD8267" s="9"/>
      <c r="AE8267" s="9"/>
      <c r="AF8267" s="9"/>
      <c r="AG8267" s="9"/>
      <c r="AH8267" s="9"/>
      <c r="AI8267" s="9"/>
      <c r="AJ8267" s="9"/>
      <c r="AK8267" s="9"/>
      <c r="AL8267" s="9"/>
      <c r="AM8267" s="9"/>
      <c r="AN8267" s="9"/>
      <c r="AO8267" s="9"/>
      <c r="AP8267" s="9"/>
      <c r="AQ8267" s="9"/>
      <c r="AR8267" s="9"/>
      <c r="AS8267" s="9"/>
      <c r="AT8267" s="9"/>
      <c r="AU8267" s="9"/>
      <c r="AV8267" s="9"/>
      <c r="AW8267" s="9"/>
      <c r="AX8267" s="9"/>
      <c r="AY8267" s="9"/>
    </row>
    <row r="8268" spans="1:51">
      <c r="A8268" s="9"/>
      <c r="B8268" s="9"/>
      <c r="C8268" s="9"/>
      <c r="D8268" s="9"/>
      <c r="E8268" s="9"/>
      <c r="F8268" s="9"/>
      <c r="G8268" s="9"/>
      <c r="H8268" s="9"/>
      <c r="I8268" s="9"/>
      <c r="J8268" s="9"/>
      <c r="K8268" s="9"/>
      <c r="L8268" s="9"/>
      <c r="M8268" s="9"/>
      <c r="N8268" s="9"/>
      <c r="O8268" s="9"/>
      <c r="P8268" s="9"/>
      <c r="Q8268" s="9"/>
      <c r="R8268" s="9"/>
      <c r="S8268" s="9"/>
      <c r="T8268" s="9"/>
      <c r="U8268" s="9"/>
      <c r="V8268" s="9"/>
      <c r="W8268" s="9"/>
      <c r="X8268" s="9"/>
      <c r="Y8268" s="9"/>
      <c r="Z8268" s="9"/>
      <c r="AA8268" s="9"/>
      <c r="AB8268" s="9"/>
      <c r="AC8268" s="9"/>
      <c r="AD8268" s="9"/>
      <c r="AE8268" s="9"/>
      <c r="AF8268" s="9"/>
      <c r="AG8268" s="9"/>
      <c r="AH8268" s="9"/>
      <c r="AI8268" s="9"/>
      <c r="AJ8268" s="9"/>
      <c r="AK8268" s="9"/>
      <c r="AL8268" s="9"/>
      <c r="AM8268" s="9"/>
      <c r="AN8268" s="9"/>
      <c r="AO8268" s="9"/>
      <c r="AP8268" s="9"/>
      <c r="AQ8268" s="9"/>
      <c r="AR8268" s="9"/>
      <c r="AS8268" s="9"/>
      <c r="AT8268" s="9"/>
      <c r="AU8268" s="9"/>
      <c r="AV8268" s="9"/>
      <c r="AW8268" s="9"/>
      <c r="AX8268" s="9"/>
      <c r="AY8268" s="9"/>
    </row>
    <row r="8269" spans="1:51">
      <c r="A8269" s="9"/>
      <c r="B8269" s="9"/>
      <c r="C8269" s="9"/>
      <c r="D8269" s="9"/>
      <c r="E8269" s="9"/>
      <c r="F8269" s="9"/>
      <c r="G8269" s="9"/>
      <c r="H8269" s="9"/>
      <c r="I8269" s="9"/>
      <c r="J8269" s="9"/>
      <c r="K8269" s="9"/>
      <c r="L8269" s="9"/>
      <c r="M8269" s="9"/>
      <c r="N8269" s="9"/>
      <c r="O8269" s="9"/>
      <c r="P8269" s="9"/>
      <c r="Q8269" s="9"/>
      <c r="R8269" s="9"/>
      <c r="S8269" s="9"/>
      <c r="T8269" s="9"/>
      <c r="U8269" s="9"/>
      <c r="V8269" s="9"/>
      <c r="W8269" s="9"/>
      <c r="X8269" s="9"/>
      <c r="Y8269" s="9"/>
      <c r="Z8269" s="9"/>
      <c r="AA8269" s="9"/>
      <c r="AB8269" s="9"/>
      <c r="AC8269" s="9"/>
      <c r="AD8269" s="9"/>
      <c r="AE8269" s="9"/>
      <c r="AF8269" s="9"/>
      <c r="AG8269" s="9"/>
      <c r="AH8269" s="9"/>
      <c r="AI8269" s="9"/>
      <c r="AJ8269" s="9"/>
      <c r="AK8269" s="9"/>
      <c r="AL8269" s="9"/>
      <c r="AM8269" s="9"/>
      <c r="AN8269" s="9"/>
      <c r="AO8269" s="9"/>
      <c r="AP8269" s="9"/>
      <c r="AQ8269" s="9"/>
      <c r="AR8269" s="9"/>
      <c r="AS8269" s="9"/>
      <c r="AT8269" s="9"/>
      <c r="AU8269" s="9"/>
      <c r="AV8269" s="9"/>
      <c r="AW8269" s="9"/>
      <c r="AX8269" s="9"/>
      <c r="AY8269" s="9"/>
    </row>
    <row r="8270" spans="1:51">
      <c r="A8270" s="9"/>
      <c r="B8270" s="9"/>
      <c r="C8270" s="9"/>
      <c r="D8270" s="9"/>
      <c r="E8270" s="9"/>
      <c r="F8270" s="9"/>
      <c r="G8270" s="9"/>
      <c r="H8270" s="9"/>
      <c r="I8270" s="9"/>
      <c r="J8270" s="9"/>
      <c r="K8270" s="9"/>
      <c r="L8270" s="9"/>
      <c r="M8270" s="9"/>
      <c r="N8270" s="9"/>
      <c r="O8270" s="9"/>
      <c r="P8270" s="9"/>
      <c r="Q8270" s="9"/>
      <c r="R8270" s="9"/>
      <c r="S8270" s="9"/>
      <c r="T8270" s="9"/>
      <c r="U8270" s="9"/>
      <c r="V8270" s="9"/>
      <c r="W8270" s="9"/>
      <c r="X8270" s="9"/>
      <c r="Y8270" s="9"/>
      <c r="Z8270" s="9"/>
      <c r="AA8270" s="9"/>
      <c r="AB8270" s="9"/>
      <c r="AC8270" s="9"/>
      <c r="AD8270" s="9"/>
      <c r="AE8270" s="9"/>
      <c r="AF8270" s="9"/>
      <c r="AG8270" s="9"/>
      <c r="AH8270" s="9"/>
      <c r="AI8270" s="9"/>
      <c r="AJ8270" s="9"/>
      <c r="AK8270" s="9"/>
      <c r="AL8270" s="9"/>
      <c r="AM8270" s="9"/>
      <c r="AN8270" s="9"/>
      <c r="AO8270" s="9"/>
      <c r="AP8270" s="9"/>
      <c r="AQ8270" s="9"/>
      <c r="AR8270" s="9"/>
      <c r="AS8270" s="9"/>
      <c r="AT8270" s="9"/>
      <c r="AU8270" s="9"/>
      <c r="AV8270" s="9"/>
      <c r="AW8270" s="9"/>
      <c r="AX8270" s="9"/>
      <c r="AY8270" s="9"/>
    </row>
    <row r="8271" spans="1:51">
      <c r="A8271" s="9"/>
      <c r="B8271" s="9"/>
      <c r="C8271" s="9"/>
      <c r="D8271" s="9"/>
      <c r="E8271" s="9"/>
      <c r="F8271" s="9"/>
      <c r="G8271" s="9"/>
      <c r="H8271" s="9"/>
      <c r="I8271" s="9"/>
      <c r="J8271" s="9"/>
      <c r="K8271" s="9"/>
      <c r="L8271" s="9"/>
      <c r="M8271" s="9"/>
      <c r="N8271" s="9"/>
      <c r="O8271" s="9"/>
      <c r="P8271" s="9"/>
      <c r="Q8271" s="9"/>
      <c r="R8271" s="9"/>
      <c r="S8271" s="9"/>
      <c r="T8271" s="9"/>
      <c r="U8271" s="9"/>
      <c r="V8271" s="9"/>
      <c r="W8271" s="9"/>
      <c r="X8271" s="9"/>
      <c r="Y8271" s="9"/>
      <c r="Z8271" s="9"/>
      <c r="AA8271" s="9"/>
      <c r="AB8271" s="9"/>
      <c r="AC8271" s="9"/>
      <c r="AD8271" s="9"/>
      <c r="AE8271" s="9"/>
      <c r="AF8271" s="9"/>
      <c r="AG8271" s="9"/>
      <c r="AH8271" s="9"/>
      <c r="AI8271" s="9"/>
      <c r="AJ8271" s="9"/>
      <c r="AK8271" s="9"/>
      <c r="AL8271" s="9"/>
      <c r="AM8271" s="9"/>
      <c r="AN8271" s="9"/>
      <c r="AO8271" s="9"/>
      <c r="AP8271" s="9"/>
      <c r="AQ8271" s="9"/>
      <c r="AR8271" s="9"/>
      <c r="AS8271" s="9"/>
      <c r="AT8271" s="9"/>
      <c r="AU8271" s="9"/>
      <c r="AV8271" s="9"/>
      <c r="AW8271" s="9"/>
      <c r="AX8271" s="9"/>
      <c r="AY8271" s="9"/>
    </row>
    <row r="8272" spans="1:51">
      <c r="A8272" s="9"/>
      <c r="B8272" s="9"/>
      <c r="C8272" s="9"/>
      <c r="D8272" s="9"/>
      <c r="E8272" s="9"/>
      <c r="F8272" s="9"/>
      <c r="G8272" s="9"/>
      <c r="H8272" s="9"/>
      <c r="I8272" s="9"/>
      <c r="J8272" s="9"/>
      <c r="K8272" s="9"/>
      <c r="L8272" s="9"/>
      <c r="M8272" s="9"/>
      <c r="N8272" s="9"/>
      <c r="O8272" s="9"/>
      <c r="P8272" s="9"/>
      <c r="Q8272" s="9"/>
      <c r="R8272" s="9"/>
      <c r="S8272" s="9"/>
      <c r="T8272" s="9"/>
      <c r="U8272" s="9"/>
      <c r="V8272" s="9"/>
      <c r="W8272" s="9"/>
      <c r="X8272" s="9"/>
      <c r="Y8272" s="9"/>
      <c r="Z8272" s="9"/>
      <c r="AA8272" s="9"/>
      <c r="AB8272" s="9"/>
      <c r="AC8272" s="9"/>
      <c r="AD8272" s="9"/>
      <c r="AE8272" s="9"/>
      <c r="AF8272" s="9"/>
      <c r="AG8272" s="9"/>
      <c r="AH8272" s="9"/>
      <c r="AI8272" s="9"/>
      <c r="AJ8272" s="9"/>
      <c r="AK8272" s="9"/>
      <c r="AL8272" s="9"/>
      <c r="AM8272" s="9"/>
      <c r="AN8272" s="9"/>
      <c r="AO8272" s="9"/>
      <c r="AP8272" s="9"/>
      <c r="AQ8272" s="9"/>
      <c r="AR8272" s="9"/>
      <c r="AS8272" s="9"/>
      <c r="AT8272" s="9"/>
      <c r="AU8272" s="9"/>
      <c r="AV8272" s="9"/>
      <c r="AW8272" s="9"/>
      <c r="AX8272" s="9"/>
      <c r="AY8272" s="9"/>
    </row>
    <row r="8273" spans="1:51">
      <c r="A8273" s="9"/>
      <c r="B8273" s="9"/>
      <c r="C8273" s="9"/>
      <c r="D8273" s="9"/>
      <c r="E8273" s="9"/>
      <c r="F8273" s="9"/>
      <c r="G8273" s="9"/>
      <c r="H8273" s="9"/>
      <c r="I8273" s="9"/>
      <c r="J8273" s="9"/>
      <c r="K8273" s="9"/>
      <c r="L8273" s="9"/>
      <c r="M8273" s="9"/>
      <c r="N8273" s="9"/>
      <c r="O8273" s="9"/>
      <c r="P8273" s="9"/>
      <c r="Q8273" s="9"/>
      <c r="R8273" s="9"/>
      <c r="S8273" s="9"/>
      <c r="T8273" s="9"/>
      <c r="U8273" s="9"/>
      <c r="V8273" s="9"/>
      <c r="W8273" s="9"/>
      <c r="X8273" s="9"/>
      <c r="Y8273" s="9"/>
      <c r="Z8273" s="9"/>
      <c r="AA8273" s="9"/>
      <c r="AB8273" s="9"/>
      <c r="AC8273" s="9"/>
      <c r="AD8273" s="9"/>
      <c r="AE8273" s="9"/>
      <c r="AF8273" s="9"/>
      <c r="AG8273" s="9"/>
      <c r="AH8273" s="9"/>
      <c r="AI8273" s="9"/>
      <c r="AJ8273" s="9"/>
      <c r="AK8273" s="9"/>
      <c r="AL8273" s="9"/>
      <c r="AM8273" s="9"/>
      <c r="AN8273" s="9"/>
      <c r="AO8273" s="9"/>
      <c r="AP8273" s="9"/>
      <c r="AQ8273" s="9"/>
      <c r="AR8273" s="9"/>
      <c r="AS8273" s="9"/>
      <c r="AT8273" s="9"/>
      <c r="AU8273" s="9"/>
      <c r="AV8273" s="9"/>
      <c r="AW8273" s="9"/>
      <c r="AX8273" s="9"/>
      <c r="AY8273" s="9"/>
    </row>
    <row r="8274" spans="1:51">
      <c r="A8274" s="9"/>
      <c r="B8274" s="9"/>
      <c r="C8274" s="9"/>
      <c r="D8274" s="9"/>
      <c r="E8274" s="9"/>
      <c r="F8274" s="9"/>
      <c r="G8274" s="9"/>
      <c r="H8274" s="9"/>
      <c r="I8274" s="9"/>
      <c r="J8274" s="9"/>
      <c r="K8274" s="9"/>
      <c r="L8274" s="9"/>
      <c r="M8274" s="9"/>
      <c r="N8274" s="9"/>
      <c r="O8274" s="9"/>
      <c r="P8274" s="9"/>
      <c r="Q8274" s="9"/>
      <c r="R8274" s="9"/>
      <c r="S8274" s="9"/>
      <c r="T8274" s="9"/>
      <c r="U8274" s="9"/>
      <c r="V8274" s="9"/>
      <c r="W8274" s="9"/>
      <c r="X8274" s="9"/>
      <c r="Y8274" s="9"/>
      <c r="Z8274" s="9"/>
      <c r="AA8274" s="9"/>
      <c r="AB8274" s="9"/>
      <c r="AC8274" s="9"/>
      <c r="AD8274" s="9"/>
      <c r="AE8274" s="9"/>
      <c r="AF8274" s="9"/>
      <c r="AG8274" s="9"/>
      <c r="AH8274" s="9"/>
      <c r="AI8274" s="9"/>
      <c r="AJ8274" s="9"/>
      <c r="AK8274" s="9"/>
      <c r="AL8274" s="9"/>
      <c r="AM8274" s="9"/>
      <c r="AN8274" s="9"/>
      <c r="AO8274" s="9"/>
      <c r="AP8274" s="9"/>
      <c r="AQ8274" s="9"/>
      <c r="AR8274" s="9"/>
      <c r="AS8274" s="9"/>
      <c r="AT8274" s="9"/>
      <c r="AU8274" s="9"/>
      <c r="AV8274" s="9"/>
      <c r="AW8274" s="9"/>
      <c r="AX8274" s="9"/>
      <c r="AY8274" s="9"/>
    </row>
    <row r="8275" spans="1:51">
      <c r="A8275" s="9"/>
      <c r="B8275" s="9"/>
      <c r="C8275" s="9"/>
      <c r="D8275" s="9"/>
      <c r="E8275" s="9"/>
      <c r="F8275" s="9"/>
      <c r="G8275" s="9"/>
      <c r="H8275" s="9"/>
      <c r="I8275" s="9"/>
      <c r="J8275" s="9"/>
      <c r="K8275" s="9"/>
      <c r="L8275" s="9"/>
      <c r="M8275" s="9"/>
      <c r="N8275" s="9"/>
      <c r="O8275" s="9"/>
      <c r="P8275" s="9"/>
      <c r="Q8275" s="9"/>
      <c r="R8275" s="9"/>
      <c r="S8275" s="9"/>
      <c r="T8275" s="9"/>
      <c r="U8275" s="9"/>
      <c r="V8275" s="9"/>
      <c r="W8275" s="9"/>
      <c r="X8275" s="9"/>
      <c r="Y8275" s="9"/>
      <c r="Z8275" s="9"/>
      <c r="AA8275" s="9"/>
      <c r="AB8275" s="9"/>
      <c r="AC8275" s="9"/>
      <c r="AD8275" s="9"/>
      <c r="AE8275" s="9"/>
      <c r="AF8275" s="9"/>
      <c r="AG8275" s="9"/>
      <c r="AH8275" s="9"/>
      <c r="AI8275" s="9"/>
      <c r="AJ8275" s="9"/>
      <c r="AK8275" s="9"/>
      <c r="AL8275" s="9"/>
      <c r="AM8275" s="9"/>
      <c r="AN8275" s="9"/>
      <c r="AO8275" s="9"/>
      <c r="AP8275" s="9"/>
      <c r="AQ8275" s="9"/>
      <c r="AR8275" s="9"/>
      <c r="AS8275" s="9"/>
      <c r="AT8275" s="9"/>
      <c r="AU8275" s="9"/>
      <c r="AV8275" s="9"/>
      <c r="AW8275" s="9"/>
      <c r="AX8275" s="9"/>
      <c r="AY8275" s="9"/>
    </row>
    <row r="8276" spans="1:51">
      <c r="A8276" s="9"/>
      <c r="B8276" s="9"/>
      <c r="C8276" s="9"/>
      <c r="D8276" s="9"/>
      <c r="E8276" s="9"/>
      <c r="F8276" s="9"/>
      <c r="G8276" s="9"/>
      <c r="H8276" s="9"/>
      <c r="I8276" s="9"/>
      <c r="J8276" s="9"/>
      <c r="K8276" s="9"/>
      <c r="L8276" s="9"/>
      <c r="M8276" s="9"/>
      <c r="N8276" s="9"/>
      <c r="O8276" s="9"/>
      <c r="P8276" s="9"/>
      <c r="Q8276" s="9"/>
      <c r="R8276" s="9"/>
      <c r="S8276" s="9"/>
      <c r="T8276" s="9"/>
      <c r="U8276" s="9"/>
      <c r="V8276" s="9"/>
      <c r="W8276" s="9"/>
      <c r="X8276" s="9"/>
      <c r="Y8276" s="9"/>
      <c r="Z8276" s="9"/>
      <c r="AA8276" s="9"/>
      <c r="AB8276" s="9"/>
      <c r="AC8276" s="9"/>
      <c r="AD8276" s="9"/>
      <c r="AE8276" s="9"/>
      <c r="AF8276" s="9"/>
      <c r="AG8276" s="9"/>
      <c r="AH8276" s="9"/>
      <c r="AI8276" s="9"/>
      <c r="AJ8276" s="9"/>
      <c r="AK8276" s="9"/>
      <c r="AL8276" s="9"/>
      <c r="AM8276" s="9"/>
      <c r="AN8276" s="9"/>
      <c r="AO8276" s="9"/>
      <c r="AP8276" s="9"/>
      <c r="AQ8276" s="9"/>
      <c r="AR8276" s="9"/>
      <c r="AS8276" s="9"/>
      <c r="AT8276" s="9"/>
      <c r="AU8276" s="9"/>
      <c r="AV8276" s="9"/>
      <c r="AW8276" s="9"/>
      <c r="AX8276" s="9"/>
      <c r="AY8276" s="9"/>
    </row>
    <row r="8277" spans="1:51">
      <c r="A8277" s="9"/>
      <c r="B8277" s="9"/>
      <c r="C8277" s="9"/>
      <c r="D8277" s="9"/>
      <c r="E8277" s="9"/>
      <c r="F8277" s="9"/>
      <c r="G8277" s="9"/>
      <c r="H8277" s="9"/>
      <c r="I8277" s="9"/>
      <c r="J8277" s="9"/>
      <c r="K8277" s="9"/>
      <c r="L8277" s="9"/>
      <c r="M8277" s="9"/>
      <c r="N8277" s="9"/>
      <c r="O8277" s="9"/>
      <c r="P8277" s="9"/>
      <c r="Q8277" s="9"/>
      <c r="R8277" s="9"/>
      <c r="S8277" s="9"/>
      <c r="T8277" s="9"/>
      <c r="U8277" s="9"/>
      <c r="V8277" s="9"/>
      <c r="W8277" s="9"/>
      <c r="X8277" s="9"/>
      <c r="Y8277" s="9"/>
      <c r="Z8277" s="9"/>
      <c r="AA8277" s="9"/>
      <c r="AB8277" s="9"/>
      <c r="AC8277" s="9"/>
      <c r="AD8277" s="9"/>
      <c r="AE8277" s="9"/>
      <c r="AF8277" s="9"/>
      <c r="AG8277" s="9"/>
      <c r="AH8277" s="9"/>
      <c r="AI8277" s="9"/>
      <c r="AJ8277" s="9"/>
      <c r="AK8277" s="9"/>
      <c r="AL8277" s="9"/>
      <c r="AM8277" s="9"/>
      <c r="AN8277" s="9"/>
      <c r="AO8277" s="9"/>
      <c r="AP8277" s="9"/>
      <c r="AQ8277" s="9"/>
      <c r="AR8277" s="9"/>
      <c r="AS8277" s="9"/>
      <c r="AT8277" s="9"/>
      <c r="AU8277" s="9"/>
      <c r="AV8277" s="9"/>
      <c r="AW8277" s="9"/>
      <c r="AX8277" s="9"/>
      <c r="AY8277" s="9"/>
    </row>
    <row r="8278" spans="1:51">
      <c r="A8278" s="9"/>
      <c r="B8278" s="9"/>
      <c r="C8278" s="9"/>
      <c r="D8278" s="9"/>
      <c r="E8278" s="9"/>
      <c r="F8278" s="9"/>
      <c r="G8278" s="9"/>
      <c r="H8278" s="9"/>
      <c r="I8278" s="9"/>
      <c r="J8278" s="9"/>
      <c r="K8278" s="9"/>
      <c r="L8278" s="9"/>
      <c r="M8278" s="9"/>
      <c r="N8278" s="9"/>
      <c r="O8278" s="9"/>
      <c r="P8278" s="9"/>
      <c r="Q8278" s="9"/>
      <c r="R8278" s="9"/>
      <c r="S8278" s="9"/>
      <c r="T8278" s="9"/>
      <c r="U8278" s="9"/>
      <c r="V8278" s="9"/>
      <c r="W8278" s="9"/>
      <c r="X8278" s="9"/>
      <c r="Y8278" s="9"/>
      <c r="Z8278" s="9"/>
      <c r="AA8278" s="9"/>
      <c r="AB8278" s="9"/>
      <c r="AC8278" s="9"/>
      <c r="AD8278" s="9"/>
      <c r="AE8278" s="9"/>
      <c r="AF8278" s="9"/>
      <c r="AG8278" s="9"/>
      <c r="AH8278" s="9"/>
      <c r="AI8278" s="9"/>
      <c r="AJ8278" s="9"/>
      <c r="AK8278" s="9"/>
      <c r="AL8278" s="9"/>
      <c r="AM8278" s="9"/>
      <c r="AN8278" s="9"/>
      <c r="AO8278" s="9"/>
      <c r="AP8278" s="9"/>
      <c r="AQ8278" s="9"/>
      <c r="AR8278" s="9"/>
      <c r="AS8278" s="9"/>
      <c r="AT8278" s="9"/>
      <c r="AU8278" s="9"/>
      <c r="AV8278" s="9"/>
      <c r="AW8278" s="9"/>
      <c r="AX8278" s="9"/>
      <c r="AY8278" s="9"/>
    </row>
    <row r="8279" spans="1:51">
      <c r="A8279" s="9"/>
      <c r="B8279" s="9"/>
      <c r="C8279" s="9"/>
      <c r="D8279" s="9"/>
      <c r="E8279" s="9"/>
      <c r="F8279" s="9"/>
      <c r="G8279" s="9"/>
      <c r="H8279" s="9"/>
      <c r="I8279" s="9"/>
      <c r="J8279" s="9"/>
      <c r="K8279" s="9"/>
      <c r="L8279" s="9"/>
      <c r="M8279" s="9"/>
      <c r="N8279" s="9"/>
      <c r="O8279" s="9"/>
      <c r="P8279" s="9"/>
      <c r="Q8279" s="9"/>
      <c r="R8279" s="9"/>
      <c r="S8279" s="9"/>
      <c r="T8279" s="9"/>
      <c r="U8279" s="9"/>
      <c r="V8279" s="9"/>
      <c r="W8279" s="9"/>
      <c r="X8279" s="9"/>
      <c r="Y8279" s="9"/>
      <c r="Z8279" s="9"/>
      <c r="AA8279" s="9"/>
      <c r="AB8279" s="9"/>
      <c r="AC8279" s="9"/>
      <c r="AD8279" s="9"/>
      <c r="AE8279" s="9"/>
      <c r="AF8279" s="9"/>
      <c r="AG8279" s="9"/>
      <c r="AH8279" s="9"/>
      <c r="AI8279" s="9"/>
      <c r="AJ8279" s="9"/>
      <c r="AK8279" s="9"/>
      <c r="AL8279" s="9"/>
      <c r="AM8279" s="9"/>
      <c r="AN8279" s="9"/>
      <c r="AO8279" s="9"/>
      <c r="AP8279" s="9"/>
      <c r="AQ8279" s="9"/>
      <c r="AR8279" s="9"/>
      <c r="AS8279" s="9"/>
      <c r="AT8279" s="9"/>
      <c r="AU8279" s="9"/>
      <c r="AV8279" s="9"/>
      <c r="AW8279" s="9"/>
      <c r="AX8279" s="9"/>
      <c r="AY8279" s="9"/>
    </row>
    <row r="8280" spans="1:51">
      <c r="A8280" s="9"/>
      <c r="B8280" s="9"/>
      <c r="C8280" s="9"/>
      <c r="D8280" s="9"/>
      <c r="E8280" s="9"/>
      <c r="F8280" s="9"/>
      <c r="G8280" s="9"/>
      <c r="H8280" s="9"/>
      <c r="I8280" s="9"/>
      <c r="J8280" s="9"/>
      <c r="K8280" s="9"/>
      <c r="L8280" s="9"/>
      <c r="M8280" s="9"/>
      <c r="N8280" s="9"/>
      <c r="O8280" s="9"/>
      <c r="P8280" s="9"/>
      <c r="Q8280" s="9"/>
      <c r="R8280" s="9"/>
      <c r="S8280" s="9"/>
      <c r="T8280" s="9"/>
      <c r="U8280" s="9"/>
      <c r="V8280" s="9"/>
      <c r="W8280" s="9"/>
      <c r="X8280" s="9"/>
      <c r="Y8280" s="9"/>
      <c r="Z8280" s="9"/>
      <c r="AA8280" s="9"/>
      <c r="AB8280" s="9"/>
      <c r="AC8280" s="9"/>
      <c r="AD8280" s="9"/>
      <c r="AE8280" s="9"/>
      <c r="AF8280" s="9"/>
      <c r="AG8280" s="9"/>
      <c r="AH8280" s="9"/>
      <c r="AI8280" s="9"/>
      <c r="AJ8280" s="9"/>
      <c r="AK8280" s="9"/>
      <c r="AL8280" s="9"/>
      <c r="AM8280" s="9"/>
      <c r="AN8280" s="9"/>
      <c r="AO8280" s="9"/>
      <c r="AP8280" s="9"/>
      <c r="AQ8280" s="9"/>
      <c r="AR8280" s="9"/>
      <c r="AS8280" s="9"/>
      <c r="AT8280" s="9"/>
      <c r="AU8280" s="9"/>
      <c r="AV8280" s="9"/>
      <c r="AW8280" s="9"/>
      <c r="AX8280" s="9"/>
      <c r="AY8280" s="9"/>
    </row>
    <row r="8281" spans="1:51">
      <c r="A8281" s="9"/>
      <c r="B8281" s="9"/>
      <c r="C8281" s="9"/>
      <c r="D8281" s="9"/>
      <c r="E8281" s="9"/>
      <c r="F8281" s="9"/>
      <c r="G8281" s="9"/>
      <c r="H8281" s="9"/>
      <c r="I8281" s="9"/>
      <c r="J8281" s="9"/>
      <c r="K8281" s="9"/>
      <c r="L8281" s="9"/>
      <c r="M8281" s="9"/>
      <c r="N8281" s="9"/>
      <c r="O8281" s="9"/>
      <c r="P8281" s="9"/>
      <c r="Q8281" s="9"/>
      <c r="R8281" s="9"/>
      <c r="S8281" s="9"/>
      <c r="T8281" s="9"/>
      <c r="U8281" s="9"/>
      <c r="V8281" s="9"/>
      <c r="W8281" s="9"/>
      <c r="X8281" s="9"/>
      <c r="Y8281" s="9"/>
      <c r="Z8281" s="9"/>
      <c r="AA8281" s="9"/>
      <c r="AB8281" s="9"/>
      <c r="AC8281" s="9"/>
      <c r="AD8281" s="9"/>
      <c r="AE8281" s="9"/>
      <c r="AF8281" s="9"/>
      <c r="AG8281" s="9"/>
      <c r="AH8281" s="9"/>
      <c r="AI8281" s="9"/>
      <c r="AJ8281" s="9"/>
      <c r="AK8281" s="9"/>
      <c r="AL8281" s="9"/>
      <c r="AM8281" s="9"/>
      <c r="AN8281" s="9"/>
      <c r="AO8281" s="9"/>
      <c r="AP8281" s="9"/>
      <c r="AQ8281" s="9"/>
      <c r="AR8281" s="9"/>
      <c r="AS8281" s="9"/>
      <c r="AT8281" s="9"/>
      <c r="AU8281" s="9"/>
      <c r="AV8281" s="9"/>
      <c r="AW8281" s="9"/>
      <c r="AX8281" s="9"/>
      <c r="AY8281" s="9"/>
    </row>
    <row r="8282" spans="1:51">
      <c r="A8282" s="9"/>
      <c r="B8282" s="9"/>
      <c r="C8282" s="9"/>
      <c r="D8282" s="9"/>
      <c r="E8282" s="9"/>
      <c r="F8282" s="9"/>
      <c r="G8282" s="9"/>
      <c r="H8282" s="9"/>
      <c r="I8282" s="9"/>
      <c r="J8282" s="9"/>
      <c r="K8282" s="9"/>
      <c r="L8282" s="9"/>
      <c r="M8282" s="9"/>
      <c r="N8282" s="9"/>
      <c r="O8282" s="9"/>
      <c r="P8282" s="9"/>
      <c r="Q8282" s="9"/>
      <c r="R8282" s="9"/>
      <c r="S8282" s="9"/>
      <c r="T8282" s="9"/>
      <c r="U8282" s="9"/>
      <c r="V8282" s="9"/>
      <c r="W8282" s="9"/>
      <c r="X8282" s="9"/>
      <c r="Y8282" s="9"/>
      <c r="Z8282" s="9"/>
      <c r="AA8282" s="9"/>
      <c r="AB8282" s="9"/>
      <c r="AC8282" s="9"/>
      <c r="AD8282" s="9"/>
      <c r="AE8282" s="9"/>
      <c r="AF8282" s="9"/>
      <c r="AG8282" s="9"/>
      <c r="AH8282" s="9"/>
      <c r="AI8282" s="9"/>
      <c r="AJ8282" s="9"/>
      <c r="AK8282" s="9"/>
      <c r="AL8282" s="9"/>
      <c r="AM8282" s="9"/>
      <c r="AN8282" s="9"/>
      <c r="AO8282" s="9"/>
      <c r="AP8282" s="9"/>
      <c r="AQ8282" s="9"/>
      <c r="AR8282" s="9"/>
      <c r="AS8282" s="9"/>
      <c r="AT8282" s="9"/>
      <c r="AU8282" s="9"/>
      <c r="AV8282" s="9"/>
      <c r="AW8282" s="9"/>
      <c r="AX8282" s="9"/>
      <c r="AY8282" s="9"/>
    </row>
    <row r="8283" spans="1:51">
      <c r="A8283" s="9"/>
      <c r="B8283" s="9"/>
      <c r="C8283" s="9"/>
      <c r="D8283" s="9"/>
      <c r="E8283" s="9"/>
      <c r="F8283" s="9"/>
      <c r="G8283" s="9"/>
      <c r="H8283" s="9"/>
      <c r="I8283" s="9"/>
      <c r="J8283" s="9"/>
      <c r="K8283" s="9"/>
      <c r="L8283" s="9"/>
      <c r="M8283" s="9"/>
      <c r="N8283" s="9"/>
      <c r="O8283" s="9"/>
      <c r="P8283" s="9"/>
      <c r="Q8283" s="9"/>
      <c r="R8283" s="9"/>
      <c r="S8283" s="9"/>
      <c r="T8283" s="9"/>
      <c r="U8283" s="9"/>
      <c r="V8283" s="9"/>
      <c r="W8283" s="9"/>
      <c r="X8283" s="9"/>
      <c r="Y8283" s="9"/>
      <c r="Z8283" s="9"/>
      <c r="AA8283" s="9"/>
      <c r="AB8283" s="9"/>
      <c r="AC8283" s="9"/>
      <c r="AD8283" s="9"/>
      <c r="AE8283" s="9"/>
      <c r="AF8283" s="9"/>
      <c r="AG8283" s="9"/>
      <c r="AH8283" s="9"/>
      <c r="AI8283" s="9"/>
      <c r="AJ8283" s="9"/>
      <c r="AK8283" s="9"/>
      <c r="AL8283" s="9"/>
      <c r="AM8283" s="9"/>
      <c r="AN8283" s="9"/>
      <c r="AO8283" s="9"/>
      <c r="AP8283" s="9"/>
      <c r="AQ8283" s="9"/>
      <c r="AR8283" s="9"/>
      <c r="AS8283" s="9"/>
      <c r="AT8283" s="9"/>
      <c r="AU8283" s="9"/>
      <c r="AV8283" s="9"/>
      <c r="AW8283" s="9"/>
      <c r="AX8283" s="9"/>
      <c r="AY8283" s="9"/>
    </row>
    <row r="8284" spans="1:51">
      <c r="A8284" s="9"/>
      <c r="B8284" s="9"/>
      <c r="C8284" s="9"/>
      <c r="D8284" s="9"/>
      <c r="E8284" s="9"/>
      <c r="F8284" s="9"/>
      <c r="G8284" s="9"/>
      <c r="H8284" s="9"/>
      <c r="I8284" s="9"/>
      <c r="J8284" s="9"/>
      <c r="K8284" s="9"/>
      <c r="L8284" s="9"/>
      <c r="M8284" s="9"/>
      <c r="N8284" s="9"/>
      <c r="O8284" s="9"/>
      <c r="P8284" s="9"/>
      <c r="Q8284" s="9"/>
      <c r="R8284" s="9"/>
      <c r="S8284" s="9"/>
      <c r="T8284" s="9"/>
      <c r="U8284" s="9"/>
      <c r="V8284" s="9"/>
      <c r="W8284" s="9"/>
      <c r="X8284" s="9"/>
      <c r="Y8284" s="9"/>
      <c r="Z8284" s="9"/>
      <c r="AA8284" s="9"/>
      <c r="AB8284" s="9"/>
      <c r="AC8284" s="9"/>
      <c r="AD8284" s="9"/>
      <c r="AE8284" s="9"/>
      <c r="AF8284" s="9"/>
      <c r="AG8284" s="9"/>
      <c r="AH8284" s="9"/>
      <c r="AI8284" s="9"/>
      <c r="AJ8284" s="9"/>
      <c r="AK8284" s="9"/>
      <c r="AL8284" s="9"/>
      <c r="AM8284" s="9"/>
      <c r="AN8284" s="9"/>
      <c r="AO8284" s="9"/>
      <c r="AP8284" s="9"/>
      <c r="AQ8284" s="9"/>
      <c r="AR8284" s="9"/>
      <c r="AS8284" s="9"/>
      <c r="AT8284" s="9"/>
      <c r="AU8284" s="9"/>
      <c r="AV8284" s="9"/>
      <c r="AW8284" s="9"/>
      <c r="AX8284" s="9"/>
      <c r="AY8284" s="9"/>
    </row>
    <row r="8285" spans="1:51">
      <c r="A8285" s="9"/>
      <c r="B8285" s="9"/>
      <c r="C8285" s="9"/>
      <c r="D8285" s="9"/>
      <c r="E8285" s="9"/>
      <c r="F8285" s="9"/>
      <c r="G8285" s="9"/>
      <c r="H8285" s="9"/>
      <c r="I8285" s="9"/>
      <c r="J8285" s="9"/>
      <c r="K8285" s="9"/>
      <c r="L8285" s="9"/>
      <c r="M8285" s="9"/>
      <c r="N8285" s="9"/>
      <c r="O8285" s="9"/>
      <c r="P8285" s="9"/>
      <c r="Q8285" s="9"/>
      <c r="R8285" s="9"/>
      <c r="S8285" s="9"/>
      <c r="T8285" s="9"/>
      <c r="U8285" s="9"/>
      <c r="V8285" s="9"/>
      <c r="W8285" s="9"/>
      <c r="X8285" s="9"/>
      <c r="Y8285" s="9"/>
      <c r="Z8285" s="9"/>
      <c r="AA8285" s="9"/>
      <c r="AB8285" s="9"/>
      <c r="AC8285" s="9"/>
      <c r="AD8285" s="9"/>
      <c r="AE8285" s="9"/>
      <c r="AF8285" s="9"/>
      <c r="AG8285" s="9"/>
      <c r="AH8285" s="9"/>
      <c r="AI8285" s="9"/>
      <c r="AJ8285" s="9"/>
      <c r="AK8285" s="9"/>
      <c r="AL8285" s="9"/>
      <c r="AM8285" s="9"/>
      <c r="AN8285" s="9"/>
      <c r="AO8285" s="9"/>
      <c r="AP8285" s="9"/>
      <c r="AQ8285" s="9"/>
      <c r="AR8285" s="9"/>
      <c r="AS8285" s="9"/>
      <c r="AT8285" s="9"/>
      <c r="AU8285" s="9"/>
      <c r="AV8285" s="9"/>
      <c r="AW8285" s="9"/>
      <c r="AX8285" s="9"/>
      <c r="AY8285" s="9"/>
    </row>
    <row r="8286" spans="1:51">
      <c r="A8286" s="9"/>
      <c r="B8286" s="9"/>
      <c r="C8286" s="9"/>
      <c r="D8286" s="9"/>
      <c r="E8286" s="9"/>
      <c r="F8286" s="9"/>
      <c r="G8286" s="9"/>
      <c r="H8286" s="9"/>
      <c r="I8286" s="9"/>
      <c r="J8286" s="9"/>
      <c r="K8286" s="9"/>
      <c r="L8286" s="9"/>
      <c r="M8286" s="9"/>
      <c r="N8286" s="9"/>
      <c r="O8286" s="9"/>
      <c r="P8286" s="9"/>
      <c r="Q8286" s="9"/>
      <c r="R8286" s="9"/>
      <c r="S8286" s="9"/>
      <c r="T8286" s="9"/>
      <c r="U8286" s="9"/>
      <c r="V8286" s="9"/>
      <c r="W8286" s="9"/>
      <c r="X8286" s="9"/>
      <c r="Y8286" s="9"/>
      <c r="Z8286" s="9"/>
      <c r="AA8286" s="9"/>
      <c r="AB8286" s="9"/>
      <c r="AC8286" s="9"/>
      <c r="AD8286" s="9"/>
      <c r="AE8286" s="9"/>
      <c r="AF8286" s="9"/>
      <c r="AG8286" s="9"/>
      <c r="AH8286" s="9"/>
      <c r="AI8286" s="9"/>
      <c r="AJ8286" s="9"/>
      <c r="AK8286" s="9"/>
      <c r="AL8286" s="9"/>
      <c r="AM8286" s="9"/>
      <c r="AN8286" s="9"/>
      <c r="AO8286" s="9"/>
      <c r="AP8286" s="9"/>
      <c r="AQ8286" s="9"/>
      <c r="AR8286" s="9"/>
      <c r="AS8286" s="9"/>
      <c r="AT8286" s="9"/>
      <c r="AU8286" s="9"/>
      <c r="AV8286" s="9"/>
      <c r="AW8286" s="9"/>
      <c r="AX8286" s="9"/>
      <c r="AY8286" s="9"/>
    </row>
    <row r="8287" spans="1:51">
      <c r="A8287" s="9"/>
      <c r="B8287" s="9"/>
      <c r="C8287" s="9"/>
      <c r="D8287" s="9"/>
      <c r="E8287" s="9"/>
      <c r="F8287" s="9"/>
      <c r="G8287" s="9"/>
      <c r="H8287" s="9"/>
      <c r="I8287" s="9"/>
      <c r="J8287" s="9"/>
      <c r="K8287" s="9"/>
      <c r="L8287" s="9"/>
      <c r="M8287" s="9"/>
      <c r="N8287" s="9"/>
      <c r="O8287" s="9"/>
      <c r="P8287" s="9"/>
      <c r="Q8287" s="9"/>
      <c r="R8287" s="9"/>
      <c r="S8287" s="9"/>
      <c r="T8287" s="9"/>
      <c r="U8287" s="9"/>
      <c r="V8287" s="9"/>
      <c r="W8287" s="9"/>
      <c r="X8287" s="9"/>
      <c r="Y8287" s="9"/>
      <c r="Z8287" s="9"/>
      <c r="AA8287" s="9"/>
      <c r="AB8287" s="9"/>
      <c r="AC8287" s="9"/>
      <c r="AD8287" s="9"/>
      <c r="AE8287" s="9"/>
      <c r="AF8287" s="9"/>
      <c r="AG8287" s="9"/>
      <c r="AH8287" s="9"/>
      <c r="AI8287" s="9"/>
      <c r="AJ8287" s="9"/>
      <c r="AK8287" s="9"/>
      <c r="AL8287" s="9"/>
      <c r="AM8287" s="9"/>
      <c r="AN8287" s="9"/>
      <c r="AO8287" s="9"/>
      <c r="AP8287" s="9"/>
      <c r="AQ8287" s="9"/>
      <c r="AR8287" s="9"/>
      <c r="AS8287" s="9"/>
      <c r="AT8287" s="9"/>
      <c r="AU8287" s="9"/>
      <c r="AV8287" s="9"/>
      <c r="AW8287" s="9"/>
      <c r="AX8287" s="9"/>
      <c r="AY8287" s="9"/>
    </row>
    <row r="8288" spans="1:51">
      <c r="A8288" s="9"/>
      <c r="B8288" s="9"/>
      <c r="C8288" s="9"/>
      <c r="D8288" s="9"/>
      <c r="E8288" s="9"/>
      <c r="F8288" s="9"/>
      <c r="G8288" s="9"/>
      <c r="H8288" s="9"/>
      <c r="I8288" s="9"/>
      <c r="J8288" s="9"/>
      <c r="K8288" s="9"/>
      <c r="L8288" s="9"/>
      <c r="M8288" s="9"/>
      <c r="N8288" s="9"/>
      <c r="O8288" s="9"/>
      <c r="P8288" s="9"/>
      <c r="Q8288" s="9"/>
      <c r="R8288" s="9"/>
      <c r="S8288" s="9"/>
      <c r="T8288" s="9"/>
      <c r="U8288" s="9"/>
      <c r="V8288" s="9"/>
      <c r="W8288" s="9"/>
      <c r="X8288" s="9"/>
      <c r="Y8288" s="9"/>
      <c r="Z8288" s="9"/>
      <c r="AA8288" s="9"/>
      <c r="AB8288" s="9"/>
      <c r="AC8288" s="9"/>
      <c r="AD8288" s="9"/>
      <c r="AE8288" s="9"/>
      <c r="AF8288" s="9"/>
      <c r="AG8288" s="9"/>
      <c r="AH8288" s="9"/>
      <c r="AI8288" s="9"/>
      <c r="AJ8288" s="9"/>
      <c r="AK8288" s="9"/>
      <c r="AL8288" s="9"/>
      <c r="AM8288" s="9"/>
      <c r="AN8288" s="9"/>
      <c r="AO8288" s="9"/>
      <c r="AP8288" s="9"/>
      <c r="AQ8288" s="9"/>
      <c r="AR8288" s="9"/>
      <c r="AS8288" s="9"/>
      <c r="AT8288" s="9"/>
      <c r="AU8288" s="9"/>
      <c r="AV8288" s="9"/>
      <c r="AW8288" s="9"/>
      <c r="AX8288" s="9"/>
      <c r="AY8288" s="9"/>
    </row>
    <row r="8289" spans="1:51">
      <c r="A8289" s="9"/>
      <c r="B8289" s="9"/>
      <c r="C8289" s="9"/>
      <c r="D8289" s="9"/>
      <c r="E8289" s="9"/>
      <c r="F8289" s="9"/>
      <c r="G8289" s="9"/>
      <c r="H8289" s="9"/>
      <c r="I8289" s="9"/>
      <c r="J8289" s="9"/>
      <c r="K8289" s="9"/>
      <c r="L8289" s="9"/>
      <c r="M8289" s="9"/>
      <c r="N8289" s="9"/>
      <c r="O8289" s="9"/>
      <c r="P8289" s="9"/>
      <c r="Q8289" s="9"/>
      <c r="R8289" s="9"/>
      <c r="S8289" s="9"/>
      <c r="T8289" s="9"/>
      <c r="U8289" s="9"/>
      <c r="V8289" s="9"/>
      <c r="W8289" s="9"/>
      <c r="X8289" s="9"/>
      <c r="Y8289" s="9"/>
      <c r="Z8289" s="9"/>
      <c r="AA8289" s="9"/>
      <c r="AB8289" s="9"/>
      <c r="AC8289" s="9"/>
      <c r="AD8289" s="9"/>
      <c r="AE8289" s="9"/>
      <c r="AF8289" s="9"/>
      <c r="AG8289" s="9"/>
      <c r="AH8289" s="9"/>
      <c r="AI8289" s="9"/>
      <c r="AJ8289" s="9"/>
      <c r="AK8289" s="9"/>
      <c r="AL8289" s="9"/>
      <c r="AM8289" s="9"/>
      <c r="AN8289" s="9"/>
      <c r="AO8289" s="9"/>
      <c r="AP8289" s="9"/>
      <c r="AQ8289" s="9"/>
      <c r="AR8289" s="9"/>
      <c r="AS8289" s="9"/>
      <c r="AT8289" s="9"/>
      <c r="AU8289" s="9"/>
      <c r="AV8289" s="9"/>
      <c r="AW8289" s="9"/>
      <c r="AX8289" s="9"/>
      <c r="AY8289" s="9"/>
    </row>
    <row r="8290" spans="1:51">
      <c r="A8290" s="9"/>
      <c r="B8290" s="9"/>
      <c r="C8290" s="9"/>
      <c r="D8290" s="9"/>
      <c r="E8290" s="9"/>
      <c r="F8290" s="9"/>
      <c r="G8290" s="9"/>
      <c r="H8290" s="9"/>
      <c r="I8290" s="9"/>
      <c r="J8290" s="9"/>
      <c r="K8290" s="9"/>
      <c r="L8290" s="9"/>
      <c r="M8290" s="9"/>
      <c r="N8290" s="9"/>
      <c r="O8290" s="9"/>
      <c r="P8290" s="9"/>
      <c r="Q8290" s="9"/>
      <c r="R8290" s="9"/>
      <c r="S8290" s="9"/>
      <c r="T8290" s="9"/>
      <c r="U8290" s="9"/>
      <c r="V8290" s="9"/>
      <c r="W8290" s="9"/>
      <c r="X8290" s="9"/>
      <c r="Y8290" s="9"/>
      <c r="Z8290" s="9"/>
      <c r="AA8290" s="9"/>
      <c r="AB8290" s="9"/>
      <c r="AC8290" s="9"/>
      <c r="AD8290" s="9"/>
      <c r="AE8290" s="9"/>
      <c r="AF8290" s="9"/>
      <c r="AG8290" s="9"/>
      <c r="AH8290" s="9"/>
      <c r="AI8290" s="9"/>
      <c r="AJ8290" s="9"/>
      <c r="AK8290" s="9"/>
      <c r="AL8290" s="9"/>
      <c r="AM8290" s="9"/>
      <c r="AN8290" s="9"/>
      <c r="AO8290" s="9"/>
      <c r="AP8290" s="9"/>
      <c r="AQ8290" s="9"/>
      <c r="AR8290" s="9"/>
      <c r="AS8290" s="9"/>
      <c r="AT8290" s="9"/>
      <c r="AU8290" s="9"/>
      <c r="AV8290" s="9"/>
      <c r="AW8290" s="9"/>
      <c r="AX8290" s="9"/>
      <c r="AY8290" s="9"/>
    </row>
    <row r="8291" spans="1:51">
      <c r="A8291" s="9"/>
      <c r="B8291" s="9"/>
      <c r="C8291" s="9"/>
      <c r="D8291" s="9"/>
      <c r="E8291" s="9"/>
      <c r="F8291" s="9"/>
      <c r="G8291" s="9"/>
      <c r="H8291" s="9"/>
      <c r="I8291" s="9"/>
      <c r="J8291" s="9"/>
      <c r="K8291" s="9"/>
      <c r="L8291" s="9"/>
      <c r="M8291" s="9"/>
      <c r="N8291" s="9"/>
      <c r="O8291" s="9"/>
      <c r="P8291" s="9"/>
      <c r="Q8291" s="9"/>
      <c r="R8291" s="9"/>
      <c r="S8291" s="9"/>
      <c r="T8291" s="9"/>
      <c r="U8291" s="9"/>
      <c r="V8291" s="9"/>
      <c r="W8291" s="9"/>
      <c r="X8291" s="9"/>
      <c r="Y8291" s="9"/>
      <c r="Z8291" s="9"/>
      <c r="AA8291" s="9"/>
      <c r="AB8291" s="9"/>
      <c r="AC8291" s="9"/>
      <c r="AD8291" s="9"/>
      <c r="AE8291" s="9"/>
      <c r="AF8291" s="9"/>
      <c r="AG8291" s="9"/>
      <c r="AH8291" s="9"/>
      <c r="AI8291" s="9"/>
      <c r="AJ8291" s="9"/>
      <c r="AK8291" s="9"/>
      <c r="AL8291" s="9"/>
      <c r="AM8291" s="9"/>
      <c r="AN8291" s="9"/>
      <c r="AO8291" s="9"/>
      <c r="AP8291" s="9"/>
      <c r="AQ8291" s="9"/>
      <c r="AR8291" s="9"/>
      <c r="AS8291" s="9"/>
      <c r="AT8291" s="9"/>
      <c r="AU8291" s="9"/>
      <c r="AV8291" s="9"/>
      <c r="AW8291" s="9"/>
      <c r="AX8291" s="9"/>
      <c r="AY8291" s="9"/>
    </row>
    <row r="8292" spans="1:51">
      <c r="A8292" s="9"/>
      <c r="B8292" s="9"/>
      <c r="C8292" s="9"/>
      <c r="D8292" s="9"/>
      <c r="E8292" s="9"/>
      <c r="F8292" s="9"/>
      <c r="G8292" s="9"/>
      <c r="H8292" s="9"/>
      <c r="I8292" s="9"/>
      <c r="J8292" s="9"/>
      <c r="K8292" s="9"/>
      <c r="L8292" s="9"/>
      <c r="M8292" s="9"/>
      <c r="N8292" s="9"/>
      <c r="O8292" s="9"/>
      <c r="P8292" s="9"/>
      <c r="Q8292" s="9"/>
      <c r="R8292" s="9"/>
      <c r="S8292" s="9"/>
      <c r="T8292" s="9"/>
      <c r="U8292" s="9"/>
      <c r="V8292" s="9"/>
      <c r="W8292" s="9"/>
      <c r="X8292" s="9"/>
      <c r="Y8292" s="9"/>
      <c r="Z8292" s="9"/>
      <c r="AA8292" s="9"/>
      <c r="AB8292" s="9"/>
      <c r="AC8292" s="9"/>
      <c r="AD8292" s="9"/>
      <c r="AE8292" s="9"/>
      <c r="AF8292" s="9"/>
      <c r="AG8292" s="9"/>
      <c r="AH8292" s="9"/>
      <c r="AI8292" s="9"/>
      <c r="AJ8292" s="9"/>
      <c r="AK8292" s="9"/>
      <c r="AL8292" s="9"/>
      <c r="AM8292" s="9"/>
      <c r="AN8292" s="9"/>
      <c r="AO8292" s="9"/>
      <c r="AP8292" s="9"/>
      <c r="AQ8292" s="9"/>
      <c r="AR8292" s="9"/>
      <c r="AS8292" s="9"/>
      <c r="AT8292" s="9"/>
      <c r="AU8292" s="9"/>
      <c r="AV8292" s="9"/>
      <c r="AW8292" s="9"/>
      <c r="AX8292" s="9"/>
      <c r="AY8292" s="9"/>
    </row>
    <row r="8293" spans="1:51">
      <c r="A8293" s="9"/>
      <c r="B8293" s="9"/>
      <c r="C8293" s="9"/>
      <c r="D8293" s="9"/>
      <c r="E8293" s="9"/>
      <c r="F8293" s="9"/>
      <c r="G8293" s="9"/>
      <c r="H8293" s="9"/>
      <c r="I8293" s="9"/>
      <c r="J8293" s="9"/>
      <c r="K8293" s="9"/>
      <c r="L8293" s="9"/>
      <c r="M8293" s="9"/>
      <c r="N8293" s="9"/>
      <c r="O8293" s="9"/>
      <c r="P8293" s="9"/>
      <c r="Q8293" s="9"/>
      <c r="R8293" s="9"/>
      <c r="S8293" s="9"/>
      <c r="T8293" s="9"/>
      <c r="U8293" s="9"/>
      <c r="V8293" s="9"/>
      <c r="W8293" s="9"/>
      <c r="X8293" s="9"/>
      <c r="Y8293" s="9"/>
      <c r="Z8293" s="9"/>
      <c r="AA8293" s="9"/>
      <c r="AB8293" s="9"/>
      <c r="AC8293" s="9"/>
      <c r="AD8293" s="9"/>
      <c r="AE8293" s="9"/>
      <c r="AF8293" s="9"/>
      <c r="AG8293" s="9"/>
      <c r="AH8293" s="9"/>
      <c r="AI8293" s="9"/>
      <c r="AJ8293" s="9"/>
      <c r="AK8293" s="9"/>
      <c r="AL8293" s="9"/>
      <c r="AM8293" s="9"/>
      <c r="AN8293" s="9"/>
      <c r="AO8293" s="9"/>
      <c r="AP8293" s="9"/>
      <c r="AQ8293" s="9"/>
      <c r="AR8293" s="9"/>
      <c r="AS8293" s="9"/>
      <c r="AT8293" s="9"/>
      <c r="AU8293" s="9"/>
      <c r="AV8293" s="9"/>
      <c r="AW8293" s="9"/>
      <c r="AX8293" s="9"/>
      <c r="AY8293" s="9"/>
    </row>
    <row r="8294" spans="1:51">
      <c r="A8294" s="9"/>
      <c r="B8294" s="9"/>
      <c r="C8294" s="9"/>
      <c r="D8294" s="9"/>
      <c r="E8294" s="9"/>
      <c r="F8294" s="9"/>
      <c r="G8294" s="9"/>
      <c r="H8294" s="9"/>
      <c r="I8294" s="9"/>
      <c r="J8294" s="9"/>
      <c r="K8294" s="9"/>
      <c r="L8294" s="9"/>
      <c r="M8294" s="9"/>
      <c r="N8294" s="9"/>
      <c r="O8294" s="9"/>
      <c r="P8294" s="9"/>
      <c r="Q8294" s="9"/>
      <c r="R8294" s="9"/>
      <c r="S8294" s="9"/>
      <c r="T8294" s="9"/>
      <c r="U8294" s="9"/>
      <c r="V8294" s="9"/>
      <c r="W8294" s="9"/>
      <c r="X8294" s="9"/>
      <c r="Y8294" s="9"/>
      <c r="Z8294" s="9"/>
      <c r="AA8294" s="9"/>
      <c r="AB8294" s="9"/>
      <c r="AC8294" s="9"/>
      <c r="AD8294" s="9"/>
      <c r="AE8294" s="9"/>
      <c r="AF8294" s="9"/>
      <c r="AG8294" s="9"/>
      <c r="AH8294" s="9"/>
      <c r="AI8294" s="9"/>
      <c r="AJ8294" s="9"/>
      <c r="AK8294" s="9"/>
      <c r="AL8294" s="9"/>
      <c r="AM8294" s="9"/>
      <c r="AN8294" s="9"/>
      <c r="AO8294" s="9"/>
      <c r="AP8294" s="9"/>
      <c r="AQ8294" s="9"/>
      <c r="AR8294" s="9"/>
      <c r="AS8294" s="9"/>
      <c r="AT8294" s="9"/>
      <c r="AU8294" s="9"/>
      <c r="AV8294" s="9"/>
      <c r="AW8294" s="9"/>
      <c r="AX8294" s="9"/>
      <c r="AY8294" s="9"/>
    </row>
    <row r="8295" spans="1:51">
      <c r="A8295" s="9"/>
      <c r="B8295" s="9"/>
      <c r="C8295" s="9"/>
      <c r="D8295" s="9"/>
      <c r="E8295" s="9"/>
      <c r="F8295" s="9"/>
      <c r="G8295" s="9"/>
      <c r="H8295" s="9"/>
      <c r="I8295" s="9"/>
      <c r="J8295" s="9"/>
      <c r="K8295" s="9"/>
      <c r="L8295" s="9"/>
      <c r="M8295" s="9"/>
      <c r="N8295" s="9"/>
      <c r="O8295" s="9"/>
      <c r="P8295" s="9"/>
      <c r="Q8295" s="9"/>
      <c r="R8295" s="9"/>
      <c r="S8295" s="9"/>
      <c r="T8295" s="9"/>
      <c r="U8295" s="9"/>
      <c r="V8295" s="9"/>
      <c r="W8295" s="9"/>
      <c r="X8295" s="9"/>
      <c r="Y8295" s="9"/>
      <c r="Z8295" s="9"/>
      <c r="AA8295" s="9"/>
      <c r="AB8295" s="9"/>
      <c r="AC8295" s="9"/>
      <c r="AD8295" s="9"/>
      <c r="AE8295" s="9"/>
      <c r="AF8295" s="9"/>
      <c r="AG8295" s="9"/>
      <c r="AH8295" s="9"/>
      <c r="AI8295" s="9"/>
      <c r="AJ8295" s="9"/>
      <c r="AK8295" s="9"/>
      <c r="AL8295" s="9"/>
      <c r="AM8295" s="9"/>
      <c r="AN8295" s="9"/>
      <c r="AO8295" s="9"/>
      <c r="AP8295" s="9"/>
      <c r="AQ8295" s="9"/>
      <c r="AR8295" s="9"/>
      <c r="AS8295" s="9"/>
      <c r="AT8295" s="9"/>
      <c r="AU8295" s="9"/>
      <c r="AV8295" s="9"/>
      <c r="AW8295" s="9"/>
      <c r="AX8295" s="9"/>
      <c r="AY8295" s="9"/>
    </row>
    <row r="8296" spans="1:51">
      <c r="A8296" s="9"/>
      <c r="B8296" s="9"/>
      <c r="C8296" s="9"/>
      <c r="D8296" s="9"/>
      <c r="E8296" s="9"/>
      <c r="F8296" s="9"/>
      <c r="G8296" s="9"/>
      <c r="H8296" s="9"/>
      <c r="I8296" s="9"/>
      <c r="J8296" s="9"/>
      <c r="K8296" s="9"/>
      <c r="L8296" s="9"/>
      <c r="M8296" s="9"/>
      <c r="N8296" s="9"/>
      <c r="O8296" s="9"/>
      <c r="P8296" s="9"/>
      <c r="Q8296" s="9"/>
      <c r="R8296" s="9"/>
      <c r="S8296" s="9"/>
      <c r="T8296" s="9"/>
      <c r="U8296" s="9"/>
      <c r="V8296" s="9"/>
      <c r="W8296" s="9"/>
      <c r="X8296" s="9"/>
      <c r="Y8296" s="9"/>
      <c r="Z8296" s="9"/>
      <c r="AA8296" s="9"/>
      <c r="AB8296" s="9"/>
      <c r="AC8296" s="9"/>
      <c r="AD8296" s="9"/>
      <c r="AE8296" s="9"/>
      <c r="AF8296" s="9"/>
      <c r="AG8296" s="9"/>
      <c r="AH8296" s="9"/>
      <c r="AI8296" s="9"/>
      <c r="AJ8296" s="9"/>
      <c r="AK8296" s="9"/>
      <c r="AL8296" s="9"/>
      <c r="AM8296" s="9"/>
      <c r="AN8296" s="9"/>
      <c r="AO8296" s="9"/>
      <c r="AP8296" s="9"/>
      <c r="AQ8296" s="9"/>
      <c r="AR8296" s="9"/>
      <c r="AS8296" s="9"/>
      <c r="AT8296" s="9"/>
      <c r="AU8296" s="9"/>
      <c r="AV8296" s="9"/>
      <c r="AW8296" s="9"/>
      <c r="AX8296" s="9"/>
      <c r="AY8296" s="9"/>
    </row>
    <row r="8297" spans="1:51">
      <c r="A8297" s="9"/>
      <c r="B8297" s="9"/>
      <c r="C8297" s="9"/>
      <c r="D8297" s="9"/>
      <c r="E8297" s="9"/>
      <c r="F8297" s="9"/>
      <c r="G8297" s="9"/>
      <c r="H8297" s="9"/>
      <c r="I8297" s="9"/>
      <c r="J8297" s="9"/>
      <c r="K8297" s="9"/>
      <c r="L8297" s="9"/>
      <c r="M8297" s="9"/>
      <c r="N8297" s="9"/>
      <c r="O8297" s="9"/>
      <c r="P8297" s="9"/>
      <c r="Q8297" s="9"/>
      <c r="R8297" s="9"/>
      <c r="S8297" s="9"/>
      <c r="T8297" s="9"/>
      <c r="U8297" s="9"/>
      <c r="V8297" s="9"/>
      <c r="W8297" s="9"/>
      <c r="X8297" s="9"/>
      <c r="Y8297" s="9"/>
      <c r="Z8297" s="9"/>
      <c r="AA8297" s="9"/>
      <c r="AB8297" s="9"/>
      <c r="AC8297" s="9"/>
      <c r="AD8297" s="9"/>
      <c r="AE8297" s="9"/>
      <c r="AF8297" s="9"/>
      <c r="AG8297" s="9"/>
      <c r="AH8297" s="9"/>
      <c r="AI8297" s="9"/>
      <c r="AJ8297" s="9"/>
      <c r="AK8297" s="9"/>
      <c r="AL8297" s="9"/>
      <c r="AM8297" s="9"/>
      <c r="AN8297" s="9"/>
      <c r="AO8297" s="9"/>
      <c r="AP8297" s="9"/>
      <c r="AQ8297" s="9"/>
      <c r="AR8297" s="9"/>
      <c r="AS8297" s="9"/>
      <c r="AT8297" s="9"/>
      <c r="AU8297" s="9"/>
      <c r="AV8297" s="9"/>
      <c r="AW8297" s="9"/>
      <c r="AX8297" s="9"/>
      <c r="AY8297" s="9"/>
    </row>
    <row r="8298" spans="1:51">
      <c r="A8298" s="9"/>
      <c r="B8298" s="9"/>
      <c r="C8298" s="9"/>
      <c r="D8298" s="9"/>
      <c r="E8298" s="9"/>
      <c r="F8298" s="9"/>
      <c r="G8298" s="9"/>
      <c r="H8298" s="9"/>
      <c r="I8298" s="9"/>
      <c r="J8298" s="9"/>
      <c r="K8298" s="9"/>
      <c r="L8298" s="9"/>
      <c r="M8298" s="9"/>
      <c r="N8298" s="9"/>
      <c r="O8298" s="9"/>
      <c r="P8298" s="9"/>
      <c r="Q8298" s="9"/>
      <c r="R8298" s="9"/>
      <c r="S8298" s="9"/>
      <c r="T8298" s="9"/>
      <c r="U8298" s="9"/>
      <c r="V8298" s="9"/>
      <c r="W8298" s="9"/>
      <c r="X8298" s="9"/>
      <c r="Y8298" s="9"/>
      <c r="Z8298" s="9"/>
      <c r="AA8298" s="9"/>
      <c r="AB8298" s="9"/>
      <c r="AC8298" s="9"/>
      <c r="AD8298" s="9"/>
      <c r="AE8298" s="9"/>
      <c r="AF8298" s="9"/>
      <c r="AG8298" s="9"/>
      <c r="AH8298" s="9"/>
      <c r="AI8298" s="9"/>
      <c r="AJ8298" s="9"/>
      <c r="AK8298" s="9"/>
      <c r="AL8298" s="9"/>
      <c r="AM8298" s="9"/>
      <c r="AN8298" s="9"/>
      <c r="AO8298" s="9"/>
      <c r="AP8298" s="9"/>
      <c r="AQ8298" s="9"/>
      <c r="AR8298" s="9"/>
      <c r="AS8298" s="9"/>
      <c r="AT8298" s="9"/>
      <c r="AU8298" s="9"/>
      <c r="AV8298" s="9"/>
      <c r="AW8298" s="9"/>
      <c r="AX8298" s="9"/>
      <c r="AY8298" s="9"/>
    </row>
    <row r="8299" spans="1:51">
      <c r="A8299" s="9"/>
      <c r="B8299" s="9"/>
      <c r="C8299" s="9"/>
      <c r="D8299" s="9"/>
      <c r="E8299" s="9"/>
      <c r="F8299" s="9"/>
      <c r="G8299" s="9"/>
      <c r="H8299" s="9"/>
      <c r="I8299" s="9"/>
      <c r="J8299" s="9"/>
      <c r="K8299" s="9"/>
      <c r="L8299" s="9"/>
      <c r="M8299" s="9"/>
      <c r="N8299" s="9"/>
      <c r="O8299" s="9"/>
      <c r="P8299" s="9"/>
      <c r="Q8299" s="9"/>
      <c r="R8299" s="9"/>
      <c r="S8299" s="9"/>
      <c r="T8299" s="9"/>
      <c r="U8299" s="9"/>
      <c r="V8299" s="9"/>
      <c r="W8299" s="9"/>
      <c r="X8299" s="9"/>
      <c r="Y8299" s="9"/>
      <c r="Z8299" s="9"/>
      <c r="AA8299" s="9"/>
      <c r="AB8299" s="9"/>
      <c r="AC8299" s="9"/>
      <c r="AD8299" s="9"/>
      <c r="AE8299" s="9"/>
      <c r="AF8299" s="9"/>
      <c r="AG8299" s="9"/>
      <c r="AH8299" s="9"/>
      <c r="AI8299" s="9"/>
      <c r="AJ8299" s="9"/>
      <c r="AK8299" s="9"/>
      <c r="AL8299" s="9"/>
      <c r="AM8299" s="9"/>
      <c r="AN8299" s="9"/>
      <c r="AO8299" s="9"/>
      <c r="AP8299" s="9"/>
      <c r="AQ8299" s="9"/>
      <c r="AR8299" s="9"/>
      <c r="AS8299" s="9"/>
      <c r="AT8299" s="9"/>
      <c r="AU8299" s="9"/>
      <c r="AV8299" s="9"/>
      <c r="AW8299" s="9"/>
      <c r="AX8299" s="9"/>
      <c r="AY8299" s="9"/>
    </row>
    <row r="8300" spans="1:51">
      <c r="A8300" s="9"/>
      <c r="B8300" s="9"/>
      <c r="C8300" s="9"/>
      <c r="D8300" s="9"/>
      <c r="E8300" s="9"/>
      <c r="F8300" s="9"/>
      <c r="G8300" s="9"/>
      <c r="H8300" s="9"/>
      <c r="I8300" s="9"/>
      <c r="J8300" s="9"/>
      <c r="K8300" s="9"/>
      <c r="L8300" s="9"/>
      <c r="M8300" s="9"/>
      <c r="N8300" s="9"/>
      <c r="O8300" s="9"/>
      <c r="P8300" s="9"/>
      <c r="Q8300" s="9"/>
      <c r="R8300" s="9"/>
      <c r="S8300" s="9"/>
      <c r="T8300" s="9"/>
      <c r="U8300" s="9"/>
      <c r="V8300" s="9"/>
      <c r="W8300" s="9"/>
      <c r="X8300" s="9"/>
      <c r="Y8300" s="9"/>
      <c r="Z8300" s="9"/>
      <c r="AA8300" s="9"/>
      <c r="AB8300" s="9"/>
      <c r="AC8300" s="9"/>
      <c r="AD8300" s="9"/>
      <c r="AE8300" s="9"/>
      <c r="AF8300" s="9"/>
      <c r="AG8300" s="9"/>
      <c r="AH8300" s="9"/>
      <c r="AI8300" s="9"/>
      <c r="AJ8300" s="9"/>
      <c r="AK8300" s="9"/>
      <c r="AL8300" s="9"/>
      <c r="AM8300" s="9"/>
      <c r="AN8300" s="9"/>
      <c r="AO8300" s="9"/>
      <c r="AP8300" s="9"/>
      <c r="AQ8300" s="9"/>
      <c r="AR8300" s="9"/>
      <c r="AS8300" s="9"/>
      <c r="AT8300" s="9"/>
      <c r="AU8300" s="9"/>
      <c r="AV8300" s="9"/>
      <c r="AW8300" s="9"/>
      <c r="AX8300" s="9"/>
      <c r="AY8300" s="9"/>
    </row>
    <row r="8301" spans="1:51">
      <c r="A8301" s="9"/>
      <c r="B8301" s="9"/>
      <c r="C8301" s="9"/>
      <c r="D8301" s="9"/>
      <c r="E8301" s="9"/>
      <c r="F8301" s="9"/>
      <c r="G8301" s="9"/>
      <c r="H8301" s="9"/>
      <c r="I8301" s="9"/>
      <c r="J8301" s="9"/>
      <c r="K8301" s="9"/>
      <c r="L8301" s="9"/>
      <c r="M8301" s="9"/>
      <c r="N8301" s="9"/>
      <c r="O8301" s="9"/>
      <c r="P8301" s="9"/>
      <c r="Q8301" s="9"/>
      <c r="R8301" s="9"/>
      <c r="S8301" s="9"/>
      <c r="T8301" s="9"/>
      <c r="U8301" s="9"/>
      <c r="V8301" s="9"/>
      <c r="W8301" s="9"/>
      <c r="X8301" s="9"/>
      <c r="Y8301" s="9"/>
      <c r="Z8301" s="9"/>
      <c r="AA8301" s="9"/>
      <c r="AB8301" s="9"/>
      <c r="AC8301" s="9"/>
      <c r="AD8301" s="9"/>
      <c r="AE8301" s="9"/>
      <c r="AF8301" s="9"/>
      <c r="AG8301" s="9"/>
      <c r="AH8301" s="9"/>
      <c r="AI8301" s="9"/>
      <c r="AJ8301" s="9"/>
      <c r="AK8301" s="9"/>
      <c r="AL8301" s="9"/>
      <c r="AM8301" s="9"/>
      <c r="AN8301" s="9"/>
      <c r="AO8301" s="9"/>
      <c r="AP8301" s="9"/>
      <c r="AQ8301" s="9"/>
      <c r="AR8301" s="9"/>
      <c r="AS8301" s="9"/>
      <c r="AT8301" s="9"/>
      <c r="AU8301" s="9"/>
      <c r="AV8301" s="9"/>
      <c r="AW8301" s="9"/>
      <c r="AX8301" s="9"/>
      <c r="AY8301" s="9"/>
    </row>
    <row r="8302" spans="1:51">
      <c r="A8302" s="9"/>
      <c r="B8302" s="9"/>
      <c r="C8302" s="9"/>
      <c r="D8302" s="9"/>
      <c r="E8302" s="9"/>
      <c r="F8302" s="9"/>
      <c r="G8302" s="9"/>
      <c r="H8302" s="9"/>
      <c r="I8302" s="9"/>
      <c r="J8302" s="9"/>
      <c r="K8302" s="9"/>
      <c r="L8302" s="9"/>
      <c r="M8302" s="9"/>
      <c r="N8302" s="9"/>
      <c r="O8302" s="9"/>
      <c r="P8302" s="9"/>
      <c r="Q8302" s="9"/>
      <c r="R8302" s="9"/>
      <c r="S8302" s="9"/>
      <c r="T8302" s="9"/>
      <c r="U8302" s="9"/>
      <c r="V8302" s="9"/>
      <c r="W8302" s="9"/>
      <c r="X8302" s="9"/>
      <c r="Y8302" s="9"/>
      <c r="Z8302" s="9"/>
      <c r="AA8302" s="9"/>
      <c r="AB8302" s="9"/>
      <c r="AC8302" s="9"/>
      <c r="AD8302" s="9"/>
      <c r="AE8302" s="9"/>
      <c r="AF8302" s="9"/>
      <c r="AG8302" s="9"/>
      <c r="AH8302" s="9"/>
      <c r="AI8302" s="9"/>
      <c r="AJ8302" s="9"/>
      <c r="AK8302" s="9"/>
      <c r="AL8302" s="9"/>
      <c r="AM8302" s="9"/>
      <c r="AN8302" s="9"/>
      <c r="AO8302" s="9"/>
      <c r="AP8302" s="9"/>
      <c r="AQ8302" s="9"/>
      <c r="AR8302" s="9"/>
      <c r="AS8302" s="9"/>
      <c r="AT8302" s="9"/>
      <c r="AU8302" s="9"/>
      <c r="AV8302" s="9"/>
      <c r="AW8302" s="9"/>
      <c r="AX8302" s="9"/>
      <c r="AY8302" s="9"/>
    </row>
    <row r="8303" spans="1:51">
      <c r="A8303" s="9"/>
      <c r="B8303" s="9"/>
      <c r="C8303" s="9"/>
      <c r="D8303" s="9"/>
      <c r="E8303" s="9"/>
      <c r="F8303" s="9"/>
      <c r="G8303" s="9"/>
      <c r="H8303" s="9"/>
      <c r="I8303" s="9"/>
      <c r="J8303" s="9"/>
      <c r="K8303" s="9"/>
      <c r="L8303" s="9"/>
      <c r="M8303" s="9"/>
      <c r="N8303" s="9"/>
      <c r="O8303" s="9"/>
      <c r="P8303" s="9"/>
      <c r="Q8303" s="9"/>
      <c r="R8303" s="9"/>
      <c r="S8303" s="9"/>
      <c r="T8303" s="9"/>
      <c r="U8303" s="9"/>
      <c r="V8303" s="9"/>
      <c r="W8303" s="9"/>
      <c r="X8303" s="9"/>
      <c r="Y8303" s="9"/>
      <c r="Z8303" s="9"/>
      <c r="AA8303" s="9"/>
      <c r="AB8303" s="9"/>
      <c r="AC8303" s="9"/>
      <c r="AD8303" s="9"/>
      <c r="AE8303" s="9"/>
      <c r="AF8303" s="9"/>
      <c r="AG8303" s="9"/>
      <c r="AH8303" s="9"/>
      <c r="AI8303" s="9"/>
      <c r="AJ8303" s="9"/>
      <c r="AK8303" s="9"/>
      <c r="AL8303" s="9"/>
      <c r="AM8303" s="9"/>
      <c r="AN8303" s="9"/>
      <c r="AO8303" s="9"/>
      <c r="AP8303" s="9"/>
      <c r="AQ8303" s="9"/>
      <c r="AR8303" s="9"/>
      <c r="AS8303" s="9"/>
      <c r="AT8303" s="9"/>
      <c r="AU8303" s="9"/>
      <c r="AV8303" s="9"/>
      <c r="AW8303" s="9"/>
      <c r="AX8303" s="9"/>
      <c r="AY8303" s="9"/>
    </row>
    <row r="8304" spans="1:51">
      <c r="A8304" s="9"/>
      <c r="B8304" s="9"/>
      <c r="C8304" s="9"/>
      <c r="D8304" s="9"/>
      <c r="E8304" s="9"/>
      <c r="F8304" s="9"/>
      <c r="G8304" s="9"/>
      <c r="H8304" s="9"/>
      <c r="I8304" s="9"/>
      <c r="J8304" s="9"/>
      <c r="K8304" s="9"/>
      <c r="L8304" s="9"/>
      <c r="M8304" s="9"/>
      <c r="N8304" s="9"/>
      <c r="O8304" s="9"/>
      <c r="P8304" s="9"/>
      <c r="Q8304" s="9"/>
      <c r="R8304" s="9"/>
      <c r="S8304" s="9"/>
      <c r="T8304" s="9"/>
      <c r="U8304" s="9"/>
      <c r="V8304" s="9"/>
      <c r="W8304" s="9"/>
      <c r="X8304" s="9"/>
      <c r="Y8304" s="9"/>
      <c r="Z8304" s="9"/>
      <c r="AA8304" s="9"/>
      <c r="AB8304" s="9"/>
      <c r="AC8304" s="9"/>
      <c r="AD8304" s="9"/>
      <c r="AE8304" s="9"/>
      <c r="AF8304" s="9"/>
      <c r="AG8304" s="9"/>
      <c r="AH8304" s="9"/>
      <c r="AI8304" s="9"/>
      <c r="AJ8304" s="9"/>
      <c r="AK8304" s="9"/>
      <c r="AL8304" s="9"/>
      <c r="AM8304" s="9"/>
      <c r="AN8304" s="9"/>
      <c r="AO8304" s="9"/>
      <c r="AP8304" s="9"/>
      <c r="AQ8304" s="9"/>
      <c r="AR8304" s="9"/>
      <c r="AS8304" s="9"/>
      <c r="AT8304" s="9"/>
      <c r="AU8304" s="9"/>
      <c r="AV8304" s="9"/>
      <c r="AW8304" s="9"/>
      <c r="AX8304" s="9"/>
      <c r="AY8304" s="9"/>
    </row>
    <row r="8305" spans="1:51">
      <c r="A8305" s="9"/>
      <c r="B8305" s="9"/>
      <c r="C8305" s="9"/>
      <c r="D8305" s="9"/>
      <c r="E8305" s="9"/>
      <c r="F8305" s="9"/>
      <c r="G8305" s="9"/>
      <c r="H8305" s="9"/>
      <c r="I8305" s="9"/>
      <c r="J8305" s="9"/>
      <c r="K8305" s="9"/>
      <c r="L8305" s="9"/>
      <c r="M8305" s="9"/>
      <c r="N8305" s="9"/>
      <c r="O8305" s="9"/>
      <c r="P8305" s="9"/>
      <c r="Q8305" s="9"/>
      <c r="R8305" s="9"/>
      <c r="S8305" s="9"/>
      <c r="T8305" s="9"/>
      <c r="U8305" s="9"/>
      <c r="V8305" s="9"/>
      <c r="W8305" s="9"/>
      <c r="X8305" s="9"/>
      <c r="Y8305" s="9"/>
      <c r="Z8305" s="9"/>
      <c r="AA8305" s="9"/>
      <c r="AB8305" s="9"/>
      <c r="AC8305" s="9"/>
      <c r="AD8305" s="9"/>
      <c r="AE8305" s="9"/>
      <c r="AF8305" s="9"/>
      <c r="AG8305" s="9"/>
      <c r="AH8305" s="9"/>
      <c r="AI8305" s="9"/>
      <c r="AJ8305" s="9"/>
      <c r="AK8305" s="9"/>
      <c r="AL8305" s="9"/>
      <c r="AM8305" s="9"/>
      <c r="AN8305" s="9"/>
      <c r="AO8305" s="9"/>
      <c r="AP8305" s="9"/>
      <c r="AQ8305" s="9"/>
      <c r="AR8305" s="9"/>
      <c r="AS8305" s="9"/>
      <c r="AT8305" s="9"/>
      <c r="AU8305" s="9"/>
      <c r="AV8305" s="9"/>
      <c r="AW8305" s="9"/>
      <c r="AX8305" s="9"/>
      <c r="AY8305" s="9"/>
    </row>
    <row r="8306" spans="1:51">
      <c r="A8306" s="9"/>
      <c r="B8306" s="9"/>
      <c r="C8306" s="9"/>
      <c r="D8306" s="9"/>
      <c r="E8306" s="9"/>
      <c r="F8306" s="9"/>
      <c r="G8306" s="9"/>
      <c r="H8306" s="9"/>
      <c r="I8306" s="9"/>
      <c r="J8306" s="9"/>
      <c r="K8306" s="9"/>
      <c r="L8306" s="9"/>
      <c r="M8306" s="9"/>
      <c r="N8306" s="9"/>
      <c r="O8306" s="9"/>
      <c r="P8306" s="9"/>
      <c r="Q8306" s="9"/>
      <c r="R8306" s="9"/>
      <c r="S8306" s="9"/>
      <c r="T8306" s="9"/>
      <c r="U8306" s="9"/>
      <c r="V8306" s="9"/>
      <c r="W8306" s="9"/>
      <c r="X8306" s="9"/>
      <c r="Y8306" s="9"/>
      <c r="Z8306" s="9"/>
      <c r="AA8306" s="9"/>
      <c r="AB8306" s="9"/>
      <c r="AC8306" s="9"/>
      <c r="AD8306" s="9"/>
      <c r="AE8306" s="9"/>
      <c r="AF8306" s="9"/>
      <c r="AG8306" s="9"/>
      <c r="AH8306" s="9"/>
      <c r="AI8306" s="9"/>
      <c r="AJ8306" s="9"/>
      <c r="AK8306" s="9"/>
      <c r="AL8306" s="9"/>
      <c r="AM8306" s="9"/>
      <c r="AN8306" s="9"/>
      <c r="AO8306" s="9"/>
      <c r="AP8306" s="9"/>
      <c r="AQ8306" s="9"/>
      <c r="AR8306" s="9"/>
      <c r="AS8306" s="9"/>
      <c r="AT8306" s="9"/>
      <c r="AU8306" s="9"/>
      <c r="AV8306" s="9"/>
      <c r="AW8306" s="9"/>
      <c r="AX8306" s="9"/>
      <c r="AY8306" s="9"/>
    </row>
    <row r="8307" spans="1:51">
      <c r="A8307" s="9"/>
      <c r="B8307" s="9"/>
      <c r="C8307" s="9"/>
      <c r="D8307" s="9"/>
      <c r="E8307" s="9"/>
      <c r="F8307" s="9"/>
      <c r="G8307" s="9"/>
      <c r="H8307" s="9"/>
      <c r="I8307" s="9"/>
      <c r="J8307" s="9"/>
      <c r="K8307" s="9"/>
      <c r="L8307" s="9"/>
      <c r="M8307" s="9"/>
      <c r="N8307" s="9"/>
      <c r="O8307" s="9"/>
      <c r="P8307" s="9"/>
      <c r="Q8307" s="9"/>
      <c r="R8307" s="9"/>
      <c r="S8307" s="9"/>
      <c r="T8307" s="9"/>
      <c r="U8307" s="9"/>
      <c r="V8307" s="9"/>
      <c r="W8307" s="9"/>
      <c r="X8307" s="9"/>
      <c r="Y8307" s="9"/>
      <c r="Z8307" s="9"/>
      <c r="AA8307" s="9"/>
      <c r="AB8307" s="9"/>
      <c r="AC8307" s="9"/>
      <c r="AD8307" s="9"/>
      <c r="AE8307" s="9"/>
      <c r="AF8307" s="9"/>
      <c r="AG8307" s="9"/>
      <c r="AH8307" s="9"/>
      <c r="AI8307" s="9"/>
      <c r="AJ8307" s="9"/>
      <c r="AK8307" s="9"/>
      <c r="AL8307" s="9"/>
      <c r="AM8307" s="9"/>
      <c r="AN8307" s="9"/>
      <c r="AO8307" s="9"/>
      <c r="AP8307" s="9"/>
      <c r="AQ8307" s="9"/>
      <c r="AR8307" s="9"/>
      <c r="AS8307" s="9"/>
      <c r="AT8307" s="9"/>
      <c r="AU8307" s="9"/>
      <c r="AV8307" s="9"/>
      <c r="AW8307" s="9"/>
      <c r="AX8307" s="9"/>
      <c r="AY8307" s="9"/>
    </row>
    <row r="8308" spans="1:51">
      <c r="A8308" s="9"/>
      <c r="B8308" s="9"/>
      <c r="C8308" s="9"/>
      <c r="D8308" s="9"/>
      <c r="E8308" s="9"/>
      <c r="F8308" s="9"/>
      <c r="G8308" s="9"/>
      <c r="H8308" s="9"/>
      <c r="I8308" s="9"/>
      <c r="J8308" s="9"/>
      <c r="K8308" s="9"/>
      <c r="L8308" s="9"/>
      <c r="M8308" s="9"/>
      <c r="N8308" s="9"/>
      <c r="O8308" s="9"/>
      <c r="P8308" s="9"/>
      <c r="Q8308" s="9"/>
      <c r="R8308" s="9"/>
      <c r="S8308" s="9"/>
      <c r="T8308" s="9"/>
      <c r="U8308" s="9"/>
      <c r="V8308" s="9"/>
      <c r="W8308" s="9"/>
      <c r="X8308" s="9"/>
      <c r="Y8308" s="9"/>
      <c r="Z8308" s="9"/>
      <c r="AA8308" s="9"/>
      <c r="AB8308" s="9"/>
      <c r="AC8308" s="9"/>
      <c r="AD8308" s="9"/>
      <c r="AE8308" s="9"/>
      <c r="AF8308" s="9"/>
      <c r="AG8308" s="9"/>
      <c r="AH8308" s="9"/>
      <c r="AI8308" s="9"/>
      <c r="AJ8308" s="9"/>
      <c r="AK8308" s="9"/>
      <c r="AL8308" s="9"/>
      <c r="AM8308" s="9"/>
      <c r="AN8308" s="9"/>
      <c r="AO8308" s="9"/>
      <c r="AP8308" s="9"/>
      <c r="AQ8308" s="9"/>
      <c r="AR8308" s="9"/>
      <c r="AS8308" s="9"/>
      <c r="AT8308" s="9"/>
      <c r="AU8308" s="9"/>
      <c r="AV8308" s="9"/>
      <c r="AW8308" s="9"/>
      <c r="AX8308" s="9"/>
      <c r="AY8308" s="9"/>
    </row>
    <row r="8309" spans="1:51">
      <c r="A8309" s="9"/>
      <c r="B8309" s="9"/>
      <c r="C8309" s="9"/>
      <c r="D8309" s="9"/>
      <c r="E8309" s="9"/>
      <c r="F8309" s="9"/>
      <c r="G8309" s="9"/>
      <c r="H8309" s="9"/>
      <c r="I8309" s="9"/>
      <c r="J8309" s="9"/>
      <c r="K8309" s="9"/>
      <c r="L8309" s="9"/>
      <c r="M8309" s="9"/>
      <c r="N8309" s="9"/>
      <c r="O8309" s="9"/>
      <c r="P8309" s="9"/>
      <c r="Q8309" s="9"/>
      <c r="R8309" s="9"/>
      <c r="S8309" s="9"/>
      <c r="T8309" s="9"/>
      <c r="U8309" s="9"/>
      <c r="V8309" s="9"/>
      <c r="W8309" s="9"/>
      <c r="X8309" s="9"/>
      <c r="Y8309" s="9"/>
      <c r="Z8309" s="9"/>
      <c r="AA8309" s="9"/>
      <c r="AB8309" s="9"/>
      <c r="AC8309" s="9"/>
      <c r="AD8309" s="9"/>
      <c r="AE8309" s="9"/>
      <c r="AF8309" s="9"/>
      <c r="AG8309" s="9"/>
      <c r="AH8309" s="9"/>
      <c r="AI8309" s="9"/>
      <c r="AJ8309" s="9"/>
      <c r="AK8309" s="9"/>
      <c r="AL8309" s="9"/>
      <c r="AM8309" s="9"/>
      <c r="AN8309" s="9"/>
      <c r="AO8309" s="9"/>
      <c r="AP8309" s="9"/>
      <c r="AQ8309" s="9"/>
      <c r="AR8309" s="9"/>
      <c r="AS8309" s="9"/>
      <c r="AT8309" s="9"/>
      <c r="AU8309" s="9"/>
      <c r="AV8309" s="9"/>
      <c r="AW8309" s="9"/>
      <c r="AX8309" s="9"/>
      <c r="AY8309" s="9"/>
    </row>
    <row r="8310" spans="1:51">
      <c r="A8310" s="9"/>
      <c r="B8310" s="9"/>
      <c r="C8310" s="9"/>
      <c r="D8310" s="9"/>
      <c r="E8310" s="9"/>
      <c r="F8310" s="9"/>
      <c r="G8310" s="9"/>
      <c r="H8310" s="9"/>
      <c r="I8310" s="9"/>
      <c r="J8310" s="9"/>
      <c r="K8310" s="9"/>
      <c r="L8310" s="9"/>
      <c r="M8310" s="9"/>
      <c r="N8310" s="9"/>
      <c r="O8310" s="9"/>
      <c r="P8310" s="9"/>
      <c r="Q8310" s="9"/>
      <c r="R8310" s="9"/>
      <c r="S8310" s="9"/>
      <c r="T8310" s="9"/>
      <c r="U8310" s="9"/>
      <c r="V8310" s="9"/>
      <c r="W8310" s="9"/>
      <c r="X8310" s="9"/>
      <c r="Y8310" s="9"/>
      <c r="Z8310" s="9"/>
      <c r="AA8310" s="9"/>
      <c r="AB8310" s="9"/>
      <c r="AC8310" s="9"/>
      <c r="AD8310" s="9"/>
      <c r="AE8310" s="9"/>
      <c r="AF8310" s="9"/>
      <c r="AG8310" s="9"/>
      <c r="AH8310" s="9"/>
      <c r="AI8310" s="9"/>
      <c r="AJ8310" s="9"/>
      <c r="AK8310" s="9"/>
      <c r="AL8310" s="9"/>
      <c r="AM8310" s="9"/>
      <c r="AN8310" s="9"/>
      <c r="AO8310" s="9"/>
      <c r="AP8310" s="9"/>
      <c r="AQ8310" s="9"/>
      <c r="AR8310" s="9"/>
      <c r="AS8310" s="9"/>
      <c r="AT8310" s="9"/>
      <c r="AU8310" s="9"/>
      <c r="AV8310" s="9"/>
      <c r="AW8310" s="9"/>
      <c r="AX8310" s="9"/>
      <c r="AY8310" s="9"/>
    </row>
    <row r="8311" spans="1:51">
      <c r="A8311" s="9"/>
      <c r="B8311" s="9"/>
      <c r="C8311" s="9"/>
      <c r="D8311" s="9"/>
      <c r="E8311" s="9"/>
      <c r="F8311" s="9"/>
      <c r="G8311" s="9"/>
      <c r="H8311" s="9"/>
      <c r="I8311" s="9"/>
      <c r="J8311" s="9"/>
      <c r="K8311" s="9"/>
      <c r="L8311" s="9"/>
      <c r="M8311" s="9"/>
      <c r="N8311" s="9"/>
      <c r="O8311" s="9"/>
      <c r="P8311" s="9"/>
      <c r="Q8311" s="9"/>
      <c r="R8311" s="9"/>
      <c r="S8311" s="9"/>
      <c r="T8311" s="9"/>
      <c r="U8311" s="9"/>
      <c r="V8311" s="9"/>
      <c r="W8311" s="9"/>
      <c r="X8311" s="9"/>
      <c r="Y8311" s="9"/>
      <c r="Z8311" s="9"/>
      <c r="AA8311" s="9"/>
      <c r="AB8311" s="9"/>
      <c r="AC8311" s="9"/>
      <c r="AD8311" s="9"/>
      <c r="AE8311" s="9"/>
      <c r="AF8311" s="9"/>
      <c r="AG8311" s="9"/>
      <c r="AH8311" s="9"/>
      <c r="AI8311" s="9"/>
      <c r="AJ8311" s="9"/>
      <c r="AK8311" s="9"/>
      <c r="AL8311" s="9"/>
      <c r="AM8311" s="9"/>
      <c r="AN8311" s="9"/>
      <c r="AO8311" s="9"/>
      <c r="AP8311" s="9"/>
      <c r="AQ8311" s="9"/>
      <c r="AR8311" s="9"/>
      <c r="AS8311" s="9"/>
      <c r="AT8311" s="9"/>
      <c r="AU8311" s="9"/>
      <c r="AV8311" s="9"/>
      <c r="AW8311" s="9"/>
      <c r="AX8311" s="9"/>
      <c r="AY8311" s="9"/>
    </row>
    <row r="8312" spans="1:51">
      <c r="A8312" s="9"/>
      <c r="B8312" s="9"/>
      <c r="C8312" s="9"/>
      <c r="D8312" s="9"/>
      <c r="E8312" s="9"/>
      <c r="F8312" s="9"/>
      <c r="G8312" s="9"/>
      <c r="H8312" s="9"/>
      <c r="I8312" s="9"/>
      <c r="J8312" s="9"/>
      <c r="K8312" s="9"/>
      <c r="L8312" s="9"/>
      <c r="M8312" s="9"/>
      <c r="N8312" s="9"/>
      <c r="O8312" s="9"/>
      <c r="P8312" s="9"/>
      <c r="Q8312" s="9"/>
      <c r="R8312" s="9"/>
      <c r="S8312" s="9"/>
      <c r="T8312" s="9"/>
      <c r="U8312" s="9"/>
      <c r="V8312" s="9"/>
      <c r="W8312" s="9"/>
      <c r="X8312" s="9"/>
      <c r="Y8312" s="9"/>
      <c r="Z8312" s="9"/>
      <c r="AA8312" s="9"/>
      <c r="AB8312" s="9"/>
      <c r="AC8312" s="9"/>
      <c r="AD8312" s="9"/>
      <c r="AE8312" s="9"/>
      <c r="AF8312" s="9"/>
      <c r="AG8312" s="9"/>
      <c r="AH8312" s="9"/>
      <c r="AI8312" s="9"/>
      <c r="AJ8312" s="9"/>
      <c r="AK8312" s="9"/>
      <c r="AL8312" s="9"/>
      <c r="AM8312" s="9"/>
      <c r="AN8312" s="9"/>
      <c r="AO8312" s="9"/>
      <c r="AP8312" s="9"/>
      <c r="AQ8312" s="9"/>
      <c r="AR8312" s="9"/>
      <c r="AS8312" s="9"/>
      <c r="AT8312" s="9"/>
      <c r="AU8312" s="9"/>
      <c r="AV8312" s="9"/>
      <c r="AW8312" s="9"/>
      <c r="AX8312" s="9"/>
      <c r="AY8312" s="9"/>
    </row>
    <row r="8313" spans="1:51">
      <c r="A8313" s="9"/>
      <c r="B8313" s="9"/>
      <c r="C8313" s="9"/>
      <c r="D8313" s="9"/>
      <c r="E8313" s="9"/>
      <c r="F8313" s="9"/>
      <c r="G8313" s="9"/>
      <c r="H8313" s="9"/>
      <c r="I8313" s="9"/>
      <c r="J8313" s="9"/>
      <c r="K8313" s="9"/>
      <c r="L8313" s="9"/>
      <c r="M8313" s="9"/>
      <c r="N8313" s="9"/>
      <c r="O8313" s="9"/>
      <c r="P8313" s="9"/>
      <c r="Q8313" s="9"/>
      <c r="R8313" s="9"/>
      <c r="S8313" s="9"/>
      <c r="T8313" s="9"/>
      <c r="U8313" s="9"/>
      <c r="V8313" s="9"/>
      <c r="W8313" s="9"/>
      <c r="X8313" s="9"/>
      <c r="Y8313" s="9"/>
      <c r="Z8313" s="9"/>
      <c r="AA8313" s="9"/>
      <c r="AB8313" s="9"/>
      <c r="AC8313" s="9"/>
      <c r="AD8313" s="9"/>
      <c r="AE8313" s="9"/>
      <c r="AF8313" s="9"/>
      <c r="AG8313" s="9"/>
      <c r="AH8313" s="9"/>
      <c r="AI8313" s="9"/>
      <c r="AJ8313" s="9"/>
      <c r="AK8313" s="9"/>
      <c r="AL8313" s="9"/>
      <c r="AM8313" s="9"/>
      <c r="AN8313" s="9"/>
      <c r="AO8313" s="9"/>
      <c r="AP8313" s="9"/>
      <c r="AQ8313" s="9"/>
      <c r="AR8313" s="9"/>
      <c r="AS8313" s="9"/>
      <c r="AT8313" s="9"/>
      <c r="AU8313" s="9"/>
      <c r="AV8313" s="9"/>
      <c r="AW8313" s="9"/>
      <c r="AX8313" s="9"/>
      <c r="AY8313" s="9"/>
    </row>
    <row r="8314" spans="1:51">
      <c r="A8314" s="9"/>
      <c r="B8314" s="9"/>
      <c r="C8314" s="9"/>
      <c r="D8314" s="9"/>
      <c r="E8314" s="9"/>
      <c r="F8314" s="9"/>
      <c r="G8314" s="9"/>
      <c r="H8314" s="9"/>
      <c r="I8314" s="9"/>
      <c r="J8314" s="9"/>
      <c r="K8314" s="9"/>
      <c r="L8314" s="9"/>
      <c r="M8314" s="9"/>
      <c r="N8314" s="9"/>
      <c r="O8314" s="9"/>
      <c r="P8314" s="9"/>
      <c r="Q8314" s="9"/>
      <c r="R8314" s="9"/>
      <c r="S8314" s="9"/>
      <c r="T8314" s="9"/>
      <c r="U8314" s="9"/>
      <c r="V8314" s="9"/>
      <c r="W8314" s="9"/>
      <c r="X8314" s="9"/>
      <c r="Y8314" s="9"/>
      <c r="Z8314" s="9"/>
      <c r="AA8314" s="9"/>
      <c r="AB8314" s="9"/>
      <c r="AC8314" s="9"/>
      <c r="AD8314" s="9"/>
      <c r="AE8314" s="9"/>
      <c r="AF8314" s="9"/>
      <c r="AG8314" s="9"/>
      <c r="AH8314" s="9"/>
      <c r="AI8314" s="9"/>
      <c r="AJ8314" s="9"/>
      <c r="AK8314" s="9"/>
      <c r="AL8314" s="9"/>
      <c r="AM8314" s="9"/>
      <c r="AN8314" s="9"/>
      <c r="AO8314" s="9"/>
      <c r="AP8314" s="9"/>
      <c r="AQ8314" s="9"/>
      <c r="AR8314" s="9"/>
      <c r="AS8314" s="9"/>
      <c r="AT8314" s="9"/>
      <c r="AU8314" s="9"/>
      <c r="AV8314" s="9"/>
      <c r="AW8314" s="9"/>
      <c r="AX8314" s="9"/>
      <c r="AY8314" s="9"/>
    </row>
    <row r="8315" spans="1:51">
      <c r="A8315" s="9"/>
      <c r="B8315" s="9"/>
      <c r="C8315" s="9"/>
      <c r="D8315" s="9"/>
      <c r="E8315" s="9"/>
      <c r="F8315" s="9"/>
      <c r="G8315" s="9"/>
      <c r="H8315" s="9"/>
      <c r="I8315" s="9"/>
      <c r="J8315" s="9"/>
      <c r="K8315" s="9"/>
      <c r="L8315" s="9"/>
      <c r="M8315" s="9"/>
      <c r="N8315" s="9"/>
      <c r="O8315" s="9"/>
      <c r="P8315" s="9"/>
      <c r="Q8315" s="9"/>
      <c r="R8315" s="9"/>
      <c r="S8315" s="9"/>
      <c r="T8315" s="9"/>
      <c r="U8315" s="9"/>
      <c r="V8315" s="9"/>
      <c r="W8315" s="9"/>
      <c r="X8315" s="9"/>
      <c r="Y8315" s="9"/>
      <c r="Z8315" s="9"/>
      <c r="AA8315" s="9"/>
      <c r="AB8315" s="9"/>
      <c r="AC8315" s="9"/>
      <c r="AD8315" s="9"/>
      <c r="AE8315" s="9"/>
      <c r="AF8315" s="9"/>
      <c r="AG8315" s="9"/>
      <c r="AH8315" s="9"/>
      <c r="AI8315" s="9"/>
      <c r="AJ8315" s="9"/>
      <c r="AK8315" s="9"/>
      <c r="AL8315" s="9"/>
      <c r="AM8315" s="9"/>
      <c r="AN8315" s="9"/>
      <c r="AO8315" s="9"/>
      <c r="AP8315" s="9"/>
      <c r="AQ8315" s="9"/>
      <c r="AR8315" s="9"/>
      <c r="AS8315" s="9"/>
      <c r="AT8315" s="9"/>
      <c r="AU8315" s="9"/>
      <c r="AV8315" s="9"/>
      <c r="AW8315" s="9"/>
      <c r="AX8315" s="9"/>
      <c r="AY8315" s="9"/>
    </row>
    <row r="8316" spans="1:51">
      <c r="A8316" s="9"/>
      <c r="B8316" s="9"/>
      <c r="C8316" s="9"/>
      <c r="D8316" s="9"/>
      <c r="E8316" s="9"/>
      <c r="F8316" s="9"/>
      <c r="G8316" s="9"/>
      <c r="H8316" s="9"/>
      <c r="I8316" s="9"/>
      <c r="J8316" s="9"/>
      <c r="K8316" s="9"/>
      <c r="L8316" s="9"/>
      <c r="M8316" s="9"/>
      <c r="N8316" s="9"/>
      <c r="O8316" s="9"/>
      <c r="P8316" s="9"/>
      <c r="Q8316" s="9"/>
      <c r="R8316" s="9"/>
      <c r="S8316" s="9"/>
      <c r="T8316" s="9"/>
      <c r="U8316" s="9"/>
      <c r="V8316" s="9"/>
      <c r="W8316" s="9"/>
      <c r="X8316" s="9"/>
      <c r="Y8316" s="9"/>
      <c r="Z8316" s="9"/>
      <c r="AA8316" s="9"/>
      <c r="AB8316" s="9"/>
      <c r="AC8316" s="9"/>
      <c r="AD8316" s="9"/>
      <c r="AE8316" s="9"/>
      <c r="AF8316" s="9"/>
      <c r="AG8316" s="9"/>
      <c r="AH8316" s="9"/>
      <c r="AI8316" s="9"/>
      <c r="AJ8316" s="9"/>
      <c r="AK8316" s="9"/>
      <c r="AL8316" s="9"/>
      <c r="AM8316" s="9"/>
      <c r="AN8316" s="9"/>
      <c r="AO8316" s="9"/>
      <c r="AP8316" s="9"/>
      <c r="AQ8316" s="9"/>
      <c r="AR8316" s="9"/>
      <c r="AS8316" s="9"/>
      <c r="AT8316" s="9"/>
      <c r="AU8316" s="9"/>
      <c r="AV8316" s="9"/>
      <c r="AW8316" s="9"/>
      <c r="AX8316" s="9"/>
      <c r="AY8316" s="9"/>
    </row>
    <row r="8317" spans="1:51">
      <c r="A8317" s="9"/>
      <c r="B8317" s="9"/>
      <c r="C8317" s="9"/>
      <c r="D8317" s="9"/>
      <c r="E8317" s="9"/>
      <c r="F8317" s="9"/>
      <c r="G8317" s="9"/>
      <c r="H8317" s="9"/>
      <c r="I8317" s="9"/>
      <c r="J8317" s="9"/>
      <c r="K8317" s="9"/>
      <c r="L8317" s="9"/>
      <c r="M8317" s="9"/>
      <c r="N8317" s="9"/>
      <c r="O8317" s="9"/>
      <c r="P8317" s="9"/>
      <c r="Q8317" s="9"/>
      <c r="R8317" s="9"/>
      <c r="S8317" s="9"/>
      <c r="T8317" s="9"/>
      <c r="U8317" s="9"/>
      <c r="V8317" s="9"/>
      <c r="W8317" s="9"/>
      <c r="X8317" s="9"/>
      <c r="Y8317" s="9"/>
      <c r="Z8317" s="9"/>
      <c r="AA8317" s="9"/>
      <c r="AB8317" s="9"/>
      <c r="AC8317" s="9"/>
      <c r="AD8317" s="9"/>
      <c r="AE8317" s="9"/>
      <c r="AF8317" s="9"/>
      <c r="AG8317" s="9"/>
      <c r="AH8317" s="9"/>
      <c r="AI8317" s="9"/>
      <c r="AJ8317" s="9"/>
      <c r="AK8317" s="9"/>
      <c r="AL8317" s="9"/>
      <c r="AM8317" s="9"/>
      <c r="AN8317" s="9"/>
      <c r="AO8317" s="9"/>
      <c r="AP8317" s="9"/>
      <c r="AQ8317" s="9"/>
      <c r="AR8317" s="9"/>
      <c r="AS8317" s="9"/>
      <c r="AT8317" s="9"/>
      <c r="AU8317" s="9"/>
      <c r="AV8317" s="9"/>
      <c r="AW8317" s="9"/>
      <c r="AX8317" s="9"/>
      <c r="AY8317" s="9"/>
    </row>
    <row r="8318" spans="1:51">
      <c r="A8318" s="9"/>
      <c r="B8318" s="9"/>
      <c r="C8318" s="9"/>
      <c r="D8318" s="9"/>
      <c r="E8318" s="9"/>
      <c r="F8318" s="9"/>
      <c r="G8318" s="9"/>
      <c r="H8318" s="9"/>
      <c r="I8318" s="9"/>
      <c r="J8318" s="9"/>
      <c r="K8318" s="9"/>
      <c r="L8318" s="9"/>
      <c r="M8318" s="9"/>
      <c r="N8318" s="9"/>
      <c r="O8318" s="9"/>
      <c r="P8318" s="9"/>
      <c r="Q8318" s="9"/>
      <c r="R8318" s="9"/>
      <c r="S8318" s="9"/>
      <c r="T8318" s="9"/>
      <c r="U8318" s="9"/>
      <c r="V8318" s="9"/>
      <c r="W8318" s="9"/>
      <c r="X8318" s="9"/>
      <c r="Y8318" s="9"/>
      <c r="Z8318" s="9"/>
      <c r="AA8318" s="9"/>
      <c r="AB8318" s="9"/>
      <c r="AC8318" s="9"/>
      <c r="AD8318" s="9"/>
      <c r="AE8318" s="9"/>
      <c r="AF8318" s="9"/>
      <c r="AG8318" s="9"/>
      <c r="AH8318" s="9"/>
      <c r="AI8318" s="9"/>
      <c r="AJ8318" s="9"/>
      <c r="AK8318" s="9"/>
      <c r="AL8318" s="9"/>
      <c r="AM8318" s="9"/>
      <c r="AN8318" s="9"/>
      <c r="AO8318" s="9"/>
      <c r="AP8318" s="9"/>
      <c r="AQ8318" s="9"/>
      <c r="AR8318" s="9"/>
      <c r="AS8318" s="9"/>
      <c r="AT8318" s="9"/>
      <c r="AU8318" s="9"/>
      <c r="AV8318" s="9"/>
      <c r="AW8318" s="9"/>
      <c r="AX8318" s="9"/>
      <c r="AY8318" s="9"/>
    </row>
    <row r="8319" spans="1:51">
      <c r="A8319" s="9"/>
      <c r="B8319" s="9"/>
      <c r="C8319" s="9"/>
      <c r="D8319" s="9"/>
      <c r="E8319" s="9"/>
      <c r="F8319" s="9"/>
      <c r="G8319" s="9"/>
      <c r="H8319" s="9"/>
      <c r="I8319" s="9"/>
      <c r="J8319" s="9"/>
      <c r="K8319" s="9"/>
      <c r="L8319" s="9"/>
      <c r="M8319" s="9"/>
      <c r="N8319" s="9"/>
      <c r="O8319" s="9"/>
      <c r="P8319" s="9"/>
      <c r="Q8319" s="9"/>
      <c r="R8319" s="9"/>
      <c r="S8319" s="9"/>
      <c r="T8319" s="9"/>
      <c r="U8319" s="9"/>
      <c r="V8319" s="9"/>
      <c r="W8319" s="9"/>
      <c r="X8319" s="9"/>
      <c r="Y8319" s="9"/>
      <c r="Z8319" s="9"/>
      <c r="AA8319" s="9"/>
      <c r="AB8319" s="9"/>
      <c r="AC8319" s="9"/>
      <c r="AD8319" s="9"/>
      <c r="AE8319" s="9"/>
      <c r="AF8319" s="9"/>
      <c r="AG8319" s="9"/>
      <c r="AH8319" s="9"/>
      <c r="AI8319" s="9"/>
      <c r="AJ8319" s="9"/>
      <c r="AK8319" s="9"/>
      <c r="AL8319" s="9"/>
      <c r="AM8319" s="9"/>
      <c r="AN8319" s="9"/>
      <c r="AO8319" s="9"/>
      <c r="AP8319" s="9"/>
      <c r="AQ8319" s="9"/>
      <c r="AR8319" s="9"/>
      <c r="AS8319" s="9"/>
      <c r="AT8319" s="9"/>
      <c r="AU8319" s="9"/>
      <c r="AV8319" s="9"/>
      <c r="AW8319" s="9"/>
      <c r="AX8319" s="9"/>
      <c r="AY8319" s="9"/>
    </row>
    <row r="8320" spans="1:51">
      <c r="A8320" s="9"/>
      <c r="B8320" s="9"/>
      <c r="C8320" s="9"/>
      <c r="D8320" s="9"/>
      <c r="E8320" s="9"/>
      <c r="F8320" s="9"/>
      <c r="G8320" s="9"/>
      <c r="H8320" s="9"/>
      <c r="I8320" s="9"/>
      <c r="J8320" s="9"/>
      <c r="K8320" s="9"/>
      <c r="L8320" s="9"/>
      <c r="M8320" s="9"/>
      <c r="N8320" s="9"/>
      <c r="O8320" s="9"/>
      <c r="P8320" s="9"/>
      <c r="Q8320" s="9"/>
      <c r="R8320" s="9"/>
      <c r="S8320" s="9"/>
      <c r="T8320" s="9"/>
      <c r="U8320" s="9"/>
      <c r="V8320" s="9"/>
      <c r="W8320" s="9"/>
      <c r="X8320" s="9"/>
      <c r="Y8320" s="9"/>
      <c r="Z8320" s="9"/>
      <c r="AA8320" s="9"/>
      <c r="AB8320" s="9"/>
      <c r="AC8320" s="9"/>
      <c r="AD8320" s="9"/>
      <c r="AE8320" s="9"/>
      <c r="AF8320" s="9"/>
      <c r="AG8320" s="9"/>
      <c r="AH8320" s="9"/>
      <c r="AI8320" s="9"/>
      <c r="AJ8320" s="9"/>
      <c r="AK8320" s="9"/>
      <c r="AL8320" s="9"/>
      <c r="AM8320" s="9"/>
      <c r="AN8320" s="9"/>
      <c r="AO8320" s="9"/>
      <c r="AP8320" s="9"/>
      <c r="AQ8320" s="9"/>
      <c r="AR8320" s="9"/>
      <c r="AS8320" s="9"/>
      <c r="AT8320" s="9"/>
      <c r="AU8320" s="9"/>
      <c r="AV8320" s="9"/>
      <c r="AW8320" s="9"/>
      <c r="AX8320" s="9"/>
      <c r="AY8320" s="9"/>
    </row>
    <row r="8321" spans="1:51">
      <c r="A8321" s="9"/>
      <c r="B8321" s="9"/>
      <c r="C8321" s="9"/>
      <c r="D8321" s="9"/>
      <c r="E8321" s="9"/>
      <c r="F8321" s="9"/>
      <c r="G8321" s="9"/>
      <c r="H8321" s="9"/>
      <c r="I8321" s="9"/>
      <c r="J8321" s="9"/>
      <c r="K8321" s="9"/>
      <c r="L8321" s="9"/>
      <c r="M8321" s="9"/>
      <c r="N8321" s="9"/>
      <c r="O8321" s="9"/>
      <c r="P8321" s="9"/>
      <c r="Q8321" s="9"/>
      <c r="R8321" s="9"/>
      <c r="S8321" s="9"/>
      <c r="T8321" s="9"/>
      <c r="U8321" s="9"/>
      <c r="V8321" s="9"/>
      <c r="W8321" s="9"/>
      <c r="X8321" s="9"/>
      <c r="Y8321" s="9"/>
      <c r="Z8321" s="9"/>
      <c r="AA8321" s="9"/>
      <c r="AB8321" s="9"/>
      <c r="AC8321" s="9"/>
      <c r="AD8321" s="9"/>
      <c r="AE8321" s="9"/>
      <c r="AF8321" s="9"/>
      <c r="AG8321" s="9"/>
      <c r="AH8321" s="9"/>
      <c r="AI8321" s="9"/>
      <c r="AJ8321" s="9"/>
      <c r="AK8321" s="9"/>
      <c r="AL8321" s="9"/>
      <c r="AM8321" s="9"/>
      <c r="AN8321" s="9"/>
      <c r="AO8321" s="9"/>
      <c r="AP8321" s="9"/>
      <c r="AQ8321" s="9"/>
      <c r="AR8321" s="9"/>
      <c r="AS8321" s="9"/>
      <c r="AT8321" s="9"/>
      <c r="AU8321" s="9"/>
      <c r="AV8321" s="9"/>
      <c r="AW8321" s="9"/>
      <c r="AX8321" s="9"/>
      <c r="AY8321" s="9"/>
    </row>
    <row r="8322" spans="1:51">
      <c r="A8322" s="9"/>
      <c r="B8322" s="9"/>
      <c r="C8322" s="9"/>
      <c r="D8322" s="9"/>
      <c r="E8322" s="9"/>
      <c r="F8322" s="9"/>
      <c r="G8322" s="9"/>
      <c r="H8322" s="9"/>
      <c r="I8322" s="9"/>
      <c r="J8322" s="9"/>
      <c r="K8322" s="9"/>
      <c r="L8322" s="9"/>
      <c r="M8322" s="9"/>
      <c r="N8322" s="9"/>
      <c r="O8322" s="9"/>
      <c r="P8322" s="9"/>
      <c r="Q8322" s="9"/>
      <c r="R8322" s="9"/>
      <c r="S8322" s="9"/>
      <c r="T8322" s="9"/>
      <c r="U8322" s="9"/>
      <c r="V8322" s="9"/>
      <c r="W8322" s="9"/>
      <c r="X8322" s="9"/>
      <c r="Y8322" s="9"/>
      <c r="Z8322" s="9"/>
      <c r="AA8322" s="9"/>
      <c r="AB8322" s="9"/>
      <c r="AC8322" s="9"/>
      <c r="AD8322" s="9"/>
      <c r="AE8322" s="9"/>
      <c r="AF8322" s="9"/>
      <c r="AG8322" s="9"/>
      <c r="AH8322" s="9"/>
      <c r="AI8322" s="9"/>
      <c r="AJ8322" s="9"/>
      <c r="AK8322" s="9"/>
      <c r="AL8322" s="9"/>
      <c r="AM8322" s="9"/>
      <c r="AN8322" s="9"/>
      <c r="AO8322" s="9"/>
      <c r="AP8322" s="9"/>
      <c r="AQ8322" s="9"/>
      <c r="AR8322" s="9"/>
      <c r="AS8322" s="9"/>
      <c r="AT8322" s="9"/>
      <c r="AU8322" s="9"/>
      <c r="AV8322" s="9"/>
      <c r="AW8322" s="9"/>
      <c r="AX8322" s="9"/>
      <c r="AY8322" s="9"/>
    </row>
    <row r="8323" spans="1:51">
      <c r="A8323" s="9"/>
      <c r="B8323" s="9"/>
      <c r="C8323" s="9"/>
      <c r="D8323" s="9"/>
      <c r="E8323" s="9"/>
      <c r="F8323" s="9"/>
      <c r="G8323" s="9"/>
      <c r="H8323" s="9"/>
      <c r="I8323" s="9"/>
      <c r="J8323" s="9"/>
      <c r="K8323" s="9"/>
      <c r="L8323" s="9"/>
      <c r="M8323" s="9"/>
      <c r="N8323" s="9"/>
      <c r="O8323" s="9"/>
      <c r="P8323" s="9"/>
      <c r="Q8323" s="9"/>
      <c r="R8323" s="9"/>
      <c r="S8323" s="9"/>
      <c r="T8323" s="9"/>
      <c r="U8323" s="9"/>
      <c r="V8323" s="9"/>
      <c r="W8323" s="9"/>
      <c r="X8323" s="9"/>
      <c r="Y8323" s="9"/>
      <c r="Z8323" s="9"/>
      <c r="AA8323" s="9"/>
      <c r="AB8323" s="9"/>
      <c r="AC8323" s="9"/>
      <c r="AD8323" s="9"/>
      <c r="AE8323" s="9"/>
      <c r="AF8323" s="9"/>
      <c r="AG8323" s="9"/>
      <c r="AH8323" s="9"/>
      <c r="AI8323" s="9"/>
      <c r="AJ8323" s="9"/>
      <c r="AK8323" s="9"/>
      <c r="AL8323" s="9"/>
      <c r="AM8323" s="9"/>
      <c r="AN8323" s="9"/>
      <c r="AO8323" s="9"/>
      <c r="AP8323" s="9"/>
      <c r="AQ8323" s="9"/>
      <c r="AR8323" s="9"/>
      <c r="AS8323" s="9"/>
      <c r="AT8323" s="9"/>
      <c r="AU8323" s="9"/>
      <c r="AV8323" s="9"/>
      <c r="AW8323" s="9"/>
      <c r="AX8323" s="9"/>
      <c r="AY8323" s="9"/>
    </row>
    <row r="8324" spans="1:51">
      <c r="A8324" s="9"/>
      <c r="B8324" s="9"/>
      <c r="C8324" s="9"/>
      <c r="D8324" s="9"/>
      <c r="E8324" s="9"/>
      <c r="F8324" s="9"/>
      <c r="G8324" s="9"/>
      <c r="H8324" s="9"/>
      <c r="I8324" s="9"/>
      <c r="J8324" s="9"/>
      <c r="K8324" s="9"/>
      <c r="L8324" s="9"/>
      <c r="M8324" s="9"/>
      <c r="N8324" s="9"/>
      <c r="O8324" s="9"/>
      <c r="P8324" s="9"/>
      <c r="Q8324" s="9"/>
      <c r="R8324" s="9"/>
      <c r="S8324" s="9"/>
      <c r="T8324" s="9"/>
      <c r="U8324" s="9"/>
      <c r="V8324" s="9"/>
      <c r="W8324" s="9"/>
      <c r="X8324" s="9"/>
      <c r="Y8324" s="9"/>
      <c r="Z8324" s="9"/>
      <c r="AA8324" s="9"/>
      <c r="AB8324" s="9"/>
      <c r="AC8324" s="9"/>
      <c r="AD8324" s="9"/>
      <c r="AE8324" s="9"/>
      <c r="AF8324" s="9"/>
      <c r="AG8324" s="9"/>
      <c r="AH8324" s="9"/>
      <c r="AI8324" s="9"/>
      <c r="AJ8324" s="9"/>
      <c r="AK8324" s="9"/>
      <c r="AL8324" s="9"/>
      <c r="AM8324" s="9"/>
      <c r="AN8324" s="9"/>
      <c r="AO8324" s="9"/>
      <c r="AP8324" s="9"/>
      <c r="AQ8324" s="9"/>
      <c r="AR8324" s="9"/>
      <c r="AS8324" s="9"/>
      <c r="AT8324" s="9"/>
      <c r="AU8324" s="9"/>
      <c r="AV8324" s="9"/>
      <c r="AW8324" s="9"/>
      <c r="AX8324" s="9"/>
      <c r="AY8324" s="9"/>
    </row>
    <row r="8325" spans="1:51">
      <c r="A8325" s="9"/>
      <c r="B8325" s="9"/>
      <c r="C8325" s="9"/>
      <c r="D8325" s="9"/>
      <c r="E8325" s="9"/>
      <c r="F8325" s="9"/>
      <c r="G8325" s="9"/>
      <c r="H8325" s="9"/>
      <c r="I8325" s="9"/>
      <c r="J8325" s="9"/>
      <c r="K8325" s="9"/>
      <c r="L8325" s="9"/>
      <c r="M8325" s="9"/>
      <c r="N8325" s="9"/>
      <c r="O8325" s="9"/>
      <c r="P8325" s="9"/>
      <c r="Q8325" s="9"/>
      <c r="R8325" s="9"/>
      <c r="S8325" s="9"/>
      <c r="T8325" s="9"/>
      <c r="U8325" s="9"/>
      <c r="V8325" s="9"/>
      <c r="W8325" s="9"/>
      <c r="X8325" s="9"/>
      <c r="Y8325" s="9"/>
      <c r="Z8325" s="9"/>
      <c r="AA8325" s="9"/>
      <c r="AB8325" s="9"/>
      <c r="AC8325" s="9"/>
      <c r="AD8325" s="9"/>
      <c r="AE8325" s="9"/>
      <c r="AF8325" s="9"/>
      <c r="AG8325" s="9"/>
      <c r="AH8325" s="9"/>
      <c r="AI8325" s="9"/>
      <c r="AJ8325" s="9"/>
      <c r="AK8325" s="9"/>
      <c r="AL8325" s="9"/>
      <c r="AM8325" s="9"/>
      <c r="AN8325" s="9"/>
      <c r="AO8325" s="9"/>
      <c r="AP8325" s="9"/>
      <c r="AQ8325" s="9"/>
      <c r="AR8325" s="9"/>
      <c r="AS8325" s="9"/>
      <c r="AT8325" s="9"/>
      <c r="AU8325" s="9"/>
      <c r="AV8325" s="9"/>
      <c r="AW8325" s="9"/>
      <c r="AX8325" s="9"/>
      <c r="AY8325" s="9"/>
    </row>
    <row r="8326" spans="1:51">
      <c r="A8326" s="9"/>
      <c r="B8326" s="9"/>
      <c r="C8326" s="9"/>
      <c r="D8326" s="9"/>
      <c r="E8326" s="9"/>
      <c r="F8326" s="9"/>
      <c r="G8326" s="9"/>
      <c r="H8326" s="9"/>
      <c r="I8326" s="9"/>
      <c r="J8326" s="9"/>
      <c r="K8326" s="9"/>
      <c r="L8326" s="9"/>
      <c r="M8326" s="9"/>
      <c r="N8326" s="9"/>
      <c r="O8326" s="9"/>
      <c r="P8326" s="9"/>
      <c r="Q8326" s="9"/>
      <c r="R8326" s="9"/>
      <c r="S8326" s="9"/>
      <c r="T8326" s="9"/>
      <c r="U8326" s="9"/>
      <c r="V8326" s="9"/>
      <c r="W8326" s="9"/>
      <c r="X8326" s="9"/>
      <c r="Y8326" s="9"/>
      <c r="Z8326" s="9"/>
      <c r="AA8326" s="9"/>
      <c r="AB8326" s="9"/>
      <c r="AC8326" s="9"/>
      <c r="AD8326" s="9"/>
      <c r="AE8326" s="9"/>
      <c r="AF8326" s="9"/>
      <c r="AG8326" s="9"/>
      <c r="AH8326" s="9"/>
      <c r="AI8326" s="9"/>
      <c r="AJ8326" s="9"/>
      <c r="AK8326" s="9"/>
      <c r="AL8326" s="9"/>
      <c r="AM8326" s="9"/>
      <c r="AN8326" s="9"/>
      <c r="AO8326" s="9"/>
      <c r="AP8326" s="9"/>
      <c r="AQ8326" s="9"/>
      <c r="AR8326" s="9"/>
      <c r="AS8326" s="9"/>
      <c r="AT8326" s="9"/>
      <c r="AU8326" s="9"/>
      <c r="AV8326" s="9"/>
      <c r="AW8326" s="9"/>
      <c r="AX8326" s="9"/>
      <c r="AY8326" s="9"/>
    </row>
    <row r="8327" spans="1:51">
      <c r="A8327" s="9"/>
      <c r="B8327" s="9"/>
      <c r="C8327" s="9"/>
      <c r="D8327" s="9"/>
      <c r="E8327" s="9"/>
      <c r="F8327" s="9"/>
      <c r="G8327" s="9"/>
      <c r="H8327" s="9"/>
      <c r="I8327" s="9"/>
      <c r="J8327" s="9"/>
      <c r="K8327" s="9"/>
      <c r="L8327" s="9"/>
      <c r="M8327" s="9"/>
      <c r="N8327" s="9"/>
      <c r="O8327" s="9"/>
      <c r="P8327" s="9"/>
      <c r="Q8327" s="9"/>
      <c r="R8327" s="9"/>
      <c r="S8327" s="9"/>
      <c r="T8327" s="9"/>
      <c r="U8327" s="9"/>
      <c r="V8327" s="9"/>
      <c r="W8327" s="9"/>
      <c r="X8327" s="9"/>
      <c r="Y8327" s="9"/>
      <c r="Z8327" s="9"/>
      <c r="AA8327" s="9"/>
      <c r="AB8327" s="9"/>
      <c r="AC8327" s="9"/>
      <c r="AD8327" s="9"/>
      <c r="AE8327" s="9"/>
      <c r="AF8327" s="9"/>
      <c r="AG8327" s="9"/>
      <c r="AH8327" s="9"/>
      <c r="AI8327" s="9"/>
      <c r="AJ8327" s="9"/>
      <c r="AK8327" s="9"/>
      <c r="AL8327" s="9"/>
      <c r="AM8327" s="9"/>
      <c r="AN8327" s="9"/>
      <c r="AO8327" s="9"/>
      <c r="AP8327" s="9"/>
      <c r="AQ8327" s="9"/>
      <c r="AR8327" s="9"/>
      <c r="AS8327" s="9"/>
      <c r="AT8327" s="9"/>
      <c r="AU8327" s="9"/>
      <c r="AV8327" s="9"/>
      <c r="AW8327" s="9"/>
      <c r="AX8327" s="9"/>
      <c r="AY8327" s="9"/>
    </row>
    <row r="8328" spans="1:51">
      <c r="A8328" s="9"/>
      <c r="B8328" s="9"/>
      <c r="C8328" s="9"/>
      <c r="D8328" s="9"/>
      <c r="E8328" s="9"/>
      <c r="F8328" s="9"/>
      <c r="G8328" s="9"/>
      <c r="H8328" s="9"/>
      <c r="I8328" s="9"/>
      <c r="J8328" s="9"/>
      <c r="K8328" s="9"/>
      <c r="L8328" s="9"/>
      <c r="M8328" s="9"/>
      <c r="N8328" s="9"/>
      <c r="O8328" s="9"/>
      <c r="P8328" s="9"/>
      <c r="Q8328" s="9"/>
      <c r="R8328" s="9"/>
      <c r="S8328" s="9"/>
      <c r="T8328" s="9"/>
      <c r="U8328" s="9"/>
      <c r="V8328" s="9"/>
      <c r="W8328" s="9"/>
      <c r="X8328" s="9"/>
      <c r="Y8328" s="9"/>
      <c r="Z8328" s="9"/>
      <c r="AA8328" s="9"/>
      <c r="AB8328" s="9"/>
      <c r="AC8328" s="9"/>
      <c r="AD8328" s="9"/>
      <c r="AE8328" s="9"/>
      <c r="AF8328" s="9"/>
      <c r="AG8328" s="9"/>
      <c r="AH8328" s="9"/>
      <c r="AI8328" s="9"/>
      <c r="AJ8328" s="9"/>
      <c r="AK8328" s="9"/>
      <c r="AL8328" s="9"/>
      <c r="AM8328" s="9"/>
      <c r="AN8328" s="9"/>
      <c r="AO8328" s="9"/>
      <c r="AP8328" s="9"/>
      <c r="AQ8328" s="9"/>
      <c r="AR8328" s="9"/>
      <c r="AS8328" s="9"/>
      <c r="AT8328" s="9"/>
      <c r="AU8328" s="9"/>
      <c r="AV8328" s="9"/>
      <c r="AW8328" s="9"/>
      <c r="AX8328" s="9"/>
      <c r="AY8328" s="9"/>
    </row>
    <row r="8329" spans="1:51">
      <c r="A8329" s="9"/>
      <c r="B8329" s="9"/>
      <c r="C8329" s="9"/>
      <c r="D8329" s="9"/>
      <c r="E8329" s="9"/>
      <c r="F8329" s="9"/>
      <c r="G8329" s="9"/>
      <c r="H8329" s="9"/>
      <c r="I8329" s="9"/>
      <c r="J8329" s="9"/>
      <c r="K8329" s="9"/>
      <c r="L8329" s="9"/>
      <c r="M8329" s="9"/>
      <c r="N8329" s="9"/>
      <c r="O8329" s="9"/>
      <c r="P8329" s="9"/>
      <c r="Q8329" s="9"/>
      <c r="R8329" s="9"/>
      <c r="S8329" s="9"/>
      <c r="T8329" s="9"/>
      <c r="U8329" s="9"/>
      <c r="V8329" s="9"/>
      <c r="W8329" s="9"/>
      <c r="X8329" s="9"/>
      <c r="Y8329" s="9"/>
      <c r="Z8329" s="9"/>
      <c r="AA8329" s="9"/>
      <c r="AB8329" s="9"/>
      <c r="AC8329" s="9"/>
      <c r="AD8329" s="9"/>
      <c r="AE8329" s="9"/>
      <c r="AF8329" s="9"/>
      <c r="AG8329" s="9"/>
      <c r="AH8329" s="9"/>
      <c r="AI8329" s="9"/>
      <c r="AJ8329" s="9"/>
      <c r="AK8329" s="9"/>
      <c r="AL8329" s="9"/>
      <c r="AM8329" s="9"/>
      <c r="AN8329" s="9"/>
      <c r="AO8329" s="9"/>
      <c r="AP8329" s="9"/>
      <c r="AQ8329" s="9"/>
      <c r="AR8329" s="9"/>
      <c r="AS8329" s="9"/>
      <c r="AT8329" s="9"/>
      <c r="AU8329" s="9"/>
      <c r="AV8329" s="9"/>
      <c r="AW8329" s="9"/>
      <c r="AX8329" s="9"/>
      <c r="AY8329" s="9"/>
    </row>
    <row r="8330" spans="1:51">
      <c r="A8330" s="9"/>
      <c r="B8330" s="9"/>
      <c r="C8330" s="9"/>
      <c r="D8330" s="9"/>
      <c r="E8330" s="9"/>
      <c r="F8330" s="9"/>
      <c r="G8330" s="9"/>
      <c r="H8330" s="9"/>
      <c r="I8330" s="9"/>
      <c r="J8330" s="9"/>
      <c r="K8330" s="9"/>
      <c r="L8330" s="9"/>
      <c r="M8330" s="9"/>
      <c r="N8330" s="9"/>
      <c r="O8330" s="9"/>
      <c r="P8330" s="9"/>
      <c r="Q8330" s="9"/>
      <c r="R8330" s="9"/>
      <c r="S8330" s="9"/>
      <c r="T8330" s="9"/>
      <c r="U8330" s="9"/>
      <c r="V8330" s="9"/>
      <c r="W8330" s="9"/>
      <c r="X8330" s="9"/>
      <c r="Y8330" s="9"/>
      <c r="Z8330" s="9"/>
      <c r="AA8330" s="9"/>
      <c r="AB8330" s="9"/>
      <c r="AC8330" s="9"/>
      <c r="AD8330" s="9"/>
      <c r="AE8330" s="9"/>
      <c r="AF8330" s="9"/>
      <c r="AG8330" s="9"/>
      <c r="AH8330" s="9"/>
      <c r="AI8330" s="9"/>
      <c r="AJ8330" s="9"/>
      <c r="AK8330" s="9"/>
      <c r="AL8330" s="9"/>
      <c r="AM8330" s="9"/>
      <c r="AN8330" s="9"/>
      <c r="AO8330" s="9"/>
      <c r="AP8330" s="9"/>
      <c r="AQ8330" s="9"/>
      <c r="AR8330" s="9"/>
      <c r="AS8330" s="9"/>
      <c r="AT8330" s="9"/>
      <c r="AU8330" s="9"/>
      <c r="AV8330" s="9"/>
      <c r="AW8330" s="9"/>
      <c r="AX8330" s="9"/>
      <c r="AY8330" s="9"/>
    </row>
    <row r="8331" spans="1:51">
      <c r="A8331" s="9"/>
      <c r="B8331" s="9"/>
      <c r="C8331" s="9"/>
      <c r="D8331" s="9"/>
      <c r="E8331" s="9"/>
      <c r="F8331" s="9"/>
      <c r="G8331" s="9"/>
      <c r="H8331" s="9"/>
      <c r="I8331" s="9"/>
      <c r="J8331" s="9"/>
      <c r="K8331" s="9"/>
      <c r="L8331" s="9"/>
      <c r="M8331" s="9"/>
      <c r="N8331" s="9"/>
      <c r="O8331" s="9"/>
      <c r="P8331" s="9"/>
      <c r="Q8331" s="9"/>
      <c r="R8331" s="9"/>
      <c r="S8331" s="9"/>
      <c r="T8331" s="9"/>
      <c r="U8331" s="9"/>
      <c r="V8331" s="9"/>
      <c r="W8331" s="9"/>
      <c r="X8331" s="9"/>
      <c r="Y8331" s="9"/>
      <c r="Z8331" s="9"/>
      <c r="AA8331" s="9"/>
      <c r="AB8331" s="9"/>
      <c r="AC8331" s="9"/>
      <c r="AD8331" s="9"/>
      <c r="AE8331" s="9"/>
      <c r="AF8331" s="9"/>
      <c r="AG8331" s="9"/>
      <c r="AH8331" s="9"/>
      <c r="AI8331" s="9"/>
      <c r="AJ8331" s="9"/>
      <c r="AK8331" s="9"/>
      <c r="AL8331" s="9"/>
      <c r="AM8331" s="9"/>
      <c r="AN8331" s="9"/>
      <c r="AO8331" s="9"/>
      <c r="AP8331" s="9"/>
      <c r="AQ8331" s="9"/>
      <c r="AR8331" s="9"/>
      <c r="AS8331" s="9"/>
      <c r="AT8331" s="9"/>
      <c r="AU8331" s="9"/>
      <c r="AV8331" s="9"/>
      <c r="AW8331" s="9"/>
      <c r="AX8331" s="9"/>
      <c r="AY8331" s="9"/>
    </row>
    <row r="8332" spans="1:51">
      <c r="A8332" s="9"/>
      <c r="B8332" s="9"/>
      <c r="C8332" s="9"/>
      <c r="D8332" s="9"/>
      <c r="E8332" s="9"/>
      <c r="F8332" s="9"/>
      <c r="G8332" s="9"/>
      <c r="H8332" s="9"/>
      <c r="I8332" s="9"/>
      <c r="J8332" s="9"/>
      <c r="K8332" s="9"/>
      <c r="L8332" s="9"/>
      <c r="M8332" s="9"/>
      <c r="N8332" s="9"/>
      <c r="O8332" s="9"/>
      <c r="P8332" s="9"/>
      <c r="Q8332" s="9"/>
      <c r="R8332" s="9"/>
      <c r="S8332" s="9"/>
      <c r="T8332" s="9"/>
      <c r="U8332" s="9"/>
      <c r="V8332" s="9"/>
      <c r="W8332" s="9"/>
      <c r="X8332" s="9"/>
      <c r="Y8332" s="9"/>
      <c r="Z8332" s="9"/>
      <c r="AA8332" s="9"/>
      <c r="AB8332" s="9"/>
      <c r="AC8332" s="9"/>
      <c r="AD8332" s="9"/>
      <c r="AE8332" s="9"/>
      <c r="AF8332" s="9"/>
      <c r="AG8332" s="9"/>
      <c r="AH8332" s="9"/>
      <c r="AI8332" s="9"/>
      <c r="AJ8332" s="9"/>
      <c r="AK8332" s="9"/>
      <c r="AL8332" s="9"/>
      <c r="AM8332" s="9"/>
      <c r="AN8332" s="9"/>
      <c r="AO8332" s="9"/>
      <c r="AP8332" s="9"/>
      <c r="AQ8332" s="9"/>
      <c r="AR8332" s="9"/>
      <c r="AS8332" s="9"/>
      <c r="AT8332" s="9"/>
      <c r="AU8332" s="9"/>
      <c r="AV8332" s="9"/>
      <c r="AW8332" s="9"/>
      <c r="AX8332" s="9"/>
      <c r="AY8332" s="9"/>
    </row>
    <row r="8333" spans="1:51">
      <c r="A8333" s="9"/>
      <c r="B8333" s="9"/>
      <c r="C8333" s="9"/>
      <c r="D8333" s="9"/>
      <c r="E8333" s="9"/>
      <c r="F8333" s="9"/>
      <c r="G8333" s="9"/>
      <c r="H8333" s="9"/>
      <c r="I8333" s="9"/>
      <c r="J8333" s="9"/>
      <c r="K8333" s="9"/>
      <c r="L8333" s="9"/>
      <c r="M8333" s="9"/>
      <c r="N8333" s="9"/>
      <c r="O8333" s="9"/>
      <c r="P8333" s="9"/>
      <c r="Q8333" s="9"/>
      <c r="R8333" s="9"/>
      <c r="S8333" s="9"/>
      <c r="T8333" s="9"/>
      <c r="U8333" s="9"/>
      <c r="V8333" s="9"/>
      <c r="W8333" s="9"/>
      <c r="X8333" s="9"/>
      <c r="Y8333" s="9"/>
      <c r="Z8333" s="9"/>
      <c r="AA8333" s="9"/>
      <c r="AB8333" s="9"/>
      <c r="AC8333" s="9"/>
      <c r="AD8333" s="9"/>
      <c r="AE8333" s="9"/>
      <c r="AF8333" s="9"/>
      <c r="AG8333" s="9"/>
      <c r="AH8333" s="9"/>
      <c r="AI8333" s="9"/>
      <c r="AJ8333" s="9"/>
      <c r="AK8333" s="9"/>
      <c r="AL8333" s="9"/>
      <c r="AM8333" s="9"/>
      <c r="AN8333" s="9"/>
      <c r="AO8333" s="9"/>
      <c r="AP8333" s="9"/>
      <c r="AQ8333" s="9"/>
      <c r="AR8333" s="9"/>
      <c r="AS8333" s="9"/>
      <c r="AT8333" s="9"/>
      <c r="AU8333" s="9"/>
      <c r="AV8333" s="9"/>
      <c r="AW8333" s="9"/>
      <c r="AX8333" s="9"/>
      <c r="AY8333" s="9"/>
    </row>
    <row r="8334" spans="1:51">
      <c r="A8334" s="9"/>
      <c r="B8334" s="9"/>
      <c r="C8334" s="9"/>
      <c r="D8334" s="9"/>
      <c r="E8334" s="9"/>
      <c r="F8334" s="9"/>
      <c r="G8334" s="9"/>
      <c r="H8334" s="9"/>
      <c r="I8334" s="9"/>
      <c r="J8334" s="9"/>
      <c r="K8334" s="9"/>
      <c r="L8334" s="9"/>
      <c r="M8334" s="9"/>
      <c r="N8334" s="9"/>
      <c r="O8334" s="9"/>
      <c r="P8334" s="9"/>
      <c r="Q8334" s="9"/>
      <c r="R8334" s="9"/>
      <c r="S8334" s="9"/>
      <c r="T8334" s="9"/>
      <c r="U8334" s="9"/>
      <c r="V8334" s="9"/>
      <c r="W8334" s="9"/>
      <c r="X8334" s="9"/>
      <c r="Y8334" s="9"/>
      <c r="Z8334" s="9"/>
      <c r="AA8334" s="9"/>
      <c r="AB8334" s="9"/>
      <c r="AC8334" s="9"/>
      <c r="AD8334" s="9"/>
      <c r="AE8334" s="9"/>
      <c r="AF8334" s="9"/>
      <c r="AG8334" s="9"/>
      <c r="AH8334" s="9"/>
      <c r="AI8334" s="9"/>
      <c r="AJ8334" s="9"/>
      <c r="AK8334" s="9"/>
      <c r="AL8334" s="9"/>
      <c r="AM8334" s="9"/>
      <c r="AN8334" s="9"/>
      <c r="AO8334" s="9"/>
      <c r="AP8334" s="9"/>
      <c r="AQ8334" s="9"/>
      <c r="AR8334" s="9"/>
      <c r="AS8334" s="9"/>
      <c r="AT8334" s="9"/>
      <c r="AU8334" s="9"/>
      <c r="AV8334" s="9"/>
      <c r="AW8334" s="9"/>
      <c r="AX8334" s="9"/>
      <c r="AY8334" s="9"/>
    </row>
    <row r="8335" spans="1:51">
      <c r="A8335" s="9"/>
      <c r="B8335" s="9"/>
      <c r="C8335" s="9"/>
      <c r="D8335" s="9"/>
      <c r="E8335" s="9"/>
      <c r="F8335" s="9"/>
      <c r="G8335" s="9"/>
      <c r="H8335" s="9"/>
      <c r="I8335" s="9"/>
      <c r="J8335" s="9"/>
      <c r="K8335" s="9"/>
      <c r="L8335" s="9"/>
      <c r="M8335" s="9"/>
      <c r="N8335" s="9"/>
      <c r="O8335" s="9"/>
      <c r="P8335" s="9"/>
      <c r="Q8335" s="9"/>
      <c r="R8335" s="9"/>
      <c r="S8335" s="9"/>
      <c r="T8335" s="9"/>
      <c r="U8335" s="9"/>
      <c r="V8335" s="9"/>
      <c r="W8335" s="9"/>
      <c r="X8335" s="9"/>
      <c r="Y8335" s="9"/>
      <c r="Z8335" s="9"/>
      <c r="AA8335" s="9"/>
      <c r="AB8335" s="9"/>
      <c r="AC8335" s="9"/>
      <c r="AD8335" s="9"/>
      <c r="AE8335" s="9"/>
      <c r="AF8335" s="9"/>
      <c r="AG8335" s="9"/>
      <c r="AH8335" s="9"/>
      <c r="AI8335" s="9"/>
      <c r="AJ8335" s="9"/>
      <c r="AK8335" s="9"/>
      <c r="AL8335" s="9"/>
      <c r="AM8335" s="9"/>
      <c r="AN8335" s="9"/>
      <c r="AO8335" s="9"/>
      <c r="AP8335" s="9"/>
      <c r="AQ8335" s="9"/>
      <c r="AR8335" s="9"/>
      <c r="AS8335" s="9"/>
      <c r="AT8335" s="9"/>
      <c r="AU8335" s="9"/>
      <c r="AV8335" s="9"/>
      <c r="AW8335" s="9"/>
      <c r="AX8335" s="9"/>
      <c r="AY8335" s="9"/>
    </row>
    <row r="8336" spans="1:51">
      <c r="A8336" s="9"/>
      <c r="B8336" s="9"/>
      <c r="C8336" s="9"/>
      <c r="D8336" s="9"/>
      <c r="E8336" s="9"/>
      <c r="F8336" s="9"/>
      <c r="G8336" s="9"/>
      <c r="H8336" s="9"/>
      <c r="I8336" s="9"/>
      <c r="J8336" s="9"/>
      <c r="K8336" s="9"/>
      <c r="L8336" s="9"/>
      <c r="M8336" s="9"/>
      <c r="N8336" s="9"/>
      <c r="O8336" s="9"/>
      <c r="P8336" s="9"/>
      <c r="Q8336" s="9"/>
      <c r="R8336" s="9"/>
      <c r="S8336" s="9"/>
      <c r="T8336" s="9"/>
      <c r="U8336" s="9"/>
      <c r="V8336" s="9"/>
      <c r="W8336" s="9"/>
      <c r="X8336" s="9"/>
      <c r="Y8336" s="9"/>
      <c r="Z8336" s="9"/>
      <c r="AA8336" s="9"/>
      <c r="AB8336" s="9"/>
      <c r="AC8336" s="9"/>
      <c r="AD8336" s="9"/>
      <c r="AE8336" s="9"/>
      <c r="AF8336" s="9"/>
      <c r="AG8336" s="9"/>
      <c r="AH8336" s="9"/>
      <c r="AI8336" s="9"/>
      <c r="AJ8336" s="9"/>
      <c r="AK8336" s="9"/>
      <c r="AL8336" s="9"/>
      <c r="AM8336" s="9"/>
      <c r="AN8336" s="9"/>
      <c r="AO8336" s="9"/>
      <c r="AP8336" s="9"/>
      <c r="AQ8336" s="9"/>
      <c r="AR8336" s="9"/>
      <c r="AS8336" s="9"/>
      <c r="AT8336" s="9"/>
      <c r="AU8336" s="9"/>
      <c r="AV8336" s="9"/>
      <c r="AW8336" s="9"/>
      <c r="AX8336" s="9"/>
      <c r="AY8336" s="9"/>
    </row>
    <row r="8337" spans="1:51">
      <c r="A8337" s="9"/>
      <c r="B8337" s="9"/>
      <c r="C8337" s="9"/>
      <c r="D8337" s="9"/>
      <c r="E8337" s="9"/>
      <c r="F8337" s="9"/>
      <c r="G8337" s="9"/>
      <c r="H8337" s="9"/>
      <c r="I8337" s="9"/>
      <c r="J8337" s="9"/>
      <c r="K8337" s="9"/>
      <c r="L8337" s="9"/>
      <c r="M8337" s="9"/>
      <c r="N8337" s="9"/>
      <c r="O8337" s="9"/>
      <c r="P8337" s="9"/>
      <c r="Q8337" s="9"/>
      <c r="R8337" s="9"/>
      <c r="S8337" s="9"/>
      <c r="T8337" s="9"/>
      <c r="U8337" s="9"/>
      <c r="V8337" s="9"/>
      <c r="W8337" s="9"/>
      <c r="X8337" s="9"/>
      <c r="Y8337" s="9"/>
      <c r="Z8337" s="9"/>
      <c r="AA8337" s="9"/>
      <c r="AB8337" s="9"/>
      <c r="AC8337" s="9"/>
      <c r="AD8337" s="9"/>
      <c r="AE8337" s="9"/>
      <c r="AF8337" s="9"/>
      <c r="AG8337" s="9"/>
      <c r="AH8337" s="9"/>
      <c r="AI8337" s="9"/>
      <c r="AJ8337" s="9"/>
      <c r="AK8337" s="9"/>
      <c r="AL8337" s="9"/>
      <c r="AM8337" s="9"/>
      <c r="AN8337" s="9"/>
      <c r="AO8337" s="9"/>
      <c r="AP8337" s="9"/>
      <c r="AQ8337" s="9"/>
      <c r="AR8337" s="9"/>
      <c r="AS8337" s="9"/>
      <c r="AT8337" s="9"/>
      <c r="AU8337" s="9"/>
      <c r="AV8337" s="9"/>
      <c r="AW8337" s="9"/>
      <c r="AX8337" s="9"/>
      <c r="AY8337" s="9"/>
    </row>
    <row r="8338" spans="1:51">
      <c r="A8338" s="9"/>
      <c r="B8338" s="9"/>
      <c r="C8338" s="9"/>
      <c r="D8338" s="9"/>
      <c r="E8338" s="9"/>
      <c r="F8338" s="9"/>
      <c r="G8338" s="9"/>
      <c r="H8338" s="9"/>
      <c r="I8338" s="9"/>
      <c r="J8338" s="9"/>
      <c r="K8338" s="9"/>
      <c r="L8338" s="9"/>
      <c r="M8338" s="9"/>
      <c r="N8338" s="9"/>
      <c r="O8338" s="9"/>
      <c r="P8338" s="9"/>
      <c r="Q8338" s="9"/>
      <c r="R8338" s="9"/>
      <c r="S8338" s="9"/>
      <c r="T8338" s="9"/>
      <c r="U8338" s="9"/>
      <c r="V8338" s="9"/>
      <c r="W8338" s="9"/>
      <c r="X8338" s="9"/>
      <c r="Y8338" s="9"/>
      <c r="Z8338" s="9"/>
      <c r="AA8338" s="9"/>
      <c r="AB8338" s="9"/>
      <c r="AC8338" s="9"/>
      <c r="AD8338" s="9"/>
      <c r="AE8338" s="9"/>
      <c r="AF8338" s="9"/>
      <c r="AG8338" s="9"/>
      <c r="AH8338" s="9"/>
      <c r="AI8338" s="9"/>
      <c r="AJ8338" s="9"/>
      <c r="AK8338" s="9"/>
      <c r="AL8338" s="9"/>
      <c r="AM8338" s="9"/>
      <c r="AN8338" s="9"/>
      <c r="AO8338" s="9"/>
      <c r="AP8338" s="9"/>
      <c r="AQ8338" s="9"/>
      <c r="AR8338" s="9"/>
      <c r="AS8338" s="9"/>
      <c r="AT8338" s="9"/>
      <c r="AU8338" s="9"/>
      <c r="AV8338" s="9"/>
      <c r="AW8338" s="9"/>
      <c r="AX8338" s="9"/>
      <c r="AY8338" s="9"/>
    </row>
    <row r="8339" spans="1:51">
      <c r="A8339" s="9"/>
      <c r="B8339" s="9"/>
      <c r="C8339" s="9"/>
      <c r="D8339" s="9"/>
      <c r="E8339" s="9"/>
      <c r="F8339" s="9"/>
      <c r="G8339" s="9"/>
      <c r="H8339" s="9"/>
      <c r="I8339" s="9"/>
      <c r="J8339" s="9"/>
      <c r="K8339" s="9"/>
      <c r="L8339" s="9"/>
      <c r="M8339" s="9"/>
      <c r="N8339" s="9"/>
      <c r="O8339" s="9"/>
      <c r="P8339" s="9"/>
      <c r="Q8339" s="9"/>
      <c r="R8339" s="9"/>
      <c r="S8339" s="9"/>
      <c r="T8339" s="9"/>
      <c r="U8339" s="9"/>
      <c r="V8339" s="9"/>
      <c r="W8339" s="9"/>
      <c r="X8339" s="9"/>
      <c r="Y8339" s="9"/>
      <c r="Z8339" s="9"/>
      <c r="AA8339" s="9"/>
      <c r="AB8339" s="9"/>
      <c r="AC8339" s="9"/>
      <c r="AD8339" s="9"/>
      <c r="AE8339" s="9"/>
      <c r="AF8339" s="9"/>
      <c r="AG8339" s="9"/>
      <c r="AH8339" s="9"/>
      <c r="AI8339" s="9"/>
      <c r="AJ8339" s="9"/>
      <c r="AK8339" s="9"/>
      <c r="AL8339" s="9"/>
      <c r="AM8339" s="9"/>
      <c r="AN8339" s="9"/>
      <c r="AO8339" s="9"/>
      <c r="AP8339" s="9"/>
      <c r="AQ8339" s="9"/>
      <c r="AR8339" s="9"/>
      <c r="AS8339" s="9"/>
      <c r="AT8339" s="9"/>
      <c r="AU8339" s="9"/>
      <c r="AV8339" s="9"/>
      <c r="AW8339" s="9"/>
      <c r="AX8339" s="9"/>
      <c r="AY8339" s="9"/>
    </row>
    <row r="8340" spans="1:51">
      <c r="A8340" s="9"/>
      <c r="B8340" s="9"/>
      <c r="C8340" s="9"/>
      <c r="D8340" s="9"/>
      <c r="E8340" s="9"/>
      <c r="F8340" s="9"/>
      <c r="G8340" s="9"/>
      <c r="H8340" s="9"/>
      <c r="I8340" s="9"/>
      <c r="J8340" s="9"/>
      <c r="K8340" s="9"/>
      <c r="L8340" s="9"/>
      <c r="M8340" s="9"/>
      <c r="N8340" s="9"/>
      <c r="O8340" s="9"/>
      <c r="P8340" s="9"/>
      <c r="Q8340" s="9"/>
      <c r="R8340" s="9"/>
      <c r="S8340" s="9"/>
      <c r="T8340" s="9"/>
      <c r="U8340" s="9"/>
      <c r="V8340" s="9"/>
      <c r="W8340" s="9"/>
      <c r="X8340" s="9"/>
      <c r="Y8340" s="9"/>
      <c r="Z8340" s="9"/>
      <c r="AA8340" s="9"/>
      <c r="AB8340" s="9"/>
      <c r="AC8340" s="9"/>
      <c r="AD8340" s="9"/>
      <c r="AE8340" s="9"/>
      <c r="AF8340" s="9"/>
      <c r="AG8340" s="9"/>
      <c r="AH8340" s="9"/>
      <c r="AI8340" s="9"/>
      <c r="AJ8340" s="9"/>
      <c r="AK8340" s="9"/>
      <c r="AL8340" s="9"/>
      <c r="AM8340" s="9"/>
      <c r="AN8340" s="9"/>
      <c r="AO8340" s="9"/>
      <c r="AP8340" s="9"/>
      <c r="AQ8340" s="9"/>
      <c r="AR8340" s="9"/>
      <c r="AS8340" s="9"/>
      <c r="AT8340" s="9"/>
      <c r="AU8340" s="9"/>
      <c r="AV8340" s="9"/>
      <c r="AW8340" s="9"/>
      <c r="AX8340" s="9"/>
      <c r="AY8340" s="9"/>
    </row>
    <row r="8341" spans="1:51">
      <c r="A8341" s="9"/>
      <c r="B8341" s="9"/>
      <c r="C8341" s="9"/>
      <c r="D8341" s="9"/>
      <c r="E8341" s="9"/>
      <c r="F8341" s="9"/>
      <c r="G8341" s="9"/>
      <c r="H8341" s="9"/>
      <c r="I8341" s="9"/>
      <c r="J8341" s="9"/>
      <c r="K8341" s="9"/>
      <c r="L8341" s="9"/>
      <c r="M8341" s="9"/>
      <c r="N8341" s="9"/>
      <c r="O8341" s="9"/>
      <c r="P8341" s="9"/>
      <c r="Q8341" s="9"/>
      <c r="R8341" s="9"/>
      <c r="S8341" s="9"/>
      <c r="T8341" s="9"/>
      <c r="U8341" s="9"/>
      <c r="V8341" s="9"/>
      <c r="W8341" s="9"/>
      <c r="X8341" s="9"/>
      <c r="Y8341" s="9"/>
      <c r="Z8341" s="9"/>
      <c r="AA8341" s="9"/>
      <c r="AB8341" s="9"/>
      <c r="AC8341" s="9"/>
      <c r="AD8341" s="9"/>
      <c r="AE8341" s="9"/>
      <c r="AF8341" s="9"/>
      <c r="AG8341" s="9"/>
      <c r="AH8341" s="9"/>
      <c r="AI8341" s="9"/>
      <c r="AJ8341" s="9"/>
      <c r="AK8341" s="9"/>
      <c r="AL8341" s="9"/>
      <c r="AM8341" s="9"/>
      <c r="AN8341" s="9"/>
      <c r="AO8341" s="9"/>
      <c r="AP8341" s="9"/>
      <c r="AQ8341" s="9"/>
      <c r="AR8341" s="9"/>
      <c r="AS8341" s="9"/>
      <c r="AT8341" s="9"/>
      <c r="AU8341" s="9"/>
      <c r="AV8341" s="9"/>
      <c r="AW8341" s="9"/>
      <c r="AX8341" s="9"/>
      <c r="AY8341" s="9"/>
    </row>
    <row r="8342" spans="1:51">
      <c r="A8342" s="9"/>
      <c r="B8342" s="9"/>
      <c r="C8342" s="9"/>
      <c r="D8342" s="9"/>
      <c r="E8342" s="9"/>
      <c r="F8342" s="9"/>
      <c r="G8342" s="9"/>
      <c r="H8342" s="9"/>
      <c r="I8342" s="9"/>
      <c r="J8342" s="9"/>
      <c r="K8342" s="9"/>
      <c r="L8342" s="9"/>
      <c r="M8342" s="9"/>
      <c r="N8342" s="9"/>
      <c r="O8342" s="9"/>
      <c r="P8342" s="9"/>
      <c r="Q8342" s="9"/>
      <c r="R8342" s="9"/>
      <c r="S8342" s="9"/>
      <c r="T8342" s="9"/>
      <c r="U8342" s="9"/>
      <c r="V8342" s="9"/>
      <c r="W8342" s="9"/>
      <c r="X8342" s="9"/>
      <c r="Y8342" s="9"/>
      <c r="Z8342" s="9"/>
      <c r="AA8342" s="9"/>
      <c r="AB8342" s="9"/>
      <c r="AC8342" s="9"/>
      <c r="AD8342" s="9"/>
      <c r="AE8342" s="9"/>
      <c r="AF8342" s="9"/>
      <c r="AG8342" s="9"/>
      <c r="AH8342" s="9"/>
      <c r="AI8342" s="9"/>
      <c r="AJ8342" s="9"/>
      <c r="AK8342" s="9"/>
      <c r="AL8342" s="9"/>
      <c r="AM8342" s="9"/>
      <c r="AN8342" s="9"/>
      <c r="AO8342" s="9"/>
      <c r="AP8342" s="9"/>
      <c r="AQ8342" s="9"/>
      <c r="AR8342" s="9"/>
      <c r="AS8342" s="9"/>
      <c r="AT8342" s="9"/>
      <c r="AU8342" s="9"/>
      <c r="AV8342" s="9"/>
      <c r="AW8342" s="9"/>
      <c r="AX8342" s="9"/>
      <c r="AY8342" s="9"/>
    </row>
    <row r="8343" spans="1:51">
      <c r="A8343" s="9"/>
      <c r="B8343" s="9"/>
      <c r="C8343" s="9"/>
      <c r="D8343" s="9"/>
      <c r="E8343" s="9"/>
      <c r="F8343" s="9"/>
      <c r="G8343" s="9"/>
      <c r="H8343" s="9"/>
      <c r="I8343" s="9"/>
      <c r="J8343" s="9"/>
      <c r="K8343" s="9"/>
      <c r="L8343" s="9"/>
      <c r="M8343" s="9"/>
      <c r="N8343" s="9"/>
      <c r="O8343" s="9"/>
      <c r="P8343" s="9"/>
      <c r="Q8343" s="9"/>
      <c r="R8343" s="9"/>
      <c r="S8343" s="9"/>
      <c r="T8343" s="9"/>
      <c r="U8343" s="9"/>
      <c r="V8343" s="9"/>
      <c r="W8343" s="9"/>
      <c r="X8343" s="9"/>
      <c r="Y8343" s="9"/>
      <c r="Z8343" s="9"/>
      <c r="AA8343" s="9"/>
      <c r="AB8343" s="9"/>
      <c r="AC8343" s="9"/>
      <c r="AD8343" s="9"/>
      <c r="AE8343" s="9"/>
      <c r="AF8343" s="9"/>
      <c r="AG8343" s="9"/>
      <c r="AH8343" s="9"/>
      <c r="AI8343" s="9"/>
      <c r="AJ8343" s="9"/>
      <c r="AK8343" s="9"/>
      <c r="AL8343" s="9"/>
      <c r="AM8343" s="9"/>
      <c r="AN8343" s="9"/>
      <c r="AO8343" s="9"/>
      <c r="AP8343" s="9"/>
      <c r="AQ8343" s="9"/>
      <c r="AR8343" s="9"/>
      <c r="AS8343" s="9"/>
      <c r="AT8343" s="9"/>
      <c r="AU8343" s="9"/>
      <c r="AV8343" s="9"/>
      <c r="AW8343" s="9"/>
      <c r="AX8343" s="9"/>
      <c r="AY8343" s="9"/>
    </row>
    <row r="8344" spans="1:51">
      <c r="A8344" s="9"/>
      <c r="B8344" s="9"/>
      <c r="C8344" s="9"/>
      <c r="D8344" s="9"/>
      <c r="E8344" s="9"/>
      <c r="F8344" s="9"/>
      <c r="G8344" s="9"/>
      <c r="H8344" s="9"/>
      <c r="I8344" s="9"/>
      <c r="J8344" s="9"/>
      <c r="K8344" s="9"/>
      <c r="L8344" s="9"/>
      <c r="M8344" s="9"/>
      <c r="N8344" s="9"/>
      <c r="O8344" s="9"/>
      <c r="P8344" s="9"/>
      <c r="Q8344" s="9"/>
      <c r="R8344" s="9"/>
      <c r="S8344" s="9"/>
      <c r="T8344" s="9"/>
      <c r="U8344" s="9"/>
      <c r="V8344" s="9"/>
      <c r="W8344" s="9"/>
      <c r="X8344" s="9"/>
      <c r="Y8344" s="9"/>
      <c r="Z8344" s="9"/>
      <c r="AA8344" s="9"/>
      <c r="AB8344" s="9"/>
      <c r="AC8344" s="9"/>
      <c r="AD8344" s="9"/>
      <c r="AE8344" s="9"/>
      <c r="AF8344" s="9"/>
      <c r="AG8344" s="9"/>
      <c r="AH8344" s="9"/>
      <c r="AI8344" s="9"/>
      <c r="AJ8344" s="9"/>
      <c r="AK8344" s="9"/>
      <c r="AL8344" s="9"/>
      <c r="AM8344" s="9"/>
      <c r="AN8344" s="9"/>
      <c r="AO8344" s="9"/>
      <c r="AP8344" s="9"/>
      <c r="AQ8344" s="9"/>
      <c r="AR8344" s="9"/>
      <c r="AS8344" s="9"/>
      <c r="AT8344" s="9"/>
      <c r="AU8344" s="9"/>
      <c r="AV8344" s="9"/>
      <c r="AW8344" s="9"/>
      <c r="AX8344" s="9"/>
      <c r="AY8344" s="9"/>
    </row>
    <row r="8345" spans="1:51">
      <c r="A8345" s="9"/>
      <c r="B8345" s="9"/>
      <c r="C8345" s="9"/>
      <c r="D8345" s="9"/>
      <c r="E8345" s="9"/>
      <c r="F8345" s="9"/>
      <c r="G8345" s="9"/>
      <c r="H8345" s="9"/>
      <c r="I8345" s="9"/>
      <c r="J8345" s="9"/>
      <c r="K8345" s="9"/>
      <c r="L8345" s="9"/>
      <c r="M8345" s="9"/>
      <c r="N8345" s="9"/>
      <c r="O8345" s="9"/>
      <c r="P8345" s="9"/>
      <c r="Q8345" s="9"/>
      <c r="R8345" s="9"/>
      <c r="S8345" s="9"/>
      <c r="T8345" s="9"/>
      <c r="U8345" s="9"/>
      <c r="V8345" s="9"/>
      <c r="W8345" s="9"/>
      <c r="X8345" s="9"/>
      <c r="Y8345" s="9"/>
      <c r="Z8345" s="9"/>
      <c r="AA8345" s="9"/>
      <c r="AB8345" s="9"/>
      <c r="AC8345" s="9"/>
      <c r="AD8345" s="9"/>
      <c r="AE8345" s="9"/>
      <c r="AF8345" s="9"/>
      <c r="AG8345" s="9"/>
      <c r="AH8345" s="9"/>
      <c r="AI8345" s="9"/>
      <c r="AJ8345" s="9"/>
      <c r="AK8345" s="9"/>
      <c r="AL8345" s="9"/>
      <c r="AM8345" s="9"/>
      <c r="AN8345" s="9"/>
      <c r="AO8345" s="9"/>
      <c r="AP8345" s="9"/>
      <c r="AQ8345" s="9"/>
      <c r="AR8345" s="9"/>
      <c r="AS8345" s="9"/>
      <c r="AT8345" s="9"/>
      <c r="AU8345" s="9"/>
      <c r="AV8345" s="9"/>
      <c r="AW8345" s="9"/>
      <c r="AX8345" s="9"/>
      <c r="AY8345" s="9"/>
    </row>
    <row r="8346" spans="1:51">
      <c r="A8346" s="9"/>
      <c r="B8346" s="9"/>
      <c r="C8346" s="9"/>
      <c r="D8346" s="9"/>
      <c r="E8346" s="9"/>
      <c r="F8346" s="9"/>
      <c r="G8346" s="9"/>
      <c r="H8346" s="9"/>
      <c r="I8346" s="9"/>
      <c r="J8346" s="9"/>
      <c r="K8346" s="9"/>
      <c r="L8346" s="9"/>
      <c r="M8346" s="9"/>
      <c r="N8346" s="9"/>
      <c r="O8346" s="9"/>
      <c r="P8346" s="9"/>
      <c r="Q8346" s="9"/>
      <c r="R8346" s="9"/>
      <c r="S8346" s="9"/>
      <c r="T8346" s="9"/>
      <c r="U8346" s="9"/>
      <c r="V8346" s="9"/>
      <c r="W8346" s="9"/>
      <c r="X8346" s="9"/>
      <c r="Y8346" s="9"/>
      <c r="Z8346" s="9"/>
      <c r="AA8346" s="9"/>
      <c r="AB8346" s="9"/>
      <c r="AC8346" s="9"/>
      <c r="AD8346" s="9"/>
      <c r="AE8346" s="9"/>
      <c r="AF8346" s="9"/>
      <c r="AG8346" s="9"/>
      <c r="AH8346" s="9"/>
      <c r="AI8346" s="9"/>
      <c r="AJ8346" s="9"/>
      <c r="AK8346" s="9"/>
      <c r="AL8346" s="9"/>
      <c r="AM8346" s="9"/>
      <c r="AN8346" s="9"/>
      <c r="AO8346" s="9"/>
      <c r="AP8346" s="9"/>
      <c r="AQ8346" s="9"/>
      <c r="AR8346" s="9"/>
      <c r="AS8346" s="9"/>
      <c r="AT8346" s="9"/>
      <c r="AU8346" s="9"/>
      <c r="AV8346" s="9"/>
      <c r="AW8346" s="9"/>
      <c r="AX8346" s="9"/>
      <c r="AY8346" s="9"/>
    </row>
    <row r="8347" spans="1:51">
      <c r="A8347" s="9"/>
      <c r="B8347" s="9"/>
      <c r="C8347" s="9"/>
      <c r="D8347" s="9"/>
      <c r="E8347" s="9"/>
      <c r="F8347" s="9"/>
      <c r="G8347" s="9"/>
      <c r="H8347" s="9"/>
      <c r="I8347" s="9"/>
      <c r="J8347" s="9"/>
      <c r="K8347" s="9"/>
      <c r="L8347" s="9"/>
      <c r="M8347" s="9"/>
      <c r="N8347" s="9"/>
      <c r="O8347" s="9"/>
      <c r="P8347" s="9"/>
      <c r="Q8347" s="9"/>
      <c r="R8347" s="9"/>
      <c r="S8347" s="9"/>
      <c r="T8347" s="9"/>
      <c r="U8347" s="9"/>
      <c r="V8347" s="9"/>
      <c r="W8347" s="9"/>
      <c r="X8347" s="9"/>
      <c r="Y8347" s="9"/>
      <c r="Z8347" s="9"/>
      <c r="AA8347" s="9"/>
      <c r="AB8347" s="9"/>
      <c r="AC8347" s="9"/>
      <c r="AD8347" s="9"/>
      <c r="AE8347" s="9"/>
      <c r="AF8347" s="9"/>
      <c r="AG8347" s="9"/>
      <c r="AH8347" s="9"/>
      <c r="AI8347" s="9"/>
      <c r="AJ8347" s="9"/>
      <c r="AK8347" s="9"/>
      <c r="AL8347" s="9"/>
      <c r="AM8347" s="9"/>
      <c r="AN8347" s="9"/>
      <c r="AO8347" s="9"/>
      <c r="AP8347" s="9"/>
      <c r="AQ8347" s="9"/>
      <c r="AR8347" s="9"/>
      <c r="AS8347" s="9"/>
      <c r="AT8347" s="9"/>
      <c r="AU8347" s="9"/>
      <c r="AV8347" s="9"/>
      <c r="AW8347" s="9"/>
      <c r="AX8347" s="9"/>
      <c r="AY8347" s="9"/>
    </row>
    <row r="8348" spans="1:51">
      <c r="A8348" s="9"/>
      <c r="B8348" s="9"/>
      <c r="C8348" s="9"/>
      <c r="D8348" s="9"/>
      <c r="E8348" s="9"/>
      <c r="F8348" s="9"/>
      <c r="G8348" s="9"/>
      <c r="H8348" s="9"/>
      <c r="I8348" s="9"/>
      <c r="J8348" s="9"/>
      <c r="K8348" s="9"/>
      <c r="L8348" s="9"/>
      <c r="M8348" s="9"/>
      <c r="N8348" s="9"/>
      <c r="O8348" s="9"/>
      <c r="P8348" s="9"/>
      <c r="Q8348" s="9"/>
      <c r="R8348" s="9"/>
      <c r="S8348" s="9"/>
      <c r="T8348" s="9"/>
      <c r="U8348" s="9"/>
      <c r="V8348" s="9"/>
      <c r="W8348" s="9"/>
      <c r="X8348" s="9"/>
      <c r="Y8348" s="9"/>
      <c r="Z8348" s="9"/>
      <c r="AA8348" s="9"/>
      <c r="AB8348" s="9"/>
      <c r="AC8348" s="9"/>
      <c r="AD8348" s="9"/>
      <c r="AE8348" s="9"/>
      <c r="AF8348" s="9"/>
      <c r="AG8348" s="9"/>
      <c r="AH8348" s="9"/>
      <c r="AI8348" s="9"/>
      <c r="AJ8348" s="9"/>
      <c r="AK8348" s="9"/>
      <c r="AL8348" s="9"/>
      <c r="AM8348" s="9"/>
      <c r="AN8348" s="9"/>
      <c r="AO8348" s="9"/>
      <c r="AP8348" s="9"/>
      <c r="AQ8348" s="9"/>
      <c r="AR8348" s="9"/>
      <c r="AS8348" s="9"/>
      <c r="AT8348" s="9"/>
      <c r="AU8348" s="9"/>
      <c r="AV8348" s="9"/>
      <c r="AW8348" s="9"/>
      <c r="AX8348" s="9"/>
      <c r="AY8348" s="9"/>
    </row>
    <row r="8349" spans="1:51">
      <c r="A8349" s="9"/>
      <c r="B8349" s="9"/>
      <c r="C8349" s="9"/>
      <c r="D8349" s="9"/>
      <c r="E8349" s="9"/>
      <c r="F8349" s="9"/>
      <c r="G8349" s="9"/>
      <c r="H8349" s="9"/>
      <c r="I8349" s="9"/>
      <c r="J8349" s="9"/>
      <c r="K8349" s="9"/>
      <c r="L8349" s="9"/>
      <c r="M8349" s="9"/>
      <c r="N8349" s="9"/>
      <c r="O8349" s="9"/>
      <c r="P8349" s="9"/>
      <c r="Q8349" s="9"/>
      <c r="R8349" s="9"/>
      <c r="S8349" s="9"/>
      <c r="T8349" s="9"/>
      <c r="U8349" s="9"/>
      <c r="V8349" s="9"/>
      <c r="W8349" s="9"/>
      <c r="X8349" s="9"/>
      <c r="Y8349" s="9"/>
      <c r="Z8349" s="9"/>
      <c r="AA8349" s="9"/>
      <c r="AB8349" s="9"/>
      <c r="AC8349" s="9"/>
      <c r="AD8349" s="9"/>
      <c r="AE8349" s="9"/>
      <c r="AF8349" s="9"/>
      <c r="AG8349" s="9"/>
      <c r="AH8349" s="9"/>
      <c r="AI8349" s="9"/>
      <c r="AJ8349" s="9"/>
      <c r="AK8349" s="9"/>
      <c r="AL8349" s="9"/>
      <c r="AM8349" s="9"/>
      <c r="AN8349" s="9"/>
      <c r="AO8349" s="9"/>
      <c r="AP8349" s="9"/>
      <c r="AQ8349" s="9"/>
      <c r="AR8349" s="9"/>
      <c r="AS8349" s="9"/>
      <c r="AT8349" s="9"/>
      <c r="AU8349" s="9"/>
      <c r="AV8349" s="9"/>
      <c r="AW8349" s="9"/>
      <c r="AX8349" s="9"/>
      <c r="AY8349" s="9"/>
    </row>
    <row r="8350" spans="1:51">
      <c r="A8350" s="9"/>
      <c r="B8350" s="9"/>
      <c r="C8350" s="9"/>
      <c r="D8350" s="9"/>
      <c r="E8350" s="9"/>
      <c r="F8350" s="9"/>
      <c r="G8350" s="9"/>
      <c r="H8350" s="9"/>
      <c r="I8350" s="9"/>
      <c r="J8350" s="9"/>
      <c r="K8350" s="9"/>
      <c r="L8350" s="9"/>
      <c r="M8350" s="9"/>
      <c r="N8350" s="9"/>
      <c r="O8350" s="9"/>
      <c r="P8350" s="9"/>
      <c r="Q8350" s="9"/>
      <c r="R8350" s="9"/>
      <c r="S8350" s="9"/>
      <c r="T8350" s="9"/>
      <c r="U8350" s="9"/>
      <c r="V8350" s="9"/>
      <c r="W8350" s="9"/>
      <c r="X8350" s="9"/>
      <c r="Y8350" s="9"/>
      <c r="Z8350" s="9"/>
      <c r="AA8350" s="9"/>
      <c r="AB8350" s="9"/>
      <c r="AC8350" s="9"/>
      <c r="AD8350" s="9"/>
      <c r="AE8350" s="9"/>
      <c r="AF8350" s="9"/>
      <c r="AG8350" s="9"/>
      <c r="AH8350" s="9"/>
      <c r="AI8350" s="9"/>
      <c r="AJ8350" s="9"/>
      <c r="AK8350" s="9"/>
      <c r="AL8350" s="9"/>
      <c r="AM8350" s="9"/>
      <c r="AN8350" s="9"/>
      <c r="AO8350" s="9"/>
      <c r="AP8350" s="9"/>
      <c r="AQ8350" s="9"/>
      <c r="AR8350" s="9"/>
      <c r="AS8350" s="9"/>
      <c r="AT8350" s="9"/>
      <c r="AU8350" s="9"/>
      <c r="AV8350" s="9"/>
      <c r="AW8350" s="9"/>
      <c r="AX8350" s="9"/>
      <c r="AY8350" s="9"/>
    </row>
    <row r="8351" spans="1:51">
      <c r="A8351" s="9"/>
      <c r="B8351" s="9"/>
      <c r="C8351" s="9"/>
      <c r="D8351" s="9"/>
      <c r="E8351" s="9"/>
      <c r="F8351" s="9"/>
      <c r="G8351" s="9"/>
      <c r="H8351" s="9"/>
      <c r="I8351" s="9"/>
      <c r="J8351" s="9"/>
      <c r="K8351" s="9"/>
      <c r="L8351" s="9"/>
      <c r="M8351" s="9"/>
      <c r="N8351" s="9"/>
      <c r="O8351" s="9"/>
      <c r="P8351" s="9"/>
      <c r="Q8351" s="9"/>
      <c r="R8351" s="9"/>
      <c r="S8351" s="9"/>
      <c r="T8351" s="9"/>
      <c r="U8351" s="9"/>
      <c r="V8351" s="9"/>
      <c r="W8351" s="9"/>
      <c r="X8351" s="9"/>
      <c r="Y8351" s="9"/>
      <c r="Z8351" s="9"/>
      <c r="AA8351" s="9"/>
      <c r="AB8351" s="9"/>
      <c r="AC8351" s="9"/>
      <c r="AD8351" s="9"/>
      <c r="AE8351" s="9"/>
      <c r="AF8351" s="9"/>
      <c r="AG8351" s="9"/>
      <c r="AH8351" s="9"/>
      <c r="AI8351" s="9"/>
      <c r="AJ8351" s="9"/>
      <c r="AK8351" s="9"/>
      <c r="AL8351" s="9"/>
      <c r="AM8351" s="9"/>
      <c r="AN8351" s="9"/>
      <c r="AO8351" s="9"/>
      <c r="AP8351" s="9"/>
      <c r="AQ8351" s="9"/>
      <c r="AR8351" s="9"/>
      <c r="AS8351" s="9"/>
      <c r="AT8351" s="9"/>
      <c r="AU8351" s="9"/>
      <c r="AV8351" s="9"/>
      <c r="AW8351" s="9"/>
      <c r="AX8351" s="9"/>
      <c r="AY8351" s="9"/>
    </row>
    <row r="8352" spans="1:51">
      <c r="A8352" s="9"/>
      <c r="B8352" s="9"/>
      <c r="C8352" s="9"/>
      <c r="D8352" s="9"/>
      <c r="E8352" s="9"/>
      <c r="F8352" s="9"/>
      <c r="G8352" s="9"/>
      <c r="H8352" s="9"/>
      <c r="I8352" s="9"/>
      <c r="J8352" s="9"/>
      <c r="K8352" s="9"/>
      <c r="L8352" s="9"/>
      <c r="M8352" s="9"/>
      <c r="N8352" s="9"/>
      <c r="O8352" s="9"/>
      <c r="P8352" s="9"/>
      <c r="Q8352" s="9"/>
      <c r="R8352" s="9"/>
      <c r="S8352" s="9"/>
      <c r="T8352" s="9"/>
      <c r="U8352" s="9"/>
      <c r="V8352" s="9"/>
      <c r="W8352" s="9"/>
      <c r="X8352" s="9"/>
      <c r="Y8352" s="9"/>
      <c r="Z8352" s="9"/>
      <c r="AA8352" s="9"/>
      <c r="AB8352" s="9"/>
      <c r="AC8352" s="9"/>
      <c r="AD8352" s="9"/>
      <c r="AE8352" s="9"/>
      <c r="AF8352" s="9"/>
      <c r="AG8352" s="9"/>
      <c r="AH8352" s="9"/>
      <c r="AI8352" s="9"/>
      <c r="AJ8352" s="9"/>
      <c r="AK8352" s="9"/>
      <c r="AL8352" s="9"/>
      <c r="AM8352" s="9"/>
      <c r="AN8352" s="9"/>
      <c r="AO8352" s="9"/>
      <c r="AP8352" s="9"/>
      <c r="AQ8352" s="9"/>
      <c r="AR8352" s="9"/>
      <c r="AS8352" s="9"/>
      <c r="AT8352" s="9"/>
      <c r="AU8352" s="9"/>
      <c r="AV8352" s="9"/>
      <c r="AW8352" s="9"/>
      <c r="AX8352" s="9"/>
      <c r="AY8352" s="9"/>
    </row>
    <row r="8353" spans="1:51">
      <c r="A8353" s="9"/>
      <c r="B8353" s="9"/>
      <c r="C8353" s="9"/>
      <c r="D8353" s="9"/>
      <c r="E8353" s="9"/>
      <c r="F8353" s="9"/>
      <c r="G8353" s="9"/>
      <c r="H8353" s="9"/>
      <c r="I8353" s="9"/>
      <c r="J8353" s="9"/>
      <c r="K8353" s="9"/>
      <c r="L8353" s="9"/>
      <c r="M8353" s="9"/>
      <c r="N8353" s="9"/>
      <c r="O8353" s="9"/>
      <c r="P8353" s="9"/>
      <c r="Q8353" s="9"/>
      <c r="R8353" s="9"/>
      <c r="S8353" s="9"/>
      <c r="T8353" s="9"/>
      <c r="U8353" s="9"/>
      <c r="V8353" s="9"/>
      <c r="W8353" s="9"/>
      <c r="X8353" s="9"/>
      <c r="Y8353" s="9"/>
      <c r="Z8353" s="9"/>
      <c r="AA8353" s="9"/>
      <c r="AB8353" s="9"/>
      <c r="AC8353" s="9"/>
      <c r="AD8353" s="9"/>
      <c r="AE8353" s="9"/>
      <c r="AF8353" s="9"/>
      <c r="AG8353" s="9"/>
      <c r="AH8353" s="9"/>
      <c r="AI8353" s="9"/>
      <c r="AJ8353" s="9"/>
      <c r="AK8353" s="9"/>
      <c r="AL8353" s="9"/>
      <c r="AM8353" s="9"/>
      <c r="AN8353" s="9"/>
      <c r="AO8353" s="9"/>
      <c r="AP8353" s="9"/>
      <c r="AQ8353" s="9"/>
      <c r="AR8353" s="9"/>
      <c r="AS8353" s="9"/>
      <c r="AT8353" s="9"/>
      <c r="AU8353" s="9"/>
      <c r="AV8353" s="9"/>
      <c r="AW8353" s="9"/>
      <c r="AX8353" s="9"/>
      <c r="AY8353" s="9"/>
    </row>
    <row r="8354" spans="1:51">
      <c r="A8354" s="9"/>
      <c r="B8354" s="9"/>
      <c r="C8354" s="9"/>
      <c r="D8354" s="9"/>
      <c r="E8354" s="9"/>
      <c r="F8354" s="9"/>
      <c r="G8354" s="9"/>
      <c r="H8354" s="9"/>
      <c r="I8354" s="9"/>
      <c r="J8354" s="9"/>
      <c r="K8354" s="9"/>
      <c r="L8354" s="9"/>
      <c r="M8354" s="9"/>
      <c r="N8354" s="9"/>
      <c r="O8354" s="9"/>
      <c r="P8354" s="9"/>
      <c r="Q8354" s="9"/>
      <c r="R8354" s="9"/>
      <c r="S8354" s="9"/>
      <c r="T8354" s="9"/>
      <c r="U8354" s="9"/>
      <c r="V8354" s="9"/>
      <c r="W8354" s="9"/>
      <c r="X8354" s="9"/>
      <c r="Y8354" s="9"/>
      <c r="Z8354" s="9"/>
      <c r="AA8354" s="9"/>
      <c r="AB8354" s="9"/>
      <c r="AC8354" s="9"/>
      <c r="AD8354" s="9"/>
      <c r="AE8354" s="9"/>
      <c r="AF8354" s="9"/>
      <c r="AG8354" s="9"/>
      <c r="AH8354" s="9"/>
      <c r="AI8354" s="9"/>
      <c r="AJ8354" s="9"/>
      <c r="AK8354" s="9"/>
      <c r="AL8354" s="9"/>
      <c r="AM8354" s="9"/>
      <c r="AN8354" s="9"/>
      <c r="AO8354" s="9"/>
      <c r="AP8354" s="9"/>
      <c r="AQ8354" s="9"/>
      <c r="AR8354" s="9"/>
      <c r="AS8354" s="9"/>
      <c r="AT8354" s="9"/>
      <c r="AU8354" s="9"/>
      <c r="AV8354" s="9"/>
      <c r="AW8354" s="9"/>
      <c r="AX8354" s="9"/>
      <c r="AY8354" s="9"/>
    </row>
    <row r="8355" spans="1:51">
      <c r="A8355" s="9"/>
      <c r="B8355" s="9"/>
      <c r="C8355" s="9"/>
      <c r="D8355" s="9"/>
      <c r="E8355" s="9"/>
      <c r="F8355" s="9"/>
      <c r="G8355" s="9"/>
      <c r="H8355" s="9"/>
      <c r="I8355" s="9"/>
      <c r="J8355" s="9"/>
      <c r="K8355" s="9"/>
      <c r="L8355" s="9"/>
      <c r="M8355" s="9"/>
      <c r="N8355" s="9"/>
      <c r="O8355" s="9"/>
      <c r="P8355" s="9"/>
      <c r="Q8355" s="9"/>
      <c r="R8355" s="9"/>
      <c r="S8355" s="9"/>
      <c r="T8355" s="9"/>
      <c r="U8355" s="9"/>
      <c r="V8355" s="9"/>
      <c r="W8355" s="9"/>
      <c r="X8355" s="9"/>
      <c r="Y8355" s="9"/>
      <c r="Z8355" s="9"/>
      <c r="AA8355" s="9"/>
      <c r="AB8355" s="9"/>
      <c r="AC8355" s="9"/>
      <c r="AD8355" s="9"/>
      <c r="AE8355" s="9"/>
      <c r="AF8355" s="9"/>
      <c r="AG8355" s="9"/>
      <c r="AH8355" s="9"/>
      <c r="AI8355" s="9"/>
      <c r="AJ8355" s="9"/>
      <c r="AK8355" s="9"/>
      <c r="AL8355" s="9"/>
      <c r="AM8355" s="9"/>
      <c r="AN8355" s="9"/>
      <c r="AO8355" s="9"/>
      <c r="AP8355" s="9"/>
      <c r="AQ8355" s="9"/>
      <c r="AR8355" s="9"/>
      <c r="AS8355" s="9"/>
      <c r="AT8355" s="9"/>
      <c r="AU8355" s="9"/>
      <c r="AV8355" s="9"/>
      <c r="AW8355" s="9"/>
      <c r="AX8355" s="9"/>
      <c r="AY8355" s="9"/>
    </row>
    <row r="8356" spans="1:51">
      <c r="A8356" s="9"/>
      <c r="B8356" s="9"/>
      <c r="C8356" s="9"/>
      <c r="D8356" s="9"/>
      <c r="E8356" s="9"/>
      <c r="F8356" s="9"/>
      <c r="G8356" s="9"/>
      <c r="H8356" s="9"/>
      <c r="I8356" s="9"/>
      <c r="J8356" s="9"/>
      <c r="K8356" s="9"/>
      <c r="L8356" s="9"/>
      <c r="M8356" s="9"/>
      <c r="N8356" s="9"/>
      <c r="O8356" s="9"/>
      <c r="P8356" s="9"/>
      <c r="Q8356" s="9"/>
      <c r="R8356" s="9"/>
      <c r="S8356" s="9"/>
      <c r="T8356" s="9"/>
      <c r="U8356" s="9"/>
      <c r="V8356" s="9"/>
      <c r="W8356" s="9"/>
      <c r="X8356" s="9"/>
      <c r="Y8356" s="9"/>
      <c r="Z8356" s="9"/>
      <c r="AA8356" s="9"/>
      <c r="AB8356" s="9"/>
      <c r="AC8356" s="9"/>
      <c r="AD8356" s="9"/>
      <c r="AE8356" s="9"/>
      <c r="AF8356" s="9"/>
      <c r="AG8356" s="9"/>
      <c r="AH8356" s="9"/>
      <c r="AI8356" s="9"/>
      <c r="AJ8356" s="9"/>
      <c r="AK8356" s="9"/>
      <c r="AL8356" s="9"/>
      <c r="AM8356" s="9"/>
      <c r="AN8356" s="9"/>
      <c r="AO8356" s="9"/>
      <c r="AP8356" s="9"/>
      <c r="AQ8356" s="9"/>
      <c r="AR8356" s="9"/>
      <c r="AS8356" s="9"/>
      <c r="AT8356" s="9"/>
      <c r="AU8356" s="9"/>
      <c r="AV8356" s="9"/>
      <c r="AW8356" s="9"/>
      <c r="AX8356" s="9"/>
      <c r="AY8356" s="9"/>
    </row>
    <row r="8357" spans="1:51">
      <c r="A8357" s="9"/>
      <c r="B8357" s="9"/>
      <c r="C8357" s="9"/>
      <c r="D8357" s="9"/>
      <c r="E8357" s="9"/>
      <c r="F8357" s="9"/>
      <c r="G8357" s="9"/>
      <c r="H8357" s="9"/>
      <c r="I8357" s="9"/>
      <c r="J8357" s="9"/>
      <c r="K8357" s="9"/>
      <c r="L8357" s="9"/>
      <c r="M8357" s="9"/>
      <c r="N8357" s="9"/>
      <c r="O8357" s="9"/>
      <c r="P8357" s="9"/>
      <c r="Q8357" s="9"/>
      <c r="R8357" s="9"/>
      <c r="S8357" s="9"/>
      <c r="T8357" s="9"/>
      <c r="U8357" s="9"/>
      <c r="V8357" s="9"/>
      <c r="W8357" s="9"/>
      <c r="X8357" s="9"/>
      <c r="Y8357" s="9"/>
      <c r="Z8357" s="9"/>
      <c r="AA8357" s="9"/>
      <c r="AB8357" s="9"/>
      <c r="AC8357" s="9"/>
      <c r="AD8357" s="9"/>
      <c r="AE8357" s="9"/>
      <c r="AF8357" s="9"/>
      <c r="AG8357" s="9"/>
      <c r="AH8357" s="9"/>
      <c r="AI8357" s="9"/>
      <c r="AJ8357" s="9"/>
      <c r="AK8357" s="9"/>
      <c r="AL8357" s="9"/>
      <c r="AM8357" s="9"/>
      <c r="AN8357" s="9"/>
      <c r="AO8357" s="9"/>
      <c r="AP8357" s="9"/>
      <c r="AQ8357" s="9"/>
      <c r="AR8357" s="9"/>
      <c r="AS8357" s="9"/>
      <c r="AT8357" s="9"/>
      <c r="AU8357" s="9"/>
      <c r="AV8357" s="9"/>
      <c r="AW8357" s="9"/>
      <c r="AX8357" s="9"/>
      <c r="AY8357" s="9"/>
    </row>
    <row r="8358" spans="1:51">
      <c r="A8358" s="9"/>
      <c r="B8358" s="9"/>
      <c r="C8358" s="9"/>
      <c r="D8358" s="9"/>
      <c r="E8358" s="9"/>
      <c r="F8358" s="9"/>
      <c r="G8358" s="9"/>
      <c r="H8358" s="9"/>
      <c r="I8358" s="9"/>
      <c r="J8358" s="9"/>
      <c r="K8358" s="9"/>
      <c r="L8358" s="9"/>
      <c r="M8358" s="9"/>
      <c r="N8358" s="9"/>
      <c r="O8358" s="9"/>
      <c r="P8358" s="9"/>
      <c r="Q8358" s="9"/>
      <c r="R8358" s="9"/>
      <c r="S8358" s="9"/>
      <c r="T8358" s="9"/>
      <c r="U8358" s="9"/>
      <c r="V8358" s="9"/>
      <c r="W8358" s="9"/>
      <c r="X8358" s="9"/>
      <c r="Y8358" s="9"/>
      <c r="Z8358" s="9"/>
      <c r="AA8358" s="9"/>
      <c r="AB8358" s="9"/>
      <c r="AC8358" s="9"/>
      <c r="AD8358" s="9"/>
      <c r="AE8358" s="9"/>
      <c r="AF8358" s="9"/>
      <c r="AG8358" s="9"/>
      <c r="AH8358" s="9"/>
      <c r="AI8358" s="9"/>
      <c r="AJ8358" s="9"/>
      <c r="AK8358" s="9"/>
      <c r="AL8358" s="9"/>
      <c r="AM8358" s="9"/>
      <c r="AN8358" s="9"/>
      <c r="AO8358" s="9"/>
      <c r="AP8358" s="9"/>
      <c r="AQ8358" s="9"/>
      <c r="AR8358" s="9"/>
      <c r="AS8358" s="9"/>
      <c r="AT8358" s="9"/>
      <c r="AU8358" s="9"/>
      <c r="AV8358" s="9"/>
      <c r="AW8358" s="9"/>
      <c r="AX8358" s="9"/>
    </row>
    <row r="8359" spans="1:51">
      <c r="A8359" s="9"/>
      <c r="B8359" s="9"/>
      <c r="C8359" s="9"/>
      <c r="D8359" s="9"/>
      <c r="E8359" s="9"/>
      <c r="F8359" s="9"/>
      <c r="G8359" s="9"/>
      <c r="H8359" s="9"/>
      <c r="I8359" s="9"/>
      <c r="J8359" s="9"/>
      <c r="K8359" s="9"/>
      <c r="L8359" s="9"/>
      <c r="M8359" s="9"/>
      <c r="N8359" s="9"/>
      <c r="O8359" s="9"/>
      <c r="P8359" s="9"/>
      <c r="Q8359" s="9"/>
      <c r="R8359" s="9"/>
      <c r="S8359" s="9"/>
      <c r="T8359" s="9"/>
      <c r="U8359" s="9"/>
      <c r="V8359" s="9"/>
      <c r="W8359" s="9"/>
      <c r="X8359" s="9"/>
      <c r="Y8359" s="9"/>
      <c r="Z8359" s="9"/>
      <c r="AA8359" s="9"/>
      <c r="AB8359" s="9"/>
      <c r="AC8359" s="9"/>
      <c r="AD8359" s="9"/>
      <c r="AE8359" s="9"/>
      <c r="AF8359" s="9"/>
      <c r="AG8359" s="9"/>
      <c r="AH8359" s="9"/>
      <c r="AI8359" s="9"/>
      <c r="AJ8359" s="9"/>
      <c r="AK8359" s="9"/>
      <c r="AL8359" s="9"/>
      <c r="AM8359" s="9"/>
      <c r="AN8359" s="9"/>
      <c r="AO8359" s="9"/>
      <c r="AP8359" s="9"/>
      <c r="AQ8359" s="9"/>
      <c r="AR8359" s="9"/>
      <c r="AS8359" s="9"/>
      <c r="AT8359" s="9"/>
      <c r="AU8359" s="9"/>
      <c r="AV8359" s="9"/>
      <c r="AW8359" s="9"/>
    </row>
    <row r="8360" spans="1:51">
      <c r="A8360" s="9"/>
      <c r="B8360" s="9"/>
      <c r="C8360" s="9"/>
      <c r="D8360" s="9"/>
      <c r="E8360" s="9"/>
      <c r="F8360" s="9"/>
      <c r="G8360" s="9"/>
      <c r="H8360" s="9"/>
      <c r="I8360" s="9"/>
      <c r="J8360" s="9"/>
      <c r="K8360" s="9"/>
      <c r="L8360" s="9"/>
      <c r="M8360" s="9"/>
      <c r="N8360" s="9"/>
      <c r="O8360" s="9"/>
      <c r="P8360" s="9"/>
      <c r="Q8360" s="9"/>
      <c r="R8360" s="9"/>
      <c r="S8360" s="9"/>
      <c r="T8360" s="9"/>
      <c r="U8360" s="9"/>
      <c r="V8360" s="9"/>
      <c r="W8360" s="9"/>
      <c r="X8360" s="9"/>
      <c r="Y8360" s="9"/>
      <c r="Z8360" s="9"/>
      <c r="AA8360" s="9"/>
      <c r="AB8360" s="9"/>
      <c r="AC8360" s="9"/>
      <c r="AD8360" s="9"/>
      <c r="AE8360" s="9"/>
      <c r="AF8360" s="9"/>
      <c r="AG8360" s="9"/>
      <c r="AH8360" s="9"/>
      <c r="AI8360" s="9"/>
      <c r="AJ8360" s="9"/>
      <c r="AK8360" s="9"/>
      <c r="AL8360" s="9"/>
      <c r="AM8360" s="9"/>
      <c r="AN8360" s="9"/>
      <c r="AO8360" s="9"/>
      <c r="AP8360" s="9"/>
      <c r="AQ8360" s="9"/>
      <c r="AR8360" s="9"/>
      <c r="AS8360" s="9"/>
      <c r="AT8360" s="9"/>
      <c r="AU8360" s="9"/>
      <c r="AV8360" s="9"/>
      <c r="AW8360" s="9"/>
    </row>
    <row r="8361" spans="1:51">
      <c r="A8361" s="9"/>
      <c r="B8361" s="9"/>
      <c r="C8361" s="9"/>
      <c r="D8361" s="9"/>
      <c r="E8361" s="9"/>
      <c r="F8361" s="9"/>
      <c r="G8361" s="9"/>
      <c r="H8361" s="9"/>
      <c r="I8361" s="9"/>
      <c r="J8361" s="9"/>
      <c r="K8361" s="9"/>
      <c r="L8361" s="9"/>
      <c r="M8361" s="9"/>
      <c r="N8361" s="9"/>
      <c r="O8361" s="9"/>
      <c r="P8361" s="9"/>
      <c r="Q8361" s="9"/>
      <c r="R8361" s="9"/>
      <c r="S8361" s="9"/>
      <c r="T8361" s="9"/>
      <c r="U8361" s="9"/>
      <c r="V8361" s="9"/>
      <c r="W8361" s="9"/>
      <c r="X8361" s="9"/>
      <c r="Y8361" s="9"/>
      <c r="Z8361" s="9"/>
      <c r="AA8361" s="9"/>
      <c r="AB8361" s="9"/>
      <c r="AC8361" s="9"/>
      <c r="AD8361" s="9"/>
      <c r="AE8361" s="9"/>
      <c r="AF8361" s="9"/>
      <c r="AG8361" s="9"/>
      <c r="AH8361" s="9"/>
      <c r="AI8361" s="9"/>
      <c r="AJ8361" s="9"/>
      <c r="AK8361" s="9"/>
      <c r="AL8361" s="9"/>
      <c r="AM8361" s="9"/>
      <c r="AN8361" s="9"/>
      <c r="AO8361" s="9"/>
      <c r="AP8361" s="9"/>
      <c r="AQ8361" s="9"/>
      <c r="AR8361" s="9"/>
      <c r="AS8361" s="9"/>
      <c r="AT8361" s="9"/>
      <c r="AU8361" s="9"/>
      <c r="AV8361" s="9"/>
      <c r="AW8361" s="9"/>
    </row>
    <row r="8362" spans="1:51">
      <c r="A8362" s="9"/>
      <c r="B8362" s="9"/>
      <c r="C8362" s="9"/>
      <c r="D8362" s="9"/>
      <c r="E8362" s="9"/>
      <c r="F8362" s="9"/>
      <c r="G8362" s="9"/>
      <c r="H8362" s="9"/>
      <c r="I8362" s="9"/>
      <c r="J8362" s="9"/>
      <c r="K8362" s="9"/>
      <c r="L8362" s="9"/>
      <c r="M8362" s="9"/>
      <c r="N8362" s="9"/>
      <c r="O8362" s="9"/>
      <c r="P8362" s="9"/>
      <c r="Q8362" s="9"/>
      <c r="R8362" s="9"/>
      <c r="S8362" s="9"/>
      <c r="T8362" s="9"/>
      <c r="U8362" s="9"/>
      <c r="V8362" s="9"/>
      <c r="W8362" s="9"/>
      <c r="X8362" s="9"/>
      <c r="Y8362" s="9"/>
      <c r="Z8362" s="9"/>
      <c r="AA8362" s="9"/>
      <c r="AB8362" s="9"/>
      <c r="AC8362" s="9"/>
      <c r="AD8362" s="9"/>
      <c r="AE8362" s="9"/>
      <c r="AF8362" s="9"/>
      <c r="AG8362" s="9"/>
      <c r="AH8362" s="9"/>
      <c r="AI8362" s="9"/>
      <c r="AJ8362" s="9"/>
      <c r="AK8362" s="9"/>
      <c r="AL8362" s="9"/>
      <c r="AM8362" s="9"/>
      <c r="AN8362" s="9"/>
      <c r="AO8362" s="9"/>
      <c r="AP8362" s="9"/>
      <c r="AQ8362" s="9"/>
      <c r="AR8362" s="9"/>
      <c r="AS8362" s="9"/>
      <c r="AT8362" s="9"/>
      <c r="AU8362" s="9"/>
      <c r="AV8362" s="9"/>
      <c r="AW8362" s="9"/>
    </row>
    <row r="8363" spans="1:51">
      <c r="A8363" s="9"/>
      <c r="B8363" s="9"/>
      <c r="C8363" s="9"/>
      <c r="D8363" s="9"/>
      <c r="E8363" s="9"/>
      <c r="F8363" s="9"/>
      <c r="G8363" s="9"/>
      <c r="H8363" s="9"/>
      <c r="I8363" s="9"/>
      <c r="J8363" s="9"/>
      <c r="K8363" s="9"/>
      <c r="L8363" s="9"/>
      <c r="M8363" s="9"/>
      <c r="N8363" s="9"/>
      <c r="O8363" s="9"/>
      <c r="P8363" s="9"/>
      <c r="Q8363" s="9"/>
      <c r="R8363" s="9"/>
      <c r="S8363" s="9"/>
      <c r="T8363" s="9"/>
      <c r="U8363" s="9"/>
      <c r="V8363" s="9"/>
      <c r="W8363" s="9"/>
      <c r="X8363" s="9"/>
      <c r="Y8363" s="9"/>
      <c r="Z8363" s="9"/>
      <c r="AA8363" s="9"/>
      <c r="AB8363" s="9"/>
      <c r="AC8363" s="9"/>
      <c r="AD8363" s="9"/>
      <c r="AE8363" s="9"/>
      <c r="AF8363" s="9"/>
      <c r="AG8363" s="9"/>
      <c r="AH8363" s="9"/>
      <c r="AI8363" s="9"/>
      <c r="AJ8363" s="9"/>
      <c r="AK8363" s="9"/>
      <c r="AL8363" s="9"/>
      <c r="AM8363" s="9"/>
      <c r="AN8363" s="9"/>
      <c r="AO8363" s="9"/>
      <c r="AP8363" s="9"/>
      <c r="AQ8363" s="9"/>
      <c r="AR8363" s="9"/>
      <c r="AS8363" s="9"/>
      <c r="AT8363" s="9"/>
      <c r="AU8363" s="9"/>
      <c r="AV8363" s="9"/>
      <c r="AW8363" s="9"/>
    </row>
    <row r="8364" spans="1:51">
      <c r="A8364" s="9"/>
      <c r="B8364" s="9"/>
      <c r="C8364" s="9"/>
      <c r="D8364" s="9"/>
      <c r="E8364" s="9"/>
      <c r="F8364" s="9"/>
      <c r="G8364" s="9"/>
      <c r="H8364" s="9"/>
      <c r="I8364" s="9"/>
      <c r="J8364" s="9"/>
      <c r="K8364" s="9"/>
      <c r="L8364" s="9"/>
      <c r="M8364" s="9"/>
      <c r="N8364" s="9"/>
      <c r="O8364" s="9"/>
      <c r="P8364" s="9"/>
      <c r="Q8364" s="9"/>
      <c r="R8364" s="9"/>
      <c r="S8364" s="9"/>
      <c r="T8364" s="9"/>
      <c r="U8364" s="9"/>
      <c r="V8364" s="9"/>
      <c r="W8364" s="9"/>
      <c r="X8364" s="9"/>
      <c r="Y8364" s="9"/>
      <c r="Z8364" s="9"/>
      <c r="AA8364" s="9"/>
      <c r="AB8364" s="9"/>
      <c r="AC8364" s="9"/>
      <c r="AD8364" s="9"/>
      <c r="AE8364" s="9"/>
      <c r="AF8364" s="9"/>
      <c r="AG8364" s="9"/>
      <c r="AH8364" s="9"/>
      <c r="AI8364" s="9"/>
      <c r="AJ8364" s="9"/>
      <c r="AK8364" s="9"/>
      <c r="AL8364" s="9"/>
      <c r="AM8364" s="9"/>
      <c r="AN8364" s="9"/>
      <c r="AO8364" s="9"/>
      <c r="AP8364" s="9"/>
      <c r="AQ8364" s="9"/>
      <c r="AR8364" s="9"/>
      <c r="AS8364" s="9"/>
      <c r="AT8364" s="9"/>
      <c r="AU8364" s="9"/>
      <c r="AV8364" s="9"/>
      <c r="AW8364" s="9"/>
    </row>
    <row r="8365" spans="1:51">
      <c r="A8365" s="9"/>
      <c r="B8365" s="9"/>
      <c r="C8365" s="9"/>
      <c r="D8365" s="9"/>
      <c r="E8365" s="9"/>
      <c r="F8365" s="9"/>
      <c r="G8365" s="9"/>
      <c r="H8365" s="9"/>
      <c r="I8365" s="9"/>
      <c r="J8365" s="9"/>
      <c r="K8365" s="9"/>
      <c r="L8365" s="9"/>
      <c r="M8365" s="9"/>
      <c r="N8365" s="9"/>
      <c r="O8365" s="9"/>
      <c r="P8365" s="9"/>
      <c r="Q8365" s="9"/>
      <c r="R8365" s="9"/>
      <c r="S8365" s="9"/>
      <c r="T8365" s="9"/>
      <c r="U8365" s="9"/>
      <c r="V8365" s="9"/>
      <c r="W8365" s="9"/>
      <c r="X8365" s="9"/>
      <c r="Y8365" s="9"/>
      <c r="Z8365" s="9"/>
      <c r="AA8365" s="9"/>
      <c r="AB8365" s="9"/>
      <c r="AC8365" s="9"/>
      <c r="AD8365" s="9"/>
      <c r="AE8365" s="9"/>
      <c r="AF8365" s="9"/>
      <c r="AG8365" s="9"/>
      <c r="AH8365" s="9"/>
      <c r="AI8365" s="9"/>
      <c r="AJ8365" s="9"/>
      <c r="AK8365" s="9"/>
      <c r="AL8365" s="9"/>
      <c r="AM8365" s="9"/>
      <c r="AN8365" s="9"/>
      <c r="AO8365" s="9"/>
      <c r="AP8365" s="9"/>
      <c r="AQ8365" s="9"/>
      <c r="AR8365" s="9"/>
      <c r="AS8365" s="9"/>
      <c r="AT8365" s="9"/>
      <c r="AU8365" s="9"/>
      <c r="AV8365" s="9"/>
      <c r="AW8365" s="9"/>
    </row>
    <row r="8366" spans="1:51">
      <c r="A8366" s="9"/>
      <c r="B8366" s="9"/>
      <c r="C8366" s="9"/>
      <c r="D8366" s="9"/>
      <c r="E8366" s="9"/>
      <c r="F8366" s="9"/>
      <c r="G8366" s="9"/>
      <c r="H8366" s="9"/>
      <c r="I8366" s="9"/>
      <c r="J8366" s="9"/>
      <c r="K8366" s="9"/>
      <c r="L8366" s="9"/>
      <c r="M8366" s="9"/>
      <c r="N8366" s="9"/>
      <c r="O8366" s="9"/>
      <c r="P8366" s="9"/>
      <c r="Q8366" s="9"/>
      <c r="R8366" s="9"/>
      <c r="S8366" s="9"/>
      <c r="T8366" s="9"/>
      <c r="U8366" s="9"/>
      <c r="V8366" s="9"/>
      <c r="W8366" s="9"/>
      <c r="X8366" s="9"/>
      <c r="Y8366" s="9"/>
      <c r="Z8366" s="9"/>
      <c r="AA8366" s="9"/>
      <c r="AB8366" s="9"/>
      <c r="AC8366" s="9"/>
      <c r="AD8366" s="9"/>
      <c r="AE8366" s="9"/>
      <c r="AF8366" s="9"/>
      <c r="AG8366" s="9"/>
      <c r="AH8366" s="9"/>
      <c r="AI8366" s="9"/>
      <c r="AJ8366" s="9"/>
      <c r="AK8366" s="9"/>
      <c r="AL8366" s="9"/>
      <c r="AM8366" s="9"/>
      <c r="AN8366" s="9"/>
      <c r="AO8366" s="9"/>
      <c r="AP8366" s="9"/>
      <c r="AQ8366" s="9"/>
      <c r="AR8366" s="9"/>
      <c r="AS8366" s="9"/>
      <c r="AT8366" s="9"/>
      <c r="AU8366" s="9"/>
      <c r="AV8366" s="9"/>
      <c r="AW8366" s="9"/>
    </row>
    <row r="8367" spans="1:51">
      <c r="A8367" s="9"/>
      <c r="B8367" s="9"/>
      <c r="C8367" s="9"/>
      <c r="D8367" s="9"/>
      <c r="E8367" s="9"/>
      <c r="F8367" s="9"/>
      <c r="G8367" s="9"/>
      <c r="H8367" s="9"/>
      <c r="I8367" s="9"/>
      <c r="J8367" s="9"/>
      <c r="K8367" s="9"/>
      <c r="L8367" s="9"/>
      <c r="M8367" s="9"/>
      <c r="N8367" s="9"/>
      <c r="O8367" s="9"/>
      <c r="P8367" s="9"/>
      <c r="Q8367" s="9"/>
      <c r="R8367" s="9"/>
      <c r="S8367" s="9"/>
      <c r="T8367" s="9"/>
      <c r="U8367" s="9"/>
      <c r="V8367" s="9"/>
      <c r="W8367" s="9"/>
      <c r="X8367" s="9"/>
      <c r="Y8367" s="9"/>
      <c r="Z8367" s="9"/>
      <c r="AA8367" s="9"/>
      <c r="AB8367" s="9"/>
      <c r="AC8367" s="9"/>
      <c r="AD8367" s="9"/>
      <c r="AE8367" s="9"/>
      <c r="AF8367" s="9"/>
      <c r="AG8367" s="9"/>
      <c r="AH8367" s="9"/>
      <c r="AI8367" s="9"/>
      <c r="AJ8367" s="9"/>
      <c r="AK8367" s="9"/>
      <c r="AL8367" s="9"/>
      <c r="AM8367" s="9"/>
      <c r="AN8367" s="9"/>
      <c r="AO8367" s="9"/>
      <c r="AP8367" s="9"/>
      <c r="AQ8367" s="9"/>
      <c r="AR8367" s="9"/>
      <c r="AS8367" s="9"/>
      <c r="AT8367" s="9"/>
      <c r="AU8367" s="9"/>
      <c r="AV8367" s="9"/>
      <c r="AW8367" s="9"/>
    </row>
    <row r="8368" spans="1:51">
      <c r="A8368" s="9"/>
      <c r="B8368" s="9"/>
      <c r="C8368" s="9"/>
      <c r="D8368" s="9"/>
      <c r="E8368" s="9"/>
      <c r="F8368" s="9"/>
      <c r="G8368" s="9"/>
      <c r="H8368" s="9"/>
      <c r="I8368" s="9"/>
      <c r="J8368" s="9"/>
      <c r="K8368" s="9"/>
      <c r="L8368" s="9"/>
      <c r="M8368" s="9"/>
      <c r="N8368" s="9"/>
      <c r="O8368" s="9"/>
      <c r="P8368" s="9"/>
      <c r="Q8368" s="9"/>
      <c r="R8368" s="9"/>
      <c r="S8368" s="9"/>
      <c r="T8368" s="9"/>
      <c r="U8368" s="9"/>
      <c r="V8368" s="9"/>
      <c r="W8368" s="9"/>
      <c r="X8368" s="9"/>
      <c r="Y8368" s="9"/>
      <c r="Z8368" s="9"/>
      <c r="AA8368" s="9"/>
      <c r="AB8368" s="9"/>
      <c r="AC8368" s="9"/>
      <c r="AD8368" s="9"/>
      <c r="AE8368" s="9"/>
      <c r="AF8368" s="9"/>
      <c r="AG8368" s="9"/>
      <c r="AH8368" s="9"/>
      <c r="AI8368" s="9"/>
      <c r="AJ8368" s="9"/>
      <c r="AK8368" s="9"/>
      <c r="AL8368" s="9"/>
      <c r="AM8368" s="9"/>
      <c r="AN8368" s="9"/>
      <c r="AO8368" s="9"/>
      <c r="AP8368" s="9"/>
      <c r="AQ8368" s="9"/>
      <c r="AR8368" s="9"/>
      <c r="AS8368" s="9"/>
      <c r="AT8368" s="9"/>
      <c r="AU8368" s="9"/>
      <c r="AV8368" s="9"/>
      <c r="AW8368" s="9"/>
    </row>
    <row r="8369" spans="1:49">
      <c r="A8369" s="9"/>
      <c r="B8369" s="9"/>
      <c r="C8369" s="9"/>
      <c r="D8369" s="9"/>
      <c r="E8369" s="9"/>
      <c r="F8369" s="9"/>
      <c r="G8369" s="9"/>
      <c r="H8369" s="9"/>
      <c r="I8369" s="9"/>
      <c r="J8369" s="9"/>
      <c r="K8369" s="9"/>
      <c r="L8369" s="9"/>
      <c r="M8369" s="9"/>
      <c r="N8369" s="9"/>
      <c r="O8369" s="9"/>
      <c r="P8369" s="9"/>
      <c r="Q8369" s="9"/>
      <c r="R8369" s="9"/>
      <c r="S8369" s="9"/>
      <c r="T8369" s="9"/>
      <c r="U8369" s="9"/>
      <c r="V8369" s="9"/>
      <c r="W8369" s="9"/>
      <c r="X8369" s="9"/>
      <c r="Y8369" s="9"/>
      <c r="Z8369" s="9"/>
      <c r="AA8369" s="9"/>
      <c r="AB8369" s="9"/>
      <c r="AC8369" s="9"/>
      <c r="AD8369" s="9"/>
      <c r="AE8369" s="9"/>
      <c r="AF8369" s="9"/>
      <c r="AG8369" s="9"/>
      <c r="AH8369" s="9"/>
      <c r="AI8369" s="9"/>
      <c r="AJ8369" s="9"/>
      <c r="AK8369" s="9"/>
      <c r="AL8369" s="9"/>
      <c r="AM8369" s="9"/>
      <c r="AN8369" s="9"/>
      <c r="AO8369" s="9"/>
      <c r="AP8369" s="9"/>
      <c r="AQ8369" s="9"/>
      <c r="AR8369" s="9"/>
      <c r="AS8369" s="9"/>
      <c r="AT8369" s="9"/>
      <c r="AU8369" s="9"/>
      <c r="AV8369" s="9"/>
      <c r="AW8369" s="9"/>
    </row>
    <row r="8370" spans="1:49">
      <c r="A8370" s="9"/>
      <c r="B8370" s="9"/>
      <c r="C8370" s="9"/>
      <c r="D8370" s="9"/>
      <c r="E8370" s="9"/>
      <c r="F8370" s="9"/>
      <c r="G8370" s="9"/>
      <c r="H8370" s="9"/>
      <c r="I8370" s="9"/>
      <c r="J8370" s="9"/>
      <c r="K8370" s="9"/>
      <c r="L8370" s="9"/>
      <c r="M8370" s="9"/>
      <c r="N8370" s="9"/>
      <c r="O8370" s="9"/>
      <c r="P8370" s="9"/>
      <c r="Q8370" s="9"/>
      <c r="R8370" s="9"/>
      <c r="S8370" s="9"/>
      <c r="T8370" s="9"/>
      <c r="U8370" s="9"/>
      <c r="V8370" s="9"/>
      <c r="W8370" s="9"/>
      <c r="X8370" s="9"/>
      <c r="Y8370" s="9"/>
      <c r="Z8370" s="9"/>
      <c r="AA8370" s="9"/>
      <c r="AB8370" s="9"/>
      <c r="AC8370" s="9"/>
      <c r="AD8370" s="9"/>
      <c r="AE8370" s="9"/>
      <c r="AF8370" s="9"/>
      <c r="AG8370" s="9"/>
      <c r="AH8370" s="9"/>
      <c r="AI8370" s="9"/>
      <c r="AJ8370" s="9"/>
      <c r="AK8370" s="9"/>
      <c r="AL8370" s="9"/>
      <c r="AM8370" s="9"/>
      <c r="AN8370" s="9"/>
      <c r="AO8370" s="9"/>
      <c r="AP8370" s="9"/>
      <c r="AQ8370" s="9"/>
      <c r="AR8370" s="9"/>
      <c r="AS8370" s="9"/>
      <c r="AT8370" s="9"/>
      <c r="AU8370" s="9"/>
      <c r="AV8370" s="9"/>
      <c r="AW8370" s="9"/>
    </row>
    <row r="8371" spans="1:49">
      <c r="A8371" s="9"/>
      <c r="B8371" s="9"/>
      <c r="C8371" s="9"/>
      <c r="D8371" s="9"/>
      <c r="E8371" s="9"/>
      <c r="F8371" s="9"/>
      <c r="G8371" s="9"/>
      <c r="H8371" s="9"/>
      <c r="I8371" s="9"/>
      <c r="J8371" s="9"/>
      <c r="K8371" s="9"/>
      <c r="L8371" s="9"/>
      <c r="M8371" s="9"/>
      <c r="N8371" s="9"/>
      <c r="O8371" s="9"/>
      <c r="P8371" s="9"/>
      <c r="Q8371" s="9"/>
      <c r="R8371" s="9"/>
      <c r="S8371" s="9"/>
      <c r="T8371" s="9"/>
      <c r="U8371" s="9"/>
      <c r="V8371" s="9"/>
      <c r="W8371" s="9"/>
      <c r="X8371" s="9"/>
      <c r="Y8371" s="9"/>
      <c r="Z8371" s="9"/>
      <c r="AA8371" s="9"/>
      <c r="AB8371" s="9"/>
      <c r="AC8371" s="9"/>
      <c r="AD8371" s="9"/>
      <c r="AE8371" s="9"/>
      <c r="AF8371" s="9"/>
      <c r="AG8371" s="9"/>
      <c r="AH8371" s="9"/>
      <c r="AI8371" s="9"/>
      <c r="AJ8371" s="9"/>
      <c r="AK8371" s="9"/>
      <c r="AL8371" s="9"/>
      <c r="AM8371" s="9"/>
      <c r="AN8371" s="9"/>
      <c r="AO8371" s="9"/>
      <c r="AP8371" s="9"/>
      <c r="AQ8371" s="9"/>
      <c r="AR8371" s="9"/>
      <c r="AS8371" s="9"/>
      <c r="AT8371" s="9"/>
      <c r="AU8371" s="9"/>
      <c r="AV8371" s="9"/>
      <c r="AW8371" s="9"/>
    </row>
    <row r="8372" spans="1:49">
      <c r="A8372" s="9"/>
      <c r="B8372" s="9"/>
      <c r="C8372" s="9"/>
      <c r="D8372" s="9"/>
      <c r="E8372" s="9"/>
      <c r="F8372" s="9"/>
      <c r="G8372" s="9"/>
      <c r="H8372" s="9"/>
      <c r="I8372" s="9"/>
      <c r="J8372" s="9"/>
      <c r="K8372" s="9"/>
      <c r="L8372" s="9"/>
      <c r="M8372" s="9"/>
      <c r="N8372" s="9"/>
      <c r="O8372" s="9"/>
      <c r="P8372" s="9"/>
      <c r="Q8372" s="9"/>
      <c r="R8372" s="9"/>
      <c r="S8372" s="9"/>
      <c r="T8372" s="9"/>
      <c r="U8372" s="9"/>
      <c r="V8372" s="9"/>
      <c r="W8372" s="9"/>
      <c r="X8372" s="9"/>
      <c r="Y8372" s="9"/>
      <c r="Z8372" s="9"/>
      <c r="AA8372" s="9"/>
      <c r="AB8372" s="9"/>
      <c r="AC8372" s="9"/>
      <c r="AD8372" s="9"/>
      <c r="AE8372" s="9"/>
      <c r="AF8372" s="9"/>
      <c r="AG8372" s="9"/>
      <c r="AH8372" s="9"/>
      <c r="AI8372" s="9"/>
      <c r="AJ8372" s="9"/>
      <c r="AK8372" s="9"/>
      <c r="AL8372" s="9"/>
      <c r="AM8372" s="9"/>
      <c r="AN8372" s="9"/>
      <c r="AO8372" s="9"/>
      <c r="AP8372" s="9"/>
      <c r="AQ8372" s="9"/>
      <c r="AR8372" s="9"/>
      <c r="AS8372" s="9"/>
      <c r="AT8372" s="9"/>
      <c r="AU8372" s="9"/>
      <c r="AV8372" s="9"/>
      <c r="AW8372" s="9"/>
    </row>
    <row r="8373" spans="1:49">
      <c r="A8373" s="9"/>
      <c r="B8373" s="9"/>
      <c r="C8373" s="9"/>
      <c r="D8373" s="9"/>
      <c r="E8373" s="9"/>
      <c r="F8373" s="9"/>
      <c r="G8373" s="9"/>
      <c r="H8373" s="9"/>
      <c r="I8373" s="9"/>
      <c r="J8373" s="9"/>
      <c r="K8373" s="9"/>
      <c r="L8373" s="9"/>
      <c r="M8373" s="9"/>
      <c r="N8373" s="9"/>
      <c r="O8373" s="9"/>
      <c r="P8373" s="9"/>
      <c r="Q8373" s="9"/>
      <c r="R8373" s="9"/>
      <c r="S8373" s="9"/>
      <c r="T8373" s="9"/>
      <c r="U8373" s="9"/>
      <c r="V8373" s="9"/>
      <c r="W8373" s="9"/>
      <c r="X8373" s="9"/>
      <c r="Y8373" s="9"/>
      <c r="Z8373" s="9"/>
      <c r="AA8373" s="9"/>
      <c r="AB8373" s="9"/>
      <c r="AC8373" s="9"/>
      <c r="AD8373" s="9"/>
      <c r="AE8373" s="9"/>
      <c r="AF8373" s="9"/>
      <c r="AG8373" s="9"/>
      <c r="AH8373" s="9"/>
      <c r="AI8373" s="9"/>
      <c r="AJ8373" s="9"/>
      <c r="AK8373" s="9"/>
      <c r="AL8373" s="9"/>
      <c r="AM8373" s="9"/>
      <c r="AN8373" s="9"/>
      <c r="AO8373" s="9"/>
      <c r="AP8373" s="9"/>
      <c r="AQ8373" s="9"/>
      <c r="AR8373" s="9"/>
      <c r="AS8373" s="9"/>
      <c r="AT8373" s="9"/>
      <c r="AU8373" s="9"/>
      <c r="AV8373" s="9"/>
      <c r="AW8373" s="9"/>
    </row>
    <row r="8374" spans="1:49">
      <c r="A8374" s="9"/>
      <c r="B8374" s="9"/>
      <c r="C8374" s="9"/>
      <c r="D8374" s="9"/>
      <c r="E8374" s="9"/>
      <c r="F8374" s="9"/>
      <c r="G8374" s="9"/>
      <c r="H8374" s="9"/>
      <c r="I8374" s="9"/>
      <c r="J8374" s="9"/>
      <c r="K8374" s="9"/>
      <c r="L8374" s="9"/>
      <c r="M8374" s="9"/>
      <c r="N8374" s="9"/>
      <c r="O8374" s="9"/>
      <c r="P8374" s="9"/>
      <c r="Q8374" s="9"/>
      <c r="R8374" s="9"/>
      <c r="S8374" s="9"/>
      <c r="T8374" s="9"/>
      <c r="U8374" s="9"/>
      <c r="V8374" s="9"/>
      <c r="W8374" s="9"/>
      <c r="X8374" s="9"/>
      <c r="Y8374" s="9"/>
      <c r="Z8374" s="9"/>
      <c r="AA8374" s="9"/>
      <c r="AB8374" s="9"/>
      <c r="AC8374" s="9"/>
      <c r="AD8374" s="9"/>
      <c r="AE8374" s="9"/>
      <c r="AF8374" s="9"/>
      <c r="AG8374" s="9"/>
      <c r="AH8374" s="9"/>
      <c r="AI8374" s="9"/>
      <c r="AJ8374" s="9"/>
      <c r="AK8374" s="9"/>
      <c r="AL8374" s="9"/>
      <c r="AM8374" s="9"/>
      <c r="AN8374" s="9"/>
      <c r="AO8374" s="9"/>
      <c r="AP8374" s="9"/>
      <c r="AQ8374" s="9"/>
      <c r="AR8374" s="9"/>
      <c r="AS8374" s="9"/>
      <c r="AT8374" s="9"/>
      <c r="AU8374" s="9"/>
      <c r="AV8374" s="9"/>
      <c r="AW8374" s="9"/>
    </row>
    <row r="8375" spans="1:49">
      <c r="A8375" s="9"/>
      <c r="B8375" s="9"/>
      <c r="C8375" s="9"/>
      <c r="D8375" s="9"/>
      <c r="E8375" s="9"/>
      <c r="F8375" s="9"/>
      <c r="G8375" s="9"/>
      <c r="H8375" s="9"/>
      <c r="I8375" s="9"/>
      <c r="J8375" s="9"/>
      <c r="K8375" s="9"/>
      <c r="L8375" s="9"/>
      <c r="M8375" s="9"/>
      <c r="N8375" s="9"/>
      <c r="O8375" s="9"/>
      <c r="P8375" s="9"/>
      <c r="Q8375" s="9"/>
      <c r="R8375" s="9"/>
      <c r="S8375" s="9"/>
      <c r="T8375" s="9"/>
      <c r="U8375" s="9"/>
      <c r="V8375" s="9"/>
      <c r="W8375" s="9"/>
      <c r="X8375" s="9"/>
      <c r="Y8375" s="9"/>
      <c r="Z8375" s="9"/>
      <c r="AA8375" s="9"/>
      <c r="AB8375" s="9"/>
      <c r="AC8375" s="9"/>
      <c r="AD8375" s="9"/>
      <c r="AE8375" s="9"/>
      <c r="AF8375" s="9"/>
      <c r="AG8375" s="9"/>
      <c r="AH8375" s="9"/>
      <c r="AI8375" s="9"/>
      <c r="AJ8375" s="9"/>
      <c r="AK8375" s="9"/>
      <c r="AL8375" s="9"/>
      <c r="AM8375" s="9"/>
      <c r="AN8375" s="9"/>
      <c r="AO8375" s="9"/>
      <c r="AP8375" s="9"/>
      <c r="AQ8375" s="9"/>
      <c r="AR8375" s="9"/>
      <c r="AS8375" s="9"/>
      <c r="AT8375" s="9"/>
      <c r="AU8375" s="9"/>
      <c r="AV8375" s="9"/>
      <c r="AW8375" s="9"/>
    </row>
    <row r="8376" spans="1:49">
      <c r="A8376" s="9"/>
      <c r="B8376" s="9"/>
      <c r="C8376" s="9"/>
      <c r="D8376" s="9"/>
      <c r="E8376" s="9"/>
      <c r="F8376" s="9"/>
      <c r="G8376" s="9"/>
      <c r="H8376" s="9"/>
      <c r="I8376" s="9"/>
      <c r="J8376" s="9"/>
      <c r="K8376" s="9"/>
      <c r="L8376" s="9"/>
      <c r="M8376" s="9"/>
      <c r="N8376" s="9"/>
      <c r="O8376" s="9"/>
      <c r="P8376" s="9"/>
      <c r="Q8376" s="9"/>
      <c r="R8376" s="9"/>
      <c r="S8376" s="9"/>
      <c r="T8376" s="9"/>
      <c r="U8376" s="9"/>
      <c r="V8376" s="9"/>
      <c r="W8376" s="9"/>
      <c r="X8376" s="9"/>
      <c r="Y8376" s="9"/>
      <c r="Z8376" s="9"/>
      <c r="AA8376" s="9"/>
      <c r="AB8376" s="9"/>
      <c r="AC8376" s="9"/>
      <c r="AD8376" s="9"/>
      <c r="AE8376" s="9"/>
      <c r="AF8376" s="9"/>
      <c r="AG8376" s="9"/>
      <c r="AH8376" s="9"/>
      <c r="AI8376" s="9"/>
      <c r="AJ8376" s="9"/>
      <c r="AK8376" s="9"/>
      <c r="AL8376" s="9"/>
      <c r="AM8376" s="9"/>
      <c r="AN8376" s="9"/>
      <c r="AO8376" s="9"/>
      <c r="AP8376" s="9"/>
      <c r="AQ8376" s="9"/>
      <c r="AR8376" s="9"/>
      <c r="AS8376" s="9"/>
      <c r="AT8376" s="9"/>
      <c r="AU8376" s="9"/>
      <c r="AV8376" s="9"/>
      <c r="AW8376" s="9"/>
    </row>
    <row r="8377" spans="1:49">
      <c r="A8377" s="9"/>
      <c r="B8377" s="9"/>
      <c r="C8377" s="9"/>
      <c r="D8377" s="9"/>
      <c r="E8377" s="9"/>
      <c r="F8377" s="9"/>
      <c r="G8377" s="9"/>
      <c r="H8377" s="9"/>
      <c r="I8377" s="9"/>
      <c r="J8377" s="9"/>
      <c r="K8377" s="9"/>
      <c r="L8377" s="9"/>
      <c r="M8377" s="9"/>
      <c r="N8377" s="9"/>
      <c r="O8377" s="9"/>
      <c r="P8377" s="9"/>
      <c r="Q8377" s="9"/>
      <c r="R8377" s="9"/>
      <c r="S8377" s="9"/>
      <c r="T8377" s="9"/>
      <c r="U8377" s="9"/>
      <c r="V8377" s="9"/>
      <c r="W8377" s="9"/>
      <c r="X8377" s="9"/>
      <c r="Y8377" s="9"/>
      <c r="Z8377" s="9"/>
      <c r="AA8377" s="9"/>
      <c r="AB8377" s="9"/>
      <c r="AC8377" s="9"/>
      <c r="AD8377" s="9"/>
      <c r="AE8377" s="9"/>
      <c r="AF8377" s="9"/>
      <c r="AG8377" s="9"/>
      <c r="AH8377" s="9"/>
      <c r="AI8377" s="9"/>
      <c r="AJ8377" s="9"/>
      <c r="AK8377" s="9"/>
      <c r="AL8377" s="9"/>
      <c r="AM8377" s="9"/>
      <c r="AN8377" s="9"/>
      <c r="AO8377" s="9"/>
      <c r="AP8377" s="9"/>
      <c r="AQ8377" s="9"/>
      <c r="AR8377" s="9"/>
      <c r="AS8377" s="9"/>
      <c r="AT8377" s="9"/>
      <c r="AU8377" s="9"/>
      <c r="AV8377" s="9"/>
      <c r="AW8377" s="9"/>
    </row>
    <row r="8378" spans="1:49">
      <c r="A8378" s="9"/>
      <c r="B8378" s="9"/>
      <c r="C8378" s="9"/>
      <c r="D8378" s="9"/>
      <c r="E8378" s="9"/>
      <c r="F8378" s="9"/>
      <c r="G8378" s="9"/>
      <c r="H8378" s="9"/>
      <c r="I8378" s="9"/>
      <c r="J8378" s="9"/>
      <c r="K8378" s="9"/>
      <c r="L8378" s="9"/>
      <c r="M8378" s="9"/>
      <c r="N8378" s="9"/>
      <c r="O8378" s="9"/>
      <c r="P8378" s="9"/>
      <c r="Q8378" s="9"/>
      <c r="R8378" s="9"/>
      <c r="S8378" s="9"/>
      <c r="T8378" s="9"/>
      <c r="U8378" s="9"/>
      <c r="V8378" s="9"/>
      <c r="W8378" s="9"/>
      <c r="X8378" s="9"/>
      <c r="Y8378" s="9"/>
      <c r="Z8378" s="9"/>
      <c r="AA8378" s="9"/>
      <c r="AB8378" s="9"/>
      <c r="AC8378" s="9"/>
      <c r="AD8378" s="9"/>
      <c r="AE8378" s="9"/>
      <c r="AF8378" s="9"/>
      <c r="AG8378" s="9"/>
      <c r="AH8378" s="9"/>
      <c r="AI8378" s="9"/>
      <c r="AJ8378" s="9"/>
      <c r="AK8378" s="9"/>
      <c r="AL8378" s="9"/>
      <c r="AM8378" s="9"/>
      <c r="AN8378" s="9"/>
      <c r="AO8378" s="9"/>
      <c r="AP8378" s="9"/>
      <c r="AQ8378" s="9"/>
      <c r="AR8378" s="9"/>
      <c r="AS8378" s="9"/>
      <c r="AT8378" s="9"/>
      <c r="AU8378" s="9"/>
      <c r="AV8378" s="9"/>
      <c r="AW8378" s="9"/>
    </row>
    <row r="8379" spans="1:49">
      <c r="A8379" s="9"/>
      <c r="B8379" s="9"/>
      <c r="C8379" s="9"/>
      <c r="D8379" s="9"/>
      <c r="E8379" s="9"/>
      <c r="F8379" s="9"/>
      <c r="G8379" s="9"/>
      <c r="H8379" s="9"/>
      <c r="I8379" s="9"/>
      <c r="J8379" s="9"/>
      <c r="K8379" s="9"/>
      <c r="L8379" s="9"/>
      <c r="M8379" s="9"/>
      <c r="N8379" s="9"/>
      <c r="O8379" s="9"/>
      <c r="P8379" s="9"/>
      <c r="Q8379" s="9"/>
      <c r="R8379" s="9"/>
      <c r="S8379" s="9"/>
      <c r="T8379" s="9"/>
      <c r="U8379" s="9"/>
      <c r="V8379" s="9"/>
      <c r="W8379" s="9"/>
      <c r="X8379" s="9"/>
      <c r="Y8379" s="9"/>
      <c r="Z8379" s="9"/>
      <c r="AA8379" s="9"/>
      <c r="AB8379" s="9"/>
      <c r="AC8379" s="9"/>
      <c r="AD8379" s="9"/>
      <c r="AE8379" s="9"/>
      <c r="AF8379" s="9"/>
      <c r="AG8379" s="9"/>
      <c r="AH8379" s="9"/>
      <c r="AI8379" s="9"/>
      <c r="AJ8379" s="9"/>
      <c r="AK8379" s="9"/>
      <c r="AL8379" s="9"/>
      <c r="AM8379" s="9"/>
      <c r="AN8379" s="9"/>
      <c r="AO8379" s="9"/>
      <c r="AP8379" s="9"/>
      <c r="AQ8379" s="9"/>
      <c r="AR8379" s="9"/>
      <c r="AS8379" s="9"/>
      <c r="AT8379" s="9"/>
      <c r="AU8379" s="9"/>
      <c r="AV8379" s="9"/>
      <c r="AW8379" s="9"/>
    </row>
    <row r="8380" spans="1:49">
      <c r="A8380" s="9"/>
      <c r="B8380" s="9"/>
      <c r="C8380" s="9"/>
      <c r="D8380" s="9"/>
      <c r="E8380" s="9"/>
      <c r="F8380" s="9"/>
      <c r="G8380" s="9"/>
      <c r="H8380" s="9"/>
      <c r="I8380" s="9"/>
      <c r="J8380" s="9"/>
      <c r="K8380" s="9"/>
      <c r="L8380" s="9"/>
      <c r="M8380" s="9"/>
      <c r="N8380" s="9"/>
      <c r="O8380" s="9"/>
      <c r="P8380" s="9"/>
      <c r="Q8380" s="9"/>
      <c r="R8380" s="9"/>
      <c r="S8380" s="9"/>
      <c r="T8380" s="9"/>
      <c r="U8380" s="9"/>
      <c r="V8380" s="9"/>
      <c r="W8380" s="9"/>
      <c r="X8380" s="9"/>
      <c r="Y8380" s="9"/>
      <c r="Z8380" s="9"/>
      <c r="AA8380" s="9"/>
      <c r="AB8380" s="9"/>
      <c r="AC8380" s="9"/>
      <c r="AD8380" s="9"/>
      <c r="AE8380" s="9"/>
      <c r="AF8380" s="9"/>
      <c r="AG8380" s="9"/>
      <c r="AH8380" s="9"/>
      <c r="AI8380" s="9"/>
      <c r="AJ8380" s="9"/>
      <c r="AK8380" s="9"/>
      <c r="AL8380" s="9"/>
      <c r="AM8380" s="9"/>
      <c r="AN8380" s="9"/>
      <c r="AO8380" s="9"/>
      <c r="AP8380" s="9"/>
      <c r="AQ8380" s="9"/>
      <c r="AR8380" s="9"/>
      <c r="AS8380" s="9"/>
      <c r="AT8380" s="9"/>
      <c r="AU8380" s="9"/>
      <c r="AV8380" s="9"/>
      <c r="AW8380" s="9"/>
    </row>
    <row r="8381" spans="1:49">
      <c r="A8381" s="9"/>
      <c r="B8381" s="9"/>
      <c r="C8381" s="9"/>
      <c r="D8381" s="9"/>
      <c r="E8381" s="9"/>
      <c r="F8381" s="9"/>
      <c r="G8381" s="9"/>
      <c r="H8381" s="9"/>
      <c r="I8381" s="9"/>
      <c r="J8381" s="9"/>
      <c r="K8381" s="9"/>
      <c r="L8381" s="9"/>
      <c r="M8381" s="9"/>
      <c r="N8381" s="9"/>
      <c r="O8381" s="9"/>
      <c r="P8381" s="9"/>
      <c r="Q8381" s="9"/>
      <c r="R8381" s="9"/>
      <c r="S8381" s="9"/>
      <c r="T8381" s="9"/>
      <c r="U8381" s="9"/>
      <c r="V8381" s="9"/>
      <c r="W8381" s="9"/>
      <c r="X8381" s="9"/>
      <c r="Y8381" s="9"/>
      <c r="Z8381" s="9"/>
      <c r="AA8381" s="9"/>
      <c r="AB8381" s="9"/>
      <c r="AC8381" s="9"/>
      <c r="AD8381" s="9"/>
      <c r="AE8381" s="9"/>
      <c r="AF8381" s="9"/>
      <c r="AG8381" s="9"/>
      <c r="AH8381" s="9"/>
      <c r="AI8381" s="9"/>
      <c r="AJ8381" s="9"/>
      <c r="AK8381" s="9"/>
      <c r="AL8381" s="9"/>
      <c r="AM8381" s="9"/>
      <c r="AN8381" s="9"/>
      <c r="AO8381" s="9"/>
      <c r="AP8381" s="9"/>
      <c r="AQ8381" s="9"/>
      <c r="AR8381" s="9"/>
      <c r="AS8381" s="9"/>
      <c r="AT8381" s="9"/>
      <c r="AU8381" s="9"/>
      <c r="AV8381" s="9"/>
      <c r="AW8381" s="9"/>
    </row>
    <row r="8382" spans="1:49">
      <c r="A8382" s="9"/>
      <c r="B8382" s="9"/>
      <c r="C8382" s="9"/>
      <c r="D8382" s="9"/>
      <c r="E8382" s="9"/>
      <c r="F8382" s="9"/>
      <c r="G8382" s="9"/>
      <c r="H8382" s="9"/>
      <c r="I8382" s="9"/>
      <c r="J8382" s="9"/>
      <c r="K8382" s="9"/>
      <c r="L8382" s="9"/>
      <c r="M8382" s="9"/>
      <c r="N8382" s="9"/>
      <c r="O8382" s="9"/>
      <c r="P8382" s="9"/>
      <c r="Q8382" s="9"/>
      <c r="R8382" s="9"/>
      <c r="S8382" s="9"/>
      <c r="T8382" s="9"/>
      <c r="U8382" s="9"/>
      <c r="V8382" s="9"/>
      <c r="W8382" s="9"/>
      <c r="X8382" s="9"/>
      <c r="Y8382" s="9"/>
      <c r="Z8382" s="9"/>
      <c r="AA8382" s="9"/>
      <c r="AB8382" s="9"/>
      <c r="AC8382" s="9"/>
      <c r="AD8382" s="9"/>
      <c r="AE8382" s="9"/>
      <c r="AF8382" s="9"/>
      <c r="AG8382" s="9"/>
      <c r="AH8382" s="9"/>
      <c r="AI8382" s="9"/>
      <c r="AJ8382" s="9"/>
      <c r="AK8382" s="9"/>
      <c r="AL8382" s="9"/>
      <c r="AM8382" s="9"/>
      <c r="AN8382" s="9"/>
      <c r="AO8382" s="9"/>
      <c r="AP8382" s="9"/>
      <c r="AQ8382" s="9"/>
      <c r="AR8382" s="9"/>
      <c r="AS8382" s="9"/>
      <c r="AT8382" s="9"/>
      <c r="AU8382" s="9"/>
      <c r="AV8382" s="9"/>
      <c r="AW8382" s="9"/>
    </row>
    <row r="8383" spans="1:49">
      <c r="A8383" s="9"/>
      <c r="B8383" s="9"/>
      <c r="C8383" s="9"/>
      <c r="D8383" s="9"/>
      <c r="E8383" s="9"/>
      <c r="F8383" s="9"/>
      <c r="G8383" s="9"/>
      <c r="H8383" s="9"/>
      <c r="I8383" s="9"/>
      <c r="J8383" s="9"/>
      <c r="K8383" s="9"/>
      <c r="L8383" s="9"/>
      <c r="M8383" s="9"/>
      <c r="N8383" s="9"/>
      <c r="O8383" s="9"/>
      <c r="P8383" s="9"/>
      <c r="Q8383" s="9"/>
      <c r="R8383" s="9"/>
      <c r="S8383" s="9"/>
      <c r="T8383" s="9"/>
      <c r="U8383" s="9"/>
      <c r="V8383" s="9"/>
      <c r="W8383" s="9"/>
      <c r="X8383" s="9"/>
      <c r="Y8383" s="9"/>
      <c r="Z8383" s="9"/>
      <c r="AA8383" s="9"/>
      <c r="AB8383" s="9"/>
      <c r="AC8383" s="9"/>
      <c r="AD8383" s="9"/>
      <c r="AE8383" s="9"/>
      <c r="AF8383" s="9"/>
      <c r="AG8383" s="9"/>
      <c r="AH8383" s="9"/>
      <c r="AI8383" s="9"/>
      <c r="AJ8383" s="9"/>
      <c r="AK8383" s="9"/>
      <c r="AL8383" s="9"/>
      <c r="AM8383" s="9"/>
      <c r="AN8383" s="9"/>
      <c r="AO8383" s="9"/>
      <c r="AP8383" s="9"/>
      <c r="AQ8383" s="9"/>
      <c r="AR8383" s="9"/>
      <c r="AS8383" s="9"/>
      <c r="AT8383" s="9"/>
      <c r="AU8383" s="9"/>
      <c r="AV8383" s="9"/>
      <c r="AW8383" s="9"/>
    </row>
    <row r="8384" spans="1:49">
      <c r="A8384" s="9"/>
      <c r="B8384" s="9"/>
      <c r="C8384" s="9"/>
      <c r="D8384" s="9"/>
      <c r="E8384" s="9"/>
      <c r="F8384" s="9"/>
      <c r="G8384" s="9"/>
      <c r="H8384" s="9"/>
      <c r="I8384" s="9"/>
      <c r="J8384" s="9"/>
      <c r="K8384" s="9"/>
      <c r="L8384" s="9"/>
      <c r="M8384" s="9"/>
      <c r="N8384" s="9"/>
      <c r="O8384" s="9"/>
      <c r="P8384" s="9"/>
      <c r="Q8384" s="9"/>
      <c r="R8384" s="9"/>
      <c r="S8384" s="9"/>
      <c r="T8384" s="9"/>
      <c r="U8384" s="9"/>
      <c r="V8384" s="9"/>
      <c r="W8384" s="9"/>
      <c r="X8384" s="9"/>
      <c r="Y8384" s="9"/>
      <c r="Z8384" s="9"/>
      <c r="AA8384" s="9"/>
      <c r="AB8384" s="9"/>
      <c r="AC8384" s="9"/>
      <c r="AD8384" s="9"/>
      <c r="AE8384" s="9"/>
      <c r="AF8384" s="9"/>
      <c r="AG8384" s="9"/>
      <c r="AH8384" s="9"/>
      <c r="AI8384" s="9"/>
      <c r="AJ8384" s="9"/>
      <c r="AK8384" s="9"/>
      <c r="AL8384" s="9"/>
      <c r="AM8384" s="9"/>
      <c r="AN8384" s="9"/>
      <c r="AO8384" s="9"/>
      <c r="AP8384" s="9"/>
      <c r="AQ8384" s="9"/>
      <c r="AR8384" s="9"/>
      <c r="AS8384" s="9"/>
      <c r="AT8384" s="9"/>
      <c r="AU8384" s="9"/>
      <c r="AV8384" s="9"/>
      <c r="AW8384" s="9"/>
    </row>
    <row r="8385" spans="1:49">
      <c r="A8385" s="9"/>
      <c r="B8385" s="9"/>
      <c r="C8385" s="9"/>
      <c r="D8385" s="9"/>
      <c r="E8385" s="9"/>
      <c r="F8385" s="9"/>
      <c r="G8385" s="9"/>
      <c r="H8385" s="9"/>
      <c r="I8385" s="9"/>
      <c r="J8385" s="9"/>
      <c r="K8385" s="9"/>
      <c r="L8385" s="9"/>
      <c r="M8385" s="9"/>
      <c r="N8385" s="9"/>
      <c r="O8385" s="9"/>
      <c r="P8385" s="9"/>
      <c r="Q8385" s="9"/>
      <c r="R8385" s="9"/>
      <c r="S8385" s="9"/>
      <c r="T8385" s="9"/>
      <c r="U8385" s="9"/>
      <c r="V8385" s="9"/>
      <c r="W8385" s="9"/>
      <c r="X8385" s="9"/>
      <c r="Y8385" s="9"/>
      <c r="Z8385" s="9"/>
      <c r="AA8385" s="9"/>
      <c r="AB8385" s="9"/>
      <c r="AC8385" s="9"/>
      <c r="AD8385" s="9"/>
      <c r="AE8385" s="9"/>
      <c r="AF8385" s="9"/>
      <c r="AG8385" s="9"/>
      <c r="AH8385" s="9"/>
      <c r="AI8385" s="9"/>
      <c r="AJ8385" s="9"/>
      <c r="AK8385" s="9"/>
      <c r="AL8385" s="9"/>
      <c r="AM8385" s="9"/>
      <c r="AN8385" s="9"/>
      <c r="AO8385" s="9"/>
      <c r="AP8385" s="9"/>
      <c r="AQ8385" s="9"/>
      <c r="AR8385" s="9"/>
      <c r="AS8385" s="9"/>
      <c r="AT8385" s="9"/>
      <c r="AU8385" s="9"/>
      <c r="AV8385" s="9"/>
      <c r="AW8385" s="9"/>
    </row>
    <row r="8386" spans="1:49">
      <c r="A8386" s="9"/>
      <c r="B8386" s="9"/>
      <c r="C8386" s="9"/>
      <c r="D8386" s="9"/>
      <c r="E8386" s="9"/>
      <c r="F8386" s="9"/>
      <c r="G8386" s="9"/>
      <c r="H8386" s="9"/>
      <c r="I8386" s="9"/>
      <c r="J8386" s="9"/>
      <c r="K8386" s="9"/>
      <c r="L8386" s="9"/>
      <c r="M8386" s="9"/>
      <c r="N8386" s="9"/>
      <c r="O8386" s="9"/>
      <c r="P8386" s="9"/>
      <c r="Q8386" s="9"/>
      <c r="R8386" s="9"/>
      <c r="S8386" s="9"/>
      <c r="T8386" s="9"/>
      <c r="U8386" s="9"/>
      <c r="V8386" s="9"/>
      <c r="W8386" s="9"/>
      <c r="X8386" s="9"/>
      <c r="Y8386" s="9"/>
      <c r="Z8386" s="9"/>
      <c r="AA8386" s="9"/>
      <c r="AB8386" s="9"/>
      <c r="AC8386" s="9"/>
      <c r="AD8386" s="9"/>
      <c r="AE8386" s="9"/>
      <c r="AF8386" s="9"/>
      <c r="AG8386" s="9"/>
      <c r="AH8386" s="9"/>
      <c r="AI8386" s="9"/>
      <c r="AJ8386" s="9"/>
      <c r="AK8386" s="9"/>
      <c r="AL8386" s="9"/>
      <c r="AM8386" s="9"/>
      <c r="AN8386" s="9"/>
      <c r="AO8386" s="9"/>
      <c r="AP8386" s="9"/>
      <c r="AQ8386" s="9"/>
      <c r="AR8386" s="9"/>
      <c r="AS8386" s="9"/>
      <c r="AT8386" s="9"/>
      <c r="AU8386" s="9"/>
      <c r="AV8386" s="9"/>
      <c r="AW8386" s="9"/>
    </row>
    <row r="8387" spans="1:49">
      <c r="A8387" s="9"/>
      <c r="B8387" s="9"/>
      <c r="C8387" s="9"/>
      <c r="D8387" s="9"/>
      <c r="E8387" s="9"/>
      <c r="F8387" s="9"/>
      <c r="G8387" s="9"/>
      <c r="H8387" s="9"/>
      <c r="I8387" s="9"/>
      <c r="J8387" s="9"/>
      <c r="K8387" s="9"/>
      <c r="L8387" s="9"/>
      <c r="M8387" s="9"/>
      <c r="N8387" s="9"/>
      <c r="O8387" s="9"/>
      <c r="P8387" s="9"/>
      <c r="Q8387" s="9"/>
      <c r="R8387" s="9"/>
      <c r="S8387" s="9"/>
      <c r="T8387" s="9"/>
      <c r="U8387" s="9"/>
      <c r="V8387" s="9"/>
      <c r="W8387" s="9"/>
      <c r="X8387" s="9"/>
      <c r="Y8387" s="9"/>
      <c r="Z8387" s="9"/>
      <c r="AA8387" s="9"/>
      <c r="AB8387" s="9"/>
      <c r="AC8387" s="9"/>
      <c r="AD8387" s="9"/>
      <c r="AE8387" s="9"/>
      <c r="AF8387" s="9"/>
      <c r="AG8387" s="9"/>
      <c r="AH8387" s="9"/>
      <c r="AI8387" s="9"/>
      <c r="AJ8387" s="9"/>
      <c r="AK8387" s="9"/>
      <c r="AL8387" s="9"/>
      <c r="AM8387" s="9"/>
      <c r="AN8387" s="9"/>
      <c r="AO8387" s="9"/>
      <c r="AP8387" s="9"/>
      <c r="AQ8387" s="9"/>
      <c r="AR8387" s="9"/>
      <c r="AS8387" s="9"/>
      <c r="AT8387" s="9"/>
      <c r="AU8387" s="9"/>
      <c r="AV8387" s="9"/>
      <c r="AW8387" s="9"/>
    </row>
    <row r="8388" spans="1:49">
      <c r="A8388" s="9"/>
      <c r="B8388" s="9"/>
      <c r="C8388" s="9"/>
      <c r="D8388" s="9"/>
      <c r="E8388" s="9"/>
      <c r="F8388" s="9"/>
      <c r="G8388" s="9"/>
      <c r="H8388" s="9"/>
      <c r="I8388" s="9"/>
      <c r="J8388" s="9"/>
      <c r="K8388" s="9"/>
      <c r="L8388" s="9"/>
      <c r="M8388" s="9"/>
      <c r="N8388" s="9"/>
      <c r="O8388" s="9"/>
      <c r="P8388" s="9"/>
      <c r="Q8388" s="9"/>
      <c r="R8388" s="9"/>
      <c r="S8388" s="9"/>
      <c r="T8388" s="9"/>
      <c r="U8388" s="9"/>
      <c r="V8388" s="9"/>
      <c r="W8388" s="9"/>
      <c r="X8388" s="9"/>
      <c r="Y8388" s="9"/>
      <c r="Z8388" s="9"/>
      <c r="AA8388" s="9"/>
      <c r="AB8388" s="9"/>
      <c r="AC8388" s="9"/>
      <c r="AD8388" s="9"/>
      <c r="AE8388" s="9"/>
      <c r="AF8388" s="9"/>
      <c r="AG8388" s="9"/>
      <c r="AH8388" s="9"/>
      <c r="AI8388" s="9"/>
      <c r="AJ8388" s="9"/>
      <c r="AK8388" s="9"/>
      <c r="AL8388" s="9"/>
      <c r="AM8388" s="9"/>
      <c r="AN8388" s="9"/>
      <c r="AO8388" s="9"/>
      <c r="AP8388" s="9"/>
      <c r="AQ8388" s="9"/>
      <c r="AR8388" s="9"/>
      <c r="AS8388" s="9"/>
      <c r="AT8388" s="9"/>
      <c r="AU8388" s="9"/>
      <c r="AV8388" s="9"/>
      <c r="AW8388" s="9"/>
    </row>
    <row r="8389" spans="1:49">
      <c r="A8389" s="9"/>
      <c r="B8389" s="9"/>
      <c r="C8389" s="9"/>
      <c r="D8389" s="9"/>
      <c r="E8389" s="9"/>
      <c r="F8389" s="9"/>
      <c r="G8389" s="9"/>
      <c r="H8389" s="9"/>
      <c r="I8389" s="9"/>
      <c r="J8389" s="9"/>
      <c r="K8389" s="9"/>
      <c r="L8389" s="9"/>
      <c r="M8389" s="9"/>
      <c r="N8389" s="9"/>
      <c r="O8389" s="9"/>
      <c r="P8389" s="9"/>
      <c r="Q8389" s="9"/>
      <c r="R8389" s="9"/>
      <c r="S8389" s="9"/>
      <c r="T8389" s="9"/>
      <c r="U8389" s="9"/>
      <c r="V8389" s="9"/>
      <c r="W8389" s="9"/>
      <c r="X8389" s="9"/>
      <c r="Y8389" s="9"/>
      <c r="Z8389" s="9"/>
      <c r="AA8389" s="9"/>
      <c r="AB8389" s="9"/>
      <c r="AC8389" s="9"/>
      <c r="AD8389" s="9"/>
      <c r="AE8389" s="9"/>
      <c r="AF8389" s="9"/>
      <c r="AG8389" s="9"/>
      <c r="AH8389" s="9"/>
      <c r="AI8389" s="9"/>
      <c r="AJ8389" s="9"/>
      <c r="AK8389" s="9"/>
      <c r="AL8389" s="9"/>
      <c r="AM8389" s="9"/>
      <c r="AN8389" s="9"/>
      <c r="AO8389" s="9"/>
      <c r="AP8389" s="9"/>
      <c r="AQ8389" s="9"/>
      <c r="AR8389" s="9"/>
      <c r="AS8389" s="9"/>
      <c r="AT8389" s="9"/>
      <c r="AU8389" s="9"/>
      <c r="AV8389" s="9"/>
      <c r="AW8389" s="9"/>
    </row>
    <row r="8390" spans="1:49">
      <c r="A8390" s="9"/>
      <c r="B8390" s="9"/>
      <c r="C8390" s="9"/>
      <c r="D8390" s="9"/>
      <c r="E8390" s="9"/>
      <c r="F8390" s="9"/>
      <c r="G8390" s="9"/>
      <c r="H8390" s="9"/>
      <c r="I8390" s="9"/>
      <c r="J8390" s="9"/>
      <c r="K8390" s="9"/>
      <c r="L8390" s="9"/>
      <c r="M8390" s="9"/>
      <c r="N8390" s="9"/>
      <c r="O8390" s="9"/>
      <c r="P8390" s="9"/>
      <c r="Q8390" s="9"/>
      <c r="R8390" s="9"/>
      <c r="S8390" s="9"/>
      <c r="T8390" s="9"/>
      <c r="U8390" s="9"/>
      <c r="V8390" s="9"/>
      <c r="W8390" s="9"/>
      <c r="X8390" s="9"/>
      <c r="Y8390" s="9"/>
      <c r="Z8390" s="9"/>
      <c r="AA8390" s="9"/>
      <c r="AB8390" s="9"/>
      <c r="AC8390" s="9"/>
      <c r="AD8390" s="9"/>
      <c r="AE8390" s="9"/>
      <c r="AF8390" s="9"/>
      <c r="AG8390" s="9"/>
      <c r="AH8390" s="9"/>
      <c r="AI8390" s="9"/>
      <c r="AJ8390" s="9"/>
      <c r="AK8390" s="9"/>
      <c r="AL8390" s="9"/>
      <c r="AM8390" s="9"/>
      <c r="AN8390" s="9"/>
      <c r="AO8390" s="9"/>
      <c r="AP8390" s="9"/>
      <c r="AQ8390" s="9"/>
      <c r="AR8390" s="9"/>
      <c r="AS8390" s="9"/>
      <c r="AT8390" s="9"/>
      <c r="AU8390" s="9"/>
      <c r="AV8390" s="9"/>
      <c r="AW8390" s="9"/>
    </row>
    <row r="8391" spans="1:49">
      <c r="A8391" s="9"/>
      <c r="B8391" s="9"/>
      <c r="C8391" s="9"/>
      <c r="D8391" s="9"/>
      <c r="E8391" s="9"/>
      <c r="F8391" s="9"/>
      <c r="G8391" s="9"/>
      <c r="H8391" s="9"/>
      <c r="I8391" s="9"/>
      <c r="J8391" s="9"/>
      <c r="K8391" s="9"/>
      <c r="L8391" s="9"/>
      <c r="M8391" s="9"/>
      <c r="N8391" s="9"/>
      <c r="O8391" s="9"/>
      <c r="P8391" s="9"/>
      <c r="Q8391" s="9"/>
      <c r="R8391" s="9"/>
      <c r="S8391" s="9"/>
      <c r="T8391" s="9"/>
      <c r="U8391" s="9"/>
      <c r="V8391" s="9"/>
      <c r="W8391" s="9"/>
      <c r="X8391" s="9"/>
      <c r="Y8391" s="9"/>
      <c r="Z8391" s="9"/>
      <c r="AA8391" s="9"/>
      <c r="AB8391" s="9"/>
      <c r="AC8391" s="9"/>
      <c r="AD8391" s="9"/>
      <c r="AE8391" s="9"/>
      <c r="AF8391" s="9"/>
      <c r="AG8391" s="9"/>
      <c r="AH8391" s="9"/>
      <c r="AI8391" s="9"/>
      <c r="AJ8391" s="9"/>
      <c r="AK8391" s="9"/>
      <c r="AL8391" s="9"/>
      <c r="AM8391" s="9"/>
      <c r="AN8391" s="9"/>
      <c r="AO8391" s="9"/>
      <c r="AP8391" s="9"/>
      <c r="AQ8391" s="9"/>
      <c r="AR8391" s="9"/>
      <c r="AS8391" s="9"/>
      <c r="AT8391" s="9"/>
      <c r="AU8391" s="9"/>
      <c r="AV8391" s="9"/>
      <c r="AW8391" s="9"/>
    </row>
    <row r="8392" spans="1:49">
      <c r="A8392" s="9"/>
      <c r="B8392" s="9"/>
      <c r="C8392" s="9"/>
      <c r="D8392" s="9"/>
      <c r="E8392" s="9"/>
      <c r="F8392" s="9"/>
      <c r="G8392" s="9"/>
      <c r="H8392" s="9"/>
      <c r="I8392" s="9"/>
      <c r="J8392" s="9"/>
      <c r="K8392" s="9"/>
      <c r="L8392" s="9"/>
      <c r="M8392" s="9"/>
      <c r="N8392" s="9"/>
      <c r="O8392" s="9"/>
      <c r="P8392" s="9"/>
      <c r="Q8392" s="9"/>
      <c r="R8392" s="9"/>
      <c r="S8392" s="9"/>
      <c r="T8392" s="9"/>
      <c r="U8392" s="9"/>
      <c r="V8392" s="9"/>
      <c r="W8392" s="9"/>
      <c r="X8392" s="9"/>
      <c r="Y8392" s="9"/>
      <c r="Z8392" s="9"/>
      <c r="AA8392" s="9"/>
      <c r="AB8392" s="9"/>
      <c r="AC8392" s="9"/>
      <c r="AD8392" s="9"/>
      <c r="AE8392" s="9"/>
      <c r="AF8392" s="9"/>
      <c r="AG8392" s="9"/>
      <c r="AH8392" s="9"/>
      <c r="AI8392" s="9"/>
      <c r="AJ8392" s="9"/>
      <c r="AK8392" s="9"/>
      <c r="AL8392" s="9"/>
      <c r="AM8392" s="9"/>
      <c r="AN8392" s="9"/>
      <c r="AO8392" s="9"/>
      <c r="AP8392" s="9"/>
      <c r="AQ8392" s="9"/>
      <c r="AR8392" s="9"/>
      <c r="AS8392" s="9"/>
      <c r="AT8392" s="9"/>
      <c r="AU8392" s="9"/>
      <c r="AV8392" s="9"/>
      <c r="AW8392" s="9"/>
    </row>
    <row r="8393" spans="1:49">
      <c r="A8393" s="9"/>
      <c r="B8393" s="9"/>
      <c r="C8393" s="9"/>
      <c r="D8393" s="9"/>
      <c r="E8393" s="9"/>
      <c r="F8393" s="9"/>
      <c r="G8393" s="9"/>
      <c r="H8393" s="9"/>
      <c r="I8393" s="9"/>
      <c r="J8393" s="9"/>
      <c r="K8393" s="9"/>
      <c r="L8393" s="9"/>
      <c r="M8393" s="9"/>
      <c r="N8393" s="9"/>
      <c r="O8393" s="9"/>
      <c r="P8393" s="9"/>
      <c r="Q8393" s="9"/>
      <c r="R8393" s="9"/>
      <c r="S8393" s="9"/>
      <c r="T8393" s="9"/>
      <c r="U8393" s="9"/>
      <c r="V8393" s="9"/>
      <c r="W8393" s="9"/>
      <c r="X8393" s="9"/>
      <c r="Y8393" s="9"/>
      <c r="Z8393" s="9"/>
      <c r="AA8393" s="9"/>
      <c r="AB8393" s="9"/>
      <c r="AC8393" s="9"/>
      <c r="AD8393" s="9"/>
      <c r="AE8393" s="9"/>
      <c r="AF8393" s="9"/>
      <c r="AG8393" s="9"/>
      <c r="AH8393" s="9"/>
      <c r="AI8393" s="9"/>
      <c r="AJ8393" s="9"/>
      <c r="AK8393" s="9"/>
      <c r="AL8393" s="9"/>
      <c r="AM8393" s="9"/>
      <c r="AN8393" s="9"/>
      <c r="AO8393" s="9"/>
      <c r="AP8393" s="9"/>
      <c r="AQ8393" s="9"/>
      <c r="AR8393" s="9"/>
      <c r="AS8393" s="9"/>
      <c r="AT8393" s="9"/>
      <c r="AU8393" s="9"/>
      <c r="AV8393" s="9"/>
      <c r="AW8393" s="9"/>
    </row>
    <row r="8394" spans="1:49">
      <c r="A8394" s="9"/>
      <c r="B8394" s="9"/>
      <c r="C8394" s="9"/>
      <c r="D8394" s="9"/>
      <c r="E8394" s="9"/>
      <c r="F8394" s="9"/>
      <c r="G8394" s="9"/>
      <c r="H8394" s="9"/>
      <c r="I8394" s="9"/>
      <c r="J8394" s="9"/>
      <c r="K8394" s="9"/>
      <c r="L8394" s="9"/>
      <c r="M8394" s="9"/>
      <c r="N8394" s="9"/>
      <c r="O8394" s="9"/>
      <c r="P8394" s="9"/>
      <c r="Q8394" s="9"/>
      <c r="R8394" s="9"/>
      <c r="S8394" s="9"/>
      <c r="T8394" s="9"/>
      <c r="U8394" s="9"/>
      <c r="V8394" s="9"/>
      <c r="W8394" s="9"/>
      <c r="X8394" s="9"/>
      <c r="Y8394" s="9"/>
      <c r="Z8394" s="9"/>
      <c r="AA8394" s="9"/>
      <c r="AB8394" s="9"/>
      <c r="AC8394" s="9"/>
      <c r="AD8394" s="9"/>
      <c r="AE8394" s="9"/>
      <c r="AF8394" s="9"/>
      <c r="AG8394" s="9"/>
      <c r="AH8394" s="9"/>
      <c r="AI8394" s="9"/>
      <c r="AJ8394" s="9"/>
      <c r="AK8394" s="9"/>
      <c r="AL8394" s="9"/>
      <c r="AM8394" s="9"/>
      <c r="AN8394" s="9"/>
      <c r="AO8394" s="9"/>
      <c r="AP8394" s="9"/>
      <c r="AQ8394" s="9"/>
      <c r="AR8394" s="9"/>
      <c r="AS8394" s="9"/>
      <c r="AT8394" s="9"/>
      <c r="AU8394" s="9"/>
      <c r="AV8394" s="9"/>
      <c r="AW8394" s="9"/>
    </row>
    <row r="8395" spans="1:49">
      <c r="A8395" s="9"/>
      <c r="B8395" s="9"/>
      <c r="C8395" s="9"/>
      <c r="D8395" s="9"/>
      <c r="E8395" s="9"/>
      <c r="F8395" s="9"/>
      <c r="G8395" s="9"/>
      <c r="H8395" s="9"/>
      <c r="I8395" s="9"/>
      <c r="J8395" s="9"/>
      <c r="K8395" s="9"/>
      <c r="L8395" s="9"/>
      <c r="M8395" s="9"/>
      <c r="N8395" s="9"/>
      <c r="O8395" s="9"/>
      <c r="P8395" s="9"/>
      <c r="Q8395" s="9"/>
      <c r="R8395" s="9"/>
      <c r="S8395" s="9"/>
      <c r="T8395" s="9"/>
      <c r="U8395" s="9"/>
      <c r="V8395" s="9"/>
      <c r="W8395" s="9"/>
      <c r="X8395" s="9"/>
      <c r="Y8395" s="9"/>
      <c r="Z8395" s="9"/>
      <c r="AA8395" s="9"/>
      <c r="AB8395" s="9"/>
      <c r="AC8395" s="9"/>
      <c r="AD8395" s="9"/>
      <c r="AE8395" s="9"/>
      <c r="AF8395" s="9"/>
      <c r="AG8395" s="9"/>
      <c r="AH8395" s="9"/>
      <c r="AI8395" s="9"/>
      <c r="AJ8395" s="9"/>
      <c r="AK8395" s="9"/>
      <c r="AL8395" s="9"/>
      <c r="AM8395" s="9"/>
      <c r="AN8395" s="9"/>
      <c r="AO8395" s="9"/>
      <c r="AP8395" s="9"/>
      <c r="AQ8395" s="9"/>
      <c r="AR8395" s="9"/>
      <c r="AS8395" s="9"/>
      <c r="AT8395" s="9"/>
      <c r="AU8395" s="9"/>
      <c r="AV8395" s="9"/>
      <c r="AW8395" s="9"/>
    </row>
    <row r="8396" spans="1:49">
      <c r="A8396" s="9"/>
      <c r="B8396" s="9"/>
      <c r="C8396" s="9"/>
      <c r="D8396" s="9"/>
      <c r="E8396" s="9"/>
      <c r="F8396" s="9"/>
      <c r="G8396" s="9"/>
      <c r="H8396" s="9"/>
      <c r="I8396" s="9"/>
      <c r="J8396" s="9"/>
      <c r="K8396" s="9"/>
      <c r="L8396" s="9"/>
      <c r="M8396" s="9"/>
      <c r="N8396" s="9"/>
      <c r="O8396" s="9"/>
      <c r="P8396" s="9"/>
      <c r="Q8396" s="9"/>
      <c r="R8396" s="9"/>
      <c r="S8396" s="9"/>
      <c r="T8396" s="9"/>
      <c r="U8396" s="9"/>
      <c r="V8396" s="9"/>
      <c r="W8396" s="9"/>
      <c r="X8396" s="9"/>
      <c r="Y8396" s="9"/>
      <c r="Z8396" s="9"/>
      <c r="AA8396" s="9"/>
      <c r="AB8396" s="9"/>
      <c r="AC8396" s="9"/>
      <c r="AD8396" s="9"/>
      <c r="AE8396" s="9"/>
      <c r="AF8396" s="9"/>
      <c r="AG8396" s="9"/>
      <c r="AH8396" s="9"/>
      <c r="AI8396" s="9"/>
      <c r="AJ8396" s="9"/>
      <c r="AK8396" s="9"/>
      <c r="AL8396" s="9"/>
      <c r="AM8396" s="9"/>
      <c r="AN8396" s="9"/>
      <c r="AO8396" s="9"/>
      <c r="AP8396" s="9"/>
      <c r="AQ8396" s="9"/>
      <c r="AR8396" s="9"/>
      <c r="AS8396" s="9"/>
      <c r="AT8396" s="9"/>
      <c r="AU8396" s="9"/>
      <c r="AV8396" s="9"/>
      <c r="AW8396" s="9"/>
    </row>
    <row r="8397" spans="1:49">
      <c r="A8397" s="9"/>
      <c r="B8397" s="9"/>
      <c r="C8397" s="9"/>
      <c r="D8397" s="9"/>
      <c r="E8397" s="9"/>
      <c r="F8397" s="9"/>
      <c r="G8397" s="9"/>
      <c r="H8397" s="9"/>
      <c r="I8397" s="9"/>
      <c r="J8397" s="9"/>
      <c r="K8397" s="9"/>
      <c r="L8397" s="9"/>
      <c r="M8397" s="9"/>
      <c r="N8397" s="9"/>
      <c r="O8397" s="9"/>
      <c r="P8397" s="9"/>
      <c r="Q8397" s="9"/>
      <c r="R8397" s="9"/>
      <c r="S8397" s="9"/>
      <c r="T8397" s="9"/>
      <c r="U8397" s="9"/>
      <c r="V8397" s="9"/>
      <c r="W8397" s="9"/>
      <c r="X8397" s="9"/>
      <c r="Y8397" s="9"/>
      <c r="Z8397" s="9"/>
      <c r="AA8397" s="9"/>
      <c r="AB8397" s="9"/>
      <c r="AC8397" s="9"/>
      <c r="AD8397" s="9"/>
      <c r="AE8397" s="9"/>
      <c r="AF8397" s="9"/>
      <c r="AG8397" s="9"/>
      <c r="AH8397" s="9"/>
      <c r="AI8397" s="9"/>
      <c r="AJ8397" s="9"/>
      <c r="AK8397" s="9"/>
      <c r="AL8397" s="9"/>
      <c r="AM8397" s="9"/>
      <c r="AN8397" s="9"/>
      <c r="AO8397" s="9"/>
      <c r="AP8397" s="9"/>
      <c r="AQ8397" s="9"/>
      <c r="AR8397" s="9"/>
      <c r="AS8397" s="9"/>
      <c r="AT8397" s="9"/>
      <c r="AU8397" s="9"/>
      <c r="AV8397" s="9"/>
      <c r="AW8397" s="9"/>
    </row>
    <row r="8398" spans="1:49">
      <c r="A8398" s="9"/>
      <c r="B8398" s="9"/>
      <c r="C8398" s="9"/>
      <c r="D8398" s="9"/>
      <c r="E8398" s="9"/>
      <c r="F8398" s="9"/>
      <c r="G8398" s="9"/>
      <c r="H8398" s="9"/>
      <c r="I8398" s="9"/>
      <c r="J8398" s="9"/>
      <c r="K8398" s="9"/>
      <c r="L8398" s="9"/>
      <c r="M8398" s="9"/>
      <c r="N8398" s="9"/>
      <c r="O8398" s="9"/>
      <c r="P8398" s="9"/>
      <c r="Q8398" s="9"/>
      <c r="R8398" s="9"/>
      <c r="S8398" s="9"/>
      <c r="T8398" s="9"/>
      <c r="U8398" s="9"/>
      <c r="V8398" s="9"/>
      <c r="W8398" s="9"/>
      <c r="X8398" s="9"/>
      <c r="Y8398" s="9"/>
      <c r="Z8398" s="9"/>
      <c r="AA8398" s="9"/>
      <c r="AB8398" s="9"/>
      <c r="AC8398" s="9"/>
      <c r="AD8398" s="9"/>
      <c r="AE8398" s="9"/>
      <c r="AF8398" s="9"/>
      <c r="AG8398" s="9"/>
      <c r="AH8398" s="9"/>
      <c r="AI8398" s="9"/>
      <c r="AJ8398" s="9"/>
      <c r="AK8398" s="9"/>
      <c r="AL8398" s="9"/>
      <c r="AM8398" s="9"/>
      <c r="AN8398" s="9"/>
      <c r="AO8398" s="9"/>
      <c r="AP8398" s="9"/>
      <c r="AQ8398" s="9"/>
      <c r="AR8398" s="9"/>
      <c r="AS8398" s="9"/>
      <c r="AT8398" s="9"/>
      <c r="AU8398" s="9"/>
      <c r="AV8398" s="9"/>
      <c r="AW8398" s="9"/>
    </row>
    <row r="8399" spans="1:49">
      <c r="A8399" s="9"/>
      <c r="B8399" s="9"/>
      <c r="C8399" s="9"/>
      <c r="D8399" s="9"/>
      <c r="E8399" s="9"/>
      <c r="F8399" s="9"/>
      <c r="G8399" s="9"/>
      <c r="H8399" s="9"/>
      <c r="I8399" s="9"/>
      <c r="J8399" s="9"/>
      <c r="K8399" s="9"/>
      <c r="L8399" s="9"/>
      <c r="M8399" s="9"/>
      <c r="N8399" s="9"/>
      <c r="O8399" s="9"/>
      <c r="P8399" s="9"/>
      <c r="Q8399" s="9"/>
      <c r="R8399" s="9"/>
      <c r="S8399" s="9"/>
      <c r="T8399" s="9"/>
      <c r="U8399" s="9"/>
      <c r="V8399" s="9"/>
      <c r="W8399" s="9"/>
      <c r="X8399" s="9"/>
      <c r="Y8399" s="9"/>
      <c r="Z8399" s="9"/>
      <c r="AA8399" s="9"/>
      <c r="AB8399" s="9"/>
      <c r="AC8399" s="9"/>
      <c r="AD8399" s="9"/>
      <c r="AE8399" s="9"/>
      <c r="AF8399" s="9"/>
      <c r="AG8399" s="9"/>
      <c r="AH8399" s="9"/>
      <c r="AI8399" s="9"/>
      <c r="AJ8399" s="9"/>
      <c r="AK8399" s="9"/>
      <c r="AL8399" s="9"/>
      <c r="AM8399" s="9"/>
      <c r="AN8399" s="9"/>
      <c r="AO8399" s="9"/>
      <c r="AP8399" s="9"/>
      <c r="AQ8399" s="9"/>
      <c r="AR8399" s="9"/>
      <c r="AS8399" s="9"/>
      <c r="AT8399" s="9"/>
      <c r="AU8399" s="9"/>
      <c r="AV8399" s="9"/>
      <c r="AW8399" s="9"/>
    </row>
    <row r="8400" spans="1:49">
      <c r="A8400" s="9"/>
      <c r="B8400" s="9"/>
      <c r="C8400" s="9"/>
      <c r="D8400" s="9"/>
      <c r="E8400" s="9"/>
      <c r="F8400" s="9"/>
      <c r="G8400" s="9"/>
      <c r="H8400" s="9"/>
      <c r="I8400" s="9"/>
      <c r="J8400" s="9"/>
      <c r="K8400" s="9"/>
      <c r="L8400" s="9"/>
      <c r="M8400" s="9"/>
      <c r="N8400" s="9"/>
      <c r="O8400" s="9"/>
      <c r="P8400" s="9"/>
      <c r="Q8400" s="9"/>
      <c r="R8400" s="9"/>
      <c r="S8400" s="9"/>
      <c r="T8400" s="9"/>
      <c r="U8400" s="9"/>
      <c r="V8400" s="9"/>
      <c r="W8400" s="9"/>
      <c r="X8400" s="9"/>
      <c r="Y8400" s="9"/>
      <c r="Z8400" s="9"/>
      <c r="AA8400" s="9"/>
      <c r="AB8400" s="9"/>
      <c r="AC8400" s="9"/>
      <c r="AD8400" s="9"/>
      <c r="AE8400" s="9"/>
      <c r="AF8400" s="9"/>
      <c r="AG8400" s="9"/>
      <c r="AH8400" s="9"/>
      <c r="AI8400" s="9"/>
      <c r="AJ8400" s="9"/>
      <c r="AK8400" s="9"/>
      <c r="AL8400" s="9"/>
      <c r="AM8400" s="9"/>
      <c r="AN8400" s="9"/>
      <c r="AO8400" s="9"/>
      <c r="AP8400" s="9"/>
      <c r="AQ8400" s="9"/>
      <c r="AR8400" s="9"/>
      <c r="AS8400" s="9"/>
      <c r="AT8400" s="9"/>
      <c r="AU8400" s="9"/>
      <c r="AV8400" s="9"/>
      <c r="AW8400" s="9"/>
    </row>
    <row r="8401" spans="1:49">
      <c r="A8401" s="9"/>
      <c r="B8401" s="9"/>
      <c r="C8401" s="9"/>
      <c r="D8401" s="9"/>
      <c r="E8401" s="9"/>
      <c r="F8401" s="9"/>
      <c r="G8401" s="9"/>
      <c r="H8401" s="9"/>
      <c r="I8401" s="9"/>
      <c r="J8401" s="9"/>
      <c r="K8401" s="9"/>
      <c r="L8401" s="9"/>
      <c r="M8401" s="9"/>
      <c r="N8401" s="9"/>
      <c r="O8401" s="9"/>
      <c r="P8401" s="9"/>
      <c r="Q8401" s="9"/>
      <c r="R8401" s="9"/>
      <c r="S8401" s="9"/>
      <c r="T8401" s="9"/>
      <c r="U8401" s="9"/>
      <c r="V8401" s="9"/>
      <c r="W8401" s="9"/>
      <c r="X8401" s="9"/>
      <c r="Y8401" s="9"/>
      <c r="Z8401" s="9"/>
      <c r="AA8401" s="9"/>
      <c r="AB8401" s="9"/>
      <c r="AC8401" s="9"/>
      <c r="AD8401" s="9"/>
      <c r="AE8401" s="9"/>
      <c r="AF8401" s="9"/>
      <c r="AG8401" s="9"/>
      <c r="AH8401" s="9"/>
      <c r="AI8401" s="9"/>
      <c r="AJ8401" s="9"/>
      <c r="AK8401" s="9"/>
      <c r="AL8401" s="9"/>
      <c r="AM8401" s="9"/>
      <c r="AN8401" s="9"/>
      <c r="AO8401" s="9"/>
      <c r="AP8401" s="9"/>
      <c r="AQ8401" s="9"/>
      <c r="AR8401" s="9"/>
      <c r="AS8401" s="9"/>
      <c r="AT8401" s="9"/>
      <c r="AU8401" s="9"/>
      <c r="AV8401" s="9"/>
      <c r="AW8401" s="9"/>
    </row>
    <row r="8402" spans="1:49">
      <c r="A8402" s="9"/>
      <c r="B8402" s="9"/>
      <c r="C8402" s="9"/>
      <c r="D8402" s="9"/>
      <c r="E8402" s="9"/>
      <c r="F8402" s="9"/>
      <c r="G8402" s="9"/>
      <c r="H8402" s="9"/>
      <c r="I8402" s="9"/>
      <c r="J8402" s="9"/>
      <c r="K8402" s="9"/>
      <c r="L8402" s="9"/>
      <c r="M8402" s="9"/>
      <c r="N8402" s="9"/>
      <c r="O8402" s="9"/>
      <c r="P8402" s="9"/>
      <c r="Q8402" s="9"/>
      <c r="R8402" s="9"/>
      <c r="S8402" s="9"/>
      <c r="T8402" s="9"/>
      <c r="U8402" s="9"/>
      <c r="V8402" s="9"/>
      <c r="W8402" s="9"/>
      <c r="X8402" s="9"/>
      <c r="Y8402" s="9"/>
      <c r="Z8402" s="9"/>
      <c r="AA8402" s="9"/>
      <c r="AB8402" s="9"/>
      <c r="AC8402" s="9"/>
      <c r="AD8402" s="9"/>
      <c r="AE8402" s="9"/>
      <c r="AF8402" s="9"/>
      <c r="AG8402" s="9"/>
      <c r="AH8402" s="9"/>
      <c r="AI8402" s="9"/>
      <c r="AJ8402" s="9"/>
      <c r="AK8402" s="9"/>
      <c r="AL8402" s="9"/>
      <c r="AM8402" s="9"/>
      <c r="AN8402" s="9"/>
      <c r="AO8402" s="9"/>
      <c r="AP8402" s="9"/>
      <c r="AQ8402" s="9"/>
      <c r="AR8402" s="9"/>
      <c r="AS8402" s="9"/>
      <c r="AT8402" s="9"/>
      <c r="AU8402" s="9"/>
      <c r="AV8402" s="9"/>
      <c r="AW8402" s="9"/>
    </row>
    <row r="8403" spans="1:49">
      <c r="A8403" s="9"/>
      <c r="B8403" s="9"/>
      <c r="C8403" s="9"/>
      <c r="D8403" s="9"/>
      <c r="E8403" s="9"/>
      <c r="F8403" s="9"/>
      <c r="G8403" s="9"/>
      <c r="H8403" s="9"/>
      <c r="I8403" s="9"/>
      <c r="J8403" s="9"/>
      <c r="K8403" s="9"/>
      <c r="L8403" s="9"/>
      <c r="M8403" s="9"/>
      <c r="N8403" s="9"/>
      <c r="O8403" s="9"/>
      <c r="P8403" s="9"/>
      <c r="Q8403" s="9"/>
      <c r="R8403" s="9"/>
      <c r="S8403" s="9"/>
      <c r="T8403" s="9"/>
      <c r="U8403" s="9"/>
      <c r="V8403" s="9"/>
      <c r="W8403" s="9"/>
      <c r="X8403" s="9"/>
      <c r="Y8403" s="9"/>
      <c r="Z8403" s="9"/>
      <c r="AA8403" s="9"/>
      <c r="AB8403" s="9"/>
      <c r="AC8403" s="9"/>
      <c r="AD8403" s="9"/>
      <c r="AE8403" s="9"/>
      <c r="AF8403" s="9"/>
      <c r="AG8403" s="9"/>
      <c r="AH8403" s="9"/>
      <c r="AI8403" s="9"/>
      <c r="AJ8403" s="9"/>
      <c r="AK8403" s="9"/>
      <c r="AL8403" s="9"/>
      <c r="AM8403" s="9"/>
      <c r="AN8403" s="9"/>
      <c r="AO8403" s="9"/>
      <c r="AP8403" s="9"/>
      <c r="AQ8403" s="9"/>
      <c r="AR8403" s="9"/>
      <c r="AS8403" s="9"/>
      <c r="AT8403" s="9"/>
      <c r="AU8403" s="9"/>
      <c r="AV8403" s="9"/>
      <c r="AW8403" s="9"/>
    </row>
    <row r="8404" spans="1:49">
      <c r="A8404" s="9"/>
      <c r="B8404" s="9"/>
      <c r="C8404" s="9"/>
      <c r="D8404" s="9"/>
      <c r="E8404" s="9"/>
      <c r="F8404" s="9"/>
      <c r="G8404" s="9"/>
      <c r="H8404" s="9"/>
      <c r="I8404" s="9"/>
      <c r="J8404" s="9"/>
      <c r="K8404" s="9"/>
      <c r="L8404" s="9"/>
      <c r="M8404" s="9"/>
      <c r="N8404" s="9"/>
      <c r="O8404" s="9"/>
      <c r="P8404" s="9"/>
      <c r="Q8404" s="9"/>
      <c r="R8404" s="9"/>
      <c r="S8404" s="9"/>
      <c r="T8404" s="9"/>
      <c r="U8404" s="9"/>
      <c r="V8404" s="9"/>
      <c r="W8404" s="9"/>
      <c r="X8404" s="9"/>
      <c r="Y8404" s="9"/>
      <c r="Z8404" s="9"/>
      <c r="AA8404" s="9"/>
      <c r="AB8404" s="9"/>
      <c r="AC8404" s="9"/>
      <c r="AD8404" s="9"/>
      <c r="AE8404" s="9"/>
      <c r="AF8404" s="9"/>
      <c r="AG8404" s="9"/>
      <c r="AH8404" s="9"/>
      <c r="AI8404" s="9"/>
      <c r="AJ8404" s="9"/>
      <c r="AK8404" s="9"/>
      <c r="AL8404" s="9"/>
      <c r="AM8404" s="9"/>
      <c r="AN8404" s="9"/>
      <c r="AO8404" s="9"/>
      <c r="AP8404" s="9"/>
      <c r="AQ8404" s="9"/>
      <c r="AR8404" s="9"/>
      <c r="AS8404" s="9"/>
      <c r="AT8404" s="9"/>
      <c r="AU8404" s="9"/>
      <c r="AV8404" s="9"/>
      <c r="AW8404" s="9"/>
    </row>
    <row r="8405" spans="1:49">
      <c r="A8405" s="9"/>
      <c r="B8405" s="9"/>
      <c r="C8405" s="9"/>
      <c r="D8405" s="9"/>
      <c r="E8405" s="9"/>
      <c r="F8405" s="9"/>
      <c r="G8405" s="9"/>
      <c r="H8405" s="9"/>
      <c r="I8405" s="9"/>
      <c r="J8405" s="9"/>
      <c r="K8405" s="9"/>
      <c r="L8405" s="9"/>
      <c r="M8405" s="9"/>
      <c r="N8405" s="9"/>
      <c r="O8405" s="9"/>
      <c r="P8405" s="9"/>
      <c r="Q8405" s="9"/>
      <c r="R8405" s="9"/>
      <c r="S8405" s="9"/>
      <c r="T8405" s="9"/>
      <c r="U8405" s="9"/>
      <c r="V8405" s="9"/>
      <c r="W8405" s="9"/>
      <c r="X8405" s="9"/>
      <c r="Y8405" s="9"/>
      <c r="Z8405" s="9"/>
      <c r="AA8405" s="9"/>
      <c r="AB8405" s="9"/>
      <c r="AC8405" s="9"/>
      <c r="AD8405" s="9"/>
      <c r="AE8405" s="9"/>
      <c r="AF8405" s="9"/>
      <c r="AG8405" s="9"/>
      <c r="AH8405" s="9"/>
      <c r="AI8405" s="9"/>
      <c r="AJ8405" s="9"/>
      <c r="AK8405" s="9"/>
      <c r="AL8405" s="9"/>
      <c r="AM8405" s="9"/>
      <c r="AN8405" s="9"/>
      <c r="AO8405" s="9"/>
      <c r="AP8405" s="9"/>
      <c r="AQ8405" s="9"/>
      <c r="AR8405" s="9"/>
      <c r="AS8405" s="9"/>
      <c r="AT8405" s="9"/>
      <c r="AU8405" s="9"/>
      <c r="AV8405" s="9"/>
      <c r="AW8405" s="9"/>
    </row>
    <row r="8406" spans="1:49">
      <c r="A8406" s="9"/>
      <c r="B8406" s="9"/>
      <c r="C8406" s="9"/>
      <c r="D8406" s="9"/>
      <c r="E8406" s="9"/>
      <c r="F8406" s="9"/>
      <c r="G8406" s="9"/>
      <c r="H8406" s="9"/>
      <c r="I8406" s="9"/>
      <c r="J8406" s="9"/>
      <c r="K8406" s="9"/>
      <c r="L8406" s="9"/>
      <c r="M8406" s="9"/>
      <c r="N8406" s="9"/>
      <c r="O8406" s="9"/>
      <c r="P8406" s="9"/>
      <c r="Q8406" s="9"/>
      <c r="R8406" s="9"/>
      <c r="S8406" s="9"/>
      <c r="T8406" s="9"/>
      <c r="U8406" s="9"/>
      <c r="V8406" s="9"/>
      <c r="W8406" s="9"/>
      <c r="X8406" s="9"/>
      <c r="Y8406" s="9"/>
      <c r="Z8406" s="9"/>
      <c r="AA8406" s="9"/>
      <c r="AB8406" s="9"/>
      <c r="AC8406" s="9"/>
      <c r="AD8406" s="9"/>
      <c r="AE8406" s="9"/>
      <c r="AF8406" s="9"/>
      <c r="AG8406" s="9"/>
      <c r="AH8406" s="9"/>
      <c r="AI8406" s="9"/>
      <c r="AJ8406" s="9"/>
      <c r="AK8406" s="9"/>
      <c r="AL8406" s="9"/>
      <c r="AM8406" s="9"/>
      <c r="AN8406" s="9"/>
      <c r="AO8406" s="9"/>
      <c r="AP8406" s="9"/>
      <c r="AQ8406" s="9"/>
      <c r="AR8406" s="9"/>
      <c r="AS8406" s="9"/>
      <c r="AT8406" s="9"/>
      <c r="AU8406" s="9"/>
      <c r="AV8406" s="9"/>
      <c r="AW8406" s="9"/>
    </row>
    <row r="8407" spans="1:49">
      <c r="A8407" s="9"/>
      <c r="B8407" s="9"/>
      <c r="C8407" s="9"/>
      <c r="D8407" s="9"/>
      <c r="E8407" s="9"/>
      <c r="F8407" s="9"/>
      <c r="G8407" s="9"/>
      <c r="H8407" s="9"/>
      <c r="I8407" s="9"/>
      <c r="J8407" s="9"/>
      <c r="K8407" s="9"/>
      <c r="L8407" s="9"/>
      <c r="M8407" s="9"/>
      <c r="N8407" s="9"/>
      <c r="O8407" s="9"/>
      <c r="P8407" s="9"/>
      <c r="Q8407" s="9"/>
      <c r="R8407" s="9"/>
      <c r="S8407" s="9"/>
      <c r="T8407" s="9"/>
      <c r="U8407" s="9"/>
      <c r="V8407" s="9"/>
      <c r="W8407" s="9"/>
      <c r="X8407" s="9"/>
      <c r="Y8407" s="9"/>
      <c r="Z8407" s="9"/>
      <c r="AA8407" s="9"/>
      <c r="AB8407" s="9"/>
      <c r="AC8407" s="9"/>
      <c r="AD8407" s="9"/>
      <c r="AE8407" s="9"/>
      <c r="AF8407" s="9"/>
      <c r="AG8407" s="9"/>
      <c r="AH8407" s="9"/>
      <c r="AI8407" s="9"/>
      <c r="AJ8407" s="9"/>
      <c r="AK8407" s="9"/>
      <c r="AL8407" s="9"/>
      <c r="AM8407" s="9"/>
      <c r="AN8407" s="9"/>
      <c r="AO8407" s="9"/>
      <c r="AP8407" s="9"/>
      <c r="AQ8407" s="9"/>
      <c r="AR8407" s="9"/>
      <c r="AS8407" s="9"/>
      <c r="AT8407" s="9"/>
      <c r="AU8407" s="9"/>
      <c r="AV8407" s="9"/>
      <c r="AW8407" s="9"/>
    </row>
    <row r="8408" spans="1:49">
      <c r="A8408" s="9"/>
      <c r="B8408" s="9"/>
      <c r="C8408" s="9"/>
      <c r="D8408" s="9"/>
      <c r="E8408" s="9"/>
      <c r="F8408" s="9"/>
      <c r="G8408" s="9"/>
      <c r="H8408" s="9"/>
      <c r="I8408" s="9"/>
      <c r="J8408" s="9"/>
      <c r="K8408" s="9"/>
      <c r="L8408" s="9"/>
      <c r="M8408" s="9"/>
      <c r="N8408" s="9"/>
      <c r="O8408" s="9"/>
      <c r="P8408" s="9"/>
      <c r="Q8408" s="9"/>
      <c r="R8408" s="9"/>
      <c r="S8408" s="9"/>
      <c r="T8408" s="9"/>
      <c r="U8408" s="9"/>
      <c r="V8408" s="9"/>
      <c r="W8408" s="9"/>
      <c r="X8408" s="9"/>
      <c r="Y8408" s="9"/>
      <c r="Z8408" s="9"/>
      <c r="AA8408" s="9"/>
      <c r="AB8408" s="9"/>
      <c r="AC8408" s="9"/>
      <c r="AD8408" s="9"/>
      <c r="AE8408" s="9"/>
      <c r="AF8408" s="9"/>
      <c r="AG8408" s="9"/>
      <c r="AH8408" s="9"/>
      <c r="AI8408" s="9"/>
      <c r="AJ8408" s="9"/>
      <c r="AK8408" s="9"/>
      <c r="AL8408" s="9"/>
      <c r="AM8408" s="9"/>
      <c r="AN8408" s="9"/>
      <c r="AO8408" s="9"/>
      <c r="AP8408" s="9"/>
      <c r="AQ8408" s="9"/>
      <c r="AR8408" s="9"/>
      <c r="AS8408" s="9"/>
      <c r="AT8408" s="9"/>
      <c r="AU8408" s="9"/>
      <c r="AV8408" s="9"/>
      <c r="AW8408" s="9"/>
    </row>
    <row r="8409" spans="1:49">
      <c r="A8409" s="9"/>
      <c r="B8409" s="9"/>
      <c r="C8409" s="9"/>
      <c r="D8409" s="9"/>
      <c r="E8409" s="9"/>
      <c r="F8409" s="9"/>
      <c r="G8409" s="9"/>
      <c r="H8409" s="9"/>
      <c r="I8409" s="9"/>
      <c r="J8409" s="9"/>
      <c r="K8409" s="9"/>
      <c r="L8409" s="9"/>
      <c r="M8409" s="9"/>
      <c r="N8409" s="9"/>
      <c r="O8409" s="9"/>
      <c r="P8409" s="9"/>
      <c r="Q8409" s="9"/>
      <c r="R8409" s="9"/>
      <c r="S8409" s="9"/>
      <c r="T8409" s="9"/>
      <c r="U8409" s="9"/>
      <c r="V8409" s="9"/>
      <c r="W8409" s="9"/>
      <c r="X8409" s="9"/>
      <c r="Y8409" s="9"/>
      <c r="Z8409" s="9"/>
      <c r="AA8409" s="9"/>
      <c r="AB8409" s="9"/>
      <c r="AC8409" s="9"/>
      <c r="AD8409" s="9"/>
      <c r="AE8409" s="9"/>
      <c r="AF8409" s="9"/>
      <c r="AG8409" s="9"/>
      <c r="AH8409" s="9"/>
      <c r="AI8409" s="9"/>
      <c r="AJ8409" s="9"/>
      <c r="AK8409" s="9"/>
      <c r="AL8409" s="9"/>
      <c r="AM8409" s="9"/>
      <c r="AN8409" s="9"/>
      <c r="AO8409" s="9"/>
      <c r="AP8409" s="9"/>
      <c r="AQ8409" s="9"/>
      <c r="AR8409" s="9"/>
      <c r="AS8409" s="9"/>
      <c r="AT8409" s="9"/>
      <c r="AU8409" s="9"/>
      <c r="AV8409" s="9"/>
      <c r="AW8409" s="9"/>
    </row>
    <row r="8410" spans="1:49">
      <c r="A8410" s="9"/>
      <c r="B8410" s="9"/>
      <c r="C8410" s="9"/>
      <c r="D8410" s="9"/>
      <c r="E8410" s="9"/>
      <c r="F8410" s="9"/>
      <c r="G8410" s="9"/>
      <c r="H8410" s="9"/>
      <c r="I8410" s="9"/>
      <c r="J8410" s="9"/>
      <c r="K8410" s="9"/>
      <c r="L8410" s="9"/>
      <c r="M8410" s="9"/>
      <c r="N8410" s="9"/>
      <c r="O8410" s="9"/>
      <c r="P8410" s="9"/>
      <c r="Q8410" s="9"/>
      <c r="R8410" s="9"/>
      <c r="S8410" s="9"/>
      <c r="T8410" s="9"/>
      <c r="U8410" s="9"/>
      <c r="V8410" s="9"/>
      <c r="W8410" s="9"/>
      <c r="X8410" s="9"/>
      <c r="Y8410" s="9"/>
      <c r="Z8410" s="9"/>
      <c r="AA8410" s="9"/>
      <c r="AB8410" s="9"/>
      <c r="AC8410" s="9"/>
      <c r="AD8410" s="9"/>
      <c r="AE8410" s="9"/>
      <c r="AF8410" s="9"/>
      <c r="AG8410" s="9"/>
      <c r="AH8410" s="9"/>
      <c r="AI8410" s="9"/>
      <c r="AJ8410" s="9"/>
      <c r="AK8410" s="9"/>
      <c r="AL8410" s="9"/>
      <c r="AM8410" s="9"/>
      <c r="AN8410" s="9"/>
      <c r="AO8410" s="9"/>
      <c r="AP8410" s="9"/>
      <c r="AQ8410" s="9"/>
      <c r="AR8410" s="9"/>
      <c r="AS8410" s="9"/>
      <c r="AT8410" s="9"/>
      <c r="AU8410" s="9"/>
      <c r="AV8410" s="9"/>
      <c r="AW8410" s="9"/>
    </row>
    <row r="8411" spans="1:49">
      <c r="A8411" s="9"/>
      <c r="B8411" s="9"/>
      <c r="C8411" s="9"/>
      <c r="D8411" s="9"/>
      <c r="E8411" s="9"/>
      <c r="F8411" s="9"/>
      <c r="G8411" s="9"/>
      <c r="H8411" s="9"/>
      <c r="I8411" s="9"/>
      <c r="J8411" s="9"/>
      <c r="K8411" s="9"/>
      <c r="L8411" s="9"/>
      <c r="M8411" s="9"/>
      <c r="N8411" s="9"/>
      <c r="O8411" s="9"/>
      <c r="P8411" s="9"/>
      <c r="Q8411" s="9"/>
      <c r="R8411" s="9"/>
      <c r="S8411" s="9"/>
      <c r="T8411" s="9"/>
      <c r="U8411" s="9"/>
      <c r="V8411" s="9"/>
      <c r="W8411" s="9"/>
      <c r="X8411" s="9"/>
      <c r="Y8411" s="9"/>
      <c r="Z8411" s="9"/>
      <c r="AA8411" s="9"/>
      <c r="AB8411" s="9"/>
      <c r="AC8411" s="9"/>
      <c r="AD8411" s="9"/>
      <c r="AE8411" s="9"/>
      <c r="AF8411" s="9"/>
      <c r="AG8411" s="9"/>
      <c r="AH8411" s="9"/>
      <c r="AI8411" s="9"/>
      <c r="AJ8411" s="9"/>
      <c r="AK8411" s="9"/>
      <c r="AL8411" s="9"/>
      <c r="AM8411" s="9"/>
      <c r="AN8411" s="9"/>
      <c r="AO8411" s="9"/>
      <c r="AP8411" s="9"/>
      <c r="AQ8411" s="9"/>
      <c r="AR8411" s="9"/>
      <c r="AS8411" s="9"/>
      <c r="AT8411" s="9"/>
      <c r="AU8411" s="9"/>
      <c r="AV8411" s="9"/>
      <c r="AW8411" s="9"/>
    </row>
    <row r="8412" spans="1:49">
      <c r="A8412" s="9"/>
      <c r="B8412" s="9"/>
      <c r="C8412" s="9"/>
      <c r="D8412" s="9"/>
      <c r="E8412" s="9"/>
      <c r="F8412" s="9"/>
      <c r="G8412" s="9"/>
      <c r="H8412" s="9"/>
      <c r="I8412" s="9"/>
      <c r="J8412" s="9"/>
      <c r="K8412" s="9"/>
      <c r="L8412" s="9"/>
      <c r="M8412" s="9"/>
      <c r="N8412" s="9"/>
      <c r="O8412" s="9"/>
      <c r="P8412" s="9"/>
      <c r="Q8412" s="9"/>
      <c r="R8412" s="9"/>
      <c r="S8412" s="9"/>
      <c r="T8412" s="9"/>
      <c r="U8412" s="9"/>
      <c r="V8412" s="9"/>
      <c r="W8412" s="9"/>
      <c r="X8412" s="9"/>
      <c r="Y8412" s="9"/>
      <c r="Z8412" s="9"/>
      <c r="AA8412" s="9"/>
      <c r="AB8412" s="9"/>
      <c r="AC8412" s="9"/>
      <c r="AD8412" s="9"/>
      <c r="AE8412" s="9"/>
      <c r="AF8412" s="9"/>
      <c r="AG8412" s="9"/>
      <c r="AH8412" s="9"/>
      <c r="AI8412" s="9"/>
      <c r="AJ8412" s="9"/>
      <c r="AK8412" s="9"/>
      <c r="AL8412" s="9"/>
      <c r="AM8412" s="9"/>
      <c r="AN8412" s="9"/>
      <c r="AO8412" s="9"/>
      <c r="AP8412" s="9"/>
      <c r="AQ8412" s="9"/>
      <c r="AR8412" s="9"/>
      <c r="AS8412" s="9"/>
      <c r="AT8412" s="9"/>
      <c r="AU8412" s="9"/>
      <c r="AV8412" s="9"/>
      <c r="AW8412" s="9"/>
    </row>
    <row r="8413" spans="1:49">
      <c r="A8413" s="9"/>
      <c r="B8413" s="9"/>
      <c r="C8413" s="9"/>
      <c r="D8413" s="9"/>
      <c r="E8413" s="9"/>
      <c r="F8413" s="9"/>
      <c r="G8413" s="9"/>
      <c r="H8413" s="9"/>
      <c r="I8413" s="9"/>
      <c r="J8413" s="9"/>
      <c r="K8413" s="9"/>
      <c r="L8413" s="9"/>
      <c r="M8413" s="9"/>
      <c r="N8413" s="9"/>
      <c r="O8413" s="9"/>
      <c r="P8413" s="9"/>
      <c r="Q8413" s="9"/>
      <c r="R8413" s="9"/>
      <c r="S8413" s="9"/>
      <c r="T8413" s="9"/>
      <c r="U8413" s="9"/>
      <c r="V8413" s="9"/>
      <c r="W8413" s="9"/>
      <c r="X8413" s="9"/>
      <c r="Y8413" s="9"/>
      <c r="Z8413" s="9"/>
      <c r="AA8413" s="9"/>
      <c r="AB8413" s="9"/>
      <c r="AC8413" s="9"/>
      <c r="AD8413" s="9"/>
      <c r="AE8413" s="9"/>
      <c r="AF8413" s="9"/>
      <c r="AG8413" s="9"/>
      <c r="AH8413" s="9"/>
      <c r="AI8413" s="9"/>
      <c r="AJ8413" s="9"/>
      <c r="AK8413" s="9"/>
      <c r="AL8413" s="9"/>
      <c r="AM8413" s="9"/>
      <c r="AN8413" s="9"/>
      <c r="AO8413" s="9"/>
      <c r="AP8413" s="9"/>
      <c r="AQ8413" s="9"/>
      <c r="AR8413" s="9"/>
      <c r="AS8413" s="9"/>
      <c r="AT8413" s="9"/>
      <c r="AU8413" s="9"/>
      <c r="AV8413" s="9"/>
      <c r="AW8413" s="9"/>
    </row>
    <row r="8414" spans="1:49">
      <c r="A8414" s="9"/>
      <c r="B8414" s="9"/>
      <c r="C8414" s="9"/>
      <c r="D8414" s="9"/>
      <c r="E8414" s="9"/>
      <c r="F8414" s="9"/>
      <c r="G8414" s="9"/>
      <c r="H8414" s="9"/>
      <c r="I8414" s="9"/>
      <c r="J8414" s="9"/>
      <c r="K8414" s="9"/>
      <c r="L8414" s="9"/>
      <c r="M8414" s="9"/>
      <c r="N8414" s="9"/>
      <c r="O8414" s="9"/>
      <c r="P8414" s="9"/>
      <c r="Q8414" s="9"/>
      <c r="R8414" s="9"/>
      <c r="S8414" s="9"/>
      <c r="T8414" s="9"/>
      <c r="U8414" s="9"/>
      <c r="V8414" s="9"/>
      <c r="W8414" s="9"/>
      <c r="X8414" s="9"/>
      <c r="Y8414" s="9"/>
      <c r="Z8414" s="9"/>
      <c r="AA8414" s="9"/>
      <c r="AB8414" s="9"/>
      <c r="AC8414" s="9"/>
      <c r="AD8414" s="9"/>
      <c r="AE8414" s="9"/>
      <c r="AF8414" s="9"/>
      <c r="AG8414" s="9"/>
      <c r="AH8414" s="9"/>
      <c r="AI8414" s="9"/>
      <c r="AJ8414" s="9"/>
      <c r="AK8414" s="9"/>
      <c r="AL8414" s="9"/>
      <c r="AM8414" s="9"/>
      <c r="AN8414" s="9"/>
      <c r="AO8414" s="9"/>
      <c r="AP8414" s="9"/>
      <c r="AQ8414" s="9"/>
      <c r="AR8414" s="9"/>
      <c r="AS8414" s="9"/>
      <c r="AT8414" s="9"/>
      <c r="AU8414" s="9"/>
      <c r="AV8414" s="9"/>
      <c r="AW8414" s="9"/>
    </row>
    <row r="8415" spans="1:49">
      <c r="A8415" s="9"/>
      <c r="B8415" s="9"/>
      <c r="C8415" s="9"/>
      <c r="D8415" s="9"/>
      <c r="E8415" s="9"/>
      <c r="F8415" s="9"/>
      <c r="G8415" s="9"/>
      <c r="H8415" s="9"/>
      <c r="I8415" s="9"/>
      <c r="J8415" s="9"/>
      <c r="K8415" s="9"/>
      <c r="L8415" s="9"/>
      <c r="M8415" s="9"/>
      <c r="N8415" s="9"/>
      <c r="O8415" s="9"/>
      <c r="P8415" s="9"/>
      <c r="Q8415" s="9"/>
      <c r="R8415" s="9"/>
      <c r="S8415" s="9"/>
      <c r="T8415" s="9"/>
      <c r="U8415" s="9"/>
      <c r="V8415" s="9"/>
      <c r="W8415" s="9"/>
      <c r="X8415" s="9"/>
      <c r="Y8415" s="9"/>
      <c r="Z8415" s="9"/>
      <c r="AA8415" s="9"/>
      <c r="AB8415" s="9"/>
      <c r="AC8415" s="9"/>
      <c r="AD8415" s="9"/>
      <c r="AE8415" s="9"/>
      <c r="AF8415" s="9"/>
      <c r="AG8415" s="9"/>
      <c r="AH8415" s="9"/>
      <c r="AI8415" s="9"/>
      <c r="AJ8415" s="9"/>
      <c r="AK8415" s="9"/>
      <c r="AL8415" s="9"/>
      <c r="AM8415" s="9"/>
      <c r="AN8415" s="9"/>
      <c r="AO8415" s="9"/>
      <c r="AP8415" s="9"/>
      <c r="AQ8415" s="9"/>
      <c r="AR8415" s="9"/>
      <c r="AS8415" s="9"/>
      <c r="AT8415" s="9"/>
      <c r="AU8415" s="9"/>
      <c r="AV8415" s="9"/>
      <c r="AW8415" s="9"/>
    </row>
    <row r="8416" spans="1:49">
      <c r="A8416" s="9"/>
      <c r="B8416" s="9"/>
      <c r="C8416" s="9"/>
      <c r="D8416" s="9"/>
      <c r="E8416" s="9"/>
      <c r="F8416" s="9"/>
      <c r="G8416" s="9"/>
      <c r="H8416" s="9"/>
      <c r="I8416" s="9"/>
      <c r="J8416" s="9"/>
      <c r="K8416" s="9"/>
      <c r="L8416" s="9"/>
      <c r="M8416" s="9"/>
      <c r="N8416" s="9"/>
      <c r="O8416" s="9"/>
      <c r="P8416" s="9"/>
      <c r="Q8416" s="9"/>
      <c r="R8416" s="9"/>
      <c r="S8416" s="9"/>
      <c r="T8416" s="9"/>
      <c r="U8416" s="9"/>
      <c r="V8416" s="9"/>
      <c r="W8416" s="9"/>
      <c r="X8416" s="9"/>
      <c r="Y8416" s="9"/>
      <c r="Z8416" s="9"/>
      <c r="AA8416" s="9"/>
      <c r="AB8416" s="9"/>
      <c r="AC8416" s="9"/>
      <c r="AD8416" s="9"/>
      <c r="AE8416" s="9"/>
      <c r="AF8416" s="9"/>
      <c r="AG8416" s="9"/>
      <c r="AH8416" s="9"/>
      <c r="AI8416" s="9"/>
      <c r="AJ8416" s="9"/>
      <c r="AK8416" s="9"/>
      <c r="AL8416" s="9"/>
      <c r="AM8416" s="9"/>
      <c r="AN8416" s="9"/>
      <c r="AO8416" s="9"/>
      <c r="AP8416" s="9"/>
      <c r="AQ8416" s="9"/>
      <c r="AR8416" s="9"/>
      <c r="AS8416" s="9"/>
      <c r="AT8416" s="9"/>
      <c r="AU8416" s="9"/>
      <c r="AV8416" s="9"/>
      <c r="AW8416" s="9"/>
    </row>
    <row r="8417" spans="1:49">
      <c r="A8417" s="9"/>
      <c r="B8417" s="9"/>
      <c r="C8417" s="9"/>
      <c r="D8417" s="9"/>
      <c r="E8417" s="9"/>
      <c r="F8417" s="9"/>
      <c r="G8417" s="9"/>
      <c r="H8417" s="9"/>
      <c r="I8417" s="9"/>
      <c r="J8417" s="9"/>
      <c r="K8417" s="9"/>
      <c r="L8417" s="9"/>
      <c r="M8417" s="9"/>
      <c r="N8417" s="9"/>
      <c r="O8417" s="9"/>
      <c r="P8417" s="9"/>
      <c r="Q8417" s="9"/>
      <c r="R8417" s="9"/>
      <c r="S8417" s="9"/>
      <c r="T8417" s="9"/>
      <c r="U8417" s="9"/>
      <c r="V8417" s="9"/>
      <c r="W8417" s="9"/>
      <c r="X8417" s="9"/>
      <c r="Y8417" s="9"/>
      <c r="Z8417" s="9"/>
      <c r="AA8417" s="9"/>
      <c r="AB8417" s="9"/>
      <c r="AC8417" s="9"/>
      <c r="AD8417" s="9"/>
      <c r="AE8417" s="9"/>
      <c r="AF8417" s="9"/>
      <c r="AG8417" s="9"/>
      <c r="AH8417" s="9"/>
      <c r="AI8417" s="9"/>
      <c r="AJ8417" s="9"/>
      <c r="AK8417" s="9"/>
      <c r="AL8417" s="9"/>
      <c r="AM8417" s="9"/>
      <c r="AN8417" s="9"/>
      <c r="AO8417" s="9"/>
      <c r="AP8417" s="9"/>
      <c r="AQ8417" s="9"/>
      <c r="AR8417" s="9"/>
      <c r="AS8417" s="9"/>
      <c r="AT8417" s="9"/>
      <c r="AU8417" s="9"/>
      <c r="AV8417" s="9"/>
      <c r="AW8417" s="9"/>
    </row>
    <row r="8418" spans="1:49">
      <c r="A8418" s="9"/>
      <c r="B8418" s="9"/>
      <c r="C8418" s="9"/>
      <c r="D8418" s="9"/>
      <c r="E8418" s="9"/>
      <c r="F8418" s="9"/>
      <c r="G8418" s="9"/>
      <c r="H8418" s="9"/>
      <c r="I8418" s="9"/>
      <c r="J8418" s="9"/>
      <c r="K8418" s="9"/>
      <c r="L8418" s="9"/>
      <c r="M8418" s="9"/>
      <c r="N8418" s="9"/>
      <c r="O8418" s="9"/>
      <c r="P8418" s="9"/>
      <c r="Q8418" s="9"/>
      <c r="R8418" s="9"/>
      <c r="S8418" s="9"/>
      <c r="T8418" s="9"/>
      <c r="U8418" s="9"/>
      <c r="V8418" s="9"/>
      <c r="W8418" s="9"/>
      <c r="X8418" s="9"/>
      <c r="Y8418" s="9"/>
      <c r="Z8418" s="9"/>
      <c r="AA8418" s="9"/>
      <c r="AB8418" s="9"/>
      <c r="AC8418" s="9"/>
      <c r="AD8418" s="9"/>
      <c r="AE8418" s="9"/>
      <c r="AF8418" s="9"/>
      <c r="AG8418" s="9"/>
      <c r="AH8418" s="9"/>
      <c r="AI8418" s="9"/>
      <c r="AJ8418" s="9"/>
      <c r="AK8418" s="9"/>
      <c r="AL8418" s="9"/>
      <c r="AM8418" s="9"/>
      <c r="AN8418" s="9"/>
      <c r="AO8418" s="9"/>
      <c r="AP8418" s="9"/>
      <c r="AQ8418" s="9"/>
      <c r="AR8418" s="9"/>
      <c r="AS8418" s="9"/>
      <c r="AT8418" s="9"/>
      <c r="AU8418" s="9"/>
      <c r="AV8418" s="9"/>
      <c r="AW8418" s="9"/>
    </row>
    <row r="8419" spans="1:49">
      <c r="A8419" s="9"/>
      <c r="B8419" s="9"/>
      <c r="C8419" s="9"/>
      <c r="D8419" s="9"/>
      <c r="E8419" s="9"/>
      <c r="F8419" s="9"/>
      <c r="G8419" s="9"/>
      <c r="H8419" s="9"/>
      <c r="I8419" s="9"/>
      <c r="J8419" s="9"/>
      <c r="K8419" s="9"/>
      <c r="L8419" s="9"/>
      <c r="M8419" s="9"/>
      <c r="N8419" s="9"/>
      <c r="O8419" s="9"/>
      <c r="P8419" s="9"/>
      <c r="Q8419" s="9"/>
      <c r="R8419" s="9"/>
      <c r="S8419" s="9"/>
      <c r="T8419" s="9"/>
      <c r="U8419" s="9"/>
      <c r="V8419" s="9"/>
      <c r="W8419" s="9"/>
      <c r="X8419" s="9"/>
      <c r="Y8419" s="9"/>
      <c r="Z8419" s="9"/>
      <c r="AA8419" s="9"/>
      <c r="AB8419" s="9"/>
      <c r="AC8419" s="9"/>
      <c r="AD8419" s="9"/>
      <c r="AE8419" s="9"/>
      <c r="AF8419" s="9"/>
      <c r="AG8419" s="9"/>
      <c r="AH8419" s="9"/>
      <c r="AI8419" s="9"/>
      <c r="AJ8419" s="9"/>
      <c r="AK8419" s="9"/>
      <c r="AL8419" s="9"/>
      <c r="AM8419" s="9"/>
      <c r="AN8419" s="9"/>
      <c r="AO8419" s="9"/>
      <c r="AP8419" s="9"/>
      <c r="AQ8419" s="9"/>
      <c r="AR8419" s="9"/>
      <c r="AS8419" s="9"/>
      <c r="AT8419" s="9"/>
      <c r="AU8419" s="9"/>
      <c r="AV8419" s="9"/>
      <c r="AW8419" s="9"/>
    </row>
    <row r="8420" spans="1:49">
      <c r="A8420" s="9"/>
      <c r="B8420" s="9"/>
      <c r="C8420" s="9"/>
      <c r="D8420" s="9"/>
      <c r="E8420" s="9"/>
      <c r="F8420" s="9"/>
      <c r="G8420" s="9"/>
      <c r="H8420" s="9"/>
      <c r="I8420" s="9"/>
      <c r="J8420" s="9"/>
      <c r="K8420" s="9"/>
      <c r="L8420" s="9"/>
      <c r="M8420" s="9"/>
      <c r="N8420" s="9"/>
      <c r="O8420" s="9"/>
      <c r="P8420" s="9"/>
      <c r="Q8420" s="9"/>
      <c r="R8420" s="9"/>
      <c r="S8420" s="9"/>
      <c r="T8420" s="9"/>
      <c r="U8420" s="9"/>
      <c r="V8420" s="9"/>
      <c r="W8420" s="9"/>
      <c r="X8420" s="9"/>
      <c r="Y8420" s="9"/>
      <c r="Z8420" s="9"/>
      <c r="AA8420" s="9"/>
      <c r="AB8420" s="9"/>
      <c r="AC8420" s="9"/>
      <c r="AD8420" s="9"/>
      <c r="AE8420" s="9"/>
      <c r="AF8420" s="9"/>
      <c r="AG8420" s="9"/>
      <c r="AH8420" s="9"/>
      <c r="AI8420" s="9"/>
      <c r="AJ8420" s="9"/>
      <c r="AK8420" s="9"/>
      <c r="AL8420" s="9"/>
      <c r="AM8420" s="9"/>
      <c r="AN8420" s="9"/>
      <c r="AO8420" s="9"/>
      <c r="AP8420" s="9"/>
      <c r="AQ8420" s="9"/>
      <c r="AR8420" s="9"/>
      <c r="AS8420" s="9"/>
      <c r="AT8420" s="9"/>
      <c r="AU8420" s="9"/>
      <c r="AV8420" s="9"/>
      <c r="AW8420" s="9"/>
    </row>
    <row r="8421" spans="1:49">
      <c r="A8421" s="9"/>
      <c r="B8421" s="9"/>
      <c r="C8421" s="9"/>
      <c r="D8421" s="9"/>
      <c r="E8421" s="9"/>
      <c r="F8421" s="9"/>
      <c r="G8421" s="9"/>
      <c r="H8421" s="9"/>
      <c r="I8421" s="9"/>
      <c r="J8421" s="9"/>
      <c r="K8421" s="9"/>
      <c r="L8421" s="9"/>
      <c r="M8421" s="9"/>
      <c r="N8421" s="9"/>
      <c r="O8421" s="9"/>
      <c r="P8421" s="9"/>
      <c r="Q8421" s="9"/>
      <c r="R8421" s="9"/>
      <c r="S8421" s="9"/>
      <c r="T8421" s="9"/>
      <c r="U8421" s="9"/>
      <c r="V8421" s="9"/>
      <c r="W8421" s="9"/>
      <c r="X8421" s="9"/>
      <c r="Y8421" s="9"/>
      <c r="Z8421" s="9"/>
      <c r="AA8421" s="9"/>
      <c r="AB8421" s="9"/>
      <c r="AC8421" s="9"/>
      <c r="AD8421" s="9"/>
      <c r="AE8421" s="9"/>
      <c r="AF8421" s="9"/>
      <c r="AG8421" s="9"/>
      <c r="AH8421" s="9"/>
      <c r="AI8421" s="9"/>
      <c r="AJ8421" s="9"/>
      <c r="AK8421" s="9"/>
      <c r="AL8421" s="9"/>
      <c r="AM8421" s="9"/>
      <c r="AN8421" s="9"/>
      <c r="AO8421" s="9"/>
      <c r="AP8421" s="9"/>
      <c r="AQ8421" s="9"/>
      <c r="AR8421" s="9"/>
      <c r="AS8421" s="9"/>
      <c r="AT8421" s="9"/>
      <c r="AU8421" s="9"/>
      <c r="AV8421" s="9"/>
      <c r="AW8421" s="9"/>
    </row>
    <row r="8422" spans="1:49">
      <c r="A8422" s="9"/>
      <c r="B8422" s="9"/>
      <c r="C8422" s="9"/>
      <c r="D8422" s="9"/>
      <c r="E8422" s="9"/>
      <c r="F8422" s="9"/>
      <c r="G8422" s="9"/>
      <c r="H8422" s="9"/>
      <c r="I8422" s="9"/>
      <c r="J8422" s="9"/>
      <c r="K8422" s="9"/>
      <c r="L8422" s="9"/>
      <c r="M8422" s="9"/>
      <c r="N8422" s="9"/>
      <c r="O8422" s="9"/>
      <c r="P8422" s="9"/>
      <c r="Q8422" s="9"/>
      <c r="R8422" s="9"/>
      <c r="S8422" s="9"/>
      <c r="T8422" s="9"/>
      <c r="U8422" s="9"/>
      <c r="V8422" s="9"/>
      <c r="W8422" s="9"/>
      <c r="X8422" s="9"/>
      <c r="Y8422" s="9"/>
      <c r="Z8422" s="9"/>
      <c r="AA8422" s="9"/>
      <c r="AB8422" s="9"/>
      <c r="AC8422" s="9"/>
      <c r="AD8422" s="9"/>
      <c r="AE8422" s="9"/>
      <c r="AF8422" s="9"/>
      <c r="AG8422" s="9"/>
      <c r="AH8422" s="9"/>
      <c r="AI8422" s="9"/>
      <c r="AJ8422" s="9"/>
      <c r="AK8422" s="9"/>
      <c r="AL8422" s="9"/>
      <c r="AM8422" s="9"/>
      <c r="AN8422" s="9"/>
      <c r="AO8422" s="9"/>
      <c r="AP8422" s="9"/>
      <c r="AQ8422" s="9"/>
      <c r="AR8422" s="9"/>
      <c r="AS8422" s="9"/>
      <c r="AT8422" s="9"/>
      <c r="AU8422" s="9"/>
      <c r="AV8422" s="9"/>
      <c r="AW8422" s="9"/>
    </row>
    <row r="8423" spans="1:49">
      <c r="A8423" s="9"/>
      <c r="B8423" s="9"/>
      <c r="C8423" s="9"/>
      <c r="D8423" s="9"/>
      <c r="E8423" s="9"/>
      <c r="F8423" s="9"/>
      <c r="G8423" s="9"/>
      <c r="H8423" s="9"/>
      <c r="I8423" s="9"/>
      <c r="J8423" s="9"/>
      <c r="K8423" s="9"/>
      <c r="L8423" s="9"/>
      <c r="M8423" s="9"/>
      <c r="N8423" s="9"/>
      <c r="O8423" s="9"/>
      <c r="P8423" s="9"/>
      <c r="Q8423" s="9"/>
      <c r="R8423" s="9"/>
      <c r="S8423" s="9"/>
      <c r="T8423" s="9"/>
      <c r="U8423" s="9"/>
      <c r="V8423" s="9"/>
      <c r="W8423" s="9"/>
      <c r="X8423" s="9"/>
      <c r="Y8423" s="9"/>
      <c r="Z8423" s="9"/>
      <c r="AA8423" s="9"/>
      <c r="AB8423" s="9"/>
      <c r="AC8423" s="9"/>
      <c r="AD8423" s="9"/>
      <c r="AE8423" s="9"/>
      <c r="AF8423" s="9"/>
      <c r="AG8423" s="9"/>
      <c r="AH8423" s="9"/>
      <c r="AI8423" s="9"/>
      <c r="AJ8423" s="9"/>
      <c r="AK8423" s="9"/>
      <c r="AL8423" s="9"/>
      <c r="AM8423" s="9"/>
      <c r="AN8423" s="9"/>
      <c r="AO8423" s="9"/>
      <c r="AP8423" s="9"/>
      <c r="AQ8423" s="9"/>
      <c r="AR8423" s="9"/>
      <c r="AS8423" s="9"/>
      <c r="AT8423" s="9"/>
      <c r="AU8423" s="9"/>
      <c r="AV8423" s="9"/>
      <c r="AW8423" s="9"/>
    </row>
    <row r="8424" spans="1:49">
      <c r="A8424" s="9"/>
      <c r="B8424" s="9"/>
      <c r="C8424" s="9"/>
      <c r="D8424" s="9"/>
      <c r="E8424" s="9"/>
      <c r="F8424" s="9"/>
      <c r="G8424" s="9"/>
      <c r="H8424" s="9"/>
      <c r="I8424" s="9"/>
      <c r="J8424" s="9"/>
      <c r="K8424" s="9"/>
      <c r="L8424" s="9"/>
      <c r="M8424" s="9"/>
      <c r="N8424" s="9"/>
      <c r="O8424" s="9"/>
      <c r="P8424" s="9"/>
      <c r="Q8424" s="9"/>
      <c r="R8424" s="9"/>
      <c r="S8424" s="9"/>
      <c r="T8424" s="9"/>
      <c r="U8424" s="9"/>
      <c r="V8424" s="9"/>
      <c r="W8424" s="9"/>
      <c r="X8424" s="9"/>
      <c r="Y8424" s="9"/>
      <c r="Z8424" s="9"/>
      <c r="AA8424" s="9"/>
      <c r="AB8424" s="9"/>
      <c r="AC8424" s="9"/>
      <c r="AD8424" s="9"/>
      <c r="AE8424" s="9"/>
      <c r="AF8424" s="9"/>
      <c r="AG8424" s="9"/>
      <c r="AH8424" s="9"/>
      <c r="AI8424" s="9"/>
      <c r="AJ8424" s="9"/>
      <c r="AK8424" s="9"/>
      <c r="AL8424" s="9"/>
      <c r="AM8424" s="9"/>
      <c r="AN8424" s="9"/>
      <c r="AO8424" s="9"/>
      <c r="AP8424" s="9"/>
      <c r="AQ8424" s="9"/>
      <c r="AR8424" s="9"/>
      <c r="AS8424" s="9"/>
      <c r="AT8424" s="9"/>
      <c r="AU8424" s="9"/>
      <c r="AV8424" s="9"/>
      <c r="AW8424" s="9"/>
    </row>
    <row r="8425" spans="1:49">
      <c r="A8425" s="9"/>
      <c r="B8425" s="9"/>
      <c r="C8425" s="9"/>
      <c r="D8425" s="9"/>
      <c r="E8425" s="9"/>
      <c r="F8425" s="9"/>
      <c r="G8425" s="9"/>
      <c r="H8425" s="9"/>
      <c r="I8425" s="9"/>
      <c r="J8425" s="9"/>
      <c r="K8425" s="9"/>
      <c r="L8425" s="9"/>
      <c r="M8425" s="9"/>
      <c r="N8425" s="9"/>
      <c r="O8425" s="9"/>
      <c r="P8425" s="9"/>
      <c r="Q8425" s="9"/>
      <c r="R8425" s="9"/>
      <c r="S8425" s="9"/>
      <c r="T8425" s="9"/>
      <c r="U8425" s="9"/>
      <c r="V8425" s="9"/>
      <c r="W8425" s="9"/>
      <c r="X8425" s="9"/>
      <c r="Y8425" s="9"/>
      <c r="Z8425" s="9"/>
      <c r="AA8425" s="9"/>
      <c r="AB8425" s="9"/>
      <c r="AC8425" s="9"/>
      <c r="AD8425" s="9"/>
      <c r="AE8425" s="9"/>
      <c r="AF8425" s="9"/>
      <c r="AG8425" s="9"/>
      <c r="AH8425" s="9"/>
      <c r="AI8425" s="9"/>
      <c r="AJ8425" s="9"/>
      <c r="AK8425" s="9"/>
      <c r="AL8425" s="9"/>
      <c r="AM8425" s="9"/>
      <c r="AN8425" s="9"/>
      <c r="AO8425" s="9"/>
      <c r="AP8425" s="9"/>
      <c r="AQ8425" s="9"/>
      <c r="AR8425" s="9"/>
      <c r="AS8425" s="9"/>
      <c r="AT8425" s="9"/>
      <c r="AU8425" s="9"/>
      <c r="AV8425" s="9"/>
      <c r="AW8425" s="9"/>
    </row>
    <row r="8426" spans="1:49">
      <c r="A8426" s="9"/>
      <c r="B8426" s="9"/>
      <c r="C8426" s="9"/>
      <c r="D8426" s="9"/>
      <c r="E8426" s="9"/>
      <c r="F8426" s="9"/>
      <c r="G8426" s="9"/>
      <c r="H8426" s="9"/>
      <c r="I8426" s="9"/>
      <c r="J8426" s="9"/>
      <c r="K8426" s="9"/>
      <c r="L8426" s="9"/>
      <c r="M8426" s="9"/>
      <c r="N8426" s="9"/>
      <c r="O8426" s="9"/>
      <c r="P8426" s="9"/>
      <c r="Q8426" s="9"/>
      <c r="R8426" s="9"/>
      <c r="S8426" s="9"/>
      <c r="T8426" s="9"/>
      <c r="U8426" s="9"/>
      <c r="V8426" s="9"/>
      <c r="W8426" s="9"/>
      <c r="X8426" s="9"/>
      <c r="Y8426" s="9"/>
      <c r="Z8426" s="9"/>
      <c r="AA8426" s="9"/>
      <c r="AB8426" s="9"/>
      <c r="AC8426" s="9"/>
      <c r="AD8426" s="9"/>
      <c r="AE8426" s="9"/>
      <c r="AF8426" s="9"/>
      <c r="AG8426" s="9"/>
      <c r="AH8426" s="9"/>
      <c r="AI8426" s="9"/>
      <c r="AJ8426" s="9"/>
      <c r="AK8426" s="9"/>
      <c r="AL8426" s="9"/>
      <c r="AM8426" s="9"/>
      <c r="AN8426" s="9"/>
      <c r="AO8426" s="9"/>
      <c r="AP8426" s="9"/>
      <c r="AQ8426" s="9"/>
      <c r="AR8426" s="9"/>
      <c r="AS8426" s="9"/>
      <c r="AT8426" s="9"/>
      <c r="AU8426" s="9"/>
      <c r="AV8426" s="9"/>
      <c r="AW8426" s="9"/>
    </row>
    <row r="8427" spans="1:49">
      <c r="A8427" s="9"/>
      <c r="B8427" s="9"/>
      <c r="C8427" s="9"/>
      <c r="D8427" s="9"/>
      <c r="E8427" s="9"/>
      <c r="F8427" s="9"/>
      <c r="G8427" s="9"/>
      <c r="H8427" s="9"/>
      <c r="I8427" s="9"/>
      <c r="J8427" s="9"/>
      <c r="K8427" s="9"/>
      <c r="L8427" s="9"/>
      <c r="M8427" s="9"/>
      <c r="N8427" s="9"/>
      <c r="O8427" s="9"/>
      <c r="P8427" s="9"/>
      <c r="Q8427" s="9"/>
      <c r="R8427" s="9"/>
      <c r="S8427" s="9"/>
      <c r="T8427" s="9"/>
      <c r="U8427" s="9"/>
      <c r="V8427" s="9"/>
      <c r="W8427" s="9"/>
      <c r="X8427" s="9"/>
      <c r="Y8427" s="9"/>
      <c r="Z8427" s="9"/>
      <c r="AA8427" s="9"/>
      <c r="AB8427" s="9"/>
      <c r="AC8427" s="9"/>
      <c r="AD8427" s="9"/>
      <c r="AE8427" s="9"/>
      <c r="AF8427" s="9"/>
      <c r="AG8427" s="9"/>
      <c r="AH8427" s="9"/>
      <c r="AI8427" s="9"/>
      <c r="AJ8427" s="9"/>
      <c r="AK8427" s="9"/>
      <c r="AL8427" s="9"/>
      <c r="AM8427" s="9"/>
      <c r="AN8427" s="9"/>
      <c r="AO8427" s="9"/>
      <c r="AP8427" s="9"/>
      <c r="AQ8427" s="9"/>
      <c r="AR8427" s="9"/>
      <c r="AS8427" s="9"/>
      <c r="AT8427" s="9"/>
      <c r="AU8427" s="9"/>
      <c r="AV8427" s="9"/>
      <c r="AW8427" s="9"/>
    </row>
    <row r="8428" spans="1:49">
      <c r="A8428" s="9"/>
      <c r="B8428" s="9"/>
      <c r="C8428" s="9"/>
      <c r="D8428" s="9"/>
      <c r="E8428" s="9"/>
      <c r="F8428" s="9"/>
      <c r="G8428" s="9"/>
      <c r="H8428" s="9"/>
      <c r="I8428" s="9"/>
      <c r="J8428" s="9"/>
      <c r="K8428" s="9"/>
      <c r="L8428" s="9"/>
      <c r="M8428" s="9"/>
      <c r="N8428" s="9"/>
      <c r="O8428" s="9"/>
      <c r="P8428" s="9"/>
      <c r="Q8428" s="9"/>
      <c r="R8428" s="9"/>
      <c r="S8428" s="9"/>
      <c r="T8428" s="9"/>
      <c r="U8428" s="9"/>
      <c r="V8428" s="9"/>
      <c r="W8428" s="9"/>
      <c r="X8428" s="9"/>
      <c r="Y8428" s="9"/>
      <c r="Z8428" s="9"/>
      <c r="AA8428" s="9"/>
      <c r="AB8428" s="9"/>
      <c r="AC8428" s="9"/>
      <c r="AD8428" s="9"/>
      <c r="AE8428" s="9"/>
      <c r="AF8428" s="9"/>
      <c r="AG8428" s="9"/>
      <c r="AH8428" s="9"/>
      <c r="AI8428" s="9"/>
      <c r="AJ8428" s="9"/>
      <c r="AK8428" s="9"/>
      <c r="AL8428" s="9"/>
      <c r="AM8428" s="9"/>
      <c r="AN8428" s="9"/>
      <c r="AO8428" s="9"/>
      <c r="AP8428" s="9"/>
      <c r="AQ8428" s="9"/>
      <c r="AR8428" s="9"/>
      <c r="AS8428" s="9"/>
      <c r="AT8428" s="9"/>
      <c r="AU8428" s="9"/>
      <c r="AV8428" s="9"/>
      <c r="AW8428" s="9"/>
    </row>
    <row r="8429" spans="1:49">
      <c r="A8429" s="9"/>
      <c r="B8429" s="9"/>
      <c r="C8429" s="9"/>
      <c r="D8429" s="9"/>
      <c r="E8429" s="9"/>
      <c r="F8429" s="9"/>
      <c r="G8429" s="9"/>
      <c r="H8429" s="9"/>
      <c r="I8429" s="9"/>
      <c r="J8429" s="9"/>
      <c r="K8429" s="9"/>
      <c r="L8429" s="9"/>
      <c r="M8429" s="9"/>
      <c r="N8429" s="9"/>
      <c r="O8429" s="9"/>
      <c r="P8429" s="9"/>
      <c r="Q8429" s="9"/>
      <c r="R8429" s="9"/>
      <c r="S8429" s="9"/>
      <c r="T8429" s="9"/>
      <c r="U8429" s="9"/>
      <c r="V8429" s="9"/>
      <c r="W8429" s="9"/>
      <c r="X8429" s="9"/>
      <c r="Y8429" s="9"/>
      <c r="Z8429" s="9"/>
      <c r="AA8429" s="9"/>
      <c r="AB8429" s="9"/>
      <c r="AC8429" s="9"/>
      <c r="AD8429" s="9"/>
      <c r="AE8429" s="9"/>
      <c r="AF8429" s="9"/>
      <c r="AG8429" s="9"/>
      <c r="AH8429" s="9"/>
      <c r="AI8429" s="9"/>
      <c r="AJ8429" s="9"/>
      <c r="AK8429" s="9"/>
      <c r="AL8429" s="9"/>
      <c r="AM8429" s="9"/>
      <c r="AN8429" s="9"/>
      <c r="AO8429" s="9"/>
      <c r="AP8429" s="9"/>
      <c r="AQ8429" s="9"/>
      <c r="AR8429" s="9"/>
      <c r="AS8429" s="9"/>
      <c r="AT8429" s="9"/>
      <c r="AU8429" s="9"/>
      <c r="AV8429" s="9"/>
      <c r="AW8429" s="9"/>
    </row>
    <row r="8430" spans="1:49">
      <c r="A8430" s="9"/>
      <c r="B8430" s="9"/>
      <c r="C8430" s="9"/>
      <c r="D8430" s="9"/>
      <c r="E8430" s="9"/>
      <c r="F8430" s="9"/>
      <c r="G8430" s="9"/>
      <c r="H8430" s="9"/>
      <c r="I8430" s="9"/>
      <c r="J8430" s="9"/>
      <c r="K8430" s="9"/>
      <c r="L8430" s="9"/>
      <c r="M8430" s="9"/>
      <c r="N8430" s="9"/>
      <c r="O8430" s="9"/>
      <c r="P8430" s="9"/>
      <c r="Q8430" s="9"/>
      <c r="R8430" s="9"/>
      <c r="S8430" s="9"/>
      <c r="T8430" s="9"/>
      <c r="U8430" s="9"/>
      <c r="V8430" s="9"/>
      <c r="W8430" s="9"/>
      <c r="X8430" s="9"/>
      <c r="Y8430" s="9"/>
      <c r="Z8430" s="9"/>
      <c r="AA8430" s="9"/>
      <c r="AB8430" s="9"/>
      <c r="AC8430" s="9"/>
      <c r="AD8430" s="9"/>
      <c r="AE8430" s="9"/>
      <c r="AF8430" s="9"/>
      <c r="AG8430" s="9"/>
      <c r="AH8430" s="9"/>
      <c r="AI8430" s="9"/>
      <c r="AJ8430" s="9"/>
      <c r="AK8430" s="9"/>
      <c r="AL8430" s="9"/>
      <c r="AM8430" s="9"/>
      <c r="AN8430" s="9"/>
      <c r="AO8430" s="9"/>
      <c r="AP8430" s="9"/>
      <c r="AQ8430" s="9"/>
      <c r="AR8430" s="9"/>
      <c r="AS8430" s="9"/>
      <c r="AT8430" s="9"/>
      <c r="AU8430" s="9"/>
      <c r="AV8430" s="9"/>
      <c r="AW8430" s="9"/>
    </row>
    <row r="8431" spans="1:49">
      <c r="A8431" s="9"/>
      <c r="B8431" s="9"/>
      <c r="C8431" s="9"/>
      <c r="D8431" s="9"/>
      <c r="E8431" s="9"/>
      <c r="F8431" s="9"/>
      <c r="G8431" s="9"/>
      <c r="H8431" s="9"/>
      <c r="I8431" s="9"/>
      <c r="J8431" s="9"/>
      <c r="K8431" s="9"/>
      <c r="L8431" s="9"/>
      <c r="M8431" s="9"/>
      <c r="N8431" s="9"/>
      <c r="O8431" s="9"/>
      <c r="P8431" s="9"/>
      <c r="Q8431" s="9"/>
      <c r="R8431" s="9"/>
      <c r="S8431" s="9"/>
      <c r="T8431" s="9"/>
      <c r="U8431" s="9"/>
      <c r="V8431" s="9"/>
      <c r="W8431" s="9"/>
      <c r="X8431" s="9"/>
      <c r="Y8431" s="9"/>
      <c r="Z8431" s="9"/>
      <c r="AA8431" s="9"/>
      <c r="AB8431" s="9"/>
      <c r="AC8431" s="9"/>
      <c r="AD8431" s="9"/>
      <c r="AE8431" s="9"/>
      <c r="AF8431" s="9"/>
      <c r="AG8431" s="9"/>
      <c r="AH8431" s="9"/>
      <c r="AI8431" s="9"/>
      <c r="AJ8431" s="9"/>
      <c r="AK8431" s="9"/>
      <c r="AL8431" s="9"/>
      <c r="AM8431" s="9"/>
      <c r="AN8431" s="9"/>
      <c r="AO8431" s="9"/>
      <c r="AP8431" s="9"/>
      <c r="AQ8431" s="9"/>
      <c r="AR8431" s="9"/>
      <c r="AS8431" s="9"/>
      <c r="AT8431" s="9"/>
      <c r="AU8431" s="9"/>
      <c r="AV8431" s="9"/>
      <c r="AW8431" s="9"/>
    </row>
    <row r="8432" spans="1:49">
      <c r="A8432" s="9"/>
      <c r="B8432" s="9"/>
      <c r="C8432" s="9"/>
      <c r="D8432" s="9"/>
      <c r="E8432" s="9"/>
      <c r="F8432" s="9"/>
      <c r="G8432" s="9"/>
      <c r="H8432" s="9"/>
      <c r="I8432" s="9"/>
      <c r="J8432" s="9"/>
      <c r="K8432" s="9"/>
      <c r="L8432" s="9"/>
      <c r="M8432" s="9"/>
      <c r="N8432" s="9"/>
      <c r="O8432" s="9"/>
      <c r="P8432" s="9"/>
      <c r="Q8432" s="9"/>
      <c r="R8432" s="9"/>
      <c r="S8432" s="9"/>
      <c r="T8432" s="9"/>
      <c r="U8432" s="9"/>
      <c r="V8432" s="9"/>
      <c r="W8432" s="9"/>
      <c r="X8432" s="9"/>
      <c r="Y8432" s="9"/>
      <c r="Z8432" s="9"/>
      <c r="AA8432" s="9"/>
      <c r="AB8432" s="9"/>
      <c r="AC8432" s="9"/>
      <c r="AD8432" s="9"/>
      <c r="AE8432" s="9"/>
      <c r="AF8432" s="9"/>
      <c r="AG8432" s="9"/>
      <c r="AH8432" s="9"/>
      <c r="AI8432" s="9"/>
      <c r="AJ8432" s="9"/>
      <c r="AK8432" s="9"/>
      <c r="AL8432" s="9"/>
      <c r="AM8432" s="9"/>
      <c r="AN8432" s="9"/>
      <c r="AO8432" s="9"/>
      <c r="AP8432" s="9"/>
      <c r="AQ8432" s="9"/>
      <c r="AR8432" s="9"/>
      <c r="AS8432" s="9"/>
      <c r="AT8432" s="9"/>
      <c r="AU8432" s="9"/>
      <c r="AV8432" s="9"/>
      <c r="AW8432" s="9"/>
    </row>
    <row r="8433" spans="1:49">
      <c r="A8433" s="9"/>
      <c r="B8433" s="9"/>
      <c r="C8433" s="9"/>
      <c r="D8433" s="9"/>
      <c r="E8433" s="9"/>
      <c r="F8433" s="9"/>
      <c r="G8433" s="9"/>
      <c r="H8433" s="9"/>
      <c r="I8433" s="9"/>
      <c r="J8433" s="9"/>
      <c r="K8433" s="9"/>
      <c r="L8433" s="9"/>
      <c r="M8433" s="9"/>
      <c r="N8433" s="9"/>
      <c r="O8433" s="9"/>
      <c r="P8433" s="9"/>
      <c r="Q8433" s="9"/>
      <c r="R8433" s="9"/>
      <c r="S8433" s="9"/>
      <c r="T8433" s="9"/>
      <c r="U8433" s="9"/>
      <c r="V8433" s="9"/>
      <c r="W8433" s="9"/>
      <c r="X8433" s="9"/>
      <c r="Y8433" s="9"/>
      <c r="Z8433" s="9"/>
      <c r="AA8433" s="9"/>
      <c r="AB8433" s="9"/>
      <c r="AC8433" s="9"/>
      <c r="AD8433" s="9"/>
      <c r="AE8433" s="9"/>
      <c r="AF8433" s="9"/>
      <c r="AG8433" s="9"/>
      <c r="AH8433" s="9"/>
      <c r="AI8433" s="9"/>
      <c r="AJ8433" s="9"/>
      <c r="AK8433" s="9"/>
      <c r="AL8433" s="9"/>
      <c r="AM8433" s="9"/>
      <c r="AN8433" s="9"/>
      <c r="AO8433" s="9"/>
      <c r="AP8433" s="9"/>
      <c r="AQ8433" s="9"/>
      <c r="AR8433" s="9"/>
      <c r="AS8433" s="9"/>
      <c r="AT8433" s="9"/>
      <c r="AU8433" s="9"/>
      <c r="AV8433" s="9"/>
      <c r="AW8433" s="9"/>
    </row>
    <row r="8434" spans="1:49">
      <c r="A8434" s="9"/>
      <c r="B8434" s="9"/>
      <c r="C8434" s="9"/>
      <c r="D8434" s="9"/>
      <c r="E8434" s="9"/>
      <c r="F8434" s="9"/>
      <c r="G8434" s="9"/>
      <c r="H8434" s="9"/>
      <c r="I8434" s="9"/>
      <c r="J8434" s="9"/>
      <c r="K8434" s="9"/>
      <c r="L8434" s="9"/>
      <c r="M8434" s="9"/>
      <c r="N8434" s="9"/>
      <c r="O8434" s="9"/>
      <c r="P8434" s="9"/>
      <c r="Q8434" s="9"/>
      <c r="R8434" s="9"/>
      <c r="S8434" s="9"/>
      <c r="T8434" s="9"/>
      <c r="U8434" s="9"/>
      <c r="V8434" s="9"/>
      <c r="W8434" s="9"/>
      <c r="X8434" s="9"/>
      <c r="Y8434" s="9"/>
      <c r="Z8434" s="9"/>
      <c r="AA8434" s="9"/>
      <c r="AB8434" s="9"/>
      <c r="AC8434" s="9"/>
      <c r="AD8434" s="9"/>
      <c r="AE8434" s="9"/>
      <c r="AF8434" s="9"/>
      <c r="AG8434" s="9"/>
      <c r="AH8434" s="9"/>
      <c r="AI8434" s="9"/>
      <c r="AJ8434" s="9"/>
      <c r="AK8434" s="9"/>
      <c r="AL8434" s="9"/>
      <c r="AM8434" s="9"/>
      <c r="AN8434" s="9"/>
      <c r="AO8434" s="9"/>
      <c r="AP8434" s="9"/>
      <c r="AQ8434" s="9"/>
      <c r="AR8434" s="9"/>
      <c r="AS8434" s="9"/>
      <c r="AT8434" s="9"/>
      <c r="AU8434" s="9"/>
      <c r="AV8434" s="9"/>
      <c r="AW8434" s="9"/>
    </row>
    <row r="8435" spans="1:49">
      <c r="A8435" s="9"/>
      <c r="B8435" s="9"/>
      <c r="C8435" s="9"/>
      <c r="D8435" s="9"/>
      <c r="E8435" s="9"/>
      <c r="F8435" s="9"/>
      <c r="G8435" s="9"/>
      <c r="H8435" s="9"/>
      <c r="I8435" s="9"/>
      <c r="J8435" s="9"/>
      <c r="K8435" s="9"/>
      <c r="L8435" s="9"/>
      <c r="M8435" s="9"/>
      <c r="N8435" s="9"/>
      <c r="O8435" s="9"/>
      <c r="P8435" s="9"/>
      <c r="Q8435" s="9"/>
      <c r="R8435" s="9"/>
      <c r="S8435" s="9"/>
      <c r="T8435" s="9"/>
      <c r="U8435" s="9"/>
      <c r="V8435" s="9"/>
      <c r="W8435" s="9"/>
      <c r="X8435" s="9"/>
      <c r="Y8435" s="9"/>
      <c r="Z8435" s="9"/>
      <c r="AA8435" s="9"/>
      <c r="AB8435" s="9"/>
      <c r="AC8435" s="9"/>
      <c r="AD8435" s="9"/>
      <c r="AE8435" s="9"/>
      <c r="AF8435" s="9"/>
      <c r="AG8435" s="9"/>
      <c r="AH8435" s="9"/>
      <c r="AI8435" s="9"/>
      <c r="AJ8435" s="9"/>
      <c r="AK8435" s="9"/>
      <c r="AL8435" s="9"/>
      <c r="AM8435" s="9"/>
      <c r="AN8435" s="9"/>
      <c r="AO8435" s="9"/>
      <c r="AP8435" s="9"/>
      <c r="AQ8435" s="9"/>
      <c r="AR8435" s="9"/>
      <c r="AS8435" s="9"/>
      <c r="AT8435" s="9"/>
      <c r="AU8435" s="9"/>
      <c r="AV8435" s="9"/>
      <c r="AW8435" s="9"/>
    </row>
    <row r="8436" spans="1:49">
      <c r="A8436" s="9"/>
      <c r="B8436" s="9"/>
      <c r="C8436" s="9"/>
      <c r="D8436" s="9"/>
      <c r="E8436" s="9"/>
      <c r="F8436" s="9"/>
      <c r="G8436" s="9"/>
      <c r="H8436" s="9"/>
      <c r="I8436" s="9"/>
      <c r="J8436" s="9"/>
      <c r="K8436" s="9"/>
      <c r="L8436" s="9"/>
      <c r="M8436" s="9"/>
      <c r="N8436" s="9"/>
      <c r="O8436" s="9"/>
      <c r="P8436" s="9"/>
      <c r="Q8436" s="9"/>
      <c r="R8436" s="9"/>
      <c r="S8436" s="9"/>
      <c r="T8436" s="9"/>
      <c r="U8436" s="9"/>
      <c r="V8436" s="9"/>
      <c r="W8436" s="9"/>
      <c r="X8436" s="9"/>
      <c r="Y8436" s="9"/>
      <c r="Z8436" s="9"/>
      <c r="AA8436" s="9"/>
      <c r="AB8436" s="9"/>
      <c r="AC8436" s="9"/>
      <c r="AD8436" s="9"/>
      <c r="AE8436" s="9"/>
      <c r="AF8436" s="9"/>
      <c r="AG8436" s="9"/>
      <c r="AH8436" s="9"/>
      <c r="AI8436" s="9"/>
      <c r="AJ8436" s="9"/>
      <c r="AK8436" s="9"/>
      <c r="AL8436" s="9"/>
      <c r="AM8436" s="9"/>
      <c r="AN8436" s="9"/>
      <c r="AO8436" s="9"/>
      <c r="AP8436" s="9"/>
      <c r="AQ8436" s="9"/>
      <c r="AR8436" s="9"/>
      <c r="AS8436" s="9"/>
      <c r="AT8436" s="9"/>
      <c r="AU8436" s="9"/>
      <c r="AV8436" s="9"/>
      <c r="AW8436" s="9"/>
    </row>
    <row r="8437" spans="1:49">
      <c r="A8437" s="9"/>
      <c r="B8437" s="9"/>
      <c r="C8437" s="9"/>
      <c r="D8437" s="9"/>
      <c r="E8437" s="9"/>
      <c r="F8437" s="9"/>
      <c r="G8437" s="9"/>
      <c r="H8437" s="9"/>
      <c r="I8437" s="9"/>
      <c r="J8437" s="9"/>
      <c r="K8437" s="9"/>
      <c r="L8437" s="9"/>
      <c r="M8437" s="9"/>
      <c r="N8437" s="9"/>
      <c r="O8437" s="9"/>
      <c r="P8437" s="9"/>
      <c r="Q8437" s="9"/>
      <c r="R8437" s="9"/>
      <c r="S8437" s="9"/>
      <c r="T8437" s="9"/>
      <c r="U8437" s="9"/>
      <c r="V8437" s="9"/>
      <c r="W8437" s="9"/>
      <c r="X8437" s="9"/>
      <c r="Y8437" s="9"/>
      <c r="Z8437" s="9"/>
      <c r="AA8437" s="9"/>
      <c r="AB8437" s="9"/>
      <c r="AC8437" s="9"/>
      <c r="AD8437" s="9"/>
      <c r="AE8437" s="9"/>
      <c r="AF8437" s="9"/>
      <c r="AG8437" s="9"/>
      <c r="AH8437" s="9"/>
      <c r="AI8437" s="9"/>
      <c r="AJ8437" s="9"/>
      <c r="AK8437" s="9"/>
      <c r="AL8437" s="9"/>
      <c r="AM8437" s="9"/>
      <c r="AN8437" s="9"/>
      <c r="AO8437" s="9"/>
      <c r="AP8437" s="9"/>
      <c r="AQ8437" s="9"/>
      <c r="AR8437" s="9"/>
      <c r="AS8437" s="9"/>
      <c r="AT8437" s="9"/>
      <c r="AU8437" s="9"/>
      <c r="AV8437" s="9"/>
      <c r="AW8437" s="9"/>
    </row>
    <row r="8438" spans="1:49">
      <c r="A8438" s="9"/>
      <c r="B8438" s="9"/>
      <c r="C8438" s="9"/>
      <c r="D8438" s="9"/>
      <c r="E8438" s="9"/>
      <c r="F8438" s="9"/>
      <c r="G8438" s="9"/>
      <c r="H8438" s="9"/>
      <c r="I8438" s="9"/>
      <c r="J8438" s="9"/>
      <c r="K8438" s="9"/>
      <c r="L8438" s="9"/>
      <c r="M8438" s="9"/>
      <c r="N8438" s="9"/>
      <c r="O8438" s="9"/>
      <c r="P8438" s="9"/>
      <c r="Q8438" s="9"/>
      <c r="R8438" s="9"/>
      <c r="S8438" s="9"/>
      <c r="T8438" s="9"/>
      <c r="U8438" s="9"/>
      <c r="V8438" s="9"/>
      <c r="W8438" s="9"/>
      <c r="X8438" s="9"/>
      <c r="Y8438" s="9"/>
      <c r="Z8438" s="9"/>
      <c r="AA8438" s="9"/>
      <c r="AB8438" s="9"/>
      <c r="AC8438" s="9"/>
      <c r="AD8438" s="9"/>
      <c r="AE8438" s="9"/>
      <c r="AF8438" s="9"/>
      <c r="AG8438" s="9"/>
      <c r="AH8438" s="9"/>
      <c r="AI8438" s="9"/>
      <c r="AJ8438" s="9"/>
      <c r="AK8438" s="9"/>
      <c r="AL8438" s="9"/>
      <c r="AM8438" s="9"/>
      <c r="AN8438" s="9"/>
      <c r="AO8438" s="9"/>
      <c r="AP8438" s="9"/>
      <c r="AQ8438" s="9"/>
      <c r="AR8438" s="9"/>
      <c r="AS8438" s="9"/>
      <c r="AT8438" s="9"/>
      <c r="AU8438" s="9"/>
      <c r="AV8438" s="9"/>
      <c r="AW8438" s="9"/>
    </row>
    <row r="8439" spans="1:49">
      <c r="A8439" s="9"/>
      <c r="B8439" s="9"/>
      <c r="C8439" s="9"/>
      <c r="D8439" s="9"/>
      <c r="E8439" s="9"/>
      <c r="F8439" s="9"/>
      <c r="G8439" s="9"/>
      <c r="H8439" s="9"/>
      <c r="I8439" s="9"/>
      <c r="J8439" s="9"/>
      <c r="K8439" s="9"/>
      <c r="L8439" s="9"/>
      <c r="M8439" s="9"/>
      <c r="N8439" s="9"/>
      <c r="O8439" s="9"/>
      <c r="P8439" s="9"/>
      <c r="Q8439" s="9"/>
      <c r="R8439" s="9"/>
      <c r="S8439" s="9"/>
      <c r="T8439" s="9"/>
      <c r="U8439" s="9"/>
      <c r="V8439" s="9"/>
      <c r="W8439" s="9"/>
      <c r="X8439" s="9"/>
      <c r="Y8439" s="9"/>
      <c r="Z8439" s="9"/>
      <c r="AA8439" s="9"/>
      <c r="AB8439" s="9"/>
      <c r="AC8439" s="9"/>
      <c r="AD8439" s="9"/>
      <c r="AE8439" s="9"/>
      <c r="AF8439" s="9"/>
      <c r="AG8439" s="9"/>
      <c r="AH8439" s="9"/>
      <c r="AI8439" s="9"/>
      <c r="AJ8439" s="9"/>
      <c r="AK8439" s="9"/>
      <c r="AL8439" s="9"/>
      <c r="AM8439" s="9"/>
      <c r="AN8439" s="9"/>
      <c r="AO8439" s="9"/>
      <c r="AP8439" s="9"/>
      <c r="AQ8439" s="9"/>
      <c r="AR8439" s="9"/>
      <c r="AS8439" s="9"/>
      <c r="AT8439" s="9"/>
      <c r="AU8439" s="9"/>
      <c r="AV8439" s="9"/>
      <c r="AW8439" s="9"/>
    </row>
    <row r="8440" spans="1:49">
      <c r="A8440" s="9"/>
      <c r="B8440" s="9"/>
      <c r="C8440" s="9"/>
      <c r="D8440" s="9"/>
      <c r="E8440" s="9"/>
      <c r="F8440" s="9"/>
      <c r="G8440" s="9"/>
      <c r="H8440" s="9"/>
      <c r="I8440" s="9"/>
      <c r="J8440" s="9"/>
      <c r="K8440" s="9"/>
      <c r="L8440" s="9"/>
      <c r="M8440" s="9"/>
      <c r="N8440" s="9"/>
      <c r="O8440" s="9"/>
      <c r="P8440" s="9"/>
      <c r="Q8440" s="9"/>
      <c r="R8440" s="9"/>
      <c r="S8440" s="9"/>
      <c r="T8440" s="9"/>
      <c r="U8440" s="9"/>
      <c r="V8440" s="9"/>
      <c r="W8440" s="9"/>
      <c r="X8440" s="9"/>
      <c r="Y8440" s="9"/>
      <c r="Z8440" s="9"/>
      <c r="AA8440" s="9"/>
      <c r="AB8440" s="9"/>
      <c r="AC8440" s="9"/>
      <c r="AD8440" s="9"/>
      <c r="AE8440" s="9"/>
      <c r="AF8440" s="9"/>
      <c r="AG8440" s="9"/>
      <c r="AH8440" s="9"/>
      <c r="AI8440" s="9"/>
      <c r="AJ8440" s="9"/>
      <c r="AK8440" s="9"/>
      <c r="AL8440" s="9"/>
      <c r="AM8440" s="9"/>
      <c r="AN8440" s="9"/>
      <c r="AO8440" s="9"/>
      <c r="AP8440" s="9"/>
      <c r="AQ8440" s="9"/>
      <c r="AR8440" s="9"/>
      <c r="AS8440" s="9"/>
      <c r="AT8440" s="9"/>
      <c r="AU8440" s="9"/>
      <c r="AV8440" s="9"/>
      <c r="AW8440" s="9"/>
    </row>
    <row r="8441" spans="1:49">
      <c r="A8441" s="9"/>
      <c r="B8441" s="9"/>
      <c r="C8441" s="9"/>
      <c r="D8441" s="9"/>
      <c r="E8441" s="9"/>
      <c r="F8441" s="9"/>
      <c r="G8441" s="9"/>
      <c r="H8441" s="9"/>
      <c r="I8441" s="9"/>
      <c r="J8441" s="9"/>
      <c r="K8441" s="9"/>
      <c r="L8441" s="9"/>
      <c r="M8441" s="9"/>
      <c r="N8441" s="9"/>
      <c r="O8441" s="9"/>
      <c r="P8441" s="9"/>
      <c r="Q8441" s="9"/>
      <c r="R8441" s="9"/>
      <c r="S8441" s="9"/>
      <c r="T8441" s="9"/>
      <c r="U8441" s="9"/>
      <c r="V8441" s="9"/>
      <c r="W8441" s="9"/>
      <c r="X8441" s="9"/>
      <c r="Y8441" s="9"/>
      <c r="Z8441" s="9"/>
      <c r="AA8441" s="9"/>
      <c r="AB8441" s="9"/>
      <c r="AC8441" s="9"/>
      <c r="AD8441" s="9"/>
      <c r="AE8441" s="9"/>
      <c r="AF8441" s="9"/>
      <c r="AG8441" s="9"/>
      <c r="AH8441" s="9"/>
      <c r="AI8441" s="9"/>
      <c r="AJ8441" s="9"/>
      <c r="AK8441" s="9"/>
      <c r="AL8441" s="9"/>
      <c r="AM8441" s="9"/>
      <c r="AN8441" s="9"/>
      <c r="AO8441" s="9"/>
      <c r="AP8441" s="9"/>
      <c r="AQ8441" s="9"/>
      <c r="AR8441" s="9"/>
      <c r="AS8441" s="9"/>
      <c r="AT8441" s="9"/>
      <c r="AU8441" s="9"/>
      <c r="AV8441" s="9"/>
      <c r="AW8441" s="9"/>
    </row>
    <row r="8442" spans="1:49">
      <c r="A8442" s="9"/>
      <c r="B8442" s="9"/>
      <c r="C8442" s="9"/>
      <c r="D8442" s="9"/>
      <c r="E8442" s="9"/>
      <c r="F8442" s="9"/>
      <c r="G8442" s="9"/>
      <c r="H8442" s="9"/>
      <c r="I8442" s="9"/>
      <c r="J8442" s="9"/>
      <c r="K8442" s="9"/>
      <c r="L8442" s="9"/>
      <c r="M8442" s="9"/>
      <c r="N8442" s="9"/>
      <c r="O8442" s="9"/>
      <c r="P8442" s="9"/>
      <c r="Q8442" s="9"/>
      <c r="R8442" s="9"/>
      <c r="S8442" s="9"/>
      <c r="T8442" s="9"/>
      <c r="U8442" s="9"/>
      <c r="V8442" s="9"/>
      <c r="W8442" s="9"/>
      <c r="X8442" s="9"/>
      <c r="Y8442" s="9"/>
      <c r="Z8442" s="9"/>
      <c r="AA8442" s="9"/>
      <c r="AB8442" s="9"/>
      <c r="AC8442" s="9"/>
      <c r="AD8442" s="9"/>
      <c r="AE8442" s="9"/>
      <c r="AF8442" s="9"/>
      <c r="AG8442" s="9"/>
      <c r="AH8442" s="9"/>
      <c r="AI8442" s="9"/>
      <c r="AJ8442" s="9"/>
      <c r="AK8442" s="9"/>
      <c r="AL8442" s="9"/>
      <c r="AM8442" s="9"/>
      <c r="AN8442" s="9"/>
      <c r="AO8442" s="9"/>
      <c r="AP8442" s="9"/>
      <c r="AQ8442" s="9"/>
      <c r="AR8442" s="9"/>
      <c r="AS8442" s="9"/>
      <c r="AT8442" s="9"/>
      <c r="AU8442" s="9"/>
      <c r="AV8442" s="9"/>
      <c r="AW8442" s="9"/>
    </row>
    <row r="8443" spans="1:49">
      <c r="A8443" s="9"/>
      <c r="B8443" s="9"/>
      <c r="C8443" s="9"/>
      <c r="D8443" s="9"/>
      <c r="E8443" s="9"/>
      <c r="F8443" s="9"/>
      <c r="G8443" s="9"/>
      <c r="H8443" s="9"/>
      <c r="I8443" s="9"/>
      <c r="J8443" s="9"/>
      <c r="K8443" s="9"/>
      <c r="L8443" s="9"/>
      <c r="M8443" s="9"/>
      <c r="N8443" s="9"/>
      <c r="O8443" s="9"/>
      <c r="P8443" s="9"/>
      <c r="Q8443" s="9"/>
      <c r="R8443" s="9"/>
      <c r="S8443" s="9"/>
      <c r="T8443" s="9"/>
      <c r="U8443" s="9"/>
      <c r="V8443" s="9"/>
      <c r="W8443" s="9"/>
      <c r="X8443" s="9"/>
      <c r="Y8443" s="9"/>
      <c r="Z8443" s="9"/>
      <c r="AA8443" s="9"/>
      <c r="AB8443" s="9"/>
      <c r="AC8443" s="9"/>
      <c r="AD8443" s="9"/>
      <c r="AE8443" s="9"/>
      <c r="AF8443" s="9"/>
      <c r="AG8443" s="9"/>
      <c r="AH8443" s="9"/>
      <c r="AI8443" s="9"/>
      <c r="AJ8443" s="9"/>
      <c r="AK8443" s="9"/>
      <c r="AL8443" s="9"/>
      <c r="AM8443" s="9"/>
      <c r="AN8443" s="9"/>
      <c r="AO8443" s="9"/>
      <c r="AP8443" s="9"/>
      <c r="AQ8443" s="9"/>
      <c r="AR8443" s="9"/>
      <c r="AS8443" s="9"/>
      <c r="AT8443" s="9"/>
      <c r="AU8443" s="9"/>
      <c r="AV8443" s="9"/>
      <c r="AW8443" s="9"/>
    </row>
    <row r="8444" spans="1:49">
      <c r="A8444" s="9"/>
      <c r="B8444" s="9"/>
      <c r="C8444" s="9"/>
      <c r="D8444" s="9"/>
      <c r="E8444" s="9"/>
      <c r="F8444" s="9"/>
      <c r="G8444" s="9"/>
      <c r="H8444" s="9"/>
      <c r="I8444" s="9"/>
      <c r="J8444" s="9"/>
      <c r="K8444" s="9"/>
      <c r="L8444" s="9"/>
      <c r="M8444" s="9"/>
      <c r="N8444" s="9"/>
      <c r="O8444" s="9"/>
      <c r="P8444" s="9"/>
      <c r="Q8444" s="9"/>
      <c r="R8444" s="9"/>
      <c r="S8444" s="9"/>
      <c r="T8444" s="9"/>
      <c r="U8444" s="9"/>
      <c r="V8444" s="9"/>
      <c r="W8444" s="9"/>
      <c r="X8444" s="9"/>
      <c r="Y8444" s="9"/>
      <c r="Z8444" s="9"/>
      <c r="AA8444" s="9"/>
      <c r="AB8444" s="9"/>
      <c r="AC8444" s="9"/>
      <c r="AD8444" s="9"/>
      <c r="AE8444" s="9"/>
      <c r="AF8444" s="9"/>
      <c r="AG8444" s="9"/>
      <c r="AH8444" s="9"/>
      <c r="AI8444" s="9"/>
      <c r="AJ8444" s="9"/>
      <c r="AK8444" s="9"/>
      <c r="AL8444" s="9"/>
      <c r="AM8444" s="9"/>
      <c r="AN8444" s="9"/>
      <c r="AO8444" s="9"/>
      <c r="AP8444" s="9"/>
      <c r="AQ8444" s="9"/>
      <c r="AR8444" s="9"/>
      <c r="AS8444" s="9"/>
      <c r="AT8444" s="9"/>
      <c r="AU8444" s="9"/>
      <c r="AV8444" s="9"/>
      <c r="AW8444" s="9"/>
    </row>
    <row r="8445" spans="1:49">
      <c r="A8445" s="9"/>
      <c r="B8445" s="9"/>
      <c r="C8445" s="9"/>
      <c r="D8445" s="9"/>
      <c r="E8445" s="9"/>
      <c r="F8445" s="9"/>
      <c r="G8445" s="9"/>
      <c r="H8445" s="9"/>
      <c r="I8445" s="9"/>
      <c r="J8445" s="9"/>
      <c r="K8445" s="9"/>
      <c r="L8445" s="9"/>
      <c r="M8445" s="9"/>
      <c r="N8445" s="9"/>
      <c r="O8445" s="9"/>
      <c r="P8445" s="9"/>
      <c r="Q8445" s="9"/>
      <c r="R8445" s="9"/>
      <c r="S8445" s="9"/>
      <c r="T8445" s="9"/>
      <c r="U8445" s="9"/>
      <c r="V8445" s="9"/>
      <c r="W8445" s="9"/>
      <c r="X8445" s="9"/>
      <c r="Y8445" s="9"/>
      <c r="Z8445" s="9"/>
      <c r="AA8445" s="9"/>
      <c r="AB8445" s="9"/>
      <c r="AC8445" s="9"/>
      <c r="AD8445" s="9"/>
      <c r="AE8445" s="9"/>
      <c r="AF8445" s="9"/>
      <c r="AG8445" s="9"/>
      <c r="AH8445" s="9"/>
      <c r="AI8445" s="9"/>
      <c r="AJ8445" s="9"/>
      <c r="AK8445" s="9"/>
      <c r="AL8445" s="9"/>
      <c r="AM8445" s="9"/>
      <c r="AN8445" s="9"/>
      <c r="AO8445" s="9"/>
      <c r="AP8445" s="9"/>
      <c r="AQ8445" s="9"/>
      <c r="AR8445" s="9"/>
      <c r="AS8445" s="9"/>
      <c r="AT8445" s="9"/>
      <c r="AU8445" s="9"/>
      <c r="AV8445" s="9"/>
      <c r="AW8445" s="9"/>
    </row>
    <row r="8446" spans="1:49">
      <c r="A8446" s="9"/>
      <c r="B8446" s="9"/>
      <c r="C8446" s="9"/>
      <c r="D8446" s="9"/>
      <c r="E8446" s="9"/>
      <c r="F8446" s="9"/>
      <c r="G8446" s="9"/>
      <c r="H8446" s="9"/>
      <c r="I8446" s="9"/>
      <c r="J8446" s="9"/>
      <c r="K8446" s="9"/>
      <c r="L8446" s="9"/>
      <c r="M8446" s="9"/>
      <c r="N8446" s="9"/>
      <c r="O8446" s="9"/>
      <c r="P8446" s="9"/>
      <c r="Q8446" s="9"/>
      <c r="R8446" s="9"/>
      <c r="S8446" s="9"/>
      <c r="T8446" s="9"/>
      <c r="U8446" s="9"/>
      <c r="V8446" s="9"/>
      <c r="W8446" s="9"/>
      <c r="X8446" s="9"/>
      <c r="Y8446" s="9"/>
      <c r="Z8446" s="9"/>
      <c r="AA8446" s="9"/>
      <c r="AB8446" s="9"/>
      <c r="AC8446" s="9"/>
      <c r="AD8446" s="9"/>
      <c r="AE8446" s="9"/>
      <c r="AF8446" s="9"/>
      <c r="AG8446" s="9"/>
      <c r="AH8446" s="9"/>
      <c r="AI8446" s="9"/>
      <c r="AJ8446" s="9"/>
      <c r="AK8446" s="9"/>
      <c r="AL8446" s="9"/>
      <c r="AM8446" s="9"/>
      <c r="AN8446" s="9"/>
      <c r="AO8446" s="9"/>
      <c r="AP8446" s="9"/>
      <c r="AQ8446" s="9"/>
      <c r="AR8446" s="9"/>
      <c r="AS8446" s="9"/>
      <c r="AT8446" s="9"/>
      <c r="AU8446" s="9"/>
      <c r="AV8446" s="9"/>
      <c r="AW8446" s="9"/>
    </row>
    <row r="8447" spans="1:49">
      <c r="A8447" s="9"/>
      <c r="B8447" s="9"/>
      <c r="C8447" s="9"/>
      <c r="D8447" s="9"/>
      <c r="E8447" s="9"/>
      <c r="F8447" s="9"/>
      <c r="G8447" s="9"/>
      <c r="H8447" s="9"/>
      <c r="I8447" s="9"/>
      <c r="J8447" s="9"/>
      <c r="K8447" s="9"/>
      <c r="L8447" s="9"/>
      <c r="M8447" s="9"/>
      <c r="N8447" s="9"/>
      <c r="O8447" s="9"/>
      <c r="P8447" s="9"/>
      <c r="Q8447" s="9"/>
      <c r="R8447" s="9"/>
      <c r="S8447" s="9"/>
      <c r="T8447" s="9"/>
      <c r="U8447" s="9"/>
      <c r="V8447" s="9"/>
      <c r="W8447" s="9"/>
      <c r="X8447" s="9"/>
      <c r="Y8447" s="9"/>
      <c r="Z8447" s="9"/>
      <c r="AA8447" s="9"/>
      <c r="AB8447" s="9"/>
      <c r="AC8447" s="9"/>
      <c r="AD8447" s="9"/>
      <c r="AE8447" s="9"/>
      <c r="AF8447" s="9"/>
      <c r="AG8447" s="9"/>
      <c r="AH8447" s="9"/>
      <c r="AI8447" s="9"/>
      <c r="AJ8447" s="9"/>
      <c r="AK8447" s="9"/>
      <c r="AL8447" s="9"/>
      <c r="AM8447" s="9"/>
      <c r="AN8447" s="9"/>
      <c r="AO8447" s="9"/>
      <c r="AP8447" s="9"/>
      <c r="AQ8447" s="9"/>
      <c r="AR8447" s="9"/>
      <c r="AS8447" s="9"/>
      <c r="AT8447" s="9"/>
      <c r="AU8447" s="9"/>
      <c r="AV8447" s="9"/>
      <c r="AW8447" s="9"/>
    </row>
    <row r="8448" spans="1:49">
      <c r="A8448" s="9"/>
      <c r="B8448" s="9"/>
      <c r="C8448" s="9"/>
      <c r="D8448" s="9"/>
      <c r="E8448" s="9"/>
      <c r="F8448" s="9"/>
      <c r="G8448" s="9"/>
      <c r="H8448" s="9"/>
      <c r="I8448" s="9"/>
      <c r="J8448" s="9"/>
      <c r="K8448" s="9"/>
      <c r="L8448" s="9"/>
      <c r="M8448" s="9"/>
      <c r="N8448" s="9"/>
      <c r="O8448" s="9"/>
      <c r="P8448" s="9"/>
      <c r="Q8448" s="9"/>
      <c r="R8448" s="9"/>
      <c r="S8448" s="9"/>
      <c r="T8448" s="9"/>
      <c r="U8448" s="9"/>
      <c r="V8448" s="9"/>
      <c r="W8448" s="9"/>
      <c r="X8448" s="9"/>
      <c r="Y8448" s="9"/>
      <c r="Z8448" s="9"/>
      <c r="AA8448" s="9"/>
      <c r="AB8448" s="9"/>
      <c r="AC8448" s="9"/>
      <c r="AD8448" s="9"/>
      <c r="AE8448" s="9"/>
      <c r="AF8448" s="9"/>
      <c r="AG8448" s="9"/>
      <c r="AH8448" s="9"/>
      <c r="AI8448" s="9"/>
      <c r="AJ8448" s="9"/>
      <c r="AK8448" s="9"/>
      <c r="AL8448" s="9"/>
      <c r="AM8448" s="9"/>
      <c r="AN8448" s="9"/>
      <c r="AO8448" s="9"/>
      <c r="AP8448" s="9"/>
      <c r="AQ8448" s="9"/>
      <c r="AR8448" s="9"/>
      <c r="AS8448" s="9"/>
      <c r="AT8448" s="9"/>
      <c r="AU8448" s="9"/>
      <c r="AV8448" s="9"/>
      <c r="AW8448" s="9"/>
    </row>
    <row r="8449" spans="1:49">
      <c r="A8449" s="9"/>
      <c r="B8449" s="9"/>
      <c r="C8449" s="9"/>
      <c r="D8449" s="9"/>
      <c r="E8449" s="9"/>
      <c r="F8449" s="9"/>
      <c r="G8449" s="9"/>
      <c r="H8449" s="9"/>
      <c r="I8449" s="9"/>
      <c r="J8449" s="9"/>
      <c r="K8449" s="9"/>
      <c r="L8449" s="9"/>
      <c r="M8449" s="9"/>
      <c r="N8449" s="9"/>
      <c r="O8449" s="9"/>
      <c r="P8449" s="9"/>
      <c r="Q8449" s="9"/>
      <c r="R8449" s="9"/>
      <c r="S8449" s="9"/>
      <c r="T8449" s="9"/>
      <c r="U8449" s="9"/>
      <c r="V8449" s="9"/>
      <c r="W8449" s="9"/>
      <c r="X8449" s="9"/>
      <c r="Y8449" s="9"/>
      <c r="Z8449" s="9"/>
      <c r="AA8449" s="9"/>
      <c r="AB8449" s="9"/>
      <c r="AC8449" s="9"/>
      <c r="AD8449" s="9"/>
      <c r="AE8449" s="9"/>
      <c r="AF8449" s="9"/>
      <c r="AG8449" s="9"/>
      <c r="AH8449" s="9"/>
      <c r="AI8449" s="9"/>
      <c r="AJ8449" s="9"/>
      <c r="AK8449" s="9"/>
      <c r="AL8449" s="9"/>
      <c r="AM8449" s="9"/>
      <c r="AN8449" s="9"/>
      <c r="AO8449" s="9"/>
      <c r="AP8449" s="9"/>
      <c r="AQ8449" s="9"/>
      <c r="AR8449" s="9"/>
      <c r="AS8449" s="9"/>
      <c r="AT8449" s="9"/>
      <c r="AU8449" s="9"/>
      <c r="AV8449" s="9"/>
      <c r="AW8449" s="9"/>
    </row>
    <row r="8450" spans="1:49">
      <c r="A8450" s="9"/>
      <c r="B8450" s="9"/>
      <c r="C8450" s="9"/>
      <c r="D8450" s="9"/>
      <c r="E8450" s="9"/>
      <c r="F8450" s="9"/>
      <c r="G8450" s="9"/>
      <c r="H8450" s="9"/>
      <c r="I8450" s="9"/>
      <c r="J8450" s="9"/>
      <c r="K8450" s="9"/>
      <c r="L8450" s="9"/>
      <c r="M8450" s="9"/>
      <c r="N8450" s="9"/>
      <c r="O8450" s="9"/>
      <c r="P8450" s="9"/>
      <c r="Q8450" s="9"/>
      <c r="R8450" s="9"/>
      <c r="S8450" s="9"/>
      <c r="T8450" s="9"/>
      <c r="U8450" s="9"/>
      <c r="V8450" s="9"/>
      <c r="W8450" s="9"/>
      <c r="X8450" s="9"/>
      <c r="Y8450" s="9"/>
      <c r="Z8450" s="9"/>
      <c r="AA8450" s="9"/>
      <c r="AB8450" s="9"/>
      <c r="AC8450" s="9"/>
      <c r="AD8450" s="9"/>
      <c r="AE8450" s="9"/>
      <c r="AF8450" s="9"/>
      <c r="AG8450" s="9"/>
      <c r="AH8450" s="9"/>
      <c r="AI8450" s="9"/>
      <c r="AJ8450" s="9"/>
      <c r="AK8450" s="9"/>
      <c r="AL8450" s="9"/>
      <c r="AM8450" s="9"/>
      <c r="AN8450" s="9"/>
      <c r="AO8450" s="9"/>
      <c r="AP8450" s="9"/>
      <c r="AQ8450" s="9"/>
      <c r="AR8450" s="9"/>
      <c r="AS8450" s="9"/>
      <c r="AT8450" s="9"/>
      <c r="AU8450" s="9"/>
      <c r="AV8450" s="9"/>
      <c r="AW8450" s="9"/>
    </row>
    <row r="8451" spans="1:49">
      <c r="A8451" s="9"/>
      <c r="B8451" s="9"/>
      <c r="C8451" s="9"/>
      <c r="D8451" s="9"/>
      <c r="E8451" s="9"/>
      <c r="F8451" s="9"/>
      <c r="G8451" s="9"/>
      <c r="H8451" s="9"/>
      <c r="I8451" s="9"/>
      <c r="J8451" s="9"/>
      <c r="K8451" s="9"/>
      <c r="L8451" s="9"/>
      <c r="M8451" s="9"/>
      <c r="N8451" s="9"/>
      <c r="O8451" s="9"/>
      <c r="P8451" s="9"/>
      <c r="Q8451" s="9"/>
      <c r="R8451" s="9"/>
      <c r="S8451" s="9"/>
      <c r="T8451" s="9"/>
      <c r="U8451" s="9"/>
      <c r="V8451" s="9"/>
      <c r="W8451" s="9"/>
      <c r="X8451" s="9"/>
      <c r="Y8451" s="9"/>
      <c r="Z8451" s="9"/>
      <c r="AA8451" s="9"/>
      <c r="AB8451" s="9"/>
      <c r="AC8451" s="9"/>
      <c r="AD8451" s="9"/>
      <c r="AE8451" s="9"/>
      <c r="AF8451" s="9"/>
      <c r="AG8451" s="9"/>
      <c r="AH8451" s="9"/>
      <c r="AI8451" s="9"/>
      <c r="AJ8451" s="9"/>
      <c r="AK8451" s="9"/>
      <c r="AL8451" s="9"/>
      <c r="AM8451" s="9"/>
      <c r="AN8451" s="9"/>
      <c r="AO8451" s="9"/>
      <c r="AP8451" s="9"/>
      <c r="AQ8451" s="9"/>
      <c r="AR8451" s="9"/>
      <c r="AS8451" s="9"/>
      <c r="AT8451" s="9"/>
      <c r="AU8451" s="9"/>
      <c r="AV8451" s="9"/>
      <c r="AW8451" s="9"/>
    </row>
    <row r="8452" spans="1:49">
      <c r="A8452" s="9"/>
      <c r="B8452" s="9"/>
      <c r="C8452" s="9"/>
      <c r="D8452" s="9"/>
      <c r="E8452" s="9"/>
      <c r="F8452" s="9"/>
      <c r="G8452" s="9"/>
      <c r="H8452" s="9"/>
      <c r="I8452" s="9"/>
      <c r="J8452" s="9"/>
      <c r="K8452" s="9"/>
      <c r="L8452" s="9"/>
      <c r="M8452" s="9"/>
      <c r="N8452" s="9"/>
      <c r="O8452" s="9"/>
      <c r="P8452" s="9"/>
      <c r="Q8452" s="9"/>
      <c r="R8452" s="9"/>
      <c r="S8452" s="9"/>
      <c r="T8452" s="9"/>
      <c r="U8452" s="9"/>
      <c r="V8452" s="9"/>
      <c r="W8452" s="9"/>
      <c r="X8452" s="9"/>
      <c r="Y8452" s="9"/>
      <c r="Z8452" s="9"/>
      <c r="AA8452" s="9"/>
      <c r="AB8452" s="9"/>
      <c r="AC8452" s="9"/>
      <c r="AD8452" s="9"/>
      <c r="AE8452" s="9"/>
      <c r="AF8452" s="9"/>
      <c r="AG8452" s="9"/>
      <c r="AH8452" s="9"/>
      <c r="AI8452" s="9"/>
      <c r="AJ8452" s="9"/>
      <c r="AK8452" s="9"/>
      <c r="AL8452" s="9"/>
      <c r="AM8452" s="9"/>
      <c r="AN8452" s="9"/>
      <c r="AO8452" s="9"/>
      <c r="AP8452" s="9"/>
      <c r="AQ8452" s="9"/>
      <c r="AR8452" s="9"/>
      <c r="AS8452" s="9"/>
      <c r="AT8452" s="9"/>
      <c r="AU8452" s="9"/>
      <c r="AV8452" s="9"/>
      <c r="AW8452" s="9"/>
    </row>
    <row r="8453" spans="1:49">
      <c r="A8453" s="9"/>
      <c r="B8453" s="9"/>
      <c r="C8453" s="9"/>
      <c r="D8453" s="9"/>
      <c r="E8453" s="9"/>
      <c r="F8453" s="9"/>
      <c r="G8453" s="9"/>
      <c r="H8453" s="9"/>
      <c r="I8453" s="9"/>
      <c r="J8453" s="9"/>
      <c r="K8453" s="9"/>
      <c r="L8453" s="9"/>
      <c r="M8453" s="9"/>
      <c r="N8453" s="9"/>
      <c r="O8453" s="9"/>
      <c r="P8453" s="9"/>
      <c r="Q8453" s="9"/>
      <c r="R8453" s="9"/>
      <c r="S8453" s="9"/>
      <c r="T8453" s="9"/>
      <c r="U8453" s="9"/>
      <c r="V8453" s="9"/>
      <c r="W8453" s="9"/>
      <c r="X8453" s="9"/>
      <c r="Y8453" s="9"/>
      <c r="Z8453" s="9"/>
      <c r="AA8453" s="9"/>
      <c r="AB8453" s="9"/>
      <c r="AC8453" s="9"/>
      <c r="AD8453" s="9"/>
      <c r="AE8453" s="9"/>
      <c r="AF8453" s="9"/>
      <c r="AG8453" s="9"/>
      <c r="AH8453" s="9"/>
      <c r="AI8453" s="9"/>
      <c r="AJ8453" s="9"/>
      <c r="AK8453" s="9"/>
      <c r="AL8453" s="9"/>
      <c r="AM8453" s="9"/>
      <c r="AN8453" s="9"/>
      <c r="AO8453" s="9"/>
      <c r="AP8453" s="9"/>
      <c r="AQ8453" s="9"/>
      <c r="AR8453" s="9"/>
      <c r="AS8453" s="9"/>
      <c r="AT8453" s="9"/>
      <c r="AU8453" s="9"/>
      <c r="AV8453" s="9"/>
      <c r="AW8453" s="9"/>
    </row>
    <row r="8454" spans="1:49">
      <c r="A8454" s="9"/>
      <c r="B8454" s="9"/>
      <c r="C8454" s="9"/>
      <c r="D8454" s="9"/>
      <c r="E8454" s="9"/>
      <c r="F8454" s="9"/>
      <c r="G8454" s="9"/>
      <c r="H8454" s="9"/>
      <c r="I8454" s="9"/>
      <c r="J8454" s="9"/>
      <c r="K8454" s="9"/>
      <c r="L8454" s="9"/>
      <c r="M8454" s="9"/>
      <c r="N8454" s="9"/>
      <c r="O8454" s="9"/>
      <c r="P8454" s="9"/>
      <c r="Q8454" s="9"/>
      <c r="R8454" s="9"/>
      <c r="S8454" s="9"/>
      <c r="T8454" s="9"/>
      <c r="U8454" s="9"/>
      <c r="V8454" s="9"/>
      <c r="W8454" s="9"/>
      <c r="X8454" s="9"/>
      <c r="Y8454" s="9"/>
      <c r="Z8454" s="9"/>
      <c r="AA8454" s="9"/>
      <c r="AB8454" s="9"/>
      <c r="AC8454" s="9"/>
      <c r="AD8454" s="9"/>
      <c r="AE8454" s="9"/>
      <c r="AF8454" s="9"/>
      <c r="AG8454" s="9"/>
      <c r="AH8454" s="9"/>
      <c r="AI8454" s="9"/>
      <c r="AJ8454" s="9"/>
      <c r="AK8454" s="9"/>
      <c r="AL8454" s="9"/>
      <c r="AM8454" s="9"/>
      <c r="AN8454" s="9"/>
      <c r="AO8454" s="9"/>
      <c r="AP8454" s="9"/>
      <c r="AQ8454" s="9"/>
      <c r="AR8454" s="9"/>
      <c r="AS8454" s="9"/>
      <c r="AT8454" s="9"/>
      <c r="AU8454" s="9"/>
      <c r="AV8454" s="9"/>
      <c r="AW8454" s="9"/>
    </row>
    <row r="8455" spans="1:49">
      <c r="A8455" s="9"/>
      <c r="B8455" s="9"/>
      <c r="C8455" s="9"/>
      <c r="D8455" s="9"/>
      <c r="E8455" s="9"/>
      <c r="F8455" s="9"/>
      <c r="G8455" s="9"/>
      <c r="H8455" s="9"/>
      <c r="I8455" s="9"/>
      <c r="J8455" s="9"/>
      <c r="K8455" s="9"/>
      <c r="L8455" s="9"/>
      <c r="M8455" s="9"/>
      <c r="N8455" s="9"/>
      <c r="O8455" s="9"/>
      <c r="P8455" s="9"/>
      <c r="Q8455" s="9"/>
      <c r="R8455" s="9"/>
      <c r="S8455" s="9"/>
      <c r="T8455" s="9"/>
      <c r="U8455" s="9"/>
      <c r="V8455" s="9"/>
      <c r="W8455" s="9"/>
      <c r="X8455" s="9"/>
      <c r="Y8455" s="9"/>
      <c r="Z8455" s="9"/>
      <c r="AA8455" s="9"/>
      <c r="AB8455" s="9"/>
      <c r="AC8455" s="9"/>
      <c r="AD8455" s="9"/>
      <c r="AE8455" s="9"/>
      <c r="AF8455" s="9"/>
      <c r="AG8455" s="9"/>
      <c r="AH8455" s="9"/>
      <c r="AI8455" s="9"/>
      <c r="AJ8455" s="9"/>
      <c r="AK8455" s="9"/>
      <c r="AL8455" s="9"/>
      <c r="AM8455" s="9"/>
      <c r="AN8455" s="9"/>
      <c r="AO8455" s="9"/>
      <c r="AP8455" s="9"/>
      <c r="AQ8455" s="9"/>
      <c r="AR8455" s="9"/>
      <c r="AS8455" s="9"/>
      <c r="AT8455" s="9"/>
      <c r="AU8455" s="9"/>
      <c r="AV8455" s="9"/>
      <c r="AW8455" s="9"/>
    </row>
    <row r="8456" spans="1:49">
      <c r="A8456" s="9"/>
      <c r="B8456" s="9"/>
      <c r="C8456" s="9"/>
      <c r="D8456" s="9"/>
      <c r="E8456" s="9"/>
      <c r="F8456" s="9"/>
      <c r="G8456" s="9"/>
      <c r="H8456" s="9"/>
      <c r="I8456" s="9"/>
      <c r="J8456" s="9"/>
      <c r="K8456" s="9"/>
      <c r="L8456" s="9"/>
      <c r="M8456" s="9"/>
      <c r="N8456" s="9"/>
      <c r="O8456" s="9"/>
      <c r="P8456" s="9"/>
      <c r="Q8456" s="9"/>
      <c r="R8456" s="9"/>
      <c r="S8456" s="9"/>
      <c r="T8456" s="9"/>
      <c r="U8456" s="9"/>
      <c r="V8456" s="9"/>
      <c r="W8456" s="9"/>
      <c r="X8456" s="9"/>
      <c r="Y8456" s="9"/>
      <c r="Z8456" s="9"/>
      <c r="AA8456" s="9"/>
      <c r="AB8456" s="9"/>
      <c r="AC8456" s="9"/>
      <c r="AD8456" s="9"/>
      <c r="AE8456" s="9"/>
      <c r="AF8456" s="9"/>
      <c r="AG8456" s="9"/>
      <c r="AH8456" s="9"/>
      <c r="AI8456" s="9"/>
      <c r="AJ8456" s="9"/>
      <c r="AK8456" s="9"/>
      <c r="AL8456" s="9"/>
      <c r="AM8456" s="9"/>
      <c r="AN8456" s="9"/>
      <c r="AO8456" s="9"/>
      <c r="AP8456" s="9"/>
      <c r="AQ8456" s="9"/>
      <c r="AR8456" s="9"/>
      <c r="AS8456" s="9"/>
      <c r="AT8456" s="9"/>
      <c r="AU8456" s="9"/>
      <c r="AV8456" s="9"/>
      <c r="AW8456" s="9"/>
    </row>
    <row r="8457" spans="1:49">
      <c r="A8457" s="9"/>
      <c r="B8457" s="9"/>
      <c r="C8457" s="9"/>
      <c r="D8457" s="9"/>
      <c r="E8457" s="9"/>
      <c r="F8457" s="9"/>
      <c r="G8457" s="9"/>
      <c r="H8457" s="9"/>
      <c r="I8457" s="9"/>
      <c r="J8457" s="9"/>
      <c r="K8457" s="9"/>
      <c r="L8457" s="9"/>
      <c r="M8457" s="9"/>
      <c r="N8457" s="9"/>
      <c r="O8457" s="9"/>
      <c r="P8457" s="9"/>
      <c r="Q8457" s="9"/>
      <c r="R8457" s="9"/>
      <c r="S8457" s="9"/>
      <c r="T8457" s="9"/>
      <c r="U8457" s="9"/>
      <c r="V8457" s="9"/>
      <c r="W8457" s="9"/>
      <c r="X8457" s="9"/>
      <c r="Y8457" s="9"/>
      <c r="Z8457" s="9"/>
      <c r="AA8457" s="9"/>
      <c r="AB8457" s="9"/>
      <c r="AC8457" s="9"/>
      <c r="AD8457" s="9"/>
      <c r="AE8457" s="9"/>
      <c r="AF8457" s="9"/>
      <c r="AG8457" s="9"/>
      <c r="AH8457" s="9"/>
      <c r="AI8457" s="9"/>
      <c r="AJ8457" s="9"/>
      <c r="AK8457" s="9"/>
      <c r="AL8457" s="9"/>
      <c r="AM8457" s="9"/>
      <c r="AN8457" s="9"/>
      <c r="AO8457" s="9"/>
      <c r="AP8457" s="9"/>
      <c r="AQ8457" s="9"/>
      <c r="AR8457" s="9"/>
      <c r="AS8457" s="9"/>
      <c r="AT8457" s="9"/>
      <c r="AU8457" s="9"/>
      <c r="AV8457" s="9"/>
      <c r="AW8457" s="9"/>
    </row>
    <row r="8458" spans="1:49">
      <c r="A8458" s="9"/>
      <c r="B8458" s="9"/>
      <c r="C8458" s="9"/>
      <c r="D8458" s="9"/>
      <c r="E8458" s="9"/>
      <c r="F8458" s="9"/>
      <c r="G8458" s="9"/>
      <c r="H8458" s="9"/>
      <c r="I8458" s="9"/>
      <c r="J8458" s="9"/>
      <c r="K8458" s="9"/>
      <c r="L8458" s="9"/>
      <c r="M8458" s="9"/>
      <c r="N8458" s="9"/>
      <c r="O8458" s="9"/>
      <c r="P8458" s="9"/>
      <c r="Q8458" s="9"/>
      <c r="R8458" s="9"/>
      <c r="S8458" s="9"/>
      <c r="T8458" s="9"/>
      <c r="U8458" s="9"/>
      <c r="V8458" s="9"/>
      <c r="W8458" s="9"/>
      <c r="X8458" s="9"/>
      <c r="Y8458" s="9"/>
      <c r="Z8458" s="9"/>
      <c r="AA8458" s="9"/>
      <c r="AB8458" s="9"/>
      <c r="AC8458" s="9"/>
      <c r="AD8458" s="9"/>
      <c r="AE8458" s="9"/>
      <c r="AF8458" s="9"/>
      <c r="AG8458" s="9"/>
      <c r="AH8458" s="9"/>
      <c r="AI8458" s="9"/>
      <c r="AJ8458" s="9"/>
      <c r="AK8458" s="9"/>
      <c r="AL8458" s="9"/>
      <c r="AM8458" s="9"/>
      <c r="AN8458" s="9"/>
      <c r="AO8458" s="9"/>
      <c r="AP8458" s="9"/>
      <c r="AQ8458" s="9"/>
      <c r="AR8458" s="9"/>
      <c r="AS8458" s="9"/>
      <c r="AT8458" s="9"/>
      <c r="AU8458" s="9"/>
      <c r="AV8458" s="9"/>
      <c r="AW8458" s="9"/>
    </row>
    <row r="8459" spans="1:49">
      <c r="A8459" s="9"/>
      <c r="B8459" s="9"/>
      <c r="C8459" s="9"/>
      <c r="D8459" s="9"/>
      <c r="E8459" s="9"/>
      <c r="F8459" s="9"/>
      <c r="G8459" s="9"/>
      <c r="H8459" s="9"/>
      <c r="I8459" s="9"/>
      <c r="J8459" s="9"/>
      <c r="K8459" s="9"/>
      <c r="L8459" s="9"/>
      <c r="M8459" s="9"/>
      <c r="N8459" s="9"/>
      <c r="O8459" s="9"/>
      <c r="P8459" s="9"/>
      <c r="Q8459" s="9"/>
      <c r="R8459" s="9"/>
      <c r="S8459" s="9"/>
      <c r="T8459" s="9"/>
      <c r="U8459" s="9"/>
      <c r="V8459" s="9"/>
      <c r="W8459" s="9"/>
      <c r="X8459" s="9"/>
      <c r="Y8459" s="9"/>
      <c r="Z8459" s="9"/>
      <c r="AA8459" s="9"/>
      <c r="AB8459" s="9"/>
      <c r="AC8459" s="9"/>
      <c r="AD8459" s="9"/>
      <c r="AE8459" s="9"/>
      <c r="AF8459" s="9"/>
      <c r="AG8459" s="9"/>
      <c r="AH8459" s="9"/>
      <c r="AI8459" s="9"/>
      <c r="AJ8459" s="9"/>
      <c r="AK8459" s="9"/>
      <c r="AL8459" s="9"/>
      <c r="AM8459" s="9"/>
      <c r="AN8459" s="9"/>
      <c r="AO8459" s="9"/>
      <c r="AP8459" s="9"/>
      <c r="AQ8459" s="9"/>
      <c r="AR8459" s="9"/>
      <c r="AS8459" s="9"/>
      <c r="AT8459" s="9"/>
      <c r="AU8459" s="9"/>
      <c r="AV8459" s="9"/>
      <c r="AW8459" s="9"/>
    </row>
    <row r="8460" spans="1:49">
      <c r="A8460" s="9"/>
      <c r="B8460" s="9"/>
      <c r="C8460" s="9"/>
      <c r="D8460" s="9"/>
      <c r="E8460" s="9"/>
      <c r="F8460" s="9"/>
      <c r="G8460" s="9"/>
      <c r="H8460" s="9"/>
      <c r="I8460" s="9"/>
      <c r="J8460" s="9"/>
      <c r="K8460" s="9"/>
      <c r="L8460" s="9"/>
      <c r="M8460" s="9"/>
      <c r="N8460" s="9"/>
      <c r="O8460" s="9"/>
      <c r="P8460" s="9"/>
      <c r="Q8460" s="9"/>
      <c r="R8460" s="9"/>
      <c r="S8460" s="9"/>
      <c r="T8460" s="9"/>
      <c r="U8460" s="9"/>
      <c r="V8460" s="9"/>
      <c r="W8460" s="9"/>
      <c r="X8460" s="9"/>
      <c r="Y8460" s="9"/>
      <c r="Z8460" s="9"/>
      <c r="AA8460" s="9"/>
      <c r="AB8460" s="9"/>
      <c r="AC8460" s="9"/>
      <c r="AD8460" s="9"/>
      <c r="AE8460" s="9"/>
      <c r="AF8460" s="9"/>
      <c r="AG8460" s="9"/>
      <c r="AH8460" s="9"/>
      <c r="AI8460" s="9"/>
      <c r="AJ8460" s="9"/>
      <c r="AK8460" s="9"/>
      <c r="AL8460" s="9"/>
      <c r="AM8460" s="9"/>
      <c r="AN8460" s="9"/>
      <c r="AO8460" s="9"/>
      <c r="AP8460" s="9"/>
      <c r="AQ8460" s="9"/>
      <c r="AR8460" s="9"/>
      <c r="AS8460" s="9"/>
      <c r="AT8460" s="9"/>
      <c r="AU8460" s="9"/>
      <c r="AV8460" s="9"/>
      <c r="AW8460" s="9"/>
    </row>
    <row r="8461" spans="1:49">
      <c r="A8461" s="9"/>
      <c r="B8461" s="9"/>
      <c r="C8461" s="9"/>
      <c r="D8461" s="9"/>
      <c r="E8461" s="9"/>
      <c r="F8461" s="9"/>
      <c r="G8461" s="9"/>
      <c r="H8461" s="9"/>
      <c r="I8461" s="9"/>
      <c r="J8461" s="9"/>
      <c r="K8461" s="9"/>
      <c r="L8461" s="9"/>
      <c r="M8461" s="9"/>
      <c r="N8461" s="9"/>
      <c r="O8461" s="9"/>
      <c r="P8461" s="9"/>
      <c r="Q8461" s="9"/>
      <c r="R8461" s="9"/>
      <c r="S8461" s="9"/>
      <c r="T8461" s="9"/>
      <c r="U8461" s="9"/>
      <c r="V8461" s="9"/>
      <c r="W8461" s="9"/>
      <c r="X8461" s="9"/>
      <c r="Y8461" s="9"/>
      <c r="Z8461" s="9"/>
      <c r="AA8461" s="9"/>
      <c r="AB8461" s="9"/>
      <c r="AC8461" s="9"/>
      <c r="AD8461" s="9"/>
      <c r="AE8461" s="9"/>
      <c r="AF8461" s="9"/>
      <c r="AG8461" s="9"/>
      <c r="AH8461" s="9"/>
      <c r="AI8461" s="9"/>
      <c r="AJ8461" s="9"/>
      <c r="AK8461" s="9"/>
      <c r="AL8461" s="9"/>
      <c r="AM8461" s="9"/>
      <c r="AN8461" s="9"/>
      <c r="AO8461" s="9"/>
      <c r="AP8461" s="9"/>
      <c r="AQ8461" s="9"/>
      <c r="AR8461" s="9"/>
      <c r="AS8461" s="9"/>
      <c r="AT8461" s="9"/>
      <c r="AU8461" s="9"/>
      <c r="AV8461" s="9"/>
      <c r="AW8461" s="9"/>
    </row>
    <row r="8462" spans="1:49">
      <c r="A8462" s="9"/>
      <c r="B8462" s="9"/>
      <c r="C8462" s="9"/>
      <c r="D8462" s="9"/>
      <c r="E8462" s="9"/>
      <c r="F8462" s="9"/>
      <c r="G8462" s="9"/>
      <c r="H8462" s="9"/>
      <c r="I8462" s="9"/>
      <c r="J8462" s="9"/>
      <c r="K8462" s="9"/>
      <c r="L8462" s="9"/>
      <c r="M8462" s="9"/>
      <c r="N8462" s="9"/>
      <c r="O8462" s="9"/>
      <c r="P8462" s="9"/>
      <c r="Q8462" s="9"/>
      <c r="R8462" s="9"/>
      <c r="S8462" s="9"/>
      <c r="T8462" s="9"/>
      <c r="U8462" s="9"/>
      <c r="V8462" s="9"/>
      <c r="W8462" s="9"/>
      <c r="X8462" s="9"/>
      <c r="Y8462" s="9"/>
      <c r="Z8462" s="9"/>
      <c r="AA8462" s="9"/>
      <c r="AB8462" s="9"/>
      <c r="AC8462" s="9"/>
      <c r="AD8462" s="9"/>
      <c r="AE8462" s="9"/>
      <c r="AF8462" s="9"/>
      <c r="AG8462" s="9"/>
      <c r="AH8462" s="9"/>
      <c r="AI8462" s="9"/>
      <c r="AJ8462" s="9"/>
      <c r="AK8462" s="9"/>
      <c r="AL8462" s="9"/>
      <c r="AM8462" s="9"/>
      <c r="AN8462" s="9"/>
      <c r="AO8462" s="9"/>
      <c r="AP8462" s="9"/>
      <c r="AQ8462" s="9"/>
      <c r="AR8462" s="9"/>
      <c r="AS8462" s="9"/>
      <c r="AT8462" s="9"/>
      <c r="AU8462" s="9"/>
      <c r="AV8462" s="9"/>
      <c r="AW8462" s="9"/>
    </row>
    <row r="8463" spans="1:49">
      <c r="A8463" s="9"/>
      <c r="B8463" s="9"/>
      <c r="C8463" s="9"/>
      <c r="D8463" s="9"/>
      <c r="E8463" s="9"/>
      <c r="F8463" s="9"/>
      <c r="G8463" s="9"/>
      <c r="H8463" s="9"/>
      <c r="I8463" s="9"/>
      <c r="J8463" s="9"/>
      <c r="K8463" s="9"/>
      <c r="L8463" s="9"/>
      <c r="M8463" s="9"/>
      <c r="N8463" s="9"/>
      <c r="O8463" s="9"/>
      <c r="P8463" s="9"/>
      <c r="Q8463" s="9"/>
      <c r="R8463" s="9"/>
      <c r="S8463" s="9"/>
      <c r="T8463" s="9"/>
      <c r="U8463" s="9"/>
      <c r="V8463" s="9"/>
      <c r="W8463" s="9"/>
      <c r="X8463" s="9"/>
      <c r="Y8463" s="9"/>
      <c r="Z8463" s="9"/>
      <c r="AA8463" s="9"/>
      <c r="AB8463" s="9"/>
      <c r="AC8463" s="9"/>
      <c r="AD8463" s="9"/>
      <c r="AE8463" s="9"/>
      <c r="AF8463" s="9"/>
      <c r="AG8463" s="9"/>
      <c r="AH8463" s="9"/>
      <c r="AI8463" s="9"/>
      <c r="AJ8463" s="9"/>
      <c r="AK8463" s="9"/>
      <c r="AL8463" s="9"/>
      <c r="AM8463" s="9"/>
      <c r="AN8463" s="9"/>
      <c r="AO8463" s="9"/>
      <c r="AP8463" s="9"/>
      <c r="AQ8463" s="9"/>
      <c r="AR8463" s="9"/>
      <c r="AS8463" s="9"/>
      <c r="AT8463" s="9"/>
      <c r="AU8463" s="9"/>
      <c r="AV8463" s="9"/>
      <c r="AW8463" s="9"/>
    </row>
    <row r="8464" spans="1:49">
      <c r="A8464" s="9"/>
      <c r="B8464" s="9"/>
      <c r="C8464" s="9"/>
      <c r="D8464" s="9"/>
      <c r="E8464" s="9"/>
      <c r="F8464" s="9"/>
      <c r="G8464" s="9"/>
      <c r="H8464" s="9"/>
      <c r="I8464" s="9"/>
      <c r="J8464" s="9"/>
      <c r="K8464" s="9"/>
      <c r="L8464" s="9"/>
      <c r="M8464" s="9"/>
      <c r="N8464" s="9"/>
      <c r="O8464" s="9"/>
      <c r="P8464" s="9"/>
      <c r="Q8464" s="9"/>
      <c r="R8464" s="9"/>
      <c r="S8464" s="9"/>
      <c r="T8464" s="9"/>
      <c r="U8464" s="9"/>
      <c r="V8464" s="9"/>
      <c r="W8464" s="9"/>
      <c r="X8464" s="9"/>
      <c r="Y8464" s="9"/>
      <c r="Z8464" s="9"/>
      <c r="AA8464" s="9"/>
      <c r="AB8464" s="9"/>
      <c r="AC8464" s="9"/>
      <c r="AD8464" s="9"/>
      <c r="AE8464" s="9"/>
      <c r="AF8464" s="9"/>
      <c r="AG8464" s="9"/>
      <c r="AH8464" s="9"/>
      <c r="AI8464" s="9"/>
      <c r="AJ8464" s="9"/>
      <c r="AK8464" s="9"/>
      <c r="AL8464" s="9"/>
      <c r="AM8464" s="9"/>
      <c r="AN8464" s="9"/>
      <c r="AO8464" s="9"/>
      <c r="AP8464" s="9"/>
      <c r="AQ8464" s="9"/>
      <c r="AR8464" s="9"/>
      <c r="AS8464" s="9"/>
      <c r="AT8464" s="9"/>
      <c r="AU8464" s="9"/>
      <c r="AV8464" s="9"/>
      <c r="AW8464" s="9"/>
    </row>
    <row r="8465" spans="1:49">
      <c r="A8465" s="9"/>
      <c r="B8465" s="9"/>
      <c r="C8465" s="9"/>
      <c r="D8465" s="9"/>
      <c r="E8465" s="9"/>
      <c r="F8465" s="9"/>
      <c r="G8465" s="9"/>
      <c r="H8465" s="9"/>
      <c r="I8465" s="9"/>
      <c r="J8465" s="9"/>
      <c r="K8465" s="9"/>
      <c r="L8465" s="9"/>
      <c r="M8465" s="9"/>
      <c r="N8465" s="9"/>
      <c r="O8465" s="9"/>
      <c r="P8465" s="9"/>
      <c r="Q8465" s="9"/>
      <c r="R8465" s="9"/>
      <c r="S8465" s="9"/>
      <c r="T8465" s="9"/>
      <c r="U8465" s="9"/>
      <c r="V8465" s="9"/>
      <c r="W8465" s="9"/>
      <c r="X8465" s="9"/>
      <c r="Y8465" s="9"/>
      <c r="Z8465" s="9"/>
      <c r="AA8465" s="9"/>
      <c r="AB8465" s="9"/>
      <c r="AC8465" s="9"/>
      <c r="AD8465" s="9"/>
      <c r="AE8465" s="9"/>
      <c r="AF8465" s="9"/>
      <c r="AG8465" s="9"/>
      <c r="AH8465" s="9"/>
      <c r="AI8465" s="9"/>
      <c r="AJ8465" s="9"/>
      <c r="AK8465" s="9"/>
      <c r="AL8465" s="9"/>
      <c r="AM8465" s="9"/>
      <c r="AN8465" s="9"/>
      <c r="AO8465" s="9"/>
      <c r="AP8465" s="9"/>
      <c r="AQ8465" s="9"/>
      <c r="AR8465" s="9"/>
      <c r="AS8465" s="9"/>
      <c r="AT8465" s="9"/>
      <c r="AU8465" s="9"/>
      <c r="AV8465" s="9"/>
      <c r="AW8465" s="9"/>
    </row>
    <row r="8466" spans="1:49">
      <c r="A8466" s="9"/>
      <c r="B8466" s="9"/>
      <c r="C8466" s="9"/>
      <c r="D8466" s="9"/>
      <c r="E8466" s="9"/>
      <c r="F8466" s="9"/>
      <c r="G8466" s="9"/>
      <c r="H8466" s="9"/>
      <c r="I8466" s="9"/>
      <c r="J8466" s="9"/>
      <c r="K8466" s="9"/>
      <c r="L8466" s="9"/>
      <c r="M8466" s="9"/>
      <c r="N8466" s="9"/>
      <c r="O8466" s="9"/>
      <c r="P8466" s="9"/>
      <c r="Q8466" s="9"/>
      <c r="R8466" s="9"/>
      <c r="S8466" s="9"/>
      <c r="T8466" s="9"/>
      <c r="U8466" s="9"/>
      <c r="V8466" s="9"/>
      <c r="W8466" s="9"/>
      <c r="X8466" s="9"/>
      <c r="Y8466" s="9"/>
      <c r="Z8466" s="9"/>
      <c r="AA8466" s="9"/>
      <c r="AB8466" s="9"/>
      <c r="AC8466" s="9"/>
      <c r="AD8466" s="9"/>
      <c r="AE8466" s="9"/>
      <c r="AF8466" s="9"/>
      <c r="AG8466" s="9"/>
      <c r="AH8466" s="9"/>
      <c r="AI8466" s="9"/>
      <c r="AJ8466" s="9"/>
      <c r="AK8466" s="9"/>
      <c r="AL8466" s="9"/>
      <c r="AM8466" s="9"/>
      <c r="AN8466" s="9"/>
      <c r="AO8466" s="9"/>
      <c r="AP8466" s="9"/>
      <c r="AQ8466" s="9"/>
      <c r="AR8466" s="9"/>
      <c r="AS8466" s="9"/>
      <c r="AT8466" s="9"/>
      <c r="AU8466" s="9"/>
      <c r="AV8466" s="9"/>
      <c r="AW8466" s="9"/>
    </row>
    <row r="8467" spans="1:49">
      <c r="A8467" s="9"/>
      <c r="B8467" s="9"/>
      <c r="C8467" s="9"/>
      <c r="D8467" s="9"/>
      <c r="E8467" s="9"/>
      <c r="F8467" s="9"/>
      <c r="G8467" s="9"/>
      <c r="H8467" s="9"/>
      <c r="I8467" s="9"/>
      <c r="J8467" s="9"/>
      <c r="K8467" s="9"/>
      <c r="L8467" s="9"/>
      <c r="M8467" s="9"/>
      <c r="N8467" s="9"/>
      <c r="O8467" s="9"/>
      <c r="P8467" s="9"/>
      <c r="Q8467" s="9"/>
      <c r="R8467" s="9"/>
      <c r="S8467" s="9"/>
      <c r="T8467" s="9"/>
      <c r="U8467" s="9"/>
      <c r="V8467" s="9"/>
      <c r="W8467" s="9"/>
      <c r="X8467" s="9"/>
      <c r="Y8467" s="9"/>
      <c r="Z8467" s="9"/>
      <c r="AA8467" s="9"/>
      <c r="AB8467" s="9"/>
      <c r="AC8467" s="9"/>
      <c r="AD8467" s="9"/>
      <c r="AE8467" s="9"/>
      <c r="AF8467" s="9"/>
      <c r="AG8467" s="9"/>
      <c r="AH8467" s="9"/>
      <c r="AI8467" s="9"/>
      <c r="AJ8467" s="9"/>
      <c r="AK8467" s="9"/>
      <c r="AL8467" s="9"/>
      <c r="AM8467" s="9"/>
      <c r="AN8467" s="9"/>
      <c r="AO8467" s="9"/>
      <c r="AP8467" s="9"/>
      <c r="AQ8467" s="9"/>
      <c r="AR8467" s="9"/>
      <c r="AS8467" s="9"/>
      <c r="AT8467" s="9"/>
      <c r="AU8467" s="9"/>
      <c r="AV8467" s="9"/>
      <c r="AW8467" s="9"/>
    </row>
    <row r="8468" spans="1:49">
      <c r="A8468" s="9"/>
      <c r="B8468" s="9"/>
      <c r="C8468" s="9"/>
      <c r="D8468" s="9"/>
      <c r="E8468" s="9"/>
      <c r="F8468" s="9"/>
      <c r="G8468" s="9"/>
      <c r="H8468" s="9"/>
      <c r="I8468" s="9"/>
      <c r="J8468" s="9"/>
      <c r="K8468" s="9"/>
      <c r="L8468" s="9"/>
      <c r="M8468" s="9"/>
      <c r="N8468" s="9"/>
      <c r="O8468" s="9"/>
      <c r="P8468" s="9"/>
      <c r="Q8468" s="9"/>
      <c r="R8468" s="9"/>
      <c r="S8468" s="9"/>
      <c r="T8468" s="9"/>
      <c r="U8468" s="9"/>
      <c r="V8468" s="9"/>
      <c r="W8468" s="9"/>
      <c r="X8468" s="9"/>
      <c r="Y8468" s="9"/>
      <c r="Z8468" s="9"/>
      <c r="AA8468" s="9"/>
      <c r="AB8468" s="9"/>
      <c r="AC8468" s="9"/>
      <c r="AD8468" s="9"/>
      <c r="AE8468" s="9"/>
      <c r="AF8468" s="9"/>
      <c r="AG8468" s="9"/>
      <c r="AH8468" s="9"/>
      <c r="AI8468" s="9"/>
      <c r="AJ8468" s="9"/>
      <c r="AK8468" s="9"/>
      <c r="AL8468" s="9"/>
      <c r="AM8468" s="9"/>
      <c r="AN8468" s="9"/>
      <c r="AO8468" s="9"/>
      <c r="AP8468" s="9"/>
      <c r="AQ8468" s="9"/>
      <c r="AR8468" s="9"/>
      <c r="AS8468" s="9"/>
      <c r="AT8468" s="9"/>
      <c r="AU8468" s="9"/>
      <c r="AV8468" s="9"/>
      <c r="AW8468" s="9"/>
    </row>
    <row r="8469" spans="1:49">
      <c r="A8469" s="9"/>
      <c r="B8469" s="9"/>
      <c r="C8469" s="9"/>
      <c r="D8469" s="9"/>
      <c r="E8469" s="9"/>
      <c r="F8469" s="9"/>
      <c r="G8469" s="9"/>
      <c r="H8469" s="9"/>
      <c r="I8469" s="9"/>
      <c r="J8469" s="9"/>
      <c r="K8469" s="9"/>
      <c r="L8469" s="9"/>
      <c r="M8469" s="9"/>
      <c r="N8469" s="9"/>
      <c r="O8469" s="9"/>
      <c r="P8469" s="9"/>
      <c r="Q8469" s="9"/>
      <c r="R8469" s="9"/>
      <c r="S8469" s="9"/>
      <c r="T8469" s="9"/>
      <c r="U8469" s="9"/>
      <c r="V8469" s="9"/>
      <c r="W8469" s="9"/>
      <c r="X8469" s="9"/>
      <c r="Y8469" s="9"/>
      <c r="Z8469" s="9"/>
      <c r="AA8469" s="9"/>
      <c r="AB8469" s="9"/>
      <c r="AC8469" s="9"/>
      <c r="AD8469" s="9"/>
      <c r="AE8469" s="9"/>
      <c r="AF8469" s="9"/>
      <c r="AG8469" s="9"/>
      <c r="AH8469" s="9"/>
      <c r="AI8469" s="9"/>
      <c r="AJ8469" s="9"/>
      <c r="AK8469" s="9"/>
      <c r="AL8469" s="9"/>
      <c r="AM8469" s="9"/>
      <c r="AN8469" s="9"/>
      <c r="AO8469" s="9"/>
      <c r="AP8469" s="9"/>
      <c r="AQ8469" s="9"/>
      <c r="AR8469" s="9"/>
      <c r="AS8469" s="9"/>
      <c r="AT8469" s="9"/>
      <c r="AU8469" s="9"/>
      <c r="AV8469" s="9"/>
      <c r="AW8469" s="9"/>
    </row>
    <row r="8470" spans="1:49">
      <c r="A8470" s="9"/>
      <c r="B8470" s="9"/>
      <c r="C8470" s="9"/>
      <c r="D8470" s="9"/>
      <c r="E8470" s="9"/>
      <c r="F8470" s="9"/>
      <c r="G8470" s="9"/>
      <c r="H8470" s="9"/>
      <c r="I8470" s="9"/>
      <c r="J8470" s="9"/>
      <c r="K8470" s="9"/>
      <c r="L8470" s="9"/>
      <c r="M8470" s="9"/>
      <c r="N8470" s="9"/>
      <c r="O8470" s="9"/>
      <c r="P8470" s="9"/>
      <c r="Q8470" s="9"/>
      <c r="R8470" s="9"/>
      <c r="S8470" s="9"/>
      <c r="T8470" s="9"/>
      <c r="U8470" s="9"/>
      <c r="V8470" s="9"/>
      <c r="W8470" s="9"/>
      <c r="X8470" s="9"/>
      <c r="Y8470" s="9"/>
      <c r="Z8470" s="9"/>
      <c r="AA8470" s="9"/>
      <c r="AB8470" s="9"/>
      <c r="AC8470" s="9"/>
      <c r="AD8470" s="9"/>
      <c r="AE8470" s="9"/>
      <c r="AF8470" s="9"/>
      <c r="AG8470" s="9"/>
      <c r="AH8470" s="9"/>
      <c r="AI8470" s="9"/>
      <c r="AJ8470" s="9"/>
      <c r="AK8470" s="9"/>
      <c r="AL8470" s="9"/>
      <c r="AM8470" s="9"/>
      <c r="AN8470" s="9"/>
      <c r="AO8470" s="9"/>
      <c r="AP8470" s="9"/>
      <c r="AQ8470" s="9"/>
      <c r="AR8470" s="9"/>
      <c r="AS8470" s="9"/>
      <c r="AT8470" s="9"/>
      <c r="AU8470" s="9"/>
      <c r="AV8470" s="9"/>
      <c r="AW8470" s="9"/>
    </row>
    <row r="8471" spans="1:49">
      <c r="A8471" s="9"/>
      <c r="B8471" s="9"/>
      <c r="C8471" s="9"/>
      <c r="D8471" s="9"/>
      <c r="E8471" s="9"/>
      <c r="F8471" s="9"/>
      <c r="G8471" s="9"/>
      <c r="H8471" s="9"/>
      <c r="I8471" s="9"/>
      <c r="J8471" s="9"/>
      <c r="K8471" s="9"/>
      <c r="L8471" s="9"/>
      <c r="M8471" s="9"/>
      <c r="N8471" s="9"/>
      <c r="O8471" s="9"/>
      <c r="P8471" s="9"/>
      <c r="Q8471" s="9"/>
      <c r="R8471" s="9"/>
      <c r="S8471" s="9"/>
      <c r="T8471" s="9"/>
      <c r="U8471" s="9"/>
      <c r="V8471" s="9"/>
      <c r="W8471" s="9"/>
      <c r="X8471" s="9"/>
      <c r="Y8471" s="9"/>
      <c r="Z8471" s="9"/>
      <c r="AA8471" s="9"/>
      <c r="AB8471" s="9"/>
      <c r="AC8471" s="9"/>
      <c r="AD8471" s="9"/>
      <c r="AE8471" s="9"/>
      <c r="AF8471" s="9"/>
      <c r="AG8471" s="9"/>
      <c r="AH8471" s="9"/>
      <c r="AI8471" s="9"/>
      <c r="AJ8471" s="9"/>
      <c r="AK8471" s="9"/>
      <c r="AL8471" s="9"/>
      <c r="AM8471" s="9"/>
      <c r="AN8471" s="9"/>
      <c r="AO8471" s="9"/>
      <c r="AP8471" s="9"/>
      <c r="AQ8471" s="9"/>
      <c r="AR8471" s="9"/>
      <c r="AS8471" s="9"/>
      <c r="AT8471" s="9"/>
      <c r="AU8471" s="9"/>
      <c r="AV8471" s="9"/>
      <c r="AW8471" s="9"/>
    </row>
    <row r="8472" spans="1:49">
      <c r="A8472" s="9"/>
      <c r="B8472" s="9"/>
      <c r="C8472" s="9"/>
      <c r="D8472" s="9"/>
      <c r="E8472" s="9"/>
      <c r="F8472" s="9"/>
      <c r="G8472" s="9"/>
      <c r="H8472" s="9"/>
      <c r="I8472" s="9"/>
      <c r="J8472" s="9"/>
      <c r="K8472" s="9"/>
      <c r="L8472" s="9"/>
      <c r="M8472" s="9"/>
      <c r="N8472" s="9"/>
      <c r="O8472" s="9"/>
      <c r="P8472" s="9"/>
      <c r="Q8472" s="9"/>
      <c r="R8472" s="9"/>
      <c r="S8472" s="9"/>
      <c r="T8472" s="9"/>
      <c r="U8472" s="9"/>
      <c r="V8472" s="9"/>
      <c r="W8472" s="9"/>
      <c r="X8472" s="9"/>
      <c r="Y8472" s="9"/>
      <c r="Z8472" s="9"/>
      <c r="AA8472" s="9"/>
      <c r="AB8472" s="9"/>
      <c r="AC8472" s="9"/>
      <c r="AD8472" s="9"/>
      <c r="AE8472" s="9"/>
      <c r="AF8472" s="9"/>
      <c r="AG8472" s="9"/>
      <c r="AH8472" s="9"/>
      <c r="AI8472" s="9"/>
      <c r="AJ8472" s="9"/>
      <c r="AK8472" s="9"/>
      <c r="AL8472" s="9"/>
      <c r="AM8472" s="9"/>
      <c r="AN8472" s="9"/>
      <c r="AO8472" s="9"/>
      <c r="AP8472" s="9"/>
      <c r="AQ8472" s="9"/>
      <c r="AR8472" s="9"/>
      <c r="AS8472" s="9"/>
      <c r="AT8472" s="9"/>
      <c r="AU8472" s="9"/>
      <c r="AV8472" s="9"/>
      <c r="AW8472" s="9"/>
    </row>
    <row r="8473" spans="1:49">
      <c r="A8473" s="9"/>
      <c r="B8473" s="9"/>
      <c r="C8473" s="9"/>
      <c r="D8473" s="9"/>
      <c r="E8473" s="9"/>
      <c r="F8473" s="9"/>
      <c r="G8473" s="9"/>
      <c r="H8473" s="9"/>
      <c r="I8473" s="9"/>
      <c r="J8473" s="9"/>
      <c r="K8473" s="9"/>
      <c r="L8473" s="9"/>
      <c r="M8473" s="9"/>
      <c r="N8473" s="9"/>
      <c r="O8473" s="9"/>
      <c r="P8473" s="9"/>
      <c r="Q8473" s="9"/>
      <c r="R8473" s="9"/>
      <c r="S8473" s="9"/>
      <c r="T8473" s="9"/>
      <c r="U8473" s="9"/>
      <c r="V8473" s="9"/>
      <c r="W8473" s="9"/>
      <c r="X8473" s="9"/>
      <c r="Y8473" s="9"/>
      <c r="Z8473" s="9"/>
      <c r="AA8473" s="9"/>
      <c r="AB8473" s="9"/>
      <c r="AC8473" s="9"/>
      <c r="AD8473" s="9"/>
      <c r="AE8473" s="9"/>
      <c r="AF8473" s="9"/>
      <c r="AG8473" s="9"/>
      <c r="AH8473" s="9"/>
      <c r="AI8473" s="9"/>
      <c r="AJ8473" s="9"/>
      <c r="AK8473" s="9"/>
      <c r="AL8473" s="9"/>
      <c r="AM8473" s="9"/>
      <c r="AN8473" s="9"/>
      <c r="AO8473" s="9"/>
      <c r="AP8473" s="9"/>
      <c r="AQ8473" s="9"/>
      <c r="AR8473" s="9"/>
      <c r="AS8473" s="9"/>
      <c r="AT8473" s="9"/>
      <c r="AU8473" s="9"/>
      <c r="AV8473" s="9"/>
      <c r="AW8473" s="9"/>
    </row>
    <row r="8474" spans="1:49">
      <c r="A8474" s="9"/>
      <c r="B8474" s="9"/>
      <c r="C8474" s="9"/>
      <c r="D8474" s="9"/>
      <c r="E8474" s="9"/>
      <c r="F8474" s="9"/>
      <c r="G8474" s="9"/>
      <c r="H8474" s="9"/>
      <c r="I8474" s="9"/>
      <c r="J8474" s="9"/>
      <c r="K8474" s="9"/>
      <c r="L8474" s="9"/>
      <c r="M8474" s="9"/>
      <c r="N8474" s="9"/>
      <c r="O8474" s="9"/>
      <c r="P8474" s="9"/>
      <c r="Q8474" s="9"/>
      <c r="R8474" s="9"/>
      <c r="S8474" s="9"/>
      <c r="T8474" s="9"/>
      <c r="U8474" s="9"/>
      <c r="V8474" s="9"/>
      <c r="W8474" s="9"/>
      <c r="X8474" s="9"/>
      <c r="Y8474" s="9"/>
      <c r="Z8474" s="9"/>
      <c r="AA8474" s="9"/>
      <c r="AB8474" s="9"/>
      <c r="AC8474" s="9"/>
      <c r="AD8474" s="9"/>
      <c r="AE8474" s="9"/>
      <c r="AF8474" s="9"/>
      <c r="AG8474" s="9"/>
      <c r="AH8474" s="9"/>
      <c r="AI8474" s="9"/>
      <c r="AJ8474" s="9"/>
      <c r="AK8474" s="9"/>
      <c r="AL8474" s="9"/>
      <c r="AM8474" s="9"/>
      <c r="AN8474" s="9"/>
      <c r="AO8474" s="9"/>
      <c r="AP8474" s="9"/>
      <c r="AQ8474" s="9"/>
      <c r="AR8474" s="9"/>
      <c r="AS8474" s="9"/>
      <c r="AT8474" s="9"/>
      <c r="AU8474" s="9"/>
      <c r="AV8474" s="9"/>
      <c r="AW8474" s="9"/>
    </row>
    <row r="8475" spans="1:49">
      <c r="A8475" s="9"/>
      <c r="B8475" s="9"/>
      <c r="C8475" s="9"/>
      <c r="D8475" s="9"/>
      <c r="E8475" s="9"/>
      <c r="F8475" s="9"/>
      <c r="G8475" s="9"/>
      <c r="H8475" s="9"/>
      <c r="I8475" s="9"/>
      <c r="J8475" s="9"/>
      <c r="K8475" s="9"/>
      <c r="L8475" s="9"/>
      <c r="M8475" s="9"/>
      <c r="N8475" s="9"/>
      <c r="O8475" s="9"/>
      <c r="P8475" s="9"/>
      <c r="Q8475" s="9"/>
      <c r="R8475" s="9"/>
      <c r="S8475" s="9"/>
      <c r="T8475" s="9"/>
      <c r="U8475" s="9"/>
      <c r="V8475" s="9"/>
      <c r="W8475" s="9"/>
      <c r="X8475" s="9"/>
      <c r="Y8475" s="9"/>
      <c r="Z8475" s="9"/>
      <c r="AA8475" s="9"/>
      <c r="AB8475" s="9"/>
      <c r="AC8475" s="9"/>
      <c r="AD8475" s="9"/>
      <c r="AE8475" s="9"/>
      <c r="AF8475" s="9"/>
      <c r="AG8475" s="9"/>
      <c r="AH8475" s="9"/>
      <c r="AI8475" s="9"/>
      <c r="AJ8475" s="9"/>
      <c r="AK8475" s="9"/>
      <c r="AL8475" s="9"/>
      <c r="AM8475" s="9"/>
      <c r="AN8475" s="9"/>
      <c r="AO8475" s="9"/>
      <c r="AP8475" s="9"/>
      <c r="AQ8475" s="9"/>
      <c r="AR8475" s="9"/>
      <c r="AS8475" s="9"/>
      <c r="AT8475" s="9"/>
      <c r="AU8475" s="9"/>
      <c r="AV8475" s="9"/>
      <c r="AW8475" s="9"/>
    </row>
    <row r="8476" spans="1:49">
      <c r="A8476" s="9"/>
      <c r="B8476" s="9"/>
      <c r="C8476" s="9"/>
      <c r="D8476" s="9"/>
      <c r="E8476" s="9"/>
      <c r="F8476" s="9"/>
      <c r="G8476" s="9"/>
      <c r="H8476" s="9"/>
      <c r="I8476" s="9"/>
      <c r="J8476" s="9"/>
      <c r="K8476" s="9"/>
      <c r="L8476" s="9"/>
      <c r="M8476" s="9"/>
      <c r="N8476" s="9"/>
      <c r="O8476" s="9"/>
      <c r="P8476" s="9"/>
      <c r="Q8476" s="9"/>
      <c r="R8476" s="9"/>
      <c r="S8476" s="9"/>
      <c r="T8476" s="9"/>
      <c r="U8476" s="9"/>
      <c r="V8476" s="9"/>
      <c r="W8476" s="9"/>
      <c r="X8476" s="9"/>
      <c r="Y8476" s="9"/>
      <c r="Z8476" s="9"/>
      <c r="AA8476" s="9"/>
      <c r="AB8476" s="9"/>
      <c r="AC8476" s="9"/>
      <c r="AD8476" s="9"/>
      <c r="AE8476" s="9"/>
      <c r="AF8476" s="9"/>
      <c r="AG8476" s="9"/>
      <c r="AH8476" s="9"/>
      <c r="AI8476" s="9"/>
      <c r="AJ8476" s="9"/>
      <c r="AK8476" s="9"/>
      <c r="AL8476" s="9"/>
      <c r="AM8476" s="9"/>
      <c r="AN8476" s="9"/>
      <c r="AO8476" s="9"/>
      <c r="AP8476" s="9"/>
      <c r="AQ8476" s="9"/>
      <c r="AR8476" s="9"/>
      <c r="AS8476" s="9"/>
      <c r="AT8476" s="9"/>
      <c r="AU8476" s="9"/>
      <c r="AV8476" s="9"/>
      <c r="AW8476" s="9"/>
    </row>
    <row r="8477" spans="1:49">
      <c r="A8477" s="9"/>
      <c r="B8477" s="9"/>
      <c r="C8477" s="9"/>
      <c r="D8477" s="9"/>
      <c r="E8477" s="9"/>
      <c r="F8477" s="9"/>
      <c r="G8477" s="9"/>
      <c r="H8477" s="9"/>
      <c r="I8477" s="9"/>
      <c r="J8477" s="9"/>
      <c r="K8477" s="9"/>
      <c r="L8477" s="9"/>
      <c r="M8477" s="9"/>
      <c r="N8477" s="9"/>
      <c r="O8477" s="9"/>
      <c r="P8477" s="9"/>
      <c r="Q8477" s="9"/>
      <c r="R8477" s="9"/>
      <c r="S8477" s="9"/>
      <c r="T8477" s="9"/>
      <c r="U8477" s="9"/>
      <c r="V8477" s="9"/>
      <c r="W8477" s="9"/>
      <c r="X8477" s="9"/>
      <c r="Y8477" s="9"/>
      <c r="Z8477" s="9"/>
      <c r="AA8477" s="9"/>
      <c r="AB8477" s="9"/>
      <c r="AC8477" s="9"/>
      <c r="AD8477" s="9"/>
      <c r="AE8477" s="9"/>
      <c r="AF8477" s="9"/>
      <c r="AG8477" s="9"/>
      <c r="AH8477" s="9"/>
      <c r="AI8477" s="9"/>
      <c r="AJ8477" s="9"/>
      <c r="AK8477" s="9"/>
      <c r="AL8477" s="9"/>
      <c r="AM8477" s="9"/>
      <c r="AN8477" s="9"/>
      <c r="AO8477" s="9"/>
      <c r="AP8477" s="9"/>
      <c r="AQ8477" s="9"/>
      <c r="AR8477" s="9"/>
      <c r="AS8477" s="9"/>
      <c r="AT8477" s="9"/>
      <c r="AU8477" s="9"/>
      <c r="AV8477" s="9"/>
      <c r="AW8477" s="9"/>
    </row>
    <row r="8478" spans="1:49">
      <c r="A8478" s="9"/>
      <c r="B8478" s="9"/>
      <c r="C8478" s="9"/>
      <c r="D8478" s="9"/>
      <c r="E8478" s="9"/>
      <c r="F8478" s="9"/>
      <c r="G8478" s="9"/>
      <c r="H8478" s="9"/>
      <c r="I8478" s="9"/>
      <c r="J8478" s="9"/>
      <c r="K8478" s="9"/>
      <c r="L8478" s="9"/>
      <c r="M8478" s="9"/>
      <c r="N8478" s="9"/>
      <c r="O8478" s="9"/>
      <c r="P8478" s="9"/>
      <c r="Q8478" s="9"/>
      <c r="R8478" s="9"/>
      <c r="S8478" s="9"/>
      <c r="T8478" s="9"/>
      <c r="U8478" s="9"/>
      <c r="V8478" s="9"/>
      <c r="W8478" s="9"/>
      <c r="X8478" s="9"/>
      <c r="Y8478" s="9"/>
      <c r="Z8478" s="9"/>
      <c r="AA8478" s="9"/>
      <c r="AB8478" s="9"/>
      <c r="AC8478" s="9"/>
      <c r="AD8478" s="9"/>
      <c r="AE8478" s="9"/>
      <c r="AF8478" s="9"/>
      <c r="AG8478" s="9"/>
      <c r="AH8478" s="9"/>
      <c r="AI8478" s="9"/>
      <c r="AJ8478" s="9"/>
      <c r="AK8478" s="9"/>
      <c r="AL8478" s="9"/>
      <c r="AM8478" s="9"/>
      <c r="AN8478" s="9"/>
      <c r="AO8478" s="9"/>
      <c r="AP8478" s="9"/>
      <c r="AQ8478" s="9"/>
      <c r="AR8478" s="9"/>
      <c r="AS8478" s="9"/>
      <c r="AT8478" s="9"/>
      <c r="AU8478" s="9"/>
      <c r="AV8478" s="9"/>
      <c r="AW8478" s="9"/>
    </row>
    <row r="8479" spans="1:49">
      <c r="A8479" s="9"/>
      <c r="B8479" s="9"/>
      <c r="C8479" s="9"/>
      <c r="D8479" s="9"/>
      <c r="E8479" s="9"/>
      <c r="F8479" s="9"/>
      <c r="G8479" s="9"/>
      <c r="H8479" s="9"/>
      <c r="I8479" s="9"/>
      <c r="J8479" s="9"/>
      <c r="K8479" s="9"/>
      <c r="L8479" s="9"/>
      <c r="M8479" s="9"/>
      <c r="N8479" s="9"/>
      <c r="O8479" s="9"/>
      <c r="P8479" s="9"/>
      <c r="Q8479" s="9"/>
      <c r="R8479" s="9"/>
      <c r="S8479" s="9"/>
      <c r="T8479" s="9"/>
      <c r="U8479" s="9"/>
      <c r="V8479" s="9"/>
      <c r="W8479" s="9"/>
      <c r="X8479" s="9"/>
      <c r="Y8479" s="9"/>
      <c r="Z8479" s="9"/>
      <c r="AA8479" s="9"/>
      <c r="AB8479" s="9"/>
      <c r="AC8479" s="9"/>
      <c r="AD8479" s="9"/>
      <c r="AE8479" s="9"/>
      <c r="AF8479" s="9"/>
      <c r="AG8479" s="9"/>
      <c r="AH8479" s="9"/>
      <c r="AI8479" s="9"/>
      <c r="AJ8479" s="9"/>
      <c r="AK8479" s="9"/>
      <c r="AL8479" s="9"/>
      <c r="AM8479" s="9"/>
      <c r="AN8479" s="9"/>
      <c r="AO8479" s="9"/>
      <c r="AP8479" s="9"/>
      <c r="AQ8479" s="9"/>
      <c r="AR8479" s="9"/>
      <c r="AS8479" s="9"/>
      <c r="AT8479" s="9"/>
      <c r="AU8479" s="9"/>
      <c r="AV8479" s="9"/>
      <c r="AW8479" s="9"/>
    </row>
    <row r="8480" spans="1:49">
      <c r="A8480" s="9"/>
      <c r="B8480" s="9"/>
      <c r="C8480" s="9"/>
      <c r="D8480" s="9"/>
      <c r="E8480" s="9"/>
      <c r="F8480" s="9"/>
      <c r="G8480" s="9"/>
      <c r="H8480" s="9"/>
      <c r="I8480" s="9"/>
      <c r="J8480" s="9"/>
      <c r="K8480" s="9"/>
      <c r="L8480" s="9"/>
      <c r="M8480" s="9"/>
      <c r="N8480" s="9"/>
      <c r="O8480" s="9"/>
      <c r="P8480" s="9"/>
      <c r="Q8480" s="9"/>
      <c r="R8480" s="9"/>
      <c r="S8480" s="9"/>
      <c r="T8480" s="9"/>
      <c r="U8480" s="9"/>
      <c r="V8480" s="9"/>
      <c r="W8480" s="9"/>
      <c r="X8480" s="9"/>
      <c r="Y8480" s="9"/>
      <c r="Z8480" s="9"/>
      <c r="AA8480" s="9"/>
      <c r="AB8480" s="9"/>
      <c r="AC8480" s="9"/>
      <c r="AD8480" s="9"/>
      <c r="AE8480" s="9"/>
      <c r="AF8480" s="9"/>
      <c r="AG8480" s="9"/>
      <c r="AH8480" s="9"/>
      <c r="AI8480" s="9"/>
      <c r="AJ8480" s="9"/>
      <c r="AK8480" s="9"/>
      <c r="AL8480" s="9"/>
      <c r="AM8480" s="9"/>
      <c r="AN8480" s="9"/>
      <c r="AO8480" s="9"/>
      <c r="AP8480" s="9"/>
      <c r="AQ8480" s="9"/>
      <c r="AR8480" s="9"/>
      <c r="AS8480" s="9"/>
      <c r="AT8480" s="9"/>
      <c r="AU8480" s="9"/>
      <c r="AV8480" s="9"/>
      <c r="AW8480" s="9"/>
    </row>
    <row r="8481" spans="1:49">
      <c r="A8481" s="9"/>
      <c r="B8481" s="9"/>
      <c r="C8481" s="9"/>
      <c r="D8481" s="9"/>
      <c r="E8481" s="9"/>
      <c r="F8481" s="9"/>
      <c r="G8481" s="9"/>
      <c r="H8481" s="9"/>
      <c r="I8481" s="9"/>
      <c r="J8481" s="9"/>
      <c r="K8481" s="9"/>
      <c r="L8481" s="9"/>
      <c r="M8481" s="9"/>
      <c r="N8481" s="9"/>
      <c r="O8481" s="9"/>
      <c r="P8481" s="9"/>
      <c r="Q8481" s="9"/>
      <c r="R8481" s="9"/>
      <c r="S8481" s="9"/>
      <c r="T8481" s="9"/>
      <c r="U8481" s="9"/>
      <c r="V8481" s="9"/>
      <c r="W8481" s="9"/>
      <c r="X8481" s="9"/>
      <c r="Y8481" s="9"/>
      <c r="Z8481" s="9"/>
      <c r="AA8481" s="9"/>
      <c r="AB8481" s="9"/>
      <c r="AC8481" s="9"/>
      <c r="AD8481" s="9"/>
      <c r="AE8481" s="9"/>
      <c r="AF8481" s="9"/>
      <c r="AG8481" s="9"/>
      <c r="AH8481" s="9"/>
      <c r="AI8481" s="9"/>
      <c r="AJ8481" s="9"/>
      <c r="AK8481" s="9"/>
      <c r="AL8481" s="9"/>
      <c r="AM8481" s="9"/>
      <c r="AN8481" s="9"/>
      <c r="AO8481" s="9"/>
      <c r="AP8481" s="9"/>
      <c r="AQ8481" s="9"/>
      <c r="AR8481" s="9"/>
      <c r="AS8481" s="9"/>
      <c r="AT8481" s="9"/>
      <c r="AU8481" s="9"/>
      <c r="AV8481" s="9"/>
      <c r="AW8481" s="9"/>
    </row>
    <row r="8482" spans="1:49">
      <c r="A8482" s="9"/>
      <c r="B8482" s="9"/>
      <c r="C8482" s="9"/>
      <c r="D8482" s="9"/>
      <c r="E8482" s="9"/>
      <c r="F8482" s="9"/>
      <c r="G8482" s="9"/>
      <c r="H8482" s="9"/>
      <c r="I8482" s="9"/>
      <c r="J8482" s="9"/>
      <c r="K8482" s="9"/>
      <c r="L8482" s="9"/>
      <c r="M8482" s="9"/>
      <c r="N8482" s="9"/>
      <c r="O8482" s="9"/>
      <c r="P8482" s="9"/>
      <c r="Q8482" s="9"/>
      <c r="R8482" s="9"/>
      <c r="S8482" s="9"/>
      <c r="T8482" s="9"/>
      <c r="U8482" s="9"/>
      <c r="V8482" s="9"/>
      <c r="W8482" s="9"/>
      <c r="X8482" s="9"/>
      <c r="Y8482" s="9"/>
      <c r="Z8482" s="9"/>
      <c r="AA8482" s="9"/>
      <c r="AB8482" s="9"/>
      <c r="AC8482" s="9"/>
      <c r="AD8482" s="9"/>
      <c r="AE8482" s="9"/>
      <c r="AF8482" s="9"/>
      <c r="AG8482" s="9"/>
      <c r="AH8482" s="9"/>
      <c r="AI8482" s="9"/>
      <c r="AJ8482" s="9"/>
      <c r="AK8482" s="9"/>
      <c r="AL8482" s="9"/>
      <c r="AM8482" s="9"/>
      <c r="AN8482" s="9"/>
      <c r="AO8482" s="9"/>
      <c r="AP8482" s="9"/>
      <c r="AQ8482" s="9"/>
      <c r="AR8482" s="9"/>
      <c r="AS8482" s="9"/>
      <c r="AT8482" s="9"/>
      <c r="AU8482" s="9"/>
      <c r="AV8482" s="9"/>
      <c r="AW8482" s="9"/>
    </row>
    <row r="8483" spans="1:49">
      <c r="A8483" s="9"/>
      <c r="B8483" s="9"/>
      <c r="C8483" s="9"/>
      <c r="D8483" s="9"/>
      <c r="E8483" s="9"/>
      <c r="F8483" s="9"/>
      <c r="G8483" s="9"/>
      <c r="H8483" s="9"/>
      <c r="I8483" s="9"/>
      <c r="J8483" s="9"/>
      <c r="K8483" s="9"/>
      <c r="L8483" s="9"/>
      <c r="M8483" s="9"/>
      <c r="N8483" s="9"/>
      <c r="O8483" s="9"/>
      <c r="P8483" s="9"/>
      <c r="Q8483" s="9"/>
      <c r="R8483" s="9"/>
      <c r="S8483" s="9"/>
      <c r="T8483" s="9"/>
      <c r="U8483" s="9"/>
      <c r="V8483" s="9"/>
      <c r="W8483" s="9"/>
      <c r="X8483" s="9"/>
      <c r="Y8483" s="9"/>
      <c r="Z8483" s="9"/>
      <c r="AA8483" s="9"/>
      <c r="AB8483" s="9"/>
      <c r="AC8483" s="9"/>
      <c r="AD8483" s="9"/>
      <c r="AE8483" s="9"/>
      <c r="AF8483" s="9"/>
      <c r="AG8483" s="9"/>
      <c r="AH8483" s="9"/>
      <c r="AI8483" s="9"/>
      <c r="AJ8483" s="9"/>
      <c r="AK8483" s="9"/>
      <c r="AL8483" s="9"/>
      <c r="AM8483" s="9"/>
      <c r="AN8483" s="9"/>
      <c r="AO8483" s="9"/>
      <c r="AP8483" s="9"/>
      <c r="AQ8483" s="9"/>
      <c r="AR8483" s="9"/>
      <c r="AS8483" s="9"/>
      <c r="AT8483" s="9"/>
      <c r="AU8483" s="9"/>
      <c r="AV8483" s="9"/>
      <c r="AW8483" s="9"/>
    </row>
    <row r="8484" spans="1:49">
      <c r="A8484" s="9"/>
      <c r="B8484" s="9"/>
      <c r="C8484" s="9"/>
      <c r="D8484" s="9"/>
      <c r="E8484" s="9"/>
      <c r="F8484" s="9"/>
      <c r="G8484" s="9"/>
      <c r="H8484" s="9"/>
      <c r="I8484" s="9"/>
      <c r="J8484" s="9"/>
      <c r="K8484" s="9"/>
      <c r="L8484" s="9"/>
      <c r="M8484" s="9"/>
      <c r="N8484" s="9"/>
      <c r="O8484" s="9"/>
      <c r="P8484" s="9"/>
      <c r="Q8484" s="9"/>
      <c r="R8484" s="9"/>
      <c r="S8484" s="9"/>
      <c r="T8484" s="9"/>
      <c r="U8484" s="9"/>
      <c r="V8484" s="9"/>
      <c r="W8484" s="9"/>
      <c r="X8484" s="9"/>
      <c r="Y8484" s="9"/>
      <c r="Z8484" s="9"/>
      <c r="AA8484" s="9"/>
      <c r="AB8484" s="9"/>
      <c r="AC8484" s="9"/>
      <c r="AD8484" s="9"/>
      <c r="AE8484" s="9"/>
      <c r="AF8484" s="9"/>
      <c r="AG8484" s="9"/>
      <c r="AH8484" s="9"/>
      <c r="AI8484" s="9"/>
      <c r="AJ8484" s="9"/>
      <c r="AK8484" s="9"/>
      <c r="AL8484" s="9"/>
      <c r="AM8484" s="9"/>
      <c r="AN8484" s="9"/>
      <c r="AO8484" s="9"/>
      <c r="AP8484" s="9"/>
      <c r="AQ8484" s="9"/>
      <c r="AR8484" s="9"/>
      <c r="AS8484" s="9"/>
      <c r="AT8484" s="9"/>
      <c r="AU8484" s="9"/>
      <c r="AV8484" s="9"/>
      <c r="AW8484" s="9"/>
    </row>
    <row r="8485" spans="1:49">
      <c r="A8485" s="9"/>
      <c r="B8485" s="9"/>
      <c r="C8485" s="9"/>
      <c r="D8485" s="9"/>
      <c r="E8485" s="9"/>
      <c r="F8485" s="9"/>
      <c r="G8485" s="9"/>
      <c r="H8485" s="9"/>
      <c r="I8485" s="9"/>
      <c r="J8485" s="9"/>
      <c r="K8485" s="9"/>
      <c r="L8485" s="9"/>
      <c r="M8485" s="9"/>
      <c r="N8485" s="9"/>
      <c r="O8485" s="9"/>
      <c r="P8485" s="9"/>
      <c r="Q8485" s="9"/>
      <c r="R8485" s="9"/>
      <c r="S8485" s="9"/>
      <c r="T8485" s="9"/>
      <c r="U8485" s="9"/>
      <c r="V8485" s="9"/>
      <c r="W8485" s="9"/>
      <c r="X8485" s="9"/>
      <c r="Y8485" s="9"/>
      <c r="Z8485" s="9"/>
      <c r="AA8485" s="9"/>
      <c r="AB8485" s="9"/>
      <c r="AC8485" s="9"/>
      <c r="AD8485" s="9"/>
      <c r="AE8485" s="9"/>
      <c r="AF8485" s="9"/>
      <c r="AG8485" s="9"/>
      <c r="AH8485" s="9"/>
      <c r="AI8485" s="9"/>
      <c r="AJ8485" s="9"/>
      <c r="AK8485" s="9"/>
      <c r="AL8485" s="9"/>
      <c r="AM8485" s="9"/>
      <c r="AN8485" s="9"/>
      <c r="AO8485" s="9"/>
      <c r="AP8485" s="9"/>
      <c r="AQ8485" s="9"/>
      <c r="AR8485" s="9"/>
      <c r="AS8485" s="9"/>
      <c r="AT8485" s="9"/>
      <c r="AU8485" s="9"/>
      <c r="AV8485" s="9"/>
      <c r="AW8485" s="9"/>
    </row>
    <row r="8486" spans="1:49">
      <c r="A8486" s="9"/>
      <c r="B8486" s="9"/>
      <c r="C8486" s="9"/>
      <c r="D8486" s="9"/>
      <c r="E8486" s="9"/>
      <c r="F8486" s="9"/>
      <c r="G8486" s="9"/>
      <c r="H8486" s="9"/>
      <c r="I8486" s="9"/>
      <c r="J8486" s="9"/>
      <c r="K8486" s="9"/>
      <c r="L8486" s="9"/>
      <c r="M8486" s="9"/>
      <c r="N8486" s="9"/>
      <c r="O8486" s="9"/>
      <c r="P8486" s="9"/>
      <c r="Q8486" s="9"/>
      <c r="R8486" s="9"/>
      <c r="S8486" s="9"/>
      <c r="T8486" s="9"/>
      <c r="U8486" s="9"/>
      <c r="V8486" s="9"/>
      <c r="W8486" s="9"/>
      <c r="X8486" s="9"/>
      <c r="Y8486" s="9"/>
      <c r="Z8486" s="9"/>
      <c r="AA8486" s="9"/>
      <c r="AB8486" s="9"/>
      <c r="AC8486" s="9"/>
      <c r="AD8486" s="9"/>
      <c r="AE8486" s="9"/>
      <c r="AF8486" s="9"/>
      <c r="AG8486" s="9"/>
      <c r="AH8486" s="9"/>
      <c r="AI8486" s="9"/>
      <c r="AJ8486" s="9"/>
      <c r="AK8486" s="9"/>
      <c r="AL8486" s="9"/>
      <c r="AM8486" s="9"/>
      <c r="AN8486" s="9"/>
      <c r="AO8486" s="9"/>
      <c r="AP8486" s="9"/>
      <c r="AQ8486" s="9"/>
      <c r="AR8486" s="9"/>
      <c r="AS8486" s="9"/>
      <c r="AT8486" s="9"/>
      <c r="AU8486" s="9"/>
      <c r="AV8486" s="9"/>
      <c r="AW8486" s="9"/>
    </row>
    <row r="8487" spans="1:49">
      <c r="A8487" s="9"/>
      <c r="B8487" s="9"/>
      <c r="C8487" s="9"/>
      <c r="D8487" s="9"/>
      <c r="E8487" s="9"/>
      <c r="F8487" s="9"/>
      <c r="G8487" s="9"/>
      <c r="H8487" s="9"/>
      <c r="I8487" s="9"/>
      <c r="J8487" s="9"/>
      <c r="K8487" s="9"/>
      <c r="L8487" s="9"/>
      <c r="M8487" s="9"/>
      <c r="N8487" s="9"/>
      <c r="O8487" s="9"/>
      <c r="P8487" s="9"/>
      <c r="Q8487" s="9"/>
      <c r="R8487" s="9"/>
      <c r="S8487" s="9"/>
      <c r="T8487" s="9"/>
      <c r="U8487" s="9"/>
      <c r="V8487" s="9"/>
      <c r="W8487" s="9"/>
      <c r="X8487" s="9"/>
      <c r="Y8487" s="9"/>
      <c r="Z8487" s="9"/>
      <c r="AA8487" s="9"/>
      <c r="AB8487" s="9"/>
      <c r="AC8487" s="9"/>
      <c r="AD8487" s="9"/>
      <c r="AE8487" s="9"/>
      <c r="AF8487" s="9"/>
      <c r="AG8487" s="9"/>
      <c r="AH8487" s="9"/>
      <c r="AI8487" s="9"/>
      <c r="AJ8487" s="9"/>
      <c r="AK8487" s="9"/>
      <c r="AL8487" s="9"/>
      <c r="AM8487" s="9"/>
      <c r="AN8487" s="9"/>
      <c r="AO8487" s="9"/>
      <c r="AP8487" s="9"/>
      <c r="AQ8487" s="9"/>
      <c r="AR8487" s="9"/>
      <c r="AS8487" s="9"/>
      <c r="AT8487" s="9"/>
      <c r="AU8487" s="9"/>
      <c r="AV8487" s="9"/>
      <c r="AW8487" s="9"/>
    </row>
    <row r="8488" spans="1:49">
      <c r="A8488" s="9"/>
      <c r="B8488" s="9"/>
      <c r="C8488" s="9"/>
      <c r="D8488" s="9"/>
      <c r="E8488" s="9"/>
      <c r="F8488" s="9"/>
      <c r="G8488" s="9"/>
      <c r="H8488" s="9"/>
      <c r="I8488" s="9"/>
      <c r="J8488" s="9"/>
      <c r="K8488" s="9"/>
      <c r="L8488" s="9"/>
      <c r="M8488" s="9"/>
      <c r="N8488" s="9"/>
      <c r="O8488" s="9"/>
      <c r="P8488" s="9"/>
      <c r="Q8488" s="9"/>
      <c r="R8488" s="9"/>
      <c r="S8488" s="9"/>
      <c r="T8488" s="9"/>
      <c r="U8488" s="9"/>
      <c r="V8488" s="9"/>
      <c r="W8488" s="9"/>
      <c r="X8488" s="9"/>
      <c r="Y8488" s="9"/>
      <c r="Z8488" s="9"/>
      <c r="AA8488" s="9"/>
      <c r="AB8488" s="9"/>
      <c r="AC8488" s="9"/>
      <c r="AD8488" s="9"/>
      <c r="AE8488" s="9"/>
      <c r="AF8488" s="9"/>
      <c r="AG8488" s="9"/>
      <c r="AH8488" s="9"/>
      <c r="AI8488" s="9"/>
      <c r="AJ8488" s="9"/>
      <c r="AK8488" s="9"/>
      <c r="AL8488" s="9"/>
      <c r="AM8488" s="9"/>
      <c r="AN8488" s="9"/>
      <c r="AO8488" s="9"/>
      <c r="AP8488" s="9"/>
      <c r="AQ8488" s="9"/>
      <c r="AR8488" s="9"/>
      <c r="AS8488" s="9"/>
      <c r="AT8488" s="9"/>
      <c r="AU8488" s="9"/>
      <c r="AV8488" s="9"/>
      <c r="AW8488" s="9"/>
    </row>
    <row r="8489" spans="1:49">
      <c r="A8489" s="9"/>
      <c r="B8489" s="9"/>
      <c r="C8489" s="9"/>
      <c r="D8489" s="9"/>
      <c r="E8489" s="9"/>
      <c r="F8489" s="9"/>
      <c r="G8489" s="9"/>
      <c r="H8489" s="9"/>
      <c r="I8489" s="9"/>
      <c r="J8489" s="9"/>
      <c r="K8489" s="9"/>
      <c r="L8489" s="9"/>
      <c r="M8489" s="9"/>
      <c r="N8489" s="9"/>
      <c r="O8489" s="9"/>
      <c r="P8489" s="9"/>
      <c r="Q8489" s="9"/>
      <c r="R8489" s="9"/>
      <c r="S8489" s="9"/>
      <c r="T8489" s="9"/>
      <c r="U8489" s="9"/>
      <c r="V8489" s="9"/>
      <c r="W8489" s="9"/>
      <c r="X8489" s="9"/>
      <c r="Y8489" s="9"/>
      <c r="Z8489" s="9"/>
      <c r="AA8489" s="9"/>
      <c r="AB8489" s="9"/>
      <c r="AC8489" s="9"/>
      <c r="AD8489" s="9"/>
      <c r="AE8489" s="9"/>
      <c r="AF8489" s="9"/>
      <c r="AG8489" s="9"/>
      <c r="AH8489" s="9"/>
      <c r="AI8489" s="9"/>
      <c r="AJ8489" s="9"/>
      <c r="AK8489" s="9"/>
      <c r="AL8489" s="9"/>
      <c r="AM8489" s="9"/>
      <c r="AN8489" s="9"/>
      <c r="AO8489" s="9"/>
      <c r="AP8489" s="9"/>
      <c r="AQ8489" s="9"/>
      <c r="AR8489" s="9"/>
      <c r="AS8489" s="9"/>
      <c r="AT8489" s="9"/>
      <c r="AU8489" s="9"/>
      <c r="AV8489" s="9"/>
      <c r="AW8489" s="9"/>
    </row>
    <row r="8490" spans="1:49">
      <c r="A8490" s="9"/>
      <c r="B8490" s="9"/>
      <c r="C8490" s="9"/>
      <c r="D8490" s="9"/>
      <c r="E8490" s="9"/>
      <c r="F8490" s="9"/>
      <c r="G8490" s="9"/>
      <c r="H8490" s="9"/>
      <c r="I8490" s="9"/>
      <c r="J8490" s="9"/>
      <c r="K8490" s="9"/>
      <c r="L8490" s="9"/>
      <c r="M8490" s="9"/>
      <c r="N8490" s="9"/>
      <c r="O8490" s="9"/>
      <c r="P8490" s="9"/>
      <c r="Q8490" s="9"/>
      <c r="R8490" s="9"/>
      <c r="S8490" s="9"/>
      <c r="T8490" s="9"/>
      <c r="U8490" s="9"/>
      <c r="V8490" s="9"/>
      <c r="W8490" s="9"/>
      <c r="X8490" s="9"/>
      <c r="Y8490" s="9"/>
      <c r="Z8490" s="9"/>
      <c r="AA8490" s="9"/>
      <c r="AB8490" s="9"/>
      <c r="AC8490" s="9"/>
      <c r="AD8490" s="9"/>
      <c r="AE8490" s="9"/>
      <c r="AF8490" s="9"/>
      <c r="AG8490" s="9"/>
      <c r="AH8490" s="9"/>
      <c r="AI8490" s="9"/>
      <c r="AJ8490" s="9"/>
      <c r="AK8490" s="9"/>
      <c r="AL8490" s="9"/>
      <c r="AM8490" s="9"/>
      <c r="AN8490" s="9"/>
      <c r="AO8490" s="9"/>
      <c r="AP8490" s="9"/>
      <c r="AQ8490" s="9"/>
      <c r="AR8490" s="9"/>
      <c r="AS8490" s="9"/>
      <c r="AT8490" s="9"/>
      <c r="AU8490" s="9"/>
      <c r="AV8490" s="9"/>
      <c r="AW8490" s="9"/>
    </row>
    <row r="8491" spans="1:49">
      <c r="A8491" s="9"/>
      <c r="B8491" s="9"/>
      <c r="C8491" s="9"/>
      <c r="D8491" s="9"/>
      <c r="E8491" s="9"/>
      <c r="F8491" s="9"/>
      <c r="G8491" s="9"/>
      <c r="H8491" s="9"/>
      <c r="I8491" s="9"/>
      <c r="J8491" s="9"/>
      <c r="K8491" s="9"/>
      <c r="L8491" s="9"/>
      <c r="M8491" s="9"/>
      <c r="N8491" s="9"/>
      <c r="O8491" s="9"/>
      <c r="P8491" s="9"/>
      <c r="Q8491" s="9"/>
      <c r="R8491" s="9"/>
      <c r="S8491" s="9"/>
      <c r="T8491" s="9"/>
      <c r="U8491" s="9"/>
      <c r="V8491" s="9"/>
      <c r="W8491" s="9"/>
      <c r="X8491" s="9"/>
      <c r="Y8491" s="9"/>
      <c r="Z8491" s="9"/>
      <c r="AA8491" s="9"/>
      <c r="AB8491" s="9"/>
      <c r="AC8491" s="9"/>
      <c r="AD8491" s="9"/>
      <c r="AE8491" s="9"/>
      <c r="AF8491" s="9"/>
      <c r="AG8491" s="9"/>
      <c r="AH8491" s="9"/>
      <c r="AI8491" s="9"/>
      <c r="AJ8491" s="9"/>
      <c r="AK8491" s="9"/>
      <c r="AL8491" s="9"/>
      <c r="AM8491" s="9"/>
      <c r="AN8491" s="9"/>
      <c r="AO8491" s="9"/>
      <c r="AP8491" s="9"/>
      <c r="AQ8491" s="9"/>
      <c r="AR8491" s="9"/>
      <c r="AS8491" s="9"/>
      <c r="AT8491" s="9"/>
      <c r="AU8491" s="9"/>
      <c r="AV8491" s="9"/>
      <c r="AW8491" s="9"/>
    </row>
    <row r="8492" spans="1:49">
      <c r="A8492" s="9"/>
      <c r="B8492" s="9"/>
      <c r="C8492" s="9"/>
      <c r="D8492" s="9"/>
      <c r="E8492" s="9"/>
      <c r="F8492" s="9"/>
      <c r="G8492" s="9"/>
      <c r="H8492" s="9"/>
      <c r="I8492" s="9"/>
      <c r="J8492" s="9"/>
      <c r="K8492" s="9"/>
      <c r="L8492" s="9"/>
      <c r="M8492" s="9"/>
      <c r="N8492" s="9"/>
      <c r="O8492" s="9"/>
      <c r="P8492" s="9"/>
      <c r="Q8492" s="9"/>
      <c r="R8492" s="9"/>
      <c r="S8492" s="9"/>
      <c r="T8492" s="9"/>
      <c r="U8492" s="9"/>
      <c r="V8492" s="9"/>
      <c r="W8492" s="9"/>
      <c r="X8492" s="9"/>
      <c r="Y8492" s="9"/>
      <c r="Z8492" s="9"/>
      <c r="AA8492" s="9"/>
      <c r="AB8492" s="9"/>
      <c r="AC8492" s="9"/>
      <c r="AD8492" s="9"/>
      <c r="AE8492" s="9"/>
      <c r="AF8492" s="9"/>
      <c r="AG8492" s="9"/>
      <c r="AH8492" s="9"/>
      <c r="AI8492" s="9"/>
      <c r="AJ8492" s="9"/>
      <c r="AK8492" s="9"/>
      <c r="AL8492" s="9"/>
      <c r="AM8492" s="9"/>
      <c r="AN8492" s="9"/>
      <c r="AO8492" s="9"/>
      <c r="AP8492" s="9"/>
      <c r="AQ8492" s="9"/>
      <c r="AR8492" s="9"/>
      <c r="AS8492" s="9"/>
      <c r="AT8492" s="9"/>
      <c r="AU8492" s="9"/>
      <c r="AV8492" s="9"/>
      <c r="AW8492" s="9"/>
    </row>
    <row r="8493" spans="1:49">
      <c r="A8493" s="9"/>
      <c r="B8493" s="9"/>
      <c r="C8493" s="9"/>
      <c r="D8493" s="9"/>
      <c r="E8493" s="9"/>
      <c r="F8493" s="9"/>
      <c r="G8493" s="9"/>
      <c r="H8493" s="9"/>
      <c r="I8493" s="9"/>
      <c r="J8493" s="9"/>
      <c r="K8493" s="9"/>
      <c r="L8493" s="9"/>
      <c r="M8493" s="9"/>
      <c r="N8493" s="9"/>
      <c r="O8493" s="9"/>
      <c r="P8493" s="9"/>
      <c r="Q8493" s="9"/>
      <c r="R8493" s="9"/>
      <c r="S8493" s="9"/>
      <c r="T8493" s="9"/>
      <c r="U8493" s="9"/>
      <c r="V8493" s="9"/>
      <c r="W8493" s="9"/>
      <c r="X8493" s="9"/>
      <c r="Y8493" s="9"/>
      <c r="Z8493" s="9"/>
      <c r="AA8493" s="9"/>
      <c r="AB8493" s="9"/>
      <c r="AC8493" s="9"/>
      <c r="AD8493" s="9"/>
      <c r="AE8493" s="9"/>
      <c r="AF8493" s="9"/>
      <c r="AG8493" s="9"/>
      <c r="AH8493" s="9"/>
      <c r="AI8493" s="9"/>
      <c r="AJ8493" s="9"/>
      <c r="AK8493" s="9"/>
      <c r="AL8493" s="9"/>
      <c r="AM8493" s="9"/>
      <c r="AN8493" s="9"/>
      <c r="AO8493" s="9"/>
      <c r="AP8493" s="9"/>
      <c r="AQ8493" s="9"/>
      <c r="AR8493" s="9"/>
      <c r="AS8493" s="9"/>
      <c r="AT8493" s="9"/>
      <c r="AU8493" s="9"/>
      <c r="AV8493" s="9"/>
      <c r="AW8493" s="9"/>
    </row>
    <row r="8494" spans="1:49">
      <c r="A8494" s="9"/>
      <c r="B8494" s="9"/>
      <c r="C8494" s="9"/>
      <c r="D8494" s="9"/>
      <c r="E8494" s="9"/>
      <c r="F8494" s="9"/>
      <c r="G8494" s="9"/>
      <c r="H8494" s="9"/>
      <c r="I8494" s="9"/>
      <c r="J8494" s="9"/>
      <c r="K8494" s="9"/>
      <c r="L8494" s="9"/>
      <c r="M8494" s="9"/>
      <c r="N8494" s="9"/>
      <c r="O8494" s="9"/>
      <c r="P8494" s="9"/>
      <c r="Q8494" s="9"/>
      <c r="R8494" s="9"/>
      <c r="S8494" s="9"/>
      <c r="T8494" s="9"/>
      <c r="U8494" s="9"/>
      <c r="V8494" s="9"/>
      <c r="W8494" s="9"/>
      <c r="X8494" s="9"/>
      <c r="Y8494" s="9"/>
      <c r="Z8494" s="9"/>
      <c r="AA8494" s="9"/>
      <c r="AB8494" s="9"/>
      <c r="AC8494" s="9"/>
      <c r="AD8494" s="9"/>
      <c r="AE8494" s="9"/>
      <c r="AF8494" s="9"/>
      <c r="AG8494" s="9"/>
      <c r="AH8494" s="9"/>
      <c r="AI8494" s="9"/>
      <c r="AJ8494" s="9"/>
      <c r="AK8494" s="9"/>
      <c r="AL8494" s="9"/>
      <c r="AM8494" s="9"/>
      <c r="AN8494" s="9"/>
      <c r="AO8494" s="9"/>
      <c r="AP8494" s="9"/>
      <c r="AQ8494" s="9"/>
      <c r="AR8494" s="9"/>
      <c r="AS8494" s="9"/>
      <c r="AT8494" s="9"/>
      <c r="AU8494" s="9"/>
      <c r="AV8494" s="9"/>
      <c r="AW8494" s="9"/>
    </row>
    <row r="8495" spans="1:49">
      <c r="A8495" s="9"/>
      <c r="B8495" s="9"/>
      <c r="C8495" s="9"/>
      <c r="D8495" s="9"/>
      <c r="E8495" s="9"/>
      <c r="F8495" s="9"/>
      <c r="G8495" s="9"/>
      <c r="H8495" s="9"/>
      <c r="I8495" s="9"/>
      <c r="J8495" s="9"/>
      <c r="K8495" s="9"/>
      <c r="L8495" s="9"/>
      <c r="M8495" s="9"/>
      <c r="N8495" s="9"/>
      <c r="O8495" s="9"/>
      <c r="P8495" s="9"/>
      <c r="Q8495" s="9"/>
      <c r="R8495" s="9"/>
      <c r="S8495" s="9"/>
      <c r="T8495" s="9"/>
      <c r="U8495" s="9"/>
      <c r="V8495" s="9"/>
      <c r="W8495" s="9"/>
      <c r="X8495" s="9"/>
      <c r="Y8495" s="9"/>
      <c r="Z8495" s="9"/>
      <c r="AA8495" s="9"/>
      <c r="AB8495" s="9"/>
      <c r="AC8495" s="9"/>
      <c r="AD8495" s="9"/>
      <c r="AE8495" s="9"/>
      <c r="AF8495" s="9"/>
      <c r="AG8495" s="9"/>
      <c r="AH8495" s="9"/>
      <c r="AI8495" s="9"/>
      <c r="AJ8495" s="9"/>
      <c r="AK8495" s="9"/>
      <c r="AL8495" s="9"/>
      <c r="AM8495" s="9"/>
      <c r="AN8495" s="9"/>
      <c r="AO8495" s="9"/>
      <c r="AP8495" s="9"/>
      <c r="AQ8495" s="9"/>
      <c r="AR8495" s="9"/>
      <c r="AS8495" s="9"/>
      <c r="AT8495" s="9"/>
      <c r="AU8495" s="9"/>
      <c r="AV8495" s="9"/>
      <c r="AW8495" s="9"/>
    </row>
    <row r="8496" spans="1:49">
      <c r="A8496" s="9"/>
      <c r="B8496" s="9"/>
      <c r="C8496" s="9"/>
      <c r="D8496" s="9"/>
      <c r="E8496" s="9"/>
      <c r="F8496" s="9"/>
      <c r="G8496" s="9"/>
      <c r="H8496" s="9"/>
      <c r="I8496" s="9"/>
      <c r="J8496" s="9"/>
      <c r="K8496" s="9"/>
      <c r="L8496" s="9"/>
      <c r="M8496" s="9"/>
      <c r="N8496" s="9"/>
      <c r="O8496" s="9"/>
      <c r="P8496" s="9"/>
      <c r="Q8496" s="9"/>
      <c r="R8496" s="9"/>
      <c r="S8496" s="9"/>
      <c r="T8496" s="9"/>
      <c r="U8496" s="9"/>
      <c r="V8496" s="9"/>
      <c r="W8496" s="9"/>
      <c r="X8496" s="9"/>
      <c r="Y8496" s="9"/>
      <c r="Z8496" s="9"/>
      <c r="AA8496" s="9"/>
      <c r="AB8496" s="9"/>
      <c r="AC8496" s="9"/>
      <c r="AD8496" s="9"/>
      <c r="AE8496" s="9"/>
      <c r="AF8496" s="9"/>
      <c r="AG8496" s="9"/>
      <c r="AH8496" s="9"/>
      <c r="AI8496" s="9"/>
      <c r="AJ8496" s="9"/>
      <c r="AK8496" s="9"/>
      <c r="AL8496" s="9"/>
      <c r="AM8496" s="9"/>
      <c r="AN8496" s="9"/>
      <c r="AO8496" s="9"/>
      <c r="AP8496" s="9"/>
      <c r="AQ8496" s="9"/>
      <c r="AR8496" s="9"/>
      <c r="AS8496" s="9"/>
      <c r="AT8496" s="9"/>
      <c r="AU8496" s="9"/>
      <c r="AV8496" s="9"/>
      <c r="AW8496" s="9"/>
    </row>
    <row r="8497" spans="1:49">
      <c r="A8497" s="9"/>
      <c r="B8497" s="9"/>
      <c r="C8497" s="9"/>
      <c r="D8497" s="9"/>
      <c r="E8497" s="9"/>
      <c r="F8497" s="9"/>
      <c r="G8497" s="9"/>
      <c r="H8497" s="9"/>
      <c r="I8497" s="9"/>
      <c r="J8497" s="9"/>
      <c r="K8497" s="9"/>
      <c r="L8497" s="9"/>
      <c r="M8497" s="9"/>
      <c r="N8497" s="9"/>
      <c r="O8497" s="9"/>
      <c r="P8497" s="9"/>
      <c r="Q8497" s="9"/>
      <c r="R8497" s="9"/>
      <c r="S8497" s="9"/>
      <c r="T8497" s="9"/>
      <c r="U8497" s="9"/>
      <c r="V8497" s="9"/>
      <c r="W8497" s="9"/>
      <c r="X8497" s="9"/>
      <c r="Y8497" s="9"/>
      <c r="Z8497" s="9"/>
      <c r="AA8497" s="9"/>
      <c r="AB8497" s="9"/>
      <c r="AC8497" s="9"/>
      <c r="AD8497" s="9"/>
      <c r="AE8497" s="9"/>
      <c r="AF8497" s="9"/>
      <c r="AG8497" s="9"/>
      <c r="AH8497" s="9"/>
      <c r="AI8497" s="9"/>
      <c r="AJ8497" s="9"/>
      <c r="AK8497" s="9"/>
      <c r="AL8497" s="9"/>
      <c r="AM8497" s="9"/>
      <c r="AN8497" s="9"/>
      <c r="AO8497" s="9"/>
      <c r="AP8497" s="9"/>
      <c r="AQ8497" s="9"/>
      <c r="AR8497" s="9"/>
      <c r="AS8497" s="9"/>
      <c r="AT8497" s="9"/>
      <c r="AU8497" s="9"/>
      <c r="AV8497" s="9"/>
      <c r="AW8497" s="9"/>
    </row>
    <row r="8498" spans="1:49">
      <c r="A8498" s="9"/>
      <c r="B8498" s="9"/>
      <c r="C8498" s="9"/>
      <c r="D8498" s="9"/>
      <c r="E8498" s="9"/>
      <c r="F8498" s="9"/>
      <c r="G8498" s="9"/>
      <c r="H8498" s="9"/>
      <c r="I8498" s="9"/>
      <c r="J8498" s="9"/>
      <c r="K8498" s="9"/>
      <c r="L8498" s="9"/>
      <c r="M8498" s="9"/>
      <c r="N8498" s="9"/>
      <c r="O8498" s="9"/>
      <c r="P8498" s="9"/>
      <c r="Q8498" s="9"/>
      <c r="R8498" s="9"/>
      <c r="S8498" s="9"/>
      <c r="T8498" s="9"/>
      <c r="U8498" s="9"/>
      <c r="V8498" s="9"/>
      <c r="W8498" s="9"/>
      <c r="X8498" s="9"/>
      <c r="Y8498" s="9"/>
      <c r="Z8498" s="9"/>
      <c r="AA8498" s="9"/>
      <c r="AB8498" s="9"/>
      <c r="AC8498" s="9"/>
      <c r="AD8498" s="9"/>
      <c r="AE8498" s="9"/>
      <c r="AF8498" s="9"/>
      <c r="AG8498" s="9"/>
      <c r="AH8498" s="9"/>
      <c r="AI8498" s="9"/>
      <c r="AJ8498" s="9"/>
      <c r="AK8498" s="9"/>
      <c r="AL8498" s="9"/>
      <c r="AM8498" s="9"/>
      <c r="AN8498" s="9"/>
      <c r="AO8498" s="9"/>
      <c r="AP8498" s="9"/>
      <c r="AQ8498" s="9"/>
      <c r="AR8498" s="9"/>
      <c r="AS8498" s="9"/>
      <c r="AT8498" s="9"/>
      <c r="AU8498" s="9"/>
      <c r="AV8498" s="9"/>
      <c r="AW8498" s="9"/>
    </row>
    <row r="8499" spans="1:49">
      <c r="A8499" s="9"/>
      <c r="B8499" s="9"/>
      <c r="C8499" s="9"/>
      <c r="D8499" s="9"/>
      <c r="E8499" s="9"/>
      <c r="F8499" s="9"/>
      <c r="G8499" s="9"/>
      <c r="H8499" s="9"/>
      <c r="I8499" s="9"/>
      <c r="J8499" s="9"/>
      <c r="K8499" s="9"/>
      <c r="L8499" s="9"/>
      <c r="M8499" s="9"/>
      <c r="N8499" s="9"/>
      <c r="O8499" s="9"/>
      <c r="P8499" s="9"/>
      <c r="Q8499" s="9"/>
      <c r="R8499" s="9"/>
      <c r="S8499" s="9"/>
      <c r="T8499" s="9"/>
      <c r="U8499" s="9"/>
      <c r="V8499" s="9"/>
      <c r="W8499" s="9"/>
      <c r="X8499" s="9"/>
      <c r="Y8499" s="9"/>
      <c r="Z8499" s="9"/>
      <c r="AA8499" s="9"/>
      <c r="AB8499" s="9"/>
      <c r="AC8499" s="9"/>
      <c r="AD8499" s="9"/>
      <c r="AE8499" s="9"/>
      <c r="AF8499" s="9"/>
      <c r="AG8499" s="9"/>
      <c r="AH8499" s="9"/>
      <c r="AI8499" s="9"/>
      <c r="AJ8499" s="9"/>
      <c r="AK8499" s="9"/>
      <c r="AL8499" s="9"/>
      <c r="AM8499" s="9"/>
      <c r="AN8499" s="9"/>
      <c r="AO8499" s="9"/>
      <c r="AP8499" s="9"/>
      <c r="AQ8499" s="9"/>
      <c r="AR8499" s="9"/>
      <c r="AS8499" s="9"/>
      <c r="AT8499" s="9"/>
      <c r="AU8499" s="9"/>
      <c r="AV8499" s="9"/>
      <c r="AW8499" s="9"/>
    </row>
    <row r="8500" spans="1:49">
      <c r="A8500" s="9"/>
      <c r="B8500" s="9"/>
      <c r="C8500" s="9"/>
      <c r="D8500" s="9"/>
      <c r="E8500" s="9"/>
      <c r="F8500" s="9"/>
      <c r="G8500" s="9"/>
      <c r="H8500" s="9"/>
      <c r="I8500" s="9"/>
      <c r="J8500" s="9"/>
      <c r="K8500" s="9"/>
      <c r="L8500" s="9"/>
      <c r="M8500" s="9"/>
      <c r="N8500" s="9"/>
      <c r="O8500" s="9"/>
      <c r="P8500" s="9"/>
      <c r="Q8500" s="9"/>
      <c r="R8500" s="9"/>
      <c r="S8500" s="9"/>
      <c r="T8500" s="9"/>
      <c r="U8500" s="9"/>
      <c r="V8500" s="9"/>
      <c r="W8500" s="9"/>
      <c r="X8500" s="9"/>
      <c r="Y8500" s="9"/>
      <c r="Z8500" s="9"/>
      <c r="AA8500" s="9"/>
      <c r="AB8500" s="9"/>
      <c r="AC8500" s="9"/>
      <c r="AD8500" s="9"/>
      <c r="AE8500" s="9"/>
      <c r="AF8500" s="9"/>
      <c r="AG8500" s="9"/>
      <c r="AH8500" s="9"/>
      <c r="AI8500" s="9"/>
      <c r="AJ8500" s="9"/>
      <c r="AK8500" s="9"/>
      <c r="AL8500" s="9"/>
      <c r="AM8500" s="9"/>
      <c r="AN8500" s="9"/>
      <c r="AO8500" s="9"/>
      <c r="AP8500" s="9"/>
      <c r="AQ8500" s="9"/>
      <c r="AR8500" s="9"/>
      <c r="AS8500" s="9"/>
      <c r="AT8500" s="9"/>
      <c r="AU8500" s="9"/>
      <c r="AV8500" s="9"/>
      <c r="AW8500" s="9"/>
    </row>
    <row r="8501" spans="1:49">
      <c r="A8501" s="9"/>
      <c r="B8501" s="9"/>
      <c r="C8501" s="9"/>
      <c r="D8501" s="9"/>
      <c r="E8501" s="9"/>
      <c r="F8501" s="9"/>
      <c r="G8501" s="9"/>
      <c r="H8501" s="9"/>
      <c r="I8501" s="9"/>
      <c r="J8501" s="9"/>
      <c r="K8501" s="9"/>
      <c r="L8501" s="9"/>
      <c r="M8501" s="9"/>
      <c r="N8501" s="9"/>
      <c r="O8501" s="9"/>
      <c r="P8501" s="9"/>
      <c r="Q8501" s="9"/>
      <c r="R8501" s="9"/>
      <c r="S8501" s="9"/>
      <c r="T8501" s="9"/>
      <c r="U8501" s="9"/>
      <c r="V8501" s="9"/>
      <c r="W8501" s="9"/>
      <c r="X8501" s="9"/>
      <c r="Y8501" s="9"/>
      <c r="Z8501" s="9"/>
      <c r="AA8501" s="9"/>
      <c r="AB8501" s="9"/>
      <c r="AC8501" s="9"/>
      <c r="AD8501" s="9"/>
      <c r="AE8501" s="9"/>
      <c r="AF8501" s="9"/>
      <c r="AG8501" s="9"/>
      <c r="AH8501" s="9"/>
      <c r="AI8501" s="9"/>
      <c r="AJ8501" s="9"/>
      <c r="AK8501" s="9"/>
      <c r="AL8501" s="9"/>
      <c r="AM8501" s="9"/>
      <c r="AN8501" s="9"/>
      <c r="AO8501" s="9"/>
      <c r="AP8501" s="9"/>
      <c r="AQ8501" s="9"/>
      <c r="AR8501" s="9"/>
      <c r="AS8501" s="9"/>
      <c r="AT8501" s="9"/>
      <c r="AU8501" s="9"/>
      <c r="AV8501" s="9"/>
      <c r="AW8501" s="9"/>
    </row>
    <row r="8502" spans="1:49">
      <c r="A8502" s="9"/>
      <c r="B8502" s="9"/>
      <c r="C8502" s="9"/>
      <c r="D8502" s="9"/>
      <c r="E8502" s="9"/>
      <c r="F8502" s="9"/>
      <c r="G8502" s="9"/>
      <c r="H8502" s="9"/>
      <c r="I8502" s="9"/>
      <c r="J8502" s="9"/>
      <c r="K8502" s="9"/>
      <c r="L8502" s="9"/>
      <c r="M8502" s="9"/>
      <c r="N8502" s="9"/>
      <c r="O8502" s="9"/>
      <c r="P8502" s="9"/>
      <c r="Q8502" s="9"/>
      <c r="R8502" s="9"/>
      <c r="S8502" s="9"/>
      <c r="T8502" s="9"/>
      <c r="U8502" s="9"/>
      <c r="V8502" s="9"/>
      <c r="W8502" s="9"/>
      <c r="X8502" s="9"/>
      <c r="Y8502" s="9"/>
      <c r="Z8502" s="9"/>
      <c r="AA8502" s="9"/>
      <c r="AB8502" s="9"/>
      <c r="AC8502" s="9"/>
      <c r="AD8502" s="9"/>
      <c r="AE8502" s="9"/>
      <c r="AF8502" s="9"/>
      <c r="AG8502" s="9"/>
      <c r="AH8502" s="9"/>
      <c r="AI8502" s="9"/>
      <c r="AJ8502" s="9"/>
      <c r="AK8502" s="9"/>
      <c r="AL8502" s="9"/>
      <c r="AM8502" s="9"/>
      <c r="AN8502" s="9"/>
      <c r="AO8502" s="9"/>
      <c r="AP8502" s="9"/>
      <c r="AQ8502" s="9"/>
      <c r="AR8502" s="9"/>
      <c r="AS8502" s="9"/>
      <c r="AT8502" s="9"/>
      <c r="AU8502" s="9"/>
      <c r="AV8502" s="9"/>
      <c r="AW8502" s="9"/>
    </row>
    <row r="8503" spans="1:49">
      <c r="A8503" s="9"/>
      <c r="B8503" s="9"/>
      <c r="C8503" s="9"/>
      <c r="D8503" s="9"/>
      <c r="E8503" s="9"/>
      <c r="F8503" s="9"/>
      <c r="G8503" s="9"/>
      <c r="H8503" s="9"/>
      <c r="I8503" s="9"/>
      <c r="J8503" s="9"/>
      <c r="K8503" s="9"/>
      <c r="L8503" s="9"/>
      <c r="M8503" s="9"/>
      <c r="N8503" s="9"/>
      <c r="O8503" s="9"/>
      <c r="P8503" s="9"/>
      <c r="Q8503" s="9"/>
      <c r="R8503" s="9"/>
      <c r="S8503" s="9"/>
      <c r="T8503" s="9"/>
      <c r="U8503" s="9"/>
      <c r="V8503" s="9"/>
      <c r="W8503" s="9"/>
      <c r="X8503" s="9"/>
      <c r="Y8503" s="9"/>
      <c r="Z8503" s="9"/>
      <c r="AA8503" s="9"/>
      <c r="AB8503" s="9"/>
      <c r="AC8503" s="9"/>
      <c r="AD8503" s="9"/>
      <c r="AE8503" s="9"/>
      <c r="AF8503" s="9"/>
      <c r="AG8503" s="9"/>
      <c r="AH8503" s="9"/>
      <c r="AI8503" s="9"/>
      <c r="AJ8503" s="9"/>
      <c r="AK8503" s="9"/>
      <c r="AL8503" s="9"/>
      <c r="AM8503" s="9"/>
      <c r="AN8503" s="9"/>
      <c r="AO8503" s="9"/>
      <c r="AP8503" s="9"/>
      <c r="AQ8503" s="9"/>
      <c r="AR8503" s="9"/>
      <c r="AS8503" s="9"/>
      <c r="AT8503" s="9"/>
      <c r="AU8503" s="9"/>
      <c r="AV8503" s="9"/>
      <c r="AW8503" s="9"/>
    </row>
  </sheetData>
  <mergeCells count="7">
    <mergeCell ref="A146:A169"/>
    <mergeCell ref="A2:A25"/>
    <mergeCell ref="A26:A49"/>
    <mergeCell ref="A50:A73"/>
    <mergeCell ref="A74:A97"/>
    <mergeCell ref="A98:A121"/>
    <mergeCell ref="A122:A145"/>
  </mergeCell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EC25E-1396-430C-9B61-8AB438EB7B81}">
  <sheetPr codeName="Sheet2"/>
  <dimension ref="B1:BH170"/>
  <sheetViews>
    <sheetView workbookViewId="0">
      <selection activeCell="BC1" sqref="BC1"/>
    </sheetView>
  </sheetViews>
  <sheetFormatPr defaultRowHeight="14.4"/>
  <cols>
    <col min="1" max="1" width="0.6640625" style="1" customWidth="1"/>
    <col min="2" max="3" width="8.88671875" style="1"/>
    <col min="4" max="54" width="10.5546875" style="1" bestFit="1" customWidth="1"/>
    <col min="55" max="55" width="13.6640625" style="1" bestFit="1" customWidth="1"/>
    <col min="56" max="57" width="10.5546875" style="1" bestFit="1" customWidth="1"/>
    <col min="58" max="58" width="10.77734375" style="1" bestFit="1" customWidth="1"/>
    <col min="59" max="89" width="10.5546875" style="1" bestFit="1" customWidth="1"/>
    <col min="90" max="16384" width="8.88671875" style="1"/>
  </cols>
  <sheetData>
    <row r="1" spans="2:60" ht="14.4" customHeight="1">
      <c r="D1" s="2">
        <f>BH1+7</f>
        <v>43122</v>
      </c>
      <c r="E1" s="2">
        <f t="shared" ref="E1:BA1" si="0">D1+7</f>
        <v>43129</v>
      </c>
      <c r="F1" s="2">
        <f t="shared" si="0"/>
        <v>43136</v>
      </c>
      <c r="G1" s="2">
        <f t="shared" si="0"/>
        <v>43143</v>
      </c>
      <c r="H1" s="2">
        <f t="shared" si="0"/>
        <v>43150</v>
      </c>
      <c r="I1" s="2">
        <f t="shared" si="0"/>
        <v>43157</v>
      </c>
      <c r="J1" s="2">
        <f t="shared" si="0"/>
        <v>43164</v>
      </c>
      <c r="K1" s="2">
        <f t="shared" si="0"/>
        <v>43171</v>
      </c>
      <c r="L1" s="2">
        <f t="shared" si="0"/>
        <v>43178</v>
      </c>
      <c r="M1" s="2">
        <f t="shared" si="0"/>
        <v>43185</v>
      </c>
      <c r="N1" s="2">
        <f t="shared" si="0"/>
        <v>43192</v>
      </c>
      <c r="O1" s="2">
        <f t="shared" si="0"/>
        <v>43199</v>
      </c>
      <c r="P1" s="2">
        <f t="shared" si="0"/>
        <v>43206</v>
      </c>
      <c r="Q1" s="2">
        <f t="shared" si="0"/>
        <v>43213</v>
      </c>
      <c r="R1" s="2">
        <f t="shared" si="0"/>
        <v>43220</v>
      </c>
      <c r="S1" s="2">
        <f t="shared" si="0"/>
        <v>43227</v>
      </c>
      <c r="T1" s="2">
        <f t="shared" si="0"/>
        <v>43234</v>
      </c>
      <c r="U1" s="2">
        <f t="shared" si="0"/>
        <v>43241</v>
      </c>
      <c r="V1" s="2">
        <f t="shared" si="0"/>
        <v>43248</v>
      </c>
      <c r="W1" s="2">
        <f t="shared" si="0"/>
        <v>43255</v>
      </c>
      <c r="X1" s="2">
        <f t="shared" si="0"/>
        <v>43262</v>
      </c>
      <c r="Y1" s="2">
        <f t="shared" si="0"/>
        <v>43269</v>
      </c>
      <c r="Z1" s="2">
        <f t="shared" si="0"/>
        <v>43276</v>
      </c>
      <c r="AA1" s="2">
        <f t="shared" si="0"/>
        <v>43283</v>
      </c>
      <c r="AB1" s="2">
        <f t="shared" si="0"/>
        <v>43290</v>
      </c>
      <c r="AC1" s="2">
        <f t="shared" si="0"/>
        <v>43297</v>
      </c>
      <c r="AD1" s="2">
        <f t="shared" si="0"/>
        <v>43304</v>
      </c>
      <c r="AE1" s="2">
        <f t="shared" si="0"/>
        <v>43311</v>
      </c>
      <c r="AF1" s="2">
        <f t="shared" si="0"/>
        <v>43318</v>
      </c>
      <c r="AG1" s="2">
        <f t="shared" si="0"/>
        <v>43325</v>
      </c>
      <c r="AH1" s="2">
        <f t="shared" si="0"/>
        <v>43332</v>
      </c>
      <c r="AI1" s="2">
        <f t="shared" si="0"/>
        <v>43339</v>
      </c>
      <c r="AJ1" s="2">
        <f t="shared" si="0"/>
        <v>43346</v>
      </c>
      <c r="AK1" s="2">
        <f t="shared" si="0"/>
        <v>43353</v>
      </c>
      <c r="AL1" s="2">
        <f t="shared" si="0"/>
        <v>43360</v>
      </c>
      <c r="AM1" s="2">
        <f t="shared" si="0"/>
        <v>43367</v>
      </c>
      <c r="AN1" s="2">
        <f t="shared" si="0"/>
        <v>43374</v>
      </c>
      <c r="AO1" s="2">
        <f t="shared" si="0"/>
        <v>43381</v>
      </c>
      <c r="AP1" s="2">
        <f t="shared" si="0"/>
        <v>43388</v>
      </c>
      <c r="AQ1" s="2">
        <f t="shared" si="0"/>
        <v>43395</v>
      </c>
      <c r="AR1" s="2">
        <f t="shared" si="0"/>
        <v>43402</v>
      </c>
      <c r="AS1" s="2">
        <f t="shared" si="0"/>
        <v>43409</v>
      </c>
      <c r="AT1" s="2">
        <f t="shared" si="0"/>
        <v>43416</v>
      </c>
      <c r="AU1" s="2">
        <f t="shared" si="0"/>
        <v>43423</v>
      </c>
      <c r="AV1" s="2">
        <f t="shared" si="0"/>
        <v>43430</v>
      </c>
      <c r="AW1" s="2">
        <f t="shared" si="0"/>
        <v>43437</v>
      </c>
      <c r="AX1" s="2">
        <f t="shared" si="0"/>
        <v>43444</v>
      </c>
      <c r="AY1" s="2">
        <f t="shared" si="0"/>
        <v>43451</v>
      </c>
      <c r="AZ1" s="2">
        <f t="shared" si="0"/>
        <v>43458</v>
      </c>
      <c r="BA1" s="2">
        <f t="shared" si="0"/>
        <v>43465</v>
      </c>
      <c r="BB1" s="2"/>
      <c r="BC1" s="5">
        <f>SUM(D170:BA170)</f>
        <v>3633181.0079999822</v>
      </c>
      <c r="BF1" s="16">
        <v>43101</v>
      </c>
      <c r="BG1" s="16">
        <f>BF1+7</f>
        <v>43108</v>
      </c>
      <c r="BH1" s="16">
        <f>BG1+7</f>
        <v>43115</v>
      </c>
    </row>
    <row r="2" spans="2:60">
      <c r="B2" s="37" t="s">
        <v>0</v>
      </c>
      <c r="C2" s="3">
        <v>4.1666666666666664E-2</v>
      </c>
      <c r="D2" s="1">
        <v>79.558000000000007</v>
      </c>
      <c r="E2" s="1">
        <v>68.195999999999998</v>
      </c>
      <c r="F2" s="1">
        <v>198.56100000000001</v>
      </c>
      <c r="G2" s="1">
        <v>61.600999999999999</v>
      </c>
      <c r="H2" s="1">
        <v>56.067</v>
      </c>
      <c r="I2" s="1">
        <v>52.491999999999997</v>
      </c>
      <c r="J2" s="1">
        <v>62.633000000000003</v>
      </c>
      <c r="K2" s="1">
        <v>84.305000000000007</v>
      </c>
      <c r="L2" s="1">
        <v>480.57799999999997</v>
      </c>
      <c r="M2" s="1">
        <v>153.19300000000001</v>
      </c>
      <c r="N2" s="1">
        <v>54.603999999999999</v>
      </c>
      <c r="O2" s="1">
        <v>83.66</v>
      </c>
      <c r="P2" s="1">
        <v>80.462000000000003</v>
      </c>
      <c r="Q2" s="1">
        <v>165.32900000000001</v>
      </c>
      <c r="R2" s="1">
        <v>83.62</v>
      </c>
      <c r="S2" s="1">
        <v>58.78</v>
      </c>
      <c r="T2" s="1">
        <v>222.14</v>
      </c>
      <c r="U2" s="1">
        <v>189.77600000000001</v>
      </c>
      <c r="V2" s="1">
        <v>52.203000000000003</v>
      </c>
      <c r="W2" s="1">
        <v>90.918999999999997</v>
      </c>
      <c r="X2" s="1">
        <v>81.584000000000003</v>
      </c>
      <c r="Y2" s="1">
        <v>80.554000000000002</v>
      </c>
      <c r="Z2" s="1">
        <v>241.35599999999999</v>
      </c>
      <c r="AA2" s="1">
        <v>65.605999999999995</v>
      </c>
      <c r="AB2" s="1">
        <v>68.759</v>
      </c>
      <c r="AC2" s="1">
        <v>144.09899999999999</v>
      </c>
      <c r="AD2" s="1">
        <v>78.977999999999994</v>
      </c>
      <c r="AE2" s="1">
        <v>58.03</v>
      </c>
      <c r="AF2" s="1">
        <v>49.197000000000003</v>
      </c>
      <c r="AG2" s="1">
        <v>47.328000000000003</v>
      </c>
      <c r="AH2" s="1">
        <v>95.846999999999994</v>
      </c>
      <c r="AI2" s="1">
        <v>72.334000000000003</v>
      </c>
      <c r="AJ2" s="1">
        <v>223.749</v>
      </c>
      <c r="AK2" s="1">
        <v>80.085999999999999</v>
      </c>
      <c r="AL2" s="1">
        <v>155.57499999999999</v>
      </c>
      <c r="AM2" s="1">
        <v>101.342</v>
      </c>
      <c r="AN2" s="1">
        <v>88.587000000000003</v>
      </c>
      <c r="AO2" s="7">
        <v>76.049000000000007</v>
      </c>
      <c r="AP2" s="4">
        <v>243.952</v>
      </c>
      <c r="AQ2" s="1">
        <v>369.41300000000001</v>
      </c>
      <c r="AR2" s="1">
        <v>267.50400000000002</v>
      </c>
      <c r="AS2" s="1">
        <v>111</v>
      </c>
      <c r="AT2" s="1">
        <v>178</v>
      </c>
      <c r="AU2" s="1">
        <v>64.526999999769032</v>
      </c>
      <c r="AV2" s="1">
        <v>117.32499999972065</v>
      </c>
      <c r="AW2" s="1">
        <v>108.45500000007451</v>
      </c>
      <c r="AX2" s="1">
        <v>0</v>
      </c>
      <c r="AY2" s="1">
        <v>33.546999999322004</v>
      </c>
      <c r="AZ2" s="1">
        <v>33.546999999322004</v>
      </c>
      <c r="BA2" s="1">
        <v>0.23900000052526635</v>
      </c>
      <c r="BC2" s="2"/>
    </row>
    <row r="3" spans="2:60">
      <c r="B3" s="38"/>
      <c r="C3" s="3">
        <v>8.3333333333333301E-2</v>
      </c>
      <c r="D3" s="1">
        <v>78.533000000000001</v>
      </c>
      <c r="E3" s="1">
        <v>63.973999999999997</v>
      </c>
      <c r="F3" s="1">
        <v>101.077</v>
      </c>
      <c r="G3" s="1">
        <v>53.39</v>
      </c>
      <c r="H3" s="1">
        <v>98.662000000000006</v>
      </c>
      <c r="I3" s="1">
        <v>59.195</v>
      </c>
      <c r="J3" s="1">
        <v>69.533000000000001</v>
      </c>
      <c r="K3" s="1">
        <v>67.78</v>
      </c>
      <c r="L3" s="1">
        <v>422.072</v>
      </c>
      <c r="M3" s="1">
        <v>109.283</v>
      </c>
      <c r="N3" s="1">
        <v>58.706000000000003</v>
      </c>
      <c r="O3" s="1">
        <v>76.335999999999999</v>
      </c>
      <c r="P3" s="1">
        <v>78.765000000000001</v>
      </c>
      <c r="Q3" s="1">
        <v>186.315</v>
      </c>
      <c r="R3" s="1">
        <v>80.826999999999998</v>
      </c>
      <c r="S3" s="1">
        <v>61.405999999999999</v>
      </c>
      <c r="T3" s="1">
        <v>102.408</v>
      </c>
      <c r="U3" s="1">
        <v>77.036000000000001</v>
      </c>
      <c r="V3" s="1">
        <v>52.578000000000003</v>
      </c>
      <c r="W3" s="1">
        <v>61.517000000000003</v>
      </c>
      <c r="X3" s="1">
        <v>77.119</v>
      </c>
      <c r="Y3" s="1">
        <v>75.173000000000002</v>
      </c>
      <c r="Z3" s="1">
        <v>155.28</v>
      </c>
      <c r="AA3" s="1">
        <v>58.676000000000002</v>
      </c>
      <c r="AB3" s="1">
        <v>60.191000000000003</v>
      </c>
      <c r="AC3" s="1">
        <v>54.777999999999999</v>
      </c>
      <c r="AD3" s="1">
        <v>82.031999999999996</v>
      </c>
      <c r="AE3" s="1">
        <v>57.308999999999997</v>
      </c>
      <c r="AF3" s="1">
        <v>50.509</v>
      </c>
      <c r="AG3" s="1">
        <v>49.210999999999999</v>
      </c>
      <c r="AH3" s="1">
        <v>75.650999999999996</v>
      </c>
      <c r="AI3" s="1">
        <v>68.308000000000007</v>
      </c>
      <c r="AJ3" s="1">
        <v>73.995999999999995</v>
      </c>
      <c r="AK3" s="1">
        <v>92.912000000000006</v>
      </c>
      <c r="AL3" s="1">
        <v>90.507999999999996</v>
      </c>
      <c r="AM3" s="1">
        <v>91.244</v>
      </c>
      <c r="AN3" s="1">
        <v>70.584000000000003</v>
      </c>
      <c r="AO3" s="7">
        <v>62.521999999999998</v>
      </c>
      <c r="AP3" s="4">
        <v>119.185</v>
      </c>
      <c r="AQ3" s="1">
        <v>199.01900000000001</v>
      </c>
      <c r="AR3" s="1">
        <v>186.31700000000001</v>
      </c>
      <c r="AS3" s="1">
        <v>114</v>
      </c>
      <c r="AT3" s="1">
        <v>130</v>
      </c>
      <c r="AU3" s="1">
        <v>63.726000000257045</v>
      </c>
      <c r="AV3" s="1">
        <v>87.220999999437481</v>
      </c>
      <c r="AW3" s="1">
        <v>68.44100000103937</v>
      </c>
      <c r="AX3" s="1">
        <v>0</v>
      </c>
      <c r="AY3" s="1">
        <v>35.266000001225613</v>
      </c>
      <c r="AZ3" s="1">
        <v>35.266000001225613</v>
      </c>
      <c r="BA3" s="1">
        <v>0.24199999822303658</v>
      </c>
      <c r="BC3" s="2"/>
    </row>
    <row r="4" spans="2:60">
      <c r="B4" s="38"/>
      <c r="C4" s="3">
        <v>0.125</v>
      </c>
      <c r="D4" s="1">
        <v>62.523000000000003</v>
      </c>
      <c r="E4" s="1">
        <v>63.843000000000004</v>
      </c>
      <c r="F4" s="1">
        <v>59.206000000000003</v>
      </c>
      <c r="G4" s="1">
        <v>64.296999999999997</v>
      </c>
      <c r="H4" s="1">
        <v>116.43600000000001</v>
      </c>
      <c r="I4" s="1">
        <v>61.320999999999998</v>
      </c>
      <c r="J4" s="1">
        <v>60.518999999999998</v>
      </c>
      <c r="K4" s="1">
        <v>63.3</v>
      </c>
      <c r="L4" s="1">
        <v>101.404</v>
      </c>
      <c r="M4" s="1">
        <v>54.222999999999999</v>
      </c>
      <c r="N4" s="1">
        <v>53.101999999999997</v>
      </c>
      <c r="O4" s="1">
        <v>81.998999999999995</v>
      </c>
      <c r="P4" s="1">
        <v>71.316000000000003</v>
      </c>
      <c r="Q4" s="1">
        <v>87.762</v>
      </c>
      <c r="R4" s="1">
        <v>78.903999999999996</v>
      </c>
      <c r="S4" s="1">
        <v>59.128</v>
      </c>
      <c r="T4" s="1">
        <v>52.976999999999997</v>
      </c>
      <c r="U4" s="1">
        <v>54.8</v>
      </c>
      <c r="V4" s="1">
        <v>51.551000000000002</v>
      </c>
      <c r="W4" s="1">
        <v>54.944000000000003</v>
      </c>
      <c r="X4" s="1">
        <v>84.55</v>
      </c>
      <c r="Y4" s="1">
        <v>69.164000000000001</v>
      </c>
      <c r="Z4" s="1">
        <v>80.855999999999995</v>
      </c>
      <c r="AA4" s="1">
        <v>66.899000000000001</v>
      </c>
      <c r="AB4" s="1">
        <v>58.854999999999997</v>
      </c>
      <c r="AC4" s="1">
        <v>55.003</v>
      </c>
      <c r="AD4" s="1">
        <v>88.394999999999996</v>
      </c>
      <c r="AE4" s="1">
        <v>57.564999999999998</v>
      </c>
      <c r="AF4" s="1">
        <v>50.472000000000001</v>
      </c>
      <c r="AG4" s="1">
        <v>48.22</v>
      </c>
      <c r="AH4" s="1">
        <v>78.975999999999999</v>
      </c>
      <c r="AI4" s="1">
        <v>72.191000000000003</v>
      </c>
      <c r="AJ4" s="1">
        <v>62.423000000000002</v>
      </c>
      <c r="AK4" s="1">
        <v>104.187</v>
      </c>
      <c r="AL4" s="1">
        <v>79.399000000000001</v>
      </c>
      <c r="AM4" s="1">
        <v>83.28</v>
      </c>
      <c r="AN4" s="1">
        <v>79.311000000000007</v>
      </c>
      <c r="AO4" s="7">
        <v>65.988</v>
      </c>
      <c r="AP4" s="4">
        <v>125.843</v>
      </c>
      <c r="AQ4" s="1">
        <v>116.08</v>
      </c>
      <c r="AR4" s="1">
        <v>105.93600000000001</v>
      </c>
      <c r="AS4" s="1">
        <v>114</v>
      </c>
      <c r="AT4" s="1">
        <v>66</v>
      </c>
      <c r="AU4" s="1">
        <v>62.966999999713153</v>
      </c>
      <c r="AV4" s="1">
        <v>96.047000001184642</v>
      </c>
      <c r="AW4" s="1">
        <v>67.402999999467283</v>
      </c>
      <c r="AX4" s="1">
        <v>0</v>
      </c>
      <c r="AY4" s="1">
        <v>37.604999999515712</v>
      </c>
      <c r="AZ4" s="1">
        <v>37.604999999515712</v>
      </c>
      <c r="BA4" s="1">
        <v>0.26500000106170768</v>
      </c>
      <c r="BC4" s="2"/>
    </row>
    <row r="5" spans="2:60">
      <c r="B5" s="38"/>
      <c r="C5" s="3">
        <v>0.16666666666666699</v>
      </c>
      <c r="D5" s="1">
        <v>61.107999999999997</v>
      </c>
      <c r="E5" s="1">
        <v>62.966000000000001</v>
      </c>
      <c r="F5" s="1">
        <v>58.192999999999998</v>
      </c>
      <c r="G5" s="1">
        <v>66.635999999999996</v>
      </c>
      <c r="H5" s="1">
        <v>100.69499999999999</v>
      </c>
      <c r="I5" s="1">
        <v>76.637</v>
      </c>
      <c r="J5" s="1">
        <v>72.875</v>
      </c>
      <c r="K5" s="1">
        <v>67.447999999999993</v>
      </c>
      <c r="L5" s="1">
        <v>67.134</v>
      </c>
      <c r="M5" s="1">
        <v>55.884999999999998</v>
      </c>
      <c r="N5" s="1">
        <v>62.173000000000002</v>
      </c>
      <c r="O5" s="1">
        <v>101.331</v>
      </c>
      <c r="P5" s="1">
        <v>78.137</v>
      </c>
      <c r="Q5" s="1">
        <v>80.941999999999993</v>
      </c>
      <c r="R5" s="1">
        <v>75.751000000000005</v>
      </c>
      <c r="S5" s="1">
        <v>60.823</v>
      </c>
      <c r="T5" s="1">
        <v>59.661999999999999</v>
      </c>
      <c r="U5" s="1">
        <v>61.491999999999997</v>
      </c>
      <c r="V5" s="1">
        <v>52.518999999999998</v>
      </c>
      <c r="W5" s="1">
        <v>61.529000000000003</v>
      </c>
      <c r="X5" s="1">
        <v>86.912000000000006</v>
      </c>
      <c r="Y5" s="1">
        <v>81.625</v>
      </c>
      <c r="Z5" s="1">
        <v>76.69</v>
      </c>
      <c r="AA5" s="1">
        <v>61.466999999999999</v>
      </c>
      <c r="AB5" s="1">
        <v>54.725999999999999</v>
      </c>
      <c r="AC5" s="1">
        <v>54.652999999999999</v>
      </c>
      <c r="AD5" s="1">
        <v>80.382999999999996</v>
      </c>
      <c r="AE5" s="1">
        <v>57.886000000000003</v>
      </c>
      <c r="AF5" s="1">
        <v>48.536999999999999</v>
      </c>
      <c r="AG5" s="1">
        <v>48.23</v>
      </c>
      <c r="AH5" s="1">
        <v>68.033000000000001</v>
      </c>
      <c r="AI5" s="1">
        <v>74.855999999999995</v>
      </c>
      <c r="AJ5" s="1">
        <v>64.739999999999995</v>
      </c>
      <c r="AK5" s="1">
        <v>92.727999999999994</v>
      </c>
      <c r="AL5" s="1">
        <v>76.120999999999995</v>
      </c>
      <c r="AM5" s="1">
        <v>77.364000000000004</v>
      </c>
      <c r="AN5" s="1">
        <v>79.69</v>
      </c>
      <c r="AO5" s="7">
        <v>58.112000000000002</v>
      </c>
      <c r="AP5" s="4">
        <v>121.154</v>
      </c>
      <c r="AQ5" s="1">
        <v>110.879</v>
      </c>
      <c r="AR5" s="1">
        <v>107.49299999999999</v>
      </c>
      <c r="AS5" s="1">
        <v>115</v>
      </c>
      <c r="AT5" s="1">
        <v>66</v>
      </c>
      <c r="AU5" s="1">
        <v>64.266000000294298</v>
      </c>
      <c r="AV5" s="1">
        <v>95.440999999176711</v>
      </c>
      <c r="AW5" s="1">
        <v>66.450999999884516</v>
      </c>
      <c r="AX5" s="1">
        <v>0</v>
      </c>
      <c r="AY5" s="1">
        <v>35.020999999716864</v>
      </c>
      <c r="AZ5" s="1">
        <v>35.020999999716864</v>
      </c>
      <c r="BA5" s="1">
        <v>0.27799999900162209</v>
      </c>
      <c r="BC5" s="2"/>
    </row>
    <row r="6" spans="2:60">
      <c r="B6" s="38"/>
      <c r="C6" s="3">
        <v>0.20833333333333401</v>
      </c>
      <c r="D6" s="1">
        <v>70.06</v>
      </c>
      <c r="E6" s="1">
        <v>68.259</v>
      </c>
      <c r="F6" s="1">
        <v>57</v>
      </c>
      <c r="G6" s="1">
        <v>60.372999999999998</v>
      </c>
      <c r="H6" s="1">
        <v>60.676000000000002</v>
      </c>
      <c r="I6" s="1">
        <v>80.379000000000005</v>
      </c>
      <c r="J6" s="1">
        <v>65.447000000000003</v>
      </c>
      <c r="K6" s="1">
        <v>83.272999999999996</v>
      </c>
      <c r="L6" s="1">
        <v>72.637</v>
      </c>
      <c r="M6" s="1">
        <v>56.518000000000001</v>
      </c>
      <c r="N6" s="1">
        <v>55.298000000000002</v>
      </c>
      <c r="O6" s="1">
        <v>79.472999999999999</v>
      </c>
      <c r="P6" s="1">
        <v>79.352000000000004</v>
      </c>
      <c r="Q6" s="1">
        <v>84.891000000000005</v>
      </c>
      <c r="R6" s="1">
        <v>72.997</v>
      </c>
      <c r="S6" s="1">
        <v>59.576999999999998</v>
      </c>
      <c r="T6" s="1">
        <v>71.962999999999994</v>
      </c>
      <c r="U6" s="1">
        <v>69.128</v>
      </c>
      <c r="V6" s="1">
        <v>53.29</v>
      </c>
      <c r="W6" s="1">
        <v>65.991</v>
      </c>
      <c r="X6" s="1">
        <v>88.423000000000002</v>
      </c>
      <c r="Y6" s="1">
        <v>90.942999999999998</v>
      </c>
      <c r="Z6" s="1">
        <v>69.382000000000005</v>
      </c>
      <c r="AA6" s="1">
        <v>73.176000000000002</v>
      </c>
      <c r="AB6" s="1">
        <v>53.277000000000001</v>
      </c>
      <c r="AC6" s="1">
        <v>59.514000000000003</v>
      </c>
      <c r="AD6" s="1">
        <v>62.113999999999997</v>
      </c>
      <c r="AE6" s="1">
        <v>57.752000000000002</v>
      </c>
      <c r="AF6" s="1">
        <v>49.125</v>
      </c>
      <c r="AG6" s="1">
        <v>47.213000000000001</v>
      </c>
      <c r="AH6" s="1">
        <v>73.864999999999995</v>
      </c>
      <c r="AI6" s="1">
        <v>72.781999999999996</v>
      </c>
      <c r="AJ6" s="1">
        <v>62.496000000000002</v>
      </c>
      <c r="AK6" s="1">
        <v>79.191000000000003</v>
      </c>
      <c r="AL6" s="1">
        <v>72.024000000000001</v>
      </c>
      <c r="AM6" s="1">
        <v>76.691999999999993</v>
      </c>
      <c r="AN6" s="1">
        <v>81.197000000000003</v>
      </c>
      <c r="AO6" s="7">
        <v>62.918999999999997</v>
      </c>
      <c r="AP6" s="4">
        <v>114.61199999999999</v>
      </c>
      <c r="AQ6" s="1">
        <v>119.761</v>
      </c>
      <c r="AR6" s="1">
        <v>111.027</v>
      </c>
      <c r="AS6" s="1">
        <v>114</v>
      </c>
      <c r="AT6" s="1">
        <v>66</v>
      </c>
      <c r="AU6" s="1">
        <v>65.966999999713153</v>
      </c>
      <c r="AV6" s="1">
        <v>129.04100000066683</v>
      </c>
      <c r="AW6" s="1">
        <v>92.391999999526888</v>
      </c>
      <c r="AX6" s="1">
        <v>0</v>
      </c>
      <c r="AY6" s="1">
        <v>33.636999999638647</v>
      </c>
      <c r="AZ6" s="1">
        <v>33.636999999638647</v>
      </c>
      <c r="BA6" s="1">
        <v>0.28100000089034427</v>
      </c>
      <c r="BC6" s="2"/>
    </row>
    <row r="7" spans="2:60">
      <c r="B7" s="38"/>
      <c r="C7" s="3">
        <v>0.25</v>
      </c>
      <c r="D7" s="1">
        <v>112.396</v>
      </c>
      <c r="E7" s="1">
        <v>118.392</v>
      </c>
      <c r="F7" s="1">
        <v>128.267</v>
      </c>
      <c r="G7" s="1">
        <v>96.444000000000003</v>
      </c>
      <c r="H7" s="1">
        <v>176.28899999999999</v>
      </c>
      <c r="I7" s="1">
        <v>91.114000000000004</v>
      </c>
      <c r="J7" s="1">
        <v>116.035</v>
      </c>
      <c r="K7" s="1">
        <v>113.322</v>
      </c>
      <c r="L7" s="1">
        <v>90.867999999999995</v>
      </c>
      <c r="M7" s="1">
        <v>109.017</v>
      </c>
      <c r="N7" s="1">
        <v>65.531999999999996</v>
      </c>
      <c r="O7" s="1">
        <v>124.49</v>
      </c>
      <c r="P7" s="1">
        <v>132.72499999999999</v>
      </c>
      <c r="Q7" s="1">
        <v>120.46599999999999</v>
      </c>
      <c r="R7" s="1">
        <v>122.048</v>
      </c>
      <c r="S7" s="1">
        <v>65.447000000000003</v>
      </c>
      <c r="T7" s="1">
        <v>145.79599999999999</v>
      </c>
      <c r="U7" s="1">
        <v>96.796999999999997</v>
      </c>
      <c r="V7" s="1">
        <v>58.445999999999998</v>
      </c>
      <c r="W7" s="1">
        <v>110.61499999999999</v>
      </c>
      <c r="X7" s="1">
        <v>105.742</v>
      </c>
      <c r="Y7" s="1">
        <v>138.994</v>
      </c>
      <c r="Z7" s="1">
        <v>120.779</v>
      </c>
      <c r="AA7" s="1">
        <v>121.768</v>
      </c>
      <c r="AB7" s="1">
        <v>114.759</v>
      </c>
      <c r="AC7" s="1">
        <v>109.95</v>
      </c>
      <c r="AD7" s="1">
        <v>131.62299999999999</v>
      </c>
      <c r="AE7" s="1">
        <v>60.026000000000003</v>
      </c>
      <c r="AF7" s="1">
        <v>50.430999999999997</v>
      </c>
      <c r="AG7" s="1">
        <v>50.143000000000001</v>
      </c>
      <c r="AH7" s="1">
        <v>108.98399999999999</v>
      </c>
      <c r="AI7" s="1">
        <v>78.078000000000003</v>
      </c>
      <c r="AJ7" s="1">
        <v>110.965</v>
      </c>
      <c r="AK7" s="1">
        <v>105.527</v>
      </c>
      <c r="AL7" s="1">
        <v>107.28100000000001</v>
      </c>
      <c r="AM7" s="1">
        <v>102.33199999999999</v>
      </c>
      <c r="AN7" s="1">
        <v>103.288</v>
      </c>
      <c r="AO7" s="7">
        <v>108.75</v>
      </c>
      <c r="AP7" s="4">
        <v>139.54400000000001</v>
      </c>
      <c r="AQ7" s="1">
        <v>177.315</v>
      </c>
      <c r="AR7" s="1">
        <v>125.908</v>
      </c>
      <c r="AS7" s="1">
        <v>145</v>
      </c>
      <c r="AT7" s="1">
        <v>88</v>
      </c>
      <c r="AU7" s="1">
        <v>95.192000000271946</v>
      </c>
      <c r="AV7" s="1">
        <v>279.62299999920657</v>
      </c>
      <c r="AW7" s="1">
        <v>246.30700000049538</v>
      </c>
      <c r="AX7" s="1">
        <v>0</v>
      </c>
      <c r="AY7" s="1">
        <v>34.981000000610955</v>
      </c>
      <c r="AZ7" s="1">
        <v>34.981000000610955</v>
      </c>
      <c r="BA7" s="1">
        <v>0.26499999966472398</v>
      </c>
      <c r="BC7" s="2"/>
    </row>
    <row r="8" spans="2:60">
      <c r="B8" s="38"/>
      <c r="C8" s="3">
        <v>0.29166666666666702</v>
      </c>
      <c r="D8" s="1">
        <v>600.86900000000003</v>
      </c>
      <c r="E8" s="1">
        <v>573.18799999999999</v>
      </c>
      <c r="F8" s="1">
        <v>557.63699999999994</v>
      </c>
      <c r="G8" s="1">
        <v>416.666</v>
      </c>
      <c r="H8" s="1">
        <v>570.57000000000005</v>
      </c>
      <c r="I8" s="1">
        <v>457.76799999999997</v>
      </c>
      <c r="J8" s="1">
        <v>568.42600000000004</v>
      </c>
      <c r="K8" s="1">
        <v>571.524</v>
      </c>
      <c r="L8" s="1">
        <v>492.673</v>
      </c>
      <c r="M8" s="1">
        <v>536.18600000000004</v>
      </c>
      <c r="N8" s="1">
        <v>60.643000000000001</v>
      </c>
      <c r="O8" s="1">
        <v>557.351</v>
      </c>
      <c r="P8" s="1">
        <v>556.00699999999995</v>
      </c>
      <c r="Q8" s="1">
        <v>594.92499999999995</v>
      </c>
      <c r="R8" s="1">
        <v>489.77600000000001</v>
      </c>
      <c r="S8" s="1">
        <v>61.350999999999999</v>
      </c>
      <c r="T8" s="1">
        <v>584.52700000000004</v>
      </c>
      <c r="U8" s="1">
        <v>575.27099999999996</v>
      </c>
      <c r="V8" s="1">
        <v>50.829000000000001</v>
      </c>
      <c r="W8" s="1">
        <v>569.49699999999996</v>
      </c>
      <c r="X8" s="1">
        <v>507.33499999999998</v>
      </c>
      <c r="Y8" s="1">
        <v>570.51800000000003</v>
      </c>
      <c r="Z8" s="1">
        <v>560.17499999999995</v>
      </c>
      <c r="AA8" s="1">
        <v>551.80799999999999</v>
      </c>
      <c r="AB8" s="1">
        <v>504.69099999999997</v>
      </c>
      <c r="AC8" s="1">
        <v>493.67200000000003</v>
      </c>
      <c r="AD8" s="1">
        <v>539.93100000000004</v>
      </c>
      <c r="AE8" s="1">
        <v>57.530999999999999</v>
      </c>
      <c r="AF8" s="1">
        <v>48.326999999999998</v>
      </c>
      <c r="AG8" s="1">
        <v>47.234999999999999</v>
      </c>
      <c r="AH8" s="1">
        <v>489.91300000000001</v>
      </c>
      <c r="AI8" s="1">
        <v>77.212999999999994</v>
      </c>
      <c r="AJ8" s="1">
        <v>473.779</v>
      </c>
      <c r="AK8" s="1">
        <v>494.654</v>
      </c>
      <c r="AL8" s="1">
        <v>509.31799999999998</v>
      </c>
      <c r="AM8" s="1">
        <v>530.45100000000002</v>
      </c>
      <c r="AN8" s="1">
        <v>489.29300000000001</v>
      </c>
      <c r="AO8" s="7">
        <v>382.62599999999998</v>
      </c>
      <c r="AP8" s="4">
        <v>567.48400000000004</v>
      </c>
      <c r="AQ8" s="1">
        <v>585.26599999999996</v>
      </c>
      <c r="AR8" s="1">
        <v>523.21500000000003</v>
      </c>
      <c r="AS8" s="1">
        <v>481</v>
      </c>
      <c r="AT8" s="1">
        <v>491</v>
      </c>
      <c r="AU8" s="1">
        <v>426.26399999950087</v>
      </c>
      <c r="AV8" s="1">
        <v>587.46599999954924</v>
      </c>
      <c r="AW8" s="1">
        <v>644.89000000059616</v>
      </c>
      <c r="AX8" s="1">
        <v>0</v>
      </c>
      <c r="AY8" s="1">
        <v>40.056000000331551</v>
      </c>
      <c r="AZ8" s="1">
        <v>40.056000000331551</v>
      </c>
      <c r="BA8" s="1">
        <v>0.24300000071525574</v>
      </c>
      <c r="BC8" s="2"/>
    </row>
    <row r="9" spans="2:60">
      <c r="B9" s="38"/>
      <c r="C9" s="3">
        <v>0.33333333333333298</v>
      </c>
      <c r="D9" s="1">
        <v>790.78099999999995</v>
      </c>
      <c r="E9" s="1">
        <v>801.91099999999994</v>
      </c>
      <c r="F9" s="1">
        <v>747.48400000000004</v>
      </c>
      <c r="G9" s="1">
        <v>487.40800000000002</v>
      </c>
      <c r="H9" s="1">
        <v>756.33600000000001</v>
      </c>
      <c r="I9" s="1">
        <v>649.34500000000003</v>
      </c>
      <c r="J9" s="1">
        <v>729.11599999999999</v>
      </c>
      <c r="K9" s="1">
        <v>740.67899999999997</v>
      </c>
      <c r="L9" s="1">
        <v>727.29899999999998</v>
      </c>
      <c r="M9" s="1">
        <v>748.52499999999998</v>
      </c>
      <c r="N9" s="1">
        <v>63.296999999999997</v>
      </c>
      <c r="O9" s="1">
        <v>772.68200000000002</v>
      </c>
      <c r="P9" s="1">
        <v>628.86199999999997</v>
      </c>
      <c r="Q9" s="1">
        <v>742.42</v>
      </c>
      <c r="R9" s="1">
        <v>576.86900000000003</v>
      </c>
      <c r="S9" s="1">
        <v>61.531999999999996</v>
      </c>
      <c r="T9" s="1">
        <v>769.62599999999998</v>
      </c>
      <c r="U9" s="1">
        <v>741.90200000000004</v>
      </c>
      <c r="V9" s="1">
        <v>51.097999999999999</v>
      </c>
      <c r="W9" s="1">
        <v>735.26199999999994</v>
      </c>
      <c r="X9" s="1">
        <v>714.36699999999996</v>
      </c>
      <c r="Y9" s="1">
        <v>667.31899999999996</v>
      </c>
      <c r="Z9" s="1">
        <v>776.76400000000001</v>
      </c>
      <c r="AA9" s="1">
        <v>771.64200000000005</v>
      </c>
      <c r="AB9" s="1">
        <v>584.81600000000003</v>
      </c>
      <c r="AC9" s="1">
        <v>760.02599999999995</v>
      </c>
      <c r="AD9" s="1">
        <v>681.36199999999997</v>
      </c>
      <c r="AE9" s="1">
        <v>57.331000000000003</v>
      </c>
      <c r="AF9" s="1">
        <v>51.222999999999999</v>
      </c>
      <c r="AG9" s="1">
        <v>49.137999999999998</v>
      </c>
      <c r="AH9" s="1">
        <v>668.99599999999998</v>
      </c>
      <c r="AI9" s="1">
        <v>71.239000000000004</v>
      </c>
      <c r="AJ9" s="1">
        <v>555.98</v>
      </c>
      <c r="AK9" s="1">
        <v>489.57100000000003</v>
      </c>
      <c r="AL9" s="1">
        <v>628.10500000000002</v>
      </c>
      <c r="AM9" s="1">
        <v>696.73800000000006</v>
      </c>
      <c r="AN9" s="1">
        <v>679.70699999999999</v>
      </c>
      <c r="AO9" s="7">
        <v>684.21199999999999</v>
      </c>
      <c r="AP9" s="4">
        <v>765.46199999999999</v>
      </c>
      <c r="AQ9" s="1">
        <v>759.84199999999998</v>
      </c>
      <c r="AR9" s="1">
        <v>655.00199999999995</v>
      </c>
      <c r="AS9" s="1">
        <v>660</v>
      </c>
      <c r="AT9" s="1">
        <v>668</v>
      </c>
      <c r="AU9" s="1">
        <v>583.91800000006333</v>
      </c>
      <c r="AV9" s="1">
        <v>742.60600000107661</v>
      </c>
      <c r="AW9" s="1">
        <v>622.06799999950465</v>
      </c>
      <c r="AX9" s="1">
        <v>0</v>
      </c>
      <c r="AY9" s="1">
        <v>35.681000000331544</v>
      </c>
      <c r="AZ9" s="1">
        <v>35.681000000331544</v>
      </c>
      <c r="BA9" s="1">
        <v>0.23699999973177927</v>
      </c>
      <c r="BC9" s="2"/>
    </row>
    <row r="10" spans="2:60">
      <c r="B10" s="38"/>
      <c r="C10" s="3">
        <v>0.375</v>
      </c>
      <c r="D10" s="1">
        <v>714.98599999999999</v>
      </c>
      <c r="E10" s="1">
        <v>654.13099999999997</v>
      </c>
      <c r="F10" s="1">
        <v>721.66899999999998</v>
      </c>
      <c r="G10" s="1">
        <v>560.81500000000005</v>
      </c>
      <c r="H10" s="1">
        <v>595.49199999999996</v>
      </c>
      <c r="I10" s="1">
        <v>584.50900000000001</v>
      </c>
      <c r="J10" s="1">
        <v>688.52099999999996</v>
      </c>
      <c r="K10" s="1">
        <v>604.96400000000006</v>
      </c>
      <c r="L10" s="1">
        <v>663.96600000000001</v>
      </c>
      <c r="M10" s="1">
        <v>643.17399999999998</v>
      </c>
      <c r="N10" s="1">
        <v>62.417999999999999</v>
      </c>
      <c r="O10" s="1">
        <v>645.61900000000003</v>
      </c>
      <c r="P10" s="1">
        <v>524.09299999999996</v>
      </c>
      <c r="Q10" s="1">
        <v>694.17</v>
      </c>
      <c r="R10" s="1">
        <v>570.44799999999998</v>
      </c>
      <c r="S10" s="1">
        <v>64.83</v>
      </c>
      <c r="T10" s="1">
        <v>605.39800000000002</v>
      </c>
      <c r="U10" s="1">
        <v>528.452</v>
      </c>
      <c r="V10" s="1">
        <v>51.094000000000001</v>
      </c>
      <c r="W10" s="1">
        <v>710.83199999999999</v>
      </c>
      <c r="X10" s="1">
        <v>456.19499999999999</v>
      </c>
      <c r="Y10" s="1">
        <v>651.66600000000005</v>
      </c>
      <c r="Z10" s="1">
        <v>761.16099999999994</v>
      </c>
      <c r="AA10" s="1">
        <v>583.78700000000003</v>
      </c>
      <c r="AB10" s="1">
        <v>536.87300000000005</v>
      </c>
      <c r="AC10" s="1">
        <v>706.23900000000003</v>
      </c>
      <c r="AD10" s="1">
        <v>658.74699999999996</v>
      </c>
      <c r="AE10" s="1">
        <v>57.588000000000001</v>
      </c>
      <c r="AF10" s="1">
        <v>51.945999999999998</v>
      </c>
      <c r="AG10" s="1">
        <v>51.313000000000002</v>
      </c>
      <c r="AH10" s="1">
        <v>548.11300000000006</v>
      </c>
      <c r="AI10" s="1">
        <v>72.388000000000005</v>
      </c>
      <c r="AJ10" s="1">
        <v>560.27099999999996</v>
      </c>
      <c r="AK10" s="1">
        <v>587.44299999999998</v>
      </c>
      <c r="AL10" s="1">
        <v>592.18299999999999</v>
      </c>
      <c r="AM10" s="1">
        <v>512.74199999999996</v>
      </c>
      <c r="AN10" s="1">
        <v>618.12400000000002</v>
      </c>
      <c r="AO10" s="7">
        <v>566.13400000000001</v>
      </c>
      <c r="AP10" s="4">
        <v>585.94399999999996</v>
      </c>
      <c r="AQ10" s="1">
        <v>562.19600000000003</v>
      </c>
      <c r="AR10" s="1">
        <v>587.34699999999998</v>
      </c>
      <c r="AS10" s="1">
        <v>627</v>
      </c>
      <c r="AT10" s="1">
        <v>574</v>
      </c>
      <c r="AU10" s="1">
        <v>435.12899999972433</v>
      </c>
      <c r="AV10" s="1">
        <v>565.70800000010058</v>
      </c>
      <c r="AW10" s="1">
        <v>588.09400000004086</v>
      </c>
      <c r="AX10" s="1">
        <v>0</v>
      </c>
      <c r="AY10" s="1">
        <v>41.914999999571577</v>
      </c>
      <c r="AZ10" s="1">
        <v>41.914999999571577</v>
      </c>
      <c r="BA10" s="1">
        <v>0.26999999908730388</v>
      </c>
      <c r="BC10" s="2"/>
    </row>
    <row r="11" spans="2:60">
      <c r="B11" s="38"/>
      <c r="C11" s="3">
        <v>0.41666666666666702</v>
      </c>
      <c r="D11" s="1">
        <v>795.82899999999995</v>
      </c>
      <c r="E11" s="1">
        <v>714.01599999999996</v>
      </c>
      <c r="F11" s="1">
        <v>789.32899999999995</v>
      </c>
      <c r="G11" s="1">
        <v>674.26199999999994</v>
      </c>
      <c r="H11" s="1">
        <v>307.48700000000002</v>
      </c>
      <c r="I11" s="1">
        <v>700.23400000000004</v>
      </c>
      <c r="J11" s="1">
        <v>694.51300000000003</v>
      </c>
      <c r="K11" s="1">
        <v>756.49400000000003</v>
      </c>
      <c r="L11" s="1">
        <v>726.19200000000001</v>
      </c>
      <c r="M11" s="1">
        <v>719.13699999999994</v>
      </c>
      <c r="N11" s="1">
        <v>59.936999999999998</v>
      </c>
      <c r="O11" s="1">
        <v>742.85500000000002</v>
      </c>
      <c r="P11" s="1">
        <v>733.23400000000004</v>
      </c>
      <c r="Q11" s="1">
        <v>755.02200000000005</v>
      </c>
      <c r="R11" s="1">
        <v>764.47799999999995</v>
      </c>
      <c r="S11" s="1">
        <v>71.605000000000004</v>
      </c>
      <c r="T11" s="1">
        <v>673.86500000000001</v>
      </c>
      <c r="U11" s="1">
        <v>696.69200000000001</v>
      </c>
      <c r="V11" s="1">
        <v>51.933999999999997</v>
      </c>
      <c r="W11" s="1">
        <v>748.69299999999998</v>
      </c>
      <c r="X11" s="1">
        <v>652.66800000000001</v>
      </c>
      <c r="Y11" s="1">
        <v>515.34400000000005</v>
      </c>
      <c r="Z11" s="1">
        <v>770.37099999999998</v>
      </c>
      <c r="AA11" s="1">
        <v>672.88400000000001</v>
      </c>
      <c r="AB11" s="1">
        <v>712.5</v>
      </c>
      <c r="AC11" s="1">
        <v>707.25800000000004</v>
      </c>
      <c r="AD11" s="1">
        <v>754.40300000000002</v>
      </c>
      <c r="AE11" s="1">
        <v>58.406999999999996</v>
      </c>
      <c r="AF11" s="1">
        <v>51.256999999999998</v>
      </c>
      <c r="AG11" s="1">
        <v>79.784999999999997</v>
      </c>
      <c r="AH11" s="1">
        <v>574.27200000000005</v>
      </c>
      <c r="AI11" s="1">
        <v>80.448999999999998</v>
      </c>
      <c r="AJ11" s="1">
        <v>621.14800000000002</v>
      </c>
      <c r="AK11" s="1">
        <v>705.53700000000003</v>
      </c>
      <c r="AL11" s="1">
        <v>576.80399999999997</v>
      </c>
      <c r="AM11" s="1">
        <v>639.27499999999998</v>
      </c>
      <c r="AN11" s="1">
        <v>667.58199999999999</v>
      </c>
      <c r="AO11" s="7">
        <v>641.40300000000002</v>
      </c>
      <c r="AP11" s="4">
        <v>732.62099999999998</v>
      </c>
      <c r="AQ11" s="1">
        <v>711.12400000000002</v>
      </c>
      <c r="AR11" s="1">
        <v>667.29399999999998</v>
      </c>
      <c r="AS11" s="1">
        <v>593</v>
      </c>
      <c r="AT11" s="1">
        <v>673</v>
      </c>
      <c r="AU11" s="1">
        <v>414.72000000067055</v>
      </c>
      <c r="AV11" s="1">
        <v>568.83299999870349</v>
      </c>
      <c r="AW11" s="1">
        <v>733.60400000074856</v>
      </c>
      <c r="AX11" s="1">
        <v>0</v>
      </c>
      <c r="AY11" s="1">
        <v>37.615999999456122</v>
      </c>
      <c r="AZ11" s="1">
        <v>37.615999999456122</v>
      </c>
      <c r="BA11" s="1">
        <v>0.25100000062957428</v>
      </c>
      <c r="BC11" s="2"/>
    </row>
    <row r="12" spans="2:60">
      <c r="B12" s="38"/>
      <c r="C12" s="3">
        <v>0.45833333333333298</v>
      </c>
      <c r="D12" s="1">
        <v>829.04899999999998</v>
      </c>
      <c r="E12" s="1">
        <v>748.09299999999996</v>
      </c>
      <c r="F12" s="1">
        <v>764.17899999999997</v>
      </c>
      <c r="G12" s="1">
        <v>742.41399999999999</v>
      </c>
      <c r="H12" s="1">
        <v>668.94</v>
      </c>
      <c r="I12" s="1">
        <v>711.399</v>
      </c>
      <c r="J12" s="1">
        <v>802.72400000000005</v>
      </c>
      <c r="K12" s="1">
        <v>763.43</v>
      </c>
      <c r="L12" s="1">
        <v>756.26900000000001</v>
      </c>
      <c r="M12" s="1">
        <v>773.19100000000003</v>
      </c>
      <c r="N12" s="1">
        <v>64.963999999999999</v>
      </c>
      <c r="O12" s="1">
        <v>684.08399999999995</v>
      </c>
      <c r="P12" s="1">
        <v>764.67</v>
      </c>
      <c r="Q12" s="1">
        <v>637.21900000000005</v>
      </c>
      <c r="R12" s="1">
        <v>785.9</v>
      </c>
      <c r="S12" s="1">
        <v>66.804000000000002</v>
      </c>
      <c r="T12" s="1">
        <v>684.78899999999999</v>
      </c>
      <c r="U12" s="1">
        <v>754.35900000000004</v>
      </c>
      <c r="V12" s="1">
        <v>52.465000000000003</v>
      </c>
      <c r="W12" s="1">
        <v>717.26800000000003</v>
      </c>
      <c r="X12" s="1">
        <v>598.98099999999999</v>
      </c>
      <c r="Y12" s="1">
        <v>463.55700000000002</v>
      </c>
      <c r="Z12" s="1">
        <v>783.06799999999998</v>
      </c>
      <c r="AA12" s="1">
        <v>653.22</v>
      </c>
      <c r="AB12" s="1">
        <v>742.70799999999997</v>
      </c>
      <c r="AC12" s="1">
        <v>757.65099999999995</v>
      </c>
      <c r="AD12" s="1">
        <v>757.755</v>
      </c>
      <c r="AE12" s="1">
        <v>55.802</v>
      </c>
      <c r="AF12" s="1">
        <v>93.01</v>
      </c>
      <c r="AG12" s="1">
        <v>185.90899999999999</v>
      </c>
      <c r="AH12" s="1">
        <v>660.18600000000004</v>
      </c>
      <c r="AI12" s="1">
        <v>75.787999999999997</v>
      </c>
      <c r="AJ12" s="1">
        <v>643.29300000000001</v>
      </c>
      <c r="AK12" s="1">
        <v>721.71600000000001</v>
      </c>
      <c r="AL12" s="1">
        <v>659.23199999999997</v>
      </c>
      <c r="AM12" s="1">
        <v>601.16600000000005</v>
      </c>
      <c r="AN12" s="1">
        <v>734.69299999999998</v>
      </c>
      <c r="AO12" s="7">
        <v>678.56799999999998</v>
      </c>
      <c r="AP12" s="4">
        <v>764.01300000000003</v>
      </c>
      <c r="AQ12" s="1">
        <v>569.56299999999999</v>
      </c>
      <c r="AR12" s="1">
        <v>671.17</v>
      </c>
      <c r="AS12" s="1">
        <v>564</v>
      </c>
      <c r="AT12" s="1">
        <v>720</v>
      </c>
      <c r="AU12" s="1">
        <v>161.26500000013033</v>
      </c>
      <c r="AV12" s="1">
        <v>570.81900000013422</v>
      </c>
      <c r="AW12" s="1">
        <v>758.27900000009686</v>
      </c>
      <c r="AX12" s="1">
        <v>0</v>
      </c>
      <c r="AY12" s="1">
        <v>39.386000000871711</v>
      </c>
      <c r="AZ12" s="1">
        <v>39.386000000871711</v>
      </c>
      <c r="BA12" s="1">
        <v>0.24900000030174857</v>
      </c>
      <c r="BC12" s="2"/>
    </row>
    <row r="13" spans="2:60">
      <c r="B13" s="38"/>
      <c r="C13" s="3">
        <v>0.5</v>
      </c>
      <c r="D13" s="1">
        <v>626.16</v>
      </c>
      <c r="E13" s="1">
        <v>633.07100000000003</v>
      </c>
      <c r="F13" s="1">
        <v>698.02599999999995</v>
      </c>
      <c r="G13" s="1">
        <v>607.86400000000003</v>
      </c>
      <c r="H13" s="1">
        <v>594.98199999999997</v>
      </c>
      <c r="I13" s="1">
        <v>625.92100000000005</v>
      </c>
      <c r="J13" s="1">
        <v>659.27700000000004</v>
      </c>
      <c r="K13" s="1">
        <v>614.03899999999999</v>
      </c>
      <c r="L13" s="1">
        <v>667.75300000000004</v>
      </c>
      <c r="M13" s="1">
        <v>684.673</v>
      </c>
      <c r="N13" s="1">
        <v>65.84</v>
      </c>
      <c r="O13" s="1">
        <v>526.822</v>
      </c>
      <c r="P13" s="1">
        <v>621.88699999999994</v>
      </c>
      <c r="Q13" s="1">
        <v>283.09500000000003</v>
      </c>
      <c r="R13" s="1">
        <v>738.66399999999999</v>
      </c>
      <c r="S13" s="1">
        <v>114.95699999999999</v>
      </c>
      <c r="T13" s="1">
        <v>465.416</v>
      </c>
      <c r="U13" s="1">
        <v>578.97299999999996</v>
      </c>
      <c r="V13" s="1">
        <v>60.281999999999996</v>
      </c>
      <c r="W13" s="1">
        <v>659.62599999999998</v>
      </c>
      <c r="X13" s="1">
        <v>594.81500000000005</v>
      </c>
      <c r="Y13" s="1">
        <v>592.673</v>
      </c>
      <c r="Z13" s="1">
        <v>676.09</v>
      </c>
      <c r="AA13" s="1">
        <v>628.80399999999997</v>
      </c>
      <c r="AB13" s="1">
        <v>575.06100000000004</v>
      </c>
      <c r="AC13" s="1">
        <v>646.22900000000004</v>
      </c>
      <c r="AD13" s="1">
        <v>648.30499999999995</v>
      </c>
      <c r="AE13" s="1">
        <v>61.292999999999999</v>
      </c>
      <c r="AF13" s="1">
        <v>50</v>
      </c>
      <c r="AG13" s="1">
        <v>191.7</v>
      </c>
      <c r="AH13" s="1">
        <v>514.91300000000001</v>
      </c>
      <c r="AI13" s="1">
        <v>79.834999999999994</v>
      </c>
      <c r="AJ13" s="1">
        <v>545.35900000000004</v>
      </c>
      <c r="AK13" s="1">
        <v>582.76099999999997</v>
      </c>
      <c r="AL13" s="1">
        <v>456.74200000000002</v>
      </c>
      <c r="AM13" s="1">
        <v>519.23099999999999</v>
      </c>
      <c r="AN13" s="1">
        <v>599.10299999999995</v>
      </c>
      <c r="AO13" s="7">
        <v>540.625</v>
      </c>
      <c r="AP13" s="4">
        <v>530.85299999999995</v>
      </c>
      <c r="AQ13" s="1">
        <v>295.03800000000001</v>
      </c>
      <c r="AR13" s="1">
        <v>615.34500000000003</v>
      </c>
      <c r="AS13" s="1">
        <v>418</v>
      </c>
      <c r="AT13" s="1">
        <v>562</v>
      </c>
      <c r="AU13" s="1">
        <v>305.68899999978021</v>
      </c>
      <c r="AV13" s="1">
        <v>577.31199999991804</v>
      </c>
      <c r="AW13" s="1">
        <v>708.85099999979127</v>
      </c>
      <c r="AX13" s="1">
        <v>0</v>
      </c>
      <c r="AY13" s="1">
        <v>34.074999999254935</v>
      </c>
      <c r="AZ13" s="1">
        <v>34.074999999254935</v>
      </c>
      <c r="BA13" s="1">
        <v>0.23300000047311203</v>
      </c>
      <c r="BC13" s="2"/>
    </row>
    <row r="14" spans="2:60">
      <c r="B14" s="38"/>
      <c r="C14" s="3">
        <v>0.54166666666666696</v>
      </c>
      <c r="D14" s="1">
        <v>757.14499999999998</v>
      </c>
      <c r="E14" s="1">
        <v>790.66200000000003</v>
      </c>
      <c r="F14" s="1">
        <v>755.88699999999994</v>
      </c>
      <c r="G14" s="1">
        <v>753.56100000000004</v>
      </c>
      <c r="H14" s="1">
        <v>801.56899999999996</v>
      </c>
      <c r="I14" s="1">
        <v>777.48400000000004</v>
      </c>
      <c r="J14" s="1">
        <v>698.90099999999995</v>
      </c>
      <c r="K14" s="1">
        <v>779.79300000000001</v>
      </c>
      <c r="L14" s="1">
        <v>696.06700000000001</v>
      </c>
      <c r="M14" s="1">
        <v>699.08500000000004</v>
      </c>
      <c r="N14" s="1">
        <v>65.781999999999996</v>
      </c>
      <c r="O14" s="1">
        <v>762.39400000000001</v>
      </c>
      <c r="P14" s="1">
        <v>771.52800000000002</v>
      </c>
      <c r="Q14" s="1">
        <v>275.00799999999998</v>
      </c>
      <c r="R14" s="1">
        <v>758.08100000000002</v>
      </c>
      <c r="S14" s="1">
        <v>73.385000000000005</v>
      </c>
      <c r="T14" s="1">
        <v>641.86599999999999</v>
      </c>
      <c r="U14" s="1">
        <v>711.64200000000005</v>
      </c>
      <c r="V14" s="1">
        <v>53.011000000000003</v>
      </c>
      <c r="W14" s="1">
        <v>726.37599999999998</v>
      </c>
      <c r="X14" s="1">
        <v>685.84500000000003</v>
      </c>
      <c r="Y14" s="1">
        <v>633.33500000000004</v>
      </c>
      <c r="Z14" s="1">
        <v>665.15700000000004</v>
      </c>
      <c r="AA14" s="1">
        <v>793.73599999999999</v>
      </c>
      <c r="AB14" s="1">
        <v>738.30700000000002</v>
      </c>
      <c r="AC14" s="1">
        <v>763.50300000000004</v>
      </c>
      <c r="AD14" s="1">
        <v>725.96199999999999</v>
      </c>
      <c r="AE14" s="1">
        <v>57.112000000000002</v>
      </c>
      <c r="AF14" s="1">
        <v>50</v>
      </c>
      <c r="AG14" s="1">
        <v>180.36799999999999</v>
      </c>
      <c r="AH14" s="1">
        <v>652.84500000000003</v>
      </c>
      <c r="AI14" s="1">
        <v>71.980999999999995</v>
      </c>
      <c r="AJ14" s="1">
        <v>653.654</v>
      </c>
      <c r="AK14" s="1">
        <v>725.66300000000001</v>
      </c>
      <c r="AL14" s="1">
        <v>662.57299999999998</v>
      </c>
      <c r="AM14" s="1">
        <v>714.80499999999995</v>
      </c>
      <c r="AN14" s="1">
        <v>724.76</v>
      </c>
      <c r="AO14" s="7">
        <v>699.19200000000001</v>
      </c>
      <c r="AP14" s="4">
        <v>664.18799999999999</v>
      </c>
      <c r="AQ14" s="1">
        <v>244.55099999999999</v>
      </c>
      <c r="AR14" s="1">
        <v>764.83799999999997</v>
      </c>
      <c r="AS14" s="1">
        <v>556</v>
      </c>
      <c r="AT14" s="1">
        <v>707</v>
      </c>
      <c r="AU14" s="1">
        <v>498.98499999940407</v>
      </c>
      <c r="AV14" s="1">
        <v>754.11800000071526</v>
      </c>
      <c r="AW14" s="1">
        <v>755.53300000028662</v>
      </c>
      <c r="AX14" s="1">
        <v>0</v>
      </c>
      <c r="AY14" s="1">
        <v>36.291000000201173</v>
      </c>
      <c r="AZ14" s="1">
        <v>36.291000000201173</v>
      </c>
      <c r="BA14" s="1">
        <v>0.23199999984353781</v>
      </c>
      <c r="BC14" s="2"/>
    </row>
    <row r="15" spans="2:60">
      <c r="B15" s="38"/>
      <c r="C15" s="3">
        <v>0.58333333333333304</v>
      </c>
      <c r="D15" s="1">
        <v>616.03099999999995</v>
      </c>
      <c r="E15" s="1">
        <v>755.13900000000001</v>
      </c>
      <c r="F15" s="1">
        <v>622.90300000000002</v>
      </c>
      <c r="G15" s="1">
        <v>703.07600000000002</v>
      </c>
      <c r="H15" s="1">
        <v>739.37400000000002</v>
      </c>
      <c r="I15" s="1">
        <v>707.75400000000002</v>
      </c>
      <c r="J15" s="1">
        <v>687.79600000000005</v>
      </c>
      <c r="K15" s="1">
        <v>721.47299999999996</v>
      </c>
      <c r="L15" s="1">
        <v>686.48400000000004</v>
      </c>
      <c r="M15" s="1">
        <v>586.43899999999996</v>
      </c>
      <c r="N15" s="1">
        <v>68.802000000000007</v>
      </c>
      <c r="O15" s="1">
        <v>742.20500000000004</v>
      </c>
      <c r="P15" s="1">
        <v>676.94</v>
      </c>
      <c r="Q15" s="1">
        <v>292.255</v>
      </c>
      <c r="R15" s="1">
        <v>689.30799999999999</v>
      </c>
      <c r="S15" s="1">
        <v>79.427999999999997</v>
      </c>
      <c r="T15" s="1">
        <v>609.91999999999996</v>
      </c>
      <c r="U15" s="1">
        <v>641.30700000000002</v>
      </c>
      <c r="V15" s="1">
        <v>53.463000000000001</v>
      </c>
      <c r="W15" s="1">
        <v>604.67600000000004</v>
      </c>
      <c r="X15" s="1">
        <v>550.173</v>
      </c>
      <c r="Y15" s="1">
        <v>693.93399999999997</v>
      </c>
      <c r="Z15" s="1">
        <v>602.09299999999996</v>
      </c>
      <c r="AA15" s="1">
        <v>791.80899999999997</v>
      </c>
      <c r="AB15" s="1">
        <v>706.07600000000002</v>
      </c>
      <c r="AC15" s="1">
        <v>722.30700000000002</v>
      </c>
      <c r="AD15" s="1">
        <v>656.72199999999998</v>
      </c>
      <c r="AE15" s="1">
        <v>55.588000000000001</v>
      </c>
      <c r="AF15" s="1">
        <v>43.347000000000001</v>
      </c>
      <c r="AG15" s="1">
        <v>145.596</v>
      </c>
      <c r="AH15" s="1">
        <v>634.00900000000001</v>
      </c>
      <c r="AI15" s="1">
        <v>74.954999999999998</v>
      </c>
      <c r="AJ15" s="1">
        <v>723.10599999999999</v>
      </c>
      <c r="AK15" s="1">
        <v>685.87800000000004</v>
      </c>
      <c r="AL15" s="1">
        <v>629.34699999999998</v>
      </c>
      <c r="AM15" s="1">
        <v>593.85799999999995</v>
      </c>
      <c r="AN15" s="1">
        <v>656.68100000000004</v>
      </c>
      <c r="AO15" s="7">
        <v>655.25599999999997</v>
      </c>
      <c r="AP15" s="4">
        <v>651.726</v>
      </c>
      <c r="AQ15" s="1">
        <v>356.88200000000001</v>
      </c>
      <c r="AR15" s="1">
        <v>694.83500000000004</v>
      </c>
      <c r="AS15" s="1">
        <v>641</v>
      </c>
      <c r="AT15" s="1">
        <v>606</v>
      </c>
      <c r="AU15" s="1">
        <v>606.12000000057765</v>
      </c>
      <c r="AV15" s="1">
        <v>687.7429999988525</v>
      </c>
      <c r="AW15" s="1">
        <v>693.34499999973912</v>
      </c>
      <c r="AX15" s="1">
        <v>0</v>
      </c>
      <c r="AY15" s="1">
        <v>15.703999999910595</v>
      </c>
      <c r="AZ15" s="1">
        <v>15.703999999910595</v>
      </c>
      <c r="BA15" s="1">
        <v>0.23199999937787641</v>
      </c>
      <c r="BC15" s="2"/>
    </row>
    <row r="16" spans="2:60">
      <c r="B16" s="38"/>
      <c r="C16" s="3">
        <v>0.625</v>
      </c>
      <c r="D16" s="1">
        <v>185.67099999999999</v>
      </c>
      <c r="E16" s="1">
        <v>772.42700000000002</v>
      </c>
      <c r="F16" s="1">
        <v>659.98</v>
      </c>
      <c r="G16" s="1">
        <v>736.34199999999998</v>
      </c>
      <c r="H16" s="1">
        <v>701.52499999999998</v>
      </c>
      <c r="I16" s="1">
        <v>776.09299999999996</v>
      </c>
      <c r="J16" s="1">
        <v>785.89300000000003</v>
      </c>
      <c r="K16" s="1">
        <v>694.61099999999999</v>
      </c>
      <c r="L16" s="1">
        <v>729.22500000000002</v>
      </c>
      <c r="M16" s="1">
        <v>725.77599999999995</v>
      </c>
      <c r="N16" s="1">
        <v>70.055000000000007</v>
      </c>
      <c r="O16" s="1">
        <v>773.47699999999998</v>
      </c>
      <c r="P16" s="1">
        <v>565.31899999999996</v>
      </c>
      <c r="Q16" s="1">
        <v>577.03700000000003</v>
      </c>
      <c r="R16" s="1">
        <v>755.48699999999997</v>
      </c>
      <c r="S16" s="1">
        <v>69.239000000000004</v>
      </c>
      <c r="T16" s="1">
        <v>753.64800000000002</v>
      </c>
      <c r="U16" s="1">
        <v>642.17899999999997</v>
      </c>
      <c r="V16" s="1">
        <v>57.133000000000003</v>
      </c>
      <c r="W16" s="1">
        <v>668.54200000000003</v>
      </c>
      <c r="X16" s="1">
        <v>762.53899999999999</v>
      </c>
      <c r="Y16" s="1">
        <v>815.29300000000001</v>
      </c>
      <c r="Z16" s="1">
        <v>191.56399999999999</v>
      </c>
      <c r="AA16" s="1">
        <v>780.91600000000005</v>
      </c>
      <c r="AB16" s="1">
        <v>739.952</v>
      </c>
      <c r="AC16" s="1">
        <v>722.88599999999997</v>
      </c>
      <c r="AD16" s="1">
        <v>717.20899999999995</v>
      </c>
      <c r="AE16" s="1">
        <v>54.914999999999999</v>
      </c>
      <c r="AF16" s="1">
        <v>44.633000000000003</v>
      </c>
      <c r="AG16" s="1">
        <v>79.454999999999998</v>
      </c>
      <c r="AH16" s="1">
        <v>600.61400000000003</v>
      </c>
      <c r="AI16" s="1">
        <v>73.558000000000007</v>
      </c>
      <c r="AJ16" s="1">
        <v>737.64</v>
      </c>
      <c r="AK16" s="1">
        <v>733.12</v>
      </c>
      <c r="AL16" s="1">
        <v>708.34100000000001</v>
      </c>
      <c r="AM16" s="1">
        <v>551.65800000000002</v>
      </c>
      <c r="AN16" s="1">
        <v>713.49400000000003</v>
      </c>
      <c r="AO16" s="7">
        <v>703.80100000000004</v>
      </c>
      <c r="AP16" s="4">
        <v>625.70799999999997</v>
      </c>
      <c r="AQ16" s="1">
        <v>680.90499999999997</v>
      </c>
      <c r="AR16" s="1">
        <v>735.399</v>
      </c>
      <c r="AS16" s="1">
        <v>617</v>
      </c>
      <c r="AT16" s="1">
        <v>646</v>
      </c>
      <c r="AU16" s="1">
        <v>689.83000000007473</v>
      </c>
      <c r="AV16" s="1">
        <v>634.29000000003725</v>
      </c>
      <c r="AW16" s="1">
        <v>761.35600000107672</v>
      </c>
      <c r="AX16" s="1">
        <v>0</v>
      </c>
      <c r="AY16" s="1">
        <v>0.24299999978393333</v>
      </c>
      <c r="AZ16" s="1">
        <v>0.24299999978393333</v>
      </c>
      <c r="BA16" s="1">
        <v>0.24200000055134296</v>
      </c>
      <c r="BC16" s="2"/>
    </row>
    <row r="17" spans="2:55">
      <c r="B17" s="38"/>
      <c r="C17" s="3">
        <v>0.66666666666666696</v>
      </c>
      <c r="D17" s="1">
        <v>827.85799999999995</v>
      </c>
      <c r="E17" s="1">
        <v>765.279</v>
      </c>
      <c r="F17" s="1">
        <v>804.75900000000001</v>
      </c>
      <c r="G17" s="1">
        <v>780.697</v>
      </c>
      <c r="H17" s="1">
        <v>754.76599999999996</v>
      </c>
      <c r="I17" s="1">
        <v>760.91600000000005</v>
      </c>
      <c r="J17" s="1">
        <v>802.79399999999998</v>
      </c>
      <c r="K17" s="1">
        <v>696.38099999999997</v>
      </c>
      <c r="L17" s="1">
        <v>742.98900000000003</v>
      </c>
      <c r="M17" s="1">
        <v>742.92499999999995</v>
      </c>
      <c r="N17" s="1">
        <v>65.284999999999997</v>
      </c>
      <c r="O17" s="1">
        <v>766.67100000000005</v>
      </c>
      <c r="P17" s="1">
        <v>776.73500000000001</v>
      </c>
      <c r="Q17" s="1">
        <v>762.48199999999997</v>
      </c>
      <c r="R17" s="1">
        <v>712.928</v>
      </c>
      <c r="S17" s="1">
        <v>74.456999999999994</v>
      </c>
      <c r="T17" s="1">
        <v>777.96100000000001</v>
      </c>
      <c r="U17" s="1">
        <v>590.77700000000004</v>
      </c>
      <c r="V17" s="1">
        <v>58.567</v>
      </c>
      <c r="W17" s="1">
        <v>726.81299999999999</v>
      </c>
      <c r="X17" s="1">
        <v>683.08699999999999</v>
      </c>
      <c r="Y17" s="1">
        <v>796.55</v>
      </c>
      <c r="Z17" s="1">
        <v>741.62099999999998</v>
      </c>
      <c r="AA17" s="1">
        <v>733.46100000000001</v>
      </c>
      <c r="AB17" s="1">
        <v>765.95100000000002</v>
      </c>
      <c r="AC17" s="1">
        <v>779.38800000000003</v>
      </c>
      <c r="AD17" s="1">
        <v>690.10599999999999</v>
      </c>
      <c r="AE17" s="1">
        <v>57.77</v>
      </c>
      <c r="AF17" s="1">
        <v>44.478999999999999</v>
      </c>
      <c r="AG17" s="1">
        <v>60.573999999999998</v>
      </c>
      <c r="AH17" s="1">
        <v>612.46500000000003</v>
      </c>
      <c r="AI17" s="1">
        <v>67.709000000000003</v>
      </c>
      <c r="AJ17" s="1">
        <v>765.822</v>
      </c>
      <c r="AK17" s="1">
        <v>738.31500000000005</v>
      </c>
      <c r="AL17" s="1">
        <v>660.23900000000003</v>
      </c>
      <c r="AM17" s="1">
        <v>639.76199999999994</v>
      </c>
      <c r="AN17" s="1">
        <v>720.14700000000005</v>
      </c>
      <c r="AO17" s="7">
        <v>707.63</v>
      </c>
      <c r="AP17" s="4">
        <v>729.11300000000006</v>
      </c>
      <c r="AQ17" s="1">
        <v>669.64599999999996</v>
      </c>
      <c r="AR17" s="1">
        <v>757.06</v>
      </c>
      <c r="AS17" s="1">
        <v>688</v>
      </c>
      <c r="AT17" s="1">
        <v>558</v>
      </c>
      <c r="AU17" s="1">
        <v>686.61099999956764</v>
      </c>
      <c r="AV17" s="1">
        <v>643.85000000009336</v>
      </c>
      <c r="AW17" s="1">
        <v>762.84100000001501</v>
      </c>
      <c r="AX17" s="1">
        <v>0</v>
      </c>
      <c r="AY17" s="1">
        <v>0.23700000066310167</v>
      </c>
      <c r="AZ17" s="1">
        <v>0.23700000066310167</v>
      </c>
      <c r="BA17" s="1">
        <v>0.1889999997802079</v>
      </c>
      <c r="BC17" s="2"/>
    </row>
    <row r="18" spans="2:55">
      <c r="B18" s="38"/>
      <c r="C18" s="3">
        <v>0.70833333333333304</v>
      </c>
      <c r="D18" s="1">
        <v>584.42200000000003</v>
      </c>
      <c r="E18" s="1">
        <v>657.11599999999999</v>
      </c>
      <c r="F18" s="1">
        <v>563.03399999999999</v>
      </c>
      <c r="G18" s="1">
        <v>632.76300000000003</v>
      </c>
      <c r="H18" s="1">
        <v>602.16</v>
      </c>
      <c r="I18" s="1">
        <v>671.69299999999998</v>
      </c>
      <c r="J18" s="1">
        <v>575.65499999999997</v>
      </c>
      <c r="K18" s="1">
        <v>598.92100000000005</v>
      </c>
      <c r="L18" s="1">
        <v>619.81799999999998</v>
      </c>
      <c r="M18" s="1">
        <v>651.97699999999998</v>
      </c>
      <c r="N18" s="1">
        <v>69.385999999999996</v>
      </c>
      <c r="O18" s="1">
        <v>623.43200000000002</v>
      </c>
      <c r="P18" s="1">
        <v>622.64</v>
      </c>
      <c r="Q18" s="1">
        <v>636.42899999999997</v>
      </c>
      <c r="R18" s="1">
        <v>563.17399999999998</v>
      </c>
      <c r="S18" s="1">
        <v>119.447</v>
      </c>
      <c r="T18" s="1">
        <v>613.65700000000004</v>
      </c>
      <c r="U18" s="1">
        <v>724.29600000000005</v>
      </c>
      <c r="V18" s="1">
        <v>71.043999999999997</v>
      </c>
      <c r="W18" s="1">
        <v>656.59799999999996</v>
      </c>
      <c r="X18" s="1">
        <v>559.28300000000002</v>
      </c>
      <c r="Y18" s="1">
        <v>753.95699999999999</v>
      </c>
      <c r="Z18" s="1">
        <v>658.82799999999997</v>
      </c>
      <c r="AA18" s="1">
        <v>607.12699999999995</v>
      </c>
      <c r="AB18" s="1">
        <v>576.25300000000004</v>
      </c>
      <c r="AC18" s="1">
        <v>637.39700000000005</v>
      </c>
      <c r="AD18" s="1">
        <v>548.52499999999998</v>
      </c>
      <c r="AE18" s="1">
        <v>55.932000000000002</v>
      </c>
      <c r="AF18" s="1">
        <v>45.523000000000003</v>
      </c>
      <c r="AG18" s="1">
        <v>62.456000000000003</v>
      </c>
      <c r="AH18" s="1">
        <v>533.86699999999996</v>
      </c>
      <c r="AI18" s="1">
        <v>102.52200000000001</v>
      </c>
      <c r="AJ18" s="1">
        <v>563.41600000000005</v>
      </c>
      <c r="AK18" s="1">
        <v>556</v>
      </c>
      <c r="AL18" s="1">
        <v>613.48599999999999</v>
      </c>
      <c r="AM18" s="1">
        <v>594.95600000000002</v>
      </c>
      <c r="AN18" s="1">
        <v>548.52499999999998</v>
      </c>
      <c r="AO18" s="7">
        <v>460.37400000000002</v>
      </c>
      <c r="AP18" s="4">
        <v>563.23</v>
      </c>
      <c r="AQ18" s="1">
        <v>630.07799999999997</v>
      </c>
      <c r="AR18" s="1">
        <v>620.11500000000001</v>
      </c>
      <c r="AS18" s="1">
        <v>685</v>
      </c>
      <c r="AT18" s="1">
        <v>583</v>
      </c>
      <c r="AU18" s="1">
        <v>572.4290000004695</v>
      </c>
      <c r="AV18" s="1">
        <v>753.25499999942258</v>
      </c>
      <c r="AW18" s="1">
        <v>647.32400000002247</v>
      </c>
      <c r="AX18" s="1">
        <v>0</v>
      </c>
      <c r="AY18" s="1">
        <v>0.27099999878555525</v>
      </c>
      <c r="AZ18" s="1">
        <v>0.27099999878555525</v>
      </c>
      <c r="BA18" s="1">
        <v>0.30299999983981263</v>
      </c>
      <c r="BC18" s="2"/>
    </row>
    <row r="19" spans="2:55">
      <c r="B19" s="38"/>
      <c r="C19" s="3">
        <v>0.75</v>
      </c>
      <c r="D19" s="1">
        <v>741.05499999999995</v>
      </c>
      <c r="E19" s="1">
        <v>722.10699999999997</v>
      </c>
      <c r="F19" s="1">
        <v>809.67600000000004</v>
      </c>
      <c r="G19" s="1">
        <v>750.23900000000003</v>
      </c>
      <c r="H19" s="1">
        <v>749.21</v>
      </c>
      <c r="I19" s="1">
        <v>801.41200000000003</v>
      </c>
      <c r="J19" s="1">
        <v>810.17</v>
      </c>
      <c r="K19" s="1">
        <v>691.96299999999997</v>
      </c>
      <c r="L19" s="1">
        <v>747.90499999999997</v>
      </c>
      <c r="M19" s="1">
        <v>759.98099999999999</v>
      </c>
      <c r="N19" s="1">
        <v>59.372</v>
      </c>
      <c r="O19" s="1">
        <v>800.75199999999995</v>
      </c>
      <c r="P19" s="1">
        <v>815.18200000000002</v>
      </c>
      <c r="Q19" s="1">
        <v>733.24699999999996</v>
      </c>
      <c r="R19" s="1">
        <v>689.83399999999995</v>
      </c>
      <c r="S19" s="1">
        <v>78.346000000000004</v>
      </c>
      <c r="T19" s="1">
        <v>747.44799999999998</v>
      </c>
      <c r="U19" s="1">
        <v>739.79200000000003</v>
      </c>
      <c r="V19" s="1">
        <v>53</v>
      </c>
      <c r="W19" s="1">
        <v>759.07299999999998</v>
      </c>
      <c r="X19" s="1">
        <v>815.69100000000003</v>
      </c>
      <c r="Y19" s="1">
        <v>735.05</v>
      </c>
      <c r="Z19" s="1">
        <v>744.101</v>
      </c>
      <c r="AA19" s="1">
        <v>786.74599999999998</v>
      </c>
      <c r="AB19" s="1">
        <v>507.24200000000002</v>
      </c>
      <c r="AC19" s="1">
        <v>703.19500000000005</v>
      </c>
      <c r="AD19" s="1">
        <v>710.03700000000003</v>
      </c>
      <c r="AE19" s="1">
        <v>54.975000000000001</v>
      </c>
      <c r="AF19" s="1">
        <v>44.524999999999999</v>
      </c>
      <c r="AG19" s="1">
        <v>56.863999999999997</v>
      </c>
      <c r="AH19" s="1">
        <v>617.60199999999998</v>
      </c>
      <c r="AI19" s="1">
        <v>75.599999999999994</v>
      </c>
      <c r="AJ19" s="1">
        <v>744.24300000000005</v>
      </c>
      <c r="AK19" s="1">
        <v>666.25900000000001</v>
      </c>
      <c r="AL19" s="1">
        <v>698.05700000000002</v>
      </c>
      <c r="AM19" s="1">
        <v>708.04899999999998</v>
      </c>
      <c r="AN19" s="1">
        <v>694.03700000000003</v>
      </c>
      <c r="AO19" s="7">
        <v>633.77099999999996</v>
      </c>
      <c r="AP19" s="4">
        <v>652.81500000000005</v>
      </c>
      <c r="AQ19" s="1">
        <v>707.53700000000003</v>
      </c>
      <c r="AR19" s="1">
        <v>760.64200000000005</v>
      </c>
      <c r="AS19" s="1">
        <v>468</v>
      </c>
      <c r="AT19" s="1">
        <v>666</v>
      </c>
      <c r="AU19" s="1">
        <v>679.75</v>
      </c>
      <c r="AV19" s="1">
        <v>718.71600000001513</v>
      </c>
      <c r="AW19" s="1">
        <v>747.22999999951548</v>
      </c>
      <c r="AX19" s="1">
        <v>0</v>
      </c>
      <c r="AY19" s="1">
        <v>0.2810000008903441</v>
      </c>
      <c r="AZ19" s="1">
        <v>0.2810000008903441</v>
      </c>
      <c r="BA19" s="1">
        <v>0.27699999976903189</v>
      </c>
      <c r="BC19" s="2"/>
    </row>
    <row r="20" spans="2:55">
      <c r="B20" s="38"/>
      <c r="C20" s="3">
        <v>0.79166666666666596</v>
      </c>
      <c r="D20" s="1">
        <v>560.29999999999995</v>
      </c>
      <c r="E20" s="1">
        <v>621.22799999999995</v>
      </c>
      <c r="F20" s="1">
        <v>639.14499999999998</v>
      </c>
      <c r="G20" s="1">
        <v>641.76</v>
      </c>
      <c r="H20" s="1">
        <v>566.37</v>
      </c>
      <c r="I20" s="1">
        <v>699.04</v>
      </c>
      <c r="J20" s="1">
        <v>609.23500000000001</v>
      </c>
      <c r="K20" s="1">
        <v>521.31700000000001</v>
      </c>
      <c r="L20" s="1">
        <v>704.69100000000003</v>
      </c>
      <c r="M20" s="1">
        <v>711.69299999999998</v>
      </c>
      <c r="N20" s="1">
        <v>98.293999999999997</v>
      </c>
      <c r="O20" s="1">
        <v>592.52200000000005</v>
      </c>
      <c r="P20" s="1">
        <v>699.625</v>
      </c>
      <c r="Q20" s="1">
        <v>706.86800000000005</v>
      </c>
      <c r="R20" s="1">
        <v>610.798</v>
      </c>
      <c r="S20" s="1">
        <v>192.26900000000001</v>
      </c>
      <c r="T20" s="1">
        <v>691.48800000000006</v>
      </c>
      <c r="U20" s="1">
        <v>635.46900000000005</v>
      </c>
      <c r="V20" s="1">
        <v>79.242999999999995</v>
      </c>
      <c r="W20" s="1">
        <v>686.46</v>
      </c>
      <c r="X20" s="1">
        <v>660.38599999999997</v>
      </c>
      <c r="Y20" s="1">
        <v>762.22299999999996</v>
      </c>
      <c r="Z20" s="1">
        <v>672.89099999999996</v>
      </c>
      <c r="AA20" s="1">
        <v>603.29600000000005</v>
      </c>
      <c r="AB20" s="1">
        <v>598.101</v>
      </c>
      <c r="AC20" s="1">
        <v>672.71400000000006</v>
      </c>
      <c r="AD20" s="1">
        <v>612.01199999999994</v>
      </c>
      <c r="AE20" s="1">
        <v>53.225000000000001</v>
      </c>
      <c r="AF20" s="1">
        <v>44.491</v>
      </c>
      <c r="AG20" s="1">
        <v>59.707000000000001</v>
      </c>
      <c r="AH20" s="1">
        <v>541.226</v>
      </c>
      <c r="AI20" s="1">
        <v>86.679000000000002</v>
      </c>
      <c r="AJ20" s="1">
        <v>568.43200000000002</v>
      </c>
      <c r="AK20" s="1">
        <v>618.43899999999996</v>
      </c>
      <c r="AL20" s="1">
        <v>578.279</v>
      </c>
      <c r="AM20" s="1">
        <v>593.12800000000004</v>
      </c>
      <c r="AN20" s="1">
        <v>638.02700000000004</v>
      </c>
      <c r="AO20" s="7">
        <v>542.32899999999995</v>
      </c>
      <c r="AP20" s="4">
        <v>461.62400000000002</v>
      </c>
      <c r="AQ20" s="1">
        <v>471.31599999999997</v>
      </c>
      <c r="AR20" s="1">
        <v>694.82100000000003</v>
      </c>
      <c r="AS20" s="1">
        <v>723</v>
      </c>
      <c r="AT20" s="1">
        <v>543</v>
      </c>
      <c r="AU20" s="1">
        <v>588.90800000075262</v>
      </c>
      <c r="AV20" s="1">
        <v>715.10599999967974</v>
      </c>
      <c r="AW20" s="1">
        <v>701.23500000033528</v>
      </c>
      <c r="AX20" s="1">
        <v>0</v>
      </c>
      <c r="AY20" s="1">
        <v>0.29299999913200719</v>
      </c>
      <c r="AZ20" s="1">
        <v>0.29299999913200719</v>
      </c>
      <c r="BA20" s="1">
        <v>0.28500000014901139</v>
      </c>
      <c r="BC20" s="2"/>
    </row>
    <row r="21" spans="2:55">
      <c r="B21" s="38"/>
      <c r="C21" s="3">
        <v>0.83333333333333304</v>
      </c>
      <c r="D21" s="1">
        <v>667.42100000000005</v>
      </c>
      <c r="E21" s="1">
        <v>797.79899999999998</v>
      </c>
      <c r="F21" s="1">
        <v>825.00300000000004</v>
      </c>
      <c r="G21" s="1">
        <v>690.53800000000001</v>
      </c>
      <c r="H21" s="1">
        <v>645.12099999999998</v>
      </c>
      <c r="I21" s="1">
        <v>730.09199999999998</v>
      </c>
      <c r="J21" s="1">
        <v>718.30100000000004</v>
      </c>
      <c r="K21" s="1">
        <v>542.89599999999996</v>
      </c>
      <c r="L21" s="1">
        <v>721.95500000000004</v>
      </c>
      <c r="M21" s="1">
        <v>742.34</v>
      </c>
      <c r="N21" s="1">
        <v>153.608</v>
      </c>
      <c r="O21" s="1">
        <v>787.89099999999996</v>
      </c>
      <c r="P21" s="1">
        <v>732.38</v>
      </c>
      <c r="Q21" s="1">
        <v>752.07600000000002</v>
      </c>
      <c r="R21" s="1">
        <v>718.12</v>
      </c>
      <c r="S21" s="1">
        <v>240.70699999999999</v>
      </c>
      <c r="T21" s="1">
        <v>747.36400000000003</v>
      </c>
      <c r="U21" s="1">
        <v>677.255</v>
      </c>
      <c r="V21" s="1">
        <v>84.516000000000005</v>
      </c>
      <c r="W21" s="1">
        <v>789.30899999999997</v>
      </c>
      <c r="X21" s="1">
        <v>750.98099999999999</v>
      </c>
      <c r="Y21" s="1">
        <v>813.79300000000001</v>
      </c>
      <c r="Z21" s="1">
        <v>678.97900000000004</v>
      </c>
      <c r="AA21" s="1">
        <v>742.27</v>
      </c>
      <c r="AB21" s="1">
        <v>660.20799999999997</v>
      </c>
      <c r="AC21" s="1">
        <v>690.64200000000005</v>
      </c>
      <c r="AD21" s="1">
        <v>763.71500000000003</v>
      </c>
      <c r="AE21" s="1">
        <v>53.286999999999999</v>
      </c>
      <c r="AF21" s="1">
        <v>44.457000000000001</v>
      </c>
      <c r="AG21" s="1">
        <v>63.32</v>
      </c>
      <c r="AH21" s="1">
        <v>662.24599999999998</v>
      </c>
      <c r="AI21" s="1">
        <v>79.513000000000005</v>
      </c>
      <c r="AJ21" s="1">
        <v>692.84</v>
      </c>
      <c r="AK21" s="1">
        <v>652.95699999999999</v>
      </c>
      <c r="AL21" s="1">
        <v>639.221</v>
      </c>
      <c r="AM21" s="1">
        <v>691.87599999999998</v>
      </c>
      <c r="AN21" s="1">
        <v>658.77599999999995</v>
      </c>
      <c r="AO21" s="7">
        <v>562.33100000000002</v>
      </c>
      <c r="AP21" s="4">
        <v>692.22900000000004</v>
      </c>
      <c r="AQ21" s="1">
        <v>682.48599999999999</v>
      </c>
      <c r="AR21" s="1">
        <v>738.64499999999998</v>
      </c>
      <c r="AS21" s="1">
        <v>557</v>
      </c>
      <c r="AT21" s="1">
        <v>597</v>
      </c>
      <c r="AU21" s="1">
        <v>585.58000000007439</v>
      </c>
      <c r="AV21" s="1">
        <v>638.44700000062585</v>
      </c>
      <c r="AW21" s="1">
        <v>713.44599999953061</v>
      </c>
      <c r="AX21" s="1">
        <v>0</v>
      </c>
      <c r="AY21" s="1">
        <v>0.28900000080466254</v>
      </c>
      <c r="AZ21" s="1">
        <v>0.28900000080466254</v>
      </c>
      <c r="BA21" s="1">
        <v>0.28200000012293441</v>
      </c>
      <c r="BC21" s="2"/>
    </row>
    <row r="22" spans="2:55">
      <c r="B22" s="38"/>
      <c r="C22" s="3">
        <v>0.875</v>
      </c>
      <c r="D22" s="1">
        <v>539.22900000000004</v>
      </c>
      <c r="E22" s="1">
        <v>824.15099999999995</v>
      </c>
      <c r="F22" s="1">
        <v>809.68700000000001</v>
      </c>
      <c r="G22" s="1">
        <v>739.01499999999999</v>
      </c>
      <c r="H22" s="1">
        <v>677.49900000000002</v>
      </c>
      <c r="I22" s="1">
        <v>779.30899999999997</v>
      </c>
      <c r="J22" s="1">
        <v>764.60400000000004</v>
      </c>
      <c r="K22" s="1">
        <v>778.16499999999996</v>
      </c>
      <c r="L22" s="1">
        <v>754.03300000000002</v>
      </c>
      <c r="M22" s="1">
        <v>765.048</v>
      </c>
      <c r="N22" s="1">
        <v>129.93299999999999</v>
      </c>
      <c r="O22" s="1">
        <v>797.63099999999997</v>
      </c>
      <c r="P22" s="1">
        <v>778.61500000000001</v>
      </c>
      <c r="Q22" s="1">
        <v>776.26700000000005</v>
      </c>
      <c r="R22" s="1">
        <v>790.86599999999999</v>
      </c>
      <c r="S22" s="1">
        <v>148.494</v>
      </c>
      <c r="T22" s="1">
        <v>758.29200000000003</v>
      </c>
      <c r="U22" s="1">
        <v>764.57799999999997</v>
      </c>
      <c r="V22" s="1">
        <v>80.981999999999999</v>
      </c>
      <c r="W22" s="1">
        <v>772.24900000000002</v>
      </c>
      <c r="X22" s="1">
        <v>738.97299999999996</v>
      </c>
      <c r="Y22" s="1">
        <v>798.41800000000001</v>
      </c>
      <c r="Z22" s="1">
        <v>654.04700000000003</v>
      </c>
      <c r="AA22" s="1">
        <v>761.43700000000001</v>
      </c>
      <c r="AB22" s="1">
        <v>766.90099999999995</v>
      </c>
      <c r="AC22" s="1">
        <v>760.08600000000001</v>
      </c>
      <c r="AD22" s="1">
        <v>770.399</v>
      </c>
      <c r="AE22" s="1">
        <v>51.45</v>
      </c>
      <c r="AF22" s="1">
        <v>45.488</v>
      </c>
      <c r="AG22" s="1">
        <v>60.015999999999998</v>
      </c>
      <c r="AH22" s="1">
        <v>656.36</v>
      </c>
      <c r="AI22" s="1">
        <v>72.998000000000005</v>
      </c>
      <c r="AJ22" s="1">
        <v>667.53599999999994</v>
      </c>
      <c r="AK22" s="1">
        <v>742.14499999999998</v>
      </c>
      <c r="AL22" s="1">
        <v>701.096</v>
      </c>
      <c r="AM22" s="1">
        <v>635.43499999999995</v>
      </c>
      <c r="AN22" s="1">
        <v>709.33199999999999</v>
      </c>
      <c r="AO22" s="7">
        <v>586.78700000000003</v>
      </c>
      <c r="AP22" s="4">
        <v>712.16200000000003</v>
      </c>
      <c r="AQ22" s="1">
        <v>748.92899999999997</v>
      </c>
      <c r="AR22" s="1">
        <v>768.76900000000001</v>
      </c>
      <c r="AS22" s="1">
        <v>663</v>
      </c>
      <c r="AT22" s="1">
        <v>646</v>
      </c>
      <c r="AU22" s="1">
        <v>428.99699999950815</v>
      </c>
      <c r="AV22" s="1">
        <v>624.7839999999851</v>
      </c>
      <c r="AW22" s="1">
        <v>721.43100000079721</v>
      </c>
      <c r="AX22" s="1">
        <v>0</v>
      </c>
      <c r="AY22" s="1">
        <v>0.29699999932199694</v>
      </c>
      <c r="AZ22" s="1">
        <v>0.29699999932199694</v>
      </c>
      <c r="BA22" s="1">
        <v>0.26299999980255978</v>
      </c>
      <c r="BC22" s="2"/>
    </row>
    <row r="23" spans="2:55">
      <c r="B23" s="38"/>
      <c r="C23" s="3">
        <v>0.91666666666666596</v>
      </c>
      <c r="D23" s="1">
        <v>524.32899999999995</v>
      </c>
      <c r="E23" s="1">
        <v>775.90599999999995</v>
      </c>
      <c r="F23" s="1">
        <v>754.93</v>
      </c>
      <c r="G23" s="1">
        <v>687.93299999999999</v>
      </c>
      <c r="H23" s="1">
        <v>701.15099999999995</v>
      </c>
      <c r="I23" s="1">
        <v>717.46500000000003</v>
      </c>
      <c r="J23" s="1">
        <v>693.197</v>
      </c>
      <c r="K23" s="1">
        <v>724.64499999999998</v>
      </c>
      <c r="L23" s="1">
        <v>586.46500000000003</v>
      </c>
      <c r="M23" s="1">
        <v>527.98099999999999</v>
      </c>
      <c r="N23" s="1">
        <v>130.93899999999999</v>
      </c>
      <c r="O23" s="1">
        <v>750.91600000000005</v>
      </c>
      <c r="P23" s="1">
        <v>653.64300000000003</v>
      </c>
      <c r="Q23" s="1">
        <v>706.20399999999995</v>
      </c>
      <c r="R23" s="1">
        <v>727.26400000000001</v>
      </c>
      <c r="S23" s="1">
        <v>73.805000000000007</v>
      </c>
      <c r="T23" s="1">
        <v>720.61099999999999</v>
      </c>
      <c r="U23" s="1">
        <v>738.54200000000003</v>
      </c>
      <c r="V23" s="1">
        <v>75.061999999999998</v>
      </c>
      <c r="W23" s="1">
        <v>701.88800000000003</v>
      </c>
      <c r="X23" s="1">
        <v>662.53800000000001</v>
      </c>
      <c r="Y23" s="1">
        <v>712.42100000000005</v>
      </c>
      <c r="Z23" s="1">
        <v>682.44600000000003</v>
      </c>
      <c r="AA23" s="1">
        <v>695.05899999999997</v>
      </c>
      <c r="AB23" s="1">
        <v>581.702</v>
      </c>
      <c r="AC23" s="1">
        <v>717.08100000000002</v>
      </c>
      <c r="AD23" s="1">
        <v>715.68899999999996</v>
      </c>
      <c r="AE23" s="1">
        <v>52.531999999999996</v>
      </c>
      <c r="AF23" s="1">
        <v>43.484999999999999</v>
      </c>
      <c r="AG23" s="1">
        <v>61.47</v>
      </c>
      <c r="AH23" s="1">
        <v>625.28</v>
      </c>
      <c r="AI23" s="1">
        <v>141.40100000000001</v>
      </c>
      <c r="AJ23" s="1">
        <v>665.91</v>
      </c>
      <c r="AK23" s="1">
        <v>637.80700000000002</v>
      </c>
      <c r="AL23" s="1">
        <v>583.846</v>
      </c>
      <c r="AM23" s="1">
        <v>603.79499999999996</v>
      </c>
      <c r="AN23" s="1">
        <v>638.94299999999998</v>
      </c>
      <c r="AO23" s="7">
        <v>561.03399999999999</v>
      </c>
      <c r="AP23" s="4">
        <v>639.92200000000003</v>
      </c>
      <c r="AQ23" s="1">
        <v>694.09900000000005</v>
      </c>
      <c r="AR23" s="1">
        <v>639.28099999999995</v>
      </c>
      <c r="AS23" s="1">
        <v>684</v>
      </c>
      <c r="AT23" s="1">
        <v>636</v>
      </c>
      <c r="AU23" s="1">
        <v>579.96399999968708</v>
      </c>
      <c r="AV23" s="1">
        <v>620.10900000017159</v>
      </c>
      <c r="AW23" s="1">
        <v>670.3910000002943</v>
      </c>
      <c r="AX23" s="1">
        <v>0</v>
      </c>
      <c r="AY23" s="1">
        <v>0.28799999970942741</v>
      </c>
      <c r="AZ23" s="1">
        <v>0.28799999970942741</v>
      </c>
      <c r="BA23" s="1">
        <v>0.26900000078603631</v>
      </c>
      <c r="BC23" s="2"/>
    </row>
    <row r="24" spans="2:55">
      <c r="B24" s="38"/>
      <c r="C24" s="3">
        <v>0.95833333333333304</v>
      </c>
      <c r="D24" s="1">
        <v>729.12300000000005</v>
      </c>
      <c r="E24" s="1">
        <v>770.005</v>
      </c>
      <c r="F24" s="1">
        <v>767.39599999999996</v>
      </c>
      <c r="G24" s="1">
        <v>765.90599999999995</v>
      </c>
      <c r="H24" s="1">
        <v>790.47900000000004</v>
      </c>
      <c r="I24" s="1">
        <v>772.16</v>
      </c>
      <c r="J24" s="1">
        <v>775.10699999999997</v>
      </c>
      <c r="K24" s="1">
        <v>798.28499999999997</v>
      </c>
      <c r="L24" s="1">
        <v>682.00800000000004</v>
      </c>
      <c r="M24" s="1">
        <v>494.69200000000001</v>
      </c>
      <c r="N24" s="1">
        <v>115.246</v>
      </c>
      <c r="O24" s="1">
        <v>756.99900000000002</v>
      </c>
      <c r="P24" s="1">
        <v>679.00400000000002</v>
      </c>
      <c r="Q24" s="1">
        <v>749.423</v>
      </c>
      <c r="R24" s="1">
        <v>766</v>
      </c>
      <c r="S24" s="1">
        <v>169.732</v>
      </c>
      <c r="T24" s="1">
        <v>791.56200000000001</v>
      </c>
      <c r="U24" s="1">
        <v>786.84100000000001</v>
      </c>
      <c r="V24" s="1">
        <v>78.674999999999997</v>
      </c>
      <c r="W24" s="1">
        <v>743.625</v>
      </c>
      <c r="X24" s="1">
        <v>732.35900000000004</v>
      </c>
      <c r="Y24" s="1">
        <v>780.95699999999999</v>
      </c>
      <c r="Z24" s="1">
        <v>749.64400000000001</v>
      </c>
      <c r="AA24" s="1">
        <v>765.60299999999995</v>
      </c>
      <c r="AB24" s="1">
        <v>496.142</v>
      </c>
      <c r="AC24" s="1">
        <v>733.09900000000005</v>
      </c>
      <c r="AD24" s="1">
        <v>723.26800000000003</v>
      </c>
      <c r="AE24" s="1">
        <v>52.805999999999997</v>
      </c>
      <c r="AF24" s="1">
        <v>45.445</v>
      </c>
      <c r="AG24" s="1">
        <v>73.87</v>
      </c>
      <c r="AH24" s="1">
        <v>554.36400000000003</v>
      </c>
      <c r="AI24" s="1">
        <v>192.71100000000001</v>
      </c>
      <c r="AJ24" s="1">
        <v>740.327</v>
      </c>
      <c r="AK24" s="1">
        <v>616.25900000000001</v>
      </c>
      <c r="AL24" s="1">
        <v>691.08799999999997</v>
      </c>
      <c r="AM24" s="1">
        <v>638.21500000000003</v>
      </c>
      <c r="AN24" s="1">
        <v>673.26499999999999</v>
      </c>
      <c r="AO24" s="7">
        <v>554.89499999999998</v>
      </c>
      <c r="AP24" s="4">
        <v>684.86900000000003</v>
      </c>
      <c r="AQ24" s="1">
        <v>667.74</v>
      </c>
      <c r="AR24" s="1">
        <v>753.97</v>
      </c>
      <c r="AS24" s="1">
        <v>611</v>
      </c>
      <c r="AT24" s="1">
        <v>690</v>
      </c>
      <c r="AU24" s="1">
        <v>692.83600000012666</v>
      </c>
      <c r="AV24" s="1">
        <v>691.91000000061456</v>
      </c>
      <c r="AW24" s="1">
        <v>632.31700000073749</v>
      </c>
      <c r="AX24" s="1">
        <v>0</v>
      </c>
      <c r="AY24" s="1">
        <v>0.25800000037997972</v>
      </c>
      <c r="AZ24" s="1">
        <v>0.25800000037997972</v>
      </c>
      <c r="BA24" s="1">
        <v>0.26699999952688808</v>
      </c>
      <c r="BC24" s="2"/>
    </row>
    <row r="25" spans="2:55">
      <c r="B25" s="38"/>
      <c r="C25" s="3">
        <v>1</v>
      </c>
      <c r="D25" s="1">
        <v>545.26499999999999</v>
      </c>
      <c r="E25" s="1">
        <v>692.30899999999997</v>
      </c>
      <c r="F25" s="1">
        <v>695.44899999999996</v>
      </c>
      <c r="G25" s="1">
        <v>687.23500000000001</v>
      </c>
      <c r="H25" s="1">
        <v>634.36</v>
      </c>
      <c r="I25" s="1">
        <v>603.09400000000005</v>
      </c>
      <c r="J25" s="1">
        <v>692.78200000000004</v>
      </c>
      <c r="K25" s="1">
        <v>605.90899999999999</v>
      </c>
      <c r="L25" s="1">
        <v>627.46500000000003</v>
      </c>
      <c r="M25" s="1">
        <v>611.88099999999997</v>
      </c>
      <c r="N25" s="1">
        <v>98.585999999999999</v>
      </c>
      <c r="O25" s="1">
        <v>638.40300000000002</v>
      </c>
      <c r="P25" s="1">
        <v>507.21300000000002</v>
      </c>
      <c r="Q25" s="1">
        <v>655.89400000000001</v>
      </c>
      <c r="R25" s="1">
        <v>597.80399999999997</v>
      </c>
      <c r="S25" s="1">
        <v>178.96899999999999</v>
      </c>
      <c r="T25" s="1">
        <v>675.23199999999997</v>
      </c>
      <c r="U25" s="1">
        <v>688.03700000000003</v>
      </c>
      <c r="V25" s="1">
        <v>66.825999999999993</v>
      </c>
      <c r="W25" s="1">
        <v>600.42999999999995</v>
      </c>
      <c r="X25" s="1">
        <v>671.68100000000004</v>
      </c>
      <c r="Y25" s="1">
        <v>548.45500000000004</v>
      </c>
      <c r="Z25" s="1">
        <v>616.20000000000005</v>
      </c>
      <c r="AA25" s="1">
        <v>643.47799999999995</v>
      </c>
      <c r="AB25" s="1">
        <v>325.79399999999998</v>
      </c>
      <c r="AC25" s="1">
        <v>623.39</v>
      </c>
      <c r="AD25" s="1">
        <v>643.06100000000004</v>
      </c>
      <c r="AE25" s="1">
        <v>53.691000000000003</v>
      </c>
      <c r="AF25" s="1">
        <v>45.505000000000003</v>
      </c>
      <c r="AG25" s="1">
        <v>62.847000000000001</v>
      </c>
      <c r="AH25" s="1">
        <v>519.94399999999996</v>
      </c>
      <c r="AI25" s="1">
        <v>163.78</v>
      </c>
      <c r="AJ25" s="1">
        <v>637.98299999999995</v>
      </c>
      <c r="AK25" s="1">
        <v>443.95</v>
      </c>
      <c r="AL25" s="1">
        <v>531.28</v>
      </c>
      <c r="AM25" s="1">
        <v>356.64800000000002</v>
      </c>
      <c r="AN25" s="1">
        <v>484.16199999999998</v>
      </c>
      <c r="AO25" s="7">
        <v>480.05200000000002</v>
      </c>
      <c r="AP25" s="4">
        <v>536.55499999999995</v>
      </c>
      <c r="AQ25" s="1">
        <v>366.55200000000002</v>
      </c>
      <c r="AR25" s="1">
        <v>613.86699999999996</v>
      </c>
      <c r="AS25" s="1">
        <v>608</v>
      </c>
      <c r="AT25" s="1">
        <v>579</v>
      </c>
      <c r="AU25" s="1">
        <v>548.69099999964237</v>
      </c>
      <c r="AV25" s="1">
        <v>580.2449999996461</v>
      </c>
      <c r="AW25" s="1">
        <v>567.34700000006706</v>
      </c>
      <c r="AX25" s="1">
        <v>0</v>
      </c>
      <c r="AY25" s="1">
        <v>0.28799999970942708</v>
      </c>
      <c r="AZ25" s="1">
        <v>0.28799999970942708</v>
      </c>
      <c r="BA25" s="1">
        <v>0.27799999993294472</v>
      </c>
      <c r="BC25" s="2"/>
    </row>
    <row r="26" spans="2:55">
      <c r="B26" s="37" t="s">
        <v>1</v>
      </c>
      <c r="C26" s="3">
        <v>1.0416666666666701</v>
      </c>
      <c r="D26" s="1">
        <v>653.37199999999996</v>
      </c>
      <c r="E26" s="1">
        <v>708.077</v>
      </c>
      <c r="F26" s="1">
        <v>800.03200000000004</v>
      </c>
      <c r="G26" s="1">
        <v>717.13599999999997</v>
      </c>
      <c r="H26" s="1">
        <v>746.11400000000003</v>
      </c>
      <c r="I26" s="1">
        <v>769.55700000000002</v>
      </c>
      <c r="J26" s="1">
        <v>527.81799999999998</v>
      </c>
      <c r="K26" s="1">
        <v>774.92499999999995</v>
      </c>
      <c r="L26" s="1">
        <v>749.11400000000003</v>
      </c>
      <c r="M26" s="1">
        <v>742.83100000000002</v>
      </c>
      <c r="N26" s="1">
        <v>62.753999999999998</v>
      </c>
      <c r="O26" s="1">
        <v>732.79200000000003</v>
      </c>
      <c r="P26" s="1">
        <v>637.82799999999997</v>
      </c>
      <c r="Q26" s="1">
        <v>784.16899999999998</v>
      </c>
      <c r="R26" s="1">
        <v>772.23800000000006</v>
      </c>
      <c r="S26" s="1">
        <v>85.076999999999998</v>
      </c>
      <c r="T26" s="1">
        <v>712.60799999999995</v>
      </c>
      <c r="U26" s="1">
        <v>736.899</v>
      </c>
      <c r="V26" s="1">
        <v>64.918999999999997</v>
      </c>
      <c r="W26" s="1">
        <v>718.63300000000004</v>
      </c>
      <c r="X26" s="1">
        <v>751.721</v>
      </c>
      <c r="Y26" s="1">
        <v>547.75400000000002</v>
      </c>
      <c r="Z26" s="1">
        <v>708.28499999999997</v>
      </c>
      <c r="AA26" s="1">
        <v>652.81399999999996</v>
      </c>
      <c r="AB26" s="1">
        <v>353.697</v>
      </c>
      <c r="AC26" s="1">
        <v>579.21600000000001</v>
      </c>
      <c r="AD26" s="1">
        <v>684.96100000000001</v>
      </c>
      <c r="AE26" s="1">
        <v>54.067</v>
      </c>
      <c r="AF26" s="1">
        <v>46.49</v>
      </c>
      <c r="AG26" s="1">
        <v>63.859000000000002</v>
      </c>
      <c r="AH26" s="1">
        <v>615.10500000000002</v>
      </c>
      <c r="AI26" s="1">
        <v>167.84700000000001</v>
      </c>
      <c r="AJ26" s="1">
        <v>707.28899999999999</v>
      </c>
      <c r="AK26" s="1">
        <v>658.61199999999997</v>
      </c>
      <c r="AL26" s="1">
        <v>686.19399999999996</v>
      </c>
      <c r="AM26" s="1">
        <v>609.69200000000001</v>
      </c>
      <c r="AN26" s="1">
        <v>636.66600000000005</v>
      </c>
      <c r="AO26" s="7">
        <v>680.93899999999996</v>
      </c>
      <c r="AP26" s="4">
        <v>637.41200000000003</v>
      </c>
      <c r="AQ26" s="1">
        <v>660.30899999999997</v>
      </c>
      <c r="AR26" s="1">
        <v>755.49199999999996</v>
      </c>
      <c r="AS26" s="1">
        <v>585</v>
      </c>
      <c r="AT26" s="1">
        <v>633</v>
      </c>
      <c r="AU26" s="1">
        <v>607.64200000045821</v>
      </c>
      <c r="AV26" s="1">
        <v>675.68699999945227</v>
      </c>
      <c r="AW26" s="1">
        <v>746.00399999925844</v>
      </c>
      <c r="AX26" s="1">
        <v>0</v>
      </c>
      <c r="AY26" s="1">
        <v>0.30099999997764815</v>
      </c>
      <c r="AZ26" s="1">
        <v>0.30099999997764815</v>
      </c>
      <c r="BC26" s="2"/>
    </row>
    <row r="27" spans="2:55">
      <c r="B27" s="38"/>
      <c r="C27" s="3">
        <v>1.0833333333333399</v>
      </c>
      <c r="D27" s="1">
        <v>683.78200000000004</v>
      </c>
      <c r="E27" s="1">
        <v>749.60299999999995</v>
      </c>
      <c r="F27" s="1">
        <v>759.279</v>
      </c>
      <c r="G27" s="1">
        <v>752.36699999999996</v>
      </c>
      <c r="H27" s="1">
        <v>830.86800000000005</v>
      </c>
      <c r="I27" s="1">
        <v>780.51800000000003</v>
      </c>
      <c r="J27" s="1">
        <v>422.50900000000001</v>
      </c>
      <c r="K27" s="1">
        <v>775.58399999999995</v>
      </c>
      <c r="L27" s="1">
        <v>742.21400000000006</v>
      </c>
      <c r="M27" s="1">
        <v>761.18499999999995</v>
      </c>
      <c r="N27" s="1">
        <v>60.57</v>
      </c>
      <c r="O27" s="1">
        <v>706.28499999999997</v>
      </c>
      <c r="P27" s="1">
        <v>652.85599999999999</v>
      </c>
      <c r="Q27" s="1">
        <v>807.15899999999999</v>
      </c>
      <c r="R27" s="1">
        <v>792.78099999999995</v>
      </c>
      <c r="S27" s="1">
        <v>81.540000000000006</v>
      </c>
      <c r="T27" s="1">
        <v>747.29</v>
      </c>
      <c r="U27" s="1">
        <v>707.24699999999996</v>
      </c>
      <c r="V27" s="1">
        <v>95.623999999999995</v>
      </c>
      <c r="W27" s="1">
        <v>775.08299999999997</v>
      </c>
      <c r="X27" s="1">
        <v>750.73500000000001</v>
      </c>
      <c r="Y27" s="1">
        <v>667.17899999999997</v>
      </c>
      <c r="Z27" s="1">
        <v>763.577</v>
      </c>
      <c r="AA27" s="1">
        <v>770.97799999999995</v>
      </c>
      <c r="AB27" s="1">
        <v>445.20499999999998</v>
      </c>
      <c r="AC27" s="1">
        <v>659.30499999999995</v>
      </c>
      <c r="AD27" s="1">
        <v>714.548</v>
      </c>
      <c r="AE27" s="1">
        <v>54.256999999999998</v>
      </c>
      <c r="AF27" s="1">
        <v>46.512</v>
      </c>
      <c r="AG27" s="1">
        <v>75.631</v>
      </c>
      <c r="AH27" s="1">
        <v>665.98400000000004</v>
      </c>
      <c r="AI27" s="1">
        <v>145.41800000000001</v>
      </c>
      <c r="AJ27" s="1">
        <v>763.81899999999996</v>
      </c>
      <c r="AK27" s="1">
        <v>701.87300000000005</v>
      </c>
      <c r="AL27" s="1">
        <v>669.45100000000002</v>
      </c>
      <c r="AM27" s="1">
        <v>648.45799999999997</v>
      </c>
      <c r="AN27" s="1">
        <v>649.15099999999995</v>
      </c>
      <c r="AO27" s="7">
        <v>636.02499999999998</v>
      </c>
      <c r="AP27" s="4">
        <v>682.274</v>
      </c>
      <c r="AQ27" s="1">
        <v>735.97400000000005</v>
      </c>
      <c r="AR27" s="1">
        <v>787.05799999999999</v>
      </c>
      <c r="AS27" s="1">
        <v>660</v>
      </c>
      <c r="AT27" s="1">
        <v>653</v>
      </c>
      <c r="AU27" s="1">
        <v>639.47200000053249</v>
      </c>
      <c r="AV27" s="1">
        <v>691.24399999948218</v>
      </c>
      <c r="AW27" s="1">
        <v>762.04600000008941</v>
      </c>
      <c r="AX27" s="1">
        <v>0</v>
      </c>
      <c r="AY27" s="1">
        <v>0.2630000002682209</v>
      </c>
      <c r="AZ27" s="1">
        <v>0.2630000002682209</v>
      </c>
      <c r="BC27" s="2"/>
    </row>
    <row r="28" spans="2:55">
      <c r="B28" s="38"/>
      <c r="C28" s="3">
        <v>1.125</v>
      </c>
      <c r="D28" s="1">
        <v>633.72699999999998</v>
      </c>
      <c r="E28" s="1">
        <v>749.67700000000002</v>
      </c>
      <c r="F28" s="1">
        <v>718.07399999999996</v>
      </c>
      <c r="G28" s="1">
        <v>612.42399999999998</v>
      </c>
      <c r="H28" s="1">
        <v>647.53800000000001</v>
      </c>
      <c r="I28" s="1">
        <v>603.40300000000002</v>
      </c>
      <c r="J28" s="1">
        <v>185.334</v>
      </c>
      <c r="K28" s="1">
        <v>520.14700000000005</v>
      </c>
      <c r="L28" s="1">
        <v>587.66399999999999</v>
      </c>
      <c r="M28" s="1">
        <v>575.38699999999994</v>
      </c>
      <c r="N28" s="1">
        <v>66.376000000000005</v>
      </c>
      <c r="O28" s="1">
        <v>587.69000000000005</v>
      </c>
      <c r="P28" s="1">
        <v>586.50800000000004</v>
      </c>
      <c r="Q28" s="1">
        <v>628.22799999999995</v>
      </c>
      <c r="R28" s="1">
        <v>603.27800000000002</v>
      </c>
      <c r="S28" s="1">
        <v>119.116</v>
      </c>
      <c r="T28" s="1">
        <v>640.00599999999997</v>
      </c>
      <c r="U28" s="1">
        <v>610.58199999999999</v>
      </c>
      <c r="V28" s="1">
        <v>77.769000000000005</v>
      </c>
      <c r="W28" s="1">
        <v>550.28800000000001</v>
      </c>
      <c r="X28" s="1">
        <v>579.24900000000002</v>
      </c>
      <c r="Y28" s="1">
        <v>629.34</v>
      </c>
      <c r="Z28" s="1">
        <v>631.55200000000002</v>
      </c>
      <c r="AA28" s="1">
        <v>642.17600000000004</v>
      </c>
      <c r="AB28" s="1">
        <v>572.72400000000005</v>
      </c>
      <c r="AC28" s="1">
        <v>619.78</v>
      </c>
      <c r="AD28" s="1">
        <v>619.59299999999996</v>
      </c>
      <c r="AE28" s="1">
        <v>53.384</v>
      </c>
      <c r="AF28" s="1">
        <v>47.457999999999998</v>
      </c>
      <c r="AG28" s="1">
        <v>63.598999999999997</v>
      </c>
      <c r="AH28" s="1">
        <v>545.08600000000001</v>
      </c>
      <c r="AI28" s="1">
        <v>121.38</v>
      </c>
      <c r="AJ28" s="1">
        <v>589.93499999999995</v>
      </c>
      <c r="AK28" s="1">
        <v>595.05999999999995</v>
      </c>
      <c r="AL28" s="1">
        <v>465.55500000000001</v>
      </c>
      <c r="AM28" s="1">
        <v>591.68600000000004</v>
      </c>
      <c r="AN28" s="1">
        <v>425.40499999999997</v>
      </c>
      <c r="AO28" s="7">
        <v>514.173</v>
      </c>
      <c r="AP28" s="4">
        <v>496.69499999999999</v>
      </c>
      <c r="AQ28" s="1">
        <v>467.22300000000001</v>
      </c>
      <c r="AR28" s="1">
        <v>572.36699999999996</v>
      </c>
      <c r="AS28" s="1">
        <v>654</v>
      </c>
      <c r="AT28" s="1">
        <v>518</v>
      </c>
      <c r="AU28" s="1">
        <v>550.11299999896437</v>
      </c>
      <c r="AV28" s="1">
        <v>591.34500000020478</v>
      </c>
      <c r="AW28" s="1">
        <v>599.0540000004695</v>
      </c>
      <c r="AX28" s="1">
        <v>0</v>
      </c>
      <c r="AY28" s="1">
        <v>0.26200000103563081</v>
      </c>
      <c r="AZ28" s="1">
        <v>0.26200000103563081</v>
      </c>
      <c r="BC28" s="2"/>
    </row>
    <row r="29" spans="2:55">
      <c r="B29" s="38"/>
      <c r="C29" s="3">
        <v>1.1666666666666701</v>
      </c>
      <c r="D29" s="1">
        <v>750.93200000000002</v>
      </c>
      <c r="E29" s="1">
        <v>777.78099999999995</v>
      </c>
      <c r="F29" s="1">
        <v>783.94899999999996</v>
      </c>
      <c r="G29" s="1">
        <v>730.34400000000005</v>
      </c>
      <c r="H29" s="1">
        <v>781.68200000000002</v>
      </c>
      <c r="I29" s="1">
        <v>739.05899999999997</v>
      </c>
      <c r="J29" s="1">
        <v>608.83799999999997</v>
      </c>
      <c r="K29" s="1">
        <v>648.17899999999997</v>
      </c>
      <c r="L29" s="1">
        <v>750.81700000000001</v>
      </c>
      <c r="M29" s="1">
        <v>745.19799999999998</v>
      </c>
      <c r="N29" s="1">
        <v>83.37</v>
      </c>
      <c r="O29" s="1">
        <v>706.64200000000005</v>
      </c>
      <c r="P29" s="1">
        <v>781.59500000000003</v>
      </c>
      <c r="Q29" s="1">
        <v>775.52</v>
      </c>
      <c r="R29" s="1">
        <v>765.69799999999998</v>
      </c>
      <c r="S29" s="1">
        <v>133.81899999999999</v>
      </c>
      <c r="T29" s="1">
        <v>736.25800000000004</v>
      </c>
      <c r="U29" s="1">
        <v>791.56100000000004</v>
      </c>
      <c r="V29" s="1">
        <v>68.003</v>
      </c>
      <c r="W29" s="1">
        <v>778.11599999999999</v>
      </c>
      <c r="X29" s="1">
        <v>768.65300000000002</v>
      </c>
      <c r="Y29" s="1">
        <v>816.29899999999998</v>
      </c>
      <c r="Z29" s="1">
        <v>731.18</v>
      </c>
      <c r="AA29" s="1">
        <v>765.13099999999997</v>
      </c>
      <c r="AB29" s="1">
        <v>753.22799999999995</v>
      </c>
      <c r="AC29" s="1">
        <v>681.57299999999998</v>
      </c>
      <c r="AD29" s="1">
        <v>790.851</v>
      </c>
      <c r="AE29" s="1">
        <v>54.064</v>
      </c>
      <c r="AF29" s="1">
        <v>47.45</v>
      </c>
      <c r="AG29" s="1">
        <v>68.742000000000004</v>
      </c>
      <c r="AH29" s="1">
        <v>642.92100000000005</v>
      </c>
      <c r="AI29" s="1">
        <v>87.704999999999998</v>
      </c>
      <c r="AJ29" s="1">
        <v>724.53200000000004</v>
      </c>
      <c r="AK29" s="1">
        <v>688.524</v>
      </c>
      <c r="AL29" s="1">
        <v>617.60699999999997</v>
      </c>
      <c r="AM29" s="1">
        <v>694.71</v>
      </c>
      <c r="AN29" s="1">
        <v>559.75599999999997</v>
      </c>
      <c r="AO29" s="7">
        <v>689.24300000000005</v>
      </c>
      <c r="AP29" s="4">
        <v>672.10199999999998</v>
      </c>
      <c r="AQ29" s="1">
        <v>583.87699999999995</v>
      </c>
      <c r="AR29" s="1">
        <v>737.01900000000001</v>
      </c>
      <c r="AS29" s="1">
        <v>584</v>
      </c>
      <c r="AT29" s="1">
        <v>607</v>
      </c>
      <c r="AU29" s="1">
        <v>672.04200000036508</v>
      </c>
      <c r="AV29" s="1">
        <v>658.8509999983944</v>
      </c>
      <c r="AW29" s="1">
        <v>723.14899999974307</v>
      </c>
      <c r="AX29" s="1">
        <v>0</v>
      </c>
      <c r="AY29" s="1">
        <v>0.280999998562038</v>
      </c>
      <c r="AZ29" s="1">
        <v>0.280999998562038</v>
      </c>
      <c r="BC29" s="2"/>
    </row>
    <row r="30" spans="2:55">
      <c r="B30" s="38"/>
      <c r="C30" s="3">
        <v>1.2083333333333399</v>
      </c>
      <c r="D30" s="1">
        <v>672.38199999999995</v>
      </c>
      <c r="E30" s="1">
        <v>639.74599999999998</v>
      </c>
      <c r="F30" s="1">
        <v>787.68899999999996</v>
      </c>
      <c r="G30" s="1">
        <v>545.77800000000002</v>
      </c>
      <c r="H30" s="1">
        <v>576.64700000000005</v>
      </c>
      <c r="I30" s="1">
        <v>464.041</v>
      </c>
      <c r="J30" s="1">
        <v>785.64200000000005</v>
      </c>
      <c r="K30" s="1">
        <v>694.60500000000002</v>
      </c>
      <c r="L30" s="1">
        <v>658.01400000000001</v>
      </c>
      <c r="M30" s="1">
        <v>703.04200000000003</v>
      </c>
      <c r="N30" s="1">
        <v>99.65</v>
      </c>
      <c r="O30" s="1">
        <v>592.70699999999999</v>
      </c>
      <c r="P30" s="1">
        <v>723.67</v>
      </c>
      <c r="Q30" s="1">
        <v>774.59699999999998</v>
      </c>
      <c r="R30" s="1">
        <v>481.38799999999998</v>
      </c>
      <c r="S30" s="1">
        <v>66.344999999999999</v>
      </c>
      <c r="T30" s="1">
        <v>546.46699999999998</v>
      </c>
      <c r="U30" s="1">
        <v>678.28800000000001</v>
      </c>
      <c r="V30" s="1">
        <v>53.48</v>
      </c>
      <c r="W30" s="1">
        <v>770.20500000000004</v>
      </c>
      <c r="X30" s="1">
        <v>572.44100000000003</v>
      </c>
      <c r="Y30" s="1">
        <v>551.89</v>
      </c>
      <c r="Z30" s="1">
        <v>720.61400000000003</v>
      </c>
      <c r="AA30" s="1">
        <v>601.71900000000005</v>
      </c>
      <c r="AB30" s="1">
        <v>573.24199999999996</v>
      </c>
      <c r="AC30" s="1">
        <v>671.5</v>
      </c>
      <c r="AD30" s="1">
        <v>653.90200000000004</v>
      </c>
      <c r="AE30" s="1">
        <v>52.587000000000003</v>
      </c>
      <c r="AF30" s="1">
        <v>46.466000000000001</v>
      </c>
      <c r="AG30" s="1">
        <v>74.900000000000006</v>
      </c>
      <c r="AH30" s="1">
        <v>466.642</v>
      </c>
      <c r="AI30" s="1">
        <v>90.204999999999998</v>
      </c>
      <c r="AJ30" s="1">
        <v>689.28499999999997</v>
      </c>
      <c r="AK30" s="1">
        <v>685.66399999999999</v>
      </c>
      <c r="AL30" s="1">
        <v>607.15700000000004</v>
      </c>
      <c r="AM30" s="1">
        <v>640.81299999999999</v>
      </c>
      <c r="AN30" s="1">
        <v>581.66899999999998</v>
      </c>
      <c r="AO30" s="7">
        <v>491.44200000000001</v>
      </c>
      <c r="AP30" s="4">
        <v>552.67999999999995</v>
      </c>
      <c r="AQ30" s="1">
        <v>586.08399999999995</v>
      </c>
      <c r="AR30" s="1">
        <v>546.53399999999999</v>
      </c>
      <c r="AS30" s="1">
        <v>720</v>
      </c>
      <c r="AT30" s="1">
        <v>687</v>
      </c>
      <c r="AU30" s="1">
        <v>462.17499999981351</v>
      </c>
      <c r="AV30" s="1">
        <v>542.50300000142317</v>
      </c>
      <c r="AW30" s="1">
        <v>539.10199999902397</v>
      </c>
      <c r="AX30" s="1">
        <v>0</v>
      </c>
      <c r="AY30" s="1">
        <v>0.28700000047683694</v>
      </c>
      <c r="AZ30" s="1">
        <v>0.28700000047683694</v>
      </c>
      <c r="BC30" s="2"/>
    </row>
    <row r="31" spans="2:55">
      <c r="B31" s="38"/>
      <c r="C31" s="3">
        <v>1.25</v>
      </c>
      <c r="D31" s="1">
        <v>221.511</v>
      </c>
      <c r="E31" s="1">
        <v>123.383</v>
      </c>
      <c r="F31" s="1">
        <v>150.16800000000001</v>
      </c>
      <c r="G31" s="1">
        <v>113.42100000000001</v>
      </c>
      <c r="H31" s="1">
        <v>100.7</v>
      </c>
      <c r="I31" s="1">
        <v>89.944000000000003</v>
      </c>
      <c r="J31" s="1">
        <v>267.584</v>
      </c>
      <c r="K31" s="1">
        <v>196.28299999999999</v>
      </c>
      <c r="L31" s="1">
        <v>119.627</v>
      </c>
      <c r="M31" s="1">
        <v>177.81200000000001</v>
      </c>
      <c r="N31" s="1">
        <v>104.113</v>
      </c>
      <c r="O31" s="1">
        <v>100.819</v>
      </c>
      <c r="P31" s="1">
        <v>251.87700000000001</v>
      </c>
      <c r="Q31" s="1">
        <v>234.62700000000001</v>
      </c>
      <c r="R31" s="1">
        <v>94.87</v>
      </c>
      <c r="S31" s="1">
        <v>183.428</v>
      </c>
      <c r="T31" s="1">
        <v>104.84099999999999</v>
      </c>
      <c r="U31" s="1">
        <v>118.76</v>
      </c>
      <c r="V31" s="1">
        <v>105.70399999999999</v>
      </c>
      <c r="W31" s="1">
        <v>302.17200000000003</v>
      </c>
      <c r="X31" s="1">
        <v>97.933000000000007</v>
      </c>
      <c r="Y31" s="1">
        <v>136.28299999999999</v>
      </c>
      <c r="Z31" s="1">
        <v>201.79599999999999</v>
      </c>
      <c r="AA31" s="1">
        <v>173.095</v>
      </c>
      <c r="AB31" s="1">
        <v>217.613</v>
      </c>
      <c r="AC31" s="1">
        <v>255.22399999999999</v>
      </c>
      <c r="AD31" s="1">
        <v>179.15600000000001</v>
      </c>
      <c r="AE31" s="1">
        <v>56.944000000000003</v>
      </c>
      <c r="AF31" s="1">
        <v>48.475000000000001</v>
      </c>
      <c r="AG31" s="1">
        <v>60.313000000000002</v>
      </c>
      <c r="AH31" s="1">
        <v>85.626000000000005</v>
      </c>
      <c r="AI31" s="1">
        <v>90.578000000000003</v>
      </c>
      <c r="AJ31" s="1">
        <v>225.124</v>
      </c>
      <c r="AK31" s="1">
        <v>207.13499999999999</v>
      </c>
      <c r="AL31" s="1">
        <v>156.22399999999999</v>
      </c>
      <c r="AM31" s="1">
        <v>137.58199999999999</v>
      </c>
      <c r="AN31" s="1">
        <v>184.82</v>
      </c>
      <c r="AO31" s="7">
        <v>97.614999999999995</v>
      </c>
      <c r="AP31" s="4">
        <v>164.977</v>
      </c>
      <c r="AQ31" s="1">
        <v>197.249</v>
      </c>
      <c r="AR31" s="1">
        <v>145.66300000000001</v>
      </c>
      <c r="AS31" s="1">
        <v>518</v>
      </c>
      <c r="AT31" s="1">
        <v>190</v>
      </c>
      <c r="AU31" s="1">
        <v>150.75700000068173</v>
      </c>
      <c r="AV31" s="1">
        <v>221.86499999975791</v>
      </c>
      <c r="AW31" s="1">
        <v>221.16299999970948</v>
      </c>
      <c r="AX31" s="1">
        <v>0</v>
      </c>
      <c r="AY31" s="1">
        <v>0.2780000003986059</v>
      </c>
      <c r="AZ31" s="1">
        <v>0.2780000003986059</v>
      </c>
      <c r="BC31" s="2"/>
    </row>
    <row r="32" spans="2:55">
      <c r="B32" s="38"/>
      <c r="C32" s="3">
        <v>1.2916666666666701</v>
      </c>
      <c r="D32" s="1">
        <v>194.834</v>
      </c>
      <c r="E32" s="1">
        <v>617.81100000000004</v>
      </c>
      <c r="F32" s="1">
        <v>578.30399999999997</v>
      </c>
      <c r="G32" s="1">
        <v>574.75199999999995</v>
      </c>
      <c r="H32" s="1">
        <v>590.96299999999997</v>
      </c>
      <c r="I32" s="1">
        <v>594.97199999999998</v>
      </c>
      <c r="J32" s="1">
        <v>653.31700000000001</v>
      </c>
      <c r="K32" s="1">
        <v>626.90099999999995</v>
      </c>
      <c r="L32" s="1">
        <v>424.822</v>
      </c>
      <c r="M32" s="1">
        <v>613.88400000000001</v>
      </c>
      <c r="N32" s="1">
        <v>496.18700000000001</v>
      </c>
      <c r="O32" s="1">
        <v>594.30399999999997</v>
      </c>
      <c r="P32" s="1">
        <v>566.58900000000006</v>
      </c>
      <c r="Q32" s="1">
        <v>580.12800000000004</v>
      </c>
      <c r="R32" s="1">
        <v>585.64200000000005</v>
      </c>
      <c r="S32" s="1">
        <v>526.65800000000002</v>
      </c>
      <c r="T32" s="1">
        <v>586.95600000000002</v>
      </c>
      <c r="U32" s="1">
        <v>566.04100000000005</v>
      </c>
      <c r="V32" s="1">
        <v>508.25900000000001</v>
      </c>
      <c r="W32" s="1">
        <v>591.36800000000005</v>
      </c>
      <c r="X32" s="1">
        <v>623.37699999999995</v>
      </c>
      <c r="Y32" s="1">
        <v>633.15099999999995</v>
      </c>
      <c r="Z32" s="1">
        <v>104.911</v>
      </c>
      <c r="AA32" s="1">
        <v>589.14499999999998</v>
      </c>
      <c r="AB32" s="1">
        <v>609.00300000000004</v>
      </c>
      <c r="AC32" s="1">
        <v>589.41700000000003</v>
      </c>
      <c r="AD32" s="1">
        <v>499.76299999999998</v>
      </c>
      <c r="AE32" s="1">
        <v>53.801000000000002</v>
      </c>
      <c r="AF32" s="1">
        <v>48.432000000000002</v>
      </c>
      <c r="AG32" s="1">
        <v>63.917999999999999</v>
      </c>
      <c r="AH32" s="1">
        <v>525.70799999999997</v>
      </c>
      <c r="AI32" s="1">
        <v>479.26900000000001</v>
      </c>
      <c r="AJ32" s="1">
        <v>546.08399999999995</v>
      </c>
      <c r="AK32" s="1">
        <v>553.36800000000005</v>
      </c>
      <c r="AL32" s="1">
        <v>301.41199999999998</v>
      </c>
      <c r="AM32" s="1">
        <v>552.721</v>
      </c>
      <c r="AN32" s="1">
        <v>573.20600000000002</v>
      </c>
      <c r="AO32" s="7">
        <v>547.21400000000006</v>
      </c>
      <c r="AP32" s="4">
        <v>530.94899999999996</v>
      </c>
      <c r="AQ32" s="1">
        <v>578.00400000000002</v>
      </c>
      <c r="AR32" s="1">
        <v>541.15899999999999</v>
      </c>
      <c r="AS32" s="1">
        <v>126</v>
      </c>
      <c r="AT32" s="1">
        <v>561</v>
      </c>
      <c r="AU32" s="1">
        <v>508.05899999989191</v>
      </c>
      <c r="AV32" s="1">
        <v>598.1429999996908</v>
      </c>
      <c r="AW32" s="1">
        <v>621.62400000030175</v>
      </c>
      <c r="AX32" s="1">
        <v>0</v>
      </c>
      <c r="AY32" s="1">
        <v>0.26099999854341138</v>
      </c>
      <c r="AZ32" s="1">
        <v>0.26099999854341138</v>
      </c>
      <c r="BC32" s="2"/>
    </row>
    <row r="33" spans="2:55">
      <c r="B33" s="38"/>
      <c r="C33" s="3">
        <v>1.3333333333333399</v>
      </c>
      <c r="D33" s="1">
        <v>597.28300000000002</v>
      </c>
      <c r="E33" s="1">
        <v>801.94200000000001</v>
      </c>
      <c r="F33" s="1">
        <v>746.85199999999998</v>
      </c>
      <c r="G33" s="1">
        <v>798.87099999999998</v>
      </c>
      <c r="H33" s="1">
        <v>656.83299999999997</v>
      </c>
      <c r="I33" s="1">
        <v>743.09100000000001</v>
      </c>
      <c r="J33" s="1">
        <v>810.12699999999995</v>
      </c>
      <c r="K33" s="1">
        <v>779.97</v>
      </c>
      <c r="L33" s="1">
        <v>547.40499999999997</v>
      </c>
      <c r="M33" s="1">
        <v>760.78700000000003</v>
      </c>
      <c r="N33" s="1">
        <v>606.41300000000001</v>
      </c>
      <c r="O33" s="1">
        <v>761.36400000000003</v>
      </c>
      <c r="P33" s="1">
        <v>690.25400000000002</v>
      </c>
      <c r="Q33" s="1">
        <v>716.178</v>
      </c>
      <c r="R33" s="1">
        <v>773.12699999999995</v>
      </c>
      <c r="S33" s="1">
        <v>571.85699999999997</v>
      </c>
      <c r="T33" s="1">
        <v>792.14099999999996</v>
      </c>
      <c r="U33" s="1">
        <v>767.947</v>
      </c>
      <c r="V33" s="1">
        <v>660.52099999999996</v>
      </c>
      <c r="W33" s="1">
        <v>786.21100000000001</v>
      </c>
      <c r="X33" s="1">
        <v>781.279</v>
      </c>
      <c r="Y33" s="1">
        <v>795.31100000000004</v>
      </c>
      <c r="Z33" s="1">
        <v>413.649</v>
      </c>
      <c r="AA33" s="1">
        <v>765.40599999999995</v>
      </c>
      <c r="AB33" s="1">
        <v>727.05600000000004</v>
      </c>
      <c r="AC33" s="1">
        <v>746.55100000000004</v>
      </c>
      <c r="AD33" s="1">
        <v>576.404</v>
      </c>
      <c r="AE33" s="1">
        <v>53.088999999999999</v>
      </c>
      <c r="AF33" s="1">
        <v>49.476999999999997</v>
      </c>
      <c r="AG33" s="1">
        <v>70.42</v>
      </c>
      <c r="AH33" s="1">
        <v>652.52099999999996</v>
      </c>
      <c r="AI33" s="1">
        <v>567.20100000000002</v>
      </c>
      <c r="AJ33" s="1">
        <v>705.90200000000004</v>
      </c>
      <c r="AK33" s="1">
        <v>638.91700000000003</v>
      </c>
      <c r="AL33" s="1">
        <v>555.86199999999997</v>
      </c>
      <c r="AM33" s="1">
        <v>643.22500000000002</v>
      </c>
      <c r="AN33" s="1">
        <v>686.80899999999997</v>
      </c>
      <c r="AO33" s="7">
        <v>679.16700000000003</v>
      </c>
      <c r="AP33" s="4">
        <v>736.72</v>
      </c>
      <c r="AQ33" s="1">
        <v>783.85400000000004</v>
      </c>
      <c r="AR33" s="1">
        <v>711.76599999999996</v>
      </c>
      <c r="AS33" s="1">
        <v>507</v>
      </c>
      <c r="AT33" s="1">
        <v>703</v>
      </c>
      <c r="AU33" s="1">
        <v>675.22699999948986</v>
      </c>
      <c r="AV33" s="1">
        <v>742.27000000048429</v>
      </c>
      <c r="AW33" s="1">
        <v>774.164000000339</v>
      </c>
      <c r="AX33" s="1">
        <v>0</v>
      </c>
      <c r="AY33" s="1">
        <v>0.24100000085309137</v>
      </c>
      <c r="AZ33" s="1">
        <v>0.24100000085309137</v>
      </c>
      <c r="BC33" s="2"/>
    </row>
    <row r="34" spans="2:55">
      <c r="B34" s="38"/>
      <c r="C34" s="3">
        <v>1.375</v>
      </c>
      <c r="D34" s="1">
        <v>733.61199999999997</v>
      </c>
      <c r="E34" s="1">
        <v>660.36800000000005</v>
      </c>
      <c r="F34" s="1">
        <v>733.46199999999999</v>
      </c>
      <c r="G34" s="1">
        <v>690.52099999999996</v>
      </c>
      <c r="H34" s="1">
        <v>655.02099999999996</v>
      </c>
      <c r="I34" s="1">
        <v>608.63900000000001</v>
      </c>
      <c r="J34" s="1">
        <v>721.10299999999995</v>
      </c>
      <c r="K34" s="1">
        <v>609.18899999999996</v>
      </c>
      <c r="L34" s="1">
        <v>709.83</v>
      </c>
      <c r="M34" s="1">
        <v>650.91899999999998</v>
      </c>
      <c r="N34" s="1">
        <v>548.88699999999994</v>
      </c>
      <c r="O34" s="1">
        <v>677.601</v>
      </c>
      <c r="P34" s="1">
        <v>677.16899999999998</v>
      </c>
      <c r="Q34" s="1">
        <v>672.61800000000005</v>
      </c>
      <c r="R34" s="1">
        <v>700.56899999999996</v>
      </c>
      <c r="S34" s="1">
        <v>498.822</v>
      </c>
      <c r="T34" s="1">
        <v>728.89800000000002</v>
      </c>
      <c r="U34" s="1">
        <v>644.38800000000003</v>
      </c>
      <c r="V34" s="1">
        <v>594.13800000000003</v>
      </c>
      <c r="W34" s="1">
        <v>638.726</v>
      </c>
      <c r="X34" s="1">
        <v>699.72699999999998</v>
      </c>
      <c r="Y34" s="1">
        <v>673.46900000000005</v>
      </c>
      <c r="Z34" s="1">
        <v>685.51</v>
      </c>
      <c r="AA34" s="1">
        <v>690.529</v>
      </c>
      <c r="AB34" s="1">
        <v>604.01</v>
      </c>
      <c r="AC34" s="1">
        <v>694.76800000000003</v>
      </c>
      <c r="AD34" s="1">
        <v>671.26099999999997</v>
      </c>
      <c r="AE34" s="1">
        <v>55.908000000000001</v>
      </c>
      <c r="AF34" s="1">
        <v>47.442</v>
      </c>
      <c r="AG34" s="1">
        <v>65.075000000000003</v>
      </c>
      <c r="AH34" s="1">
        <v>569.02200000000005</v>
      </c>
      <c r="AI34" s="1">
        <v>589.78899999999999</v>
      </c>
      <c r="AJ34" s="1">
        <v>564.976</v>
      </c>
      <c r="AK34" s="1">
        <v>346.214</v>
      </c>
      <c r="AL34" s="1">
        <v>337.90300000000002</v>
      </c>
      <c r="AM34" s="1">
        <v>488.839</v>
      </c>
      <c r="AN34" s="1">
        <v>522.77200000000005</v>
      </c>
      <c r="AO34" s="7">
        <v>496.25799999999998</v>
      </c>
      <c r="AP34" s="4">
        <v>512.39400000000001</v>
      </c>
      <c r="AQ34" s="1">
        <v>653.63800000000003</v>
      </c>
      <c r="AR34" s="1">
        <v>730.351</v>
      </c>
      <c r="AS34" s="1">
        <v>714</v>
      </c>
      <c r="AT34" s="1">
        <v>530</v>
      </c>
      <c r="AU34" s="1">
        <v>501.97500000009296</v>
      </c>
      <c r="AV34" s="1">
        <v>601.30699999956391</v>
      </c>
      <c r="AW34" s="1">
        <v>723.25999999884527</v>
      </c>
      <c r="AX34" s="1">
        <v>0</v>
      </c>
      <c r="AY34" s="1">
        <v>0.24599999981001017</v>
      </c>
      <c r="AZ34" s="1">
        <v>0.24599999981001017</v>
      </c>
      <c r="BC34" s="2"/>
    </row>
    <row r="35" spans="2:55">
      <c r="B35" s="38"/>
      <c r="C35" s="3">
        <v>1.4166666666666701</v>
      </c>
      <c r="D35" s="1">
        <v>755.77200000000005</v>
      </c>
      <c r="E35" s="1">
        <v>768.53800000000001</v>
      </c>
      <c r="F35" s="1">
        <v>754.84100000000001</v>
      </c>
      <c r="G35" s="1">
        <v>736.221</v>
      </c>
      <c r="H35" s="1">
        <v>667.702</v>
      </c>
      <c r="I35" s="1">
        <v>467.048</v>
      </c>
      <c r="J35" s="1">
        <v>728.75800000000004</v>
      </c>
      <c r="K35" s="1">
        <v>703.17399999999998</v>
      </c>
      <c r="L35" s="1">
        <v>719.15599999999995</v>
      </c>
      <c r="M35" s="1">
        <v>751.40499999999997</v>
      </c>
      <c r="N35" s="1">
        <v>699.80600000000004</v>
      </c>
      <c r="O35" s="1">
        <v>709.11800000000005</v>
      </c>
      <c r="P35" s="1">
        <v>538.71</v>
      </c>
      <c r="Q35" s="1">
        <v>785.31</v>
      </c>
      <c r="R35" s="1">
        <v>624.22299999999996</v>
      </c>
      <c r="S35" s="1">
        <v>717.9</v>
      </c>
      <c r="T35" s="1">
        <v>729.72299999999996</v>
      </c>
      <c r="U35" s="1">
        <v>701.50300000000004</v>
      </c>
      <c r="V35" s="1">
        <v>610.08199999999999</v>
      </c>
      <c r="W35" s="1">
        <v>766.93499999999995</v>
      </c>
      <c r="X35" s="1">
        <v>737.93100000000004</v>
      </c>
      <c r="Y35" s="1">
        <v>801.00400000000002</v>
      </c>
      <c r="Z35" s="1">
        <v>778.553</v>
      </c>
      <c r="AA35" s="1">
        <v>742.22699999999998</v>
      </c>
      <c r="AB35" s="1">
        <v>432.267</v>
      </c>
      <c r="AC35" s="1">
        <v>701.85900000000004</v>
      </c>
      <c r="AD35" s="1">
        <v>691.79</v>
      </c>
      <c r="AE35" s="1">
        <v>54.241999999999997</v>
      </c>
      <c r="AF35" s="1">
        <v>46.478999999999999</v>
      </c>
      <c r="AG35" s="1">
        <v>64.798000000000002</v>
      </c>
      <c r="AH35" s="1">
        <v>640.55999999999995</v>
      </c>
      <c r="AI35" s="1">
        <v>685.22400000000005</v>
      </c>
      <c r="AJ35" s="1">
        <v>673.89300000000003</v>
      </c>
      <c r="AK35" s="1">
        <v>274.577</v>
      </c>
      <c r="AL35" s="1">
        <v>358.12400000000002</v>
      </c>
      <c r="AM35" s="1">
        <v>693.89200000000005</v>
      </c>
      <c r="AN35" s="1">
        <v>709.79899999999998</v>
      </c>
      <c r="AO35" s="7">
        <v>655.22</v>
      </c>
      <c r="AP35" s="4">
        <v>609.35799999999995</v>
      </c>
      <c r="AQ35" s="1">
        <v>705.37</v>
      </c>
      <c r="AR35" s="1">
        <v>731.35299999999995</v>
      </c>
      <c r="AS35" s="1">
        <v>555</v>
      </c>
      <c r="AT35" s="1">
        <v>611</v>
      </c>
      <c r="AU35" s="1">
        <v>611.23399999970582</v>
      </c>
      <c r="AV35" s="1">
        <v>731.53299999982119</v>
      </c>
      <c r="AW35" s="1">
        <v>763.36200000066299</v>
      </c>
      <c r="AX35" s="1">
        <v>0</v>
      </c>
      <c r="AY35" s="1">
        <v>0.25800000084564073</v>
      </c>
      <c r="AZ35" s="1">
        <v>0.25800000084564073</v>
      </c>
      <c r="BC35" s="2"/>
    </row>
    <row r="36" spans="2:55">
      <c r="B36" s="38"/>
      <c r="C36" s="3">
        <v>1.4583333333333399</v>
      </c>
      <c r="D36" s="1">
        <v>784.83600000000001</v>
      </c>
      <c r="E36" s="1">
        <v>794.04499999999996</v>
      </c>
      <c r="F36" s="1">
        <v>776.971</v>
      </c>
      <c r="G36" s="1">
        <v>794.85299999999995</v>
      </c>
      <c r="H36" s="1">
        <v>752.00900000000001</v>
      </c>
      <c r="I36" s="1">
        <v>725.36199999999997</v>
      </c>
      <c r="J36" s="1">
        <v>772.00599999999997</v>
      </c>
      <c r="K36" s="1">
        <v>748.58600000000001</v>
      </c>
      <c r="L36" s="1">
        <v>772.42100000000005</v>
      </c>
      <c r="M36" s="1">
        <v>780.096</v>
      </c>
      <c r="N36" s="1">
        <v>713.91499999999996</v>
      </c>
      <c r="O36" s="1">
        <v>681.07299999999998</v>
      </c>
      <c r="P36" s="1">
        <v>343.43700000000001</v>
      </c>
      <c r="Q36" s="1">
        <v>795.83699999999999</v>
      </c>
      <c r="R36" s="1">
        <v>593.04999999999995</v>
      </c>
      <c r="S36" s="1">
        <v>745.79499999999996</v>
      </c>
      <c r="T36" s="1">
        <v>794.255</v>
      </c>
      <c r="U36" s="1">
        <v>764.577</v>
      </c>
      <c r="V36" s="1">
        <v>311.99299999999999</v>
      </c>
      <c r="W36" s="1">
        <v>762.45899999999995</v>
      </c>
      <c r="X36" s="1">
        <v>804.02599999999995</v>
      </c>
      <c r="Y36" s="1">
        <v>775.44600000000003</v>
      </c>
      <c r="Z36" s="1">
        <v>817.14300000000003</v>
      </c>
      <c r="AA36" s="1">
        <v>762.30799999999999</v>
      </c>
      <c r="AB36" s="1">
        <v>348.904</v>
      </c>
      <c r="AC36" s="1">
        <v>765.87699999999995</v>
      </c>
      <c r="AD36" s="1">
        <v>779.32299999999998</v>
      </c>
      <c r="AE36" s="1">
        <v>56.515999999999998</v>
      </c>
      <c r="AF36" s="1">
        <v>49.503</v>
      </c>
      <c r="AG36" s="1">
        <v>86.01</v>
      </c>
      <c r="AH36" s="1">
        <v>640.69200000000001</v>
      </c>
      <c r="AI36" s="1">
        <v>708.67899999999997</v>
      </c>
      <c r="AJ36" s="1">
        <v>665.02800000000002</v>
      </c>
      <c r="AK36" s="1">
        <v>200.00700000000001</v>
      </c>
      <c r="AL36" s="1">
        <v>531.26499999999999</v>
      </c>
      <c r="AM36" s="1">
        <v>650.65099999999995</v>
      </c>
      <c r="AN36" s="1">
        <v>714.49099999999999</v>
      </c>
      <c r="AO36" s="7">
        <v>642.81799999999998</v>
      </c>
      <c r="AP36" s="4">
        <v>662.91700000000003</v>
      </c>
      <c r="AQ36" s="1">
        <v>713.01400000000001</v>
      </c>
      <c r="AR36" s="1">
        <v>760.36199999999997</v>
      </c>
      <c r="AS36" s="1">
        <v>637</v>
      </c>
      <c r="AT36" s="1">
        <v>592</v>
      </c>
      <c r="AU36" s="1">
        <v>603.53800000064075</v>
      </c>
      <c r="AV36" s="1">
        <v>737.26000000024226</v>
      </c>
      <c r="AW36" s="1">
        <v>743.51800000015646</v>
      </c>
      <c r="AX36" s="1">
        <v>0</v>
      </c>
      <c r="AY36" s="1">
        <v>0.23699999926611795</v>
      </c>
      <c r="AZ36" s="1">
        <v>0.23699999926611795</v>
      </c>
      <c r="BC36" s="2"/>
    </row>
    <row r="37" spans="2:55">
      <c r="B37" s="38"/>
      <c r="C37" s="3">
        <v>1.5</v>
      </c>
      <c r="D37" s="1">
        <v>702.09199999999998</v>
      </c>
      <c r="E37" s="1">
        <v>631.37099999999998</v>
      </c>
      <c r="F37" s="1">
        <v>716.22299999999996</v>
      </c>
      <c r="G37" s="1">
        <v>648.12900000000002</v>
      </c>
      <c r="H37" s="1">
        <v>595.41200000000003</v>
      </c>
      <c r="I37" s="1">
        <v>534.12199999999996</v>
      </c>
      <c r="J37" s="1">
        <v>634.154</v>
      </c>
      <c r="K37" s="1">
        <v>596.73599999999999</v>
      </c>
      <c r="L37" s="1">
        <v>645.66999999999996</v>
      </c>
      <c r="M37" s="1">
        <v>611.89</v>
      </c>
      <c r="N37" s="1">
        <v>539.61400000000003</v>
      </c>
      <c r="O37" s="1">
        <v>635.95799999999997</v>
      </c>
      <c r="P37" s="1">
        <v>434.25</v>
      </c>
      <c r="Q37" s="1">
        <v>642.84299999999996</v>
      </c>
      <c r="R37" s="1">
        <v>537.22400000000005</v>
      </c>
      <c r="S37" s="1">
        <v>712.28</v>
      </c>
      <c r="T37" s="1">
        <v>673.08500000000004</v>
      </c>
      <c r="U37" s="1">
        <v>649.33100000000002</v>
      </c>
      <c r="V37" s="1">
        <v>165.56399999999999</v>
      </c>
      <c r="W37" s="1">
        <v>631.19799999999998</v>
      </c>
      <c r="X37" s="1">
        <v>572.12300000000005</v>
      </c>
      <c r="Y37" s="1">
        <v>649.46</v>
      </c>
      <c r="Z37" s="1">
        <v>700.197</v>
      </c>
      <c r="AA37" s="1">
        <v>681.19200000000001</v>
      </c>
      <c r="AB37" s="1">
        <v>449.113</v>
      </c>
      <c r="AC37" s="1">
        <v>697.25900000000001</v>
      </c>
      <c r="AD37" s="1">
        <v>647.66</v>
      </c>
      <c r="AE37" s="1">
        <v>58.506999999999998</v>
      </c>
      <c r="AF37" s="1">
        <v>48.438000000000002</v>
      </c>
      <c r="AG37" s="1">
        <v>98.495999999999995</v>
      </c>
      <c r="AH37" s="1">
        <v>540</v>
      </c>
      <c r="AI37" s="1">
        <v>560.03599999999994</v>
      </c>
      <c r="AJ37" s="1">
        <v>576.57100000000003</v>
      </c>
      <c r="AK37" s="1">
        <v>95.991</v>
      </c>
      <c r="AL37" s="1">
        <v>434.03399999999999</v>
      </c>
      <c r="AM37" s="1">
        <v>562.19799999999998</v>
      </c>
      <c r="AN37" s="1">
        <v>585.83199999999999</v>
      </c>
      <c r="AO37" s="7">
        <v>513.37</v>
      </c>
      <c r="AP37" s="4">
        <v>545.83399999999995</v>
      </c>
      <c r="AQ37" s="1">
        <v>627.78200000000004</v>
      </c>
      <c r="AR37" s="1">
        <v>680.46</v>
      </c>
      <c r="AS37" s="1">
        <v>613</v>
      </c>
      <c r="AT37" s="1">
        <v>597</v>
      </c>
      <c r="AU37" s="1">
        <v>501.9379999996163</v>
      </c>
      <c r="AV37" s="1">
        <v>593.71399999968696</v>
      </c>
      <c r="AW37" s="1">
        <v>604</v>
      </c>
      <c r="AX37" s="1">
        <v>0</v>
      </c>
      <c r="AY37" s="1">
        <v>0.23900000005960462</v>
      </c>
      <c r="AZ37" s="1">
        <v>0.23900000005960462</v>
      </c>
      <c r="BC37" s="2"/>
    </row>
    <row r="38" spans="2:55">
      <c r="B38" s="38"/>
      <c r="C38" s="3">
        <v>1.5416666666666701</v>
      </c>
      <c r="D38" s="1">
        <v>783.125</v>
      </c>
      <c r="E38" s="1">
        <v>792.50800000000004</v>
      </c>
      <c r="F38" s="1">
        <v>800.76599999999996</v>
      </c>
      <c r="G38" s="1">
        <v>801.56399999999996</v>
      </c>
      <c r="H38" s="1">
        <v>719.21799999999996</v>
      </c>
      <c r="I38" s="1">
        <v>718.67399999999998</v>
      </c>
      <c r="J38" s="1">
        <v>797.24</v>
      </c>
      <c r="K38" s="1">
        <v>758.25599999999997</v>
      </c>
      <c r="L38" s="1">
        <v>749.346</v>
      </c>
      <c r="M38" s="1">
        <v>721.42700000000002</v>
      </c>
      <c r="N38" s="1">
        <v>761.41499999999996</v>
      </c>
      <c r="O38" s="1">
        <v>768.69200000000001</v>
      </c>
      <c r="P38" s="1">
        <v>665.19399999999996</v>
      </c>
      <c r="Q38" s="1">
        <v>760.74699999999996</v>
      </c>
      <c r="R38" s="1">
        <v>691.15899999999999</v>
      </c>
      <c r="S38" s="1">
        <v>759.58199999999999</v>
      </c>
      <c r="T38" s="1">
        <v>802.32799999999997</v>
      </c>
      <c r="U38" s="1">
        <v>756.27700000000004</v>
      </c>
      <c r="V38" s="1">
        <v>109.821</v>
      </c>
      <c r="W38" s="1">
        <v>780.87900000000002</v>
      </c>
      <c r="X38" s="1">
        <v>798.649</v>
      </c>
      <c r="Y38" s="1">
        <v>802.51099999999997</v>
      </c>
      <c r="Z38" s="1">
        <v>751.78</v>
      </c>
      <c r="AA38" s="1">
        <v>739.55</v>
      </c>
      <c r="AB38" s="1">
        <v>649.59500000000003</v>
      </c>
      <c r="AC38" s="1">
        <v>784.56500000000005</v>
      </c>
      <c r="AD38" s="1">
        <v>791.49800000000005</v>
      </c>
      <c r="AE38" s="1">
        <v>56.024999999999999</v>
      </c>
      <c r="AF38" s="1">
        <v>46.445999999999998</v>
      </c>
      <c r="AG38" s="1">
        <v>68.400999999999996</v>
      </c>
      <c r="AH38" s="1">
        <v>540</v>
      </c>
      <c r="AI38" s="1">
        <v>706.41200000000003</v>
      </c>
      <c r="AJ38" s="1">
        <v>726.65599999999995</v>
      </c>
      <c r="AK38" s="1">
        <v>99.322999999999993</v>
      </c>
      <c r="AL38" s="1">
        <v>438.56799999999998</v>
      </c>
      <c r="AM38" s="1">
        <v>713.05799999999999</v>
      </c>
      <c r="AN38" s="1">
        <v>673.37599999999998</v>
      </c>
      <c r="AO38" s="7">
        <v>641.35199999999998</v>
      </c>
      <c r="AP38" s="4">
        <v>677.99199999999996</v>
      </c>
      <c r="AQ38" s="1">
        <v>776.15800000000002</v>
      </c>
      <c r="AR38" s="1">
        <v>782.2</v>
      </c>
      <c r="AS38" s="1">
        <v>414</v>
      </c>
      <c r="AT38" s="1">
        <v>597</v>
      </c>
      <c r="AU38" s="1">
        <v>610.72500000055891</v>
      </c>
      <c r="AV38" s="1">
        <v>671.41699999989919</v>
      </c>
      <c r="AW38" s="1">
        <v>604</v>
      </c>
      <c r="AX38" s="1">
        <v>0</v>
      </c>
      <c r="AY38" s="1">
        <v>0.27400000020861631</v>
      </c>
      <c r="AZ38" s="1">
        <v>0.27400000020861631</v>
      </c>
      <c r="BC38" s="2"/>
    </row>
    <row r="39" spans="2:55">
      <c r="B39" s="38"/>
      <c r="C39" s="3">
        <v>1.5833333333333399</v>
      </c>
      <c r="D39" s="1">
        <v>747.46199999999999</v>
      </c>
      <c r="E39" s="1">
        <v>741.85299999999995</v>
      </c>
      <c r="F39" s="1">
        <v>760.69200000000001</v>
      </c>
      <c r="G39" s="1">
        <v>697.54200000000003</v>
      </c>
      <c r="H39" s="1">
        <v>643.40599999999995</v>
      </c>
      <c r="I39" s="1">
        <v>715.10500000000002</v>
      </c>
      <c r="J39" s="1">
        <v>734.20100000000002</v>
      </c>
      <c r="K39" s="1">
        <v>599.11500000000001</v>
      </c>
      <c r="L39" s="1">
        <v>601.75</v>
      </c>
      <c r="M39" s="1">
        <v>731.29499999999996</v>
      </c>
      <c r="N39" s="1">
        <v>763.11099999999999</v>
      </c>
      <c r="O39" s="1">
        <v>640.98</v>
      </c>
      <c r="P39" s="1">
        <v>684.66399999999999</v>
      </c>
      <c r="Q39" s="1">
        <v>735.93700000000001</v>
      </c>
      <c r="R39" s="1">
        <v>667.69899999999996</v>
      </c>
      <c r="S39" s="1">
        <v>729.18499999999995</v>
      </c>
      <c r="T39" s="1">
        <v>763.11599999999999</v>
      </c>
      <c r="U39" s="1">
        <v>677.125</v>
      </c>
      <c r="V39" s="1">
        <v>99.52</v>
      </c>
      <c r="W39" s="1">
        <v>696.85699999999997</v>
      </c>
      <c r="X39" s="1">
        <v>752.81100000000004</v>
      </c>
      <c r="Y39" s="1">
        <v>747.42499999999995</v>
      </c>
      <c r="Z39" s="1">
        <v>752.76</v>
      </c>
      <c r="AA39" s="1">
        <v>740.73500000000001</v>
      </c>
      <c r="AB39" s="1">
        <v>735.505</v>
      </c>
      <c r="AC39" s="1">
        <v>716.86800000000005</v>
      </c>
      <c r="AD39" s="1">
        <v>705.69600000000003</v>
      </c>
      <c r="AE39" s="1">
        <v>54.957000000000001</v>
      </c>
      <c r="AF39" s="1">
        <v>47.442999999999998</v>
      </c>
      <c r="AG39" s="1">
        <v>62.301000000000002</v>
      </c>
      <c r="AH39" s="1">
        <v>540</v>
      </c>
      <c r="AI39" s="1">
        <v>640.26700000000005</v>
      </c>
      <c r="AJ39" s="1">
        <v>664.07100000000003</v>
      </c>
      <c r="AK39" s="1">
        <v>341.57799999999997</v>
      </c>
      <c r="AL39" s="1">
        <v>422.46800000000002</v>
      </c>
      <c r="AM39" s="1">
        <v>595.66999999999996</v>
      </c>
      <c r="AN39" s="1">
        <v>667.01400000000001</v>
      </c>
      <c r="AO39" s="7">
        <v>709.32600000000002</v>
      </c>
      <c r="AP39" s="4">
        <v>640.41899999999998</v>
      </c>
      <c r="AQ39" s="1">
        <v>717.77</v>
      </c>
      <c r="AR39" s="1">
        <v>741.04300000000001</v>
      </c>
      <c r="AS39" s="1">
        <v>578</v>
      </c>
      <c r="AT39" s="1">
        <v>602</v>
      </c>
      <c r="AU39" s="1">
        <v>631.70799999916926</v>
      </c>
      <c r="AV39" s="1">
        <v>691.68100000033155</v>
      </c>
      <c r="AW39" s="1">
        <v>604</v>
      </c>
      <c r="AX39" s="1">
        <v>0</v>
      </c>
      <c r="AY39" s="1">
        <v>0.28799999924376596</v>
      </c>
      <c r="AZ39" s="1">
        <v>0.28799999924376596</v>
      </c>
      <c r="BC39" s="2"/>
    </row>
    <row r="40" spans="2:55">
      <c r="B40" s="38"/>
      <c r="C40" s="3">
        <v>1.625</v>
      </c>
      <c r="D40" s="1">
        <v>774.92600000000004</v>
      </c>
      <c r="E40" s="1">
        <v>775.303</v>
      </c>
      <c r="F40" s="1">
        <v>801.56600000000003</v>
      </c>
      <c r="G40" s="1">
        <v>776.69200000000001</v>
      </c>
      <c r="H40" s="1">
        <v>527.32600000000002</v>
      </c>
      <c r="I40" s="1">
        <v>771.03800000000001</v>
      </c>
      <c r="J40" s="1">
        <v>762.30899999999997</v>
      </c>
      <c r="K40" s="1">
        <v>729.89599999999996</v>
      </c>
      <c r="L40" s="1">
        <v>642.20299999999997</v>
      </c>
      <c r="M40" s="1">
        <v>787.79899999999998</v>
      </c>
      <c r="N40" s="1">
        <v>790.71699999999998</v>
      </c>
      <c r="O40" s="1">
        <v>541.80799999999999</v>
      </c>
      <c r="P40" s="1">
        <v>613.27700000000004</v>
      </c>
      <c r="Q40" s="1">
        <v>711.42499999999995</v>
      </c>
      <c r="R40" s="1">
        <v>741.59199999999998</v>
      </c>
      <c r="S40" s="1">
        <v>596.91300000000001</v>
      </c>
      <c r="T40" s="1">
        <v>759.56799999999998</v>
      </c>
      <c r="U40" s="1">
        <v>788.79899999999998</v>
      </c>
      <c r="V40" s="1">
        <v>92.007999999999996</v>
      </c>
      <c r="W40" s="1">
        <v>767.89099999999996</v>
      </c>
      <c r="X40" s="1">
        <v>784.21100000000001</v>
      </c>
      <c r="Y40" s="1">
        <v>741.09400000000005</v>
      </c>
      <c r="Z40" s="1">
        <v>764.26300000000003</v>
      </c>
      <c r="AA40" s="1">
        <v>793.60599999999999</v>
      </c>
      <c r="AB40" s="1">
        <v>759.9</v>
      </c>
      <c r="AC40" s="1">
        <v>774.375</v>
      </c>
      <c r="AD40" s="1">
        <v>765.74199999999996</v>
      </c>
      <c r="AE40" s="1">
        <v>53.996000000000002</v>
      </c>
      <c r="AF40" s="1">
        <v>49.447000000000003</v>
      </c>
      <c r="AG40" s="1">
        <v>72.266999999999996</v>
      </c>
      <c r="AH40" s="1">
        <v>540</v>
      </c>
      <c r="AI40" s="1">
        <v>712.21699999999998</v>
      </c>
      <c r="AJ40" s="1">
        <v>687.21699999999998</v>
      </c>
      <c r="AK40" s="1">
        <v>649.57299999999998</v>
      </c>
      <c r="AL40" s="1">
        <v>556.75800000000004</v>
      </c>
      <c r="AM40" s="1">
        <v>730.84799999999996</v>
      </c>
      <c r="AN40" s="1">
        <v>754.28200000000004</v>
      </c>
      <c r="AO40" s="7">
        <v>723.63400000000001</v>
      </c>
      <c r="AP40" s="4">
        <v>661.86300000000006</v>
      </c>
      <c r="AQ40" s="1">
        <v>790.37300000000005</v>
      </c>
      <c r="AR40" s="1">
        <v>727.64</v>
      </c>
      <c r="AS40" s="1">
        <v>473</v>
      </c>
      <c r="AT40" s="1">
        <v>649</v>
      </c>
      <c r="AU40" s="1">
        <v>636.99899999937043</v>
      </c>
      <c r="AV40" s="1">
        <v>685.56099999975413</v>
      </c>
      <c r="AW40" s="1">
        <v>604</v>
      </c>
      <c r="AX40" s="1">
        <v>0</v>
      </c>
      <c r="AY40" s="1">
        <v>0.26600000122562051</v>
      </c>
      <c r="AZ40" s="1">
        <v>0.26600000122562051</v>
      </c>
      <c r="BC40" s="2"/>
    </row>
    <row r="41" spans="2:55">
      <c r="B41" s="38"/>
      <c r="C41" s="3">
        <v>1.6666666666666701</v>
      </c>
      <c r="D41" s="1">
        <v>809.33299999999997</v>
      </c>
      <c r="E41" s="1">
        <v>770.88300000000004</v>
      </c>
      <c r="F41" s="1">
        <v>812.11599999999999</v>
      </c>
      <c r="G41" s="1">
        <v>768.77700000000004</v>
      </c>
      <c r="H41" s="1">
        <v>525.87</v>
      </c>
      <c r="I41" s="1">
        <v>690.44799999999998</v>
      </c>
      <c r="J41" s="1">
        <v>733.61400000000003</v>
      </c>
      <c r="K41" s="1">
        <v>772.13800000000003</v>
      </c>
      <c r="L41" s="1">
        <v>458.40499999999997</v>
      </c>
      <c r="M41" s="1">
        <v>769.62900000000002</v>
      </c>
      <c r="N41" s="1">
        <v>766.19200000000001</v>
      </c>
      <c r="O41" s="1">
        <v>433.87900000000002</v>
      </c>
      <c r="P41" s="1">
        <v>656.28700000000003</v>
      </c>
      <c r="Q41" s="1">
        <v>751.82</v>
      </c>
      <c r="R41" s="1">
        <v>703.279</v>
      </c>
      <c r="S41" s="1">
        <v>937.65499999999997</v>
      </c>
      <c r="T41" s="1">
        <v>664.77847568417155</v>
      </c>
      <c r="U41" s="1">
        <v>797.45</v>
      </c>
      <c r="V41" s="1">
        <v>285.77699999999999</v>
      </c>
      <c r="W41" s="1">
        <v>646.43299999999999</v>
      </c>
      <c r="X41" s="1">
        <v>772.87199999999996</v>
      </c>
      <c r="Y41" s="1">
        <v>646.53300000000002</v>
      </c>
      <c r="Z41" s="1">
        <v>778.87699999999995</v>
      </c>
      <c r="AA41" s="1">
        <v>736.22400000000005</v>
      </c>
      <c r="AB41" s="1">
        <v>776.37699999999995</v>
      </c>
      <c r="AC41" s="1">
        <v>770.36300000000006</v>
      </c>
      <c r="AD41" s="1">
        <v>795.57</v>
      </c>
      <c r="AE41" s="1">
        <v>56.261000000000003</v>
      </c>
      <c r="AF41" s="1">
        <v>44.463000000000001</v>
      </c>
      <c r="AG41" s="1">
        <v>69.596999999999994</v>
      </c>
      <c r="AH41" s="1">
        <v>540</v>
      </c>
      <c r="AI41" s="1">
        <v>677.08600000000001</v>
      </c>
      <c r="AJ41" s="1">
        <v>634.66300000000001</v>
      </c>
      <c r="AK41" s="1">
        <v>565.99400000000003</v>
      </c>
      <c r="AL41" s="1">
        <v>632.04600000000005</v>
      </c>
      <c r="AM41" s="1">
        <v>622.12199999999996</v>
      </c>
      <c r="AN41" s="1">
        <v>754.27200000000005</v>
      </c>
      <c r="AO41" s="7">
        <v>551.15200000000004</v>
      </c>
      <c r="AP41" s="4">
        <v>664.30399999999997</v>
      </c>
      <c r="AQ41" s="1">
        <v>807.86800000000005</v>
      </c>
      <c r="AR41" s="1">
        <v>716.88</v>
      </c>
      <c r="AS41" s="1">
        <v>646</v>
      </c>
      <c r="AT41" s="1">
        <v>607</v>
      </c>
      <c r="AU41" s="1">
        <v>606.11900000087917</v>
      </c>
      <c r="AV41" s="1">
        <v>484.96900000004098</v>
      </c>
      <c r="AW41" s="1">
        <v>652</v>
      </c>
      <c r="AX41" s="1">
        <v>0</v>
      </c>
      <c r="AY41" s="1">
        <v>0.26799999969080079</v>
      </c>
      <c r="AZ41" s="1">
        <v>0.26799999969080079</v>
      </c>
      <c r="BC41" s="2"/>
    </row>
    <row r="42" spans="2:55">
      <c r="B42" s="38"/>
      <c r="C42" s="3">
        <v>1.7083333333333399</v>
      </c>
      <c r="D42" s="1">
        <v>738.48900000000003</v>
      </c>
      <c r="E42" s="1">
        <v>598.83600000000001</v>
      </c>
      <c r="F42" s="1">
        <v>644.08699999999999</v>
      </c>
      <c r="G42" s="1">
        <v>610.41700000000003</v>
      </c>
      <c r="H42" s="1">
        <v>621.702</v>
      </c>
      <c r="I42" s="1">
        <v>515.32799999999997</v>
      </c>
      <c r="J42" s="1">
        <v>582.66300000000001</v>
      </c>
      <c r="K42" s="1">
        <v>617.58600000000001</v>
      </c>
      <c r="L42" s="1">
        <v>560.46299999999997</v>
      </c>
      <c r="M42" s="1">
        <v>703.28899999999999</v>
      </c>
      <c r="N42" s="1">
        <v>508.13</v>
      </c>
      <c r="O42" s="1">
        <v>625.63499999999999</v>
      </c>
      <c r="P42" s="1">
        <v>696.05200000000002</v>
      </c>
      <c r="Q42" s="1">
        <v>662.11099999999999</v>
      </c>
      <c r="R42" s="1">
        <v>651.35</v>
      </c>
      <c r="S42" s="1">
        <v>595.82100000000003</v>
      </c>
      <c r="T42" s="1">
        <v>578.54422568712107</v>
      </c>
      <c r="U42" s="1">
        <v>797.65300000000002</v>
      </c>
      <c r="V42" s="1">
        <v>518.28499999999997</v>
      </c>
      <c r="W42" s="1">
        <v>580.00599999999997</v>
      </c>
      <c r="X42" s="1">
        <v>566.96199999999999</v>
      </c>
      <c r="Y42" s="1">
        <v>589.471</v>
      </c>
      <c r="Z42" s="1">
        <v>648.42399999999998</v>
      </c>
      <c r="AA42" s="1">
        <v>554.95699999999999</v>
      </c>
      <c r="AB42" s="1">
        <v>635.87300000000005</v>
      </c>
      <c r="AC42" s="1">
        <v>694.447</v>
      </c>
      <c r="AD42" s="1">
        <v>552.07600000000002</v>
      </c>
      <c r="AE42" s="1">
        <v>56.411999999999999</v>
      </c>
      <c r="AF42" s="1">
        <v>47.517000000000003</v>
      </c>
      <c r="AG42" s="1">
        <v>65.274000000000001</v>
      </c>
      <c r="AH42" s="1">
        <v>540</v>
      </c>
      <c r="AI42" s="1">
        <v>661.55100000000004</v>
      </c>
      <c r="AJ42" s="1">
        <v>452.31599999999997</v>
      </c>
      <c r="AK42" s="1">
        <v>563.41200000000003</v>
      </c>
      <c r="AL42" s="1">
        <v>535.59900000000005</v>
      </c>
      <c r="AM42" s="1">
        <v>478.178</v>
      </c>
      <c r="AN42" s="1">
        <v>585.27200000000005</v>
      </c>
      <c r="AO42" s="7">
        <v>565.36900000000003</v>
      </c>
      <c r="AP42" s="4">
        <v>505.17</v>
      </c>
      <c r="AQ42" s="1">
        <v>616.81100000000004</v>
      </c>
      <c r="AR42" s="1">
        <v>580.31200000000001</v>
      </c>
      <c r="AS42" s="1">
        <v>674</v>
      </c>
      <c r="AT42" s="1">
        <v>530</v>
      </c>
      <c r="AU42" s="1">
        <v>323.72599999932589</v>
      </c>
      <c r="AV42" s="1">
        <v>663.84100000048034</v>
      </c>
      <c r="AW42" s="1">
        <v>652</v>
      </c>
      <c r="AX42" s="1">
        <v>0</v>
      </c>
      <c r="AY42" s="1">
        <v>0.25400000018998964</v>
      </c>
      <c r="AZ42" s="1">
        <v>0.25400000018998964</v>
      </c>
      <c r="BC42" s="2"/>
    </row>
    <row r="43" spans="2:55">
      <c r="B43" s="38"/>
      <c r="C43" s="3">
        <v>1.75</v>
      </c>
      <c r="D43" s="1">
        <v>815.74599999999998</v>
      </c>
      <c r="E43" s="1">
        <v>724.91300000000001</v>
      </c>
      <c r="F43" s="1">
        <v>776.27099999999996</v>
      </c>
      <c r="G43" s="1">
        <v>704.18</v>
      </c>
      <c r="H43" s="1">
        <v>779.45500000000004</v>
      </c>
      <c r="I43" s="1">
        <v>577.827</v>
      </c>
      <c r="J43" s="1">
        <v>807.30799999999999</v>
      </c>
      <c r="K43" s="1">
        <v>703.17200000000003</v>
      </c>
      <c r="L43" s="1">
        <v>740.47500000000002</v>
      </c>
      <c r="M43" s="1">
        <v>779.90800000000002</v>
      </c>
      <c r="N43" s="1">
        <v>746.923</v>
      </c>
      <c r="O43" s="1">
        <v>763.51</v>
      </c>
      <c r="P43" s="1">
        <v>726.66300000000001</v>
      </c>
      <c r="Q43" s="1">
        <v>789.65</v>
      </c>
      <c r="R43" s="1">
        <v>749.024</v>
      </c>
      <c r="S43" s="1">
        <v>786.36599999999999</v>
      </c>
      <c r="T43" s="1">
        <v>622.29256498924451</v>
      </c>
      <c r="U43" s="1">
        <v>687.74599999999998</v>
      </c>
      <c r="V43" s="1">
        <v>813.76300000000003</v>
      </c>
      <c r="W43" s="1">
        <v>802.40700000000004</v>
      </c>
      <c r="X43" s="1">
        <v>794.23500000000001</v>
      </c>
      <c r="Y43" s="1">
        <v>811.32100000000003</v>
      </c>
      <c r="Z43" s="1">
        <v>658.84299999999996</v>
      </c>
      <c r="AA43" s="1">
        <v>746.79</v>
      </c>
      <c r="AB43" s="1">
        <v>726.85699999999997</v>
      </c>
      <c r="AC43" s="1">
        <v>752.89499999999998</v>
      </c>
      <c r="AD43" s="1">
        <v>787.11400000000003</v>
      </c>
      <c r="AE43" s="1">
        <v>52.570999999999998</v>
      </c>
      <c r="AF43" s="1">
        <v>48.472999999999999</v>
      </c>
      <c r="AG43" s="1">
        <v>71.792000000000002</v>
      </c>
      <c r="AH43" s="1">
        <v>540</v>
      </c>
      <c r="AI43" s="1">
        <v>700.74599999999998</v>
      </c>
      <c r="AJ43" s="1">
        <v>417.69299999999998</v>
      </c>
      <c r="AK43" s="1">
        <v>726.26700000000005</v>
      </c>
      <c r="AL43" s="1">
        <v>683.495</v>
      </c>
      <c r="AM43" s="1">
        <v>656.37800000000004</v>
      </c>
      <c r="AN43" s="1">
        <v>727.63699999999994</v>
      </c>
      <c r="AO43" s="7">
        <v>795.851</v>
      </c>
      <c r="AP43" s="4">
        <v>741.76499999999999</v>
      </c>
      <c r="AQ43" s="1">
        <v>711.827</v>
      </c>
      <c r="AR43" s="1">
        <v>768.10299999999995</v>
      </c>
      <c r="AS43" s="1">
        <v>489</v>
      </c>
      <c r="AT43" s="1">
        <v>563</v>
      </c>
      <c r="AU43" s="1">
        <v>540.55200000060722</v>
      </c>
      <c r="AV43" s="1">
        <v>746.02399999927729</v>
      </c>
      <c r="AW43" s="1">
        <v>652</v>
      </c>
      <c r="AX43" s="1">
        <v>0</v>
      </c>
      <c r="AY43" s="1">
        <v>0.26799999969080063</v>
      </c>
      <c r="AZ43" s="1">
        <v>0.26799999969080063</v>
      </c>
      <c r="BC43" s="2"/>
    </row>
    <row r="44" spans="2:55">
      <c r="B44" s="38"/>
      <c r="C44" s="3">
        <v>1.7916666666666701</v>
      </c>
      <c r="D44" s="1">
        <v>706.02200000000005</v>
      </c>
      <c r="E44" s="1">
        <v>729.85799999999995</v>
      </c>
      <c r="F44" s="1">
        <v>677.69600000000003</v>
      </c>
      <c r="G44" s="1">
        <v>680.61400000000003</v>
      </c>
      <c r="H44" s="1">
        <v>680.09199999999998</v>
      </c>
      <c r="I44" s="1">
        <v>563.51</v>
      </c>
      <c r="J44" s="1">
        <v>592.351</v>
      </c>
      <c r="K44" s="1">
        <v>728.67600000000004</v>
      </c>
      <c r="L44" s="1">
        <v>734.93200000000002</v>
      </c>
      <c r="M44" s="1">
        <v>736.82299999999998</v>
      </c>
      <c r="N44" s="1">
        <v>596.12</v>
      </c>
      <c r="O44" s="1">
        <v>593.75800000000004</v>
      </c>
      <c r="P44" s="1">
        <v>716.99099999999999</v>
      </c>
      <c r="Q44" s="1">
        <v>634.19600000000003</v>
      </c>
      <c r="R44" s="1">
        <v>612.16200000000003</v>
      </c>
      <c r="S44" s="1">
        <v>671.08100000000002</v>
      </c>
      <c r="T44" s="1">
        <v>562.37908677511007</v>
      </c>
      <c r="U44" s="1">
        <v>736.21299999999997</v>
      </c>
      <c r="V44" s="1">
        <v>722.14300000000003</v>
      </c>
      <c r="W44" s="1">
        <v>708.87</v>
      </c>
      <c r="X44" s="1">
        <v>661.50300000000004</v>
      </c>
      <c r="Y44" s="1">
        <v>679.16800000000001</v>
      </c>
      <c r="Z44" s="1">
        <v>548.45100000000002</v>
      </c>
      <c r="AA44" s="1">
        <v>606.52200000000005</v>
      </c>
      <c r="AB44" s="1">
        <v>707.62199999999996</v>
      </c>
      <c r="AC44" s="1">
        <v>674.95299999999997</v>
      </c>
      <c r="AD44" s="1">
        <v>631.25300000000004</v>
      </c>
      <c r="AE44" s="1">
        <v>53.548000000000002</v>
      </c>
      <c r="AF44" s="1">
        <v>47.408999999999999</v>
      </c>
      <c r="AG44" s="1">
        <v>76.727000000000004</v>
      </c>
      <c r="AH44" s="1">
        <v>540</v>
      </c>
      <c r="AI44" s="1">
        <v>704.99599999999998</v>
      </c>
      <c r="AJ44" s="1">
        <v>347.495</v>
      </c>
      <c r="AK44" s="1">
        <v>651.58900000000006</v>
      </c>
      <c r="AL44" s="1">
        <v>522.86699999999996</v>
      </c>
      <c r="AM44" s="1">
        <v>474.73500000000001</v>
      </c>
      <c r="AN44" s="1">
        <v>616.29399999999998</v>
      </c>
      <c r="AO44" s="7">
        <v>679.45600000000002</v>
      </c>
      <c r="AP44" s="4">
        <v>550.14800000000002</v>
      </c>
      <c r="AQ44" s="1">
        <v>661.49900000000002</v>
      </c>
      <c r="AR44" s="1">
        <v>653.71100000000001</v>
      </c>
      <c r="AS44" s="1">
        <v>715</v>
      </c>
      <c r="AT44" s="1">
        <v>477</v>
      </c>
      <c r="AU44" s="1">
        <v>593.04299999959744</v>
      </c>
      <c r="AV44" s="1">
        <v>765.11699999962002</v>
      </c>
      <c r="AW44" s="1">
        <v>652</v>
      </c>
      <c r="AX44" s="1">
        <v>0</v>
      </c>
      <c r="AY44" s="1">
        <v>0.27899999963119604</v>
      </c>
      <c r="AZ44" s="1">
        <v>0.27899999963119604</v>
      </c>
      <c r="BC44" s="2"/>
    </row>
    <row r="45" spans="2:55">
      <c r="B45" s="38"/>
      <c r="C45" s="3">
        <v>1.8333333333333399</v>
      </c>
      <c r="D45" s="1">
        <v>818.81200000000001</v>
      </c>
      <c r="E45" s="1">
        <v>760.19399999999996</v>
      </c>
      <c r="F45" s="1">
        <v>703.21199999999999</v>
      </c>
      <c r="G45" s="1">
        <v>689.58699999999999</v>
      </c>
      <c r="H45" s="1">
        <v>734.97</v>
      </c>
      <c r="I45" s="1">
        <v>640.65599999999995</v>
      </c>
      <c r="J45" s="1">
        <v>699.74199999999996</v>
      </c>
      <c r="K45" s="1">
        <v>777.48900000000003</v>
      </c>
      <c r="L45" s="1">
        <v>769.88800000000003</v>
      </c>
      <c r="M45" s="1">
        <v>752.69799999999998</v>
      </c>
      <c r="N45" s="1">
        <v>637.53</v>
      </c>
      <c r="O45" s="1">
        <v>775.41</v>
      </c>
      <c r="P45" s="1">
        <v>757.15700000000004</v>
      </c>
      <c r="Q45" s="1">
        <v>685.58699999999999</v>
      </c>
      <c r="R45" s="1">
        <v>736.755</v>
      </c>
      <c r="S45" s="1">
        <v>618.89499999999998</v>
      </c>
      <c r="T45" s="1">
        <v>613.66049321825722</v>
      </c>
      <c r="U45" s="1">
        <v>752.09199999999998</v>
      </c>
      <c r="V45" s="1">
        <v>727.15800000000002</v>
      </c>
      <c r="W45" s="1">
        <v>779.42499999999995</v>
      </c>
      <c r="X45" s="1">
        <v>667.06700000000001</v>
      </c>
      <c r="Y45" s="1">
        <v>732.42899999999997</v>
      </c>
      <c r="Z45" s="1">
        <v>639.73599999999999</v>
      </c>
      <c r="AA45" s="1">
        <v>796.35500000000002</v>
      </c>
      <c r="AB45" s="1">
        <v>719.64300000000003</v>
      </c>
      <c r="AC45" s="1">
        <v>673.83299999999997</v>
      </c>
      <c r="AD45" s="1">
        <v>676.28800000000001</v>
      </c>
      <c r="AE45" s="1">
        <v>53.076000000000001</v>
      </c>
      <c r="AF45" s="1">
        <v>45.441000000000003</v>
      </c>
      <c r="AG45" s="1">
        <v>72.902000000000001</v>
      </c>
      <c r="AH45" s="1">
        <v>554.03300000000002</v>
      </c>
      <c r="AI45" s="1">
        <v>690.47199999999998</v>
      </c>
      <c r="AJ45" s="1">
        <v>484.08100000000002</v>
      </c>
      <c r="AK45" s="1">
        <v>672.26900000000001</v>
      </c>
      <c r="AL45" s="1">
        <v>707.41600000000005</v>
      </c>
      <c r="AM45" s="1">
        <v>651.41200000000003</v>
      </c>
      <c r="AN45" s="1">
        <v>658.15</v>
      </c>
      <c r="AO45" s="7">
        <v>771.94500000000005</v>
      </c>
      <c r="AP45" s="4">
        <v>714.63800000000003</v>
      </c>
      <c r="AQ45" s="1">
        <v>663.67200000000003</v>
      </c>
      <c r="AR45" s="1">
        <v>712.53499999999997</v>
      </c>
      <c r="AS45" s="1">
        <v>583</v>
      </c>
      <c r="AT45" s="1">
        <v>568</v>
      </c>
      <c r="AU45" s="1">
        <v>682.48800000082701</v>
      </c>
      <c r="AV45" s="1">
        <v>762.18900000024598</v>
      </c>
      <c r="AW45" s="1">
        <v>652</v>
      </c>
      <c r="AX45" s="1">
        <v>0</v>
      </c>
      <c r="AY45" s="1">
        <v>0.27100000018253922</v>
      </c>
      <c r="AZ45" s="1">
        <v>0.27100000018253922</v>
      </c>
      <c r="BC45" s="2"/>
    </row>
    <row r="46" spans="2:55">
      <c r="B46" s="38"/>
      <c r="C46" s="3">
        <v>1.875</v>
      </c>
      <c r="D46" s="1">
        <v>810.471</v>
      </c>
      <c r="E46" s="1">
        <v>733.029</v>
      </c>
      <c r="F46" s="1">
        <v>651.83100000000002</v>
      </c>
      <c r="G46" s="1">
        <v>787.11699999999996</v>
      </c>
      <c r="H46" s="1">
        <v>789.45799999999997</v>
      </c>
      <c r="I46" s="1">
        <v>742.73299999999995</v>
      </c>
      <c r="J46" s="1">
        <v>648.89300000000003</v>
      </c>
      <c r="K46" s="1">
        <v>756.11</v>
      </c>
      <c r="L46" s="1">
        <v>776.56799999999998</v>
      </c>
      <c r="M46" s="1">
        <v>706.21100000000001</v>
      </c>
      <c r="N46" s="1">
        <v>765.33799999999997</v>
      </c>
      <c r="O46" s="1">
        <v>754.07500000000005</v>
      </c>
      <c r="P46" s="1">
        <v>803.56799999999998</v>
      </c>
      <c r="Q46" s="1">
        <v>776.17499999999995</v>
      </c>
      <c r="R46" s="1">
        <v>738.048</v>
      </c>
      <c r="S46" s="1">
        <v>604.10799999999995</v>
      </c>
      <c r="T46" s="1">
        <v>653.91813095376995</v>
      </c>
      <c r="U46" s="1">
        <v>778.24800000000005</v>
      </c>
      <c r="V46" s="1">
        <v>835.47699999999998</v>
      </c>
      <c r="W46" s="1">
        <v>797.46100000000001</v>
      </c>
      <c r="X46" s="1">
        <v>716.42600000000004</v>
      </c>
      <c r="Y46" s="1">
        <v>697.52300000000002</v>
      </c>
      <c r="Z46" s="1">
        <v>786.178</v>
      </c>
      <c r="AA46" s="1">
        <v>778.67399999999998</v>
      </c>
      <c r="AB46" s="1">
        <v>703.52800000000002</v>
      </c>
      <c r="AC46" s="1">
        <v>783.16499999999996</v>
      </c>
      <c r="AD46" s="1">
        <v>725.44100000000003</v>
      </c>
      <c r="AE46" s="1">
        <v>51.582999999999998</v>
      </c>
      <c r="AF46" s="1">
        <v>48.444000000000003</v>
      </c>
      <c r="AG46" s="1">
        <v>74.259</v>
      </c>
      <c r="AH46" s="1">
        <v>667.28200000000004</v>
      </c>
      <c r="AI46" s="1">
        <v>632.57799999999997</v>
      </c>
      <c r="AJ46" s="1">
        <v>613.34900000000005</v>
      </c>
      <c r="AK46" s="1">
        <v>687.77300000000002</v>
      </c>
      <c r="AL46" s="1">
        <v>706.41399999999999</v>
      </c>
      <c r="AM46" s="1">
        <v>638.61699999999996</v>
      </c>
      <c r="AN46" s="1">
        <v>721.27499999999998</v>
      </c>
      <c r="AO46" s="7">
        <v>790.06100000000004</v>
      </c>
      <c r="AP46" s="4">
        <v>728.649</v>
      </c>
      <c r="AQ46" s="1">
        <v>764.70100000000002</v>
      </c>
      <c r="AR46" s="1">
        <v>775.95100000000002</v>
      </c>
      <c r="AS46" s="1">
        <v>696</v>
      </c>
      <c r="AT46" s="1">
        <v>700</v>
      </c>
      <c r="AU46" s="1">
        <v>604.1570000005886</v>
      </c>
      <c r="AV46" s="1">
        <v>701.47499999962747</v>
      </c>
      <c r="AW46" s="1">
        <v>652</v>
      </c>
      <c r="AX46" s="1">
        <v>0</v>
      </c>
      <c r="AY46" s="1">
        <v>0.24700000043958417</v>
      </c>
      <c r="AZ46" s="1">
        <v>0.24700000043958417</v>
      </c>
      <c r="BC46" s="2"/>
    </row>
    <row r="47" spans="2:55">
      <c r="B47" s="38"/>
      <c r="C47" s="3">
        <v>1.9166666666666701</v>
      </c>
      <c r="D47" s="1">
        <v>240.65299999999999</v>
      </c>
      <c r="E47" s="1">
        <v>755.154</v>
      </c>
      <c r="F47" s="1">
        <v>721.59500000000003</v>
      </c>
      <c r="G47" s="1">
        <v>697.01900000000001</v>
      </c>
      <c r="H47" s="1">
        <v>745.94100000000003</v>
      </c>
      <c r="I47" s="1">
        <v>688.58500000000004</v>
      </c>
      <c r="J47" s="1">
        <v>574.20000000000005</v>
      </c>
      <c r="K47" s="1">
        <v>726.80600000000004</v>
      </c>
      <c r="L47" s="1">
        <v>659.00400000000002</v>
      </c>
      <c r="M47" s="1">
        <v>694.06399999999996</v>
      </c>
      <c r="N47" s="1">
        <v>748.346</v>
      </c>
      <c r="O47" s="1">
        <v>711.96799999999996</v>
      </c>
      <c r="P47" s="1">
        <v>714.80100000000004</v>
      </c>
      <c r="Q47" s="1">
        <v>721.85400000000004</v>
      </c>
      <c r="R47" s="1">
        <v>704.23500000000001</v>
      </c>
      <c r="S47" s="1">
        <v>509.19799999999998</v>
      </c>
      <c r="T47" s="1">
        <v>602.41017910302992</v>
      </c>
      <c r="U47" s="1">
        <v>683.79600000000005</v>
      </c>
      <c r="V47" s="1">
        <v>745.98900000000003</v>
      </c>
      <c r="W47" s="1">
        <v>761.99199999999996</v>
      </c>
      <c r="X47" s="1">
        <v>740.44799999999998</v>
      </c>
      <c r="Y47" s="1">
        <v>653.63800000000003</v>
      </c>
      <c r="Z47" s="1">
        <v>260.14100000000002</v>
      </c>
      <c r="AA47" s="1">
        <v>705.03300000000002</v>
      </c>
      <c r="AB47" s="1">
        <v>685.59</v>
      </c>
      <c r="AC47" s="1">
        <v>707.26099999999997</v>
      </c>
      <c r="AD47" s="1">
        <v>511.13400000000001</v>
      </c>
      <c r="AE47" s="1">
        <v>53.093000000000004</v>
      </c>
      <c r="AF47" s="1">
        <v>45.408000000000001</v>
      </c>
      <c r="AG47" s="1">
        <v>60.411000000000001</v>
      </c>
      <c r="AH47" s="1">
        <v>599.12699999999995</v>
      </c>
      <c r="AI47" s="1">
        <v>499.54700000000003</v>
      </c>
      <c r="AJ47" s="1">
        <v>599.28399999999999</v>
      </c>
      <c r="AK47" s="1">
        <v>622.64700000000005</v>
      </c>
      <c r="AL47" s="1">
        <v>628.375</v>
      </c>
      <c r="AM47" s="1">
        <v>589.875</v>
      </c>
      <c r="AN47" s="1">
        <v>653.41399999999999</v>
      </c>
      <c r="AO47" s="7">
        <v>743.62900000000002</v>
      </c>
      <c r="AP47" s="4">
        <v>632.37800000000004</v>
      </c>
      <c r="AQ47" s="1">
        <v>689.31500000000005</v>
      </c>
      <c r="AR47" s="1">
        <v>575.72400000000005</v>
      </c>
      <c r="AS47" s="1">
        <v>721</v>
      </c>
      <c r="AT47" s="1">
        <v>659</v>
      </c>
      <c r="AU47" s="1">
        <v>606.54600000008918</v>
      </c>
      <c r="AV47" s="1">
        <v>606.32700000004843</v>
      </c>
      <c r="AW47" s="1">
        <v>652</v>
      </c>
      <c r="AX47" s="1">
        <v>0</v>
      </c>
      <c r="AY47" s="1">
        <v>0.24899999983608739</v>
      </c>
      <c r="AZ47" s="1">
        <v>0.24899999983608739</v>
      </c>
      <c r="BC47" s="2"/>
    </row>
    <row r="48" spans="2:55">
      <c r="B48" s="38"/>
      <c r="C48" s="3">
        <v>1.9583333333333399</v>
      </c>
      <c r="D48" s="1">
        <v>564.62699999999995</v>
      </c>
      <c r="E48" s="1">
        <v>781.66300000000001</v>
      </c>
      <c r="F48" s="1">
        <v>789.22</v>
      </c>
      <c r="G48" s="1">
        <v>723.62800000000004</v>
      </c>
      <c r="H48" s="1">
        <v>774.63300000000004</v>
      </c>
      <c r="I48" s="1">
        <v>634.64200000000005</v>
      </c>
      <c r="J48" s="1">
        <v>760.21199999999999</v>
      </c>
      <c r="K48" s="1">
        <v>759.97299999999996</v>
      </c>
      <c r="L48" s="1">
        <v>743.05499999999995</v>
      </c>
      <c r="M48" s="1">
        <v>734.96600000000001</v>
      </c>
      <c r="N48" s="1">
        <v>773.76400000000001</v>
      </c>
      <c r="O48" s="1">
        <v>744.37</v>
      </c>
      <c r="P48" s="1">
        <v>755.53399999999999</v>
      </c>
      <c r="Q48" s="1">
        <v>787.50599999999997</v>
      </c>
      <c r="R48" s="1">
        <v>772.298</v>
      </c>
      <c r="S48" s="1">
        <v>610.26700000000005</v>
      </c>
      <c r="T48" s="1">
        <v>602.06430825174323</v>
      </c>
      <c r="U48" s="1">
        <v>746.08500000000004</v>
      </c>
      <c r="V48" s="1">
        <v>792.02499999999998</v>
      </c>
      <c r="W48" s="1">
        <v>807.62300000000005</v>
      </c>
      <c r="X48" s="1">
        <v>694.42399999999998</v>
      </c>
      <c r="Y48" s="1">
        <v>683.23800000000006</v>
      </c>
      <c r="Z48" s="1">
        <v>448.541</v>
      </c>
      <c r="AA48" s="1">
        <v>761.46</v>
      </c>
      <c r="AB48" s="1">
        <v>744.93700000000001</v>
      </c>
      <c r="AC48" s="1">
        <v>781.94899999999996</v>
      </c>
      <c r="AD48" s="1">
        <v>483.43299999999999</v>
      </c>
      <c r="AE48" s="1">
        <v>52.652999999999999</v>
      </c>
      <c r="AF48" s="1">
        <v>52.430999999999997</v>
      </c>
      <c r="AG48" s="1">
        <v>66.257000000000005</v>
      </c>
      <c r="AH48" s="1">
        <v>633.24800000000005</v>
      </c>
      <c r="AI48" s="1">
        <v>604.35699999999997</v>
      </c>
      <c r="AJ48" s="1">
        <v>644.51700000000005</v>
      </c>
      <c r="AK48" s="1">
        <v>678.42200000000003</v>
      </c>
      <c r="AL48" s="1">
        <v>412.00099999999998</v>
      </c>
      <c r="AM48" s="1">
        <v>620.56899999999996</v>
      </c>
      <c r="AN48" s="1">
        <v>687.97199999999998</v>
      </c>
      <c r="AO48" s="7">
        <v>778.077</v>
      </c>
      <c r="AP48" s="4">
        <v>599.55499999999995</v>
      </c>
      <c r="AQ48" s="1">
        <v>711.93299999999999</v>
      </c>
      <c r="AR48" s="1">
        <v>656.35599999999999</v>
      </c>
      <c r="AS48" s="1">
        <v>643</v>
      </c>
      <c r="AT48" s="1">
        <v>708</v>
      </c>
      <c r="AU48" s="1">
        <v>690.63600000087172</v>
      </c>
      <c r="AV48" s="1">
        <v>717.16799999913212</v>
      </c>
      <c r="AW48" s="1">
        <v>652</v>
      </c>
      <c r="AX48" s="1">
        <v>0</v>
      </c>
      <c r="AY48" s="1">
        <v>0.25199999939650275</v>
      </c>
      <c r="AZ48" s="1">
        <v>0.25199999939650275</v>
      </c>
      <c r="BC48" s="2"/>
    </row>
    <row r="49" spans="2:55">
      <c r="B49" s="38"/>
      <c r="C49" s="3">
        <v>2</v>
      </c>
      <c r="D49" s="1">
        <v>669.12300000000005</v>
      </c>
      <c r="E49" s="1">
        <v>741.93600000000004</v>
      </c>
      <c r="F49" s="1">
        <v>726.94799999999998</v>
      </c>
      <c r="G49" s="1">
        <v>623.99099999999999</v>
      </c>
      <c r="H49" s="1">
        <v>658.86199999999997</v>
      </c>
      <c r="I49" s="1">
        <v>425.05799999999999</v>
      </c>
      <c r="J49" s="1">
        <v>680.22199999999998</v>
      </c>
      <c r="K49" s="1">
        <v>668.11699999999996</v>
      </c>
      <c r="L49" s="1">
        <v>699.95500000000004</v>
      </c>
      <c r="M49" s="1">
        <v>646.37300000000005</v>
      </c>
      <c r="N49" s="1">
        <v>607.47799999999995</v>
      </c>
      <c r="O49" s="1">
        <v>634.74199999999996</v>
      </c>
      <c r="P49" s="1">
        <v>753.31200000000001</v>
      </c>
      <c r="Q49" s="1">
        <v>636.87</v>
      </c>
      <c r="R49" s="1">
        <v>694.75199999999995</v>
      </c>
      <c r="S49" s="1">
        <v>522.09900000000005</v>
      </c>
      <c r="T49" s="1">
        <v>592.94023519480072</v>
      </c>
      <c r="U49" s="1">
        <v>634.16200000000003</v>
      </c>
      <c r="V49" s="1">
        <v>723.92399999999998</v>
      </c>
      <c r="W49" s="1">
        <v>622.91499999999996</v>
      </c>
      <c r="X49" s="1">
        <v>632.46199999999999</v>
      </c>
      <c r="Y49" s="1">
        <v>630.351</v>
      </c>
      <c r="Z49" s="1">
        <v>639.13699999999994</v>
      </c>
      <c r="AA49" s="1">
        <v>664.40599999999995</v>
      </c>
      <c r="AB49" s="1">
        <v>644.47699999999998</v>
      </c>
      <c r="AC49" s="1">
        <v>695.923</v>
      </c>
      <c r="AD49" s="1">
        <v>641.846</v>
      </c>
      <c r="AE49" s="1">
        <v>53.886000000000003</v>
      </c>
      <c r="AF49" s="1">
        <v>47.470999999999997</v>
      </c>
      <c r="AG49" s="1">
        <v>81.17</v>
      </c>
      <c r="AH49" s="1">
        <v>634.19399999999996</v>
      </c>
      <c r="AI49" s="1">
        <v>538.38599999999997</v>
      </c>
      <c r="AJ49" s="1">
        <v>531.37099999999998</v>
      </c>
      <c r="AK49" s="1">
        <v>553.97199999999998</v>
      </c>
      <c r="AL49" s="1">
        <v>129.947</v>
      </c>
      <c r="AM49" s="1">
        <v>478.53300000000002</v>
      </c>
      <c r="AN49" s="1">
        <v>535.33199999999999</v>
      </c>
      <c r="AO49" s="7">
        <v>608.24</v>
      </c>
      <c r="AP49" s="4">
        <v>389.399</v>
      </c>
      <c r="AQ49" s="1">
        <v>604.23500000000001</v>
      </c>
      <c r="AR49" s="1">
        <v>588.09100000000001</v>
      </c>
      <c r="AS49" s="1">
        <v>687</v>
      </c>
      <c r="AT49" s="1">
        <v>546</v>
      </c>
      <c r="AU49" s="1">
        <v>601.41399999894179</v>
      </c>
      <c r="AV49" s="1">
        <v>610.47899999981757</v>
      </c>
      <c r="AW49" s="1">
        <v>652</v>
      </c>
      <c r="AX49" s="1">
        <v>0</v>
      </c>
      <c r="AY49" s="1">
        <v>0.26399999996647261</v>
      </c>
      <c r="AZ49" s="1">
        <v>0.26399999996647261</v>
      </c>
      <c r="BC49" s="2"/>
    </row>
    <row r="50" spans="2:55">
      <c r="B50" s="37" t="s">
        <v>2</v>
      </c>
      <c r="C50" s="3">
        <v>2.0416666666666701</v>
      </c>
      <c r="D50" s="1">
        <v>769.63099999999997</v>
      </c>
      <c r="E50" s="1">
        <v>761.81100000000004</v>
      </c>
      <c r="F50" s="1">
        <v>772.12400000000002</v>
      </c>
      <c r="G50" s="1">
        <v>687.27200000000005</v>
      </c>
      <c r="H50" s="1">
        <v>674.01700000000005</v>
      </c>
      <c r="I50" s="1">
        <v>679.85</v>
      </c>
      <c r="J50" s="1">
        <v>745.29499999999996</v>
      </c>
      <c r="K50" s="1">
        <v>602.82000000000005</v>
      </c>
      <c r="L50" s="1">
        <v>718.04</v>
      </c>
      <c r="M50" s="1">
        <v>680.47500000000002</v>
      </c>
      <c r="N50" s="1">
        <v>686.827</v>
      </c>
      <c r="O50" s="1">
        <v>688.654</v>
      </c>
      <c r="P50" s="1">
        <v>759.25</v>
      </c>
      <c r="Q50" s="1">
        <v>646.68700000000001</v>
      </c>
      <c r="R50" s="1">
        <v>779.48599999999999</v>
      </c>
      <c r="S50" s="1">
        <v>679.23299999999995</v>
      </c>
      <c r="T50" s="1">
        <v>638.64879754659137</v>
      </c>
      <c r="U50" s="1">
        <v>725.21799999999996</v>
      </c>
      <c r="V50" s="1">
        <v>700.75800000000004</v>
      </c>
      <c r="W50" s="1">
        <v>762.279</v>
      </c>
      <c r="X50" s="1">
        <v>741.80600000000004</v>
      </c>
      <c r="Y50" s="1">
        <v>748.27200000000005</v>
      </c>
      <c r="Z50" s="1">
        <v>759.92200000000003</v>
      </c>
      <c r="AA50" s="1">
        <v>733.81200000000001</v>
      </c>
      <c r="AB50" s="1">
        <v>697.34500000000003</v>
      </c>
      <c r="AC50" s="1">
        <v>728.76800000000003</v>
      </c>
      <c r="AD50" s="1">
        <v>722.20600000000002</v>
      </c>
      <c r="AE50" s="1">
        <v>54.241</v>
      </c>
      <c r="AF50" s="1">
        <v>52.423999999999999</v>
      </c>
      <c r="AG50" s="1">
        <v>93.656000000000006</v>
      </c>
      <c r="AH50" s="1">
        <v>581.01499999999999</v>
      </c>
      <c r="AI50" s="1">
        <v>587.81700000000001</v>
      </c>
      <c r="AJ50" s="1">
        <v>710.57</v>
      </c>
      <c r="AK50" s="1">
        <v>637.61300000000006</v>
      </c>
      <c r="AL50" s="1">
        <v>282.86500000000001</v>
      </c>
      <c r="AM50" s="1">
        <v>695.173</v>
      </c>
      <c r="AN50" s="1">
        <v>687.82500000000005</v>
      </c>
      <c r="AO50" s="7">
        <v>712.01499999999999</v>
      </c>
      <c r="AP50" s="4">
        <v>668.46400000000006</v>
      </c>
      <c r="AQ50" s="1">
        <v>702.40200000000004</v>
      </c>
      <c r="AR50" s="1">
        <v>680.73699999999997</v>
      </c>
      <c r="AS50" s="1">
        <v>619</v>
      </c>
      <c r="AT50" s="1">
        <v>657</v>
      </c>
      <c r="AU50" s="1">
        <v>674.96200000029057</v>
      </c>
      <c r="AV50" s="1">
        <v>703.02400000067428</v>
      </c>
      <c r="AW50" s="1">
        <v>652</v>
      </c>
      <c r="AX50" s="1">
        <v>0</v>
      </c>
      <c r="AY50" s="1">
        <v>0.26700000045821048</v>
      </c>
      <c r="AZ50" s="1">
        <v>0.26700000045821048</v>
      </c>
      <c r="BC50" s="2"/>
    </row>
    <row r="51" spans="2:55">
      <c r="B51" s="38"/>
      <c r="C51" s="3">
        <v>2.0833333333333401</v>
      </c>
      <c r="D51" s="1">
        <v>786.81100000000004</v>
      </c>
      <c r="E51" s="1">
        <v>805.82799999999997</v>
      </c>
      <c r="F51" s="1">
        <v>822.59199999999998</v>
      </c>
      <c r="G51" s="1">
        <v>756.36599999999999</v>
      </c>
      <c r="H51" s="1">
        <v>535.505</v>
      </c>
      <c r="I51" s="1">
        <v>744.43200000000002</v>
      </c>
      <c r="J51" s="1">
        <v>721.827</v>
      </c>
      <c r="K51" s="1">
        <v>762.91499999999996</v>
      </c>
      <c r="L51" s="1">
        <v>769.41300000000001</v>
      </c>
      <c r="M51" s="1">
        <v>747.82799999999997</v>
      </c>
      <c r="N51" s="1">
        <v>625.44000000000005</v>
      </c>
      <c r="O51" s="1">
        <v>705.62699999999995</v>
      </c>
      <c r="P51" s="1">
        <v>780.04</v>
      </c>
      <c r="Q51" s="1">
        <v>655.04600000000005</v>
      </c>
      <c r="R51" s="1">
        <v>752.30100000000004</v>
      </c>
      <c r="S51" s="1">
        <v>633.77499999999998</v>
      </c>
      <c r="T51" s="1">
        <v>611.82305432079681</v>
      </c>
      <c r="U51" s="1">
        <v>755.38699999999994</v>
      </c>
      <c r="V51" s="1">
        <v>780.92600000000004</v>
      </c>
      <c r="W51" s="1">
        <v>777.02300000000002</v>
      </c>
      <c r="X51" s="1">
        <v>721.66899999999998</v>
      </c>
      <c r="Y51" s="1">
        <v>789.78099999999995</v>
      </c>
      <c r="Z51" s="1">
        <v>763.72500000000002</v>
      </c>
      <c r="AA51" s="1">
        <v>780.36599999999999</v>
      </c>
      <c r="AB51" s="1">
        <v>765.88300000000004</v>
      </c>
      <c r="AC51" s="1">
        <v>727.59</v>
      </c>
      <c r="AD51" s="1">
        <v>815.14499999999998</v>
      </c>
      <c r="AE51" s="1">
        <v>55.015000000000001</v>
      </c>
      <c r="AF51" s="1">
        <v>49.435000000000002</v>
      </c>
      <c r="AG51" s="1">
        <v>61.189</v>
      </c>
      <c r="AH51" s="1">
        <v>558.25400000000002</v>
      </c>
      <c r="AI51" s="1">
        <v>693.23900000000003</v>
      </c>
      <c r="AJ51" s="1">
        <v>741.85299999999995</v>
      </c>
      <c r="AK51" s="1">
        <v>651.23900000000003</v>
      </c>
      <c r="AL51" s="1">
        <v>119.166</v>
      </c>
      <c r="AM51" s="1">
        <v>719.976</v>
      </c>
      <c r="AN51" s="1">
        <v>667.053</v>
      </c>
      <c r="AO51" s="7">
        <v>730.63499999999999</v>
      </c>
      <c r="AP51" s="4">
        <v>672.19799999999998</v>
      </c>
      <c r="AQ51" s="1">
        <v>655.29499999999996</v>
      </c>
      <c r="AR51" s="1">
        <v>727.92499999999995</v>
      </c>
      <c r="AS51" s="1">
        <v>696</v>
      </c>
      <c r="AT51" s="1">
        <v>678</v>
      </c>
      <c r="AU51" s="1">
        <v>686.44100000057369</v>
      </c>
      <c r="AV51" s="1">
        <v>468.70200000004843</v>
      </c>
      <c r="AW51" s="1">
        <v>652</v>
      </c>
      <c r="AX51" s="1">
        <v>0</v>
      </c>
      <c r="AY51" s="1">
        <v>0.27499999990686769</v>
      </c>
      <c r="AZ51" s="1">
        <v>0.27499999990686769</v>
      </c>
      <c r="BC51" s="2"/>
    </row>
    <row r="52" spans="2:55">
      <c r="B52" s="38"/>
      <c r="C52" s="3">
        <v>2.125</v>
      </c>
      <c r="D52" s="1">
        <v>608.66399999999999</v>
      </c>
      <c r="E52" s="1">
        <v>783.96100000000001</v>
      </c>
      <c r="F52" s="1">
        <v>683.16600000000005</v>
      </c>
      <c r="G52" s="1">
        <v>589.71900000000005</v>
      </c>
      <c r="H52" s="1">
        <v>536.17899999999997</v>
      </c>
      <c r="I52" s="1">
        <v>454.00900000000001</v>
      </c>
      <c r="J52" s="1">
        <v>655.22900000000004</v>
      </c>
      <c r="K52" s="1">
        <v>685.53800000000001</v>
      </c>
      <c r="L52" s="1">
        <v>675.17700000000002</v>
      </c>
      <c r="M52" s="1">
        <v>641.02800000000002</v>
      </c>
      <c r="N52" s="1">
        <v>613.21299999999997</v>
      </c>
      <c r="O52" s="1">
        <v>661.20600000000002</v>
      </c>
      <c r="P52" s="1">
        <v>713.05</v>
      </c>
      <c r="Q52" s="1">
        <v>657.82399999999996</v>
      </c>
      <c r="R52" s="1">
        <v>643.30899999999997</v>
      </c>
      <c r="S52" s="1">
        <v>534.97299999999996</v>
      </c>
      <c r="T52" s="1">
        <v>530.95585525858735</v>
      </c>
      <c r="U52" s="1">
        <v>656.101</v>
      </c>
      <c r="V52" s="1">
        <v>682.41600000000005</v>
      </c>
      <c r="W52" s="1">
        <v>624.67999999999995</v>
      </c>
      <c r="X52" s="1">
        <v>655.10500000000002</v>
      </c>
      <c r="Y52" s="1">
        <v>692.73500000000001</v>
      </c>
      <c r="Z52" s="1">
        <v>660.00199999999995</v>
      </c>
      <c r="AA52" s="1">
        <v>632.15</v>
      </c>
      <c r="AB52" s="1">
        <v>563.59299999999996</v>
      </c>
      <c r="AC52" s="1">
        <v>642.30700000000002</v>
      </c>
      <c r="AD52" s="1">
        <v>618.94500000000005</v>
      </c>
      <c r="AE52" s="1">
        <v>54.02</v>
      </c>
      <c r="AF52" s="1">
        <v>50.405000000000001</v>
      </c>
      <c r="AG52" s="1">
        <v>59.978999999999999</v>
      </c>
      <c r="AH52" s="1">
        <v>347.46100000000001</v>
      </c>
      <c r="AI52" s="1">
        <v>495.01100000000002</v>
      </c>
      <c r="AJ52" s="1">
        <v>667.42</v>
      </c>
      <c r="AK52" s="1">
        <v>534.51900000000001</v>
      </c>
      <c r="AL52" s="1">
        <v>76.435000000000002</v>
      </c>
      <c r="AM52" s="1">
        <v>521.71799999999996</v>
      </c>
      <c r="AN52" s="1">
        <v>421.92500000000001</v>
      </c>
      <c r="AO52" s="7">
        <v>586.37</v>
      </c>
      <c r="AP52" s="4">
        <v>515.23500000000001</v>
      </c>
      <c r="AQ52" s="1">
        <v>429.48599999999999</v>
      </c>
      <c r="AR52" s="1">
        <v>593.03700000000003</v>
      </c>
      <c r="AS52" s="1">
        <v>674</v>
      </c>
      <c r="AT52" s="1">
        <v>512</v>
      </c>
      <c r="AU52" s="1">
        <v>569.22500000009313</v>
      </c>
      <c r="AV52" s="1">
        <v>477.22000000067061</v>
      </c>
      <c r="AW52" s="1">
        <v>652</v>
      </c>
      <c r="AX52" s="1">
        <v>0</v>
      </c>
      <c r="AY52" s="1">
        <v>0.26000000024214387</v>
      </c>
      <c r="AZ52" s="1">
        <v>0.26000000024214387</v>
      </c>
      <c r="BC52" s="2"/>
    </row>
    <row r="53" spans="2:55">
      <c r="B53" s="38"/>
      <c r="C53" s="3">
        <v>2.1666666666666701</v>
      </c>
      <c r="D53" s="1">
        <v>727.53499999999997</v>
      </c>
      <c r="E53" s="1">
        <v>800.90200000000004</v>
      </c>
      <c r="F53" s="1">
        <v>803.37099999999998</v>
      </c>
      <c r="G53" s="1">
        <v>747.28399999999999</v>
      </c>
      <c r="H53" s="1">
        <v>694.44899999999996</v>
      </c>
      <c r="I53" s="1">
        <v>734.298</v>
      </c>
      <c r="J53" s="1">
        <v>790.04100000000005</v>
      </c>
      <c r="K53" s="1">
        <v>758.28499999999997</v>
      </c>
      <c r="L53" s="1">
        <v>752.26900000000001</v>
      </c>
      <c r="M53" s="1">
        <v>746.02700000000004</v>
      </c>
      <c r="N53" s="1">
        <v>775.39599999999996</v>
      </c>
      <c r="O53" s="1">
        <v>760.85199999999998</v>
      </c>
      <c r="P53" s="1">
        <v>745.14200000000005</v>
      </c>
      <c r="Q53" s="1">
        <v>706.11300000000006</v>
      </c>
      <c r="R53" s="1">
        <v>758.04399999999998</v>
      </c>
      <c r="S53" s="1">
        <v>642.74599999999998</v>
      </c>
      <c r="T53" s="1">
        <v>643.57659250029837</v>
      </c>
      <c r="U53" s="1">
        <v>725.22900000000004</v>
      </c>
      <c r="V53" s="1">
        <v>771.23099999999999</v>
      </c>
      <c r="W53" s="1">
        <v>804.51499999999999</v>
      </c>
      <c r="X53" s="1">
        <v>766.66800000000001</v>
      </c>
      <c r="Y53" s="1">
        <v>785.32500000000005</v>
      </c>
      <c r="Z53" s="1">
        <v>813.1</v>
      </c>
      <c r="AA53" s="1">
        <v>797.928</v>
      </c>
      <c r="AB53" s="1">
        <v>772.649</v>
      </c>
      <c r="AC53" s="1">
        <v>755.97699999999998</v>
      </c>
      <c r="AD53" s="1">
        <v>783.02700000000004</v>
      </c>
      <c r="AE53" s="1">
        <v>53.628</v>
      </c>
      <c r="AF53" s="1">
        <v>51.365000000000002</v>
      </c>
      <c r="AG53" s="1">
        <v>58.948</v>
      </c>
      <c r="AH53" s="1">
        <v>435.74400000000003</v>
      </c>
      <c r="AI53" s="1">
        <v>464.93799999999999</v>
      </c>
      <c r="AJ53" s="1">
        <v>754.21900000000005</v>
      </c>
      <c r="AK53" s="1">
        <v>706.23699999999997</v>
      </c>
      <c r="AL53" s="1">
        <v>119.033</v>
      </c>
      <c r="AM53" s="1">
        <v>749.596</v>
      </c>
      <c r="AN53" s="1">
        <v>674.6</v>
      </c>
      <c r="AO53" s="7">
        <v>731.34900000000005</v>
      </c>
      <c r="AP53" s="4">
        <v>659.51300000000003</v>
      </c>
      <c r="AQ53" s="1">
        <v>474.74200000000002</v>
      </c>
      <c r="AR53" s="1">
        <v>736.88499999999999</v>
      </c>
      <c r="AS53" s="1">
        <v>579</v>
      </c>
      <c r="AT53" s="1">
        <v>671</v>
      </c>
      <c r="AU53" s="1">
        <v>672.51599999936298</v>
      </c>
      <c r="AV53" s="1">
        <v>645.95399999897938</v>
      </c>
      <c r="AW53" s="1">
        <v>652</v>
      </c>
      <c r="AX53" s="1">
        <v>0</v>
      </c>
      <c r="AY53" s="1">
        <v>0.25699999975040577</v>
      </c>
      <c r="AZ53" s="1">
        <v>0.25699999975040577</v>
      </c>
      <c r="BC53" s="2"/>
    </row>
    <row r="54" spans="2:55">
      <c r="B54" s="38"/>
      <c r="C54" s="3">
        <v>2.2083333333333401</v>
      </c>
      <c r="D54" s="1">
        <v>787.52499999999998</v>
      </c>
      <c r="E54" s="1">
        <v>812.53300000000002</v>
      </c>
      <c r="F54" s="1">
        <v>778.10900000000004</v>
      </c>
      <c r="G54" s="1">
        <v>540.78</v>
      </c>
      <c r="H54" s="1">
        <v>491.86799999999999</v>
      </c>
      <c r="I54" s="1">
        <v>631.78899999999999</v>
      </c>
      <c r="J54" s="1">
        <v>748.54399999999998</v>
      </c>
      <c r="K54" s="1">
        <v>744.16</v>
      </c>
      <c r="L54" s="1">
        <v>706.90700000000004</v>
      </c>
      <c r="M54" s="1">
        <v>648.35599999999999</v>
      </c>
      <c r="N54" s="1">
        <v>766.27800000000002</v>
      </c>
      <c r="O54" s="1">
        <v>785.60500000000002</v>
      </c>
      <c r="P54" s="1">
        <v>754.09</v>
      </c>
      <c r="Q54" s="1">
        <v>660.97699999999998</v>
      </c>
      <c r="R54" s="1">
        <v>524.21100000000001</v>
      </c>
      <c r="S54" s="1">
        <v>466.71899999999999</v>
      </c>
      <c r="T54" s="1">
        <v>676.45507562360979</v>
      </c>
      <c r="U54" s="1">
        <v>722.41600000000005</v>
      </c>
      <c r="V54" s="1">
        <v>769.54</v>
      </c>
      <c r="W54" s="1">
        <v>571.98699999999997</v>
      </c>
      <c r="X54" s="1">
        <v>490.04</v>
      </c>
      <c r="Y54" s="1">
        <v>590.23500000000001</v>
      </c>
      <c r="Z54" s="1">
        <v>777.64499999999998</v>
      </c>
      <c r="AA54" s="1">
        <v>779.20899999999995</v>
      </c>
      <c r="AB54" s="1">
        <v>604.35500000000002</v>
      </c>
      <c r="AC54" s="1">
        <v>733.15899999999999</v>
      </c>
      <c r="AD54" s="1">
        <v>765.65300000000002</v>
      </c>
      <c r="AE54" s="1">
        <v>55.712000000000003</v>
      </c>
      <c r="AF54" s="1">
        <v>49.396000000000001</v>
      </c>
      <c r="AG54" s="1">
        <v>61.067</v>
      </c>
      <c r="AH54" s="1">
        <v>485.452</v>
      </c>
      <c r="AI54" s="1">
        <v>577.54499999999996</v>
      </c>
      <c r="AJ54" s="1">
        <v>698.05700000000002</v>
      </c>
      <c r="AK54" s="1">
        <v>665.06899999999996</v>
      </c>
      <c r="AL54" s="1">
        <v>548.77200000000005</v>
      </c>
      <c r="AM54" s="1">
        <v>679.721</v>
      </c>
      <c r="AN54" s="1">
        <v>626.29</v>
      </c>
      <c r="AO54" s="7">
        <v>467.33499999999998</v>
      </c>
      <c r="AP54" s="4">
        <v>643.48800000000006</v>
      </c>
      <c r="AQ54" s="1">
        <v>193.703</v>
      </c>
      <c r="AR54" s="1">
        <v>510.017</v>
      </c>
      <c r="AS54" s="1">
        <v>698</v>
      </c>
      <c r="AT54" s="1">
        <v>624</v>
      </c>
      <c r="AU54" s="1">
        <v>445.16000000014901</v>
      </c>
      <c r="AV54" s="1">
        <v>484.00499999988813</v>
      </c>
      <c r="AW54" s="1">
        <v>652</v>
      </c>
      <c r="AX54" s="1">
        <v>0</v>
      </c>
      <c r="AY54" s="1">
        <v>0.25500000035390258</v>
      </c>
      <c r="AZ54" s="1">
        <v>0.25500000035390258</v>
      </c>
    </row>
    <row r="55" spans="2:55">
      <c r="B55" s="38"/>
      <c r="C55" s="3">
        <v>2.25</v>
      </c>
      <c r="D55" s="1">
        <v>289.30599999999998</v>
      </c>
      <c r="E55" s="1">
        <v>312.68599999999998</v>
      </c>
      <c r="F55" s="1">
        <v>207.21700000000001</v>
      </c>
      <c r="G55" s="1">
        <v>121.791</v>
      </c>
      <c r="H55" s="1">
        <v>131.072</v>
      </c>
      <c r="I55" s="1">
        <v>146.678</v>
      </c>
      <c r="J55" s="1">
        <v>180.137</v>
      </c>
      <c r="K55" s="1">
        <v>221.22499999999999</v>
      </c>
      <c r="L55" s="1">
        <v>135.92400000000001</v>
      </c>
      <c r="M55" s="1">
        <v>194.23400000000001</v>
      </c>
      <c r="N55" s="1">
        <v>230.34200000000001</v>
      </c>
      <c r="O55" s="1">
        <v>197.21700000000001</v>
      </c>
      <c r="P55" s="1">
        <v>257.66000000000003</v>
      </c>
      <c r="Q55" s="1">
        <v>232.82</v>
      </c>
      <c r="R55" s="1">
        <v>156.72800000000001</v>
      </c>
      <c r="S55" s="1">
        <v>225.85499999999999</v>
      </c>
      <c r="T55" s="1">
        <v>219.18441120026429</v>
      </c>
      <c r="U55" s="1">
        <v>190.11799999999999</v>
      </c>
      <c r="V55" s="1">
        <v>339.98899999999998</v>
      </c>
      <c r="W55" s="1">
        <v>109.937</v>
      </c>
      <c r="X55" s="1">
        <v>81.944999999999993</v>
      </c>
      <c r="Y55" s="1">
        <v>154.816</v>
      </c>
      <c r="Z55" s="1">
        <v>257.56900000000002</v>
      </c>
      <c r="AA55" s="1">
        <v>212.702</v>
      </c>
      <c r="AB55" s="1">
        <v>193.792</v>
      </c>
      <c r="AC55" s="1">
        <v>246.25399999999999</v>
      </c>
      <c r="AD55" s="1">
        <v>244.38499999999999</v>
      </c>
      <c r="AE55" s="1">
        <v>55.136000000000003</v>
      </c>
      <c r="AF55" s="1">
        <v>51.360999999999997</v>
      </c>
      <c r="AG55" s="1">
        <v>70.64</v>
      </c>
      <c r="AH55" s="1">
        <v>96.783000000000001</v>
      </c>
      <c r="AI55" s="1">
        <v>179.685</v>
      </c>
      <c r="AJ55" s="1">
        <v>215.71</v>
      </c>
      <c r="AK55" s="1">
        <v>216.81100000000001</v>
      </c>
      <c r="AL55" s="1">
        <v>269.63</v>
      </c>
      <c r="AM55" s="1">
        <v>133.01599999999999</v>
      </c>
      <c r="AN55" s="1">
        <v>152.965</v>
      </c>
      <c r="AO55" s="7">
        <v>183.27</v>
      </c>
      <c r="AP55" s="4">
        <v>102.071</v>
      </c>
      <c r="AQ55" s="1">
        <v>120.503</v>
      </c>
      <c r="AR55" s="1">
        <v>128.95500000000001</v>
      </c>
      <c r="AS55" s="1">
        <v>502</v>
      </c>
      <c r="AT55" s="1">
        <v>189</v>
      </c>
      <c r="AU55" s="1">
        <v>119.21500000031665</v>
      </c>
      <c r="AV55" s="1">
        <v>171.02200000081203</v>
      </c>
      <c r="AW55" s="1">
        <v>652</v>
      </c>
      <c r="AX55" s="1">
        <v>0</v>
      </c>
      <c r="AY55" s="1">
        <v>0.25199999986216448</v>
      </c>
      <c r="AZ55" s="1">
        <v>0.25199999986216448</v>
      </c>
    </row>
    <row r="56" spans="2:55">
      <c r="B56" s="38"/>
      <c r="C56" s="3">
        <v>2.2916666666666701</v>
      </c>
      <c r="D56" s="1">
        <v>539.03599999999994</v>
      </c>
      <c r="E56" s="1">
        <v>632.10799999999995</v>
      </c>
      <c r="F56" s="1">
        <v>601.29600000000005</v>
      </c>
      <c r="G56" s="1">
        <v>596.65300000000002</v>
      </c>
      <c r="H56" s="1">
        <v>602.00099999999998</v>
      </c>
      <c r="I56" s="1">
        <v>513.13</v>
      </c>
      <c r="J56" s="1">
        <v>615.95899999999995</v>
      </c>
      <c r="K56" s="1">
        <v>581.44000000000005</v>
      </c>
      <c r="L56" s="1">
        <v>542.13499999999999</v>
      </c>
      <c r="M56" s="1">
        <v>617.47199999999998</v>
      </c>
      <c r="N56" s="1">
        <v>610.28599999999994</v>
      </c>
      <c r="O56" s="1">
        <v>582.86699999999996</v>
      </c>
      <c r="P56" s="1">
        <v>623.13300000000004</v>
      </c>
      <c r="Q56" s="1">
        <v>647.34400000000005</v>
      </c>
      <c r="R56" s="1">
        <v>625.81299999999999</v>
      </c>
      <c r="S56" s="1">
        <v>570.26199999999994</v>
      </c>
      <c r="T56" s="1">
        <v>494.44572819676569</v>
      </c>
      <c r="U56" s="1">
        <v>620.42499999999995</v>
      </c>
      <c r="V56" s="1">
        <v>595.05399999999997</v>
      </c>
      <c r="W56" s="1">
        <v>564.00400000000002</v>
      </c>
      <c r="X56" s="1">
        <v>649.74300000000005</v>
      </c>
      <c r="Y56" s="1">
        <v>571.22900000000004</v>
      </c>
      <c r="Z56" s="1">
        <v>604.72</v>
      </c>
      <c r="AA56" s="1">
        <v>641.601</v>
      </c>
      <c r="AB56" s="1">
        <v>564.32500000000005</v>
      </c>
      <c r="AC56" s="1">
        <v>569.60199999999998</v>
      </c>
      <c r="AD56" s="1">
        <v>624.65099999999995</v>
      </c>
      <c r="AE56" s="1">
        <v>55.713999999999999</v>
      </c>
      <c r="AF56" s="1">
        <v>51.350999999999999</v>
      </c>
      <c r="AG56" s="1">
        <v>60.173000000000002</v>
      </c>
      <c r="AH56" s="1">
        <v>499.33300000000003</v>
      </c>
      <c r="AI56" s="1">
        <v>384.20299999999997</v>
      </c>
      <c r="AJ56" s="1">
        <v>572.995</v>
      </c>
      <c r="AK56" s="1">
        <v>602.25099999999998</v>
      </c>
      <c r="AL56" s="1">
        <v>513.97900000000004</v>
      </c>
      <c r="AM56" s="1">
        <v>524.87099999999998</v>
      </c>
      <c r="AN56" s="1">
        <v>595.22400000000005</v>
      </c>
      <c r="AO56" s="7">
        <v>490.16800000000001</v>
      </c>
      <c r="AP56" s="4">
        <v>528.77</v>
      </c>
      <c r="AQ56" s="1">
        <v>224.42099999999999</v>
      </c>
      <c r="AR56" s="1">
        <v>580.70500000000004</v>
      </c>
      <c r="AS56" s="1">
        <v>97</v>
      </c>
      <c r="AT56" s="1">
        <v>546</v>
      </c>
      <c r="AU56" s="1">
        <v>543.31399999978021</v>
      </c>
      <c r="AV56" s="1">
        <v>619.64399999985471</v>
      </c>
      <c r="AW56" s="1">
        <v>652</v>
      </c>
      <c r="AX56" s="1">
        <v>0</v>
      </c>
      <c r="AY56" s="1">
        <v>0.24099999992176907</v>
      </c>
      <c r="AZ56" s="1">
        <v>0.24099999992176907</v>
      </c>
    </row>
    <row r="57" spans="2:55">
      <c r="B57" s="38"/>
      <c r="C57" s="3">
        <v>2.3333333333333401</v>
      </c>
      <c r="D57" s="1">
        <v>699.86500000000001</v>
      </c>
      <c r="E57" s="1">
        <v>819.90599999999995</v>
      </c>
      <c r="F57" s="1">
        <v>797.125</v>
      </c>
      <c r="G57" s="1">
        <v>768.28499999999997</v>
      </c>
      <c r="H57" s="1">
        <v>769.30799999999999</v>
      </c>
      <c r="I57" s="1">
        <v>716.21400000000006</v>
      </c>
      <c r="J57" s="1">
        <v>772.26599999999996</v>
      </c>
      <c r="K57" s="1">
        <v>780.88300000000004</v>
      </c>
      <c r="L57" s="1">
        <v>735.41399999999999</v>
      </c>
      <c r="M57" s="1">
        <v>805.07</v>
      </c>
      <c r="N57" s="1">
        <v>775.72699999999998</v>
      </c>
      <c r="O57" s="1">
        <v>579.98299999999995</v>
      </c>
      <c r="P57" s="1">
        <v>768.16800000000001</v>
      </c>
      <c r="Q57" s="1">
        <v>790.39499999999998</v>
      </c>
      <c r="R57" s="1">
        <v>688.06700000000001</v>
      </c>
      <c r="S57" s="1">
        <v>725.48299999999995</v>
      </c>
      <c r="T57" s="1">
        <v>676.6089881524324</v>
      </c>
      <c r="U57" s="1">
        <v>741.755</v>
      </c>
      <c r="V57" s="1">
        <v>785.02099999999996</v>
      </c>
      <c r="W57" s="1">
        <v>778.04</v>
      </c>
      <c r="X57" s="1">
        <v>772.79399999999998</v>
      </c>
      <c r="Y57" s="1">
        <v>697.01499999999999</v>
      </c>
      <c r="Z57" s="1">
        <v>635.89400000000001</v>
      </c>
      <c r="AA57" s="1">
        <v>780.54399999999998</v>
      </c>
      <c r="AB57" s="1">
        <v>770.56799999999998</v>
      </c>
      <c r="AC57" s="1">
        <v>745.35199999999998</v>
      </c>
      <c r="AD57" s="1">
        <v>704.19</v>
      </c>
      <c r="AE57" s="1">
        <v>54.036000000000001</v>
      </c>
      <c r="AF57" s="1">
        <v>50.36</v>
      </c>
      <c r="AG57" s="1">
        <v>74.207999999999998</v>
      </c>
      <c r="AH57" s="1">
        <v>602.09500000000003</v>
      </c>
      <c r="AI57" s="1">
        <v>541.93299999999999</v>
      </c>
      <c r="AJ57" s="1">
        <v>711.03200000000004</v>
      </c>
      <c r="AK57" s="1">
        <v>627.53200000000004</v>
      </c>
      <c r="AL57" s="1">
        <v>701.58</v>
      </c>
      <c r="AM57" s="1">
        <v>639.85199999999998</v>
      </c>
      <c r="AN57" s="1">
        <v>723.06799999999998</v>
      </c>
      <c r="AO57" s="7">
        <v>502.24299999999999</v>
      </c>
      <c r="AP57" s="4">
        <v>718.10299999999995</v>
      </c>
      <c r="AQ57" s="1">
        <v>366.79700000000003</v>
      </c>
      <c r="AR57" s="1">
        <v>754.10299999999995</v>
      </c>
      <c r="AS57" s="1">
        <v>438</v>
      </c>
      <c r="AT57" s="1">
        <v>703</v>
      </c>
      <c r="AU57" s="1">
        <v>715.79600000008929</v>
      </c>
      <c r="AV57" s="1">
        <v>750.20799999916915</v>
      </c>
      <c r="AW57" s="1">
        <v>652</v>
      </c>
      <c r="AX57" s="1">
        <v>0</v>
      </c>
      <c r="AY57" s="1">
        <v>0.27300000004470343</v>
      </c>
      <c r="AZ57" s="1">
        <v>0.27300000004470343</v>
      </c>
    </row>
    <row r="58" spans="2:55">
      <c r="B58" s="38"/>
      <c r="C58" s="3">
        <v>2.375</v>
      </c>
      <c r="D58" s="1">
        <v>764.40899999999999</v>
      </c>
      <c r="E58" s="1">
        <v>639.82399999999996</v>
      </c>
      <c r="F58" s="1">
        <v>708.84100000000001</v>
      </c>
      <c r="G58" s="1">
        <v>677.17</v>
      </c>
      <c r="H58" s="1">
        <v>657.14400000000001</v>
      </c>
      <c r="I58" s="1">
        <v>546.47299999999996</v>
      </c>
      <c r="J58" s="1">
        <v>721.03899999999999</v>
      </c>
      <c r="K58" s="1">
        <v>601.04600000000005</v>
      </c>
      <c r="L58" s="1">
        <v>638.774</v>
      </c>
      <c r="M58" s="1">
        <v>665.60299999999995</v>
      </c>
      <c r="N58" s="1">
        <v>734.32600000000002</v>
      </c>
      <c r="O58" s="1">
        <v>621.93499999999995</v>
      </c>
      <c r="P58" s="1">
        <v>635.01400000000001</v>
      </c>
      <c r="Q58" s="1">
        <v>729.96400000000006</v>
      </c>
      <c r="R58" s="1">
        <v>762.822</v>
      </c>
      <c r="S58" s="1">
        <v>781.745</v>
      </c>
      <c r="T58" s="1">
        <v>569.31379734340783</v>
      </c>
      <c r="U58" s="1">
        <v>679.61300000000006</v>
      </c>
      <c r="V58" s="1">
        <v>762.61500000000001</v>
      </c>
      <c r="W58" s="1">
        <v>668.44600000000003</v>
      </c>
      <c r="X58" s="1">
        <v>597.89499999999998</v>
      </c>
      <c r="Y58" s="1">
        <v>759.11599999999999</v>
      </c>
      <c r="Z58" s="1">
        <v>525.95100000000002</v>
      </c>
      <c r="AA58" s="1">
        <v>705.928</v>
      </c>
      <c r="AB58" s="1">
        <v>683.93200000000002</v>
      </c>
      <c r="AC58" s="1">
        <v>701.06200000000001</v>
      </c>
      <c r="AD58" s="1">
        <v>443.13200000000001</v>
      </c>
      <c r="AE58" s="1">
        <v>53.442</v>
      </c>
      <c r="AF58" s="1">
        <v>53.354999999999997</v>
      </c>
      <c r="AG58" s="1">
        <v>69.561000000000007</v>
      </c>
      <c r="AH58" s="1">
        <v>498.27699999999999</v>
      </c>
      <c r="AI58" s="1">
        <v>526.71199999999999</v>
      </c>
      <c r="AJ58" s="1">
        <v>565.74199999999996</v>
      </c>
      <c r="AK58" s="1">
        <v>553.22199999999998</v>
      </c>
      <c r="AL58" s="1">
        <v>670.00199999999995</v>
      </c>
      <c r="AM58" s="1">
        <v>472.46899999999999</v>
      </c>
      <c r="AN58" s="1">
        <v>562.48500000000001</v>
      </c>
      <c r="AO58" s="7">
        <v>530.49300000000005</v>
      </c>
      <c r="AP58" s="4">
        <v>423.70800000000003</v>
      </c>
      <c r="AQ58" s="1">
        <v>510.61599999999999</v>
      </c>
      <c r="AR58" s="1">
        <v>595.851</v>
      </c>
      <c r="AS58" s="1">
        <v>510</v>
      </c>
      <c r="AT58" s="1">
        <v>464</v>
      </c>
      <c r="AU58" s="1">
        <v>629.30799999972805</v>
      </c>
      <c r="AV58" s="1">
        <v>516.92800000030547</v>
      </c>
      <c r="AW58" s="1">
        <v>652</v>
      </c>
      <c r="AX58" s="1">
        <v>0</v>
      </c>
      <c r="AY58" s="1">
        <v>0.26500000059604645</v>
      </c>
      <c r="AZ58" s="1">
        <v>0.26500000059604645</v>
      </c>
    </row>
    <row r="59" spans="2:55">
      <c r="B59" s="38"/>
      <c r="C59" s="3">
        <v>2.4166666666666701</v>
      </c>
      <c r="D59" s="1">
        <v>842.35199999999998</v>
      </c>
      <c r="E59" s="1">
        <v>805.85299999999995</v>
      </c>
      <c r="F59" s="1">
        <v>722.80600000000004</v>
      </c>
      <c r="G59" s="1">
        <v>535.51199999999994</v>
      </c>
      <c r="H59" s="1">
        <v>739.005</v>
      </c>
      <c r="I59" s="1">
        <v>653.16399999999999</v>
      </c>
      <c r="J59" s="1">
        <v>704.84900000000005</v>
      </c>
      <c r="K59" s="1">
        <v>691.42499999999995</v>
      </c>
      <c r="L59" s="1">
        <v>674.08</v>
      </c>
      <c r="M59" s="1">
        <v>728.73900000000003</v>
      </c>
      <c r="N59" s="1">
        <v>728.94100000000003</v>
      </c>
      <c r="O59" s="1">
        <v>761.14599999999996</v>
      </c>
      <c r="P59" s="1">
        <v>777.28700000000003</v>
      </c>
      <c r="Q59" s="1">
        <v>736.70299999999997</v>
      </c>
      <c r="R59" s="1">
        <v>748.05899999999997</v>
      </c>
      <c r="S59" s="1">
        <v>796.10699999999997</v>
      </c>
      <c r="T59" s="1">
        <v>520.84400000000005</v>
      </c>
      <c r="U59" s="1">
        <v>779.33600000000001</v>
      </c>
      <c r="V59" s="1">
        <v>721.57</v>
      </c>
      <c r="W59" s="1">
        <v>738.40499999999997</v>
      </c>
      <c r="X59" s="1">
        <v>734.68100000000004</v>
      </c>
      <c r="Y59" s="1">
        <v>749.64700000000005</v>
      </c>
      <c r="Z59" s="1">
        <v>619.16099999999994</v>
      </c>
      <c r="AA59" s="1">
        <v>742.80200000000002</v>
      </c>
      <c r="AB59" s="1">
        <v>695.50099999999998</v>
      </c>
      <c r="AC59" s="1">
        <v>752.1</v>
      </c>
      <c r="AD59" s="1">
        <v>620.55499999999995</v>
      </c>
      <c r="AE59" s="1">
        <v>55.497999999999998</v>
      </c>
      <c r="AF59" s="1">
        <v>50.418999999999997</v>
      </c>
      <c r="AG59" s="1">
        <v>90.225999999999999</v>
      </c>
      <c r="AH59" s="1">
        <v>635.91</v>
      </c>
      <c r="AI59" s="1">
        <v>647.47199999999998</v>
      </c>
      <c r="AJ59" s="1">
        <v>670.37900000000002</v>
      </c>
      <c r="AK59" s="1">
        <v>710.053</v>
      </c>
      <c r="AL59" s="1">
        <v>694.25800000000004</v>
      </c>
      <c r="AM59" s="1">
        <v>654.41800000000001</v>
      </c>
      <c r="AN59" s="1">
        <v>689.85799999999995</v>
      </c>
      <c r="AO59" s="7">
        <v>685.64200000000005</v>
      </c>
      <c r="AP59" s="4">
        <v>632.30700000000002</v>
      </c>
      <c r="AQ59" s="1">
        <v>641.54</v>
      </c>
      <c r="AR59" s="1">
        <v>716.42200000000003</v>
      </c>
      <c r="AS59" s="1">
        <v>417</v>
      </c>
      <c r="AT59" s="1">
        <v>601</v>
      </c>
      <c r="AU59" s="1">
        <v>625.63300000038009</v>
      </c>
      <c r="AV59" s="1">
        <v>688.92500000074506</v>
      </c>
      <c r="AW59" s="1">
        <v>652</v>
      </c>
      <c r="AX59" s="1">
        <v>0</v>
      </c>
      <c r="AY59" s="1">
        <v>0.24899999937042602</v>
      </c>
      <c r="AZ59" s="1">
        <v>0.24899999937042602</v>
      </c>
    </row>
    <row r="60" spans="2:55">
      <c r="B60" s="38"/>
      <c r="C60" s="3">
        <v>2.4583333333333299</v>
      </c>
      <c r="D60" s="1">
        <v>824.94799999999998</v>
      </c>
      <c r="E60" s="1">
        <v>817.36599999999999</v>
      </c>
      <c r="F60" s="1">
        <v>802.76099999999997</v>
      </c>
      <c r="G60" s="1">
        <v>407.90699999999998</v>
      </c>
      <c r="H60" s="1">
        <v>731.15700000000004</v>
      </c>
      <c r="I60" s="1">
        <v>723.36699999999996</v>
      </c>
      <c r="J60" s="1">
        <v>731.05</v>
      </c>
      <c r="K60" s="1">
        <v>759.447</v>
      </c>
      <c r="L60" s="1">
        <v>636.07100000000003</v>
      </c>
      <c r="M60" s="1">
        <v>752.62</v>
      </c>
      <c r="N60" s="1">
        <v>755.05200000000002</v>
      </c>
      <c r="O60" s="1">
        <v>785.28300000000002</v>
      </c>
      <c r="P60" s="1">
        <v>803.024</v>
      </c>
      <c r="Q60" s="1">
        <v>807.88499999999999</v>
      </c>
      <c r="R60" s="1">
        <v>779.17200000000003</v>
      </c>
      <c r="S60" s="1">
        <v>735.9</v>
      </c>
      <c r="T60" s="1">
        <v>757.87300000000005</v>
      </c>
      <c r="U60" s="1">
        <v>810.75099999999998</v>
      </c>
      <c r="V60" s="1">
        <v>691.14400000000001</v>
      </c>
      <c r="W60" s="1">
        <v>740.76499999999999</v>
      </c>
      <c r="X60" s="1">
        <v>777.64499999999998</v>
      </c>
      <c r="Y60" s="1">
        <v>743.39</v>
      </c>
      <c r="Z60" s="1">
        <v>658.024</v>
      </c>
      <c r="AA60" s="1">
        <v>793.80100000000004</v>
      </c>
      <c r="AB60" s="1">
        <v>567.92999999999995</v>
      </c>
      <c r="AC60" s="1">
        <v>766.43499999999995</v>
      </c>
      <c r="AD60" s="1">
        <v>742.02499999999998</v>
      </c>
      <c r="AE60" s="1">
        <v>55.854999999999997</v>
      </c>
      <c r="AF60" s="1">
        <v>53.457999999999998</v>
      </c>
      <c r="AG60" s="1">
        <v>85.543999999999997</v>
      </c>
      <c r="AH60" s="1">
        <v>591.971</v>
      </c>
      <c r="AI60" s="1">
        <v>706.97</v>
      </c>
      <c r="AJ60" s="1">
        <v>549.49400000000003</v>
      </c>
      <c r="AK60" s="1">
        <v>714.87199999999996</v>
      </c>
      <c r="AL60" s="1">
        <v>664.65</v>
      </c>
      <c r="AM60" s="1">
        <v>654.96100000000001</v>
      </c>
      <c r="AN60" s="1">
        <v>691.80799999999999</v>
      </c>
      <c r="AO60" s="7">
        <v>708.40800000000002</v>
      </c>
      <c r="AP60" s="4">
        <v>632.12699999999995</v>
      </c>
      <c r="AQ60" s="1">
        <v>668.70899999999995</v>
      </c>
      <c r="AR60" s="1">
        <v>779.096</v>
      </c>
      <c r="AS60" s="1">
        <v>584</v>
      </c>
      <c r="AT60" s="1">
        <v>588</v>
      </c>
      <c r="AU60" s="1">
        <v>522.61499999929219</v>
      </c>
      <c r="AV60" s="1">
        <v>753.57099999999616</v>
      </c>
      <c r="AW60" s="1">
        <v>652</v>
      </c>
      <c r="AX60" s="1">
        <v>0</v>
      </c>
      <c r="AY60" s="1">
        <v>0.23600000003352758</v>
      </c>
      <c r="AZ60" s="1">
        <v>0.23600000003352758</v>
      </c>
    </row>
    <row r="61" spans="2:55">
      <c r="B61" s="38"/>
      <c r="C61" s="3">
        <v>2.5</v>
      </c>
      <c r="D61" s="1">
        <v>712.25800000000004</v>
      </c>
      <c r="E61" s="1">
        <v>660.23299999999995</v>
      </c>
      <c r="F61" s="1">
        <v>695.34900000000005</v>
      </c>
      <c r="G61" s="1">
        <v>535.74900000000002</v>
      </c>
      <c r="H61" s="1">
        <v>626.79399999999998</v>
      </c>
      <c r="I61" s="1">
        <v>527.95699999999999</v>
      </c>
      <c r="J61" s="1">
        <v>681.89499999999998</v>
      </c>
      <c r="K61" s="1">
        <v>583.03300000000002</v>
      </c>
      <c r="L61" s="1">
        <v>627.00300000000004</v>
      </c>
      <c r="M61" s="1">
        <v>651.86699999999996</v>
      </c>
      <c r="N61" s="1">
        <v>675.32399999999996</v>
      </c>
      <c r="O61" s="1">
        <v>615.30200000000002</v>
      </c>
      <c r="P61" s="1">
        <v>648.06399999999996</v>
      </c>
      <c r="Q61" s="1">
        <v>713.12199999999996</v>
      </c>
      <c r="R61" s="1">
        <v>760.41700000000003</v>
      </c>
      <c r="S61" s="1">
        <v>630.78300000000002</v>
      </c>
      <c r="T61" s="1">
        <v>679.04700000000003</v>
      </c>
      <c r="U61" s="1">
        <v>598.79600000000005</v>
      </c>
      <c r="V61" s="1">
        <v>750.74300000000005</v>
      </c>
      <c r="W61" s="1">
        <v>649.17499999999995</v>
      </c>
      <c r="X61" s="1">
        <v>609.15599999999995</v>
      </c>
      <c r="Y61" s="1">
        <v>749.20399999999995</v>
      </c>
      <c r="Z61" s="1">
        <v>647.30899999999997</v>
      </c>
      <c r="AA61" s="1">
        <v>678.31399999999996</v>
      </c>
      <c r="AB61" s="1">
        <v>655.48599999999999</v>
      </c>
      <c r="AC61" s="1">
        <v>672.21600000000001</v>
      </c>
      <c r="AD61" s="1">
        <v>625.78800000000001</v>
      </c>
      <c r="AE61" s="1">
        <v>57.878999999999998</v>
      </c>
      <c r="AF61" s="1">
        <v>51.430999999999997</v>
      </c>
      <c r="AG61" s="1">
        <v>155.06100000000001</v>
      </c>
      <c r="AH61" s="1">
        <v>441.375</v>
      </c>
      <c r="AI61" s="1">
        <v>555.96900000000005</v>
      </c>
      <c r="AJ61" s="1">
        <v>543.899</v>
      </c>
      <c r="AK61" s="1">
        <v>612.22900000000004</v>
      </c>
      <c r="AL61" s="1">
        <v>628.78099999999995</v>
      </c>
      <c r="AM61" s="1">
        <v>534.13300000000004</v>
      </c>
      <c r="AN61" s="1">
        <v>566.50400000000002</v>
      </c>
      <c r="AO61" s="7">
        <v>627.59</v>
      </c>
      <c r="AP61" s="4">
        <v>454.17899999999997</v>
      </c>
      <c r="AQ61" s="1">
        <v>634.65099999999995</v>
      </c>
      <c r="AR61" s="1">
        <v>609.91399999999999</v>
      </c>
      <c r="AS61" s="1">
        <v>671</v>
      </c>
      <c r="AT61" s="1">
        <v>421</v>
      </c>
      <c r="AU61" s="1">
        <v>499.62600000062969</v>
      </c>
      <c r="AV61" s="1">
        <v>581.79799999995146</v>
      </c>
      <c r="AW61" s="1">
        <v>652</v>
      </c>
      <c r="AX61" s="1">
        <v>0</v>
      </c>
      <c r="AY61" s="1">
        <v>0.23899999959394333</v>
      </c>
      <c r="AZ61" s="1">
        <v>0.23899999959394333</v>
      </c>
    </row>
    <row r="62" spans="2:55">
      <c r="B62" s="38"/>
      <c r="C62" s="3">
        <v>2.5416666666666701</v>
      </c>
      <c r="D62" s="1">
        <v>784.66300000000001</v>
      </c>
      <c r="E62" s="1">
        <v>792.12699999999995</v>
      </c>
      <c r="F62" s="1">
        <v>775.37400000000002</v>
      </c>
      <c r="G62" s="1">
        <v>705.92499999999995</v>
      </c>
      <c r="H62" s="1">
        <v>765.17200000000003</v>
      </c>
      <c r="I62" s="1">
        <v>658.76700000000005</v>
      </c>
      <c r="J62" s="1">
        <v>807.52599999999995</v>
      </c>
      <c r="K62" s="1">
        <v>784.74599999999998</v>
      </c>
      <c r="L62" s="1">
        <v>752.94</v>
      </c>
      <c r="M62" s="1">
        <v>752.71500000000003</v>
      </c>
      <c r="N62" s="1">
        <v>791.18700000000001</v>
      </c>
      <c r="O62" s="1">
        <v>757.46</v>
      </c>
      <c r="P62" s="1">
        <v>709.13099999999997</v>
      </c>
      <c r="Q62" s="1">
        <v>751.90899999999999</v>
      </c>
      <c r="R62" s="1">
        <v>768.245</v>
      </c>
      <c r="S62" s="1">
        <v>773.62699999999995</v>
      </c>
      <c r="T62" s="1">
        <v>782.572</v>
      </c>
      <c r="U62" s="1">
        <v>742.51</v>
      </c>
      <c r="V62" s="1">
        <v>484.065</v>
      </c>
      <c r="W62" s="1">
        <v>756.81399999999996</v>
      </c>
      <c r="X62" s="1">
        <v>812.71600000000001</v>
      </c>
      <c r="Y62" s="1">
        <v>778.95899999999995</v>
      </c>
      <c r="Z62" s="1">
        <v>728.53300000000002</v>
      </c>
      <c r="AA62" s="1">
        <v>763.92899999999997</v>
      </c>
      <c r="AB62" s="1">
        <v>778.42</v>
      </c>
      <c r="AC62" s="1">
        <v>781.01800000000003</v>
      </c>
      <c r="AD62" s="1">
        <v>731.86199999999997</v>
      </c>
      <c r="AE62" s="1">
        <v>55.868000000000002</v>
      </c>
      <c r="AF62" s="1">
        <v>52.420999999999999</v>
      </c>
      <c r="AG62" s="1">
        <v>145.40799999999999</v>
      </c>
      <c r="AH62" s="1">
        <v>552.14599999999996</v>
      </c>
      <c r="AI62" s="1">
        <v>697.99599999999998</v>
      </c>
      <c r="AJ62" s="1">
        <v>615.12</v>
      </c>
      <c r="AK62" s="1">
        <v>744.93899999999996</v>
      </c>
      <c r="AL62" s="1">
        <v>714.89599999999996</v>
      </c>
      <c r="AM62" s="1">
        <v>735.76400000000001</v>
      </c>
      <c r="AN62" s="1">
        <v>735.81299999999999</v>
      </c>
      <c r="AO62" s="7">
        <v>602.83600000000001</v>
      </c>
      <c r="AP62" s="4">
        <v>679.59</v>
      </c>
      <c r="AQ62" s="1">
        <v>682.74400000000003</v>
      </c>
      <c r="AR62" s="1">
        <v>747.66600000000005</v>
      </c>
      <c r="AS62" s="1">
        <v>496</v>
      </c>
      <c r="AT62" s="1">
        <v>623</v>
      </c>
      <c r="AU62" s="1">
        <v>666.44299999997008</v>
      </c>
      <c r="AV62" s="1">
        <v>754.55900000035763</v>
      </c>
      <c r="AW62" s="1">
        <v>652</v>
      </c>
      <c r="AX62" s="1">
        <v>0</v>
      </c>
      <c r="AY62" s="1">
        <v>0.23100000061094789</v>
      </c>
      <c r="AZ62" s="1">
        <v>0.23100000061094789</v>
      </c>
    </row>
    <row r="63" spans="2:55">
      <c r="B63" s="38"/>
      <c r="C63" s="3">
        <v>2.5833333333333299</v>
      </c>
      <c r="D63" s="1">
        <v>778.31500000000005</v>
      </c>
      <c r="E63" s="1">
        <v>719.07299999999998</v>
      </c>
      <c r="F63" s="1">
        <v>668.64</v>
      </c>
      <c r="G63" s="1">
        <v>668.64</v>
      </c>
      <c r="H63" s="1">
        <v>697.67499999999995</v>
      </c>
      <c r="I63" s="1">
        <v>660.00400000000002</v>
      </c>
      <c r="J63" s="1">
        <v>714.52499999999998</v>
      </c>
      <c r="K63" s="1">
        <v>665.98099999999999</v>
      </c>
      <c r="L63" s="1">
        <v>722.57</v>
      </c>
      <c r="M63" s="1">
        <v>610.14</v>
      </c>
      <c r="N63" s="1">
        <v>713.29100000000005</v>
      </c>
      <c r="O63" s="1">
        <v>731.11</v>
      </c>
      <c r="P63" s="1">
        <v>769.39800000000002</v>
      </c>
      <c r="Q63" s="1">
        <v>681.36599999999999</v>
      </c>
      <c r="R63" s="1">
        <v>687.625</v>
      </c>
      <c r="S63" s="1">
        <v>748.16300000000001</v>
      </c>
      <c r="T63" s="1">
        <v>742.06799999999998</v>
      </c>
      <c r="U63" s="1">
        <v>664.99199999999996</v>
      </c>
      <c r="V63" s="1">
        <v>627.88199999999995</v>
      </c>
      <c r="W63" s="1">
        <v>725.85500000000002</v>
      </c>
      <c r="X63" s="1">
        <v>717.096</v>
      </c>
      <c r="Y63" s="1">
        <v>773.79300000000001</v>
      </c>
      <c r="Z63" s="1">
        <v>679.70100000000002</v>
      </c>
      <c r="AA63" s="1">
        <v>664.76700000000005</v>
      </c>
      <c r="AB63" s="1">
        <v>719.96100000000001</v>
      </c>
      <c r="AC63" s="1">
        <v>687.47500000000002</v>
      </c>
      <c r="AD63" s="1">
        <v>695.33600000000001</v>
      </c>
      <c r="AE63" s="1">
        <v>58.701000000000001</v>
      </c>
      <c r="AF63" s="1">
        <v>52.433</v>
      </c>
      <c r="AG63" s="1">
        <v>81.165000000000006</v>
      </c>
      <c r="AH63" s="1">
        <v>620.25400000000002</v>
      </c>
      <c r="AI63" s="1">
        <v>627.44299999999998</v>
      </c>
      <c r="AJ63" s="1">
        <v>679.86</v>
      </c>
      <c r="AK63" s="1">
        <v>639.68899999999996</v>
      </c>
      <c r="AL63" s="1">
        <v>659.53499999999997</v>
      </c>
      <c r="AM63" s="1">
        <v>633.11599999999999</v>
      </c>
      <c r="AN63" s="1">
        <v>623.76499999999999</v>
      </c>
      <c r="AO63" s="7">
        <v>719.54499999999996</v>
      </c>
      <c r="AP63" s="4">
        <v>665.81700000000001</v>
      </c>
      <c r="AQ63" s="1">
        <v>658.41300000000001</v>
      </c>
      <c r="AR63" s="1">
        <v>642.495</v>
      </c>
      <c r="AS63" s="1">
        <v>538</v>
      </c>
      <c r="AT63" s="1">
        <v>562</v>
      </c>
      <c r="AU63" s="1">
        <v>635.69799999985844</v>
      </c>
      <c r="AV63" s="1">
        <v>706.95899999979895</v>
      </c>
      <c r="AW63" s="1">
        <v>652</v>
      </c>
      <c r="AX63" s="1">
        <v>0</v>
      </c>
      <c r="AY63" s="1">
        <v>0.24200000008568173</v>
      </c>
      <c r="AZ63" s="1">
        <v>0.24200000008568173</v>
      </c>
    </row>
    <row r="64" spans="2:55">
      <c r="B64" s="38"/>
      <c r="C64" s="3">
        <v>2.625</v>
      </c>
      <c r="D64" s="1">
        <v>820.97900000000004</v>
      </c>
      <c r="E64" s="1">
        <v>634.03499999999997</v>
      </c>
      <c r="F64" s="1">
        <v>609.71500000000003</v>
      </c>
      <c r="G64" s="1">
        <v>609.71500000000003</v>
      </c>
      <c r="H64" s="1">
        <v>777.07</v>
      </c>
      <c r="I64" s="1">
        <v>670.42499999999995</v>
      </c>
      <c r="J64" s="1">
        <v>754.94899999999996</v>
      </c>
      <c r="K64" s="1">
        <v>748.94899999999996</v>
      </c>
      <c r="L64" s="1">
        <v>765.91899999999998</v>
      </c>
      <c r="M64" s="1">
        <v>549.42700000000002</v>
      </c>
      <c r="N64" s="1">
        <v>784.26</v>
      </c>
      <c r="O64" s="1">
        <v>799.41</v>
      </c>
      <c r="P64" s="1">
        <v>740.67</v>
      </c>
      <c r="Q64" s="1">
        <v>750.57799999999997</v>
      </c>
      <c r="R64" s="1">
        <v>718.03099999999995</v>
      </c>
      <c r="S64" s="1">
        <v>778.21500000000003</v>
      </c>
      <c r="T64" s="1">
        <v>814.29399999999998</v>
      </c>
      <c r="U64" s="1">
        <v>789.553</v>
      </c>
      <c r="V64" s="1">
        <v>753.40700000000004</v>
      </c>
      <c r="W64" s="1">
        <v>779.08399999999995</v>
      </c>
      <c r="X64" s="1">
        <v>739.53499999999997</v>
      </c>
      <c r="Y64" s="1">
        <v>771.01199999999994</v>
      </c>
      <c r="Z64" s="1">
        <v>744.83500000000004</v>
      </c>
      <c r="AA64" s="1">
        <v>795.83699999999999</v>
      </c>
      <c r="AB64" s="1">
        <v>780.85799999999995</v>
      </c>
      <c r="AC64" s="1">
        <v>746.67899999999997</v>
      </c>
      <c r="AD64" s="1">
        <v>781.178</v>
      </c>
      <c r="AE64" s="1">
        <v>56.738</v>
      </c>
      <c r="AF64" s="1">
        <v>52.417999999999999</v>
      </c>
      <c r="AG64" s="1">
        <v>78.632000000000005</v>
      </c>
      <c r="AH64" s="1">
        <v>642.94299999999998</v>
      </c>
      <c r="AI64" s="1">
        <v>630.72299999999996</v>
      </c>
      <c r="AJ64" s="1">
        <v>704.41800000000001</v>
      </c>
      <c r="AK64" s="1">
        <v>720.60900000000004</v>
      </c>
      <c r="AL64" s="1">
        <v>692.41700000000003</v>
      </c>
      <c r="AM64" s="1">
        <v>689.48199999999997</v>
      </c>
      <c r="AN64" s="1">
        <v>698.39599999999996</v>
      </c>
      <c r="AO64" s="7">
        <v>607.15300000000002</v>
      </c>
      <c r="AP64" s="4">
        <v>736.13</v>
      </c>
      <c r="AQ64" s="1">
        <v>672.74</v>
      </c>
      <c r="AR64" s="1">
        <v>756.11500000000001</v>
      </c>
      <c r="AS64" s="1">
        <v>554</v>
      </c>
      <c r="AT64" s="1">
        <v>541</v>
      </c>
      <c r="AU64" s="1">
        <v>696.21900000050664</v>
      </c>
      <c r="AV64" s="1">
        <v>673.57300000078953</v>
      </c>
      <c r="AW64" s="1">
        <v>652</v>
      </c>
      <c r="AX64" s="1">
        <v>0</v>
      </c>
      <c r="AY64" s="1">
        <v>0.24499999871477493</v>
      </c>
      <c r="AZ64" s="1">
        <v>0.24499999871477493</v>
      </c>
    </row>
    <row r="65" spans="2:52">
      <c r="B65" s="38"/>
      <c r="C65" s="3">
        <v>2.6666666666666701</v>
      </c>
      <c r="D65" s="1">
        <v>775.178</v>
      </c>
      <c r="E65" s="1">
        <v>566.75900000000001</v>
      </c>
      <c r="F65" s="1">
        <v>642.875</v>
      </c>
      <c r="G65" s="1">
        <v>642.875</v>
      </c>
      <c r="H65" s="1">
        <v>799.53800000000001</v>
      </c>
      <c r="I65" s="1">
        <v>614.31299999999999</v>
      </c>
      <c r="J65" s="1">
        <v>799.01400000000001</v>
      </c>
      <c r="K65" s="1">
        <v>756.827</v>
      </c>
      <c r="L65" s="1">
        <v>737.05700000000002</v>
      </c>
      <c r="M65" s="1">
        <v>753.37</v>
      </c>
      <c r="N65" s="1">
        <v>767.90499999999997</v>
      </c>
      <c r="O65" s="1">
        <v>820.73199999999997</v>
      </c>
      <c r="P65" s="1">
        <v>678.53</v>
      </c>
      <c r="Q65" s="1">
        <v>759.89300000000003</v>
      </c>
      <c r="R65" s="1">
        <v>681.82</v>
      </c>
      <c r="S65" s="1">
        <v>798.75</v>
      </c>
      <c r="T65" s="1">
        <v>768.81700000000001</v>
      </c>
      <c r="U65" s="1">
        <v>733.553</v>
      </c>
      <c r="V65" s="1">
        <v>801.42499999999995</v>
      </c>
      <c r="W65" s="1">
        <v>761.98099999999999</v>
      </c>
      <c r="X65" s="1">
        <v>795.78700000000003</v>
      </c>
      <c r="Y65" s="1">
        <v>642.24599999999998</v>
      </c>
      <c r="Z65" s="1">
        <v>581.13699999999994</v>
      </c>
      <c r="AA65" s="1">
        <v>817.10900000000004</v>
      </c>
      <c r="AB65" s="1">
        <v>732.83199999999999</v>
      </c>
      <c r="AC65" s="1">
        <v>768.32</v>
      </c>
      <c r="AD65" s="1">
        <v>788.68700000000001</v>
      </c>
      <c r="AE65" s="1">
        <v>54.866</v>
      </c>
      <c r="AF65" s="1">
        <v>51.48</v>
      </c>
      <c r="AG65" s="1">
        <v>73.524000000000001</v>
      </c>
      <c r="AH65" s="1">
        <v>457.96300000000002</v>
      </c>
      <c r="AI65" s="1">
        <v>690.69</v>
      </c>
      <c r="AJ65" s="1">
        <v>562.45699999999999</v>
      </c>
      <c r="AK65" s="1">
        <v>686.74900000000002</v>
      </c>
      <c r="AL65" s="1">
        <v>722.65899999999999</v>
      </c>
      <c r="AM65" s="1">
        <v>660.995</v>
      </c>
      <c r="AN65" s="1">
        <v>725.05499999999995</v>
      </c>
      <c r="AO65" s="7">
        <v>334.82100000000003</v>
      </c>
      <c r="AP65" s="4">
        <v>704.34900000000005</v>
      </c>
      <c r="AQ65" s="1">
        <v>660.22400000000005</v>
      </c>
      <c r="AR65" s="1">
        <v>754.10699999999997</v>
      </c>
      <c r="AS65" s="1">
        <v>646</v>
      </c>
      <c r="AT65" s="1">
        <v>699</v>
      </c>
      <c r="AU65" s="1">
        <v>606.11900000087917</v>
      </c>
      <c r="AV65" s="1">
        <v>609.11299999896426</v>
      </c>
      <c r="AW65" s="1">
        <v>652</v>
      </c>
      <c r="AX65" s="1">
        <v>46210.58600000017</v>
      </c>
      <c r="AY65" s="1">
        <v>0.24500000057741986</v>
      </c>
      <c r="AZ65" s="1">
        <v>0.24500000057741986</v>
      </c>
    </row>
    <row r="66" spans="2:52">
      <c r="B66" s="38"/>
      <c r="C66" s="3">
        <v>2.7083333333333299</v>
      </c>
      <c r="D66" s="1">
        <v>571.03700000000003</v>
      </c>
      <c r="E66" s="1">
        <v>435.51799999999997</v>
      </c>
      <c r="F66" s="1">
        <v>587.87400000000002</v>
      </c>
      <c r="G66" s="1">
        <v>587.87400000000002</v>
      </c>
      <c r="H66" s="1">
        <v>573.29300000000001</v>
      </c>
      <c r="I66" s="1">
        <v>602.81899999999996</v>
      </c>
      <c r="J66" s="1">
        <v>594.23</v>
      </c>
      <c r="K66" s="1">
        <v>771.56299999999999</v>
      </c>
      <c r="L66" s="1">
        <v>667.95299999999997</v>
      </c>
      <c r="M66" s="1">
        <v>752.64</v>
      </c>
      <c r="N66" s="1">
        <v>573.98599999999999</v>
      </c>
      <c r="O66" s="1">
        <v>650.64200000000005</v>
      </c>
      <c r="P66" s="1">
        <v>616.09100000000001</v>
      </c>
      <c r="Q66" s="1">
        <v>649.02599999999995</v>
      </c>
      <c r="R66" s="1">
        <v>699.75699999999995</v>
      </c>
      <c r="S66" s="1">
        <v>619.14800000000002</v>
      </c>
      <c r="T66" s="1">
        <v>669.08699999999999</v>
      </c>
      <c r="U66" s="1">
        <v>732.91700000000003</v>
      </c>
      <c r="V66" s="1">
        <v>657.43399999999997</v>
      </c>
      <c r="W66" s="1">
        <v>707.31500000000005</v>
      </c>
      <c r="X66" s="1">
        <v>626.26700000000005</v>
      </c>
      <c r="Y66" s="1">
        <v>494.09500000000003</v>
      </c>
      <c r="Z66" s="1">
        <v>443.04500000000002</v>
      </c>
      <c r="AA66" s="1">
        <v>700.63900000000001</v>
      </c>
      <c r="AB66" s="1">
        <v>485.62599999999998</v>
      </c>
      <c r="AC66" s="1">
        <v>717.31600000000003</v>
      </c>
      <c r="AD66" s="1">
        <v>529.755</v>
      </c>
      <c r="AE66" s="1">
        <v>56.695</v>
      </c>
      <c r="AF66" s="1">
        <v>52.468000000000004</v>
      </c>
      <c r="AG66" s="1">
        <v>80.272000000000006</v>
      </c>
      <c r="AH66" s="1">
        <v>533.125</v>
      </c>
      <c r="AI66" s="1">
        <v>635.37699999999995</v>
      </c>
      <c r="AJ66" s="1">
        <v>542.12099999999998</v>
      </c>
      <c r="AK66" s="1">
        <v>485.67</v>
      </c>
      <c r="AL66" s="1">
        <v>574.13400000000001</v>
      </c>
      <c r="AM66" s="1">
        <v>465.74299999999999</v>
      </c>
      <c r="AN66" s="1">
        <v>505.08300000000003</v>
      </c>
      <c r="AO66" s="7">
        <v>543.30999999999995</v>
      </c>
      <c r="AP66" s="4">
        <v>583.25300000000004</v>
      </c>
      <c r="AQ66" s="1">
        <v>648.11699999999996</v>
      </c>
      <c r="AR66" s="1">
        <v>631.46100000000001</v>
      </c>
      <c r="AS66" s="1">
        <v>637</v>
      </c>
      <c r="AT66" s="1">
        <v>538</v>
      </c>
      <c r="AU66" s="1">
        <v>323.72599999932589</v>
      </c>
      <c r="AV66" s="1">
        <v>706.73600000049919</v>
      </c>
      <c r="AW66" s="1">
        <v>652</v>
      </c>
      <c r="AX66" s="1">
        <v>560.11599999992177</v>
      </c>
      <c r="AY66" s="1">
        <v>0.27400000067427738</v>
      </c>
      <c r="AZ66" s="1">
        <v>0.27400000067427738</v>
      </c>
    </row>
    <row r="67" spans="2:52">
      <c r="B67" s="38"/>
      <c r="C67" s="3">
        <v>2.75</v>
      </c>
      <c r="D67" s="1">
        <v>389.81900000000002</v>
      </c>
      <c r="E67" s="1">
        <v>736.38800000000003</v>
      </c>
      <c r="F67" s="1">
        <v>782.04399999999998</v>
      </c>
      <c r="G67" s="1">
        <v>782.04399999999998</v>
      </c>
      <c r="H67" s="1">
        <v>772.70399999999995</v>
      </c>
      <c r="I67" s="1">
        <v>787.40700000000004</v>
      </c>
      <c r="J67" s="1">
        <v>792.37599999999998</v>
      </c>
      <c r="K67" s="1">
        <v>750.23699999999997</v>
      </c>
      <c r="L67" s="1">
        <v>752.96500000000003</v>
      </c>
      <c r="M67" s="1">
        <v>774.90099999999995</v>
      </c>
      <c r="N67" s="1">
        <v>778.673</v>
      </c>
      <c r="O67" s="1">
        <v>805.95699999999999</v>
      </c>
      <c r="P67" s="1">
        <v>765.03099999999995</v>
      </c>
      <c r="Q67" s="1">
        <v>745.70799999999997</v>
      </c>
      <c r="R67" s="1">
        <v>713.54399999999998</v>
      </c>
      <c r="S67" s="1">
        <v>770.16899999999998</v>
      </c>
      <c r="T67" s="1">
        <v>719.68200000000002</v>
      </c>
      <c r="U67" s="1">
        <v>627.93899999999996</v>
      </c>
      <c r="V67" s="1">
        <v>737.875</v>
      </c>
      <c r="W67" s="1">
        <v>818.55799999999999</v>
      </c>
      <c r="X67" s="1">
        <v>825.54600000000005</v>
      </c>
      <c r="Y67" s="1">
        <v>502.69499999999999</v>
      </c>
      <c r="Z67" s="1">
        <v>397.42399999999998</v>
      </c>
      <c r="AA67" s="1">
        <v>779.85199999999998</v>
      </c>
      <c r="AB67" s="1">
        <v>729.74900000000002</v>
      </c>
      <c r="AC67" s="1">
        <v>672.00400000000002</v>
      </c>
      <c r="AD67" s="1">
        <v>783.01</v>
      </c>
      <c r="AE67" s="1">
        <v>55.652000000000001</v>
      </c>
      <c r="AF67" s="1">
        <v>55.488999999999997</v>
      </c>
      <c r="AG67" s="1">
        <v>89.084999999999994</v>
      </c>
      <c r="AH67" s="1">
        <v>694.125</v>
      </c>
      <c r="AI67" s="1">
        <v>634.51499999999999</v>
      </c>
      <c r="AJ67" s="1">
        <v>718.53099999999995</v>
      </c>
      <c r="AK67" s="1">
        <v>702.30100000000004</v>
      </c>
      <c r="AL67" s="1">
        <v>682.072</v>
      </c>
      <c r="AM67" s="1">
        <v>536.49900000000002</v>
      </c>
      <c r="AN67" s="1">
        <v>703.25300000000004</v>
      </c>
      <c r="AO67" s="7">
        <v>799.78399999999999</v>
      </c>
      <c r="AP67" s="4">
        <v>656.66200000000003</v>
      </c>
      <c r="AQ67" s="1">
        <v>599.327</v>
      </c>
      <c r="AR67" s="1">
        <v>835.93399999999997</v>
      </c>
      <c r="AS67" s="1">
        <v>582</v>
      </c>
      <c r="AT67" s="1">
        <v>690</v>
      </c>
      <c r="AU67" s="1">
        <v>540.55200000060722</v>
      </c>
      <c r="AV67" s="1">
        <v>757.52600000007078</v>
      </c>
      <c r="AW67" s="1">
        <v>652</v>
      </c>
      <c r="AX67" s="1">
        <v>640</v>
      </c>
      <c r="AY67" s="1">
        <v>0.28099999902769879</v>
      </c>
      <c r="AZ67" s="1">
        <v>0.28099999902769879</v>
      </c>
    </row>
    <row r="68" spans="2:52">
      <c r="B68" s="38"/>
      <c r="C68" s="3">
        <v>2.7916666666666701</v>
      </c>
      <c r="D68" s="1">
        <v>428.66300000000001</v>
      </c>
      <c r="E68" s="1">
        <v>708.81600000000003</v>
      </c>
      <c r="F68" s="1">
        <v>604.32100000000003</v>
      </c>
      <c r="G68" s="1">
        <v>604.32100000000003</v>
      </c>
      <c r="H68" s="1">
        <v>654.02099999999996</v>
      </c>
      <c r="I68" s="1">
        <v>626.14499999999998</v>
      </c>
      <c r="J68" s="1">
        <v>487.45100000000002</v>
      </c>
      <c r="K68" s="1">
        <v>728.74300000000005</v>
      </c>
      <c r="L68" s="1">
        <v>694.97799999999995</v>
      </c>
      <c r="M68" s="1">
        <v>765.67499999999995</v>
      </c>
      <c r="N68" s="1">
        <v>650.52200000000005</v>
      </c>
      <c r="O68" s="1">
        <v>645.37400000000002</v>
      </c>
      <c r="P68" s="1">
        <v>682.41200000000003</v>
      </c>
      <c r="Q68" s="1">
        <v>654.57299999999998</v>
      </c>
      <c r="R68" s="1">
        <v>625.51099999999997</v>
      </c>
      <c r="S68" s="1">
        <v>697.38800000000003</v>
      </c>
      <c r="T68" s="1">
        <v>650.39200000000005</v>
      </c>
      <c r="U68" s="1">
        <v>510.30700000000002</v>
      </c>
      <c r="V68" s="1">
        <v>727.22500000000002</v>
      </c>
      <c r="W68" s="1">
        <v>804.57799999999997</v>
      </c>
      <c r="X68" s="1">
        <v>675.01900000000001</v>
      </c>
      <c r="Y68" s="1">
        <v>605.322</v>
      </c>
      <c r="Z68" s="1">
        <v>383.33</v>
      </c>
      <c r="AA68" s="1">
        <v>628.34</v>
      </c>
      <c r="AB68" s="1">
        <v>553.28200000000004</v>
      </c>
      <c r="AC68" s="1">
        <v>544.51</v>
      </c>
      <c r="AD68" s="1">
        <v>627.88</v>
      </c>
      <c r="AE68" s="1">
        <v>52.4</v>
      </c>
      <c r="AF68" s="1">
        <v>53.482999999999997</v>
      </c>
      <c r="AG68" s="1">
        <v>69.001999999999995</v>
      </c>
      <c r="AH68" s="1">
        <v>631.16700000000003</v>
      </c>
      <c r="AI68" s="1">
        <v>597.14300000000003</v>
      </c>
      <c r="AJ68" s="1">
        <v>638.33699999999999</v>
      </c>
      <c r="AK68" s="1">
        <v>589.38300000000004</v>
      </c>
      <c r="AL68" s="1">
        <v>583.68700000000001</v>
      </c>
      <c r="AM68" s="1">
        <v>632.60199999999998</v>
      </c>
      <c r="AN68" s="1">
        <v>548.92999999999995</v>
      </c>
      <c r="AO68" s="7">
        <v>649.08299999999997</v>
      </c>
      <c r="AP68" s="4">
        <v>506.29199999999997</v>
      </c>
      <c r="AQ68" s="1">
        <v>646.81700000000001</v>
      </c>
      <c r="AR68" s="1">
        <v>623.851</v>
      </c>
      <c r="AS68" s="1">
        <v>727</v>
      </c>
      <c r="AT68" s="1">
        <v>642</v>
      </c>
      <c r="AU68" s="1">
        <v>593.04299999959744</v>
      </c>
      <c r="AV68" s="1">
        <v>753.47799999965355</v>
      </c>
      <c r="AW68" s="1">
        <v>652</v>
      </c>
      <c r="AX68" s="1">
        <v>640</v>
      </c>
      <c r="AY68" s="1">
        <v>0.29400000022724254</v>
      </c>
      <c r="AZ68" s="1">
        <v>0.29400000022724254</v>
      </c>
    </row>
    <row r="69" spans="2:52">
      <c r="B69" s="38"/>
      <c r="C69" s="3">
        <v>2.8333333333333299</v>
      </c>
      <c r="D69" s="1">
        <v>715.61900000000003</v>
      </c>
      <c r="E69" s="1">
        <v>778.59500000000003</v>
      </c>
      <c r="F69" s="1">
        <v>795.90599999999995</v>
      </c>
      <c r="G69" s="1">
        <v>795.90599999999995</v>
      </c>
      <c r="H69" s="1">
        <v>754.78</v>
      </c>
      <c r="I69" s="1">
        <v>753.08500000000004</v>
      </c>
      <c r="J69" s="1">
        <v>634.53700000000003</v>
      </c>
      <c r="K69" s="1">
        <v>764.26300000000003</v>
      </c>
      <c r="L69" s="1">
        <v>744.02700000000004</v>
      </c>
      <c r="M69" s="1">
        <v>769.47400000000005</v>
      </c>
      <c r="N69" s="1">
        <v>740.14599999999996</v>
      </c>
      <c r="O69" s="1">
        <v>790.58100000000002</v>
      </c>
      <c r="P69" s="1">
        <v>712.58100000000002</v>
      </c>
      <c r="Q69" s="1">
        <v>738.91700000000003</v>
      </c>
      <c r="R69" s="1">
        <v>747.81100000000004</v>
      </c>
      <c r="S69" s="1">
        <v>737.23900000000003</v>
      </c>
      <c r="T69" s="1">
        <v>709.69899999999996</v>
      </c>
      <c r="U69" s="1">
        <v>419.72</v>
      </c>
      <c r="V69" s="1">
        <v>756.84799999999996</v>
      </c>
      <c r="W69" s="1">
        <v>776.71199999999999</v>
      </c>
      <c r="X69" s="1">
        <v>794.75900000000001</v>
      </c>
      <c r="Y69" s="1">
        <v>732.71600000000001</v>
      </c>
      <c r="Z69" s="1">
        <v>720.41200000000003</v>
      </c>
      <c r="AA69" s="1">
        <v>763.94299999999998</v>
      </c>
      <c r="AB69" s="1">
        <v>60.658999999999999</v>
      </c>
      <c r="AC69" s="1">
        <v>677.22400000000005</v>
      </c>
      <c r="AD69" s="1">
        <v>705.64400000000001</v>
      </c>
      <c r="AE69" s="1">
        <v>53.213000000000001</v>
      </c>
      <c r="AF69" s="1">
        <v>52.484999999999999</v>
      </c>
      <c r="AG69" s="1">
        <v>73.628</v>
      </c>
      <c r="AH69" s="1">
        <v>580.08399999999995</v>
      </c>
      <c r="AI69" s="1">
        <v>704.58199999999999</v>
      </c>
      <c r="AJ69" s="1">
        <v>707.39700000000005</v>
      </c>
      <c r="AK69" s="1">
        <v>562.19100000000003</v>
      </c>
      <c r="AL69" s="1">
        <v>722.87699999999995</v>
      </c>
      <c r="AM69" s="1">
        <v>653.92200000000003</v>
      </c>
      <c r="AN69" s="1">
        <v>630.83399999999995</v>
      </c>
      <c r="AO69" s="7">
        <v>756.87</v>
      </c>
      <c r="AP69" s="4">
        <v>583.79499999999996</v>
      </c>
      <c r="AQ69" s="1">
        <v>674.18</v>
      </c>
      <c r="AR69" s="1">
        <v>746.71299999999997</v>
      </c>
      <c r="AS69" s="1">
        <v>685</v>
      </c>
      <c r="AT69" s="1">
        <v>627</v>
      </c>
      <c r="AU69" s="1">
        <v>682.48800000082701</v>
      </c>
      <c r="AV69" s="1">
        <v>667.3000000002794</v>
      </c>
      <c r="AW69" s="1">
        <v>652</v>
      </c>
      <c r="AX69" s="1">
        <v>640</v>
      </c>
      <c r="AY69" s="1">
        <v>0.293000000528991</v>
      </c>
      <c r="AZ69" s="1">
        <v>0.293000000528991</v>
      </c>
    </row>
    <row r="70" spans="2:52">
      <c r="B70" s="38"/>
      <c r="C70" s="3">
        <v>2.875</v>
      </c>
      <c r="D70" s="1">
        <v>795.31100000000004</v>
      </c>
      <c r="E70" s="1">
        <v>763.88400000000001</v>
      </c>
      <c r="F70" s="1">
        <v>796.53399999999999</v>
      </c>
      <c r="G70" s="1">
        <v>796.53399999999999</v>
      </c>
      <c r="H70" s="1">
        <v>769.245</v>
      </c>
      <c r="I70" s="1">
        <v>776.85500000000002</v>
      </c>
      <c r="J70" s="1">
        <v>788.18</v>
      </c>
      <c r="K70" s="1">
        <v>750.66700000000003</v>
      </c>
      <c r="L70" s="1">
        <v>764.048</v>
      </c>
      <c r="M70" s="1">
        <v>726.17100000000005</v>
      </c>
      <c r="N70" s="1">
        <v>771.36099999999999</v>
      </c>
      <c r="O70" s="1">
        <v>800.31</v>
      </c>
      <c r="P70" s="1">
        <v>761.08100000000002</v>
      </c>
      <c r="Q70" s="1">
        <v>757.66399999999999</v>
      </c>
      <c r="R70" s="1">
        <v>805.82299999999998</v>
      </c>
      <c r="S70" s="1">
        <v>794.78499999999997</v>
      </c>
      <c r="T70" s="1">
        <v>756.25699999999995</v>
      </c>
      <c r="U70" s="1">
        <v>605.88599999999997</v>
      </c>
      <c r="V70" s="1">
        <v>831.66200000000003</v>
      </c>
      <c r="W70" s="1">
        <v>747.19299999999998</v>
      </c>
      <c r="X70" s="1">
        <v>720.84199999999998</v>
      </c>
      <c r="Y70" s="1">
        <v>766.54100000000005</v>
      </c>
      <c r="Z70" s="1">
        <v>752.21799999999996</v>
      </c>
      <c r="AA70" s="1">
        <v>816.47799999999995</v>
      </c>
      <c r="AB70" s="1">
        <v>60.384</v>
      </c>
      <c r="AC70" s="1">
        <v>749.56700000000001</v>
      </c>
      <c r="AD70" s="1">
        <v>777.98699999999997</v>
      </c>
      <c r="AE70" s="1">
        <v>53.203000000000003</v>
      </c>
      <c r="AF70" s="1">
        <v>53.457000000000001</v>
      </c>
      <c r="AG70" s="1">
        <v>78.572999999999993</v>
      </c>
      <c r="AH70" s="1">
        <v>687.22400000000005</v>
      </c>
      <c r="AI70" s="1">
        <v>703.08699999999999</v>
      </c>
      <c r="AJ70" s="1">
        <v>713.89099999999996</v>
      </c>
      <c r="AK70" s="1">
        <v>632.39499999999998</v>
      </c>
      <c r="AL70" s="1">
        <v>613.76599999999996</v>
      </c>
      <c r="AM70" s="1">
        <v>658.63</v>
      </c>
      <c r="AN70" s="1">
        <v>674.99699999999996</v>
      </c>
      <c r="AO70" s="7">
        <v>766.89200000000005</v>
      </c>
      <c r="AP70" s="4">
        <v>688.20899999999995</v>
      </c>
      <c r="AQ70" s="1">
        <v>667.58399999999995</v>
      </c>
      <c r="AR70" s="1">
        <v>826.26199999999994</v>
      </c>
      <c r="AS70" s="1">
        <v>729</v>
      </c>
      <c r="AT70" s="1">
        <v>660</v>
      </c>
      <c r="AU70" s="1">
        <v>604.1570000005886</v>
      </c>
      <c r="AV70" s="1">
        <v>642.08300000056624</v>
      </c>
      <c r="AW70" s="1">
        <v>652</v>
      </c>
      <c r="AX70" s="1">
        <v>640</v>
      </c>
      <c r="AY70" s="1">
        <v>0.299000000115484</v>
      </c>
      <c r="AZ70" s="1">
        <v>0.299000000115484</v>
      </c>
    </row>
    <row r="71" spans="2:52">
      <c r="B71" s="38"/>
      <c r="C71" s="3">
        <v>2.9166666666666701</v>
      </c>
      <c r="D71" s="1">
        <v>688.21500000000003</v>
      </c>
      <c r="E71" s="1">
        <v>700.63900000000001</v>
      </c>
      <c r="F71" s="1">
        <v>663.85199999999998</v>
      </c>
      <c r="G71" s="1">
        <v>663.85199999999998</v>
      </c>
      <c r="H71" s="1">
        <v>727.66</v>
      </c>
      <c r="I71" s="1">
        <v>704.29700000000003</v>
      </c>
      <c r="J71" s="1">
        <v>710.61800000000005</v>
      </c>
      <c r="K71" s="1">
        <v>655.78200000000004</v>
      </c>
      <c r="L71" s="1">
        <v>675.77300000000002</v>
      </c>
      <c r="M71" s="1">
        <v>703.81700000000001</v>
      </c>
      <c r="N71" s="1">
        <v>704.572</v>
      </c>
      <c r="O71" s="1">
        <v>728.44500000000005</v>
      </c>
      <c r="P71" s="1">
        <v>701.85199999999998</v>
      </c>
      <c r="Q71" s="1">
        <v>736.83699999999999</v>
      </c>
      <c r="R71" s="1">
        <v>773.68799999999999</v>
      </c>
      <c r="S71" s="1">
        <v>739.61800000000005</v>
      </c>
      <c r="T71" s="1">
        <v>696.68799999999999</v>
      </c>
      <c r="U71" s="1">
        <v>580.10500000000002</v>
      </c>
      <c r="V71" s="1">
        <v>725.423</v>
      </c>
      <c r="W71" s="1">
        <v>738.48599999999999</v>
      </c>
      <c r="X71" s="1">
        <v>725.952</v>
      </c>
      <c r="Y71" s="1">
        <v>698.75900000000001</v>
      </c>
      <c r="Z71" s="1">
        <v>744.98800000000006</v>
      </c>
      <c r="AA71" s="1">
        <v>736.45799999999997</v>
      </c>
      <c r="AB71" s="1">
        <v>185.505</v>
      </c>
      <c r="AC71" s="1">
        <v>710.72900000000004</v>
      </c>
      <c r="AD71" s="1">
        <v>702.03099999999995</v>
      </c>
      <c r="AE71" s="1">
        <v>52.703000000000003</v>
      </c>
      <c r="AF71" s="1">
        <v>53.453000000000003</v>
      </c>
      <c r="AG71" s="1">
        <v>73.393000000000001</v>
      </c>
      <c r="AH71" s="1">
        <v>635.18100000000004</v>
      </c>
      <c r="AI71" s="1">
        <v>658.58500000000004</v>
      </c>
      <c r="AJ71" s="1">
        <v>660.67</v>
      </c>
      <c r="AK71" s="1">
        <v>587.57500000000005</v>
      </c>
      <c r="AL71" s="1">
        <v>576.42899999999997</v>
      </c>
      <c r="AM71" s="1">
        <v>618.49900000000002</v>
      </c>
      <c r="AN71" s="1">
        <v>648.18499999999995</v>
      </c>
      <c r="AO71" s="7">
        <v>692.38499999999999</v>
      </c>
      <c r="AP71" s="4">
        <v>606.58699999999999</v>
      </c>
      <c r="AQ71" s="1">
        <v>610.81500000000005</v>
      </c>
      <c r="AR71" s="1">
        <v>649.68100000000004</v>
      </c>
      <c r="AS71" s="1">
        <v>724</v>
      </c>
      <c r="AT71" s="1">
        <v>595</v>
      </c>
      <c r="AU71" s="1">
        <v>606.54600000008918</v>
      </c>
      <c r="AV71" s="1">
        <v>631.96299999952294</v>
      </c>
      <c r="AW71" s="1">
        <v>652</v>
      </c>
      <c r="AX71" s="1">
        <v>640</v>
      </c>
      <c r="AY71" s="1">
        <v>0.26000000024214387</v>
      </c>
      <c r="AZ71" s="1">
        <v>0.26000000024214387</v>
      </c>
    </row>
    <row r="72" spans="2:52">
      <c r="B72" s="38"/>
      <c r="C72" s="3">
        <v>2.9583333333333299</v>
      </c>
      <c r="D72" s="1">
        <v>755.84100000000001</v>
      </c>
      <c r="E72" s="1">
        <v>717.38699999999994</v>
      </c>
      <c r="F72" s="1">
        <v>757.83900000000006</v>
      </c>
      <c r="G72" s="1">
        <v>757.83900000000006</v>
      </c>
      <c r="H72" s="1">
        <v>782.32799999999997</v>
      </c>
      <c r="I72" s="1">
        <v>751.56299999999999</v>
      </c>
      <c r="J72" s="1">
        <v>729.87900000000002</v>
      </c>
      <c r="K72" s="1">
        <v>749.80700000000002</v>
      </c>
      <c r="L72" s="1">
        <v>721.55799999999999</v>
      </c>
      <c r="M72" s="1">
        <v>699.96100000000001</v>
      </c>
      <c r="N72" s="1">
        <v>677.17899999999997</v>
      </c>
      <c r="O72" s="1">
        <v>787.553</v>
      </c>
      <c r="P72" s="1">
        <v>788.67200000000003</v>
      </c>
      <c r="Q72" s="1">
        <v>778.27099999999996</v>
      </c>
      <c r="R72" s="1">
        <v>782.375</v>
      </c>
      <c r="S72" s="1">
        <v>788.88800000000003</v>
      </c>
      <c r="T72" s="1">
        <v>696.28800000000001</v>
      </c>
      <c r="U72" s="1">
        <v>742.24400000000003</v>
      </c>
      <c r="V72" s="1">
        <v>757.447</v>
      </c>
      <c r="W72" s="1">
        <v>782.45799999999997</v>
      </c>
      <c r="X72" s="1">
        <v>808.10699999999997</v>
      </c>
      <c r="Y72" s="1">
        <v>766.46299999999997</v>
      </c>
      <c r="Z72" s="1">
        <v>789.95299999999997</v>
      </c>
      <c r="AA72" s="1">
        <v>765.61199999999997</v>
      </c>
      <c r="AB72" s="1">
        <v>324.60300000000001</v>
      </c>
      <c r="AC72" s="1">
        <v>745.24199999999996</v>
      </c>
      <c r="AD72" s="1">
        <v>749.10699999999997</v>
      </c>
      <c r="AE72" s="1">
        <v>55.645000000000003</v>
      </c>
      <c r="AF72" s="1">
        <v>53.457999999999998</v>
      </c>
      <c r="AG72" s="1">
        <v>65.884</v>
      </c>
      <c r="AH72" s="1">
        <v>665.75800000000004</v>
      </c>
      <c r="AI72" s="1">
        <v>621.71299999999997</v>
      </c>
      <c r="AJ72" s="1">
        <v>703.05100000000004</v>
      </c>
      <c r="AK72" s="1">
        <v>673.21600000000001</v>
      </c>
      <c r="AL72" s="1">
        <v>677.30899999999997</v>
      </c>
      <c r="AM72" s="1">
        <v>666.49</v>
      </c>
      <c r="AN72" s="1">
        <v>737.36900000000003</v>
      </c>
      <c r="AO72" s="7">
        <v>759.58199999999999</v>
      </c>
      <c r="AP72" s="4">
        <v>532.40899999999999</v>
      </c>
      <c r="AQ72" s="1">
        <v>685.17600000000004</v>
      </c>
      <c r="AR72" s="1">
        <v>760.39700000000005</v>
      </c>
      <c r="AS72" s="1">
        <v>630</v>
      </c>
      <c r="AT72" s="1">
        <v>709</v>
      </c>
      <c r="AU72" s="1">
        <v>690.63600000087172</v>
      </c>
      <c r="AV72" s="1">
        <v>684.00300000049174</v>
      </c>
      <c r="AW72" s="1">
        <v>652</v>
      </c>
      <c r="AX72" s="1">
        <v>640</v>
      </c>
      <c r="AY72" s="1">
        <v>0.2789999996311962</v>
      </c>
      <c r="AZ72" s="1">
        <v>0.2789999996311962</v>
      </c>
    </row>
    <row r="73" spans="2:52">
      <c r="B73" s="38"/>
      <c r="C73" s="3">
        <v>3</v>
      </c>
      <c r="D73" s="1">
        <v>664.173</v>
      </c>
      <c r="E73" s="1">
        <v>742.51700000000005</v>
      </c>
      <c r="F73" s="1">
        <v>701.23099999999999</v>
      </c>
      <c r="G73" s="1">
        <v>701.23099999999999</v>
      </c>
      <c r="H73" s="1">
        <v>656.31299999999999</v>
      </c>
      <c r="I73" s="1">
        <v>571.17200000000003</v>
      </c>
      <c r="J73" s="1">
        <v>681.63099999999997</v>
      </c>
      <c r="K73" s="1">
        <v>663.90599999999995</v>
      </c>
      <c r="L73" s="1">
        <v>649.53800000000001</v>
      </c>
      <c r="M73" s="1">
        <v>672.06399999999996</v>
      </c>
      <c r="N73" s="1">
        <v>670.88199999999995</v>
      </c>
      <c r="O73" s="1">
        <v>701.822</v>
      </c>
      <c r="P73" s="1">
        <v>738.89599999999996</v>
      </c>
      <c r="Q73" s="1">
        <v>624.12400000000002</v>
      </c>
      <c r="R73" s="1">
        <v>643.02800000000002</v>
      </c>
      <c r="S73" s="1">
        <v>656.95299999999997</v>
      </c>
      <c r="T73" s="1">
        <v>685.73599999999999</v>
      </c>
      <c r="U73" s="1">
        <v>598.90800000000002</v>
      </c>
      <c r="V73" s="1">
        <v>591.96799999999996</v>
      </c>
      <c r="W73" s="1">
        <v>570.99</v>
      </c>
      <c r="X73" s="1">
        <v>674.14599999999996</v>
      </c>
      <c r="Y73" s="1">
        <v>591.68200000000002</v>
      </c>
      <c r="Z73" s="1">
        <v>745.23800000000006</v>
      </c>
      <c r="AA73" s="1">
        <v>628.09299999999996</v>
      </c>
      <c r="AB73" s="1">
        <v>634.41800000000001</v>
      </c>
      <c r="AC73" s="1">
        <v>648.40899999999999</v>
      </c>
      <c r="AD73" s="1">
        <v>654.81600000000003</v>
      </c>
      <c r="AE73" s="1">
        <v>57.219000000000001</v>
      </c>
      <c r="AF73" s="1">
        <v>53.51</v>
      </c>
      <c r="AG73" s="1">
        <v>77.194999999999993</v>
      </c>
      <c r="AH73" s="1">
        <v>594.78499999999997</v>
      </c>
      <c r="AI73" s="1">
        <v>629.95100000000002</v>
      </c>
      <c r="AJ73" s="1">
        <v>583.04</v>
      </c>
      <c r="AK73" s="1">
        <v>589.65499999999997</v>
      </c>
      <c r="AL73" s="1">
        <v>576.37599999999998</v>
      </c>
      <c r="AM73" s="1">
        <v>537.61599999999999</v>
      </c>
      <c r="AN73" s="1">
        <v>430.64800000000002</v>
      </c>
      <c r="AO73" s="7">
        <v>661.48299999999995</v>
      </c>
      <c r="AP73" s="4">
        <v>466.59300000000002</v>
      </c>
      <c r="AQ73" s="1">
        <v>551.70399999999995</v>
      </c>
      <c r="AR73" s="1">
        <v>605.08399999999995</v>
      </c>
      <c r="AS73" s="1">
        <v>687</v>
      </c>
      <c r="AT73" s="1">
        <v>551</v>
      </c>
      <c r="AU73" s="1">
        <v>601.41399999894179</v>
      </c>
      <c r="AV73" s="1">
        <v>644.07299999939266</v>
      </c>
      <c r="AW73" s="1">
        <v>652</v>
      </c>
      <c r="AX73" s="1">
        <v>640</v>
      </c>
      <c r="AY73" s="1">
        <v>0.25899999961256986</v>
      </c>
      <c r="AZ73" s="1">
        <v>0.25899999961256986</v>
      </c>
    </row>
    <row r="74" spans="2:52">
      <c r="B74" s="37" t="s">
        <v>3</v>
      </c>
      <c r="C74" s="3">
        <v>3.0416666666666701</v>
      </c>
      <c r="D74" s="1">
        <v>805.678</v>
      </c>
      <c r="E74" s="1">
        <v>748.548</v>
      </c>
      <c r="F74" s="1">
        <v>749.03800000000001</v>
      </c>
      <c r="G74" s="1">
        <v>749.03800000000001</v>
      </c>
      <c r="H74" s="1">
        <v>760.01199999999994</v>
      </c>
      <c r="I74" s="1">
        <v>775.84799999999996</v>
      </c>
      <c r="J74" s="1">
        <v>756.87599999999998</v>
      </c>
      <c r="K74" s="1">
        <v>754.64200000000005</v>
      </c>
      <c r="L74" s="1">
        <v>721.73299999999995</v>
      </c>
      <c r="M74" s="1">
        <v>731.53899999999999</v>
      </c>
      <c r="N74" s="1">
        <v>742.35699999999997</v>
      </c>
      <c r="O74" s="1">
        <v>779.59699999999998</v>
      </c>
      <c r="P74" s="1">
        <v>734.101</v>
      </c>
      <c r="Q74" s="1">
        <v>773.55200000000002</v>
      </c>
      <c r="R74" s="1">
        <v>774.673</v>
      </c>
      <c r="S74" s="1">
        <v>752.36</v>
      </c>
      <c r="T74" s="1">
        <v>738.59799999999996</v>
      </c>
      <c r="U74" s="1">
        <v>697.54899999999998</v>
      </c>
      <c r="V74" s="1">
        <v>761.19899999999996</v>
      </c>
      <c r="W74" s="1">
        <v>679.01099999999997</v>
      </c>
      <c r="X74" s="1">
        <v>810.40800000000002</v>
      </c>
      <c r="Y74" s="1">
        <v>684.90099999999995</v>
      </c>
      <c r="Z74" s="1">
        <v>740.20600000000002</v>
      </c>
      <c r="AA74" s="1">
        <v>706.51599999999996</v>
      </c>
      <c r="AB74" s="1">
        <v>750.14499999999998</v>
      </c>
      <c r="AC74" s="1">
        <v>755.07600000000002</v>
      </c>
      <c r="AD74" s="1">
        <v>706.38199999999995</v>
      </c>
      <c r="AE74" s="1">
        <v>56.396000000000001</v>
      </c>
      <c r="AF74" s="1">
        <v>53.418999999999997</v>
      </c>
      <c r="AG74" s="1">
        <v>74.965000000000003</v>
      </c>
      <c r="AH74" s="1">
        <v>581.37099999999998</v>
      </c>
      <c r="AI74" s="1">
        <v>672.17499999999995</v>
      </c>
      <c r="AJ74" s="1">
        <v>713.25</v>
      </c>
      <c r="AK74" s="1">
        <v>638.84699999999998</v>
      </c>
      <c r="AL74" s="1">
        <v>706.69600000000003</v>
      </c>
      <c r="AM74" s="1">
        <v>590.57000000000005</v>
      </c>
      <c r="AN74" s="1">
        <v>659.87300000000005</v>
      </c>
      <c r="AO74" s="7">
        <v>747.86900000000003</v>
      </c>
      <c r="AP74" s="4">
        <v>651.92399999999998</v>
      </c>
      <c r="AQ74" s="1">
        <v>590.16899999999998</v>
      </c>
      <c r="AR74" s="1">
        <v>720.6</v>
      </c>
      <c r="AS74" s="1">
        <v>670</v>
      </c>
      <c r="AT74" s="1">
        <v>623</v>
      </c>
      <c r="AU74" s="1">
        <v>674.96200000029057</v>
      </c>
      <c r="AV74" s="1">
        <v>668.20699999993656</v>
      </c>
      <c r="AW74" s="1">
        <v>652</v>
      </c>
      <c r="AX74" s="1">
        <v>640</v>
      </c>
      <c r="AY74" s="1">
        <v>0.24199999962002042</v>
      </c>
      <c r="AZ74" s="1">
        <v>0.24199999962002042</v>
      </c>
    </row>
    <row r="75" spans="2:52">
      <c r="B75" s="38"/>
      <c r="C75" s="3">
        <v>3.0833333333333299</v>
      </c>
      <c r="D75" s="1">
        <v>775.48900000000003</v>
      </c>
      <c r="E75" s="1">
        <v>755.36500000000001</v>
      </c>
      <c r="F75" s="1">
        <v>763.28800000000001</v>
      </c>
      <c r="G75" s="1">
        <v>763.28800000000001</v>
      </c>
      <c r="H75" s="1">
        <v>783.96100000000001</v>
      </c>
      <c r="I75" s="1">
        <v>763.66800000000001</v>
      </c>
      <c r="J75" s="1">
        <v>766.39700000000005</v>
      </c>
      <c r="K75" s="1">
        <v>801.34799999999996</v>
      </c>
      <c r="L75" s="1">
        <v>694.654</v>
      </c>
      <c r="M75" s="1">
        <v>731.18700000000001</v>
      </c>
      <c r="N75" s="1">
        <v>811.66399999999999</v>
      </c>
      <c r="O75" s="1">
        <v>737.38499999999999</v>
      </c>
      <c r="P75" s="1">
        <v>707.36400000000003</v>
      </c>
      <c r="Q75" s="1">
        <v>808.28300000000002</v>
      </c>
      <c r="R75" s="1">
        <v>794.60299999999995</v>
      </c>
      <c r="S75" s="1">
        <v>781.82</v>
      </c>
      <c r="T75" s="1">
        <v>707.57399999999996</v>
      </c>
      <c r="U75" s="1">
        <v>737.68899999999996</v>
      </c>
      <c r="V75" s="1">
        <v>810.85400000000004</v>
      </c>
      <c r="W75" s="1">
        <v>793.05899999999997</v>
      </c>
      <c r="X75" s="1">
        <v>801.73199999999997</v>
      </c>
      <c r="Y75" s="1">
        <v>777.24699999999996</v>
      </c>
      <c r="Z75" s="1">
        <v>745.91</v>
      </c>
      <c r="AA75" s="1">
        <v>759.46799999999996</v>
      </c>
      <c r="AB75" s="1">
        <v>737.55700000000002</v>
      </c>
      <c r="AC75" s="1">
        <v>744.34500000000003</v>
      </c>
      <c r="AD75" s="1">
        <v>760.53300000000002</v>
      </c>
      <c r="AE75" s="1">
        <v>55</v>
      </c>
      <c r="AF75" s="1">
        <v>53.417000000000002</v>
      </c>
      <c r="AG75" s="1">
        <v>71.7</v>
      </c>
      <c r="AH75" s="1">
        <v>655.37099999999998</v>
      </c>
      <c r="AI75" s="1">
        <v>689.79100000000005</v>
      </c>
      <c r="AJ75" s="1">
        <v>708.51599999999996</v>
      </c>
      <c r="AK75" s="1">
        <v>629.02200000000005</v>
      </c>
      <c r="AL75" s="1">
        <v>723.04499999999996</v>
      </c>
      <c r="AM75" s="1">
        <v>674.774</v>
      </c>
      <c r="AN75" s="1">
        <v>740.30899999999997</v>
      </c>
      <c r="AO75" s="7">
        <v>786.41499999999996</v>
      </c>
      <c r="AP75" s="4">
        <v>652.20299999999997</v>
      </c>
      <c r="AQ75" s="1">
        <v>730.06600000000003</v>
      </c>
      <c r="AR75" s="1">
        <v>730.95</v>
      </c>
      <c r="AS75" s="1">
        <v>686</v>
      </c>
      <c r="AT75" s="1">
        <v>620</v>
      </c>
      <c r="AU75" s="1">
        <v>686.44100000057369</v>
      </c>
      <c r="AV75" s="1">
        <v>786.80300000030525</v>
      </c>
      <c r="AW75" s="1">
        <v>652</v>
      </c>
      <c r="AX75" s="1">
        <v>640</v>
      </c>
      <c r="AY75" s="1">
        <v>0.24699999857693908</v>
      </c>
      <c r="AZ75" s="1">
        <v>0.24699999857693908</v>
      </c>
    </row>
    <row r="76" spans="2:52">
      <c r="B76" s="38"/>
      <c r="C76" s="3">
        <v>3.125</v>
      </c>
      <c r="D76" s="1">
        <v>669.52</v>
      </c>
      <c r="E76" s="1">
        <v>778.01900000000001</v>
      </c>
      <c r="F76" s="1">
        <v>689.64400000000001</v>
      </c>
      <c r="G76" s="1">
        <v>689.64400000000001</v>
      </c>
      <c r="H76" s="1">
        <v>690.11900000000003</v>
      </c>
      <c r="I76" s="1">
        <v>544.88</v>
      </c>
      <c r="J76" s="1">
        <v>654.06200000000001</v>
      </c>
      <c r="K76" s="1">
        <v>723.17700000000002</v>
      </c>
      <c r="L76" s="1">
        <v>577.56299999999999</v>
      </c>
      <c r="M76" s="1">
        <v>597.69299999999998</v>
      </c>
      <c r="N76" s="1">
        <v>692.11599999999999</v>
      </c>
      <c r="O76" s="1">
        <v>700.98500000000001</v>
      </c>
      <c r="P76" s="1">
        <v>737.08500000000004</v>
      </c>
      <c r="Q76" s="1">
        <v>613.31700000000001</v>
      </c>
      <c r="R76" s="1">
        <v>622.12199999999996</v>
      </c>
      <c r="S76" s="1">
        <v>613.29700000000003</v>
      </c>
      <c r="T76" s="1">
        <v>614.05100000000004</v>
      </c>
      <c r="U76" s="1">
        <v>561.23900000000003</v>
      </c>
      <c r="V76" s="1">
        <v>539.27599999999995</v>
      </c>
      <c r="W76" s="1">
        <v>598.09900000000005</v>
      </c>
      <c r="X76" s="1">
        <v>628.61500000000001</v>
      </c>
      <c r="Y76" s="1">
        <v>668.45699999999999</v>
      </c>
      <c r="Z76" s="1">
        <v>699.04600000000005</v>
      </c>
      <c r="AA76" s="1">
        <v>588.154</v>
      </c>
      <c r="AB76" s="1">
        <v>528.30399999999997</v>
      </c>
      <c r="AC76" s="1">
        <v>689.26499999999999</v>
      </c>
      <c r="AD76" s="1">
        <v>581.49699999999996</v>
      </c>
      <c r="AE76" s="1">
        <v>57.264000000000003</v>
      </c>
      <c r="AF76" s="1">
        <v>53.412999999999997</v>
      </c>
      <c r="AG76" s="1">
        <v>69.674000000000007</v>
      </c>
      <c r="AH76" s="1">
        <v>582.78899999999999</v>
      </c>
      <c r="AI76" s="1">
        <v>568.14400000000001</v>
      </c>
      <c r="AJ76" s="1">
        <v>509.30500000000001</v>
      </c>
      <c r="AK76" s="1">
        <v>497.4</v>
      </c>
      <c r="AL76" s="1">
        <v>589.10799999999995</v>
      </c>
      <c r="AM76" s="1">
        <v>588.827</v>
      </c>
      <c r="AN76" s="1">
        <v>507.32400000000001</v>
      </c>
      <c r="AO76" s="7">
        <v>643.53800000000001</v>
      </c>
      <c r="AP76" s="4">
        <v>468.49299999999999</v>
      </c>
      <c r="AQ76" s="1">
        <v>557.26199999999994</v>
      </c>
      <c r="AR76" s="1">
        <v>544.75099999999998</v>
      </c>
      <c r="AS76" s="1">
        <v>685</v>
      </c>
      <c r="AT76" s="1">
        <v>506</v>
      </c>
      <c r="AU76" s="1">
        <v>569.22500000009313</v>
      </c>
      <c r="AV76" s="1">
        <v>671.74699999997392</v>
      </c>
      <c r="AW76" s="1">
        <v>652</v>
      </c>
      <c r="AX76" s="1">
        <v>640</v>
      </c>
      <c r="AY76" s="1">
        <v>0.26500000059604656</v>
      </c>
      <c r="AZ76" s="1">
        <v>0.26500000059604656</v>
      </c>
    </row>
    <row r="77" spans="2:52">
      <c r="B77" s="38"/>
      <c r="C77" s="3">
        <v>3.1666666666666701</v>
      </c>
      <c r="D77" s="1">
        <v>819.10699999999997</v>
      </c>
      <c r="E77" s="1">
        <v>726.39300000000003</v>
      </c>
      <c r="F77" s="1">
        <v>764.29700000000003</v>
      </c>
      <c r="G77" s="1">
        <v>764.29700000000003</v>
      </c>
      <c r="H77" s="1">
        <v>792.32100000000003</v>
      </c>
      <c r="I77" s="1">
        <v>719.80799999999999</v>
      </c>
      <c r="J77" s="1">
        <v>757.18799999999999</v>
      </c>
      <c r="K77" s="1">
        <v>802.42499999999995</v>
      </c>
      <c r="L77" s="1">
        <v>698.596</v>
      </c>
      <c r="M77" s="1">
        <v>743.26599999999996</v>
      </c>
      <c r="N77" s="1">
        <v>785.21600000000001</v>
      </c>
      <c r="O77" s="1">
        <v>765.46600000000001</v>
      </c>
      <c r="P77" s="1">
        <v>736.81799999999998</v>
      </c>
      <c r="Q77" s="1">
        <v>767.04899999999998</v>
      </c>
      <c r="R77" s="1">
        <v>798.00099999999998</v>
      </c>
      <c r="S77" s="1">
        <v>728.68899999999996</v>
      </c>
      <c r="T77" s="1">
        <v>744.29700000000003</v>
      </c>
      <c r="U77" s="1">
        <v>766.70899999999995</v>
      </c>
      <c r="V77" s="1">
        <v>759.54499999999996</v>
      </c>
      <c r="W77" s="1">
        <v>740.44799999999998</v>
      </c>
      <c r="X77" s="1">
        <v>608.79100000000005</v>
      </c>
      <c r="Y77" s="1">
        <v>776.74099999999999</v>
      </c>
      <c r="Z77" s="1">
        <v>771.12300000000005</v>
      </c>
      <c r="AA77" s="1">
        <v>704.76199999999994</v>
      </c>
      <c r="AB77" s="1">
        <v>734.68600000000004</v>
      </c>
      <c r="AC77" s="1">
        <v>730.85500000000002</v>
      </c>
      <c r="AD77" s="1">
        <v>772.11099999999999</v>
      </c>
      <c r="AE77" s="1">
        <v>53.87</v>
      </c>
      <c r="AF77" s="1">
        <v>53.365000000000002</v>
      </c>
      <c r="AG77" s="1">
        <v>73.718000000000004</v>
      </c>
      <c r="AH77" s="1">
        <v>657.73400000000004</v>
      </c>
      <c r="AI77" s="1">
        <v>561.72</v>
      </c>
      <c r="AJ77" s="1">
        <v>675.31</v>
      </c>
      <c r="AK77" s="1">
        <v>720.07500000000005</v>
      </c>
      <c r="AL77" s="1">
        <v>669.53200000000004</v>
      </c>
      <c r="AM77" s="1">
        <v>718.27200000000005</v>
      </c>
      <c r="AN77" s="1">
        <v>721.43700000000001</v>
      </c>
      <c r="AO77" s="7">
        <v>636.22299999999996</v>
      </c>
      <c r="AP77" s="4">
        <v>527.31399999999996</v>
      </c>
      <c r="AQ77" s="1">
        <v>803.84500000000003</v>
      </c>
      <c r="AR77" s="1">
        <v>764.59900000000005</v>
      </c>
      <c r="AS77" s="1">
        <v>638</v>
      </c>
      <c r="AT77" s="1">
        <v>514</v>
      </c>
      <c r="AU77" s="1">
        <v>672.51599999936298</v>
      </c>
      <c r="AV77" s="1">
        <v>742.64200000045832</v>
      </c>
      <c r="AW77" s="1">
        <v>652</v>
      </c>
      <c r="AX77" s="1">
        <v>640</v>
      </c>
      <c r="AY77" s="1">
        <v>0.27399999881163239</v>
      </c>
      <c r="AZ77" s="1">
        <v>0.27399999881163239</v>
      </c>
    </row>
    <row r="78" spans="2:52">
      <c r="B78" s="38"/>
      <c r="C78" s="3">
        <v>3.2083333333333299</v>
      </c>
      <c r="D78" s="1">
        <v>781.86599999999999</v>
      </c>
      <c r="E78" s="1">
        <v>658.13499999999999</v>
      </c>
      <c r="F78" s="1">
        <v>745.76800000000003</v>
      </c>
      <c r="G78" s="1">
        <v>745.76800000000003</v>
      </c>
      <c r="H78" s="1">
        <v>543.51199999999994</v>
      </c>
      <c r="I78" s="1">
        <v>740.90099999999995</v>
      </c>
      <c r="J78" s="1">
        <v>763.00300000000004</v>
      </c>
      <c r="K78" s="1">
        <v>805.71699999999998</v>
      </c>
      <c r="L78" s="1">
        <v>756.29499999999996</v>
      </c>
      <c r="M78" s="1">
        <v>651.005</v>
      </c>
      <c r="N78" s="1">
        <v>752.18200000000002</v>
      </c>
      <c r="O78" s="1">
        <v>764.71100000000001</v>
      </c>
      <c r="P78" s="1">
        <v>742.29399999999998</v>
      </c>
      <c r="Q78" s="1">
        <v>685.03499999999997</v>
      </c>
      <c r="R78" s="1">
        <v>790.78599999999994</v>
      </c>
      <c r="S78" s="1">
        <v>524.48699999999997</v>
      </c>
      <c r="T78" s="1">
        <v>782.32100000000003</v>
      </c>
      <c r="U78" s="1">
        <v>720.721</v>
      </c>
      <c r="V78" s="1">
        <v>801.33</v>
      </c>
      <c r="W78" s="1">
        <v>584.33100000000002</v>
      </c>
      <c r="X78" s="1">
        <v>486.01900000000001</v>
      </c>
      <c r="Y78" s="1">
        <v>767.52800000000002</v>
      </c>
      <c r="Z78" s="1">
        <v>628.75199999999995</v>
      </c>
      <c r="AA78" s="1">
        <v>608.31100000000004</v>
      </c>
      <c r="AB78" s="1">
        <v>687.02800000000002</v>
      </c>
      <c r="AC78" s="1">
        <v>716.55799999999999</v>
      </c>
      <c r="AD78" s="1">
        <v>742.56299999999999</v>
      </c>
      <c r="AE78" s="1">
        <v>52.941000000000003</v>
      </c>
      <c r="AF78" s="1">
        <v>53.347000000000001</v>
      </c>
      <c r="AG78" s="1">
        <v>76.991</v>
      </c>
      <c r="AH78" s="1">
        <v>488.63</v>
      </c>
      <c r="AI78" s="1">
        <v>492.29899999999998</v>
      </c>
      <c r="AJ78" s="1">
        <v>722.6</v>
      </c>
      <c r="AK78" s="1">
        <v>592.19000000000005</v>
      </c>
      <c r="AL78" s="1">
        <v>665.71400000000006</v>
      </c>
      <c r="AM78" s="1">
        <v>712.47900000000004</v>
      </c>
      <c r="AN78" s="1">
        <v>680.37699999999995</v>
      </c>
      <c r="AO78" s="7">
        <v>450.55399999999997</v>
      </c>
      <c r="AP78" s="4">
        <v>546.56899999999996</v>
      </c>
      <c r="AQ78" s="1">
        <v>607.59500000000003</v>
      </c>
      <c r="AR78" s="1">
        <v>697.28599999999994</v>
      </c>
      <c r="AS78" s="1">
        <v>680</v>
      </c>
      <c r="AT78" s="1">
        <v>329</v>
      </c>
      <c r="AU78" s="1">
        <v>445.16000000014901</v>
      </c>
      <c r="AV78" s="1">
        <v>587.65100000007078</v>
      </c>
      <c r="AW78" s="1">
        <v>652</v>
      </c>
      <c r="AX78" s="1">
        <v>640</v>
      </c>
      <c r="AY78" s="1">
        <v>0.27300000051036472</v>
      </c>
      <c r="AZ78" s="1">
        <v>0.27300000051036472</v>
      </c>
    </row>
    <row r="79" spans="2:52">
      <c r="B79" s="38"/>
      <c r="C79" s="3">
        <v>3.25</v>
      </c>
      <c r="D79" s="1">
        <v>256.09199999999998</v>
      </c>
      <c r="E79" s="1">
        <v>244.53200000000001</v>
      </c>
      <c r="F79" s="1">
        <v>180.62299999999999</v>
      </c>
      <c r="G79" s="1">
        <v>180.62299999999999</v>
      </c>
      <c r="H79" s="1">
        <v>114.85299999999999</v>
      </c>
      <c r="I79" s="1">
        <v>185.27500000000001</v>
      </c>
      <c r="J79" s="1">
        <v>250.077</v>
      </c>
      <c r="K79" s="1">
        <v>255.12899999999999</v>
      </c>
      <c r="L79" s="1">
        <v>217.09399999999999</v>
      </c>
      <c r="M79" s="1">
        <v>179.46</v>
      </c>
      <c r="N79" s="1">
        <v>212.161</v>
      </c>
      <c r="O79" s="1">
        <v>176.83500000000001</v>
      </c>
      <c r="P79" s="1">
        <v>231.21100000000001</v>
      </c>
      <c r="Q79" s="1">
        <v>240.11600000000001</v>
      </c>
      <c r="R79" s="1">
        <v>159.523</v>
      </c>
      <c r="S79" s="1">
        <v>210.84200000000001</v>
      </c>
      <c r="T79" s="1">
        <v>253.48699999999999</v>
      </c>
      <c r="U79" s="1">
        <v>277.74900000000002</v>
      </c>
      <c r="V79" s="1">
        <v>277.536</v>
      </c>
      <c r="W79" s="1">
        <v>119.887</v>
      </c>
      <c r="X79" s="1">
        <v>82.995000000000005</v>
      </c>
      <c r="Y79" s="1">
        <v>197.52799999999999</v>
      </c>
      <c r="Z79" s="1">
        <v>196.22399999999999</v>
      </c>
      <c r="AA79" s="1">
        <v>193.977</v>
      </c>
      <c r="AB79" s="1">
        <v>240.34100000000001</v>
      </c>
      <c r="AC79" s="1">
        <v>230.001</v>
      </c>
      <c r="AD79" s="1">
        <v>202.322</v>
      </c>
      <c r="AE79" s="1">
        <v>53.905999999999999</v>
      </c>
      <c r="AF79" s="1">
        <v>53.338999999999999</v>
      </c>
      <c r="AG79" s="1">
        <v>71.905000000000001</v>
      </c>
      <c r="AH79" s="1">
        <v>87.94</v>
      </c>
      <c r="AI79" s="1">
        <v>156.20400000000001</v>
      </c>
      <c r="AJ79" s="1">
        <v>243.4</v>
      </c>
      <c r="AK79" s="1">
        <v>215.94399999999999</v>
      </c>
      <c r="AL79" s="1">
        <v>178.791</v>
      </c>
      <c r="AM79" s="1">
        <v>147.26599999999999</v>
      </c>
      <c r="AN79" s="1">
        <v>194.32599999999999</v>
      </c>
      <c r="AO79" s="7">
        <v>140.63399999999999</v>
      </c>
      <c r="AP79" s="4">
        <v>142.22900000000001</v>
      </c>
      <c r="AQ79" s="1">
        <v>178.70400000000001</v>
      </c>
      <c r="AR79" s="1">
        <v>183.80600000000001</v>
      </c>
      <c r="AS79" s="1">
        <v>495</v>
      </c>
      <c r="AT79" s="1">
        <v>112</v>
      </c>
      <c r="AU79" s="1">
        <v>119.21500000031665</v>
      </c>
      <c r="AV79" s="1">
        <v>190.22699999948958</v>
      </c>
      <c r="AW79" s="1">
        <v>652</v>
      </c>
      <c r="AX79" s="1">
        <v>640</v>
      </c>
      <c r="AY79" s="1">
        <v>0.26400000043213367</v>
      </c>
      <c r="AZ79" s="1">
        <v>0.26400000043213367</v>
      </c>
    </row>
    <row r="80" spans="2:52">
      <c r="B80" s="38"/>
      <c r="C80" s="3">
        <v>3.2916666666666701</v>
      </c>
      <c r="D80" s="1">
        <v>633.15499999999997</v>
      </c>
      <c r="E80" s="1">
        <v>592.62199999999996</v>
      </c>
      <c r="F80" s="1">
        <v>565.65499999999997</v>
      </c>
      <c r="G80" s="1">
        <v>565.65499999999997</v>
      </c>
      <c r="H80" s="1">
        <v>628.24300000000005</v>
      </c>
      <c r="I80" s="1">
        <v>538.23900000000003</v>
      </c>
      <c r="J80" s="1">
        <v>672.66399999999999</v>
      </c>
      <c r="K80" s="1">
        <v>619.16700000000003</v>
      </c>
      <c r="L80" s="1">
        <v>570.09500000000003</v>
      </c>
      <c r="M80" s="1">
        <v>554.82799999999997</v>
      </c>
      <c r="N80" s="1">
        <v>540.83900000000006</v>
      </c>
      <c r="O80" s="1">
        <v>604.78599999999994</v>
      </c>
      <c r="P80" s="1">
        <v>611.072</v>
      </c>
      <c r="Q80" s="1">
        <v>651.77800000000002</v>
      </c>
      <c r="R80" s="1">
        <v>646.75</v>
      </c>
      <c r="S80" s="1">
        <v>609.30600000000004</v>
      </c>
      <c r="T80" s="1">
        <v>571.827</v>
      </c>
      <c r="U80" s="1">
        <v>600.12300000000005</v>
      </c>
      <c r="V80" s="1">
        <v>633.79999999999995</v>
      </c>
      <c r="W80" s="1">
        <v>609.05499999999995</v>
      </c>
      <c r="X80" s="1">
        <v>650.67100000000005</v>
      </c>
      <c r="Y80" s="1">
        <v>561.67899999999997</v>
      </c>
      <c r="Z80" s="1">
        <v>555.80499999999995</v>
      </c>
      <c r="AA80" s="1">
        <v>560.88099999999997</v>
      </c>
      <c r="AB80" s="1">
        <v>548.16200000000003</v>
      </c>
      <c r="AC80" s="1">
        <v>527.03099999999995</v>
      </c>
      <c r="AD80" s="1">
        <v>627.34799999999996</v>
      </c>
      <c r="AE80" s="1">
        <v>53.034999999999997</v>
      </c>
      <c r="AF80" s="1">
        <v>52.35</v>
      </c>
      <c r="AG80" s="1">
        <v>83.807000000000002</v>
      </c>
      <c r="AH80" s="1">
        <v>517.21600000000001</v>
      </c>
      <c r="AI80" s="1">
        <v>467.86799999999999</v>
      </c>
      <c r="AJ80" s="1">
        <v>587.02800000000002</v>
      </c>
      <c r="AK80" s="1">
        <v>549.85</v>
      </c>
      <c r="AL80" s="1">
        <v>600.40899999999999</v>
      </c>
      <c r="AM80" s="1">
        <v>537.41300000000001</v>
      </c>
      <c r="AN80" s="1">
        <v>602.20000000000005</v>
      </c>
      <c r="AO80" s="7">
        <v>430.22500000000002</v>
      </c>
      <c r="AP80" s="4">
        <v>519.31399999999996</v>
      </c>
      <c r="AQ80" s="1">
        <v>559.30399999999997</v>
      </c>
      <c r="AR80" s="1">
        <v>464.67399999999998</v>
      </c>
      <c r="AS80" s="1">
        <v>107</v>
      </c>
      <c r="AT80" s="1">
        <v>473</v>
      </c>
      <c r="AU80" s="1">
        <v>543.31399999978021</v>
      </c>
      <c r="AV80" s="1">
        <v>673.49600000027567</v>
      </c>
      <c r="AW80" s="1">
        <v>652</v>
      </c>
      <c r="AX80" s="1">
        <v>640</v>
      </c>
      <c r="AY80" s="1">
        <v>0.2419999991543593</v>
      </c>
      <c r="AZ80" s="1">
        <v>0.2419999991543593</v>
      </c>
    </row>
    <row r="81" spans="2:52">
      <c r="B81" s="38"/>
      <c r="C81" s="3">
        <v>3.3333333333333299</v>
      </c>
      <c r="D81" s="1">
        <v>811.255</v>
      </c>
      <c r="E81" s="1">
        <v>772.69799999999998</v>
      </c>
      <c r="F81" s="1">
        <v>773.17499999999995</v>
      </c>
      <c r="G81" s="1">
        <v>773.17499999999995</v>
      </c>
      <c r="H81" s="1">
        <v>782.33299999999997</v>
      </c>
      <c r="I81" s="1">
        <v>697.827</v>
      </c>
      <c r="J81" s="1">
        <v>786.06700000000001</v>
      </c>
      <c r="K81" s="1">
        <v>802.20399999999995</v>
      </c>
      <c r="L81" s="1">
        <v>778.00099999999998</v>
      </c>
      <c r="M81" s="1">
        <v>738.66099999999994</v>
      </c>
      <c r="N81" s="1">
        <v>610.53200000000004</v>
      </c>
      <c r="O81" s="1">
        <v>771.22500000000002</v>
      </c>
      <c r="P81" s="1">
        <v>614</v>
      </c>
      <c r="Q81" s="1">
        <v>780.23500000000001</v>
      </c>
      <c r="R81" s="1">
        <v>737.91200000000003</v>
      </c>
      <c r="S81" s="1">
        <v>666.66700000000003</v>
      </c>
      <c r="T81" s="1">
        <v>782.49900000000002</v>
      </c>
      <c r="U81" s="1">
        <v>626.51599999999996</v>
      </c>
      <c r="V81" s="1">
        <v>824.04700000000003</v>
      </c>
      <c r="W81" s="1">
        <v>726.72199999999998</v>
      </c>
      <c r="X81" s="1">
        <v>792.12400000000002</v>
      </c>
      <c r="Y81" s="1">
        <v>652.26900000000001</v>
      </c>
      <c r="Z81" s="1">
        <v>742.50699999999995</v>
      </c>
      <c r="AA81" s="1">
        <v>773.52300000000002</v>
      </c>
      <c r="AB81" s="1">
        <v>768.46</v>
      </c>
      <c r="AC81" s="1">
        <v>544.77599999999995</v>
      </c>
      <c r="AD81" s="1">
        <v>756.63400000000001</v>
      </c>
      <c r="AE81" s="1">
        <v>54.911999999999999</v>
      </c>
      <c r="AF81" s="1">
        <v>52.363999999999997</v>
      </c>
      <c r="AG81" s="1">
        <v>106.04</v>
      </c>
      <c r="AH81" s="1">
        <v>598.88199999999995</v>
      </c>
      <c r="AI81" s="1">
        <v>665.09299999999996</v>
      </c>
      <c r="AJ81" s="1">
        <v>754.548</v>
      </c>
      <c r="AK81" s="1">
        <v>709.29700000000003</v>
      </c>
      <c r="AL81" s="1">
        <v>699.35699999999997</v>
      </c>
      <c r="AM81" s="1">
        <v>544.33500000000004</v>
      </c>
      <c r="AN81" s="1">
        <v>715.91300000000001</v>
      </c>
      <c r="AO81" s="7">
        <v>556.36</v>
      </c>
      <c r="AP81" s="4">
        <v>596.08600000000001</v>
      </c>
      <c r="AQ81" s="1">
        <v>753.67100000000005</v>
      </c>
      <c r="AR81" s="1">
        <v>722.26499999999999</v>
      </c>
      <c r="AS81" s="1">
        <v>523</v>
      </c>
      <c r="AT81" s="1">
        <v>622</v>
      </c>
      <c r="AU81" s="1">
        <v>715.79600000008929</v>
      </c>
      <c r="AV81" s="1">
        <v>769.79400000069268</v>
      </c>
      <c r="AW81" s="1">
        <v>652</v>
      </c>
      <c r="AX81" s="1">
        <v>640</v>
      </c>
      <c r="AY81" s="1">
        <v>0.25200000032782538</v>
      </c>
      <c r="AZ81" s="1">
        <v>0.25200000032782538</v>
      </c>
    </row>
    <row r="82" spans="2:52">
      <c r="B82" s="38"/>
      <c r="C82" s="3">
        <v>3.375</v>
      </c>
      <c r="D82" s="1">
        <v>734.42399999999998</v>
      </c>
      <c r="E82" s="1">
        <v>700.73</v>
      </c>
      <c r="F82" s="1">
        <v>639.29200000000003</v>
      </c>
      <c r="G82" s="1">
        <v>639.29200000000003</v>
      </c>
      <c r="H82" s="1">
        <v>666.57</v>
      </c>
      <c r="I82" s="1">
        <v>589.18600000000004</v>
      </c>
      <c r="J82" s="1">
        <v>698.97199999999998</v>
      </c>
      <c r="K82" s="1">
        <v>601.43899999999996</v>
      </c>
      <c r="L82" s="1">
        <v>672.28899999999999</v>
      </c>
      <c r="M82" s="1">
        <v>631.95299999999997</v>
      </c>
      <c r="N82" s="1">
        <v>494.245</v>
      </c>
      <c r="O82" s="1">
        <v>530.19200000000001</v>
      </c>
      <c r="P82" s="1">
        <v>617</v>
      </c>
      <c r="Q82" s="1">
        <v>654.83000000000004</v>
      </c>
      <c r="R82" s="1">
        <v>719.63</v>
      </c>
      <c r="S82" s="1">
        <v>788.89599999999996</v>
      </c>
      <c r="T82" s="1">
        <v>658.41200000000003</v>
      </c>
      <c r="U82" s="1">
        <v>483.65199999999999</v>
      </c>
      <c r="V82" s="1">
        <v>812.06500000000005</v>
      </c>
      <c r="W82" s="1">
        <v>644.49699999999996</v>
      </c>
      <c r="X82" s="1">
        <v>633.60400000000004</v>
      </c>
      <c r="Y82" s="1">
        <v>667.904</v>
      </c>
      <c r="Z82" s="1">
        <v>518.74800000000005</v>
      </c>
      <c r="AA82" s="1">
        <v>640.28700000000003</v>
      </c>
      <c r="AB82" s="1">
        <v>690.98199999999997</v>
      </c>
      <c r="AC82" s="1">
        <v>712.98900000000003</v>
      </c>
      <c r="AD82" s="1">
        <v>683.18</v>
      </c>
      <c r="AE82" s="1">
        <v>60.802</v>
      </c>
      <c r="AF82" s="1">
        <v>51.350999999999999</v>
      </c>
      <c r="AG82" s="1">
        <v>118.497</v>
      </c>
      <c r="AH82" s="1">
        <v>458.44299999999998</v>
      </c>
      <c r="AI82" s="1">
        <v>574.50900000000001</v>
      </c>
      <c r="AJ82" s="1">
        <v>589.35</v>
      </c>
      <c r="AK82" s="1">
        <v>607.11500000000001</v>
      </c>
      <c r="AL82" s="1">
        <v>643.62800000000004</v>
      </c>
      <c r="AM82" s="1">
        <v>490.71699999999998</v>
      </c>
      <c r="AN82" s="1">
        <v>562.43200000000002</v>
      </c>
      <c r="AO82" s="7">
        <v>466.27800000000002</v>
      </c>
      <c r="AP82" s="4">
        <v>500.93299999999999</v>
      </c>
      <c r="AQ82" s="1">
        <v>718.226</v>
      </c>
      <c r="AR82" s="1">
        <v>633.58000000000004</v>
      </c>
      <c r="AS82" s="1">
        <v>728</v>
      </c>
      <c r="AT82" s="1">
        <v>624</v>
      </c>
      <c r="AU82" s="1">
        <v>585.84899999992922</v>
      </c>
      <c r="AV82" s="1">
        <v>633.03999999957159</v>
      </c>
      <c r="AW82" s="1">
        <v>652</v>
      </c>
      <c r="AX82" s="1">
        <v>640</v>
      </c>
      <c r="AY82" s="1">
        <v>0.26599999936297547</v>
      </c>
      <c r="AZ82" s="1">
        <v>0.26599999936297547</v>
      </c>
    </row>
    <row r="83" spans="2:52">
      <c r="B83" s="38"/>
      <c r="C83" s="3">
        <v>3.4166666666666701</v>
      </c>
      <c r="D83" s="1">
        <v>742.72299999999996</v>
      </c>
      <c r="E83" s="1">
        <v>764.00599999999997</v>
      </c>
      <c r="F83" s="1">
        <v>708.88400000000001</v>
      </c>
      <c r="G83" s="1">
        <v>708.88400000000001</v>
      </c>
      <c r="H83" s="1">
        <v>750.53300000000002</v>
      </c>
      <c r="I83" s="1">
        <v>669.87900000000002</v>
      </c>
      <c r="J83" s="1">
        <v>778.35199999999998</v>
      </c>
      <c r="K83" s="1">
        <v>732.91099999999994</v>
      </c>
      <c r="L83" s="1">
        <v>748.14800000000002</v>
      </c>
      <c r="M83" s="1">
        <v>671.428</v>
      </c>
      <c r="N83" s="1">
        <v>618.98</v>
      </c>
      <c r="O83" s="1">
        <v>665.27</v>
      </c>
      <c r="P83" s="1">
        <v>618.90499999999997</v>
      </c>
      <c r="Q83" s="1">
        <v>797.76</v>
      </c>
      <c r="R83" s="1">
        <v>773.07899999999995</v>
      </c>
      <c r="S83" s="1">
        <v>782.73800000000006</v>
      </c>
      <c r="T83" s="1">
        <v>678.21400000000006</v>
      </c>
      <c r="U83" s="1">
        <v>715.43299999999999</v>
      </c>
      <c r="V83" s="1">
        <v>770.51</v>
      </c>
      <c r="W83" s="1">
        <v>625.82399999999996</v>
      </c>
      <c r="X83" s="1">
        <v>743.27499999999998</v>
      </c>
      <c r="Y83" s="1">
        <v>792.65700000000004</v>
      </c>
      <c r="Z83" s="1">
        <v>762.27099999999996</v>
      </c>
      <c r="AA83" s="1">
        <v>504.18200000000002</v>
      </c>
      <c r="AB83" s="1">
        <v>786.62199999999996</v>
      </c>
      <c r="AC83" s="1">
        <v>684.63900000000001</v>
      </c>
      <c r="AD83" s="1">
        <v>750.79</v>
      </c>
      <c r="AE83" s="1">
        <v>53.726999999999997</v>
      </c>
      <c r="AF83" s="1">
        <v>51.344999999999999</v>
      </c>
      <c r="AG83" s="1">
        <v>139.20099999999999</v>
      </c>
      <c r="AH83" s="1">
        <v>637.15099999999995</v>
      </c>
      <c r="AI83" s="1">
        <v>641.15899999999999</v>
      </c>
      <c r="AJ83" s="1">
        <v>701.23400000000004</v>
      </c>
      <c r="AK83" s="1">
        <v>638.35400000000004</v>
      </c>
      <c r="AL83" s="1">
        <v>679.38900000000001</v>
      </c>
      <c r="AM83" s="1">
        <v>704.2</v>
      </c>
      <c r="AN83" s="1">
        <v>708.29</v>
      </c>
      <c r="AO83" s="7">
        <v>694.37699999999995</v>
      </c>
      <c r="AP83" s="4">
        <v>615.26800000000003</v>
      </c>
      <c r="AQ83" s="1">
        <v>763.14800000000002</v>
      </c>
      <c r="AR83" s="1">
        <v>737.755</v>
      </c>
      <c r="AS83" s="1">
        <v>565</v>
      </c>
      <c r="AT83" s="1">
        <v>661</v>
      </c>
      <c r="AU83" s="1">
        <v>719.96300000092015</v>
      </c>
      <c r="AV83" s="1">
        <v>735.82999999914341</v>
      </c>
      <c r="AW83" s="1">
        <v>652</v>
      </c>
      <c r="AX83" s="1">
        <v>640</v>
      </c>
      <c r="AY83" s="1">
        <v>0.26699999999254959</v>
      </c>
      <c r="AZ83" s="1">
        <v>0.26699999999254959</v>
      </c>
    </row>
    <row r="84" spans="2:52">
      <c r="B84" s="38"/>
      <c r="C84" s="3">
        <v>3.4583333333333299</v>
      </c>
      <c r="D84" s="1">
        <v>715.596</v>
      </c>
      <c r="E84" s="1">
        <v>747.2</v>
      </c>
      <c r="F84" s="1">
        <v>714.846</v>
      </c>
      <c r="G84" s="1">
        <v>714.846</v>
      </c>
      <c r="H84" s="1">
        <v>783.69299999999998</v>
      </c>
      <c r="I84" s="1">
        <v>731.12900000000002</v>
      </c>
      <c r="J84" s="1">
        <v>748.73699999999997</v>
      </c>
      <c r="K84" s="1">
        <v>731.37599999999998</v>
      </c>
      <c r="L84" s="1">
        <v>691.48099999999999</v>
      </c>
      <c r="M84" s="1">
        <v>491.55</v>
      </c>
      <c r="N84" s="1">
        <v>713.89599999999996</v>
      </c>
      <c r="O84" s="1">
        <v>658.50400000000002</v>
      </c>
      <c r="P84" s="1">
        <v>762.15499999999997</v>
      </c>
      <c r="Q84" s="1">
        <v>774.61500000000001</v>
      </c>
      <c r="R84" s="1">
        <v>779.029</v>
      </c>
      <c r="S84" s="1">
        <v>786.327</v>
      </c>
      <c r="T84" s="1">
        <v>788.25099999999998</v>
      </c>
      <c r="U84" s="1">
        <v>732.33900000000006</v>
      </c>
      <c r="V84" s="1">
        <v>774.83699999999999</v>
      </c>
      <c r="W84" s="1">
        <v>675.97299999999996</v>
      </c>
      <c r="X84" s="1">
        <v>779.97400000000005</v>
      </c>
      <c r="Y84" s="1">
        <v>728.40700000000004</v>
      </c>
      <c r="Z84" s="1">
        <v>804.37800000000004</v>
      </c>
      <c r="AA84" s="1">
        <v>265.19900000000001</v>
      </c>
      <c r="AB84" s="1">
        <v>750.09199999999998</v>
      </c>
      <c r="AC84" s="1">
        <v>757.17700000000002</v>
      </c>
      <c r="AD84" s="1">
        <v>744.947</v>
      </c>
      <c r="AE84" s="1">
        <v>52.935000000000002</v>
      </c>
      <c r="AF84" s="1">
        <v>57.354999999999997</v>
      </c>
      <c r="AG84" s="1">
        <v>144.43700000000001</v>
      </c>
      <c r="AH84" s="1">
        <v>636.03200000000004</v>
      </c>
      <c r="AI84" s="1">
        <v>653.553</v>
      </c>
      <c r="AJ84" s="1">
        <v>727.29</v>
      </c>
      <c r="AK84" s="1">
        <v>706.48199999999997</v>
      </c>
      <c r="AL84" s="1">
        <v>715.798</v>
      </c>
      <c r="AM84" s="1">
        <v>683.19399999999996</v>
      </c>
      <c r="AN84" s="1">
        <v>663.64400000000001</v>
      </c>
      <c r="AO84" s="7">
        <v>795.79600000000005</v>
      </c>
      <c r="AP84" s="4">
        <v>652.62900000000002</v>
      </c>
      <c r="AQ84" s="1">
        <v>741.57500000000005</v>
      </c>
      <c r="AR84" s="1">
        <v>772.28800000000001</v>
      </c>
      <c r="AS84" s="1">
        <v>654</v>
      </c>
      <c r="AT84" s="1">
        <v>667</v>
      </c>
      <c r="AU84" s="1">
        <v>734.85799999861047</v>
      </c>
      <c r="AV84" s="1">
        <v>704.7170000001787</v>
      </c>
      <c r="AW84" s="1">
        <v>652</v>
      </c>
      <c r="AX84" s="1">
        <v>640</v>
      </c>
      <c r="AY84" s="1">
        <v>0.25599999958649311</v>
      </c>
      <c r="AZ84" s="1">
        <v>0.25599999958649311</v>
      </c>
    </row>
    <row r="85" spans="2:52">
      <c r="B85" s="38"/>
      <c r="C85" s="3">
        <v>3.5</v>
      </c>
      <c r="D85" s="1">
        <v>700.83299999999997</v>
      </c>
      <c r="E85" s="1">
        <v>598.41600000000005</v>
      </c>
      <c r="F85" s="1">
        <v>559.75300000000004</v>
      </c>
      <c r="G85" s="1">
        <v>559.75300000000004</v>
      </c>
      <c r="H85" s="1">
        <v>639.59699999999998</v>
      </c>
      <c r="I85" s="1">
        <v>631.19399999999996</v>
      </c>
      <c r="J85" s="1">
        <v>453.79300000000001</v>
      </c>
      <c r="K85" s="1">
        <v>544.78499999999997</v>
      </c>
      <c r="L85" s="1">
        <v>609.98400000000004</v>
      </c>
      <c r="M85" s="1">
        <v>398.94099999999997</v>
      </c>
      <c r="N85" s="1">
        <v>573.65499999999997</v>
      </c>
      <c r="O85" s="1">
        <v>517.74900000000002</v>
      </c>
      <c r="P85" s="1">
        <v>645.71400000000006</v>
      </c>
      <c r="Q85" s="1">
        <v>698.82399999999996</v>
      </c>
      <c r="R85" s="1">
        <v>728.45</v>
      </c>
      <c r="S85" s="1">
        <v>784.197</v>
      </c>
      <c r="T85" s="1">
        <v>648.20399999999995</v>
      </c>
      <c r="U85" s="1">
        <v>556.26400000000001</v>
      </c>
      <c r="V85" s="1">
        <v>775.53200000000004</v>
      </c>
      <c r="W85" s="1">
        <v>670.95600000000002</v>
      </c>
      <c r="X85" s="1">
        <v>674.351</v>
      </c>
      <c r="Y85" s="1">
        <v>684.48900000000003</v>
      </c>
      <c r="Z85" s="1">
        <v>693.51</v>
      </c>
      <c r="AA85" s="1">
        <v>489.24700000000001</v>
      </c>
      <c r="AB85" s="1">
        <v>673.18899999999996</v>
      </c>
      <c r="AC85" s="1">
        <v>679.779</v>
      </c>
      <c r="AD85" s="1">
        <v>554.20100000000002</v>
      </c>
      <c r="AE85" s="1">
        <v>55.598999999999997</v>
      </c>
      <c r="AF85" s="1">
        <v>58.348999999999997</v>
      </c>
      <c r="AG85" s="1">
        <v>141.26</v>
      </c>
      <c r="AH85" s="1">
        <v>481.85399999999998</v>
      </c>
      <c r="AI85" s="1">
        <v>544.19299999999998</v>
      </c>
      <c r="AJ85" s="1">
        <v>536.90499999999997</v>
      </c>
      <c r="AK85" s="1">
        <v>613.68600000000004</v>
      </c>
      <c r="AL85" s="1">
        <v>615.245</v>
      </c>
      <c r="AM85" s="1">
        <v>567.43499999999995</v>
      </c>
      <c r="AN85" s="1">
        <v>508.15300000000002</v>
      </c>
      <c r="AO85" s="7">
        <v>603.26199999999994</v>
      </c>
      <c r="AP85" s="4">
        <v>571.35400000000004</v>
      </c>
      <c r="AQ85" s="1">
        <v>630.25800000000004</v>
      </c>
      <c r="AR85" s="1">
        <v>664.55499999999995</v>
      </c>
      <c r="AS85" s="1">
        <v>707</v>
      </c>
      <c r="AT85" s="1">
        <v>649</v>
      </c>
      <c r="AU85" s="1">
        <v>626.93900000071153</v>
      </c>
      <c r="AV85" s="1">
        <v>601.45099999988429</v>
      </c>
      <c r="AW85" s="1">
        <v>652</v>
      </c>
      <c r="AX85" s="1">
        <v>640</v>
      </c>
      <c r="AY85" s="1">
        <v>0.25699999975040577</v>
      </c>
      <c r="AZ85" s="1">
        <v>0.25699999975040577</v>
      </c>
    </row>
    <row r="86" spans="2:52">
      <c r="B86" s="38"/>
      <c r="C86" s="3">
        <v>3.5416666666666701</v>
      </c>
      <c r="D86" s="1">
        <v>824.48699999999997</v>
      </c>
      <c r="E86" s="1">
        <v>775.70899999999995</v>
      </c>
      <c r="F86" s="1">
        <v>699.10900000000004</v>
      </c>
      <c r="G86" s="1">
        <v>699.10900000000004</v>
      </c>
      <c r="H86" s="1">
        <v>761.54700000000003</v>
      </c>
      <c r="I86" s="1">
        <v>736.61599999999999</v>
      </c>
      <c r="J86" s="1">
        <v>537.69399999999996</v>
      </c>
      <c r="K86" s="1">
        <v>750.06200000000001</v>
      </c>
      <c r="L86" s="1">
        <v>695.57500000000005</v>
      </c>
      <c r="M86" s="1">
        <v>693.89499999999998</v>
      </c>
      <c r="N86" s="1">
        <v>770.01700000000005</v>
      </c>
      <c r="O86" s="1">
        <v>696.54200000000003</v>
      </c>
      <c r="P86" s="1">
        <v>712.29899999999998</v>
      </c>
      <c r="Q86" s="1">
        <v>765.55799999999999</v>
      </c>
      <c r="R86" s="1">
        <v>710.78</v>
      </c>
      <c r="S86" s="1">
        <v>793.53700000000003</v>
      </c>
      <c r="T86" s="1">
        <v>698.32799999999997</v>
      </c>
      <c r="U86" s="1">
        <v>726.14599999999996</v>
      </c>
      <c r="V86" s="1">
        <v>780.36500000000001</v>
      </c>
      <c r="W86" s="1">
        <v>770.00599999999997</v>
      </c>
      <c r="X86" s="1">
        <v>793.3</v>
      </c>
      <c r="Y86" s="1">
        <v>766.91399999999999</v>
      </c>
      <c r="Z86" s="1">
        <v>795.08799999999997</v>
      </c>
      <c r="AA86" s="1">
        <v>781.17899999999997</v>
      </c>
      <c r="AB86" s="1">
        <v>744.59699999999998</v>
      </c>
      <c r="AC86" s="1">
        <v>753.95500000000004</v>
      </c>
      <c r="AD86" s="1">
        <v>747.19899999999996</v>
      </c>
      <c r="AE86" s="1">
        <v>55.856000000000002</v>
      </c>
      <c r="AF86" s="1">
        <v>51.347000000000001</v>
      </c>
      <c r="AG86" s="1">
        <v>142</v>
      </c>
      <c r="AH86" s="1">
        <v>649.45399999999995</v>
      </c>
      <c r="AI86" s="1">
        <v>688.39700000000005</v>
      </c>
      <c r="AJ86" s="1">
        <v>712.50699999999995</v>
      </c>
      <c r="AK86" s="1">
        <v>744.08</v>
      </c>
      <c r="AL86" s="1">
        <v>695.10400000000004</v>
      </c>
      <c r="AM86" s="1">
        <v>716.27800000000002</v>
      </c>
      <c r="AN86" s="1">
        <v>698.62900000000002</v>
      </c>
      <c r="AO86" s="7">
        <v>735.49099999999999</v>
      </c>
      <c r="AP86" s="4">
        <v>695.06399999999996</v>
      </c>
      <c r="AQ86" s="1">
        <v>761.77099999999996</v>
      </c>
      <c r="AR86" s="1">
        <v>701.46600000000001</v>
      </c>
      <c r="AS86" s="1">
        <v>475</v>
      </c>
      <c r="AT86" s="1">
        <v>711</v>
      </c>
      <c r="AU86" s="1">
        <v>717.28099999902759</v>
      </c>
      <c r="AV86" s="1">
        <v>731.06799999950454</v>
      </c>
      <c r="AW86" s="1">
        <v>652</v>
      </c>
      <c r="AX86" s="1">
        <v>640</v>
      </c>
      <c r="AY86" s="1">
        <v>0.26100000087171815</v>
      </c>
      <c r="AZ86" s="1">
        <v>0.26100000087171815</v>
      </c>
    </row>
    <row r="87" spans="2:52">
      <c r="B87" s="38"/>
      <c r="C87" s="3">
        <v>3.5833333333333299</v>
      </c>
      <c r="D87" s="1">
        <v>730.101</v>
      </c>
      <c r="E87" s="1">
        <v>761.61</v>
      </c>
      <c r="F87" s="1">
        <v>703.721</v>
      </c>
      <c r="G87" s="1">
        <v>703.721</v>
      </c>
      <c r="H87" s="1">
        <v>693.096</v>
      </c>
      <c r="I87" s="1">
        <v>695.47699999999998</v>
      </c>
      <c r="J87" s="1">
        <v>622.221</v>
      </c>
      <c r="K87" s="1">
        <v>715.49</v>
      </c>
      <c r="L87" s="1">
        <v>693.77800000000002</v>
      </c>
      <c r="M87" s="1">
        <v>755.62099999999998</v>
      </c>
      <c r="N87" s="1">
        <v>701.56</v>
      </c>
      <c r="O87" s="1">
        <v>686.98699999999997</v>
      </c>
      <c r="P87" s="1">
        <v>743.30399999999997</v>
      </c>
      <c r="Q87" s="1">
        <v>658.47500000000002</v>
      </c>
      <c r="R87" s="1">
        <v>592.70299999999997</v>
      </c>
      <c r="S87" s="1">
        <v>759.17499999999995</v>
      </c>
      <c r="T87" s="1">
        <v>729</v>
      </c>
      <c r="U87" s="1">
        <v>702.12</v>
      </c>
      <c r="V87" s="1">
        <v>659.63400000000001</v>
      </c>
      <c r="W87" s="1">
        <v>742.255</v>
      </c>
      <c r="X87" s="1">
        <v>766.35</v>
      </c>
      <c r="Y87" s="1">
        <v>688.31799999999998</v>
      </c>
      <c r="Z87" s="1">
        <v>724.31600000000003</v>
      </c>
      <c r="AA87" s="1">
        <v>769.81799999999998</v>
      </c>
      <c r="AB87" s="1">
        <v>650.42499999999995</v>
      </c>
      <c r="AC87" s="1">
        <v>720.45899999999995</v>
      </c>
      <c r="AD87" s="1">
        <v>731.87800000000004</v>
      </c>
      <c r="AE87" s="1">
        <v>55.125999999999998</v>
      </c>
      <c r="AF87" s="1">
        <v>53.356000000000002</v>
      </c>
      <c r="AG87" s="1">
        <v>142</v>
      </c>
      <c r="AH87" s="1">
        <v>438.57499999999999</v>
      </c>
      <c r="AI87" s="1">
        <v>664.43799999999999</v>
      </c>
      <c r="AJ87" s="1">
        <v>679.84699999999998</v>
      </c>
      <c r="AK87" s="1">
        <v>675.64400000000001</v>
      </c>
      <c r="AL87" s="1">
        <v>650.553</v>
      </c>
      <c r="AM87" s="1">
        <v>676.09199999999998</v>
      </c>
      <c r="AN87" s="1">
        <v>624.577</v>
      </c>
      <c r="AO87" s="7">
        <v>755.529</v>
      </c>
      <c r="AP87" s="4">
        <v>607.87300000000005</v>
      </c>
      <c r="AQ87" s="1">
        <v>674.11900000000003</v>
      </c>
      <c r="AR87" s="1">
        <v>612.49099999999999</v>
      </c>
      <c r="AS87" s="1">
        <v>688</v>
      </c>
      <c r="AT87" s="1">
        <v>693</v>
      </c>
      <c r="AU87" s="1">
        <v>691.48800000036135</v>
      </c>
      <c r="AV87" s="1">
        <v>689.66100000077836</v>
      </c>
      <c r="AW87" s="1">
        <v>652</v>
      </c>
      <c r="AX87" s="1">
        <v>675.73800000082701</v>
      </c>
      <c r="AY87" s="1">
        <v>0.2689999993890525</v>
      </c>
      <c r="AZ87" s="1">
        <v>0.2689999993890525</v>
      </c>
    </row>
    <row r="88" spans="2:52">
      <c r="B88" s="38"/>
      <c r="C88" s="3">
        <v>3.625</v>
      </c>
      <c r="D88" s="1">
        <v>792.09400000000005</v>
      </c>
      <c r="E88" s="1">
        <v>784.09199999999998</v>
      </c>
      <c r="F88" s="1">
        <v>742.76800000000003</v>
      </c>
      <c r="G88" s="1">
        <v>742.76800000000003</v>
      </c>
      <c r="H88" s="1">
        <v>679.15899999999999</v>
      </c>
      <c r="I88" s="1">
        <v>749.02300000000002</v>
      </c>
      <c r="J88" s="1">
        <v>722.13800000000003</v>
      </c>
      <c r="K88" s="1">
        <v>715.65899999999999</v>
      </c>
      <c r="L88" s="1">
        <v>720.62199999999996</v>
      </c>
      <c r="M88" s="1">
        <v>775.76800000000003</v>
      </c>
      <c r="N88" s="1">
        <v>774.09199999999998</v>
      </c>
      <c r="O88" s="1">
        <v>780.66700000000003</v>
      </c>
      <c r="P88" s="1">
        <v>624.19299999999998</v>
      </c>
      <c r="Q88" s="1">
        <v>790.18100000000004</v>
      </c>
      <c r="R88" s="1">
        <v>790.55700000000002</v>
      </c>
      <c r="S88" s="1">
        <v>806.60599999999999</v>
      </c>
      <c r="T88" s="1">
        <v>729</v>
      </c>
      <c r="U88" s="1">
        <v>712.173</v>
      </c>
      <c r="V88" s="1">
        <v>738.1</v>
      </c>
      <c r="W88" s="1">
        <v>806.39</v>
      </c>
      <c r="X88" s="1">
        <v>826.28399999999999</v>
      </c>
      <c r="Y88" s="1">
        <v>731.68899999999996</v>
      </c>
      <c r="Z88" s="1">
        <v>669.01300000000003</v>
      </c>
      <c r="AA88" s="1">
        <v>806.37599999999998</v>
      </c>
      <c r="AB88" s="1">
        <v>703.47699999999998</v>
      </c>
      <c r="AC88" s="1">
        <v>758.29200000000003</v>
      </c>
      <c r="AD88" s="1">
        <v>769.346</v>
      </c>
      <c r="AE88" s="1">
        <v>59.256999999999998</v>
      </c>
      <c r="AF88" s="1">
        <v>54.357999999999997</v>
      </c>
      <c r="AG88" s="1">
        <v>114.63200000000001</v>
      </c>
      <c r="AH88" s="1">
        <v>630.69100000000003</v>
      </c>
      <c r="AI88" s="1">
        <v>707.34900000000005</v>
      </c>
      <c r="AJ88" s="1">
        <v>710.83799999999997</v>
      </c>
      <c r="AK88" s="1">
        <v>690.09199999999998</v>
      </c>
      <c r="AL88" s="1">
        <v>701.548</v>
      </c>
      <c r="AM88" s="1">
        <v>702.34400000000005</v>
      </c>
      <c r="AN88" s="1">
        <v>715.66499999999996</v>
      </c>
      <c r="AO88" s="7">
        <v>770.62400000000002</v>
      </c>
      <c r="AP88" s="4">
        <v>654.96799999999996</v>
      </c>
      <c r="AQ88" s="1">
        <v>748.04600000000005</v>
      </c>
      <c r="AR88" s="1">
        <v>729.48299999999995</v>
      </c>
      <c r="AS88" s="1">
        <v>583</v>
      </c>
      <c r="AT88" s="1">
        <v>693</v>
      </c>
      <c r="AU88" s="1">
        <v>729.6750000002794</v>
      </c>
      <c r="AV88" s="1">
        <v>718.53699999954551</v>
      </c>
      <c r="AW88" s="1">
        <v>652</v>
      </c>
      <c r="AX88" s="1">
        <v>697.36499999929197</v>
      </c>
      <c r="AY88" s="1">
        <v>0.26700000045821087</v>
      </c>
      <c r="AZ88" s="1">
        <v>0.26700000045821087</v>
      </c>
    </row>
    <row r="89" spans="2:52">
      <c r="B89" s="38"/>
      <c r="C89" s="3">
        <v>3.6666666666666701</v>
      </c>
      <c r="D89" s="1">
        <v>804.23500000000001</v>
      </c>
      <c r="E89" s="1">
        <v>773.66700000000003</v>
      </c>
      <c r="F89" s="1">
        <v>754.44</v>
      </c>
      <c r="G89" s="1">
        <v>754.44</v>
      </c>
      <c r="H89" s="1">
        <v>407.185</v>
      </c>
      <c r="I89" s="1">
        <v>763.66899999999998</v>
      </c>
      <c r="J89" s="1">
        <v>788.57299999999998</v>
      </c>
      <c r="K89" s="1">
        <v>666.89700000000005</v>
      </c>
      <c r="L89" s="1">
        <v>769.89700000000005</v>
      </c>
      <c r="M89" s="1">
        <v>737.59</v>
      </c>
      <c r="N89" s="1">
        <v>748.31299999999999</v>
      </c>
      <c r="O89" s="1">
        <v>749.14200000000005</v>
      </c>
      <c r="P89" s="1">
        <v>722.25400000000002</v>
      </c>
      <c r="Q89" s="1">
        <v>781.30100000000004</v>
      </c>
      <c r="R89" s="1">
        <v>771.43</v>
      </c>
      <c r="S89" s="1">
        <v>786.495</v>
      </c>
      <c r="T89" s="1">
        <v>742.34500000000003</v>
      </c>
      <c r="U89" s="1">
        <v>619.39599999999996</v>
      </c>
      <c r="V89" s="1">
        <v>766.35599999999999</v>
      </c>
      <c r="W89" s="1">
        <v>780.43200000000002</v>
      </c>
      <c r="X89" s="1">
        <v>816.86900000000003</v>
      </c>
      <c r="Y89" s="1">
        <v>745.51300000000003</v>
      </c>
      <c r="Z89" s="1">
        <v>719.45600000000002</v>
      </c>
      <c r="AA89" s="1">
        <v>827.58600000000001</v>
      </c>
      <c r="AB89" s="1">
        <v>691</v>
      </c>
      <c r="AC89" s="1">
        <v>752.31299999999999</v>
      </c>
      <c r="AD89" s="1">
        <v>731.74900000000002</v>
      </c>
      <c r="AE89" s="1">
        <v>57.844000000000001</v>
      </c>
      <c r="AF89" s="1">
        <v>54.439</v>
      </c>
      <c r="AG89" s="1">
        <v>107.31</v>
      </c>
      <c r="AH89" s="1">
        <v>633.83699999999999</v>
      </c>
      <c r="AI89" s="1">
        <v>655.52200000000005</v>
      </c>
      <c r="AJ89" s="1">
        <v>724.774</v>
      </c>
      <c r="AK89" s="1">
        <v>685.10599999999999</v>
      </c>
      <c r="AL89" s="1">
        <v>743.65</v>
      </c>
      <c r="AM89" s="1">
        <v>694.45799999999997</v>
      </c>
      <c r="AN89" s="1">
        <v>699</v>
      </c>
      <c r="AO89" s="7">
        <v>802.66899999999998</v>
      </c>
      <c r="AP89" s="4">
        <v>752.50400000000002</v>
      </c>
      <c r="AQ89" s="1">
        <v>766.36099999999999</v>
      </c>
      <c r="AR89" s="1">
        <v>744.928</v>
      </c>
      <c r="AS89" s="1">
        <v>702</v>
      </c>
      <c r="AT89" s="1">
        <v>724</v>
      </c>
      <c r="AU89" s="1">
        <v>762.51399999950092</v>
      </c>
      <c r="AV89" s="1">
        <v>748.37200000090525</v>
      </c>
      <c r="AW89" s="1">
        <v>652</v>
      </c>
      <c r="AX89" s="1">
        <v>705.1859999997539</v>
      </c>
      <c r="AY89" s="1">
        <v>0.25699999975040577</v>
      </c>
      <c r="AZ89" s="1">
        <v>0.25699999975040577</v>
      </c>
    </row>
    <row r="90" spans="2:52">
      <c r="B90" s="38"/>
      <c r="C90" s="3">
        <v>3.7083333333333299</v>
      </c>
      <c r="D90" s="1">
        <v>674.94899999999996</v>
      </c>
      <c r="E90" s="1">
        <v>761.47400000000005</v>
      </c>
      <c r="F90" s="1">
        <v>619.18299999999999</v>
      </c>
      <c r="G90" s="1">
        <v>619.18299999999999</v>
      </c>
      <c r="H90" s="1">
        <v>587.32399999999996</v>
      </c>
      <c r="I90" s="1">
        <v>616.54700000000003</v>
      </c>
      <c r="J90" s="1">
        <v>568.851</v>
      </c>
      <c r="K90" s="1">
        <v>590.654</v>
      </c>
      <c r="L90" s="1">
        <v>644.28200000000004</v>
      </c>
      <c r="M90" s="1">
        <v>724.40899999999999</v>
      </c>
      <c r="N90" s="1">
        <v>572.98500000000001</v>
      </c>
      <c r="O90" s="1">
        <v>642.63900000000001</v>
      </c>
      <c r="P90" s="1">
        <v>543.34900000000005</v>
      </c>
      <c r="Q90" s="1">
        <v>694.58100000000002</v>
      </c>
      <c r="R90" s="1">
        <v>740.73</v>
      </c>
      <c r="S90" s="1">
        <v>588.21799999999996</v>
      </c>
      <c r="T90" s="1">
        <v>718.37599999999998</v>
      </c>
      <c r="U90" s="1">
        <v>746.68100000000004</v>
      </c>
      <c r="V90" s="1">
        <v>435.01600000000002</v>
      </c>
      <c r="W90" s="1">
        <v>692.31899999999996</v>
      </c>
      <c r="X90" s="1">
        <v>603.00199999999995</v>
      </c>
      <c r="Y90" s="1">
        <v>641.22199999999998</v>
      </c>
      <c r="Z90" s="1">
        <v>614.80999999999995</v>
      </c>
      <c r="AA90" s="1">
        <v>586.42700000000002</v>
      </c>
      <c r="AB90" s="1">
        <v>691</v>
      </c>
      <c r="AC90" s="1">
        <v>689.92499999999995</v>
      </c>
      <c r="AD90" s="1">
        <v>572.072</v>
      </c>
      <c r="AE90" s="1">
        <v>56.402999999999999</v>
      </c>
      <c r="AF90" s="1">
        <v>55.478999999999999</v>
      </c>
      <c r="AG90" s="1">
        <v>73.736999999999995</v>
      </c>
      <c r="AH90" s="1">
        <v>487.834</v>
      </c>
      <c r="AI90" s="1">
        <v>599.91600000000005</v>
      </c>
      <c r="AJ90" s="1">
        <v>581.50800000000004</v>
      </c>
      <c r="AK90" s="1">
        <v>566.27700000000004</v>
      </c>
      <c r="AL90" s="1">
        <v>562.14499999999998</v>
      </c>
      <c r="AM90" s="1">
        <v>482.09399999999999</v>
      </c>
      <c r="AN90" s="1">
        <v>682</v>
      </c>
      <c r="AO90" s="7">
        <v>593.27499999999998</v>
      </c>
      <c r="AP90" s="4">
        <v>599.68600000000004</v>
      </c>
      <c r="AQ90" s="1">
        <v>607.83699999999999</v>
      </c>
      <c r="AR90" s="1">
        <v>590.96600000000001</v>
      </c>
      <c r="AS90" s="1">
        <v>725</v>
      </c>
      <c r="AT90" s="1">
        <v>557</v>
      </c>
      <c r="AU90" s="1">
        <v>650.88299999991443</v>
      </c>
      <c r="AV90" s="1">
        <v>694.93399999942642</v>
      </c>
      <c r="AW90" s="1">
        <v>652</v>
      </c>
      <c r="AX90" s="1">
        <v>519.66899999976158</v>
      </c>
      <c r="AY90" s="1">
        <v>0.27900000009685749</v>
      </c>
      <c r="AZ90" s="1">
        <v>0.27900000009685749</v>
      </c>
    </row>
    <row r="91" spans="2:52">
      <c r="B91" s="38"/>
      <c r="C91" s="3">
        <v>3.75</v>
      </c>
      <c r="D91" s="1">
        <v>782.18</v>
      </c>
      <c r="E91" s="1">
        <v>791.03499999999997</v>
      </c>
      <c r="F91" s="1">
        <v>792.25900000000001</v>
      </c>
      <c r="G91" s="1">
        <v>792.25900000000001</v>
      </c>
      <c r="H91" s="1">
        <v>777.56100000000004</v>
      </c>
      <c r="I91" s="1">
        <v>769.15300000000002</v>
      </c>
      <c r="J91" s="1">
        <v>820.43399999999997</v>
      </c>
      <c r="K91" s="1">
        <v>755.32100000000003</v>
      </c>
      <c r="L91" s="1">
        <v>773.50699999999995</v>
      </c>
      <c r="M91" s="1">
        <v>797.15</v>
      </c>
      <c r="N91" s="1">
        <v>759.12400000000002</v>
      </c>
      <c r="O91" s="1">
        <v>801.41399999999999</v>
      </c>
      <c r="P91" s="1">
        <v>795.61500000000001</v>
      </c>
      <c r="Q91" s="1">
        <v>734.89400000000001</v>
      </c>
      <c r="R91" s="1">
        <v>777.00699999999995</v>
      </c>
      <c r="S91" s="1">
        <v>795.16600000000005</v>
      </c>
      <c r="T91" s="1">
        <v>760.625</v>
      </c>
      <c r="U91" s="1">
        <v>662.24</v>
      </c>
      <c r="V91" s="1">
        <v>323.89600000000002</v>
      </c>
      <c r="W91" s="1">
        <v>738.31899999999996</v>
      </c>
      <c r="X91" s="1">
        <v>806.72299999999996</v>
      </c>
      <c r="Y91" s="1">
        <v>690.07399999999996</v>
      </c>
      <c r="Z91" s="1">
        <v>790.33799999999997</v>
      </c>
      <c r="AA91" s="1">
        <v>695.56299999999999</v>
      </c>
      <c r="AB91" s="1">
        <v>808.13599999999997</v>
      </c>
      <c r="AC91" s="1">
        <v>664.75199999999995</v>
      </c>
      <c r="AD91" s="1">
        <v>777.65300000000002</v>
      </c>
      <c r="AE91" s="1">
        <v>54.502000000000002</v>
      </c>
      <c r="AF91" s="1">
        <v>48.481999999999999</v>
      </c>
      <c r="AG91" s="1">
        <v>78.915999999999997</v>
      </c>
      <c r="AH91" s="1">
        <v>720.36900000000003</v>
      </c>
      <c r="AI91" s="1">
        <v>705.51</v>
      </c>
      <c r="AJ91" s="1">
        <v>737.21900000000005</v>
      </c>
      <c r="AK91" s="1">
        <v>723.072</v>
      </c>
      <c r="AL91" s="1">
        <v>675.03200000000004</v>
      </c>
      <c r="AM91" s="1">
        <v>731.42499999999995</v>
      </c>
      <c r="AN91" s="1">
        <v>665.596</v>
      </c>
      <c r="AO91" s="7">
        <v>707.89499999999998</v>
      </c>
      <c r="AP91" s="4">
        <v>717.22199999999998</v>
      </c>
      <c r="AQ91" s="1">
        <v>749.78499999999997</v>
      </c>
      <c r="AR91" s="1">
        <v>719.83600000000001</v>
      </c>
      <c r="AS91" s="1">
        <v>605</v>
      </c>
      <c r="AT91" s="1">
        <v>734</v>
      </c>
      <c r="AU91" s="1">
        <v>753.40500000072643</v>
      </c>
      <c r="AV91" s="1">
        <v>750.08999999938544</v>
      </c>
      <c r="AW91" s="1">
        <v>653</v>
      </c>
      <c r="AX91" s="1">
        <v>696.25700000021607</v>
      </c>
      <c r="AY91" s="1">
        <v>0.2560000000521544</v>
      </c>
      <c r="AZ91" s="1">
        <v>0.2560000000521544</v>
      </c>
    </row>
    <row r="92" spans="2:52">
      <c r="B92" s="38"/>
      <c r="C92" s="3">
        <v>3.7916666666666701</v>
      </c>
      <c r="D92" s="1">
        <v>734.61099999999999</v>
      </c>
      <c r="E92" s="1">
        <v>738.50699999999995</v>
      </c>
      <c r="F92" s="1">
        <v>621.38</v>
      </c>
      <c r="G92" s="1">
        <v>621.38</v>
      </c>
      <c r="H92" s="1">
        <v>507.11900000000003</v>
      </c>
      <c r="I92" s="1">
        <v>656.53499999999997</v>
      </c>
      <c r="J92" s="1">
        <v>711.46299999999997</v>
      </c>
      <c r="K92" s="1">
        <v>685.60599999999999</v>
      </c>
      <c r="L92" s="1">
        <v>681.61599999999999</v>
      </c>
      <c r="M92" s="1">
        <v>731.73500000000001</v>
      </c>
      <c r="N92" s="1">
        <v>658.11</v>
      </c>
      <c r="O92" s="1">
        <v>687.33299999999997</v>
      </c>
      <c r="P92" s="1">
        <v>701.67600000000004</v>
      </c>
      <c r="Q92" s="1">
        <v>664.49699999999996</v>
      </c>
      <c r="R92" s="1">
        <v>728.21100000000001</v>
      </c>
      <c r="S92" s="1">
        <v>693.27800000000002</v>
      </c>
      <c r="T92" s="1">
        <v>682.06399999999996</v>
      </c>
      <c r="U92" s="1">
        <v>552.39200000000005</v>
      </c>
      <c r="V92" s="1">
        <v>372.60399999999998</v>
      </c>
      <c r="W92" s="1">
        <v>681.21299999999997</v>
      </c>
      <c r="X92" s="1">
        <v>636.19299999999998</v>
      </c>
      <c r="Y92" s="1">
        <v>639.04100000000005</v>
      </c>
      <c r="Z92" s="1">
        <v>715.71400000000006</v>
      </c>
      <c r="AA92" s="1">
        <v>617.65599999999995</v>
      </c>
      <c r="AB92" s="1">
        <v>680.92200000000003</v>
      </c>
      <c r="AC92" s="1">
        <v>662.29399999999998</v>
      </c>
      <c r="AD92" s="1">
        <v>624.04100000000005</v>
      </c>
      <c r="AE92" s="1">
        <v>56.668999999999997</v>
      </c>
      <c r="AF92" s="1">
        <v>47.459000000000003</v>
      </c>
      <c r="AG92" s="1">
        <v>87.45</v>
      </c>
      <c r="AH92" s="1">
        <v>590.94399999999996</v>
      </c>
      <c r="AI92" s="1">
        <v>655.74300000000005</v>
      </c>
      <c r="AJ92" s="1">
        <v>588.173</v>
      </c>
      <c r="AK92" s="1">
        <v>644.24199999999996</v>
      </c>
      <c r="AL92" s="1">
        <v>448.44400000000002</v>
      </c>
      <c r="AM92" s="1">
        <v>536.851</v>
      </c>
      <c r="AN92" s="1">
        <v>475.88799999999998</v>
      </c>
      <c r="AO92" s="7">
        <v>618.59500000000003</v>
      </c>
      <c r="AP92" s="4">
        <v>714.32899999999995</v>
      </c>
      <c r="AQ92" s="1">
        <v>710.74199999999996</v>
      </c>
      <c r="AR92" s="1">
        <v>606.66700000000003</v>
      </c>
      <c r="AS92" s="1">
        <v>680</v>
      </c>
      <c r="AT92" s="1">
        <v>630</v>
      </c>
      <c r="AU92" s="1">
        <v>667.07299999985844</v>
      </c>
      <c r="AV92" s="1">
        <v>726.43400000035763</v>
      </c>
      <c r="AW92" s="1">
        <v>653</v>
      </c>
      <c r="AX92" s="1">
        <v>562.34799999929965</v>
      </c>
      <c r="AY92" s="1">
        <v>0.27799999946728327</v>
      </c>
      <c r="AZ92" s="1">
        <v>0.27799999946728327</v>
      </c>
    </row>
    <row r="93" spans="2:52">
      <c r="B93" s="38"/>
      <c r="C93" s="3">
        <v>3.8333333333333299</v>
      </c>
      <c r="D93" s="1">
        <v>638.43100000000004</v>
      </c>
      <c r="E93" s="1">
        <v>699.04100000000005</v>
      </c>
      <c r="F93" s="1">
        <v>775.73900000000003</v>
      </c>
      <c r="G93" s="1">
        <v>775.73900000000003</v>
      </c>
      <c r="H93" s="1">
        <v>612.20000000000005</v>
      </c>
      <c r="I93" s="1">
        <v>138.91999999999999</v>
      </c>
      <c r="J93" s="1">
        <v>751.83600000000001</v>
      </c>
      <c r="K93" s="1">
        <v>761.36099999999999</v>
      </c>
      <c r="L93" s="1">
        <v>718.04700000000003</v>
      </c>
      <c r="M93" s="1">
        <v>721.93100000000004</v>
      </c>
      <c r="N93" s="1">
        <v>769.12099999999998</v>
      </c>
      <c r="O93" s="1">
        <v>770.33100000000002</v>
      </c>
      <c r="P93" s="1">
        <v>785.47900000000004</v>
      </c>
      <c r="Q93" s="1">
        <v>755.28</v>
      </c>
      <c r="R93" s="1">
        <v>743.60500000000002</v>
      </c>
      <c r="S93" s="1">
        <v>767.26199999999994</v>
      </c>
      <c r="T93" s="1">
        <v>735.76</v>
      </c>
      <c r="U93" s="1">
        <v>507.75299999999999</v>
      </c>
      <c r="V93" s="1">
        <v>652.84199999999998</v>
      </c>
      <c r="W93" s="1">
        <v>622</v>
      </c>
      <c r="X93" s="1">
        <v>794.80899999999997</v>
      </c>
      <c r="Y93" s="1">
        <v>658.53700000000003</v>
      </c>
      <c r="Z93" s="1">
        <v>757.221</v>
      </c>
      <c r="AA93" s="1">
        <v>694.90499999999997</v>
      </c>
      <c r="AB93" s="1">
        <v>684.83</v>
      </c>
      <c r="AC93" s="1">
        <v>726.84</v>
      </c>
      <c r="AD93" s="1">
        <v>701.98500000000001</v>
      </c>
      <c r="AE93" s="1">
        <v>53.558999999999997</v>
      </c>
      <c r="AF93" s="1">
        <v>49.432000000000002</v>
      </c>
      <c r="AG93" s="1">
        <v>82.941999999999993</v>
      </c>
      <c r="AH93" s="1">
        <v>623.99</v>
      </c>
      <c r="AI93" s="1">
        <v>644.16800000000001</v>
      </c>
      <c r="AJ93" s="1">
        <v>629.98099999999999</v>
      </c>
      <c r="AK93" s="1">
        <v>720.76199999999994</v>
      </c>
      <c r="AL93" s="1">
        <v>718.27599999999995</v>
      </c>
      <c r="AM93" s="1">
        <v>692.47</v>
      </c>
      <c r="AN93" s="1">
        <v>593.36300000000006</v>
      </c>
      <c r="AO93" s="7">
        <v>685.60900000000004</v>
      </c>
      <c r="AP93" s="4">
        <v>773.07600000000002</v>
      </c>
      <c r="AQ93" s="1">
        <v>689.98299999999995</v>
      </c>
      <c r="AR93" s="1">
        <v>550.26499999999999</v>
      </c>
      <c r="AS93" s="1">
        <v>660</v>
      </c>
      <c r="AT93" s="1">
        <v>663</v>
      </c>
      <c r="AU93" s="1">
        <v>685.10000000009313</v>
      </c>
      <c r="AV93" s="1">
        <v>746.80299999983981</v>
      </c>
      <c r="AW93" s="1">
        <v>653</v>
      </c>
      <c r="AX93" s="1">
        <v>645.81199999945215</v>
      </c>
      <c r="AY93" s="1">
        <v>0.27800000086426724</v>
      </c>
      <c r="AZ93" s="1">
        <v>0.27800000086426724</v>
      </c>
    </row>
    <row r="94" spans="2:52">
      <c r="B94" s="38"/>
      <c r="C94" s="3">
        <v>3.875</v>
      </c>
      <c r="D94" s="1">
        <v>795.17399999999998</v>
      </c>
      <c r="E94" s="1">
        <v>824.70500000000004</v>
      </c>
      <c r="F94" s="1">
        <v>756.73800000000006</v>
      </c>
      <c r="G94" s="1">
        <v>756.73800000000006</v>
      </c>
      <c r="H94" s="1">
        <v>646.35500000000002</v>
      </c>
      <c r="I94" s="1">
        <v>46.290999999999997</v>
      </c>
      <c r="J94" s="1">
        <v>799.13499999999999</v>
      </c>
      <c r="K94" s="1">
        <v>765.41800000000001</v>
      </c>
      <c r="L94" s="1">
        <v>771.75300000000004</v>
      </c>
      <c r="M94" s="1">
        <v>807.23500000000001</v>
      </c>
      <c r="N94" s="1">
        <v>776.774</v>
      </c>
      <c r="O94" s="1">
        <v>680.33100000000002</v>
      </c>
      <c r="P94" s="1">
        <v>772.80799999999999</v>
      </c>
      <c r="Q94" s="1">
        <v>662.44799999999998</v>
      </c>
      <c r="R94" s="1">
        <v>668.85900000000004</v>
      </c>
      <c r="S94" s="1">
        <v>800.02200000000005</v>
      </c>
      <c r="T94" s="1">
        <v>797.76</v>
      </c>
      <c r="U94" s="1">
        <v>312.54399999999998</v>
      </c>
      <c r="V94" s="1">
        <v>784.06299999999999</v>
      </c>
      <c r="W94" s="1">
        <v>742.05</v>
      </c>
      <c r="X94" s="1">
        <v>755.53599999999994</v>
      </c>
      <c r="Y94" s="1">
        <v>779.73500000000001</v>
      </c>
      <c r="Z94" s="1">
        <v>782.78399999999999</v>
      </c>
      <c r="AA94" s="1">
        <v>657.71100000000001</v>
      </c>
      <c r="AB94" s="1">
        <v>808.76700000000005</v>
      </c>
      <c r="AC94" s="1">
        <v>692.49800000000005</v>
      </c>
      <c r="AD94" s="1">
        <v>785.73199999999997</v>
      </c>
      <c r="AE94" s="1">
        <v>52.774999999999999</v>
      </c>
      <c r="AF94" s="1">
        <v>46.341000000000001</v>
      </c>
      <c r="AG94" s="1">
        <v>81.215000000000003</v>
      </c>
      <c r="AH94" s="1">
        <v>703.55399999999997</v>
      </c>
      <c r="AI94" s="1">
        <v>717.27499999999998</v>
      </c>
      <c r="AJ94" s="1">
        <v>609.58299999999997</v>
      </c>
      <c r="AK94" s="1">
        <v>724.73</v>
      </c>
      <c r="AL94" s="1">
        <v>713.66499999999996</v>
      </c>
      <c r="AM94" s="1">
        <v>699.51599999999996</v>
      </c>
      <c r="AN94" s="1">
        <v>719.99199999999996</v>
      </c>
      <c r="AO94" s="7">
        <v>709.33900000000006</v>
      </c>
      <c r="AP94" s="4">
        <v>754.20899999999995</v>
      </c>
      <c r="AQ94" s="1">
        <v>721.03599999999994</v>
      </c>
      <c r="AR94" s="1">
        <v>505.56200000000001</v>
      </c>
      <c r="AS94" s="1">
        <v>707</v>
      </c>
      <c r="AT94" s="1">
        <v>698</v>
      </c>
      <c r="AU94" s="1">
        <v>694.48199999937788</v>
      </c>
      <c r="AV94" s="1">
        <v>752.0289999996312</v>
      </c>
      <c r="AW94" s="1">
        <v>653</v>
      </c>
      <c r="AX94" s="1">
        <v>681.48300000093877</v>
      </c>
      <c r="AY94" s="1">
        <v>0.29199999803677201</v>
      </c>
      <c r="AZ94" s="1">
        <v>0.29199999803677201</v>
      </c>
    </row>
    <row r="95" spans="2:52">
      <c r="B95" s="38"/>
      <c r="C95" s="3">
        <v>3.9166666666666701</v>
      </c>
      <c r="D95" s="1">
        <v>768.06</v>
      </c>
      <c r="E95" s="1">
        <v>764.18</v>
      </c>
      <c r="F95" s="1">
        <v>671.11800000000005</v>
      </c>
      <c r="G95" s="1">
        <v>671.11800000000005</v>
      </c>
      <c r="H95" s="1">
        <v>751.67600000000004</v>
      </c>
      <c r="I95" s="1">
        <v>50.938000000000002</v>
      </c>
      <c r="J95" s="1">
        <v>716.24900000000002</v>
      </c>
      <c r="K95" s="1">
        <v>756.48699999999997</v>
      </c>
      <c r="L95" s="1">
        <v>727.44799999999998</v>
      </c>
      <c r="M95" s="1">
        <v>715.67100000000005</v>
      </c>
      <c r="N95" s="1">
        <v>719.553</v>
      </c>
      <c r="O95" s="1">
        <v>689.14300000000003</v>
      </c>
      <c r="P95" s="1">
        <v>691.15099999999995</v>
      </c>
      <c r="Q95" s="1">
        <v>602.43100000000004</v>
      </c>
      <c r="R95" s="1">
        <v>635.96100000000001</v>
      </c>
      <c r="S95" s="1">
        <v>720.52099999999996</v>
      </c>
      <c r="T95" s="1">
        <v>745.94600000000003</v>
      </c>
      <c r="U95" s="1">
        <v>631.46799999999996</v>
      </c>
      <c r="V95" s="1">
        <v>757.91</v>
      </c>
      <c r="W95" s="1">
        <v>705.60699999999997</v>
      </c>
      <c r="X95" s="1">
        <v>747.3</v>
      </c>
      <c r="Y95" s="1">
        <v>669.25400000000002</v>
      </c>
      <c r="Z95" s="1">
        <v>677.15099999999995</v>
      </c>
      <c r="AA95" s="1">
        <v>675.74</v>
      </c>
      <c r="AB95" s="1">
        <v>695.68299999999999</v>
      </c>
      <c r="AC95" s="1">
        <v>680.86400000000003</v>
      </c>
      <c r="AD95" s="1">
        <v>713.88499999999999</v>
      </c>
      <c r="AE95" s="1">
        <v>53.082000000000001</v>
      </c>
      <c r="AF95" s="1">
        <v>46.338000000000001</v>
      </c>
      <c r="AG95" s="1">
        <v>69.572999999999993</v>
      </c>
      <c r="AH95" s="1">
        <v>631.66300000000001</v>
      </c>
      <c r="AI95" s="1">
        <v>661.83</v>
      </c>
      <c r="AJ95" s="1">
        <v>626.94899999999996</v>
      </c>
      <c r="AK95" s="1">
        <v>636.73599999999999</v>
      </c>
      <c r="AL95" s="1">
        <v>627.91</v>
      </c>
      <c r="AM95" s="1">
        <v>635.36300000000006</v>
      </c>
      <c r="AN95" s="1">
        <v>678.23199999999997</v>
      </c>
      <c r="AO95" s="7">
        <v>632.86099999999999</v>
      </c>
      <c r="AP95" s="4">
        <v>680.92700000000002</v>
      </c>
      <c r="AQ95" s="1">
        <v>636.726</v>
      </c>
      <c r="AR95" s="1">
        <v>403.61</v>
      </c>
      <c r="AS95" s="1">
        <v>693</v>
      </c>
      <c r="AT95" s="1">
        <v>634</v>
      </c>
      <c r="AU95" s="1">
        <v>706.53900000080466</v>
      </c>
      <c r="AV95" s="1">
        <v>688.86100000096496</v>
      </c>
      <c r="AW95" s="1">
        <v>653</v>
      </c>
      <c r="AX95" s="1">
        <v>500.69399999920267</v>
      </c>
      <c r="AY95" s="1">
        <v>0.25200000125914818</v>
      </c>
      <c r="AZ95" s="1">
        <v>0.25200000125914818</v>
      </c>
    </row>
    <row r="96" spans="2:52">
      <c r="B96" s="38"/>
      <c r="C96" s="3">
        <v>3.9583333333333299</v>
      </c>
      <c r="D96" s="1">
        <v>809.37199999999996</v>
      </c>
      <c r="E96" s="1">
        <v>775.34699999999998</v>
      </c>
      <c r="F96" s="1">
        <v>786.33</v>
      </c>
      <c r="G96" s="1">
        <v>786.33</v>
      </c>
      <c r="H96" s="1">
        <v>777.47400000000005</v>
      </c>
      <c r="I96" s="1">
        <v>44.628999999999998</v>
      </c>
      <c r="J96" s="1">
        <v>755.61400000000003</v>
      </c>
      <c r="K96" s="1">
        <v>767.51800000000003</v>
      </c>
      <c r="L96" s="1">
        <v>669.279</v>
      </c>
      <c r="M96" s="1">
        <v>678.33199999999999</v>
      </c>
      <c r="N96" s="1">
        <v>786.61699999999996</v>
      </c>
      <c r="O96" s="1">
        <v>789.32500000000005</v>
      </c>
      <c r="P96" s="1">
        <v>785.62400000000002</v>
      </c>
      <c r="Q96" s="1">
        <v>696.55200000000002</v>
      </c>
      <c r="R96" s="1">
        <v>742.43</v>
      </c>
      <c r="S96" s="1">
        <v>774.41</v>
      </c>
      <c r="T96" s="1">
        <v>778.88</v>
      </c>
      <c r="U96" s="1">
        <v>552.976</v>
      </c>
      <c r="V96" s="1">
        <v>743.22699999999998</v>
      </c>
      <c r="W96" s="1">
        <v>723.41399999999999</v>
      </c>
      <c r="X96" s="1">
        <v>773.18499999999995</v>
      </c>
      <c r="Y96" s="1">
        <v>598.35599999999999</v>
      </c>
      <c r="Z96" s="1">
        <v>809.072</v>
      </c>
      <c r="AA96" s="1">
        <v>704.81500000000005</v>
      </c>
      <c r="AB96" s="1">
        <v>674.19799999999998</v>
      </c>
      <c r="AC96" s="1">
        <v>725.72</v>
      </c>
      <c r="AD96" s="1">
        <v>760.06899999999996</v>
      </c>
      <c r="AE96" s="1">
        <v>52.304000000000002</v>
      </c>
      <c r="AF96" s="1">
        <v>49.351999999999997</v>
      </c>
      <c r="AG96" s="1">
        <v>68.878</v>
      </c>
      <c r="AH96" s="1">
        <v>616.61300000000006</v>
      </c>
      <c r="AI96" s="1">
        <v>734.21500000000003</v>
      </c>
      <c r="AJ96" s="1">
        <v>655.26199999999994</v>
      </c>
      <c r="AK96" s="1">
        <v>697.55399999999997</v>
      </c>
      <c r="AL96" s="1">
        <v>675.73900000000003</v>
      </c>
      <c r="AM96" s="1">
        <v>697.95600000000002</v>
      </c>
      <c r="AN96" s="1">
        <v>702.65499999999997</v>
      </c>
      <c r="AO96" s="7">
        <v>705.81200000000001</v>
      </c>
      <c r="AP96" s="4">
        <v>763.452</v>
      </c>
      <c r="AQ96" s="1">
        <v>683.928</v>
      </c>
      <c r="AR96" s="1">
        <v>642.15599999999995</v>
      </c>
      <c r="AS96" s="1">
        <v>652</v>
      </c>
      <c r="AT96" s="1">
        <v>666</v>
      </c>
      <c r="AU96" s="1">
        <v>752.33300000010058</v>
      </c>
      <c r="AV96" s="1">
        <v>752.06299999915063</v>
      </c>
      <c r="AW96" s="1">
        <v>653</v>
      </c>
      <c r="AX96" s="1">
        <v>608.29600000055507</v>
      </c>
      <c r="AY96" s="1">
        <v>0.26900000032037502</v>
      </c>
      <c r="AZ96" s="1">
        <v>0.26900000032037502</v>
      </c>
    </row>
    <row r="97" spans="2:52">
      <c r="B97" s="38"/>
      <c r="C97" s="3">
        <v>4</v>
      </c>
      <c r="D97" s="1">
        <v>685.87900000000002</v>
      </c>
      <c r="E97" s="1">
        <v>766.09100000000001</v>
      </c>
      <c r="F97" s="1">
        <v>782.755</v>
      </c>
      <c r="G97" s="1">
        <v>782.755</v>
      </c>
      <c r="H97" s="1">
        <v>631.93899999999996</v>
      </c>
      <c r="I97" s="1">
        <v>51.164000000000001</v>
      </c>
      <c r="J97" s="1">
        <v>606.34400000000005</v>
      </c>
      <c r="K97" s="1">
        <v>647.53700000000003</v>
      </c>
      <c r="L97" s="1">
        <v>496.39499999999998</v>
      </c>
      <c r="M97" s="1">
        <v>425.56799999999998</v>
      </c>
      <c r="N97" s="1">
        <v>670.44200000000001</v>
      </c>
      <c r="O97" s="1">
        <v>724.91899999999998</v>
      </c>
      <c r="P97" s="1">
        <v>726.82299999999998</v>
      </c>
      <c r="Q97" s="1">
        <v>562.86</v>
      </c>
      <c r="R97" s="1">
        <v>600.197</v>
      </c>
      <c r="S97" s="1">
        <v>686.78099999999995</v>
      </c>
      <c r="T97" s="1">
        <v>728.00699999999995</v>
      </c>
      <c r="U97" s="1">
        <v>587.89499999999998</v>
      </c>
      <c r="V97" s="1">
        <v>733.37400000000002</v>
      </c>
      <c r="W97" s="1">
        <v>645.91099999999994</v>
      </c>
      <c r="X97" s="1">
        <v>734.71400000000006</v>
      </c>
      <c r="Y97" s="1">
        <v>621.67499999999995</v>
      </c>
      <c r="Z97" s="1">
        <v>632.17200000000003</v>
      </c>
      <c r="AA97" s="1">
        <v>546.995</v>
      </c>
      <c r="AB97" s="1">
        <v>624.64200000000005</v>
      </c>
      <c r="AC97" s="1">
        <v>665.59400000000005</v>
      </c>
      <c r="AD97" s="1">
        <v>661.19100000000003</v>
      </c>
      <c r="AE97" s="1">
        <v>54.643999999999998</v>
      </c>
      <c r="AF97" s="1">
        <v>46.363</v>
      </c>
      <c r="AG97" s="1">
        <v>87.305000000000007</v>
      </c>
      <c r="AH97" s="1">
        <v>568.85199999999998</v>
      </c>
      <c r="AI97" s="1">
        <v>584.69500000000005</v>
      </c>
      <c r="AJ97" s="1">
        <v>589.35400000000004</v>
      </c>
      <c r="AK97" s="1">
        <v>570.44600000000003</v>
      </c>
      <c r="AL97" s="1">
        <v>543.45699999999999</v>
      </c>
      <c r="AM97" s="1">
        <v>486.56799999999998</v>
      </c>
      <c r="AN97" s="1">
        <v>511.64</v>
      </c>
      <c r="AO97" s="7">
        <v>590.53599999999994</v>
      </c>
      <c r="AP97" s="4">
        <v>628.101</v>
      </c>
      <c r="AQ97" s="1">
        <v>558.36400000000003</v>
      </c>
      <c r="AR97" s="1">
        <v>573.34900000000005</v>
      </c>
      <c r="AS97" s="1">
        <v>707</v>
      </c>
      <c r="AT97" s="1">
        <v>523</v>
      </c>
      <c r="AU97" s="1">
        <v>629.31699999980617</v>
      </c>
      <c r="AV97" s="1">
        <v>626.05600000033166</v>
      </c>
      <c r="AW97" s="1">
        <v>653</v>
      </c>
      <c r="AX97" s="1">
        <v>606.45899999979872</v>
      </c>
      <c r="AY97" s="1">
        <v>0.25599999818950891</v>
      </c>
      <c r="AZ97" s="1">
        <v>0.25599999818950891</v>
      </c>
    </row>
    <row r="98" spans="2:52">
      <c r="B98" s="37" t="s">
        <v>4</v>
      </c>
      <c r="C98" s="3">
        <v>4.0416666666666696</v>
      </c>
      <c r="D98" s="1">
        <v>749.87599999999998</v>
      </c>
      <c r="E98" s="1">
        <v>737.63199999999995</v>
      </c>
      <c r="F98" s="1">
        <v>802.07899999999995</v>
      </c>
      <c r="G98" s="1">
        <v>802.07899999999995</v>
      </c>
      <c r="H98" s="1">
        <v>746.58500000000004</v>
      </c>
      <c r="I98" s="1">
        <v>48.259</v>
      </c>
      <c r="J98" s="1">
        <v>748.40200000000004</v>
      </c>
      <c r="K98" s="1">
        <v>769.08699999999999</v>
      </c>
      <c r="L98" s="1">
        <v>358.38400000000001</v>
      </c>
      <c r="M98" s="1">
        <v>436.97</v>
      </c>
      <c r="N98" s="1">
        <v>774.32899999999995</v>
      </c>
      <c r="O98" s="1">
        <v>569.80700000000002</v>
      </c>
      <c r="P98" s="1">
        <v>765.47900000000004</v>
      </c>
      <c r="Q98" s="1">
        <v>727.63199999999995</v>
      </c>
      <c r="R98" s="1">
        <v>761.34699999999998</v>
      </c>
      <c r="S98" s="1">
        <v>689.64599999999996</v>
      </c>
      <c r="T98" s="1">
        <v>783.40300000000002</v>
      </c>
      <c r="U98" s="1">
        <v>783.28700000000003</v>
      </c>
      <c r="V98" s="1">
        <v>686.29300000000001</v>
      </c>
      <c r="W98" s="1">
        <v>743.59900000000005</v>
      </c>
      <c r="X98" s="1">
        <v>803.60299999999995</v>
      </c>
      <c r="Y98" s="1">
        <v>691.077</v>
      </c>
      <c r="Z98" s="1">
        <v>760.18700000000001</v>
      </c>
      <c r="AA98" s="1">
        <v>671.90200000000004</v>
      </c>
      <c r="AB98" s="1">
        <v>671.22799999999995</v>
      </c>
      <c r="AC98" s="1">
        <v>754.43600000000004</v>
      </c>
      <c r="AD98" s="1">
        <v>749.447</v>
      </c>
      <c r="AE98" s="1">
        <v>51.363999999999997</v>
      </c>
      <c r="AF98" s="1">
        <v>47.314999999999998</v>
      </c>
      <c r="AG98" s="1">
        <v>88.198999999999998</v>
      </c>
      <c r="AH98" s="1">
        <v>655.82299999999998</v>
      </c>
      <c r="AI98" s="1">
        <v>690.03</v>
      </c>
      <c r="AJ98" s="1">
        <v>675.25599999999997</v>
      </c>
      <c r="AK98" s="1">
        <v>665.221</v>
      </c>
      <c r="AL98" s="1">
        <v>707.96199999999999</v>
      </c>
      <c r="AM98" s="1">
        <v>684.702</v>
      </c>
      <c r="AN98" s="1">
        <v>581.39700000000005</v>
      </c>
      <c r="AO98" s="7">
        <v>590.94500000000005</v>
      </c>
      <c r="AP98" s="4">
        <v>745.21</v>
      </c>
      <c r="AQ98" s="1">
        <v>647.70500000000004</v>
      </c>
      <c r="AR98" s="1">
        <v>704.78499999999997</v>
      </c>
      <c r="AS98" s="1">
        <v>642</v>
      </c>
      <c r="AT98" s="1">
        <v>699</v>
      </c>
      <c r="AU98" s="1">
        <v>760.90499999979534</v>
      </c>
      <c r="AV98" s="1">
        <v>735.06699999980628</v>
      </c>
      <c r="AW98" s="1">
        <v>653</v>
      </c>
      <c r="AX98" s="1">
        <v>683.22900000028301</v>
      </c>
      <c r="AY98" s="1">
        <v>0.24800000106915845</v>
      </c>
      <c r="AZ98" s="1">
        <v>0.24800000106915845</v>
      </c>
    </row>
    <row r="99" spans="2:52">
      <c r="B99" s="38"/>
      <c r="C99" s="3">
        <v>4.0833333333333304</v>
      </c>
      <c r="D99" s="1">
        <v>753.41600000000005</v>
      </c>
      <c r="E99" s="1">
        <v>622.98800000000006</v>
      </c>
      <c r="F99" s="1">
        <v>822.85900000000004</v>
      </c>
      <c r="G99" s="1">
        <v>822.85900000000004</v>
      </c>
      <c r="H99" s="1">
        <v>737.74099999999999</v>
      </c>
      <c r="I99" s="1">
        <v>47.119</v>
      </c>
      <c r="J99" s="1">
        <v>765.54200000000003</v>
      </c>
      <c r="K99" s="1">
        <v>776.3</v>
      </c>
      <c r="L99" s="1">
        <v>605.09199999999998</v>
      </c>
      <c r="M99" s="1">
        <v>381.02699999999999</v>
      </c>
      <c r="N99" s="1">
        <v>779.45299999999997</v>
      </c>
      <c r="O99" s="1">
        <v>507.488</v>
      </c>
      <c r="P99" s="1">
        <v>750.59900000000005</v>
      </c>
      <c r="Q99" s="1">
        <v>790.90700000000004</v>
      </c>
      <c r="R99" s="1">
        <v>703.428</v>
      </c>
      <c r="S99" s="1">
        <v>757.67499999999995</v>
      </c>
      <c r="T99" s="1">
        <v>739.904</v>
      </c>
      <c r="U99" s="1">
        <v>723.93200000000002</v>
      </c>
      <c r="V99" s="1">
        <v>757.21799999999996</v>
      </c>
      <c r="W99" s="1">
        <v>632.60900000000004</v>
      </c>
      <c r="X99" s="1">
        <v>794.048</v>
      </c>
      <c r="Y99" s="1">
        <v>701.226</v>
      </c>
      <c r="Z99" s="1">
        <v>808.23500000000001</v>
      </c>
      <c r="AA99" s="1">
        <v>714.73199999999997</v>
      </c>
      <c r="AB99" s="1">
        <v>630.52099999999996</v>
      </c>
      <c r="AC99" s="1">
        <v>710.05899999999997</v>
      </c>
      <c r="AD99" s="1">
        <v>753.92</v>
      </c>
      <c r="AE99" s="1">
        <v>53.262</v>
      </c>
      <c r="AF99" s="1">
        <v>47.331000000000003</v>
      </c>
      <c r="AG99" s="1">
        <v>77.564999999999998</v>
      </c>
      <c r="AH99" s="1">
        <v>687.28700000000003</v>
      </c>
      <c r="AI99" s="1">
        <v>670.62099999999998</v>
      </c>
      <c r="AJ99" s="1">
        <v>725.298</v>
      </c>
      <c r="AK99" s="1">
        <v>641.59100000000001</v>
      </c>
      <c r="AL99" s="1">
        <v>716.96500000000003</v>
      </c>
      <c r="AM99" s="1">
        <v>646.13300000000004</v>
      </c>
      <c r="AN99" s="1">
        <v>613.60900000000004</v>
      </c>
      <c r="AO99" s="7">
        <v>473.03399999999999</v>
      </c>
      <c r="AP99" s="4">
        <v>760.08</v>
      </c>
      <c r="AQ99" s="1">
        <v>536.12900000000002</v>
      </c>
      <c r="AR99" s="1">
        <v>774.10500000000002</v>
      </c>
      <c r="AS99" s="1">
        <v>633</v>
      </c>
      <c r="AT99" s="1">
        <v>671</v>
      </c>
      <c r="AU99" s="1">
        <v>757.32200000015996</v>
      </c>
      <c r="AV99" s="1">
        <v>758.35699999984354</v>
      </c>
      <c r="AW99" s="1">
        <v>653</v>
      </c>
      <c r="AX99" s="1">
        <v>723.08499999996275</v>
      </c>
      <c r="AY99" s="1">
        <v>0.25899999961256964</v>
      </c>
      <c r="AZ99" s="1">
        <v>0.25899999961256964</v>
      </c>
    </row>
    <row r="100" spans="2:52">
      <c r="B100" s="38"/>
      <c r="C100" s="3">
        <v>4.125</v>
      </c>
      <c r="D100" s="1">
        <v>653.23699999999997</v>
      </c>
      <c r="E100" s="1">
        <v>656.56399999999996</v>
      </c>
      <c r="F100" s="1">
        <v>747.20100000000002</v>
      </c>
      <c r="G100" s="1">
        <v>747.20100000000002</v>
      </c>
      <c r="H100" s="1">
        <v>705.726</v>
      </c>
      <c r="I100" s="1">
        <v>53.366999999999997</v>
      </c>
      <c r="J100" s="1">
        <v>573.11400000000003</v>
      </c>
      <c r="K100" s="1">
        <v>616.24400000000003</v>
      </c>
      <c r="L100" s="1">
        <v>724.92499999999995</v>
      </c>
      <c r="M100" s="1">
        <v>365.40100000000001</v>
      </c>
      <c r="N100" s="1">
        <v>669.37199999999996</v>
      </c>
      <c r="O100" s="1">
        <v>625.08600000000001</v>
      </c>
      <c r="P100" s="1">
        <v>764.48299999999995</v>
      </c>
      <c r="Q100" s="1">
        <v>621.654</v>
      </c>
      <c r="R100" s="1">
        <v>629.89800000000002</v>
      </c>
      <c r="S100" s="1">
        <v>619.72699999999998</v>
      </c>
      <c r="T100" s="1">
        <v>752.66499999999996</v>
      </c>
      <c r="U100" s="1">
        <v>605.26599999999996</v>
      </c>
      <c r="V100" s="1">
        <v>730.07</v>
      </c>
      <c r="W100" s="1">
        <v>655.82899999999995</v>
      </c>
      <c r="X100" s="1">
        <v>591.35599999999999</v>
      </c>
      <c r="Y100" s="1">
        <v>612.279</v>
      </c>
      <c r="Z100" s="1">
        <v>576.61400000000003</v>
      </c>
      <c r="AA100" s="1">
        <v>661.67200000000003</v>
      </c>
      <c r="AB100" s="1">
        <v>449.18900000000002</v>
      </c>
      <c r="AC100" s="1">
        <v>649.721</v>
      </c>
      <c r="AD100" s="1">
        <v>536.66899999999998</v>
      </c>
      <c r="AE100" s="1">
        <v>50.981000000000002</v>
      </c>
      <c r="AF100" s="1">
        <v>48.335000000000001</v>
      </c>
      <c r="AG100" s="1">
        <v>75.816000000000003</v>
      </c>
      <c r="AH100" s="1">
        <v>535.78499999999997</v>
      </c>
      <c r="AI100" s="1">
        <v>528.52099999999996</v>
      </c>
      <c r="AJ100" s="1">
        <v>633.30700000000002</v>
      </c>
      <c r="AK100" s="1">
        <v>506.13799999999998</v>
      </c>
      <c r="AL100" s="1">
        <v>545.01099999999997</v>
      </c>
      <c r="AM100" s="1">
        <v>523.14599999999996</v>
      </c>
      <c r="AN100" s="1">
        <v>520.66600000000005</v>
      </c>
      <c r="AO100" s="7">
        <v>584.79399999999998</v>
      </c>
      <c r="AP100" s="4">
        <v>601.25300000000004</v>
      </c>
      <c r="AQ100" s="1">
        <v>407.75200000000001</v>
      </c>
      <c r="AR100" s="1">
        <v>588.54499999999996</v>
      </c>
      <c r="AS100" s="1">
        <v>611</v>
      </c>
      <c r="AT100" s="1">
        <v>468</v>
      </c>
      <c r="AU100" s="1">
        <v>653.75699999928474</v>
      </c>
      <c r="AV100" s="1">
        <v>638.79199999989942</v>
      </c>
      <c r="AW100" s="1">
        <v>653</v>
      </c>
      <c r="AX100" s="1">
        <v>585.97699999995552</v>
      </c>
      <c r="AY100" s="1">
        <v>0.2680000001564623</v>
      </c>
      <c r="AZ100" s="1">
        <v>0.2680000001564623</v>
      </c>
    </row>
    <row r="101" spans="2:52">
      <c r="B101" s="38"/>
      <c r="C101" s="3">
        <v>4.1666666666666696</v>
      </c>
      <c r="D101" s="1">
        <v>736.55200000000002</v>
      </c>
      <c r="E101" s="1">
        <v>814.95699999999999</v>
      </c>
      <c r="F101" s="1">
        <v>757.04300000000001</v>
      </c>
      <c r="G101" s="1">
        <v>757.04300000000001</v>
      </c>
      <c r="H101" s="1">
        <v>803.73900000000003</v>
      </c>
      <c r="I101" s="1">
        <v>47.18</v>
      </c>
      <c r="J101" s="1">
        <v>740.00400000000002</v>
      </c>
      <c r="K101" s="1">
        <v>645.45399999999995</v>
      </c>
      <c r="L101" s="1">
        <v>719.96299999999997</v>
      </c>
      <c r="M101" s="1">
        <v>603.18100000000004</v>
      </c>
      <c r="N101" s="1">
        <v>742.61199999999997</v>
      </c>
      <c r="O101" s="1">
        <v>727.18399999999997</v>
      </c>
      <c r="P101" s="1">
        <v>704.78499999999997</v>
      </c>
      <c r="Q101" s="1">
        <v>755.31</v>
      </c>
      <c r="R101" s="1">
        <v>771.23199999999997</v>
      </c>
      <c r="S101" s="1">
        <v>734.59699999999998</v>
      </c>
      <c r="T101" s="1">
        <v>768.59299999999996</v>
      </c>
      <c r="U101" s="1">
        <v>782.11</v>
      </c>
      <c r="V101" s="1">
        <v>799.93100000000004</v>
      </c>
      <c r="W101" s="1">
        <v>764.34900000000005</v>
      </c>
      <c r="X101" s="1">
        <v>720.64700000000005</v>
      </c>
      <c r="Y101" s="1">
        <v>722.40800000000002</v>
      </c>
      <c r="Z101" s="1">
        <v>752.87300000000005</v>
      </c>
      <c r="AA101" s="1">
        <v>702.76300000000003</v>
      </c>
      <c r="AB101" s="1">
        <v>547.02499999999998</v>
      </c>
      <c r="AC101" s="1">
        <v>757.94100000000003</v>
      </c>
      <c r="AD101" s="1">
        <v>782.09699999999998</v>
      </c>
      <c r="AE101" s="1">
        <v>53.027999999999999</v>
      </c>
      <c r="AF101" s="1">
        <v>48.347999999999999</v>
      </c>
      <c r="AG101" s="1">
        <v>75.897000000000006</v>
      </c>
      <c r="AH101" s="1">
        <v>599.45699999999999</v>
      </c>
      <c r="AI101" s="1">
        <v>719.53700000000003</v>
      </c>
      <c r="AJ101" s="1">
        <v>733.43600000000004</v>
      </c>
      <c r="AK101" s="1">
        <v>640.63900000000001</v>
      </c>
      <c r="AL101" s="1">
        <v>694.30499999999995</v>
      </c>
      <c r="AM101" s="1">
        <v>716.84500000000003</v>
      </c>
      <c r="AN101" s="1">
        <v>565.798</v>
      </c>
      <c r="AO101" s="7">
        <v>789.94899999999996</v>
      </c>
      <c r="AP101" s="4">
        <v>690.56500000000005</v>
      </c>
      <c r="AQ101" s="1">
        <v>636.61</v>
      </c>
      <c r="AR101" s="1">
        <v>809.81700000000001</v>
      </c>
      <c r="AS101" s="1">
        <v>541</v>
      </c>
      <c r="AT101" s="1">
        <v>683</v>
      </c>
      <c r="AU101" s="1">
        <v>759.12200000043947</v>
      </c>
      <c r="AV101" s="1">
        <v>745.32800000021234</v>
      </c>
      <c r="AW101" s="1">
        <v>653</v>
      </c>
      <c r="AX101" s="1">
        <v>728.70999999949697</v>
      </c>
      <c r="AY101" s="1">
        <v>0.28000000026077021</v>
      </c>
      <c r="AZ101" s="1">
        <v>0.28000000026077021</v>
      </c>
    </row>
    <row r="102" spans="2:52">
      <c r="B102" s="38"/>
      <c r="C102" s="3">
        <v>4.2083333333333304</v>
      </c>
      <c r="D102" s="1">
        <v>700.42200000000003</v>
      </c>
      <c r="E102" s="1">
        <v>806.35599999999999</v>
      </c>
      <c r="F102" s="1">
        <v>601.56200000000001</v>
      </c>
      <c r="G102" s="1">
        <v>601.56200000000001</v>
      </c>
      <c r="H102" s="1">
        <v>585.61800000000005</v>
      </c>
      <c r="I102" s="1">
        <v>51.283000000000001</v>
      </c>
      <c r="J102" s="1">
        <v>738.428</v>
      </c>
      <c r="K102" s="1">
        <v>738.52499999999998</v>
      </c>
      <c r="L102" s="1">
        <v>592.33799999999997</v>
      </c>
      <c r="M102" s="1">
        <v>196.97800000000001</v>
      </c>
      <c r="N102" s="1">
        <v>714.15700000000004</v>
      </c>
      <c r="O102" s="1">
        <v>599.35299999999995</v>
      </c>
      <c r="P102" s="1">
        <v>669.48800000000006</v>
      </c>
      <c r="Q102" s="1">
        <v>710.96100000000001</v>
      </c>
      <c r="R102" s="1">
        <v>615.29700000000003</v>
      </c>
      <c r="S102" s="1">
        <v>778.46</v>
      </c>
      <c r="T102" s="1">
        <v>671.35500000000002</v>
      </c>
      <c r="U102" s="1">
        <v>792.76499999999999</v>
      </c>
      <c r="V102" s="1">
        <v>764.97299999999996</v>
      </c>
      <c r="W102" s="1">
        <v>559.98900000000003</v>
      </c>
      <c r="X102" s="1">
        <v>419.95499999999998</v>
      </c>
      <c r="Y102" s="1">
        <v>558.32100000000003</v>
      </c>
      <c r="Z102" s="1">
        <v>764.10599999999999</v>
      </c>
      <c r="AA102" s="1">
        <v>553.12900000000002</v>
      </c>
      <c r="AB102" s="1">
        <v>670.72199999999998</v>
      </c>
      <c r="AC102" s="1">
        <v>670.88199999999995</v>
      </c>
      <c r="AD102" s="1">
        <v>788.84900000000005</v>
      </c>
      <c r="AE102" s="1">
        <v>52.238</v>
      </c>
      <c r="AF102" s="1">
        <v>47.343000000000004</v>
      </c>
      <c r="AG102" s="1">
        <v>104.20099999999999</v>
      </c>
      <c r="AH102" s="1">
        <v>480.108</v>
      </c>
      <c r="AI102" s="1">
        <v>739.29899999999998</v>
      </c>
      <c r="AJ102" s="1">
        <v>707.56399999999996</v>
      </c>
      <c r="AK102" s="1">
        <v>629.61300000000006</v>
      </c>
      <c r="AL102" s="1">
        <v>707.01400000000001</v>
      </c>
      <c r="AM102" s="1">
        <v>675.94399999999996</v>
      </c>
      <c r="AN102" s="1">
        <v>626.952</v>
      </c>
      <c r="AO102" s="7">
        <v>569.79399999999998</v>
      </c>
      <c r="AP102" s="4">
        <v>738.74099999999999</v>
      </c>
      <c r="AQ102" s="1">
        <v>668.01</v>
      </c>
      <c r="AR102" s="1">
        <v>590.03099999999995</v>
      </c>
      <c r="AS102" s="1">
        <v>693</v>
      </c>
      <c r="AT102" s="1">
        <v>487</v>
      </c>
      <c r="AU102" s="1">
        <v>561.93800000008173</v>
      </c>
      <c r="AV102" s="1">
        <v>559.83099999977253</v>
      </c>
      <c r="AW102" s="1">
        <v>653</v>
      </c>
      <c r="AX102" s="1">
        <v>470.81700000027189</v>
      </c>
      <c r="AY102" s="1">
        <v>0.28399999951943733</v>
      </c>
      <c r="AZ102" s="1">
        <v>0.28399999951943733</v>
      </c>
    </row>
    <row r="103" spans="2:52">
      <c r="B103" s="38"/>
      <c r="C103" s="3">
        <v>4.25</v>
      </c>
      <c r="D103" s="1">
        <v>265.18799999999999</v>
      </c>
      <c r="E103" s="1">
        <v>262.964</v>
      </c>
      <c r="F103" s="1">
        <v>126.782</v>
      </c>
      <c r="G103" s="1">
        <v>126.782</v>
      </c>
      <c r="H103" s="1">
        <v>112.52500000000001</v>
      </c>
      <c r="I103" s="1">
        <v>58.884</v>
      </c>
      <c r="J103" s="1">
        <v>265.48899999999998</v>
      </c>
      <c r="K103" s="1">
        <v>230.553</v>
      </c>
      <c r="L103" s="1">
        <v>142.75899999999999</v>
      </c>
      <c r="M103" s="1">
        <v>66.213999999999999</v>
      </c>
      <c r="N103" s="1">
        <v>241.458</v>
      </c>
      <c r="O103" s="1">
        <v>154.619</v>
      </c>
      <c r="P103" s="1">
        <v>223.143</v>
      </c>
      <c r="Q103" s="1">
        <v>234.24</v>
      </c>
      <c r="R103" s="1">
        <v>166.77199999999999</v>
      </c>
      <c r="S103" s="1">
        <v>331.24599999999998</v>
      </c>
      <c r="T103" s="1">
        <v>133.24799999999999</v>
      </c>
      <c r="U103" s="1">
        <v>207.80099999999999</v>
      </c>
      <c r="V103" s="1">
        <v>308.89</v>
      </c>
      <c r="W103" s="1">
        <v>143.07499999999999</v>
      </c>
      <c r="X103" s="1">
        <v>91.302000000000007</v>
      </c>
      <c r="Y103" s="1">
        <v>193.00299999999999</v>
      </c>
      <c r="Z103" s="1">
        <v>248.167</v>
      </c>
      <c r="AA103" s="1">
        <v>139.279</v>
      </c>
      <c r="AB103" s="1">
        <v>352.93900000000002</v>
      </c>
      <c r="AC103" s="1">
        <v>236.31100000000001</v>
      </c>
      <c r="AD103" s="1">
        <v>251.07300000000001</v>
      </c>
      <c r="AE103" s="1">
        <v>52.149000000000001</v>
      </c>
      <c r="AF103" s="1">
        <v>50.338999999999999</v>
      </c>
      <c r="AG103" s="1">
        <v>90.340999999999994</v>
      </c>
      <c r="AH103" s="1">
        <v>80.125</v>
      </c>
      <c r="AI103" s="1">
        <v>204.65600000000001</v>
      </c>
      <c r="AJ103" s="1">
        <v>199.63200000000001</v>
      </c>
      <c r="AK103" s="1">
        <v>240.95500000000001</v>
      </c>
      <c r="AL103" s="1">
        <v>185.98400000000001</v>
      </c>
      <c r="AM103" s="1">
        <v>114.333</v>
      </c>
      <c r="AN103" s="1">
        <v>202.13300000000001</v>
      </c>
      <c r="AO103" s="7">
        <v>120.742</v>
      </c>
      <c r="AP103" s="4">
        <v>242.87799999999999</v>
      </c>
      <c r="AQ103" s="1">
        <v>421.43700000000001</v>
      </c>
      <c r="AR103" s="1">
        <v>176.40899999999999</v>
      </c>
      <c r="AS103" s="1">
        <v>641</v>
      </c>
      <c r="AT103" s="1">
        <v>124</v>
      </c>
      <c r="AU103" s="1">
        <v>328.56799999950442</v>
      </c>
      <c r="AV103" s="1">
        <v>177.19900000002229</v>
      </c>
      <c r="AW103" s="1">
        <v>653</v>
      </c>
      <c r="AX103" s="1">
        <v>198.46000000042838</v>
      </c>
      <c r="AY103" s="1">
        <v>0.26600000029429799</v>
      </c>
      <c r="AZ103" s="1">
        <v>0.26600000029429799</v>
      </c>
    </row>
    <row r="104" spans="2:52">
      <c r="B104" s="38"/>
      <c r="C104" s="3">
        <v>4.2916666666666696</v>
      </c>
      <c r="D104" s="1">
        <v>438.346</v>
      </c>
      <c r="E104" s="1">
        <v>632.38300000000004</v>
      </c>
      <c r="F104" s="1">
        <v>508.77199999999999</v>
      </c>
      <c r="G104" s="1">
        <v>508.77199999999999</v>
      </c>
      <c r="H104" s="1">
        <v>592.24800000000005</v>
      </c>
      <c r="I104" s="1">
        <v>141.989</v>
      </c>
      <c r="J104" s="1">
        <v>569.61199999999997</v>
      </c>
      <c r="K104" s="1">
        <v>598.36500000000001</v>
      </c>
      <c r="L104" s="1">
        <v>576.82399999999996</v>
      </c>
      <c r="M104" s="1">
        <v>64.41</v>
      </c>
      <c r="N104" s="1">
        <v>581.779</v>
      </c>
      <c r="O104" s="1">
        <v>583.18700000000001</v>
      </c>
      <c r="P104" s="1">
        <v>575.81600000000003</v>
      </c>
      <c r="Q104" s="1">
        <v>603.28700000000003</v>
      </c>
      <c r="R104" s="1">
        <v>599.53</v>
      </c>
      <c r="S104" s="1">
        <v>650.32500000000005</v>
      </c>
      <c r="T104" s="1">
        <v>514.81600000000003</v>
      </c>
      <c r="U104" s="1">
        <v>639.23099999999999</v>
      </c>
      <c r="V104" s="1">
        <v>570.28300000000002</v>
      </c>
      <c r="W104" s="1">
        <v>553.04300000000001</v>
      </c>
      <c r="X104" s="1">
        <v>584.28700000000003</v>
      </c>
      <c r="Y104" s="1">
        <v>569.30100000000004</v>
      </c>
      <c r="Z104" s="1">
        <v>580.79700000000003</v>
      </c>
      <c r="AA104" s="1">
        <v>521.02200000000005</v>
      </c>
      <c r="AB104" s="1">
        <v>569.08100000000002</v>
      </c>
      <c r="AC104" s="1">
        <v>582.178</v>
      </c>
      <c r="AD104" s="1">
        <v>561.07299999999998</v>
      </c>
      <c r="AE104" s="1">
        <v>53.372</v>
      </c>
      <c r="AF104" s="1">
        <v>48.32</v>
      </c>
      <c r="AG104" s="1">
        <v>173.15</v>
      </c>
      <c r="AH104" s="1">
        <v>506.66300000000001</v>
      </c>
      <c r="AI104" s="1">
        <v>533.76599999999996</v>
      </c>
      <c r="AJ104" s="1">
        <v>544.32899999999995</v>
      </c>
      <c r="AK104" s="1">
        <v>545.28300000000002</v>
      </c>
      <c r="AL104" s="1">
        <v>602.423</v>
      </c>
      <c r="AM104" s="1">
        <v>533.74300000000005</v>
      </c>
      <c r="AN104" s="1">
        <v>521.36400000000003</v>
      </c>
      <c r="AO104" s="7">
        <v>609.04399999999998</v>
      </c>
      <c r="AP104" s="4">
        <v>557.47199999999998</v>
      </c>
      <c r="AQ104" s="1">
        <v>541.47699999999998</v>
      </c>
      <c r="AR104" s="1">
        <v>593.21400000000006</v>
      </c>
      <c r="AS104" s="1">
        <v>224</v>
      </c>
      <c r="AT104" s="1">
        <v>591</v>
      </c>
      <c r="AU104" s="1">
        <v>627.42899999953829</v>
      </c>
      <c r="AV104" s="1">
        <v>579.91100000077859</v>
      </c>
      <c r="AW104" s="1">
        <v>653</v>
      </c>
      <c r="AX104" s="1">
        <v>555.233000000473</v>
      </c>
      <c r="AY104" s="1">
        <v>0.2509999992325902</v>
      </c>
      <c r="AZ104" s="1">
        <v>0.2509999992325902</v>
      </c>
    </row>
    <row r="105" spans="2:52">
      <c r="B105" s="38"/>
      <c r="C105" s="3">
        <v>4.3333333333333304</v>
      </c>
      <c r="D105" s="1">
        <v>315.35500000000002</v>
      </c>
      <c r="E105" s="1">
        <v>797.98</v>
      </c>
      <c r="F105" s="1">
        <v>793.26800000000003</v>
      </c>
      <c r="G105" s="1">
        <v>793.26800000000003</v>
      </c>
      <c r="H105" s="1">
        <v>777.14200000000005</v>
      </c>
      <c r="I105" s="1">
        <v>508.41399999999999</v>
      </c>
      <c r="J105" s="1">
        <v>732.28099999999995</v>
      </c>
      <c r="K105" s="1">
        <v>752.88</v>
      </c>
      <c r="L105" s="1">
        <v>622.10699999999997</v>
      </c>
      <c r="M105" s="1">
        <v>54.036999999999999</v>
      </c>
      <c r="N105" s="1">
        <v>785.56200000000001</v>
      </c>
      <c r="O105" s="1">
        <v>717.99400000000003</v>
      </c>
      <c r="P105" s="1">
        <v>785.62</v>
      </c>
      <c r="Q105" s="1">
        <v>709.67399999999998</v>
      </c>
      <c r="R105" s="1">
        <v>786.10599999999999</v>
      </c>
      <c r="S105" s="1">
        <v>782.32100000000003</v>
      </c>
      <c r="T105" s="1">
        <v>778.87199999999996</v>
      </c>
      <c r="U105" s="1">
        <v>786.53899999999999</v>
      </c>
      <c r="V105" s="1">
        <v>764.64700000000005</v>
      </c>
      <c r="W105" s="1">
        <v>696.87300000000005</v>
      </c>
      <c r="X105" s="1">
        <v>633.89499999999998</v>
      </c>
      <c r="Y105" s="1">
        <v>786.79</v>
      </c>
      <c r="Z105" s="1">
        <v>736.83100000000002</v>
      </c>
      <c r="AA105" s="1">
        <v>686.86099999999999</v>
      </c>
      <c r="AB105" s="1">
        <v>732.95299999999997</v>
      </c>
      <c r="AC105" s="1">
        <v>786.83500000000004</v>
      </c>
      <c r="AD105" s="1">
        <v>688.35199999999998</v>
      </c>
      <c r="AE105" s="1">
        <v>53.314999999999998</v>
      </c>
      <c r="AF105" s="1">
        <v>47.344999999999999</v>
      </c>
      <c r="AG105" s="1">
        <v>326.863</v>
      </c>
      <c r="AH105" s="1">
        <v>686.41200000000003</v>
      </c>
      <c r="AI105" s="1">
        <v>732</v>
      </c>
      <c r="AJ105" s="1">
        <v>701.24699999999996</v>
      </c>
      <c r="AK105" s="1">
        <v>667.39800000000002</v>
      </c>
      <c r="AL105" s="1">
        <v>692.16300000000001</v>
      </c>
      <c r="AM105" s="1">
        <v>639.76400000000001</v>
      </c>
      <c r="AN105" s="1">
        <v>657.17399999999998</v>
      </c>
      <c r="AO105" s="7">
        <v>798.70699999999999</v>
      </c>
      <c r="AP105" s="4">
        <v>744.29200000000003</v>
      </c>
      <c r="AQ105" s="1">
        <v>734.18799999999999</v>
      </c>
      <c r="AR105" s="1">
        <v>738.79399999999998</v>
      </c>
      <c r="AS105" s="1">
        <v>511</v>
      </c>
      <c r="AT105" s="1">
        <v>675</v>
      </c>
      <c r="AU105" s="1">
        <v>644.57400000048801</v>
      </c>
      <c r="AV105" s="1">
        <v>728.96999999927345</v>
      </c>
      <c r="AW105" s="1">
        <v>653</v>
      </c>
      <c r="AX105" s="1">
        <v>746.91300000064075</v>
      </c>
      <c r="AY105" s="1">
        <v>0.27000000001862645</v>
      </c>
      <c r="AZ105" s="1">
        <v>0.27000000001862645</v>
      </c>
    </row>
    <row r="106" spans="2:52">
      <c r="B106" s="38"/>
      <c r="C106" s="3">
        <v>4.375</v>
      </c>
      <c r="D106" s="1">
        <v>176.018</v>
      </c>
      <c r="E106" s="1">
        <v>644.19000000000005</v>
      </c>
      <c r="F106" s="1">
        <v>665.33699999999999</v>
      </c>
      <c r="G106" s="1">
        <v>665.33699999999999</v>
      </c>
      <c r="H106" s="1">
        <v>599.08199999999999</v>
      </c>
      <c r="I106" s="1">
        <v>440.70400000000001</v>
      </c>
      <c r="J106" s="1">
        <v>731.38</v>
      </c>
      <c r="K106" s="1">
        <v>630.38199999999995</v>
      </c>
      <c r="L106" s="1">
        <v>839.18100000000004</v>
      </c>
      <c r="M106" s="1">
        <v>58.524000000000001</v>
      </c>
      <c r="N106" s="1">
        <v>620.50599999999997</v>
      </c>
      <c r="O106" s="1">
        <v>567.02300000000002</v>
      </c>
      <c r="P106" s="1">
        <v>593.55100000000004</v>
      </c>
      <c r="Q106" s="1">
        <v>638.59799999999996</v>
      </c>
      <c r="R106" s="1">
        <v>734.15200000000004</v>
      </c>
      <c r="S106" s="1">
        <v>740.05100000000004</v>
      </c>
      <c r="T106" s="1">
        <v>514.30399999999997</v>
      </c>
      <c r="U106" s="1">
        <v>618.19299999999998</v>
      </c>
      <c r="V106" s="1">
        <v>677.34100000000001</v>
      </c>
      <c r="W106" s="1">
        <v>535.37400000000002</v>
      </c>
      <c r="X106" s="1">
        <v>530.55399999999997</v>
      </c>
      <c r="Y106" s="1">
        <v>665.42</v>
      </c>
      <c r="Z106" s="1">
        <v>579.06500000000005</v>
      </c>
      <c r="AA106" s="1">
        <v>600.45100000000002</v>
      </c>
      <c r="AB106" s="1">
        <v>672.01800000000003</v>
      </c>
      <c r="AC106" s="1">
        <v>705.59299999999996</v>
      </c>
      <c r="AD106" s="1">
        <v>639.29600000000005</v>
      </c>
      <c r="AE106" s="1">
        <v>50.664000000000001</v>
      </c>
      <c r="AF106" s="1">
        <v>53.332999999999998</v>
      </c>
      <c r="AG106" s="1">
        <v>249.51</v>
      </c>
      <c r="AH106" s="1">
        <v>483.86900000000003</v>
      </c>
      <c r="AI106" s="1">
        <v>598.72500000000002</v>
      </c>
      <c r="AJ106" s="1">
        <v>481.86900000000003</v>
      </c>
      <c r="AK106" s="1">
        <v>566.65700000000004</v>
      </c>
      <c r="AL106" s="1">
        <v>684.94899999999996</v>
      </c>
      <c r="AM106" s="1">
        <v>468.91</v>
      </c>
      <c r="AN106" s="1">
        <v>551.471</v>
      </c>
      <c r="AO106" s="7">
        <v>683.66300000000001</v>
      </c>
      <c r="AP106" s="4">
        <v>602.54399999999998</v>
      </c>
      <c r="AQ106" s="1">
        <v>618.33600000000001</v>
      </c>
      <c r="AR106" s="1">
        <v>581.04</v>
      </c>
      <c r="AS106" s="1">
        <v>714</v>
      </c>
      <c r="AT106" s="1">
        <v>576</v>
      </c>
      <c r="AU106" s="1">
        <v>585.6290000001901</v>
      </c>
      <c r="AV106" s="1">
        <v>627.20800000056613</v>
      </c>
      <c r="AW106" s="1">
        <v>653</v>
      </c>
      <c r="AX106" s="1">
        <v>526.60899999924004</v>
      </c>
      <c r="AY106" s="1">
        <v>0.26500000013038494</v>
      </c>
      <c r="AZ106" s="1">
        <v>0.26500000013038494</v>
      </c>
    </row>
    <row r="107" spans="2:52">
      <c r="B107" s="38"/>
      <c r="C107" s="3">
        <v>4.4166666666666696</v>
      </c>
      <c r="D107" s="1">
        <v>573.71</v>
      </c>
      <c r="E107" s="1">
        <v>765.00900000000001</v>
      </c>
      <c r="F107" s="1">
        <v>692.10500000000002</v>
      </c>
      <c r="G107" s="1">
        <v>692.10500000000002</v>
      </c>
      <c r="H107" s="1">
        <v>649.16300000000001</v>
      </c>
      <c r="I107" s="1">
        <v>530.15700000000004</v>
      </c>
      <c r="J107" s="1">
        <v>710.37900000000002</v>
      </c>
      <c r="K107" s="1">
        <v>704.88499999999999</v>
      </c>
      <c r="L107" s="1">
        <v>693.00900000000001</v>
      </c>
      <c r="M107" s="1">
        <v>59.253999999999998</v>
      </c>
      <c r="N107" s="1">
        <v>698.64</v>
      </c>
      <c r="O107" s="1">
        <v>727.49300000000005</v>
      </c>
      <c r="P107" s="1">
        <v>745.46699999999998</v>
      </c>
      <c r="Q107" s="1">
        <v>770.77300000000002</v>
      </c>
      <c r="R107" s="1">
        <v>568.26099999999997</v>
      </c>
      <c r="S107" s="1">
        <v>604.798</v>
      </c>
      <c r="T107" s="1">
        <v>696.303</v>
      </c>
      <c r="U107" s="1">
        <v>731.15800000000002</v>
      </c>
      <c r="V107" s="1">
        <v>731.28599999999994</v>
      </c>
      <c r="W107" s="1">
        <v>662.95600000000002</v>
      </c>
      <c r="X107" s="1">
        <v>741.46</v>
      </c>
      <c r="Y107" s="1">
        <v>763.79</v>
      </c>
      <c r="Z107" s="1">
        <v>656.09299999999996</v>
      </c>
      <c r="AA107" s="1">
        <v>734.32600000000002</v>
      </c>
      <c r="AB107" s="1">
        <v>728.54100000000005</v>
      </c>
      <c r="AC107" s="1">
        <v>753.67499999999995</v>
      </c>
      <c r="AD107" s="1">
        <v>622.50099999999998</v>
      </c>
      <c r="AE107" s="1">
        <v>55.828000000000003</v>
      </c>
      <c r="AF107" s="1">
        <v>77.956999999999994</v>
      </c>
      <c r="AG107" s="1">
        <v>191.30600000000001</v>
      </c>
      <c r="AH107" s="1">
        <v>669.95</v>
      </c>
      <c r="AI107" s="1">
        <v>713.41800000000001</v>
      </c>
      <c r="AJ107" s="1">
        <v>612.09400000000005</v>
      </c>
      <c r="AK107" s="1">
        <v>637.99699999999996</v>
      </c>
      <c r="AL107" s="1">
        <v>634.68799999999999</v>
      </c>
      <c r="AM107" s="1">
        <v>655.48099999999999</v>
      </c>
      <c r="AN107" s="1">
        <v>694.06299999999999</v>
      </c>
      <c r="AO107" s="7">
        <v>749.779</v>
      </c>
      <c r="AP107" s="4">
        <v>660.26</v>
      </c>
      <c r="AQ107" s="1">
        <v>672.67600000000004</v>
      </c>
      <c r="AR107" s="1">
        <v>656.39700000000005</v>
      </c>
      <c r="AS107" s="1">
        <v>549</v>
      </c>
      <c r="AT107" s="1">
        <v>658</v>
      </c>
      <c r="AU107" s="1">
        <v>752.73399999924027</v>
      </c>
      <c r="AV107" s="1">
        <v>732.86399999959394</v>
      </c>
      <c r="AW107" s="1">
        <v>653</v>
      </c>
      <c r="AX107" s="1">
        <v>608.91500000050303</v>
      </c>
      <c r="AY107" s="1">
        <v>0.26899999985471368</v>
      </c>
      <c r="AZ107" s="1">
        <v>0.26899999985471368</v>
      </c>
    </row>
    <row r="108" spans="2:52">
      <c r="B108" s="38"/>
      <c r="C108" s="3">
        <v>4.4583333333333304</v>
      </c>
      <c r="D108" s="1">
        <v>606.029</v>
      </c>
      <c r="E108" s="1">
        <v>768.98900000000003</v>
      </c>
      <c r="F108" s="1">
        <v>825.9</v>
      </c>
      <c r="G108" s="1">
        <v>825.9</v>
      </c>
      <c r="H108" s="1">
        <v>729.36099999999999</v>
      </c>
      <c r="I108" s="1">
        <v>580.31899999999996</v>
      </c>
      <c r="J108" s="1">
        <v>770.82899999999995</v>
      </c>
      <c r="K108" s="1">
        <v>595.82899999999995</v>
      </c>
      <c r="L108" s="1">
        <v>755.37400000000002</v>
      </c>
      <c r="M108" s="1">
        <v>56.386000000000003</v>
      </c>
      <c r="N108" s="1">
        <v>788.85799999999995</v>
      </c>
      <c r="O108" s="1">
        <v>764.66399999999999</v>
      </c>
      <c r="P108" s="1">
        <v>759.72</v>
      </c>
      <c r="Q108" s="1">
        <v>733.30200000000002</v>
      </c>
      <c r="R108" s="1">
        <v>751.07799999999997</v>
      </c>
      <c r="S108" s="1">
        <v>489.21699999999998</v>
      </c>
      <c r="T108" s="1">
        <v>728.92399999999998</v>
      </c>
      <c r="U108" s="1">
        <v>707.69</v>
      </c>
      <c r="V108" s="1">
        <v>640.173</v>
      </c>
      <c r="W108" s="1">
        <v>638.71299999999997</v>
      </c>
      <c r="X108" s="1">
        <v>734.47299999999996</v>
      </c>
      <c r="Y108" s="1">
        <v>805.66499999999996</v>
      </c>
      <c r="Z108" s="1">
        <v>585.25099999999998</v>
      </c>
      <c r="AA108" s="1">
        <v>698.02</v>
      </c>
      <c r="AB108" s="1">
        <v>760.56200000000001</v>
      </c>
      <c r="AC108" s="1">
        <v>765.81200000000001</v>
      </c>
      <c r="AD108" s="1">
        <v>686.09500000000003</v>
      </c>
      <c r="AE108" s="1">
        <v>53.305999999999997</v>
      </c>
      <c r="AF108" s="1">
        <v>87.186000000000007</v>
      </c>
      <c r="AG108" s="1">
        <v>382.65499999999997</v>
      </c>
      <c r="AH108" s="1">
        <v>677.74300000000005</v>
      </c>
      <c r="AI108" s="1">
        <v>744.27499999999998</v>
      </c>
      <c r="AJ108" s="1">
        <v>590.61599999999999</v>
      </c>
      <c r="AK108" s="1">
        <v>609.25400000000002</v>
      </c>
      <c r="AL108" s="1">
        <v>704.16899999999998</v>
      </c>
      <c r="AM108" s="1">
        <v>621.28399999999999</v>
      </c>
      <c r="AN108" s="1">
        <v>736.66200000000003</v>
      </c>
      <c r="AO108" s="7">
        <v>698.84199999999998</v>
      </c>
      <c r="AP108" s="4">
        <v>754.63400000000001</v>
      </c>
      <c r="AQ108" s="1">
        <v>757.09799999999996</v>
      </c>
      <c r="AR108" s="1">
        <v>697.67600000000004</v>
      </c>
      <c r="AS108" s="1">
        <v>653</v>
      </c>
      <c r="AT108" s="1">
        <v>625</v>
      </c>
      <c r="AU108" s="1">
        <v>764.78800000157207</v>
      </c>
      <c r="AV108" s="1">
        <v>746.68399999942619</v>
      </c>
      <c r="AW108" s="1">
        <v>653</v>
      </c>
      <c r="AX108" s="1">
        <v>694.76099999900907</v>
      </c>
      <c r="AY108" s="1">
        <v>0.27900000056251872</v>
      </c>
      <c r="AZ108" s="1">
        <v>0.27900000056251872</v>
      </c>
    </row>
    <row r="109" spans="2:52">
      <c r="B109" s="38"/>
      <c r="C109" s="3">
        <v>4.5</v>
      </c>
      <c r="D109" s="1">
        <v>687.35799999999995</v>
      </c>
      <c r="E109" s="1">
        <v>683.88900000000001</v>
      </c>
      <c r="F109" s="1">
        <v>655.89700000000005</v>
      </c>
      <c r="G109" s="1">
        <v>655.89700000000005</v>
      </c>
      <c r="H109" s="1">
        <v>539.46699999999998</v>
      </c>
      <c r="I109" s="1">
        <v>388.21100000000001</v>
      </c>
      <c r="J109" s="1">
        <v>682.61599999999999</v>
      </c>
      <c r="K109" s="1">
        <v>283.57</v>
      </c>
      <c r="L109" s="1">
        <v>655.05799999999999</v>
      </c>
      <c r="M109" s="1">
        <v>63.758000000000003</v>
      </c>
      <c r="N109" s="1">
        <v>584.68499999999995</v>
      </c>
      <c r="O109" s="1">
        <v>570.61099999999999</v>
      </c>
      <c r="P109" s="1">
        <v>676.02099999999996</v>
      </c>
      <c r="Q109" s="1">
        <v>655.71199999999999</v>
      </c>
      <c r="R109" s="1">
        <v>721.73299999999995</v>
      </c>
      <c r="S109" s="1">
        <v>488.935</v>
      </c>
      <c r="T109" s="1">
        <v>596.98099999999999</v>
      </c>
      <c r="U109" s="1">
        <v>579.19899999999996</v>
      </c>
      <c r="V109" s="1">
        <v>504.43900000000002</v>
      </c>
      <c r="W109" s="1">
        <v>465.39800000000002</v>
      </c>
      <c r="X109" s="1">
        <v>572.00900000000001</v>
      </c>
      <c r="Y109" s="1">
        <v>676.28</v>
      </c>
      <c r="Z109" s="1">
        <v>248.43899999999999</v>
      </c>
      <c r="AA109" s="1">
        <v>616.30399999999997</v>
      </c>
      <c r="AB109" s="1">
        <v>678.67499999999995</v>
      </c>
      <c r="AC109" s="1">
        <v>668.65099999999995</v>
      </c>
      <c r="AD109" s="1">
        <v>606.54200000000003</v>
      </c>
      <c r="AE109" s="1">
        <v>56.77</v>
      </c>
      <c r="AF109" s="1">
        <v>85.777000000000001</v>
      </c>
      <c r="AG109" s="1">
        <v>321.32900000000001</v>
      </c>
      <c r="AH109" s="1">
        <v>455.42</v>
      </c>
      <c r="AI109" s="1">
        <v>579.83100000000002</v>
      </c>
      <c r="AJ109" s="1">
        <v>458.65300000000002</v>
      </c>
      <c r="AK109" s="1">
        <v>553.18899999999996</v>
      </c>
      <c r="AL109" s="1">
        <v>593.42899999999997</v>
      </c>
      <c r="AM109" s="1">
        <v>492.89699999999999</v>
      </c>
      <c r="AN109" s="1">
        <v>522.66800000000001</v>
      </c>
      <c r="AO109" s="7">
        <v>671.05</v>
      </c>
      <c r="AP109" s="4">
        <v>561.82799999999997</v>
      </c>
      <c r="AQ109" s="1">
        <v>564.01800000000003</v>
      </c>
      <c r="AR109" s="1">
        <v>587.928</v>
      </c>
      <c r="AS109" s="1">
        <v>678</v>
      </c>
      <c r="AT109" s="1">
        <v>498</v>
      </c>
      <c r="AU109" s="1">
        <v>579.40699999919161</v>
      </c>
      <c r="AV109" s="1">
        <v>630.35400000028301</v>
      </c>
      <c r="AW109" s="1">
        <v>653</v>
      </c>
      <c r="AX109" s="1">
        <v>529.87100000027544</v>
      </c>
      <c r="AY109" s="1">
        <v>0.2859999993816017</v>
      </c>
      <c r="AZ109" s="1">
        <v>0.2859999993816017</v>
      </c>
    </row>
    <row r="110" spans="2:52">
      <c r="B110" s="38"/>
      <c r="C110" s="3">
        <v>4.5416666666666696</v>
      </c>
      <c r="D110" s="1">
        <v>806.98400000000004</v>
      </c>
      <c r="E110" s="1">
        <v>815.596</v>
      </c>
      <c r="F110" s="1">
        <v>764.65599999999995</v>
      </c>
      <c r="G110" s="1">
        <v>764.65599999999995</v>
      </c>
      <c r="H110" s="1">
        <v>800.19500000000005</v>
      </c>
      <c r="I110" s="1">
        <v>579.71199999999999</v>
      </c>
      <c r="J110" s="1">
        <v>604.49800000000005</v>
      </c>
      <c r="K110" s="1">
        <v>562.26199999999994</v>
      </c>
      <c r="L110" s="1">
        <v>744.16899999999998</v>
      </c>
      <c r="M110" s="1">
        <v>60.314</v>
      </c>
      <c r="N110" s="1">
        <v>750.07100000000003</v>
      </c>
      <c r="O110" s="1">
        <v>767.30200000000002</v>
      </c>
      <c r="P110" s="1">
        <v>720.84500000000003</v>
      </c>
      <c r="Q110" s="1">
        <v>714.72400000000005</v>
      </c>
      <c r="R110" s="1">
        <v>782.88099999999997</v>
      </c>
      <c r="S110" s="1">
        <v>548.33000000000004</v>
      </c>
      <c r="T110" s="1">
        <v>792.71400000000006</v>
      </c>
      <c r="U110" s="1">
        <v>760.87599999999998</v>
      </c>
      <c r="V110" s="1">
        <v>720.66700000000003</v>
      </c>
      <c r="W110" s="1">
        <v>772.98699999999997</v>
      </c>
      <c r="X110" s="1">
        <v>775.34199999999998</v>
      </c>
      <c r="Y110" s="1">
        <v>805.41099999999994</v>
      </c>
      <c r="Z110" s="1">
        <v>468.88400000000001</v>
      </c>
      <c r="AA110" s="1">
        <v>756.51300000000003</v>
      </c>
      <c r="AB110" s="1">
        <v>766.43700000000001</v>
      </c>
      <c r="AC110" s="1">
        <v>738.94200000000001</v>
      </c>
      <c r="AD110" s="1">
        <v>710.65899999999999</v>
      </c>
      <c r="AE110" s="1">
        <v>53.834000000000003</v>
      </c>
      <c r="AF110" s="1">
        <v>63.133000000000003</v>
      </c>
      <c r="AG110" s="1">
        <v>373.00400000000002</v>
      </c>
      <c r="AH110" s="1">
        <v>592.38199999999995</v>
      </c>
      <c r="AI110" s="1">
        <v>722.76</v>
      </c>
      <c r="AJ110" s="1">
        <v>670.447</v>
      </c>
      <c r="AK110" s="1">
        <v>668.86500000000001</v>
      </c>
      <c r="AL110" s="1">
        <v>675.82899999999995</v>
      </c>
      <c r="AM110" s="1">
        <v>665.41399999999999</v>
      </c>
      <c r="AN110" s="1">
        <v>674.76599999999996</v>
      </c>
      <c r="AO110" s="7">
        <v>713.25300000000004</v>
      </c>
      <c r="AP110" s="4">
        <v>742.24</v>
      </c>
      <c r="AQ110" s="1">
        <v>750.79100000000005</v>
      </c>
      <c r="AR110" s="1">
        <v>728.78499999999997</v>
      </c>
      <c r="AS110" s="1">
        <v>510</v>
      </c>
      <c r="AT110" s="1">
        <v>677</v>
      </c>
      <c r="AU110" s="1">
        <v>760.9839999997057</v>
      </c>
      <c r="AV110" s="1">
        <v>729.37800000049162</v>
      </c>
      <c r="AW110" s="1">
        <v>694</v>
      </c>
      <c r="AX110" s="1">
        <v>718.02999999979511</v>
      </c>
      <c r="AY110" s="1">
        <v>0.28700000001117559</v>
      </c>
      <c r="AZ110" s="1">
        <v>0.28700000001117559</v>
      </c>
    </row>
    <row r="111" spans="2:52">
      <c r="B111" s="38"/>
      <c r="C111" s="3">
        <v>4.5833333333333304</v>
      </c>
      <c r="D111" s="1">
        <v>770.90599999999995</v>
      </c>
      <c r="E111" s="1">
        <v>740.86099999999999</v>
      </c>
      <c r="F111" s="1">
        <v>688.34500000000003</v>
      </c>
      <c r="G111" s="1">
        <v>780.02800000000002</v>
      </c>
      <c r="H111" s="1">
        <v>717.649</v>
      </c>
      <c r="I111" s="1">
        <v>184.649</v>
      </c>
      <c r="J111" s="1">
        <v>654.95299999999997</v>
      </c>
      <c r="K111" s="1">
        <v>684.87099999999998</v>
      </c>
      <c r="L111" s="1">
        <v>710.16300000000001</v>
      </c>
      <c r="M111" s="1">
        <v>59.432000000000002</v>
      </c>
      <c r="N111" s="1">
        <v>714.66700000000003</v>
      </c>
      <c r="O111" s="1">
        <v>738.23199999999997</v>
      </c>
      <c r="P111" s="1">
        <v>721.79600000000005</v>
      </c>
      <c r="Q111" s="1">
        <v>563.45899999999995</v>
      </c>
      <c r="R111" s="1">
        <v>755.81600000000003</v>
      </c>
      <c r="S111" s="1">
        <v>534.13099999999997</v>
      </c>
      <c r="T111" s="1">
        <v>725.92899999999997</v>
      </c>
      <c r="U111" s="1">
        <v>733.17600000000004</v>
      </c>
      <c r="V111" s="1">
        <v>749.86099999999999</v>
      </c>
      <c r="W111" s="1">
        <v>710.47400000000005</v>
      </c>
      <c r="X111" s="1">
        <v>743.12699999999995</v>
      </c>
      <c r="Y111" s="1">
        <v>731.13900000000001</v>
      </c>
      <c r="Z111" s="1">
        <v>626.59799999999996</v>
      </c>
      <c r="AA111" s="1">
        <v>783.48800000000006</v>
      </c>
      <c r="AB111" s="1">
        <v>729.399</v>
      </c>
      <c r="AC111" s="1">
        <v>634.85599999999999</v>
      </c>
      <c r="AD111" s="1">
        <v>623.154</v>
      </c>
      <c r="AE111" s="1">
        <v>53.142000000000003</v>
      </c>
      <c r="AF111" s="1">
        <v>53.08</v>
      </c>
      <c r="AG111" s="1">
        <v>264.49</v>
      </c>
      <c r="AH111" s="1">
        <v>551.53800000000001</v>
      </c>
      <c r="AI111" s="1">
        <v>670.90800000000002</v>
      </c>
      <c r="AJ111" s="1">
        <v>607.20600000000002</v>
      </c>
      <c r="AK111" s="1">
        <v>601.20299999999997</v>
      </c>
      <c r="AL111" s="1">
        <v>656.97500000000002</v>
      </c>
      <c r="AM111" s="1">
        <v>689.81799999999998</v>
      </c>
      <c r="AN111" s="1">
        <v>589.13599999999997</v>
      </c>
      <c r="AO111" s="7">
        <v>731.25699999999995</v>
      </c>
      <c r="AP111" s="4">
        <v>699.048</v>
      </c>
      <c r="AQ111" s="1">
        <v>700.03599999999994</v>
      </c>
      <c r="AR111" s="1">
        <v>690.13</v>
      </c>
      <c r="AS111" s="1">
        <v>695</v>
      </c>
      <c r="AT111" s="1">
        <v>646</v>
      </c>
      <c r="AU111" s="1">
        <v>693.16200000047661</v>
      </c>
      <c r="AV111" s="1">
        <v>611.03800000017509</v>
      </c>
      <c r="AW111" s="1">
        <v>694</v>
      </c>
      <c r="AX111" s="1">
        <v>633.48799999989558</v>
      </c>
      <c r="AY111" s="1">
        <v>0.26699999952688808</v>
      </c>
      <c r="AZ111" s="1">
        <v>0.26699999952688808</v>
      </c>
    </row>
    <row r="112" spans="2:52">
      <c r="B112" s="38"/>
      <c r="C112" s="3">
        <v>4.625</v>
      </c>
      <c r="D112" s="1">
        <v>783.88599999999997</v>
      </c>
      <c r="E112" s="1">
        <v>783.78399999999999</v>
      </c>
      <c r="F112" s="1">
        <v>724.88199999999995</v>
      </c>
      <c r="G112" s="1">
        <v>829.452</v>
      </c>
      <c r="H112" s="1">
        <v>796.92600000000004</v>
      </c>
      <c r="I112" s="1">
        <v>61.468000000000004</v>
      </c>
      <c r="J112" s="1">
        <v>596.73199999999997</v>
      </c>
      <c r="K112" s="1">
        <v>737.96799999999996</v>
      </c>
      <c r="L112" s="1">
        <v>717.56700000000001</v>
      </c>
      <c r="M112" s="1">
        <v>58.981000000000002</v>
      </c>
      <c r="N112" s="1">
        <v>784.69799999999998</v>
      </c>
      <c r="O112" s="1">
        <v>682.66099999999994</v>
      </c>
      <c r="P112" s="1">
        <v>708.35199999999998</v>
      </c>
      <c r="Q112" s="1">
        <v>759.25900000000001</v>
      </c>
      <c r="R112" s="1">
        <v>798.46600000000001</v>
      </c>
      <c r="S112" s="1">
        <v>571.92499999999995</v>
      </c>
      <c r="T112" s="1">
        <v>779.96100000000001</v>
      </c>
      <c r="U112" s="1">
        <v>780.79700000000003</v>
      </c>
      <c r="V112" s="1">
        <v>755.26199999999994</v>
      </c>
      <c r="W112" s="1">
        <v>735.34799999999996</v>
      </c>
      <c r="X112" s="1">
        <v>789.47199999999998</v>
      </c>
      <c r="Y112" s="1">
        <v>778.46500000000003</v>
      </c>
      <c r="Z112" s="1">
        <v>383.62400000000002</v>
      </c>
      <c r="AA112" s="1">
        <v>772.14700000000005</v>
      </c>
      <c r="AB112" s="1">
        <v>791.52099999999996</v>
      </c>
      <c r="AC112" s="1">
        <v>733.09100000000001</v>
      </c>
      <c r="AD112" s="1">
        <v>666.56200000000001</v>
      </c>
      <c r="AE112" s="1">
        <v>52.984999999999999</v>
      </c>
      <c r="AF112" s="1">
        <v>56.298000000000002</v>
      </c>
      <c r="AG112" s="1">
        <v>193.80500000000001</v>
      </c>
      <c r="AH112" s="1">
        <v>706.73199999999997</v>
      </c>
      <c r="AI112" s="1">
        <v>590.22299999999996</v>
      </c>
      <c r="AJ112" s="1">
        <v>649.601</v>
      </c>
      <c r="AK112" s="1">
        <v>656.30399999999997</v>
      </c>
      <c r="AL112" s="1">
        <v>728.13599999999997</v>
      </c>
      <c r="AM112" s="1">
        <v>728.12</v>
      </c>
      <c r="AN112" s="1">
        <v>670.43600000000004</v>
      </c>
      <c r="AO112" s="7">
        <v>717.10500000000002</v>
      </c>
      <c r="AP112" s="4">
        <v>706.16600000000005</v>
      </c>
      <c r="AQ112" s="1">
        <v>685.26800000000003</v>
      </c>
      <c r="AR112" s="1">
        <v>699.50699999999995</v>
      </c>
      <c r="AS112" s="1">
        <v>615</v>
      </c>
      <c r="AT112" s="1">
        <v>677</v>
      </c>
      <c r="AU112" s="1">
        <v>726.49200000055134</v>
      </c>
      <c r="AV112" s="1">
        <v>649.19699999969453</v>
      </c>
      <c r="AW112" s="1">
        <v>694</v>
      </c>
      <c r="AX112" s="1">
        <v>702.92199999978766</v>
      </c>
      <c r="AY112" s="1">
        <v>0.23700000066310195</v>
      </c>
      <c r="AZ112" s="1">
        <v>0.23700000066310195</v>
      </c>
    </row>
    <row r="113" spans="2:52">
      <c r="B113" s="38"/>
      <c r="C113" s="3">
        <v>4.6666666666666696</v>
      </c>
      <c r="D113" s="1">
        <v>761.94799999999998</v>
      </c>
      <c r="E113" s="1">
        <v>781.23199999999997</v>
      </c>
      <c r="F113" s="1">
        <v>739.94399999999996</v>
      </c>
      <c r="G113" s="1">
        <v>841.32100000000003</v>
      </c>
      <c r="H113" s="1">
        <v>784.43299999999999</v>
      </c>
      <c r="I113" s="1">
        <v>58.398000000000003</v>
      </c>
      <c r="J113" s="1">
        <v>512.673</v>
      </c>
      <c r="K113" s="1">
        <v>745.52499999999998</v>
      </c>
      <c r="L113" s="1">
        <v>729.85</v>
      </c>
      <c r="M113" s="1">
        <v>57.375</v>
      </c>
      <c r="N113" s="1">
        <v>757.30600000000004</v>
      </c>
      <c r="O113" s="1">
        <v>694.43100000000004</v>
      </c>
      <c r="P113" s="1">
        <v>770.80600000000004</v>
      </c>
      <c r="Q113" s="1">
        <v>761.51900000000001</v>
      </c>
      <c r="R113" s="1">
        <v>754.56299999999999</v>
      </c>
      <c r="S113" s="1">
        <v>502.80700000000002</v>
      </c>
      <c r="T113" s="1">
        <v>751.99400000000003</v>
      </c>
      <c r="U113" s="1">
        <v>736.73900000000003</v>
      </c>
      <c r="V113" s="1">
        <v>702.34</v>
      </c>
      <c r="W113" s="1">
        <v>770.71699999999998</v>
      </c>
      <c r="X113" s="1">
        <v>776.79</v>
      </c>
      <c r="Y113" s="1">
        <v>776.40499999999997</v>
      </c>
      <c r="Z113" s="1">
        <v>466.69299999999998</v>
      </c>
      <c r="AA113" s="1">
        <v>773.02800000000002</v>
      </c>
      <c r="AB113" s="1">
        <v>794.11300000000006</v>
      </c>
      <c r="AC113" s="1">
        <v>748.64400000000001</v>
      </c>
      <c r="AD113" s="1">
        <v>680.13099999999997</v>
      </c>
      <c r="AE113" s="1">
        <v>52.817</v>
      </c>
      <c r="AF113" s="1">
        <v>59.433</v>
      </c>
      <c r="AG113" s="1">
        <v>192.411</v>
      </c>
      <c r="AH113" s="1">
        <v>732.37099999999998</v>
      </c>
      <c r="AI113" s="1">
        <v>738.577</v>
      </c>
      <c r="AJ113" s="1">
        <v>580.44799999999998</v>
      </c>
      <c r="AK113" s="1">
        <v>608.06899999999996</v>
      </c>
      <c r="AL113" s="1">
        <v>761.56899999999996</v>
      </c>
      <c r="AM113" s="1">
        <v>636.06399999999996</v>
      </c>
      <c r="AN113" s="1">
        <v>754.21299999999997</v>
      </c>
      <c r="AO113" s="7">
        <v>739.33900000000006</v>
      </c>
      <c r="AP113" s="4">
        <v>768.83199999999999</v>
      </c>
      <c r="AQ113" s="1">
        <v>714.32</v>
      </c>
      <c r="AR113" s="1">
        <v>717.404</v>
      </c>
      <c r="AS113" s="1">
        <v>752</v>
      </c>
      <c r="AT113" s="1">
        <v>647</v>
      </c>
      <c r="AU113" s="1">
        <v>743.75899999868125</v>
      </c>
      <c r="AV113" s="1">
        <v>751.90400000009686</v>
      </c>
      <c r="AW113" s="1">
        <v>694</v>
      </c>
      <c r="AX113" s="1">
        <v>636.85600000061095</v>
      </c>
      <c r="AY113" s="1">
        <v>0.23999999975785602</v>
      </c>
      <c r="AZ113" s="1">
        <v>0.23999999975785602</v>
      </c>
    </row>
    <row r="114" spans="2:52">
      <c r="B114" s="38"/>
      <c r="C114" s="3">
        <v>4.7083333333333304</v>
      </c>
      <c r="D114" s="1">
        <v>634.57799999999997</v>
      </c>
      <c r="E114" s="1">
        <v>717.55</v>
      </c>
      <c r="F114" s="1">
        <v>474.05500000000001</v>
      </c>
      <c r="G114" s="1">
        <v>582.27499999999998</v>
      </c>
      <c r="H114" s="1">
        <v>653.93899999999996</v>
      </c>
      <c r="I114" s="1">
        <v>52.46</v>
      </c>
      <c r="J114" s="1">
        <v>565.89700000000005</v>
      </c>
      <c r="K114" s="1">
        <v>578.678</v>
      </c>
      <c r="L114" s="1">
        <v>597.90700000000004</v>
      </c>
      <c r="M114" s="1">
        <v>53.817999999999998</v>
      </c>
      <c r="N114" s="1">
        <v>562.38800000000003</v>
      </c>
      <c r="O114" s="1">
        <v>528.73299999999995</v>
      </c>
      <c r="P114" s="1">
        <v>623.55999999999995</v>
      </c>
      <c r="Q114" s="1">
        <v>688.66</v>
      </c>
      <c r="R114" s="1">
        <v>686.88599999999997</v>
      </c>
      <c r="S114" s="1">
        <v>372.44099999999997</v>
      </c>
      <c r="T114" s="1">
        <v>640.274</v>
      </c>
      <c r="U114" s="1">
        <v>777.36199999999997</v>
      </c>
      <c r="V114" s="1">
        <v>633.45299999999997</v>
      </c>
      <c r="W114" s="1">
        <v>626.60599999999999</v>
      </c>
      <c r="X114" s="1">
        <v>585.81600000000003</v>
      </c>
      <c r="Y114" s="1">
        <v>660.39400000000001</v>
      </c>
      <c r="Z114" s="1">
        <v>577.17899999999997</v>
      </c>
      <c r="AA114" s="1">
        <v>682.17100000000005</v>
      </c>
      <c r="AB114" s="1">
        <v>627.11800000000005</v>
      </c>
      <c r="AC114" s="1">
        <v>554.13099999999997</v>
      </c>
      <c r="AD114" s="1">
        <v>388.572</v>
      </c>
      <c r="AE114" s="1">
        <v>52.304000000000002</v>
      </c>
      <c r="AF114" s="1">
        <v>59.344999999999999</v>
      </c>
      <c r="AG114" s="1">
        <v>188.14699999999999</v>
      </c>
      <c r="AH114" s="1">
        <v>559.35</v>
      </c>
      <c r="AI114" s="1">
        <v>533.298</v>
      </c>
      <c r="AJ114" s="1">
        <v>507.87599999999998</v>
      </c>
      <c r="AK114" s="1">
        <v>592.83900000000006</v>
      </c>
      <c r="AL114" s="1">
        <v>515.09699999999998</v>
      </c>
      <c r="AM114" s="1">
        <v>436.59800000000001</v>
      </c>
      <c r="AN114" s="1">
        <v>474.762</v>
      </c>
      <c r="AO114" s="7">
        <v>589.09100000000001</v>
      </c>
      <c r="AP114" s="4">
        <v>555.01700000000005</v>
      </c>
      <c r="AQ114" s="1">
        <v>533.26199999999994</v>
      </c>
      <c r="AR114" s="1">
        <v>512.90099999999995</v>
      </c>
      <c r="AS114" s="1">
        <v>701</v>
      </c>
      <c r="AT114" s="1">
        <v>476</v>
      </c>
      <c r="AU114" s="1">
        <v>587.3709999998099</v>
      </c>
      <c r="AV114" s="1">
        <v>596.37000000057742</v>
      </c>
      <c r="AW114" s="1">
        <v>694</v>
      </c>
      <c r="AX114" s="1">
        <v>412.09199999924749</v>
      </c>
      <c r="AY114" s="1">
        <v>0.27400000067427738</v>
      </c>
      <c r="AZ114" s="1">
        <v>0.27400000067427738</v>
      </c>
    </row>
    <row r="115" spans="2:52">
      <c r="B115" s="38"/>
      <c r="C115" s="3">
        <v>4.75</v>
      </c>
      <c r="D115" s="1">
        <v>798.65099999999995</v>
      </c>
      <c r="E115" s="1">
        <v>757.66800000000001</v>
      </c>
      <c r="F115" s="1">
        <v>726.04899999999998</v>
      </c>
      <c r="G115" s="1">
        <v>828.95399999999995</v>
      </c>
      <c r="H115" s="1">
        <v>756.73400000000004</v>
      </c>
      <c r="I115" s="1">
        <v>59.192999999999998</v>
      </c>
      <c r="J115" s="1">
        <v>772.255</v>
      </c>
      <c r="K115" s="1">
        <v>680.51499999999999</v>
      </c>
      <c r="L115" s="1">
        <v>776.93100000000004</v>
      </c>
      <c r="M115" s="1">
        <v>55.341000000000001</v>
      </c>
      <c r="N115" s="1">
        <v>731.69799999999998</v>
      </c>
      <c r="O115" s="1">
        <v>771.03</v>
      </c>
      <c r="P115" s="1">
        <v>732.83399999999995</v>
      </c>
      <c r="Q115" s="1">
        <v>789.43399999999997</v>
      </c>
      <c r="R115" s="1">
        <v>816.149</v>
      </c>
      <c r="S115" s="1">
        <v>309.53300000000002</v>
      </c>
      <c r="T115" s="1">
        <v>756.84299999999996</v>
      </c>
      <c r="U115" s="1">
        <v>794.69100000000003</v>
      </c>
      <c r="V115" s="1">
        <v>697.24800000000005</v>
      </c>
      <c r="W115" s="1">
        <v>674.61199999999997</v>
      </c>
      <c r="X115" s="1">
        <v>761.13900000000001</v>
      </c>
      <c r="Y115" s="1">
        <v>704.98699999999997</v>
      </c>
      <c r="Z115" s="1">
        <v>822.11699999999996</v>
      </c>
      <c r="AA115" s="1">
        <v>648.05700000000002</v>
      </c>
      <c r="AB115" s="1">
        <v>748.72799999999995</v>
      </c>
      <c r="AC115" s="1">
        <v>615.78099999999995</v>
      </c>
      <c r="AD115" s="1">
        <v>624.61400000000003</v>
      </c>
      <c r="AE115" s="1">
        <v>50.747999999999998</v>
      </c>
      <c r="AF115" s="1">
        <v>58.320999999999998</v>
      </c>
      <c r="AG115" s="1">
        <v>160.059</v>
      </c>
      <c r="AH115" s="1">
        <v>729.97199999999998</v>
      </c>
      <c r="AI115" s="1">
        <v>743.28499999999997</v>
      </c>
      <c r="AJ115" s="1">
        <v>741.048</v>
      </c>
      <c r="AK115" s="1">
        <v>727.28700000000003</v>
      </c>
      <c r="AL115" s="1">
        <v>690.45600000000002</v>
      </c>
      <c r="AM115" s="1">
        <v>717.322</v>
      </c>
      <c r="AN115" s="1">
        <v>712.005</v>
      </c>
      <c r="AO115" s="7">
        <v>745.96900000000005</v>
      </c>
      <c r="AP115" s="4">
        <v>723.89400000000001</v>
      </c>
      <c r="AQ115" s="1">
        <v>701.54200000000003</v>
      </c>
      <c r="AR115" s="1">
        <v>743.23400000000004</v>
      </c>
      <c r="AS115" s="1">
        <v>520</v>
      </c>
      <c r="AT115" s="1">
        <v>690</v>
      </c>
      <c r="AU115" s="1">
        <v>758.34300000034273</v>
      </c>
      <c r="AV115" s="1">
        <v>681.01400000089757</v>
      </c>
      <c r="AW115" s="1">
        <v>736.85099999932572</v>
      </c>
      <c r="AX115" s="1">
        <v>363.93600000021979</v>
      </c>
      <c r="AY115" s="1">
        <v>0.27799999900162198</v>
      </c>
      <c r="AZ115" s="1">
        <v>0.27799999900162198</v>
      </c>
    </row>
    <row r="116" spans="2:52">
      <c r="B116" s="38"/>
      <c r="C116" s="3">
        <v>4.7916666666666696</v>
      </c>
      <c r="D116" s="1">
        <v>732.11699999999996</v>
      </c>
      <c r="E116" s="1">
        <v>655.39599999999996</v>
      </c>
      <c r="F116" s="1">
        <v>563.875</v>
      </c>
      <c r="G116" s="1">
        <v>715.25099999999998</v>
      </c>
      <c r="H116" s="1">
        <v>695.01099999999997</v>
      </c>
      <c r="I116" s="1">
        <v>56.847000000000001</v>
      </c>
      <c r="J116" s="1">
        <v>686.73299999999995</v>
      </c>
      <c r="K116" s="1">
        <v>587.33799999999997</v>
      </c>
      <c r="L116" s="1">
        <v>637.9</v>
      </c>
      <c r="M116" s="1">
        <v>57.186999999999998</v>
      </c>
      <c r="N116" s="1">
        <v>596.06200000000001</v>
      </c>
      <c r="O116" s="1">
        <v>572.15200000000004</v>
      </c>
      <c r="P116" s="1">
        <v>696.33500000000004</v>
      </c>
      <c r="Q116" s="1">
        <v>695.00699999999995</v>
      </c>
      <c r="R116" s="1">
        <v>647.00099999999998</v>
      </c>
      <c r="S116" s="1">
        <v>351.42200000000003</v>
      </c>
      <c r="T116" s="1">
        <v>708.08399999999995</v>
      </c>
      <c r="U116" s="1">
        <v>785.41200000000003</v>
      </c>
      <c r="V116" s="1">
        <v>673.16</v>
      </c>
      <c r="W116" s="1">
        <v>643.40800000000002</v>
      </c>
      <c r="X116" s="1">
        <v>578.54600000000005</v>
      </c>
      <c r="Y116" s="1">
        <v>627.60799999999995</v>
      </c>
      <c r="Z116" s="1">
        <v>706.928</v>
      </c>
      <c r="AA116" s="1">
        <v>426.78500000000003</v>
      </c>
      <c r="AB116" s="1">
        <v>678.43</v>
      </c>
      <c r="AC116" s="1">
        <v>581.24300000000005</v>
      </c>
      <c r="AD116" s="1">
        <v>430.90899999999999</v>
      </c>
      <c r="AE116" s="1">
        <v>53.45</v>
      </c>
      <c r="AF116" s="1">
        <v>56.393999999999998</v>
      </c>
      <c r="AG116" s="1">
        <v>82.414000000000001</v>
      </c>
      <c r="AH116" s="1">
        <v>559.85</v>
      </c>
      <c r="AI116" s="1">
        <v>608.83600000000001</v>
      </c>
      <c r="AJ116" s="1">
        <v>598.54999999999995</v>
      </c>
      <c r="AK116" s="1">
        <v>648.55899999999997</v>
      </c>
      <c r="AL116" s="1">
        <v>534.625</v>
      </c>
      <c r="AM116" s="1">
        <v>500.19499999999999</v>
      </c>
      <c r="AN116" s="1">
        <v>578.76199999999994</v>
      </c>
      <c r="AO116" s="7">
        <v>604.53300000000002</v>
      </c>
      <c r="AP116" s="4">
        <v>588.74699999999996</v>
      </c>
      <c r="AQ116" s="1">
        <v>626.53899999999999</v>
      </c>
      <c r="AR116" s="1">
        <v>599.14099999999996</v>
      </c>
      <c r="AS116" s="1">
        <v>714</v>
      </c>
      <c r="AT116" s="1">
        <v>542</v>
      </c>
      <c r="AU116" s="1">
        <v>643.19399999966845</v>
      </c>
      <c r="AV116" s="1">
        <v>642.53899999940768</v>
      </c>
      <c r="AW116" s="1">
        <v>500.93200000002969</v>
      </c>
      <c r="AX116" s="1">
        <v>83.888999999500811</v>
      </c>
      <c r="AY116" s="1">
        <v>0.2890000003390012</v>
      </c>
      <c r="AZ116" s="1">
        <v>0.2890000003390012</v>
      </c>
    </row>
    <row r="117" spans="2:52">
      <c r="B117" s="38"/>
      <c r="C117" s="3">
        <v>4.8333333333333304</v>
      </c>
      <c r="D117" s="1">
        <v>774.79100000000005</v>
      </c>
      <c r="E117" s="1">
        <v>726.35900000000004</v>
      </c>
      <c r="F117" s="1">
        <v>411.90499999999997</v>
      </c>
      <c r="G117" s="1">
        <v>727.298</v>
      </c>
      <c r="H117" s="1">
        <v>782.27499999999998</v>
      </c>
      <c r="I117" s="1">
        <v>55.703000000000003</v>
      </c>
      <c r="J117" s="1">
        <v>744.95799999999997</v>
      </c>
      <c r="K117" s="1">
        <v>653.16600000000005</v>
      </c>
      <c r="L117" s="1">
        <v>718.35</v>
      </c>
      <c r="M117" s="1">
        <v>59.683999999999997</v>
      </c>
      <c r="N117" s="1">
        <v>752.85500000000002</v>
      </c>
      <c r="O117" s="1">
        <v>693.42</v>
      </c>
      <c r="P117" s="1">
        <v>729.471</v>
      </c>
      <c r="Q117" s="1">
        <v>688.88199999999995</v>
      </c>
      <c r="R117" s="1">
        <v>669.21500000000003</v>
      </c>
      <c r="S117" s="1">
        <v>586.76400000000001</v>
      </c>
      <c r="T117" s="1">
        <v>763.85599999999999</v>
      </c>
      <c r="U117" s="1">
        <v>789.03499999999997</v>
      </c>
      <c r="V117" s="1">
        <v>739.99599999999998</v>
      </c>
      <c r="W117" s="1">
        <v>735.75199999999995</v>
      </c>
      <c r="X117" s="1">
        <v>584.12400000000002</v>
      </c>
      <c r="Y117" s="1">
        <v>717.90499999999997</v>
      </c>
      <c r="Z117" s="1">
        <v>755.45399999999995</v>
      </c>
      <c r="AA117" s="1">
        <v>563.05899999999997</v>
      </c>
      <c r="AB117" s="1">
        <v>713.19600000000003</v>
      </c>
      <c r="AC117" s="1">
        <v>753.94500000000005</v>
      </c>
      <c r="AD117" s="1">
        <v>358.21100000000001</v>
      </c>
      <c r="AE117" s="1">
        <v>50.277999999999999</v>
      </c>
      <c r="AF117" s="1">
        <v>53.430999999999997</v>
      </c>
      <c r="AG117" s="1">
        <v>87.78</v>
      </c>
      <c r="AH117" s="1">
        <v>614.08600000000001</v>
      </c>
      <c r="AI117" s="1">
        <v>698.59100000000001</v>
      </c>
      <c r="AJ117" s="1">
        <v>698.47400000000005</v>
      </c>
      <c r="AK117" s="1">
        <v>633.10199999999998</v>
      </c>
      <c r="AL117" s="1">
        <v>706.25900000000001</v>
      </c>
      <c r="AM117" s="1">
        <v>641.471</v>
      </c>
      <c r="AN117" s="1">
        <v>608.86500000000001</v>
      </c>
      <c r="AO117" s="7">
        <v>697.81799999999998</v>
      </c>
      <c r="AP117" s="4">
        <v>774.17600000000004</v>
      </c>
      <c r="AQ117" s="1">
        <v>687.65099999999995</v>
      </c>
      <c r="AR117" s="1">
        <v>739.22</v>
      </c>
      <c r="AS117" s="1">
        <v>579</v>
      </c>
      <c r="AT117" s="1">
        <v>651</v>
      </c>
      <c r="AU117" s="1">
        <v>729.50200000032783</v>
      </c>
      <c r="AV117" s="1">
        <v>728.59699999960117</v>
      </c>
      <c r="AW117" s="1">
        <v>0</v>
      </c>
      <c r="AX117" s="1">
        <v>53.391999999992549</v>
      </c>
      <c r="AY117" s="1">
        <v>0.28700000001117554</v>
      </c>
      <c r="AZ117" s="1">
        <v>0.28700000001117554</v>
      </c>
    </row>
    <row r="118" spans="2:52">
      <c r="B118" s="38"/>
      <c r="C118" s="3">
        <v>4.875</v>
      </c>
      <c r="D118" s="1">
        <v>799.12900000000002</v>
      </c>
      <c r="E118" s="1">
        <v>792.15200000000004</v>
      </c>
      <c r="F118" s="1">
        <v>500.73099999999999</v>
      </c>
      <c r="G118" s="1">
        <v>824.63300000000004</v>
      </c>
      <c r="H118" s="1">
        <v>760.55100000000004</v>
      </c>
      <c r="I118" s="1">
        <v>60.814999999999998</v>
      </c>
      <c r="J118" s="1">
        <v>784.92200000000003</v>
      </c>
      <c r="K118" s="1">
        <v>771.22299999999996</v>
      </c>
      <c r="L118" s="1">
        <v>751.51499999999999</v>
      </c>
      <c r="M118" s="1">
        <v>54.685000000000002</v>
      </c>
      <c r="N118" s="1">
        <v>786.26900000000001</v>
      </c>
      <c r="O118" s="1">
        <v>720.50699999999995</v>
      </c>
      <c r="P118" s="1">
        <v>796.976</v>
      </c>
      <c r="Q118" s="1">
        <v>720.25900000000001</v>
      </c>
      <c r="R118" s="1">
        <v>787.32399999999996</v>
      </c>
      <c r="S118" s="1">
        <v>705.32899999999995</v>
      </c>
      <c r="T118" s="1">
        <v>765.60799999999995</v>
      </c>
      <c r="U118" s="1">
        <v>679.86</v>
      </c>
      <c r="V118" s="1">
        <v>745.08500000000004</v>
      </c>
      <c r="W118" s="1">
        <v>780.95</v>
      </c>
      <c r="X118" s="1">
        <v>689.11800000000005</v>
      </c>
      <c r="Y118" s="1">
        <v>796.35599999999999</v>
      </c>
      <c r="Z118" s="1">
        <v>755.625</v>
      </c>
      <c r="AA118" s="1">
        <v>736.85</v>
      </c>
      <c r="AB118" s="1">
        <v>695.97900000000004</v>
      </c>
      <c r="AC118" s="1">
        <v>785.68299999999999</v>
      </c>
      <c r="AD118" s="1">
        <v>437.62</v>
      </c>
      <c r="AE118" s="1">
        <v>48.755000000000003</v>
      </c>
      <c r="AF118" s="1">
        <v>52.389000000000003</v>
      </c>
      <c r="AG118" s="1">
        <v>87.406000000000006</v>
      </c>
      <c r="AH118" s="1">
        <v>691.35599999999999</v>
      </c>
      <c r="AI118" s="1">
        <v>751.12199999999996</v>
      </c>
      <c r="AJ118" s="1">
        <v>722.78499999999997</v>
      </c>
      <c r="AK118" s="1">
        <v>717.673</v>
      </c>
      <c r="AL118" s="1">
        <v>720.24900000000002</v>
      </c>
      <c r="AM118" s="1">
        <v>602.26400000000001</v>
      </c>
      <c r="AN118" s="1">
        <v>665.18899999999996</v>
      </c>
      <c r="AO118" s="7">
        <v>701.68200000000002</v>
      </c>
      <c r="AP118" s="4">
        <v>745.01700000000005</v>
      </c>
      <c r="AQ118" s="1">
        <v>733.59400000000005</v>
      </c>
      <c r="AR118" s="1">
        <v>773.21500000000003</v>
      </c>
      <c r="AS118" s="1">
        <v>702</v>
      </c>
      <c r="AT118" s="1">
        <v>689</v>
      </c>
      <c r="AU118" s="1">
        <v>743.83900000015285</v>
      </c>
      <c r="AV118" s="1">
        <v>723.28100000135601</v>
      </c>
      <c r="AW118" s="1">
        <v>0</v>
      </c>
      <c r="AX118" s="1">
        <v>53.388999999966472</v>
      </c>
      <c r="AY118" s="1">
        <v>0.28499999968335021</v>
      </c>
      <c r="AZ118" s="1">
        <v>0.28499999968335021</v>
      </c>
    </row>
    <row r="119" spans="2:52">
      <c r="B119" s="38"/>
      <c r="C119" s="3">
        <v>4.9166666666666696</v>
      </c>
      <c r="D119" s="1">
        <v>715.24099999999999</v>
      </c>
      <c r="E119" s="1">
        <v>776.55100000000004</v>
      </c>
      <c r="F119" s="1">
        <v>703.096</v>
      </c>
      <c r="G119" s="1">
        <v>734.096</v>
      </c>
      <c r="H119" s="1">
        <v>700.05</v>
      </c>
      <c r="I119" s="1">
        <v>57.936</v>
      </c>
      <c r="J119" s="1">
        <v>724.03300000000002</v>
      </c>
      <c r="K119" s="1">
        <v>656.60199999999998</v>
      </c>
      <c r="L119" s="1">
        <v>741.87300000000005</v>
      </c>
      <c r="M119" s="1">
        <v>54.814999999999998</v>
      </c>
      <c r="N119" s="1">
        <v>723.00900000000001</v>
      </c>
      <c r="O119" s="1">
        <v>711.13499999999999</v>
      </c>
      <c r="P119" s="1">
        <v>732.851</v>
      </c>
      <c r="Q119" s="1">
        <v>669.87900000000002</v>
      </c>
      <c r="R119" s="1">
        <v>691.42899999999997</v>
      </c>
      <c r="S119" s="1">
        <v>623.43899999999996</v>
      </c>
      <c r="T119" s="1">
        <v>712.75599999999997</v>
      </c>
      <c r="U119" s="1">
        <v>747.44799999999998</v>
      </c>
      <c r="V119" s="1">
        <v>702.226</v>
      </c>
      <c r="W119" s="1">
        <v>651.47</v>
      </c>
      <c r="X119" s="1">
        <v>699.62400000000002</v>
      </c>
      <c r="Y119" s="1">
        <v>739.976</v>
      </c>
      <c r="Z119" s="1">
        <v>757.28300000000002</v>
      </c>
      <c r="AA119" s="1">
        <v>737.76300000000003</v>
      </c>
      <c r="AB119" s="1">
        <v>706.63900000000001</v>
      </c>
      <c r="AC119" s="1">
        <v>719.97199999999998</v>
      </c>
      <c r="AD119" s="1">
        <v>514.351</v>
      </c>
      <c r="AE119" s="1">
        <v>48.67</v>
      </c>
      <c r="AF119" s="1">
        <v>51.113</v>
      </c>
      <c r="AG119" s="1">
        <v>78.94</v>
      </c>
      <c r="AH119" s="1">
        <v>572.81100000000004</v>
      </c>
      <c r="AI119" s="1">
        <v>669.76199999999994</v>
      </c>
      <c r="AJ119" s="1">
        <v>708.99599999999998</v>
      </c>
      <c r="AK119" s="1">
        <v>586.55600000000004</v>
      </c>
      <c r="AL119" s="1">
        <v>651.91999999999996</v>
      </c>
      <c r="AM119" s="1">
        <v>491.51600000000002</v>
      </c>
      <c r="AN119" s="1">
        <v>568.04600000000005</v>
      </c>
      <c r="AO119" s="7">
        <v>700.16800000000001</v>
      </c>
      <c r="AP119" s="4">
        <v>443.25799999999998</v>
      </c>
      <c r="AQ119" s="1">
        <v>650.23599999999999</v>
      </c>
      <c r="AR119" s="1">
        <v>653.45100000000002</v>
      </c>
      <c r="AS119" s="1">
        <v>738</v>
      </c>
      <c r="AT119" s="1">
        <v>621</v>
      </c>
      <c r="AU119" s="1">
        <v>701.2289999993518</v>
      </c>
      <c r="AV119" s="1">
        <v>712.50899999868125</v>
      </c>
      <c r="AW119" s="1">
        <v>0</v>
      </c>
      <c r="AX119" s="1">
        <v>53.411999999545515</v>
      </c>
      <c r="AY119" s="1">
        <v>0.25699999975040544</v>
      </c>
      <c r="AZ119" s="1">
        <v>0.25699999975040544</v>
      </c>
    </row>
    <row r="120" spans="2:52">
      <c r="B120" s="38"/>
      <c r="C120" s="3">
        <v>4.9583333333333304</v>
      </c>
      <c r="D120" s="1">
        <v>742.673</v>
      </c>
      <c r="E120" s="1">
        <v>765.375</v>
      </c>
      <c r="F120" s="1">
        <v>774.23500000000001</v>
      </c>
      <c r="G120" s="1">
        <v>658.87699999999995</v>
      </c>
      <c r="H120" s="1">
        <v>703.94200000000001</v>
      </c>
      <c r="I120" s="1">
        <v>56.524000000000001</v>
      </c>
      <c r="J120" s="1">
        <v>805.11400000000003</v>
      </c>
      <c r="K120" s="1">
        <v>741.38</v>
      </c>
      <c r="L120" s="1">
        <v>745.87800000000004</v>
      </c>
      <c r="M120" s="1">
        <v>55.936999999999998</v>
      </c>
      <c r="N120" s="1">
        <v>787.41399999999999</v>
      </c>
      <c r="O120" s="1">
        <v>797.34299999999996</v>
      </c>
      <c r="P120" s="1">
        <v>776.83399999999995</v>
      </c>
      <c r="Q120" s="1">
        <v>771.69</v>
      </c>
      <c r="R120" s="1">
        <v>740.31899999999996</v>
      </c>
      <c r="S120" s="1">
        <v>715.78300000000002</v>
      </c>
      <c r="T120" s="1">
        <v>780.90300000000002</v>
      </c>
      <c r="U120" s="1">
        <v>801.70299999999997</v>
      </c>
      <c r="V120" s="1">
        <v>762.22400000000005</v>
      </c>
      <c r="W120" s="1">
        <v>718.29499999999996</v>
      </c>
      <c r="X120" s="1">
        <v>766.18200000000002</v>
      </c>
      <c r="Y120" s="1">
        <v>773.947</v>
      </c>
      <c r="Z120" s="1">
        <v>783.26499999999999</v>
      </c>
      <c r="AA120" s="1">
        <v>746.72</v>
      </c>
      <c r="AB120" s="1">
        <v>747.10500000000002</v>
      </c>
      <c r="AC120" s="1">
        <v>748.13699999999994</v>
      </c>
      <c r="AD120" s="1">
        <v>457.12400000000002</v>
      </c>
      <c r="AE120" s="1">
        <v>49.442999999999998</v>
      </c>
      <c r="AF120" s="1">
        <v>51.021000000000001</v>
      </c>
      <c r="AG120" s="1">
        <v>91.325000000000003</v>
      </c>
      <c r="AH120" s="1">
        <v>692.149</v>
      </c>
      <c r="AI120" s="1">
        <v>711.50400000000002</v>
      </c>
      <c r="AJ120" s="1">
        <v>732.23599999999999</v>
      </c>
      <c r="AK120" s="1">
        <v>682.14800000000002</v>
      </c>
      <c r="AL120" s="1">
        <v>714.60500000000002</v>
      </c>
      <c r="AM120" s="1">
        <v>541.9</v>
      </c>
      <c r="AN120" s="1">
        <v>392.58300000000003</v>
      </c>
      <c r="AO120" s="7">
        <v>711.79700000000003</v>
      </c>
      <c r="AP120" s="4">
        <v>671.08900000000006</v>
      </c>
      <c r="AQ120" s="1">
        <v>655.02700000000004</v>
      </c>
      <c r="AR120" s="1">
        <v>706.31200000000001</v>
      </c>
      <c r="AS120" s="1">
        <v>639</v>
      </c>
      <c r="AT120" s="1">
        <v>636</v>
      </c>
      <c r="AU120" s="1">
        <v>754.0640000007113</v>
      </c>
      <c r="AV120" s="1">
        <v>681.0040000001901</v>
      </c>
      <c r="AW120" s="1">
        <v>0</v>
      </c>
      <c r="AX120" s="1">
        <v>54.378999999724329</v>
      </c>
      <c r="AY120" s="1">
        <v>0.25400000018999014</v>
      </c>
      <c r="AZ120" s="1">
        <v>0.25400000018999014</v>
      </c>
    </row>
    <row r="121" spans="2:52">
      <c r="B121" s="38"/>
      <c r="C121" s="3">
        <v>5</v>
      </c>
      <c r="D121" s="1">
        <v>651.41899999999998</v>
      </c>
      <c r="E121" s="1">
        <v>725.70799999999997</v>
      </c>
      <c r="F121" s="1">
        <v>689.89099999999996</v>
      </c>
      <c r="G121" s="1">
        <v>614.375</v>
      </c>
      <c r="H121" s="1">
        <v>478.851</v>
      </c>
      <c r="I121" s="1">
        <v>60.155999999999999</v>
      </c>
      <c r="J121" s="1">
        <v>619.04200000000003</v>
      </c>
      <c r="K121" s="1">
        <v>706.26</v>
      </c>
      <c r="L121" s="1">
        <v>677.02499999999998</v>
      </c>
      <c r="M121" s="1">
        <v>57.133000000000003</v>
      </c>
      <c r="N121" s="1">
        <v>637.21600000000001</v>
      </c>
      <c r="O121" s="1">
        <v>713.01599999999996</v>
      </c>
      <c r="P121" s="1">
        <v>647.33500000000004</v>
      </c>
      <c r="Q121" s="1">
        <v>579.37800000000004</v>
      </c>
      <c r="R121" s="1">
        <v>364.536</v>
      </c>
      <c r="S121" s="1">
        <v>500.49099999999999</v>
      </c>
      <c r="T121" s="1">
        <v>636.32899999999995</v>
      </c>
      <c r="U121" s="1">
        <v>633.46600000000001</v>
      </c>
      <c r="V121" s="1">
        <v>622.14400000000001</v>
      </c>
      <c r="W121" s="1">
        <v>588.32100000000003</v>
      </c>
      <c r="X121" s="1">
        <v>657.77700000000004</v>
      </c>
      <c r="Y121" s="1">
        <v>639.43299999999999</v>
      </c>
      <c r="Z121" s="1">
        <v>617.48</v>
      </c>
      <c r="AA121" s="1">
        <v>689.178</v>
      </c>
      <c r="AB121" s="1">
        <v>665.40700000000004</v>
      </c>
      <c r="AC121" s="1">
        <v>661.56899999999996</v>
      </c>
      <c r="AD121" s="1">
        <v>307.22899999999998</v>
      </c>
      <c r="AE121" s="1">
        <v>49.192999999999998</v>
      </c>
      <c r="AF121" s="1">
        <v>50.939</v>
      </c>
      <c r="AG121" s="1">
        <v>78.926000000000002</v>
      </c>
      <c r="AH121" s="1">
        <v>481.53199999999998</v>
      </c>
      <c r="AI121" s="1">
        <v>604.22900000000004</v>
      </c>
      <c r="AJ121" s="1">
        <v>602.76599999999996</v>
      </c>
      <c r="AK121" s="1">
        <v>510.37200000000001</v>
      </c>
      <c r="AL121" s="1">
        <v>500.09500000000003</v>
      </c>
      <c r="AM121" s="1">
        <v>453.84899999999999</v>
      </c>
      <c r="AN121" s="1">
        <v>381.48700000000002</v>
      </c>
      <c r="AO121" s="7">
        <v>590.327</v>
      </c>
      <c r="AP121" s="4">
        <v>578.40499999999997</v>
      </c>
      <c r="AQ121" s="1">
        <v>596.20699999999999</v>
      </c>
      <c r="AR121" s="1">
        <v>561.51</v>
      </c>
      <c r="AS121" s="1">
        <v>699</v>
      </c>
      <c r="AT121" s="1">
        <v>492</v>
      </c>
      <c r="AU121" s="1">
        <v>606.88399999961257</v>
      </c>
      <c r="AV121" s="1">
        <v>529.53499999968335</v>
      </c>
      <c r="AW121" s="1">
        <v>0</v>
      </c>
      <c r="AX121" s="1">
        <v>56.742999999783933</v>
      </c>
      <c r="AY121" s="1">
        <v>0.24900000030174868</v>
      </c>
      <c r="AZ121" s="1">
        <v>0.24900000030174868</v>
      </c>
    </row>
    <row r="122" spans="2:52">
      <c r="B122" s="37" t="s">
        <v>5</v>
      </c>
      <c r="C122" s="3">
        <v>5.0416666666666696</v>
      </c>
      <c r="D122" s="1">
        <v>810.41899999999998</v>
      </c>
      <c r="E122" s="1">
        <v>748.27300000000002</v>
      </c>
      <c r="F122" s="1">
        <v>730.85699999999997</v>
      </c>
      <c r="G122" s="1">
        <v>770.34</v>
      </c>
      <c r="H122" s="1">
        <v>600.197</v>
      </c>
      <c r="I122" s="1">
        <v>54.758000000000003</v>
      </c>
      <c r="J122" s="1">
        <v>745.71900000000005</v>
      </c>
      <c r="K122" s="1">
        <v>721.43</v>
      </c>
      <c r="L122" s="1">
        <v>707.62800000000004</v>
      </c>
      <c r="M122" s="1">
        <v>57.402000000000001</v>
      </c>
      <c r="N122" s="1">
        <v>786.34</v>
      </c>
      <c r="O122" s="1">
        <v>777.92100000000005</v>
      </c>
      <c r="P122" s="1">
        <v>742.94100000000003</v>
      </c>
      <c r="Q122" s="1">
        <v>687.82600000000002</v>
      </c>
      <c r="R122" s="1">
        <v>748.66</v>
      </c>
      <c r="S122" s="1">
        <v>505.33600000000001</v>
      </c>
      <c r="T122" s="1">
        <v>681.75699999999995</v>
      </c>
      <c r="U122" s="1">
        <v>767.36300000000006</v>
      </c>
      <c r="V122" s="1">
        <v>711.96400000000006</v>
      </c>
      <c r="W122" s="1">
        <v>753.41300000000001</v>
      </c>
      <c r="X122" s="1">
        <v>768.17600000000004</v>
      </c>
      <c r="Y122" s="1">
        <v>577.95000000000005</v>
      </c>
      <c r="Z122" s="1">
        <v>748.03399999999999</v>
      </c>
      <c r="AA122" s="1">
        <v>670.81299999999999</v>
      </c>
      <c r="AB122" s="1">
        <v>737.18899999999996</v>
      </c>
      <c r="AC122" s="1">
        <v>769.21199999999999</v>
      </c>
      <c r="AD122" s="1">
        <v>324.291</v>
      </c>
      <c r="AE122" s="1">
        <v>47.57</v>
      </c>
      <c r="AF122" s="1">
        <v>51.137</v>
      </c>
      <c r="AG122" s="1">
        <v>86.147000000000006</v>
      </c>
      <c r="AH122" s="1">
        <v>607.495</v>
      </c>
      <c r="AI122" s="1">
        <v>702.59100000000001</v>
      </c>
      <c r="AJ122" s="1">
        <v>667.30799999999999</v>
      </c>
      <c r="AK122" s="1">
        <v>666.49400000000003</v>
      </c>
      <c r="AL122" s="1">
        <v>693.84500000000003</v>
      </c>
      <c r="AM122" s="1">
        <v>575.90700000000004</v>
      </c>
      <c r="AN122" s="1">
        <v>621.65800000000002</v>
      </c>
      <c r="AO122" s="7">
        <v>702.92600000000004</v>
      </c>
      <c r="AP122" s="4">
        <v>733.82</v>
      </c>
      <c r="AQ122" s="1">
        <v>684.91300000000001</v>
      </c>
      <c r="AR122" s="1">
        <v>688.49300000000005</v>
      </c>
      <c r="AS122" s="1">
        <v>561</v>
      </c>
      <c r="AT122" s="1">
        <v>722</v>
      </c>
      <c r="AU122" s="1">
        <v>741.69699999969441</v>
      </c>
      <c r="AV122" s="1">
        <v>645.27900000102807</v>
      </c>
      <c r="AW122" s="1">
        <v>0</v>
      </c>
      <c r="AX122" s="1">
        <v>52.364000000990927</v>
      </c>
      <c r="AY122" s="1">
        <v>0.271000000182539</v>
      </c>
      <c r="AZ122" s="1">
        <v>0.271000000182539</v>
      </c>
    </row>
    <row r="123" spans="2:52">
      <c r="B123" s="38"/>
      <c r="C123" s="3">
        <v>5.0833333333333304</v>
      </c>
      <c r="D123" s="1">
        <v>778.59799999999996</v>
      </c>
      <c r="E123" s="1">
        <v>756.00400000000002</v>
      </c>
      <c r="F123" s="1">
        <v>778.245</v>
      </c>
      <c r="G123" s="1">
        <v>811.74699999999996</v>
      </c>
      <c r="H123" s="1">
        <v>761.96400000000006</v>
      </c>
      <c r="I123" s="1">
        <v>59.515999999999998</v>
      </c>
      <c r="J123" s="1">
        <v>794.38499999999999</v>
      </c>
      <c r="K123" s="1">
        <v>752.80899999999997</v>
      </c>
      <c r="L123" s="1">
        <v>725.09400000000005</v>
      </c>
      <c r="M123" s="1">
        <v>58.162999999999997</v>
      </c>
      <c r="N123" s="1">
        <v>811.78200000000004</v>
      </c>
      <c r="O123" s="1">
        <v>812.29200000000003</v>
      </c>
      <c r="P123" s="1">
        <v>724.26199999999994</v>
      </c>
      <c r="Q123" s="1">
        <v>668.86400000000003</v>
      </c>
      <c r="R123" s="1">
        <v>781.40099999999995</v>
      </c>
      <c r="S123" s="1">
        <v>449.584</v>
      </c>
      <c r="T123" s="1">
        <v>680.327</v>
      </c>
      <c r="U123" s="1">
        <v>818.096</v>
      </c>
      <c r="V123" s="1">
        <v>798.93</v>
      </c>
      <c r="W123" s="1">
        <v>759.93100000000004</v>
      </c>
      <c r="X123" s="1">
        <v>759.08399999999995</v>
      </c>
      <c r="Y123" s="1">
        <v>703.50199999999995</v>
      </c>
      <c r="Z123" s="1">
        <v>769.64099999999996</v>
      </c>
      <c r="AA123" s="1">
        <v>733.01</v>
      </c>
      <c r="AB123" s="1">
        <v>742.14200000000005</v>
      </c>
      <c r="AC123" s="1">
        <v>734.20100000000002</v>
      </c>
      <c r="AD123" s="1">
        <v>193.684</v>
      </c>
      <c r="AE123" s="1">
        <v>50.784999999999997</v>
      </c>
      <c r="AF123" s="1">
        <v>47.646000000000001</v>
      </c>
      <c r="AG123" s="1">
        <v>85.37</v>
      </c>
      <c r="AH123" s="1">
        <v>463.37799999999999</v>
      </c>
      <c r="AI123" s="1">
        <v>695.93600000000004</v>
      </c>
      <c r="AJ123" s="1">
        <v>650.08000000000004</v>
      </c>
      <c r="AK123" s="1">
        <v>703.94600000000003</v>
      </c>
      <c r="AL123" s="1">
        <v>674.36300000000006</v>
      </c>
      <c r="AM123" s="1">
        <v>600.702</v>
      </c>
      <c r="AN123" s="1">
        <v>686.01700000000005</v>
      </c>
      <c r="AO123" s="7">
        <v>717.15800000000002</v>
      </c>
      <c r="AP123" s="4">
        <v>769.22500000000002</v>
      </c>
      <c r="AQ123" s="1">
        <v>733.803</v>
      </c>
      <c r="AR123" s="1">
        <v>706.98699999999997</v>
      </c>
      <c r="AS123" s="1">
        <v>602</v>
      </c>
      <c r="AT123" s="1">
        <v>691</v>
      </c>
      <c r="AU123" s="1">
        <v>758.07300000032421</v>
      </c>
      <c r="AV123" s="1">
        <v>629.06999999890104</v>
      </c>
      <c r="AW123" s="1">
        <v>0</v>
      </c>
      <c r="AX123" s="1">
        <v>51.394000000320375</v>
      </c>
      <c r="AY123" s="1">
        <v>0.25599999912083143</v>
      </c>
      <c r="AZ123" s="1">
        <v>0.25599999912083143</v>
      </c>
    </row>
    <row r="124" spans="2:52">
      <c r="B124" s="38"/>
      <c r="C124" s="3">
        <v>5.125</v>
      </c>
      <c r="D124" s="1">
        <v>707.39400000000001</v>
      </c>
      <c r="E124" s="1">
        <v>759.01199999999994</v>
      </c>
      <c r="F124" s="1">
        <v>603.15099999999995</v>
      </c>
      <c r="G124" s="1">
        <v>667.20299999999997</v>
      </c>
      <c r="H124" s="1">
        <v>664.86699999999996</v>
      </c>
      <c r="I124" s="1">
        <v>58.887999999999998</v>
      </c>
      <c r="J124" s="1">
        <v>533.04499999999996</v>
      </c>
      <c r="K124" s="1">
        <v>492.44400000000002</v>
      </c>
      <c r="L124" s="1">
        <v>675.86500000000001</v>
      </c>
      <c r="M124" s="1">
        <v>53.287999999999997</v>
      </c>
      <c r="N124" s="1">
        <v>632.00699999999995</v>
      </c>
      <c r="O124" s="1">
        <v>664.55799999999999</v>
      </c>
      <c r="P124" s="1">
        <v>612.822</v>
      </c>
      <c r="Q124" s="1">
        <v>643.63300000000004</v>
      </c>
      <c r="R124" s="1">
        <v>553.13699999999994</v>
      </c>
      <c r="S124" s="1">
        <v>590.45500000000004</v>
      </c>
      <c r="T124" s="1">
        <v>507.79899999999998</v>
      </c>
      <c r="U124" s="1">
        <v>563.36800000000005</v>
      </c>
      <c r="V124" s="1">
        <v>600.87300000000005</v>
      </c>
      <c r="W124" s="1">
        <v>560.55999999999995</v>
      </c>
      <c r="X124" s="1">
        <v>639.08900000000006</v>
      </c>
      <c r="Y124" s="1">
        <v>357.65300000000002</v>
      </c>
      <c r="Z124" s="1">
        <v>603.64</v>
      </c>
      <c r="AA124" s="1">
        <v>649.66700000000003</v>
      </c>
      <c r="AB124" s="1">
        <v>654.303</v>
      </c>
      <c r="AC124" s="1">
        <v>661.81700000000001</v>
      </c>
      <c r="AD124" s="1">
        <v>144.04400000000001</v>
      </c>
      <c r="AE124" s="1">
        <v>48.34</v>
      </c>
      <c r="AF124" s="1">
        <v>50.917000000000002</v>
      </c>
      <c r="AG124" s="1">
        <v>83.326999999999998</v>
      </c>
      <c r="AH124" s="1">
        <v>458.88299999999998</v>
      </c>
      <c r="AI124" s="1">
        <v>490.601</v>
      </c>
      <c r="AJ124" s="1">
        <v>457.33300000000003</v>
      </c>
      <c r="AK124" s="1">
        <v>494.77699999999999</v>
      </c>
      <c r="AL124" s="1">
        <v>555.798</v>
      </c>
      <c r="AM124" s="1">
        <v>525.62</v>
      </c>
      <c r="AN124" s="1">
        <v>455.12700000000001</v>
      </c>
      <c r="AO124" s="7">
        <v>560.58000000000004</v>
      </c>
      <c r="AP124" s="4">
        <v>577.52200000000005</v>
      </c>
      <c r="AQ124" s="1">
        <v>502.108</v>
      </c>
      <c r="AR124" s="1">
        <v>533.80200000000002</v>
      </c>
      <c r="AS124" s="1">
        <v>688</v>
      </c>
      <c r="AT124" s="1">
        <v>488</v>
      </c>
      <c r="AU124" s="1">
        <v>581.75400000018988</v>
      </c>
      <c r="AV124" s="1">
        <v>610.71900000004098</v>
      </c>
      <c r="AW124" s="1">
        <v>0</v>
      </c>
      <c r="AX124" s="1">
        <v>50.396999999880791</v>
      </c>
      <c r="AY124" s="1">
        <v>0.24600000027567176</v>
      </c>
      <c r="AZ124" s="1">
        <v>0.24600000027567176</v>
      </c>
    </row>
    <row r="125" spans="2:52">
      <c r="B125" s="38"/>
      <c r="C125" s="3">
        <v>5.1666666666666696</v>
      </c>
      <c r="D125" s="1">
        <v>708.505</v>
      </c>
      <c r="E125" s="1">
        <v>807.14400000000001</v>
      </c>
      <c r="F125" s="1">
        <v>683.53</v>
      </c>
      <c r="G125" s="1">
        <v>772.827</v>
      </c>
      <c r="H125" s="1">
        <v>744.76199999999994</v>
      </c>
      <c r="I125" s="1">
        <v>56.027000000000001</v>
      </c>
      <c r="J125" s="1">
        <v>796.11500000000001</v>
      </c>
      <c r="K125" s="1">
        <v>332.07900000000001</v>
      </c>
      <c r="L125" s="1">
        <v>751.36</v>
      </c>
      <c r="M125" s="1">
        <v>54.866</v>
      </c>
      <c r="N125" s="1">
        <v>799.245</v>
      </c>
      <c r="O125" s="1">
        <v>777.31200000000001</v>
      </c>
      <c r="P125" s="1">
        <v>773.71400000000006</v>
      </c>
      <c r="Q125" s="1">
        <v>790.06100000000004</v>
      </c>
      <c r="R125" s="1">
        <v>604.12599999999998</v>
      </c>
      <c r="S125" s="1">
        <v>706.27499999999998</v>
      </c>
      <c r="T125" s="1">
        <v>465.00400000000002</v>
      </c>
      <c r="U125" s="1">
        <v>707.14200000000005</v>
      </c>
      <c r="V125" s="1">
        <v>749.10400000000004</v>
      </c>
      <c r="W125" s="1">
        <v>716.34100000000001</v>
      </c>
      <c r="X125" s="1">
        <v>791.21799999999996</v>
      </c>
      <c r="Y125" s="1">
        <v>405.37599999999998</v>
      </c>
      <c r="Z125" s="1">
        <v>762.995</v>
      </c>
      <c r="AA125" s="1">
        <v>751.84900000000005</v>
      </c>
      <c r="AB125" s="1">
        <v>735.83600000000001</v>
      </c>
      <c r="AC125" s="1">
        <v>731.95799999999997</v>
      </c>
      <c r="AD125" s="1">
        <v>87.311000000000007</v>
      </c>
      <c r="AE125" s="1">
        <v>49.189</v>
      </c>
      <c r="AF125" s="1">
        <v>50.003</v>
      </c>
      <c r="AG125" s="1">
        <v>78.367999999999995</v>
      </c>
      <c r="AH125" s="1">
        <v>653.846</v>
      </c>
      <c r="AI125" s="1">
        <v>705.54100000000005</v>
      </c>
      <c r="AJ125" s="1">
        <v>502.5</v>
      </c>
      <c r="AK125" s="1">
        <v>647.06399999999996</v>
      </c>
      <c r="AL125" s="1">
        <v>758.971</v>
      </c>
      <c r="AM125" s="1">
        <v>592.90599999999995</v>
      </c>
      <c r="AN125" s="1">
        <v>538.22299999999996</v>
      </c>
      <c r="AO125" s="7">
        <v>459.29</v>
      </c>
      <c r="AP125" s="4">
        <v>738.99300000000005</v>
      </c>
      <c r="AQ125" s="1">
        <v>646.84</v>
      </c>
      <c r="AR125" s="1">
        <v>707.77599999999995</v>
      </c>
      <c r="AS125" s="1">
        <v>467</v>
      </c>
      <c r="AT125" s="1">
        <v>513</v>
      </c>
      <c r="AU125" s="1">
        <v>654.35999999986973</v>
      </c>
      <c r="AV125" s="1">
        <v>737.60800000000722</v>
      </c>
      <c r="AW125" s="1">
        <v>0</v>
      </c>
      <c r="AX125" s="1">
        <v>53.38300000037998</v>
      </c>
      <c r="AY125" s="1">
        <v>0.26600000029429782</v>
      </c>
      <c r="AZ125" s="1">
        <v>0.26600000029429782</v>
      </c>
    </row>
    <row r="126" spans="2:52">
      <c r="B126" s="38"/>
      <c r="C126" s="3">
        <v>5.2083333333333304</v>
      </c>
      <c r="D126" s="1">
        <v>488.78399999999999</v>
      </c>
      <c r="E126" s="1">
        <v>508.89400000000001</v>
      </c>
      <c r="F126" s="1">
        <v>374.14600000000002</v>
      </c>
      <c r="G126" s="1">
        <v>358.95699999999999</v>
      </c>
      <c r="H126" s="1">
        <v>449.464</v>
      </c>
      <c r="I126" s="1">
        <v>60.82</v>
      </c>
      <c r="J126" s="1">
        <v>536.73099999999999</v>
      </c>
      <c r="K126" s="1">
        <v>360.19900000000001</v>
      </c>
      <c r="L126" s="1">
        <v>549.34</v>
      </c>
      <c r="M126" s="1">
        <v>56.798999999999999</v>
      </c>
      <c r="N126" s="1">
        <v>549.48299999999995</v>
      </c>
      <c r="O126" s="1">
        <v>524.85799999999995</v>
      </c>
      <c r="P126" s="1">
        <v>497.935</v>
      </c>
      <c r="Q126" s="1">
        <v>523.351</v>
      </c>
      <c r="R126" s="1">
        <v>113.259</v>
      </c>
      <c r="S126" s="1">
        <v>523.00099999999998</v>
      </c>
      <c r="T126" s="1">
        <v>251.73099999999999</v>
      </c>
      <c r="U126" s="1">
        <v>376.26299999999998</v>
      </c>
      <c r="V126" s="1">
        <v>486.95299999999997</v>
      </c>
      <c r="W126" s="1">
        <v>459.99</v>
      </c>
      <c r="X126" s="1">
        <v>335.62099999999998</v>
      </c>
      <c r="Y126" s="1">
        <v>198.25299999999999</v>
      </c>
      <c r="Z126" s="1">
        <v>542.91499999999996</v>
      </c>
      <c r="AA126" s="1">
        <v>420.38799999999998</v>
      </c>
      <c r="AB126" s="1">
        <v>587.24900000000002</v>
      </c>
      <c r="AC126" s="1">
        <v>553.04399999999998</v>
      </c>
      <c r="AD126" s="1">
        <v>66.307000000000002</v>
      </c>
      <c r="AE126" s="1">
        <v>50.537999999999997</v>
      </c>
      <c r="AF126" s="1">
        <v>51.097999999999999</v>
      </c>
      <c r="AG126" s="1">
        <v>80.965000000000003</v>
      </c>
      <c r="AH126" s="1">
        <v>426.34100000000001</v>
      </c>
      <c r="AI126" s="1">
        <v>366.38200000000001</v>
      </c>
      <c r="AJ126" s="1">
        <v>508.44</v>
      </c>
      <c r="AK126" s="1">
        <v>474.04700000000003</v>
      </c>
      <c r="AL126" s="1">
        <v>428.99599999999998</v>
      </c>
      <c r="AM126" s="1">
        <v>304.11900000000003</v>
      </c>
      <c r="AN126" s="1">
        <v>280.72399999999999</v>
      </c>
      <c r="AO126" s="7">
        <v>253.26599999999999</v>
      </c>
      <c r="AP126" s="4">
        <v>381.64</v>
      </c>
      <c r="AQ126" s="1">
        <v>293.553</v>
      </c>
      <c r="AR126" s="1">
        <v>379.99900000000002</v>
      </c>
      <c r="AS126" s="1">
        <v>574</v>
      </c>
      <c r="AT126" s="1">
        <v>190</v>
      </c>
      <c r="AU126" s="1">
        <v>402.69899999955675</v>
      </c>
      <c r="AV126" s="1">
        <v>336.58399999979889</v>
      </c>
      <c r="AW126" s="1">
        <v>0</v>
      </c>
      <c r="AX126" s="1">
        <v>51.385999999474734</v>
      </c>
      <c r="AY126" s="1">
        <v>0.26099999994039547</v>
      </c>
      <c r="AZ126" s="1">
        <v>0.26099999994039547</v>
      </c>
    </row>
    <row r="127" spans="2:52">
      <c r="B127" s="38"/>
      <c r="C127" s="3">
        <v>5.25</v>
      </c>
      <c r="D127" s="1">
        <v>66.44</v>
      </c>
      <c r="E127" s="1">
        <v>65.733999999999995</v>
      </c>
      <c r="F127" s="1">
        <v>58.091000000000001</v>
      </c>
      <c r="G127" s="1">
        <v>83.986000000000004</v>
      </c>
      <c r="H127" s="1">
        <v>63.024999999999999</v>
      </c>
      <c r="I127" s="1">
        <v>65.738</v>
      </c>
      <c r="J127" s="1">
        <v>96.584999999999994</v>
      </c>
      <c r="K127" s="1">
        <v>79.266999999999996</v>
      </c>
      <c r="L127" s="1">
        <v>108.209</v>
      </c>
      <c r="M127" s="1">
        <v>62.418999999999997</v>
      </c>
      <c r="N127" s="1">
        <v>135.72</v>
      </c>
      <c r="O127" s="1">
        <v>67.194000000000003</v>
      </c>
      <c r="P127" s="1">
        <v>102.206</v>
      </c>
      <c r="Q127" s="1">
        <v>110.042</v>
      </c>
      <c r="R127" s="1">
        <v>82.667000000000002</v>
      </c>
      <c r="S127" s="1">
        <v>109.59699999999999</v>
      </c>
      <c r="T127" s="1">
        <v>130.91800000000001</v>
      </c>
      <c r="U127" s="1">
        <v>70.738</v>
      </c>
      <c r="V127" s="1">
        <v>73.152000000000001</v>
      </c>
      <c r="W127" s="1">
        <v>69.58</v>
      </c>
      <c r="X127" s="1">
        <v>73.509</v>
      </c>
      <c r="Y127" s="1">
        <v>104.161</v>
      </c>
      <c r="Z127" s="1">
        <v>92.275000000000006</v>
      </c>
      <c r="AA127" s="1">
        <v>77.296000000000006</v>
      </c>
      <c r="AB127" s="1">
        <v>132.255</v>
      </c>
      <c r="AC127" s="1">
        <v>101.792</v>
      </c>
      <c r="AD127" s="1">
        <v>73.739999999999995</v>
      </c>
      <c r="AE127" s="1">
        <v>48.606999999999999</v>
      </c>
      <c r="AF127" s="1">
        <v>53.747999999999998</v>
      </c>
      <c r="AG127" s="1">
        <v>84.05</v>
      </c>
      <c r="AH127" s="1">
        <v>73.638000000000005</v>
      </c>
      <c r="AI127" s="1">
        <v>66.638000000000005</v>
      </c>
      <c r="AJ127" s="1">
        <v>83.317999999999998</v>
      </c>
      <c r="AK127" s="1">
        <v>92.968999999999994</v>
      </c>
      <c r="AL127" s="1">
        <v>79.659000000000006</v>
      </c>
      <c r="AM127" s="1">
        <v>82.099000000000004</v>
      </c>
      <c r="AN127" s="1">
        <v>100.381</v>
      </c>
      <c r="AO127" s="7">
        <v>127.672</v>
      </c>
      <c r="AP127" s="4">
        <v>173.36</v>
      </c>
      <c r="AQ127" s="1">
        <v>116.712</v>
      </c>
      <c r="AR127" s="1">
        <v>136.39099999999999</v>
      </c>
      <c r="AS127" s="1">
        <v>217</v>
      </c>
      <c r="AT127" s="1">
        <v>69</v>
      </c>
      <c r="AU127" s="1">
        <v>219.23400000017136</v>
      </c>
      <c r="AV127" s="1">
        <v>74.177000000607222</v>
      </c>
      <c r="AW127" s="1">
        <v>0</v>
      </c>
      <c r="AX127" s="1">
        <v>53.374000000301749</v>
      </c>
      <c r="AY127" s="1">
        <v>0.24100000038743002</v>
      </c>
      <c r="AZ127" s="1">
        <v>0.24100000038743002</v>
      </c>
    </row>
    <row r="128" spans="2:52">
      <c r="B128" s="38"/>
      <c r="C128" s="3">
        <v>5.2916666666666696</v>
      </c>
      <c r="D128" s="1">
        <v>54.927</v>
      </c>
      <c r="E128" s="1">
        <v>64.343000000000004</v>
      </c>
      <c r="F128" s="1">
        <v>43.898000000000003</v>
      </c>
      <c r="G128" s="1">
        <v>65.075999999999993</v>
      </c>
      <c r="H128" s="1">
        <v>59.283000000000001</v>
      </c>
      <c r="I128" s="1">
        <v>61.768000000000001</v>
      </c>
      <c r="J128" s="1">
        <v>589.31299999999999</v>
      </c>
      <c r="K128" s="1">
        <v>455.596</v>
      </c>
      <c r="L128" s="1">
        <v>566.23900000000003</v>
      </c>
      <c r="M128" s="1">
        <v>59.908999999999999</v>
      </c>
      <c r="N128" s="1">
        <v>511.51900000000001</v>
      </c>
      <c r="O128" s="1">
        <v>565.56100000000004</v>
      </c>
      <c r="P128" s="1">
        <v>653.62</v>
      </c>
      <c r="Q128" s="1">
        <v>534.56399999999996</v>
      </c>
      <c r="R128" s="1">
        <v>76.721999999999994</v>
      </c>
      <c r="S128" s="1">
        <v>559.053</v>
      </c>
      <c r="T128" s="1">
        <v>513.67700000000002</v>
      </c>
      <c r="U128" s="1">
        <v>58.18</v>
      </c>
      <c r="V128" s="1">
        <v>67.384</v>
      </c>
      <c r="W128" s="1">
        <v>62.765000000000001</v>
      </c>
      <c r="X128" s="1">
        <v>65.203999999999994</v>
      </c>
      <c r="Y128" s="1">
        <v>105.89400000000001</v>
      </c>
      <c r="Z128" s="1">
        <v>71.965999999999994</v>
      </c>
      <c r="AA128" s="1">
        <v>64.88</v>
      </c>
      <c r="AB128" s="1">
        <v>496.10599999999999</v>
      </c>
      <c r="AC128" s="1">
        <v>494.834</v>
      </c>
      <c r="AD128" s="1">
        <v>64.423000000000002</v>
      </c>
      <c r="AE128" s="1">
        <v>49.662999999999997</v>
      </c>
      <c r="AF128" s="1">
        <v>50.82</v>
      </c>
      <c r="AG128" s="1">
        <v>260.18799999999999</v>
      </c>
      <c r="AH128" s="1">
        <v>70.644999999999996</v>
      </c>
      <c r="AI128" s="1">
        <v>71.781000000000006</v>
      </c>
      <c r="AJ128" s="1">
        <v>442.58</v>
      </c>
      <c r="AK128" s="1">
        <v>530.02499999999998</v>
      </c>
      <c r="AL128" s="1">
        <v>602.91</v>
      </c>
      <c r="AM128" s="1">
        <v>72.036000000000001</v>
      </c>
      <c r="AN128" s="1">
        <v>85.602999999999994</v>
      </c>
      <c r="AO128" s="7">
        <v>127.002</v>
      </c>
      <c r="AP128" s="4">
        <v>124.68899999999999</v>
      </c>
      <c r="AQ128" s="1">
        <v>110.755</v>
      </c>
      <c r="AR128" s="1">
        <v>110.655</v>
      </c>
      <c r="AS128" s="1">
        <v>110</v>
      </c>
      <c r="AT128" s="1">
        <v>65</v>
      </c>
      <c r="AU128" s="1">
        <v>123.39900000020873</v>
      </c>
      <c r="AV128" s="1">
        <v>64.280999999493361</v>
      </c>
      <c r="AW128" s="1">
        <v>0</v>
      </c>
      <c r="AX128" s="1">
        <v>55.385999999940395</v>
      </c>
      <c r="AY128" s="1">
        <v>0.24799999967217465</v>
      </c>
      <c r="AZ128" s="1">
        <v>0.24799999967217465</v>
      </c>
    </row>
    <row r="129" spans="2:52">
      <c r="B129" s="38"/>
      <c r="C129" s="3">
        <v>5.3333333333333304</v>
      </c>
      <c r="D129" s="1">
        <v>64.772000000000006</v>
      </c>
      <c r="E129" s="1">
        <v>64.260999999999996</v>
      </c>
      <c r="F129" s="1">
        <v>52.331000000000003</v>
      </c>
      <c r="G129" s="1">
        <v>61.435000000000002</v>
      </c>
      <c r="H129" s="1">
        <v>55.731000000000002</v>
      </c>
      <c r="I129" s="1">
        <v>58.720999999999997</v>
      </c>
      <c r="J129" s="1">
        <v>731.07399999999996</v>
      </c>
      <c r="K129" s="1">
        <v>658.07399999999996</v>
      </c>
      <c r="L129" s="1">
        <v>777.55</v>
      </c>
      <c r="M129" s="1">
        <v>59.258000000000003</v>
      </c>
      <c r="N129" s="1">
        <v>566.34400000000005</v>
      </c>
      <c r="O129" s="1">
        <v>729.351</v>
      </c>
      <c r="P129" s="1">
        <v>694.03200000000004</v>
      </c>
      <c r="Q129" s="1">
        <v>641.84799999999996</v>
      </c>
      <c r="R129" s="1">
        <v>64.200999999999993</v>
      </c>
      <c r="S129" s="1">
        <v>781.38599999999997</v>
      </c>
      <c r="T129" s="1">
        <v>738.54700000000003</v>
      </c>
      <c r="U129" s="1">
        <v>63.725999999999999</v>
      </c>
      <c r="V129" s="1">
        <v>67.194000000000003</v>
      </c>
      <c r="W129" s="1">
        <v>61.006999999999998</v>
      </c>
      <c r="X129" s="1">
        <v>73.171000000000006</v>
      </c>
      <c r="Y129" s="1">
        <v>72.326999999999998</v>
      </c>
      <c r="Z129" s="1">
        <v>73.177999999999997</v>
      </c>
      <c r="AA129" s="1">
        <v>64.316999999999993</v>
      </c>
      <c r="AB129" s="1">
        <v>638.21100000000001</v>
      </c>
      <c r="AC129" s="1">
        <v>704.40300000000002</v>
      </c>
      <c r="AD129" s="1">
        <v>66.92</v>
      </c>
      <c r="AE129" s="1">
        <v>50.283999999999999</v>
      </c>
      <c r="AF129" s="1">
        <v>50.886000000000003</v>
      </c>
      <c r="AG129" s="1">
        <v>382.42</v>
      </c>
      <c r="AH129" s="1">
        <v>74.903999999999996</v>
      </c>
      <c r="AI129" s="1">
        <v>61.334000000000003</v>
      </c>
      <c r="AJ129" s="1">
        <v>659.78399999999999</v>
      </c>
      <c r="AK129" s="1">
        <v>685.798</v>
      </c>
      <c r="AL129" s="1">
        <v>722.15300000000002</v>
      </c>
      <c r="AM129" s="1">
        <v>90.061000000000007</v>
      </c>
      <c r="AN129" s="1">
        <v>95.92</v>
      </c>
      <c r="AO129" s="7">
        <v>125.56</v>
      </c>
      <c r="AP129" s="4">
        <v>174.07300000000001</v>
      </c>
      <c r="AQ129" s="1">
        <v>114.151</v>
      </c>
      <c r="AR129" s="1">
        <v>112.44199999999999</v>
      </c>
      <c r="AS129" s="1">
        <v>71</v>
      </c>
      <c r="AT129" s="1">
        <v>72</v>
      </c>
      <c r="AU129" s="1">
        <v>136.53199999919164</v>
      </c>
      <c r="AV129" s="1">
        <v>69.682000000961111</v>
      </c>
      <c r="AW129" s="1">
        <v>0</v>
      </c>
      <c r="AX129" s="1">
        <v>53.380000000353903</v>
      </c>
      <c r="AY129" s="1">
        <v>0.27800000086426713</v>
      </c>
      <c r="AZ129" s="1">
        <v>0.27800000086426713</v>
      </c>
    </row>
    <row r="130" spans="2:52">
      <c r="B130" s="38"/>
      <c r="C130" s="3">
        <v>5.375</v>
      </c>
      <c r="D130" s="1">
        <v>59.252000000000002</v>
      </c>
      <c r="E130" s="1">
        <v>67.343000000000004</v>
      </c>
      <c r="F130" s="1">
        <v>46.500999999999998</v>
      </c>
      <c r="G130" s="1">
        <v>64.795000000000002</v>
      </c>
      <c r="H130" s="1">
        <v>52.46</v>
      </c>
      <c r="I130" s="1">
        <v>56.764000000000003</v>
      </c>
      <c r="J130" s="1">
        <v>617.10599999999999</v>
      </c>
      <c r="K130" s="1">
        <v>525.18799999999999</v>
      </c>
      <c r="L130" s="1">
        <v>687.57299999999998</v>
      </c>
      <c r="M130" s="1">
        <v>59.750999999999998</v>
      </c>
      <c r="N130" s="1">
        <v>558.03800000000001</v>
      </c>
      <c r="O130" s="1">
        <v>556.28200000000004</v>
      </c>
      <c r="P130" s="1">
        <v>588.22699999999998</v>
      </c>
      <c r="Q130" s="1">
        <v>571.39599999999996</v>
      </c>
      <c r="R130" s="1">
        <v>65.825999999999993</v>
      </c>
      <c r="S130" s="1">
        <v>608.23800000000006</v>
      </c>
      <c r="T130" s="1">
        <v>544.48900000000003</v>
      </c>
      <c r="U130" s="1">
        <v>62.731000000000002</v>
      </c>
      <c r="V130" s="1">
        <v>66.224999999999994</v>
      </c>
      <c r="W130" s="1">
        <v>61.656999999999996</v>
      </c>
      <c r="X130" s="1">
        <v>71.290999999999997</v>
      </c>
      <c r="Y130" s="1">
        <v>85.994</v>
      </c>
      <c r="Z130" s="1">
        <v>75.408000000000001</v>
      </c>
      <c r="AA130" s="1">
        <v>59.709000000000003</v>
      </c>
      <c r="AB130" s="1">
        <v>669.34</v>
      </c>
      <c r="AC130" s="1">
        <v>642.59299999999996</v>
      </c>
      <c r="AD130" s="1">
        <v>67.554000000000002</v>
      </c>
      <c r="AE130" s="1">
        <v>50.847999999999999</v>
      </c>
      <c r="AF130" s="1">
        <v>53.985999999999997</v>
      </c>
      <c r="AG130" s="1">
        <v>307.09300000000002</v>
      </c>
      <c r="AH130" s="1">
        <v>70.082999999999998</v>
      </c>
      <c r="AI130" s="1">
        <v>60.954999999999998</v>
      </c>
      <c r="AJ130" s="1">
        <v>509.084</v>
      </c>
      <c r="AK130" s="1">
        <v>516.70799999999997</v>
      </c>
      <c r="AL130" s="1">
        <v>506.78199999999998</v>
      </c>
      <c r="AM130" s="1">
        <v>88.370999999999995</v>
      </c>
      <c r="AN130" s="1">
        <v>72.569000000000003</v>
      </c>
      <c r="AO130" s="7">
        <v>123.23099999999999</v>
      </c>
      <c r="AP130" s="4">
        <v>167.297</v>
      </c>
      <c r="AQ130" s="1">
        <v>115.476</v>
      </c>
      <c r="AR130" s="1">
        <v>110.751</v>
      </c>
      <c r="AS130" s="1">
        <v>65</v>
      </c>
      <c r="AT130" s="1">
        <v>67</v>
      </c>
      <c r="AU130" s="1">
        <v>159.33300000056619</v>
      </c>
      <c r="AV130" s="1">
        <v>65.835999999660999</v>
      </c>
      <c r="AW130" s="1">
        <v>0</v>
      </c>
      <c r="AX130" s="1">
        <v>56.353999999817461</v>
      </c>
      <c r="AY130" s="1">
        <v>0.25599999958649267</v>
      </c>
      <c r="AZ130" s="1">
        <v>0.25599999958649267</v>
      </c>
    </row>
    <row r="131" spans="2:52">
      <c r="B131" s="38"/>
      <c r="C131" s="3">
        <v>5.4166666666666696</v>
      </c>
      <c r="D131" s="1">
        <v>63.143999999999998</v>
      </c>
      <c r="E131" s="1">
        <v>61.957999999999998</v>
      </c>
      <c r="F131" s="1">
        <v>52.533000000000001</v>
      </c>
      <c r="G131" s="1">
        <v>66.241</v>
      </c>
      <c r="H131" s="1">
        <v>56.081000000000003</v>
      </c>
      <c r="I131" s="1">
        <v>60.805</v>
      </c>
      <c r="J131" s="1">
        <v>755.52200000000005</v>
      </c>
      <c r="K131" s="1">
        <v>676.35799999999995</v>
      </c>
      <c r="L131" s="1">
        <v>697.63900000000001</v>
      </c>
      <c r="M131" s="1">
        <v>55.383000000000003</v>
      </c>
      <c r="N131" s="1">
        <v>713.97299999999996</v>
      </c>
      <c r="O131" s="1">
        <v>669.55600000000004</v>
      </c>
      <c r="P131" s="1">
        <v>759.92499999999995</v>
      </c>
      <c r="Q131" s="1">
        <v>697.88800000000003</v>
      </c>
      <c r="R131" s="1">
        <v>61.188000000000002</v>
      </c>
      <c r="S131" s="1">
        <v>759.91200000000003</v>
      </c>
      <c r="T131" s="1">
        <v>677.91099999999994</v>
      </c>
      <c r="U131" s="1">
        <v>57.98</v>
      </c>
      <c r="V131" s="1">
        <v>65.075999999999993</v>
      </c>
      <c r="W131" s="1">
        <v>60.933</v>
      </c>
      <c r="X131" s="1">
        <v>76.119</v>
      </c>
      <c r="Y131" s="1">
        <v>123.01900000000001</v>
      </c>
      <c r="Z131" s="1">
        <v>71.275999999999996</v>
      </c>
      <c r="AA131" s="1">
        <v>66.393000000000001</v>
      </c>
      <c r="AB131" s="1">
        <v>702.36199999999997</v>
      </c>
      <c r="AC131" s="1">
        <v>728.53300000000002</v>
      </c>
      <c r="AD131" s="1">
        <v>64.444999999999993</v>
      </c>
      <c r="AE131" s="1">
        <v>50.444000000000003</v>
      </c>
      <c r="AF131" s="1">
        <v>51.087000000000003</v>
      </c>
      <c r="AG131" s="1">
        <v>419.36399999999998</v>
      </c>
      <c r="AH131" s="1">
        <v>65.962000000000003</v>
      </c>
      <c r="AI131" s="1">
        <v>57.399000000000001</v>
      </c>
      <c r="AJ131" s="1">
        <v>615.52800000000002</v>
      </c>
      <c r="AK131" s="1">
        <v>646.32600000000002</v>
      </c>
      <c r="AL131" s="1">
        <v>660.495</v>
      </c>
      <c r="AM131" s="1">
        <v>91.096000000000004</v>
      </c>
      <c r="AN131" s="1">
        <v>79.11</v>
      </c>
      <c r="AO131" s="7">
        <v>125.32899999999999</v>
      </c>
      <c r="AP131" s="4">
        <v>170.303</v>
      </c>
      <c r="AQ131" s="1">
        <v>116.95099999999999</v>
      </c>
      <c r="AR131" s="1">
        <v>112.142</v>
      </c>
      <c r="AS131" s="1">
        <v>81</v>
      </c>
      <c r="AT131" s="1">
        <v>66</v>
      </c>
      <c r="AU131" s="1">
        <v>134.47099999990314</v>
      </c>
      <c r="AV131" s="1">
        <v>84.961999999824883</v>
      </c>
      <c r="AW131" s="1">
        <v>0</v>
      </c>
      <c r="AX131" s="1">
        <v>55.407000000122935</v>
      </c>
      <c r="AY131" s="1">
        <v>0.26800000062212348</v>
      </c>
      <c r="AZ131" s="1">
        <v>0.26800000062212348</v>
      </c>
    </row>
    <row r="132" spans="2:52">
      <c r="B132" s="38"/>
      <c r="C132" s="3">
        <v>5.4583333333333304</v>
      </c>
      <c r="D132" s="1">
        <v>62.871000000000002</v>
      </c>
      <c r="E132" s="1">
        <v>68.381</v>
      </c>
      <c r="F132" s="1">
        <v>53.537999999999997</v>
      </c>
      <c r="G132" s="1">
        <v>70.037999999999997</v>
      </c>
      <c r="H132" s="1">
        <v>59.898000000000003</v>
      </c>
      <c r="I132" s="1">
        <v>57.997999999999998</v>
      </c>
      <c r="J132" s="1">
        <v>696.95</v>
      </c>
      <c r="K132" s="1">
        <v>634.14099999999996</v>
      </c>
      <c r="L132" s="1">
        <v>677.91</v>
      </c>
      <c r="M132" s="1">
        <v>61.716999999999999</v>
      </c>
      <c r="N132" s="1">
        <v>719.96299999999997</v>
      </c>
      <c r="O132" s="1">
        <v>689.51</v>
      </c>
      <c r="P132" s="1">
        <v>774.09400000000005</v>
      </c>
      <c r="Q132" s="1">
        <v>770.02499999999998</v>
      </c>
      <c r="R132" s="1">
        <v>71.311999999999998</v>
      </c>
      <c r="S132" s="1">
        <v>773.03599999999994</v>
      </c>
      <c r="T132" s="1">
        <v>687.01</v>
      </c>
      <c r="U132" s="1">
        <v>65.652000000000001</v>
      </c>
      <c r="V132" s="1">
        <v>64.664000000000001</v>
      </c>
      <c r="W132" s="1">
        <v>60.448</v>
      </c>
      <c r="X132" s="1">
        <v>68.123999999999995</v>
      </c>
      <c r="Y132" s="1">
        <v>127.35899999999999</v>
      </c>
      <c r="Z132" s="1">
        <v>83.602999999999994</v>
      </c>
      <c r="AA132" s="1">
        <v>63.036000000000001</v>
      </c>
      <c r="AB132" s="1">
        <v>768.83</v>
      </c>
      <c r="AC132" s="1">
        <v>698.22400000000005</v>
      </c>
      <c r="AD132" s="1">
        <v>64.427000000000007</v>
      </c>
      <c r="AE132" s="1">
        <v>53.514000000000003</v>
      </c>
      <c r="AF132" s="1">
        <v>52.475000000000001</v>
      </c>
      <c r="AG132" s="1">
        <v>365.541</v>
      </c>
      <c r="AH132" s="1">
        <v>70.465000000000003</v>
      </c>
      <c r="AI132" s="1">
        <v>58.152999999999999</v>
      </c>
      <c r="AJ132" s="1">
        <v>655.39400000000001</v>
      </c>
      <c r="AK132" s="1">
        <v>620.50800000000004</v>
      </c>
      <c r="AL132" s="1">
        <v>697.36800000000005</v>
      </c>
      <c r="AM132" s="1">
        <v>79.751999999999995</v>
      </c>
      <c r="AN132" s="1">
        <v>89.418999999999997</v>
      </c>
      <c r="AO132" s="7">
        <v>131.61699999999999</v>
      </c>
      <c r="AP132" s="4">
        <v>133.11799999999999</v>
      </c>
      <c r="AQ132" s="1">
        <v>125.102</v>
      </c>
      <c r="AR132" s="1">
        <v>114.377</v>
      </c>
      <c r="AS132" s="1">
        <v>77</v>
      </c>
      <c r="AT132" s="1">
        <v>78</v>
      </c>
      <c r="AU132" s="1">
        <v>122.94000000040975</v>
      </c>
      <c r="AV132" s="1">
        <v>87.712999999523134</v>
      </c>
      <c r="AW132" s="1">
        <v>0</v>
      </c>
      <c r="AX132" s="1">
        <v>56.431999998632818</v>
      </c>
      <c r="AY132" s="1">
        <v>0.2949999994598328</v>
      </c>
      <c r="AZ132" s="1">
        <v>0.2949999994598328</v>
      </c>
    </row>
    <row r="133" spans="2:52">
      <c r="B133" s="38"/>
      <c r="C133" s="3">
        <v>5.5</v>
      </c>
      <c r="D133" s="1">
        <v>79.037999999999997</v>
      </c>
      <c r="E133" s="1">
        <v>69.272000000000006</v>
      </c>
      <c r="F133" s="1">
        <v>60.66</v>
      </c>
      <c r="G133" s="1">
        <v>76.811000000000007</v>
      </c>
      <c r="H133" s="1">
        <v>67.266999999999996</v>
      </c>
      <c r="I133" s="1">
        <v>64.552000000000007</v>
      </c>
      <c r="J133" s="1">
        <v>648.34199999999998</v>
      </c>
      <c r="K133" s="1">
        <v>569.49599999999998</v>
      </c>
      <c r="L133" s="1">
        <v>694.22500000000002</v>
      </c>
      <c r="M133" s="1">
        <v>64.010999999999996</v>
      </c>
      <c r="N133" s="1">
        <v>643.45899999999995</v>
      </c>
      <c r="O133" s="1">
        <v>611.80499999999995</v>
      </c>
      <c r="P133" s="1">
        <v>582.91600000000005</v>
      </c>
      <c r="Q133" s="1">
        <v>630.85900000000004</v>
      </c>
      <c r="R133" s="1">
        <v>63.281999999999996</v>
      </c>
      <c r="S133" s="1">
        <v>652.22400000000005</v>
      </c>
      <c r="T133" s="1">
        <v>605.43600000000004</v>
      </c>
      <c r="U133" s="1">
        <v>68.290999999999997</v>
      </c>
      <c r="V133" s="1">
        <v>68.736000000000004</v>
      </c>
      <c r="W133" s="1">
        <v>62.341000000000001</v>
      </c>
      <c r="X133" s="1">
        <v>76.016000000000005</v>
      </c>
      <c r="Y133" s="1">
        <v>144.77199999999999</v>
      </c>
      <c r="Z133" s="1">
        <v>83.555999999999997</v>
      </c>
      <c r="AA133" s="1">
        <v>67.009</v>
      </c>
      <c r="AB133" s="1">
        <v>660.79200000000003</v>
      </c>
      <c r="AC133" s="1">
        <v>712.09199999999998</v>
      </c>
      <c r="AD133" s="1">
        <v>70.412000000000006</v>
      </c>
      <c r="AE133" s="1">
        <v>52.063000000000002</v>
      </c>
      <c r="AF133" s="1">
        <v>53.564999999999998</v>
      </c>
      <c r="AG133" s="1">
        <v>360.791</v>
      </c>
      <c r="AH133" s="1">
        <v>75.557000000000002</v>
      </c>
      <c r="AI133" s="1">
        <v>59.356000000000002</v>
      </c>
      <c r="AJ133" s="1">
        <v>560.76199999999994</v>
      </c>
      <c r="AK133" s="1">
        <v>493.49599999999998</v>
      </c>
      <c r="AL133" s="1">
        <v>570.69600000000003</v>
      </c>
      <c r="AM133" s="1">
        <v>93.421999999999997</v>
      </c>
      <c r="AN133" s="1">
        <v>80.524000000000001</v>
      </c>
      <c r="AO133" s="7">
        <v>130.50399999999999</v>
      </c>
      <c r="AP133" s="4">
        <v>120.994</v>
      </c>
      <c r="AQ133" s="1">
        <v>120.212</v>
      </c>
      <c r="AR133" s="1">
        <v>117.96599999999999</v>
      </c>
      <c r="AS133" s="1">
        <v>89</v>
      </c>
      <c r="AT133" s="1">
        <v>78</v>
      </c>
      <c r="AU133" s="1">
        <v>137.69799999939278</v>
      </c>
      <c r="AV133" s="1">
        <v>71.62000000057742</v>
      </c>
      <c r="AW133" s="1">
        <v>0</v>
      </c>
      <c r="AX133" s="1">
        <v>55.427000001072884</v>
      </c>
      <c r="AY133" s="1">
        <v>0.28600000031292439</v>
      </c>
      <c r="AZ133" s="1">
        <v>0.28600000031292439</v>
      </c>
    </row>
    <row r="134" spans="2:52">
      <c r="B134" s="38"/>
      <c r="C134" s="3">
        <v>5.5416666666666696</v>
      </c>
      <c r="D134" s="1">
        <v>75.090999999999994</v>
      </c>
      <c r="E134" s="1">
        <v>68.516000000000005</v>
      </c>
      <c r="F134" s="1">
        <v>59.093000000000004</v>
      </c>
      <c r="G134" s="1">
        <v>66.488</v>
      </c>
      <c r="H134" s="1">
        <v>59.201000000000001</v>
      </c>
      <c r="I134" s="1">
        <v>53.68</v>
      </c>
      <c r="J134" s="1">
        <v>802.78899999999999</v>
      </c>
      <c r="K134" s="1">
        <v>568.43499999999995</v>
      </c>
      <c r="L134" s="1">
        <v>780.99900000000002</v>
      </c>
      <c r="M134" s="1">
        <v>59.360999999999997</v>
      </c>
      <c r="N134" s="1">
        <v>766.85699999999997</v>
      </c>
      <c r="O134" s="1">
        <v>735.84299999999996</v>
      </c>
      <c r="P134" s="1">
        <v>763.68100000000004</v>
      </c>
      <c r="Q134" s="1">
        <v>785.19</v>
      </c>
      <c r="R134" s="1">
        <v>61.055999999999997</v>
      </c>
      <c r="S134" s="1">
        <v>726.85</v>
      </c>
      <c r="T134" s="1">
        <v>453.33600000000001</v>
      </c>
      <c r="U134" s="1">
        <v>63.988</v>
      </c>
      <c r="V134" s="1">
        <v>64.646000000000001</v>
      </c>
      <c r="W134" s="1">
        <v>62.265000000000001</v>
      </c>
      <c r="X134" s="1">
        <v>70.343000000000004</v>
      </c>
      <c r="Y134" s="1">
        <v>151.15600000000001</v>
      </c>
      <c r="Z134" s="1">
        <v>82.040999999999997</v>
      </c>
      <c r="AA134" s="1">
        <v>53.970999999999997</v>
      </c>
      <c r="AB134" s="1">
        <v>742.178</v>
      </c>
      <c r="AC134" s="1">
        <v>722.6</v>
      </c>
      <c r="AD134" s="1">
        <v>63.7</v>
      </c>
      <c r="AE134" s="1">
        <v>50.841000000000001</v>
      </c>
      <c r="AF134" s="1">
        <v>51.357999999999997</v>
      </c>
      <c r="AG134" s="1">
        <v>441.93</v>
      </c>
      <c r="AH134" s="1">
        <v>99.936999999999998</v>
      </c>
      <c r="AI134" s="1">
        <v>58.460999999999999</v>
      </c>
      <c r="AJ134" s="1">
        <v>657.00199999999995</v>
      </c>
      <c r="AK134" s="1">
        <v>552.80899999999997</v>
      </c>
      <c r="AL134" s="1">
        <v>603.697</v>
      </c>
      <c r="AM134" s="1">
        <v>94.006</v>
      </c>
      <c r="AN134" s="1">
        <v>78.275000000000006</v>
      </c>
      <c r="AO134" s="7">
        <v>120.965</v>
      </c>
      <c r="AP134" s="4">
        <v>126.473</v>
      </c>
      <c r="AQ134" s="1">
        <v>121.358</v>
      </c>
      <c r="AR134" s="1">
        <v>118.568</v>
      </c>
      <c r="AS134" s="1">
        <v>79</v>
      </c>
      <c r="AT134" s="1">
        <v>70</v>
      </c>
      <c r="AU134" s="1">
        <v>117.62500000139698</v>
      </c>
      <c r="AV134" s="1">
        <v>78.657999999821186</v>
      </c>
      <c r="AW134" s="1">
        <v>0</v>
      </c>
      <c r="AX134" s="1">
        <v>55.413000000175089</v>
      </c>
      <c r="AY134" s="1">
        <v>0.28299999982118601</v>
      </c>
      <c r="AZ134" s="1">
        <v>0.28299999982118601</v>
      </c>
    </row>
    <row r="135" spans="2:52">
      <c r="B135" s="38"/>
      <c r="C135" s="3">
        <v>5.5833333333333304</v>
      </c>
      <c r="D135" s="1">
        <v>65.135999999999996</v>
      </c>
      <c r="E135" s="1">
        <v>69.765000000000001</v>
      </c>
      <c r="F135" s="1">
        <v>66.697000000000003</v>
      </c>
      <c r="G135" s="1">
        <v>60.64</v>
      </c>
      <c r="H135" s="1">
        <v>57.881999999999998</v>
      </c>
      <c r="I135" s="1">
        <v>58.186</v>
      </c>
      <c r="J135" s="1">
        <v>519.18299999999999</v>
      </c>
      <c r="K135" s="1">
        <v>469.20400000000001</v>
      </c>
      <c r="L135" s="1">
        <v>464.077</v>
      </c>
      <c r="M135" s="1">
        <v>55.948999999999998</v>
      </c>
      <c r="N135" s="1">
        <v>404.46100000000001</v>
      </c>
      <c r="O135" s="1">
        <v>401.815</v>
      </c>
      <c r="P135" s="1">
        <v>429.173</v>
      </c>
      <c r="Q135" s="1">
        <v>420.38299999999998</v>
      </c>
      <c r="R135" s="1">
        <v>64.826999999999998</v>
      </c>
      <c r="S135" s="1">
        <v>456.52600000000001</v>
      </c>
      <c r="T135" s="1">
        <v>220.56700000000001</v>
      </c>
      <c r="U135" s="1">
        <v>60.104999999999997</v>
      </c>
      <c r="V135" s="1">
        <v>64.843999999999994</v>
      </c>
      <c r="W135" s="1">
        <v>59.338999999999999</v>
      </c>
      <c r="X135" s="1">
        <v>75.917000000000002</v>
      </c>
      <c r="Y135" s="1">
        <v>150.75700000000001</v>
      </c>
      <c r="Z135" s="1">
        <v>69.822000000000003</v>
      </c>
      <c r="AA135" s="1">
        <v>60.826999999999998</v>
      </c>
      <c r="AB135" s="1">
        <v>508.952</v>
      </c>
      <c r="AC135" s="1">
        <v>421.50599999999997</v>
      </c>
      <c r="AD135" s="1">
        <v>63.652000000000001</v>
      </c>
      <c r="AE135" s="1">
        <v>51.4</v>
      </c>
      <c r="AF135" s="1">
        <v>54.429000000000002</v>
      </c>
      <c r="AG135" s="1">
        <v>322.71699999999998</v>
      </c>
      <c r="AH135" s="1">
        <v>65.924000000000007</v>
      </c>
      <c r="AI135" s="1">
        <v>56.512999999999998</v>
      </c>
      <c r="AJ135" s="1">
        <v>326.60599999999999</v>
      </c>
      <c r="AK135" s="1">
        <v>312.44299999999998</v>
      </c>
      <c r="AL135" s="1">
        <v>354.52</v>
      </c>
      <c r="AM135" s="1">
        <v>78.944999999999993</v>
      </c>
      <c r="AN135" s="1">
        <v>76.721999999999994</v>
      </c>
      <c r="AO135" s="7">
        <v>124.39100000000001</v>
      </c>
      <c r="AP135" s="4">
        <v>119.893</v>
      </c>
      <c r="AQ135" s="1">
        <v>119.91500000000001</v>
      </c>
      <c r="AR135" s="1">
        <v>112.08499999999999</v>
      </c>
      <c r="AS135" s="1">
        <v>73</v>
      </c>
      <c r="AT135" s="1">
        <v>70</v>
      </c>
      <c r="AU135" s="1">
        <v>143.1999999987892</v>
      </c>
      <c r="AV135" s="1">
        <v>67.673999999184161</v>
      </c>
      <c r="AW135" s="1">
        <v>0</v>
      </c>
      <c r="AX135" s="1">
        <v>55.417999999132007</v>
      </c>
      <c r="AY135" s="1">
        <v>0.2899999995715915</v>
      </c>
      <c r="AZ135" s="1">
        <v>0.2899999995715915</v>
      </c>
    </row>
    <row r="136" spans="2:52">
      <c r="B136" s="38"/>
      <c r="C136" s="3">
        <v>5.625</v>
      </c>
      <c r="D136" s="1">
        <v>67.096999999999994</v>
      </c>
      <c r="E136" s="1">
        <v>60.317999999999998</v>
      </c>
      <c r="F136" s="1">
        <v>59.735999999999997</v>
      </c>
      <c r="G136" s="1">
        <v>68</v>
      </c>
      <c r="H136" s="1">
        <v>64.507000000000005</v>
      </c>
      <c r="I136" s="1">
        <v>60.543999999999997</v>
      </c>
      <c r="J136" s="1">
        <v>56.682000000000002</v>
      </c>
      <c r="K136" s="1">
        <v>180.297</v>
      </c>
      <c r="L136" s="1">
        <v>62.401000000000003</v>
      </c>
      <c r="M136" s="1">
        <v>71.947000000000003</v>
      </c>
      <c r="N136" s="1">
        <v>103.77500000000001</v>
      </c>
      <c r="O136" s="1">
        <v>60.935000000000002</v>
      </c>
      <c r="P136" s="1">
        <v>67.855000000000004</v>
      </c>
      <c r="Q136" s="1">
        <v>72.685000000000002</v>
      </c>
      <c r="R136" s="1">
        <v>76.033000000000001</v>
      </c>
      <c r="S136" s="1">
        <v>74.671999999999997</v>
      </c>
      <c r="T136" s="1">
        <v>57.914000000000001</v>
      </c>
      <c r="U136" s="1">
        <v>59.834000000000003</v>
      </c>
      <c r="V136" s="1">
        <v>79.313000000000002</v>
      </c>
      <c r="W136" s="1">
        <v>56.104999999999997</v>
      </c>
      <c r="X136" s="1">
        <v>75.076999999999998</v>
      </c>
      <c r="Y136" s="1">
        <v>156.50200000000001</v>
      </c>
      <c r="Z136" s="1">
        <v>86.722999999999999</v>
      </c>
      <c r="AA136" s="1">
        <v>58.456000000000003</v>
      </c>
      <c r="AB136" s="1">
        <v>93.146000000000001</v>
      </c>
      <c r="AC136" s="1">
        <v>59.107999999999997</v>
      </c>
      <c r="AD136" s="1">
        <v>63.177999999999997</v>
      </c>
      <c r="AE136" s="1">
        <v>51.606999999999999</v>
      </c>
      <c r="AF136" s="1">
        <v>51.551000000000002</v>
      </c>
      <c r="AG136" s="1">
        <v>89.337999999999994</v>
      </c>
      <c r="AH136" s="1">
        <v>76.694999999999993</v>
      </c>
      <c r="AI136" s="1">
        <v>59.091000000000001</v>
      </c>
      <c r="AJ136" s="1">
        <v>82.908000000000001</v>
      </c>
      <c r="AK136" s="1">
        <v>62.895000000000003</v>
      </c>
      <c r="AL136" s="1">
        <v>100.926</v>
      </c>
      <c r="AM136" s="1">
        <v>78.057000000000002</v>
      </c>
      <c r="AN136" s="1">
        <v>79.777000000000001</v>
      </c>
      <c r="AO136" s="7">
        <v>125.246</v>
      </c>
      <c r="AP136" s="4">
        <v>125.905</v>
      </c>
      <c r="AQ136" s="1">
        <v>126.685</v>
      </c>
      <c r="AR136" s="1">
        <v>126.84699999999999</v>
      </c>
      <c r="AS136" s="1">
        <v>72</v>
      </c>
      <c r="AT136" s="1">
        <v>68</v>
      </c>
      <c r="AU136" s="1">
        <v>120.11300000082691</v>
      </c>
      <c r="AV136" s="1">
        <v>87.280000000260785</v>
      </c>
      <c r="AW136" s="1">
        <v>0</v>
      </c>
      <c r="AX136" s="1">
        <v>55.414000000339001</v>
      </c>
      <c r="AY136" s="1">
        <v>0.25700000021606678</v>
      </c>
      <c r="AZ136" s="1">
        <v>0.25700000021606678</v>
      </c>
    </row>
    <row r="137" spans="2:52">
      <c r="B137" s="38"/>
      <c r="C137" s="3">
        <v>5.6666666666666696</v>
      </c>
      <c r="D137" s="1">
        <v>64.519000000000005</v>
      </c>
      <c r="E137" s="1">
        <v>63.155999999999999</v>
      </c>
      <c r="F137" s="1">
        <v>58.399000000000001</v>
      </c>
      <c r="G137" s="1">
        <v>72.233000000000004</v>
      </c>
      <c r="H137" s="1">
        <v>51.061</v>
      </c>
      <c r="I137" s="1">
        <v>53.473999999999997</v>
      </c>
      <c r="J137" s="1">
        <v>68.915999999999997</v>
      </c>
      <c r="K137" s="1">
        <v>95.703000000000003</v>
      </c>
      <c r="L137" s="1">
        <v>59.83</v>
      </c>
      <c r="M137" s="1">
        <v>61.06</v>
      </c>
      <c r="N137" s="1">
        <v>77.876999999999995</v>
      </c>
      <c r="O137" s="1">
        <v>65.012</v>
      </c>
      <c r="P137" s="1">
        <v>70.087999999999994</v>
      </c>
      <c r="Q137" s="1">
        <v>76.399000000000001</v>
      </c>
      <c r="R137" s="1">
        <v>70.81</v>
      </c>
      <c r="S137" s="1">
        <v>67.385999999999996</v>
      </c>
      <c r="T137" s="1">
        <v>58.302999999999997</v>
      </c>
      <c r="U137" s="1">
        <v>62.365000000000002</v>
      </c>
      <c r="V137" s="1">
        <v>71.986999999999995</v>
      </c>
      <c r="W137" s="1">
        <v>66.399000000000001</v>
      </c>
      <c r="X137" s="1">
        <v>70.575999999999993</v>
      </c>
      <c r="Y137" s="1">
        <v>156.923</v>
      </c>
      <c r="Z137" s="1">
        <v>69.88</v>
      </c>
      <c r="AA137" s="1">
        <v>59.887</v>
      </c>
      <c r="AB137" s="1">
        <v>52.02</v>
      </c>
      <c r="AC137" s="1">
        <v>64.796999999999997</v>
      </c>
      <c r="AD137" s="1">
        <v>62.185000000000002</v>
      </c>
      <c r="AE137" s="1">
        <v>51.948</v>
      </c>
      <c r="AF137" s="1">
        <v>52.35</v>
      </c>
      <c r="AG137" s="1">
        <v>85.537999999999997</v>
      </c>
      <c r="AH137" s="1">
        <v>79.406999999999996</v>
      </c>
      <c r="AI137" s="1">
        <v>58.176000000000002</v>
      </c>
      <c r="AJ137" s="1">
        <v>79.215999999999994</v>
      </c>
      <c r="AK137" s="1">
        <v>68.034999999999997</v>
      </c>
      <c r="AL137" s="1">
        <v>81.361000000000004</v>
      </c>
      <c r="AM137" s="1">
        <v>86.084999999999994</v>
      </c>
      <c r="AN137" s="1">
        <v>78.688999999999993</v>
      </c>
      <c r="AO137" s="7">
        <v>127.23099999999999</v>
      </c>
      <c r="AP137" s="4">
        <v>129.47399999999999</v>
      </c>
      <c r="AQ137" s="1">
        <v>120.408</v>
      </c>
      <c r="AR137" s="1">
        <v>114.35299999999999</v>
      </c>
      <c r="AS137" s="1">
        <v>90</v>
      </c>
      <c r="AT137" s="1">
        <v>66</v>
      </c>
      <c r="AU137" s="1">
        <v>160.48199999984359</v>
      </c>
      <c r="AV137" s="1">
        <v>146.30000000074509</v>
      </c>
      <c r="AW137" s="1">
        <v>0</v>
      </c>
      <c r="AX137" s="1">
        <v>53.419000000227243</v>
      </c>
      <c r="AY137" s="1">
        <v>0.26499999873340141</v>
      </c>
      <c r="AZ137" s="1">
        <v>0.26499999873340141</v>
      </c>
    </row>
    <row r="138" spans="2:52">
      <c r="B138" s="38"/>
      <c r="C138" s="3">
        <v>5.7083333333333304</v>
      </c>
      <c r="D138" s="1">
        <v>69.421000000000006</v>
      </c>
      <c r="E138" s="1">
        <v>65.813000000000002</v>
      </c>
      <c r="F138" s="1">
        <v>60.887</v>
      </c>
      <c r="G138" s="1">
        <v>77.855999999999995</v>
      </c>
      <c r="H138" s="1">
        <v>57.384</v>
      </c>
      <c r="I138" s="1">
        <v>59.823</v>
      </c>
      <c r="J138" s="1">
        <v>65.540999999999997</v>
      </c>
      <c r="K138" s="1">
        <v>77.545000000000002</v>
      </c>
      <c r="L138" s="1">
        <v>60.231999999999999</v>
      </c>
      <c r="M138" s="1">
        <v>66.840999999999994</v>
      </c>
      <c r="N138" s="1">
        <v>72.194999999999993</v>
      </c>
      <c r="O138" s="1">
        <v>67.45</v>
      </c>
      <c r="P138" s="1">
        <v>72.588999999999999</v>
      </c>
      <c r="Q138" s="1">
        <v>71.977999999999994</v>
      </c>
      <c r="R138" s="1">
        <v>78.210999999999999</v>
      </c>
      <c r="S138" s="1">
        <v>79.902000000000001</v>
      </c>
      <c r="T138" s="1">
        <v>57.36</v>
      </c>
      <c r="U138" s="1">
        <v>60.642000000000003</v>
      </c>
      <c r="V138" s="1">
        <v>76.62</v>
      </c>
      <c r="W138" s="1">
        <v>60.933</v>
      </c>
      <c r="X138" s="1">
        <v>75.319999999999993</v>
      </c>
      <c r="Y138" s="1">
        <v>154.28299999999999</v>
      </c>
      <c r="Z138" s="1">
        <v>73.272999999999996</v>
      </c>
      <c r="AA138" s="1">
        <v>56.856000000000002</v>
      </c>
      <c r="AB138" s="1">
        <v>56.954000000000001</v>
      </c>
      <c r="AC138" s="1">
        <v>61.784999999999997</v>
      </c>
      <c r="AD138" s="1">
        <v>61.564</v>
      </c>
      <c r="AE138" s="1">
        <v>50.369</v>
      </c>
      <c r="AF138" s="1">
        <v>53.509</v>
      </c>
      <c r="AG138" s="1">
        <v>84.203000000000003</v>
      </c>
      <c r="AH138" s="1">
        <v>74.992999999999995</v>
      </c>
      <c r="AI138" s="1">
        <v>56.868000000000002</v>
      </c>
      <c r="AJ138" s="1">
        <v>86.734999999999999</v>
      </c>
      <c r="AK138" s="1">
        <v>75.790000000000006</v>
      </c>
      <c r="AL138" s="1">
        <v>74.91</v>
      </c>
      <c r="AM138" s="1">
        <v>77.474999999999994</v>
      </c>
      <c r="AN138" s="1">
        <v>76.674000000000007</v>
      </c>
      <c r="AO138" s="7">
        <v>124.755</v>
      </c>
      <c r="AP138" s="4">
        <v>121.43899999999999</v>
      </c>
      <c r="AQ138" s="1">
        <v>116.5</v>
      </c>
      <c r="AR138" s="1">
        <v>113.245</v>
      </c>
      <c r="AS138" s="1">
        <v>96</v>
      </c>
      <c r="AT138" s="1">
        <v>68</v>
      </c>
      <c r="AU138" s="1">
        <v>107.72799999965352</v>
      </c>
      <c r="AV138" s="1">
        <v>148.03799999924371</v>
      </c>
      <c r="AW138" s="1">
        <v>0</v>
      </c>
      <c r="AX138" s="1">
        <v>50.419000000227243</v>
      </c>
      <c r="AY138" s="1">
        <v>0.26299999980255967</v>
      </c>
      <c r="AZ138" s="1">
        <v>0.26299999980255967</v>
      </c>
    </row>
    <row r="139" spans="2:52">
      <c r="B139" s="38"/>
      <c r="C139" s="3">
        <v>5.75</v>
      </c>
      <c r="D139" s="1">
        <v>62.322000000000003</v>
      </c>
      <c r="E139" s="1">
        <v>59.268000000000001</v>
      </c>
      <c r="F139" s="1">
        <v>61.753</v>
      </c>
      <c r="G139" s="1">
        <v>60.902000000000001</v>
      </c>
      <c r="H139" s="1">
        <v>56.96</v>
      </c>
      <c r="I139" s="1">
        <v>52.872</v>
      </c>
      <c r="J139" s="1">
        <v>64.149000000000001</v>
      </c>
      <c r="K139" s="1">
        <v>48.951000000000001</v>
      </c>
      <c r="L139" s="1">
        <v>62.018000000000001</v>
      </c>
      <c r="M139" s="1">
        <v>58.530999999999999</v>
      </c>
      <c r="N139" s="1">
        <v>92.778999999999996</v>
      </c>
      <c r="O139" s="1">
        <v>65.918999999999997</v>
      </c>
      <c r="P139" s="1">
        <v>72.194999999999993</v>
      </c>
      <c r="Q139" s="1">
        <v>79.501000000000005</v>
      </c>
      <c r="R139" s="1">
        <v>68.972999999999999</v>
      </c>
      <c r="S139" s="1">
        <v>75.430999999999997</v>
      </c>
      <c r="T139" s="1">
        <v>47.116999999999997</v>
      </c>
      <c r="U139" s="1">
        <v>53.558999999999997</v>
      </c>
      <c r="V139" s="1">
        <v>65.742000000000004</v>
      </c>
      <c r="W139" s="1">
        <v>80.760000000000005</v>
      </c>
      <c r="X139" s="1">
        <v>75.933000000000007</v>
      </c>
      <c r="Y139" s="1">
        <v>150.41999999999999</v>
      </c>
      <c r="Z139" s="1">
        <v>68.001999999999995</v>
      </c>
      <c r="AA139" s="1">
        <v>62.256</v>
      </c>
      <c r="AB139" s="1">
        <v>55.912999999999997</v>
      </c>
      <c r="AC139" s="1">
        <v>60.228999999999999</v>
      </c>
      <c r="AD139" s="1">
        <v>63.247</v>
      </c>
      <c r="AE139" s="1">
        <v>51.47</v>
      </c>
      <c r="AF139" s="1">
        <v>52.436</v>
      </c>
      <c r="AG139" s="1">
        <v>76.587999999999994</v>
      </c>
      <c r="AH139" s="1">
        <v>63.98</v>
      </c>
      <c r="AI139" s="1">
        <v>61.853999999999999</v>
      </c>
      <c r="AJ139" s="1">
        <v>78.551000000000002</v>
      </c>
      <c r="AK139" s="1">
        <v>71.736000000000004</v>
      </c>
      <c r="AL139" s="1">
        <v>78.819999999999993</v>
      </c>
      <c r="AM139" s="1">
        <v>85.141000000000005</v>
      </c>
      <c r="AN139" s="1">
        <v>74.203000000000003</v>
      </c>
      <c r="AO139" s="7">
        <v>123.509</v>
      </c>
      <c r="AP139" s="4">
        <v>121.792</v>
      </c>
      <c r="AQ139" s="1">
        <v>109.435</v>
      </c>
      <c r="AR139" s="1">
        <v>114.33</v>
      </c>
      <c r="AS139" s="1">
        <v>72</v>
      </c>
      <c r="AT139" s="1">
        <v>69</v>
      </c>
      <c r="AU139" s="1">
        <v>107.78500000014907</v>
      </c>
      <c r="AV139" s="1">
        <v>122.7900000009686</v>
      </c>
      <c r="AW139" s="1">
        <v>0</v>
      </c>
      <c r="AX139" s="1">
        <v>53.424999999813735</v>
      </c>
      <c r="AY139" s="1">
        <v>0.2870000004768371</v>
      </c>
      <c r="AZ139" s="1">
        <v>0.2870000004768371</v>
      </c>
    </row>
    <row r="140" spans="2:52">
      <c r="B140" s="38"/>
      <c r="C140" s="3">
        <v>5.7916666666666696</v>
      </c>
      <c r="D140" s="1">
        <v>59.298999999999999</v>
      </c>
      <c r="E140" s="1">
        <v>54.405000000000001</v>
      </c>
      <c r="F140" s="1">
        <v>59.042999999999999</v>
      </c>
      <c r="G140" s="1">
        <v>62.03</v>
      </c>
      <c r="H140" s="1">
        <v>53.365000000000002</v>
      </c>
      <c r="I140" s="1">
        <v>57.158999999999999</v>
      </c>
      <c r="J140" s="1">
        <v>57.953000000000003</v>
      </c>
      <c r="K140" s="1">
        <v>51.924999999999997</v>
      </c>
      <c r="L140" s="1">
        <v>62.933999999999997</v>
      </c>
      <c r="M140" s="1">
        <v>59.427999999999997</v>
      </c>
      <c r="N140" s="1">
        <v>66.582999999999998</v>
      </c>
      <c r="O140" s="1">
        <v>60.906999999999996</v>
      </c>
      <c r="P140" s="1">
        <v>65.796000000000006</v>
      </c>
      <c r="Q140" s="1">
        <v>64.858999999999995</v>
      </c>
      <c r="R140" s="1">
        <v>59.337000000000003</v>
      </c>
      <c r="S140" s="1">
        <v>68.043999999999997</v>
      </c>
      <c r="T140" s="1">
        <v>50.185000000000002</v>
      </c>
      <c r="U140" s="1">
        <v>58.978999999999999</v>
      </c>
      <c r="V140" s="1">
        <v>61.247</v>
      </c>
      <c r="W140" s="1">
        <v>67.347999999999999</v>
      </c>
      <c r="X140" s="1">
        <v>68.819999999999993</v>
      </c>
      <c r="Y140" s="1">
        <v>83.441999999999993</v>
      </c>
      <c r="Z140" s="1">
        <v>72.436999999999998</v>
      </c>
      <c r="AA140" s="1">
        <v>59.238999999999997</v>
      </c>
      <c r="AB140" s="1">
        <v>54.052</v>
      </c>
      <c r="AC140" s="1">
        <v>54.238</v>
      </c>
      <c r="AD140" s="1">
        <v>63.170999999999999</v>
      </c>
      <c r="AE140" s="1">
        <v>49.546999999999997</v>
      </c>
      <c r="AF140" s="1">
        <v>52.250999999999998</v>
      </c>
      <c r="AG140" s="1">
        <v>87.957999999999998</v>
      </c>
      <c r="AH140" s="1">
        <v>67.185000000000002</v>
      </c>
      <c r="AI140" s="1">
        <v>64.257000000000005</v>
      </c>
      <c r="AJ140" s="1">
        <v>85.195999999999998</v>
      </c>
      <c r="AK140" s="1">
        <v>70.998000000000005</v>
      </c>
      <c r="AL140" s="1">
        <v>70.209000000000003</v>
      </c>
      <c r="AM140" s="1">
        <v>71.263999999999996</v>
      </c>
      <c r="AN140" s="1">
        <v>66.225999999999999</v>
      </c>
      <c r="AO140" s="7">
        <v>119.10299999999999</v>
      </c>
      <c r="AP140" s="4">
        <v>124.2</v>
      </c>
      <c r="AQ140" s="1">
        <v>108.64700000000001</v>
      </c>
      <c r="AR140" s="1">
        <v>112.605</v>
      </c>
      <c r="AS140" s="1">
        <v>69</v>
      </c>
      <c r="AT140" s="1">
        <v>68</v>
      </c>
      <c r="AU140" s="1">
        <v>63.412000000011176</v>
      </c>
      <c r="AV140" s="1">
        <v>89.851999999023946</v>
      </c>
      <c r="AW140" s="1">
        <v>0</v>
      </c>
      <c r="AX140" s="1">
        <v>50.395999999716878</v>
      </c>
      <c r="AY140" s="1">
        <v>0.29199999943375582</v>
      </c>
      <c r="AZ140" s="1">
        <v>0.29199999943375582</v>
      </c>
    </row>
    <row r="141" spans="2:52">
      <c r="B141" s="38"/>
      <c r="C141" s="3">
        <v>5.8333333333333304</v>
      </c>
      <c r="D141" s="1">
        <v>56.122</v>
      </c>
      <c r="E141" s="1">
        <v>54.258000000000003</v>
      </c>
      <c r="F141" s="1">
        <v>58.31</v>
      </c>
      <c r="G141" s="1">
        <v>62.640999999999998</v>
      </c>
      <c r="H141" s="1">
        <v>51.457999999999998</v>
      </c>
      <c r="I141" s="1">
        <v>53.737000000000002</v>
      </c>
      <c r="J141" s="1">
        <v>58.790999999999997</v>
      </c>
      <c r="K141" s="1">
        <v>55.88</v>
      </c>
      <c r="L141" s="1">
        <v>58.37</v>
      </c>
      <c r="M141" s="1">
        <v>55.392000000000003</v>
      </c>
      <c r="N141" s="1">
        <v>66.108999999999995</v>
      </c>
      <c r="O141" s="1">
        <v>62.100999999999999</v>
      </c>
      <c r="P141" s="1">
        <v>64.12</v>
      </c>
      <c r="Q141" s="1">
        <v>69.055000000000007</v>
      </c>
      <c r="R141" s="1">
        <v>57.609000000000002</v>
      </c>
      <c r="S141" s="1">
        <v>65.855000000000004</v>
      </c>
      <c r="T141" s="1">
        <v>44.573</v>
      </c>
      <c r="U141" s="1">
        <v>55.637999999999998</v>
      </c>
      <c r="V141" s="1">
        <v>59.103000000000002</v>
      </c>
      <c r="W141" s="1">
        <v>71.784000000000006</v>
      </c>
      <c r="X141" s="1">
        <v>73.200999999999993</v>
      </c>
      <c r="Y141" s="1">
        <v>66.608999999999995</v>
      </c>
      <c r="Z141" s="1">
        <v>65.899000000000001</v>
      </c>
      <c r="AA141" s="1">
        <v>62.715000000000003</v>
      </c>
      <c r="AB141" s="1">
        <v>54.703000000000003</v>
      </c>
      <c r="AC141" s="1">
        <v>55.713000000000001</v>
      </c>
      <c r="AD141" s="1">
        <v>62.866</v>
      </c>
      <c r="AE141" s="1">
        <v>49.2</v>
      </c>
      <c r="AF141" s="1">
        <v>51.579000000000001</v>
      </c>
      <c r="AG141" s="1">
        <v>74.971999999999994</v>
      </c>
      <c r="AH141" s="1">
        <v>77.203999999999994</v>
      </c>
      <c r="AI141" s="1">
        <v>59.241</v>
      </c>
      <c r="AJ141" s="1">
        <v>75.941999999999993</v>
      </c>
      <c r="AK141" s="1">
        <v>70.899000000000001</v>
      </c>
      <c r="AL141" s="1">
        <v>70.77</v>
      </c>
      <c r="AM141" s="1">
        <v>73.713999999999999</v>
      </c>
      <c r="AN141" s="1">
        <v>65.728999999999999</v>
      </c>
      <c r="AO141" s="7">
        <v>118.843</v>
      </c>
      <c r="AP141" s="4">
        <v>119.128</v>
      </c>
      <c r="AQ141" s="1">
        <v>108.96299999999999</v>
      </c>
      <c r="AR141" s="1">
        <v>112.633</v>
      </c>
      <c r="AS141" s="1">
        <v>66</v>
      </c>
      <c r="AT141" s="1">
        <v>68</v>
      </c>
      <c r="AU141" s="1">
        <v>60.12599999923259</v>
      </c>
      <c r="AV141" s="1">
        <v>70.906999999657273</v>
      </c>
      <c r="AW141" s="1">
        <v>0</v>
      </c>
      <c r="AX141" s="1">
        <v>53.396000000182539</v>
      </c>
      <c r="AY141" s="1">
        <v>0.29500000039115554</v>
      </c>
      <c r="AZ141" s="1">
        <v>0.29500000039115554</v>
      </c>
    </row>
    <row r="142" spans="2:52">
      <c r="B142" s="38"/>
      <c r="C142" s="3">
        <v>5.875</v>
      </c>
      <c r="D142" s="1">
        <v>56.432000000000002</v>
      </c>
      <c r="E142" s="1">
        <v>55.243000000000002</v>
      </c>
      <c r="F142" s="1">
        <v>58.722999999999999</v>
      </c>
      <c r="G142" s="1">
        <v>59.99</v>
      </c>
      <c r="H142" s="1">
        <v>51.831000000000003</v>
      </c>
      <c r="I142" s="1">
        <v>53.497</v>
      </c>
      <c r="J142" s="1">
        <v>61.917999999999999</v>
      </c>
      <c r="K142" s="1">
        <v>51.444000000000003</v>
      </c>
      <c r="L142" s="1">
        <v>55.201999999999998</v>
      </c>
      <c r="M142" s="1">
        <v>63.112000000000002</v>
      </c>
      <c r="N142" s="1">
        <v>65.066000000000003</v>
      </c>
      <c r="O142" s="1">
        <v>64.346999999999994</v>
      </c>
      <c r="P142" s="1">
        <v>61.286999999999999</v>
      </c>
      <c r="Q142" s="1">
        <v>67.837999999999994</v>
      </c>
      <c r="R142" s="1">
        <v>69.137</v>
      </c>
      <c r="S142" s="1">
        <v>66.637</v>
      </c>
      <c r="T142" s="1">
        <v>45.031999999999996</v>
      </c>
      <c r="U142" s="1">
        <v>54.901000000000003</v>
      </c>
      <c r="V142" s="1">
        <v>64.790000000000006</v>
      </c>
      <c r="W142" s="1">
        <v>65.799000000000007</v>
      </c>
      <c r="X142" s="1">
        <v>68.915000000000006</v>
      </c>
      <c r="Y142" s="1">
        <v>60.994</v>
      </c>
      <c r="Z142" s="1">
        <v>76.498999999999995</v>
      </c>
      <c r="AA142" s="1">
        <v>59.543999999999997</v>
      </c>
      <c r="AB142" s="1">
        <v>75.167000000000002</v>
      </c>
      <c r="AC142" s="1">
        <v>58.795999999999999</v>
      </c>
      <c r="AD142" s="1">
        <v>61.981999999999999</v>
      </c>
      <c r="AE142" s="1">
        <v>49.88</v>
      </c>
      <c r="AF142" s="1">
        <v>52.26</v>
      </c>
      <c r="AG142" s="1">
        <v>81.513999999999996</v>
      </c>
      <c r="AH142" s="1">
        <v>66.114000000000004</v>
      </c>
      <c r="AI142" s="1">
        <v>56.935000000000002</v>
      </c>
      <c r="AJ142" s="1">
        <v>80.519000000000005</v>
      </c>
      <c r="AK142" s="1">
        <v>73.864000000000004</v>
      </c>
      <c r="AL142" s="1">
        <v>71.825000000000003</v>
      </c>
      <c r="AM142" s="1">
        <v>70.772000000000006</v>
      </c>
      <c r="AN142" s="1">
        <v>67.664000000000001</v>
      </c>
      <c r="AO142" s="7">
        <v>118.953</v>
      </c>
      <c r="AP142" s="4">
        <v>118.77800000000001</v>
      </c>
      <c r="AQ142" s="1">
        <v>109.25</v>
      </c>
      <c r="AR142" s="1">
        <v>113.402</v>
      </c>
      <c r="AS142" s="1">
        <v>67</v>
      </c>
      <c r="AT142" s="1">
        <v>66</v>
      </c>
      <c r="AU142" s="1">
        <v>61.747000000439584</v>
      </c>
      <c r="AV142" s="1">
        <v>69.458999999798834</v>
      </c>
      <c r="AW142" s="1">
        <v>0</v>
      </c>
      <c r="AX142" s="1">
        <v>52.404000000562519</v>
      </c>
      <c r="AY142" s="1">
        <v>0.24900000030174874</v>
      </c>
      <c r="AZ142" s="1">
        <v>0.24900000030174874</v>
      </c>
    </row>
    <row r="143" spans="2:52">
      <c r="B143" s="38"/>
      <c r="C143" s="3">
        <v>5.9166666666666696</v>
      </c>
      <c r="D143" s="1">
        <v>60.762</v>
      </c>
      <c r="E143" s="1">
        <v>53.698999999999998</v>
      </c>
      <c r="F143" s="1">
        <v>62.470999999999997</v>
      </c>
      <c r="G143" s="1">
        <v>60.454999999999998</v>
      </c>
      <c r="H143" s="1">
        <v>48.935000000000002</v>
      </c>
      <c r="I143" s="1">
        <v>58.279000000000003</v>
      </c>
      <c r="J143" s="1">
        <v>62.518999999999998</v>
      </c>
      <c r="K143" s="1">
        <v>64.727000000000004</v>
      </c>
      <c r="L143" s="1">
        <v>55.375999999999998</v>
      </c>
      <c r="M143" s="1">
        <v>65.085999999999999</v>
      </c>
      <c r="N143" s="1">
        <v>67.406000000000006</v>
      </c>
      <c r="O143" s="1">
        <v>74.736000000000004</v>
      </c>
      <c r="P143" s="1">
        <v>70.983000000000004</v>
      </c>
      <c r="Q143" s="1">
        <v>87.22</v>
      </c>
      <c r="R143" s="1">
        <v>64.537000000000006</v>
      </c>
      <c r="S143" s="1">
        <v>80.965000000000003</v>
      </c>
      <c r="T143" s="1">
        <v>47.003999999999998</v>
      </c>
      <c r="U143" s="1">
        <v>53.548000000000002</v>
      </c>
      <c r="V143" s="1">
        <v>61.982999999999997</v>
      </c>
      <c r="W143" s="1">
        <v>71.691999999999993</v>
      </c>
      <c r="X143" s="1">
        <v>77.716999999999999</v>
      </c>
      <c r="Y143" s="1">
        <v>65.290000000000006</v>
      </c>
      <c r="Z143" s="1">
        <v>73.930000000000007</v>
      </c>
      <c r="AA143" s="1">
        <v>82.454999999999998</v>
      </c>
      <c r="AB143" s="1">
        <v>84.68</v>
      </c>
      <c r="AC143" s="1">
        <v>54.837000000000003</v>
      </c>
      <c r="AD143" s="1">
        <v>75.515000000000001</v>
      </c>
      <c r="AE143" s="1">
        <v>62.860999999999997</v>
      </c>
      <c r="AF143" s="1">
        <v>60.777000000000001</v>
      </c>
      <c r="AG143" s="1">
        <v>80.793999999999997</v>
      </c>
      <c r="AH143" s="1">
        <v>84.616</v>
      </c>
      <c r="AI143" s="1">
        <v>94.718000000000004</v>
      </c>
      <c r="AJ143" s="1">
        <v>83.075000000000003</v>
      </c>
      <c r="AK143" s="1">
        <v>128.273</v>
      </c>
      <c r="AL143" s="1">
        <v>115.512</v>
      </c>
      <c r="AM143" s="1">
        <v>99.515000000000001</v>
      </c>
      <c r="AN143" s="1">
        <v>109.009</v>
      </c>
      <c r="AO143" s="7">
        <v>157.38399999999999</v>
      </c>
      <c r="AP143" s="4">
        <v>206.161</v>
      </c>
      <c r="AQ143" s="1">
        <v>150.54400000000001</v>
      </c>
      <c r="AR143" s="1">
        <v>133.63</v>
      </c>
      <c r="AS143" s="1">
        <v>66</v>
      </c>
      <c r="AT143" s="1">
        <v>76</v>
      </c>
      <c r="AU143" s="1">
        <v>77.723999999929191</v>
      </c>
      <c r="AV143" s="1">
        <v>151.07700000051409</v>
      </c>
      <c r="AW143" s="1">
        <v>0</v>
      </c>
      <c r="AX143" s="1">
        <v>98.557999999728054</v>
      </c>
      <c r="AY143" s="1">
        <v>0.26899999985471368</v>
      </c>
      <c r="AZ143" s="1">
        <v>0.26899999985471368</v>
      </c>
    </row>
    <row r="144" spans="2:52">
      <c r="B144" s="38"/>
      <c r="C144" s="3">
        <v>5.9583333333333304</v>
      </c>
      <c r="D144" s="1">
        <v>76.569000000000003</v>
      </c>
      <c r="E144" s="1">
        <v>110.874</v>
      </c>
      <c r="F144" s="1">
        <v>125.881</v>
      </c>
      <c r="G144" s="1">
        <v>110.52500000000001</v>
      </c>
      <c r="H144" s="1">
        <v>92.543999999999997</v>
      </c>
      <c r="I144" s="1">
        <v>67.045000000000002</v>
      </c>
      <c r="J144" s="1">
        <v>132.09700000000001</v>
      </c>
      <c r="K144" s="1">
        <v>114.654</v>
      </c>
      <c r="L144" s="1">
        <v>94.173000000000002</v>
      </c>
      <c r="M144" s="1">
        <v>128.952</v>
      </c>
      <c r="N144" s="1">
        <v>137.84399999999999</v>
      </c>
      <c r="O144" s="1">
        <v>80.372</v>
      </c>
      <c r="P144" s="1">
        <v>104.78700000000001</v>
      </c>
      <c r="Q144" s="1">
        <v>118.792</v>
      </c>
      <c r="R144" s="1">
        <v>127.792</v>
      </c>
      <c r="S144" s="1">
        <v>110.79900000000001</v>
      </c>
      <c r="T144" s="1">
        <v>116.636</v>
      </c>
      <c r="U144" s="1">
        <v>114.18899999999999</v>
      </c>
      <c r="V144" s="1">
        <v>127.958</v>
      </c>
      <c r="W144" s="1">
        <v>126.75700000000001</v>
      </c>
      <c r="X144" s="1">
        <v>95.197000000000003</v>
      </c>
      <c r="Y144" s="1">
        <v>59.847000000000001</v>
      </c>
      <c r="Z144" s="1">
        <v>69.033000000000001</v>
      </c>
      <c r="AA144" s="1">
        <v>125.75</v>
      </c>
      <c r="AB144" s="1">
        <v>135.458</v>
      </c>
      <c r="AC144" s="1">
        <v>113.616</v>
      </c>
      <c r="AD144" s="1">
        <v>102.53700000000001</v>
      </c>
      <c r="AE144" s="1">
        <v>87.712999999999994</v>
      </c>
      <c r="AF144" s="1">
        <v>97.655000000000001</v>
      </c>
      <c r="AG144" s="1">
        <v>106.03</v>
      </c>
      <c r="AH144" s="1">
        <v>140.11000000000001</v>
      </c>
      <c r="AI144" s="1">
        <v>70.781999999999996</v>
      </c>
      <c r="AJ144" s="1">
        <v>128.84800000000001</v>
      </c>
      <c r="AK144" s="1">
        <v>111.79</v>
      </c>
      <c r="AL144" s="1">
        <v>201.87799999999999</v>
      </c>
      <c r="AM144" s="1">
        <v>129.99199999999999</v>
      </c>
      <c r="AN144" s="1">
        <v>137.239</v>
      </c>
      <c r="AO144" s="7">
        <v>186.92099999999999</v>
      </c>
      <c r="AP144" s="4">
        <v>250.21799999999999</v>
      </c>
      <c r="AQ144" s="1">
        <v>211.268</v>
      </c>
      <c r="AR144" s="1">
        <v>214.03</v>
      </c>
      <c r="AS144" s="1">
        <v>72</v>
      </c>
      <c r="AT144" s="1">
        <v>161</v>
      </c>
      <c r="AU144" s="1">
        <v>276.50000000000011</v>
      </c>
      <c r="AV144" s="1">
        <v>327.71099999919534</v>
      </c>
      <c r="AW144" s="1">
        <v>0</v>
      </c>
      <c r="AX144" s="1">
        <v>201.23799999989564</v>
      </c>
      <c r="AY144" s="1">
        <v>0.29399999976158131</v>
      </c>
      <c r="AZ144" s="1">
        <v>0.29399999976158131</v>
      </c>
    </row>
    <row r="145" spans="2:52">
      <c r="B145" s="38"/>
      <c r="C145" s="3">
        <v>6</v>
      </c>
      <c r="D145" s="1">
        <v>117.79600000000001</v>
      </c>
      <c r="E145" s="1">
        <v>131.69800000000001</v>
      </c>
      <c r="F145" s="1">
        <v>119.55500000000001</v>
      </c>
      <c r="G145" s="1">
        <v>217.11799999999999</v>
      </c>
      <c r="H145" s="1">
        <v>92.727999999999994</v>
      </c>
      <c r="I145" s="1">
        <v>58.204999999999998</v>
      </c>
      <c r="J145" s="1">
        <v>130.613</v>
      </c>
      <c r="K145" s="1">
        <v>90.397999999999996</v>
      </c>
      <c r="L145" s="1">
        <v>72.180000000000007</v>
      </c>
      <c r="M145" s="1">
        <v>120.68</v>
      </c>
      <c r="N145" s="1">
        <v>114.523</v>
      </c>
      <c r="O145" s="1">
        <v>62.433</v>
      </c>
      <c r="P145" s="1">
        <v>93.001000000000005</v>
      </c>
      <c r="Q145" s="1">
        <v>107.652</v>
      </c>
      <c r="R145" s="1">
        <v>106.941</v>
      </c>
      <c r="S145" s="1">
        <v>106.151</v>
      </c>
      <c r="T145" s="1">
        <v>108.488</v>
      </c>
      <c r="U145" s="1">
        <v>97.010999999999996</v>
      </c>
      <c r="V145" s="1">
        <v>113.75700000000001</v>
      </c>
      <c r="W145" s="1">
        <v>76.248999999999995</v>
      </c>
      <c r="X145" s="1">
        <v>85.188999999999993</v>
      </c>
      <c r="Y145" s="1">
        <v>65.611000000000004</v>
      </c>
      <c r="Z145" s="1">
        <v>67.435000000000002</v>
      </c>
      <c r="AA145" s="1">
        <v>96.156000000000006</v>
      </c>
      <c r="AB145" s="1">
        <v>105.541</v>
      </c>
      <c r="AC145" s="1">
        <v>92.358999999999995</v>
      </c>
      <c r="AD145" s="1">
        <v>101.07599999999999</v>
      </c>
      <c r="AE145" s="1">
        <v>56.52</v>
      </c>
      <c r="AF145" s="1">
        <v>83.555999999999997</v>
      </c>
      <c r="AG145" s="1">
        <v>102.877</v>
      </c>
      <c r="AH145" s="1">
        <v>122.295</v>
      </c>
      <c r="AI145" s="1">
        <v>56.325000000000003</v>
      </c>
      <c r="AJ145" s="1">
        <v>109.10299999999999</v>
      </c>
      <c r="AK145" s="1">
        <v>78.647999999999996</v>
      </c>
      <c r="AL145" s="1">
        <v>167.86500000000001</v>
      </c>
      <c r="AM145" s="1">
        <v>74.619</v>
      </c>
      <c r="AN145" s="1">
        <v>81.587000000000003</v>
      </c>
      <c r="AO145" s="7">
        <v>120.447</v>
      </c>
      <c r="AP145" s="4">
        <v>201.72900000000001</v>
      </c>
      <c r="AQ145" s="1">
        <v>213.87700000000001</v>
      </c>
      <c r="AR145" s="1">
        <v>159.435</v>
      </c>
      <c r="AS145" s="1">
        <v>153</v>
      </c>
      <c r="AT145" s="1">
        <v>88</v>
      </c>
      <c r="AU145" s="1">
        <v>195.85199999948969</v>
      </c>
      <c r="AV145" s="1">
        <v>320.31400000071164</v>
      </c>
      <c r="AW145" s="1">
        <v>0</v>
      </c>
      <c r="AX145" s="1">
        <v>204.16099999984723</v>
      </c>
      <c r="AY145" s="1">
        <v>0.27500000037252909</v>
      </c>
      <c r="AZ145" s="1">
        <v>0.27500000037252909</v>
      </c>
    </row>
    <row r="146" spans="2:52">
      <c r="B146" s="37" t="s">
        <v>6</v>
      </c>
      <c r="C146" s="3">
        <v>6.0416666666666696</v>
      </c>
      <c r="D146" s="1">
        <v>93.450999999999993</v>
      </c>
      <c r="E146" s="1">
        <v>57.427</v>
      </c>
      <c r="F146" s="1">
        <v>67.379000000000005</v>
      </c>
      <c r="G146" s="1">
        <v>74.171999999999997</v>
      </c>
      <c r="H146" s="1">
        <v>52.631</v>
      </c>
      <c r="I146" s="1">
        <v>57.100999999999999</v>
      </c>
      <c r="J146" s="1">
        <v>70.728999999999999</v>
      </c>
      <c r="K146" s="1">
        <v>68.081999999999994</v>
      </c>
      <c r="L146" s="1">
        <v>89.668000000000006</v>
      </c>
      <c r="M146" s="1">
        <v>68.599000000000004</v>
      </c>
      <c r="N146" s="1">
        <v>70.382999999999996</v>
      </c>
      <c r="O146" s="1">
        <v>65.334999999999994</v>
      </c>
      <c r="P146" s="1">
        <v>57.494999999999997</v>
      </c>
      <c r="Q146" s="1">
        <v>68.924000000000007</v>
      </c>
      <c r="R146" s="1">
        <v>62.576000000000001</v>
      </c>
      <c r="S146" s="1">
        <v>70.736000000000004</v>
      </c>
      <c r="T146" s="1">
        <v>54.606999999999999</v>
      </c>
      <c r="U146" s="1">
        <v>54.834000000000003</v>
      </c>
      <c r="V146" s="1">
        <v>65.201999999999998</v>
      </c>
      <c r="W146" s="1">
        <v>88.067999999999998</v>
      </c>
      <c r="X146" s="1">
        <v>82.343000000000004</v>
      </c>
      <c r="Y146" s="1">
        <v>60.731000000000002</v>
      </c>
      <c r="Z146" s="1">
        <v>71.212000000000003</v>
      </c>
      <c r="AA146" s="1">
        <v>86.86</v>
      </c>
      <c r="AB146" s="1">
        <v>104.92400000000001</v>
      </c>
      <c r="AC146" s="1">
        <v>72.525999999999996</v>
      </c>
      <c r="AD146" s="1">
        <v>85.763000000000005</v>
      </c>
      <c r="AE146" s="1">
        <v>65.412000000000006</v>
      </c>
      <c r="AF146" s="1">
        <v>71.067999999999998</v>
      </c>
      <c r="AG146" s="1">
        <v>90.447000000000003</v>
      </c>
      <c r="AH146" s="1">
        <v>74.108999999999995</v>
      </c>
      <c r="AI146" s="1">
        <v>55.734999999999999</v>
      </c>
      <c r="AJ146" s="1">
        <v>88.165999999999997</v>
      </c>
      <c r="AK146" s="1">
        <v>69.757000000000005</v>
      </c>
      <c r="AL146" s="1">
        <v>74.093000000000004</v>
      </c>
      <c r="AM146" s="1">
        <v>77.23</v>
      </c>
      <c r="AN146" s="1">
        <v>86.08</v>
      </c>
      <c r="AO146" s="7">
        <v>117.41800000000001</v>
      </c>
      <c r="AP146" s="4">
        <v>79.921999999999997</v>
      </c>
      <c r="AQ146" s="1">
        <v>138.54300000000001</v>
      </c>
      <c r="AR146" s="1">
        <v>112.133</v>
      </c>
      <c r="AS146" s="1">
        <v>118</v>
      </c>
      <c r="AT146" s="1">
        <v>67</v>
      </c>
      <c r="AU146" s="1">
        <v>54.577000001445413</v>
      </c>
      <c r="AV146" s="1">
        <v>203.11999999964604</v>
      </c>
      <c r="AW146" s="1">
        <v>0</v>
      </c>
      <c r="AX146" s="1">
        <v>86.061999999918044</v>
      </c>
      <c r="AY146" s="1">
        <v>0.25300000002607725</v>
      </c>
      <c r="AZ146" s="1">
        <v>0.25300000002607725</v>
      </c>
    </row>
    <row r="147" spans="2:52">
      <c r="B147" s="38"/>
      <c r="C147" s="3">
        <v>6.0833333333333304</v>
      </c>
      <c r="D147" s="1">
        <v>68.245000000000005</v>
      </c>
      <c r="E147" s="1">
        <v>69.478999999999999</v>
      </c>
      <c r="F147" s="1">
        <v>87.120999999999995</v>
      </c>
      <c r="G147" s="1">
        <v>206.005</v>
      </c>
      <c r="H147" s="1">
        <v>65.843999999999994</v>
      </c>
      <c r="I147" s="1">
        <v>52.25</v>
      </c>
      <c r="J147" s="1">
        <v>77.988</v>
      </c>
      <c r="K147" s="1">
        <v>53.823</v>
      </c>
      <c r="L147" s="1">
        <v>59.953000000000003</v>
      </c>
      <c r="M147" s="1">
        <v>111.91</v>
      </c>
      <c r="N147" s="1">
        <v>103.373</v>
      </c>
      <c r="O147" s="1">
        <v>61.338000000000001</v>
      </c>
      <c r="P147" s="1">
        <v>96.8</v>
      </c>
      <c r="Q147" s="1">
        <v>117.387</v>
      </c>
      <c r="R147" s="1">
        <v>107.611</v>
      </c>
      <c r="S147" s="1">
        <v>67.179000000000002</v>
      </c>
      <c r="T147" s="1">
        <v>90.718000000000004</v>
      </c>
      <c r="U147" s="1">
        <v>84.376999999999995</v>
      </c>
      <c r="V147" s="1">
        <v>76.421999999999997</v>
      </c>
      <c r="W147" s="1">
        <v>68.903000000000006</v>
      </c>
      <c r="X147" s="1">
        <v>65.316000000000003</v>
      </c>
      <c r="Y147" s="1">
        <v>62.661999999999999</v>
      </c>
      <c r="Z147" s="1">
        <v>69.962999999999994</v>
      </c>
      <c r="AA147" s="1">
        <v>104.935</v>
      </c>
      <c r="AB147" s="1">
        <v>76.055999999999997</v>
      </c>
      <c r="AC147" s="1">
        <v>56.938000000000002</v>
      </c>
      <c r="AD147" s="1">
        <v>103.223</v>
      </c>
      <c r="AE147" s="1">
        <v>71.405000000000001</v>
      </c>
      <c r="AF147" s="1">
        <v>70.783000000000001</v>
      </c>
      <c r="AG147" s="1">
        <v>101.63</v>
      </c>
      <c r="AH147" s="1">
        <v>64.866</v>
      </c>
      <c r="AI147" s="1">
        <v>54.686</v>
      </c>
      <c r="AJ147" s="1">
        <v>89.956000000000003</v>
      </c>
      <c r="AK147" s="1">
        <v>66.403999999999996</v>
      </c>
      <c r="AL147" s="1">
        <v>77.159000000000006</v>
      </c>
      <c r="AM147" s="1">
        <v>80.334000000000003</v>
      </c>
      <c r="AN147" s="1">
        <v>68.061999999999998</v>
      </c>
      <c r="AO147" s="7">
        <v>116.56399999999999</v>
      </c>
      <c r="AP147" s="4">
        <v>69.358999999999995</v>
      </c>
      <c r="AQ147" s="1">
        <v>121.098</v>
      </c>
      <c r="AR147" s="1">
        <v>111.43</v>
      </c>
      <c r="AS147" s="1">
        <v>88</v>
      </c>
      <c r="AT147" s="1">
        <v>66</v>
      </c>
      <c r="AU147" s="1">
        <v>60.471999999601394</v>
      </c>
      <c r="AV147" s="1">
        <v>71.079999999608845</v>
      </c>
      <c r="AW147" s="1">
        <v>0</v>
      </c>
      <c r="AX147" s="1">
        <v>55</v>
      </c>
      <c r="AY147" s="1">
        <v>0.26299999980255989</v>
      </c>
      <c r="AZ147" s="1">
        <v>0.26299999980255989</v>
      </c>
    </row>
    <row r="148" spans="2:52">
      <c r="B148" s="38"/>
      <c r="C148" s="3">
        <v>6.125</v>
      </c>
      <c r="D148" s="1">
        <v>105.002</v>
      </c>
      <c r="E148" s="1">
        <v>52.305999999999997</v>
      </c>
      <c r="F148" s="1">
        <v>53.595999999999997</v>
      </c>
      <c r="G148" s="1">
        <v>94.070999999999998</v>
      </c>
      <c r="H148" s="1">
        <v>52.523000000000003</v>
      </c>
      <c r="I148" s="1">
        <v>53.521000000000001</v>
      </c>
      <c r="J148" s="1">
        <v>54.503</v>
      </c>
      <c r="K148" s="1">
        <v>56.716999999999999</v>
      </c>
      <c r="L148" s="1">
        <v>55.902000000000001</v>
      </c>
      <c r="M148" s="1">
        <v>77.406000000000006</v>
      </c>
      <c r="N148" s="1">
        <v>65.272000000000006</v>
      </c>
      <c r="O148" s="1">
        <v>61.201999999999998</v>
      </c>
      <c r="P148" s="1">
        <v>83.007999999999996</v>
      </c>
      <c r="Q148" s="1">
        <v>76.111000000000004</v>
      </c>
      <c r="R148" s="1">
        <v>62.457000000000001</v>
      </c>
      <c r="S148" s="1">
        <v>66.402000000000001</v>
      </c>
      <c r="T148" s="1">
        <v>45.869</v>
      </c>
      <c r="U148" s="1">
        <v>54.392000000000003</v>
      </c>
      <c r="V148" s="1">
        <v>58.768999999999998</v>
      </c>
      <c r="W148" s="1">
        <v>73.364999999999995</v>
      </c>
      <c r="X148" s="1">
        <v>67.551000000000002</v>
      </c>
      <c r="Y148" s="1">
        <v>65.370999999999995</v>
      </c>
      <c r="Z148" s="1">
        <v>74.203999999999994</v>
      </c>
      <c r="AA148" s="1">
        <v>59.393000000000001</v>
      </c>
      <c r="AB148" s="1">
        <v>75.665999999999997</v>
      </c>
      <c r="AC148" s="1">
        <v>58.119</v>
      </c>
      <c r="AD148" s="1">
        <v>93.882000000000005</v>
      </c>
      <c r="AE148" s="1">
        <v>49.328000000000003</v>
      </c>
      <c r="AF148" s="1">
        <v>52.210999999999999</v>
      </c>
      <c r="AG148" s="1">
        <v>86.918999999999997</v>
      </c>
      <c r="AH148" s="1">
        <v>69.683000000000007</v>
      </c>
      <c r="AI148" s="1">
        <v>55.061</v>
      </c>
      <c r="AJ148" s="1">
        <v>63.939</v>
      </c>
      <c r="AK148" s="1">
        <v>63.243000000000002</v>
      </c>
      <c r="AL148" s="1">
        <v>77.528999999999996</v>
      </c>
      <c r="AM148" s="1">
        <v>75.593000000000004</v>
      </c>
      <c r="AN148" s="1">
        <v>69.093000000000004</v>
      </c>
      <c r="AO148" s="7">
        <v>116.539</v>
      </c>
      <c r="AP148" s="4">
        <v>70.025000000000006</v>
      </c>
      <c r="AQ148" s="1">
        <v>108.828</v>
      </c>
      <c r="AR148" s="1">
        <v>111.015</v>
      </c>
      <c r="AS148" s="1">
        <v>68</v>
      </c>
      <c r="AT148" s="1">
        <v>67</v>
      </c>
      <c r="AU148" s="1">
        <v>59.18599999928847</v>
      </c>
      <c r="AV148" s="1">
        <v>70.500000000931323</v>
      </c>
      <c r="AW148" s="1">
        <v>0</v>
      </c>
      <c r="AX148" s="1">
        <v>55</v>
      </c>
      <c r="AY148" s="1">
        <v>0.28199999919161167</v>
      </c>
      <c r="AZ148" s="1">
        <v>0.28199999919161167</v>
      </c>
    </row>
    <row r="149" spans="2:52">
      <c r="B149" s="38"/>
      <c r="C149" s="3">
        <v>6.1666666666666696</v>
      </c>
      <c r="D149" s="1">
        <v>101.557</v>
      </c>
      <c r="E149" s="1">
        <v>51.125999999999998</v>
      </c>
      <c r="F149" s="1">
        <v>59.442</v>
      </c>
      <c r="G149" s="1">
        <v>58.113</v>
      </c>
      <c r="H149" s="1">
        <v>53.162999999999997</v>
      </c>
      <c r="I149" s="1">
        <v>56.517000000000003</v>
      </c>
      <c r="J149" s="1">
        <v>59.31</v>
      </c>
      <c r="K149" s="1">
        <v>52.930999999999997</v>
      </c>
      <c r="L149" s="1">
        <v>53.170999999999999</v>
      </c>
      <c r="M149" s="1">
        <v>61.253999999999998</v>
      </c>
      <c r="N149" s="1">
        <v>64.852999999999994</v>
      </c>
      <c r="O149" s="1">
        <v>65.826999999999998</v>
      </c>
      <c r="P149" s="1">
        <v>68.941999999999993</v>
      </c>
      <c r="Q149" s="1">
        <v>68.721000000000004</v>
      </c>
      <c r="R149" s="1">
        <v>64.457999999999998</v>
      </c>
      <c r="S149" s="1">
        <v>65.930999999999997</v>
      </c>
      <c r="T149" s="1">
        <v>46.594000000000001</v>
      </c>
      <c r="U149" s="1">
        <v>52.466999999999999</v>
      </c>
      <c r="V149" s="1">
        <v>62.781999999999996</v>
      </c>
      <c r="W149" s="1">
        <v>67.152000000000001</v>
      </c>
      <c r="X149" s="1">
        <v>68.884</v>
      </c>
      <c r="Y149" s="1">
        <v>65.451999999999998</v>
      </c>
      <c r="Z149" s="1">
        <v>70.884</v>
      </c>
      <c r="AA149" s="1">
        <v>59.889000000000003</v>
      </c>
      <c r="AB149" s="1">
        <v>76.263000000000005</v>
      </c>
      <c r="AC149" s="1">
        <v>57.087000000000003</v>
      </c>
      <c r="AD149" s="1">
        <v>79.391999999999996</v>
      </c>
      <c r="AE149" s="1">
        <v>49.56</v>
      </c>
      <c r="AF149" s="1">
        <v>52.305999999999997</v>
      </c>
      <c r="AG149" s="1">
        <v>77.05</v>
      </c>
      <c r="AH149" s="1">
        <v>75.269000000000005</v>
      </c>
      <c r="AI149" s="1">
        <v>55.249000000000002</v>
      </c>
      <c r="AJ149" s="1">
        <v>70.611000000000004</v>
      </c>
      <c r="AK149" s="1">
        <v>74.528000000000006</v>
      </c>
      <c r="AL149" s="1">
        <v>63.569000000000003</v>
      </c>
      <c r="AM149" s="1">
        <v>72.385000000000005</v>
      </c>
      <c r="AN149" s="1">
        <v>69.656000000000006</v>
      </c>
      <c r="AO149" s="7">
        <v>116.575</v>
      </c>
      <c r="AP149" s="4">
        <v>68.453999999999994</v>
      </c>
      <c r="AQ149" s="1">
        <v>109.029</v>
      </c>
      <c r="AR149" s="1">
        <v>111.877</v>
      </c>
      <c r="AS149" s="1">
        <v>67</v>
      </c>
      <c r="AT149" s="1">
        <v>67</v>
      </c>
      <c r="AU149" s="1">
        <v>56.773000000976026</v>
      </c>
      <c r="AV149" s="1">
        <v>73.699999999720603</v>
      </c>
      <c r="AW149" s="1">
        <v>0</v>
      </c>
      <c r="AX149" s="1">
        <v>55</v>
      </c>
      <c r="AY149" s="1">
        <v>0.28500000014901128</v>
      </c>
      <c r="AZ149" s="1">
        <v>0.28500000014901128</v>
      </c>
    </row>
    <row r="150" spans="2:52">
      <c r="B150" s="38"/>
      <c r="C150" s="3">
        <v>6.2083333333333304</v>
      </c>
      <c r="D150" s="1">
        <v>56.241</v>
      </c>
      <c r="E150" s="1">
        <v>48.817</v>
      </c>
      <c r="F150" s="1">
        <v>53.124000000000002</v>
      </c>
      <c r="G150" s="1">
        <v>58.313000000000002</v>
      </c>
      <c r="H150" s="1">
        <v>49.927999999999997</v>
      </c>
      <c r="I150" s="1">
        <v>50.786999999999999</v>
      </c>
      <c r="J150" s="1">
        <v>61.64</v>
      </c>
      <c r="K150" s="1">
        <v>51.997999999999998</v>
      </c>
      <c r="L150" s="1">
        <v>60.911999999999999</v>
      </c>
      <c r="M150" s="1">
        <v>53.045000000000002</v>
      </c>
      <c r="N150" s="1">
        <v>65.567999999999998</v>
      </c>
      <c r="O150" s="1">
        <v>64.055999999999997</v>
      </c>
      <c r="P150" s="1">
        <v>70.573999999999998</v>
      </c>
      <c r="Q150" s="1">
        <v>68.936000000000007</v>
      </c>
      <c r="R150" s="1">
        <v>60.567</v>
      </c>
      <c r="S150" s="1">
        <v>65.391999999999996</v>
      </c>
      <c r="T150" s="1">
        <v>45.624000000000002</v>
      </c>
      <c r="U150" s="1">
        <v>52.244</v>
      </c>
      <c r="V150" s="1">
        <v>58.762</v>
      </c>
      <c r="W150" s="1">
        <v>72.661000000000001</v>
      </c>
      <c r="X150" s="1">
        <v>72.822999999999993</v>
      </c>
      <c r="Y150" s="1">
        <v>75.265000000000001</v>
      </c>
      <c r="Z150" s="1">
        <v>72.177999999999997</v>
      </c>
      <c r="AA150" s="1">
        <v>59.174999999999997</v>
      </c>
      <c r="AB150" s="1">
        <v>76.665999999999997</v>
      </c>
      <c r="AC150" s="1">
        <v>57.613999999999997</v>
      </c>
      <c r="AD150" s="1">
        <v>62.558</v>
      </c>
      <c r="AE150" s="1">
        <v>50.311999999999998</v>
      </c>
      <c r="AF150" s="1">
        <v>51.189</v>
      </c>
      <c r="AG150" s="1">
        <v>71.263999999999996</v>
      </c>
      <c r="AH150" s="1">
        <v>60.524999999999999</v>
      </c>
      <c r="AI150" s="1">
        <v>56.189</v>
      </c>
      <c r="AJ150" s="1">
        <v>65.846999999999994</v>
      </c>
      <c r="AK150" s="1">
        <v>64.817999999999998</v>
      </c>
      <c r="AL150" s="1">
        <v>75.52</v>
      </c>
      <c r="AM150" s="1">
        <v>73.608000000000004</v>
      </c>
      <c r="AN150" s="1">
        <v>68.932000000000002</v>
      </c>
      <c r="AO150" s="7">
        <v>116.134</v>
      </c>
      <c r="AP150" s="4">
        <v>68.856999999999999</v>
      </c>
      <c r="AQ150" s="1">
        <v>109.47499999999999</v>
      </c>
      <c r="AR150" s="1">
        <v>111.514</v>
      </c>
      <c r="AS150" s="1">
        <v>66</v>
      </c>
      <c r="AT150" s="1">
        <v>65</v>
      </c>
      <c r="AU150" s="1">
        <v>60.679999999236315</v>
      </c>
      <c r="AV150" s="1">
        <v>70.427999999839798</v>
      </c>
      <c r="AW150" s="1">
        <v>0</v>
      </c>
      <c r="AX150" s="1">
        <v>55</v>
      </c>
      <c r="AY150" s="1">
        <v>0.28700000001117576</v>
      </c>
      <c r="AZ150" s="1">
        <v>0.28700000001117576</v>
      </c>
    </row>
    <row r="151" spans="2:52">
      <c r="B151" s="38"/>
      <c r="C151" s="3">
        <v>6.25</v>
      </c>
      <c r="D151" s="1">
        <v>57.578000000000003</v>
      </c>
      <c r="E151" s="1">
        <v>51.966999999999999</v>
      </c>
      <c r="F151" s="1">
        <v>61.307000000000002</v>
      </c>
      <c r="G151" s="1">
        <v>62.95</v>
      </c>
      <c r="H151" s="1">
        <v>53.866999999999997</v>
      </c>
      <c r="I151" s="1">
        <v>59.256999999999998</v>
      </c>
      <c r="J151" s="1">
        <v>65.965000000000003</v>
      </c>
      <c r="K151" s="1">
        <v>60.58</v>
      </c>
      <c r="L151" s="1">
        <v>60.898000000000003</v>
      </c>
      <c r="M151" s="1">
        <v>62.600999999999999</v>
      </c>
      <c r="N151" s="1">
        <v>68.91</v>
      </c>
      <c r="O151" s="1">
        <v>70.209000000000003</v>
      </c>
      <c r="P151" s="1">
        <v>62.965000000000003</v>
      </c>
      <c r="Q151" s="1">
        <v>78.275999999999996</v>
      </c>
      <c r="R151" s="1">
        <v>68.852000000000004</v>
      </c>
      <c r="S151" s="1">
        <v>70.436000000000007</v>
      </c>
      <c r="T151" s="1">
        <v>51.055999999999997</v>
      </c>
      <c r="U151" s="1">
        <v>53.991</v>
      </c>
      <c r="V151" s="1">
        <v>67.143000000000001</v>
      </c>
      <c r="W151" s="1">
        <v>83.590999999999994</v>
      </c>
      <c r="X151" s="1">
        <v>71.507000000000005</v>
      </c>
      <c r="Y151" s="1">
        <v>73.331000000000003</v>
      </c>
      <c r="Z151" s="1">
        <v>71.369</v>
      </c>
      <c r="AA151" s="1">
        <v>65.715000000000003</v>
      </c>
      <c r="AB151" s="1">
        <v>77.677000000000007</v>
      </c>
      <c r="AC151" s="1">
        <v>60.677999999999997</v>
      </c>
      <c r="AD151" s="1">
        <v>66.706999999999994</v>
      </c>
      <c r="AE151" s="1">
        <v>50.914000000000001</v>
      </c>
      <c r="AF151" s="1">
        <v>53.279000000000003</v>
      </c>
      <c r="AG151" s="1">
        <v>80.956999999999994</v>
      </c>
      <c r="AH151" s="1">
        <v>81.478999999999999</v>
      </c>
      <c r="AI151" s="1">
        <v>56.506999999999998</v>
      </c>
      <c r="AJ151" s="1">
        <v>60.604999999999997</v>
      </c>
      <c r="AK151" s="1">
        <v>72.013000000000005</v>
      </c>
      <c r="AL151" s="1">
        <v>79.057000000000002</v>
      </c>
      <c r="AM151" s="1">
        <v>79.116</v>
      </c>
      <c r="AN151" s="1">
        <v>75.727999999999994</v>
      </c>
      <c r="AO151" s="7">
        <v>116.905</v>
      </c>
      <c r="AP151" s="4">
        <v>68.488</v>
      </c>
      <c r="AQ151" s="1">
        <v>109.38</v>
      </c>
      <c r="AR151" s="1">
        <v>112.303</v>
      </c>
      <c r="AS151" s="1">
        <v>66</v>
      </c>
      <c r="AT151" s="1">
        <v>65</v>
      </c>
      <c r="AU151" s="1">
        <v>59.584999998565763</v>
      </c>
      <c r="AV151" s="1">
        <v>70.92200000025332</v>
      </c>
      <c r="AW151" s="1">
        <v>0</v>
      </c>
      <c r="AX151" s="1">
        <v>55.021000000648201</v>
      </c>
      <c r="AY151" s="1">
        <v>0.28800000064074971</v>
      </c>
      <c r="AZ151" s="1">
        <v>0.28800000064074971</v>
      </c>
    </row>
    <row r="152" spans="2:52">
      <c r="B152" s="38"/>
      <c r="C152" s="3">
        <v>6.2916666666666696</v>
      </c>
      <c r="D152" s="1">
        <v>61.057000000000002</v>
      </c>
      <c r="E152" s="1">
        <v>52.79</v>
      </c>
      <c r="F152" s="1">
        <v>55.732999999999997</v>
      </c>
      <c r="G152" s="1">
        <v>61.587000000000003</v>
      </c>
      <c r="H152" s="1">
        <v>61.926000000000002</v>
      </c>
      <c r="I152" s="1">
        <v>59.008000000000003</v>
      </c>
      <c r="J152" s="1">
        <v>61.316000000000003</v>
      </c>
      <c r="K152" s="1">
        <v>55.503999999999998</v>
      </c>
      <c r="L152" s="1">
        <v>62.923000000000002</v>
      </c>
      <c r="M152" s="1">
        <v>56.468000000000004</v>
      </c>
      <c r="N152" s="1">
        <v>65.84</v>
      </c>
      <c r="O152" s="1">
        <v>69.325999999999993</v>
      </c>
      <c r="P152" s="1">
        <v>74.646000000000001</v>
      </c>
      <c r="Q152" s="1">
        <v>68.103999999999999</v>
      </c>
      <c r="R152" s="1">
        <v>53.197000000000003</v>
      </c>
      <c r="S152" s="1">
        <v>69.055999999999997</v>
      </c>
      <c r="T152" s="1">
        <v>47.140999999999998</v>
      </c>
      <c r="U152" s="1">
        <v>57.216000000000001</v>
      </c>
      <c r="V152" s="1">
        <v>61.743000000000002</v>
      </c>
      <c r="W152" s="1">
        <v>75.203999999999994</v>
      </c>
      <c r="X152" s="1">
        <v>65.622</v>
      </c>
      <c r="Y152" s="1">
        <v>62.209000000000003</v>
      </c>
      <c r="Z152" s="1">
        <v>71.491</v>
      </c>
      <c r="AA152" s="1">
        <v>60.267000000000003</v>
      </c>
      <c r="AB152" s="1">
        <v>67.447999999999993</v>
      </c>
      <c r="AC152" s="1">
        <v>64.885999999999996</v>
      </c>
      <c r="AD152" s="1">
        <v>62.451999999999998</v>
      </c>
      <c r="AE152" s="1">
        <v>48.899000000000001</v>
      </c>
      <c r="AF152" s="1">
        <v>52.497999999999998</v>
      </c>
      <c r="AG152" s="1">
        <v>80.808000000000007</v>
      </c>
      <c r="AH152" s="1">
        <v>74.534000000000006</v>
      </c>
      <c r="AI152" s="1">
        <v>58.789000000000001</v>
      </c>
      <c r="AJ152" s="1">
        <v>69.736000000000004</v>
      </c>
      <c r="AK152" s="1">
        <v>73.399000000000001</v>
      </c>
      <c r="AL152" s="1">
        <v>69.94</v>
      </c>
      <c r="AM152" s="1">
        <v>71.766999999999996</v>
      </c>
      <c r="AN152" s="1">
        <v>75.31</v>
      </c>
      <c r="AO152" s="7">
        <v>116.895</v>
      </c>
      <c r="AP152" s="4">
        <v>67.298000000000002</v>
      </c>
      <c r="AQ152" s="1">
        <v>110.697</v>
      </c>
      <c r="AR152" s="1">
        <v>113.64400000000001</v>
      </c>
      <c r="AS152" s="1">
        <v>68</v>
      </c>
      <c r="AT152" s="1">
        <v>65</v>
      </c>
      <c r="AU152" s="1">
        <v>73.945000000763656</v>
      </c>
      <c r="AV152" s="1">
        <v>105.02800000039859</v>
      </c>
      <c r="AW152" s="1">
        <v>0</v>
      </c>
      <c r="AX152" s="1">
        <v>54.053999999538064</v>
      </c>
      <c r="AY152" s="1">
        <v>0.2639999995008111</v>
      </c>
      <c r="AZ152" s="1">
        <v>0.2639999995008111</v>
      </c>
    </row>
    <row r="153" spans="2:52">
      <c r="B153" s="38"/>
      <c r="C153" s="3">
        <v>6.3333333333333304</v>
      </c>
      <c r="D153" s="1">
        <v>62.968000000000004</v>
      </c>
      <c r="E153" s="1">
        <v>52.84</v>
      </c>
      <c r="F153" s="1">
        <v>56.003</v>
      </c>
      <c r="G153" s="1">
        <v>60.820999999999998</v>
      </c>
      <c r="H153" s="1">
        <v>58.146999999999998</v>
      </c>
      <c r="I153" s="1">
        <v>61.210999999999999</v>
      </c>
      <c r="J153" s="1">
        <v>74.361000000000004</v>
      </c>
      <c r="K153" s="1">
        <v>57.093000000000004</v>
      </c>
      <c r="L153" s="1">
        <v>63.429000000000002</v>
      </c>
      <c r="M153" s="1">
        <v>62.069000000000003</v>
      </c>
      <c r="N153" s="1">
        <v>72.924999999999997</v>
      </c>
      <c r="O153" s="1">
        <v>74.42</v>
      </c>
      <c r="P153" s="1">
        <v>85.448999999999998</v>
      </c>
      <c r="Q153" s="1">
        <v>77.057000000000002</v>
      </c>
      <c r="R153" s="1">
        <v>62.262</v>
      </c>
      <c r="S153" s="1">
        <v>65.891000000000005</v>
      </c>
      <c r="T153" s="1">
        <v>48.847000000000001</v>
      </c>
      <c r="U153" s="1">
        <v>54.000999999999998</v>
      </c>
      <c r="V153" s="1">
        <v>60.073999999999998</v>
      </c>
      <c r="W153" s="1">
        <v>76.090999999999994</v>
      </c>
      <c r="X153" s="1">
        <v>68.908000000000001</v>
      </c>
      <c r="Y153" s="1">
        <v>67.072999999999993</v>
      </c>
      <c r="Z153" s="1">
        <v>74.165999999999997</v>
      </c>
      <c r="AA153" s="1">
        <v>56.259</v>
      </c>
      <c r="AB153" s="1">
        <v>60.031999999999996</v>
      </c>
      <c r="AC153" s="1">
        <v>59.137</v>
      </c>
      <c r="AD153" s="1">
        <v>62.429000000000002</v>
      </c>
      <c r="AE153" s="1">
        <v>51.558</v>
      </c>
      <c r="AF153" s="1">
        <v>52.255000000000003</v>
      </c>
      <c r="AG153" s="1">
        <v>76.760000000000005</v>
      </c>
      <c r="AH153" s="1">
        <v>70.728999999999999</v>
      </c>
      <c r="AI153" s="1">
        <v>61.960999999999999</v>
      </c>
      <c r="AJ153" s="1">
        <v>65.739000000000004</v>
      </c>
      <c r="AK153" s="1">
        <v>74.251999999999995</v>
      </c>
      <c r="AL153" s="1">
        <v>81.674000000000007</v>
      </c>
      <c r="AM153" s="1">
        <v>68.23</v>
      </c>
      <c r="AN153" s="1">
        <v>80.103999999999999</v>
      </c>
      <c r="AO153" s="7">
        <v>116.88200000000001</v>
      </c>
      <c r="AP153" s="4">
        <v>138.65799999999999</v>
      </c>
      <c r="AQ153" s="1">
        <v>112.539</v>
      </c>
      <c r="AR153" s="1">
        <v>113.851</v>
      </c>
      <c r="AS153" s="1">
        <v>70</v>
      </c>
      <c r="AT153" s="1">
        <v>69</v>
      </c>
      <c r="AU153" s="1">
        <v>109.80599999986592</v>
      </c>
      <c r="AV153" s="1">
        <v>128.30799999879673</v>
      </c>
      <c r="AW153" s="1">
        <v>0</v>
      </c>
      <c r="AX153" s="1">
        <v>53.717999999877065</v>
      </c>
      <c r="AY153" s="1">
        <v>0.25399999972432846</v>
      </c>
      <c r="AZ153" s="1">
        <v>0.25399999972432846</v>
      </c>
    </row>
    <row r="154" spans="2:52">
      <c r="B154" s="38"/>
      <c r="C154" s="3">
        <v>6.375</v>
      </c>
      <c r="D154" s="1">
        <v>61.402999999999999</v>
      </c>
      <c r="E154" s="1">
        <v>52.332000000000001</v>
      </c>
      <c r="F154" s="1">
        <v>54.23</v>
      </c>
      <c r="G154" s="1">
        <v>64.430000000000007</v>
      </c>
      <c r="H154" s="1">
        <v>60.63</v>
      </c>
      <c r="I154" s="1">
        <v>56.817999999999998</v>
      </c>
      <c r="J154" s="1">
        <v>70.185000000000002</v>
      </c>
      <c r="K154" s="1">
        <v>57.759</v>
      </c>
      <c r="L154" s="1">
        <v>61.975000000000001</v>
      </c>
      <c r="M154" s="1">
        <v>54.731000000000002</v>
      </c>
      <c r="N154" s="1">
        <v>67.971999999999994</v>
      </c>
      <c r="O154" s="1">
        <v>80.177999999999997</v>
      </c>
      <c r="P154" s="1">
        <v>76.852999999999994</v>
      </c>
      <c r="Q154" s="1">
        <v>79.856999999999999</v>
      </c>
      <c r="R154" s="1">
        <v>61.101999999999997</v>
      </c>
      <c r="S154" s="1">
        <v>72.168999999999997</v>
      </c>
      <c r="T154" s="1">
        <v>49.49</v>
      </c>
      <c r="U154" s="1">
        <v>52.027999999999999</v>
      </c>
      <c r="V154" s="1">
        <v>62.494</v>
      </c>
      <c r="W154" s="1">
        <v>66.998999999999995</v>
      </c>
      <c r="X154" s="1">
        <v>71.863</v>
      </c>
      <c r="Y154" s="1">
        <v>59.95</v>
      </c>
      <c r="Z154" s="1">
        <v>69.956000000000003</v>
      </c>
      <c r="AA154" s="1">
        <v>58.057000000000002</v>
      </c>
      <c r="AB154" s="1">
        <v>64.796999999999997</v>
      </c>
      <c r="AC154" s="1">
        <v>59.249000000000002</v>
      </c>
      <c r="AD154" s="1">
        <v>64.981999999999999</v>
      </c>
      <c r="AE154" s="1">
        <v>51.247</v>
      </c>
      <c r="AF154" s="1">
        <v>53.25</v>
      </c>
      <c r="AG154" s="1">
        <v>88.513999999999996</v>
      </c>
      <c r="AH154" s="1">
        <v>70.055000000000007</v>
      </c>
      <c r="AI154" s="1">
        <v>63.698</v>
      </c>
      <c r="AJ154" s="1">
        <v>74.835999999999999</v>
      </c>
      <c r="AK154" s="1">
        <v>86.489000000000004</v>
      </c>
      <c r="AL154" s="1">
        <v>69.004000000000005</v>
      </c>
      <c r="AM154" s="1">
        <v>73.641000000000005</v>
      </c>
      <c r="AN154" s="1">
        <v>77.991</v>
      </c>
      <c r="AO154" s="7">
        <v>124.714</v>
      </c>
      <c r="AP154" s="4">
        <v>137.63399999999999</v>
      </c>
      <c r="AQ154" s="1">
        <v>112.727</v>
      </c>
      <c r="AR154" s="1">
        <v>119.869</v>
      </c>
      <c r="AS154" s="1">
        <v>71</v>
      </c>
      <c r="AT154" s="1">
        <v>68</v>
      </c>
      <c r="AU154" s="1">
        <v>135.7259999997913</v>
      </c>
      <c r="AV154" s="1">
        <v>125.33699999982505</v>
      </c>
      <c r="AW154" s="1">
        <v>0</v>
      </c>
      <c r="AX154" s="1">
        <v>53.415000000037253</v>
      </c>
      <c r="AY154" s="1">
        <v>0.23100000061094778</v>
      </c>
      <c r="AZ154" s="1">
        <v>0.23100000061094778</v>
      </c>
    </row>
    <row r="155" spans="2:52">
      <c r="B155" s="38"/>
      <c r="C155" s="3">
        <v>6.4166666666666696</v>
      </c>
      <c r="D155" s="1">
        <v>64.793999999999997</v>
      </c>
      <c r="E155" s="1">
        <v>49.902999999999999</v>
      </c>
      <c r="F155" s="1">
        <v>56.73</v>
      </c>
      <c r="G155" s="1">
        <v>64.819999999999993</v>
      </c>
      <c r="H155" s="1">
        <v>57.901000000000003</v>
      </c>
      <c r="I155" s="1">
        <v>55.328000000000003</v>
      </c>
      <c r="J155" s="1">
        <v>62.662999999999997</v>
      </c>
      <c r="K155" s="1">
        <v>59.427999999999997</v>
      </c>
      <c r="L155" s="1">
        <v>70.058999999999997</v>
      </c>
      <c r="M155" s="1">
        <v>65.938000000000002</v>
      </c>
      <c r="N155" s="1">
        <v>80.525999999999996</v>
      </c>
      <c r="O155" s="1">
        <v>76.938999999999993</v>
      </c>
      <c r="P155" s="1">
        <v>78.432000000000002</v>
      </c>
      <c r="Q155" s="1">
        <v>82.813999999999993</v>
      </c>
      <c r="R155" s="1">
        <v>61.256999999999998</v>
      </c>
      <c r="S155" s="1">
        <v>69.322999999999993</v>
      </c>
      <c r="T155" s="1">
        <v>47.890999999999998</v>
      </c>
      <c r="U155" s="1">
        <v>51.140999999999998</v>
      </c>
      <c r="V155" s="1">
        <v>50.360999999999997</v>
      </c>
      <c r="W155" s="1">
        <v>78.248000000000005</v>
      </c>
      <c r="X155" s="1">
        <v>68.179000000000002</v>
      </c>
      <c r="Y155" s="1">
        <v>61.097999999999999</v>
      </c>
      <c r="Z155" s="1">
        <v>66.478999999999999</v>
      </c>
      <c r="AA155" s="1">
        <v>56.317</v>
      </c>
      <c r="AB155" s="1">
        <v>59.79</v>
      </c>
      <c r="AC155" s="1">
        <v>62.256999999999998</v>
      </c>
      <c r="AD155" s="1">
        <v>63.551000000000002</v>
      </c>
      <c r="AE155" s="1">
        <v>50.488</v>
      </c>
      <c r="AF155" s="1">
        <v>50.56</v>
      </c>
      <c r="AG155" s="1">
        <v>79.260000000000005</v>
      </c>
      <c r="AH155" s="1">
        <v>74.412000000000006</v>
      </c>
      <c r="AI155" s="1">
        <v>62.399000000000001</v>
      </c>
      <c r="AJ155" s="1">
        <v>72.695999999999998</v>
      </c>
      <c r="AK155" s="1">
        <v>84.88</v>
      </c>
      <c r="AL155" s="1">
        <v>69.608000000000004</v>
      </c>
      <c r="AM155" s="1">
        <v>84.231999999999999</v>
      </c>
      <c r="AN155" s="1">
        <v>89.006</v>
      </c>
      <c r="AO155" s="7">
        <v>122.26</v>
      </c>
      <c r="AP155" s="4">
        <v>126.518</v>
      </c>
      <c r="AQ155" s="1">
        <v>115.824</v>
      </c>
      <c r="AR155" s="1">
        <v>116.774</v>
      </c>
      <c r="AS155" s="1">
        <v>74</v>
      </c>
      <c r="AT155" s="1">
        <v>73</v>
      </c>
      <c r="AU155" s="1">
        <v>146.54600000055518</v>
      </c>
      <c r="AV155" s="1">
        <v>158.57800000021234</v>
      </c>
      <c r="AW155" s="1">
        <v>0</v>
      </c>
      <c r="AX155" s="1">
        <v>52.407000000122935</v>
      </c>
      <c r="AY155" s="1">
        <v>0.2669999995268883</v>
      </c>
      <c r="AZ155" s="1">
        <v>0.2669999995268883</v>
      </c>
    </row>
    <row r="156" spans="2:52">
      <c r="B156" s="38"/>
      <c r="C156" s="3">
        <v>6.4583333333333304</v>
      </c>
      <c r="D156" s="1">
        <v>61.359000000000002</v>
      </c>
      <c r="E156" s="1">
        <v>53.616999999999997</v>
      </c>
      <c r="F156" s="1">
        <v>57.905999999999999</v>
      </c>
      <c r="G156" s="1">
        <v>66</v>
      </c>
      <c r="H156" s="1">
        <v>57.947000000000003</v>
      </c>
      <c r="I156" s="1">
        <v>55.365000000000002</v>
      </c>
      <c r="J156" s="1">
        <v>70.722999999999999</v>
      </c>
      <c r="K156" s="1">
        <v>66.745999999999995</v>
      </c>
      <c r="L156" s="1">
        <v>76.472999999999999</v>
      </c>
      <c r="M156" s="1">
        <v>63.357999999999997</v>
      </c>
      <c r="N156" s="1">
        <v>68.787999999999997</v>
      </c>
      <c r="O156" s="1">
        <v>77.146000000000001</v>
      </c>
      <c r="P156" s="1">
        <v>62.414999999999999</v>
      </c>
      <c r="Q156" s="1">
        <v>76.031000000000006</v>
      </c>
      <c r="R156" s="1">
        <v>63.505000000000003</v>
      </c>
      <c r="S156" s="1">
        <v>67.326999999999998</v>
      </c>
      <c r="T156" s="1">
        <v>47.26</v>
      </c>
      <c r="U156" s="1">
        <v>52.354999999999997</v>
      </c>
      <c r="V156" s="1">
        <v>51.935000000000002</v>
      </c>
      <c r="W156" s="1">
        <v>69.933999999999997</v>
      </c>
      <c r="X156" s="1">
        <v>73.013999999999996</v>
      </c>
      <c r="Y156" s="1">
        <v>64.558000000000007</v>
      </c>
      <c r="Z156" s="1">
        <v>79.531999999999996</v>
      </c>
      <c r="AA156" s="1">
        <v>56.085999999999999</v>
      </c>
      <c r="AB156" s="1">
        <v>59.313000000000002</v>
      </c>
      <c r="AC156" s="1">
        <v>59.405999999999999</v>
      </c>
      <c r="AD156" s="1">
        <v>63.082000000000001</v>
      </c>
      <c r="AE156" s="1">
        <v>50.939</v>
      </c>
      <c r="AF156" s="1">
        <v>53.307000000000002</v>
      </c>
      <c r="AG156" s="1">
        <v>85.087000000000003</v>
      </c>
      <c r="AH156" s="1">
        <v>78.477999999999994</v>
      </c>
      <c r="AI156" s="1">
        <v>70.433999999999997</v>
      </c>
      <c r="AJ156" s="1">
        <v>75.251000000000005</v>
      </c>
      <c r="AK156" s="1">
        <v>82.503</v>
      </c>
      <c r="AL156" s="1">
        <v>96.135000000000005</v>
      </c>
      <c r="AM156" s="1">
        <v>75.748999999999995</v>
      </c>
      <c r="AN156" s="1">
        <v>82.397999999999996</v>
      </c>
      <c r="AO156" s="7">
        <v>121.741</v>
      </c>
      <c r="AP156" s="4">
        <v>118.61</v>
      </c>
      <c r="AQ156" s="1">
        <v>117.994</v>
      </c>
      <c r="AR156" s="1">
        <v>119.19199999999999</v>
      </c>
      <c r="AS156" s="1">
        <v>75</v>
      </c>
      <c r="AT156" s="1">
        <v>74</v>
      </c>
      <c r="AU156" s="1">
        <v>128.30500000063327</v>
      </c>
      <c r="AV156" s="1">
        <v>168.75199999986216</v>
      </c>
      <c r="AW156" s="1">
        <v>0</v>
      </c>
      <c r="AX156" s="1">
        <v>51.393999999854714</v>
      </c>
      <c r="AY156" s="1">
        <v>0.26900000032037508</v>
      </c>
      <c r="AZ156" s="1">
        <v>0.26900000032037508</v>
      </c>
    </row>
    <row r="157" spans="2:52">
      <c r="B157" s="38"/>
      <c r="C157" s="3">
        <v>6.5</v>
      </c>
      <c r="D157" s="1">
        <v>68.590999999999994</v>
      </c>
      <c r="E157" s="1">
        <v>58.662999999999997</v>
      </c>
      <c r="F157" s="1">
        <v>59.872</v>
      </c>
      <c r="G157" s="1">
        <v>75.064999999999998</v>
      </c>
      <c r="H157" s="1">
        <v>62.838999999999999</v>
      </c>
      <c r="I157" s="1">
        <v>63.384999999999998</v>
      </c>
      <c r="J157" s="1">
        <v>72.02</v>
      </c>
      <c r="K157" s="1">
        <v>63.185000000000002</v>
      </c>
      <c r="L157" s="1">
        <v>66.875</v>
      </c>
      <c r="M157" s="1">
        <v>66.260000000000005</v>
      </c>
      <c r="N157" s="1">
        <v>75.944999999999993</v>
      </c>
      <c r="O157" s="1">
        <v>74.905000000000001</v>
      </c>
      <c r="P157" s="1">
        <v>78.480999999999995</v>
      </c>
      <c r="Q157" s="1">
        <v>81.471000000000004</v>
      </c>
      <c r="R157" s="1">
        <v>67.900999999999996</v>
      </c>
      <c r="S157" s="1">
        <v>76.352000000000004</v>
      </c>
      <c r="T157" s="1">
        <v>57.46</v>
      </c>
      <c r="U157" s="1">
        <v>59.552999999999997</v>
      </c>
      <c r="V157" s="1">
        <v>64.108000000000004</v>
      </c>
      <c r="W157" s="1">
        <v>80.983000000000004</v>
      </c>
      <c r="X157" s="1">
        <v>75.024000000000001</v>
      </c>
      <c r="Y157" s="1">
        <v>69.756</v>
      </c>
      <c r="Z157" s="1">
        <v>84.397999999999996</v>
      </c>
      <c r="AA157" s="1">
        <v>62.67</v>
      </c>
      <c r="AB157" s="1">
        <v>63.988</v>
      </c>
      <c r="AC157" s="1">
        <v>66.759</v>
      </c>
      <c r="AD157" s="1">
        <v>68.113</v>
      </c>
      <c r="AE157" s="1">
        <v>50.402999999999999</v>
      </c>
      <c r="AF157" s="1">
        <v>52.255000000000003</v>
      </c>
      <c r="AG157" s="1">
        <v>87.379000000000005</v>
      </c>
      <c r="AH157" s="1">
        <v>68.025000000000006</v>
      </c>
      <c r="AI157" s="1">
        <v>64.316000000000003</v>
      </c>
      <c r="AJ157" s="1">
        <v>71.748999999999995</v>
      </c>
      <c r="AK157" s="1">
        <v>80.323999999999998</v>
      </c>
      <c r="AL157" s="1">
        <v>88.578000000000003</v>
      </c>
      <c r="AM157" s="1">
        <v>72.305000000000007</v>
      </c>
      <c r="AN157" s="1">
        <v>79.588999999999999</v>
      </c>
      <c r="AO157" s="7">
        <v>119.506</v>
      </c>
      <c r="AP157" s="4">
        <v>127.277</v>
      </c>
      <c r="AQ157" s="1">
        <v>118.3</v>
      </c>
      <c r="AR157" s="1">
        <v>130.535</v>
      </c>
      <c r="AS157" s="1">
        <v>84</v>
      </c>
      <c r="AT157" s="1">
        <v>75</v>
      </c>
      <c r="AU157" s="1">
        <v>137.50300000049177</v>
      </c>
      <c r="AV157" s="1">
        <v>105.96100000012669</v>
      </c>
      <c r="AW157" s="1">
        <v>0</v>
      </c>
      <c r="AX157" s="1">
        <v>50.397999999113381</v>
      </c>
      <c r="AY157" s="1">
        <v>0.24299999978393322</v>
      </c>
      <c r="AZ157" s="1">
        <v>0.24299999978393322</v>
      </c>
    </row>
    <row r="158" spans="2:52">
      <c r="B158" s="38"/>
      <c r="C158" s="3">
        <v>6.5416666666666696</v>
      </c>
      <c r="D158" s="1">
        <v>65.783000000000001</v>
      </c>
      <c r="E158" s="1">
        <v>53.603000000000002</v>
      </c>
      <c r="F158" s="1">
        <v>57.502000000000002</v>
      </c>
      <c r="G158" s="1">
        <v>65.182000000000002</v>
      </c>
      <c r="H158" s="1">
        <v>55.404000000000003</v>
      </c>
      <c r="I158" s="1">
        <v>56.11</v>
      </c>
      <c r="J158" s="1">
        <v>64.914000000000001</v>
      </c>
      <c r="K158" s="1">
        <v>52.220999999999997</v>
      </c>
      <c r="L158" s="1">
        <v>65.807000000000002</v>
      </c>
      <c r="M158" s="1">
        <v>67.811999999999998</v>
      </c>
      <c r="N158" s="1">
        <v>75.325000000000003</v>
      </c>
      <c r="O158" s="1">
        <v>67.954999999999998</v>
      </c>
      <c r="P158" s="1">
        <v>69.408000000000001</v>
      </c>
      <c r="Q158" s="1">
        <v>67.688999999999993</v>
      </c>
      <c r="R158" s="1">
        <v>62.554000000000002</v>
      </c>
      <c r="S158" s="1">
        <v>71.75</v>
      </c>
      <c r="T158" s="1">
        <v>48.072000000000003</v>
      </c>
      <c r="U158" s="1">
        <v>57.72</v>
      </c>
      <c r="V158" s="1">
        <v>51.893000000000001</v>
      </c>
      <c r="W158" s="1">
        <v>73.025999999999996</v>
      </c>
      <c r="X158" s="1">
        <v>75.308999999999997</v>
      </c>
      <c r="Y158" s="1">
        <v>67.825000000000003</v>
      </c>
      <c r="Z158" s="1">
        <v>77.989000000000004</v>
      </c>
      <c r="AA158" s="1">
        <v>59.405000000000001</v>
      </c>
      <c r="AB158" s="1">
        <v>58.52</v>
      </c>
      <c r="AC158" s="1">
        <v>61.823999999999998</v>
      </c>
      <c r="AD158" s="1">
        <v>63.161999999999999</v>
      </c>
      <c r="AE158" s="1">
        <v>51.935000000000002</v>
      </c>
      <c r="AF158" s="1">
        <v>51.262</v>
      </c>
      <c r="AG158" s="1">
        <v>81.849000000000004</v>
      </c>
      <c r="AH158" s="1">
        <v>85.938000000000002</v>
      </c>
      <c r="AI158" s="1">
        <v>66.552000000000007</v>
      </c>
      <c r="AJ158" s="1">
        <v>80.025999999999996</v>
      </c>
      <c r="AK158" s="1">
        <v>73.185000000000002</v>
      </c>
      <c r="AL158" s="1">
        <v>94.105000000000004</v>
      </c>
      <c r="AM158" s="1">
        <v>77.085999999999999</v>
      </c>
      <c r="AN158" s="1">
        <v>84.055999999999997</v>
      </c>
      <c r="AO158" s="7">
        <v>118.411</v>
      </c>
      <c r="AP158" s="4">
        <v>121.429</v>
      </c>
      <c r="AQ158" s="1">
        <v>120.678</v>
      </c>
      <c r="AR158" s="1">
        <v>122.876</v>
      </c>
      <c r="AS158" s="1">
        <v>77</v>
      </c>
      <c r="AT158" s="1">
        <v>78</v>
      </c>
      <c r="AU158" s="1">
        <v>125.75899999868125</v>
      </c>
      <c r="AV158" s="1">
        <v>71.265999999362975</v>
      </c>
      <c r="AW158" s="1">
        <v>0</v>
      </c>
      <c r="AX158" s="1">
        <v>55.41300000064075</v>
      </c>
      <c r="AY158" s="1">
        <v>0.23000000044703506</v>
      </c>
      <c r="AZ158" s="1">
        <v>0.23000000044703506</v>
      </c>
    </row>
    <row r="159" spans="2:52">
      <c r="B159" s="38"/>
      <c r="C159" s="3">
        <v>6.5833333333333304</v>
      </c>
      <c r="D159" s="1">
        <v>64.930999999999997</v>
      </c>
      <c r="E159" s="1">
        <v>52.384</v>
      </c>
      <c r="F159" s="1">
        <v>62.482999999999997</v>
      </c>
      <c r="G159" s="1">
        <v>69.263000000000005</v>
      </c>
      <c r="H159" s="1">
        <v>54.262</v>
      </c>
      <c r="I159" s="1">
        <v>59.581000000000003</v>
      </c>
      <c r="J159" s="1">
        <v>66.739999999999995</v>
      </c>
      <c r="K159" s="1">
        <v>54.042000000000002</v>
      </c>
      <c r="L159" s="1">
        <v>62.347000000000001</v>
      </c>
      <c r="M159" s="1">
        <v>64.465000000000003</v>
      </c>
      <c r="N159" s="1">
        <v>70.573999999999998</v>
      </c>
      <c r="O159" s="1">
        <v>62.493000000000002</v>
      </c>
      <c r="P159" s="1">
        <v>81.03</v>
      </c>
      <c r="Q159" s="1">
        <v>64.641000000000005</v>
      </c>
      <c r="R159" s="1">
        <v>61.859000000000002</v>
      </c>
      <c r="S159" s="1">
        <v>67.290999999999997</v>
      </c>
      <c r="T159" s="1">
        <v>50.463000000000001</v>
      </c>
      <c r="U159" s="1">
        <v>59.204000000000001</v>
      </c>
      <c r="V159" s="1">
        <v>58.774000000000001</v>
      </c>
      <c r="W159" s="1">
        <v>83.022000000000006</v>
      </c>
      <c r="X159" s="1">
        <v>83.436000000000007</v>
      </c>
      <c r="Y159" s="1">
        <v>58.265000000000001</v>
      </c>
      <c r="Z159" s="1">
        <v>71.864000000000004</v>
      </c>
      <c r="AA159" s="1">
        <v>56.423000000000002</v>
      </c>
      <c r="AB159" s="1">
        <v>65.638000000000005</v>
      </c>
      <c r="AC159" s="1">
        <v>61.024000000000001</v>
      </c>
      <c r="AD159" s="1">
        <v>63.735999999999997</v>
      </c>
      <c r="AE159" s="1">
        <v>48.701999999999998</v>
      </c>
      <c r="AF159" s="1">
        <v>50.496000000000002</v>
      </c>
      <c r="AG159" s="1">
        <v>83.826999999999998</v>
      </c>
      <c r="AH159" s="1">
        <v>80.194000000000003</v>
      </c>
      <c r="AI159" s="1">
        <v>76.02</v>
      </c>
      <c r="AJ159" s="1">
        <v>74.980999999999995</v>
      </c>
      <c r="AK159" s="1">
        <v>69.066000000000003</v>
      </c>
      <c r="AL159" s="1">
        <v>83.549000000000007</v>
      </c>
      <c r="AM159" s="1">
        <v>73.831999999999994</v>
      </c>
      <c r="AN159" s="1">
        <v>68.100999999999999</v>
      </c>
      <c r="AO159" s="7">
        <v>123.312</v>
      </c>
      <c r="AP159" s="4">
        <v>122.19499999999999</v>
      </c>
      <c r="AQ159" s="1">
        <v>121.523</v>
      </c>
      <c r="AR159" s="1">
        <v>120.727</v>
      </c>
      <c r="AS159" s="1">
        <v>73</v>
      </c>
      <c r="AT159" s="1">
        <v>69</v>
      </c>
      <c r="AU159" s="1">
        <v>115.49899999937048</v>
      </c>
      <c r="AV159" s="1">
        <v>75.647000000812113</v>
      </c>
      <c r="AW159" s="1">
        <v>0</v>
      </c>
      <c r="AX159" s="1">
        <v>58.541999999899424</v>
      </c>
      <c r="AY159" s="1">
        <v>0.24999999953433885</v>
      </c>
      <c r="AZ159" s="1">
        <v>0.24999999953433885</v>
      </c>
    </row>
    <row r="160" spans="2:52">
      <c r="B160" s="38"/>
      <c r="C160" s="3">
        <v>6.625</v>
      </c>
      <c r="D160" s="1">
        <v>66.814999999999998</v>
      </c>
      <c r="E160" s="1">
        <v>50.6</v>
      </c>
      <c r="F160" s="1">
        <v>58.939</v>
      </c>
      <c r="G160" s="1">
        <v>70.760000000000005</v>
      </c>
      <c r="H160" s="1">
        <v>59.673999999999999</v>
      </c>
      <c r="I160" s="1">
        <v>67.906000000000006</v>
      </c>
      <c r="J160" s="1">
        <v>65.545000000000002</v>
      </c>
      <c r="K160" s="1">
        <v>62.155000000000001</v>
      </c>
      <c r="L160" s="1">
        <v>75.957999999999998</v>
      </c>
      <c r="M160" s="1">
        <v>56.148000000000003</v>
      </c>
      <c r="N160" s="1">
        <v>81.867000000000004</v>
      </c>
      <c r="O160" s="1">
        <v>66.052999999999997</v>
      </c>
      <c r="P160" s="1">
        <v>67.070999999999998</v>
      </c>
      <c r="Q160" s="1">
        <v>76.516000000000005</v>
      </c>
      <c r="R160" s="1">
        <v>64.001000000000005</v>
      </c>
      <c r="S160" s="1">
        <v>78.064999999999998</v>
      </c>
      <c r="T160" s="1">
        <v>50.588000000000001</v>
      </c>
      <c r="U160" s="1">
        <v>56.414000000000001</v>
      </c>
      <c r="V160" s="1">
        <v>59.72</v>
      </c>
      <c r="W160" s="1">
        <v>70.338999999999999</v>
      </c>
      <c r="X160" s="1">
        <v>81.944999999999993</v>
      </c>
      <c r="Y160" s="1">
        <v>65.331000000000003</v>
      </c>
      <c r="Z160" s="1">
        <v>65.453999999999994</v>
      </c>
      <c r="AA160" s="1">
        <v>59.183</v>
      </c>
      <c r="AB160" s="1">
        <v>60.238999999999997</v>
      </c>
      <c r="AC160" s="1">
        <v>58.273000000000003</v>
      </c>
      <c r="AD160" s="1">
        <v>62.392000000000003</v>
      </c>
      <c r="AE160" s="1">
        <v>51.817</v>
      </c>
      <c r="AF160" s="1">
        <v>50.375</v>
      </c>
      <c r="AG160" s="1">
        <v>77.724999999999994</v>
      </c>
      <c r="AH160" s="1">
        <v>82.978999999999999</v>
      </c>
      <c r="AI160" s="1">
        <v>70.221999999999994</v>
      </c>
      <c r="AJ160" s="1">
        <v>77.234999999999999</v>
      </c>
      <c r="AK160" s="1">
        <v>74.558999999999997</v>
      </c>
      <c r="AL160" s="1">
        <v>96.486000000000004</v>
      </c>
      <c r="AM160" s="1">
        <v>86.302999999999997</v>
      </c>
      <c r="AN160" s="1">
        <v>65.83</v>
      </c>
      <c r="AO160" s="7">
        <v>114.76600000000001</v>
      </c>
      <c r="AP160" s="4">
        <v>122.286</v>
      </c>
      <c r="AQ160" s="1">
        <v>121.636</v>
      </c>
      <c r="AR160" s="1">
        <v>121.706</v>
      </c>
      <c r="AS160" s="1">
        <v>79</v>
      </c>
      <c r="AT160" s="1">
        <v>74</v>
      </c>
      <c r="AU160" s="1">
        <v>121.69900000048796</v>
      </c>
      <c r="AV160" s="1">
        <v>153.72600000025705</v>
      </c>
      <c r="AW160" s="1">
        <v>0</v>
      </c>
      <c r="AX160" s="1">
        <v>59.28899999987334</v>
      </c>
      <c r="AY160" s="1">
        <v>0.25100000062957406</v>
      </c>
      <c r="AZ160" s="1">
        <v>0.25100000062957406</v>
      </c>
    </row>
    <row r="161" spans="2:53">
      <c r="B161" s="38"/>
      <c r="C161" s="3">
        <v>6.6666666666666696</v>
      </c>
      <c r="D161" s="1">
        <v>67.94</v>
      </c>
      <c r="E161" s="1">
        <v>53.314</v>
      </c>
      <c r="F161" s="1">
        <v>59.540999999999997</v>
      </c>
      <c r="G161" s="1">
        <v>70.858999999999995</v>
      </c>
      <c r="H161" s="1">
        <v>53.417000000000002</v>
      </c>
      <c r="I161" s="1">
        <v>59.301000000000002</v>
      </c>
      <c r="J161" s="1">
        <v>68.656000000000006</v>
      </c>
      <c r="K161" s="1">
        <v>93.63</v>
      </c>
      <c r="L161" s="1">
        <v>94.988</v>
      </c>
      <c r="M161" s="1">
        <v>54.484999999999999</v>
      </c>
      <c r="N161" s="1">
        <v>84.849000000000004</v>
      </c>
      <c r="O161" s="1">
        <v>62.593000000000004</v>
      </c>
      <c r="P161" s="1">
        <v>75.938000000000002</v>
      </c>
      <c r="Q161" s="1">
        <v>79.299000000000007</v>
      </c>
      <c r="R161" s="1">
        <v>59.831000000000003</v>
      </c>
      <c r="S161" s="1">
        <v>80.576999999999998</v>
      </c>
      <c r="T161" s="1">
        <v>52.5</v>
      </c>
      <c r="U161" s="1">
        <v>61.241</v>
      </c>
      <c r="V161" s="1">
        <v>71.661000000000001</v>
      </c>
      <c r="W161" s="1">
        <v>74.481999999999999</v>
      </c>
      <c r="X161" s="1">
        <v>76.227000000000004</v>
      </c>
      <c r="Y161" s="1">
        <v>70.057000000000002</v>
      </c>
      <c r="Z161" s="1">
        <v>82.512</v>
      </c>
      <c r="AA161" s="1">
        <v>56.08</v>
      </c>
      <c r="AB161" s="1">
        <v>112.407</v>
      </c>
      <c r="AC161" s="1">
        <v>69.885999999999996</v>
      </c>
      <c r="AD161" s="1">
        <v>63.072000000000003</v>
      </c>
      <c r="AE161" s="1">
        <v>52.174999999999997</v>
      </c>
      <c r="AF161" s="1">
        <v>50.427</v>
      </c>
      <c r="AG161" s="1">
        <v>70.962000000000003</v>
      </c>
      <c r="AH161" s="1">
        <v>78.935000000000002</v>
      </c>
      <c r="AI161" s="1">
        <v>106.1</v>
      </c>
      <c r="AJ161" s="1">
        <v>80.412000000000006</v>
      </c>
      <c r="AK161" s="1">
        <v>86.177999999999997</v>
      </c>
      <c r="AL161" s="1">
        <v>84.31</v>
      </c>
      <c r="AM161" s="1">
        <v>94.566999999999993</v>
      </c>
      <c r="AN161" s="1">
        <v>77.89</v>
      </c>
      <c r="AO161" s="7">
        <v>120.999</v>
      </c>
      <c r="AP161" s="4">
        <v>125.55</v>
      </c>
      <c r="AQ161" s="1">
        <v>121.131</v>
      </c>
      <c r="AR161" s="1">
        <v>121.005</v>
      </c>
      <c r="AS161" s="1">
        <v>71</v>
      </c>
      <c r="AT161" s="1">
        <v>74</v>
      </c>
      <c r="AU161" s="1">
        <v>102.54600000008944</v>
      </c>
      <c r="AV161" s="1">
        <v>195.03199999826035</v>
      </c>
      <c r="AW161" s="1">
        <v>0</v>
      </c>
      <c r="AX161" s="1">
        <v>56.424999999813735</v>
      </c>
      <c r="AY161" s="1">
        <v>0.26199999963864695</v>
      </c>
      <c r="AZ161" s="1">
        <v>0.26199999963864695</v>
      </c>
    </row>
    <row r="162" spans="2:53">
      <c r="B162" s="38"/>
      <c r="C162" s="3">
        <v>6.7083333333333304</v>
      </c>
      <c r="D162" s="1">
        <v>78.067999999999998</v>
      </c>
      <c r="E162" s="1">
        <v>63.758000000000003</v>
      </c>
      <c r="F162" s="1">
        <v>64.239999999999995</v>
      </c>
      <c r="G162" s="1">
        <v>62.018000000000001</v>
      </c>
      <c r="H162" s="1">
        <v>52.536999999999999</v>
      </c>
      <c r="I162" s="1">
        <v>67.683999999999997</v>
      </c>
      <c r="J162" s="1">
        <v>79.072000000000003</v>
      </c>
      <c r="K162" s="1">
        <v>244.321</v>
      </c>
      <c r="L162" s="1">
        <v>117.05500000000001</v>
      </c>
      <c r="M162" s="1">
        <v>65.210999999999999</v>
      </c>
      <c r="N162" s="1">
        <v>79.994</v>
      </c>
      <c r="O162" s="1">
        <v>75.936999999999998</v>
      </c>
      <c r="P162" s="1">
        <v>86.602999999999994</v>
      </c>
      <c r="Q162" s="1">
        <v>86.724999999999994</v>
      </c>
      <c r="R162" s="1">
        <v>68.921999999999997</v>
      </c>
      <c r="S162" s="1">
        <v>196.267</v>
      </c>
      <c r="T162" s="1">
        <v>111.259</v>
      </c>
      <c r="U162" s="1">
        <v>69.989000000000004</v>
      </c>
      <c r="V162" s="1">
        <v>88.555000000000007</v>
      </c>
      <c r="W162" s="1">
        <v>78.325999999999993</v>
      </c>
      <c r="X162" s="1">
        <v>70.947000000000003</v>
      </c>
      <c r="Y162" s="1">
        <v>107.184</v>
      </c>
      <c r="Z162" s="1">
        <v>80.311000000000007</v>
      </c>
      <c r="AA162" s="1">
        <v>63.506</v>
      </c>
      <c r="AB162" s="1">
        <v>317.23500000000001</v>
      </c>
      <c r="AC162" s="1">
        <v>63.71</v>
      </c>
      <c r="AD162" s="1">
        <v>62.875999999999998</v>
      </c>
      <c r="AE162" s="1">
        <v>48.634</v>
      </c>
      <c r="AF162" s="1">
        <v>50.332999999999998</v>
      </c>
      <c r="AG162" s="1">
        <v>71.649000000000001</v>
      </c>
      <c r="AH162" s="1">
        <v>75.025000000000006</v>
      </c>
      <c r="AI162" s="1">
        <v>81.093999999999994</v>
      </c>
      <c r="AJ162" s="1">
        <v>80.396000000000001</v>
      </c>
      <c r="AK162" s="1">
        <v>228.911</v>
      </c>
      <c r="AL162" s="1">
        <v>191.59200000000001</v>
      </c>
      <c r="AM162" s="1">
        <v>124.336</v>
      </c>
      <c r="AN162" s="1">
        <v>80.153999999999996</v>
      </c>
      <c r="AO162" s="7">
        <v>216.374</v>
      </c>
      <c r="AP162" s="4">
        <v>304.39999999999998</v>
      </c>
      <c r="AQ162" s="1">
        <v>130.452</v>
      </c>
      <c r="AR162" s="1">
        <v>132.554</v>
      </c>
      <c r="AS162" s="1">
        <v>74</v>
      </c>
      <c r="AT162" s="1">
        <v>88</v>
      </c>
      <c r="AU162" s="1">
        <v>132.25700000021612</v>
      </c>
      <c r="AV162" s="1">
        <v>252.80599999986583</v>
      </c>
      <c r="AW162" s="1">
        <v>0</v>
      </c>
      <c r="AX162" s="1">
        <v>58.868000000249594</v>
      </c>
      <c r="AY162" s="1">
        <v>0.2419999991543591</v>
      </c>
      <c r="AZ162" s="1">
        <v>0.2419999991543591</v>
      </c>
    </row>
    <row r="163" spans="2:53">
      <c r="B163" s="38"/>
      <c r="C163" s="3">
        <v>6.75</v>
      </c>
      <c r="D163" s="1">
        <v>64.162000000000006</v>
      </c>
      <c r="E163" s="1">
        <v>120.017</v>
      </c>
      <c r="F163" s="1">
        <v>66.733000000000004</v>
      </c>
      <c r="G163" s="1">
        <v>60.682000000000002</v>
      </c>
      <c r="H163" s="1">
        <v>53.375999999999998</v>
      </c>
      <c r="I163" s="1">
        <v>68.834000000000003</v>
      </c>
      <c r="J163" s="1">
        <v>90.287999999999997</v>
      </c>
      <c r="K163" s="1">
        <v>412.51400000000001</v>
      </c>
      <c r="L163" s="1">
        <v>284.97500000000002</v>
      </c>
      <c r="M163" s="1">
        <v>58.030999999999999</v>
      </c>
      <c r="N163" s="1">
        <v>74.507999999999996</v>
      </c>
      <c r="O163" s="1">
        <v>79.268000000000001</v>
      </c>
      <c r="P163" s="1">
        <v>84.299000000000007</v>
      </c>
      <c r="Q163" s="1">
        <v>82.24</v>
      </c>
      <c r="R163" s="1">
        <v>87.957999999999998</v>
      </c>
      <c r="S163" s="1">
        <v>236.13200000000001</v>
      </c>
      <c r="T163" s="1">
        <v>150.744</v>
      </c>
      <c r="U163" s="1">
        <v>61.57</v>
      </c>
      <c r="V163" s="1">
        <v>117.736</v>
      </c>
      <c r="W163" s="1">
        <v>84.325999999999993</v>
      </c>
      <c r="X163" s="1">
        <v>92.108000000000004</v>
      </c>
      <c r="Y163" s="1">
        <v>100.627</v>
      </c>
      <c r="Z163" s="1">
        <v>97.655000000000001</v>
      </c>
      <c r="AA163" s="1">
        <v>59.899000000000001</v>
      </c>
      <c r="AB163" s="1">
        <v>338.137</v>
      </c>
      <c r="AC163" s="1">
        <v>73.316999999999993</v>
      </c>
      <c r="AD163" s="1">
        <v>60.973999999999997</v>
      </c>
      <c r="AE163" s="1">
        <v>50.8</v>
      </c>
      <c r="AF163" s="1">
        <v>50.363</v>
      </c>
      <c r="AG163" s="1">
        <v>75.173000000000002</v>
      </c>
      <c r="AH163" s="1">
        <v>69.822999999999993</v>
      </c>
      <c r="AI163" s="1">
        <v>74.605000000000004</v>
      </c>
      <c r="AJ163" s="1">
        <v>86.484999999999999</v>
      </c>
      <c r="AK163" s="1">
        <v>342.87599999999998</v>
      </c>
      <c r="AL163" s="1">
        <v>182.50800000000001</v>
      </c>
      <c r="AM163" s="1">
        <v>157.559</v>
      </c>
      <c r="AN163" s="1">
        <v>76.146000000000001</v>
      </c>
      <c r="AO163" s="7">
        <v>305.36</v>
      </c>
      <c r="AP163" s="4">
        <v>399.077</v>
      </c>
      <c r="AQ163" s="1">
        <v>162.81700000000001</v>
      </c>
      <c r="AR163" s="1">
        <v>133.96299999999999</v>
      </c>
      <c r="AS163" s="1">
        <v>231</v>
      </c>
      <c r="AT163" s="1">
        <v>113</v>
      </c>
      <c r="AU163" s="1">
        <v>186.20599999977267</v>
      </c>
      <c r="AV163" s="1">
        <v>298.05100000044325</v>
      </c>
      <c r="AW163" s="1">
        <v>0</v>
      </c>
      <c r="AX163" s="1">
        <v>55.869999999180436</v>
      </c>
      <c r="AY163" s="1">
        <v>0.2750000008381901</v>
      </c>
      <c r="AZ163" s="1">
        <v>0.2750000008381901</v>
      </c>
    </row>
    <row r="164" spans="2:53">
      <c r="B164" s="38"/>
      <c r="C164" s="3">
        <v>6.7916666666666696</v>
      </c>
      <c r="D164" s="1">
        <v>75.486000000000004</v>
      </c>
      <c r="E164" s="1">
        <v>394.09899999999999</v>
      </c>
      <c r="F164" s="1">
        <v>74.405000000000001</v>
      </c>
      <c r="G164" s="1">
        <v>125.678</v>
      </c>
      <c r="H164" s="1">
        <v>100.489</v>
      </c>
      <c r="I164" s="1">
        <v>95.332999999999998</v>
      </c>
      <c r="J164" s="1">
        <v>103.486</v>
      </c>
      <c r="K164" s="1">
        <v>457.64</v>
      </c>
      <c r="L164" s="1">
        <v>418.03</v>
      </c>
      <c r="M164" s="1">
        <v>57.345999999999997</v>
      </c>
      <c r="N164" s="1">
        <v>98.561000000000007</v>
      </c>
      <c r="O164" s="1">
        <v>95.802999999999997</v>
      </c>
      <c r="P164" s="1">
        <v>340.03100000000001</v>
      </c>
      <c r="Q164" s="1">
        <v>128.99700000000001</v>
      </c>
      <c r="R164" s="1">
        <v>74.673000000000002</v>
      </c>
      <c r="S164" s="1">
        <v>313.37900000000002</v>
      </c>
      <c r="T164" s="1">
        <v>321.11700000000002</v>
      </c>
      <c r="U164" s="1">
        <v>51.037999999999997</v>
      </c>
      <c r="V164" s="1">
        <v>349.983</v>
      </c>
      <c r="W164" s="1">
        <v>80.558000000000007</v>
      </c>
      <c r="X164" s="1">
        <v>79.572000000000003</v>
      </c>
      <c r="Y164" s="1">
        <v>228.60599999999999</v>
      </c>
      <c r="Z164" s="1">
        <v>157.56</v>
      </c>
      <c r="AA164" s="1">
        <v>176.58699999999999</v>
      </c>
      <c r="AB164" s="1">
        <v>521.59500000000003</v>
      </c>
      <c r="AC164" s="1">
        <v>299.01299999999998</v>
      </c>
      <c r="AD164" s="1">
        <v>63.22</v>
      </c>
      <c r="AE164" s="1">
        <v>47.904000000000003</v>
      </c>
      <c r="AF164" s="1">
        <v>47.350999999999999</v>
      </c>
      <c r="AG164" s="1">
        <v>200.98099999999999</v>
      </c>
      <c r="AH164" s="1">
        <v>74.935000000000002</v>
      </c>
      <c r="AI164" s="1">
        <v>175.589</v>
      </c>
      <c r="AJ164" s="1">
        <v>86.668000000000006</v>
      </c>
      <c r="AK164" s="1">
        <v>414.48500000000001</v>
      </c>
      <c r="AL164" s="1">
        <v>245.56</v>
      </c>
      <c r="AM164" s="1">
        <v>387.084</v>
      </c>
      <c r="AN164" s="1">
        <v>167.18700000000001</v>
      </c>
      <c r="AO164" s="7">
        <v>411.13099999999997</v>
      </c>
      <c r="AP164" s="4">
        <v>456.26400000000001</v>
      </c>
      <c r="AQ164" s="1">
        <v>228.864</v>
      </c>
      <c r="AR164" s="1">
        <v>232.928</v>
      </c>
      <c r="AS164" s="1">
        <v>437</v>
      </c>
      <c r="AT164" s="1">
        <v>167</v>
      </c>
      <c r="AU164" s="1">
        <v>462.73600000096474</v>
      </c>
      <c r="AV164" s="1">
        <v>433.64399999985466</v>
      </c>
      <c r="AW164" s="1">
        <v>0</v>
      </c>
      <c r="AX164" s="1">
        <v>58.324000000488013</v>
      </c>
      <c r="AY164" s="1">
        <v>0.28800000017508848</v>
      </c>
      <c r="AZ164" s="1">
        <v>0.28800000017508848</v>
      </c>
    </row>
    <row r="165" spans="2:53">
      <c r="B165" s="38"/>
      <c r="C165" s="3">
        <v>6.8333333333333304</v>
      </c>
      <c r="D165" s="1">
        <v>101.77500000000001</v>
      </c>
      <c r="E165" s="1">
        <v>458.25900000000001</v>
      </c>
      <c r="F165" s="1">
        <v>71.853999999999999</v>
      </c>
      <c r="G165" s="1">
        <v>153.339</v>
      </c>
      <c r="H165" s="1">
        <v>111.19</v>
      </c>
      <c r="I165" s="1">
        <v>138.10599999999999</v>
      </c>
      <c r="J165" s="1">
        <v>117.6</v>
      </c>
      <c r="K165" s="1">
        <v>578.82899999999995</v>
      </c>
      <c r="L165" s="1">
        <v>406.197</v>
      </c>
      <c r="M165" s="1">
        <v>59.506999999999998</v>
      </c>
      <c r="N165" s="1">
        <v>83.763000000000005</v>
      </c>
      <c r="O165" s="1">
        <v>99.495000000000005</v>
      </c>
      <c r="P165" s="1">
        <v>534.22699999999998</v>
      </c>
      <c r="Q165" s="1">
        <v>195.096</v>
      </c>
      <c r="R165" s="1">
        <v>60.215000000000003</v>
      </c>
      <c r="S165" s="1">
        <v>588.28399999999999</v>
      </c>
      <c r="T165" s="1">
        <v>378.00099999999998</v>
      </c>
      <c r="U165" s="1">
        <v>51.7</v>
      </c>
      <c r="V165" s="1">
        <v>414.03100000000001</v>
      </c>
      <c r="W165" s="1">
        <v>88.533000000000001</v>
      </c>
      <c r="X165" s="1">
        <v>101.96299999999999</v>
      </c>
      <c r="Y165" s="1">
        <v>279.19499999999999</v>
      </c>
      <c r="Z165" s="1">
        <v>272.87599999999998</v>
      </c>
      <c r="AA165" s="1">
        <v>207.422</v>
      </c>
      <c r="AB165" s="1">
        <v>720.88199999999995</v>
      </c>
      <c r="AC165" s="1">
        <v>376.52499999999998</v>
      </c>
      <c r="AD165" s="1">
        <v>62.088000000000001</v>
      </c>
      <c r="AE165" s="1">
        <v>48.59</v>
      </c>
      <c r="AF165" s="1">
        <v>48.465000000000003</v>
      </c>
      <c r="AG165" s="1">
        <v>277.21300000000002</v>
      </c>
      <c r="AH165" s="1">
        <v>67.677999999999997</v>
      </c>
      <c r="AI165" s="1">
        <v>322.56200000000001</v>
      </c>
      <c r="AJ165" s="1">
        <v>89.512</v>
      </c>
      <c r="AK165" s="1">
        <v>624.91099999999994</v>
      </c>
      <c r="AL165" s="1">
        <v>394.74400000000003</v>
      </c>
      <c r="AM165" s="1">
        <v>551.38199999999995</v>
      </c>
      <c r="AN165" s="1">
        <v>302.97500000000002</v>
      </c>
      <c r="AO165" s="7">
        <v>656.24699999999996</v>
      </c>
      <c r="AP165" s="4">
        <v>458.959</v>
      </c>
      <c r="AQ165" s="1">
        <v>393.68599999999998</v>
      </c>
      <c r="AR165" s="1">
        <v>406.54</v>
      </c>
      <c r="AS165" s="1">
        <v>439</v>
      </c>
      <c r="AT165" s="1">
        <v>265</v>
      </c>
      <c r="AU165" s="1">
        <v>461.88499999931071</v>
      </c>
      <c r="AV165" s="1">
        <v>482.40400000009691</v>
      </c>
      <c r="AW165" s="1">
        <v>0</v>
      </c>
      <c r="AX165" s="1">
        <v>57.141000000294298</v>
      </c>
      <c r="AY165" s="1">
        <v>0.25299999956041563</v>
      </c>
      <c r="AZ165" s="1">
        <v>0.25299999956041563</v>
      </c>
    </row>
    <row r="166" spans="2:53">
      <c r="B166" s="38"/>
      <c r="C166" s="3">
        <v>6.875</v>
      </c>
      <c r="D166" s="1">
        <v>88.149000000000001</v>
      </c>
      <c r="E166" s="1">
        <v>458.80599999999998</v>
      </c>
      <c r="F166" s="1">
        <v>75.320999999999998</v>
      </c>
      <c r="G166" s="1">
        <v>69.599999999999994</v>
      </c>
      <c r="H166" s="1">
        <v>94.938999999999993</v>
      </c>
      <c r="I166" s="1">
        <v>74.826999999999998</v>
      </c>
      <c r="J166" s="1">
        <v>132.971</v>
      </c>
      <c r="K166" s="1">
        <v>551.95899999999995</v>
      </c>
      <c r="L166" s="1">
        <v>593.80899999999997</v>
      </c>
      <c r="M166" s="1">
        <v>55.036999999999999</v>
      </c>
      <c r="N166" s="1">
        <v>74.600999999999999</v>
      </c>
      <c r="O166" s="1">
        <v>80.364999999999995</v>
      </c>
      <c r="P166" s="1">
        <v>510.447</v>
      </c>
      <c r="Q166" s="1">
        <v>158.67400000000001</v>
      </c>
      <c r="R166" s="1">
        <v>64.325999999999993</v>
      </c>
      <c r="S166" s="1">
        <v>606.73400000000004</v>
      </c>
      <c r="T166" s="1">
        <v>463.05</v>
      </c>
      <c r="U166" s="1">
        <v>54.168999999999997</v>
      </c>
      <c r="V166" s="1">
        <v>466.47</v>
      </c>
      <c r="W166" s="1">
        <v>126.48</v>
      </c>
      <c r="X166" s="1">
        <v>94.441000000000003</v>
      </c>
      <c r="Y166" s="1">
        <v>339.95800000000003</v>
      </c>
      <c r="Z166" s="1">
        <v>161.13</v>
      </c>
      <c r="AA166" s="1">
        <v>117.55</v>
      </c>
      <c r="AB166" s="1">
        <v>603.84299999999996</v>
      </c>
      <c r="AC166" s="1">
        <v>499.82</v>
      </c>
      <c r="AD166" s="1">
        <v>58.838999999999999</v>
      </c>
      <c r="AE166" s="1">
        <v>49.308999999999997</v>
      </c>
      <c r="AF166" s="1">
        <v>50.292999999999999</v>
      </c>
      <c r="AG166" s="1">
        <v>172.00899999999999</v>
      </c>
      <c r="AH166" s="1">
        <v>73.197999999999993</v>
      </c>
      <c r="AI166" s="1">
        <v>257.92</v>
      </c>
      <c r="AJ166" s="1">
        <v>84.811000000000007</v>
      </c>
      <c r="AK166" s="1">
        <v>565.28499999999997</v>
      </c>
      <c r="AL166" s="1">
        <v>404.66500000000002</v>
      </c>
      <c r="AM166" s="1">
        <v>508.36200000000002</v>
      </c>
      <c r="AN166" s="1">
        <v>222.08</v>
      </c>
      <c r="AO166" s="7">
        <v>588.72699999999998</v>
      </c>
      <c r="AP166" s="4">
        <v>484.05500000000001</v>
      </c>
      <c r="AQ166" s="1">
        <v>546.78599999999994</v>
      </c>
      <c r="AR166" s="1">
        <v>267.61399999999998</v>
      </c>
      <c r="AS166" s="1">
        <v>632</v>
      </c>
      <c r="AT166" s="1">
        <v>174</v>
      </c>
      <c r="AU166" s="1">
        <v>430.33599999966083</v>
      </c>
      <c r="AV166" s="1">
        <v>411.57799999928102</v>
      </c>
      <c r="AW166" s="1">
        <v>0</v>
      </c>
      <c r="AX166" s="1">
        <v>55.020999999716878</v>
      </c>
      <c r="AY166" s="1">
        <v>0.25299999956041591</v>
      </c>
      <c r="AZ166" s="1">
        <v>0.25299999956041591</v>
      </c>
    </row>
    <row r="167" spans="2:53">
      <c r="B167" s="38"/>
      <c r="C167" s="3">
        <v>6.9166666666666599</v>
      </c>
      <c r="D167" s="1">
        <v>76.834999999999994</v>
      </c>
      <c r="E167" s="1">
        <v>693.96799999999996</v>
      </c>
      <c r="F167" s="1">
        <v>60.808999999999997</v>
      </c>
      <c r="G167" s="1">
        <v>64.356999999999999</v>
      </c>
      <c r="H167" s="1">
        <v>90.305999999999997</v>
      </c>
      <c r="I167" s="1">
        <v>91.182000000000002</v>
      </c>
      <c r="J167" s="1">
        <v>241.37</v>
      </c>
      <c r="K167" s="1">
        <v>720.55899999999997</v>
      </c>
      <c r="L167" s="1">
        <v>505.44</v>
      </c>
      <c r="M167" s="1">
        <v>53.811999999999998</v>
      </c>
      <c r="N167" s="1">
        <v>85.805000000000007</v>
      </c>
      <c r="O167" s="1">
        <v>84.174000000000007</v>
      </c>
      <c r="P167" s="1">
        <v>547.69100000000003</v>
      </c>
      <c r="Q167" s="1">
        <v>397.49099999999999</v>
      </c>
      <c r="R167" s="1">
        <v>63.658999999999999</v>
      </c>
      <c r="S167" s="1">
        <v>554.08699999999999</v>
      </c>
      <c r="T167" s="1">
        <v>420.67899999999997</v>
      </c>
      <c r="U167" s="1">
        <v>53.395000000000003</v>
      </c>
      <c r="V167" s="1">
        <v>637.46</v>
      </c>
      <c r="W167" s="1">
        <v>141.77600000000001</v>
      </c>
      <c r="X167" s="1">
        <v>129.423</v>
      </c>
      <c r="Y167" s="1">
        <v>349.375</v>
      </c>
      <c r="Z167" s="1">
        <v>285.88099999999997</v>
      </c>
      <c r="AA167" s="1">
        <v>163.739</v>
      </c>
      <c r="AB167" s="1">
        <v>703.33299999999997</v>
      </c>
      <c r="AC167" s="1">
        <v>497.27699999999999</v>
      </c>
      <c r="AD167" s="1">
        <v>58.587000000000003</v>
      </c>
      <c r="AE167" s="1">
        <v>46.936</v>
      </c>
      <c r="AF167" s="1">
        <v>47.259</v>
      </c>
      <c r="AG167" s="1">
        <v>283.86900000000003</v>
      </c>
      <c r="AH167" s="1">
        <v>84.427000000000007</v>
      </c>
      <c r="AI167" s="1">
        <v>491.399</v>
      </c>
      <c r="AJ167" s="1">
        <v>99.09</v>
      </c>
      <c r="AK167" s="1">
        <v>583.101</v>
      </c>
      <c r="AL167" s="1">
        <v>554.32000000000005</v>
      </c>
      <c r="AM167" s="1">
        <v>624.17200000000003</v>
      </c>
      <c r="AN167" s="1">
        <v>156.751</v>
      </c>
      <c r="AO167" s="7">
        <v>747.96299999999997</v>
      </c>
      <c r="AP167" s="4">
        <v>497.31400000000002</v>
      </c>
      <c r="AQ167" s="1">
        <v>577.47199999999998</v>
      </c>
      <c r="AR167" s="1">
        <v>275.17599999999999</v>
      </c>
      <c r="AS167" s="1">
        <v>610</v>
      </c>
      <c r="AT167" s="1">
        <v>232</v>
      </c>
      <c r="AU167" s="1">
        <v>531.89800000051036</v>
      </c>
      <c r="AV167" s="1">
        <v>434.95999999949703</v>
      </c>
      <c r="AW167" s="1">
        <v>0</v>
      </c>
      <c r="AX167" s="1">
        <v>56.971000000834465</v>
      </c>
      <c r="AY167" s="1">
        <v>0.26700000045821071</v>
      </c>
      <c r="AZ167" s="1">
        <v>0.26700000045821071</v>
      </c>
    </row>
    <row r="168" spans="2:53">
      <c r="B168" s="38"/>
      <c r="C168" s="3">
        <v>6.9583333333333304</v>
      </c>
      <c r="D168" s="1">
        <v>78.739000000000004</v>
      </c>
      <c r="E168" s="1">
        <v>532.41600000000005</v>
      </c>
      <c r="F168" s="1">
        <v>65.495000000000005</v>
      </c>
      <c r="G168" s="1">
        <v>61.91</v>
      </c>
      <c r="H168" s="1">
        <v>93.852000000000004</v>
      </c>
      <c r="I168" s="1">
        <v>81.25</v>
      </c>
      <c r="J168" s="1">
        <v>171.167</v>
      </c>
      <c r="K168" s="1">
        <v>566.02499999999998</v>
      </c>
      <c r="L168" s="1">
        <v>582.625</v>
      </c>
      <c r="M168" s="1">
        <v>58.767000000000003</v>
      </c>
      <c r="N168" s="1">
        <v>84.049000000000007</v>
      </c>
      <c r="O168" s="1">
        <v>123.148</v>
      </c>
      <c r="P168" s="1">
        <v>381.75099999999998</v>
      </c>
      <c r="Q168" s="1">
        <v>248.095</v>
      </c>
      <c r="R168" s="1">
        <v>59.518000000000001</v>
      </c>
      <c r="S168" s="1">
        <v>598.86</v>
      </c>
      <c r="T168" s="1">
        <v>472.88099999999997</v>
      </c>
      <c r="U168" s="1">
        <v>52.551000000000002</v>
      </c>
      <c r="V168" s="1">
        <v>502.90600000000001</v>
      </c>
      <c r="W168" s="1">
        <v>89.817999999999998</v>
      </c>
      <c r="X168" s="1">
        <v>131.49199999999999</v>
      </c>
      <c r="Y168" s="1">
        <v>292.863</v>
      </c>
      <c r="Z168" s="1">
        <v>158.352</v>
      </c>
      <c r="AA168" s="1">
        <v>176.65600000000001</v>
      </c>
      <c r="AB168" s="1">
        <v>666.64599999999996</v>
      </c>
      <c r="AC168" s="1">
        <v>476.66899999999998</v>
      </c>
      <c r="AD168" s="1">
        <v>58.08</v>
      </c>
      <c r="AE168" s="1">
        <v>49.296999999999997</v>
      </c>
      <c r="AF168" s="1">
        <v>48.237000000000002</v>
      </c>
      <c r="AG168" s="1">
        <v>264.988</v>
      </c>
      <c r="AH168" s="1">
        <v>68.320999999999998</v>
      </c>
      <c r="AI168" s="1">
        <v>387.08199999999999</v>
      </c>
      <c r="AJ168" s="1">
        <v>109.488</v>
      </c>
      <c r="AK168" s="1">
        <v>517.62</v>
      </c>
      <c r="AL168" s="1">
        <v>468.06599999999997</v>
      </c>
      <c r="AM168" s="1">
        <v>466.76600000000002</v>
      </c>
      <c r="AN168" s="1">
        <v>144.768</v>
      </c>
      <c r="AO168" s="7">
        <v>569.90300000000002</v>
      </c>
      <c r="AP168" s="4">
        <v>509.78300000000002</v>
      </c>
      <c r="AQ168" s="1">
        <v>687.74699999999996</v>
      </c>
      <c r="AR168" s="1">
        <v>178.56100000000001</v>
      </c>
      <c r="AS168" s="1">
        <v>630</v>
      </c>
      <c r="AT168" s="1">
        <v>114</v>
      </c>
      <c r="AU168" s="1">
        <v>494.47700000088662</v>
      </c>
      <c r="AV168" s="1">
        <v>353.89100000075996</v>
      </c>
      <c r="AW168" s="1">
        <v>0</v>
      </c>
      <c r="AX168" s="1">
        <v>56.990999999456108</v>
      </c>
      <c r="AY168" s="1">
        <v>0.2719999994151292</v>
      </c>
      <c r="AZ168" s="1">
        <v>0.2719999994151292</v>
      </c>
    </row>
    <row r="169" spans="2:53">
      <c r="B169" s="38"/>
      <c r="C169" s="3">
        <v>7</v>
      </c>
      <c r="D169" s="1">
        <v>64.188999999999993</v>
      </c>
      <c r="E169" s="1">
        <v>658.50199999999995</v>
      </c>
      <c r="F169" s="1">
        <v>74.099999999999994</v>
      </c>
      <c r="G169" s="1">
        <v>55.902999999999999</v>
      </c>
      <c r="H169" s="1">
        <v>51.305</v>
      </c>
      <c r="I169" s="1">
        <v>83.981999999999999</v>
      </c>
      <c r="J169" s="1">
        <v>151.38</v>
      </c>
      <c r="K169" s="1">
        <v>693.28499999999997</v>
      </c>
      <c r="L169" s="1">
        <v>0</v>
      </c>
      <c r="M169" s="1">
        <v>57.335000000000001</v>
      </c>
      <c r="N169" s="1">
        <v>84.584000000000003</v>
      </c>
      <c r="O169" s="1">
        <v>120.91200000000001</v>
      </c>
      <c r="P169" s="1">
        <v>269.37900000000002</v>
      </c>
      <c r="Q169" s="1">
        <v>226.98500000000001</v>
      </c>
      <c r="R169" s="1">
        <v>62.640999999999998</v>
      </c>
      <c r="S169" s="1">
        <v>592.36599999999999</v>
      </c>
      <c r="T169" s="1">
        <v>556.32500000000005</v>
      </c>
      <c r="U169" s="1">
        <v>52.326000000000001</v>
      </c>
      <c r="V169" s="1">
        <v>371.59500000000003</v>
      </c>
      <c r="W169" s="1">
        <v>97.307000000000002</v>
      </c>
      <c r="X169" s="1">
        <v>115.443</v>
      </c>
      <c r="Y169" s="1">
        <v>392.79599999999999</v>
      </c>
      <c r="Z169" s="1">
        <v>149.071</v>
      </c>
      <c r="AA169" s="1">
        <v>95.248000000000005</v>
      </c>
      <c r="AB169" s="1">
        <v>702.81899999999996</v>
      </c>
      <c r="AC169" s="1">
        <v>496.55500000000001</v>
      </c>
      <c r="AD169" s="1">
        <v>57.834000000000003</v>
      </c>
      <c r="AE169" s="1">
        <v>49.673999999999999</v>
      </c>
      <c r="AF169" s="1">
        <v>49.280999999999999</v>
      </c>
      <c r="AG169" s="1">
        <v>270.32900000000001</v>
      </c>
      <c r="AH169" s="1">
        <v>78.872</v>
      </c>
      <c r="AI169" s="1">
        <v>596.09400000000005</v>
      </c>
      <c r="AJ169" s="1">
        <v>118.54900000000001</v>
      </c>
      <c r="AK169" s="1">
        <v>574.14700000000005</v>
      </c>
      <c r="AL169" s="1">
        <v>392.51</v>
      </c>
      <c r="AM169" s="1">
        <v>399.51400000000001</v>
      </c>
      <c r="AN169" s="1">
        <v>191.33099999999999</v>
      </c>
      <c r="AO169" s="7">
        <v>563.57000000000005</v>
      </c>
      <c r="AP169" s="4">
        <v>593.79300000000001</v>
      </c>
      <c r="AQ169" s="1">
        <v>545.97299999999996</v>
      </c>
      <c r="AR169" s="1">
        <v>157.21199999999999</v>
      </c>
      <c r="AS169" s="1">
        <v>611</v>
      </c>
      <c r="AT169" s="1">
        <v>97</v>
      </c>
      <c r="AU169" s="1">
        <v>389.77499999944121</v>
      </c>
      <c r="AV169" s="1">
        <v>320.11599999899045</v>
      </c>
      <c r="AW169" s="1">
        <v>0</v>
      </c>
      <c r="AX169" s="1">
        <v>53.817999999504536</v>
      </c>
      <c r="AY169" s="1">
        <v>0.25000000046566118</v>
      </c>
      <c r="AZ169" s="1">
        <v>0.25000000046566118</v>
      </c>
    </row>
    <row r="170" spans="2:53">
      <c r="D170" s="1">
        <f t="shared" ref="D170:AZ170" si="1">SUM(D2:D169)</f>
        <v>84125.746999999916</v>
      </c>
      <c r="E170" s="1">
        <f t="shared" si="1"/>
        <v>91054.269</v>
      </c>
      <c r="F170" s="1">
        <f t="shared" si="1"/>
        <v>85763.448999999935</v>
      </c>
      <c r="G170" s="1">
        <f t="shared" si="1"/>
        <v>84202.479999999981</v>
      </c>
      <c r="H170" s="1">
        <f t="shared" si="1"/>
        <v>82095.223000000085</v>
      </c>
      <c r="I170" s="1">
        <f t="shared" si="1"/>
        <v>63172.442000000025</v>
      </c>
      <c r="J170" s="1">
        <f t="shared" si="1"/>
        <v>89620.502000000022</v>
      </c>
      <c r="K170" s="1">
        <f t="shared" si="1"/>
        <v>91037.679999999978</v>
      </c>
      <c r="L170" s="1">
        <f t="shared" si="1"/>
        <v>90819.447999999975</v>
      </c>
      <c r="M170" s="1">
        <f t="shared" si="1"/>
        <v>67569.572999999989</v>
      </c>
      <c r="N170" s="1">
        <f t="shared" si="1"/>
        <v>75131.434999999983</v>
      </c>
      <c r="O170" s="1">
        <f t="shared" si="1"/>
        <v>88493.343999999997</v>
      </c>
      <c r="P170" s="1">
        <f t="shared" si="1"/>
        <v>91405.488999999987</v>
      </c>
      <c r="Q170" s="1">
        <f t="shared" si="1"/>
        <v>90537.28200000005</v>
      </c>
      <c r="R170" s="1">
        <f t="shared" si="1"/>
        <v>84139.467000000004</v>
      </c>
      <c r="S170" s="1">
        <f t="shared" si="1"/>
        <v>75812.640000000014</v>
      </c>
      <c r="T170" s="1">
        <f t="shared" si="1"/>
        <v>89096.302000000011</v>
      </c>
      <c r="U170" s="1">
        <f t="shared" si="1"/>
        <v>82693.650000000038</v>
      </c>
      <c r="V170" s="1">
        <f t="shared" si="1"/>
        <v>69425.377000000008</v>
      </c>
      <c r="W170" s="1">
        <f t="shared" si="1"/>
        <v>84728.278000000006</v>
      </c>
      <c r="X170" s="1">
        <f t="shared" si="1"/>
        <v>84222.048000000053</v>
      </c>
      <c r="Y170" s="1">
        <f t="shared" si="1"/>
        <v>85243.604999999923</v>
      </c>
      <c r="Z170" s="1">
        <f t="shared" si="1"/>
        <v>82050.827999999965</v>
      </c>
      <c r="AA170" s="1">
        <f t="shared" si="1"/>
        <v>83995.21900000007</v>
      </c>
      <c r="AB170" s="1">
        <f t="shared" si="1"/>
        <v>87445.530999999959</v>
      </c>
      <c r="AC170" s="1">
        <f t="shared" si="1"/>
        <v>91741.92200000002</v>
      </c>
      <c r="AD170" s="1">
        <f t="shared" si="1"/>
        <v>78721.614000000016</v>
      </c>
      <c r="AE170" s="1">
        <f t="shared" si="1"/>
        <v>9054.051999999996</v>
      </c>
      <c r="AF170" s="1">
        <f t="shared" si="1"/>
        <v>8769.91</v>
      </c>
      <c r="AG170" s="1">
        <f t="shared" si="1"/>
        <v>18993.523999999994</v>
      </c>
      <c r="AH170" s="1">
        <f t="shared" si="1"/>
        <v>71289.452999999965</v>
      </c>
      <c r="AI170" s="1">
        <f t="shared" si="1"/>
        <v>66127.804000000004</v>
      </c>
      <c r="AJ170" s="1">
        <f t="shared" si="1"/>
        <v>81945.582999999999</v>
      </c>
      <c r="AK170" s="1">
        <f t="shared" si="1"/>
        <v>82289.071999999971</v>
      </c>
      <c r="AL170" s="1">
        <f t="shared" si="1"/>
        <v>80507.917000000045</v>
      </c>
      <c r="AM170" s="1">
        <f t="shared" si="1"/>
        <v>77247.204999999987</v>
      </c>
      <c r="AN170" s="1">
        <f t="shared" si="1"/>
        <v>77369.915999999983</v>
      </c>
      <c r="AO170" s="1">
        <f t="shared" si="1"/>
        <v>82879.425000000017</v>
      </c>
      <c r="AP170" s="1">
        <f t="shared" si="1"/>
        <v>82603.051000000036</v>
      </c>
      <c r="AQ170" s="1">
        <f t="shared" si="1"/>
        <v>82308.517999999967</v>
      </c>
      <c r="AR170" s="1">
        <f t="shared" si="1"/>
        <v>84810.725000000006</v>
      </c>
      <c r="AS170" s="1">
        <f t="shared" si="1"/>
        <v>79294</v>
      </c>
      <c r="AT170" s="1">
        <f t="shared" si="1"/>
        <v>74846</v>
      </c>
      <c r="AU170" s="1">
        <f t="shared" si="1"/>
        <v>79527.453000003006</v>
      </c>
      <c r="AV170" s="1">
        <f t="shared" si="1"/>
        <v>85144.221999993082</v>
      </c>
      <c r="AW170" s="1">
        <f t="shared" si="1"/>
        <v>72426.260000001639</v>
      </c>
      <c r="AX170" s="1">
        <f t="shared" si="1"/>
        <v>80332.603999997998</v>
      </c>
      <c r="AY170" s="1">
        <f>SUM(AY2:AY169)</f>
        <v>531.6489999932237</v>
      </c>
      <c r="AZ170" s="1">
        <f t="shared" si="1"/>
        <v>531.6489999932237</v>
      </c>
      <c r="BA170" s="1">
        <f>SUM(BA2:BA25)</f>
        <v>6.1719999997876593</v>
      </c>
    </row>
  </sheetData>
  <mergeCells count="7">
    <mergeCell ref="B146:B169"/>
    <mergeCell ref="B2:B25"/>
    <mergeCell ref="B26:B49"/>
    <mergeCell ref="B50:B73"/>
    <mergeCell ref="B74:B97"/>
    <mergeCell ref="B98:B121"/>
    <mergeCell ref="B122:B145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E64BB-F7F2-4108-87ED-CF7CB2367969}">
  <dimension ref="A1:H8425"/>
  <sheetViews>
    <sheetView tabSelected="1" workbookViewId="0">
      <selection activeCell="H2" sqref="H2"/>
    </sheetView>
  </sheetViews>
  <sheetFormatPr defaultRowHeight="14.4"/>
  <cols>
    <col min="1" max="2" width="10.5546875" style="1" bestFit="1" customWidth="1"/>
    <col min="3" max="7" width="8.88671875" style="1"/>
    <col min="8" max="8" width="24.44140625" style="1" customWidth="1"/>
    <col min="9" max="16384" width="8.88671875" style="1"/>
  </cols>
  <sheetData>
    <row r="1" spans="1:8">
      <c r="G1" s="1" t="s">
        <v>7</v>
      </c>
    </row>
    <row r="2" spans="1:8">
      <c r="A2" s="23">
        <v>43122</v>
      </c>
      <c r="B2" s="23">
        <v>43122</v>
      </c>
      <c r="C2" s="36">
        <v>43122.041666666657</v>
      </c>
      <c r="D2" s="1">
        <v>383.3125</v>
      </c>
      <c r="E2" s="17">
        <f>D2*(293/273)*(1.0325/1)</f>
        <v>424.76430689102563</v>
      </c>
      <c r="F2" s="1">
        <v>424.76430689102563</v>
      </c>
      <c r="G2" s="1">
        <v>425</v>
      </c>
      <c r="H2" s="22"/>
    </row>
    <row r="3" spans="1:8">
      <c r="A3" s="24">
        <v>43122</v>
      </c>
      <c r="B3" s="24">
        <v>43122</v>
      </c>
      <c r="C3" s="36">
        <v>43122.083333333299</v>
      </c>
      <c r="D3" s="1">
        <v>336.6875</v>
      </c>
      <c r="E3" s="17">
        <f t="shared" ref="E3:E10" si="0">D3*(293/273)*(1.0325/1)</f>
        <v>373.0972315705128</v>
      </c>
      <c r="F3" s="1">
        <v>373.0972315705128</v>
      </c>
      <c r="G3" s="1">
        <v>373</v>
      </c>
    </row>
    <row r="4" spans="1:8">
      <c r="A4" s="24">
        <v>43122</v>
      </c>
      <c r="B4" s="24">
        <v>43122</v>
      </c>
      <c r="C4" s="36">
        <v>43122.125</v>
      </c>
      <c r="D4" s="1">
        <v>264.5625</v>
      </c>
      <c r="E4" s="17">
        <f t="shared" si="0"/>
        <v>293.17256009615386</v>
      </c>
      <c r="F4" s="1">
        <v>293.17256009615386</v>
      </c>
      <c r="G4" s="1">
        <v>293</v>
      </c>
    </row>
    <row r="5" spans="1:8">
      <c r="A5" s="24">
        <v>43122</v>
      </c>
      <c r="B5" s="24">
        <v>43122</v>
      </c>
      <c r="C5" s="36">
        <v>43122.166666666701</v>
      </c>
      <c r="D5" s="1">
        <v>266.6875</v>
      </c>
      <c r="E5" s="17">
        <f t="shared" si="0"/>
        <v>295.527359775641</v>
      </c>
      <c r="F5" s="1">
        <v>295.527359775641</v>
      </c>
      <c r="G5" s="1">
        <v>296</v>
      </c>
    </row>
    <row r="6" spans="1:8">
      <c r="A6" s="24">
        <v>43122</v>
      </c>
      <c r="B6" s="24">
        <v>43122</v>
      </c>
      <c r="C6" s="36">
        <v>43122.208333333299</v>
      </c>
      <c r="D6" s="1">
        <v>313.8125</v>
      </c>
      <c r="E6" s="17">
        <f t="shared" si="0"/>
        <v>347.74850560897431</v>
      </c>
      <c r="F6" s="1">
        <v>347.74850560897431</v>
      </c>
      <c r="G6" s="1">
        <v>348</v>
      </c>
    </row>
    <row r="7" spans="1:8">
      <c r="A7" s="24">
        <v>43122</v>
      </c>
      <c r="B7" s="24">
        <v>43122</v>
      </c>
      <c r="C7" s="36">
        <v>43122.25</v>
      </c>
      <c r="D7" s="1">
        <v>580.125</v>
      </c>
      <c r="E7" s="17">
        <f t="shared" si="0"/>
        <v>642.86031249999996</v>
      </c>
      <c r="F7" s="1">
        <v>642.86031249999996</v>
      </c>
      <c r="G7" s="1">
        <v>643</v>
      </c>
    </row>
    <row r="8" spans="1:8">
      <c r="A8" s="24">
        <v>43122</v>
      </c>
      <c r="B8" s="24">
        <v>43122</v>
      </c>
      <c r="C8" s="36">
        <v>43122.291666666701</v>
      </c>
      <c r="D8" s="1">
        <v>4185.875</v>
      </c>
      <c r="E8" s="17">
        <f t="shared" si="0"/>
        <v>4638.5398157051277</v>
      </c>
      <c r="F8" s="1">
        <v>4638.5398157051277</v>
      </c>
      <c r="G8" s="1">
        <v>4639</v>
      </c>
    </row>
    <row r="9" spans="1:8">
      <c r="A9" s="24">
        <v>43122</v>
      </c>
      <c r="B9" s="24">
        <v>43122</v>
      </c>
      <c r="C9" s="36">
        <v>43122.333333333299</v>
      </c>
      <c r="D9" s="1">
        <v>5498.125</v>
      </c>
      <c r="E9" s="17">
        <f t="shared" si="0"/>
        <v>6092.6978766025632</v>
      </c>
      <c r="F9" s="1">
        <v>6092.6978766025632</v>
      </c>
      <c r="G9" s="1">
        <v>6093</v>
      </c>
    </row>
    <row r="10" spans="1:8">
      <c r="A10" s="24">
        <v>43122</v>
      </c>
      <c r="B10" s="24">
        <v>43122</v>
      </c>
      <c r="C10" s="36">
        <v>43122.375</v>
      </c>
      <c r="D10" s="1">
        <v>4610</v>
      </c>
      <c r="E10" s="17">
        <f t="shared" si="0"/>
        <v>5108.5301282051278</v>
      </c>
      <c r="F10" s="1">
        <v>5108.5301282051278</v>
      </c>
      <c r="G10" s="1">
        <v>5109</v>
      </c>
    </row>
    <row r="11" spans="1:8">
      <c r="A11" s="24">
        <v>43122</v>
      </c>
      <c r="B11" s="24">
        <v>43122</v>
      </c>
      <c r="C11" s="36">
        <v>43122.416666666701</v>
      </c>
      <c r="D11" s="1">
        <v>5833.875</v>
      </c>
      <c r="E11" s="17">
        <f t="shared" ref="E11:E74" si="1">D11*(293/273)*(1.0325/1)</f>
        <v>6464.7562259615379</v>
      </c>
      <c r="F11" s="1">
        <v>6464.7562259615379</v>
      </c>
      <c r="G11" s="1">
        <v>6465</v>
      </c>
    </row>
    <row r="12" spans="1:8">
      <c r="A12" s="24">
        <v>43122</v>
      </c>
      <c r="B12" s="24">
        <v>43122</v>
      </c>
      <c r="C12" s="36">
        <v>43122.458333333299</v>
      </c>
      <c r="D12" s="1">
        <v>5749.5</v>
      </c>
      <c r="E12" s="17">
        <f t="shared" si="1"/>
        <v>6371.256826923076</v>
      </c>
      <c r="F12" s="1">
        <v>6371.256826923076</v>
      </c>
      <c r="G12" s="1">
        <v>6371</v>
      </c>
    </row>
    <row r="13" spans="1:8">
      <c r="A13" s="24">
        <v>43122</v>
      </c>
      <c r="B13" s="24">
        <v>43122</v>
      </c>
      <c r="C13" s="36">
        <v>43122.5</v>
      </c>
      <c r="D13" s="1">
        <v>3439.0625</v>
      </c>
      <c r="E13" s="17">
        <f t="shared" si="1"/>
        <v>3810.9662459935894</v>
      </c>
      <c r="F13" s="1">
        <v>3810.9662459935894</v>
      </c>
      <c r="G13" s="1">
        <v>3811</v>
      </c>
    </row>
    <row r="14" spans="1:8">
      <c r="A14" s="24">
        <v>43122</v>
      </c>
      <c r="B14" s="24">
        <v>43122</v>
      </c>
      <c r="C14" s="36">
        <v>43122.541666666701</v>
      </c>
      <c r="D14" s="1">
        <v>5177.0625</v>
      </c>
      <c r="E14" s="17">
        <f t="shared" si="1"/>
        <v>5736.9153485576917</v>
      </c>
      <c r="F14" s="1">
        <v>5736.9153485576917</v>
      </c>
      <c r="G14" s="1">
        <v>5737</v>
      </c>
    </row>
    <row r="15" spans="1:8">
      <c r="A15" s="24">
        <v>43122</v>
      </c>
      <c r="B15" s="24">
        <v>43122</v>
      </c>
      <c r="C15" s="36">
        <v>43122.583333333299</v>
      </c>
      <c r="D15" s="1">
        <v>3642.3125</v>
      </c>
      <c r="E15" s="17">
        <f t="shared" si="1"/>
        <v>4036.1959094551275</v>
      </c>
      <c r="F15" s="1">
        <v>4036.1959094551275</v>
      </c>
      <c r="G15" s="1">
        <v>4036</v>
      </c>
    </row>
    <row r="16" spans="1:8">
      <c r="A16" s="24">
        <v>43122</v>
      </c>
      <c r="B16" s="24">
        <v>43122</v>
      </c>
      <c r="C16" s="36">
        <v>43122.625</v>
      </c>
      <c r="D16" s="1">
        <v>1235.375</v>
      </c>
      <c r="E16" s="17">
        <f t="shared" si="1"/>
        <v>1368.969719551282</v>
      </c>
      <c r="F16" s="1">
        <v>1368.969719551282</v>
      </c>
      <c r="G16" s="1">
        <v>1369</v>
      </c>
    </row>
    <row r="17" spans="1:7">
      <c r="A17" s="24">
        <v>43122</v>
      </c>
      <c r="B17" s="24">
        <v>43122</v>
      </c>
      <c r="C17" s="36">
        <v>43122.666666666701</v>
      </c>
      <c r="D17" s="1">
        <v>5768.9375</v>
      </c>
      <c r="E17" s="17">
        <f t="shared" si="1"/>
        <v>6392.7963181089744</v>
      </c>
      <c r="F17" s="1">
        <v>6392.7963181089744</v>
      </c>
      <c r="G17" s="1">
        <v>6393</v>
      </c>
    </row>
    <row r="18" spans="1:7">
      <c r="A18" s="24">
        <v>43122</v>
      </c>
      <c r="B18" s="24">
        <v>43122</v>
      </c>
      <c r="C18" s="36">
        <v>43122.708333333299</v>
      </c>
      <c r="D18" s="1">
        <v>3504.625</v>
      </c>
      <c r="E18" s="17">
        <f t="shared" si="1"/>
        <v>3883.6187419871794</v>
      </c>
      <c r="F18" s="1">
        <v>3883.6187419871794</v>
      </c>
      <c r="G18" s="1">
        <v>3884</v>
      </c>
    </row>
    <row r="19" spans="1:7">
      <c r="A19" s="24">
        <v>43122</v>
      </c>
      <c r="B19" s="24">
        <v>43122</v>
      </c>
      <c r="C19" s="36">
        <v>43122.75</v>
      </c>
      <c r="D19" s="1">
        <v>5026.4375</v>
      </c>
      <c r="E19" s="17">
        <f t="shared" si="1"/>
        <v>5570.0016065705131</v>
      </c>
      <c r="F19" s="1">
        <v>5570.0016065705131</v>
      </c>
      <c r="G19" s="1">
        <v>5570</v>
      </c>
    </row>
    <row r="20" spans="1:7">
      <c r="A20" s="24">
        <v>43122</v>
      </c>
      <c r="B20" s="24">
        <v>43122</v>
      </c>
      <c r="C20" s="36">
        <v>43122.791666666701</v>
      </c>
      <c r="D20" s="1">
        <v>3438.25</v>
      </c>
      <c r="E20" s="17">
        <f t="shared" si="1"/>
        <v>3810.0658814102562</v>
      </c>
      <c r="F20" s="1">
        <v>3810.0658814102562</v>
      </c>
      <c r="G20" s="1">
        <v>3810</v>
      </c>
    </row>
    <row r="21" spans="1:7">
      <c r="A21" s="24">
        <v>43122</v>
      </c>
      <c r="B21" s="24">
        <v>43122</v>
      </c>
      <c r="C21" s="36">
        <v>43122.833333333299</v>
      </c>
      <c r="D21" s="1">
        <v>4202.875</v>
      </c>
      <c r="E21" s="17">
        <f t="shared" si="1"/>
        <v>4657.3782131410253</v>
      </c>
      <c r="F21" s="1">
        <v>4657.3782131410253</v>
      </c>
      <c r="G21" s="1">
        <v>4657</v>
      </c>
    </row>
    <row r="22" spans="1:7">
      <c r="A22" s="24">
        <v>43122</v>
      </c>
      <c r="B22" s="24">
        <v>43122</v>
      </c>
      <c r="C22" s="36">
        <v>43122.875</v>
      </c>
      <c r="D22" s="1">
        <v>3010.1875</v>
      </c>
      <c r="E22" s="17">
        <f t="shared" si="1"/>
        <v>3335.712263621795</v>
      </c>
      <c r="F22" s="1">
        <v>3335.712263621795</v>
      </c>
      <c r="G22" s="1">
        <v>3336</v>
      </c>
    </row>
    <row r="23" spans="1:7">
      <c r="A23" s="24">
        <v>43122</v>
      </c>
      <c r="B23" s="24">
        <v>43122</v>
      </c>
      <c r="C23" s="36">
        <v>43122.916666666701</v>
      </c>
      <c r="D23" s="1">
        <v>3483</v>
      </c>
      <c r="E23" s="17">
        <f t="shared" si="1"/>
        <v>3859.6551923076922</v>
      </c>
      <c r="F23" s="1">
        <v>3859.6551923076922</v>
      </c>
      <c r="G23" s="1">
        <v>3860</v>
      </c>
    </row>
    <row r="24" spans="1:7">
      <c r="A24" s="24">
        <v>43122</v>
      </c>
      <c r="B24" s="24">
        <v>43122</v>
      </c>
      <c r="C24" s="36">
        <v>43122.958333333299</v>
      </c>
      <c r="D24" s="1">
        <v>5116.5</v>
      </c>
      <c r="E24" s="17">
        <f t="shared" si="1"/>
        <v>5669.8035576923075</v>
      </c>
      <c r="F24" s="1">
        <v>5669.8035576923075</v>
      </c>
      <c r="G24" s="1">
        <v>5670</v>
      </c>
    </row>
    <row r="25" spans="1:7">
      <c r="A25" s="24">
        <v>43122</v>
      </c>
      <c r="B25" s="25">
        <v>43122</v>
      </c>
      <c r="C25" s="36">
        <v>43123</v>
      </c>
      <c r="D25" s="1">
        <v>3537.6875</v>
      </c>
      <c r="E25" s="17">
        <f t="shared" si="1"/>
        <v>3920.2566546474354</v>
      </c>
      <c r="F25" s="1">
        <v>3920.2566546474354</v>
      </c>
      <c r="G25" s="1">
        <v>3920</v>
      </c>
    </row>
    <row r="26" spans="1:7">
      <c r="A26" s="24">
        <v>43122</v>
      </c>
      <c r="B26" s="23">
        <f t="shared" ref="B26:B89" si="2">B2+1</f>
        <v>43123</v>
      </c>
      <c r="C26" s="36">
        <v>43123.0416666659</v>
      </c>
      <c r="D26" s="1">
        <v>4562.6875</v>
      </c>
      <c r="E26" s="17">
        <f t="shared" si="1"/>
        <v>5056.1012059294872</v>
      </c>
      <c r="F26" s="1">
        <v>5056.1012059294872</v>
      </c>
      <c r="G26" s="1">
        <v>5056</v>
      </c>
    </row>
    <row r="27" spans="1:7">
      <c r="A27" s="24">
        <v>43122</v>
      </c>
      <c r="B27" s="24">
        <f t="shared" si="2"/>
        <v>43123</v>
      </c>
      <c r="C27" s="36">
        <v>43123.083333332601</v>
      </c>
      <c r="D27" s="1">
        <v>4784</v>
      </c>
      <c r="E27" s="17">
        <f t="shared" si="1"/>
        <v>5301.3466666666664</v>
      </c>
      <c r="F27" s="1">
        <v>5301.3466666666664</v>
      </c>
      <c r="G27" s="1">
        <v>5301</v>
      </c>
    </row>
    <row r="28" spans="1:7">
      <c r="A28" s="24">
        <v>43122</v>
      </c>
      <c r="B28" s="24">
        <f t="shared" si="2"/>
        <v>43123</v>
      </c>
      <c r="C28" s="36">
        <v>43123.1249999992</v>
      </c>
      <c r="D28" s="1">
        <v>4110.3125</v>
      </c>
      <c r="E28" s="17">
        <f t="shared" si="1"/>
        <v>4554.8059094551281</v>
      </c>
      <c r="F28" s="1">
        <v>4554.8059094551281</v>
      </c>
      <c r="G28" s="1">
        <v>4555</v>
      </c>
    </row>
    <row r="29" spans="1:7">
      <c r="A29" s="24">
        <v>43122</v>
      </c>
      <c r="B29" s="24">
        <f t="shared" si="2"/>
        <v>43123</v>
      </c>
      <c r="C29" s="36">
        <v>43123.1666666659</v>
      </c>
      <c r="D29" s="1">
        <v>5218.6875</v>
      </c>
      <c r="E29" s="17">
        <f t="shared" si="1"/>
        <v>5783.0417187499997</v>
      </c>
      <c r="F29" s="1">
        <v>5783.0417187499997</v>
      </c>
      <c r="G29" s="1">
        <v>5783</v>
      </c>
    </row>
    <row r="30" spans="1:7">
      <c r="A30" s="24">
        <v>43122</v>
      </c>
      <c r="B30" s="24">
        <f t="shared" si="2"/>
        <v>43123</v>
      </c>
      <c r="C30" s="36">
        <v>43123.208333332601</v>
      </c>
      <c r="D30" s="1">
        <v>4322.625</v>
      </c>
      <c r="E30" s="17">
        <f t="shared" si="1"/>
        <v>4790.0781009615384</v>
      </c>
      <c r="F30" s="1">
        <v>4790.0781009615384</v>
      </c>
      <c r="G30" s="1">
        <v>4790</v>
      </c>
    </row>
    <row r="31" spans="1:7">
      <c r="A31" s="24">
        <v>43122</v>
      </c>
      <c r="B31" s="24">
        <f t="shared" si="2"/>
        <v>43123</v>
      </c>
      <c r="C31" s="36">
        <v>43123.2499999992</v>
      </c>
      <c r="D31" s="1">
        <v>922</v>
      </c>
      <c r="E31" s="17">
        <f t="shared" si="1"/>
        <v>1021.7060256410256</v>
      </c>
      <c r="F31" s="1">
        <v>1021.7060256410256</v>
      </c>
      <c r="G31" s="1">
        <v>1022</v>
      </c>
    </row>
    <row r="32" spans="1:7">
      <c r="A32" s="24">
        <v>43122</v>
      </c>
      <c r="B32" s="24">
        <f t="shared" si="2"/>
        <v>43123</v>
      </c>
      <c r="C32" s="36">
        <v>43123.2916666659</v>
      </c>
      <c r="D32" s="1">
        <v>1011.8125</v>
      </c>
      <c r="E32" s="17">
        <f t="shared" si="1"/>
        <v>1121.2309415064103</v>
      </c>
      <c r="F32" s="1">
        <v>1121.2309415064103</v>
      </c>
      <c r="G32" s="1">
        <v>1121</v>
      </c>
    </row>
    <row r="33" spans="1:7">
      <c r="A33" s="24">
        <v>43122</v>
      </c>
      <c r="B33" s="24">
        <f t="shared" si="2"/>
        <v>43123</v>
      </c>
      <c r="C33" s="36">
        <v>43123.333333332601</v>
      </c>
      <c r="D33" s="1">
        <v>3988.0625</v>
      </c>
      <c r="E33" s="17">
        <f t="shared" si="1"/>
        <v>4419.3356690705123</v>
      </c>
      <c r="F33" s="1">
        <v>4419.3356690705123</v>
      </c>
      <c r="G33" s="1">
        <v>4419</v>
      </c>
    </row>
    <row r="34" spans="1:7">
      <c r="A34" s="24">
        <v>43122</v>
      </c>
      <c r="B34" s="24">
        <f t="shared" si="2"/>
        <v>43123</v>
      </c>
      <c r="C34" s="36">
        <v>43123.3749999992</v>
      </c>
      <c r="D34" s="1">
        <v>4874.5625</v>
      </c>
      <c r="E34" s="17">
        <f t="shared" si="1"/>
        <v>5401.7026883012823</v>
      </c>
      <c r="F34" s="1">
        <v>5401.7026883012823</v>
      </c>
      <c r="G34" s="1">
        <v>5402</v>
      </c>
    </row>
    <row r="35" spans="1:7">
      <c r="A35" s="24">
        <v>43122</v>
      </c>
      <c r="B35" s="24">
        <f t="shared" si="2"/>
        <v>43123</v>
      </c>
      <c r="C35" s="36">
        <v>43123.4166666659</v>
      </c>
      <c r="D35" s="1">
        <v>5563.0625</v>
      </c>
      <c r="E35" s="17">
        <f t="shared" si="1"/>
        <v>6164.6577844551284</v>
      </c>
      <c r="F35" s="1">
        <v>6164.6577844551284</v>
      </c>
      <c r="G35" s="1">
        <v>6165</v>
      </c>
    </row>
    <row r="36" spans="1:7">
      <c r="A36" s="24">
        <v>43122</v>
      </c>
      <c r="B36" s="24">
        <f t="shared" si="2"/>
        <v>43123</v>
      </c>
      <c r="C36" s="36">
        <v>43123.458333332601</v>
      </c>
      <c r="D36" s="1">
        <v>5320.875</v>
      </c>
      <c r="E36" s="17">
        <f t="shared" si="1"/>
        <v>5896.2798798076919</v>
      </c>
      <c r="F36" s="1">
        <v>5896.2798798076919</v>
      </c>
      <c r="G36" s="1">
        <v>5896</v>
      </c>
    </row>
    <row r="37" spans="1:7">
      <c r="A37" s="24">
        <v>43122</v>
      </c>
      <c r="B37" s="24">
        <f t="shared" si="2"/>
        <v>43123</v>
      </c>
      <c r="C37" s="36">
        <v>43123.4999999992</v>
      </c>
      <c r="D37" s="1">
        <v>4219.75</v>
      </c>
      <c r="E37" s="17">
        <f t="shared" si="1"/>
        <v>4676.0780929487173</v>
      </c>
      <c r="F37" s="1">
        <v>4676.0780929487173</v>
      </c>
      <c r="G37" s="1">
        <v>4676</v>
      </c>
    </row>
    <row r="38" spans="1:7">
      <c r="A38" s="24">
        <v>43122</v>
      </c>
      <c r="B38" s="24">
        <f t="shared" si="2"/>
        <v>43123</v>
      </c>
      <c r="C38" s="36">
        <v>43123.5416666659</v>
      </c>
      <c r="D38" s="1">
        <v>5646.3125</v>
      </c>
      <c r="E38" s="17">
        <f t="shared" si="1"/>
        <v>6256.9105248397427</v>
      </c>
      <c r="F38" s="1">
        <v>6256.9105248397427</v>
      </c>
      <c r="G38" s="1">
        <v>6257</v>
      </c>
    </row>
    <row r="39" spans="1:7">
      <c r="A39" s="24">
        <v>43122</v>
      </c>
      <c r="B39" s="24">
        <f t="shared" si="2"/>
        <v>43123</v>
      </c>
      <c r="C39" s="36">
        <v>43123.583333332601</v>
      </c>
      <c r="D39" s="1">
        <v>5163.0625</v>
      </c>
      <c r="E39" s="17">
        <f t="shared" si="1"/>
        <v>5721.4013741987183</v>
      </c>
      <c r="F39" s="1">
        <v>5721.4013741987183</v>
      </c>
      <c r="G39" s="1">
        <v>5721</v>
      </c>
    </row>
    <row r="40" spans="1:7">
      <c r="A40" s="24">
        <v>43122</v>
      </c>
      <c r="B40" s="24">
        <f t="shared" si="2"/>
        <v>43123</v>
      </c>
      <c r="C40" s="36">
        <v>43123.6249999992</v>
      </c>
      <c r="D40" s="1">
        <v>5297.4375</v>
      </c>
      <c r="E40" s="17">
        <f t="shared" si="1"/>
        <v>5870.3078245192301</v>
      </c>
      <c r="F40" s="1">
        <v>5870.3078245192301</v>
      </c>
      <c r="G40" s="1">
        <v>5870</v>
      </c>
    </row>
    <row r="41" spans="1:7">
      <c r="A41" s="24">
        <v>43122</v>
      </c>
      <c r="B41" s="24">
        <f t="shared" si="2"/>
        <v>43123</v>
      </c>
      <c r="C41" s="36">
        <v>43123.6666666659</v>
      </c>
      <c r="D41" s="1">
        <v>5894</v>
      </c>
      <c r="E41" s="17">
        <f t="shared" si="1"/>
        <v>6531.3832051282043</v>
      </c>
      <c r="F41" s="1">
        <v>6531.3832051282043</v>
      </c>
      <c r="G41" s="1">
        <v>6531</v>
      </c>
    </row>
    <row r="42" spans="1:7">
      <c r="A42" s="24">
        <v>43122</v>
      </c>
      <c r="B42" s="24">
        <f t="shared" si="2"/>
        <v>43123</v>
      </c>
      <c r="C42" s="36">
        <v>43123.708333332601</v>
      </c>
      <c r="D42" s="1">
        <v>4743.0625</v>
      </c>
      <c r="E42" s="17">
        <f t="shared" si="1"/>
        <v>5255.9821434294863</v>
      </c>
      <c r="F42" s="1">
        <v>5255.9821434294863</v>
      </c>
      <c r="G42" s="1">
        <v>5256</v>
      </c>
    </row>
    <row r="43" spans="1:7">
      <c r="A43" s="24">
        <v>43122</v>
      </c>
      <c r="B43" s="24">
        <f t="shared" si="2"/>
        <v>43123</v>
      </c>
      <c r="C43" s="36">
        <v>43123.7499999992</v>
      </c>
      <c r="D43" s="1">
        <v>5670.875</v>
      </c>
      <c r="E43" s="17">
        <f t="shared" si="1"/>
        <v>6284.1292387820513</v>
      </c>
      <c r="F43" s="1">
        <v>6284.1292387820513</v>
      </c>
      <c r="G43" s="1">
        <v>6284</v>
      </c>
    </row>
    <row r="44" spans="1:7">
      <c r="A44" s="24">
        <v>43122</v>
      </c>
      <c r="B44" s="24">
        <f t="shared" si="2"/>
        <v>43123</v>
      </c>
      <c r="C44" s="36">
        <v>43123.7916666659</v>
      </c>
      <c r="D44" s="1">
        <v>4746.9375</v>
      </c>
      <c r="E44" s="17">
        <f t="shared" si="1"/>
        <v>5260.276189903846</v>
      </c>
      <c r="F44" s="1">
        <v>5260.276189903846</v>
      </c>
      <c r="G44" s="1">
        <v>5260</v>
      </c>
    </row>
    <row r="45" spans="1:7">
      <c r="A45" s="24">
        <v>43122</v>
      </c>
      <c r="B45" s="24">
        <f t="shared" si="2"/>
        <v>43123</v>
      </c>
      <c r="C45" s="36">
        <v>43123.833333332601</v>
      </c>
      <c r="D45" s="1">
        <v>5667.1875</v>
      </c>
      <c r="E45" s="17">
        <f t="shared" si="1"/>
        <v>6280.04296875</v>
      </c>
      <c r="F45" s="1">
        <v>6280.04296875</v>
      </c>
      <c r="G45" s="1">
        <v>6280</v>
      </c>
    </row>
    <row r="46" spans="1:7">
      <c r="A46" s="24">
        <v>43122</v>
      </c>
      <c r="B46" s="24">
        <f t="shared" si="2"/>
        <v>43123</v>
      </c>
      <c r="C46" s="36">
        <v>43123.8749999992</v>
      </c>
      <c r="D46" s="1">
        <v>5803</v>
      </c>
      <c r="E46" s="17">
        <f t="shared" si="1"/>
        <v>6430.5423717948715</v>
      </c>
      <c r="F46" s="1">
        <v>6430.5423717948715</v>
      </c>
      <c r="G46" s="1">
        <v>6431</v>
      </c>
    </row>
    <row r="47" spans="1:7">
      <c r="A47" s="24">
        <v>43122</v>
      </c>
      <c r="B47" s="24">
        <f t="shared" si="2"/>
        <v>43123</v>
      </c>
      <c r="C47" s="36">
        <v>43123.9166666659</v>
      </c>
      <c r="D47" s="1">
        <v>1216.1875</v>
      </c>
      <c r="E47" s="17">
        <f t="shared" si="1"/>
        <v>1347.7072636217947</v>
      </c>
      <c r="F47" s="1">
        <v>1347.7072636217947</v>
      </c>
      <c r="G47" s="1">
        <v>1348</v>
      </c>
    </row>
    <row r="48" spans="1:7">
      <c r="A48" s="24">
        <v>43122</v>
      </c>
      <c r="B48" s="24">
        <f t="shared" si="2"/>
        <v>43123</v>
      </c>
      <c r="C48" s="36">
        <v>43123.958333332601</v>
      </c>
      <c r="D48" s="1">
        <v>3796.5</v>
      </c>
      <c r="E48" s="17">
        <f t="shared" si="1"/>
        <v>4207.0574038461536</v>
      </c>
      <c r="F48" s="1">
        <v>4207.0574038461536</v>
      </c>
      <c r="G48" s="1">
        <v>4207</v>
      </c>
    </row>
    <row r="49" spans="1:7">
      <c r="A49" s="24">
        <v>43122</v>
      </c>
      <c r="B49" s="25">
        <f t="shared" si="2"/>
        <v>43123</v>
      </c>
      <c r="C49" s="36">
        <v>43123.9999999992</v>
      </c>
      <c r="D49" s="1">
        <v>4535.375</v>
      </c>
      <c r="E49" s="17">
        <f t="shared" si="1"/>
        <v>5025.8351041666665</v>
      </c>
      <c r="F49" s="1">
        <v>5025.8351041666665</v>
      </c>
      <c r="G49" s="1">
        <v>5026</v>
      </c>
    </row>
    <row r="50" spans="1:7">
      <c r="A50" s="24">
        <v>43122</v>
      </c>
      <c r="B50" s="23">
        <f t="shared" si="2"/>
        <v>43124</v>
      </c>
      <c r="C50" s="36">
        <v>43124.0416666659</v>
      </c>
      <c r="D50" s="1">
        <v>5663.5</v>
      </c>
      <c r="E50" s="17">
        <f t="shared" si="1"/>
        <v>6275.9566987179478</v>
      </c>
      <c r="F50" s="1">
        <v>6275.9566987179478</v>
      </c>
      <c r="G50" s="1">
        <v>6276</v>
      </c>
    </row>
    <row r="51" spans="1:7">
      <c r="A51" s="24">
        <v>43122</v>
      </c>
      <c r="B51" s="24">
        <f t="shared" si="2"/>
        <v>43124</v>
      </c>
      <c r="C51" s="36">
        <v>43124.083333332601</v>
      </c>
      <c r="D51" s="1">
        <v>5853.25</v>
      </c>
      <c r="E51" s="17">
        <f t="shared" si="1"/>
        <v>6486.2264583333335</v>
      </c>
      <c r="F51" s="1">
        <v>6486.2264583333335</v>
      </c>
      <c r="G51" s="1">
        <v>6486</v>
      </c>
    </row>
    <row r="52" spans="1:7">
      <c r="A52" s="24">
        <v>43122</v>
      </c>
      <c r="B52" s="24">
        <f t="shared" si="2"/>
        <v>43124</v>
      </c>
      <c r="C52" s="36">
        <v>43124.1249999992</v>
      </c>
      <c r="D52" s="1">
        <v>3819.375</v>
      </c>
      <c r="E52" s="17">
        <f t="shared" si="1"/>
        <v>4232.4061298076922</v>
      </c>
      <c r="F52" s="1">
        <v>4232.4061298076922</v>
      </c>
      <c r="G52" s="1">
        <v>4232</v>
      </c>
    </row>
    <row r="53" spans="1:7">
      <c r="A53" s="24">
        <v>43122</v>
      </c>
      <c r="B53" s="24">
        <f t="shared" si="2"/>
        <v>43124</v>
      </c>
      <c r="C53" s="36">
        <v>43124.1666666659</v>
      </c>
      <c r="D53" s="1">
        <v>5216.75</v>
      </c>
      <c r="E53" s="17">
        <f t="shared" si="1"/>
        <v>5780.8946955128204</v>
      </c>
      <c r="F53" s="1">
        <v>5780.8946955128204</v>
      </c>
      <c r="G53" s="1">
        <v>5781</v>
      </c>
    </row>
    <row r="54" spans="1:7">
      <c r="A54" s="24">
        <v>43122</v>
      </c>
      <c r="B54" s="24">
        <f t="shared" si="2"/>
        <v>43124</v>
      </c>
      <c r="C54" s="36">
        <v>43124.208333332601</v>
      </c>
      <c r="D54" s="1">
        <v>5147.5625</v>
      </c>
      <c r="E54" s="17">
        <f t="shared" si="1"/>
        <v>5704.2251883012823</v>
      </c>
      <c r="F54" s="1">
        <v>5704.2251883012823</v>
      </c>
      <c r="G54" s="1">
        <v>5704</v>
      </c>
    </row>
    <row r="55" spans="1:7">
      <c r="A55" s="24">
        <v>43122</v>
      </c>
      <c r="B55" s="24">
        <f t="shared" si="2"/>
        <v>43124</v>
      </c>
      <c r="C55" s="36">
        <v>43124.2499999992</v>
      </c>
      <c r="D55" s="1">
        <v>1493.9375</v>
      </c>
      <c r="E55" s="17">
        <f t="shared" si="1"/>
        <v>1655.4934334935895</v>
      </c>
      <c r="F55" s="1">
        <v>1655.4934334935895</v>
      </c>
      <c r="G55" s="1">
        <v>1655</v>
      </c>
    </row>
    <row r="56" spans="1:7">
      <c r="A56" s="24">
        <v>43122</v>
      </c>
      <c r="B56" s="24">
        <f t="shared" si="2"/>
        <v>43124</v>
      </c>
      <c r="C56" s="36">
        <v>43124.2916666659</v>
      </c>
      <c r="D56" s="1">
        <v>3731.6875</v>
      </c>
      <c r="E56" s="17">
        <f t="shared" si="1"/>
        <v>4135.2360136217949</v>
      </c>
      <c r="F56" s="1">
        <v>4135.2360136217949</v>
      </c>
      <c r="G56" s="1">
        <v>4135</v>
      </c>
    </row>
    <row r="57" spans="1:7">
      <c r="A57" s="24">
        <v>43122</v>
      </c>
      <c r="B57" s="24">
        <f t="shared" si="2"/>
        <v>43124</v>
      </c>
      <c r="C57" s="36">
        <v>43124.333333332601</v>
      </c>
      <c r="D57" s="1">
        <v>5023.9375</v>
      </c>
      <c r="E57" s="17">
        <f t="shared" si="1"/>
        <v>5567.2312540064104</v>
      </c>
      <c r="F57" s="1">
        <v>5567.2312540064104</v>
      </c>
      <c r="G57" s="1">
        <v>5567</v>
      </c>
    </row>
    <row r="58" spans="1:7">
      <c r="A58" s="24">
        <v>43122</v>
      </c>
      <c r="B58" s="24">
        <f t="shared" si="2"/>
        <v>43124</v>
      </c>
      <c r="C58" s="36">
        <v>43124.3749999992</v>
      </c>
      <c r="D58" s="1">
        <v>5435.6875</v>
      </c>
      <c r="E58" s="17">
        <f t="shared" si="1"/>
        <v>6023.5083213141015</v>
      </c>
      <c r="F58" s="1">
        <v>6023.5083213141015</v>
      </c>
      <c r="G58" s="1">
        <v>6024</v>
      </c>
    </row>
    <row r="59" spans="1:7">
      <c r="A59" s="24">
        <v>43122</v>
      </c>
      <c r="B59" s="24">
        <f t="shared" si="2"/>
        <v>43124</v>
      </c>
      <c r="C59" s="36">
        <v>43124.4166666659</v>
      </c>
      <c r="D59" s="1">
        <v>6118.4375</v>
      </c>
      <c r="E59" s="17">
        <f t="shared" si="1"/>
        <v>6780.0916065705132</v>
      </c>
      <c r="F59" s="1">
        <v>6780.0916065705132</v>
      </c>
      <c r="G59" s="1">
        <v>6780</v>
      </c>
    </row>
    <row r="60" spans="1:7">
      <c r="A60" s="24">
        <v>43122</v>
      </c>
      <c r="B60" s="24">
        <f t="shared" si="2"/>
        <v>43124</v>
      </c>
      <c r="C60" s="36">
        <v>43124.458333332601</v>
      </c>
      <c r="D60" s="1">
        <v>5977.875</v>
      </c>
      <c r="E60" s="17">
        <f t="shared" si="1"/>
        <v>6624.3285336538456</v>
      </c>
      <c r="F60" s="1">
        <v>6624.3285336538456</v>
      </c>
      <c r="G60" s="1">
        <v>6624</v>
      </c>
    </row>
    <row r="61" spans="1:7">
      <c r="A61" s="24">
        <v>43122</v>
      </c>
      <c r="B61" s="24">
        <f t="shared" si="2"/>
        <v>43124</v>
      </c>
      <c r="C61" s="36">
        <v>43124.4999999992</v>
      </c>
      <c r="D61" s="1">
        <v>4867.5625</v>
      </c>
      <c r="E61" s="17">
        <f t="shared" si="1"/>
        <v>5393.9457011217946</v>
      </c>
      <c r="F61" s="1">
        <v>5393.9457011217946</v>
      </c>
      <c r="G61" s="1">
        <v>5394</v>
      </c>
    </row>
    <row r="62" spans="1:7">
      <c r="A62" s="24">
        <v>43122</v>
      </c>
      <c r="B62" s="24">
        <f t="shared" si="2"/>
        <v>43124</v>
      </c>
      <c r="C62" s="36">
        <v>43124.5416666659</v>
      </c>
      <c r="D62" s="1">
        <v>5536.75</v>
      </c>
      <c r="E62" s="17">
        <f t="shared" si="1"/>
        <v>6135.4998237179489</v>
      </c>
      <c r="F62" s="1">
        <v>6135.4998237179489</v>
      </c>
      <c r="G62" s="1">
        <v>6135</v>
      </c>
    </row>
    <row r="63" spans="1:7">
      <c r="A63" s="24">
        <v>43122</v>
      </c>
      <c r="B63" s="24">
        <f t="shared" si="2"/>
        <v>43124</v>
      </c>
      <c r="C63" s="36">
        <v>43124.583333332601</v>
      </c>
      <c r="D63" s="1">
        <v>5308.6875</v>
      </c>
      <c r="E63" s="17">
        <f t="shared" si="1"/>
        <v>5882.7744110576914</v>
      </c>
      <c r="F63" s="1">
        <v>5882.7744110576914</v>
      </c>
      <c r="G63" s="1">
        <v>5883</v>
      </c>
    </row>
    <row r="64" spans="1:7">
      <c r="A64" s="24">
        <v>43122</v>
      </c>
      <c r="B64" s="24">
        <f t="shared" si="2"/>
        <v>43124</v>
      </c>
      <c r="C64" s="36">
        <v>43124.6249999992</v>
      </c>
      <c r="D64" s="1">
        <v>6109.0625</v>
      </c>
      <c r="E64" s="17">
        <f t="shared" si="1"/>
        <v>6769.7027844551285</v>
      </c>
      <c r="F64" s="1">
        <v>6769.7027844551285</v>
      </c>
      <c r="G64" s="1">
        <v>6770</v>
      </c>
    </row>
    <row r="65" spans="1:7">
      <c r="A65" s="24">
        <v>43122</v>
      </c>
      <c r="B65" s="24">
        <f t="shared" si="2"/>
        <v>43124</v>
      </c>
      <c r="C65" s="36">
        <v>43124.6666666659</v>
      </c>
      <c r="D65" s="1">
        <v>5471.125</v>
      </c>
      <c r="E65" s="17">
        <f t="shared" si="1"/>
        <v>6062.7780689102565</v>
      </c>
      <c r="F65" s="1">
        <v>6062.7780689102565</v>
      </c>
      <c r="G65" s="1">
        <v>6063</v>
      </c>
    </row>
    <row r="66" spans="1:7">
      <c r="A66" s="24">
        <v>43122</v>
      </c>
      <c r="B66" s="24">
        <f t="shared" si="2"/>
        <v>43124</v>
      </c>
      <c r="C66" s="36">
        <v>43124.708333332601</v>
      </c>
      <c r="D66" s="1">
        <v>3154.5625</v>
      </c>
      <c r="E66" s="17">
        <f t="shared" si="1"/>
        <v>3495.7001241987177</v>
      </c>
      <c r="F66" s="1">
        <v>3495.7001241987177</v>
      </c>
      <c r="G66" s="1">
        <v>3496</v>
      </c>
    </row>
    <row r="67" spans="1:7">
      <c r="A67" s="24">
        <v>43122</v>
      </c>
      <c r="B67" s="24">
        <f t="shared" si="2"/>
        <v>43124</v>
      </c>
      <c r="C67" s="36">
        <v>43124.7499999992</v>
      </c>
      <c r="D67" s="1">
        <v>2191.8125</v>
      </c>
      <c r="E67" s="17">
        <f t="shared" si="1"/>
        <v>2428.8373517628202</v>
      </c>
      <c r="F67" s="1">
        <v>2428.8373517628202</v>
      </c>
      <c r="G67" s="1">
        <v>2429</v>
      </c>
    </row>
    <row r="68" spans="1:7">
      <c r="A68" s="24">
        <v>43122</v>
      </c>
      <c r="B68" s="24">
        <f t="shared" si="2"/>
        <v>43124</v>
      </c>
      <c r="C68" s="36">
        <v>43124.7916666659</v>
      </c>
      <c r="D68" s="1">
        <v>2595.1875</v>
      </c>
      <c r="E68" s="17">
        <f t="shared" si="1"/>
        <v>2875.833737980769</v>
      </c>
      <c r="F68" s="1">
        <v>2875.833737980769</v>
      </c>
      <c r="G68" s="1">
        <v>2876</v>
      </c>
    </row>
    <row r="69" spans="1:7">
      <c r="A69" s="24">
        <v>43122</v>
      </c>
      <c r="B69" s="24">
        <f t="shared" si="2"/>
        <v>43124</v>
      </c>
      <c r="C69" s="36">
        <v>43124.833333332601</v>
      </c>
      <c r="D69" s="1">
        <v>4832.0625</v>
      </c>
      <c r="E69" s="17">
        <f t="shared" si="1"/>
        <v>5354.6066947115387</v>
      </c>
      <c r="F69" s="1">
        <v>5354.6066947115387</v>
      </c>
      <c r="G69" s="1">
        <v>5355</v>
      </c>
    </row>
    <row r="70" spans="1:7">
      <c r="A70" s="24">
        <v>43122</v>
      </c>
      <c r="B70" s="24">
        <f t="shared" si="2"/>
        <v>43124</v>
      </c>
      <c r="C70" s="36">
        <v>43124.8749999992</v>
      </c>
      <c r="D70" s="1">
        <v>5831.3125</v>
      </c>
      <c r="E70" s="17">
        <f t="shared" si="1"/>
        <v>6461.9166145833333</v>
      </c>
      <c r="F70" s="1">
        <v>6461.9166145833333</v>
      </c>
      <c r="G70" s="1">
        <v>6462</v>
      </c>
    </row>
    <row r="71" spans="1:7">
      <c r="A71" s="24">
        <v>43122</v>
      </c>
      <c r="B71" s="24">
        <f t="shared" si="2"/>
        <v>43124</v>
      </c>
      <c r="C71" s="36">
        <v>43124.9166666659</v>
      </c>
      <c r="D71" s="1">
        <v>4623.5</v>
      </c>
      <c r="E71" s="17">
        <f t="shared" si="1"/>
        <v>5123.4900320512816</v>
      </c>
      <c r="F71" s="1">
        <v>5123.4900320512816</v>
      </c>
      <c r="G71" s="1">
        <v>5123</v>
      </c>
    </row>
    <row r="72" spans="1:7">
      <c r="A72" s="24">
        <v>43122</v>
      </c>
      <c r="B72" s="24">
        <f t="shared" si="2"/>
        <v>43124</v>
      </c>
      <c r="C72" s="36">
        <v>43124.958333332601</v>
      </c>
      <c r="D72" s="1">
        <v>5375.625</v>
      </c>
      <c r="E72" s="17">
        <f t="shared" si="1"/>
        <v>5956.9506009615379</v>
      </c>
      <c r="F72" s="1">
        <v>5956.9506009615379</v>
      </c>
      <c r="G72" s="1">
        <v>5957</v>
      </c>
    </row>
    <row r="73" spans="1:7">
      <c r="A73" s="24">
        <v>43122</v>
      </c>
      <c r="B73" s="25">
        <f t="shared" si="2"/>
        <v>43124</v>
      </c>
      <c r="C73" s="36">
        <v>43124.9999999992</v>
      </c>
      <c r="D73" s="1">
        <v>4113.25</v>
      </c>
      <c r="E73" s="17">
        <f t="shared" si="1"/>
        <v>4558.0610737179486</v>
      </c>
      <c r="F73" s="1">
        <v>4558.0610737179486</v>
      </c>
      <c r="G73" s="1">
        <v>4558</v>
      </c>
    </row>
    <row r="74" spans="1:7">
      <c r="A74" s="24">
        <v>43122</v>
      </c>
      <c r="B74" s="23">
        <f t="shared" si="2"/>
        <v>43125</v>
      </c>
      <c r="C74" s="36">
        <v>43125.0416666659</v>
      </c>
      <c r="D74" s="1">
        <v>5409.1875</v>
      </c>
      <c r="E74" s="17">
        <f t="shared" si="1"/>
        <v>5994.1425841346145</v>
      </c>
      <c r="F74" s="1">
        <v>5994.1425841346145</v>
      </c>
      <c r="G74" s="1">
        <v>5994</v>
      </c>
    </row>
    <row r="75" spans="1:7">
      <c r="A75" s="24">
        <v>43122</v>
      </c>
      <c r="B75" s="24">
        <f t="shared" si="2"/>
        <v>43125</v>
      </c>
      <c r="C75" s="36">
        <v>43125.083333332601</v>
      </c>
      <c r="D75" s="1">
        <v>5363.6875</v>
      </c>
      <c r="E75" s="17">
        <f t="shared" ref="E75:E138" si="3">D75*(293/273)*(1.0325/1)</f>
        <v>5943.7221674679486</v>
      </c>
      <c r="F75" s="1">
        <v>5943.7221674679486</v>
      </c>
      <c r="G75" s="1">
        <v>5944</v>
      </c>
    </row>
    <row r="76" spans="1:7">
      <c r="A76" s="24">
        <v>43122</v>
      </c>
      <c r="B76" s="24">
        <f t="shared" si="2"/>
        <v>43125</v>
      </c>
      <c r="C76" s="36">
        <v>43125.1249999992</v>
      </c>
      <c r="D76" s="1">
        <v>4242.375</v>
      </c>
      <c r="E76" s="17">
        <f t="shared" si="3"/>
        <v>4701.1497836538465</v>
      </c>
      <c r="F76" s="1">
        <v>4701.1497836538465</v>
      </c>
      <c r="G76" s="1">
        <v>4701</v>
      </c>
    </row>
    <row r="77" spans="1:7">
      <c r="A77" s="24">
        <v>43122</v>
      </c>
      <c r="B77" s="24">
        <f t="shared" si="2"/>
        <v>43125</v>
      </c>
      <c r="C77" s="36">
        <v>43125.1666666659</v>
      </c>
      <c r="D77" s="1">
        <v>5803.125</v>
      </c>
      <c r="E77" s="17">
        <f t="shared" si="3"/>
        <v>6430.6808894230762</v>
      </c>
      <c r="F77" s="1">
        <v>6430.6808894230762</v>
      </c>
      <c r="G77" s="1">
        <v>6431</v>
      </c>
    </row>
    <row r="78" spans="1:7">
      <c r="A78" s="24">
        <v>43122</v>
      </c>
      <c r="B78" s="24">
        <f t="shared" si="2"/>
        <v>43125</v>
      </c>
      <c r="C78" s="36">
        <v>43125.208333332601</v>
      </c>
      <c r="D78" s="1">
        <v>5599.125</v>
      </c>
      <c r="E78" s="17">
        <f t="shared" si="3"/>
        <v>6204.6201201923077</v>
      </c>
      <c r="F78" s="1">
        <v>6204.6201201923077</v>
      </c>
      <c r="G78" s="1">
        <v>6205</v>
      </c>
    </row>
    <row r="79" spans="1:7">
      <c r="A79" s="24">
        <v>43122</v>
      </c>
      <c r="B79" s="24">
        <f t="shared" si="2"/>
        <v>43125</v>
      </c>
      <c r="C79" s="36">
        <v>43125.2499999992</v>
      </c>
      <c r="D79" s="1">
        <v>1197.5625</v>
      </c>
      <c r="E79" s="17">
        <f t="shared" si="3"/>
        <v>1327.0681370192308</v>
      </c>
      <c r="F79" s="1">
        <v>1327.0681370192308</v>
      </c>
      <c r="G79" s="1">
        <v>1327</v>
      </c>
    </row>
    <row r="80" spans="1:7">
      <c r="A80" s="24">
        <v>43122</v>
      </c>
      <c r="B80" s="24">
        <f t="shared" si="2"/>
        <v>43125</v>
      </c>
      <c r="C80" s="36">
        <v>43125.2916666659</v>
      </c>
      <c r="D80" s="1">
        <v>4626.3125</v>
      </c>
      <c r="E80" s="17">
        <f t="shared" si="3"/>
        <v>5126.6066786858974</v>
      </c>
      <c r="F80" s="1">
        <v>5126.6066786858974</v>
      </c>
      <c r="G80" s="1">
        <v>5127</v>
      </c>
    </row>
    <row r="81" spans="1:7">
      <c r="A81" s="24">
        <v>43122</v>
      </c>
      <c r="B81" s="24">
        <f t="shared" si="2"/>
        <v>43125</v>
      </c>
      <c r="C81" s="36">
        <v>43125.333333332601</v>
      </c>
      <c r="D81" s="1">
        <v>6036.8125</v>
      </c>
      <c r="E81" s="17">
        <f t="shared" si="3"/>
        <v>6689.6395953525634</v>
      </c>
      <c r="F81" s="1">
        <v>6689.6395953525634</v>
      </c>
      <c r="G81" s="1">
        <v>6690</v>
      </c>
    </row>
    <row r="82" spans="1:7">
      <c r="A82" s="24">
        <v>43122</v>
      </c>
      <c r="B82" s="24">
        <f t="shared" si="2"/>
        <v>43125</v>
      </c>
      <c r="C82" s="36">
        <v>43125.3749999992</v>
      </c>
      <c r="D82" s="1">
        <v>4986.25</v>
      </c>
      <c r="E82" s="17">
        <f t="shared" si="3"/>
        <v>5525.468189102563</v>
      </c>
      <c r="F82" s="1">
        <v>5525.468189102563</v>
      </c>
      <c r="G82" s="1">
        <v>5525</v>
      </c>
    </row>
    <row r="83" spans="1:7">
      <c r="A83" s="24">
        <v>43122</v>
      </c>
      <c r="B83" s="24">
        <f t="shared" si="2"/>
        <v>43125</v>
      </c>
      <c r="C83" s="36">
        <v>43125.4166666659</v>
      </c>
      <c r="D83" s="1">
        <v>5010.75</v>
      </c>
      <c r="E83" s="17">
        <f t="shared" si="3"/>
        <v>5552.6176442307687</v>
      </c>
      <c r="F83" s="1">
        <v>5552.6176442307687</v>
      </c>
      <c r="G83" s="1">
        <v>5553</v>
      </c>
    </row>
    <row r="84" spans="1:7">
      <c r="A84" s="24">
        <v>43122</v>
      </c>
      <c r="B84" s="24">
        <f t="shared" si="2"/>
        <v>43125</v>
      </c>
      <c r="C84" s="36">
        <v>43125.458333332601</v>
      </c>
      <c r="D84" s="1">
        <v>4896.125</v>
      </c>
      <c r="E84" s="17">
        <f t="shared" si="3"/>
        <v>5425.5969791666666</v>
      </c>
      <c r="F84" s="1">
        <v>5425.5969791666666</v>
      </c>
      <c r="G84" s="1">
        <v>5426</v>
      </c>
    </row>
    <row r="85" spans="1:7">
      <c r="A85" s="24">
        <v>43122</v>
      </c>
      <c r="B85" s="24">
        <f t="shared" si="2"/>
        <v>43125</v>
      </c>
      <c r="C85" s="36">
        <v>43125.4999999992</v>
      </c>
      <c r="D85" s="1">
        <v>4296.8125</v>
      </c>
      <c r="E85" s="17">
        <f t="shared" si="3"/>
        <v>4761.4742107371785</v>
      </c>
      <c r="F85" s="1">
        <v>4761.4742107371785</v>
      </c>
      <c r="G85" s="1">
        <v>4761</v>
      </c>
    </row>
    <row r="86" spans="1:7">
      <c r="A86" s="24">
        <v>43122</v>
      </c>
      <c r="B86" s="24">
        <f t="shared" si="2"/>
        <v>43125</v>
      </c>
      <c r="C86" s="36">
        <v>43125.5416666659</v>
      </c>
      <c r="D86" s="1">
        <v>5834.8125</v>
      </c>
      <c r="E86" s="17">
        <f t="shared" si="3"/>
        <v>6465.7951081730762</v>
      </c>
      <c r="F86" s="1">
        <v>6465.7951081730762</v>
      </c>
      <c r="G86" s="1">
        <v>6466</v>
      </c>
    </row>
    <row r="87" spans="1:7">
      <c r="A87" s="24">
        <v>43122</v>
      </c>
      <c r="B87" s="24">
        <f t="shared" si="2"/>
        <v>43125</v>
      </c>
      <c r="C87" s="36">
        <v>43125.583333332601</v>
      </c>
      <c r="D87" s="1">
        <v>5163.1875</v>
      </c>
      <c r="E87" s="17">
        <f t="shared" si="3"/>
        <v>5721.5398918269229</v>
      </c>
      <c r="F87" s="1">
        <v>5721.5398918269229</v>
      </c>
      <c r="G87" s="1">
        <v>5722</v>
      </c>
    </row>
    <row r="88" spans="1:7">
      <c r="A88" s="24">
        <v>43122</v>
      </c>
      <c r="B88" s="24">
        <f t="shared" si="2"/>
        <v>43125</v>
      </c>
      <c r="C88" s="36">
        <v>43125.6249999992</v>
      </c>
      <c r="D88" s="1">
        <v>5941.8125</v>
      </c>
      <c r="E88" s="17">
        <f t="shared" si="3"/>
        <v>6584.3661979166664</v>
      </c>
      <c r="F88" s="1">
        <v>6584.3661979166664</v>
      </c>
      <c r="G88" s="1">
        <v>6584</v>
      </c>
    </row>
    <row r="89" spans="1:7">
      <c r="A89" s="24">
        <v>43122</v>
      </c>
      <c r="B89" s="24">
        <f t="shared" si="2"/>
        <v>43125</v>
      </c>
      <c r="C89" s="36">
        <v>43125.6666666659</v>
      </c>
      <c r="D89" s="1">
        <v>5993.3125</v>
      </c>
      <c r="E89" s="17">
        <f t="shared" si="3"/>
        <v>6641.4354607371788</v>
      </c>
      <c r="F89" s="1">
        <v>6641.4354607371788</v>
      </c>
      <c r="G89" s="1">
        <v>6641</v>
      </c>
    </row>
    <row r="90" spans="1:7">
      <c r="A90" s="24">
        <v>43122</v>
      </c>
      <c r="B90" s="24">
        <f t="shared" ref="B90:B153" si="4">B66+1</f>
        <v>43125</v>
      </c>
      <c r="C90" s="36">
        <v>43125.708333332601</v>
      </c>
      <c r="D90" s="1">
        <v>4604.0625</v>
      </c>
      <c r="E90" s="17">
        <f t="shared" si="3"/>
        <v>5101.9505408653849</v>
      </c>
      <c r="F90" s="1">
        <v>5101.9505408653849</v>
      </c>
      <c r="G90" s="1">
        <v>5102</v>
      </c>
    </row>
    <row r="91" spans="1:7">
      <c r="A91" s="24">
        <v>43122</v>
      </c>
      <c r="B91" s="24">
        <f t="shared" si="4"/>
        <v>43125</v>
      </c>
      <c r="C91" s="36">
        <v>43125.7499999992</v>
      </c>
      <c r="D91" s="1">
        <v>5860.8125</v>
      </c>
      <c r="E91" s="17">
        <f t="shared" si="3"/>
        <v>6494.6067748397436</v>
      </c>
      <c r="F91" s="1">
        <v>6494.6067748397436</v>
      </c>
      <c r="G91" s="1">
        <v>6495</v>
      </c>
    </row>
    <row r="92" spans="1:7">
      <c r="A92" s="24">
        <v>43122</v>
      </c>
      <c r="B92" s="24">
        <f t="shared" si="4"/>
        <v>43125</v>
      </c>
      <c r="C92" s="36">
        <v>43125.7916666659</v>
      </c>
      <c r="D92" s="1">
        <v>4993.75</v>
      </c>
      <c r="E92" s="17">
        <f t="shared" si="3"/>
        <v>5533.7792467948711</v>
      </c>
      <c r="F92" s="1">
        <v>5533.7792467948711</v>
      </c>
      <c r="G92" s="1">
        <v>5534</v>
      </c>
    </row>
    <row r="93" spans="1:7">
      <c r="A93" s="24">
        <v>43122</v>
      </c>
      <c r="B93" s="24">
        <f t="shared" si="4"/>
        <v>43125</v>
      </c>
      <c r="C93" s="36">
        <v>43125.833333332601</v>
      </c>
      <c r="D93" s="1">
        <v>4393.625</v>
      </c>
      <c r="E93" s="17">
        <f t="shared" si="3"/>
        <v>4868.7561137820512</v>
      </c>
      <c r="F93" s="1">
        <v>4868.7561137820512</v>
      </c>
      <c r="G93" s="1">
        <v>4869</v>
      </c>
    </row>
    <row r="94" spans="1:7">
      <c r="A94" s="24">
        <v>43122</v>
      </c>
      <c r="B94" s="24">
        <f t="shared" si="4"/>
        <v>43125</v>
      </c>
      <c r="C94" s="36">
        <v>43125.8749999992</v>
      </c>
      <c r="D94" s="1">
        <v>6022.5625</v>
      </c>
      <c r="E94" s="17">
        <f t="shared" si="3"/>
        <v>6673.8485857371788</v>
      </c>
      <c r="F94" s="1">
        <v>6673.8485857371788</v>
      </c>
      <c r="G94" s="1">
        <v>6674</v>
      </c>
    </row>
    <row r="95" spans="1:7">
      <c r="A95" s="24">
        <v>43122</v>
      </c>
      <c r="B95" s="24">
        <f t="shared" si="4"/>
        <v>43125</v>
      </c>
      <c r="C95" s="36">
        <v>43125.9166666659</v>
      </c>
      <c r="D95" s="1">
        <v>5326.0625</v>
      </c>
      <c r="E95" s="17">
        <f t="shared" si="3"/>
        <v>5902.0283613782049</v>
      </c>
      <c r="F95" s="1">
        <v>5902.0283613782049</v>
      </c>
      <c r="G95" s="1">
        <v>5902</v>
      </c>
    </row>
    <row r="96" spans="1:7">
      <c r="A96" s="24">
        <v>43122</v>
      </c>
      <c r="B96" s="24">
        <f t="shared" si="4"/>
        <v>43125</v>
      </c>
      <c r="C96" s="36">
        <v>43125.958333332601</v>
      </c>
      <c r="D96" s="1">
        <v>5779.3125</v>
      </c>
      <c r="E96" s="17">
        <f t="shared" si="3"/>
        <v>6404.2932812499994</v>
      </c>
      <c r="F96" s="1">
        <v>6404.2932812499994</v>
      </c>
      <c r="G96" s="1">
        <v>6404</v>
      </c>
    </row>
    <row r="97" spans="1:7">
      <c r="A97" s="24">
        <v>43122</v>
      </c>
      <c r="B97" s="25">
        <f t="shared" si="4"/>
        <v>43125</v>
      </c>
      <c r="C97" s="36">
        <v>43125.9999999992</v>
      </c>
      <c r="D97" s="1">
        <v>4540.75</v>
      </c>
      <c r="E97" s="17">
        <f t="shared" si="3"/>
        <v>5031.7913621794869</v>
      </c>
      <c r="F97" s="1">
        <v>5031.7913621794869</v>
      </c>
      <c r="G97" s="1">
        <v>5032</v>
      </c>
    </row>
    <row r="98" spans="1:7">
      <c r="A98" s="24">
        <v>43122</v>
      </c>
      <c r="B98" s="23">
        <f t="shared" si="4"/>
        <v>43126</v>
      </c>
      <c r="C98" s="36">
        <v>43126.0416666659</v>
      </c>
      <c r="D98" s="1">
        <v>4810.8125</v>
      </c>
      <c r="E98" s="17">
        <f t="shared" si="3"/>
        <v>5331.0586979166665</v>
      </c>
      <c r="F98" s="1">
        <v>5331.0586979166665</v>
      </c>
      <c r="G98" s="1">
        <v>5331</v>
      </c>
    </row>
    <row r="99" spans="1:7">
      <c r="A99" s="24">
        <v>43122</v>
      </c>
      <c r="B99" s="24">
        <f t="shared" si="4"/>
        <v>43126</v>
      </c>
      <c r="C99" s="36">
        <v>43126.083333332601</v>
      </c>
      <c r="D99" s="1">
        <v>5276.375</v>
      </c>
      <c r="E99" s="17">
        <f t="shared" si="3"/>
        <v>5846.9676041666671</v>
      </c>
      <c r="F99" s="1">
        <v>5846.9676041666671</v>
      </c>
      <c r="G99" s="1">
        <v>5847</v>
      </c>
    </row>
    <row r="100" spans="1:7">
      <c r="A100" s="24">
        <v>43122</v>
      </c>
      <c r="B100" s="24">
        <f t="shared" si="4"/>
        <v>43126</v>
      </c>
      <c r="C100" s="36">
        <v>43126.1249999992</v>
      </c>
      <c r="D100" s="1">
        <v>3827.75</v>
      </c>
      <c r="E100" s="17">
        <f t="shared" si="3"/>
        <v>4241.6868108974359</v>
      </c>
      <c r="F100" s="1">
        <v>4241.6868108974359</v>
      </c>
      <c r="G100" s="1">
        <v>4242</v>
      </c>
    </row>
    <row r="101" spans="1:7">
      <c r="A101" s="24">
        <v>43122</v>
      </c>
      <c r="B101" s="24">
        <f t="shared" si="4"/>
        <v>43126</v>
      </c>
      <c r="C101" s="36">
        <v>43126.1666666659</v>
      </c>
      <c r="D101" s="1">
        <v>4830.6875</v>
      </c>
      <c r="E101" s="17">
        <f t="shared" si="3"/>
        <v>5353.0830008012817</v>
      </c>
      <c r="F101" s="1">
        <v>5353.0830008012817</v>
      </c>
      <c r="G101" s="1">
        <v>5353</v>
      </c>
    </row>
    <row r="102" spans="1:7">
      <c r="A102" s="24">
        <v>43122</v>
      </c>
      <c r="B102" s="24">
        <f t="shared" si="4"/>
        <v>43126</v>
      </c>
      <c r="C102" s="36">
        <v>43126.208333332601</v>
      </c>
      <c r="D102" s="1">
        <v>4220.25</v>
      </c>
      <c r="E102" s="17">
        <f t="shared" si="3"/>
        <v>4676.6321634615388</v>
      </c>
      <c r="F102" s="1">
        <v>4676.6321634615388</v>
      </c>
      <c r="G102" s="1">
        <v>4677</v>
      </c>
    </row>
    <row r="103" spans="1:7">
      <c r="A103" s="24">
        <v>43122</v>
      </c>
      <c r="B103" s="24">
        <f t="shared" si="4"/>
        <v>43126</v>
      </c>
      <c r="C103" s="36">
        <v>43126.2499999992</v>
      </c>
      <c r="D103" s="1">
        <v>946.0625</v>
      </c>
      <c r="E103" s="17">
        <f t="shared" si="3"/>
        <v>1048.3706690705128</v>
      </c>
      <c r="F103" s="1">
        <v>1048.3706690705128</v>
      </c>
      <c r="G103" s="1">
        <v>1048</v>
      </c>
    </row>
    <row r="104" spans="1:7">
      <c r="A104" s="24">
        <v>43122</v>
      </c>
      <c r="B104" s="24">
        <f t="shared" si="4"/>
        <v>43126</v>
      </c>
      <c r="C104" s="36">
        <v>43126.2916666659</v>
      </c>
      <c r="D104" s="1">
        <v>2961.3125</v>
      </c>
      <c r="E104" s="17">
        <f t="shared" si="3"/>
        <v>3281.5518709935895</v>
      </c>
      <c r="F104" s="1">
        <v>3281.5518709935895</v>
      </c>
      <c r="G104" s="1">
        <v>3282</v>
      </c>
    </row>
    <row r="105" spans="1:7">
      <c r="A105" s="24">
        <v>43122</v>
      </c>
      <c r="B105" s="24">
        <f t="shared" si="4"/>
        <v>43126</v>
      </c>
      <c r="C105" s="36">
        <v>43126.333333332601</v>
      </c>
      <c r="D105" s="1">
        <v>1574.375</v>
      </c>
      <c r="E105" s="17">
        <f t="shared" si="3"/>
        <v>1744.6295272435896</v>
      </c>
      <c r="F105" s="1">
        <v>1744.6295272435896</v>
      </c>
      <c r="G105" s="1">
        <v>1745</v>
      </c>
    </row>
    <row r="106" spans="1:7">
      <c r="A106" s="24">
        <v>43122</v>
      </c>
      <c r="B106" s="24">
        <f t="shared" si="4"/>
        <v>43126</v>
      </c>
      <c r="C106" s="36">
        <v>43126.3749999992</v>
      </c>
      <c r="D106" s="1">
        <v>1059.625</v>
      </c>
      <c r="E106" s="17">
        <f t="shared" si="3"/>
        <v>1174.2139342948717</v>
      </c>
      <c r="F106" s="1">
        <v>1174.2139342948717</v>
      </c>
      <c r="G106" s="1">
        <v>1174</v>
      </c>
    </row>
    <row r="107" spans="1:7">
      <c r="A107" s="24">
        <v>43122</v>
      </c>
      <c r="B107" s="24">
        <f t="shared" si="4"/>
        <v>43126</v>
      </c>
      <c r="C107" s="36">
        <v>43126.4166666659</v>
      </c>
      <c r="D107" s="1">
        <v>3826.375</v>
      </c>
      <c r="E107" s="17">
        <f t="shared" si="3"/>
        <v>4240.1631169871789</v>
      </c>
      <c r="F107" s="1">
        <v>4240.1631169871789</v>
      </c>
      <c r="G107" s="1">
        <v>4240</v>
      </c>
    </row>
    <row r="108" spans="1:7">
      <c r="A108" s="24">
        <v>43122</v>
      </c>
      <c r="B108" s="24">
        <f t="shared" si="4"/>
        <v>43126</v>
      </c>
      <c r="C108" s="36">
        <v>43126.458333332601</v>
      </c>
      <c r="D108" s="1">
        <v>3500.4375</v>
      </c>
      <c r="E108" s="17">
        <f t="shared" si="3"/>
        <v>3878.9784014423076</v>
      </c>
      <c r="F108" s="1">
        <v>3878.9784014423076</v>
      </c>
      <c r="G108" s="1">
        <v>3879</v>
      </c>
    </row>
    <row r="109" spans="1:7">
      <c r="A109" s="24">
        <v>43122</v>
      </c>
      <c r="B109" s="24">
        <f t="shared" si="4"/>
        <v>43126</v>
      </c>
      <c r="C109" s="36">
        <v>43126.4999999992</v>
      </c>
      <c r="D109" s="1">
        <v>4015.5</v>
      </c>
      <c r="E109" s="17">
        <f t="shared" si="3"/>
        <v>4449.7402884615385</v>
      </c>
      <c r="F109" s="1">
        <v>4449.7402884615385</v>
      </c>
      <c r="G109" s="1">
        <v>4450</v>
      </c>
    </row>
    <row r="110" spans="1:7">
      <c r="A110" s="24">
        <v>43122</v>
      </c>
      <c r="B110" s="24">
        <f t="shared" si="4"/>
        <v>43126</v>
      </c>
      <c r="C110" s="36">
        <v>43126.5416666659</v>
      </c>
      <c r="D110" s="1">
        <v>5844.875</v>
      </c>
      <c r="E110" s="17">
        <f t="shared" si="3"/>
        <v>6476.9457772435899</v>
      </c>
      <c r="F110" s="1">
        <v>6476.9457772435899</v>
      </c>
      <c r="G110" s="1">
        <v>6477</v>
      </c>
    </row>
    <row r="111" spans="1:7">
      <c r="A111" s="24">
        <v>43122</v>
      </c>
      <c r="B111" s="24">
        <f t="shared" si="4"/>
        <v>43126</v>
      </c>
      <c r="C111" s="36">
        <v>43126.583333332601</v>
      </c>
      <c r="D111" s="1">
        <v>5529.1875</v>
      </c>
      <c r="E111" s="17">
        <f t="shared" si="3"/>
        <v>6127.1195072115379</v>
      </c>
      <c r="F111" s="1">
        <v>6127.1195072115379</v>
      </c>
      <c r="G111" s="1">
        <v>6127</v>
      </c>
    </row>
    <row r="112" spans="1:7">
      <c r="A112" s="24">
        <v>43122</v>
      </c>
      <c r="B112" s="24">
        <f t="shared" si="4"/>
        <v>43126</v>
      </c>
      <c r="C112" s="36">
        <v>43126.6249999992</v>
      </c>
      <c r="D112" s="1">
        <v>5752.625</v>
      </c>
      <c r="E112" s="17">
        <f t="shared" si="3"/>
        <v>6374.7197676282049</v>
      </c>
      <c r="F112" s="1">
        <v>6374.7197676282049</v>
      </c>
      <c r="G112" s="1">
        <v>6375</v>
      </c>
    </row>
    <row r="113" spans="1:7">
      <c r="A113" s="24">
        <v>43122</v>
      </c>
      <c r="B113" s="24">
        <f t="shared" si="4"/>
        <v>43126</v>
      </c>
      <c r="C113" s="36">
        <v>43126.6666666659</v>
      </c>
      <c r="D113" s="1">
        <v>5805.875</v>
      </c>
      <c r="E113" s="17">
        <f t="shared" si="3"/>
        <v>6433.7282772435892</v>
      </c>
      <c r="F113" s="1">
        <v>6433.7282772435892</v>
      </c>
      <c r="G113" s="1">
        <v>6434</v>
      </c>
    </row>
    <row r="114" spans="1:7">
      <c r="A114" s="24">
        <v>43122</v>
      </c>
      <c r="B114" s="24">
        <f t="shared" si="4"/>
        <v>43126</v>
      </c>
      <c r="C114" s="36">
        <v>43126.708333332601</v>
      </c>
      <c r="D114" s="1">
        <v>4282.9375</v>
      </c>
      <c r="E114" s="17">
        <f t="shared" si="3"/>
        <v>4746.0987540064098</v>
      </c>
      <c r="F114" s="1">
        <v>4746.0987540064098</v>
      </c>
      <c r="G114" s="1">
        <v>4746</v>
      </c>
    </row>
    <row r="115" spans="1:7">
      <c r="A115" s="24">
        <v>43122</v>
      </c>
      <c r="B115" s="24">
        <f t="shared" si="4"/>
        <v>43126</v>
      </c>
      <c r="C115" s="36">
        <v>43126.7499999992</v>
      </c>
      <c r="D115" s="1">
        <v>6023</v>
      </c>
      <c r="E115" s="17">
        <f t="shared" si="3"/>
        <v>6674.3333974358975</v>
      </c>
      <c r="F115" s="1">
        <v>6674.3333974358975</v>
      </c>
      <c r="G115" s="1">
        <v>6674</v>
      </c>
    </row>
    <row r="116" spans="1:7">
      <c r="A116" s="24">
        <v>43122</v>
      </c>
      <c r="B116" s="24">
        <f t="shared" si="4"/>
        <v>43126</v>
      </c>
      <c r="C116" s="36">
        <v>43126.7916666659</v>
      </c>
      <c r="D116" s="1">
        <v>4843</v>
      </c>
      <c r="E116" s="17">
        <f t="shared" si="3"/>
        <v>5366.726987179487</v>
      </c>
      <c r="F116" s="1">
        <v>5366.726987179487</v>
      </c>
      <c r="G116" s="1">
        <v>5367</v>
      </c>
    </row>
    <row r="117" spans="1:7">
      <c r="A117" s="24">
        <v>43122</v>
      </c>
      <c r="B117" s="24">
        <f t="shared" si="4"/>
        <v>43126</v>
      </c>
      <c r="C117" s="36">
        <v>43126.833333332601</v>
      </c>
      <c r="D117" s="1">
        <v>5126.125</v>
      </c>
      <c r="E117" s="17">
        <f t="shared" si="3"/>
        <v>5680.4694150641017</v>
      </c>
      <c r="F117" s="1">
        <v>5680.4694150641017</v>
      </c>
      <c r="G117" s="1">
        <v>5680</v>
      </c>
    </row>
    <row r="118" spans="1:7">
      <c r="A118" s="24">
        <v>43122</v>
      </c>
      <c r="B118" s="24">
        <f t="shared" si="4"/>
        <v>43126</v>
      </c>
      <c r="C118" s="36">
        <v>43126.8749999992</v>
      </c>
      <c r="D118" s="1">
        <v>5419.375</v>
      </c>
      <c r="E118" s="17">
        <f t="shared" si="3"/>
        <v>6005.4317708333328</v>
      </c>
      <c r="F118" s="1">
        <v>6005.4317708333328</v>
      </c>
      <c r="G118" s="1">
        <v>6005</v>
      </c>
    </row>
    <row r="119" spans="1:7">
      <c r="A119" s="24">
        <v>43122</v>
      </c>
      <c r="B119" s="24">
        <f t="shared" si="4"/>
        <v>43126</v>
      </c>
      <c r="C119" s="36">
        <v>43126.9166666659</v>
      </c>
      <c r="D119" s="1">
        <v>5104</v>
      </c>
      <c r="E119" s="17">
        <f t="shared" si="3"/>
        <v>5655.9517948717939</v>
      </c>
      <c r="F119" s="1">
        <v>5655.9517948717939</v>
      </c>
      <c r="G119" s="1">
        <v>5656</v>
      </c>
    </row>
    <row r="120" spans="1:7">
      <c r="A120" s="24">
        <v>43122</v>
      </c>
      <c r="B120" s="24">
        <f t="shared" si="4"/>
        <v>43126</v>
      </c>
      <c r="C120" s="36">
        <v>43126.958333332601</v>
      </c>
      <c r="D120" s="1">
        <v>5125.625</v>
      </c>
      <c r="E120" s="17">
        <f t="shared" si="3"/>
        <v>5679.915344551282</v>
      </c>
      <c r="F120" s="1">
        <v>5679.915344551282</v>
      </c>
      <c r="G120" s="1">
        <v>5680</v>
      </c>
    </row>
    <row r="121" spans="1:7">
      <c r="A121" s="24">
        <v>43122</v>
      </c>
      <c r="B121" s="25">
        <f t="shared" si="4"/>
        <v>43126</v>
      </c>
      <c r="C121" s="36">
        <v>43126.9999999992</v>
      </c>
      <c r="D121" s="1">
        <v>3882.5</v>
      </c>
      <c r="E121" s="17">
        <f t="shared" si="3"/>
        <v>4302.3575320512819</v>
      </c>
      <c r="F121" s="1">
        <v>4302.3575320512819</v>
      </c>
      <c r="G121" s="1">
        <v>4302</v>
      </c>
    </row>
    <row r="122" spans="1:7">
      <c r="A122" s="24">
        <v>43122</v>
      </c>
      <c r="B122" s="23">
        <f t="shared" si="4"/>
        <v>43127</v>
      </c>
      <c r="C122" s="36">
        <v>43127.0416666659</v>
      </c>
      <c r="D122" s="1">
        <v>5726.375</v>
      </c>
      <c r="E122" s="17">
        <f t="shared" si="3"/>
        <v>6345.6310657051281</v>
      </c>
      <c r="F122" s="1">
        <v>6345.6310657051281</v>
      </c>
      <c r="G122" s="1">
        <v>6346</v>
      </c>
    </row>
    <row r="123" spans="1:7">
      <c r="A123" s="24">
        <v>43122</v>
      </c>
      <c r="B123" s="24">
        <f t="shared" si="4"/>
        <v>43127</v>
      </c>
      <c r="C123" s="36">
        <v>43127.083333332601</v>
      </c>
      <c r="D123" s="1">
        <v>5747.25</v>
      </c>
      <c r="E123" s="17">
        <f t="shared" si="3"/>
        <v>6368.7635096153836</v>
      </c>
      <c r="F123" s="1">
        <v>6368.7635096153836</v>
      </c>
      <c r="G123" s="1">
        <v>6369</v>
      </c>
    </row>
    <row r="124" spans="1:7">
      <c r="A124" s="24">
        <v>43122</v>
      </c>
      <c r="B124" s="24">
        <f t="shared" si="4"/>
        <v>43127</v>
      </c>
      <c r="C124" s="36">
        <v>43127.1249999992</v>
      </c>
      <c r="D124" s="1">
        <v>4537.125</v>
      </c>
      <c r="E124" s="17">
        <f t="shared" si="3"/>
        <v>5027.7743509615384</v>
      </c>
      <c r="F124" s="1">
        <v>5027.7743509615384</v>
      </c>
      <c r="G124" s="1">
        <v>5028</v>
      </c>
    </row>
    <row r="125" spans="1:7">
      <c r="A125" s="24">
        <v>43122</v>
      </c>
      <c r="B125" s="24">
        <f t="shared" si="4"/>
        <v>43127</v>
      </c>
      <c r="C125" s="36">
        <v>43127.1666666659</v>
      </c>
      <c r="D125" s="1">
        <v>4926.375</v>
      </c>
      <c r="E125" s="17">
        <f t="shared" si="3"/>
        <v>5459.1182451923069</v>
      </c>
      <c r="F125" s="1">
        <v>5459.1182451923069</v>
      </c>
      <c r="G125" s="1">
        <v>5459</v>
      </c>
    </row>
    <row r="126" spans="1:7">
      <c r="A126" s="24">
        <v>43122</v>
      </c>
      <c r="B126" s="24">
        <f t="shared" si="4"/>
        <v>43127</v>
      </c>
      <c r="C126" s="36">
        <v>43127.208333332601</v>
      </c>
      <c r="D126" s="1">
        <v>2528.75</v>
      </c>
      <c r="E126" s="17">
        <f t="shared" si="3"/>
        <v>2802.2116185897435</v>
      </c>
      <c r="F126" s="1">
        <v>2802.2116185897435</v>
      </c>
      <c r="G126" s="1">
        <v>2802</v>
      </c>
    </row>
    <row r="127" spans="1:7">
      <c r="A127" s="24">
        <v>43122</v>
      </c>
      <c r="B127" s="24">
        <f t="shared" si="4"/>
        <v>43127</v>
      </c>
      <c r="C127" s="36">
        <v>43127.2499999992</v>
      </c>
      <c r="D127" s="1">
        <v>303.5</v>
      </c>
      <c r="E127" s="17">
        <f t="shared" si="3"/>
        <v>336.32080128205126</v>
      </c>
      <c r="F127" s="1">
        <v>336.32080128205126</v>
      </c>
      <c r="G127" s="1">
        <v>336</v>
      </c>
    </row>
    <row r="128" spans="1:7">
      <c r="A128" s="24">
        <v>43122</v>
      </c>
      <c r="B128" s="24">
        <f t="shared" si="4"/>
        <v>43127</v>
      </c>
      <c r="C128" s="36">
        <v>43127.2916666659</v>
      </c>
      <c r="D128" s="1">
        <v>242.25</v>
      </c>
      <c r="E128" s="17">
        <f t="shared" si="3"/>
        <v>268.44716346153842</v>
      </c>
      <c r="F128" s="1">
        <v>268.44716346153842</v>
      </c>
      <c r="G128" s="1">
        <v>268</v>
      </c>
    </row>
    <row r="129" spans="1:7">
      <c r="A129" s="24">
        <v>43122</v>
      </c>
      <c r="B129" s="24">
        <f t="shared" si="4"/>
        <v>43127</v>
      </c>
      <c r="C129" s="36">
        <v>43127.333333332601</v>
      </c>
      <c r="D129" s="1">
        <v>289.875</v>
      </c>
      <c r="E129" s="17">
        <f t="shared" si="3"/>
        <v>321.22237980769228</v>
      </c>
      <c r="F129" s="1">
        <v>321.22237980769228</v>
      </c>
      <c r="G129" s="1">
        <v>321</v>
      </c>
    </row>
    <row r="130" spans="1:7">
      <c r="A130" s="24">
        <v>43122</v>
      </c>
      <c r="B130" s="24">
        <f t="shared" si="4"/>
        <v>43127</v>
      </c>
      <c r="C130" s="36">
        <v>43127.3749999992</v>
      </c>
      <c r="D130" s="1">
        <v>263.25</v>
      </c>
      <c r="E130" s="17">
        <f t="shared" si="3"/>
        <v>291.71812499999999</v>
      </c>
      <c r="F130" s="1">
        <v>291.71812499999999</v>
      </c>
      <c r="G130" s="1">
        <v>292</v>
      </c>
    </row>
    <row r="131" spans="1:7">
      <c r="A131" s="24">
        <v>43122</v>
      </c>
      <c r="B131" s="24">
        <f t="shared" si="4"/>
        <v>43127</v>
      </c>
      <c r="C131" s="36">
        <v>43127.4166666659</v>
      </c>
      <c r="D131" s="1">
        <v>278.875</v>
      </c>
      <c r="E131" s="17">
        <f t="shared" si="3"/>
        <v>309.03282852564098</v>
      </c>
      <c r="F131" s="1">
        <v>309.03282852564098</v>
      </c>
      <c r="G131" s="1">
        <v>309</v>
      </c>
    </row>
    <row r="132" spans="1:7">
      <c r="A132" s="24">
        <v>43122</v>
      </c>
      <c r="B132" s="24">
        <f t="shared" si="4"/>
        <v>43127</v>
      </c>
      <c r="C132" s="36">
        <v>43127.458333332601</v>
      </c>
      <c r="D132" s="1">
        <v>276.375</v>
      </c>
      <c r="E132" s="17">
        <f t="shared" si="3"/>
        <v>306.26247596153843</v>
      </c>
      <c r="F132" s="1">
        <v>306.26247596153843</v>
      </c>
      <c r="G132" s="1">
        <v>306</v>
      </c>
    </row>
    <row r="133" spans="1:7">
      <c r="A133" s="24">
        <v>43122</v>
      </c>
      <c r="B133" s="24">
        <f t="shared" si="4"/>
        <v>43127</v>
      </c>
      <c r="C133" s="36">
        <v>43127.4999999992</v>
      </c>
      <c r="D133" s="1">
        <v>353.375</v>
      </c>
      <c r="E133" s="17">
        <f t="shared" si="3"/>
        <v>391.5893349358974</v>
      </c>
      <c r="F133" s="1">
        <v>391.5893349358974</v>
      </c>
      <c r="G133" s="1">
        <v>392</v>
      </c>
    </row>
    <row r="134" spans="1:7">
      <c r="A134" s="24">
        <v>43122</v>
      </c>
      <c r="B134" s="24">
        <f t="shared" si="4"/>
        <v>43127</v>
      </c>
      <c r="C134" s="36">
        <v>43127.5416666659</v>
      </c>
      <c r="D134" s="1">
        <v>331.375</v>
      </c>
      <c r="E134" s="17">
        <f t="shared" si="3"/>
        <v>367.21023237179486</v>
      </c>
      <c r="F134" s="1">
        <v>367.21023237179486</v>
      </c>
      <c r="G134" s="1">
        <v>367</v>
      </c>
    </row>
    <row r="135" spans="1:7">
      <c r="A135" s="24">
        <v>43122</v>
      </c>
      <c r="B135" s="24">
        <f t="shared" si="4"/>
        <v>43127</v>
      </c>
      <c r="C135" s="36">
        <v>43127.583333332601</v>
      </c>
      <c r="D135" s="1">
        <v>279.5</v>
      </c>
      <c r="E135" s="17">
        <f t="shared" si="3"/>
        <v>309.72541666666666</v>
      </c>
      <c r="F135" s="1">
        <v>309.72541666666666</v>
      </c>
      <c r="G135" s="1">
        <v>310</v>
      </c>
    </row>
    <row r="136" spans="1:7">
      <c r="A136" s="24">
        <v>43122</v>
      </c>
      <c r="B136" s="24">
        <f t="shared" si="4"/>
        <v>43127</v>
      </c>
      <c r="C136" s="36">
        <v>43127.6249999992</v>
      </c>
      <c r="D136" s="1">
        <v>290.875</v>
      </c>
      <c r="E136" s="17">
        <f t="shared" si="3"/>
        <v>322.33052083333331</v>
      </c>
      <c r="F136" s="1">
        <v>322.33052083333331</v>
      </c>
      <c r="G136" s="1">
        <v>322</v>
      </c>
    </row>
    <row r="137" spans="1:7">
      <c r="A137" s="24">
        <v>43122</v>
      </c>
      <c r="B137" s="24">
        <f t="shared" si="4"/>
        <v>43127</v>
      </c>
      <c r="C137" s="36">
        <v>43127.6666666659</v>
      </c>
      <c r="D137" s="1">
        <v>278.5</v>
      </c>
      <c r="E137" s="17">
        <f t="shared" si="3"/>
        <v>308.61727564102563</v>
      </c>
      <c r="F137" s="1">
        <v>308.61727564102563</v>
      </c>
      <c r="G137" s="1">
        <v>309</v>
      </c>
    </row>
    <row r="138" spans="1:7">
      <c r="A138" s="24">
        <v>43122</v>
      </c>
      <c r="B138" s="24">
        <f t="shared" si="4"/>
        <v>43127</v>
      </c>
      <c r="C138" s="36">
        <v>43127.708333332601</v>
      </c>
      <c r="D138" s="1">
        <v>297.375</v>
      </c>
      <c r="E138" s="17">
        <f t="shared" si="3"/>
        <v>329.53343749999999</v>
      </c>
      <c r="F138" s="1">
        <v>329.53343749999999</v>
      </c>
      <c r="G138" s="1">
        <v>330</v>
      </c>
    </row>
    <row r="139" spans="1:7">
      <c r="A139" s="24">
        <v>43122</v>
      </c>
      <c r="B139" s="24">
        <f t="shared" si="4"/>
        <v>43127</v>
      </c>
      <c r="C139" s="36">
        <v>43127.7499999992</v>
      </c>
      <c r="D139" s="1">
        <v>254</v>
      </c>
      <c r="E139" s="17">
        <f t="shared" ref="E139:E202" si="5">D139*(293/273)*(1.0325/1)</f>
        <v>281.46782051282048</v>
      </c>
      <c r="F139" s="1">
        <v>281.46782051282048</v>
      </c>
      <c r="G139" s="1">
        <v>281</v>
      </c>
    </row>
    <row r="140" spans="1:7">
      <c r="A140" s="24">
        <v>43122</v>
      </c>
      <c r="B140" s="24">
        <f t="shared" si="4"/>
        <v>43127</v>
      </c>
      <c r="C140" s="36">
        <v>43127.7916666659</v>
      </c>
      <c r="D140" s="1">
        <v>243.5</v>
      </c>
      <c r="E140" s="17">
        <f t="shared" si="5"/>
        <v>269.83233974358973</v>
      </c>
      <c r="F140" s="1">
        <v>269.83233974358973</v>
      </c>
      <c r="G140" s="1">
        <v>270</v>
      </c>
    </row>
    <row r="141" spans="1:7">
      <c r="A141" s="24">
        <v>43122</v>
      </c>
      <c r="B141" s="24">
        <f t="shared" si="4"/>
        <v>43127</v>
      </c>
      <c r="C141" s="36">
        <v>43127.833333332601</v>
      </c>
      <c r="D141" s="1">
        <v>227.375</v>
      </c>
      <c r="E141" s="17">
        <f t="shared" si="5"/>
        <v>251.96356570512819</v>
      </c>
      <c r="F141" s="1">
        <v>251.96356570512819</v>
      </c>
      <c r="G141" s="1">
        <v>252</v>
      </c>
    </row>
    <row r="142" spans="1:7">
      <c r="A142" s="24">
        <v>43122</v>
      </c>
      <c r="B142" s="24">
        <f t="shared" si="4"/>
        <v>43127</v>
      </c>
      <c r="C142" s="36">
        <v>43127.8749999992</v>
      </c>
      <c r="D142" s="1">
        <v>228.25</v>
      </c>
      <c r="E142" s="17">
        <f t="shared" si="5"/>
        <v>252.93318910256409</v>
      </c>
      <c r="F142" s="1">
        <v>252.93318910256409</v>
      </c>
      <c r="G142" s="1">
        <v>253</v>
      </c>
    </row>
    <row r="143" spans="1:7">
      <c r="A143" s="24">
        <v>43122</v>
      </c>
      <c r="B143" s="24">
        <f t="shared" si="4"/>
        <v>43127</v>
      </c>
      <c r="C143" s="36">
        <v>43127.9166666659</v>
      </c>
      <c r="D143" s="1">
        <v>246.875</v>
      </c>
      <c r="E143" s="17">
        <f t="shared" si="5"/>
        <v>273.57231570512818</v>
      </c>
      <c r="F143" s="1">
        <v>273.57231570512818</v>
      </c>
      <c r="G143" s="1">
        <v>274</v>
      </c>
    </row>
    <row r="144" spans="1:7">
      <c r="A144" s="24">
        <v>43122</v>
      </c>
      <c r="B144" s="24">
        <f t="shared" si="4"/>
        <v>43127</v>
      </c>
      <c r="C144" s="36">
        <v>43127.958333332601</v>
      </c>
      <c r="D144" s="1">
        <v>337.875</v>
      </c>
      <c r="E144" s="17">
        <f t="shared" si="5"/>
        <v>374.41314903846148</v>
      </c>
      <c r="F144" s="1">
        <v>374.41314903846148</v>
      </c>
      <c r="G144" s="1">
        <v>374</v>
      </c>
    </row>
    <row r="145" spans="1:7">
      <c r="A145" s="24">
        <v>43122</v>
      </c>
      <c r="B145" s="25">
        <f t="shared" si="4"/>
        <v>43127</v>
      </c>
      <c r="C145" s="36">
        <v>43127.9999999992</v>
      </c>
      <c r="D145" s="1">
        <v>469.75</v>
      </c>
      <c r="E145" s="17">
        <f t="shared" si="5"/>
        <v>520.54924679487181</v>
      </c>
      <c r="F145" s="1">
        <v>520.54924679487181</v>
      </c>
      <c r="G145" s="1">
        <v>521</v>
      </c>
    </row>
    <row r="146" spans="1:7">
      <c r="A146" s="24">
        <v>43122</v>
      </c>
      <c r="B146" s="23">
        <f t="shared" si="4"/>
        <v>43128</v>
      </c>
      <c r="C146" s="36">
        <v>43128.0416666659</v>
      </c>
      <c r="D146" s="1">
        <v>419.625</v>
      </c>
      <c r="E146" s="17">
        <f t="shared" si="5"/>
        <v>465.0036778846154</v>
      </c>
      <c r="F146" s="1">
        <v>465.0036778846154</v>
      </c>
      <c r="G146" s="1">
        <v>465</v>
      </c>
    </row>
    <row r="147" spans="1:7">
      <c r="A147" s="24">
        <v>43122</v>
      </c>
      <c r="B147" s="24">
        <f t="shared" si="4"/>
        <v>43128</v>
      </c>
      <c r="C147" s="36">
        <v>43128.083333332601</v>
      </c>
      <c r="D147" s="1">
        <v>290.375</v>
      </c>
      <c r="E147" s="17">
        <f t="shared" si="5"/>
        <v>321.77645032051282</v>
      </c>
      <c r="F147" s="1">
        <v>321.77645032051282</v>
      </c>
      <c r="G147" s="1">
        <v>322</v>
      </c>
    </row>
    <row r="148" spans="1:7">
      <c r="A148" s="24">
        <v>43122</v>
      </c>
      <c r="B148" s="24">
        <f t="shared" si="4"/>
        <v>43128</v>
      </c>
      <c r="C148" s="36">
        <v>43128.1249999992</v>
      </c>
      <c r="D148" s="1">
        <v>479.625</v>
      </c>
      <c r="E148" s="17">
        <f t="shared" si="5"/>
        <v>531.49213942307688</v>
      </c>
      <c r="F148" s="1">
        <v>531.49213942307688</v>
      </c>
      <c r="G148" s="1">
        <v>531</v>
      </c>
    </row>
    <row r="149" spans="1:7">
      <c r="A149" s="24">
        <v>43122</v>
      </c>
      <c r="B149" s="24">
        <f t="shared" si="4"/>
        <v>43128</v>
      </c>
      <c r="C149" s="36">
        <v>43128.1666666659</v>
      </c>
      <c r="D149" s="1">
        <v>448.375</v>
      </c>
      <c r="E149" s="17">
        <f t="shared" si="5"/>
        <v>496.86273237179483</v>
      </c>
      <c r="F149" s="1">
        <v>496.86273237179483</v>
      </c>
      <c r="G149" s="1">
        <v>497</v>
      </c>
    </row>
    <row r="150" spans="1:7">
      <c r="A150" s="24">
        <v>43122</v>
      </c>
      <c r="B150" s="24">
        <f t="shared" si="4"/>
        <v>43128</v>
      </c>
      <c r="C150" s="36">
        <v>43128.208333332601</v>
      </c>
      <c r="D150" s="1">
        <v>228.25</v>
      </c>
      <c r="E150" s="17">
        <f t="shared" si="5"/>
        <v>252.93318910256409</v>
      </c>
      <c r="F150" s="1">
        <v>252.93318910256409</v>
      </c>
      <c r="G150" s="1">
        <v>253</v>
      </c>
    </row>
    <row r="151" spans="1:7">
      <c r="A151" s="24">
        <v>43122</v>
      </c>
      <c r="B151" s="24">
        <f t="shared" si="4"/>
        <v>43128</v>
      </c>
      <c r="C151" s="36">
        <v>43128.2499999992</v>
      </c>
      <c r="D151" s="1">
        <v>230.125</v>
      </c>
      <c r="E151" s="17">
        <f t="shared" si="5"/>
        <v>255.01095352564099</v>
      </c>
      <c r="F151" s="1">
        <v>255.01095352564099</v>
      </c>
      <c r="G151" s="1">
        <v>255</v>
      </c>
    </row>
    <row r="152" spans="1:7">
      <c r="A152" s="24">
        <v>43122</v>
      </c>
      <c r="B152" s="24">
        <f t="shared" si="4"/>
        <v>43128</v>
      </c>
      <c r="C152" s="36">
        <v>43128.2916666659</v>
      </c>
      <c r="D152" s="1">
        <v>256.5</v>
      </c>
      <c r="E152" s="17">
        <f t="shared" si="5"/>
        <v>284.23817307692303</v>
      </c>
      <c r="F152" s="1">
        <v>284.23817307692303</v>
      </c>
      <c r="G152" s="1">
        <v>284</v>
      </c>
    </row>
    <row r="153" spans="1:7">
      <c r="A153" s="24">
        <v>43122</v>
      </c>
      <c r="B153" s="24">
        <f t="shared" si="4"/>
        <v>43128</v>
      </c>
      <c r="C153" s="36">
        <v>43128.333333332601</v>
      </c>
      <c r="D153" s="1">
        <v>265.875</v>
      </c>
      <c r="E153" s="17">
        <f t="shared" si="5"/>
        <v>294.62699519230767</v>
      </c>
      <c r="F153" s="1">
        <v>294.62699519230767</v>
      </c>
      <c r="G153" s="1">
        <v>295</v>
      </c>
    </row>
    <row r="154" spans="1:7">
      <c r="A154" s="24">
        <v>43122</v>
      </c>
      <c r="B154" s="24">
        <f t="shared" ref="B154:B217" si="6">B130+1</f>
        <v>43128</v>
      </c>
      <c r="C154" s="36">
        <v>43128.3749999992</v>
      </c>
      <c r="D154" s="1">
        <v>243.375</v>
      </c>
      <c r="E154" s="17">
        <f t="shared" si="5"/>
        <v>269.69382211538459</v>
      </c>
      <c r="F154" s="1">
        <v>269.69382211538459</v>
      </c>
      <c r="G154" s="1">
        <v>270</v>
      </c>
    </row>
    <row r="155" spans="1:7">
      <c r="A155" s="24">
        <v>43122</v>
      </c>
      <c r="B155" s="24">
        <f t="shared" si="6"/>
        <v>43128</v>
      </c>
      <c r="C155" s="36">
        <v>43128.4166666659</v>
      </c>
      <c r="D155" s="1">
        <v>268.75</v>
      </c>
      <c r="E155" s="17">
        <f t="shared" si="5"/>
        <v>297.81290064102564</v>
      </c>
      <c r="F155" s="1">
        <v>297.81290064102564</v>
      </c>
      <c r="G155" s="1">
        <v>298</v>
      </c>
    </row>
    <row r="156" spans="1:7">
      <c r="A156" s="24">
        <v>43122</v>
      </c>
      <c r="B156" s="24">
        <f t="shared" si="6"/>
        <v>43128</v>
      </c>
      <c r="C156" s="36">
        <v>43128.458333332601</v>
      </c>
      <c r="D156" s="1">
        <v>249.25</v>
      </c>
      <c r="E156" s="17">
        <f t="shared" si="5"/>
        <v>276.20415064102559</v>
      </c>
      <c r="F156" s="1">
        <v>276.20415064102559</v>
      </c>
      <c r="G156" s="1">
        <v>276</v>
      </c>
    </row>
    <row r="157" spans="1:7">
      <c r="A157" s="24">
        <v>43122</v>
      </c>
      <c r="B157" s="24">
        <f t="shared" si="6"/>
        <v>43128</v>
      </c>
      <c r="C157" s="36">
        <v>43128.4999999992</v>
      </c>
      <c r="D157" s="1">
        <v>293.625</v>
      </c>
      <c r="E157" s="17">
        <f t="shared" si="5"/>
        <v>325.37790865384613</v>
      </c>
      <c r="F157" s="1">
        <v>325.37790865384613</v>
      </c>
      <c r="G157" s="1">
        <v>325</v>
      </c>
    </row>
    <row r="158" spans="1:7">
      <c r="A158" s="24">
        <v>43122</v>
      </c>
      <c r="B158" s="24">
        <f t="shared" si="6"/>
        <v>43128</v>
      </c>
      <c r="C158" s="36">
        <v>43128.5416666659</v>
      </c>
      <c r="D158" s="1">
        <v>266.5</v>
      </c>
      <c r="E158" s="17">
        <f t="shared" si="5"/>
        <v>295.3195833333333</v>
      </c>
      <c r="F158" s="1">
        <v>295.3195833333333</v>
      </c>
      <c r="G158" s="1">
        <v>295</v>
      </c>
    </row>
    <row r="159" spans="1:7">
      <c r="A159" s="24">
        <v>43122</v>
      </c>
      <c r="B159" s="24">
        <f t="shared" si="6"/>
        <v>43128</v>
      </c>
      <c r="C159" s="36">
        <v>43128.583333332601</v>
      </c>
      <c r="D159" s="1">
        <v>271.375</v>
      </c>
      <c r="E159" s="17">
        <f t="shared" si="5"/>
        <v>300.72177083333327</v>
      </c>
      <c r="F159" s="1">
        <v>300.72177083333327</v>
      </c>
      <c r="G159" s="1">
        <v>301</v>
      </c>
    </row>
    <row r="160" spans="1:7">
      <c r="A160" s="24">
        <v>43122</v>
      </c>
      <c r="B160" s="24">
        <f t="shared" si="6"/>
        <v>43128</v>
      </c>
      <c r="C160" s="36">
        <v>43128.6249999992</v>
      </c>
      <c r="D160" s="1">
        <v>278.75</v>
      </c>
      <c r="E160" s="17">
        <f t="shared" si="5"/>
        <v>308.8943108974359</v>
      </c>
      <c r="F160" s="1">
        <v>308.8943108974359</v>
      </c>
      <c r="G160" s="1">
        <v>309</v>
      </c>
    </row>
    <row r="161" spans="1:7">
      <c r="A161" s="24">
        <v>43122</v>
      </c>
      <c r="B161" s="24">
        <f t="shared" si="6"/>
        <v>43128</v>
      </c>
      <c r="C161" s="36">
        <v>43128.6666666659</v>
      </c>
      <c r="D161" s="1">
        <v>286.375</v>
      </c>
      <c r="E161" s="17">
        <f t="shared" si="5"/>
        <v>317.34388621794869</v>
      </c>
      <c r="F161" s="1">
        <v>317.34388621794869</v>
      </c>
      <c r="G161" s="1">
        <v>317</v>
      </c>
    </row>
    <row r="162" spans="1:7">
      <c r="A162" s="24">
        <v>43122</v>
      </c>
      <c r="B162" s="24">
        <f t="shared" si="6"/>
        <v>43128</v>
      </c>
      <c r="C162" s="36">
        <v>43128.708333332601</v>
      </c>
      <c r="D162" s="1">
        <v>332.25</v>
      </c>
      <c r="E162" s="17">
        <f t="shared" si="5"/>
        <v>368.17985576923076</v>
      </c>
      <c r="F162" s="1">
        <v>368.17985576923076</v>
      </c>
      <c r="G162" s="1">
        <v>368</v>
      </c>
    </row>
    <row r="163" spans="1:7">
      <c r="A163" s="24">
        <v>43122</v>
      </c>
      <c r="B163" s="24">
        <f t="shared" si="6"/>
        <v>43128</v>
      </c>
      <c r="C163" s="36">
        <v>43128.7499999992</v>
      </c>
      <c r="D163" s="1">
        <v>260.625</v>
      </c>
      <c r="E163" s="17">
        <f t="shared" si="5"/>
        <v>288.8092548076923</v>
      </c>
      <c r="F163" s="1">
        <v>288.8092548076923</v>
      </c>
      <c r="G163" s="1">
        <v>289</v>
      </c>
    </row>
    <row r="164" spans="1:7">
      <c r="A164" s="24">
        <v>43122</v>
      </c>
      <c r="B164" s="24">
        <f t="shared" si="6"/>
        <v>43128</v>
      </c>
      <c r="C164" s="36">
        <v>43128.7916666659</v>
      </c>
      <c r="D164" s="1">
        <v>335</v>
      </c>
      <c r="E164" s="17">
        <f t="shared" si="5"/>
        <v>371.22724358974358</v>
      </c>
      <c r="F164" s="1">
        <v>371.22724358974358</v>
      </c>
      <c r="G164" s="1">
        <v>371</v>
      </c>
    </row>
    <row r="165" spans="1:7">
      <c r="A165" s="24">
        <v>43122</v>
      </c>
      <c r="B165" s="24">
        <f t="shared" si="6"/>
        <v>43128</v>
      </c>
      <c r="C165" s="36">
        <v>43128.833333332601</v>
      </c>
      <c r="D165" s="1">
        <v>486.625</v>
      </c>
      <c r="E165" s="17">
        <f t="shared" si="5"/>
        <v>539.24912660256405</v>
      </c>
      <c r="F165" s="1">
        <v>539.24912660256405</v>
      </c>
      <c r="G165" s="1">
        <v>539</v>
      </c>
    </row>
    <row r="166" spans="1:7">
      <c r="A166" s="24">
        <v>43122</v>
      </c>
      <c r="B166" s="24">
        <f t="shared" si="6"/>
        <v>43128</v>
      </c>
      <c r="C166" s="36">
        <v>43128.8749999992</v>
      </c>
      <c r="D166" s="1">
        <v>368.875</v>
      </c>
      <c r="E166" s="17">
        <f t="shared" si="5"/>
        <v>408.76552083333331</v>
      </c>
      <c r="F166" s="1">
        <v>408.76552083333331</v>
      </c>
      <c r="G166" s="1">
        <v>409</v>
      </c>
    </row>
    <row r="167" spans="1:7">
      <c r="A167" s="24">
        <v>43122</v>
      </c>
      <c r="B167" s="24">
        <f t="shared" si="6"/>
        <v>43128</v>
      </c>
      <c r="C167" s="36">
        <v>43128.9166666659</v>
      </c>
      <c r="D167" s="1">
        <v>340</v>
      </c>
      <c r="E167" s="17">
        <f t="shared" si="5"/>
        <v>376.76794871794868</v>
      </c>
      <c r="F167" s="1">
        <v>376.76794871794868</v>
      </c>
      <c r="G167" s="1">
        <v>377</v>
      </c>
    </row>
    <row r="168" spans="1:7">
      <c r="A168" s="24">
        <v>43122</v>
      </c>
      <c r="B168" s="24">
        <f t="shared" si="6"/>
        <v>43128</v>
      </c>
      <c r="C168" s="36">
        <v>43128.958333332601</v>
      </c>
      <c r="D168" s="1">
        <v>330</v>
      </c>
      <c r="E168" s="17">
        <f t="shared" si="5"/>
        <v>365.68653846153848</v>
      </c>
      <c r="F168" s="1">
        <v>365.68653846153848</v>
      </c>
      <c r="G168" s="1">
        <v>366</v>
      </c>
    </row>
    <row r="169" spans="1:7">
      <c r="A169" s="25">
        <v>43122</v>
      </c>
      <c r="B169" s="25">
        <f t="shared" si="6"/>
        <v>43128</v>
      </c>
      <c r="C169" s="36">
        <v>43128.9999999992</v>
      </c>
      <c r="D169" s="1">
        <v>269.625</v>
      </c>
      <c r="E169" s="17">
        <f t="shared" si="5"/>
        <v>298.78252403846153</v>
      </c>
      <c r="F169" s="1">
        <v>298.78252403846153</v>
      </c>
      <c r="G169" s="1">
        <v>299</v>
      </c>
    </row>
    <row r="170" spans="1:7">
      <c r="A170" s="24">
        <f t="shared" ref="A170:A233" si="7">A2+7</f>
        <v>43129</v>
      </c>
      <c r="B170" s="23">
        <f t="shared" si="6"/>
        <v>43129</v>
      </c>
      <c r="C170" s="36">
        <v>43129.0416666659</v>
      </c>
      <c r="D170" s="1">
        <v>296</v>
      </c>
      <c r="E170" s="17">
        <f t="shared" si="5"/>
        <v>328.00974358974355</v>
      </c>
      <c r="F170" s="1">
        <v>328.00974358974355</v>
      </c>
      <c r="G170" s="1">
        <v>328</v>
      </c>
    </row>
    <row r="171" spans="1:7">
      <c r="A171" s="24">
        <f t="shared" si="7"/>
        <v>43129</v>
      </c>
      <c r="B171" s="24">
        <f t="shared" si="6"/>
        <v>43129</v>
      </c>
      <c r="C171" s="36">
        <v>43129.083333332601</v>
      </c>
      <c r="D171" s="1">
        <v>263.375</v>
      </c>
      <c r="E171" s="17">
        <f t="shared" si="5"/>
        <v>291.85664262820507</v>
      </c>
      <c r="F171" s="1">
        <v>291.85664262820507</v>
      </c>
      <c r="G171" s="1">
        <v>292</v>
      </c>
    </row>
    <row r="172" spans="1:7">
      <c r="A172" s="24">
        <f t="shared" si="7"/>
        <v>43129</v>
      </c>
      <c r="B172" s="24">
        <f t="shared" si="6"/>
        <v>43129</v>
      </c>
      <c r="C172" s="36">
        <v>43129.1249999992</v>
      </c>
      <c r="D172" s="1">
        <v>259.375</v>
      </c>
      <c r="E172" s="17">
        <f t="shared" si="5"/>
        <v>287.42407852564099</v>
      </c>
      <c r="F172" s="1">
        <v>287.42407852564099</v>
      </c>
      <c r="G172" s="1">
        <v>287</v>
      </c>
    </row>
    <row r="173" spans="1:7">
      <c r="A173" s="24">
        <f t="shared" si="7"/>
        <v>43129</v>
      </c>
      <c r="B173" s="24">
        <f t="shared" si="6"/>
        <v>43129</v>
      </c>
      <c r="C173" s="36">
        <v>43129.1666666659</v>
      </c>
      <c r="D173" s="1">
        <v>262.5</v>
      </c>
      <c r="E173" s="17">
        <f t="shared" si="5"/>
        <v>290.88701923076923</v>
      </c>
      <c r="F173" s="1">
        <v>290.88701923076923</v>
      </c>
      <c r="G173" s="1">
        <v>291</v>
      </c>
    </row>
    <row r="174" spans="1:7">
      <c r="A174" s="24">
        <f t="shared" si="7"/>
        <v>43129</v>
      </c>
      <c r="B174" s="24">
        <f t="shared" si="6"/>
        <v>43129</v>
      </c>
      <c r="C174" s="36">
        <v>43129.208333332601</v>
      </c>
      <c r="D174" s="1">
        <v>304.75</v>
      </c>
      <c r="E174" s="17">
        <f t="shared" si="5"/>
        <v>337.70597756410251</v>
      </c>
      <c r="F174" s="1">
        <v>337.70597756410251</v>
      </c>
      <c r="G174" s="1">
        <v>338</v>
      </c>
    </row>
    <row r="175" spans="1:7">
      <c r="A175" s="24">
        <f t="shared" si="7"/>
        <v>43129</v>
      </c>
      <c r="B175" s="24">
        <f t="shared" si="6"/>
        <v>43129</v>
      </c>
      <c r="C175" s="36">
        <v>43129.2499999992</v>
      </c>
      <c r="D175" s="1">
        <v>554.25</v>
      </c>
      <c r="E175" s="17">
        <f t="shared" si="5"/>
        <v>614.18716346153838</v>
      </c>
      <c r="F175" s="1">
        <v>614.18716346153838</v>
      </c>
      <c r="G175" s="1">
        <v>614</v>
      </c>
    </row>
    <row r="176" spans="1:7">
      <c r="A176" s="24">
        <f t="shared" si="7"/>
        <v>43129</v>
      </c>
      <c r="B176" s="24">
        <f t="shared" si="6"/>
        <v>43129</v>
      </c>
      <c r="C176" s="36">
        <v>43129.2916666659</v>
      </c>
      <c r="D176" s="1">
        <v>3997.5</v>
      </c>
      <c r="E176" s="17">
        <f t="shared" si="5"/>
        <v>4429.7937499999998</v>
      </c>
      <c r="F176" s="1">
        <v>4429.7937499999998</v>
      </c>
      <c r="G176" s="1">
        <v>4430</v>
      </c>
    </row>
    <row r="177" spans="1:7">
      <c r="A177" s="24">
        <f t="shared" si="7"/>
        <v>43129</v>
      </c>
      <c r="B177" s="24">
        <f t="shared" si="6"/>
        <v>43129</v>
      </c>
      <c r="C177" s="36">
        <v>43129.333333332601</v>
      </c>
      <c r="D177" s="1">
        <v>5866.75</v>
      </c>
      <c r="E177" s="17">
        <f t="shared" si="5"/>
        <v>6501.1863621794873</v>
      </c>
      <c r="F177" s="1">
        <v>6501.1863621794873</v>
      </c>
      <c r="G177" s="1">
        <v>6501</v>
      </c>
    </row>
    <row r="178" spans="1:7">
      <c r="A178" s="24">
        <f t="shared" si="7"/>
        <v>43129</v>
      </c>
      <c r="B178" s="24">
        <f t="shared" si="6"/>
        <v>43129</v>
      </c>
      <c r="C178" s="36">
        <v>43129.3749999992</v>
      </c>
      <c r="D178" s="1">
        <v>4002</v>
      </c>
      <c r="E178" s="17">
        <f t="shared" si="5"/>
        <v>4434.7803846153847</v>
      </c>
      <c r="F178" s="1">
        <v>4434.7803846153847</v>
      </c>
      <c r="G178" s="1">
        <v>4435</v>
      </c>
    </row>
    <row r="179" spans="1:7">
      <c r="A179" s="24">
        <f t="shared" si="7"/>
        <v>43129</v>
      </c>
      <c r="B179" s="24">
        <f t="shared" si="6"/>
        <v>43129</v>
      </c>
      <c r="C179" s="36">
        <v>43129.4166666659</v>
      </c>
      <c r="D179" s="1">
        <v>5057.125</v>
      </c>
      <c r="E179" s="17">
        <f t="shared" si="5"/>
        <v>5604.007684294872</v>
      </c>
      <c r="F179" s="1">
        <v>5604.007684294872</v>
      </c>
      <c r="G179" s="1">
        <v>5604</v>
      </c>
    </row>
    <row r="180" spans="1:7">
      <c r="A180" s="24">
        <f t="shared" si="7"/>
        <v>43129</v>
      </c>
      <c r="B180" s="24">
        <f t="shared" si="6"/>
        <v>43129</v>
      </c>
      <c r="C180" s="36">
        <v>43129.458333332601</v>
      </c>
      <c r="D180" s="1">
        <v>5357.375</v>
      </c>
      <c r="E180" s="17">
        <f t="shared" si="5"/>
        <v>5936.727027243589</v>
      </c>
      <c r="F180" s="1">
        <v>5936.727027243589</v>
      </c>
      <c r="G180" s="1">
        <v>5937</v>
      </c>
    </row>
    <row r="181" spans="1:7">
      <c r="A181" s="24">
        <f t="shared" si="7"/>
        <v>43129</v>
      </c>
      <c r="B181" s="24">
        <f t="shared" si="6"/>
        <v>43129</v>
      </c>
      <c r="C181" s="36">
        <v>43129.4999999992</v>
      </c>
      <c r="D181" s="1">
        <v>4074.375</v>
      </c>
      <c r="E181" s="17">
        <f t="shared" si="5"/>
        <v>4514.9820913461535</v>
      </c>
      <c r="F181" s="1">
        <v>4514.9820913461535</v>
      </c>
      <c r="G181" s="1">
        <v>4515</v>
      </c>
    </row>
    <row r="182" spans="1:7">
      <c r="A182" s="24">
        <f t="shared" si="7"/>
        <v>43129</v>
      </c>
      <c r="B182" s="24">
        <f t="shared" si="6"/>
        <v>43129</v>
      </c>
      <c r="C182" s="36">
        <v>43129.5416666659</v>
      </c>
      <c r="D182" s="1">
        <v>5840.625</v>
      </c>
      <c r="E182" s="17">
        <f t="shared" si="5"/>
        <v>6472.2361778846152</v>
      </c>
      <c r="F182" s="1">
        <v>6472.2361778846152</v>
      </c>
      <c r="G182" s="1">
        <v>6472</v>
      </c>
    </row>
    <row r="183" spans="1:7">
      <c r="A183" s="24">
        <f t="shared" si="7"/>
        <v>43129</v>
      </c>
      <c r="B183" s="24">
        <f t="shared" si="6"/>
        <v>43129</v>
      </c>
      <c r="C183" s="36">
        <v>43129.583333332601</v>
      </c>
      <c r="D183" s="1">
        <v>5002</v>
      </c>
      <c r="E183" s="17">
        <f t="shared" si="5"/>
        <v>5542.9214102564101</v>
      </c>
      <c r="F183" s="1">
        <v>5542.9214102564101</v>
      </c>
      <c r="G183" s="1">
        <v>5543</v>
      </c>
    </row>
    <row r="184" spans="1:7">
      <c r="A184" s="24">
        <f t="shared" si="7"/>
        <v>43129</v>
      </c>
      <c r="B184" s="24">
        <f t="shared" si="6"/>
        <v>43129</v>
      </c>
      <c r="C184" s="36">
        <v>43129.6249999992</v>
      </c>
      <c r="D184" s="1">
        <v>5319.25</v>
      </c>
      <c r="E184" s="17">
        <f t="shared" si="5"/>
        <v>5894.4791506410256</v>
      </c>
      <c r="F184" s="1">
        <v>5894.4791506410256</v>
      </c>
      <c r="G184" s="1">
        <v>5894</v>
      </c>
    </row>
    <row r="185" spans="1:7">
      <c r="A185" s="24">
        <f t="shared" si="7"/>
        <v>43129</v>
      </c>
      <c r="B185" s="24">
        <f t="shared" si="6"/>
        <v>43129</v>
      </c>
      <c r="C185" s="36">
        <v>43129.6666666659</v>
      </c>
      <c r="D185" s="1">
        <v>5688</v>
      </c>
      <c r="E185" s="17">
        <f t="shared" si="5"/>
        <v>6303.1061538461536</v>
      </c>
      <c r="F185" s="1">
        <v>6303.1061538461536</v>
      </c>
      <c r="G185" s="1">
        <v>6303</v>
      </c>
    </row>
    <row r="186" spans="1:7">
      <c r="A186" s="24">
        <f t="shared" si="7"/>
        <v>43129</v>
      </c>
      <c r="B186" s="24">
        <f t="shared" si="6"/>
        <v>43129</v>
      </c>
      <c r="C186" s="36">
        <v>43129.708333332601</v>
      </c>
      <c r="D186" s="1">
        <v>4353.25</v>
      </c>
      <c r="E186" s="17">
        <f t="shared" si="5"/>
        <v>4824.0149198717954</v>
      </c>
      <c r="F186" s="1">
        <v>4824.0149198717954</v>
      </c>
      <c r="G186" s="1">
        <v>4824</v>
      </c>
    </row>
    <row r="187" spans="1:7">
      <c r="A187" s="24">
        <f t="shared" si="7"/>
        <v>43129</v>
      </c>
      <c r="B187" s="24">
        <f t="shared" si="6"/>
        <v>43129</v>
      </c>
      <c r="C187" s="36">
        <v>43129.7499999992</v>
      </c>
      <c r="D187" s="1">
        <v>4704.75</v>
      </c>
      <c r="E187" s="17">
        <f t="shared" si="5"/>
        <v>5213.5264903846155</v>
      </c>
      <c r="F187" s="1">
        <v>5213.5264903846155</v>
      </c>
      <c r="G187" s="1">
        <v>5214</v>
      </c>
    </row>
    <row r="188" spans="1:7">
      <c r="A188" s="24">
        <f t="shared" si="7"/>
        <v>43129</v>
      </c>
      <c r="B188" s="24">
        <f t="shared" si="6"/>
        <v>43129</v>
      </c>
      <c r="C188" s="36">
        <v>43129.7916666659</v>
      </c>
      <c r="D188" s="1">
        <v>3916.625</v>
      </c>
      <c r="E188" s="17">
        <f t="shared" si="5"/>
        <v>4340.1728445512817</v>
      </c>
      <c r="F188" s="1">
        <v>4340.1728445512817</v>
      </c>
      <c r="G188" s="1">
        <v>4340</v>
      </c>
    </row>
    <row r="189" spans="1:7">
      <c r="A189" s="24">
        <f t="shared" si="7"/>
        <v>43129</v>
      </c>
      <c r="B189" s="24">
        <f t="shared" si="6"/>
        <v>43129</v>
      </c>
      <c r="C189" s="36">
        <v>43129.833333332601</v>
      </c>
      <c r="D189" s="1">
        <v>5603.5</v>
      </c>
      <c r="E189" s="17">
        <f t="shared" si="5"/>
        <v>6209.468237179487</v>
      </c>
      <c r="F189" s="1">
        <v>6209.468237179487</v>
      </c>
      <c r="G189" s="1">
        <v>6209</v>
      </c>
    </row>
    <row r="190" spans="1:7">
      <c r="A190" s="24">
        <f t="shared" si="7"/>
        <v>43129</v>
      </c>
      <c r="B190" s="24">
        <f t="shared" si="6"/>
        <v>43129</v>
      </c>
      <c r="C190" s="36">
        <v>43129.8749999992</v>
      </c>
      <c r="D190" s="1">
        <v>5750.75</v>
      </c>
      <c r="E190" s="17">
        <f t="shared" si="5"/>
        <v>6372.6420032051283</v>
      </c>
      <c r="F190" s="1">
        <v>6372.6420032051283</v>
      </c>
      <c r="G190" s="1">
        <v>6373</v>
      </c>
    </row>
    <row r="191" spans="1:7">
      <c r="A191" s="24">
        <f t="shared" si="7"/>
        <v>43129</v>
      </c>
      <c r="B191" s="24">
        <f t="shared" si="6"/>
        <v>43129</v>
      </c>
      <c r="C191" s="36">
        <v>43129.9166666659</v>
      </c>
      <c r="D191" s="1">
        <v>5014.125</v>
      </c>
      <c r="E191" s="17">
        <f t="shared" si="5"/>
        <v>5556.357620192307</v>
      </c>
      <c r="F191" s="1">
        <v>5556.357620192307</v>
      </c>
      <c r="G191" s="1">
        <v>5556</v>
      </c>
    </row>
    <row r="192" spans="1:7">
      <c r="A192" s="24">
        <f t="shared" si="7"/>
        <v>43129</v>
      </c>
      <c r="B192" s="24">
        <f t="shared" si="6"/>
        <v>43129</v>
      </c>
      <c r="C192" s="36">
        <v>43129.958333332601</v>
      </c>
      <c r="D192" s="1">
        <v>5942.375</v>
      </c>
      <c r="E192" s="17">
        <f t="shared" si="5"/>
        <v>6584.9895272435888</v>
      </c>
      <c r="F192" s="1">
        <v>6584.9895272435888</v>
      </c>
      <c r="G192" s="1">
        <v>6585</v>
      </c>
    </row>
    <row r="193" spans="1:7">
      <c r="A193" s="24">
        <f t="shared" si="7"/>
        <v>43129</v>
      </c>
      <c r="B193" s="25">
        <f t="shared" si="6"/>
        <v>43129</v>
      </c>
      <c r="C193" s="36">
        <v>43129.9999999992</v>
      </c>
      <c r="D193" s="1">
        <v>4812.875</v>
      </c>
      <c r="E193" s="17">
        <f t="shared" si="5"/>
        <v>5333.3442387820505</v>
      </c>
      <c r="F193" s="1">
        <v>5333.3442387820505</v>
      </c>
      <c r="G193" s="1">
        <v>5333</v>
      </c>
    </row>
    <row r="194" spans="1:7">
      <c r="A194" s="24">
        <f t="shared" si="7"/>
        <v>43129</v>
      </c>
      <c r="B194" s="23">
        <f t="shared" si="6"/>
        <v>43130</v>
      </c>
      <c r="C194" s="36">
        <v>43130.0416666659</v>
      </c>
      <c r="D194" s="1">
        <v>4563.375</v>
      </c>
      <c r="E194" s="17">
        <f t="shared" si="5"/>
        <v>5056.8630528846152</v>
      </c>
      <c r="F194" s="1">
        <v>5056.8630528846152</v>
      </c>
      <c r="G194" s="1">
        <v>5057</v>
      </c>
    </row>
    <row r="195" spans="1:7">
      <c r="A195" s="24">
        <f t="shared" si="7"/>
        <v>43129</v>
      </c>
      <c r="B195" s="24">
        <f t="shared" si="6"/>
        <v>43130</v>
      </c>
      <c r="C195" s="36">
        <v>43130.083333332601</v>
      </c>
      <c r="D195" s="1">
        <v>5030</v>
      </c>
      <c r="E195" s="17">
        <f t="shared" si="5"/>
        <v>5573.9493589743588</v>
      </c>
      <c r="F195" s="1">
        <v>5573.9493589743588</v>
      </c>
      <c r="G195" s="1">
        <v>5574</v>
      </c>
    </row>
    <row r="196" spans="1:7">
      <c r="A196" s="24">
        <f t="shared" si="7"/>
        <v>43129</v>
      </c>
      <c r="B196" s="24">
        <f t="shared" si="6"/>
        <v>43130</v>
      </c>
      <c r="C196" s="36">
        <v>43130.1249999992</v>
      </c>
      <c r="D196" s="1">
        <v>4782.25</v>
      </c>
      <c r="E196" s="17">
        <f t="shared" si="5"/>
        <v>5299.4074198717944</v>
      </c>
      <c r="F196" s="1">
        <v>5299.4074198717944</v>
      </c>
      <c r="G196" s="1">
        <v>5299</v>
      </c>
    </row>
    <row r="197" spans="1:7">
      <c r="A197" s="24">
        <f t="shared" si="7"/>
        <v>43129</v>
      </c>
      <c r="B197" s="24">
        <f t="shared" si="6"/>
        <v>43130</v>
      </c>
      <c r="C197" s="36">
        <v>43130.1666666659</v>
      </c>
      <c r="D197" s="1">
        <v>5606.5</v>
      </c>
      <c r="E197" s="17">
        <f t="shared" si="5"/>
        <v>6212.7926602564094</v>
      </c>
      <c r="F197" s="1">
        <v>6212.7926602564094</v>
      </c>
      <c r="G197" s="1">
        <v>6213</v>
      </c>
    </row>
    <row r="198" spans="1:7">
      <c r="A198" s="24">
        <f t="shared" si="7"/>
        <v>43129</v>
      </c>
      <c r="B198" s="24">
        <f t="shared" si="6"/>
        <v>43130</v>
      </c>
      <c r="C198" s="36">
        <v>43130.208333332601</v>
      </c>
      <c r="D198" s="1">
        <v>4042.125</v>
      </c>
      <c r="E198" s="17">
        <f t="shared" si="5"/>
        <v>4479.2445432692302</v>
      </c>
      <c r="F198" s="1">
        <v>4479.2445432692302</v>
      </c>
      <c r="G198" s="1">
        <v>4479</v>
      </c>
    </row>
    <row r="199" spans="1:7">
      <c r="A199" s="24">
        <f t="shared" si="7"/>
        <v>43129</v>
      </c>
      <c r="B199" s="24">
        <f t="shared" si="6"/>
        <v>43130</v>
      </c>
      <c r="C199" s="36">
        <v>43130.2499999992</v>
      </c>
      <c r="D199" s="1">
        <v>538.5</v>
      </c>
      <c r="E199" s="17">
        <f t="shared" si="5"/>
        <v>596.73394230769225</v>
      </c>
      <c r="F199" s="1">
        <v>596.73394230769225</v>
      </c>
      <c r="G199" s="1">
        <v>597</v>
      </c>
    </row>
    <row r="200" spans="1:7">
      <c r="A200" s="24">
        <f t="shared" si="7"/>
        <v>43129</v>
      </c>
      <c r="B200" s="24">
        <f t="shared" si="6"/>
        <v>43130</v>
      </c>
      <c r="C200" s="36">
        <v>43130.2916666659</v>
      </c>
      <c r="D200" s="1">
        <v>4293.375</v>
      </c>
      <c r="E200" s="17">
        <f t="shared" si="5"/>
        <v>4757.6649759615375</v>
      </c>
      <c r="F200" s="1">
        <v>4757.6649759615375</v>
      </c>
      <c r="G200" s="1">
        <v>4758</v>
      </c>
    </row>
    <row r="201" spans="1:7">
      <c r="A201" s="24">
        <f t="shared" si="7"/>
        <v>43129</v>
      </c>
      <c r="B201" s="24">
        <f t="shared" si="6"/>
        <v>43130</v>
      </c>
      <c r="C201" s="36">
        <v>43130.333333332601</v>
      </c>
      <c r="D201" s="1">
        <v>5632.875</v>
      </c>
      <c r="E201" s="17">
        <f t="shared" si="5"/>
        <v>6242.0198798076917</v>
      </c>
      <c r="F201" s="1">
        <v>6242.0198798076917</v>
      </c>
      <c r="G201" s="1">
        <v>6242</v>
      </c>
    </row>
    <row r="202" spans="1:7">
      <c r="A202" s="24">
        <f t="shared" si="7"/>
        <v>43129</v>
      </c>
      <c r="B202" s="24">
        <f t="shared" si="6"/>
        <v>43130</v>
      </c>
      <c r="C202" s="36">
        <v>43130.3749999992</v>
      </c>
      <c r="D202" s="1">
        <v>4061.75</v>
      </c>
      <c r="E202" s="17">
        <f t="shared" si="5"/>
        <v>4500.9918108974362</v>
      </c>
      <c r="F202" s="1">
        <v>4500.9918108974362</v>
      </c>
      <c r="G202" s="1">
        <v>4501</v>
      </c>
    </row>
    <row r="203" spans="1:7">
      <c r="A203" s="24">
        <f t="shared" si="7"/>
        <v>43129</v>
      </c>
      <c r="B203" s="24">
        <f t="shared" si="6"/>
        <v>43130</v>
      </c>
      <c r="C203" s="36">
        <v>43130.4166666659</v>
      </c>
      <c r="D203" s="1">
        <v>5480.875</v>
      </c>
      <c r="E203" s="17">
        <f t="shared" ref="E203:E266" si="8">D203*(293/273)*(1.0325/1)</f>
        <v>6073.5824439102562</v>
      </c>
      <c r="F203" s="1">
        <v>6073.5824439102562</v>
      </c>
      <c r="G203" s="1">
        <v>6074</v>
      </c>
    </row>
    <row r="204" spans="1:7">
      <c r="A204" s="24">
        <f t="shared" si="7"/>
        <v>43129</v>
      </c>
      <c r="B204" s="24">
        <f t="shared" si="6"/>
        <v>43130</v>
      </c>
      <c r="C204" s="36">
        <v>43130.458333332601</v>
      </c>
      <c r="D204" s="1">
        <v>5595.375</v>
      </c>
      <c r="E204" s="17">
        <f t="shared" si="8"/>
        <v>6200.4645913461527</v>
      </c>
      <c r="F204" s="1">
        <v>6200.4645913461527</v>
      </c>
      <c r="G204" s="1">
        <v>6200</v>
      </c>
    </row>
    <row r="205" spans="1:7">
      <c r="A205" s="24">
        <f t="shared" si="7"/>
        <v>43129</v>
      </c>
      <c r="B205" s="24">
        <f t="shared" si="6"/>
        <v>43130</v>
      </c>
      <c r="C205" s="36">
        <v>43130.4999999992</v>
      </c>
      <c r="D205" s="1">
        <v>3667.625</v>
      </c>
      <c r="E205" s="17">
        <f t="shared" si="8"/>
        <v>4064.2457291666665</v>
      </c>
      <c r="F205" s="1">
        <v>4064.2457291666665</v>
      </c>
      <c r="G205" s="1">
        <v>4064</v>
      </c>
    </row>
    <row r="206" spans="1:7">
      <c r="A206" s="24">
        <f t="shared" si="7"/>
        <v>43129</v>
      </c>
      <c r="B206" s="24">
        <f t="shared" si="6"/>
        <v>43130</v>
      </c>
      <c r="C206" s="36">
        <v>43130.5416666659</v>
      </c>
      <c r="D206" s="1">
        <v>5441</v>
      </c>
      <c r="E206" s="17">
        <f t="shared" si="8"/>
        <v>6029.3953205128209</v>
      </c>
      <c r="F206" s="1">
        <v>6029.3953205128209</v>
      </c>
      <c r="G206" s="1">
        <v>6029</v>
      </c>
    </row>
    <row r="207" spans="1:7">
      <c r="A207" s="24">
        <f t="shared" si="7"/>
        <v>43129</v>
      </c>
      <c r="B207" s="24">
        <f t="shared" si="6"/>
        <v>43130</v>
      </c>
      <c r="C207" s="36">
        <v>43130.583333332601</v>
      </c>
      <c r="D207" s="1">
        <v>4718.5</v>
      </c>
      <c r="E207" s="17">
        <f t="shared" si="8"/>
        <v>5228.7634294871796</v>
      </c>
      <c r="F207" s="1">
        <v>5228.7634294871796</v>
      </c>
      <c r="G207" s="1">
        <v>5229</v>
      </c>
    </row>
    <row r="208" spans="1:7">
      <c r="A208" s="24">
        <f t="shared" si="7"/>
        <v>43129</v>
      </c>
      <c r="B208" s="24">
        <f t="shared" si="6"/>
        <v>43130</v>
      </c>
      <c r="C208" s="36">
        <v>43130.6249999992</v>
      </c>
      <c r="D208" s="1">
        <v>5324.875</v>
      </c>
      <c r="E208" s="17">
        <f t="shared" si="8"/>
        <v>5900.7124439102554</v>
      </c>
      <c r="F208" s="1">
        <v>5900.7124439102554</v>
      </c>
      <c r="G208" s="1">
        <v>5901</v>
      </c>
    </row>
    <row r="209" spans="1:7">
      <c r="A209" s="24">
        <f t="shared" si="7"/>
        <v>43129</v>
      </c>
      <c r="B209" s="24">
        <f t="shared" si="6"/>
        <v>43130</v>
      </c>
      <c r="C209" s="36">
        <v>43130.6666666659</v>
      </c>
      <c r="D209" s="1">
        <v>4907.75</v>
      </c>
      <c r="E209" s="17">
        <f t="shared" si="8"/>
        <v>5438.4791185897429</v>
      </c>
      <c r="F209" s="1">
        <v>5438.4791185897429</v>
      </c>
      <c r="G209" s="1">
        <v>5438</v>
      </c>
    </row>
    <row r="210" spans="1:7">
      <c r="A210" s="24">
        <f t="shared" si="7"/>
        <v>43129</v>
      </c>
      <c r="B210" s="24">
        <f t="shared" si="6"/>
        <v>43130</v>
      </c>
      <c r="C210" s="36">
        <v>43130.708333332601</v>
      </c>
      <c r="D210" s="1">
        <v>3652.375</v>
      </c>
      <c r="E210" s="17">
        <f t="shared" si="8"/>
        <v>4047.3465785256408</v>
      </c>
      <c r="F210" s="1">
        <v>4047.3465785256408</v>
      </c>
      <c r="G210" s="1">
        <v>4047</v>
      </c>
    </row>
    <row r="211" spans="1:7">
      <c r="A211" s="24">
        <f t="shared" si="7"/>
        <v>43129</v>
      </c>
      <c r="B211" s="24">
        <f t="shared" si="6"/>
        <v>43130</v>
      </c>
      <c r="C211" s="36">
        <v>43130.7499999992</v>
      </c>
      <c r="D211" s="1">
        <v>5422.75</v>
      </c>
      <c r="E211" s="17">
        <f t="shared" si="8"/>
        <v>6009.1717467948711</v>
      </c>
      <c r="F211" s="1">
        <v>6009.1717467948711</v>
      </c>
      <c r="G211" s="1">
        <v>6009</v>
      </c>
    </row>
    <row r="212" spans="1:7">
      <c r="A212" s="24">
        <f t="shared" si="7"/>
        <v>43129</v>
      </c>
      <c r="B212" s="24">
        <f t="shared" si="6"/>
        <v>43130</v>
      </c>
      <c r="C212" s="36">
        <v>43130.7916666659</v>
      </c>
      <c r="D212" s="1">
        <v>5022.625</v>
      </c>
      <c r="E212" s="17">
        <f t="shared" si="8"/>
        <v>5565.7768189102562</v>
      </c>
      <c r="F212" s="1">
        <v>5565.7768189102562</v>
      </c>
      <c r="G212" s="1">
        <v>5566</v>
      </c>
    </row>
    <row r="213" spans="1:7">
      <c r="A213" s="24">
        <f t="shared" si="7"/>
        <v>43129</v>
      </c>
      <c r="B213" s="24">
        <f t="shared" si="6"/>
        <v>43130</v>
      </c>
      <c r="C213" s="36">
        <v>43130.833333332601</v>
      </c>
      <c r="D213" s="1">
        <v>5638</v>
      </c>
      <c r="E213" s="17">
        <f t="shared" si="8"/>
        <v>6247.6991025641018</v>
      </c>
      <c r="F213" s="1">
        <v>6247.6991025641018</v>
      </c>
      <c r="G213" s="1">
        <v>6248</v>
      </c>
    </row>
    <row r="214" spans="1:7">
      <c r="A214" s="24">
        <f t="shared" si="7"/>
        <v>43129</v>
      </c>
      <c r="B214" s="24">
        <f t="shared" si="6"/>
        <v>43130</v>
      </c>
      <c r="C214" s="36">
        <v>43130.8749999992</v>
      </c>
      <c r="D214" s="1">
        <v>5513.5</v>
      </c>
      <c r="E214" s="17">
        <f t="shared" si="8"/>
        <v>6109.7355448717944</v>
      </c>
      <c r="F214" s="1">
        <v>6109.7355448717944</v>
      </c>
      <c r="G214" s="1">
        <v>6110</v>
      </c>
    </row>
    <row r="215" spans="1:7">
      <c r="A215" s="24">
        <f t="shared" si="7"/>
        <v>43129</v>
      </c>
      <c r="B215" s="24">
        <f t="shared" si="6"/>
        <v>43130</v>
      </c>
      <c r="C215" s="36">
        <v>43130.9166666659</v>
      </c>
      <c r="D215" s="1">
        <v>4962.75</v>
      </c>
      <c r="E215" s="17">
        <f t="shared" si="8"/>
        <v>5499.4268750000001</v>
      </c>
      <c r="F215" s="1">
        <v>5499.4268750000001</v>
      </c>
      <c r="G215" s="1">
        <v>5499</v>
      </c>
    </row>
    <row r="216" spans="1:7">
      <c r="A216" s="24">
        <f t="shared" si="7"/>
        <v>43129</v>
      </c>
      <c r="B216" s="24">
        <f t="shared" si="6"/>
        <v>43130</v>
      </c>
      <c r="C216" s="36">
        <v>43130.958333332601</v>
      </c>
      <c r="D216" s="1">
        <v>5467.375</v>
      </c>
      <c r="E216" s="17">
        <f t="shared" si="8"/>
        <v>6058.6225400641015</v>
      </c>
      <c r="F216" s="1">
        <v>6058.6225400641015</v>
      </c>
      <c r="G216" s="1">
        <v>6059</v>
      </c>
    </row>
    <row r="217" spans="1:7">
      <c r="A217" s="24">
        <f t="shared" si="7"/>
        <v>43129</v>
      </c>
      <c r="B217" s="25">
        <f t="shared" si="6"/>
        <v>43130</v>
      </c>
      <c r="C217" s="36">
        <v>43130.9999999992</v>
      </c>
      <c r="D217" s="1">
        <v>5095.75</v>
      </c>
      <c r="E217" s="17">
        <f t="shared" si="8"/>
        <v>5646.8096314102559</v>
      </c>
      <c r="F217" s="1">
        <v>5646.8096314102559</v>
      </c>
      <c r="G217" s="1">
        <v>5647</v>
      </c>
    </row>
    <row r="218" spans="1:7">
      <c r="A218" s="24">
        <f t="shared" si="7"/>
        <v>43129</v>
      </c>
      <c r="B218" s="23">
        <f t="shared" ref="B218:B281" si="9">B194+1</f>
        <v>43131</v>
      </c>
      <c r="C218" s="36">
        <v>43131.0416666659</v>
      </c>
      <c r="D218" s="1">
        <v>5454.625</v>
      </c>
      <c r="E218" s="17">
        <f t="shared" si="8"/>
        <v>6044.4937419871785</v>
      </c>
      <c r="F218" s="1">
        <v>6044.4937419871785</v>
      </c>
      <c r="G218" s="1">
        <v>6044</v>
      </c>
    </row>
    <row r="219" spans="1:7">
      <c r="A219" s="24">
        <f t="shared" si="7"/>
        <v>43129</v>
      </c>
      <c r="B219" s="24">
        <f t="shared" si="9"/>
        <v>43131</v>
      </c>
      <c r="C219" s="36">
        <v>43131.083333332601</v>
      </c>
      <c r="D219" s="1">
        <v>6044.625</v>
      </c>
      <c r="E219" s="17">
        <f t="shared" si="8"/>
        <v>6698.2969471153838</v>
      </c>
      <c r="F219" s="1">
        <v>6698.2969471153838</v>
      </c>
      <c r="G219" s="1">
        <v>6698</v>
      </c>
    </row>
    <row r="220" spans="1:7">
      <c r="A220" s="24">
        <f t="shared" si="7"/>
        <v>43129</v>
      </c>
      <c r="B220" s="24">
        <f t="shared" si="9"/>
        <v>43131</v>
      </c>
      <c r="C220" s="36">
        <v>43131.1249999992</v>
      </c>
      <c r="D220" s="1">
        <v>5528.125</v>
      </c>
      <c r="E220" s="17">
        <f t="shared" si="8"/>
        <v>6125.9421073717949</v>
      </c>
      <c r="F220" s="1">
        <v>6125.9421073717949</v>
      </c>
      <c r="G220" s="1">
        <v>6126</v>
      </c>
    </row>
    <row r="221" spans="1:7">
      <c r="A221" s="24">
        <f t="shared" si="7"/>
        <v>43129</v>
      </c>
      <c r="B221" s="24">
        <f t="shared" si="9"/>
        <v>43131</v>
      </c>
      <c r="C221" s="36">
        <v>43131.1666666659</v>
      </c>
      <c r="D221" s="1">
        <v>5949.5</v>
      </c>
      <c r="E221" s="17">
        <f t="shared" si="8"/>
        <v>6592.885032051282</v>
      </c>
      <c r="F221" s="1">
        <v>6592.885032051282</v>
      </c>
      <c r="G221" s="1">
        <v>6593</v>
      </c>
    </row>
    <row r="222" spans="1:7">
      <c r="A222" s="24">
        <f t="shared" si="7"/>
        <v>43129</v>
      </c>
      <c r="B222" s="24">
        <f t="shared" si="9"/>
        <v>43131</v>
      </c>
      <c r="C222" s="36">
        <v>43131.208333332601</v>
      </c>
      <c r="D222" s="1">
        <v>6068.125</v>
      </c>
      <c r="E222" s="17">
        <f t="shared" si="8"/>
        <v>6724.3382612179485</v>
      </c>
      <c r="F222" s="1">
        <v>6724.3382612179485</v>
      </c>
      <c r="G222" s="1">
        <v>6724</v>
      </c>
    </row>
    <row r="223" spans="1:7">
      <c r="A223" s="24">
        <f t="shared" si="7"/>
        <v>43129</v>
      </c>
      <c r="B223" s="24">
        <f t="shared" si="9"/>
        <v>43131</v>
      </c>
      <c r="C223" s="36">
        <v>43131.2499999992</v>
      </c>
      <c r="D223" s="1">
        <v>1434.75</v>
      </c>
      <c r="E223" s="17">
        <f t="shared" si="8"/>
        <v>1589.9053365384616</v>
      </c>
      <c r="F223" s="1">
        <v>1589.9053365384616</v>
      </c>
      <c r="G223" s="1">
        <v>1590</v>
      </c>
    </row>
    <row r="224" spans="1:7">
      <c r="A224" s="24">
        <f t="shared" si="7"/>
        <v>43129</v>
      </c>
      <c r="B224" s="24">
        <f t="shared" si="9"/>
        <v>43131</v>
      </c>
      <c r="C224" s="36">
        <v>43131.2916666659</v>
      </c>
      <c r="D224" s="1">
        <v>4368.5</v>
      </c>
      <c r="E224" s="17">
        <f t="shared" si="8"/>
        <v>4840.9140705128202</v>
      </c>
      <c r="F224" s="1">
        <v>4840.9140705128202</v>
      </c>
      <c r="G224" s="1">
        <v>4841</v>
      </c>
    </row>
    <row r="225" spans="1:7">
      <c r="A225" s="24">
        <f t="shared" si="7"/>
        <v>43129</v>
      </c>
      <c r="B225" s="24">
        <f t="shared" si="9"/>
        <v>43131</v>
      </c>
      <c r="C225" s="36">
        <v>43131.333333332601</v>
      </c>
      <c r="D225" s="1">
        <v>6263.25</v>
      </c>
      <c r="E225" s="17">
        <f t="shared" si="8"/>
        <v>6940.5642788461528</v>
      </c>
      <c r="F225" s="1">
        <v>6940.5642788461528</v>
      </c>
      <c r="G225" s="1">
        <v>6941</v>
      </c>
    </row>
    <row r="226" spans="1:7">
      <c r="A226" s="24">
        <f t="shared" si="7"/>
        <v>43129</v>
      </c>
      <c r="B226" s="24">
        <f t="shared" si="9"/>
        <v>43131</v>
      </c>
      <c r="C226" s="36">
        <v>43131.3749999992</v>
      </c>
      <c r="D226" s="1">
        <v>4439.25</v>
      </c>
      <c r="E226" s="17">
        <f t="shared" si="8"/>
        <v>4919.3150480769227</v>
      </c>
      <c r="F226" s="1">
        <v>4919.3150480769227</v>
      </c>
      <c r="G226" s="1">
        <v>4919</v>
      </c>
    </row>
    <row r="227" spans="1:7">
      <c r="A227" s="24">
        <f t="shared" si="7"/>
        <v>43129</v>
      </c>
      <c r="B227" s="24">
        <f t="shared" si="9"/>
        <v>43131</v>
      </c>
      <c r="C227" s="36">
        <v>43131.4166666659</v>
      </c>
      <c r="D227" s="1">
        <v>5773.75</v>
      </c>
      <c r="E227" s="17">
        <f t="shared" si="8"/>
        <v>6398.1292467948715</v>
      </c>
      <c r="F227" s="1">
        <v>6398.1292467948715</v>
      </c>
      <c r="G227" s="1">
        <v>6398</v>
      </c>
    </row>
    <row r="228" spans="1:7">
      <c r="A228" s="24">
        <f t="shared" si="7"/>
        <v>43129</v>
      </c>
      <c r="B228" s="24">
        <f t="shared" si="9"/>
        <v>43131</v>
      </c>
      <c r="C228" s="36">
        <v>43131.458333332601</v>
      </c>
      <c r="D228" s="1">
        <v>5722</v>
      </c>
      <c r="E228" s="17">
        <f t="shared" si="8"/>
        <v>6340.7829487179488</v>
      </c>
      <c r="F228" s="1">
        <v>6340.7829487179488</v>
      </c>
      <c r="G228" s="1">
        <v>6341</v>
      </c>
    </row>
    <row r="229" spans="1:7">
      <c r="A229" s="24">
        <f t="shared" si="7"/>
        <v>43129</v>
      </c>
      <c r="B229" s="24">
        <f t="shared" si="9"/>
        <v>43131</v>
      </c>
      <c r="C229" s="36">
        <v>43131.4999999992</v>
      </c>
      <c r="D229" s="1">
        <v>4227.125</v>
      </c>
      <c r="E229" s="17">
        <f t="shared" si="8"/>
        <v>4684.2506330128208</v>
      </c>
      <c r="F229" s="1">
        <v>4684.2506330128208</v>
      </c>
      <c r="G229" s="1">
        <v>4684</v>
      </c>
    </row>
    <row r="230" spans="1:7">
      <c r="A230" s="24">
        <f t="shared" si="7"/>
        <v>43129</v>
      </c>
      <c r="B230" s="24">
        <f t="shared" si="9"/>
        <v>43131</v>
      </c>
      <c r="C230" s="36">
        <v>43131.5416666659</v>
      </c>
      <c r="D230" s="1">
        <v>5491.125</v>
      </c>
      <c r="E230" s="17">
        <f t="shared" si="8"/>
        <v>6084.9408894230764</v>
      </c>
      <c r="F230" s="1">
        <v>6084.9408894230764</v>
      </c>
      <c r="G230" s="1">
        <v>6085</v>
      </c>
    </row>
    <row r="231" spans="1:7">
      <c r="A231" s="24">
        <f t="shared" si="7"/>
        <v>43129</v>
      </c>
      <c r="B231" s="24">
        <f t="shared" si="9"/>
        <v>43131</v>
      </c>
      <c r="C231" s="36">
        <v>43131.583333332601</v>
      </c>
      <c r="D231" s="1">
        <v>4714</v>
      </c>
      <c r="E231" s="17">
        <f t="shared" si="8"/>
        <v>5223.7767948717938</v>
      </c>
      <c r="F231" s="1">
        <v>5223.7767948717938</v>
      </c>
      <c r="G231" s="1">
        <v>5224</v>
      </c>
    </row>
    <row r="232" spans="1:7">
      <c r="A232" s="24">
        <f t="shared" si="7"/>
        <v>43129</v>
      </c>
      <c r="B232" s="24">
        <f t="shared" si="9"/>
        <v>43131</v>
      </c>
      <c r="C232" s="36">
        <v>43131.6249999992</v>
      </c>
      <c r="D232" s="1">
        <v>3972.75</v>
      </c>
      <c r="E232" s="17">
        <f t="shared" si="8"/>
        <v>4402.3672596153847</v>
      </c>
      <c r="F232" s="1">
        <v>4402.3672596153847</v>
      </c>
      <c r="G232" s="1">
        <v>4402</v>
      </c>
    </row>
    <row r="233" spans="1:7">
      <c r="A233" s="24">
        <f t="shared" si="7"/>
        <v>43129</v>
      </c>
      <c r="B233" s="24">
        <f t="shared" si="9"/>
        <v>43131</v>
      </c>
      <c r="C233" s="36">
        <v>43131.6666666659</v>
      </c>
      <c r="D233" s="1">
        <v>3638.375</v>
      </c>
      <c r="E233" s="17">
        <f t="shared" si="8"/>
        <v>4031.8326041666664</v>
      </c>
      <c r="F233" s="1">
        <v>4031.8326041666664</v>
      </c>
      <c r="G233" s="1">
        <v>4032</v>
      </c>
    </row>
    <row r="234" spans="1:7">
      <c r="A234" s="24">
        <f t="shared" ref="A234:A297" si="10">A66+7</f>
        <v>43129</v>
      </c>
      <c r="B234" s="24">
        <f t="shared" si="9"/>
        <v>43131</v>
      </c>
      <c r="C234" s="36">
        <v>43131.708333332601</v>
      </c>
      <c r="D234" s="1">
        <v>2521.25</v>
      </c>
      <c r="E234" s="17">
        <f t="shared" si="8"/>
        <v>2793.9005608974358</v>
      </c>
      <c r="F234" s="1">
        <v>2793.9005608974358</v>
      </c>
      <c r="G234" s="1">
        <v>2794</v>
      </c>
    </row>
    <row r="235" spans="1:7">
      <c r="A235" s="24">
        <f t="shared" si="10"/>
        <v>43129</v>
      </c>
      <c r="B235" s="24">
        <f t="shared" si="9"/>
        <v>43131</v>
      </c>
      <c r="C235" s="36">
        <v>43131.7499999992</v>
      </c>
      <c r="D235" s="1">
        <v>4558.5</v>
      </c>
      <c r="E235" s="17">
        <f t="shared" si="8"/>
        <v>5051.4608653846153</v>
      </c>
      <c r="F235" s="1">
        <v>5051.4608653846153</v>
      </c>
      <c r="G235" s="1">
        <v>5051</v>
      </c>
    </row>
    <row r="236" spans="1:7">
      <c r="A236" s="24">
        <f t="shared" si="10"/>
        <v>43129</v>
      </c>
      <c r="B236" s="24">
        <f t="shared" si="9"/>
        <v>43131</v>
      </c>
      <c r="C236" s="36">
        <v>43131.7916666659</v>
      </c>
      <c r="D236" s="1">
        <v>4702.75</v>
      </c>
      <c r="E236" s="17">
        <f t="shared" si="8"/>
        <v>5211.3102083333324</v>
      </c>
      <c r="F236" s="1">
        <v>5211.3102083333324</v>
      </c>
      <c r="G236" s="1">
        <v>5211</v>
      </c>
    </row>
    <row r="237" spans="1:7">
      <c r="A237" s="24">
        <f t="shared" si="10"/>
        <v>43129</v>
      </c>
      <c r="B237" s="24">
        <f t="shared" si="9"/>
        <v>43131</v>
      </c>
      <c r="C237" s="36">
        <v>43131.833333332601</v>
      </c>
      <c r="D237" s="1">
        <v>5175.625</v>
      </c>
      <c r="E237" s="17">
        <f t="shared" si="8"/>
        <v>5735.3223958333328</v>
      </c>
      <c r="F237" s="1">
        <v>5735.3223958333328</v>
      </c>
      <c r="G237" s="1">
        <v>5735</v>
      </c>
    </row>
    <row r="238" spans="1:7">
      <c r="A238" s="24">
        <f t="shared" si="10"/>
        <v>43129</v>
      </c>
      <c r="B238" s="24">
        <f t="shared" si="9"/>
        <v>43131</v>
      </c>
      <c r="C238" s="36">
        <v>43131.8749999992</v>
      </c>
      <c r="D238" s="1">
        <v>5453.375</v>
      </c>
      <c r="E238" s="17">
        <f t="shared" si="8"/>
        <v>6043.1085657051281</v>
      </c>
      <c r="F238" s="1">
        <v>6043.1085657051281</v>
      </c>
      <c r="G238" s="1">
        <v>6043</v>
      </c>
    </row>
    <row r="239" spans="1:7">
      <c r="A239" s="24">
        <f t="shared" si="10"/>
        <v>43129</v>
      </c>
      <c r="B239" s="24">
        <f t="shared" si="9"/>
        <v>43131</v>
      </c>
      <c r="C239" s="36">
        <v>43131.9166666659</v>
      </c>
      <c r="D239" s="1">
        <v>4827.125</v>
      </c>
      <c r="E239" s="17">
        <f t="shared" si="8"/>
        <v>5349.135248397436</v>
      </c>
      <c r="F239" s="1">
        <v>5349.135248397436</v>
      </c>
      <c r="G239" s="1">
        <v>5349</v>
      </c>
    </row>
    <row r="240" spans="1:7">
      <c r="A240" s="24">
        <f t="shared" si="10"/>
        <v>43129</v>
      </c>
      <c r="B240" s="24">
        <f t="shared" si="9"/>
        <v>43131</v>
      </c>
      <c r="C240" s="36">
        <v>43131.958333332601</v>
      </c>
      <c r="D240" s="1">
        <v>5070.875</v>
      </c>
      <c r="E240" s="17">
        <f t="shared" si="8"/>
        <v>5619.244623397436</v>
      </c>
      <c r="F240" s="1">
        <v>5619.244623397436</v>
      </c>
      <c r="G240" s="1">
        <v>5619</v>
      </c>
    </row>
    <row r="241" spans="1:7">
      <c r="A241" s="24">
        <f t="shared" si="10"/>
        <v>43129</v>
      </c>
      <c r="B241" s="25">
        <f t="shared" si="9"/>
        <v>43131</v>
      </c>
      <c r="C241" s="36">
        <v>43131.9999999992</v>
      </c>
      <c r="D241" s="1">
        <v>5213.625</v>
      </c>
      <c r="E241" s="17">
        <f t="shared" si="8"/>
        <v>5777.4317548076924</v>
      </c>
      <c r="F241" s="1">
        <v>5777.4317548076924</v>
      </c>
      <c r="G241" s="1">
        <v>5777</v>
      </c>
    </row>
    <row r="242" spans="1:7">
      <c r="A242" s="24">
        <f t="shared" si="10"/>
        <v>43129</v>
      </c>
      <c r="B242" s="23">
        <f t="shared" si="9"/>
        <v>43132</v>
      </c>
      <c r="C242" s="36">
        <v>43132.0416666659</v>
      </c>
      <c r="D242" s="1">
        <v>5648.375</v>
      </c>
      <c r="E242" s="17">
        <f t="shared" si="8"/>
        <v>6259.1960657051286</v>
      </c>
      <c r="F242" s="1">
        <v>6259.1960657051286</v>
      </c>
      <c r="G242" s="1">
        <v>6259</v>
      </c>
    </row>
    <row r="243" spans="1:7">
      <c r="A243" s="24">
        <f t="shared" si="10"/>
        <v>43129</v>
      </c>
      <c r="B243" s="24">
        <f t="shared" si="9"/>
        <v>43132</v>
      </c>
      <c r="C243" s="36">
        <v>43132.083333332601</v>
      </c>
      <c r="D243" s="1">
        <v>5382.875</v>
      </c>
      <c r="E243" s="17">
        <f t="shared" si="8"/>
        <v>5964.9846233974349</v>
      </c>
      <c r="F243" s="1">
        <v>5964.9846233974349</v>
      </c>
      <c r="G243" s="1">
        <v>5965</v>
      </c>
    </row>
    <row r="244" spans="1:7">
      <c r="A244" s="24">
        <f t="shared" si="10"/>
        <v>43129</v>
      </c>
      <c r="B244" s="24">
        <f t="shared" si="9"/>
        <v>43132</v>
      </c>
      <c r="C244" s="36">
        <v>43132.1249999992</v>
      </c>
      <c r="D244" s="1">
        <v>5570</v>
      </c>
      <c r="E244" s="17">
        <f t="shared" si="8"/>
        <v>6172.3455128205123</v>
      </c>
      <c r="F244" s="1">
        <v>6172.3455128205123</v>
      </c>
      <c r="G244" s="1">
        <v>6172</v>
      </c>
    </row>
    <row r="245" spans="1:7">
      <c r="A245" s="24">
        <f t="shared" si="10"/>
        <v>43129</v>
      </c>
      <c r="B245" s="24">
        <f t="shared" si="9"/>
        <v>43132</v>
      </c>
      <c r="C245" s="36">
        <v>43132.1666666659</v>
      </c>
      <c r="D245" s="1">
        <v>4689.25</v>
      </c>
      <c r="E245" s="17">
        <f t="shared" si="8"/>
        <v>5196.3503044871786</v>
      </c>
      <c r="F245" s="1">
        <v>5196.3503044871786</v>
      </c>
      <c r="G245" s="1">
        <v>5196</v>
      </c>
    </row>
    <row r="246" spans="1:7">
      <c r="A246" s="24">
        <f t="shared" si="10"/>
        <v>43129</v>
      </c>
      <c r="B246" s="24">
        <f t="shared" si="9"/>
        <v>43132</v>
      </c>
      <c r="C246" s="36">
        <v>43132.208333332601</v>
      </c>
      <c r="D246" s="1">
        <v>4750.375</v>
      </c>
      <c r="E246" s="17">
        <f t="shared" si="8"/>
        <v>5264.085424679487</v>
      </c>
      <c r="F246" s="1">
        <v>5264.085424679487</v>
      </c>
      <c r="G246" s="1">
        <v>5264</v>
      </c>
    </row>
    <row r="247" spans="1:7">
      <c r="A247" s="24">
        <f t="shared" si="10"/>
        <v>43129</v>
      </c>
      <c r="B247" s="24">
        <f t="shared" si="9"/>
        <v>43132</v>
      </c>
      <c r="C247" s="36">
        <v>43132.2499999992</v>
      </c>
      <c r="D247" s="1">
        <v>1163.125</v>
      </c>
      <c r="E247" s="17">
        <f t="shared" si="8"/>
        <v>1288.9065304487178</v>
      </c>
      <c r="F247" s="1">
        <v>1288.9065304487178</v>
      </c>
      <c r="G247" s="1">
        <v>1289</v>
      </c>
    </row>
    <row r="248" spans="1:7">
      <c r="A248" s="24">
        <f t="shared" si="10"/>
        <v>43129</v>
      </c>
      <c r="B248" s="24">
        <f t="shared" si="9"/>
        <v>43132</v>
      </c>
      <c r="C248" s="36">
        <v>43132.2916666659</v>
      </c>
      <c r="D248" s="1">
        <v>4028.875</v>
      </c>
      <c r="E248" s="17">
        <f t="shared" si="8"/>
        <v>4464.5616746794867</v>
      </c>
      <c r="F248" s="1">
        <v>4464.5616746794867</v>
      </c>
      <c r="G248" s="1">
        <v>4465</v>
      </c>
    </row>
    <row r="249" spans="1:7">
      <c r="A249" s="24">
        <f t="shared" si="10"/>
        <v>43129</v>
      </c>
      <c r="B249" s="24">
        <f t="shared" si="9"/>
        <v>43132</v>
      </c>
      <c r="C249" s="36">
        <v>43132.333333332601</v>
      </c>
      <c r="D249" s="1">
        <v>5363.375</v>
      </c>
      <c r="E249" s="17">
        <f t="shared" si="8"/>
        <v>5943.3758733974364</v>
      </c>
      <c r="F249" s="1">
        <v>5943.3758733974364</v>
      </c>
      <c r="G249" s="1">
        <v>5943</v>
      </c>
    </row>
    <row r="250" spans="1:7">
      <c r="A250" s="24">
        <f t="shared" si="10"/>
        <v>43129</v>
      </c>
      <c r="B250" s="24">
        <f t="shared" si="9"/>
        <v>43132</v>
      </c>
      <c r="C250" s="36">
        <v>43132.3749999992</v>
      </c>
      <c r="D250" s="1">
        <v>4574.875</v>
      </c>
      <c r="E250" s="17">
        <f t="shared" si="8"/>
        <v>5069.6066746794868</v>
      </c>
      <c r="F250" s="1">
        <v>5069.6066746794868</v>
      </c>
      <c r="G250" s="1">
        <v>5070</v>
      </c>
    </row>
    <row r="251" spans="1:7">
      <c r="A251" s="24">
        <f t="shared" si="10"/>
        <v>43129</v>
      </c>
      <c r="B251" s="24">
        <f t="shared" si="9"/>
        <v>43132</v>
      </c>
      <c r="C251" s="36">
        <v>43132.4166666659</v>
      </c>
      <c r="D251" s="1">
        <v>5733.875</v>
      </c>
      <c r="E251" s="17">
        <f t="shared" si="8"/>
        <v>6353.9421233974354</v>
      </c>
      <c r="F251" s="1">
        <v>6353.9421233974354</v>
      </c>
      <c r="G251" s="1">
        <v>6354</v>
      </c>
    </row>
    <row r="252" spans="1:7">
      <c r="A252" s="24">
        <f t="shared" si="10"/>
        <v>43129</v>
      </c>
      <c r="B252" s="24">
        <f t="shared" si="9"/>
        <v>43132</v>
      </c>
      <c r="C252" s="36">
        <v>43132.458333332601</v>
      </c>
      <c r="D252" s="1">
        <v>5597.875</v>
      </c>
      <c r="E252" s="17">
        <f t="shared" si="8"/>
        <v>6203.2349439102554</v>
      </c>
      <c r="F252" s="1">
        <v>6203.2349439102554</v>
      </c>
      <c r="G252" s="1">
        <v>6203</v>
      </c>
    </row>
    <row r="253" spans="1:7">
      <c r="A253" s="24">
        <f t="shared" si="10"/>
        <v>43129</v>
      </c>
      <c r="B253" s="24">
        <f t="shared" si="9"/>
        <v>43132</v>
      </c>
      <c r="C253" s="36">
        <v>43132.4999999992</v>
      </c>
      <c r="D253" s="1">
        <v>3732.125</v>
      </c>
      <c r="E253" s="17">
        <f t="shared" si="8"/>
        <v>4135.7208253205126</v>
      </c>
      <c r="F253" s="1">
        <v>4135.7208253205126</v>
      </c>
      <c r="G253" s="1">
        <v>4136</v>
      </c>
    </row>
    <row r="254" spans="1:7">
      <c r="A254" s="24">
        <f t="shared" si="10"/>
        <v>43129</v>
      </c>
      <c r="B254" s="24">
        <f t="shared" si="9"/>
        <v>43132</v>
      </c>
      <c r="C254" s="36">
        <v>43132.5416666659</v>
      </c>
      <c r="D254" s="1">
        <v>5528.125</v>
      </c>
      <c r="E254" s="17">
        <f t="shared" si="8"/>
        <v>6125.9421073717949</v>
      </c>
      <c r="F254" s="1">
        <v>6125.9421073717949</v>
      </c>
      <c r="G254" s="1">
        <v>6126</v>
      </c>
    </row>
    <row r="255" spans="1:7">
      <c r="A255" s="24">
        <f t="shared" si="10"/>
        <v>43129</v>
      </c>
      <c r="B255" s="24">
        <f t="shared" si="9"/>
        <v>43132</v>
      </c>
      <c r="C255" s="36">
        <v>43132.583333332601</v>
      </c>
      <c r="D255" s="1">
        <v>5293.125</v>
      </c>
      <c r="E255" s="17">
        <f t="shared" si="8"/>
        <v>5865.5289663461535</v>
      </c>
      <c r="F255" s="1">
        <v>5865.5289663461535</v>
      </c>
      <c r="G255" s="1">
        <v>5866</v>
      </c>
    </row>
    <row r="256" spans="1:7">
      <c r="A256" s="24">
        <f t="shared" si="10"/>
        <v>43129</v>
      </c>
      <c r="B256" s="24">
        <f t="shared" si="9"/>
        <v>43132</v>
      </c>
      <c r="C256" s="36">
        <v>43132.6249999992</v>
      </c>
      <c r="D256" s="1">
        <v>5127.125</v>
      </c>
      <c r="E256" s="17">
        <f t="shared" si="8"/>
        <v>5681.5775560897437</v>
      </c>
      <c r="F256" s="1">
        <v>5681.5775560897437</v>
      </c>
      <c r="G256" s="1">
        <v>5682</v>
      </c>
    </row>
    <row r="257" spans="1:7">
      <c r="A257" s="24">
        <f t="shared" si="10"/>
        <v>43129</v>
      </c>
      <c r="B257" s="24">
        <f t="shared" si="9"/>
        <v>43132</v>
      </c>
      <c r="C257" s="36">
        <v>43132.6666666659</v>
      </c>
      <c r="D257" s="1">
        <v>5579</v>
      </c>
      <c r="E257" s="17">
        <f t="shared" si="8"/>
        <v>6182.3187820512812</v>
      </c>
      <c r="F257" s="1">
        <v>6182.3187820512812</v>
      </c>
      <c r="G257" s="1">
        <v>6182</v>
      </c>
    </row>
    <row r="258" spans="1:7">
      <c r="A258" s="24">
        <f t="shared" si="10"/>
        <v>43129</v>
      </c>
      <c r="B258" s="24">
        <f t="shared" si="9"/>
        <v>43132</v>
      </c>
      <c r="C258" s="36">
        <v>43132.708333332601</v>
      </c>
      <c r="D258" s="1">
        <v>5185.625</v>
      </c>
      <c r="E258" s="17">
        <f t="shared" si="8"/>
        <v>5746.4038060897428</v>
      </c>
      <c r="F258" s="1">
        <v>5746.4038060897428</v>
      </c>
      <c r="G258" s="1">
        <v>5746</v>
      </c>
    </row>
    <row r="259" spans="1:7">
      <c r="A259" s="24">
        <f t="shared" si="10"/>
        <v>43129</v>
      </c>
      <c r="B259" s="24">
        <f t="shared" si="9"/>
        <v>43132</v>
      </c>
      <c r="C259" s="36">
        <v>43132.7499999992</v>
      </c>
      <c r="D259" s="1">
        <v>5836.5</v>
      </c>
      <c r="E259" s="17">
        <f t="shared" si="8"/>
        <v>6467.6650961538453</v>
      </c>
      <c r="F259" s="1">
        <v>6467.6650961538453</v>
      </c>
      <c r="G259" s="1">
        <v>6468</v>
      </c>
    </row>
    <row r="260" spans="1:7">
      <c r="A260" s="24">
        <f t="shared" si="10"/>
        <v>43129</v>
      </c>
      <c r="B260" s="24">
        <f t="shared" si="9"/>
        <v>43132</v>
      </c>
      <c r="C260" s="36">
        <v>43132.7916666659</v>
      </c>
      <c r="D260" s="1">
        <v>5014</v>
      </c>
      <c r="E260" s="17">
        <f t="shared" si="8"/>
        <v>5556.2191025641023</v>
      </c>
      <c r="F260" s="1">
        <v>5556.2191025641023</v>
      </c>
      <c r="G260" s="1">
        <v>5556</v>
      </c>
    </row>
    <row r="261" spans="1:7">
      <c r="A261" s="24">
        <f t="shared" si="10"/>
        <v>43129</v>
      </c>
      <c r="B261" s="24">
        <f t="shared" si="9"/>
        <v>43132</v>
      </c>
      <c r="C261" s="36">
        <v>43132.833333332601</v>
      </c>
      <c r="D261" s="1">
        <v>4712.125</v>
      </c>
      <c r="E261" s="17">
        <f t="shared" si="8"/>
        <v>5221.6990304487172</v>
      </c>
      <c r="F261" s="1">
        <v>5221.6990304487172</v>
      </c>
      <c r="G261" s="1">
        <v>5222</v>
      </c>
    </row>
    <row r="262" spans="1:7">
      <c r="A262" s="24">
        <f t="shared" si="10"/>
        <v>43129</v>
      </c>
      <c r="B262" s="24">
        <f t="shared" si="9"/>
        <v>43132</v>
      </c>
      <c r="C262" s="36">
        <v>43132.8749999992</v>
      </c>
      <c r="D262" s="1">
        <v>5776.75</v>
      </c>
      <c r="E262" s="17">
        <f t="shared" si="8"/>
        <v>6401.4536698717948</v>
      </c>
      <c r="F262" s="1">
        <v>6401.4536698717948</v>
      </c>
      <c r="G262" s="1">
        <v>6401</v>
      </c>
    </row>
    <row r="263" spans="1:7">
      <c r="A263" s="24">
        <f t="shared" si="10"/>
        <v>43129</v>
      </c>
      <c r="B263" s="24">
        <f t="shared" si="9"/>
        <v>43132</v>
      </c>
      <c r="C263" s="36">
        <v>43132.9166666659</v>
      </c>
      <c r="D263" s="1">
        <v>5224.75</v>
      </c>
      <c r="E263" s="17">
        <f t="shared" si="8"/>
        <v>5789.7598237179482</v>
      </c>
      <c r="F263" s="1">
        <v>5789.7598237179482</v>
      </c>
      <c r="G263" s="1">
        <v>5790</v>
      </c>
    </row>
    <row r="264" spans="1:7">
      <c r="A264" s="24">
        <f t="shared" si="10"/>
        <v>43129</v>
      </c>
      <c r="B264" s="24">
        <f t="shared" si="9"/>
        <v>43132</v>
      </c>
      <c r="C264" s="36">
        <v>43132.958333332601</v>
      </c>
      <c r="D264" s="1">
        <v>5530.75</v>
      </c>
      <c r="E264" s="17">
        <f t="shared" si="8"/>
        <v>6128.8509775641023</v>
      </c>
      <c r="F264" s="1">
        <v>6128.8509775641023</v>
      </c>
      <c r="G264" s="1">
        <v>6129</v>
      </c>
    </row>
    <row r="265" spans="1:7">
      <c r="A265" s="24">
        <f t="shared" si="10"/>
        <v>43129</v>
      </c>
      <c r="B265" s="25">
        <f t="shared" si="9"/>
        <v>43132</v>
      </c>
      <c r="C265" s="36">
        <v>43132.9999999992</v>
      </c>
      <c r="D265" s="1">
        <v>5354.5</v>
      </c>
      <c r="E265" s="17">
        <f t="shared" si="8"/>
        <v>5933.5411217948713</v>
      </c>
      <c r="F265" s="1">
        <v>5933.5411217948713</v>
      </c>
      <c r="G265" s="1">
        <v>5934</v>
      </c>
    </row>
    <row r="266" spans="1:7">
      <c r="A266" s="24">
        <f t="shared" si="10"/>
        <v>43129</v>
      </c>
      <c r="B266" s="23">
        <f t="shared" si="9"/>
        <v>43133</v>
      </c>
      <c r="C266" s="36">
        <v>43133.0416666659</v>
      </c>
      <c r="D266" s="1">
        <v>4452.25</v>
      </c>
      <c r="E266" s="17">
        <f t="shared" si="8"/>
        <v>4933.7208814102569</v>
      </c>
      <c r="F266" s="1">
        <v>4933.7208814102569</v>
      </c>
      <c r="G266" s="1">
        <v>4934</v>
      </c>
    </row>
    <row r="267" spans="1:7">
      <c r="A267" s="24">
        <f t="shared" si="10"/>
        <v>43129</v>
      </c>
      <c r="B267" s="24">
        <f t="shared" si="9"/>
        <v>43133</v>
      </c>
      <c r="C267" s="36">
        <v>43133.083333332601</v>
      </c>
      <c r="D267" s="1">
        <v>3657.875</v>
      </c>
      <c r="E267" s="17">
        <f t="shared" ref="E267:E330" si="11">D267*(293/273)*(1.0325/1)</f>
        <v>4053.4413541666663</v>
      </c>
      <c r="F267" s="1">
        <v>4053.4413541666663</v>
      </c>
      <c r="G267" s="1">
        <v>4053</v>
      </c>
    </row>
    <row r="268" spans="1:7">
      <c r="A268" s="24">
        <f t="shared" si="10"/>
        <v>43129</v>
      </c>
      <c r="B268" s="24">
        <f t="shared" si="9"/>
        <v>43133</v>
      </c>
      <c r="C268" s="36">
        <v>43133.1249999992</v>
      </c>
      <c r="D268" s="1">
        <v>4209.75</v>
      </c>
      <c r="E268" s="17">
        <f t="shared" si="11"/>
        <v>4664.9966826923073</v>
      </c>
      <c r="F268" s="1">
        <v>4664.9966826923073</v>
      </c>
      <c r="G268" s="1">
        <v>4665</v>
      </c>
    </row>
    <row r="269" spans="1:7">
      <c r="A269" s="24">
        <f t="shared" si="10"/>
        <v>43129</v>
      </c>
      <c r="B269" s="24">
        <f t="shared" si="9"/>
        <v>43133</v>
      </c>
      <c r="C269" s="36">
        <v>43133.1666666659</v>
      </c>
      <c r="D269" s="1">
        <v>5747.5</v>
      </c>
      <c r="E269" s="17">
        <f t="shared" si="11"/>
        <v>6369.0405448717947</v>
      </c>
      <c r="F269" s="1">
        <v>6369.0405448717947</v>
      </c>
      <c r="G269" s="1">
        <v>6369</v>
      </c>
    </row>
    <row r="270" spans="1:7">
      <c r="A270" s="24">
        <f t="shared" si="10"/>
        <v>43129</v>
      </c>
      <c r="B270" s="24">
        <f t="shared" si="9"/>
        <v>43133</v>
      </c>
      <c r="C270" s="36">
        <v>43133.208333332601</v>
      </c>
      <c r="D270" s="1">
        <v>5941.75</v>
      </c>
      <c r="E270" s="17">
        <f t="shared" si="11"/>
        <v>6584.2969391025636</v>
      </c>
      <c r="F270" s="1">
        <v>6584.2969391025636</v>
      </c>
      <c r="G270" s="1">
        <v>6584</v>
      </c>
    </row>
    <row r="271" spans="1:7">
      <c r="A271" s="24">
        <f t="shared" si="10"/>
        <v>43129</v>
      </c>
      <c r="B271" s="24">
        <f t="shared" si="9"/>
        <v>43133</v>
      </c>
      <c r="C271" s="36">
        <v>43133.2499999992</v>
      </c>
      <c r="D271" s="1">
        <v>1167</v>
      </c>
      <c r="E271" s="17">
        <f t="shared" si="11"/>
        <v>1293.2005769230768</v>
      </c>
      <c r="F271" s="1">
        <v>1293.2005769230768</v>
      </c>
      <c r="G271" s="1">
        <v>1293</v>
      </c>
    </row>
    <row r="272" spans="1:7">
      <c r="A272" s="24">
        <f t="shared" si="10"/>
        <v>43129</v>
      </c>
      <c r="B272" s="24">
        <f t="shared" si="9"/>
        <v>43133</v>
      </c>
      <c r="C272" s="36">
        <v>43133.2916666659</v>
      </c>
      <c r="D272" s="1">
        <v>4660.5</v>
      </c>
      <c r="E272" s="17">
        <f t="shared" si="11"/>
        <v>5164.49125</v>
      </c>
      <c r="F272" s="1">
        <v>5164.49125</v>
      </c>
      <c r="G272" s="1">
        <v>5164</v>
      </c>
    </row>
    <row r="273" spans="1:7">
      <c r="A273" s="24">
        <f t="shared" si="10"/>
        <v>43129</v>
      </c>
      <c r="B273" s="24">
        <f t="shared" si="9"/>
        <v>43133</v>
      </c>
      <c r="C273" s="36">
        <v>43133.333333332601</v>
      </c>
      <c r="D273" s="1">
        <v>5836.75</v>
      </c>
      <c r="E273" s="17">
        <f t="shared" si="11"/>
        <v>6467.9421314102556</v>
      </c>
      <c r="F273" s="1">
        <v>6467.9421314102556</v>
      </c>
      <c r="G273" s="1">
        <v>6468</v>
      </c>
    </row>
    <row r="274" spans="1:7">
      <c r="A274" s="24">
        <f t="shared" si="10"/>
        <v>43129</v>
      </c>
      <c r="B274" s="24">
        <f t="shared" si="9"/>
        <v>43133</v>
      </c>
      <c r="C274" s="36">
        <v>43133.3749999992</v>
      </c>
      <c r="D274" s="1">
        <v>3641.75</v>
      </c>
      <c r="E274" s="17">
        <f t="shared" si="11"/>
        <v>4035.5725801282047</v>
      </c>
      <c r="F274" s="1">
        <v>4035.5725801282047</v>
      </c>
      <c r="G274" s="1">
        <v>4036</v>
      </c>
    </row>
    <row r="275" spans="1:7">
      <c r="A275" s="24">
        <f t="shared" si="10"/>
        <v>43129</v>
      </c>
      <c r="B275" s="24">
        <f t="shared" si="9"/>
        <v>43133</v>
      </c>
      <c r="C275" s="36">
        <v>43133.4166666659</v>
      </c>
      <c r="D275" s="1">
        <v>5681</v>
      </c>
      <c r="E275" s="17">
        <f t="shared" si="11"/>
        <v>6295.3491666666669</v>
      </c>
      <c r="F275" s="1">
        <v>6295.3491666666669</v>
      </c>
      <c r="G275" s="1">
        <v>6295</v>
      </c>
    </row>
    <row r="276" spans="1:7">
      <c r="A276" s="24">
        <f t="shared" si="10"/>
        <v>43129</v>
      </c>
      <c r="B276" s="24">
        <f t="shared" si="9"/>
        <v>43133</v>
      </c>
      <c r="C276" s="36">
        <v>43133.458333332601</v>
      </c>
      <c r="D276" s="1">
        <v>5831.5</v>
      </c>
      <c r="E276" s="17">
        <f t="shared" si="11"/>
        <v>6462.1243910256408</v>
      </c>
      <c r="F276" s="1">
        <v>6462.1243910256408</v>
      </c>
      <c r="G276" s="1">
        <v>6462</v>
      </c>
    </row>
    <row r="277" spans="1:7">
      <c r="A277" s="24">
        <f t="shared" si="10"/>
        <v>43129</v>
      </c>
      <c r="B277" s="24">
        <f t="shared" si="9"/>
        <v>43133</v>
      </c>
      <c r="C277" s="36">
        <v>43133.4999999992</v>
      </c>
      <c r="D277" s="1">
        <v>4516.5</v>
      </c>
      <c r="E277" s="17">
        <f t="shared" si="11"/>
        <v>5004.9189423076923</v>
      </c>
      <c r="F277" s="1">
        <v>5004.9189423076923</v>
      </c>
      <c r="G277" s="1">
        <v>5005</v>
      </c>
    </row>
    <row r="278" spans="1:7">
      <c r="A278" s="24">
        <f t="shared" si="10"/>
        <v>43129</v>
      </c>
      <c r="B278" s="24">
        <f t="shared" si="9"/>
        <v>43133</v>
      </c>
      <c r="C278" s="36">
        <v>43133.5416666659</v>
      </c>
      <c r="D278" s="1">
        <v>5708.25</v>
      </c>
      <c r="E278" s="17">
        <f t="shared" si="11"/>
        <v>6325.5460096153847</v>
      </c>
      <c r="F278" s="1">
        <v>6325.5460096153847</v>
      </c>
      <c r="G278" s="1">
        <v>6326</v>
      </c>
    </row>
    <row r="279" spans="1:7">
      <c r="A279" s="24">
        <f t="shared" si="10"/>
        <v>43129</v>
      </c>
      <c r="B279" s="24">
        <f t="shared" si="9"/>
        <v>43133</v>
      </c>
      <c r="C279" s="36">
        <v>43133.583333332601</v>
      </c>
      <c r="D279" s="1">
        <v>4736.875</v>
      </c>
      <c r="E279" s="17">
        <f t="shared" si="11"/>
        <v>5249.1255208333332</v>
      </c>
      <c r="F279" s="1">
        <v>5249.1255208333332</v>
      </c>
      <c r="G279" s="1">
        <v>5249</v>
      </c>
    </row>
    <row r="280" spans="1:7">
      <c r="A280" s="24">
        <f t="shared" si="10"/>
        <v>43129</v>
      </c>
      <c r="B280" s="24">
        <f t="shared" si="9"/>
        <v>43133</v>
      </c>
      <c r="C280" s="36">
        <v>43133.6249999992</v>
      </c>
      <c r="D280" s="1">
        <v>5340.875</v>
      </c>
      <c r="E280" s="17">
        <f t="shared" si="11"/>
        <v>5918.4427003205119</v>
      </c>
      <c r="F280" s="1">
        <v>5918.4427003205119</v>
      </c>
      <c r="G280" s="1">
        <v>5918</v>
      </c>
    </row>
    <row r="281" spans="1:7">
      <c r="A281" s="24">
        <f t="shared" si="10"/>
        <v>43129</v>
      </c>
      <c r="B281" s="24">
        <f t="shared" si="9"/>
        <v>43133</v>
      </c>
      <c r="C281" s="36">
        <v>43133.6666666659</v>
      </c>
      <c r="D281" s="1">
        <v>5581.375</v>
      </c>
      <c r="E281" s="17">
        <f t="shared" si="11"/>
        <v>6184.9506169871793</v>
      </c>
      <c r="F281" s="1">
        <v>6184.9506169871793</v>
      </c>
      <c r="G281" s="1">
        <v>6185</v>
      </c>
    </row>
    <row r="282" spans="1:7">
      <c r="A282" s="24">
        <f t="shared" si="10"/>
        <v>43129</v>
      </c>
      <c r="B282" s="24">
        <f t="shared" ref="B282:B345" si="12">B258+1</f>
        <v>43133</v>
      </c>
      <c r="C282" s="36">
        <v>43133.708333332601</v>
      </c>
      <c r="D282" s="1">
        <v>4560.375</v>
      </c>
      <c r="E282" s="17">
        <f t="shared" si="11"/>
        <v>5053.5386298076919</v>
      </c>
      <c r="F282" s="1">
        <v>5053.5386298076919</v>
      </c>
      <c r="G282" s="1">
        <v>5054</v>
      </c>
    </row>
    <row r="283" spans="1:7">
      <c r="A283" s="24">
        <f t="shared" si="10"/>
        <v>43129</v>
      </c>
      <c r="B283" s="24">
        <f t="shared" si="12"/>
        <v>43133</v>
      </c>
      <c r="C283" s="36">
        <v>43133.7499999992</v>
      </c>
      <c r="D283" s="1">
        <v>5209.25</v>
      </c>
      <c r="E283" s="17">
        <f t="shared" si="11"/>
        <v>5772.5836378205122</v>
      </c>
      <c r="F283" s="1">
        <v>5772.5836378205122</v>
      </c>
      <c r="G283" s="1">
        <v>5773</v>
      </c>
    </row>
    <row r="284" spans="1:7">
      <c r="A284" s="24">
        <f t="shared" si="10"/>
        <v>43129</v>
      </c>
      <c r="B284" s="24">
        <f t="shared" si="12"/>
        <v>43133</v>
      </c>
      <c r="C284" s="36">
        <v>43133.7916666659</v>
      </c>
      <c r="D284" s="1">
        <v>4003.375</v>
      </c>
      <c r="E284" s="17">
        <f t="shared" si="11"/>
        <v>4436.3040785256408</v>
      </c>
      <c r="F284" s="1">
        <v>4436.3040785256408</v>
      </c>
      <c r="G284" s="1">
        <v>4436</v>
      </c>
    </row>
    <row r="285" spans="1:7">
      <c r="A285" s="24">
        <f t="shared" si="10"/>
        <v>43129</v>
      </c>
      <c r="B285" s="24">
        <f t="shared" si="12"/>
        <v>43133</v>
      </c>
      <c r="C285" s="36">
        <v>43133.833333332601</v>
      </c>
      <c r="D285" s="1">
        <v>4931.125</v>
      </c>
      <c r="E285" s="17">
        <f t="shared" si="11"/>
        <v>5464.381915064102</v>
      </c>
      <c r="F285" s="1">
        <v>5464.381915064102</v>
      </c>
      <c r="G285" s="1">
        <v>5464</v>
      </c>
    </row>
    <row r="286" spans="1:7">
      <c r="A286" s="24">
        <f t="shared" si="10"/>
        <v>43129</v>
      </c>
      <c r="B286" s="24">
        <f t="shared" si="12"/>
        <v>43133</v>
      </c>
      <c r="C286" s="36">
        <v>43133.8749999992</v>
      </c>
      <c r="D286" s="1">
        <v>5827.5</v>
      </c>
      <c r="E286" s="17">
        <f t="shared" si="11"/>
        <v>6457.6918269230773</v>
      </c>
      <c r="F286" s="1">
        <v>6457.6918269230773</v>
      </c>
      <c r="G286" s="1">
        <v>6458</v>
      </c>
    </row>
    <row r="287" spans="1:7">
      <c r="A287" s="24">
        <f t="shared" si="10"/>
        <v>43129</v>
      </c>
      <c r="B287" s="24">
        <f t="shared" si="12"/>
        <v>43133</v>
      </c>
      <c r="C287" s="36">
        <v>43133.9166666659</v>
      </c>
      <c r="D287" s="1">
        <v>5255.875</v>
      </c>
      <c r="E287" s="17">
        <f t="shared" si="11"/>
        <v>5824.2507131410257</v>
      </c>
      <c r="F287" s="1">
        <v>5824.2507131410257</v>
      </c>
      <c r="G287" s="1">
        <v>5824</v>
      </c>
    </row>
    <row r="288" spans="1:7">
      <c r="A288" s="24">
        <f t="shared" si="10"/>
        <v>43129</v>
      </c>
      <c r="B288" s="24">
        <f t="shared" si="12"/>
        <v>43133</v>
      </c>
      <c r="C288" s="36">
        <v>43133.958333332601</v>
      </c>
      <c r="D288" s="1">
        <v>5341</v>
      </c>
      <c r="E288" s="17">
        <f t="shared" si="11"/>
        <v>5918.5812179487175</v>
      </c>
      <c r="F288" s="1">
        <v>5918.5812179487175</v>
      </c>
      <c r="G288" s="1">
        <v>5919</v>
      </c>
    </row>
    <row r="289" spans="1:7">
      <c r="A289" s="24">
        <f t="shared" si="10"/>
        <v>43129</v>
      </c>
      <c r="B289" s="25">
        <f t="shared" si="12"/>
        <v>43133</v>
      </c>
      <c r="C289" s="36">
        <v>43133.9999999992</v>
      </c>
      <c r="D289" s="1">
        <v>4356.75</v>
      </c>
      <c r="E289" s="17">
        <f t="shared" si="11"/>
        <v>4827.8934134615383</v>
      </c>
      <c r="F289" s="1">
        <v>4827.8934134615383</v>
      </c>
      <c r="G289" s="1">
        <v>4828</v>
      </c>
    </row>
    <row r="290" spans="1:7">
      <c r="A290" s="24">
        <f t="shared" si="10"/>
        <v>43129</v>
      </c>
      <c r="B290" s="23">
        <f t="shared" si="12"/>
        <v>43134</v>
      </c>
      <c r="C290" s="36">
        <v>43134.0416666659</v>
      </c>
      <c r="D290" s="1">
        <v>5481.375</v>
      </c>
      <c r="E290" s="17">
        <f t="shared" si="11"/>
        <v>6074.1365144230767</v>
      </c>
      <c r="F290" s="1">
        <v>6074.1365144230767</v>
      </c>
      <c r="G290" s="1">
        <v>6074</v>
      </c>
    </row>
    <row r="291" spans="1:7">
      <c r="A291" s="24">
        <f t="shared" si="10"/>
        <v>43129</v>
      </c>
      <c r="B291" s="24">
        <f t="shared" si="12"/>
        <v>43134</v>
      </c>
      <c r="C291" s="36">
        <v>43134.083333332601</v>
      </c>
      <c r="D291" s="1">
        <v>5530.875</v>
      </c>
      <c r="E291" s="17">
        <f t="shared" si="11"/>
        <v>6128.9894951923079</v>
      </c>
      <c r="F291" s="1">
        <v>6128.9894951923079</v>
      </c>
      <c r="G291" s="1">
        <v>6129</v>
      </c>
    </row>
    <row r="292" spans="1:7">
      <c r="A292" s="24">
        <f t="shared" si="10"/>
        <v>43129</v>
      </c>
      <c r="B292" s="24">
        <f t="shared" si="12"/>
        <v>43134</v>
      </c>
      <c r="C292" s="36">
        <v>43134.1249999992</v>
      </c>
      <c r="D292" s="1">
        <v>5047</v>
      </c>
      <c r="E292" s="17">
        <f t="shared" si="11"/>
        <v>5592.7877564102564</v>
      </c>
      <c r="F292" s="1">
        <v>5592.7877564102564</v>
      </c>
      <c r="G292" s="1">
        <v>5593</v>
      </c>
    </row>
    <row r="293" spans="1:7">
      <c r="A293" s="24">
        <f t="shared" si="10"/>
        <v>43129</v>
      </c>
      <c r="B293" s="24">
        <f t="shared" si="12"/>
        <v>43134</v>
      </c>
      <c r="C293" s="36">
        <v>43134.1666666659</v>
      </c>
      <c r="D293" s="1">
        <v>6201.875</v>
      </c>
      <c r="E293" s="17">
        <f t="shared" si="11"/>
        <v>6872.552123397435</v>
      </c>
      <c r="F293" s="1">
        <v>6872.552123397435</v>
      </c>
      <c r="G293" s="1">
        <v>6873</v>
      </c>
    </row>
    <row r="294" spans="1:7">
      <c r="A294" s="24">
        <f t="shared" si="10"/>
        <v>43129</v>
      </c>
      <c r="B294" s="24">
        <f t="shared" si="12"/>
        <v>43134</v>
      </c>
      <c r="C294" s="36">
        <v>43134.208333332601</v>
      </c>
      <c r="D294" s="1">
        <v>3149</v>
      </c>
      <c r="E294" s="17">
        <f t="shared" si="11"/>
        <v>3489.5360897435894</v>
      </c>
      <c r="F294" s="1">
        <v>3489.5360897435894</v>
      </c>
      <c r="G294" s="1">
        <v>3490</v>
      </c>
    </row>
    <row r="295" spans="1:7">
      <c r="A295" s="24">
        <f t="shared" si="10"/>
        <v>43129</v>
      </c>
      <c r="B295" s="24">
        <f t="shared" si="12"/>
        <v>43134</v>
      </c>
      <c r="C295" s="36">
        <v>43134.2499999992</v>
      </c>
      <c r="D295" s="1">
        <v>306.5</v>
      </c>
      <c r="E295" s="17">
        <f t="shared" si="11"/>
        <v>339.64522435897436</v>
      </c>
      <c r="F295" s="1">
        <v>339.64522435897436</v>
      </c>
      <c r="G295" s="1">
        <v>340</v>
      </c>
    </row>
    <row r="296" spans="1:7">
      <c r="A296" s="24">
        <f t="shared" si="10"/>
        <v>43129</v>
      </c>
      <c r="B296" s="24">
        <f t="shared" si="12"/>
        <v>43134</v>
      </c>
      <c r="C296" s="36">
        <v>43134.2916666659</v>
      </c>
      <c r="D296" s="1">
        <v>288</v>
      </c>
      <c r="E296" s="17">
        <f t="shared" si="11"/>
        <v>319.14461538461535</v>
      </c>
      <c r="F296" s="1">
        <v>319.14461538461535</v>
      </c>
      <c r="G296" s="1">
        <v>319</v>
      </c>
    </row>
    <row r="297" spans="1:7">
      <c r="A297" s="24">
        <f t="shared" si="10"/>
        <v>43129</v>
      </c>
      <c r="B297" s="24">
        <f t="shared" si="12"/>
        <v>43134</v>
      </c>
      <c r="C297" s="36">
        <v>43134.333333332601</v>
      </c>
      <c r="D297" s="1">
        <v>285.25</v>
      </c>
      <c r="E297" s="17">
        <f t="shared" si="11"/>
        <v>316.09722756410258</v>
      </c>
      <c r="F297" s="1">
        <v>316.09722756410258</v>
      </c>
      <c r="G297" s="1">
        <v>316</v>
      </c>
    </row>
    <row r="298" spans="1:7">
      <c r="A298" s="24">
        <f t="shared" ref="A298:A361" si="13">A130+7</f>
        <v>43129</v>
      </c>
      <c r="B298" s="24">
        <f t="shared" si="12"/>
        <v>43134</v>
      </c>
      <c r="C298" s="36">
        <v>43134.3749999992</v>
      </c>
      <c r="D298" s="1">
        <v>259.25</v>
      </c>
      <c r="E298" s="17">
        <f t="shared" si="11"/>
        <v>287.28556089743586</v>
      </c>
      <c r="F298" s="1">
        <v>287.28556089743586</v>
      </c>
      <c r="G298" s="1">
        <v>287</v>
      </c>
    </row>
    <row r="299" spans="1:7">
      <c r="A299" s="24">
        <f t="shared" si="13"/>
        <v>43129</v>
      </c>
      <c r="B299" s="24">
        <f t="shared" si="12"/>
        <v>43134</v>
      </c>
      <c r="C299" s="36">
        <v>43134.4166666659</v>
      </c>
      <c r="D299" s="1">
        <v>271.25</v>
      </c>
      <c r="E299" s="17">
        <f t="shared" si="11"/>
        <v>300.58325320512819</v>
      </c>
      <c r="F299" s="1">
        <v>300.58325320512819</v>
      </c>
      <c r="G299" s="1">
        <v>301</v>
      </c>
    </row>
    <row r="300" spans="1:7">
      <c r="A300" s="24">
        <f t="shared" si="13"/>
        <v>43129</v>
      </c>
      <c r="B300" s="24">
        <f t="shared" si="12"/>
        <v>43134</v>
      </c>
      <c r="C300" s="36">
        <v>43134.458333332601</v>
      </c>
      <c r="D300" s="1">
        <v>308.5</v>
      </c>
      <c r="E300" s="17">
        <f t="shared" si="11"/>
        <v>341.86150641025642</v>
      </c>
      <c r="F300" s="1">
        <v>341.86150641025642</v>
      </c>
      <c r="G300" s="1">
        <v>342</v>
      </c>
    </row>
    <row r="301" spans="1:7">
      <c r="A301" s="24">
        <f t="shared" si="13"/>
        <v>43129</v>
      </c>
      <c r="B301" s="24">
        <f t="shared" si="12"/>
        <v>43134</v>
      </c>
      <c r="C301" s="36">
        <v>43134.4999999992</v>
      </c>
      <c r="D301" s="1">
        <v>313.875</v>
      </c>
      <c r="E301" s="17">
        <f t="shared" si="11"/>
        <v>347.81776442307688</v>
      </c>
      <c r="F301" s="1">
        <v>347.81776442307688</v>
      </c>
      <c r="G301" s="1">
        <v>348</v>
      </c>
    </row>
    <row r="302" spans="1:7">
      <c r="A302" s="24">
        <f t="shared" si="13"/>
        <v>43129</v>
      </c>
      <c r="B302" s="24">
        <f t="shared" si="12"/>
        <v>43134</v>
      </c>
      <c r="C302" s="36">
        <v>43134.5416666659</v>
      </c>
      <c r="D302" s="1">
        <v>315.25</v>
      </c>
      <c r="E302" s="17">
        <f t="shared" si="11"/>
        <v>349.34145833333332</v>
      </c>
      <c r="F302" s="1">
        <v>349.34145833333332</v>
      </c>
      <c r="G302" s="1">
        <v>349</v>
      </c>
    </row>
    <row r="303" spans="1:7">
      <c r="A303" s="24">
        <f t="shared" si="13"/>
        <v>43129</v>
      </c>
      <c r="B303" s="24">
        <f t="shared" si="12"/>
        <v>43134</v>
      </c>
      <c r="C303" s="36">
        <v>43134.583333332601</v>
      </c>
      <c r="D303" s="1">
        <v>328.125</v>
      </c>
      <c r="E303" s="17">
        <f t="shared" si="11"/>
        <v>363.60877403846155</v>
      </c>
      <c r="F303" s="1">
        <v>363.60877403846155</v>
      </c>
      <c r="G303" s="1">
        <v>364</v>
      </c>
    </row>
    <row r="304" spans="1:7">
      <c r="A304" s="24">
        <f t="shared" si="13"/>
        <v>43129</v>
      </c>
      <c r="B304" s="24">
        <f t="shared" si="12"/>
        <v>43134</v>
      </c>
      <c r="C304" s="36">
        <v>43134.6249999992</v>
      </c>
      <c r="D304" s="1">
        <v>258.875</v>
      </c>
      <c r="E304" s="17">
        <f t="shared" si="11"/>
        <v>286.87000801282051</v>
      </c>
      <c r="F304" s="1">
        <v>286.87000801282051</v>
      </c>
      <c r="G304" s="1">
        <v>287</v>
      </c>
    </row>
    <row r="305" spans="1:7">
      <c r="A305" s="24">
        <f t="shared" si="13"/>
        <v>43129</v>
      </c>
      <c r="B305" s="24">
        <f t="shared" si="12"/>
        <v>43134</v>
      </c>
      <c r="C305" s="36">
        <v>43134.6666666659</v>
      </c>
      <c r="D305" s="1">
        <v>282</v>
      </c>
      <c r="E305" s="17">
        <f t="shared" si="11"/>
        <v>312.49576923076921</v>
      </c>
      <c r="F305" s="1">
        <v>312.49576923076921</v>
      </c>
      <c r="G305" s="1">
        <v>312</v>
      </c>
    </row>
    <row r="306" spans="1:7">
      <c r="A306" s="24">
        <f t="shared" si="13"/>
        <v>43129</v>
      </c>
      <c r="B306" s="24">
        <f t="shared" si="12"/>
        <v>43134</v>
      </c>
      <c r="C306" s="36">
        <v>43134.708333332601</v>
      </c>
      <c r="D306" s="1">
        <v>296.625</v>
      </c>
      <c r="E306" s="17">
        <f t="shared" si="11"/>
        <v>328.70233173076923</v>
      </c>
      <c r="F306" s="1">
        <v>328.70233173076923</v>
      </c>
      <c r="G306" s="1">
        <v>329</v>
      </c>
    </row>
    <row r="307" spans="1:7">
      <c r="A307" s="24">
        <f t="shared" si="13"/>
        <v>43129</v>
      </c>
      <c r="B307" s="24">
        <f t="shared" si="12"/>
        <v>43134</v>
      </c>
      <c r="C307" s="36">
        <v>43134.7499999992</v>
      </c>
      <c r="D307" s="1">
        <v>262.75</v>
      </c>
      <c r="E307" s="17">
        <f t="shared" si="11"/>
        <v>291.1640544871795</v>
      </c>
      <c r="F307" s="1">
        <v>291.1640544871795</v>
      </c>
      <c r="G307" s="1">
        <v>291</v>
      </c>
    </row>
    <row r="308" spans="1:7">
      <c r="A308" s="24">
        <f t="shared" si="13"/>
        <v>43129</v>
      </c>
      <c r="B308" s="24">
        <f t="shared" si="12"/>
        <v>43134</v>
      </c>
      <c r="C308" s="36">
        <v>43134.7916666659</v>
      </c>
      <c r="D308" s="1">
        <v>238.375</v>
      </c>
      <c r="E308" s="17">
        <f t="shared" si="11"/>
        <v>264.15311698717949</v>
      </c>
      <c r="F308" s="1">
        <v>264.15311698717949</v>
      </c>
      <c r="G308" s="1">
        <v>264</v>
      </c>
    </row>
    <row r="309" spans="1:7">
      <c r="A309" s="24">
        <f t="shared" si="13"/>
        <v>43129</v>
      </c>
      <c r="B309" s="24">
        <f t="shared" si="12"/>
        <v>43134</v>
      </c>
      <c r="C309" s="36">
        <v>43134.833333332601</v>
      </c>
      <c r="D309" s="1">
        <v>238</v>
      </c>
      <c r="E309" s="17">
        <f t="shared" si="11"/>
        <v>263.73756410256408</v>
      </c>
      <c r="F309" s="1">
        <v>263.73756410256408</v>
      </c>
      <c r="G309" s="1">
        <v>264</v>
      </c>
    </row>
    <row r="310" spans="1:7">
      <c r="A310" s="24">
        <f t="shared" si="13"/>
        <v>43129</v>
      </c>
      <c r="B310" s="24">
        <f t="shared" si="12"/>
        <v>43134</v>
      </c>
      <c r="C310" s="36">
        <v>43134.8749999992</v>
      </c>
      <c r="D310" s="1">
        <v>240</v>
      </c>
      <c r="E310" s="17">
        <f t="shared" si="11"/>
        <v>265.95384615384614</v>
      </c>
      <c r="F310" s="1">
        <v>265.95384615384614</v>
      </c>
      <c r="G310" s="1">
        <v>266</v>
      </c>
    </row>
    <row r="311" spans="1:7">
      <c r="A311" s="24">
        <f t="shared" si="13"/>
        <v>43129</v>
      </c>
      <c r="B311" s="24">
        <f t="shared" si="12"/>
        <v>43134</v>
      </c>
      <c r="C311" s="36">
        <v>43134.9166666659</v>
      </c>
      <c r="D311" s="1">
        <v>240</v>
      </c>
      <c r="E311" s="17">
        <f t="shared" si="11"/>
        <v>265.95384615384614</v>
      </c>
      <c r="F311" s="1">
        <v>265.95384615384614</v>
      </c>
      <c r="G311" s="1">
        <v>266</v>
      </c>
    </row>
    <row r="312" spans="1:7">
      <c r="A312" s="24">
        <f t="shared" si="13"/>
        <v>43129</v>
      </c>
      <c r="B312" s="24">
        <f t="shared" si="12"/>
        <v>43134</v>
      </c>
      <c r="C312" s="36">
        <v>43134.958333332601</v>
      </c>
      <c r="D312" s="1">
        <v>609.875</v>
      </c>
      <c r="E312" s="17">
        <f t="shared" si="11"/>
        <v>675.82750801282054</v>
      </c>
      <c r="F312" s="1">
        <v>675.82750801282054</v>
      </c>
      <c r="G312" s="1">
        <v>676</v>
      </c>
    </row>
    <row r="313" spans="1:7">
      <c r="A313" s="24">
        <f t="shared" si="13"/>
        <v>43129</v>
      </c>
      <c r="B313" s="25">
        <f t="shared" si="12"/>
        <v>43134</v>
      </c>
      <c r="C313" s="36">
        <v>43134.9999999992</v>
      </c>
      <c r="D313" s="1">
        <v>742.75</v>
      </c>
      <c r="E313" s="17">
        <f t="shared" si="11"/>
        <v>823.07174679487173</v>
      </c>
      <c r="F313" s="1">
        <v>823.07174679487173</v>
      </c>
      <c r="G313" s="1">
        <v>823</v>
      </c>
    </row>
    <row r="314" spans="1:7">
      <c r="A314" s="24">
        <f t="shared" si="13"/>
        <v>43129</v>
      </c>
      <c r="B314" s="23">
        <f t="shared" si="12"/>
        <v>43135</v>
      </c>
      <c r="C314" s="36">
        <v>43135.0416666659</v>
      </c>
      <c r="D314" s="1">
        <v>258.625</v>
      </c>
      <c r="E314" s="17">
        <f t="shared" si="11"/>
        <v>286.59297275641023</v>
      </c>
      <c r="F314" s="1">
        <v>286.59297275641023</v>
      </c>
      <c r="G314" s="1">
        <v>287</v>
      </c>
    </row>
    <row r="315" spans="1:7">
      <c r="A315" s="24">
        <f t="shared" si="13"/>
        <v>43129</v>
      </c>
      <c r="B315" s="24">
        <f t="shared" si="12"/>
        <v>43135</v>
      </c>
      <c r="C315" s="36">
        <v>43135.083333332601</v>
      </c>
      <c r="D315" s="1">
        <v>310.5</v>
      </c>
      <c r="E315" s="17">
        <f t="shared" si="11"/>
        <v>344.07778846153843</v>
      </c>
      <c r="F315" s="1">
        <v>344.07778846153843</v>
      </c>
      <c r="G315" s="1">
        <v>344</v>
      </c>
    </row>
    <row r="316" spans="1:7">
      <c r="A316" s="24">
        <f t="shared" si="13"/>
        <v>43129</v>
      </c>
      <c r="B316" s="24">
        <f t="shared" si="12"/>
        <v>43135</v>
      </c>
      <c r="C316" s="36">
        <v>43135.1249999992</v>
      </c>
      <c r="D316" s="1">
        <v>226.5</v>
      </c>
      <c r="E316" s="17">
        <f t="shared" si="11"/>
        <v>250.99394230769229</v>
      </c>
      <c r="F316" s="1">
        <v>250.99394230769229</v>
      </c>
      <c r="G316" s="1">
        <v>251</v>
      </c>
    </row>
    <row r="317" spans="1:7">
      <c r="A317" s="24">
        <f t="shared" si="13"/>
        <v>43129</v>
      </c>
      <c r="B317" s="24">
        <f t="shared" si="12"/>
        <v>43135</v>
      </c>
      <c r="C317" s="36">
        <v>43135.1666666659</v>
      </c>
      <c r="D317" s="1">
        <v>218.625</v>
      </c>
      <c r="E317" s="17">
        <f t="shared" si="11"/>
        <v>242.2673317307692</v>
      </c>
      <c r="F317" s="1">
        <v>242.2673317307692</v>
      </c>
      <c r="G317" s="1">
        <v>242</v>
      </c>
    </row>
    <row r="318" spans="1:7">
      <c r="A318" s="24">
        <f t="shared" si="13"/>
        <v>43129</v>
      </c>
      <c r="B318" s="24">
        <f t="shared" si="12"/>
        <v>43135</v>
      </c>
      <c r="C318" s="36">
        <v>43135.208333332601</v>
      </c>
      <c r="D318" s="1">
        <v>211.875</v>
      </c>
      <c r="E318" s="17">
        <f t="shared" si="11"/>
        <v>234.7873798076923</v>
      </c>
      <c r="F318" s="1">
        <v>234.7873798076923</v>
      </c>
      <c r="G318" s="1">
        <v>235</v>
      </c>
    </row>
    <row r="319" spans="1:7">
      <c r="A319" s="24">
        <f t="shared" si="13"/>
        <v>43129</v>
      </c>
      <c r="B319" s="24">
        <f t="shared" si="12"/>
        <v>43135</v>
      </c>
      <c r="C319" s="36">
        <v>43135.2499999992</v>
      </c>
      <c r="D319" s="1">
        <v>228.625</v>
      </c>
      <c r="E319" s="17">
        <f t="shared" si="11"/>
        <v>253.34874198717947</v>
      </c>
      <c r="F319" s="1">
        <v>253.34874198717947</v>
      </c>
      <c r="G319" s="1">
        <v>253</v>
      </c>
    </row>
    <row r="320" spans="1:7">
      <c r="A320" s="24">
        <f t="shared" si="13"/>
        <v>43129</v>
      </c>
      <c r="B320" s="24">
        <f t="shared" si="12"/>
        <v>43135</v>
      </c>
      <c r="C320" s="36">
        <v>43135.2916666659</v>
      </c>
      <c r="D320" s="1">
        <v>228.875</v>
      </c>
      <c r="E320" s="17">
        <f t="shared" si="11"/>
        <v>253.62577724358974</v>
      </c>
      <c r="F320" s="1">
        <v>253.62577724358974</v>
      </c>
      <c r="G320" s="1">
        <v>254</v>
      </c>
    </row>
    <row r="321" spans="1:7">
      <c r="A321" s="24">
        <f t="shared" si="13"/>
        <v>43129</v>
      </c>
      <c r="B321" s="24">
        <f t="shared" si="12"/>
        <v>43135</v>
      </c>
      <c r="C321" s="36">
        <v>43135.333333332601</v>
      </c>
      <c r="D321" s="1">
        <v>236.875</v>
      </c>
      <c r="E321" s="17">
        <f t="shared" si="11"/>
        <v>262.49090544871797</v>
      </c>
      <c r="F321" s="1">
        <v>262.49090544871797</v>
      </c>
      <c r="G321" s="1">
        <v>262</v>
      </c>
    </row>
    <row r="322" spans="1:7">
      <c r="A322" s="24">
        <f t="shared" si="13"/>
        <v>43129</v>
      </c>
      <c r="B322" s="24">
        <f t="shared" si="12"/>
        <v>43135</v>
      </c>
      <c r="C322" s="36">
        <v>43135.3749999992</v>
      </c>
      <c r="D322" s="1">
        <v>233.25</v>
      </c>
      <c r="E322" s="17">
        <f t="shared" si="11"/>
        <v>258.47389423076925</v>
      </c>
      <c r="F322" s="1">
        <v>258.47389423076925</v>
      </c>
      <c r="G322" s="1">
        <v>258</v>
      </c>
    </row>
    <row r="323" spans="1:7">
      <c r="A323" s="24">
        <f t="shared" si="13"/>
        <v>43129</v>
      </c>
      <c r="B323" s="24">
        <f t="shared" si="12"/>
        <v>43135</v>
      </c>
      <c r="C323" s="36">
        <v>43135.4166666659</v>
      </c>
      <c r="D323" s="1">
        <v>223</v>
      </c>
      <c r="E323" s="17">
        <f t="shared" si="11"/>
        <v>247.11544871794871</v>
      </c>
      <c r="F323" s="1">
        <v>247.11544871794871</v>
      </c>
      <c r="G323" s="1">
        <v>247</v>
      </c>
    </row>
    <row r="324" spans="1:7">
      <c r="A324" s="24">
        <f t="shared" si="13"/>
        <v>43129</v>
      </c>
      <c r="B324" s="24">
        <f t="shared" si="12"/>
        <v>43135</v>
      </c>
      <c r="C324" s="36">
        <v>43135.458333332601</v>
      </c>
      <c r="D324" s="1">
        <v>239.75</v>
      </c>
      <c r="E324" s="17">
        <f t="shared" si="11"/>
        <v>265.67681089743587</v>
      </c>
      <c r="F324" s="1">
        <v>265.67681089743587</v>
      </c>
      <c r="G324" s="1">
        <v>266</v>
      </c>
    </row>
    <row r="325" spans="1:7">
      <c r="A325" s="24">
        <f t="shared" si="13"/>
        <v>43129</v>
      </c>
      <c r="B325" s="24">
        <f t="shared" si="12"/>
        <v>43135</v>
      </c>
      <c r="C325" s="36">
        <v>43135.4999999992</v>
      </c>
      <c r="D325" s="1">
        <v>263.5</v>
      </c>
      <c r="E325" s="17">
        <f t="shared" si="11"/>
        <v>291.99516025641026</v>
      </c>
      <c r="F325" s="1">
        <v>291.99516025641026</v>
      </c>
      <c r="G325" s="1">
        <v>292</v>
      </c>
    </row>
    <row r="326" spans="1:7">
      <c r="A326" s="24">
        <f t="shared" si="13"/>
        <v>43129</v>
      </c>
      <c r="B326" s="24">
        <f t="shared" si="12"/>
        <v>43135</v>
      </c>
      <c r="C326" s="36">
        <v>43135.5416666659</v>
      </c>
      <c r="D326" s="1">
        <v>226.625</v>
      </c>
      <c r="E326" s="17">
        <f t="shared" si="11"/>
        <v>251.1324599358974</v>
      </c>
      <c r="F326" s="1">
        <v>251.1324599358974</v>
      </c>
      <c r="G326" s="1">
        <v>251</v>
      </c>
    </row>
    <row r="327" spans="1:7">
      <c r="A327" s="24">
        <f t="shared" si="13"/>
        <v>43129</v>
      </c>
      <c r="B327" s="24">
        <f t="shared" si="12"/>
        <v>43135</v>
      </c>
      <c r="C327" s="36">
        <v>43135.583333332601</v>
      </c>
      <c r="D327" s="1">
        <v>214</v>
      </c>
      <c r="E327" s="17">
        <f t="shared" si="11"/>
        <v>237.14217948717948</v>
      </c>
      <c r="F327" s="1">
        <v>237.14217948717948</v>
      </c>
      <c r="G327" s="1">
        <v>237</v>
      </c>
    </row>
    <row r="328" spans="1:7">
      <c r="A328" s="24">
        <f t="shared" si="13"/>
        <v>43129</v>
      </c>
      <c r="B328" s="24">
        <f t="shared" si="12"/>
        <v>43135</v>
      </c>
      <c r="C328" s="36">
        <v>43135.6249999992</v>
      </c>
      <c r="D328" s="1">
        <v>223.5</v>
      </c>
      <c r="E328" s="17">
        <f t="shared" si="11"/>
        <v>247.66951923076923</v>
      </c>
      <c r="F328" s="1">
        <v>247.66951923076923</v>
      </c>
      <c r="G328" s="1">
        <v>248</v>
      </c>
    </row>
    <row r="329" spans="1:7">
      <c r="A329" s="24">
        <f t="shared" si="13"/>
        <v>43129</v>
      </c>
      <c r="B329" s="24">
        <f t="shared" si="12"/>
        <v>43135</v>
      </c>
      <c r="C329" s="36">
        <v>43135.6666666659</v>
      </c>
      <c r="D329" s="1">
        <v>230.125</v>
      </c>
      <c r="E329" s="17">
        <f t="shared" si="11"/>
        <v>255.01095352564099</v>
      </c>
      <c r="F329" s="1">
        <v>255.01095352564099</v>
      </c>
      <c r="G329" s="1">
        <v>255</v>
      </c>
    </row>
    <row r="330" spans="1:7">
      <c r="A330" s="24">
        <f t="shared" si="13"/>
        <v>43129</v>
      </c>
      <c r="B330" s="24">
        <f t="shared" si="12"/>
        <v>43135</v>
      </c>
      <c r="C330" s="36">
        <v>43135.708333332601</v>
      </c>
      <c r="D330" s="1">
        <v>289.5</v>
      </c>
      <c r="E330" s="17">
        <f t="shared" si="11"/>
        <v>320.80682692307687</v>
      </c>
      <c r="F330" s="1">
        <v>320.80682692307687</v>
      </c>
      <c r="G330" s="1">
        <v>321</v>
      </c>
    </row>
    <row r="331" spans="1:7">
      <c r="A331" s="24">
        <f t="shared" si="13"/>
        <v>43129</v>
      </c>
      <c r="B331" s="24">
        <f t="shared" si="12"/>
        <v>43135</v>
      </c>
      <c r="C331" s="36">
        <v>43135.7499999992</v>
      </c>
      <c r="D331" s="1">
        <v>609.25</v>
      </c>
      <c r="E331" s="17">
        <f t="shared" ref="E331:E394" si="14">D331*(293/273)*(1.0325/1)</f>
        <v>675.13491987179486</v>
      </c>
      <c r="F331" s="1">
        <v>675.13491987179486</v>
      </c>
      <c r="G331" s="1">
        <v>675</v>
      </c>
    </row>
    <row r="332" spans="1:7">
      <c r="A332" s="24">
        <f t="shared" si="13"/>
        <v>43129</v>
      </c>
      <c r="B332" s="24">
        <f t="shared" si="12"/>
        <v>43135</v>
      </c>
      <c r="C332" s="36">
        <v>43135.7916666659</v>
      </c>
      <c r="D332" s="1">
        <v>2645.5</v>
      </c>
      <c r="E332" s="17">
        <f t="shared" si="14"/>
        <v>2931.5870833333333</v>
      </c>
      <c r="F332" s="1">
        <v>2931.5870833333333</v>
      </c>
      <c r="G332" s="1">
        <v>2932</v>
      </c>
    </row>
    <row r="333" spans="1:7">
      <c r="A333" s="24">
        <f t="shared" si="13"/>
        <v>43129</v>
      </c>
      <c r="B333" s="24">
        <f t="shared" si="12"/>
        <v>43135</v>
      </c>
      <c r="C333" s="36">
        <v>43135.833333332601</v>
      </c>
      <c r="D333" s="1">
        <v>2866</v>
      </c>
      <c r="E333" s="17">
        <f t="shared" si="14"/>
        <v>3175.9321794871794</v>
      </c>
      <c r="F333" s="1">
        <v>3175.9321794871794</v>
      </c>
      <c r="G333" s="1">
        <v>3176</v>
      </c>
    </row>
    <row r="334" spans="1:7">
      <c r="A334" s="24">
        <f t="shared" si="13"/>
        <v>43129</v>
      </c>
      <c r="B334" s="24">
        <f t="shared" si="12"/>
        <v>43135</v>
      </c>
      <c r="C334" s="36">
        <v>43135.8749999992</v>
      </c>
      <c r="D334" s="1">
        <v>2300.125</v>
      </c>
      <c r="E334" s="17">
        <f t="shared" si="14"/>
        <v>2548.862876602564</v>
      </c>
      <c r="F334" s="1">
        <v>2548.862876602564</v>
      </c>
      <c r="G334" s="1">
        <v>2549</v>
      </c>
    </row>
    <row r="335" spans="1:7">
      <c r="A335" s="24">
        <f t="shared" si="13"/>
        <v>43129</v>
      </c>
      <c r="B335" s="24">
        <f t="shared" si="12"/>
        <v>43135</v>
      </c>
      <c r="C335" s="36">
        <v>43135.9166666659</v>
      </c>
      <c r="D335" s="1">
        <v>5014.375</v>
      </c>
      <c r="E335" s="17">
        <f t="shared" si="14"/>
        <v>5556.6346554487172</v>
      </c>
      <c r="F335" s="1">
        <v>5556.6346554487172</v>
      </c>
      <c r="G335" s="1">
        <v>5557</v>
      </c>
    </row>
    <row r="336" spans="1:7">
      <c r="A336" s="24">
        <f t="shared" si="13"/>
        <v>43129</v>
      </c>
      <c r="B336" s="24">
        <f t="shared" si="12"/>
        <v>43135</v>
      </c>
      <c r="C336" s="36">
        <v>43135.958333332601</v>
      </c>
      <c r="D336" s="1">
        <v>3576.875</v>
      </c>
      <c r="E336" s="17">
        <f t="shared" si="14"/>
        <v>3963.6819310897431</v>
      </c>
      <c r="F336" s="1">
        <v>3963.6819310897431</v>
      </c>
      <c r="G336" s="1">
        <v>3964</v>
      </c>
    </row>
    <row r="337" spans="1:7">
      <c r="A337" s="24">
        <f t="shared" si="13"/>
        <v>43129</v>
      </c>
      <c r="B337" s="25">
        <f t="shared" si="12"/>
        <v>43135</v>
      </c>
      <c r="C337" s="36">
        <v>43135.9999999992</v>
      </c>
      <c r="D337" s="1">
        <v>4209.5</v>
      </c>
      <c r="E337" s="17">
        <f t="shared" si="14"/>
        <v>4664.7196474358971</v>
      </c>
      <c r="F337" s="1">
        <v>4664.7196474358971</v>
      </c>
      <c r="G337" s="1">
        <v>4665</v>
      </c>
    </row>
    <row r="338" spans="1:7">
      <c r="A338" s="24">
        <f t="shared" si="13"/>
        <v>43136</v>
      </c>
      <c r="B338" s="23">
        <f t="shared" si="12"/>
        <v>43136</v>
      </c>
      <c r="C338" s="36">
        <v>43136.0416666659</v>
      </c>
      <c r="D338" s="1">
        <v>1010.25</v>
      </c>
      <c r="E338" s="17">
        <f t="shared" si="14"/>
        <v>1119.4994711538461</v>
      </c>
      <c r="F338" s="1">
        <v>1119.4994711538461</v>
      </c>
      <c r="G338" s="1">
        <v>1119</v>
      </c>
    </row>
    <row r="339" spans="1:7">
      <c r="A339" s="24">
        <f t="shared" si="13"/>
        <v>43136</v>
      </c>
      <c r="B339" s="24">
        <f t="shared" si="12"/>
        <v>43136</v>
      </c>
      <c r="C339" s="36">
        <v>43136.083333332601</v>
      </c>
      <c r="D339" s="1">
        <v>450.5</v>
      </c>
      <c r="E339" s="17">
        <f t="shared" si="14"/>
        <v>499.21753205128203</v>
      </c>
      <c r="F339" s="1">
        <v>499.21753205128203</v>
      </c>
      <c r="G339" s="1">
        <v>499</v>
      </c>
    </row>
    <row r="340" spans="1:7">
      <c r="A340" s="24">
        <f t="shared" si="13"/>
        <v>43136</v>
      </c>
      <c r="B340" s="24">
        <f t="shared" si="12"/>
        <v>43136</v>
      </c>
      <c r="C340" s="36">
        <v>43136.1249999992</v>
      </c>
      <c r="D340" s="1">
        <v>260.625</v>
      </c>
      <c r="E340" s="17">
        <f t="shared" si="14"/>
        <v>288.8092548076923</v>
      </c>
      <c r="F340" s="1">
        <v>288.8092548076923</v>
      </c>
      <c r="G340" s="1">
        <v>289</v>
      </c>
    </row>
    <row r="341" spans="1:7">
      <c r="A341" s="24">
        <f t="shared" si="13"/>
        <v>43136</v>
      </c>
      <c r="B341" s="24">
        <f t="shared" si="12"/>
        <v>43136</v>
      </c>
      <c r="C341" s="36">
        <v>43136.1666666659</v>
      </c>
      <c r="D341" s="1">
        <v>277.375</v>
      </c>
      <c r="E341" s="17">
        <f t="shared" si="14"/>
        <v>307.37061698717946</v>
      </c>
      <c r="F341" s="1">
        <v>307.37061698717946</v>
      </c>
      <c r="G341" s="1">
        <v>307</v>
      </c>
    </row>
    <row r="342" spans="1:7">
      <c r="A342" s="24">
        <f t="shared" si="13"/>
        <v>43136</v>
      </c>
      <c r="B342" s="24">
        <f t="shared" si="12"/>
        <v>43136</v>
      </c>
      <c r="C342" s="36">
        <v>43136.208333332601</v>
      </c>
      <c r="D342" s="1">
        <v>250.375</v>
      </c>
      <c r="E342" s="17">
        <f t="shared" si="14"/>
        <v>277.45080929487182</v>
      </c>
      <c r="F342" s="1">
        <v>277.45080929487182</v>
      </c>
      <c r="G342" s="1">
        <v>277</v>
      </c>
    </row>
    <row r="343" spans="1:7">
      <c r="A343" s="24">
        <f t="shared" si="13"/>
        <v>43136</v>
      </c>
      <c r="B343" s="24">
        <f t="shared" si="12"/>
        <v>43136</v>
      </c>
      <c r="C343" s="36">
        <v>43136.2499999992</v>
      </c>
      <c r="D343" s="1">
        <v>713</v>
      </c>
      <c r="E343" s="17">
        <f t="shared" si="14"/>
        <v>790.10455128205126</v>
      </c>
      <c r="F343" s="1">
        <v>790.10455128205126</v>
      </c>
      <c r="G343" s="1">
        <v>790</v>
      </c>
    </row>
    <row r="344" spans="1:7">
      <c r="A344" s="24">
        <f t="shared" si="13"/>
        <v>43136</v>
      </c>
      <c r="B344" s="24">
        <f t="shared" si="12"/>
        <v>43136</v>
      </c>
      <c r="C344" s="36">
        <v>43136.2916666659</v>
      </c>
      <c r="D344" s="1">
        <v>4032.5</v>
      </c>
      <c r="E344" s="17">
        <f t="shared" si="14"/>
        <v>4468.5786858974361</v>
      </c>
      <c r="F344" s="1">
        <v>4468.5786858974361</v>
      </c>
      <c r="G344" s="1">
        <v>4469</v>
      </c>
    </row>
    <row r="345" spans="1:7">
      <c r="A345" s="24">
        <f t="shared" si="13"/>
        <v>43136</v>
      </c>
      <c r="B345" s="24">
        <f t="shared" si="12"/>
        <v>43136</v>
      </c>
      <c r="C345" s="36">
        <v>43136.333333332601</v>
      </c>
      <c r="D345" s="1">
        <v>5447.375</v>
      </c>
      <c r="E345" s="17">
        <f t="shared" si="14"/>
        <v>6036.4597195512815</v>
      </c>
      <c r="F345" s="1">
        <v>6036.4597195512815</v>
      </c>
      <c r="G345" s="1">
        <v>6036</v>
      </c>
    </row>
    <row r="346" spans="1:7">
      <c r="A346" s="24">
        <f t="shared" si="13"/>
        <v>43136</v>
      </c>
      <c r="B346" s="24">
        <f t="shared" ref="B346:B409" si="15">B322+1</f>
        <v>43136</v>
      </c>
      <c r="C346" s="36">
        <v>43136.3749999992</v>
      </c>
      <c r="D346" s="1">
        <v>4527.875</v>
      </c>
      <c r="E346" s="17">
        <f t="shared" si="14"/>
        <v>5017.5240464743583</v>
      </c>
      <c r="F346" s="1">
        <v>5017.5240464743583</v>
      </c>
      <c r="G346" s="1">
        <v>5018</v>
      </c>
    </row>
    <row r="347" spans="1:7">
      <c r="A347" s="24">
        <f t="shared" si="13"/>
        <v>43136</v>
      </c>
      <c r="B347" s="24">
        <f t="shared" si="15"/>
        <v>43136</v>
      </c>
      <c r="C347" s="36">
        <v>43136.4166666659</v>
      </c>
      <c r="D347" s="1">
        <v>5585.375</v>
      </c>
      <c r="E347" s="17">
        <f t="shared" si="14"/>
        <v>6189.3831810897436</v>
      </c>
      <c r="F347" s="1">
        <v>6189.3831810897436</v>
      </c>
      <c r="G347" s="1">
        <v>6189</v>
      </c>
    </row>
    <row r="348" spans="1:7">
      <c r="A348" s="24">
        <f t="shared" si="13"/>
        <v>43136</v>
      </c>
      <c r="B348" s="24">
        <f t="shared" si="15"/>
        <v>43136</v>
      </c>
      <c r="C348" s="36">
        <v>43136.458333332601</v>
      </c>
      <c r="D348" s="1">
        <v>5235.875</v>
      </c>
      <c r="E348" s="17">
        <f t="shared" si="14"/>
        <v>5802.0878926282048</v>
      </c>
      <c r="F348" s="1">
        <v>5802.0878926282048</v>
      </c>
      <c r="G348" s="1">
        <v>5802</v>
      </c>
    </row>
    <row r="349" spans="1:7">
      <c r="A349" s="24">
        <f t="shared" si="13"/>
        <v>43136</v>
      </c>
      <c r="B349" s="24">
        <f t="shared" si="15"/>
        <v>43136</v>
      </c>
      <c r="C349" s="36">
        <v>43136.4999999992</v>
      </c>
      <c r="D349" s="1">
        <v>4400.625</v>
      </c>
      <c r="E349" s="17">
        <f t="shared" si="14"/>
        <v>4876.5131009615379</v>
      </c>
      <c r="F349" s="1">
        <v>4876.5131009615379</v>
      </c>
      <c r="G349" s="1">
        <v>4877</v>
      </c>
    </row>
    <row r="350" spans="1:7">
      <c r="A350" s="24">
        <f t="shared" si="13"/>
        <v>43136</v>
      </c>
      <c r="B350" s="24">
        <f t="shared" si="15"/>
        <v>43136</v>
      </c>
      <c r="C350" s="36">
        <v>43136.5416666659</v>
      </c>
      <c r="D350" s="1">
        <v>4881.75</v>
      </c>
      <c r="E350" s="17">
        <f t="shared" si="14"/>
        <v>5409.6674519230764</v>
      </c>
      <c r="F350" s="1">
        <v>5409.6674519230764</v>
      </c>
      <c r="G350" s="1">
        <v>5410</v>
      </c>
    </row>
    <row r="351" spans="1:7">
      <c r="A351" s="24">
        <f t="shared" si="13"/>
        <v>43136</v>
      </c>
      <c r="B351" s="24">
        <f t="shared" si="15"/>
        <v>43136</v>
      </c>
      <c r="C351" s="36">
        <v>43136.583333332601</v>
      </c>
      <c r="D351" s="1">
        <v>3587</v>
      </c>
      <c r="E351" s="17">
        <f t="shared" si="14"/>
        <v>3974.9018589743587</v>
      </c>
      <c r="F351" s="1">
        <v>3974.9018589743587</v>
      </c>
      <c r="G351" s="1">
        <v>3975</v>
      </c>
    </row>
    <row r="352" spans="1:7">
      <c r="A352" s="24">
        <f t="shared" si="13"/>
        <v>43136</v>
      </c>
      <c r="B352" s="24">
        <f t="shared" si="15"/>
        <v>43136</v>
      </c>
      <c r="C352" s="36">
        <v>43136.6249999992</v>
      </c>
      <c r="D352" s="1">
        <v>4066.5</v>
      </c>
      <c r="E352" s="17">
        <f t="shared" si="14"/>
        <v>4506.2554807692304</v>
      </c>
      <c r="F352" s="1">
        <v>4506.2554807692304</v>
      </c>
      <c r="G352" s="1">
        <v>4506</v>
      </c>
    </row>
    <row r="353" spans="1:7">
      <c r="A353" s="24">
        <f t="shared" si="13"/>
        <v>43136</v>
      </c>
      <c r="B353" s="24">
        <f t="shared" si="15"/>
        <v>43136</v>
      </c>
      <c r="C353" s="36">
        <v>43136.6666666659</v>
      </c>
      <c r="D353" s="1">
        <v>5507.875</v>
      </c>
      <c r="E353" s="17">
        <f t="shared" si="14"/>
        <v>6103.5022516025638</v>
      </c>
      <c r="F353" s="1">
        <v>6103.5022516025638</v>
      </c>
      <c r="G353" s="1">
        <v>6104</v>
      </c>
    </row>
    <row r="354" spans="1:7">
      <c r="A354" s="24">
        <f t="shared" si="13"/>
        <v>43136</v>
      </c>
      <c r="B354" s="24">
        <f t="shared" si="15"/>
        <v>43136</v>
      </c>
      <c r="C354" s="36">
        <v>43136.708333332601</v>
      </c>
      <c r="D354" s="1">
        <v>3733.25</v>
      </c>
      <c r="E354" s="17">
        <f t="shared" si="14"/>
        <v>4136.9674839743593</v>
      </c>
      <c r="F354" s="1">
        <v>4136.9674839743593</v>
      </c>
      <c r="G354" s="1">
        <v>4137</v>
      </c>
    </row>
    <row r="355" spans="1:7">
      <c r="A355" s="24">
        <f t="shared" si="13"/>
        <v>43136</v>
      </c>
      <c r="B355" s="24">
        <f t="shared" si="15"/>
        <v>43136</v>
      </c>
      <c r="C355" s="36">
        <v>43136.7499999992</v>
      </c>
      <c r="D355" s="1">
        <v>6230</v>
      </c>
      <c r="E355" s="17">
        <f t="shared" si="14"/>
        <v>6903.7185897435893</v>
      </c>
      <c r="F355" s="1">
        <v>6903.7185897435893</v>
      </c>
      <c r="G355" s="1">
        <v>6904</v>
      </c>
    </row>
    <row r="356" spans="1:7">
      <c r="A356" s="24">
        <f t="shared" si="13"/>
        <v>43136</v>
      </c>
      <c r="B356" s="24">
        <f t="shared" si="15"/>
        <v>43136</v>
      </c>
      <c r="C356" s="36">
        <v>43136.7916666659</v>
      </c>
      <c r="D356" s="1">
        <v>4252.625</v>
      </c>
      <c r="E356" s="17">
        <f t="shared" si="14"/>
        <v>4712.5082291666668</v>
      </c>
      <c r="F356" s="1">
        <v>4712.5082291666668</v>
      </c>
      <c r="G356" s="1">
        <v>4713</v>
      </c>
    </row>
    <row r="357" spans="1:7">
      <c r="A357" s="24">
        <f t="shared" si="13"/>
        <v>43136</v>
      </c>
      <c r="B357" s="24">
        <f t="shared" si="15"/>
        <v>43136</v>
      </c>
      <c r="C357" s="36">
        <v>43136.833333332601</v>
      </c>
      <c r="D357" s="1">
        <v>6156.375</v>
      </c>
      <c r="E357" s="17">
        <f t="shared" si="14"/>
        <v>6822.1317067307691</v>
      </c>
      <c r="F357" s="1">
        <v>6822.1317067307691</v>
      </c>
      <c r="G357" s="1">
        <v>6822</v>
      </c>
    </row>
    <row r="358" spans="1:7">
      <c r="A358" s="24">
        <f t="shared" si="13"/>
        <v>43136</v>
      </c>
      <c r="B358" s="24">
        <f t="shared" si="15"/>
        <v>43136</v>
      </c>
      <c r="C358" s="36">
        <v>43136.8749999992</v>
      </c>
      <c r="D358" s="1">
        <v>6384.375</v>
      </c>
      <c r="E358" s="17">
        <f t="shared" si="14"/>
        <v>7074.787860576922</v>
      </c>
      <c r="F358" s="1">
        <v>7074.787860576922</v>
      </c>
      <c r="G358" s="1">
        <v>7075</v>
      </c>
    </row>
    <row r="359" spans="1:7">
      <c r="A359" s="24">
        <f t="shared" si="13"/>
        <v>43136</v>
      </c>
      <c r="B359" s="24">
        <f t="shared" si="15"/>
        <v>43136</v>
      </c>
      <c r="C359" s="36">
        <v>43136.9166666659</v>
      </c>
      <c r="D359" s="1">
        <v>5624.875</v>
      </c>
      <c r="E359" s="17">
        <f t="shared" si="14"/>
        <v>6233.1547516025639</v>
      </c>
      <c r="F359" s="1">
        <v>6233.1547516025639</v>
      </c>
      <c r="G359" s="1">
        <v>6233</v>
      </c>
    </row>
    <row r="360" spans="1:7">
      <c r="A360" s="24">
        <f t="shared" si="13"/>
        <v>43136</v>
      </c>
      <c r="B360" s="24">
        <f t="shared" si="15"/>
        <v>43136</v>
      </c>
      <c r="C360" s="36">
        <v>43136.958333332601</v>
      </c>
      <c r="D360" s="1">
        <v>6062.25</v>
      </c>
      <c r="E360" s="17">
        <f t="shared" si="14"/>
        <v>6717.8279326923075</v>
      </c>
      <c r="F360" s="1">
        <v>6717.8279326923075</v>
      </c>
      <c r="G360" s="1">
        <v>6718</v>
      </c>
    </row>
    <row r="361" spans="1:7">
      <c r="A361" s="24">
        <f t="shared" si="13"/>
        <v>43136</v>
      </c>
      <c r="B361" s="25">
        <f t="shared" si="15"/>
        <v>43136</v>
      </c>
      <c r="C361" s="36">
        <v>43136.9999999992</v>
      </c>
      <c r="D361" s="1">
        <v>5020.25</v>
      </c>
      <c r="E361" s="17">
        <f t="shared" si="14"/>
        <v>5563.1449839743582</v>
      </c>
      <c r="F361" s="1">
        <v>5563.1449839743582</v>
      </c>
      <c r="G361" s="1">
        <v>5563</v>
      </c>
    </row>
    <row r="362" spans="1:7">
      <c r="A362" s="24">
        <f t="shared" ref="A362:A425" si="16">A194+7</f>
        <v>43136</v>
      </c>
      <c r="B362" s="23">
        <f t="shared" si="15"/>
        <v>43137</v>
      </c>
      <c r="C362" s="36">
        <v>43137.0416666659</v>
      </c>
      <c r="D362" s="1">
        <v>5784.125</v>
      </c>
      <c r="E362" s="17">
        <f t="shared" si="14"/>
        <v>6409.6262099358974</v>
      </c>
      <c r="F362" s="1">
        <v>6409.6262099358974</v>
      </c>
      <c r="G362" s="1">
        <v>6410</v>
      </c>
    </row>
    <row r="363" spans="1:7">
      <c r="A363" s="24">
        <f t="shared" si="16"/>
        <v>43136</v>
      </c>
      <c r="B363" s="24">
        <f t="shared" si="15"/>
        <v>43137</v>
      </c>
      <c r="C363" s="36">
        <v>43137.083333332601</v>
      </c>
      <c r="D363" s="1">
        <v>5181</v>
      </c>
      <c r="E363" s="17">
        <f t="shared" si="14"/>
        <v>5741.2786538461542</v>
      </c>
      <c r="F363" s="1">
        <v>5741.2786538461542</v>
      </c>
      <c r="G363" s="1">
        <v>5741</v>
      </c>
    </row>
    <row r="364" spans="1:7">
      <c r="A364" s="24">
        <f t="shared" si="16"/>
        <v>43136</v>
      </c>
      <c r="B364" s="24">
        <f t="shared" si="15"/>
        <v>43137</v>
      </c>
      <c r="C364" s="36">
        <v>43137.1249999992</v>
      </c>
      <c r="D364" s="1">
        <v>4861.875</v>
      </c>
      <c r="E364" s="17">
        <f t="shared" si="14"/>
        <v>5387.6431490384612</v>
      </c>
      <c r="F364" s="1">
        <v>5387.6431490384612</v>
      </c>
      <c r="G364" s="1">
        <v>5388</v>
      </c>
    </row>
    <row r="365" spans="1:7">
      <c r="A365" s="24">
        <f t="shared" si="16"/>
        <v>43136</v>
      </c>
      <c r="B365" s="24">
        <f t="shared" si="15"/>
        <v>43137</v>
      </c>
      <c r="C365" s="36">
        <v>43137.1666666659</v>
      </c>
      <c r="D365" s="1">
        <v>5733.25</v>
      </c>
      <c r="E365" s="17">
        <f t="shared" si="14"/>
        <v>6353.2495352564101</v>
      </c>
      <c r="F365" s="1">
        <v>6353.2495352564101</v>
      </c>
      <c r="G365" s="1">
        <v>6353</v>
      </c>
    </row>
    <row r="366" spans="1:7">
      <c r="A366" s="24">
        <f t="shared" si="16"/>
        <v>43136</v>
      </c>
      <c r="B366" s="24">
        <f t="shared" si="15"/>
        <v>43137</v>
      </c>
      <c r="C366" s="36">
        <v>43137.208333332601</v>
      </c>
      <c r="D366" s="1">
        <v>5064.25</v>
      </c>
      <c r="E366" s="17">
        <f t="shared" si="14"/>
        <v>5611.9031891025643</v>
      </c>
      <c r="F366" s="1">
        <v>5611.9031891025643</v>
      </c>
      <c r="G366" s="1">
        <v>5612</v>
      </c>
    </row>
    <row r="367" spans="1:7">
      <c r="A367" s="24">
        <f t="shared" si="16"/>
        <v>43136</v>
      </c>
      <c r="B367" s="24">
        <f t="shared" si="15"/>
        <v>43137</v>
      </c>
      <c r="C367" s="36">
        <v>43137.2499999992</v>
      </c>
      <c r="D367" s="1">
        <v>658.5</v>
      </c>
      <c r="E367" s="17">
        <f t="shared" si="14"/>
        <v>729.71086538461532</v>
      </c>
      <c r="F367" s="1">
        <v>729.71086538461532</v>
      </c>
      <c r="G367" s="1">
        <v>730</v>
      </c>
    </row>
    <row r="368" spans="1:7">
      <c r="A368" s="24">
        <f t="shared" si="16"/>
        <v>43136</v>
      </c>
      <c r="B368" s="24">
        <f t="shared" si="15"/>
        <v>43137</v>
      </c>
      <c r="C368" s="36">
        <v>43137.2916666659</v>
      </c>
      <c r="D368" s="1">
        <v>3854.25</v>
      </c>
      <c r="E368" s="17">
        <f t="shared" si="14"/>
        <v>4271.0525480769229</v>
      </c>
      <c r="F368" s="1">
        <v>4271.0525480769229</v>
      </c>
      <c r="G368" s="1">
        <v>4271</v>
      </c>
    </row>
    <row r="369" spans="1:7">
      <c r="A369" s="24">
        <f t="shared" si="16"/>
        <v>43136</v>
      </c>
      <c r="B369" s="24">
        <f t="shared" si="15"/>
        <v>43137</v>
      </c>
      <c r="C369" s="36">
        <v>43137.333333332601</v>
      </c>
      <c r="D369" s="1">
        <v>4970</v>
      </c>
      <c r="E369" s="17">
        <f t="shared" si="14"/>
        <v>5507.4608974358971</v>
      </c>
      <c r="F369" s="1">
        <v>5507.4608974358971</v>
      </c>
      <c r="G369" s="1">
        <v>5507</v>
      </c>
    </row>
    <row r="370" spans="1:7">
      <c r="A370" s="24">
        <f t="shared" si="16"/>
        <v>43136</v>
      </c>
      <c r="B370" s="24">
        <f t="shared" si="15"/>
        <v>43137</v>
      </c>
      <c r="C370" s="36">
        <v>43137.3749999992</v>
      </c>
      <c r="D370" s="1">
        <v>4979.125</v>
      </c>
      <c r="E370" s="17">
        <f t="shared" si="14"/>
        <v>5517.5726842948716</v>
      </c>
      <c r="F370" s="1">
        <v>5517.5726842948716</v>
      </c>
      <c r="G370" s="1">
        <v>5518</v>
      </c>
    </row>
    <row r="371" spans="1:7">
      <c r="A371" s="24">
        <f t="shared" si="16"/>
        <v>43136</v>
      </c>
      <c r="B371" s="24">
        <f t="shared" si="15"/>
        <v>43137</v>
      </c>
      <c r="C371" s="36">
        <v>43137.4166666659</v>
      </c>
      <c r="D371" s="1">
        <v>5625.625</v>
      </c>
      <c r="E371" s="17">
        <f t="shared" si="14"/>
        <v>6233.9858573717947</v>
      </c>
      <c r="F371" s="1">
        <v>6233.9858573717947</v>
      </c>
      <c r="G371" s="1">
        <v>6234</v>
      </c>
    </row>
    <row r="372" spans="1:7">
      <c r="A372" s="24">
        <f t="shared" si="16"/>
        <v>43136</v>
      </c>
      <c r="B372" s="24">
        <f t="shared" si="15"/>
        <v>43137</v>
      </c>
      <c r="C372" s="36">
        <v>43137.458333332601</v>
      </c>
      <c r="D372" s="1">
        <v>5849</v>
      </c>
      <c r="E372" s="17">
        <f t="shared" si="14"/>
        <v>6481.5168589743589</v>
      </c>
      <c r="F372" s="1">
        <v>6481.5168589743589</v>
      </c>
      <c r="G372" s="1">
        <v>6482</v>
      </c>
    </row>
    <row r="373" spans="1:7">
      <c r="A373" s="24">
        <f t="shared" si="16"/>
        <v>43136</v>
      </c>
      <c r="B373" s="24">
        <f t="shared" si="15"/>
        <v>43137</v>
      </c>
      <c r="C373" s="36">
        <v>43137.4999999992</v>
      </c>
      <c r="D373" s="1">
        <v>4470.25</v>
      </c>
      <c r="E373" s="17">
        <f t="shared" si="14"/>
        <v>4953.6674198717947</v>
      </c>
      <c r="F373" s="1">
        <v>4953.6674198717947</v>
      </c>
      <c r="G373" s="1">
        <v>4954</v>
      </c>
    </row>
    <row r="374" spans="1:7">
      <c r="A374" s="24">
        <f t="shared" si="16"/>
        <v>43136</v>
      </c>
      <c r="B374" s="24">
        <f t="shared" si="15"/>
        <v>43137</v>
      </c>
      <c r="C374" s="36">
        <v>43137.5416666659</v>
      </c>
      <c r="D374" s="1">
        <v>5670.125</v>
      </c>
      <c r="E374" s="17">
        <f t="shared" si="14"/>
        <v>6283.2981330128205</v>
      </c>
      <c r="F374" s="1">
        <v>6283.2981330128205</v>
      </c>
      <c r="G374" s="1">
        <v>6283</v>
      </c>
    </row>
    <row r="375" spans="1:7">
      <c r="A375" s="24">
        <f t="shared" si="16"/>
        <v>43136</v>
      </c>
      <c r="B375" s="24">
        <f t="shared" si="15"/>
        <v>43137</v>
      </c>
      <c r="C375" s="36">
        <v>43137.583333332601</v>
      </c>
      <c r="D375" s="1">
        <v>5171.75</v>
      </c>
      <c r="E375" s="17">
        <f t="shared" si="14"/>
        <v>5731.0283493589741</v>
      </c>
      <c r="F375" s="1">
        <v>5731.0283493589741</v>
      </c>
      <c r="G375" s="1">
        <v>5731</v>
      </c>
    </row>
    <row r="376" spans="1:7">
      <c r="A376" s="24">
        <f t="shared" si="16"/>
        <v>43136</v>
      </c>
      <c r="B376" s="24">
        <f t="shared" si="15"/>
        <v>43137</v>
      </c>
      <c r="C376" s="36">
        <v>43137.6249999992</v>
      </c>
      <c r="D376" s="1">
        <v>5736.375</v>
      </c>
      <c r="E376" s="17">
        <f t="shared" si="14"/>
        <v>6356.7124759615381</v>
      </c>
      <c r="F376" s="1">
        <v>6356.7124759615381</v>
      </c>
      <c r="G376" s="1">
        <v>6357</v>
      </c>
    </row>
    <row r="377" spans="1:7">
      <c r="A377" s="24">
        <f t="shared" si="16"/>
        <v>43136</v>
      </c>
      <c r="B377" s="24">
        <f t="shared" si="15"/>
        <v>43137</v>
      </c>
      <c r="C377" s="36">
        <v>43137.6666666659</v>
      </c>
      <c r="D377" s="1">
        <v>5990.625</v>
      </c>
      <c r="E377" s="17">
        <f t="shared" si="14"/>
        <v>6638.4573317307695</v>
      </c>
      <c r="F377" s="1">
        <v>6638.4573317307695</v>
      </c>
      <c r="G377" s="1">
        <v>6638</v>
      </c>
    </row>
    <row r="378" spans="1:7">
      <c r="A378" s="24">
        <f t="shared" si="16"/>
        <v>43136</v>
      </c>
      <c r="B378" s="24">
        <f t="shared" si="15"/>
        <v>43137</v>
      </c>
      <c r="C378" s="36">
        <v>43137.708333332601</v>
      </c>
      <c r="D378" s="1">
        <v>4269.5</v>
      </c>
      <c r="E378" s="17">
        <f t="shared" si="14"/>
        <v>4731.2081089743588</v>
      </c>
      <c r="F378" s="1">
        <v>4731.2081089743588</v>
      </c>
      <c r="G378" s="1">
        <v>4731</v>
      </c>
    </row>
    <row r="379" spans="1:7">
      <c r="A379" s="24">
        <f t="shared" si="16"/>
        <v>43136</v>
      </c>
      <c r="B379" s="24">
        <f t="shared" si="15"/>
        <v>43137</v>
      </c>
      <c r="C379" s="36">
        <v>43137.7499999992</v>
      </c>
      <c r="D379" s="1">
        <v>5719.5</v>
      </c>
      <c r="E379" s="17">
        <f t="shared" si="14"/>
        <v>6338.0125961538461</v>
      </c>
      <c r="F379" s="1">
        <v>6338.0125961538461</v>
      </c>
      <c r="G379" s="1">
        <v>6338</v>
      </c>
    </row>
    <row r="380" spans="1:7">
      <c r="A380" s="24">
        <f t="shared" si="16"/>
        <v>43136</v>
      </c>
      <c r="B380" s="24">
        <f t="shared" si="15"/>
        <v>43137</v>
      </c>
      <c r="C380" s="36">
        <v>43137.7916666659</v>
      </c>
      <c r="D380" s="1">
        <v>4197.125</v>
      </c>
      <c r="E380" s="17">
        <f t="shared" si="14"/>
        <v>4651.0064022435899</v>
      </c>
      <c r="F380" s="1">
        <v>4651.0064022435899</v>
      </c>
      <c r="G380" s="1">
        <v>4651</v>
      </c>
    </row>
    <row r="381" spans="1:7">
      <c r="A381" s="24">
        <f t="shared" si="16"/>
        <v>43136</v>
      </c>
      <c r="B381" s="24">
        <f t="shared" si="15"/>
        <v>43137</v>
      </c>
      <c r="C381" s="36">
        <v>43137.833333332601</v>
      </c>
      <c r="D381" s="1">
        <v>4683.75</v>
      </c>
      <c r="E381" s="17">
        <f t="shared" si="14"/>
        <v>5190.2555288461535</v>
      </c>
      <c r="F381" s="1">
        <v>5190.2555288461535</v>
      </c>
      <c r="G381" s="1">
        <v>5190</v>
      </c>
    </row>
    <row r="382" spans="1:7">
      <c r="A382" s="24">
        <f t="shared" si="16"/>
        <v>43136</v>
      </c>
      <c r="B382" s="24">
        <f t="shared" si="15"/>
        <v>43137</v>
      </c>
      <c r="C382" s="36">
        <v>43137.8749999992</v>
      </c>
      <c r="D382" s="1">
        <v>4662.875</v>
      </c>
      <c r="E382" s="17">
        <f t="shared" si="14"/>
        <v>5167.1230849358963</v>
      </c>
      <c r="F382" s="1">
        <v>5167.1230849358963</v>
      </c>
      <c r="G382" s="1">
        <v>5167</v>
      </c>
    </row>
    <row r="383" spans="1:7">
      <c r="A383" s="24">
        <f t="shared" si="16"/>
        <v>43136</v>
      </c>
      <c r="B383" s="24">
        <f t="shared" si="15"/>
        <v>43137</v>
      </c>
      <c r="C383" s="36">
        <v>43137.9166666659</v>
      </c>
      <c r="D383" s="1">
        <v>4664.75</v>
      </c>
      <c r="E383" s="17">
        <f t="shared" si="14"/>
        <v>5169.2008493589747</v>
      </c>
      <c r="F383" s="1">
        <v>5169.2008493589747</v>
      </c>
      <c r="G383" s="1">
        <v>5169</v>
      </c>
    </row>
    <row r="384" spans="1:7">
      <c r="A384" s="24">
        <f t="shared" si="16"/>
        <v>43136</v>
      </c>
      <c r="B384" s="24">
        <f t="shared" si="15"/>
        <v>43137</v>
      </c>
      <c r="C384" s="36">
        <v>43137.958333332601</v>
      </c>
      <c r="D384" s="1">
        <v>5989.125</v>
      </c>
      <c r="E384" s="17">
        <f t="shared" si="14"/>
        <v>6636.795120192307</v>
      </c>
      <c r="F384" s="1">
        <v>6636.795120192307</v>
      </c>
      <c r="G384" s="1">
        <v>6637</v>
      </c>
    </row>
    <row r="385" spans="1:7">
      <c r="A385" s="24">
        <f t="shared" si="16"/>
        <v>43136</v>
      </c>
      <c r="B385" s="25">
        <f t="shared" si="15"/>
        <v>43137</v>
      </c>
      <c r="C385" s="36">
        <v>43137.9999999992</v>
      </c>
      <c r="D385" s="1">
        <v>5035.125</v>
      </c>
      <c r="E385" s="17">
        <f t="shared" si="14"/>
        <v>5579.6285817307689</v>
      </c>
      <c r="F385" s="1">
        <v>5579.6285817307689</v>
      </c>
      <c r="G385" s="1">
        <v>5580</v>
      </c>
    </row>
    <row r="386" spans="1:7">
      <c r="A386" s="24">
        <f t="shared" si="16"/>
        <v>43136</v>
      </c>
      <c r="B386" s="23">
        <f t="shared" si="15"/>
        <v>43138</v>
      </c>
      <c r="C386" s="36">
        <v>43138.0416666659</v>
      </c>
      <c r="D386" s="1">
        <v>5247.75</v>
      </c>
      <c r="E386" s="17">
        <f t="shared" si="14"/>
        <v>5815.2470673076923</v>
      </c>
      <c r="F386" s="1">
        <v>5815.2470673076923</v>
      </c>
      <c r="G386" s="1">
        <v>5815</v>
      </c>
    </row>
    <row r="387" spans="1:7">
      <c r="A387" s="24">
        <f t="shared" si="16"/>
        <v>43136</v>
      </c>
      <c r="B387" s="24">
        <f t="shared" si="15"/>
        <v>43138</v>
      </c>
      <c r="C387" s="36">
        <v>43138.083333332601</v>
      </c>
      <c r="D387" s="1">
        <v>6127.5</v>
      </c>
      <c r="E387" s="17">
        <f t="shared" si="14"/>
        <v>6790.134134615384</v>
      </c>
      <c r="F387" s="1">
        <v>6790.134134615384</v>
      </c>
      <c r="G387" s="1">
        <v>6790</v>
      </c>
    </row>
    <row r="388" spans="1:7">
      <c r="A388" s="24">
        <f t="shared" si="16"/>
        <v>43136</v>
      </c>
      <c r="B388" s="24">
        <f t="shared" si="15"/>
        <v>43138</v>
      </c>
      <c r="C388" s="36">
        <v>43138.1249999992</v>
      </c>
      <c r="D388" s="1">
        <v>4838.75</v>
      </c>
      <c r="E388" s="17">
        <f t="shared" si="14"/>
        <v>5362.0173878205132</v>
      </c>
      <c r="F388" s="1">
        <v>5362.0173878205132</v>
      </c>
      <c r="G388" s="1">
        <v>5362</v>
      </c>
    </row>
    <row r="389" spans="1:7">
      <c r="A389" s="24">
        <f t="shared" si="16"/>
        <v>43136</v>
      </c>
      <c r="B389" s="24">
        <f t="shared" si="15"/>
        <v>43138</v>
      </c>
      <c r="C389" s="36">
        <v>43138.1666666659</v>
      </c>
      <c r="D389" s="1">
        <v>5882.125</v>
      </c>
      <c r="E389" s="17">
        <f t="shared" si="14"/>
        <v>6518.2240304487177</v>
      </c>
      <c r="F389" s="1">
        <v>6518.2240304487177</v>
      </c>
      <c r="G389" s="1">
        <v>6518</v>
      </c>
    </row>
    <row r="390" spans="1:7">
      <c r="A390" s="24">
        <f t="shared" si="16"/>
        <v>43136</v>
      </c>
      <c r="B390" s="24">
        <f t="shared" si="15"/>
        <v>43138</v>
      </c>
      <c r="C390" s="36">
        <v>43138.208333332601</v>
      </c>
      <c r="D390" s="1">
        <v>5836.75</v>
      </c>
      <c r="E390" s="17">
        <f t="shared" si="14"/>
        <v>6467.9421314102556</v>
      </c>
      <c r="F390" s="1">
        <v>6467.9421314102556</v>
      </c>
      <c r="G390" s="1">
        <v>6468</v>
      </c>
    </row>
    <row r="391" spans="1:7">
      <c r="A391" s="24">
        <f t="shared" si="16"/>
        <v>43136</v>
      </c>
      <c r="B391" s="24">
        <f t="shared" si="15"/>
        <v>43138</v>
      </c>
      <c r="C391" s="36">
        <v>43138.2499999992</v>
      </c>
      <c r="D391" s="1">
        <v>1094.625</v>
      </c>
      <c r="E391" s="17">
        <f t="shared" si="14"/>
        <v>1212.9988701923075</v>
      </c>
      <c r="F391" s="1">
        <v>1212.9988701923075</v>
      </c>
      <c r="G391" s="1">
        <v>1213</v>
      </c>
    </row>
    <row r="392" spans="1:7">
      <c r="A392" s="24">
        <f t="shared" si="16"/>
        <v>43136</v>
      </c>
      <c r="B392" s="24">
        <f t="shared" si="15"/>
        <v>43138</v>
      </c>
      <c r="C392" s="36">
        <v>43138.2916666659</v>
      </c>
      <c r="D392" s="1">
        <v>3967.625</v>
      </c>
      <c r="E392" s="17">
        <f t="shared" si="14"/>
        <v>4396.6880368589746</v>
      </c>
      <c r="F392" s="1">
        <v>4396.6880368589746</v>
      </c>
      <c r="G392" s="1">
        <v>4397</v>
      </c>
    </row>
    <row r="393" spans="1:7">
      <c r="A393" s="24">
        <f t="shared" si="16"/>
        <v>43136</v>
      </c>
      <c r="B393" s="24">
        <f t="shared" si="15"/>
        <v>43138</v>
      </c>
      <c r="C393" s="36">
        <v>43138.333333332601</v>
      </c>
      <c r="D393" s="1">
        <v>5695.375</v>
      </c>
      <c r="E393" s="17">
        <f t="shared" si="14"/>
        <v>6311.2786939102562</v>
      </c>
      <c r="F393" s="1">
        <v>6311.2786939102562</v>
      </c>
      <c r="G393" s="1">
        <v>6311</v>
      </c>
    </row>
    <row r="394" spans="1:7">
      <c r="A394" s="24">
        <f t="shared" si="16"/>
        <v>43136</v>
      </c>
      <c r="B394" s="24">
        <f t="shared" si="15"/>
        <v>43138</v>
      </c>
      <c r="C394" s="36">
        <v>43138.3749999992</v>
      </c>
      <c r="D394" s="1">
        <v>4839</v>
      </c>
      <c r="E394" s="17">
        <f t="shared" si="14"/>
        <v>5362.2944230769226</v>
      </c>
      <c r="F394" s="1">
        <v>5362.2944230769226</v>
      </c>
      <c r="G394" s="1">
        <v>5362</v>
      </c>
    </row>
    <row r="395" spans="1:7">
      <c r="A395" s="24">
        <f t="shared" si="16"/>
        <v>43136</v>
      </c>
      <c r="B395" s="24">
        <f t="shared" si="15"/>
        <v>43138</v>
      </c>
      <c r="C395" s="36">
        <v>43138.4166666659</v>
      </c>
      <c r="D395" s="1">
        <v>5307.5</v>
      </c>
      <c r="E395" s="17">
        <f t="shared" ref="E395:E458" si="17">D395*(293/273)*(1.0325/1)</f>
        <v>5881.4584935897428</v>
      </c>
      <c r="F395" s="1">
        <v>5881.4584935897428</v>
      </c>
      <c r="G395" s="1">
        <v>5881</v>
      </c>
    </row>
    <row r="396" spans="1:7">
      <c r="A396" s="24">
        <f t="shared" si="16"/>
        <v>43136</v>
      </c>
      <c r="B396" s="24">
        <f t="shared" si="15"/>
        <v>43138</v>
      </c>
      <c r="C396" s="36">
        <v>43138.458333332601</v>
      </c>
      <c r="D396" s="1">
        <v>5990.5</v>
      </c>
      <c r="E396" s="17">
        <f t="shared" si="17"/>
        <v>6638.3188141025639</v>
      </c>
      <c r="F396" s="1">
        <v>6638.3188141025639</v>
      </c>
      <c r="G396" s="1">
        <v>6638</v>
      </c>
    </row>
    <row r="397" spans="1:7">
      <c r="A397" s="24">
        <f t="shared" si="16"/>
        <v>43136</v>
      </c>
      <c r="B397" s="24">
        <f t="shared" si="15"/>
        <v>43138</v>
      </c>
      <c r="C397" s="36">
        <v>43138.4999999992</v>
      </c>
      <c r="D397" s="1">
        <v>4679.125</v>
      </c>
      <c r="E397" s="17">
        <f t="shared" si="17"/>
        <v>5185.130376602563</v>
      </c>
      <c r="F397" s="1">
        <v>5185.130376602563</v>
      </c>
      <c r="G397" s="1">
        <v>5185</v>
      </c>
    </row>
    <row r="398" spans="1:7">
      <c r="A398" s="24">
        <f t="shared" si="16"/>
        <v>43136</v>
      </c>
      <c r="B398" s="24">
        <f t="shared" si="15"/>
        <v>43138</v>
      </c>
      <c r="C398" s="36">
        <v>43138.5416666659</v>
      </c>
      <c r="D398" s="1">
        <v>5601.75</v>
      </c>
      <c r="E398" s="17">
        <f t="shared" si="17"/>
        <v>6207.5289903846151</v>
      </c>
      <c r="F398" s="1">
        <v>6207.5289903846151</v>
      </c>
      <c r="G398" s="1">
        <v>6208</v>
      </c>
    </row>
    <row r="399" spans="1:7">
      <c r="A399" s="24">
        <f t="shared" si="16"/>
        <v>43136</v>
      </c>
      <c r="B399" s="24">
        <f t="shared" si="15"/>
        <v>43138</v>
      </c>
      <c r="C399" s="36">
        <v>43138.583333332601</v>
      </c>
      <c r="D399" s="1">
        <v>4939.5</v>
      </c>
      <c r="E399" s="17">
        <f t="shared" si="17"/>
        <v>5473.6625961538457</v>
      </c>
      <c r="F399" s="1">
        <v>5473.6625961538457</v>
      </c>
      <c r="G399" s="1">
        <v>5474</v>
      </c>
    </row>
    <row r="400" spans="1:7">
      <c r="A400" s="24">
        <f t="shared" si="16"/>
        <v>43136</v>
      </c>
      <c r="B400" s="24">
        <f t="shared" si="15"/>
        <v>43138</v>
      </c>
      <c r="C400" s="36">
        <v>43138.6249999992</v>
      </c>
      <c r="D400" s="1">
        <v>4499</v>
      </c>
      <c r="E400" s="17">
        <f t="shared" si="17"/>
        <v>4985.5264743589742</v>
      </c>
      <c r="F400" s="1">
        <v>4985.5264743589742</v>
      </c>
      <c r="G400" s="1">
        <v>4986</v>
      </c>
    </row>
    <row r="401" spans="1:7">
      <c r="A401" s="24">
        <f t="shared" si="16"/>
        <v>43136</v>
      </c>
      <c r="B401" s="24">
        <f t="shared" si="15"/>
        <v>43138</v>
      </c>
      <c r="C401" s="36">
        <v>43138.6666666659</v>
      </c>
      <c r="D401" s="1">
        <v>4799.375</v>
      </c>
      <c r="E401" s="17">
        <f t="shared" si="17"/>
        <v>5318.3843349358967</v>
      </c>
      <c r="F401" s="1">
        <v>5318.3843349358967</v>
      </c>
      <c r="G401" s="1">
        <v>5318</v>
      </c>
    </row>
    <row r="402" spans="1:7">
      <c r="A402" s="24">
        <f t="shared" si="16"/>
        <v>43136</v>
      </c>
      <c r="B402" s="24">
        <f t="shared" si="15"/>
        <v>43138</v>
      </c>
      <c r="C402" s="36">
        <v>43138.708333332601</v>
      </c>
      <c r="D402" s="1">
        <v>4110.875</v>
      </c>
      <c r="E402" s="17">
        <f t="shared" si="17"/>
        <v>4555.4292387820506</v>
      </c>
      <c r="F402" s="1">
        <v>4555.4292387820506</v>
      </c>
      <c r="G402" s="1">
        <v>4555</v>
      </c>
    </row>
    <row r="403" spans="1:7">
      <c r="A403" s="24">
        <f t="shared" si="16"/>
        <v>43136</v>
      </c>
      <c r="B403" s="24">
        <f t="shared" si="15"/>
        <v>43138</v>
      </c>
      <c r="C403" s="36">
        <v>43138.7499999992</v>
      </c>
      <c r="D403" s="1">
        <v>5861.875</v>
      </c>
      <c r="E403" s="17">
        <f t="shared" si="17"/>
        <v>6495.7841746794866</v>
      </c>
      <c r="F403" s="1">
        <v>6495.7841746794866</v>
      </c>
      <c r="G403" s="1">
        <v>6496</v>
      </c>
    </row>
    <row r="404" spans="1:7">
      <c r="A404" s="24">
        <f t="shared" si="16"/>
        <v>43136</v>
      </c>
      <c r="B404" s="24">
        <f t="shared" si="15"/>
        <v>43138</v>
      </c>
      <c r="C404" s="36">
        <v>43138.7916666659</v>
      </c>
      <c r="D404" s="1">
        <v>4378.25</v>
      </c>
      <c r="E404" s="17">
        <f t="shared" si="17"/>
        <v>4851.7184455128199</v>
      </c>
      <c r="F404" s="1">
        <v>4851.7184455128199</v>
      </c>
      <c r="G404" s="1">
        <v>4852</v>
      </c>
    </row>
    <row r="405" spans="1:7">
      <c r="A405" s="24">
        <f t="shared" si="16"/>
        <v>43136</v>
      </c>
      <c r="B405" s="24">
        <f t="shared" si="15"/>
        <v>43138</v>
      </c>
      <c r="C405" s="36">
        <v>43138.833333332601</v>
      </c>
      <c r="D405" s="1">
        <v>5814</v>
      </c>
      <c r="E405" s="17">
        <f t="shared" si="17"/>
        <v>6442.7319230769226</v>
      </c>
      <c r="F405" s="1">
        <v>6442.7319230769226</v>
      </c>
      <c r="G405" s="1">
        <v>6443</v>
      </c>
    </row>
    <row r="406" spans="1:7">
      <c r="A406" s="24">
        <f t="shared" si="16"/>
        <v>43136</v>
      </c>
      <c r="B406" s="24">
        <f t="shared" si="15"/>
        <v>43138</v>
      </c>
      <c r="C406" s="36">
        <v>43138.8749999992</v>
      </c>
      <c r="D406" s="1">
        <v>6081.125</v>
      </c>
      <c r="E406" s="17">
        <f t="shared" si="17"/>
        <v>6738.7440945512817</v>
      </c>
      <c r="F406" s="1">
        <v>6738.7440945512817</v>
      </c>
      <c r="G406" s="1">
        <v>6739</v>
      </c>
    </row>
    <row r="407" spans="1:7">
      <c r="A407" s="24">
        <f t="shared" si="16"/>
        <v>43136</v>
      </c>
      <c r="B407" s="24">
        <f t="shared" si="15"/>
        <v>43138</v>
      </c>
      <c r="C407" s="36">
        <v>43138.9166666659</v>
      </c>
      <c r="D407" s="1">
        <v>4902.75</v>
      </c>
      <c r="E407" s="17">
        <f t="shared" si="17"/>
        <v>5432.9384134615384</v>
      </c>
      <c r="F407" s="1">
        <v>5432.9384134615384</v>
      </c>
      <c r="G407" s="1">
        <v>5433</v>
      </c>
    </row>
    <row r="408" spans="1:7">
      <c r="A408" s="24">
        <f t="shared" si="16"/>
        <v>43136</v>
      </c>
      <c r="B408" s="24">
        <f t="shared" si="15"/>
        <v>43138</v>
      </c>
      <c r="C408" s="36">
        <v>43138.958333332601</v>
      </c>
      <c r="D408" s="1">
        <v>5789.625</v>
      </c>
      <c r="E408" s="17">
        <f t="shared" si="17"/>
        <v>6415.7209855769224</v>
      </c>
      <c r="F408" s="1">
        <v>6415.7209855769224</v>
      </c>
      <c r="G408" s="1">
        <v>6416</v>
      </c>
    </row>
    <row r="409" spans="1:7">
      <c r="A409" s="24">
        <f t="shared" si="16"/>
        <v>43136</v>
      </c>
      <c r="B409" s="25">
        <f t="shared" si="15"/>
        <v>43138</v>
      </c>
      <c r="C409" s="36">
        <v>43138.9999999992</v>
      </c>
      <c r="D409" s="1">
        <v>5020.5</v>
      </c>
      <c r="E409" s="17">
        <f t="shared" si="17"/>
        <v>5563.4220192307694</v>
      </c>
      <c r="F409" s="1">
        <v>5563.4220192307694</v>
      </c>
      <c r="G409" s="1">
        <v>5563</v>
      </c>
    </row>
    <row r="410" spans="1:7">
      <c r="A410" s="24">
        <f t="shared" si="16"/>
        <v>43136</v>
      </c>
      <c r="B410" s="23">
        <f t="shared" ref="B410:B473" si="18">B386+1</f>
        <v>43139</v>
      </c>
      <c r="C410" s="36">
        <v>43139.0416666659</v>
      </c>
      <c r="D410" s="1">
        <v>5521</v>
      </c>
      <c r="E410" s="17">
        <f t="shared" si="17"/>
        <v>6118.0466025641017</v>
      </c>
      <c r="F410" s="1">
        <v>6118.0466025641017</v>
      </c>
      <c r="G410" s="1">
        <v>6118</v>
      </c>
    </row>
    <row r="411" spans="1:7">
      <c r="A411" s="24">
        <f t="shared" si="16"/>
        <v>43136</v>
      </c>
      <c r="B411" s="24">
        <f t="shared" si="18"/>
        <v>43139</v>
      </c>
      <c r="C411" s="36">
        <v>43139.083333332601</v>
      </c>
      <c r="D411" s="1">
        <v>5592.75</v>
      </c>
      <c r="E411" s="17">
        <f t="shared" si="17"/>
        <v>6197.5557211538453</v>
      </c>
      <c r="F411" s="1">
        <v>6197.5557211538453</v>
      </c>
      <c r="G411" s="1">
        <v>6198</v>
      </c>
    </row>
    <row r="412" spans="1:7">
      <c r="A412" s="24">
        <f t="shared" si="16"/>
        <v>43136</v>
      </c>
      <c r="B412" s="24">
        <f t="shared" si="18"/>
        <v>43139</v>
      </c>
      <c r="C412" s="36">
        <v>43139.1249999992</v>
      </c>
      <c r="D412" s="1">
        <v>4947.125</v>
      </c>
      <c r="E412" s="17">
        <f t="shared" si="17"/>
        <v>5482.1121714743585</v>
      </c>
      <c r="F412" s="1">
        <v>5482.1121714743585</v>
      </c>
      <c r="G412" s="1">
        <v>5482</v>
      </c>
    </row>
    <row r="413" spans="1:7">
      <c r="A413" s="24">
        <f t="shared" si="16"/>
        <v>43136</v>
      </c>
      <c r="B413" s="24">
        <f t="shared" si="18"/>
        <v>43139</v>
      </c>
      <c r="C413" s="36">
        <v>43139.1666666659</v>
      </c>
      <c r="D413" s="1">
        <v>5660.375</v>
      </c>
      <c r="E413" s="17">
        <f t="shared" si="17"/>
        <v>6272.4937580128208</v>
      </c>
      <c r="F413" s="1">
        <v>6272.4937580128208</v>
      </c>
      <c r="G413" s="1">
        <v>6272</v>
      </c>
    </row>
    <row r="414" spans="1:7">
      <c r="A414" s="24">
        <f t="shared" si="16"/>
        <v>43136</v>
      </c>
      <c r="B414" s="24">
        <f t="shared" si="18"/>
        <v>43139</v>
      </c>
      <c r="C414" s="36">
        <v>43139.208333332601</v>
      </c>
      <c r="D414" s="1">
        <v>5372.875</v>
      </c>
      <c r="E414" s="17">
        <f t="shared" si="17"/>
        <v>5953.9032131410258</v>
      </c>
      <c r="F414" s="1">
        <v>5953.9032131410258</v>
      </c>
      <c r="G414" s="1">
        <v>5954</v>
      </c>
    </row>
    <row r="415" spans="1:7">
      <c r="A415" s="24">
        <f t="shared" si="16"/>
        <v>43136</v>
      </c>
      <c r="B415" s="24">
        <f t="shared" si="18"/>
        <v>43139</v>
      </c>
      <c r="C415" s="36">
        <v>43139.2499999992</v>
      </c>
      <c r="D415" s="1">
        <v>718.75</v>
      </c>
      <c r="E415" s="17">
        <f t="shared" si="17"/>
        <v>796.47636217948718</v>
      </c>
      <c r="F415" s="1">
        <v>796.47636217948718</v>
      </c>
      <c r="G415" s="1">
        <v>796</v>
      </c>
    </row>
    <row r="416" spans="1:7">
      <c r="A416" s="24">
        <f t="shared" si="16"/>
        <v>43136</v>
      </c>
      <c r="B416" s="24">
        <f t="shared" si="18"/>
        <v>43139</v>
      </c>
      <c r="C416" s="36">
        <v>43139.2916666659</v>
      </c>
      <c r="D416" s="1">
        <v>4018</v>
      </c>
      <c r="E416" s="17">
        <f t="shared" si="17"/>
        <v>4452.5106410256412</v>
      </c>
      <c r="F416" s="1">
        <v>4452.5106410256412</v>
      </c>
      <c r="G416" s="1">
        <v>4453</v>
      </c>
    </row>
    <row r="417" spans="1:7">
      <c r="A417" s="24">
        <f t="shared" si="16"/>
        <v>43136</v>
      </c>
      <c r="B417" s="24">
        <f t="shared" si="18"/>
        <v>43139</v>
      </c>
      <c r="C417" s="36">
        <v>43139.333333332601</v>
      </c>
      <c r="D417" s="1">
        <v>5634.5</v>
      </c>
      <c r="E417" s="17">
        <f t="shared" si="17"/>
        <v>6243.820608974358</v>
      </c>
      <c r="F417" s="1">
        <v>6243.820608974358</v>
      </c>
      <c r="G417" s="1">
        <v>6244</v>
      </c>
    </row>
    <row r="418" spans="1:7">
      <c r="A418" s="24">
        <f t="shared" si="16"/>
        <v>43136</v>
      </c>
      <c r="B418" s="24">
        <f t="shared" si="18"/>
        <v>43139</v>
      </c>
      <c r="C418" s="36">
        <v>43139.3749999992</v>
      </c>
      <c r="D418" s="1">
        <v>4455.25</v>
      </c>
      <c r="E418" s="17">
        <f t="shared" si="17"/>
        <v>4937.0453044871792</v>
      </c>
      <c r="F418" s="1">
        <v>4937.0453044871792</v>
      </c>
      <c r="G418" s="1">
        <v>4937</v>
      </c>
    </row>
    <row r="419" spans="1:7">
      <c r="A419" s="24">
        <f t="shared" si="16"/>
        <v>43136</v>
      </c>
      <c r="B419" s="24">
        <f t="shared" si="18"/>
        <v>43139</v>
      </c>
      <c r="C419" s="36">
        <v>43139.4166666659</v>
      </c>
      <c r="D419" s="1">
        <v>5198</v>
      </c>
      <c r="E419" s="17">
        <f t="shared" si="17"/>
        <v>5760.1170512820509</v>
      </c>
      <c r="F419" s="1">
        <v>5760.1170512820509</v>
      </c>
      <c r="G419" s="1">
        <v>5760</v>
      </c>
    </row>
    <row r="420" spans="1:7">
      <c r="A420" s="24">
        <f t="shared" si="16"/>
        <v>43136</v>
      </c>
      <c r="B420" s="24">
        <f t="shared" si="18"/>
        <v>43139</v>
      </c>
      <c r="C420" s="36">
        <v>43139.458333332601</v>
      </c>
      <c r="D420" s="1">
        <v>5275.25</v>
      </c>
      <c r="E420" s="17">
        <f t="shared" si="17"/>
        <v>5845.7209455128195</v>
      </c>
      <c r="F420" s="1">
        <v>5845.7209455128195</v>
      </c>
      <c r="G420" s="1">
        <v>5846</v>
      </c>
    </row>
    <row r="421" spans="1:7">
      <c r="A421" s="24">
        <f t="shared" si="16"/>
        <v>43136</v>
      </c>
      <c r="B421" s="24">
        <f t="shared" si="18"/>
        <v>43139</v>
      </c>
      <c r="C421" s="36">
        <v>43139.4999999992</v>
      </c>
      <c r="D421" s="1">
        <v>3657</v>
      </c>
      <c r="E421" s="17">
        <f t="shared" si="17"/>
        <v>4052.4717307692304</v>
      </c>
      <c r="F421" s="1">
        <v>4052.4717307692304</v>
      </c>
      <c r="G421" s="1">
        <v>4052</v>
      </c>
    </row>
    <row r="422" spans="1:7">
      <c r="A422" s="24">
        <f t="shared" si="16"/>
        <v>43136</v>
      </c>
      <c r="B422" s="24">
        <f t="shared" si="18"/>
        <v>43139</v>
      </c>
      <c r="C422" s="36">
        <v>43139.5416666659</v>
      </c>
      <c r="D422" s="1">
        <v>5231</v>
      </c>
      <c r="E422" s="17">
        <f t="shared" si="17"/>
        <v>5796.6857051282041</v>
      </c>
      <c r="F422" s="1">
        <v>5796.6857051282041</v>
      </c>
      <c r="G422" s="1">
        <v>5797</v>
      </c>
    </row>
    <row r="423" spans="1:7">
      <c r="A423" s="24">
        <f t="shared" si="16"/>
        <v>43136</v>
      </c>
      <c r="B423" s="24">
        <f t="shared" si="18"/>
        <v>43139</v>
      </c>
      <c r="C423" s="36">
        <v>43139.583333332601</v>
      </c>
      <c r="D423" s="1">
        <v>5096</v>
      </c>
      <c r="E423" s="17">
        <f t="shared" si="17"/>
        <v>5647.0866666666661</v>
      </c>
      <c r="F423" s="1">
        <v>5647.0866666666661</v>
      </c>
      <c r="G423" s="1">
        <v>5647</v>
      </c>
    </row>
    <row r="424" spans="1:7">
      <c r="A424" s="24">
        <f t="shared" si="16"/>
        <v>43136</v>
      </c>
      <c r="B424" s="24">
        <f t="shared" si="18"/>
        <v>43139</v>
      </c>
      <c r="C424" s="36">
        <v>43139.6249999992</v>
      </c>
      <c r="D424" s="1">
        <v>5449.5</v>
      </c>
      <c r="E424" s="17">
        <f t="shared" si="17"/>
        <v>6038.8145192307684</v>
      </c>
      <c r="F424" s="1">
        <v>6038.8145192307684</v>
      </c>
      <c r="G424" s="1">
        <v>6039</v>
      </c>
    </row>
    <row r="425" spans="1:7">
      <c r="A425" s="24">
        <f t="shared" si="16"/>
        <v>43136</v>
      </c>
      <c r="B425" s="24">
        <f t="shared" si="18"/>
        <v>43139</v>
      </c>
      <c r="C425" s="36">
        <v>43139.6666666659</v>
      </c>
      <c r="D425" s="1">
        <v>5512</v>
      </c>
      <c r="E425" s="17">
        <f t="shared" si="17"/>
        <v>6108.0733333333328</v>
      </c>
      <c r="F425" s="1">
        <v>6108.0733333333328</v>
      </c>
      <c r="G425" s="1">
        <v>6108</v>
      </c>
    </row>
    <row r="426" spans="1:7">
      <c r="A426" s="24">
        <f t="shared" ref="A426:A489" si="19">A258+7</f>
        <v>43136</v>
      </c>
      <c r="B426" s="24">
        <f t="shared" si="18"/>
        <v>43139</v>
      </c>
      <c r="C426" s="36">
        <v>43139.708333332601</v>
      </c>
      <c r="D426" s="1">
        <v>3626</v>
      </c>
      <c r="E426" s="17">
        <f t="shared" si="17"/>
        <v>4018.1193589743584</v>
      </c>
      <c r="F426" s="1">
        <v>4018.1193589743584</v>
      </c>
      <c r="G426" s="1">
        <v>4018</v>
      </c>
    </row>
    <row r="427" spans="1:7">
      <c r="A427" s="24">
        <f t="shared" si="19"/>
        <v>43136</v>
      </c>
      <c r="B427" s="24">
        <f t="shared" si="18"/>
        <v>43139</v>
      </c>
      <c r="C427" s="36">
        <v>43139.7499999992</v>
      </c>
      <c r="D427" s="1">
        <v>5914.25</v>
      </c>
      <c r="E427" s="17">
        <f t="shared" si="17"/>
        <v>6553.8230608974354</v>
      </c>
      <c r="F427" s="1">
        <v>6553.8230608974354</v>
      </c>
      <c r="G427" s="1">
        <v>6554</v>
      </c>
    </row>
    <row r="428" spans="1:7">
      <c r="A428" s="24">
        <f t="shared" si="19"/>
        <v>43136</v>
      </c>
      <c r="B428" s="24">
        <f t="shared" si="18"/>
        <v>43139</v>
      </c>
      <c r="C428" s="36">
        <v>43139.7916666659</v>
      </c>
      <c r="D428" s="1">
        <v>4434.25</v>
      </c>
      <c r="E428" s="17">
        <f t="shared" si="17"/>
        <v>4913.7743429487173</v>
      </c>
      <c r="F428" s="1">
        <v>4913.7743429487173</v>
      </c>
      <c r="G428" s="1">
        <v>4914</v>
      </c>
    </row>
    <row r="429" spans="1:7">
      <c r="A429" s="24">
        <f t="shared" si="19"/>
        <v>43136</v>
      </c>
      <c r="B429" s="24">
        <f t="shared" si="18"/>
        <v>43139</v>
      </c>
      <c r="C429" s="36">
        <v>43139.833333332601</v>
      </c>
      <c r="D429" s="1">
        <v>5663</v>
      </c>
      <c r="E429" s="17">
        <f t="shared" si="17"/>
        <v>6275.4026282051282</v>
      </c>
      <c r="F429" s="1">
        <v>6275.4026282051282</v>
      </c>
      <c r="G429" s="1">
        <v>6275</v>
      </c>
    </row>
    <row r="430" spans="1:7">
      <c r="A430" s="24">
        <f t="shared" si="19"/>
        <v>43136</v>
      </c>
      <c r="B430" s="24">
        <f t="shared" si="18"/>
        <v>43139</v>
      </c>
      <c r="C430" s="36">
        <v>43139.8749999992</v>
      </c>
      <c r="D430" s="1">
        <v>5656</v>
      </c>
      <c r="E430" s="17">
        <f t="shared" si="17"/>
        <v>6267.6456410256415</v>
      </c>
      <c r="F430" s="1">
        <v>6267.6456410256415</v>
      </c>
      <c r="G430" s="1">
        <v>6268</v>
      </c>
    </row>
    <row r="431" spans="1:7">
      <c r="A431" s="24">
        <f t="shared" si="19"/>
        <v>43136</v>
      </c>
      <c r="B431" s="24">
        <f t="shared" si="18"/>
        <v>43139</v>
      </c>
      <c r="C431" s="36">
        <v>43139.9166666659</v>
      </c>
      <c r="D431" s="1">
        <v>4767</v>
      </c>
      <c r="E431" s="17">
        <f t="shared" si="17"/>
        <v>5282.5082692307687</v>
      </c>
      <c r="F431" s="1">
        <v>5282.5082692307687</v>
      </c>
      <c r="G431" s="1">
        <v>5283</v>
      </c>
    </row>
    <row r="432" spans="1:7">
      <c r="A432" s="24">
        <f t="shared" si="19"/>
        <v>43136</v>
      </c>
      <c r="B432" s="24">
        <f t="shared" si="18"/>
        <v>43139</v>
      </c>
      <c r="C432" s="36">
        <v>43139.958333332601</v>
      </c>
      <c r="D432" s="1">
        <v>5993.75</v>
      </c>
      <c r="E432" s="17">
        <f t="shared" si="17"/>
        <v>6641.9202724358965</v>
      </c>
      <c r="F432" s="1">
        <v>6641.9202724358965</v>
      </c>
      <c r="G432" s="1">
        <v>6642</v>
      </c>
    </row>
    <row r="433" spans="1:7">
      <c r="A433" s="24">
        <f t="shared" si="19"/>
        <v>43136</v>
      </c>
      <c r="B433" s="25">
        <f t="shared" si="18"/>
        <v>43139</v>
      </c>
      <c r="C433" s="36">
        <v>43139.9999999992</v>
      </c>
      <c r="D433" s="1">
        <v>5855.25</v>
      </c>
      <c r="E433" s="17">
        <f t="shared" si="17"/>
        <v>6488.4427403846148</v>
      </c>
      <c r="F433" s="1">
        <v>6488.4427403846148</v>
      </c>
      <c r="G433" s="1">
        <v>6488</v>
      </c>
    </row>
    <row r="434" spans="1:7">
      <c r="A434" s="24">
        <f t="shared" si="19"/>
        <v>43136</v>
      </c>
      <c r="B434" s="23">
        <f t="shared" si="18"/>
        <v>43140</v>
      </c>
      <c r="C434" s="36">
        <v>43140.0416666659</v>
      </c>
      <c r="D434" s="1">
        <v>6084.5</v>
      </c>
      <c r="E434" s="17">
        <f t="shared" si="17"/>
        <v>6742.4840705128199</v>
      </c>
      <c r="F434" s="1">
        <v>6742.4840705128199</v>
      </c>
      <c r="G434" s="1">
        <v>6742</v>
      </c>
    </row>
    <row r="435" spans="1:7">
      <c r="A435" s="24">
        <f t="shared" si="19"/>
        <v>43136</v>
      </c>
      <c r="B435" s="24">
        <f t="shared" si="18"/>
        <v>43140</v>
      </c>
      <c r="C435" s="36">
        <v>43140.083333332601</v>
      </c>
      <c r="D435" s="1">
        <v>6210</v>
      </c>
      <c r="E435" s="17">
        <f t="shared" si="17"/>
        <v>6881.5557692307693</v>
      </c>
      <c r="F435" s="1">
        <v>6881.5557692307693</v>
      </c>
      <c r="G435" s="1">
        <v>6882</v>
      </c>
    </row>
    <row r="436" spans="1:7">
      <c r="A436" s="24">
        <f t="shared" si="19"/>
        <v>43136</v>
      </c>
      <c r="B436" s="24">
        <f t="shared" si="18"/>
        <v>43140</v>
      </c>
      <c r="C436" s="36">
        <v>43140.1249999992</v>
      </c>
      <c r="D436" s="1">
        <v>5421.25</v>
      </c>
      <c r="E436" s="17">
        <f t="shared" si="17"/>
        <v>6007.5095352564094</v>
      </c>
      <c r="F436" s="1">
        <v>6007.5095352564094</v>
      </c>
      <c r="G436" s="1">
        <v>6008</v>
      </c>
    </row>
    <row r="437" spans="1:7">
      <c r="A437" s="24">
        <f t="shared" si="19"/>
        <v>43136</v>
      </c>
      <c r="B437" s="24">
        <f t="shared" si="18"/>
        <v>43140</v>
      </c>
      <c r="C437" s="36">
        <v>43140.1666666659</v>
      </c>
      <c r="D437" s="1">
        <v>5645</v>
      </c>
      <c r="E437" s="17">
        <f t="shared" si="17"/>
        <v>6255.4560897435895</v>
      </c>
      <c r="F437" s="1">
        <v>6255.4560897435895</v>
      </c>
      <c r="G437" s="1">
        <v>6255</v>
      </c>
    </row>
    <row r="438" spans="1:7">
      <c r="A438" s="24">
        <f t="shared" si="19"/>
        <v>43136</v>
      </c>
      <c r="B438" s="24">
        <f t="shared" si="18"/>
        <v>43140</v>
      </c>
      <c r="C438" s="36">
        <v>43140.208333332601</v>
      </c>
      <c r="D438" s="1">
        <v>4040</v>
      </c>
      <c r="E438" s="17">
        <f t="shared" si="17"/>
        <v>4476.8897435897434</v>
      </c>
      <c r="F438" s="1">
        <v>4476.8897435897434</v>
      </c>
      <c r="G438" s="1">
        <v>4477</v>
      </c>
    </row>
    <row r="439" spans="1:7">
      <c r="A439" s="24">
        <f t="shared" si="19"/>
        <v>43136</v>
      </c>
      <c r="B439" s="24">
        <f t="shared" si="18"/>
        <v>43140</v>
      </c>
      <c r="C439" s="36">
        <v>43140.2499999992</v>
      </c>
      <c r="D439" s="1">
        <v>255.5</v>
      </c>
      <c r="E439" s="17">
        <f t="shared" si="17"/>
        <v>283.13003205128206</v>
      </c>
      <c r="F439" s="1">
        <v>283.13003205128206</v>
      </c>
      <c r="G439" s="1">
        <v>283</v>
      </c>
    </row>
    <row r="440" spans="1:7">
      <c r="A440" s="24">
        <f t="shared" si="19"/>
        <v>43136</v>
      </c>
      <c r="B440" s="24">
        <f t="shared" si="18"/>
        <v>43140</v>
      </c>
      <c r="C440" s="36">
        <v>43140.2916666659</v>
      </c>
      <c r="D440" s="1">
        <v>3623.75</v>
      </c>
      <c r="E440" s="17">
        <f t="shared" si="17"/>
        <v>4015.6260416666664</v>
      </c>
      <c r="F440" s="1">
        <v>4015.6260416666664</v>
      </c>
      <c r="G440" s="1">
        <v>4016</v>
      </c>
    </row>
    <row r="441" spans="1:7">
      <c r="A441" s="24">
        <f t="shared" si="19"/>
        <v>43136</v>
      </c>
      <c r="B441" s="24">
        <f t="shared" si="18"/>
        <v>43140</v>
      </c>
      <c r="C441" s="36">
        <v>43140.333333332601</v>
      </c>
      <c r="D441" s="1">
        <v>5761.75</v>
      </c>
      <c r="E441" s="17">
        <f t="shared" si="17"/>
        <v>6384.8315544871784</v>
      </c>
      <c r="F441" s="1">
        <v>6384.8315544871784</v>
      </c>
      <c r="G441" s="1">
        <v>6385</v>
      </c>
    </row>
    <row r="442" spans="1:7">
      <c r="A442" s="24">
        <f t="shared" si="19"/>
        <v>43136</v>
      </c>
      <c r="B442" s="24">
        <f t="shared" si="18"/>
        <v>43140</v>
      </c>
      <c r="C442" s="36">
        <v>43140.3749999992</v>
      </c>
      <c r="D442" s="1">
        <v>4465.25</v>
      </c>
      <c r="E442" s="17">
        <f t="shared" si="17"/>
        <v>4948.1267147435892</v>
      </c>
      <c r="F442" s="1">
        <v>4948.1267147435892</v>
      </c>
      <c r="G442" s="1">
        <v>4948</v>
      </c>
    </row>
    <row r="443" spans="1:7">
      <c r="A443" s="24">
        <f t="shared" si="19"/>
        <v>43136</v>
      </c>
      <c r="B443" s="24">
        <f t="shared" si="18"/>
        <v>43140</v>
      </c>
      <c r="C443" s="36">
        <v>43140.4166666659</v>
      </c>
      <c r="D443" s="1">
        <v>5070.5</v>
      </c>
      <c r="E443" s="17">
        <f t="shared" si="17"/>
        <v>5618.8290705128202</v>
      </c>
      <c r="F443" s="1">
        <v>5618.8290705128202</v>
      </c>
      <c r="G443" s="1">
        <v>5619</v>
      </c>
    </row>
    <row r="444" spans="1:7">
      <c r="A444" s="24">
        <f t="shared" si="19"/>
        <v>43136</v>
      </c>
      <c r="B444" s="24">
        <f t="shared" si="18"/>
        <v>43140</v>
      </c>
      <c r="C444" s="36">
        <v>43140.458333332601</v>
      </c>
      <c r="D444" s="1">
        <v>5850.5</v>
      </c>
      <c r="E444" s="17">
        <f t="shared" si="17"/>
        <v>6483.1790705128196</v>
      </c>
      <c r="F444" s="1">
        <v>6483.1790705128196</v>
      </c>
      <c r="G444" s="1">
        <v>6483</v>
      </c>
    </row>
    <row r="445" spans="1:7">
      <c r="A445" s="24">
        <f t="shared" si="19"/>
        <v>43136</v>
      </c>
      <c r="B445" s="24">
        <f t="shared" si="18"/>
        <v>43140</v>
      </c>
      <c r="C445" s="36">
        <v>43140.4999999992</v>
      </c>
      <c r="D445" s="1">
        <v>4034.5</v>
      </c>
      <c r="E445" s="17">
        <f t="shared" si="17"/>
        <v>4470.7949679487174</v>
      </c>
      <c r="F445" s="1">
        <v>4470.7949679487174</v>
      </c>
      <c r="G445" s="1">
        <v>4471</v>
      </c>
    </row>
    <row r="446" spans="1:7">
      <c r="A446" s="24">
        <f t="shared" si="19"/>
        <v>43136</v>
      </c>
      <c r="B446" s="24">
        <f t="shared" si="18"/>
        <v>43140</v>
      </c>
      <c r="C446" s="36">
        <v>43140.5416666659</v>
      </c>
      <c r="D446" s="1">
        <v>5376.5</v>
      </c>
      <c r="E446" s="17">
        <f t="shared" si="17"/>
        <v>5957.9202243589743</v>
      </c>
      <c r="F446" s="1">
        <v>5957.9202243589743</v>
      </c>
      <c r="G446" s="1">
        <v>5958</v>
      </c>
    </row>
    <row r="447" spans="1:7">
      <c r="A447" s="24">
        <f t="shared" si="19"/>
        <v>43136</v>
      </c>
      <c r="B447" s="24">
        <f t="shared" si="18"/>
        <v>43140</v>
      </c>
      <c r="C447" s="36">
        <v>43140.583333332601</v>
      </c>
      <c r="D447" s="1">
        <v>4976.25</v>
      </c>
      <c r="E447" s="17">
        <f t="shared" si="17"/>
        <v>5514.3867788461539</v>
      </c>
      <c r="F447" s="1">
        <v>5514.3867788461539</v>
      </c>
      <c r="G447" s="1">
        <v>5514</v>
      </c>
    </row>
    <row r="448" spans="1:7">
      <c r="A448" s="24">
        <f t="shared" si="19"/>
        <v>43136</v>
      </c>
      <c r="B448" s="24">
        <f t="shared" si="18"/>
        <v>43140</v>
      </c>
      <c r="C448" s="36">
        <v>43140.6249999992</v>
      </c>
      <c r="D448" s="1">
        <v>5392</v>
      </c>
      <c r="E448" s="17">
        <f t="shared" si="17"/>
        <v>5975.0964102564094</v>
      </c>
      <c r="F448" s="1">
        <v>5975.0964102564094</v>
      </c>
      <c r="G448" s="1">
        <v>5975</v>
      </c>
    </row>
    <row r="449" spans="1:7">
      <c r="A449" s="24">
        <f t="shared" si="19"/>
        <v>43136</v>
      </c>
      <c r="B449" s="24">
        <f t="shared" si="18"/>
        <v>43140</v>
      </c>
      <c r="C449" s="36">
        <v>43140.6666666659</v>
      </c>
      <c r="D449" s="1">
        <v>5420</v>
      </c>
      <c r="E449" s="17">
        <f t="shared" si="17"/>
        <v>6006.124358974359</v>
      </c>
      <c r="F449" s="1">
        <v>6006.124358974359</v>
      </c>
      <c r="G449" s="1">
        <v>6006</v>
      </c>
    </row>
    <row r="450" spans="1:7">
      <c r="A450" s="24">
        <f t="shared" si="19"/>
        <v>43136</v>
      </c>
      <c r="B450" s="24">
        <f t="shared" si="18"/>
        <v>43140</v>
      </c>
      <c r="C450" s="36">
        <v>43140.708333332601</v>
      </c>
      <c r="D450" s="1">
        <v>3140</v>
      </c>
      <c r="E450" s="17">
        <f t="shared" si="17"/>
        <v>3479.5628205128205</v>
      </c>
      <c r="F450" s="1">
        <v>3479.5628205128205</v>
      </c>
      <c r="G450" s="1">
        <v>3480</v>
      </c>
    </row>
    <row r="451" spans="1:7">
      <c r="A451" s="24">
        <f t="shared" si="19"/>
        <v>43136</v>
      </c>
      <c r="B451" s="24">
        <f t="shared" si="18"/>
        <v>43140</v>
      </c>
      <c r="C451" s="36">
        <v>43140.7499999992</v>
      </c>
      <c r="D451" s="1">
        <v>5276.75</v>
      </c>
      <c r="E451" s="17">
        <f t="shared" si="17"/>
        <v>5847.3831570512821</v>
      </c>
      <c r="F451" s="1">
        <v>5847.3831570512821</v>
      </c>
      <c r="G451" s="1">
        <v>5847</v>
      </c>
    </row>
    <row r="452" spans="1:7">
      <c r="A452" s="24">
        <f t="shared" si="19"/>
        <v>43136</v>
      </c>
      <c r="B452" s="24">
        <f t="shared" si="18"/>
        <v>43140</v>
      </c>
      <c r="C452" s="36">
        <v>43140.7916666659</v>
      </c>
      <c r="D452" s="1">
        <v>3637.5</v>
      </c>
      <c r="E452" s="17">
        <f t="shared" si="17"/>
        <v>4030.8629807692305</v>
      </c>
      <c r="F452" s="1">
        <v>4030.8629807692305</v>
      </c>
      <c r="G452" s="1">
        <v>4031</v>
      </c>
    </row>
    <row r="453" spans="1:7">
      <c r="A453" s="24">
        <f t="shared" si="19"/>
        <v>43136</v>
      </c>
      <c r="B453" s="24">
        <f t="shared" si="18"/>
        <v>43140</v>
      </c>
      <c r="C453" s="36">
        <v>43140.833333332601</v>
      </c>
      <c r="D453" s="1">
        <v>2676.5</v>
      </c>
      <c r="E453" s="17">
        <f t="shared" si="17"/>
        <v>2965.9394551282048</v>
      </c>
      <c r="F453" s="1">
        <v>2965.9394551282048</v>
      </c>
      <c r="G453" s="1">
        <v>2966</v>
      </c>
    </row>
    <row r="454" spans="1:7">
      <c r="A454" s="24">
        <f t="shared" si="19"/>
        <v>43136</v>
      </c>
      <c r="B454" s="24">
        <f t="shared" si="18"/>
        <v>43140</v>
      </c>
      <c r="C454" s="36">
        <v>43140.8749999992</v>
      </c>
      <c r="D454" s="1">
        <v>3478.5</v>
      </c>
      <c r="E454" s="17">
        <f t="shared" si="17"/>
        <v>3854.6685576923073</v>
      </c>
      <c r="F454" s="1">
        <v>3854.6685576923073</v>
      </c>
      <c r="G454" s="1">
        <v>3855</v>
      </c>
    </row>
    <row r="455" spans="1:7">
      <c r="A455" s="24">
        <f t="shared" si="19"/>
        <v>43136</v>
      </c>
      <c r="B455" s="24">
        <f t="shared" si="18"/>
        <v>43140</v>
      </c>
      <c r="C455" s="36">
        <v>43140.9166666659</v>
      </c>
      <c r="D455" s="1">
        <v>4973</v>
      </c>
      <c r="E455" s="17">
        <f t="shared" si="17"/>
        <v>5510.7853205128204</v>
      </c>
      <c r="F455" s="1">
        <v>5510.7853205128204</v>
      </c>
      <c r="G455" s="1">
        <v>5511</v>
      </c>
    </row>
    <row r="456" spans="1:7">
      <c r="A456" s="24">
        <f t="shared" si="19"/>
        <v>43136</v>
      </c>
      <c r="B456" s="24">
        <f t="shared" si="18"/>
        <v>43140</v>
      </c>
      <c r="C456" s="36">
        <v>43140.958333332601</v>
      </c>
      <c r="D456" s="1">
        <v>5855.25</v>
      </c>
      <c r="E456" s="17">
        <f t="shared" si="17"/>
        <v>6488.4427403846148</v>
      </c>
      <c r="F456" s="1">
        <v>6488.4427403846148</v>
      </c>
      <c r="G456" s="1">
        <v>6488</v>
      </c>
    </row>
    <row r="457" spans="1:7">
      <c r="A457" s="24">
        <f t="shared" si="19"/>
        <v>43136</v>
      </c>
      <c r="B457" s="25">
        <f t="shared" si="18"/>
        <v>43140</v>
      </c>
      <c r="C457" s="36">
        <v>43140.9999999992</v>
      </c>
      <c r="D457" s="1">
        <v>4998.75</v>
      </c>
      <c r="E457" s="17">
        <f t="shared" si="17"/>
        <v>5539.3199519230766</v>
      </c>
      <c r="F457" s="1">
        <v>5539.3199519230766</v>
      </c>
      <c r="G457" s="1">
        <v>5539</v>
      </c>
    </row>
    <row r="458" spans="1:7">
      <c r="A458" s="24">
        <f t="shared" si="19"/>
        <v>43136</v>
      </c>
      <c r="B458" s="23">
        <f t="shared" si="18"/>
        <v>43141</v>
      </c>
      <c r="C458" s="36">
        <v>43141.0416666659</v>
      </c>
      <c r="D458" s="1">
        <v>5634.75</v>
      </c>
      <c r="E458" s="17">
        <f t="shared" si="17"/>
        <v>6244.0976442307692</v>
      </c>
      <c r="F458" s="1">
        <v>6244.0976442307692</v>
      </c>
      <c r="G458" s="1">
        <v>6244</v>
      </c>
    </row>
    <row r="459" spans="1:7">
      <c r="A459" s="24">
        <f t="shared" si="19"/>
        <v>43136</v>
      </c>
      <c r="B459" s="24">
        <f t="shared" si="18"/>
        <v>43141</v>
      </c>
      <c r="C459" s="36">
        <v>43141.083333332601</v>
      </c>
      <c r="D459" s="1">
        <v>5933</v>
      </c>
      <c r="E459" s="17">
        <f t="shared" ref="E459:E522" si="20">D459*(293/273)*(1.0325/1)</f>
        <v>6574.6007051282049</v>
      </c>
      <c r="F459" s="1">
        <v>6574.6007051282049</v>
      </c>
      <c r="G459" s="1">
        <v>6575</v>
      </c>
    </row>
    <row r="460" spans="1:7">
      <c r="A460" s="24">
        <f t="shared" si="19"/>
        <v>43136</v>
      </c>
      <c r="B460" s="24">
        <f t="shared" si="18"/>
        <v>43141</v>
      </c>
      <c r="C460" s="36">
        <v>43141.1249999992</v>
      </c>
      <c r="D460" s="1">
        <v>4009.75</v>
      </c>
      <c r="E460" s="17">
        <f t="shared" si="20"/>
        <v>4443.3684775641022</v>
      </c>
      <c r="F460" s="1">
        <v>4443.3684775641022</v>
      </c>
      <c r="G460" s="1">
        <v>4443</v>
      </c>
    </row>
    <row r="461" spans="1:7">
      <c r="A461" s="24">
        <f t="shared" si="19"/>
        <v>43136</v>
      </c>
      <c r="B461" s="24">
        <f t="shared" si="18"/>
        <v>43141</v>
      </c>
      <c r="C461" s="36">
        <v>43141.1666666659</v>
      </c>
      <c r="D461" s="1">
        <v>4349.25</v>
      </c>
      <c r="E461" s="17">
        <f t="shared" si="20"/>
        <v>4819.5823557692311</v>
      </c>
      <c r="F461" s="1">
        <v>4819.5823557692311</v>
      </c>
      <c r="G461" s="1">
        <v>4820</v>
      </c>
    </row>
    <row r="462" spans="1:7">
      <c r="A462" s="24">
        <f t="shared" si="19"/>
        <v>43136</v>
      </c>
      <c r="B462" s="24">
        <f t="shared" si="18"/>
        <v>43141</v>
      </c>
      <c r="C462" s="36">
        <v>43141.208333332601</v>
      </c>
      <c r="D462" s="1">
        <v>1923.25</v>
      </c>
      <c r="E462" s="17">
        <f t="shared" si="20"/>
        <v>2131.2322275641027</v>
      </c>
      <c r="F462" s="1">
        <v>2131.2322275641027</v>
      </c>
      <c r="G462" s="1">
        <v>2131</v>
      </c>
    </row>
    <row r="463" spans="1:7">
      <c r="A463" s="24">
        <f t="shared" si="19"/>
        <v>43136</v>
      </c>
      <c r="B463" s="24">
        <f t="shared" si="18"/>
        <v>43141</v>
      </c>
      <c r="C463" s="36">
        <v>43141.2499999992</v>
      </c>
      <c r="D463" s="1">
        <v>55.75</v>
      </c>
      <c r="E463" s="17">
        <f t="shared" si="20"/>
        <v>61.778862179487177</v>
      </c>
      <c r="F463" s="1">
        <v>61.778862179487177</v>
      </c>
      <c r="G463" s="1">
        <v>62</v>
      </c>
    </row>
    <row r="464" spans="1:7">
      <c r="A464" s="24">
        <f t="shared" si="19"/>
        <v>43136</v>
      </c>
      <c r="B464" s="24">
        <f t="shared" si="18"/>
        <v>43141</v>
      </c>
      <c r="C464" s="36">
        <v>43141.2916666659</v>
      </c>
      <c r="D464" s="1">
        <v>0</v>
      </c>
      <c r="E464" s="17">
        <f t="shared" si="20"/>
        <v>0</v>
      </c>
      <c r="F464" s="1">
        <v>0</v>
      </c>
      <c r="G464" s="1">
        <v>0</v>
      </c>
    </row>
    <row r="465" spans="1:7">
      <c r="A465" s="24">
        <f t="shared" si="19"/>
        <v>43136</v>
      </c>
      <c r="B465" s="24">
        <f t="shared" si="18"/>
        <v>43141</v>
      </c>
      <c r="C465" s="36">
        <v>43141.333333332601</v>
      </c>
      <c r="D465" s="1">
        <v>0</v>
      </c>
      <c r="E465" s="17">
        <f t="shared" si="20"/>
        <v>0</v>
      </c>
      <c r="F465" s="1">
        <v>0</v>
      </c>
      <c r="G465" s="1">
        <v>0</v>
      </c>
    </row>
    <row r="466" spans="1:7">
      <c r="A466" s="24">
        <f t="shared" si="19"/>
        <v>43136</v>
      </c>
      <c r="B466" s="24">
        <f t="shared" si="18"/>
        <v>43141</v>
      </c>
      <c r="C466" s="36">
        <v>43141.3749999992</v>
      </c>
      <c r="D466" s="1">
        <v>0</v>
      </c>
      <c r="E466" s="17">
        <f t="shared" si="20"/>
        <v>0</v>
      </c>
      <c r="F466" s="1">
        <v>0</v>
      </c>
      <c r="G466" s="1">
        <v>0</v>
      </c>
    </row>
    <row r="467" spans="1:7">
      <c r="A467" s="24">
        <f t="shared" si="19"/>
        <v>43136</v>
      </c>
      <c r="B467" s="24">
        <f t="shared" si="18"/>
        <v>43141</v>
      </c>
      <c r="C467" s="36">
        <v>43141.4166666659</v>
      </c>
      <c r="D467" s="1">
        <v>0</v>
      </c>
      <c r="E467" s="17">
        <f t="shared" si="20"/>
        <v>0</v>
      </c>
      <c r="F467" s="1">
        <v>0</v>
      </c>
      <c r="G467" s="1">
        <v>0</v>
      </c>
    </row>
    <row r="468" spans="1:7">
      <c r="A468" s="24">
        <f t="shared" si="19"/>
        <v>43136</v>
      </c>
      <c r="B468" s="24">
        <f t="shared" si="18"/>
        <v>43141</v>
      </c>
      <c r="C468" s="36">
        <v>43141.458333332601</v>
      </c>
      <c r="D468" s="1">
        <v>0</v>
      </c>
      <c r="E468" s="17">
        <f t="shared" si="20"/>
        <v>0</v>
      </c>
      <c r="F468" s="1">
        <v>0</v>
      </c>
      <c r="G468" s="1">
        <v>0</v>
      </c>
    </row>
    <row r="469" spans="1:7">
      <c r="A469" s="24">
        <f t="shared" si="19"/>
        <v>43136</v>
      </c>
      <c r="B469" s="24">
        <f t="shared" si="18"/>
        <v>43141</v>
      </c>
      <c r="C469" s="36">
        <v>43141.4999999992</v>
      </c>
      <c r="D469" s="1">
        <v>60.25</v>
      </c>
      <c r="E469" s="17">
        <f t="shared" si="20"/>
        <v>66.765496794871794</v>
      </c>
      <c r="F469" s="1">
        <v>66.765496794871794</v>
      </c>
      <c r="G469" s="1">
        <v>67</v>
      </c>
    </row>
    <row r="470" spans="1:7">
      <c r="A470" s="24">
        <f t="shared" si="19"/>
        <v>43136</v>
      </c>
      <c r="B470" s="24">
        <f t="shared" si="18"/>
        <v>43141</v>
      </c>
      <c r="C470" s="36">
        <v>43141.5416666659</v>
      </c>
      <c r="D470" s="1">
        <v>0</v>
      </c>
      <c r="E470" s="17">
        <f t="shared" si="20"/>
        <v>0</v>
      </c>
      <c r="F470" s="1">
        <v>0</v>
      </c>
      <c r="G470" s="1">
        <v>0</v>
      </c>
    </row>
    <row r="471" spans="1:7">
      <c r="A471" s="24">
        <f t="shared" si="19"/>
        <v>43136</v>
      </c>
      <c r="B471" s="24">
        <f t="shared" si="18"/>
        <v>43141</v>
      </c>
      <c r="C471" s="36">
        <v>43141.583333332601</v>
      </c>
      <c r="D471" s="1">
        <v>0</v>
      </c>
      <c r="E471" s="17">
        <f t="shared" si="20"/>
        <v>0</v>
      </c>
      <c r="F471" s="1">
        <v>0</v>
      </c>
      <c r="G471" s="1">
        <v>0</v>
      </c>
    </row>
    <row r="472" spans="1:7">
      <c r="A472" s="24">
        <f t="shared" si="19"/>
        <v>43136</v>
      </c>
      <c r="B472" s="24">
        <f t="shared" si="18"/>
        <v>43141</v>
      </c>
      <c r="C472" s="36">
        <v>43141.6249999992</v>
      </c>
      <c r="D472" s="1">
        <v>0</v>
      </c>
      <c r="E472" s="17">
        <f t="shared" si="20"/>
        <v>0</v>
      </c>
      <c r="F472" s="1">
        <v>0</v>
      </c>
      <c r="G472" s="1">
        <v>0</v>
      </c>
    </row>
    <row r="473" spans="1:7">
      <c r="A473" s="24">
        <f t="shared" si="19"/>
        <v>43136</v>
      </c>
      <c r="B473" s="24">
        <f t="shared" si="18"/>
        <v>43141</v>
      </c>
      <c r="C473" s="36">
        <v>43141.6666666659</v>
      </c>
      <c r="D473" s="1">
        <v>0</v>
      </c>
      <c r="E473" s="17">
        <f t="shared" si="20"/>
        <v>0</v>
      </c>
      <c r="F473" s="1">
        <v>0</v>
      </c>
      <c r="G473" s="1">
        <v>0</v>
      </c>
    </row>
    <row r="474" spans="1:7">
      <c r="A474" s="24">
        <f t="shared" si="19"/>
        <v>43136</v>
      </c>
      <c r="B474" s="24">
        <f t="shared" ref="B474:B537" si="21">B450+1</f>
        <v>43141</v>
      </c>
      <c r="C474" s="36">
        <v>43141.708333332601</v>
      </c>
      <c r="D474" s="1">
        <v>0</v>
      </c>
      <c r="E474" s="17">
        <f t="shared" si="20"/>
        <v>0</v>
      </c>
      <c r="F474" s="1">
        <v>0</v>
      </c>
      <c r="G474" s="1">
        <v>0</v>
      </c>
    </row>
    <row r="475" spans="1:7">
      <c r="A475" s="24">
        <f t="shared" si="19"/>
        <v>43136</v>
      </c>
      <c r="B475" s="24">
        <f t="shared" si="21"/>
        <v>43141</v>
      </c>
      <c r="C475" s="36">
        <v>43141.7499999992</v>
      </c>
      <c r="D475" s="1">
        <v>2.5</v>
      </c>
      <c r="E475" s="17">
        <f t="shared" si="20"/>
        <v>2.7703525641025637</v>
      </c>
      <c r="F475" s="1">
        <v>2.7703525641025637</v>
      </c>
      <c r="G475" s="1">
        <v>3</v>
      </c>
    </row>
    <row r="476" spans="1:7">
      <c r="A476" s="24">
        <f t="shared" si="19"/>
        <v>43136</v>
      </c>
      <c r="B476" s="24">
        <f t="shared" si="21"/>
        <v>43141</v>
      </c>
      <c r="C476" s="36">
        <v>43141.7916666659</v>
      </c>
      <c r="D476" s="1">
        <v>0</v>
      </c>
      <c r="E476" s="17">
        <f t="shared" si="20"/>
        <v>0</v>
      </c>
      <c r="F476" s="1">
        <v>0</v>
      </c>
      <c r="G476" s="1">
        <v>0</v>
      </c>
    </row>
    <row r="477" spans="1:7">
      <c r="A477" s="24">
        <f t="shared" si="19"/>
        <v>43136</v>
      </c>
      <c r="B477" s="24">
        <f t="shared" si="21"/>
        <v>43141</v>
      </c>
      <c r="C477" s="36">
        <v>43141.833333332601</v>
      </c>
      <c r="D477" s="1">
        <v>0</v>
      </c>
      <c r="E477" s="17">
        <f t="shared" si="20"/>
        <v>0</v>
      </c>
      <c r="F477" s="1">
        <v>0</v>
      </c>
      <c r="G477" s="1">
        <v>0</v>
      </c>
    </row>
    <row r="478" spans="1:7">
      <c r="A478" s="24">
        <f t="shared" si="19"/>
        <v>43136</v>
      </c>
      <c r="B478" s="24">
        <f t="shared" si="21"/>
        <v>43141</v>
      </c>
      <c r="C478" s="36">
        <v>43141.8749999992</v>
      </c>
      <c r="D478" s="1">
        <v>0</v>
      </c>
      <c r="E478" s="17">
        <f t="shared" si="20"/>
        <v>0</v>
      </c>
      <c r="F478" s="1">
        <v>0</v>
      </c>
      <c r="G478" s="1">
        <v>0</v>
      </c>
    </row>
    <row r="479" spans="1:7">
      <c r="A479" s="24">
        <f t="shared" si="19"/>
        <v>43136</v>
      </c>
      <c r="B479" s="24">
        <f t="shared" si="21"/>
        <v>43141</v>
      </c>
      <c r="C479" s="36">
        <v>43141.9166666659</v>
      </c>
      <c r="D479" s="1">
        <v>89.25</v>
      </c>
      <c r="E479" s="17">
        <f t="shared" si="20"/>
        <v>98.90158653846153</v>
      </c>
      <c r="F479" s="1">
        <v>98.90158653846153</v>
      </c>
      <c r="G479" s="1">
        <v>99</v>
      </c>
    </row>
    <row r="480" spans="1:7">
      <c r="A480" s="24">
        <f t="shared" si="19"/>
        <v>43136</v>
      </c>
      <c r="B480" s="24">
        <f t="shared" si="21"/>
        <v>43141</v>
      </c>
      <c r="C480" s="36">
        <v>43141.958333332601</v>
      </c>
      <c r="D480" s="1">
        <v>886.75</v>
      </c>
      <c r="E480" s="17">
        <f t="shared" si="20"/>
        <v>982.64405448717946</v>
      </c>
      <c r="F480" s="1">
        <v>982.64405448717946</v>
      </c>
      <c r="G480" s="1">
        <v>983</v>
      </c>
    </row>
    <row r="481" spans="1:7">
      <c r="A481" s="24">
        <f t="shared" si="19"/>
        <v>43136</v>
      </c>
      <c r="B481" s="25">
        <f t="shared" si="21"/>
        <v>43141</v>
      </c>
      <c r="C481" s="36">
        <v>43141.9999999992</v>
      </c>
      <c r="D481" s="1">
        <v>780.25</v>
      </c>
      <c r="E481" s="17">
        <f t="shared" si="20"/>
        <v>864.62703525641018</v>
      </c>
      <c r="F481" s="1">
        <v>864.62703525641018</v>
      </c>
      <c r="G481" s="1">
        <v>865</v>
      </c>
    </row>
    <row r="482" spans="1:7">
      <c r="A482" s="24">
        <f t="shared" si="19"/>
        <v>43136</v>
      </c>
      <c r="B482" s="23">
        <f t="shared" si="21"/>
        <v>43142</v>
      </c>
      <c r="C482" s="36">
        <v>43142.0416666659</v>
      </c>
      <c r="D482" s="1">
        <v>0</v>
      </c>
      <c r="E482" s="17">
        <f t="shared" si="20"/>
        <v>0</v>
      </c>
      <c r="F482" s="1">
        <v>0</v>
      </c>
      <c r="G482" s="1">
        <v>0</v>
      </c>
    </row>
    <row r="483" spans="1:7">
      <c r="A483" s="24">
        <f t="shared" si="19"/>
        <v>43136</v>
      </c>
      <c r="B483" s="24">
        <f t="shared" si="21"/>
        <v>43142</v>
      </c>
      <c r="C483" s="36">
        <v>43142.083333332601</v>
      </c>
      <c r="D483" s="1">
        <v>268.75</v>
      </c>
      <c r="E483" s="17">
        <f t="shared" si="20"/>
        <v>297.81290064102564</v>
      </c>
      <c r="F483" s="1">
        <v>297.81290064102564</v>
      </c>
      <c r="G483" s="1">
        <v>298</v>
      </c>
    </row>
    <row r="484" spans="1:7">
      <c r="A484" s="24">
        <f t="shared" si="19"/>
        <v>43136</v>
      </c>
      <c r="B484" s="24">
        <f t="shared" si="21"/>
        <v>43142</v>
      </c>
      <c r="C484" s="36">
        <v>43142.1249999992</v>
      </c>
      <c r="D484" s="1">
        <v>0</v>
      </c>
      <c r="E484" s="17">
        <f t="shared" si="20"/>
        <v>0</v>
      </c>
      <c r="F484" s="1">
        <v>0</v>
      </c>
      <c r="G484" s="1">
        <v>0</v>
      </c>
    </row>
    <row r="485" spans="1:7">
      <c r="A485" s="24">
        <f t="shared" si="19"/>
        <v>43136</v>
      </c>
      <c r="B485" s="24">
        <f t="shared" si="21"/>
        <v>43142</v>
      </c>
      <c r="C485" s="36">
        <v>43142.1666666659</v>
      </c>
      <c r="D485" s="1">
        <v>0</v>
      </c>
      <c r="E485" s="17">
        <f t="shared" si="20"/>
        <v>0</v>
      </c>
      <c r="F485" s="1">
        <v>0</v>
      </c>
      <c r="G485" s="1">
        <v>0</v>
      </c>
    </row>
    <row r="486" spans="1:7">
      <c r="A486" s="24">
        <f t="shared" si="19"/>
        <v>43136</v>
      </c>
      <c r="B486" s="24">
        <f t="shared" si="21"/>
        <v>43142</v>
      </c>
      <c r="C486" s="36">
        <v>43142.208333332601</v>
      </c>
      <c r="D486" s="1">
        <v>0</v>
      </c>
      <c r="E486" s="17">
        <f t="shared" si="20"/>
        <v>0</v>
      </c>
      <c r="F486" s="1">
        <v>0</v>
      </c>
      <c r="G486" s="1">
        <v>0</v>
      </c>
    </row>
    <row r="487" spans="1:7">
      <c r="A487" s="24">
        <f t="shared" si="19"/>
        <v>43136</v>
      </c>
      <c r="B487" s="24">
        <f t="shared" si="21"/>
        <v>43142</v>
      </c>
      <c r="C487" s="36">
        <v>43142.2499999992</v>
      </c>
      <c r="D487" s="1">
        <v>14</v>
      </c>
      <c r="E487" s="17">
        <f t="shared" si="20"/>
        <v>15.513974358974359</v>
      </c>
      <c r="F487" s="1">
        <v>15.513974358974359</v>
      </c>
      <c r="G487" s="1">
        <v>16</v>
      </c>
    </row>
    <row r="488" spans="1:7">
      <c r="A488" s="24">
        <f t="shared" si="19"/>
        <v>43136</v>
      </c>
      <c r="B488" s="24">
        <f t="shared" si="21"/>
        <v>43142</v>
      </c>
      <c r="C488" s="36">
        <v>43142.2916666659</v>
      </c>
      <c r="D488" s="1">
        <v>0</v>
      </c>
      <c r="E488" s="17">
        <f t="shared" si="20"/>
        <v>0</v>
      </c>
      <c r="F488" s="1">
        <v>0</v>
      </c>
      <c r="G488" s="1">
        <v>0</v>
      </c>
    </row>
    <row r="489" spans="1:7">
      <c r="A489" s="24">
        <f t="shared" si="19"/>
        <v>43136</v>
      </c>
      <c r="B489" s="24">
        <f t="shared" si="21"/>
        <v>43142</v>
      </c>
      <c r="C489" s="36">
        <v>43142.333333332601</v>
      </c>
      <c r="D489" s="1">
        <v>0</v>
      </c>
      <c r="E489" s="17">
        <f t="shared" si="20"/>
        <v>0</v>
      </c>
      <c r="F489" s="1">
        <v>0</v>
      </c>
      <c r="G489" s="1">
        <v>0</v>
      </c>
    </row>
    <row r="490" spans="1:7">
      <c r="A490" s="24">
        <f t="shared" ref="A490:A553" si="22">A322+7</f>
        <v>43136</v>
      </c>
      <c r="B490" s="24">
        <f t="shared" si="21"/>
        <v>43142</v>
      </c>
      <c r="C490" s="36">
        <v>43142.3749999992</v>
      </c>
      <c r="D490" s="1">
        <v>0</v>
      </c>
      <c r="E490" s="17">
        <f t="shared" si="20"/>
        <v>0</v>
      </c>
      <c r="F490" s="1">
        <v>0</v>
      </c>
      <c r="G490" s="1">
        <v>0</v>
      </c>
    </row>
    <row r="491" spans="1:7">
      <c r="A491" s="24">
        <f t="shared" si="22"/>
        <v>43136</v>
      </c>
      <c r="B491" s="24">
        <f t="shared" si="21"/>
        <v>43142</v>
      </c>
      <c r="C491" s="36">
        <v>43142.4166666659</v>
      </c>
      <c r="D491" s="1">
        <v>0</v>
      </c>
      <c r="E491" s="17">
        <f t="shared" si="20"/>
        <v>0</v>
      </c>
      <c r="F491" s="1">
        <v>0</v>
      </c>
      <c r="G491" s="1">
        <v>0</v>
      </c>
    </row>
    <row r="492" spans="1:7">
      <c r="A492" s="24">
        <f t="shared" si="22"/>
        <v>43136</v>
      </c>
      <c r="B492" s="24">
        <f t="shared" si="21"/>
        <v>43142</v>
      </c>
      <c r="C492" s="36">
        <v>43142.458333332601</v>
      </c>
      <c r="D492" s="1">
        <v>0</v>
      </c>
      <c r="E492" s="17">
        <f t="shared" si="20"/>
        <v>0</v>
      </c>
      <c r="F492" s="1">
        <v>0</v>
      </c>
      <c r="G492" s="1">
        <v>0</v>
      </c>
    </row>
    <row r="493" spans="1:7">
      <c r="A493" s="24">
        <f t="shared" si="22"/>
        <v>43136</v>
      </c>
      <c r="B493" s="24">
        <f t="shared" si="21"/>
        <v>43142</v>
      </c>
      <c r="C493" s="36">
        <v>43142.4999999992</v>
      </c>
      <c r="D493" s="1">
        <v>0</v>
      </c>
      <c r="E493" s="17">
        <f t="shared" si="20"/>
        <v>0</v>
      </c>
      <c r="F493" s="1">
        <v>0</v>
      </c>
      <c r="G493" s="1">
        <v>0</v>
      </c>
    </row>
    <row r="494" spans="1:7">
      <c r="A494" s="24">
        <f t="shared" si="22"/>
        <v>43136</v>
      </c>
      <c r="B494" s="24">
        <f t="shared" si="21"/>
        <v>43142</v>
      </c>
      <c r="C494" s="36">
        <v>43142.5416666659</v>
      </c>
      <c r="D494" s="1">
        <v>0</v>
      </c>
      <c r="E494" s="17">
        <f t="shared" si="20"/>
        <v>0</v>
      </c>
      <c r="F494" s="1">
        <v>0</v>
      </c>
      <c r="G494" s="1">
        <v>0</v>
      </c>
    </row>
    <row r="495" spans="1:7">
      <c r="A495" s="24">
        <f t="shared" si="22"/>
        <v>43136</v>
      </c>
      <c r="B495" s="24">
        <f t="shared" si="21"/>
        <v>43142</v>
      </c>
      <c r="C495" s="36">
        <v>43142.583333332601</v>
      </c>
      <c r="D495" s="1">
        <v>0</v>
      </c>
      <c r="E495" s="17">
        <f t="shared" si="20"/>
        <v>0</v>
      </c>
      <c r="F495" s="1">
        <v>0</v>
      </c>
      <c r="G495" s="1">
        <v>0</v>
      </c>
    </row>
    <row r="496" spans="1:7">
      <c r="A496" s="24">
        <f t="shared" si="22"/>
        <v>43136</v>
      </c>
      <c r="B496" s="24">
        <f t="shared" si="21"/>
        <v>43142</v>
      </c>
      <c r="C496" s="36">
        <v>43142.6249999992</v>
      </c>
      <c r="D496" s="1">
        <v>0</v>
      </c>
      <c r="E496" s="17">
        <f t="shared" si="20"/>
        <v>0</v>
      </c>
      <c r="F496" s="1">
        <v>0</v>
      </c>
      <c r="G496" s="1">
        <v>0</v>
      </c>
    </row>
    <row r="497" spans="1:7">
      <c r="A497" s="24">
        <f t="shared" si="22"/>
        <v>43136</v>
      </c>
      <c r="B497" s="24">
        <f t="shared" si="21"/>
        <v>43142</v>
      </c>
      <c r="C497" s="36">
        <v>43142.6666666659</v>
      </c>
      <c r="D497" s="1">
        <v>0</v>
      </c>
      <c r="E497" s="17">
        <f t="shared" si="20"/>
        <v>0</v>
      </c>
      <c r="F497" s="1">
        <v>0</v>
      </c>
      <c r="G497" s="1">
        <v>0</v>
      </c>
    </row>
    <row r="498" spans="1:7">
      <c r="A498" s="24">
        <f t="shared" si="22"/>
        <v>43136</v>
      </c>
      <c r="B498" s="24">
        <f t="shared" si="21"/>
        <v>43142</v>
      </c>
      <c r="C498" s="36">
        <v>43142.708333332601</v>
      </c>
      <c r="D498" s="1">
        <v>0</v>
      </c>
      <c r="E498" s="17">
        <f t="shared" si="20"/>
        <v>0</v>
      </c>
      <c r="F498" s="1">
        <v>0</v>
      </c>
      <c r="G498" s="1">
        <v>0</v>
      </c>
    </row>
    <row r="499" spans="1:7">
      <c r="A499" s="24">
        <f t="shared" si="22"/>
        <v>43136</v>
      </c>
      <c r="B499" s="24">
        <f t="shared" si="21"/>
        <v>43142</v>
      </c>
      <c r="C499" s="36">
        <v>43142.7499999992</v>
      </c>
      <c r="D499" s="1">
        <v>0</v>
      </c>
      <c r="E499" s="17">
        <f t="shared" si="20"/>
        <v>0</v>
      </c>
      <c r="F499" s="1">
        <v>0</v>
      </c>
      <c r="G499" s="1">
        <v>0</v>
      </c>
    </row>
    <row r="500" spans="1:7">
      <c r="A500" s="24">
        <f t="shared" si="22"/>
        <v>43136</v>
      </c>
      <c r="B500" s="24">
        <f t="shared" si="21"/>
        <v>43142</v>
      </c>
      <c r="C500" s="36">
        <v>43142.7916666659</v>
      </c>
      <c r="D500" s="1">
        <v>74</v>
      </c>
      <c r="E500" s="17">
        <f t="shared" si="20"/>
        <v>82.002435897435888</v>
      </c>
      <c r="F500" s="1">
        <v>82.002435897435888</v>
      </c>
      <c r="G500" s="1">
        <v>82</v>
      </c>
    </row>
    <row r="501" spans="1:7">
      <c r="A501" s="24">
        <f t="shared" si="22"/>
        <v>43136</v>
      </c>
      <c r="B501" s="24">
        <f t="shared" si="21"/>
        <v>43142</v>
      </c>
      <c r="C501" s="36">
        <v>43142.833333332601</v>
      </c>
      <c r="D501" s="1">
        <v>115.25</v>
      </c>
      <c r="E501" s="17">
        <f t="shared" si="20"/>
        <v>127.7132532051282</v>
      </c>
      <c r="F501" s="1">
        <v>127.7132532051282</v>
      </c>
      <c r="G501" s="1">
        <v>128</v>
      </c>
    </row>
    <row r="502" spans="1:7">
      <c r="A502" s="24">
        <f t="shared" si="22"/>
        <v>43136</v>
      </c>
      <c r="B502" s="24">
        <f t="shared" si="21"/>
        <v>43142</v>
      </c>
      <c r="C502" s="36">
        <v>43142.8749999992</v>
      </c>
      <c r="D502" s="1">
        <v>49.25</v>
      </c>
      <c r="E502" s="17">
        <f t="shared" si="20"/>
        <v>54.57594551282051</v>
      </c>
      <c r="F502" s="1">
        <v>54.57594551282051</v>
      </c>
      <c r="G502" s="1">
        <v>55</v>
      </c>
    </row>
    <row r="503" spans="1:7">
      <c r="A503" s="24">
        <f t="shared" si="22"/>
        <v>43136</v>
      </c>
      <c r="B503" s="24">
        <f t="shared" si="21"/>
        <v>43142</v>
      </c>
      <c r="C503" s="36">
        <v>43142.9166666659</v>
      </c>
      <c r="D503" s="1">
        <v>0</v>
      </c>
      <c r="E503" s="17">
        <f t="shared" si="20"/>
        <v>0</v>
      </c>
      <c r="F503" s="1">
        <v>0</v>
      </c>
      <c r="G503" s="1">
        <v>0</v>
      </c>
    </row>
    <row r="504" spans="1:7">
      <c r="A504" s="24">
        <f t="shared" si="22"/>
        <v>43136</v>
      </c>
      <c r="B504" s="24">
        <f t="shared" si="21"/>
        <v>43142</v>
      </c>
      <c r="C504" s="36">
        <v>43142.958333332601</v>
      </c>
      <c r="D504" s="1">
        <v>6.5</v>
      </c>
      <c r="E504" s="17">
        <f t="shared" si="20"/>
        <v>7.2029166666666669</v>
      </c>
      <c r="F504" s="1">
        <v>7.2029166666666669</v>
      </c>
      <c r="G504" s="1">
        <v>7</v>
      </c>
    </row>
    <row r="505" spans="1:7">
      <c r="A505" s="24">
        <f t="shared" si="22"/>
        <v>43136</v>
      </c>
      <c r="B505" s="25">
        <f t="shared" si="21"/>
        <v>43142</v>
      </c>
      <c r="C505" s="36">
        <v>43142.9999999992</v>
      </c>
      <c r="D505" s="1">
        <v>0</v>
      </c>
      <c r="E505" s="17">
        <f t="shared" si="20"/>
        <v>0</v>
      </c>
      <c r="F505" s="1">
        <v>0</v>
      </c>
      <c r="G505" s="1">
        <v>0</v>
      </c>
    </row>
    <row r="506" spans="1:7">
      <c r="A506" s="24">
        <f t="shared" si="22"/>
        <v>43143</v>
      </c>
      <c r="B506" s="23">
        <f t="shared" si="21"/>
        <v>43143</v>
      </c>
      <c r="C506" s="36">
        <v>43143.0416666659</v>
      </c>
      <c r="D506" s="1">
        <v>0</v>
      </c>
      <c r="E506" s="17">
        <f t="shared" si="20"/>
        <v>0</v>
      </c>
      <c r="F506" s="1">
        <v>0</v>
      </c>
      <c r="G506" s="1">
        <v>0</v>
      </c>
    </row>
    <row r="507" spans="1:7">
      <c r="A507" s="24">
        <f t="shared" si="22"/>
        <v>43143</v>
      </c>
      <c r="B507" s="24">
        <f t="shared" si="21"/>
        <v>43143</v>
      </c>
      <c r="C507" s="36">
        <v>43143.083333332601</v>
      </c>
      <c r="D507" s="1">
        <v>0</v>
      </c>
      <c r="E507" s="17">
        <f t="shared" si="20"/>
        <v>0</v>
      </c>
      <c r="F507" s="1">
        <v>0</v>
      </c>
      <c r="G507" s="1">
        <v>0</v>
      </c>
    </row>
    <row r="508" spans="1:7">
      <c r="A508" s="24">
        <f t="shared" si="22"/>
        <v>43143</v>
      </c>
      <c r="B508" s="24">
        <f t="shared" si="21"/>
        <v>43143</v>
      </c>
      <c r="C508" s="36">
        <v>43143.1249999992</v>
      </c>
      <c r="D508" s="1">
        <v>0</v>
      </c>
      <c r="E508" s="17">
        <f t="shared" si="20"/>
        <v>0</v>
      </c>
      <c r="F508" s="1">
        <v>0</v>
      </c>
      <c r="G508" s="1">
        <v>0</v>
      </c>
    </row>
    <row r="509" spans="1:7">
      <c r="A509" s="24">
        <f t="shared" si="22"/>
        <v>43143</v>
      </c>
      <c r="B509" s="24">
        <f t="shared" si="21"/>
        <v>43143</v>
      </c>
      <c r="C509" s="36">
        <v>43143.1666666659</v>
      </c>
      <c r="D509" s="1">
        <v>3</v>
      </c>
      <c r="E509" s="17">
        <f t="shared" si="20"/>
        <v>3.3244230769230771</v>
      </c>
      <c r="F509" s="1">
        <v>3.3244230769230771</v>
      </c>
      <c r="G509" s="1">
        <v>3</v>
      </c>
    </row>
    <row r="510" spans="1:7">
      <c r="A510" s="24">
        <f t="shared" si="22"/>
        <v>43143</v>
      </c>
      <c r="B510" s="24">
        <f t="shared" si="21"/>
        <v>43143</v>
      </c>
      <c r="C510" s="36">
        <v>43143.208333332601</v>
      </c>
      <c r="D510" s="1">
        <v>0</v>
      </c>
      <c r="E510" s="17">
        <f t="shared" si="20"/>
        <v>0</v>
      </c>
      <c r="F510" s="1">
        <v>0</v>
      </c>
      <c r="G510" s="1">
        <v>0</v>
      </c>
    </row>
    <row r="511" spans="1:7">
      <c r="A511" s="24">
        <f t="shared" si="22"/>
        <v>43143</v>
      </c>
      <c r="B511" s="24">
        <f t="shared" si="21"/>
        <v>43143</v>
      </c>
      <c r="C511" s="36">
        <v>43143.2499999992</v>
      </c>
      <c r="D511" s="1">
        <v>517.75</v>
      </c>
      <c r="E511" s="17">
        <f t="shared" si="20"/>
        <v>573.74001602564101</v>
      </c>
      <c r="F511" s="1">
        <v>573.74001602564101</v>
      </c>
      <c r="G511" s="1">
        <v>574</v>
      </c>
    </row>
    <row r="512" spans="1:7">
      <c r="A512" s="24">
        <f t="shared" si="22"/>
        <v>43143</v>
      </c>
      <c r="B512" s="24">
        <f t="shared" si="21"/>
        <v>43143</v>
      </c>
      <c r="C512" s="36">
        <v>43143.2916666659</v>
      </c>
      <c r="D512" s="1">
        <v>2524.5</v>
      </c>
      <c r="E512" s="17">
        <f t="shared" si="20"/>
        <v>2797.5020192307688</v>
      </c>
      <c r="F512" s="1">
        <v>2797.5020192307688</v>
      </c>
      <c r="G512" s="1">
        <v>2798</v>
      </c>
    </row>
    <row r="513" spans="1:7">
      <c r="A513" s="24">
        <f t="shared" si="22"/>
        <v>43143</v>
      </c>
      <c r="B513" s="24">
        <f t="shared" si="21"/>
        <v>43143</v>
      </c>
      <c r="C513" s="36">
        <v>43143.333333332601</v>
      </c>
      <c r="D513" s="1">
        <v>2914.5</v>
      </c>
      <c r="E513" s="17">
        <f t="shared" si="20"/>
        <v>3229.677019230769</v>
      </c>
      <c r="F513" s="1">
        <v>3229.677019230769</v>
      </c>
      <c r="G513" s="1">
        <v>3230</v>
      </c>
    </row>
    <row r="514" spans="1:7">
      <c r="A514" s="24">
        <f t="shared" si="22"/>
        <v>43143</v>
      </c>
      <c r="B514" s="24">
        <f t="shared" si="21"/>
        <v>43143</v>
      </c>
      <c r="C514" s="36">
        <v>43143.3749999992</v>
      </c>
      <c r="D514" s="1">
        <v>3343.75</v>
      </c>
      <c r="E514" s="17">
        <f t="shared" si="20"/>
        <v>3705.3465544871797</v>
      </c>
      <c r="F514" s="1">
        <v>3705.3465544871797</v>
      </c>
      <c r="G514" s="1">
        <v>3705</v>
      </c>
    </row>
    <row r="515" spans="1:7">
      <c r="A515" s="24">
        <f t="shared" si="22"/>
        <v>43143</v>
      </c>
      <c r="B515" s="24">
        <f t="shared" si="21"/>
        <v>43143</v>
      </c>
      <c r="C515" s="36">
        <v>43143.4166666659</v>
      </c>
      <c r="D515" s="1">
        <v>4299.75</v>
      </c>
      <c r="E515" s="17">
        <f t="shared" si="20"/>
        <v>4764.7293749999999</v>
      </c>
      <c r="F515" s="1">
        <v>4764.7293749999999</v>
      </c>
      <c r="G515" s="1">
        <v>4765</v>
      </c>
    </row>
    <row r="516" spans="1:7">
      <c r="A516" s="24">
        <f t="shared" si="22"/>
        <v>43143</v>
      </c>
      <c r="B516" s="24">
        <f t="shared" si="21"/>
        <v>43143</v>
      </c>
      <c r="C516" s="36">
        <v>43143.458333332601</v>
      </c>
      <c r="D516" s="1">
        <v>5200.75</v>
      </c>
      <c r="E516" s="17">
        <f t="shared" si="20"/>
        <v>5763.1644391025638</v>
      </c>
      <c r="F516" s="1">
        <v>5763.1644391025638</v>
      </c>
      <c r="G516" s="1">
        <v>5763</v>
      </c>
    </row>
    <row r="517" spans="1:7">
      <c r="A517" s="24">
        <f t="shared" si="22"/>
        <v>43143</v>
      </c>
      <c r="B517" s="24">
        <f t="shared" si="21"/>
        <v>43143</v>
      </c>
      <c r="C517" s="36">
        <v>43143.4999999992</v>
      </c>
      <c r="D517" s="1">
        <v>4192.5</v>
      </c>
      <c r="E517" s="17">
        <f t="shared" si="20"/>
        <v>4645.8812499999995</v>
      </c>
      <c r="F517" s="1">
        <v>4645.8812499999995</v>
      </c>
      <c r="G517" s="1">
        <v>4646</v>
      </c>
    </row>
    <row r="518" spans="1:7">
      <c r="A518" s="24">
        <f t="shared" si="22"/>
        <v>43143</v>
      </c>
      <c r="B518" s="24">
        <f t="shared" si="21"/>
        <v>43143</v>
      </c>
      <c r="C518" s="36">
        <v>43143.5416666659</v>
      </c>
      <c r="D518" s="1">
        <v>5345.25</v>
      </c>
      <c r="E518" s="17">
        <f t="shared" si="20"/>
        <v>5923.2908173076921</v>
      </c>
      <c r="F518" s="1">
        <v>5923.2908173076921</v>
      </c>
      <c r="G518" s="1">
        <v>5923</v>
      </c>
    </row>
    <row r="519" spans="1:7">
      <c r="A519" s="24">
        <f t="shared" si="22"/>
        <v>43143</v>
      </c>
      <c r="B519" s="24">
        <f t="shared" si="21"/>
        <v>43143</v>
      </c>
      <c r="C519" s="36">
        <v>43143.583333332601</v>
      </c>
      <c r="D519" s="1">
        <v>5039.25</v>
      </c>
      <c r="E519" s="17">
        <f t="shared" si="20"/>
        <v>5584.1996634615389</v>
      </c>
      <c r="F519" s="1">
        <v>5584.1996634615389</v>
      </c>
      <c r="G519" s="1">
        <v>5584</v>
      </c>
    </row>
    <row r="520" spans="1:7">
      <c r="A520" s="24">
        <f t="shared" si="22"/>
        <v>43143</v>
      </c>
      <c r="B520" s="24">
        <f t="shared" si="21"/>
        <v>43143</v>
      </c>
      <c r="C520" s="36">
        <v>43143.6249999992</v>
      </c>
      <c r="D520" s="1">
        <v>5445.75</v>
      </c>
      <c r="E520" s="17">
        <f t="shared" si="20"/>
        <v>6034.6589903846152</v>
      </c>
      <c r="F520" s="1">
        <v>6034.6589903846152</v>
      </c>
      <c r="G520" s="1">
        <v>6035</v>
      </c>
    </row>
    <row r="521" spans="1:7">
      <c r="A521" s="24">
        <f t="shared" si="22"/>
        <v>43143</v>
      </c>
      <c r="B521" s="24">
        <f t="shared" si="21"/>
        <v>43143</v>
      </c>
      <c r="C521" s="36">
        <v>43143.6666666659</v>
      </c>
      <c r="D521" s="1">
        <v>5797.25</v>
      </c>
      <c r="E521" s="17">
        <f t="shared" si="20"/>
        <v>6424.1705608974353</v>
      </c>
      <c r="F521" s="1">
        <v>6424.1705608974353</v>
      </c>
      <c r="G521" s="1">
        <v>6424</v>
      </c>
    </row>
    <row r="522" spans="1:7">
      <c r="A522" s="24">
        <f t="shared" si="22"/>
        <v>43143</v>
      </c>
      <c r="B522" s="24">
        <f t="shared" si="21"/>
        <v>43143</v>
      </c>
      <c r="C522" s="36">
        <v>43143.708333332601</v>
      </c>
      <c r="D522" s="1">
        <v>4134</v>
      </c>
      <c r="E522" s="17">
        <f t="shared" si="20"/>
        <v>4581.0550000000003</v>
      </c>
      <c r="F522" s="1">
        <v>4581.0550000000003</v>
      </c>
      <c r="G522" s="1">
        <v>4581</v>
      </c>
    </row>
    <row r="523" spans="1:7">
      <c r="A523" s="24">
        <f t="shared" si="22"/>
        <v>43143</v>
      </c>
      <c r="B523" s="24">
        <f t="shared" si="21"/>
        <v>43143</v>
      </c>
      <c r="C523" s="36">
        <v>43143.7499999992</v>
      </c>
      <c r="D523" s="1">
        <v>5337.5</v>
      </c>
      <c r="E523" s="17">
        <f t="shared" ref="E523:E586" si="23">D523*(293/273)*(1.0325/1)</f>
        <v>5914.7027243589737</v>
      </c>
      <c r="F523" s="1">
        <v>5914.7027243589737</v>
      </c>
      <c r="G523" s="1">
        <v>5915</v>
      </c>
    </row>
    <row r="524" spans="1:7">
      <c r="A524" s="24">
        <f t="shared" si="22"/>
        <v>43143</v>
      </c>
      <c r="B524" s="24">
        <f t="shared" si="21"/>
        <v>43143</v>
      </c>
      <c r="C524" s="36">
        <v>43143.7916666659</v>
      </c>
      <c r="D524" s="1">
        <v>4494</v>
      </c>
      <c r="E524" s="17">
        <f t="shared" si="23"/>
        <v>4979.9857692307696</v>
      </c>
      <c r="F524" s="1">
        <v>4979.9857692307696</v>
      </c>
      <c r="G524" s="1">
        <v>4980</v>
      </c>
    </row>
    <row r="525" spans="1:7">
      <c r="A525" s="24">
        <f t="shared" si="22"/>
        <v>43143</v>
      </c>
      <c r="B525" s="24">
        <f t="shared" si="21"/>
        <v>43143</v>
      </c>
      <c r="C525" s="36">
        <v>43143.833333332601</v>
      </c>
      <c r="D525" s="1">
        <v>5018.75</v>
      </c>
      <c r="E525" s="17">
        <f t="shared" si="23"/>
        <v>5561.4827724358975</v>
      </c>
      <c r="F525" s="1">
        <v>5561.4827724358975</v>
      </c>
      <c r="G525" s="1">
        <v>5561</v>
      </c>
    </row>
    <row r="526" spans="1:7">
      <c r="A526" s="24">
        <f t="shared" si="22"/>
        <v>43143</v>
      </c>
      <c r="B526" s="24">
        <f t="shared" si="21"/>
        <v>43143</v>
      </c>
      <c r="C526" s="36">
        <v>43143.8749999992</v>
      </c>
      <c r="D526" s="1">
        <v>5351.25</v>
      </c>
      <c r="E526" s="17">
        <f t="shared" si="23"/>
        <v>5929.9396634615377</v>
      </c>
      <c r="F526" s="1">
        <v>5929.9396634615377</v>
      </c>
      <c r="G526" s="1">
        <v>5930</v>
      </c>
    </row>
    <row r="527" spans="1:7">
      <c r="A527" s="24">
        <f t="shared" si="22"/>
        <v>43143</v>
      </c>
      <c r="B527" s="24">
        <f t="shared" si="21"/>
        <v>43143</v>
      </c>
      <c r="C527" s="36">
        <v>43143.9166666659</v>
      </c>
      <c r="D527" s="1">
        <v>4783.5</v>
      </c>
      <c r="E527" s="17">
        <f t="shared" si="23"/>
        <v>5300.7925961538458</v>
      </c>
      <c r="F527" s="1">
        <v>5300.7925961538458</v>
      </c>
      <c r="G527" s="1">
        <v>5301</v>
      </c>
    </row>
    <row r="528" spans="1:7">
      <c r="A528" s="24">
        <f t="shared" si="22"/>
        <v>43143</v>
      </c>
      <c r="B528" s="24">
        <f t="shared" si="21"/>
        <v>43143</v>
      </c>
      <c r="C528" s="36">
        <v>43143.958333332601</v>
      </c>
      <c r="D528" s="1">
        <v>5606.5</v>
      </c>
      <c r="E528" s="17">
        <f t="shared" si="23"/>
        <v>6212.7926602564094</v>
      </c>
      <c r="F528" s="1">
        <v>6212.7926602564094</v>
      </c>
      <c r="G528" s="1">
        <v>6213</v>
      </c>
    </row>
    <row r="529" spans="1:7">
      <c r="A529" s="24">
        <f t="shared" si="22"/>
        <v>43143</v>
      </c>
      <c r="B529" s="25">
        <f t="shared" si="21"/>
        <v>43143</v>
      </c>
      <c r="C529" s="36">
        <v>43143.9999999992</v>
      </c>
      <c r="D529" s="1">
        <v>4607</v>
      </c>
      <c r="E529" s="17">
        <f t="shared" si="23"/>
        <v>5105.2057051282045</v>
      </c>
      <c r="F529" s="1">
        <v>5105.2057051282045</v>
      </c>
      <c r="G529" s="1">
        <v>5105</v>
      </c>
    </row>
    <row r="530" spans="1:7">
      <c r="A530" s="24">
        <f t="shared" si="22"/>
        <v>43143</v>
      </c>
      <c r="B530" s="23">
        <f t="shared" si="21"/>
        <v>43144</v>
      </c>
      <c r="C530" s="36">
        <v>43144.0416666659</v>
      </c>
      <c r="D530" s="1">
        <v>5103.75</v>
      </c>
      <c r="E530" s="17">
        <f t="shared" si="23"/>
        <v>5655.6747596153837</v>
      </c>
      <c r="F530" s="1">
        <v>5655.6747596153837</v>
      </c>
      <c r="G530" s="1">
        <v>5656</v>
      </c>
    </row>
    <row r="531" spans="1:7">
      <c r="A531" s="24">
        <f t="shared" si="22"/>
        <v>43143</v>
      </c>
      <c r="B531" s="24">
        <f t="shared" si="21"/>
        <v>43144</v>
      </c>
      <c r="C531" s="36">
        <v>43144.083333332601</v>
      </c>
      <c r="D531" s="1">
        <v>5243.5</v>
      </c>
      <c r="E531" s="17">
        <f t="shared" si="23"/>
        <v>5810.5374679487177</v>
      </c>
      <c r="F531" s="1">
        <v>5810.5374679487177</v>
      </c>
      <c r="G531" s="1">
        <v>5811</v>
      </c>
    </row>
    <row r="532" spans="1:7">
      <c r="A532" s="24">
        <f t="shared" si="22"/>
        <v>43143</v>
      </c>
      <c r="B532" s="24">
        <f t="shared" si="21"/>
        <v>43144</v>
      </c>
      <c r="C532" s="36">
        <v>43144.1249999992</v>
      </c>
      <c r="D532" s="1">
        <v>3853.5</v>
      </c>
      <c r="E532" s="17">
        <f t="shared" si="23"/>
        <v>4270.2214423076921</v>
      </c>
      <c r="F532" s="1">
        <v>4270.2214423076921</v>
      </c>
      <c r="G532" s="1">
        <v>4270</v>
      </c>
    </row>
    <row r="533" spans="1:7">
      <c r="A533" s="24">
        <f t="shared" si="22"/>
        <v>43143</v>
      </c>
      <c r="B533" s="24">
        <f t="shared" si="21"/>
        <v>43144</v>
      </c>
      <c r="C533" s="36">
        <v>43144.1666666659</v>
      </c>
      <c r="D533" s="1">
        <v>5195.75</v>
      </c>
      <c r="E533" s="17">
        <f t="shared" si="23"/>
        <v>5757.6237339743584</v>
      </c>
      <c r="F533" s="1">
        <v>5757.6237339743584</v>
      </c>
      <c r="G533" s="1">
        <v>5758</v>
      </c>
    </row>
    <row r="534" spans="1:7">
      <c r="A534" s="24">
        <f t="shared" si="22"/>
        <v>43143</v>
      </c>
      <c r="B534" s="24">
        <f t="shared" si="21"/>
        <v>43144</v>
      </c>
      <c r="C534" s="36">
        <v>43144.208333332601</v>
      </c>
      <c r="D534" s="1">
        <v>3368.5</v>
      </c>
      <c r="E534" s="17">
        <f t="shared" si="23"/>
        <v>3732.7730448717948</v>
      </c>
      <c r="F534" s="1">
        <v>3732.7730448717948</v>
      </c>
      <c r="G534" s="1">
        <v>3733</v>
      </c>
    </row>
    <row r="535" spans="1:7">
      <c r="A535" s="24">
        <f t="shared" si="22"/>
        <v>43143</v>
      </c>
      <c r="B535" s="24">
        <f t="shared" si="21"/>
        <v>43144</v>
      </c>
      <c r="C535" s="36">
        <v>43144.2499999992</v>
      </c>
      <c r="D535" s="1">
        <v>511</v>
      </c>
      <c r="E535" s="17">
        <f t="shared" si="23"/>
        <v>566.26006410256412</v>
      </c>
      <c r="F535" s="1">
        <v>566.26006410256412</v>
      </c>
      <c r="G535" s="1">
        <v>566</v>
      </c>
    </row>
    <row r="536" spans="1:7">
      <c r="A536" s="24">
        <f t="shared" si="22"/>
        <v>43143</v>
      </c>
      <c r="B536" s="24">
        <f t="shared" si="21"/>
        <v>43144</v>
      </c>
      <c r="C536" s="36">
        <v>43144.2916666659</v>
      </c>
      <c r="D536" s="1">
        <v>4111.5</v>
      </c>
      <c r="E536" s="17">
        <f t="shared" si="23"/>
        <v>4556.1218269230767</v>
      </c>
      <c r="F536" s="1">
        <v>4556.1218269230767</v>
      </c>
      <c r="G536" s="1">
        <v>4556</v>
      </c>
    </row>
    <row r="537" spans="1:7">
      <c r="A537" s="24">
        <f t="shared" si="22"/>
        <v>43143</v>
      </c>
      <c r="B537" s="24">
        <f t="shared" si="21"/>
        <v>43144</v>
      </c>
      <c r="C537" s="36">
        <v>43144.333333332601</v>
      </c>
      <c r="D537" s="1">
        <v>5267.5</v>
      </c>
      <c r="E537" s="17">
        <f t="shared" si="23"/>
        <v>5837.132852564102</v>
      </c>
      <c r="F537" s="1">
        <v>5837.132852564102</v>
      </c>
      <c r="G537" s="1">
        <v>5837</v>
      </c>
    </row>
    <row r="538" spans="1:7">
      <c r="A538" s="24">
        <f t="shared" si="22"/>
        <v>43143</v>
      </c>
      <c r="B538" s="24">
        <f t="shared" ref="B538:B601" si="24">B514+1</f>
        <v>43144</v>
      </c>
      <c r="C538" s="36">
        <v>43144.3749999992</v>
      </c>
      <c r="D538" s="1">
        <v>4982</v>
      </c>
      <c r="E538" s="17">
        <f t="shared" si="23"/>
        <v>5520.7585897435893</v>
      </c>
      <c r="F538" s="1">
        <v>5520.7585897435893</v>
      </c>
      <c r="G538" s="1">
        <v>5521</v>
      </c>
    </row>
    <row r="539" spans="1:7">
      <c r="A539" s="24">
        <f t="shared" si="22"/>
        <v>43143</v>
      </c>
      <c r="B539" s="24">
        <f t="shared" si="24"/>
        <v>43144</v>
      </c>
      <c r="C539" s="36">
        <v>43144.4166666659</v>
      </c>
      <c r="D539" s="1">
        <v>5229.75</v>
      </c>
      <c r="E539" s="17">
        <f t="shared" si="23"/>
        <v>5795.3005288461536</v>
      </c>
      <c r="F539" s="1">
        <v>5795.3005288461536</v>
      </c>
      <c r="G539" s="1">
        <v>5795</v>
      </c>
    </row>
    <row r="540" spans="1:7">
      <c r="A540" s="24">
        <f t="shared" si="22"/>
        <v>43143</v>
      </c>
      <c r="B540" s="24">
        <f t="shared" si="24"/>
        <v>43144</v>
      </c>
      <c r="C540" s="36">
        <v>43144.458333332601</v>
      </c>
      <c r="D540" s="1">
        <v>5890.25</v>
      </c>
      <c r="E540" s="17">
        <f t="shared" si="23"/>
        <v>6527.2276762820511</v>
      </c>
      <c r="F540" s="1">
        <v>6527.2276762820511</v>
      </c>
      <c r="G540" s="1">
        <v>6527</v>
      </c>
    </row>
    <row r="541" spans="1:7">
      <c r="A541" s="24">
        <f t="shared" si="22"/>
        <v>43143</v>
      </c>
      <c r="B541" s="24">
        <f t="shared" si="24"/>
        <v>43144</v>
      </c>
      <c r="C541" s="36">
        <v>43144.4999999992</v>
      </c>
      <c r="D541" s="1">
        <v>4297.25</v>
      </c>
      <c r="E541" s="17">
        <f t="shared" si="23"/>
        <v>4761.9590224358972</v>
      </c>
      <c r="F541" s="1">
        <v>4761.9590224358972</v>
      </c>
      <c r="G541" s="1">
        <v>4762</v>
      </c>
    </row>
    <row r="542" spans="1:7">
      <c r="A542" s="24">
        <f t="shared" si="22"/>
        <v>43143</v>
      </c>
      <c r="B542" s="24">
        <f t="shared" si="24"/>
        <v>43144</v>
      </c>
      <c r="C542" s="36">
        <v>43144.5416666659</v>
      </c>
      <c r="D542" s="1">
        <v>5960.25</v>
      </c>
      <c r="E542" s="17">
        <f t="shared" si="23"/>
        <v>6604.7975480769228</v>
      </c>
      <c r="F542" s="1">
        <v>6604.7975480769228</v>
      </c>
      <c r="G542" s="1">
        <v>6605</v>
      </c>
    </row>
    <row r="543" spans="1:7">
      <c r="A543" s="24">
        <f t="shared" si="22"/>
        <v>43143</v>
      </c>
      <c r="B543" s="24">
        <f t="shared" si="24"/>
        <v>43144</v>
      </c>
      <c r="C543" s="36">
        <v>43144.583333332601</v>
      </c>
      <c r="D543" s="1">
        <v>4612.75</v>
      </c>
      <c r="E543" s="17">
        <f t="shared" si="23"/>
        <v>5111.5775160256408</v>
      </c>
      <c r="F543" s="1">
        <v>5111.5775160256408</v>
      </c>
      <c r="G543" s="1">
        <v>5112</v>
      </c>
    </row>
    <row r="544" spans="1:7">
      <c r="A544" s="24">
        <f t="shared" si="22"/>
        <v>43143</v>
      </c>
      <c r="B544" s="24">
        <f t="shared" si="24"/>
        <v>43144</v>
      </c>
      <c r="C544" s="36">
        <v>43144.6249999992</v>
      </c>
      <c r="D544" s="1">
        <v>5672</v>
      </c>
      <c r="E544" s="17">
        <f t="shared" si="23"/>
        <v>6285.3758974358971</v>
      </c>
      <c r="F544" s="1">
        <v>6285.3758974358971</v>
      </c>
      <c r="G544" s="1">
        <v>6285</v>
      </c>
    </row>
    <row r="545" spans="1:7">
      <c r="A545" s="24">
        <f t="shared" si="22"/>
        <v>43143</v>
      </c>
      <c r="B545" s="24">
        <f t="shared" si="24"/>
        <v>43144</v>
      </c>
      <c r="C545" s="36">
        <v>43144.6666666659</v>
      </c>
      <c r="D545" s="1">
        <v>5576.5</v>
      </c>
      <c r="E545" s="17">
        <f t="shared" si="23"/>
        <v>6179.5484294871785</v>
      </c>
      <c r="F545" s="1">
        <v>6179.5484294871785</v>
      </c>
      <c r="G545" s="1">
        <v>6180</v>
      </c>
    </row>
    <row r="546" spans="1:7">
      <c r="A546" s="24">
        <f t="shared" si="22"/>
        <v>43143</v>
      </c>
      <c r="B546" s="24">
        <f t="shared" si="24"/>
        <v>43144</v>
      </c>
      <c r="C546" s="36">
        <v>43144.708333332601</v>
      </c>
      <c r="D546" s="1">
        <v>4001</v>
      </c>
      <c r="E546" s="17">
        <f t="shared" si="23"/>
        <v>4433.6722435897436</v>
      </c>
      <c r="F546" s="1">
        <v>4433.6722435897436</v>
      </c>
      <c r="G546" s="1">
        <v>4434</v>
      </c>
    </row>
    <row r="547" spans="1:7">
      <c r="A547" s="24">
        <f t="shared" si="22"/>
        <v>43143</v>
      </c>
      <c r="B547" s="24">
        <f t="shared" si="24"/>
        <v>43144</v>
      </c>
      <c r="C547" s="36">
        <v>43144.7499999992</v>
      </c>
      <c r="D547" s="1">
        <v>4790.5</v>
      </c>
      <c r="E547" s="17">
        <f t="shared" si="23"/>
        <v>5308.5495833333325</v>
      </c>
      <c r="F547" s="1">
        <v>5308.5495833333325</v>
      </c>
      <c r="G547" s="1">
        <v>5309</v>
      </c>
    </row>
    <row r="548" spans="1:7">
      <c r="A548" s="24">
        <f t="shared" si="22"/>
        <v>43143</v>
      </c>
      <c r="B548" s="24">
        <f t="shared" si="24"/>
        <v>43144</v>
      </c>
      <c r="C548" s="36">
        <v>43144.7916666659</v>
      </c>
      <c r="D548" s="1">
        <v>4745.5</v>
      </c>
      <c r="E548" s="17">
        <f t="shared" si="23"/>
        <v>5258.6832371794862</v>
      </c>
      <c r="F548" s="1">
        <v>5258.6832371794862</v>
      </c>
      <c r="G548" s="1">
        <v>5259</v>
      </c>
    </row>
    <row r="549" spans="1:7">
      <c r="A549" s="24">
        <f t="shared" si="22"/>
        <v>43143</v>
      </c>
      <c r="B549" s="24">
        <f t="shared" si="24"/>
        <v>43144</v>
      </c>
      <c r="C549" s="36">
        <v>43144.833333332601</v>
      </c>
      <c r="D549" s="1">
        <v>4458.75</v>
      </c>
      <c r="E549" s="17">
        <f t="shared" si="23"/>
        <v>4940.923798076923</v>
      </c>
      <c r="F549" s="1">
        <v>4940.923798076923</v>
      </c>
      <c r="G549" s="1">
        <v>4941</v>
      </c>
    </row>
    <row r="550" spans="1:7">
      <c r="A550" s="24">
        <f t="shared" si="22"/>
        <v>43143</v>
      </c>
      <c r="B550" s="24">
        <f t="shared" si="24"/>
        <v>43144</v>
      </c>
      <c r="C550" s="36">
        <v>43144.8749999992</v>
      </c>
      <c r="D550" s="1">
        <v>5617.25</v>
      </c>
      <c r="E550" s="17">
        <f t="shared" si="23"/>
        <v>6224.7051762820511</v>
      </c>
      <c r="F550" s="1">
        <v>6224.7051762820511</v>
      </c>
      <c r="G550" s="1">
        <v>6225</v>
      </c>
    </row>
    <row r="551" spans="1:7">
      <c r="A551" s="24">
        <f t="shared" si="22"/>
        <v>43143</v>
      </c>
      <c r="B551" s="24">
        <f t="shared" si="24"/>
        <v>43144</v>
      </c>
      <c r="C551" s="36">
        <v>43144.9166666659</v>
      </c>
      <c r="D551" s="1">
        <v>5089.25</v>
      </c>
      <c r="E551" s="17">
        <f t="shared" si="23"/>
        <v>5639.6067147435888</v>
      </c>
      <c r="F551" s="1">
        <v>5639.6067147435888</v>
      </c>
      <c r="G551" s="1">
        <v>5640</v>
      </c>
    </row>
    <row r="552" spans="1:7">
      <c r="A552" s="24">
        <f t="shared" si="22"/>
        <v>43143</v>
      </c>
      <c r="B552" s="24">
        <f t="shared" si="24"/>
        <v>43144</v>
      </c>
      <c r="C552" s="36">
        <v>43144.958333332601</v>
      </c>
      <c r="D552" s="1">
        <v>5357.5</v>
      </c>
      <c r="E552" s="17">
        <f t="shared" si="23"/>
        <v>5936.8655448717946</v>
      </c>
      <c r="F552" s="1">
        <v>5936.8655448717946</v>
      </c>
      <c r="G552" s="1">
        <v>5937</v>
      </c>
    </row>
    <row r="553" spans="1:7">
      <c r="A553" s="24">
        <f t="shared" si="22"/>
        <v>43143</v>
      </c>
      <c r="B553" s="25">
        <f t="shared" si="24"/>
        <v>43144</v>
      </c>
      <c r="C553" s="36">
        <v>43144.9999999992</v>
      </c>
      <c r="D553" s="1">
        <v>4362.25</v>
      </c>
      <c r="E553" s="17">
        <f t="shared" si="23"/>
        <v>4833.9881891025634</v>
      </c>
      <c r="F553" s="1">
        <v>4833.9881891025634</v>
      </c>
      <c r="G553" s="1">
        <v>4834</v>
      </c>
    </row>
    <row r="554" spans="1:7">
      <c r="A554" s="24">
        <f t="shared" ref="A554:A617" si="25">A386+7</f>
        <v>43143</v>
      </c>
      <c r="B554" s="23">
        <f t="shared" si="24"/>
        <v>43145</v>
      </c>
      <c r="C554" s="36">
        <v>43145.0416666659</v>
      </c>
      <c r="D554" s="1">
        <v>4688.25</v>
      </c>
      <c r="E554" s="17">
        <f t="shared" si="23"/>
        <v>5195.2421634615375</v>
      </c>
      <c r="F554" s="1">
        <v>5195.2421634615375</v>
      </c>
      <c r="G554" s="1">
        <v>5195</v>
      </c>
    </row>
    <row r="555" spans="1:7">
      <c r="A555" s="24">
        <f t="shared" si="25"/>
        <v>43143</v>
      </c>
      <c r="B555" s="24">
        <f t="shared" si="24"/>
        <v>43145</v>
      </c>
      <c r="C555" s="36">
        <v>43145.083333332601</v>
      </c>
      <c r="D555" s="1">
        <v>5447</v>
      </c>
      <c r="E555" s="17">
        <f t="shared" si="23"/>
        <v>6036.0441666666666</v>
      </c>
      <c r="F555" s="1">
        <v>6036.0441666666666</v>
      </c>
      <c r="G555" s="1">
        <v>6036</v>
      </c>
    </row>
    <row r="556" spans="1:7">
      <c r="A556" s="24">
        <f t="shared" si="25"/>
        <v>43143</v>
      </c>
      <c r="B556" s="24">
        <f t="shared" si="24"/>
        <v>43145</v>
      </c>
      <c r="C556" s="36">
        <v>43145.1249999992</v>
      </c>
      <c r="D556" s="1">
        <v>4116.75</v>
      </c>
      <c r="E556" s="17">
        <f t="shared" si="23"/>
        <v>4561.9395673076915</v>
      </c>
      <c r="F556" s="1">
        <v>4561.9395673076915</v>
      </c>
      <c r="G556" s="1">
        <v>4562</v>
      </c>
    </row>
    <row r="557" spans="1:7">
      <c r="A557" s="24">
        <f t="shared" si="25"/>
        <v>43143</v>
      </c>
      <c r="B557" s="24">
        <f t="shared" si="24"/>
        <v>43145</v>
      </c>
      <c r="C557" s="36">
        <v>43145.1666666659</v>
      </c>
      <c r="D557" s="1">
        <v>5375.5</v>
      </c>
      <c r="E557" s="17">
        <f t="shared" si="23"/>
        <v>5956.8120833333332</v>
      </c>
      <c r="F557" s="1">
        <v>5956.8120833333332</v>
      </c>
      <c r="G557" s="1">
        <v>5957</v>
      </c>
    </row>
    <row r="558" spans="1:7">
      <c r="A558" s="24">
        <f t="shared" si="25"/>
        <v>43143</v>
      </c>
      <c r="B558" s="24">
        <f t="shared" si="24"/>
        <v>43145</v>
      </c>
      <c r="C558" s="36">
        <v>43145.208333332601</v>
      </c>
      <c r="D558" s="1">
        <v>3576</v>
      </c>
      <c r="E558" s="17">
        <f t="shared" si="23"/>
        <v>3962.7123076923076</v>
      </c>
      <c r="F558" s="1">
        <v>3962.7123076923076</v>
      </c>
      <c r="G558" s="1">
        <v>3963</v>
      </c>
    </row>
    <row r="559" spans="1:7">
      <c r="A559" s="24">
        <f t="shared" si="25"/>
        <v>43143</v>
      </c>
      <c r="B559" s="24">
        <f t="shared" si="24"/>
        <v>43145</v>
      </c>
      <c r="C559" s="36">
        <v>43145.2499999992</v>
      </c>
      <c r="D559" s="1">
        <v>901.25</v>
      </c>
      <c r="E559" s="17">
        <f t="shared" si="23"/>
        <v>998.71209935897434</v>
      </c>
      <c r="F559" s="1">
        <v>998.71209935897434</v>
      </c>
      <c r="G559" s="1">
        <v>999</v>
      </c>
    </row>
    <row r="560" spans="1:7">
      <c r="A560" s="24">
        <f t="shared" si="25"/>
        <v>43143</v>
      </c>
      <c r="B560" s="24">
        <f t="shared" si="24"/>
        <v>43145</v>
      </c>
      <c r="C560" s="36">
        <v>43145.2916666659</v>
      </c>
      <c r="D560" s="1">
        <v>4297.5</v>
      </c>
      <c r="E560" s="17">
        <f t="shared" si="23"/>
        <v>4762.2360576923074</v>
      </c>
      <c r="F560" s="1">
        <v>4762.2360576923074</v>
      </c>
      <c r="G560" s="1">
        <v>4762</v>
      </c>
    </row>
    <row r="561" spans="1:7">
      <c r="A561" s="24">
        <f t="shared" si="25"/>
        <v>43143</v>
      </c>
      <c r="B561" s="24">
        <f t="shared" si="24"/>
        <v>43145</v>
      </c>
      <c r="C561" s="36">
        <v>43145.333333332601</v>
      </c>
      <c r="D561" s="1">
        <v>5656.25</v>
      </c>
      <c r="E561" s="17">
        <f t="shared" si="23"/>
        <v>6267.9226762820508</v>
      </c>
      <c r="F561" s="1">
        <v>6267.9226762820508</v>
      </c>
      <c r="G561" s="1">
        <v>6268</v>
      </c>
    </row>
    <row r="562" spans="1:7">
      <c r="A562" s="24">
        <f t="shared" si="25"/>
        <v>43143</v>
      </c>
      <c r="B562" s="24">
        <f t="shared" si="24"/>
        <v>43145</v>
      </c>
      <c r="C562" s="36">
        <v>43145.3749999992</v>
      </c>
      <c r="D562" s="1">
        <v>4848.25</v>
      </c>
      <c r="E562" s="17">
        <f t="shared" si="23"/>
        <v>5372.5447275641027</v>
      </c>
      <c r="F562" s="1">
        <v>5372.5447275641027</v>
      </c>
      <c r="G562" s="1">
        <v>5373</v>
      </c>
    </row>
    <row r="563" spans="1:7">
      <c r="A563" s="24">
        <f t="shared" si="25"/>
        <v>43143</v>
      </c>
      <c r="B563" s="24">
        <f t="shared" si="24"/>
        <v>43145</v>
      </c>
      <c r="C563" s="36">
        <v>43145.4166666659</v>
      </c>
      <c r="D563" s="1">
        <v>3546.75</v>
      </c>
      <c r="E563" s="17">
        <f t="shared" si="23"/>
        <v>3930.2991826923071</v>
      </c>
      <c r="F563" s="1">
        <v>3930.2991826923071</v>
      </c>
      <c r="G563" s="1">
        <v>3930</v>
      </c>
    </row>
    <row r="564" spans="1:7">
      <c r="A564" s="24">
        <f t="shared" si="25"/>
        <v>43143</v>
      </c>
      <c r="B564" s="24">
        <f t="shared" si="24"/>
        <v>43145</v>
      </c>
      <c r="C564" s="36">
        <v>43145.458333332601</v>
      </c>
      <c r="D564" s="1">
        <v>2606.25</v>
      </c>
      <c r="E564" s="17">
        <f t="shared" si="23"/>
        <v>2888.0925480769229</v>
      </c>
      <c r="F564" s="1">
        <v>2888.0925480769229</v>
      </c>
      <c r="G564" s="1">
        <v>2888</v>
      </c>
    </row>
    <row r="565" spans="1:7">
      <c r="A565" s="24">
        <f t="shared" si="25"/>
        <v>43143</v>
      </c>
      <c r="B565" s="24">
        <f t="shared" si="24"/>
        <v>43145</v>
      </c>
      <c r="C565" s="36">
        <v>43145.4999999992</v>
      </c>
      <c r="D565" s="1">
        <v>3485</v>
      </c>
      <c r="E565" s="17">
        <f t="shared" si="23"/>
        <v>3861.8714743589744</v>
      </c>
      <c r="F565" s="1">
        <v>3861.8714743589744</v>
      </c>
      <c r="G565" s="1">
        <v>3862</v>
      </c>
    </row>
    <row r="566" spans="1:7">
      <c r="A566" s="24">
        <f t="shared" si="25"/>
        <v>43143</v>
      </c>
      <c r="B566" s="24">
        <f t="shared" si="24"/>
        <v>43145</v>
      </c>
      <c r="C566" s="36">
        <v>43145.5416666659</v>
      </c>
      <c r="D566" s="1">
        <v>4825.75</v>
      </c>
      <c r="E566" s="17">
        <f t="shared" si="23"/>
        <v>5347.6115544871791</v>
      </c>
      <c r="F566" s="1">
        <v>5347.6115544871791</v>
      </c>
      <c r="G566" s="1">
        <v>5348</v>
      </c>
    </row>
    <row r="567" spans="1:7">
      <c r="A567" s="24">
        <f t="shared" si="25"/>
        <v>43143</v>
      </c>
      <c r="B567" s="24">
        <f t="shared" si="24"/>
        <v>43145</v>
      </c>
      <c r="C567" s="36">
        <v>43145.583333332601</v>
      </c>
      <c r="D567" s="1">
        <v>4939.5</v>
      </c>
      <c r="E567" s="17">
        <f t="shared" si="23"/>
        <v>5473.6625961538457</v>
      </c>
      <c r="F567" s="1">
        <v>5473.6625961538457</v>
      </c>
      <c r="G567" s="1">
        <v>5474</v>
      </c>
    </row>
    <row r="568" spans="1:7">
      <c r="A568" s="24">
        <f t="shared" si="25"/>
        <v>43143</v>
      </c>
      <c r="B568" s="24">
        <f t="shared" si="24"/>
        <v>43145</v>
      </c>
      <c r="C568" s="36">
        <v>43145.6249999992</v>
      </c>
      <c r="D568" s="1">
        <v>4499</v>
      </c>
      <c r="E568" s="17">
        <f t="shared" si="23"/>
        <v>4985.5264743589742</v>
      </c>
      <c r="F568" s="1">
        <v>4985.5264743589742</v>
      </c>
      <c r="G568" s="1">
        <v>4986</v>
      </c>
    </row>
    <row r="569" spans="1:7">
      <c r="A569" s="24">
        <f t="shared" si="25"/>
        <v>43143</v>
      </c>
      <c r="B569" s="24">
        <f t="shared" si="24"/>
        <v>43145</v>
      </c>
      <c r="C569" s="36">
        <v>43145.6666666659</v>
      </c>
      <c r="D569" s="1">
        <v>4799.375</v>
      </c>
      <c r="E569" s="17">
        <f t="shared" si="23"/>
        <v>5318.3843349358967</v>
      </c>
      <c r="F569" s="1">
        <v>5318.3843349358967</v>
      </c>
      <c r="G569" s="1">
        <v>5318</v>
      </c>
    </row>
    <row r="570" spans="1:7">
      <c r="A570" s="24">
        <f t="shared" si="25"/>
        <v>43143</v>
      </c>
      <c r="B570" s="24">
        <f t="shared" si="24"/>
        <v>43145</v>
      </c>
      <c r="C570" s="36">
        <v>43145.708333332601</v>
      </c>
      <c r="D570" s="1">
        <v>4110.875</v>
      </c>
      <c r="E570" s="17">
        <f t="shared" si="23"/>
        <v>4555.4292387820506</v>
      </c>
      <c r="F570" s="1">
        <v>4555.4292387820506</v>
      </c>
      <c r="G570" s="1">
        <v>4555</v>
      </c>
    </row>
    <row r="571" spans="1:7">
      <c r="A571" s="24">
        <f t="shared" si="25"/>
        <v>43143</v>
      </c>
      <c r="B571" s="24">
        <f t="shared" si="24"/>
        <v>43145</v>
      </c>
      <c r="C571" s="36">
        <v>43145.7499999992</v>
      </c>
      <c r="D571" s="1">
        <v>5861.875</v>
      </c>
      <c r="E571" s="17">
        <f t="shared" si="23"/>
        <v>6495.7841746794866</v>
      </c>
      <c r="F571" s="1">
        <v>6495.7841746794866</v>
      </c>
      <c r="G571" s="1">
        <v>6496</v>
      </c>
    </row>
    <row r="572" spans="1:7">
      <c r="A572" s="24">
        <f t="shared" si="25"/>
        <v>43143</v>
      </c>
      <c r="B572" s="24">
        <f t="shared" si="24"/>
        <v>43145</v>
      </c>
      <c r="C572" s="36">
        <v>43145.7916666659</v>
      </c>
      <c r="D572" s="1">
        <v>4378.25</v>
      </c>
      <c r="E572" s="17">
        <f t="shared" si="23"/>
        <v>4851.7184455128199</v>
      </c>
      <c r="F572" s="1">
        <v>4851.7184455128199</v>
      </c>
      <c r="G572" s="1">
        <v>4852</v>
      </c>
    </row>
    <row r="573" spans="1:7">
      <c r="A573" s="24">
        <f t="shared" si="25"/>
        <v>43143</v>
      </c>
      <c r="B573" s="24">
        <f t="shared" si="24"/>
        <v>43145</v>
      </c>
      <c r="C573" s="36">
        <v>43145.833333332601</v>
      </c>
      <c r="D573" s="1">
        <v>5814</v>
      </c>
      <c r="E573" s="17">
        <f t="shared" si="23"/>
        <v>6442.7319230769226</v>
      </c>
      <c r="F573" s="1">
        <v>6442.7319230769226</v>
      </c>
      <c r="G573" s="1">
        <v>6443</v>
      </c>
    </row>
    <row r="574" spans="1:7">
      <c r="A574" s="24">
        <f t="shared" si="25"/>
        <v>43143</v>
      </c>
      <c r="B574" s="24">
        <f t="shared" si="24"/>
        <v>43145</v>
      </c>
      <c r="C574" s="36">
        <v>43145.8749999992</v>
      </c>
      <c r="D574" s="1">
        <v>6081.125</v>
      </c>
      <c r="E574" s="17">
        <f t="shared" si="23"/>
        <v>6738.7440945512817</v>
      </c>
      <c r="F574" s="1">
        <v>6738.7440945512817</v>
      </c>
      <c r="G574" s="1">
        <v>6739</v>
      </c>
    </row>
    <row r="575" spans="1:7">
      <c r="A575" s="24">
        <f t="shared" si="25"/>
        <v>43143</v>
      </c>
      <c r="B575" s="24">
        <f t="shared" si="24"/>
        <v>43145</v>
      </c>
      <c r="C575" s="36">
        <v>43145.9166666659</v>
      </c>
      <c r="D575" s="1">
        <v>4902.75</v>
      </c>
      <c r="E575" s="17">
        <f t="shared" si="23"/>
        <v>5432.9384134615384</v>
      </c>
      <c r="F575" s="1">
        <v>5432.9384134615384</v>
      </c>
      <c r="G575" s="1">
        <v>5433</v>
      </c>
    </row>
    <row r="576" spans="1:7">
      <c r="A576" s="24">
        <f t="shared" si="25"/>
        <v>43143</v>
      </c>
      <c r="B576" s="24">
        <f t="shared" si="24"/>
        <v>43145</v>
      </c>
      <c r="C576" s="36">
        <v>43145.958333332601</v>
      </c>
      <c r="D576" s="1">
        <v>5789.625</v>
      </c>
      <c r="E576" s="17">
        <f t="shared" si="23"/>
        <v>6415.7209855769224</v>
      </c>
      <c r="F576" s="1">
        <v>6415.7209855769224</v>
      </c>
      <c r="G576" s="1">
        <v>6416</v>
      </c>
    </row>
    <row r="577" spans="1:7">
      <c r="A577" s="24">
        <f t="shared" si="25"/>
        <v>43143</v>
      </c>
      <c r="B577" s="25">
        <f t="shared" si="24"/>
        <v>43145</v>
      </c>
      <c r="C577" s="36">
        <v>43145.9999999992</v>
      </c>
      <c r="D577" s="1">
        <v>5020.5</v>
      </c>
      <c r="E577" s="17">
        <f t="shared" si="23"/>
        <v>5563.4220192307694</v>
      </c>
      <c r="F577" s="1">
        <v>5563.4220192307694</v>
      </c>
      <c r="G577" s="1">
        <v>5563</v>
      </c>
    </row>
    <row r="578" spans="1:7">
      <c r="A578" s="24">
        <f t="shared" si="25"/>
        <v>43143</v>
      </c>
      <c r="B578" s="23">
        <f t="shared" si="24"/>
        <v>43146</v>
      </c>
      <c r="C578" s="36">
        <v>43146.0416666659</v>
      </c>
      <c r="D578" s="1">
        <v>5521</v>
      </c>
      <c r="E578" s="17">
        <f t="shared" si="23"/>
        <v>6118.0466025641017</v>
      </c>
      <c r="F578" s="1">
        <v>6118.0466025641017</v>
      </c>
      <c r="G578" s="1">
        <v>6118</v>
      </c>
    </row>
    <row r="579" spans="1:7">
      <c r="A579" s="24">
        <f t="shared" si="25"/>
        <v>43143</v>
      </c>
      <c r="B579" s="24">
        <f t="shared" si="24"/>
        <v>43146</v>
      </c>
      <c r="C579" s="36">
        <v>43146.083333332601</v>
      </c>
      <c r="D579" s="1">
        <v>5592.75</v>
      </c>
      <c r="E579" s="17">
        <f t="shared" si="23"/>
        <v>6197.5557211538453</v>
      </c>
      <c r="F579" s="1">
        <v>6197.5557211538453</v>
      </c>
      <c r="G579" s="1">
        <v>6198</v>
      </c>
    </row>
    <row r="580" spans="1:7">
      <c r="A580" s="24">
        <f t="shared" si="25"/>
        <v>43143</v>
      </c>
      <c r="B580" s="24">
        <f t="shared" si="24"/>
        <v>43146</v>
      </c>
      <c r="C580" s="36">
        <v>43146.1249999992</v>
      </c>
      <c r="D580" s="1">
        <v>4947.125</v>
      </c>
      <c r="E580" s="17">
        <f t="shared" si="23"/>
        <v>5482.1121714743585</v>
      </c>
      <c r="F580" s="1">
        <v>5482.1121714743585</v>
      </c>
      <c r="G580" s="1">
        <v>5482</v>
      </c>
    </row>
    <row r="581" spans="1:7">
      <c r="A581" s="24">
        <f t="shared" si="25"/>
        <v>43143</v>
      </c>
      <c r="B581" s="24">
        <f t="shared" si="24"/>
        <v>43146</v>
      </c>
      <c r="C581" s="36">
        <v>43146.1666666659</v>
      </c>
      <c r="D581" s="1">
        <v>5660.375</v>
      </c>
      <c r="E581" s="17">
        <f t="shared" si="23"/>
        <v>6272.4937580128208</v>
      </c>
      <c r="F581" s="1">
        <v>6272.4937580128208</v>
      </c>
      <c r="G581" s="1">
        <v>6272</v>
      </c>
    </row>
    <row r="582" spans="1:7">
      <c r="A582" s="24">
        <f t="shared" si="25"/>
        <v>43143</v>
      </c>
      <c r="B582" s="24">
        <f t="shared" si="24"/>
        <v>43146</v>
      </c>
      <c r="C582" s="36">
        <v>43146.208333332601</v>
      </c>
      <c r="D582" s="1">
        <v>5372.875</v>
      </c>
      <c r="E582" s="17">
        <f t="shared" si="23"/>
        <v>5953.9032131410258</v>
      </c>
      <c r="F582" s="1">
        <v>5953.9032131410258</v>
      </c>
      <c r="G582" s="1">
        <v>5954</v>
      </c>
    </row>
    <row r="583" spans="1:7">
      <c r="A583" s="24">
        <f t="shared" si="25"/>
        <v>43143</v>
      </c>
      <c r="B583" s="24">
        <f t="shared" si="24"/>
        <v>43146</v>
      </c>
      <c r="C583" s="36">
        <v>43146.2499999992</v>
      </c>
      <c r="D583" s="1">
        <v>718.75</v>
      </c>
      <c r="E583" s="17">
        <f t="shared" si="23"/>
        <v>796.47636217948718</v>
      </c>
      <c r="F583" s="1">
        <v>796.47636217948718</v>
      </c>
      <c r="G583" s="1">
        <v>796</v>
      </c>
    </row>
    <row r="584" spans="1:7">
      <c r="A584" s="24">
        <f t="shared" si="25"/>
        <v>43143</v>
      </c>
      <c r="B584" s="24">
        <f t="shared" si="24"/>
        <v>43146</v>
      </c>
      <c r="C584" s="36">
        <v>43146.2916666659</v>
      </c>
      <c r="D584" s="1">
        <v>4018</v>
      </c>
      <c r="E584" s="17">
        <f t="shared" si="23"/>
        <v>4452.5106410256412</v>
      </c>
      <c r="F584" s="1">
        <v>4452.5106410256412</v>
      </c>
      <c r="G584" s="1">
        <v>4453</v>
      </c>
    </row>
    <row r="585" spans="1:7">
      <c r="A585" s="24">
        <f t="shared" si="25"/>
        <v>43143</v>
      </c>
      <c r="B585" s="24">
        <f t="shared" si="24"/>
        <v>43146</v>
      </c>
      <c r="C585" s="36">
        <v>43146.333333332601</v>
      </c>
      <c r="D585" s="1">
        <v>5634.5</v>
      </c>
      <c r="E585" s="17">
        <f t="shared" si="23"/>
        <v>6243.820608974358</v>
      </c>
      <c r="F585" s="1">
        <v>6243.820608974358</v>
      </c>
      <c r="G585" s="1">
        <v>6244</v>
      </c>
    </row>
    <row r="586" spans="1:7">
      <c r="A586" s="24">
        <f t="shared" si="25"/>
        <v>43143</v>
      </c>
      <c r="B586" s="24">
        <f t="shared" si="24"/>
        <v>43146</v>
      </c>
      <c r="C586" s="36">
        <v>43146.3749999992</v>
      </c>
      <c r="D586" s="1">
        <v>4455.25</v>
      </c>
      <c r="E586" s="17">
        <f t="shared" si="23"/>
        <v>4937.0453044871792</v>
      </c>
      <c r="F586" s="1">
        <v>4937.0453044871792</v>
      </c>
      <c r="G586" s="1">
        <v>4937</v>
      </c>
    </row>
    <row r="587" spans="1:7">
      <c r="A587" s="24">
        <f t="shared" si="25"/>
        <v>43143</v>
      </c>
      <c r="B587" s="24">
        <f t="shared" si="24"/>
        <v>43146</v>
      </c>
      <c r="C587" s="36">
        <v>43146.4166666659</v>
      </c>
      <c r="D587" s="1">
        <v>5198</v>
      </c>
      <c r="E587" s="17">
        <f t="shared" ref="E587:E650" si="26">D587*(293/273)*(1.0325/1)</f>
        <v>5760.1170512820509</v>
      </c>
      <c r="F587" s="1">
        <v>5760.1170512820509</v>
      </c>
      <c r="G587" s="1">
        <v>5760</v>
      </c>
    </row>
    <row r="588" spans="1:7">
      <c r="A588" s="24">
        <f t="shared" si="25"/>
        <v>43143</v>
      </c>
      <c r="B588" s="24">
        <f t="shared" si="24"/>
        <v>43146</v>
      </c>
      <c r="C588" s="36">
        <v>43146.458333332601</v>
      </c>
      <c r="D588" s="1">
        <v>5275.25</v>
      </c>
      <c r="E588" s="17">
        <f t="shared" si="26"/>
        <v>5845.7209455128195</v>
      </c>
      <c r="F588" s="1">
        <v>5845.7209455128195</v>
      </c>
      <c r="G588" s="1">
        <v>5846</v>
      </c>
    </row>
    <row r="589" spans="1:7">
      <c r="A589" s="24">
        <f t="shared" si="25"/>
        <v>43143</v>
      </c>
      <c r="B589" s="24">
        <f t="shared" si="24"/>
        <v>43146</v>
      </c>
      <c r="C589" s="36">
        <v>43146.4999999992</v>
      </c>
      <c r="D589" s="1">
        <v>3657</v>
      </c>
      <c r="E589" s="17">
        <f t="shared" si="26"/>
        <v>4052.4717307692304</v>
      </c>
      <c r="F589" s="1">
        <v>4052.4717307692304</v>
      </c>
      <c r="G589" s="1">
        <v>4052</v>
      </c>
    </row>
    <row r="590" spans="1:7">
      <c r="A590" s="24">
        <f t="shared" si="25"/>
        <v>43143</v>
      </c>
      <c r="B590" s="24">
        <f t="shared" si="24"/>
        <v>43146</v>
      </c>
      <c r="C590" s="36">
        <v>43146.5416666659</v>
      </c>
      <c r="D590" s="1">
        <v>5231</v>
      </c>
      <c r="E590" s="17">
        <f t="shared" si="26"/>
        <v>5796.6857051282041</v>
      </c>
      <c r="F590" s="1">
        <v>5796.6857051282041</v>
      </c>
      <c r="G590" s="1">
        <v>5797</v>
      </c>
    </row>
    <row r="591" spans="1:7">
      <c r="A591" s="24">
        <f t="shared" si="25"/>
        <v>43143</v>
      </c>
      <c r="B591" s="24">
        <f t="shared" si="24"/>
        <v>43146</v>
      </c>
      <c r="C591" s="36">
        <v>43146.583333332601</v>
      </c>
      <c r="D591" s="1">
        <v>5096</v>
      </c>
      <c r="E591" s="17">
        <f t="shared" si="26"/>
        <v>5647.0866666666661</v>
      </c>
      <c r="F591" s="1">
        <v>5647.0866666666661</v>
      </c>
      <c r="G591" s="1">
        <v>5647</v>
      </c>
    </row>
    <row r="592" spans="1:7">
      <c r="A592" s="24">
        <f t="shared" si="25"/>
        <v>43143</v>
      </c>
      <c r="B592" s="24">
        <f t="shared" si="24"/>
        <v>43146</v>
      </c>
      <c r="C592" s="36">
        <v>43146.6249999992</v>
      </c>
      <c r="D592" s="1">
        <v>5449.5</v>
      </c>
      <c r="E592" s="17">
        <f t="shared" si="26"/>
        <v>6038.8145192307684</v>
      </c>
      <c r="F592" s="1">
        <v>6038.8145192307684</v>
      </c>
      <c r="G592" s="1">
        <v>6039</v>
      </c>
    </row>
    <row r="593" spans="1:7">
      <c r="A593" s="24">
        <f t="shared" si="25"/>
        <v>43143</v>
      </c>
      <c r="B593" s="24">
        <f t="shared" si="24"/>
        <v>43146</v>
      </c>
      <c r="C593" s="36">
        <v>43146.6666666659</v>
      </c>
      <c r="D593" s="1">
        <v>5512</v>
      </c>
      <c r="E593" s="17">
        <f t="shared" si="26"/>
        <v>6108.0733333333328</v>
      </c>
      <c r="F593" s="1">
        <v>6108.0733333333328</v>
      </c>
      <c r="G593" s="1">
        <v>6108</v>
      </c>
    </row>
    <row r="594" spans="1:7">
      <c r="A594" s="24">
        <f t="shared" si="25"/>
        <v>43143</v>
      </c>
      <c r="B594" s="24">
        <f t="shared" si="24"/>
        <v>43146</v>
      </c>
      <c r="C594" s="36">
        <v>43146.708333332601</v>
      </c>
      <c r="D594" s="1">
        <v>3626</v>
      </c>
      <c r="E594" s="17">
        <f t="shared" si="26"/>
        <v>4018.1193589743584</v>
      </c>
      <c r="F594" s="1">
        <v>4018.1193589743584</v>
      </c>
      <c r="G594" s="1">
        <v>4018</v>
      </c>
    </row>
    <row r="595" spans="1:7">
      <c r="A595" s="24">
        <f t="shared" si="25"/>
        <v>43143</v>
      </c>
      <c r="B595" s="24">
        <f t="shared" si="24"/>
        <v>43146</v>
      </c>
      <c r="C595" s="36">
        <v>43146.7499999992</v>
      </c>
      <c r="D595" s="1">
        <v>5914.25</v>
      </c>
      <c r="E595" s="17">
        <f t="shared" si="26"/>
        <v>6553.8230608974354</v>
      </c>
      <c r="F595" s="1">
        <v>6553.8230608974354</v>
      </c>
      <c r="G595" s="1">
        <v>6554</v>
      </c>
    </row>
    <row r="596" spans="1:7">
      <c r="A596" s="24">
        <f t="shared" si="25"/>
        <v>43143</v>
      </c>
      <c r="B596" s="24">
        <f t="shared" si="24"/>
        <v>43146</v>
      </c>
      <c r="C596" s="36">
        <v>43146.7916666659</v>
      </c>
      <c r="D596" s="1">
        <v>4434.25</v>
      </c>
      <c r="E596" s="17">
        <f t="shared" si="26"/>
        <v>4913.7743429487173</v>
      </c>
      <c r="F596" s="1">
        <v>4913.7743429487173</v>
      </c>
      <c r="G596" s="1">
        <v>4914</v>
      </c>
    </row>
    <row r="597" spans="1:7">
      <c r="A597" s="24">
        <f t="shared" si="25"/>
        <v>43143</v>
      </c>
      <c r="B597" s="24">
        <f t="shared" si="24"/>
        <v>43146</v>
      </c>
      <c r="C597" s="36">
        <v>43146.833333332601</v>
      </c>
      <c r="D597" s="1">
        <v>5663</v>
      </c>
      <c r="E597" s="17">
        <f t="shared" si="26"/>
        <v>6275.4026282051282</v>
      </c>
      <c r="F597" s="1">
        <v>6275.4026282051282</v>
      </c>
      <c r="G597" s="1">
        <v>6275</v>
      </c>
    </row>
    <row r="598" spans="1:7">
      <c r="A598" s="24">
        <f t="shared" si="25"/>
        <v>43143</v>
      </c>
      <c r="B598" s="24">
        <f t="shared" si="24"/>
        <v>43146</v>
      </c>
      <c r="C598" s="36">
        <v>43146.8749999992</v>
      </c>
      <c r="D598" s="1">
        <v>5656</v>
      </c>
      <c r="E598" s="17">
        <f t="shared" si="26"/>
        <v>6267.6456410256415</v>
      </c>
      <c r="F598" s="1">
        <v>6267.6456410256415</v>
      </c>
      <c r="G598" s="1">
        <v>6268</v>
      </c>
    </row>
    <row r="599" spans="1:7">
      <c r="A599" s="24">
        <f t="shared" si="25"/>
        <v>43143</v>
      </c>
      <c r="B599" s="24">
        <f t="shared" si="24"/>
        <v>43146</v>
      </c>
      <c r="C599" s="36">
        <v>43146.9166666659</v>
      </c>
      <c r="D599" s="1">
        <v>4767</v>
      </c>
      <c r="E599" s="17">
        <f t="shared" si="26"/>
        <v>5282.5082692307687</v>
      </c>
      <c r="F599" s="1">
        <v>5282.5082692307687</v>
      </c>
      <c r="G599" s="1">
        <v>5283</v>
      </c>
    </row>
    <row r="600" spans="1:7">
      <c r="A600" s="24">
        <f t="shared" si="25"/>
        <v>43143</v>
      </c>
      <c r="B600" s="24">
        <f t="shared" si="24"/>
        <v>43146</v>
      </c>
      <c r="C600" s="36">
        <v>43146.958333332601</v>
      </c>
      <c r="D600" s="1">
        <v>5993.75</v>
      </c>
      <c r="E600" s="17">
        <f t="shared" si="26"/>
        <v>6641.9202724358965</v>
      </c>
      <c r="F600" s="1">
        <v>6641.9202724358965</v>
      </c>
      <c r="G600" s="1">
        <v>6642</v>
      </c>
    </row>
    <row r="601" spans="1:7">
      <c r="A601" s="24">
        <f t="shared" si="25"/>
        <v>43143</v>
      </c>
      <c r="B601" s="25">
        <f t="shared" si="24"/>
        <v>43146</v>
      </c>
      <c r="C601" s="36">
        <v>43146.9999999992</v>
      </c>
      <c r="D601" s="1">
        <v>5855.25</v>
      </c>
      <c r="E601" s="17">
        <f t="shared" si="26"/>
        <v>6488.4427403846148</v>
      </c>
      <c r="F601" s="1">
        <v>6488.4427403846148</v>
      </c>
      <c r="G601" s="1">
        <v>6488</v>
      </c>
    </row>
    <row r="602" spans="1:7">
      <c r="A602" s="24">
        <f t="shared" si="25"/>
        <v>43143</v>
      </c>
      <c r="B602" s="23">
        <f t="shared" ref="B602:B665" si="27">B578+1</f>
        <v>43147</v>
      </c>
      <c r="C602" s="36">
        <v>43147.0416666659</v>
      </c>
      <c r="D602" s="1">
        <v>6084.5</v>
      </c>
      <c r="E602" s="17">
        <f t="shared" si="26"/>
        <v>6742.4840705128199</v>
      </c>
      <c r="F602" s="1">
        <v>6742.4840705128199</v>
      </c>
      <c r="G602" s="1">
        <v>6742</v>
      </c>
    </row>
    <row r="603" spans="1:7">
      <c r="A603" s="24">
        <f t="shared" si="25"/>
        <v>43143</v>
      </c>
      <c r="B603" s="24">
        <f t="shared" si="27"/>
        <v>43147</v>
      </c>
      <c r="C603" s="36">
        <v>43147.083333332601</v>
      </c>
      <c r="D603" s="1">
        <v>6210</v>
      </c>
      <c r="E603" s="17">
        <f t="shared" si="26"/>
        <v>6881.5557692307693</v>
      </c>
      <c r="F603" s="1">
        <v>6881.5557692307693</v>
      </c>
      <c r="G603" s="1">
        <v>6882</v>
      </c>
    </row>
    <row r="604" spans="1:7">
      <c r="A604" s="24">
        <f t="shared" si="25"/>
        <v>43143</v>
      </c>
      <c r="B604" s="24">
        <f t="shared" si="27"/>
        <v>43147</v>
      </c>
      <c r="C604" s="36">
        <v>43147.1249999992</v>
      </c>
      <c r="D604" s="1">
        <v>5421.25</v>
      </c>
      <c r="E604" s="17">
        <f t="shared" si="26"/>
        <v>6007.5095352564094</v>
      </c>
      <c r="F604" s="1">
        <v>6007.5095352564094</v>
      </c>
      <c r="G604" s="1">
        <v>6008</v>
      </c>
    </row>
    <row r="605" spans="1:7">
      <c r="A605" s="24">
        <f t="shared" si="25"/>
        <v>43143</v>
      </c>
      <c r="B605" s="24">
        <f t="shared" si="27"/>
        <v>43147</v>
      </c>
      <c r="C605" s="36">
        <v>43147.1666666659</v>
      </c>
      <c r="D605" s="1">
        <v>5645</v>
      </c>
      <c r="E605" s="17">
        <f t="shared" si="26"/>
        <v>6255.4560897435895</v>
      </c>
      <c r="F605" s="1">
        <v>6255.4560897435895</v>
      </c>
      <c r="G605" s="1">
        <v>6255</v>
      </c>
    </row>
    <row r="606" spans="1:7">
      <c r="A606" s="24">
        <f t="shared" si="25"/>
        <v>43143</v>
      </c>
      <c r="B606" s="24">
        <f t="shared" si="27"/>
        <v>43147</v>
      </c>
      <c r="C606" s="36">
        <v>43147.208333332601</v>
      </c>
      <c r="D606" s="1">
        <v>4040</v>
      </c>
      <c r="E606" s="17">
        <f t="shared" si="26"/>
        <v>4476.8897435897434</v>
      </c>
      <c r="F606" s="1">
        <v>4476.8897435897434</v>
      </c>
      <c r="G606" s="1">
        <v>4477</v>
      </c>
    </row>
    <row r="607" spans="1:7">
      <c r="A607" s="24">
        <f t="shared" si="25"/>
        <v>43143</v>
      </c>
      <c r="B607" s="24">
        <f t="shared" si="27"/>
        <v>43147</v>
      </c>
      <c r="C607" s="36">
        <v>43147.2499999992</v>
      </c>
      <c r="D607" s="1">
        <v>255.5</v>
      </c>
      <c r="E607" s="17">
        <f t="shared" si="26"/>
        <v>283.13003205128206</v>
      </c>
      <c r="F607" s="1">
        <v>283.13003205128206</v>
      </c>
      <c r="G607" s="1">
        <v>283</v>
      </c>
    </row>
    <row r="608" spans="1:7">
      <c r="A608" s="24">
        <f t="shared" si="25"/>
        <v>43143</v>
      </c>
      <c r="B608" s="24">
        <f t="shared" si="27"/>
        <v>43147</v>
      </c>
      <c r="C608" s="36">
        <v>43147.2916666659</v>
      </c>
      <c r="D608" s="1">
        <v>3623.75</v>
      </c>
      <c r="E608" s="17">
        <f t="shared" si="26"/>
        <v>4015.6260416666664</v>
      </c>
      <c r="F608" s="1">
        <v>4015.6260416666664</v>
      </c>
      <c r="G608" s="1">
        <v>4016</v>
      </c>
    </row>
    <row r="609" spans="1:7">
      <c r="A609" s="24">
        <f t="shared" si="25"/>
        <v>43143</v>
      </c>
      <c r="B609" s="24">
        <f t="shared" si="27"/>
        <v>43147</v>
      </c>
      <c r="C609" s="36">
        <v>43147.333333332601</v>
      </c>
      <c r="D609" s="1">
        <v>5761.75</v>
      </c>
      <c r="E609" s="17">
        <f t="shared" si="26"/>
        <v>6384.8315544871784</v>
      </c>
      <c r="F609" s="1">
        <v>6384.8315544871784</v>
      </c>
      <c r="G609" s="1">
        <v>6385</v>
      </c>
    </row>
    <row r="610" spans="1:7">
      <c r="A610" s="24">
        <f t="shared" si="25"/>
        <v>43143</v>
      </c>
      <c r="B610" s="24">
        <f t="shared" si="27"/>
        <v>43147</v>
      </c>
      <c r="C610" s="36">
        <v>43147.3749999992</v>
      </c>
      <c r="D610" s="1">
        <v>4465.25</v>
      </c>
      <c r="E610" s="17">
        <f t="shared" si="26"/>
        <v>4948.1267147435892</v>
      </c>
      <c r="F610" s="1">
        <v>4948.1267147435892</v>
      </c>
      <c r="G610" s="1">
        <v>4948</v>
      </c>
    </row>
    <row r="611" spans="1:7">
      <c r="A611" s="24">
        <f t="shared" si="25"/>
        <v>43143</v>
      </c>
      <c r="B611" s="24">
        <f t="shared" si="27"/>
        <v>43147</v>
      </c>
      <c r="C611" s="36">
        <v>43147.4166666659</v>
      </c>
      <c r="D611" s="1">
        <v>5070.5</v>
      </c>
      <c r="E611" s="17">
        <f t="shared" si="26"/>
        <v>5618.8290705128202</v>
      </c>
      <c r="F611" s="1">
        <v>5618.8290705128202</v>
      </c>
      <c r="G611" s="1">
        <v>5619</v>
      </c>
    </row>
    <row r="612" spans="1:7">
      <c r="A612" s="24">
        <f t="shared" si="25"/>
        <v>43143</v>
      </c>
      <c r="B612" s="24">
        <f t="shared" si="27"/>
        <v>43147</v>
      </c>
      <c r="C612" s="36">
        <v>43147.458333332601</v>
      </c>
      <c r="D612" s="1">
        <v>5850.5</v>
      </c>
      <c r="E612" s="17">
        <f t="shared" si="26"/>
        <v>6483.1790705128196</v>
      </c>
      <c r="F612" s="1">
        <v>6483.1790705128196</v>
      </c>
      <c r="G612" s="1">
        <v>6483</v>
      </c>
    </row>
    <row r="613" spans="1:7">
      <c r="A613" s="24">
        <f t="shared" si="25"/>
        <v>43143</v>
      </c>
      <c r="B613" s="24">
        <f t="shared" si="27"/>
        <v>43147</v>
      </c>
      <c r="C613" s="36">
        <v>43147.4999999992</v>
      </c>
      <c r="D613" s="1">
        <v>4034.5</v>
      </c>
      <c r="E613" s="17">
        <f t="shared" si="26"/>
        <v>4470.7949679487174</v>
      </c>
      <c r="F613" s="1">
        <v>4470.7949679487174</v>
      </c>
      <c r="G613" s="1">
        <v>4471</v>
      </c>
    </row>
    <row r="614" spans="1:7">
      <c r="A614" s="24">
        <f t="shared" si="25"/>
        <v>43143</v>
      </c>
      <c r="B614" s="24">
        <f t="shared" si="27"/>
        <v>43147</v>
      </c>
      <c r="C614" s="36">
        <v>43147.5416666659</v>
      </c>
      <c r="D614" s="1">
        <v>5376.5</v>
      </c>
      <c r="E614" s="17">
        <f t="shared" si="26"/>
        <v>5957.9202243589743</v>
      </c>
      <c r="F614" s="1">
        <v>5957.9202243589743</v>
      </c>
      <c r="G614" s="1">
        <v>5958</v>
      </c>
    </row>
    <row r="615" spans="1:7">
      <c r="A615" s="24">
        <f t="shared" si="25"/>
        <v>43143</v>
      </c>
      <c r="B615" s="24">
        <f t="shared" si="27"/>
        <v>43147</v>
      </c>
      <c r="C615" s="36">
        <v>43147.583333332601</v>
      </c>
      <c r="D615" s="1">
        <v>5668.5</v>
      </c>
      <c r="E615" s="17">
        <f t="shared" si="26"/>
        <v>6281.4974038461532</v>
      </c>
      <c r="F615" s="1">
        <v>6281.4974038461532</v>
      </c>
      <c r="G615" s="1">
        <v>6281</v>
      </c>
    </row>
    <row r="616" spans="1:7">
      <c r="A616" s="24">
        <f t="shared" si="25"/>
        <v>43143</v>
      </c>
      <c r="B616" s="24">
        <f t="shared" si="27"/>
        <v>43147</v>
      </c>
      <c r="C616" s="36">
        <v>43147.6249999992</v>
      </c>
      <c r="D616" s="1">
        <v>6340.5</v>
      </c>
      <c r="E616" s="17">
        <f t="shared" si="26"/>
        <v>7026.1681730769233</v>
      </c>
      <c r="F616" s="1">
        <v>7026.1681730769233</v>
      </c>
      <c r="G616" s="1">
        <v>7026</v>
      </c>
    </row>
    <row r="617" spans="1:7">
      <c r="A617" s="24">
        <f t="shared" si="25"/>
        <v>43143</v>
      </c>
      <c r="B617" s="24">
        <f t="shared" si="27"/>
        <v>43147</v>
      </c>
      <c r="C617" s="36">
        <v>43147.6666666659</v>
      </c>
      <c r="D617" s="1">
        <v>6608.5</v>
      </c>
      <c r="E617" s="17">
        <f t="shared" si="26"/>
        <v>7323.1499679487179</v>
      </c>
      <c r="F617" s="1">
        <v>7323.1499679487179</v>
      </c>
      <c r="G617" s="1">
        <v>7323</v>
      </c>
    </row>
    <row r="618" spans="1:7">
      <c r="A618" s="24">
        <f t="shared" ref="A618:A681" si="28">A450+7</f>
        <v>43143</v>
      </c>
      <c r="B618" s="24">
        <f t="shared" si="27"/>
        <v>43147</v>
      </c>
      <c r="C618" s="36">
        <v>43147.708333332601</v>
      </c>
      <c r="D618" s="1">
        <v>3859.75</v>
      </c>
      <c r="E618" s="17">
        <f t="shared" si="26"/>
        <v>4277.147323717948</v>
      </c>
      <c r="F618" s="1">
        <v>4277.147323717948</v>
      </c>
      <c r="G618" s="1">
        <v>4277</v>
      </c>
    </row>
    <row r="619" spans="1:7">
      <c r="A619" s="24">
        <f t="shared" si="28"/>
        <v>43143</v>
      </c>
      <c r="B619" s="24">
        <f t="shared" si="27"/>
        <v>43147</v>
      </c>
      <c r="C619" s="36">
        <v>43147.7499999992</v>
      </c>
      <c r="D619" s="1">
        <v>6270.25</v>
      </c>
      <c r="E619" s="17">
        <f t="shared" si="26"/>
        <v>6948.3212660256404</v>
      </c>
      <c r="F619" s="1">
        <v>6948.3212660256404</v>
      </c>
      <c r="G619" s="1">
        <v>6948</v>
      </c>
    </row>
    <row r="620" spans="1:7">
      <c r="A620" s="24">
        <f t="shared" si="28"/>
        <v>43143</v>
      </c>
      <c r="B620" s="24">
        <f t="shared" si="27"/>
        <v>43147</v>
      </c>
      <c r="C620" s="36">
        <v>43147.7916666659</v>
      </c>
      <c r="D620" s="1">
        <v>4961.75</v>
      </c>
      <c r="E620" s="17">
        <f t="shared" si="26"/>
        <v>5498.318733974359</v>
      </c>
      <c r="F620" s="1">
        <v>5498.318733974359</v>
      </c>
      <c r="G620" s="1">
        <v>5498</v>
      </c>
    </row>
    <row r="621" spans="1:7">
      <c r="A621" s="24">
        <f t="shared" si="28"/>
        <v>43143</v>
      </c>
      <c r="B621" s="24">
        <f t="shared" si="27"/>
        <v>43147</v>
      </c>
      <c r="C621" s="36">
        <v>43147.833333332601</v>
      </c>
      <c r="D621" s="1">
        <v>4971.75</v>
      </c>
      <c r="E621" s="17">
        <f t="shared" si="26"/>
        <v>5509.4001442307681</v>
      </c>
      <c r="F621" s="1">
        <v>5509.4001442307681</v>
      </c>
      <c r="G621" s="1">
        <v>5509</v>
      </c>
    </row>
    <row r="622" spans="1:7">
      <c r="A622" s="24">
        <f t="shared" si="28"/>
        <v>43143</v>
      </c>
      <c r="B622" s="24">
        <f t="shared" si="27"/>
        <v>43147</v>
      </c>
      <c r="C622" s="36">
        <v>43147.8749999992</v>
      </c>
      <c r="D622" s="1">
        <v>6194.5</v>
      </c>
      <c r="E622" s="17">
        <f t="shared" si="26"/>
        <v>6864.3795833333334</v>
      </c>
      <c r="F622" s="1">
        <v>6864.3795833333334</v>
      </c>
      <c r="G622" s="1">
        <v>6864</v>
      </c>
    </row>
    <row r="623" spans="1:7">
      <c r="A623" s="24">
        <f t="shared" si="28"/>
        <v>43143</v>
      </c>
      <c r="B623" s="24">
        <f t="shared" si="27"/>
        <v>43147</v>
      </c>
      <c r="C623" s="36">
        <v>43147.9166666659</v>
      </c>
      <c r="D623" s="1">
        <v>4928.5</v>
      </c>
      <c r="E623" s="17">
        <f t="shared" si="26"/>
        <v>5461.4730448717946</v>
      </c>
      <c r="F623" s="1">
        <v>5461.4730448717946</v>
      </c>
      <c r="G623" s="1">
        <v>5461</v>
      </c>
    </row>
    <row r="624" spans="1:7">
      <c r="A624" s="24">
        <f t="shared" si="28"/>
        <v>43143</v>
      </c>
      <c r="B624" s="24">
        <f t="shared" si="27"/>
        <v>43147</v>
      </c>
      <c r="C624" s="36">
        <v>43147.958333332601</v>
      </c>
      <c r="D624" s="1">
        <v>4098.5</v>
      </c>
      <c r="E624" s="17">
        <f t="shared" si="26"/>
        <v>4541.7159935897434</v>
      </c>
      <c r="F624" s="1">
        <v>4541.7159935897434</v>
      </c>
      <c r="G624" s="1">
        <v>4542</v>
      </c>
    </row>
    <row r="625" spans="1:7">
      <c r="A625" s="24">
        <f t="shared" si="28"/>
        <v>43143</v>
      </c>
      <c r="B625" s="25">
        <f t="shared" si="27"/>
        <v>43147</v>
      </c>
      <c r="C625" s="36">
        <v>43147.9999999992</v>
      </c>
      <c r="D625" s="1">
        <v>3763.75</v>
      </c>
      <c r="E625" s="17">
        <f t="shared" si="26"/>
        <v>4170.7657852564098</v>
      </c>
      <c r="F625" s="1">
        <v>4170.7657852564098</v>
      </c>
      <c r="G625" s="1">
        <v>4171</v>
      </c>
    </row>
    <row r="626" spans="1:7">
      <c r="A626" s="24">
        <f t="shared" si="28"/>
        <v>43143</v>
      </c>
      <c r="B626" s="23">
        <f t="shared" si="27"/>
        <v>43148</v>
      </c>
      <c r="C626" s="36">
        <v>43148.0416666659</v>
      </c>
      <c r="D626" s="1">
        <v>5275</v>
      </c>
      <c r="E626" s="17">
        <f t="shared" si="26"/>
        <v>5845.4439102564102</v>
      </c>
      <c r="F626" s="1">
        <v>5845.4439102564102</v>
      </c>
      <c r="G626" s="1">
        <v>5845</v>
      </c>
    </row>
    <row r="627" spans="1:7">
      <c r="A627" s="24">
        <f t="shared" si="28"/>
        <v>43143</v>
      </c>
      <c r="B627" s="24">
        <f t="shared" si="27"/>
        <v>43148</v>
      </c>
      <c r="C627" s="36">
        <v>43148.083333332601</v>
      </c>
      <c r="D627" s="1">
        <v>5863</v>
      </c>
      <c r="E627" s="17">
        <f t="shared" si="26"/>
        <v>6497.0308333333332</v>
      </c>
      <c r="F627" s="1">
        <v>6497.0308333333332</v>
      </c>
      <c r="G627" s="1">
        <v>6497</v>
      </c>
    </row>
    <row r="628" spans="1:7">
      <c r="A628" s="24">
        <f t="shared" si="28"/>
        <v>43143</v>
      </c>
      <c r="B628" s="24">
        <f t="shared" si="27"/>
        <v>43148</v>
      </c>
      <c r="C628" s="36">
        <v>43148.1249999992</v>
      </c>
      <c r="D628" s="1">
        <v>4315</v>
      </c>
      <c r="E628" s="17">
        <f t="shared" si="26"/>
        <v>4781.6285256410256</v>
      </c>
      <c r="F628" s="1">
        <v>4781.6285256410256</v>
      </c>
      <c r="G628" s="1">
        <v>4782</v>
      </c>
    </row>
    <row r="629" spans="1:7">
      <c r="A629" s="24">
        <f t="shared" si="28"/>
        <v>43143</v>
      </c>
      <c r="B629" s="24">
        <f t="shared" si="27"/>
        <v>43148</v>
      </c>
      <c r="C629" s="36">
        <v>43148.1666666659</v>
      </c>
      <c r="D629" s="1">
        <v>5343.75</v>
      </c>
      <c r="E629" s="17">
        <f t="shared" si="26"/>
        <v>5921.6286057692305</v>
      </c>
      <c r="F629" s="1">
        <v>5921.6286057692305</v>
      </c>
      <c r="G629" s="1">
        <v>5922</v>
      </c>
    </row>
    <row r="630" spans="1:7">
      <c r="A630" s="24">
        <f t="shared" si="28"/>
        <v>43143</v>
      </c>
      <c r="B630" s="24">
        <f t="shared" si="27"/>
        <v>43148</v>
      </c>
      <c r="C630" s="36">
        <v>43148.208333332601</v>
      </c>
      <c r="D630" s="1">
        <v>1672.5</v>
      </c>
      <c r="E630" s="17">
        <f t="shared" si="26"/>
        <v>1853.3658653846151</v>
      </c>
      <c r="F630" s="1">
        <v>1853.3658653846151</v>
      </c>
      <c r="G630" s="1">
        <v>1853</v>
      </c>
    </row>
    <row r="631" spans="1:7">
      <c r="A631" s="24">
        <f t="shared" si="28"/>
        <v>43143</v>
      </c>
      <c r="B631" s="24">
        <f t="shared" si="27"/>
        <v>43148</v>
      </c>
      <c r="C631" s="36">
        <v>43148.2499999992</v>
      </c>
      <c r="D631" s="1">
        <v>43.75</v>
      </c>
      <c r="E631" s="17">
        <f t="shared" si="26"/>
        <v>48.481169871794869</v>
      </c>
      <c r="F631" s="1">
        <v>48.481169871794869</v>
      </c>
      <c r="G631" s="1">
        <v>48</v>
      </c>
    </row>
    <row r="632" spans="1:7">
      <c r="A632" s="24">
        <f t="shared" si="28"/>
        <v>43143</v>
      </c>
      <c r="B632" s="24">
        <f t="shared" si="27"/>
        <v>43148</v>
      </c>
      <c r="C632" s="36">
        <v>43148.2916666659</v>
      </c>
      <c r="D632" s="1">
        <v>0</v>
      </c>
      <c r="E632" s="17">
        <f t="shared" si="26"/>
        <v>0</v>
      </c>
      <c r="F632" s="1">
        <v>0</v>
      </c>
      <c r="G632" s="1">
        <v>0</v>
      </c>
    </row>
    <row r="633" spans="1:7">
      <c r="A633" s="24">
        <f t="shared" si="28"/>
        <v>43143</v>
      </c>
      <c r="B633" s="24">
        <f t="shared" si="27"/>
        <v>43148</v>
      </c>
      <c r="C633" s="36">
        <v>43148.333333332601</v>
      </c>
      <c r="D633" s="1">
        <v>0</v>
      </c>
      <c r="E633" s="17">
        <f t="shared" si="26"/>
        <v>0</v>
      </c>
      <c r="F633" s="1">
        <v>0</v>
      </c>
      <c r="G633" s="1">
        <v>0</v>
      </c>
    </row>
    <row r="634" spans="1:7">
      <c r="A634" s="24">
        <f t="shared" si="28"/>
        <v>43143</v>
      </c>
      <c r="B634" s="24">
        <f t="shared" si="27"/>
        <v>43148</v>
      </c>
      <c r="C634" s="36">
        <v>43148.3749999992</v>
      </c>
      <c r="D634" s="1">
        <v>0</v>
      </c>
      <c r="E634" s="17">
        <f t="shared" si="26"/>
        <v>0</v>
      </c>
      <c r="F634" s="1">
        <v>0</v>
      </c>
      <c r="G634" s="1">
        <v>0</v>
      </c>
    </row>
    <row r="635" spans="1:7">
      <c r="A635" s="24">
        <f t="shared" si="28"/>
        <v>43143</v>
      </c>
      <c r="B635" s="24">
        <f t="shared" si="27"/>
        <v>43148</v>
      </c>
      <c r="C635" s="36">
        <v>43148.4166666659</v>
      </c>
      <c r="D635" s="1">
        <v>0</v>
      </c>
      <c r="E635" s="17">
        <f t="shared" si="26"/>
        <v>0</v>
      </c>
      <c r="F635" s="1">
        <v>0</v>
      </c>
      <c r="G635" s="1">
        <v>0</v>
      </c>
    </row>
    <row r="636" spans="1:7">
      <c r="A636" s="24">
        <f t="shared" si="28"/>
        <v>43143</v>
      </c>
      <c r="B636" s="24">
        <f t="shared" si="27"/>
        <v>43148</v>
      </c>
      <c r="C636" s="36">
        <v>43148.458333332601</v>
      </c>
      <c r="D636" s="1">
        <v>0</v>
      </c>
      <c r="E636" s="17">
        <f t="shared" si="26"/>
        <v>0</v>
      </c>
      <c r="F636" s="1">
        <v>0</v>
      </c>
      <c r="G636" s="1">
        <v>0</v>
      </c>
    </row>
    <row r="637" spans="1:7">
      <c r="A637" s="24">
        <f t="shared" si="28"/>
        <v>43143</v>
      </c>
      <c r="B637" s="24">
        <f t="shared" si="27"/>
        <v>43148</v>
      </c>
      <c r="C637" s="36">
        <v>43148.4999999992</v>
      </c>
      <c r="D637" s="1">
        <v>16.25</v>
      </c>
      <c r="E637" s="17">
        <f t="shared" si="26"/>
        <v>18.007291666666667</v>
      </c>
      <c r="F637" s="1">
        <v>18.007291666666667</v>
      </c>
      <c r="G637" s="1">
        <v>18</v>
      </c>
    </row>
    <row r="638" spans="1:7">
      <c r="A638" s="24">
        <f t="shared" si="28"/>
        <v>43143</v>
      </c>
      <c r="B638" s="24">
        <f t="shared" si="27"/>
        <v>43148</v>
      </c>
      <c r="C638" s="36">
        <v>43148.5416666659</v>
      </c>
      <c r="D638" s="1">
        <v>0</v>
      </c>
      <c r="E638" s="17">
        <f t="shared" si="26"/>
        <v>0</v>
      </c>
      <c r="F638" s="1">
        <v>0</v>
      </c>
      <c r="G638" s="1">
        <v>0</v>
      </c>
    </row>
    <row r="639" spans="1:7">
      <c r="A639" s="24">
        <f t="shared" si="28"/>
        <v>43143</v>
      </c>
      <c r="B639" s="24">
        <f t="shared" si="27"/>
        <v>43148</v>
      </c>
      <c r="C639" s="36">
        <v>43148.583333332601</v>
      </c>
      <c r="D639" s="1">
        <v>0</v>
      </c>
      <c r="E639" s="17">
        <f t="shared" si="26"/>
        <v>0</v>
      </c>
      <c r="F639" s="1">
        <v>0</v>
      </c>
      <c r="G639" s="1">
        <v>0</v>
      </c>
    </row>
    <row r="640" spans="1:7">
      <c r="A640" s="24">
        <f t="shared" si="28"/>
        <v>43143</v>
      </c>
      <c r="B640" s="24">
        <f t="shared" si="27"/>
        <v>43148</v>
      </c>
      <c r="C640" s="36">
        <v>43148.6249999992</v>
      </c>
      <c r="D640" s="1">
        <v>0</v>
      </c>
      <c r="E640" s="17">
        <f t="shared" si="26"/>
        <v>0</v>
      </c>
      <c r="F640" s="1">
        <v>0</v>
      </c>
      <c r="G640" s="1">
        <v>0</v>
      </c>
    </row>
    <row r="641" spans="1:7">
      <c r="A641" s="24">
        <f t="shared" si="28"/>
        <v>43143</v>
      </c>
      <c r="B641" s="24">
        <f t="shared" si="27"/>
        <v>43148</v>
      </c>
      <c r="C641" s="36">
        <v>43148.6666666659</v>
      </c>
      <c r="D641" s="1">
        <v>0</v>
      </c>
      <c r="E641" s="17">
        <f t="shared" si="26"/>
        <v>0</v>
      </c>
      <c r="F641" s="1">
        <v>0</v>
      </c>
      <c r="G641" s="1">
        <v>0</v>
      </c>
    </row>
    <row r="642" spans="1:7">
      <c r="A642" s="24">
        <f t="shared" si="28"/>
        <v>43143</v>
      </c>
      <c r="B642" s="24">
        <f t="shared" si="27"/>
        <v>43148</v>
      </c>
      <c r="C642" s="36">
        <v>43148.708333332601</v>
      </c>
      <c r="D642" s="1">
        <v>0</v>
      </c>
      <c r="E642" s="17">
        <f t="shared" si="26"/>
        <v>0</v>
      </c>
      <c r="F642" s="1">
        <v>0</v>
      </c>
      <c r="G642" s="1">
        <v>0</v>
      </c>
    </row>
    <row r="643" spans="1:7">
      <c r="A643" s="24">
        <f t="shared" si="28"/>
        <v>43143</v>
      </c>
      <c r="B643" s="24">
        <f t="shared" si="27"/>
        <v>43148</v>
      </c>
      <c r="C643" s="36">
        <v>43148.7499999992</v>
      </c>
      <c r="D643" s="1">
        <v>0</v>
      </c>
      <c r="E643" s="17">
        <f t="shared" si="26"/>
        <v>0</v>
      </c>
      <c r="F643" s="1">
        <v>0</v>
      </c>
      <c r="G643" s="1">
        <v>0</v>
      </c>
    </row>
    <row r="644" spans="1:7">
      <c r="A644" s="24">
        <f t="shared" si="28"/>
        <v>43143</v>
      </c>
      <c r="B644" s="24">
        <f t="shared" si="27"/>
        <v>43148</v>
      </c>
      <c r="C644" s="36">
        <v>43148.7916666659</v>
      </c>
      <c r="D644" s="1">
        <v>0</v>
      </c>
      <c r="E644" s="17">
        <f t="shared" si="26"/>
        <v>0</v>
      </c>
      <c r="F644" s="1">
        <v>0</v>
      </c>
      <c r="G644" s="1">
        <v>0</v>
      </c>
    </row>
    <row r="645" spans="1:7">
      <c r="A645" s="24">
        <f t="shared" si="28"/>
        <v>43143</v>
      </c>
      <c r="B645" s="24">
        <f t="shared" si="27"/>
        <v>43148</v>
      </c>
      <c r="C645" s="36">
        <v>43148.833333332601</v>
      </c>
      <c r="D645" s="1">
        <v>0</v>
      </c>
      <c r="E645" s="17">
        <f t="shared" si="26"/>
        <v>0</v>
      </c>
      <c r="F645" s="1">
        <v>0</v>
      </c>
      <c r="G645" s="1">
        <v>0</v>
      </c>
    </row>
    <row r="646" spans="1:7">
      <c r="A646" s="24">
        <f t="shared" si="28"/>
        <v>43143</v>
      </c>
      <c r="B646" s="24">
        <f t="shared" si="27"/>
        <v>43148</v>
      </c>
      <c r="C646" s="36">
        <v>43148.8749999992</v>
      </c>
      <c r="D646" s="1">
        <v>0</v>
      </c>
      <c r="E646" s="17">
        <f t="shared" si="26"/>
        <v>0</v>
      </c>
      <c r="F646" s="1">
        <v>0</v>
      </c>
      <c r="G646" s="1">
        <v>0</v>
      </c>
    </row>
    <row r="647" spans="1:7">
      <c r="A647" s="24">
        <f t="shared" si="28"/>
        <v>43143</v>
      </c>
      <c r="B647" s="24">
        <f t="shared" si="27"/>
        <v>43148</v>
      </c>
      <c r="C647" s="36">
        <v>43148.9166666659</v>
      </c>
      <c r="D647" s="1">
        <v>0</v>
      </c>
      <c r="E647" s="17">
        <f t="shared" si="26"/>
        <v>0</v>
      </c>
      <c r="F647" s="1">
        <v>0</v>
      </c>
      <c r="G647" s="1">
        <v>0</v>
      </c>
    </row>
    <row r="648" spans="1:7">
      <c r="A648" s="24">
        <f t="shared" si="28"/>
        <v>43143</v>
      </c>
      <c r="B648" s="24">
        <f t="shared" si="27"/>
        <v>43148</v>
      </c>
      <c r="C648" s="36">
        <v>43148.958333332601</v>
      </c>
      <c r="D648" s="1">
        <v>124</v>
      </c>
      <c r="E648" s="17">
        <f t="shared" si="26"/>
        <v>137.40948717948717</v>
      </c>
      <c r="F648" s="1">
        <v>137.40948717948717</v>
      </c>
      <c r="G648" s="1">
        <v>137</v>
      </c>
    </row>
    <row r="649" spans="1:7">
      <c r="A649" s="24">
        <f t="shared" si="28"/>
        <v>43143</v>
      </c>
      <c r="B649" s="25">
        <f t="shared" si="27"/>
        <v>43148</v>
      </c>
      <c r="C649" s="36">
        <v>43148.9999999992</v>
      </c>
      <c r="D649" s="1">
        <v>387.25</v>
      </c>
      <c r="E649" s="17">
        <f t="shared" si="26"/>
        <v>429.12761217948713</v>
      </c>
      <c r="F649" s="1">
        <v>429.12761217948713</v>
      </c>
      <c r="G649" s="1">
        <v>429</v>
      </c>
    </row>
    <row r="650" spans="1:7">
      <c r="A650" s="24">
        <f t="shared" si="28"/>
        <v>43143</v>
      </c>
      <c r="B650" s="23">
        <f t="shared" si="27"/>
        <v>43149</v>
      </c>
      <c r="C650" s="36">
        <v>43149.0416666659</v>
      </c>
      <c r="D650" s="1">
        <v>29.75</v>
      </c>
      <c r="E650" s="17">
        <f t="shared" si="26"/>
        <v>32.96719551282051</v>
      </c>
      <c r="F650" s="1">
        <v>32.96719551282051</v>
      </c>
      <c r="G650" s="1">
        <v>33</v>
      </c>
    </row>
    <row r="651" spans="1:7">
      <c r="A651" s="24">
        <f t="shared" si="28"/>
        <v>43143</v>
      </c>
      <c r="B651" s="24">
        <f t="shared" si="27"/>
        <v>43149</v>
      </c>
      <c r="C651" s="36">
        <v>43149.083333332601</v>
      </c>
      <c r="D651" s="1">
        <v>359.5</v>
      </c>
      <c r="E651" s="17">
        <f t="shared" ref="E651:E714" si="29">D651*(293/273)*(1.0325/1)</f>
        <v>398.37669871794867</v>
      </c>
      <c r="F651" s="1">
        <v>398.37669871794867</v>
      </c>
      <c r="G651" s="1">
        <v>398</v>
      </c>
    </row>
    <row r="652" spans="1:7">
      <c r="A652" s="24">
        <f t="shared" si="28"/>
        <v>43143</v>
      </c>
      <c r="B652" s="24">
        <f t="shared" si="27"/>
        <v>43149</v>
      </c>
      <c r="C652" s="36">
        <v>43149.1249999992</v>
      </c>
      <c r="D652" s="1">
        <v>22.25</v>
      </c>
      <c r="E652" s="17">
        <f t="shared" si="29"/>
        <v>24.656137820512818</v>
      </c>
      <c r="F652" s="1">
        <v>24.656137820512818</v>
      </c>
      <c r="G652" s="1">
        <v>25</v>
      </c>
    </row>
    <row r="653" spans="1:7">
      <c r="A653" s="24">
        <f t="shared" si="28"/>
        <v>43143</v>
      </c>
      <c r="B653" s="24">
        <f t="shared" si="27"/>
        <v>43149</v>
      </c>
      <c r="C653" s="36">
        <v>43149.1666666659</v>
      </c>
      <c r="D653" s="1">
        <v>0</v>
      </c>
      <c r="E653" s="17">
        <f t="shared" si="29"/>
        <v>0</v>
      </c>
      <c r="F653" s="1">
        <v>0</v>
      </c>
      <c r="G653" s="1">
        <v>0</v>
      </c>
    </row>
    <row r="654" spans="1:7">
      <c r="A654" s="24">
        <f t="shared" si="28"/>
        <v>43143</v>
      </c>
      <c r="B654" s="24">
        <f t="shared" si="27"/>
        <v>43149</v>
      </c>
      <c r="C654" s="36">
        <v>43149.208333332601</v>
      </c>
      <c r="D654" s="1">
        <v>0</v>
      </c>
      <c r="E654" s="17">
        <f t="shared" si="29"/>
        <v>0</v>
      </c>
      <c r="F654" s="1">
        <v>0</v>
      </c>
      <c r="G654" s="1">
        <v>0</v>
      </c>
    </row>
    <row r="655" spans="1:7">
      <c r="A655" s="24">
        <f t="shared" si="28"/>
        <v>43143</v>
      </c>
      <c r="B655" s="24">
        <f t="shared" si="27"/>
        <v>43149</v>
      </c>
      <c r="C655" s="36">
        <v>43149.2499999992</v>
      </c>
      <c r="D655" s="1">
        <v>0</v>
      </c>
      <c r="E655" s="17">
        <f t="shared" si="29"/>
        <v>0</v>
      </c>
      <c r="F655" s="1">
        <v>0</v>
      </c>
      <c r="G655" s="1">
        <v>0</v>
      </c>
    </row>
    <row r="656" spans="1:7">
      <c r="A656" s="24">
        <f t="shared" si="28"/>
        <v>43143</v>
      </c>
      <c r="B656" s="24">
        <f t="shared" si="27"/>
        <v>43149</v>
      </c>
      <c r="C656" s="36">
        <v>43149.2916666659</v>
      </c>
      <c r="D656" s="1">
        <v>0</v>
      </c>
      <c r="E656" s="17">
        <f t="shared" si="29"/>
        <v>0</v>
      </c>
      <c r="F656" s="1">
        <v>0</v>
      </c>
      <c r="G656" s="1">
        <v>0</v>
      </c>
    </row>
    <row r="657" spans="1:7">
      <c r="A657" s="24">
        <f t="shared" si="28"/>
        <v>43143</v>
      </c>
      <c r="B657" s="24">
        <f t="shared" si="27"/>
        <v>43149</v>
      </c>
      <c r="C657" s="36">
        <v>43149.333333332601</v>
      </c>
      <c r="D657" s="1">
        <v>0</v>
      </c>
      <c r="E657" s="17">
        <f t="shared" si="29"/>
        <v>0</v>
      </c>
      <c r="F657" s="1">
        <v>0</v>
      </c>
      <c r="G657" s="1">
        <v>0</v>
      </c>
    </row>
    <row r="658" spans="1:7">
      <c r="A658" s="24">
        <f t="shared" si="28"/>
        <v>43143</v>
      </c>
      <c r="B658" s="24">
        <f t="shared" si="27"/>
        <v>43149</v>
      </c>
      <c r="C658" s="36">
        <v>43149.3749999992</v>
      </c>
      <c r="D658" s="1">
        <v>0</v>
      </c>
      <c r="E658" s="17">
        <f t="shared" si="29"/>
        <v>0</v>
      </c>
      <c r="F658" s="1">
        <v>0</v>
      </c>
      <c r="G658" s="1">
        <v>0</v>
      </c>
    </row>
    <row r="659" spans="1:7">
      <c r="A659" s="24">
        <f t="shared" si="28"/>
        <v>43143</v>
      </c>
      <c r="B659" s="24">
        <f t="shared" si="27"/>
        <v>43149</v>
      </c>
      <c r="C659" s="36">
        <v>43149.4166666659</v>
      </c>
      <c r="D659" s="1">
        <v>0</v>
      </c>
      <c r="E659" s="17">
        <f t="shared" si="29"/>
        <v>0</v>
      </c>
      <c r="F659" s="1">
        <v>0</v>
      </c>
      <c r="G659" s="1">
        <v>0</v>
      </c>
    </row>
    <row r="660" spans="1:7">
      <c r="A660" s="24">
        <f t="shared" si="28"/>
        <v>43143</v>
      </c>
      <c r="B660" s="24">
        <f t="shared" si="27"/>
        <v>43149</v>
      </c>
      <c r="C660" s="36">
        <v>43149.458333332601</v>
      </c>
      <c r="D660" s="1">
        <v>0</v>
      </c>
      <c r="E660" s="17">
        <f t="shared" si="29"/>
        <v>0</v>
      </c>
      <c r="F660" s="1">
        <v>0</v>
      </c>
      <c r="G660" s="1">
        <v>0</v>
      </c>
    </row>
    <row r="661" spans="1:7">
      <c r="A661" s="24">
        <f t="shared" si="28"/>
        <v>43143</v>
      </c>
      <c r="B661" s="24">
        <f t="shared" si="27"/>
        <v>43149</v>
      </c>
      <c r="C661" s="36">
        <v>43149.4999999992</v>
      </c>
      <c r="D661" s="1">
        <v>15.75</v>
      </c>
      <c r="E661" s="17">
        <f t="shared" si="29"/>
        <v>17.453221153846155</v>
      </c>
      <c r="F661" s="1">
        <v>17.453221153846155</v>
      </c>
      <c r="G661" s="1">
        <v>17</v>
      </c>
    </row>
    <row r="662" spans="1:7">
      <c r="A662" s="24">
        <f t="shared" si="28"/>
        <v>43143</v>
      </c>
      <c r="B662" s="24">
        <f t="shared" si="27"/>
        <v>43149</v>
      </c>
      <c r="C662" s="36">
        <v>43149.5416666659</v>
      </c>
      <c r="D662" s="1">
        <v>0</v>
      </c>
      <c r="E662" s="17">
        <f t="shared" si="29"/>
        <v>0</v>
      </c>
      <c r="F662" s="1">
        <v>0</v>
      </c>
      <c r="G662" s="1">
        <v>0</v>
      </c>
    </row>
    <row r="663" spans="1:7">
      <c r="A663" s="24">
        <f t="shared" si="28"/>
        <v>43143</v>
      </c>
      <c r="B663" s="24">
        <f t="shared" si="27"/>
        <v>43149</v>
      </c>
      <c r="C663" s="36">
        <v>43149.583333332601</v>
      </c>
      <c r="D663" s="1">
        <v>0</v>
      </c>
      <c r="E663" s="17">
        <f t="shared" si="29"/>
        <v>0</v>
      </c>
      <c r="F663" s="1">
        <v>0</v>
      </c>
      <c r="G663" s="1">
        <v>0</v>
      </c>
    </row>
    <row r="664" spans="1:7">
      <c r="A664" s="24">
        <f t="shared" si="28"/>
        <v>43143</v>
      </c>
      <c r="B664" s="24">
        <f t="shared" si="27"/>
        <v>43149</v>
      </c>
      <c r="C664" s="36">
        <v>43149.6249999992</v>
      </c>
      <c r="D664" s="1">
        <v>0</v>
      </c>
      <c r="E664" s="17">
        <f t="shared" si="29"/>
        <v>0</v>
      </c>
      <c r="F664" s="1">
        <v>0</v>
      </c>
      <c r="G664" s="1">
        <v>0</v>
      </c>
    </row>
    <row r="665" spans="1:7">
      <c r="A665" s="24">
        <f t="shared" si="28"/>
        <v>43143</v>
      </c>
      <c r="B665" s="24">
        <f t="shared" si="27"/>
        <v>43149</v>
      </c>
      <c r="C665" s="36">
        <v>43149.6666666659</v>
      </c>
      <c r="D665" s="1">
        <v>0</v>
      </c>
      <c r="E665" s="17">
        <f t="shared" si="29"/>
        <v>0</v>
      </c>
      <c r="F665" s="1">
        <v>0</v>
      </c>
      <c r="G665" s="1">
        <v>0</v>
      </c>
    </row>
    <row r="666" spans="1:7">
      <c r="A666" s="24">
        <f t="shared" si="28"/>
        <v>43143</v>
      </c>
      <c r="B666" s="24">
        <f t="shared" ref="B666:B729" si="30">B642+1</f>
        <v>43149</v>
      </c>
      <c r="C666" s="36">
        <v>43149.708333332601</v>
      </c>
      <c r="D666" s="1">
        <v>0</v>
      </c>
      <c r="E666" s="17">
        <f t="shared" si="29"/>
        <v>0</v>
      </c>
      <c r="F666" s="1">
        <v>0</v>
      </c>
      <c r="G666" s="1">
        <v>0</v>
      </c>
    </row>
    <row r="667" spans="1:7">
      <c r="A667" s="24">
        <f t="shared" si="28"/>
        <v>43143</v>
      </c>
      <c r="B667" s="24">
        <f t="shared" si="30"/>
        <v>43149</v>
      </c>
      <c r="C667" s="36">
        <v>43149.7499999992</v>
      </c>
      <c r="D667" s="1">
        <v>0</v>
      </c>
      <c r="E667" s="17">
        <f t="shared" si="29"/>
        <v>0</v>
      </c>
      <c r="F667" s="1">
        <v>0</v>
      </c>
      <c r="G667" s="1">
        <v>0</v>
      </c>
    </row>
    <row r="668" spans="1:7">
      <c r="A668" s="24">
        <f t="shared" si="28"/>
        <v>43143</v>
      </c>
      <c r="B668" s="24">
        <f t="shared" si="30"/>
        <v>43149</v>
      </c>
      <c r="C668" s="36">
        <v>43149.7916666659</v>
      </c>
      <c r="D668" s="1">
        <v>195</v>
      </c>
      <c r="E668" s="17">
        <f t="shared" si="29"/>
        <v>216.08749999999998</v>
      </c>
      <c r="F668" s="1">
        <v>216.08749999999998</v>
      </c>
      <c r="G668" s="1">
        <v>216</v>
      </c>
    </row>
    <row r="669" spans="1:7">
      <c r="A669" s="24">
        <f t="shared" si="28"/>
        <v>43143</v>
      </c>
      <c r="B669" s="24">
        <f t="shared" si="30"/>
        <v>43149</v>
      </c>
      <c r="C669" s="36">
        <v>43149.833333332601</v>
      </c>
      <c r="D669" s="1">
        <v>236.75</v>
      </c>
      <c r="E669" s="17">
        <f t="shared" si="29"/>
        <v>262.35238782051283</v>
      </c>
      <c r="F669" s="1">
        <v>262.35238782051283</v>
      </c>
      <c r="G669" s="1">
        <v>262</v>
      </c>
    </row>
    <row r="670" spans="1:7">
      <c r="A670" s="24">
        <f t="shared" si="28"/>
        <v>43143</v>
      </c>
      <c r="B670" s="24">
        <f t="shared" si="30"/>
        <v>43149</v>
      </c>
      <c r="C670" s="36">
        <v>43149.8749999992</v>
      </c>
      <c r="D670" s="1">
        <v>0</v>
      </c>
      <c r="E670" s="17">
        <f t="shared" si="29"/>
        <v>0</v>
      </c>
      <c r="F670" s="1">
        <v>0</v>
      </c>
      <c r="G670" s="1">
        <v>0</v>
      </c>
    </row>
    <row r="671" spans="1:7">
      <c r="A671" s="24">
        <f t="shared" si="28"/>
        <v>43143</v>
      </c>
      <c r="B671" s="24">
        <f t="shared" si="30"/>
        <v>43149</v>
      </c>
      <c r="C671" s="36">
        <v>43149.9166666659</v>
      </c>
      <c r="D671" s="1">
        <v>0</v>
      </c>
      <c r="E671" s="17">
        <f t="shared" si="29"/>
        <v>0</v>
      </c>
      <c r="F671" s="1">
        <v>0</v>
      </c>
      <c r="G671" s="1">
        <v>0</v>
      </c>
    </row>
    <row r="672" spans="1:7">
      <c r="A672" s="24">
        <f t="shared" si="28"/>
        <v>43143</v>
      </c>
      <c r="B672" s="24">
        <f t="shared" si="30"/>
        <v>43149</v>
      </c>
      <c r="C672" s="36">
        <v>43149.958333332601</v>
      </c>
      <c r="D672" s="1">
        <v>0</v>
      </c>
      <c r="E672" s="17">
        <f t="shared" si="29"/>
        <v>0</v>
      </c>
      <c r="F672" s="1">
        <v>0</v>
      </c>
      <c r="G672" s="1">
        <v>0</v>
      </c>
    </row>
    <row r="673" spans="1:7">
      <c r="A673" s="24">
        <f t="shared" si="28"/>
        <v>43143</v>
      </c>
      <c r="B673" s="25">
        <f t="shared" si="30"/>
        <v>43149</v>
      </c>
      <c r="C673" s="36">
        <v>43149.9999999992</v>
      </c>
      <c r="D673" s="1">
        <v>0</v>
      </c>
      <c r="E673" s="17">
        <f t="shared" si="29"/>
        <v>0</v>
      </c>
      <c r="F673" s="1">
        <v>0</v>
      </c>
      <c r="G673" s="1">
        <v>0</v>
      </c>
    </row>
    <row r="674" spans="1:7">
      <c r="A674" s="24">
        <f t="shared" si="28"/>
        <v>43150</v>
      </c>
      <c r="B674" s="23">
        <f t="shared" si="30"/>
        <v>43150</v>
      </c>
      <c r="C674" s="36">
        <v>43150.0416666659</v>
      </c>
      <c r="D674" s="1">
        <v>0</v>
      </c>
      <c r="E674" s="17">
        <f t="shared" si="29"/>
        <v>0</v>
      </c>
      <c r="F674" s="1">
        <v>0</v>
      </c>
      <c r="G674" s="1">
        <v>0</v>
      </c>
    </row>
    <row r="675" spans="1:7">
      <c r="A675" s="24">
        <f t="shared" si="28"/>
        <v>43150</v>
      </c>
      <c r="B675" s="24">
        <f t="shared" si="30"/>
        <v>43150</v>
      </c>
      <c r="C675" s="36">
        <v>43150.083333332601</v>
      </c>
      <c r="D675" s="1">
        <v>98.75</v>
      </c>
      <c r="E675" s="17">
        <f t="shared" si="29"/>
        <v>109.42892628205128</v>
      </c>
      <c r="F675" s="1">
        <v>109.42892628205128</v>
      </c>
      <c r="G675" s="1">
        <v>109</v>
      </c>
    </row>
    <row r="676" spans="1:7">
      <c r="A676" s="24">
        <f t="shared" si="28"/>
        <v>43150</v>
      </c>
      <c r="B676" s="24">
        <f t="shared" si="30"/>
        <v>43150</v>
      </c>
      <c r="C676" s="36">
        <v>43150.1249999992</v>
      </c>
      <c r="D676" s="1">
        <v>43.75</v>
      </c>
      <c r="E676" s="17">
        <f t="shared" si="29"/>
        <v>48.481169871794869</v>
      </c>
      <c r="F676" s="1">
        <v>48.481169871794869</v>
      </c>
      <c r="G676" s="1">
        <v>48</v>
      </c>
    </row>
    <row r="677" spans="1:7">
      <c r="A677" s="24">
        <f t="shared" si="28"/>
        <v>43150</v>
      </c>
      <c r="B677" s="24">
        <f t="shared" si="30"/>
        <v>43150</v>
      </c>
      <c r="C677" s="36">
        <v>43150.1666666659</v>
      </c>
      <c r="D677" s="1">
        <v>55</v>
      </c>
      <c r="E677" s="17">
        <f t="shared" si="29"/>
        <v>60.94775641025641</v>
      </c>
      <c r="F677" s="1">
        <v>60.94775641025641</v>
      </c>
      <c r="G677" s="1">
        <v>61</v>
      </c>
    </row>
    <row r="678" spans="1:7">
      <c r="A678" s="24">
        <f t="shared" si="28"/>
        <v>43150</v>
      </c>
      <c r="B678" s="24">
        <f t="shared" si="30"/>
        <v>43150</v>
      </c>
      <c r="C678" s="36">
        <v>43150.208333332601</v>
      </c>
      <c r="D678" s="1">
        <v>0</v>
      </c>
      <c r="E678" s="17">
        <f t="shared" si="29"/>
        <v>0</v>
      </c>
      <c r="F678" s="1">
        <v>0</v>
      </c>
      <c r="G678" s="1">
        <v>0</v>
      </c>
    </row>
    <row r="679" spans="1:7">
      <c r="A679" s="24">
        <f t="shared" si="28"/>
        <v>43150</v>
      </c>
      <c r="B679" s="24">
        <f t="shared" si="30"/>
        <v>43150</v>
      </c>
      <c r="C679" s="36">
        <v>43150.2499999992</v>
      </c>
      <c r="D679" s="1">
        <v>314.25</v>
      </c>
      <c r="E679" s="17">
        <f t="shared" si="29"/>
        <v>348.23331730769229</v>
      </c>
      <c r="F679" s="1">
        <v>348.23331730769229</v>
      </c>
      <c r="G679" s="1">
        <v>348</v>
      </c>
    </row>
    <row r="680" spans="1:7">
      <c r="A680" s="24">
        <f t="shared" si="28"/>
        <v>43150</v>
      </c>
      <c r="B680" s="24">
        <f t="shared" si="30"/>
        <v>43150</v>
      </c>
      <c r="C680" s="36">
        <v>43150.2916666659</v>
      </c>
      <c r="D680" s="1">
        <v>3696.75</v>
      </c>
      <c r="E680" s="17">
        <f t="shared" si="29"/>
        <v>4096.5203365384614</v>
      </c>
      <c r="F680" s="1">
        <v>4096.5203365384614</v>
      </c>
      <c r="G680" s="1">
        <v>4097</v>
      </c>
    </row>
    <row r="681" spans="1:7">
      <c r="A681" s="24">
        <f t="shared" si="28"/>
        <v>43150</v>
      </c>
      <c r="B681" s="24">
        <f t="shared" si="30"/>
        <v>43150</v>
      </c>
      <c r="C681" s="36">
        <v>43150.333333332601</v>
      </c>
      <c r="D681" s="1">
        <v>5251.75</v>
      </c>
      <c r="E681" s="17">
        <f t="shared" si="29"/>
        <v>5819.6796314102567</v>
      </c>
      <c r="F681" s="1">
        <v>5819.6796314102567</v>
      </c>
      <c r="G681" s="1">
        <v>5820</v>
      </c>
    </row>
    <row r="682" spans="1:7">
      <c r="A682" s="24">
        <f t="shared" ref="A682:A745" si="31">A514+7</f>
        <v>43150</v>
      </c>
      <c r="B682" s="24">
        <f t="shared" si="30"/>
        <v>43150</v>
      </c>
      <c r="C682" s="36">
        <v>43150.3749999992</v>
      </c>
      <c r="D682" s="1">
        <v>3526.75</v>
      </c>
      <c r="E682" s="17">
        <f t="shared" si="29"/>
        <v>3908.1363621794872</v>
      </c>
      <c r="F682" s="1">
        <v>3908.1363621794872</v>
      </c>
      <c r="G682" s="1">
        <v>3908</v>
      </c>
    </row>
    <row r="683" spans="1:7">
      <c r="A683" s="24">
        <f t="shared" si="31"/>
        <v>43150</v>
      </c>
      <c r="B683" s="24">
        <f t="shared" si="30"/>
        <v>43150</v>
      </c>
      <c r="C683" s="36">
        <v>43150.4166666659</v>
      </c>
      <c r="D683" s="1">
        <v>1105.25</v>
      </c>
      <c r="E683" s="17">
        <f t="shared" si="29"/>
        <v>1224.7728685897434</v>
      </c>
      <c r="F683" s="1">
        <v>1224.7728685897434</v>
      </c>
      <c r="G683" s="1">
        <v>1225</v>
      </c>
    </row>
    <row r="684" spans="1:7">
      <c r="A684" s="24">
        <f t="shared" si="31"/>
        <v>43150</v>
      </c>
      <c r="B684" s="24">
        <f t="shared" si="30"/>
        <v>43150</v>
      </c>
      <c r="C684" s="36">
        <v>43150.458333332601</v>
      </c>
      <c r="D684" s="1">
        <v>4561</v>
      </c>
      <c r="E684" s="17">
        <f t="shared" si="29"/>
        <v>5054.231217948718</v>
      </c>
      <c r="F684" s="1">
        <v>5054.231217948718</v>
      </c>
      <c r="G684" s="1">
        <v>5054</v>
      </c>
    </row>
    <row r="685" spans="1:7">
      <c r="A685" s="24">
        <f t="shared" si="31"/>
        <v>43150</v>
      </c>
      <c r="B685" s="24">
        <f t="shared" si="30"/>
        <v>43150</v>
      </c>
      <c r="C685" s="36">
        <v>43150.4999999992</v>
      </c>
      <c r="D685" s="1">
        <v>3896</v>
      </c>
      <c r="E685" s="17">
        <f t="shared" si="29"/>
        <v>4317.3174358974356</v>
      </c>
      <c r="F685" s="1">
        <v>4317.3174358974356</v>
      </c>
      <c r="G685" s="1">
        <v>4317</v>
      </c>
    </row>
    <row r="686" spans="1:7">
      <c r="A686" s="24">
        <f t="shared" si="31"/>
        <v>43150</v>
      </c>
      <c r="B686" s="24">
        <f t="shared" si="30"/>
        <v>43150</v>
      </c>
      <c r="C686" s="36">
        <v>43150.5416666659</v>
      </c>
      <c r="D686" s="1">
        <v>5825.25</v>
      </c>
      <c r="E686" s="17">
        <f t="shared" si="29"/>
        <v>6455.198509615384</v>
      </c>
      <c r="F686" s="1">
        <v>6455.198509615384</v>
      </c>
      <c r="G686" s="1">
        <v>6455</v>
      </c>
    </row>
    <row r="687" spans="1:7">
      <c r="A687" s="24">
        <f t="shared" si="31"/>
        <v>43150</v>
      </c>
      <c r="B687" s="24">
        <f t="shared" si="30"/>
        <v>43150</v>
      </c>
      <c r="C687" s="36">
        <v>43150.583333332601</v>
      </c>
      <c r="D687" s="1">
        <v>4939.75</v>
      </c>
      <c r="E687" s="17">
        <f t="shared" si="29"/>
        <v>5473.939631410256</v>
      </c>
      <c r="F687" s="1">
        <v>5473.939631410256</v>
      </c>
      <c r="G687" s="1">
        <v>5474</v>
      </c>
    </row>
    <row r="688" spans="1:7">
      <c r="A688" s="24">
        <f t="shared" si="31"/>
        <v>43150</v>
      </c>
      <c r="B688" s="24">
        <f t="shared" si="30"/>
        <v>43150</v>
      </c>
      <c r="C688" s="36">
        <v>43150.6249999992</v>
      </c>
      <c r="D688" s="1">
        <v>5212.5</v>
      </c>
      <c r="E688" s="17">
        <f t="shared" si="29"/>
        <v>5776.1850961538457</v>
      </c>
      <c r="F688" s="1">
        <v>5776.1850961538457</v>
      </c>
      <c r="G688" s="1">
        <v>5776</v>
      </c>
    </row>
    <row r="689" spans="1:7">
      <c r="A689" s="24">
        <f t="shared" si="31"/>
        <v>43150</v>
      </c>
      <c r="B689" s="24">
        <f t="shared" si="30"/>
        <v>43150</v>
      </c>
      <c r="C689" s="36">
        <v>43150.6666666659</v>
      </c>
      <c r="D689" s="1">
        <v>5738.5</v>
      </c>
      <c r="E689" s="17">
        <f t="shared" si="29"/>
        <v>6359.0672756410249</v>
      </c>
      <c r="F689" s="1">
        <v>6359.0672756410249</v>
      </c>
      <c r="G689" s="1">
        <v>6359</v>
      </c>
    </row>
    <row r="690" spans="1:7">
      <c r="A690" s="24">
        <f t="shared" si="31"/>
        <v>43150</v>
      </c>
      <c r="B690" s="24">
        <f t="shared" si="30"/>
        <v>43150</v>
      </c>
      <c r="C690" s="36">
        <v>43150.708333332601</v>
      </c>
      <c r="D690" s="1">
        <v>4276.25</v>
      </c>
      <c r="E690" s="17">
        <f t="shared" si="29"/>
        <v>4738.6880608974352</v>
      </c>
      <c r="F690" s="1">
        <v>4738.6880608974352</v>
      </c>
      <c r="G690" s="1">
        <v>4739</v>
      </c>
    </row>
    <row r="691" spans="1:7">
      <c r="A691" s="24">
        <f t="shared" si="31"/>
        <v>43150</v>
      </c>
      <c r="B691" s="24">
        <f t="shared" si="30"/>
        <v>43150</v>
      </c>
      <c r="C691" s="36">
        <v>43150.7499999992</v>
      </c>
      <c r="D691" s="1">
        <v>5592.75</v>
      </c>
      <c r="E691" s="17">
        <f t="shared" si="29"/>
        <v>6197.5557211538453</v>
      </c>
      <c r="F691" s="1">
        <v>6197.5557211538453</v>
      </c>
      <c r="G691" s="1">
        <v>6198</v>
      </c>
    </row>
    <row r="692" spans="1:7">
      <c r="A692" s="24">
        <f t="shared" si="31"/>
        <v>43150</v>
      </c>
      <c r="B692" s="24">
        <f t="shared" si="30"/>
        <v>43150</v>
      </c>
      <c r="C692" s="36">
        <v>43150.7916666659</v>
      </c>
      <c r="D692" s="1">
        <v>3823</v>
      </c>
      <c r="E692" s="17">
        <f t="shared" si="29"/>
        <v>4236.4231410256407</v>
      </c>
      <c r="F692" s="1">
        <v>4236.4231410256407</v>
      </c>
      <c r="G692" s="1">
        <v>4236</v>
      </c>
    </row>
    <row r="693" spans="1:7">
      <c r="A693" s="24">
        <f t="shared" si="31"/>
        <v>43150</v>
      </c>
      <c r="B693" s="24">
        <f t="shared" si="30"/>
        <v>43150</v>
      </c>
      <c r="C693" s="36">
        <v>43150.833333332601</v>
      </c>
      <c r="D693" s="1">
        <v>4544.25</v>
      </c>
      <c r="E693" s="17">
        <f t="shared" si="29"/>
        <v>5035.6698557692298</v>
      </c>
      <c r="F693" s="1">
        <v>5035.6698557692298</v>
      </c>
      <c r="G693" s="1">
        <v>5036</v>
      </c>
    </row>
    <row r="694" spans="1:7">
      <c r="A694" s="24">
        <f t="shared" si="31"/>
        <v>43150</v>
      </c>
      <c r="B694" s="24">
        <f t="shared" si="30"/>
        <v>43150</v>
      </c>
      <c r="C694" s="36">
        <v>43150.8749999992</v>
      </c>
      <c r="D694" s="1">
        <v>4667.25</v>
      </c>
      <c r="E694" s="17">
        <f t="shared" si="29"/>
        <v>5171.9712019230774</v>
      </c>
      <c r="F694" s="1">
        <v>5171.9712019230774</v>
      </c>
      <c r="G694" s="1">
        <v>5172</v>
      </c>
    </row>
    <row r="695" spans="1:7">
      <c r="A695" s="24">
        <f t="shared" si="31"/>
        <v>43150</v>
      </c>
      <c r="B695" s="24">
        <f t="shared" si="30"/>
        <v>43150</v>
      </c>
      <c r="C695" s="36">
        <v>43150.9166666659</v>
      </c>
      <c r="D695" s="1">
        <v>4973</v>
      </c>
      <c r="E695" s="17">
        <f t="shared" si="29"/>
        <v>5510.7853205128204</v>
      </c>
      <c r="F695" s="1">
        <v>5510.7853205128204</v>
      </c>
      <c r="G695" s="1">
        <v>5511</v>
      </c>
    </row>
    <row r="696" spans="1:7">
      <c r="A696" s="24">
        <f t="shared" si="31"/>
        <v>43150</v>
      </c>
      <c r="B696" s="24">
        <f t="shared" si="30"/>
        <v>43150</v>
      </c>
      <c r="C696" s="36">
        <v>43150.958333332601</v>
      </c>
      <c r="D696" s="1">
        <v>5976.5</v>
      </c>
      <c r="E696" s="17">
        <f t="shared" si="29"/>
        <v>6622.8048397435896</v>
      </c>
      <c r="F696" s="1">
        <v>6622.8048397435896</v>
      </c>
      <c r="G696" s="1">
        <v>6623</v>
      </c>
    </row>
    <row r="697" spans="1:7">
      <c r="A697" s="24">
        <f t="shared" si="31"/>
        <v>43150</v>
      </c>
      <c r="B697" s="25">
        <f t="shared" si="30"/>
        <v>43150</v>
      </c>
      <c r="C697" s="36">
        <v>43150.9999999992</v>
      </c>
      <c r="D697" s="1">
        <v>4710.5</v>
      </c>
      <c r="E697" s="17">
        <f t="shared" si="29"/>
        <v>5219.8983012820509</v>
      </c>
      <c r="F697" s="1">
        <v>5219.8983012820509</v>
      </c>
      <c r="G697" s="1">
        <v>5220</v>
      </c>
    </row>
    <row r="698" spans="1:7">
      <c r="A698" s="24">
        <f t="shared" si="31"/>
        <v>43150</v>
      </c>
      <c r="B698" s="23">
        <f t="shared" si="30"/>
        <v>43151</v>
      </c>
      <c r="C698" s="36">
        <v>43151.0416666659</v>
      </c>
      <c r="D698" s="1">
        <v>5671.25</v>
      </c>
      <c r="E698" s="17">
        <f t="shared" si="29"/>
        <v>6284.5447916666662</v>
      </c>
      <c r="F698" s="1">
        <v>6284.5447916666662</v>
      </c>
      <c r="G698" s="1">
        <v>6285</v>
      </c>
    </row>
    <row r="699" spans="1:7">
      <c r="A699" s="24">
        <f t="shared" si="31"/>
        <v>43150</v>
      </c>
      <c r="B699" s="24">
        <f t="shared" si="30"/>
        <v>43151</v>
      </c>
      <c r="C699" s="36">
        <v>43151.083333332601</v>
      </c>
      <c r="D699" s="1">
        <v>6309</v>
      </c>
      <c r="E699" s="17">
        <f t="shared" si="29"/>
        <v>6991.2617307692308</v>
      </c>
      <c r="F699" s="1">
        <v>6991.2617307692308</v>
      </c>
      <c r="G699" s="1">
        <v>6991</v>
      </c>
    </row>
    <row r="700" spans="1:7">
      <c r="A700" s="24">
        <f t="shared" si="31"/>
        <v>43150</v>
      </c>
      <c r="B700" s="24">
        <f t="shared" si="30"/>
        <v>43151</v>
      </c>
      <c r="C700" s="36">
        <v>43151.1249999992</v>
      </c>
      <c r="D700" s="1">
        <v>4573.75</v>
      </c>
      <c r="E700" s="17">
        <f t="shared" si="29"/>
        <v>5068.360016025641</v>
      </c>
      <c r="F700" s="1">
        <v>5068.360016025641</v>
      </c>
      <c r="G700" s="1">
        <v>5068</v>
      </c>
    </row>
    <row r="701" spans="1:7">
      <c r="A701" s="24">
        <f t="shared" si="31"/>
        <v>43150</v>
      </c>
      <c r="B701" s="24">
        <f t="shared" si="30"/>
        <v>43151</v>
      </c>
      <c r="C701" s="36">
        <v>43151.1666666659</v>
      </c>
      <c r="D701" s="1">
        <v>5692.25</v>
      </c>
      <c r="E701" s="17">
        <f t="shared" si="29"/>
        <v>6307.8157532051282</v>
      </c>
      <c r="F701" s="1">
        <v>6307.8157532051282</v>
      </c>
      <c r="G701" s="1">
        <v>6308</v>
      </c>
    </row>
    <row r="702" spans="1:7">
      <c r="A702" s="24">
        <f t="shared" si="31"/>
        <v>43150</v>
      </c>
      <c r="B702" s="24">
        <f t="shared" si="30"/>
        <v>43151</v>
      </c>
      <c r="C702" s="36">
        <v>43151.208333332601</v>
      </c>
      <c r="D702" s="1">
        <v>4002.5</v>
      </c>
      <c r="E702" s="17">
        <f t="shared" si="29"/>
        <v>4435.3344551282044</v>
      </c>
      <c r="F702" s="1">
        <v>4435.3344551282044</v>
      </c>
      <c r="G702" s="1">
        <v>4435</v>
      </c>
    </row>
    <row r="703" spans="1:7">
      <c r="A703" s="24">
        <f t="shared" si="31"/>
        <v>43150</v>
      </c>
      <c r="B703" s="24">
        <f t="shared" si="30"/>
        <v>43151</v>
      </c>
      <c r="C703" s="36">
        <v>43151.2499999992</v>
      </c>
      <c r="D703" s="1">
        <v>314.25</v>
      </c>
      <c r="E703" s="17">
        <f t="shared" si="29"/>
        <v>348.23331730769229</v>
      </c>
      <c r="F703" s="1">
        <v>348.23331730769229</v>
      </c>
      <c r="G703" s="1">
        <v>348</v>
      </c>
    </row>
    <row r="704" spans="1:7">
      <c r="A704" s="24">
        <f t="shared" si="31"/>
        <v>43150</v>
      </c>
      <c r="B704" s="24">
        <f t="shared" si="30"/>
        <v>43151</v>
      </c>
      <c r="C704" s="36">
        <v>43151.2916666659</v>
      </c>
      <c r="D704" s="1">
        <v>4144</v>
      </c>
      <c r="E704" s="17">
        <f t="shared" si="29"/>
        <v>4592.1364102564094</v>
      </c>
      <c r="F704" s="1">
        <v>4592.1364102564094</v>
      </c>
      <c r="G704" s="1">
        <v>4592</v>
      </c>
    </row>
    <row r="705" spans="1:7">
      <c r="A705" s="24">
        <f t="shared" si="31"/>
        <v>43150</v>
      </c>
      <c r="B705" s="24">
        <f t="shared" si="30"/>
        <v>43151</v>
      </c>
      <c r="C705" s="36">
        <v>43151.333333332601</v>
      </c>
      <c r="D705" s="1">
        <v>4188.5</v>
      </c>
      <c r="E705" s="17">
        <f t="shared" si="29"/>
        <v>4641.4486858974351</v>
      </c>
      <c r="F705" s="1">
        <v>4641.4486858974351</v>
      </c>
      <c r="G705" s="1">
        <v>4641</v>
      </c>
    </row>
    <row r="706" spans="1:7">
      <c r="A706" s="24">
        <f t="shared" si="31"/>
        <v>43150</v>
      </c>
      <c r="B706" s="24">
        <f t="shared" si="30"/>
        <v>43151</v>
      </c>
      <c r="C706" s="36">
        <v>43151.3749999992</v>
      </c>
      <c r="D706" s="1">
        <v>4440.75</v>
      </c>
      <c r="E706" s="17">
        <f t="shared" si="29"/>
        <v>4920.9772596153844</v>
      </c>
      <c r="F706" s="1">
        <v>4920.9772596153844</v>
      </c>
      <c r="G706" s="1">
        <v>4921</v>
      </c>
    </row>
    <row r="707" spans="1:7">
      <c r="A707" s="24">
        <f t="shared" si="31"/>
        <v>43150</v>
      </c>
      <c r="B707" s="24">
        <f t="shared" si="30"/>
        <v>43151</v>
      </c>
      <c r="C707" s="36">
        <v>43151.4166666659</v>
      </c>
      <c r="D707" s="1">
        <v>4434.25</v>
      </c>
      <c r="E707" s="17">
        <f t="shared" si="29"/>
        <v>4913.7743429487173</v>
      </c>
      <c r="F707" s="1">
        <v>4913.7743429487173</v>
      </c>
      <c r="G707" s="1">
        <v>4914</v>
      </c>
    </row>
    <row r="708" spans="1:7">
      <c r="A708" s="24">
        <f t="shared" si="31"/>
        <v>43150</v>
      </c>
      <c r="B708" s="24">
        <f t="shared" si="30"/>
        <v>43151</v>
      </c>
      <c r="C708" s="36">
        <v>43151.458333332601</v>
      </c>
      <c r="D708" s="1">
        <v>5401.5</v>
      </c>
      <c r="E708" s="17">
        <f t="shared" si="29"/>
        <v>5985.6237499999997</v>
      </c>
      <c r="F708" s="1">
        <v>5985.6237499999997</v>
      </c>
      <c r="G708" s="1">
        <v>5986</v>
      </c>
    </row>
    <row r="709" spans="1:7">
      <c r="A709" s="24">
        <f t="shared" si="31"/>
        <v>43150</v>
      </c>
      <c r="B709" s="24">
        <f t="shared" si="30"/>
        <v>43151</v>
      </c>
      <c r="C709" s="36">
        <v>43151.4999999992</v>
      </c>
      <c r="D709" s="1">
        <v>3832.25</v>
      </c>
      <c r="E709" s="17">
        <f t="shared" si="29"/>
        <v>4246.6734455128208</v>
      </c>
      <c r="F709" s="1">
        <v>4246.6734455128208</v>
      </c>
      <c r="G709" s="1">
        <v>4247</v>
      </c>
    </row>
    <row r="710" spans="1:7">
      <c r="A710" s="24">
        <f t="shared" si="31"/>
        <v>43150</v>
      </c>
      <c r="B710" s="24">
        <f t="shared" si="30"/>
        <v>43151</v>
      </c>
      <c r="C710" s="36">
        <v>43151.5416666659</v>
      </c>
      <c r="D710" s="1">
        <v>5041.5</v>
      </c>
      <c r="E710" s="17">
        <f t="shared" si="29"/>
        <v>5586.6929807692304</v>
      </c>
      <c r="F710" s="1">
        <v>5586.6929807692304</v>
      </c>
      <c r="G710" s="1">
        <v>5587</v>
      </c>
    </row>
    <row r="711" spans="1:7">
      <c r="A711" s="24">
        <f t="shared" si="31"/>
        <v>43150</v>
      </c>
      <c r="B711" s="24">
        <f t="shared" si="30"/>
        <v>43151</v>
      </c>
      <c r="C711" s="36">
        <v>43151.583333332601</v>
      </c>
      <c r="D711" s="1">
        <v>4287.5</v>
      </c>
      <c r="E711" s="17">
        <f t="shared" si="29"/>
        <v>4751.1546474358965</v>
      </c>
      <c r="F711" s="1">
        <v>4751.1546474358965</v>
      </c>
      <c r="G711" s="1">
        <v>4751</v>
      </c>
    </row>
    <row r="712" spans="1:7">
      <c r="A712" s="24">
        <f t="shared" si="31"/>
        <v>43150</v>
      </c>
      <c r="B712" s="24">
        <f t="shared" si="30"/>
        <v>43151</v>
      </c>
      <c r="C712" s="36">
        <v>43151.6249999992</v>
      </c>
      <c r="D712" s="1">
        <v>3284.5</v>
      </c>
      <c r="E712" s="17">
        <f t="shared" si="29"/>
        <v>3639.6891987179488</v>
      </c>
      <c r="F712" s="1">
        <v>3639.6891987179488</v>
      </c>
      <c r="G712" s="1">
        <v>3640</v>
      </c>
    </row>
    <row r="713" spans="1:7">
      <c r="A713" s="24">
        <f t="shared" si="31"/>
        <v>43150</v>
      </c>
      <c r="B713" s="24">
        <f t="shared" si="30"/>
        <v>43151</v>
      </c>
      <c r="C713" s="36">
        <v>43151.6666666659</v>
      </c>
      <c r="D713" s="1">
        <v>3422.75</v>
      </c>
      <c r="E713" s="17">
        <f t="shared" si="29"/>
        <v>3792.8896955128203</v>
      </c>
      <c r="F713" s="1">
        <v>3792.8896955128203</v>
      </c>
      <c r="G713" s="1">
        <v>3793</v>
      </c>
    </row>
    <row r="714" spans="1:7">
      <c r="A714" s="24">
        <f t="shared" si="31"/>
        <v>43150</v>
      </c>
      <c r="B714" s="24">
        <f t="shared" si="30"/>
        <v>43151</v>
      </c>
      <c r="C714" s="36">
        <v>43151.708333332601</v>
      </c>
      <c r="D714" s="1">
        <v>4119</v>
      </c>
      <c r="E714" s="17">
        <f t="shared" si="29"/>
        <v>4564.432884615384</v>
      </c>
      <c r="F714" s="1">
        <v>4564.432884615384</v>
      </c>
      <c r="G714" s="1">
        <v>4564</v>
      </c>
    </row>
    <row r="715" spans="1:7">
      <c r="A715" s="24">
        <f t="shared" si="31"/>
        <v>43150</v>
      </c>
      <c r="B715" s="24">
        <f t="shared" si="30"/>
        <v>43151</v>
      </c>
      <c r="C715" s="36">
        <v>43151.7499999992</v>
      </c>
      <c r="D715" s="1">
        <v>5778.5</v>
      </c>
      <c r="E715" s="17">
        <f t="shared" ref="E715:E778" si="32">D715*(293/273)*(1.0325/1)</f>
        <v>6403.3929166666658</v>
      </c>
      <c r="F715" s="1">
        <v>6403.3929166666658</v>
      </c>
      <c r="G715" s="1">
        <v>6403</v>
      </c>
    </row>
    <row r="716" spans="1:7">
      <c r="A716" s="24">
        <f t="shared" si="31"/>
        <v>43150</v>
      </c>
      <c r="B716" s="24">
        <f t="shared" si="30"/>
        <v>43151</v>
      </c>
      <c r="C716" s="36">
        <v>43151.7916666659</v>
      </c>
      <c r="D716" s="1">
        <v>4676</v>
      </c>
      <c r="E716" s="17">
        <f t="shared" si="32"/>
        <v>5181.667435897436</v>
      </c>
      <c r="F716" s="1">
        <v>5181.667435897436</v>
      </c>
      <c r="G716" s="1">
        <v>5182</v>
      </c>
    </row>
    <row r="717" spans="1:7">
      <c r="A717" s="24">
        <f t="shared" si="31"/>
        <v>43150</v>
      </c>
      <c r="B717" s="24">
        <f t="shared" si="30"/>
        <v>43151</v>
      </c>
      <c r="C717" s="36">
        <v>43151.833333332601</v>
      </c>
      <c r="D717" s="1">
        <v>5664.25</v>
      </c>
      <c r="E717" s="17">
        <f t="shared" si="32"/>
        <v>6276.7878044871786</v>
      </c>
      <c r="F717" s="1">
        <v>6276.7878044871786</v>
      </c>
      <c r="G717" s="1">
        <v>6277</v>
      </c>
    </row>
    <row r="718" spans="1:7">
      <c r="A718" s="24">
        <f t="shared" si="31"/>
        <v>43150</v>
      </c>
      <c r="B718" s="24">
        <f t="shared" si="30"/>
        <v>43151</v>
      </c>
      <c r="C718" s="36">
        <v>43151.8749999992</v>
      </c>
      <c r="D718" s="1">
        <v>6088.25</v>
      </c>
      <c r="E718" s="17">
        <f t="shared" si="32"/>
        <v>6746.639599358974</v>
      </c>
      <c r="F718" s="1">
        <v>6746.639599358974</v>
      </c>
      <c r="G718" s="1">
        <v>6747</v>
      </c>
    </row>
    <row r="719" spans="1:7">
      <c r="A719" s="24">
        <f t="shared" si="31"/>
        <v>43150</v>
      </c>
      <c r="B719" s="24">
        <f t="shared" si="30"/>
        <v>43151</v>
      </c>
      <c r="C719" s="36">
        <v>43151.9166666659</v>
      </c>
      <c r="D719" s="1">
        <v>5743.5</v>
      </c>
      <c r="E719" s="17">
        <f t="shared" si="32"/>
        <v>6364.6079807692304</v>
      </c>
      <c r="F719" s="1">
        <v>6364.6079807692304</v>
      </c>
      <c r="G719" s="1">
        <v>6365</v>
      </c>
    </row>
    <row r="720" spans="1:7">
      <c r="A720" s="24">
        <f t="shared" si="31"/>
        <v>43150</v>
      </c>
      <c r="B720" s="24">
        <f t="shared" si="30"/>
        <v>43151</v>
      </c>
      <c r="C720" s="36">
        <v>43151.958333332601</v>
      </c>
      <c r="D720" s="1">
        <v>5767</v>
      </c>
      <c r="E720" s="17">
        <f t="shared" si="32"/>
        <v>6390.6492948717951</v>
      </c>
      <c r="F720" s="1">
        <v>6390.6492948717951</v>
      </c>
      <c r="G720" s="1">
        <v>6391</v>
      </c>
    </row>
    <row r="721" spans="1:7">
      <c r="A721" s="24">
        <f t="shared" si="31"/>
        <v>43150</v>
      </c>
      <c r="B721" s="25">
        <f t="shared" si="30"/>
        <v>43151</v>
      </c>
      <c r="C721" s="36">
        <v>43151.9999999992</v>
      </c>
      <c r="D721" s="1">
        <v>4764</v>
      </c>
      <c r="E721" s="17">
        <f t="shared" si="32"/>
        <v>5279.1838461538455</v>
      </c>
      <c r="F721" s="1">
        <v>5279.1838461538455</v>
      </c>
      <c r="G721" s="1">
        <v>5279</v>
      </c>
    </row>
    <row r="722" spans="1:7">
      <c r="A722" s="24">
        <f t="shared" si="31"/>
        <v>43150</v>
      </c>
      <c r="B722" s="23">
        <f t="shared" si="30"/>
        <v>43152</v>
      </c>
      <c r="C722" s="36">
        <v>43152.0416666659</v>
      </c>
      <c r="D722" s="1">
        <v>4813.75</v>
      </c>
      <c r="E722" s="17">
        <f t="shared" si="32"/>
        <v>5334.3138621794869</v>
      </c>
      <c r="F722" s="1">
        <v>5334.3138621794869</v>
      </c>
      <c r="G722" s="1">
        <v>5334</v>
      </c>
    </row>
    <row r="723" spans="1:7">
      <c r="A723" s="24">
        <f t="shared" si="31"/>
        <v>43150</v>
      </c>
      <c r="B723" s="24">
        <f t="shared" si="30"/>
        <v>43152</v>
      </c>
      <c r="C723" s="36">
        <v>43152.083333332601</v>
      </c>
      <c r="D723" s="1">
        <v>3585</v>
      </c>
      <c r="E723" s="17">
        <f t="shared" si="32"/>
        <v>3972.6855769230765</v>
      </c>
      <c r="F723" s="1">
        <v>3972.6855769230765</v>
      </c>
      <c r="G723" s="1">
        <v>3973</v>
      </c>
    </row>
    <row r="724" spans="1:7">
      <c r="A724" s="24">
        <f t="shared" si="31"/>
        <v>43150</v>
      </c>
      <c r="B724" s="24">
        <f t="shared" si="30"/>
        <v>43152</v>
      </c>
      <c r="C724" s="36">
        <v>43152.1249999992</v>
      </c>
      <c r="D724" s="1">
        <v>3299.5</v>
      </c>
      <c r="E724" s="17">
        <f t="shared" si="32"/>
        <v>3656.3113141025638</v>
      </c>
      <c r="F724" s="1">
        <v>3656.3113141025638</v>
      </c>
      <c r="G724" s="1">
        <v>3656</v>
      </c>
    </row>
    <row r="725" spans="1:7">
      <c r="A725" s="24">
        <f t="shared" si="31"/>
        <v>43150</v>
      </c>
      <c r="B725" s="24">
        <f t="shared" si="30"/>
        <v>43152</v>
      </c>
      <c r="C725" s="36">
        <v>43152.1666666659</v>
      </c>
      <c r="D725" s="1">
        <v>5048.25</v>
      </c>
      <c r="E725" s="17">
        <f t="shared" si="32"/>
        <v>5594.1729326923069</v>
      </c>
      <c r="F725" s="1">
        <v>5594.1729326923069</v>
      </c>
      <c r="G725" s="1">
        <v>5594</v>
      </c>
    </row>
    <row r="726" spans="1:7">
      <c r="A726" s="24">
        <f t="shared" si="31"/>
        <v>43150</v>
      </c>
      <c r="B726" s="24">
        <f t="shared" si="30"/>
        <v>43152</v>
      </c>
      <c r="C726" s="36">
        <v>43152.208333332601</v>
      </c>
      <c r="D726" s="1">
        <v>3056.5</v>
      </c>
      <c r="E726" s="17">
        <f t="shared" si="32"/>
        <v>3387.0330448717946</v>
      </c>
      <c r="F726" s="1">
        <v>3387.0330448717946</v>
      </c>
      <c r="G726" s="1">
        <v>3387</v>
      </c>
    </row>
    <row r="727" spans="1:7">
      <c r="A727" s="24">
        <f t="shared" si="31"/>
        <v>43150</v>
      </c>
      <c r="B727" s="24">
        <f t="shared" si="30"/>
        <v>43152</v>
      </c>
      <c r="C727" s="36">
        <v>43152.2499999992</v>
      </c>
      <c r="D727" s="1">
        <v>780.5</v>
      </c>
      <c r="E727" s="17">
        <f t="shared" si="32"/>
        <v>864.90407051282045</v>
      </c>
      <c r="F727" s="1">
        <v>864.90407051282045</v>
      </c>
      <c r="G727" s="1">
        <v>865</v>
      </c>
    </row>
    <row r="728" spans="1:7">
      <c r="A728" s="24">
        <f t="shared" si="31"/>
        <v>43150</v>
      </c>
      <c r="B728" s="24">
        <f t="shared" si="30"/>
        <v>43152</v>
      </c>
      <c r="C728" s="36">
        <v>43152.2916666659</v>
      </c>
      <c r="D728" s="1">
        <v>4411.5</v>
      </c>
      <c r="E728" s="17">
        <f t="shared" si="32"/>
        <v>4888.5641346153843</v>
      </c>
      <c r="F728" s="1">
        <v>4888.5641346153843</v>
      </c>
      <c r="G728" s="1">
        <v>4889</v>
      </c>
    </row>
    <row r="729" spans="1:7">
      <c r="A729" s="24">
        <f t="shared" si="31"/>
        <v>43150</v>
      </c>
      <c r="B729" s="24">
        <f t="shared" si="30"/>
        <v>43152</v>
      </c>
      <c r="C729" s="36">
        <v>43152.333333332601</v>
      </c>
      <c r="D729" s="1">
        <v>5706.75</v>
      </c>
      <c r="E729" s="17">
        <f t="shared" si="32"/>
        <v>6323.8837980769231</v>
      </c>
      <c r="F729" s="1">
        <v>6323.8837980769231</v>
      </c>
      <c r="G729" s="1">
        <v>6324</v>
      </c>
    </row>
    <row r="730" spans="1:7">
      <c r="A730" s="24">
        <f t="shared" si="31"/>
        <v>43150</v>
      </c>
      <c r="B730" s="24">
        <f t="shared" ref="B730:B793" si="33">B706+1</f>
        <v>43152</v>
      </c>
      <c r="C730" s="36">
        <v>43152.3749999992</v>
      </c>
      <c r="D730" s="1">
        <v>4593.25</v>
      </c>
      <c r="E730" s="17">
        <f t="shared" si="32"/>
        <v>5089.9687660256404</v>
      </c>
      <c r="F730" s="1">
        <v>5089.9687660256404</v>
      </c>
      <c r="G730" s="1">
        <v>5090</v>
      </c>
    </row>
    <row r="731" spans="1:7">
      <c r="A731" s="24">
        <f t="shared" si="31"/>
        <v>43150</v>
      </c>
      <c r="B731" s="24">
        <f t="shared" si="33"/>
        <v>43152</v>
      </c>
      <c r="C731" s="36">
        <v>43152.4166666659</v>
      </c>
      <c r="D731" s="1">
        <v>5395.25</v>
      </c>
      <c r="E731" s="17">
        <f t="shared" si="32"/>
        <v>5978.6978685897429</v>
      </c>
      <c r="F731" s="1">
        <v>5978.6978685897429</v>
      </c>
      <c r="G731" s="1">
        <v>5979</v>
      </c>
    </row>
    <row r="732" spans="1:7">
      <c r="A732" s="24">
        <f t="shared" si="31"/>
        <v>43150</v>
      </c>
      <c r="B732" s="24">
        <f t="shared" si="33"/>
        <v>43152</v>
      </c>
      <c r="C732" s="36">
        <v>43152.458333332601</v>
      </c>
      <c r="D732" s="1">
        <v>5285</v>
      </c>
      <c r="E732" s="17">
        <f t="shared" si="32"/>
        <v>5856.5253205128201</v>
      </c>
      <c r="F732" s="1">
        <v>5856.5253205128201</v>
      </c>
      <c r="G732" s="1">
        <v>5857</v>
      </c>
    </row>
    <row r="733" spans="1:7">
      <c r="A733" s="24">
        <f t="shared" si="31"/>
        <v>43150</v>
      </c>
      <c r="B733" s="24">
        <f t="shared" si="33"/>
        <v>43152</v>
      </c>
      <c r="C733" s="36">
        <v>43152.4999999992</v>
      </c>
      <c r="D733" s="1">
        <v>4347.25</v>
      </c>
      <c r="E733" s="17">
        <f t="shared" si="32"/>
        <v>4817.366073717948</v>
      </c>
      <c r="F733" s="1">
        <v>4817.366073717948</v>
      </c>
      <c r="G733" s="1">
        <v>4817</v>
      </c>
    </row>
    <row r="734" spans="1:7">
      <c r="A734" s="24">
        <f t="shared" si="31"/>
        <v>43150</v>
      </c>
      <c r="B734" s="24">
        <f t="shared" si="33"/>
        <v>43152</v>
      </c>
      <c r="C734" s="36">
        <v>43152.5416666659</v>
      </c>
      <c r="D734" s="1">
        <v>5635.75</v>
      </c>
      <c r="E734" s="17">
        <f t="shared" si="32"/>
        <v>6245.2057852564103</v>
      </c>
      <c r="F734" s="1">
        <v>6245.2057852564103</v>
      </c>
      <c r="G734" s="1">
        <v>6245</v>
      </c>
    </row>
    <row r="735" spans="1:7">
      <c r="A735" s="24">
        <f t="shared" si="31"/>
        <v>43150</v>
      </c>
      <c r="B735" s="24">
        <f t="shared" si="33"/>
        <v>43152</v>
      </c>
      <c r="C735" s="36">
        <v>43152.583333332601</v>
      </c>
      <c r="D735" s="1">
        <v>4933.25</v>
      </c>
      <c r="E735" s="17">
        <f t="shared" si="32"/>
        <v>5466.7367147435889</v>
      </c>
      <c r="F735" s="1">
        <v>5466.7367147435889</v>
      </c>
      <c r="G735" s="1">
        <v>5467</v>
      </c>
    </row>
    <row r="736" spans="1:7">
      <c r="A736" s="24">
        <f t="shared" si="31"/>
        <v>43150</v>
      </c>
      <c r="B736" s="24">
        <f t="shared" si="33"/>
        <v>43152</v>
      </c>
      <c r="C736" s="36">
        <v>43152.6249999992</v>
      </c>
      <c r="D736" s="1">
        <v>5834.25</v>
      </c>
      <c r="E736" s="17">
        <f t="shared" si="32"/>
        <v>6465.1717788461528</v>
      </c>
      <c r="F736" s="1">
        <v>6465.1717788461528</v>
      </c>
      <c r="G736" s="1">
        <v>6465</v>
      </c>
    </row>
    <row r="737" spans="1:7">
      <c r="A737" s="24">
        <f t="shared" si="31"/>
        <v>43150</v>
      </c>
      <c r="B737" s="24">
        <f t="shared" si="33"/>
        <v>43152</v>
      </c>
      <c r="C737" s="36">
        <v>43152.6666666659</v>
      </c>
      <c r="D737" s="1">
        <v>6010.75</v>
      </c>
      <c r="E737" s="17">
        <f t="shared" si="32"/>
        <v>6660.7586698717942</v>
      </c>
      <c r="F737" s="1">
        <v>6660.7586698717942</v>
      </c>
      <c r="G737" s="1">
        <v>6661</v>
      </c>
    </row>
    <row r="738" spans="1:7">
      <c r="A738" s="24">
        <f t="shared" si="31"/>
        <v>43150</v>
      </c>
      <c r="B738" s="24">
        <f t="shared" si="33"/>
        <v>43152</v>
      </c>
      <c r="C738" s="36">
        <v>43152.708333332601</v>
      </c>
      <c r="D738" s="1">
        <v>4024.25</v>
      </c>
      <c r="E738" s="17">
        <f t="shared" si="32"/>
        <v>4459.4365224358971</v>
      </c>
      <c r="F738" s="1">
        <v>4459.4365224358971</v>
      </c>
      <c r="G738" s="1">
        <v>4459</v>
      </c>
    </row>
    <row r="739" spans="1:7">
      <c r="A739" s="24">
        <f t="shared" si="31"/>
        <v>43150</v>
      </c>
      <c r="B739" s="24">
        <f t="shared" si="33"/>
        <v>43152</v>
      </c>
      <c r="C739" s="36">
        <v>43152.7499999992</v>
      </c>
      <c r="D739" s="1">
        <v>5730.25</v>
      </c>
      <c r="E739" s="17">
        <f t="shared" si="32"/>
        <v>6349.9251121794869</v>
      </c>
      <c r="F739" s="1">
        <v>6349.9251121794869</v>
      </c>
      <c r="G739" s="1">
        <v>6350</v>
      </c>
    </row>
    <row r="740" spans="1:7">
      <c r="A740" s="24">
        <f t="shared" si="31"/>
        <v>43150</v>
      </c>
      <c r="B740" s="24">
        <f t="shared" si="33"/>
        <v>43152</v>
      </c>
      <c r="C740" s="36">
        <v>43152.7916666659</v>
      </c>
      <c r="D740" s="1">
        <v>4540</v>
      </c>
      <c r="E740" s="17">
        <f t="shared" si="32"/>
        <v>5030.9602564102561</v>
      </c>
      <c r="F740" s="1">
        <v>5030.9602564102561</v>
      </c>
      <c r="G740" s="1">
        <v>5031</v>
      </c>
    </row>
    <row r="741" spans="1:7">
      <c r="A741" s="24">
        <f t="shared" si="31"/>
        <v>43150</v>
      </c>
      <c r="B741" s="24">
        <f t="shared" si="33"/>
        <v>43152</v>
      </c>
      <c r="C741" s="36">
        <v>43152.833333332601</v>
      </c>
      <c r="D741" s="1">
        <v>5682.25</v>
      </c>
      <c r="E741" s="17">
        <f t="shared" si="32"/>
        <v>6296.7343429487173</v>
      </c>
      <c r="F741" s="1">
        <v>6296.7343429487173</v>
      </c>
      <c r="G741" s="1">
        <v>6297</v>
      </c>
    </row>
    <row r="742" spans="1:7">
      <c r="A742" s="24">
        <f t="shared" si="31"/>
        <v>43150</v>
      </c>
      <c r="B742" s="24">
        <f t="shared" si="33"/>
        <v>43152</v>
      </c>
      <c r="C742" s="36">
        <v>43152.8749999992</v>
      </c>
      <c r="D742" s="1">
        <v>5744.25</v>
      </c>
      <c r="E742" s="17">
        <f t="shared" si="32"/>
        <v>6365.4390865384612</v>
      </c>
      <c r="F742" s="1">
        <v>6365.4390865384612</v>
      </c>
      <c r="G742" s="1">
        <v>6365</v>
      </c>
    </row>
    <row r="743" spans="1:7">
      <c r="A743" s="24">
        <f t="shared" si="31"/>
        <v>43150</v>
      </c>
      <c r="B743" s="24">
        <f t="shared" si="33"/>
        <v>43152</v>
      </c>
      <c r="C743" s="36">
        <v>43152.9166666659</v>
      </c>
      <c r="D743" s="1">
        <v>5499.75</v>
      </c>
      <c r="E743" s="17">
        <f t="shared" si="32"/>
        <v>6094.4986057692304</v>
      </c>
      <c r="F743" s="1">
        <v>6094.4986057692304</v>
      </c>
      <c r="G743" s="1">
        <v>6094</v>
      </c>
    </row>
    <row r="744" spans="1:7">
      <c r="A744" s="24">
        <f t="shared" si="31"/>
        <v>43150</v>
      </c>
      <c r="B744" s="24">
        <f t="shared" si="33"/>
        <v>43152</v>
      </c>
      <c r="C744" s="36">
        <v>43152.958333332601</v>
      </c>
      <c r="D744" s="1">
        <v>5525.25</v>
      </c>
      <c r="E744" s="17">
        <f t="shared" si="32"/>
        <v>6122.7562019230763</v>
      </c>
      <c r="F744" s="1">
        <v>6122.7562019230763</v>
      </c>
      <c r="G744" s="1">
        <v>6123</v>
      </c>
    </row>
    <row r="745" spans="1:7">
      <c r="A745" s="24">
        <f t="shared" si="31"/>
        <v>43150</v>
      </c>
      <c r="B745" s="25">
        <f t="shared" si="33"/>
        <v>43152</v>
      </c>
      <c r="C745" s="36">
        <v>43152.9999999992</v>
      </c>
      <c r="D745" s="1">
        <v>4834.5</v>
      </c>
      <c r="E745" s="17">
        <f t="shared" si="32"/>
        <v>5357.3077884615386</v>
      </c>
      <c r="F745" s="1">
        <v>5357.3077884615386</v>
      </c>
      <c r="G745" s="1">
        <v>5357</v>
      </c>
    </row>
    <row r="746" spans="1:7">
      <c r="A746" s="24">
        <f t="shared" ref="A746:A809" si="34">A578+7</f>
        <v>43150</v>
      </c>
      <c r="B746" s="23">
        <f t="shared" si="33"/>
        <v>43153</v>
      </c>
      <c r="C746" s="36">
        <v>43153.0416666659</v>
      </c>
      <c r="D746" s="1">
        <v>5518.25</v>
      </c>
      <c r="E746" s="17">
        <f t="shared" si="32"/>
        <v>6114.9992147435896</v>
      </c>
      <c r="F746" s="1">
        <v>6114.9992147435896</v>
      </c>
      <c r="G746" s="1">
        <v>6115</v>
      </c>
    </row>
    <row r="747" spans="1:7">
      <c r="A747" s="24">
        <f t="shared" si="34"/>
        <v>43150</v>
      </c>
      <c r="B747" s="24">
        <f t="shared" si="33"/>
        <v>43153</v>
      </c>
      <c r="C747" s="36">
        <v>43153.083333332601</v>
      </c>
      <c r="D747" s="1">
        <v>5964</v>
      </c>
      <c r="E747" s="17">
        <f t="shared" si="32"/>
        <v>6608.9530769230769</v>
      </c>
      <c r="F747" s="1">
        <v>6608.9530769230769</v>
      </c>
      <c r="G747" s="1">
        <v>6609</v>
      </c>
    </row>
    <row r="748" spans="1:7">
      <c r="A748" s="24">
        <f t="shared" si="34"/>
        <v>43150</v>
      </c>
      <c r="B748" s="24">
        <f t="shared" si="33"/>
        <v>43153</v>
      </c>
      <c r="C748" s="36">
        <v>43153.1249999992</v>
      </c>
      <c r="D748" s="1">
        <v>4937.5</v>
      </c>
      <c r="E748" s="17">
        <f t="shared" si="32"/>
        <v>5471.4463141025635</v>
      </c>
      <c r="F748" s="1">
        <v>5471.4463141025635</v>
      </c>
      <c r="G748" s="1">
        <v>5471</v>
      </c>
    </row>
    <row r="749" spans="1:7">
      <c r="A749" s="24">
        <f t="shared" si="34"/>
        <v>43150</v>
      </c>
      <c r="B749" s="24">
        <f t="shared" si="33"/>
        <v>43153</v>
      </c>
      <c r="C749" s="36">
        <v>43153.1666666659</v>
      </c>
      <c r="D749" s="1">
        <v>5921.75</v>
      </c>
      <c r="E749" s="17">
        <f t="shared" si="32"/>
        <v>6562.1341185897436</v>
      </c>
      <c r="F749" s="1">
        <v>6562.1341185897436</v>
      </c>
      <c r="G749" s="1">
        <v>6562</v>
      </c>
    </row>
    <row r="750" spans="1:7">
      <c r="A750" s="24">
        <f t="shared" si="34"/>
        <v>43150</v>
      </c>
      <c r="B750" s="24">
        <f t="shared" si="33"/>
        <v>43153</v>
      </c>
      <c r="C750" s="36">
        <v>43153.208333332601</v>
      </c>
      <c r="D750" s="1">
        <v>3701.25</v>
      </c>
      <c r="E750" s="17">
        <f t="shared" si="32"/>
        <v>4101.5069711538463</v>
      </c>
      <c r="F750" s="1">
        <v>4101.5069711538463</v>
      </c>
      <c r="G750" s="1">
        <v>4102</v>
      </c>
    </row>
    <row r="751" spans="1:7">
      <c r="A751" s="24">
        <f t="shared" si="34"/>
        <v>43150</v>
      </c>
      <c r="B751" s="24">
        <f t="shared" si="33"/>
        <v>43153</v>
      </c>
      <c r="C751" s="36">
        <v>43153.2499999992</v>
      </c>
      <c r="D751" s="1">
        <v>752.5</v>
      </c>
      <c r="E751" s="17">
        <f t="shared" si="32"/>
        <v>833.87612179487178</v>
      </c>
      <c r="F751" s="1">
        <v>833.87612179487178</v>
      </c>
      <c r="G751" s="1">
        <v>834</v>
      </c>
    </row>
    <row r="752" spans="1:7">
      <c r="A752" s="24">
        <f t="shared" si="34"/>
        <v>43150</v>
      </c>
      <c r="B752" s="24">
        <f t="shared" si="33"/>
        <v>43153</v>
      </c>
      <c r="C752" s="36">
        <v>43153.2916666659</v>
      </c>
      <c r="D752" s="1">
        <v>4405</v>
      </c>
      <c r="E752" s="17">
        <f t="shared" si="32"/>
        <v>4881.3612179487172</v>
      </c>
      <c r="F752" s="1">
        <v>4881.3612179487172</v>
      </c>
      <c r="G752" s="1">
        <v>4881</v>
      </c>
    </row>
    <row r="753" spans="1:7">
      <c r="A753" s="24">
        <f t="shared" si="34"/>
        <v>43150</v>
      </c>
      <c r="B753" s="24">
        <f t="shared" si="33"/>
        <v>43153</v>
      </c>
      <c r="C753" s="36">
        <v>43153.333333332601</v>
      </c>
      <c r="D753" s="1">
        <v>5966.5</v>
      </c>
      <c r="E753" s="17">
        <f t="shared" si="32"/>
        <v>6611.7234294871787</v>
      </c>
      <c r="F753" s="1">
        <v>6611.7234294871787</v>
      </c>
      <c r="G753" s="1">
        <v>6612</v>
      </c>
    </row>
    <row r="754" spans="1:7">
      <c r="A754" s="24">
        <f t="shared" si="34"/>
        <v>43150</v>
      </c>
      <c r="B754" s="24">
        <f t="shared" si="33"/>
        <v>43153</v>
      </c>
      <c r="C754" s="36">
        <v>43153.3749999992</v>
      </c>
      <c r="D754" s="1">
        <v>4434.75</v>
      </c>
      <c r="E754" s="17">
        <f t="shared" si="32"/>
        <v>4914.3284134615378</v>
      </c>
      <c r="F754" s="1">
        <v>4914.3284134615378</v>
      </c>
      <c r="G754" s="1">
        <v>4914</v>
      </c>
    </row>
    <row r="755" spans="1:7">
      <c r="A755" s="24">
        <f t="shared" si="34"/>
        <v>43150</v>
      </c>
      <c r="B755" s="24">
        <f t="shared" si="33"/>
        <v>43153</v>
      </c>
      <c r="C755" s="36">
        <v>43153.4166666659</v>
      </c>
      <c r="D755" s="1">
        <v>5399.25</v>
      </c>
      <c r="E755" s="17">
        <f t="shared" si="32"/>
        <v>5983.1304326923073</v>
      </c>
      <c r="F755" s="1">
        <v>5983.1304326923073</v>
      </c>
      <c r="G755" s="1">
        <v>5983</v>
      </c>
    </row>
    <row r="756" spans="1:7">
      <c r="A756" s="24">
        <f t="shared" si="34"/>
        <v>43150</v>
      </c>
      <c r="B756" s="24">
        <f t="shared" si="33"/>
        <v>43153</v>
      </c>
      <c r="C756" s="36">
        <v>43153.458333332601</v>
      </c>
      <c r="D756" s="1">
        <v>5982.75</v>
      </c>
      <c r="E756" s="17">
        <f t="shared" si="32"/>
        <v>6629.7307211538455</v>
      </c>
      <c r="F756" s="1">
        <v>6629.7307211538455</v>
      </c>
      <c r="G756" s="1">
        <v>6630</v>
      </c>
    </row>
    <row r="757" spans="1:7">
      <c r="A757" s="24">
        <f t="shared" si="34"/>
        <v>43150</v>
      </c>
      <c r="B757" s="24">
        <f t="shared" si="33"/>
        <v>43153</v>
      </c>
      <c r="C757" s="36">
        <v>43153.4999999992</v>
      </c>
      <c r="D757" s="1">
        <v>4425.75</v>
      </c>
      <c r="E757" s="17">
        <f t="shared" si="32"/>
        <v>4904.3551442307698</v>
      </c>
      <c r="F757" s="1">
        <v>4904.3551442307698</v>
      </c>
      <c r="G757" s="1">
        <v>4904</v>
      </c>
    </row>
    <row r="758" spans="1:7">
      <c r="A758" s="24">
        <f t="shared" si="34"/>
        <v>43150</v>
      </c>
      <c r="B758" s="24">
        <f t="shared" si="33"/>
        <v>43153</v>
      </c>
      <c r="C758" s="36">
        <v>43153.5416666659</v>
      </c>
      <c r="D758" s="1">
        <v>5732.5</v>
      </c>
      <c r="E758" s="17">
        <f t="shared" si="32"/>
        <v>6352.4184294871793</v>
      </c>
      <c r="F758" s="1">
        <v>6352.4184294871793</v>
      </c>
      <c r="G758" s="1">
        <v>6352</v>
      </c>
    </row>
    <row r="759" spans="1:7">
      <c r="A759" s="24">
        <f t="shared" si="34"/>
        <v>43150</v>
      </c>
      <c r="B759" s="24">
        <f t="shared" si="33"/>
        <v>43153</v>
      </c>
      <c r="C759" s="36">
        <v>43153.583333332601</v>
      </c>
      <c r="D759" s="1">
        <v>4912</v>
      </c>
      <c r="E759" s="17">
        <f t="shared" si="32"/>
        <v>5443.1887179487176</v>
      </c>
      <c r="F759" s="1">
        <v>5443.1887179487176</v>
      </c>
      <c r="G759" s="1">
        <v>5443</v>
      </c>
    </row>
    <row r="760" spans="1:7">
      <c r="A760" s="24">
        <f t="shared" si="34"/>
        <v>43150</v>
      </c>
      <c r="B760" s="24">
        <f t="shared" si="33"/>
        <v>43153</v>
      </c>
      <c r="C760" s="36">
        <v>43153.6249999992</v>
      </c>
      <c r="D760" s="1">
        <v>4713</v>
      </c>
      <c r="E760" s="17">
        <f t="shared" si="32"/>
        <v>5222.6686538461536</v>
      </c>
      <c r="F760" s="1">
        <v>5222.6686538461536</v>
      </c>
      <c r="G760" s="1">
        <v>5223</v>
      </c>
    </row>
    <row r="761" spans="1:7">
      <c r="A761" s="24">
        <f t="shared" si="34"/>
        <v>43150</v>
      </c>
      <c r="B761" s="24">
        <f t="shared" si="33"/>
        <v>43153</v>
      </c>
      <c r="C761" s="36">
        <v>43153.6666666659</v>
      </c>
      <c r="D761" s="1">
        <v>2449</v>
      </c>
      <c r="E761" s="17">
        <f t="shared" si="32"/>
        <v>2713.8373717948716</v>
      </c>
      <c r="F761" s="1">
        <v>2713.8373717948716</v>
      </c>
      <c r="G761" s="1">
        <v>2714</v>
      </c>
    </row>
    <row r="762" spans="1:7">
      <c r="A762" s="24">
        <f t="shared" si="34"/>
        <v>43150</v>
      </c>
      <c r="B762" s="24">
        <f t="shared" si="33"/>
        <v>43153</v>
      </c>
      <c r="C762" s="36">
        <v>43153.708333332601</v>
      </c>
      <c r="D762" s="1">
        <v>3900.5</v>
      </c>
      <c r="E762" s="17">
        <f t="shared" si="32"/>
        <v>4322.3040705128205</v>
      </c>
      <c r="F762" s="1">
        <v>4322.3040705128205</v>
      </c>
      <c r="G762" s="1">
        <v>4322</v>
      </c>
    </row>
    <row r="763" spans="1:7">
      <c r="A763" s="24">
        <f t="shared" si="34"/>
        <v>43150</v>
      </c>
      <c r="B763" s="24">
        <f t="shared" si="33"/>
        <v>43153</v>
      </c>
      <c r="C763" s="36">
        <v>43153.7499999992</v>
      </c>
      <c r="D763" s="1">
        <v>5581</v>
      </c>
      <c r="E763" s="17">
        <f t="shared" si="32"/>
        <v>6184.5350641025643</v>
      </c>
      <c r="F763" s="1">
        <v>6184.5350641025643</v>
      </c>
      <c r="G763" s="1">
        <v>6185</v>
      </c>
    </row>
    <row r="764" spans="1:7">
      <c r="A764" s="24">
        <f t="shared" si="34"/>
        <v>43150</v>
      </c>
      <c r="B764" s="24">
        <f t="shared" si="33"/>
        <v>43153</v>
      </c>
      <c r="C764" s="36">
        <v>43153.7916666659</v>
      </c>
      <c r="D764" s="1">
        <v>3368.25</v>
      </c>
      <c r="E764" s="17">
        <f t="shared" si="32"/>
        <v>3732.4960096153845</v>
      </c>
      <c r="F764" s="1">
        <v>3732.4960096153845</v>
      </c>
      <c r="G764" s="1">
        <v>3732</v>
      </c>
    </row>
    <row r="765" spans="1:7">
      <c r="A765" s="24">
        <f t="shared" si="34"/>
        <v>43150</v>
      </c>
      <c r="B765" s="24">
        <f t="shared" si="33"/>
        <v>43153</v>
      </c>
      <c r="C765" s="36">
        <v>43153.833333332601</v>
      </c>
      <c r="D765" s="1">
        <v>4214.5</v>
      </c>
      <c r="E765" s="17">
        <f t="shared" si="32"/>
        <v>4670.2603525641025</v>
      </c>
      <c r="F765" s="1">
        <v>4670.2603525641025</v>
      </c>
      <c r="G765" s="1">
        <v>4670</v>
      </c>
    </row>
    <row r="766" spans="1:7">
      <c r="A766" s="24">
        <f t="shared" si="34"/>
        <v>43150</v>
      </c>
      <c r="B766" s="24">
        <f t="shared" si="33"/>
        <v>43153</v>
      </c>
      <c r="C766" s="36">
        <v>43153.8749999992</v>
      </c>
      <c r="D766" s="1">
        <v>4380.5</v>
      </c>
      <c r="E766" s="17">
        <f t="shared" si="32"/>
        <v>4854.2117628205124</v>
      </c>
      <c r="F766" s="1">
        <v>4854.2117628205124</v>
      </c>
      <c r="G766" s="1">
        <v>4854</v>
      </c>
    </row>
    <row r="767" spans="1:7">
      <c r="A767" s="24">
        <f t="shared" si="34"/>
        <v>43150</v>
      </c>
      <c r="B767" s="24">
        <f t="shared" si="33"/>
        <v>43153</v>
      </c>
      <c r="C767" s="36">
        <v>43153.9166666659</v>
      </c>
      <c r="D767" s="1">
        <v>5378.75</v>
      </c>
      <c r="E767" s="17">
        <f t="shared" si="32"/>
        <v>5960.4135416666668</v>
      </c>
      <c r="F767" s="1">
        <v>5960.4135416666668</v>
      </c>
      <c r="G767" s="1">
        <v>5960</v>
      </c>
    </row>
    <row r="768" spans="1:7">
      <c r="A768" s="24">
        <f t="shared" si="34"/>
        <v>43150</v>
      </c>
      <c r="B768" s="24">
        <f t="shared" si="33"/>
        <v>43153</v>
      </c>
      <c r="C768" s="36">
        <v>43153.958333332601</v>
      </c>
      <c r="D768" s="1">
        <v>5708.5</v>
      </c>
      <c r="E768" s="17">
        <f t="shared" si="32"/>
        <v>6325.8230448717941</v>
      </c>
      <c r="F768" s="1">
        <v>6325.8230448717941</v>
      </c>
      <c r="G768" s="1">
        <v>6326</v>
      </c>
    </row>
    <row r="769" spans="1:7">
      <c r="A769" s="24">
        <f t="shared" si="34"/>
        <v>43150</v>
      </c>
      <c r="B769" s="25">
        <f t="shared" si="33"/>
        <v>43153</v>
      </c>
      <c r="C769" s="36">
        <v>43153.9999999992</v>
      </c>
      <c r="D769" s="1">
        <v>4592</v>
      </c>
      <c r="E769" s="17">
        <f t="shared" si="32"/>
        <v>5088.5835897435891</v>
      </c>
      <c r="F769" s="1">
        <v>5088.5835897435891</v>
      </c>
      <c r="G769" s="1">
        <v>5089</v>
      </c>
    </row>
    <row r="770" spans="1:7">
      <c r="A770" s="24">
        <f t="shared" si="34"/>
        <v>43150</v>
      </c>
      <c r="B770" s="23">
        <f t="shared" si="33"/>
        <v>43154</v>
      </c>
      <c r="C770" s="36">
        <v>43154.0416666659</v>
      </c>
      <c r="D770" s="1">
        <v>5726.25</v>
      </c>
      <c r="E770" s="17">
        <f t="shared" si="32"/>
        <v>6345.4925480769225</v>
      </c>
      <c r="F770" s="1">
        <v>6345.4925480769225</v>
      </c>
      <c r="G770" s="1">
        <v>6345</v>
      </c>
    </row>
    <row r="771" spans="1:7">
      <c r="A771" s="24">
        <f t="shared" si="34"/>
        <v>43150</v>
      </c>
      <c r="B771" s="24">
        <f t="shared" si="33"/>
        <v>43154</v>
      </c>
      <c r="C771" s="36">
        <v>43154.083333332601</v>
      </c>
      <c r="D771" s="1">
        <v>5436.25</v>
      </c>
      <c r="E771" s="17">
        <f t="shared" si="32"/>
        <v>6024.1316506410258</v>
      </c>
      <c r="F771" s="1">
        <v>6024.1316506410258</v>
      </c>
      <c r="G771" s="1">
        <v>6024</v>
      </c>
    </row>
    <row r="772" spans="1:7">
      <c r="A772" s="24">
        <f t="shared" si="34"/>
        <v>43150</v>
      </c>
      <c r="B772" s="24">
        <f t="shared" si="33"/>
        <v>43154</v>
      </c>
      <c r="C772" s="36">
        <v>43154.1249999992</v>
      </c>
      <c r="D772" s="1">
        <v>5229</v>
      </c>
      <c r="E772" s="17">
        <f t="shared" si="32"/>
        <v>5794.4694230769228</v>
      </c>
      <c r="F772" s="1">
        <v>5794.4694230769228</v>
      </c>
      <c r="G772" s="1">
        <v>5794</v>
      </c>
    </row>
    <row r="773" spans="1:7">
      <c r="A773" s="24">
        <f t="shared" si="34"/>
        <v>43150</v>
      </c>
      <c r="B773" s="24">
        <f t="shared" si="33"/>
        <v>43154</v>
      </c>
      <c r="C773" s="36">
        <v>43154.1666666659</v>
      </c>
      <c r="D773" s="1">
        <v>6062.5</v>
      </c>
      <c r="E773" s="17">
        <f t="shared" si="32"/>
        <v>6718.1049679487178</v>
      </c>
      <c r="F773" s="1">
        <v>6718.1049679487178</v>
      </c>
      <c r="G773" s="1">
        <v>6718</v>
      </c>
    </row>
    <row r="774" spans="1:7">
      <c r="A774" s="24">
        <f t="shared" si="34"/>
        <v>43150</v>
      </c>
      <c r="B774" s="24">
        <f t="shared" si="33"/>
        <v>43154</v>
      </c>
      <c r="C774" s="36">
        <v>43154.208333332601</v>
      </c>
      <c r="D774" s="1">
        <v>4032.25</v>
      </c>
      <c r="E774" s="17">
        <f t="shared" si="32"/>
        <v>4468.3016506410249</v>
      </c>
      <c r="F774" s="1">
        <v>4468.3016506410249</v>
      </c>
      <c r="G774" s="1">
        <v>4468</v>
      </c>
    </row>
    <row r="775" spans="1:7">
      <c r="A775" s="24">
        <f t="shared" si="34"/>
        <v>43150</v>
      </c>
      <c r="B775" s="24">
        <f t="shared" si="33"/>
        <v>43154</v>
      </c>
      <c r="C775" s="36">
        <v>43154.2499999992</v>
      </c>
      <c r="D775" s="1">
        <v>632</v>
      </c>
      <c r="E775" s="17">
        <f t="shared" si="32"/>
        <v>700.34512820512816</v>
      </c>
      <c r="F775" s="1">
        <v>700.34512820512816</v>
      </c>
      <c r="G775" s="1">
        <v>700</v>
      </c>
    </row>
    <row r="776" spans="1:7">
      <c r="A776" s="24">
        <f t="shared" si="34"/>
        <v>43150</v>
      </c>
      <c r="B776" s="24">
        <f t="shared" si="33"/>
        <v>43154</v>
      </c>
      <c r="C776" s="36">
        <v>43154.2916666659</v>
      </c>
      <c r="D776" s="1">
        <v>4001.5</v>
      </c>
      <c r="E776" s="17">
        <f t="shared" si="32"/>
        <v>4434.2263141025633</v>
      </c>
      <c r="F776" s="1">
        <v>4434.2263141025633</v>
      </c>
      <c r="G776" s="1">
        <v>4434</v>
      </c>
    </row>
    <row r="777" spans="1:7">
      <c r="A777" s="24">
        <f t="shared" si="34"/>
        <v>43150</v>
      </c>
      <c r="B777" s="24">
        <f t="shared" si="33"/>
        <v>43154</v>
      </c>
      <c r="C777" s="36">
        <v>43154.333333332601</v>
      </c>
      <c r="D777" s="1">
        <v>6009</v>
      </c>
      <c r="E777" s="17">
        <f t="shared" si="32"/>
        <v>6658.8194230769222</v>
      </c>
      <c r="F777" s="1">
        <v>6658.8194230769222</v>
      </c>
      <c r="G777" s="1">
        <v>6659</v>
      </c>
    </row>
    <row r="778" spans="1:7">
      <c r="A778" s="24">
        <f t="shared" si="34"/>
        <v>43150</v>
      </c>
      <c r="B778" s="24">
        <f t="shared" si="33"/>
        <v>43154</v>
      </c>
      <c r="C778" s="36">
        <v>43154.3749999992</v>
      </c>
      <c r="D778" s="1">
        <v>4332.75</v>
      </c>
      <c r="E778" s="17">
        <f t="shared" si="32"/>
        <v>4801.2980288461531</v>
      </c>
      <c r="F778" s="1">
        <v>4801.2980288461531</v>
      </c>
      <c r="G778" s="1">
        <v>4801</v>
      </c>
    </row>
    <row r="779" spans="1:7">
      <c r="A779" s="24">
        <f t="shared" si="34"/>
        <v>43150</v>
      </c>
      <c r="B779" s="24">
        <f t="shared" si="33"/>
        <v>43154</v>
      </c>
      <c r="C779" s="36">
        <v>43154.4166666659</v>
      </c>
      <c r="D779" s="1">
        <v>4411.5</v>
      </c>
      <c r="E779" s="17">
        <f t="shared" ref="E779:E842" si="35">D779*(293/273)*(1.0325/1)</f>
        <v>4888.5641346153843</v>
      </c>
      <c r="F779" s="1">
        <v>4888.5641346153843</v>
      </c>
      <c r="G779" s="1">
        <v>4889</v>
      </c>
    </row>
    <row r="780" spans="1:7">
      <c r="A780" s="24">
        <f t="shared" si="34"/>
        <v>43150</v>
      </c>
      <c r="B780" s="24">
        <f t="shared" si="33"/>
        <v>43154</v>
      </c>
      <c r="C780" s="36">
        <v>43154.458333332601</v>
      </c>
      <c r="D780" s="1">
        <v>5373.25</v>
      </c>
      <c r="E780" s="17">
        <f t="shared" si="35"/>
        <v>5954.3187660256408</v>
      </c>
      <c r="F780" s="1">
        <v>5954.3187660256408</v>
      </c>
      <c r="G780" s="1">
        <v>5954</v>
      </c>
    </row>
    <row r="781" spans="1:7">
      <c r="A781" s="24">
        <f t="shared" si="34"/>
        <v>43150</v>
      </c>
      <c r="B781" s="24">
        <f t="shared" si="33"/>
        <v>43154</v>
      </c>
      <c r="C781" s="36">
        <v>43154.4999999992</v>
      </c>
      <c r="D781" s="1">
        <v>3509.75</v>
      </c>
      <c r="E781" s="17">
        <f t="shared" si="35"/>
        <v>3889.2979647435895</v>
      </c>
      <c r="F781" s="1">
        <v>3889.2979647435895</v>
      </c>
      <c r="G781" s="1">
        <v>3889</v>
      </c>
    </row>
    <row r="782" spans="1:7">
      <c r="A782" s="24">
        <f t="shared" si="34"/>
        <v>43150</v>
      </c>
      <c r="B782" s="24">
        <f t="shared" si="33"/>
        <v>43154</v>
      </c>
      <c r="C782" s="36">
        <v>43154.5416666659</v>
      </c>
      <c r="D782" s="1">
        <v>5869.75</v>
      </c>
      <c r="E782" s="17">
        <f t="shared" si="35"/>
        <v>6504.5107852564097</v>
      </c>
      <c r="F782" s="1">
        <v>6504.5107852564097</v>
      </c>
      <c r="G782" s="1">
        <v>6505</v>
      </c>
    </row>
    <row r="783" spans="1:7">
      <c r="A783" s="24">
        <f t="shared" si="34"/>
        <v>43150</v>
      </c>
      <c r="B783" s="24">
        <f t="shared" si="33"/>
        <v>43154</v>
      </c>
      <c r="C783" s="36">
        <v>43154.583333332601</v>
      </c>
      <c r="D783" s="1">
        <v>5121.5</v>
      </c>
      <c r="E783" s="17">
        <f t="shared" si="35"/>
        <v>5675.3442628205121</v>
      </c>
      <c r="F783" s="1">
        <v>5675.3442628205121</v>
      </c>
      <c r="G783" s="1">
        <v>5675</v>
      </c>
    </row>
    <row r="784" spans="1:7">
      <c r="A784" s="24">
        <f t="shared" si="34"/>
        <v>43150</v>
      </c>
      <c r="B784" s="24">
        <f t="shared" si="33"/>
        <v>43154</v>
      </c>
      <c r="C784" s="36">
        <v>43154.6249999992</v>
      </c>
      <c r="D784" s="1">
        <v>6143.5</v>
      </c>
      <c r="E784" s="17">
        <f t="shared" si="35"/>
        <v>6807.8643910256405</v>
      </c>
      <c r="F784" s="1">
        <v>6807.8643910256405</v>
      </c>
      <c r="G784" s="1">
        <v>6808</v>
      </c>
    </row>
    <row r="785" spans="1:7">
      <c r="A785" s="24">
        <f t="shared" si="34"/>
        <v>43150</v>
      </c>
      <c r="B785" s="24">
        <f t="shared" si="33"/>
        <v>43154</v>
      </c>
      <c r="C785" s="36">
        <v>43154.6666666659</v>
      </c>
      <c r="D785" s="1">
        <v>6066.25</v>
      </c>
      <c r="E785" s="17">
        <f t="shared" si="35"/>
        <v>6722.260496794871</v>
      </c>
      <c r="F785" s="1">
        <v>6722.260496794871</v>
      </c>
      <c r="G785" s="1">
        <v>6722</v>
      </c>
    </row>
    <row r="786" spans="1:7">
      <c r="A786" s="24">
        <f t="shared" si="34"/>
        <v>43150</v>
      </c>
      <c r="B786" s="24">
        <f t="shared" si="33"/>
        <v>43154</v>
      </c>
      <c r="C786" s="36">
        <v>43154.708333332601</v>
      </c>
      <c r="D786" s="1">
        <v>4343.25</v>
      </c>
      <c r="E786" s="17">
        <f t="shared" si="35"/>
        <v>4812.9335096153845</v>
      </c>
      <c r="F786" s="1">
        <v>4812.9335096153845</v>
      </c>
      <c r="G786" s="1">
        <v>4813</v>
      </c>
    </row>
    <row r="787" spans="1:7">
      <c r="A787" s="24">
        <f t="shared" si="34"/>
        <v>43150</v>
      </c>
      <c r="B787" s="24">
        <f t="shared" si="33"/>
        <v>43154</v>
      </c>
      <c r="C787" s="36">
        <v>43154.7499999992</v>
      </c>
      <c r="D787" s="1">
        <v>5595.5</v>
      </c>
      <c r="E787" s="17">
        <f t="shared" si="35"/>
        <v>6200.6031089743592</v>
      </c>
      <c r="F787" s="1">
        <v>6200.6031089743592</v>
      </c>
      <c r="G787" s="1">
        <v>6201</v>
      </c>
    </row>
    <row r="788" spans="1:7">
      <c r="A788" s="24">
        <f t="shared" si="34"/>
        <v>43150</v>
      </c>
      <c r="B788" s="24">
        <f t="shared" si="33"/>
        <v>43154</v>
      </c>
      <c r="C788" s="36">
        <v>43154.7916666659</v>
      </c>
      <c r="D788" s="1">
        <v>5064.5</v>
      </c>
      <c r="E788" s="17">
        <f t="shared" si="35"/>
        <v>5612.1802243589736</v>
      </c>
      <c r="F788" s="1">
        <v>5612.1802243589736</v>
      </c>
      <c r="G788" s="1">
        <v>5612</v>
      </c>
    </row>
    <row r="789" spans="1:7">
      <c r="A789" s="24">
        <f t="shared" si="34"/>
        <v>43150</v>
      </c>
      <c r="B789" s="24">
        <f t="shared" si="33"/>
        <v>43154</v>
      </c>
      <c r="C789" s="36">
        <v>43154.833333332601</v>
      </c>
      <c r="D789" s="1">
        <v>5591</v>
      </c>
      <c r="E789" s="17">
        <f t="shared" si="35"/>
        <v>6195.6164743589734</v>
      </c>
      <c r="F789" s="1">
        <v>6195.6164743589734</v>
      </c>
      <c r="G789" s="1">
        <v>6196</v>
      </c>
    </row>
    <row r="790" spans="1:7">
      <c r="A790" s="24">
        <f t="shared" si="34"/>
        <v>43150</v>
      </c>
      <c r="B790" s="24">
        <f t="shared" si="33"/>
        <v>43154</v>
      </c>
      <c r="C790" s="36">
        <v>43154.8749999992</v>
      </c>
      <c r="D790" s="1">
        <v>5565.25</v>
      </c>
      <c r="E790" s="17">
        <f t="shared" si="35"/>
        <v>6167.0818429487172</v>
      </c>
      <c r="F790" s="1">
        <v>6167.0818429487172</v>
      </c>
      <c r="G790" s="1">
        <v>6167</v>
      </c>
    </row>
    <row r="791" spans="1:7">
      <c r="A791" s="24">
        <f t="shared" si="34"/>
        <v>43150</v>
      </c>
      <c r="B791" s="24">
        <f t="shared" si="33"/>
        <v>43154</v>
      </c>
      <c r="C791" s="36">
        <v>43154.9166666659</v>
      </c>
      <c r="D791" s="1">
        <v>5024.5</v>
      </c>
      <c r="E791" s="17">
        <f t="shared" si="35"/>
        <v>5567.8545833333328</v>
      </c>
      <c r="F791" s="1">
        <v>5567.8545833333328</v>
      </c>
      <c r="G791" s="1">
        <v>5568</v>
      </c>
    </row>
    <row r="792" spans="1:7">
      <c r="A792" s="24">
        <f t="shared" si="34"/>
        <v>43150</v>
      </c>
      <c r="B792" s="24">
        <f t="shared" si="33"/>
        <v>43154</v>
      </c>
      <c r="C792" s="36">
        <v>43154.958333332601</v>
      </c>
      <c r="D792" s="1">
        <v>5059.25</v>
      </c>
      <c r="E792" s="17">
        <f t="shared" si="35"/>
        <v>5606.3624839743588</v>
      </c>
      <c r="F792" s="1">
        <v>5606.3624839743588</v>
      </c>
      <c r="G792" s="1">
        <v>5606</v>
      </c>
    </row>
    <row r="793" spans="1:7">
      <c r="A793" s="24">
        <f t="shared" si="34"/>
        <v>43150</v>
      </c>
      <c r="B793" s="25">
        <f t="shared" si="33"/>
        <v>43154</v>
      </c>
      <c r="C793" s="36">
        <v>43154.9999999992</v>
      </c>
      <c r="D793" s="1">
        <v>3033.5</v>
      </c>
      <c r="E793" s="17">
        <f t="shared" si="35"/>
        <v>3361.5458012820509</v>
      </c>
      <c r="F793" s="1">
        <v>3361.5458012820509</v>
      </c>
      <c r="G793" s="1">
        <v>3362</v>
      </c>
    </row>
    <row r="794" spans="1:7">
      <c r="A794" s="24">
        <f t="shared" si="34"/>
        <v>43150</v>
      </c>
      <c r="B794" s="23">
        <f t="shared" ref="B794:B857" si="36">B770+1</f>
        <v>43155</v>
      </c>
      <c r="C794" s="36">
        <v>43155.0416666659</v>
      </c>
      <c r="D794" s="1">
        <v>4178.5</v>
      </c>
      <c r="E794" s="17">
        <f t="shared" si="35"/>
        <v>4630.367275641026</v>
      </c>
      <c r="F794" s="1">
        <v>4630.367275641026</v>
      </c>
      <c r="G794" s="1">
        <v>4630</v>
      </c>
    </row>
    <row r="795" spans="1:7">
      <c r="A795" s="24">
        <f t="shared" si="34"/>
        <v>43150</v>
      </c>
      <c r="B795" s="24">
        <f t="shared" si="36"/>
        <v>43155</v>
      </c>
      <c r="C795" s="36">
        <v>43155.083333332601</v>
      </c>
      <c r="D795" s="1">
        <v>5650.75</v>
      </c>
      <c r="E795" s="17">
        <f t="shared" si="35"/>
        <v>6261.8279006410248</v>
      </c>
      <c r="F795" s="1">
        <v>6261.8279006410248</v>
      </c>
      <c r="G795" s="1">
        <v>6262</v>
      </c>
    </row>
    <row r="796" spans="1:7">
      <c r="A796" s="24">
        <f t="shared" si="34"/>
        <v>43150</v>
      </c>
      <c r="B796" s="24">
        <f t="shared" si="36"/>
        <v>43155</v>
      </c>
      <c r="C796" s="36">
        <v>43155.1249999992</v>
      </c>
      <c r="D796" s="1">
        <v>4482.5</v>
      </c>
      <c r="E796" s="17">
        <f t="shared" si="35"/>
        <v>4967.2421474358971</v>
      </c>
      <c r="F796" s="1">
        <v>4967.2421474358971</v>
      </c>
      <c r="G796" s="1">
        <v>4967</v>
      </c>
    </row>
    <row r="797" spans="1:7">
      <c r="A797" s="24">
        <f t="shared" si="34"/>
        <v>43150</v>
      </c>
      <c r="B797" s="24">
        <f t="shared" si="36"/>
        <v>43155</v>
      </c>
      <c r="C797" s="36">
        <v>43155.1666666659</v>
      </c>
      <c r="D797" s="1">
        <v>5487</v>
      </c>
      <c r="E797" s="17">
        <f t="shared" si="35"/>
        <v>6080.3698076923065</v>
      </c>
      <c r="F797" s="1">
        <v>6080.3698076923065</v>
      </c>
      <c r="G797" s="1">
        <v>6080</v>
      </c>
    </row>
    <row r="798" spans="1:7">
      <c r="A798" s="24">
        <f t="shared" si="34"/>
        <v>43150</v>
      </c>
      <c r="B798" s="24">
        <f t="shared" si="36"/>
        <v>43155</v>
      </c>
      <c r="C798" s="36">
        <v>43155.208333332601</v>
      </c>
      <c r="D798" s="1">
        <v>2639.25</v>
      </c>
      <c r="E798" s="17">
        <f t="shared" si="35"/>
        <v>2924.6612019230765</v>
      </c>
      <c r="F798" s="1">
        <v>2924.6612019230765</v>
      </c>
      <c r="G798" s="1">
        <v>2925</v>
      </c>
    </row>
    <row r="799" spans="1:7">
      <c r="A799" s="24">
        <f t="shared" si="34"/>
        <v>43150</v>
      </c>
      <c r="B799" s="24">
        <f t="shared" si="36"/>
        <v>43155</v>
      </c>
      <c r="C799" s="36">
        <v>43155.2499999992</v>
      </c>
      <c r="D799" s="1">
        <v>94.5</v>
      </c>
      <c r="E799" s="17">
        <f t="shared" si="35"/>
        <v>104.71932692307692</v>
      </c>
      <c r="F799" s="1">
        <v>104.71932692307692</v>
      </c>
      <c r="G799" s="1">
        <v>105</v>
      </c>
    </row>
    <row r="800" spans="1:7">
      <c r="A800" s="24">
        <f t="shared" si="34"/>
        <v>43150</v>
      </c>
      <c r="B800" s="24">
        <f t="shared" si="36"/>
        <v>43155</v>
      </c>
      <c r="C800" s="36">
        <v>43155.2916666659</v>
      </c>
      <c r="D800" s="1">
        <v>10.75</v>
      </c>
      <c r="E800" s="17">
        <f t="shared" si="35"/>
        <v>11.912516025641024</v>
      </c>
      <c r="F800" s="1">
        <v>11.912516025641024</v>
      </c>
      <c r="G800" s="1">
        <v>12</v>
      </c>
    </row>
    <row r="801" spans="1:7">
      <c r="A801" s="24">
        <f t="shared" si="34"/>
        <v>43150</v>
      </c>
      <c r="B801" s="24">
        <f t="shared" si="36"/>
        <v>43155</v>
      </c>
      <c r="C801" s="36">
        <v>43155.333333332601</v>
      </c>
      <c r="D801" s="1">
        <v>0</v>
      </c>
      <c r="E801" s="17">
        <f t="shared" si="35"/>
        <v>0</v>
      </c>
      <c r="F801" s="1">
        <v>0</v>
      </c>
      <c r="G801" s="1">
        <v>0</v>
      </c>
    </row>
    <row r="802" spans="1:7">
      <c r="A802" s="24">
        <f t="shared" si="34"/>
        <v>43150</v>
      </c>
      <c r="B802" s="24">
        <f t="shared" si="36"/>
        <v>43155</v>
      </c>
      <c r="C802" s="36">
        <v>43155.3749999992</v>
      </c>
      <c r="D802" s="1">
        <v>0</v>
      </c>
      <c r="E802" s="17">
        <f t="shared" si="35"/>
        <v>0</v>
      </c>
      <c r="F802" s="1">
        <v>0</v>
      </c>
      <c r="G802" s="1">
        <v>0</v>
      </c>
    </row>
    <row r="803" spans="1:7">
      <c r="A803" s="24">
        <f t="shared" si="34"/>
        <v>43150</v>
      </c>
      <c r="B803" s="24">
        <f t="shared" si="36"/>
        <v>43155</v>
      </c>
      <c r="C803" s="36">
        <v>43155.4166666659</v>
      </c>
      <c r="D803" s="1">
        <v>0</v>
      </c>
      <c r="E803" s="17">
        <f t="shared" si="35"/>
        <v>0</v>
      </c>
      <c r="F803" s="1">
        <v>0</v>
      </c>
      <c r="G803" s="1">
        <v>0</v>
      </c>
    </row>
    <row r="804" spans="1:7">
      <c r="A804" s="24">
        <f t="shared" si="34"/>
        <v>43150</v>
      </c>
      <c r="B804" s="24">
        <f t="shared" si="36"/>
        <v>43155</v>
      </c>
      <c r="C804" s="36">
        <v>43155.458333332601</v>
      </c>
      <c r="D804" s="1">
        <v>0</v>
      </c>
      <c r="E804" s="17">
        <f t="shared" si="35"/>
        <v>0</v>
      </c>
      <c r="F804" s="1">
        <v>0</v>
      </c>
      <c r="G804" s="1">
        <v>0</v>
      </c>
    </row>
    <row r="805" spans="1:7">
      <c r="A805" s="24">
        <f t="shared" si="34"/>
        <v>43150</v>
      </c>
      <c r="B805" s="24">
        <f t="shared" si="36"/>
        <v>43155</v>
      </c>
      <c r="C805" s="36">
        <v>43155.4999999992</v>
      </c>
      <c r="D805" s="1">
        <v>31</v>
      </c>
      <c r="E805" s="17">
        <f t="shared" si="35"/>
        <v>34.352371794871793</v>
      </c>
      <c r="F805" s="1">
        <v>34.352371794871793</v>
      </c>
      <c r="G805" s="1">
        <v>34</v>
      </c>
    </row>
    <row r="806" spans="1:7">
      <c r="A806" s="24">
        <f t="shared" si="34"/>
        <v>43150</v>
      </c>
      <c r="B806" s="24">
        <f t="shared" si="36"/>
        <v>43155</v>
      </c>
      <c r="C806" s="36">
        <v>43155.5416666659</v>
      </c>
      <c r="D806" s="1">
        <v>0</v>
      </c>
      <c r="E806" s="17">
        <f t="shared" si="35"/>
        <v>0</v>
      </c>
      <c r="F806" s="1">
        <v>0</v>
      </c>
      <c r="G806" s="1">
        <v>0</v>
      </c>
    </row>
    <row r="807" spans="1:7">
      <c r="A807" s="24">
        <f t="shared" si="34"/>
        <v>43150</v>
      </c>
      <c r="B807" s="24">
        <f t="shared" si="36"/>
        <v>43155</v>
      </c>
      <c r="C807" s="36">
        <v>43155.583333332601</v>
      </c>
      <c r="D807" s="1">
        <v>0</v>
      </c>
      <c r="E807" s="17">
        <f t="shared" si="35"/>
        <v>0</v>
      </c>
      <c r="F807" s="1">
        <v>0</v>
      </c>
      <c r="G807" s="1">
        <v>0</v>
      </c>
    </row>
    <row r="808" spans="1:7">
      <c r="A808" s="24">
        <f t="shared" si="34"/>
        <v>43150</v>
      </c>
      <c r="B808" s="24">
        <f t="shared" si="36"/>
        <v>43155</v>
      </c>
      <c r="C808" s="36">
        <v>43155.6249999992</v>
      </c>
      <c r="D808" s="1">
        <v>0</v>
      </c>
      <c r="E808" s="17">
        <f t="shared" si="35"/>
        <v>0</v>
      </c>
      <c r="F808" s="1">
        <v>0</v>
      </c>
      <c r="G808" s="1">
        <v>0</v>
      </c>
    </row>
    <row r="809" spans="1:7">
      <c r="A809" s="24">
        <f t="shared" si="34"/>
        <v>43150</v>
      </c>
      <c r="B809" s="24">
        <f t="shared" si="36"/>
        <v>43155</v>
      </c>
      <c r="C809" s="36">
        <v>43155.6666666659</v>
      </c>
      <c r="D809" s="1">
        <v>0</v>
      </c>
      <c r="E809" s="17">
        <f t="shared" si="35"/>
        <v>0</v>
      </c>
      <c r="F809" s="1">
        <v>0</v>
      </c>
      <c r="G809" s="1">
        <v>0</v>
      </c>
    </row>
    <row r="810" spans="1:7">
      <c r="A810" s="24">
        <f t="shared" ref="A810:A873" si="37">A642+7</f>
        <v>43150</v>
      </c>
      <c r="B810" s="24">
        <f t="shared" si="36"/>
        <v>43155</v>
      </c>
      <c r="C810" s="36">
        <v>43155.708333332601</v>
      </c>
      <c r="D810" s="1">
        <v>0</v>
      </c>
      <c r="E810" s="17">
        <f t="shared" si="35"/>
        <v>0</v>
      </c>
      <c r="F810" s="1">
        <v>0</v>
      </c>
      <c r="G810" s="1">
        <v>0</v>
      </c>
    </row>
    <row r="811" spans="1:7">
      <c r="A811" s="24">
        <f t="shared" si="37"/>
        <v>43150</v>
      </c>
      <c r="B811" s="24">
        <f t="shared" si="36"/>
        <v>43155</v>
      </c>
      <c r="C811" s="36">
        <v>43155.7499999992</v>
      </c>
      <c r="D811" s="1">
        <v>0</v>
      </c>
      <c r="E811" s="17">
        <f t="shared" si="35"/>
        <v>0</v>
      </c>
      <c r="F811" s="1">
        <v>0</v>
      </c>
      <c r="G811" s="1">
        <v>0</v>
      </c>
    </row>
    <row r="812" spans="1:7">
      <c r="A812" s="24">
        <f t="shared" si="37"/>
        <v>43150</v>
      </c>
      <c r="B812" s="24">
        <f t="shared" si="36"/>
        <v>43155</v>
      </c>
      <c r="C812" s="36">
        <v>43155.7916666659</v>
      </c>
      <c r="D812" s="1">
        <v>0</v>
      </c>
      <c r="E812" s="17">
        <f t="shared" si="35"/>
        <v>0</v>
      </c>
      <c r="F812" s="1">
        <v>0</v>
      </c>
      <c r="G812" s="1">
        <v>0</v>
      </c>
    </row>
    <row r="813" spans="1:7">
      <c r="A813" s="24">
        <f t="shared" si="37"/>
        <v>43150</v>
      </c>
      <c r="B813" s="24">
        <f t="shared" si="36"/>
        <v>43155</v>
      </c>
      <c r="C813" s="36">
        <v>43155.833333332601</v>
      </c>
      <c r="D813" s="1">
        <v>0</v>
      </c>
      <c r="E813" s="17">
        <f t="shared" si="35"/>
        <v>0</v>
      </c>
      <c r="F813" s="1">
        <v>0</v>
      </c>
      <c r="G813" s="1">
        <v>0</v>
      </c>
    </row>
    <row r="814" spans="1:7">
      <c r="A814" s="24">
        <f t="shared" si="37"/>
        <v>43150</v>
      </c>
      <c r="B814" s="24">
        <f t="shared" si="36"/>
        <v>43155</v>
      </c>
      <c r="C814" s="36">
        <v>43155.8749999992</v>
      </c>
      <c r="D814" s="1">
        <v>0</v>
      </c>
      <c r="E814" s="17">
        <f t="shared" si="35"/>
        <v>0</v>
      </c>
      <c r="F814" s="1">
        <v>0</v>
      </c>
      <c r="G814" s="1">
        <v>0</v>
      </c>
    </row>
    <row r="815" spans="1:7">
      <c r="A815" s="24">
        <f t="shared" si="37"/>
        <v>43150</v>
      </c>
      <c r="B815" s="24">
        <f t="shared" si="36"/>
        <v>43155</v>
      </c>
      <c r="C815" s="36">
        <v>43155.9166666659</v>
      </c>
      <c r="D815" s="1">
        <v>0</v>
      </c>
      <c r="E815" s="17">
        <f t="shared" si="35"/>
        <v>0</v>
      </c>
      <c r="F815" s="1">
        <v>0</v>
      </c>
      <c r="G815" s="1">
        <v>0</v>
      </c>
    </row>
    <row r="816" spans="1:7">
      <c r="A816" s="24">
        <f t="shared" si="37"/>
        <v>43150</v>
      </c>
      <c r="B816" s="24">
        <f t="shared" si="36"/>
        <v>43155</v>
      </c>
      <c r="C816" s="36">
        <v>43155.958333332601</v>
      </c>
      <c r="D816" s="1">
        <v>196.25</v>
      </c>
      <c r="E816" s="17">
        <f t="shared" si="35"/>
        <v>217.47267628205128</v>
      </c>
      <c r="F816" s="1">
        <v>217.47267628205128</v>
      </c>
      <c r="G816" s="1">
        <v>217</v>
      </c>
    </row>
    <row r="817" spans="1:7">
      <c r="A817" s="24">
        <f t="shared" si="37"/>
        <v>43150</v>
      </c>
      <c r="B817" s="25">
        <f t="shared" si="36"/>
        <v>43155</v>
      </c>
      <c r="C817" s="36">
        <v>43155.9999999992</v>
      </c>
      <c r="D817" s="1">
        <v>265.75</v>
      </c>
      <c r="E817" s="17">
        <f t="shared" si="35"/>
        <v>294.48847756410254</v>
      </c>
      <c r="F817" s="1">
        <v>294.48847756410254</v>
      </c>
      <c r="G817" s="1">
        <v>294</v>
      </c>
    </row>
    <row r="818" spans="1:7">
      <c r="A818" s="24">
        <f t="shared" si="37"/>
        <v>43150</v>
      </c>
      <c r="B818" s="23">
        <f t="shared" si="36"/>
        <v>43156</v>
      </c>
      <c r="C818" s="36">
        <v>43156.0416666659</v>
      </c>
      <c r="D818" s="1">
        <v>39</v>
      </c>
      <c r="E818" s="17">
        <f t="shared" si="35"/>
        <v>43.217499999999994</v>
      </c>
      <c r="F818" s="1">
        <v>43.217499999999994</v>
      </c>
      <c r="G818" s="1">
        <v>43</v>
      </c>
    </row>
    <row r="819" spans="1:7">
      <c r="A819" s="24">
        <f t="shared" si="37"/>
        <v>43150</v>
      </c>
      <c r="B819" s="24">
        <f t="shared" si="36"/>
        <v>43156</v>
      </c>
      <c r="C819" s="36">
        <v>43156.083333332601</v>
      </c>
      <c r="D819" s="1">
        <v>8.75</v>
      </c>
      <c r="E819" s="17">
        <f t="shared" si="35"/>
        <v>9.6962339743589734</v>
      </c>
      <c r="F819" s="1">
        <v>9.6962339743589734</v>
      </c>
      <c r="G819" s="1">
        <v>10</v>
      </c>
    </row>
    <row r="820" spans="1:7">
      <c r="A820" s="24">
        <f t="shared" si="37"/>
        <v>43150</v>
      </c>
      <c r="B820" s="24">
        <f t="shared" si="36"/>
        <v>43156</v>
      </c>
      <c r="C820" s="36">
        <v>43156.1249999992</v>
      </c>
      <c r="D820" s="1">
        <v>0</v>
      </c>
      <c r="E820" s="17">
        <f t="shared" si="35"/>
        <v>0</v>
      </c>
      <c r="F820" s="1">
        <v>0</v>
      </c>
      <c r="G820" s="1">
        <v>0</v>
      </c>
    </row>
    <row r="821" spans="1:7">
      <c r="A821" s="24">
        <f t="shared" si="37"/>
        <v>43150</v>
      </c>
      <c r="B821" s="24">
        <f t="shared" si="36"/>
        <v>43156</v>
      </c>
      <c r="C821" s="36">
        <v>43156.1666666659</v>
      </c>
      <c r="D821" s="1">
        <v>0</v>
      </c>
      <c r="E821" s="17">
        <f t="shared" si="35"/>
        <v>0</v>
      </c>
      <c r="F821" s="1">
        <v>0</v>
      </c>
      <c r="G821" s="1">
        <v>0</v>
      </c>
    </row>
    <row r="822" spans="1:7">
      <c r="A822" s="24">
        <f t="shared" si="37"/>
        <v>43150</v>
      </c>
      <c r="B822" s="24">
        <f t="shared" si="36"/>
        <v>43156</v>
      </c>
      <c r="C822" s="36">
        <v>43156.208333332601</v>
      </c>
      <c r="D822" s="1">
        <v>0</v>
      </c>
      <c r="E822" s="17">
        <f t="shared" si="35"/>
        <v>0</v>
      </c>
      <c r="F822" s="1">
        <v>0</v>
      </c>
      <c r="G822" s="1">
        <v>0</v>
      </c>
    </row>
    <row r="823" spans="1:7">
      <c r="A823" s="24">
        <f t="shared" si="37"/>
        <v>43150</v>
      </c>
      <c r="B823" s="24">
        <f t="shared" si="36"/>
        <v>43156</v>
      </c>
      <c r="C823" s="36">
        <v>43156.2499999992</v>
      </c>
      <c r="D823" s="1">
        <v>0</v>
      </c>
      <c r="E823" s="17">
        <f t="shared" si="35"/>
        <v>0</v>
      </c>
      <c r="F823" s="1">
        <v>0</v>
      </c>
      <c r="G823" s="1">
        <v>0</v>
      </c>
    </row>
    <row r="824" spans="1:7">
      <c r="A824" s="24">
        <f t="shared" si="37"/>
        <v>43150</v>
      </c>
      <c r="B824" s="24">
        <f t="shared" si="36"/>
        <v>43156</v>
      </c>
      <c r="C824" s="36">
        <v>43156.2916666659</v>
      </c>
      <c r="D824" s="1">
        <v>0</v>
      </c>
      <c r="E824" s="17">
        <f t="shared" si="35"/>
        <v>0</v>
      </c>
      <c r="F824" s="1">
        <v>0</v>
      </c>
      <c r="G824" s="1">
        <v>0</v>
      </c>
    </row>
    <row r="825" spans="1:7">
      <c r="A825" s="24">
        <f t="shared" si="37"/>
        <v>43150</v>
      </c>
      <c r="B825" s="24">
        <f t="shared" si="36"/>
        <v>43156</v>
      </c>
      <c r="C825" s="36">
        <v>43156.333333332601</v>
      </c>
      <c r="D825" s="1">
        <v>0</v>
      </c>
      <c r="E825" s="17">
        <f t="shared" si="35"/>
        <v>0</v>
      </c>
      <c r="F825" s="1">
        <v>0</v>
      </c>
      <c r="G825" s="1">
        <v>0</v>
      </c>
    </row>
    <row r="826" spans="1:7">
      <c r="A826" s="24">
        <f t="shared" si="37"/>
        <v>43150</v>
      </c>
      <c r="B826" s="24">
        <f t="shared" si="36"/>
        <v>43156</v>
      </c>
      <c r="C826" s="36">
        <v>43156.3749999992</v>
      </c>
      <c r="D826" s="1">
        <v>0</v>
      </c>
      <c r="E826" s="17">
        <f t="shared" si="35"/>
        <v>0</v>
      </c>
      <c r="F826" s="1">
        <v>0</v>
      </c>
      <c r="G826" s="1">
        <v>0</v>
      </c>
    </row>
    <row r="827" spans="1:7">
      <c r="A827" s="24">
        <f t="shared" si="37"/>
        <v>43150</v>
      </c>
      <c r="B827" s="24">
        <f t="shared" si="36"/>
        <v>43156</v>
      </c>
      <c r="C827" s="36">
        <v>43156.4166666659</v>
      </c>
      <c r="D827" s="1">
        <v>0</v>
      </c>
      <c r="E827" s="17">
        <f t="shared" si="35"/>
        <v>0</v>
      </c>
      <c r="F827" s="1">
        <v>0</v>
      </c>
      <c r="G827" s="1">
        <v>0</v>
      </c>
    </row>
    <row r="828" spans="1:7">
      <c r="A828" s="24">
        <f t="shared" si="37"/>
        <v>43150</v>
      </c>
      <c r="B828" s="24">
        <f t="shared" si="36"/>
        <v>43156</v>
      </c>
      <c r="C828" s="36">
        <v>43156.458333332601</v>
      </c>
      <c r="D828" s="1">
        <v>0</v>
      </c>
      <c r="E828" s="17">
        <f t="shared" si="35"/>
        <v>0</v>
      </c>
      <c r="F828" s="1">
        <v>0</v>
      </c>
      <c r="G828" s="1">
        <v>0</v>
      </c>
    </row>
    <row r="829" spans="1:7">
      <c r="A829" s="24">
        <f t="shared" si="37"/>
        <v>43150</v>
      </c>
      <c r="B829" s="24">
        <f t="shared" si="36"/>
        <v>43156</v>
      </c>
      <c r="C829" s="36">
        <v>43156.4999999992</v>
      </c>
      <c r="D829" s="1">
        <v>67.25</v>
      </c>
      <c r="E829" s="17">
        <f t="shared" si="35"/>
        <v>74.522483974358977</v>
      </c>
      <c r="F829" s="1">
        <v>74.522483974358977</v>
      </c>
      <c r="G829" s="1">
        <v>75</v>
      </c>
    </row>
    <row r="830" spans="1:7">
      <c r="A830" s="24">
        <f t="shared" si="37"/>
        <v>43150</v>
      </c>
      <c r="B830" s="24">
        <f t="shared" si="36"/>
        <v>43156</v>
      </c>
      <c r="C830" s="36">
        <v>43156.5416666659</v>
      </c>
      <c r="D830" s="1">
        <v>0</v>
      </c>
      <c r="E830" s="17">
        <f t="shared" si="35"/>
        <v>0</v>
      </c>
      <c r="F830" s="1">
        <v>0</v>
      </c>
      <c r="G830" s="1">
        <v>0</v>
      </c>
    </row>
    <row r="831" spans="1:7">
      <c r="A831" s="24">
        <f t="shared" si="37"/>
        <v>43150</v>
      </c>
      <c r="B831" s="24">
        <f t="shared" si="36"/>
        <v>43156</v>
      </c>
      <c r="C831" s="36">
        <v>43156.583333332601</v>
      </c>
      <c r="D831" s="1">
        <v>0</v>
      </c>
      <c r="E831" s="17">
        <f t="shared" si="35"/>
        <v>0</v>
      </c>
      <c r="F831" s="1">
        <v>0</v>
      </c>
      <c r="G831" s="1">
        <v>0</v>
      </c>
    </row>
    <row r="832" spans="1:7">
      <c r="A832" s="24">
        <f t="shared" si="37"/>
        <v>43150</v>
      </c>
      <c r="B832" s="24">
        <f t="shared" si="36"/>
        <v>43156</v>
      </c>
      <c r="C832" s="36">
        <v>43156.6249999992</v>
      </c>
      <c r="D832" s="1">
        <v>0</v>
      </c>
      <c r="E832" s="17">
        <f t="shared" si="35"/>
        <v>0</v>
      </c>
      <c r="F832" s="1">
        <v>0</v>
      </c>
      <c r="G832" s="1">
        <v>0</v>
      </c>
    </row>
    <row r="833" spans="1:7">
      <c r="A833" s="24">
        <f t="shared" si="37"/>
        <v>43150</v>
      </c>
      <c r="B833" s="24">
        <f t="shared" si="36"/>
        <v>43156</v>
      </c>
      <c r="C833" s="36">
        <v>43156.6666666659</v>
      </c>
      <c r="D833" s="1">
        <v>0</v>
      </c>
      <c r="E833" s="17">
        <f t="shared" si="35"/>
        <v>0</v>
      </c>
      <c r="F833" s="1">
        <v>0</v>
      </c>
      <c r="G833" s="1">
        <v>0</v>
      </c>
    </row>
    <row r="834" spans="1:7">
      <c r="A834" s="24">
        <f t="shared" si="37"/>
        <v>43150</v>
      </c>
      <c r="B834" s="24">
        <f t="shared" si="36"/>
        <v>43156</v>
      </c>
      <c r="C834" s="36">
        <v>43156.708333332601</v>
      </c>
      <c r="D834" s="1">
        <v>0</v>
      </c>
      <c r="E834" s="17">
        <f t="shared" si="35"/>
        <v>0</v>
      </c>
      <c r="F834" s="1">
        <v>0</v>
      </c>
      <c r="G834" s="1">
        <v>0</v>
      </c>
    </row>
    <row r="835" spans="1:7">
      <c r="A835" s="24">
        <f t="shared" si="37"/>
        <v>43150</v>
      </c>
      <c r="B835" s="24">
        <f t="shared" si="36"/>
        <v>43156</v>
      </c>
      <c r="C835" s="36">
        <v>43156.7499999992</v>
      </c>
      <c r="D835" s="1">
        <v>0</v>
      </c>
      <c r="E835" s="17">
        <f t="shared" si="35"/>
        <v>0</v>
      </c>
      <c r="F835" s="1">
        <v>0</v>
      </c>
      <c r="G835" s="1">
        <v>0</v>
      </c>
    </row>
    <row r="836" spans="1:7">
      <c r="A836" s="24">
        <f t="shared" si="37"/>
        <v>43150</v>
      </c>
      <c r="B836" s="24">
        <f t="shared" si="36"/>
        <v>43156</v>
      </c>
      <c r="C836" s="36">
        <v>43156.7916666659</v>
      </c>
      <c r="D836" s="1">
        <v>497.75</v>
      </c>
      <c r="E836" s="17">
        <f t="shared" si="35"/>
        <v>551.57719551282048</v>
      </c>
      <c r="F836" s="1">
        <v>551.57719551282048</v>
      </c>
      <c r="G836" s="1">
        <v>552</v>
      </c>
    </row>
    <row r="837" spans="1:7">
      <c r="A837" s="24">
        <f t="shared" si="37"/>
        <v>43150</v>
      </c>
      <c r="B837" s="24">
        <f t="shared" si="36"/>
        <v>43156</v>
      </c>
      <c r="C837" s="36">
        <v>43156.833333332601</v>
      </c>
      <c r="D837" s="1">
        <v>631.75</v>
      </c>
      <c r="E837" s="17">
        <f t="shared" si="35"/>
        <v>700.06809294871789</v>
      </c>
      <c r="F837" s="1">
        <v>700.06809294871789</v>
      </c>
      <c r="G837" s="1">
        <v>700</v>
      </c>
    </row>
    <row r="838" spans="1:7">
      <c r="A838" s="24">
        <f t="shared" si="37"/>
        <v>43150</v>
      </c>
      <c r="B838" s="24">
        <f t="shared" si="36"/>
        <v>43156</v>
      </c>
      <c r="C838" s="36">
        <v>43156.8749999992</v>
      </c>
      <c r="D838" s="1">
        <v>326.75</v>
      </c>
      <c r="E838" s="17">
        <f t="shared" si="35"/>
        <v>362.08508012820511</v>
      </c>
      <c r="F838" s="1">
        <v>362.08508012820511</v>
      </c>
      <c r="G838" s="1">
        <v>362</v>
      </c>
    </row>
    <row r="839" spans="1:7">
      <c r="A839" s="24">
        <f t="shared" si="37"/>
        <v>43150</v>
      </c>
      <c r="B839" s="24">
        <f t="shared" si="36"/>
        <v>43156</v>
      </c>
      <c r="C839" s="36">
        <v>43156.9166666659</v>
      </c>
      <c r="D839" s="1">
        <v>387.75</v>
      </c>
      <c r="E839" s="17">
        <f t="shared" si="35"/>
        <v>429.68168269230767</v>
      </c>
      <c r="F839" s="1">
        <v>429.68168269230767</v>
      </c>
      <c r="G839" s="1">
        <v>430</v>
      </c>
    </row>
    <row r="840" spans="1:7">
      <c r="A840" s="24">
        <f t="shared" si="37"/>
        <v>43150</v>
      </c>
      <c r="B840" s="24">
        <f t="shared" si="36"/>
        <v>43156</v>
      </c>
      <c r="C840" s="36">
        <v>43156.958333332601</v>
      </c>
      <c r="D840" s="1">
        <v>343</v>
      </c>
      <c r="E840" s="17">
        <f t="shared" si="35"/>
        <v>380.09237179487178</v>
      </c>
      <c r="F840" s="1">
        <v>380.09237179487178</v>
      </c>
      <c r="G840" s="1">
        <v>380</v>
      </c>
    </row>
    <row r="841" spans="1:7">
      <c r="A841" s="24">
        <f t="shared" si="37"/>
        <v>43150</v>
      </c>
      <c r="B841" s="25">
        <f t="shared" si="36"/>
        <v>43156</v>
      </c>
      <c r="C841" s="36">
        <v>43156.9999999992</v>
      </c>
      <c r="D841" s="1">
        <v>0</v>
      </c>
      <c r="E841" s="17">
        <f t="shared" si="35"/>
        <v>0</v>
      </c>
      <c r="F841" s="1">
        <v>0</v>
      </c>
      <c r="G841" s="1">
        <v>0</v>
      </c>
    </row>
    <row r="842" spans="1:7">
      <c r="A842" s="24">
        <f t="shared" si="37"/>
        <v>43157</v>
      </c>
      <c r="B842" s="23">
        <f t="shared" si="36"/>
        <v>43157</v>
      </c>
      <c r="C842" s="36">
        <v>43157.0416666659</v>
      </c>
      <c r="D842" s="1">
        <v>0</v>
      </c>
      <c r="E842" s="17">
        <f t="shared" si="35"/>
        <v>0</v>
      </c>
      <c r="F842" s="1">
        <v>0</v>
      </c>
      <c r="G842" s="1">
        <v>0</v>
      </c>
    </row>
    <row r="843" spans="1:7">
      <c r="A843" s="24">
        <f t="shared" si="37"/>
        <v>43157</v>
      </c>
      <c r="B843" s="24">
        <f t="shared" si="36"/>
        <v>43157</v>
      </c>
      <c r="C843" s="36">
        <v>43157.083333332601</v>
      </c>
      <c r="D843" s="1">
        <v>0</v>
      </c>
      <c r="E843" s="17">
        <f t="shared" ref="E843:E906" si="38">D843*(293/273)*(1.0325/1)</f>
        <v>0</v>
      </c>
      <c r="F843" s="1">
        <v>0</v>
      </c>
      <c r="G843" s="1">
        <v>0</v>
      </c>
    </row>
    <row r="844" spans="1:7">
      <c r="A844" s="24">
        <f t="shared" si="37"/>
        <v>43157</v>
      </c>
      <c r="B844" s="24">
        <f t="shared" si="36"/>
        <v>43157</v>
      </c>
      <c r="C844" s="36">
        <v>43157.1249999992</v>
      </c>
      <c r="D844" s="1">
        <v>15</v>
      </c>
      <c r="E844" s="17">
        <f t="shared" si="38"/>
        <v>16.622115384615384</v>
      </c>
      <c r="F844" s="1">
        <v>16.622115384615384</v>
      </c>
      <c r="G844" s="1">
        <v>17</v>
      </c>
    </row>
    <row r="845" spans="1:7">
      <c r="A845" s="24">
        <f t="shared" si="37"/>
        <v>43157</v>
      </c>
      <c r="B845" s="24">
        <f t="shared" si="36"/>
        <v>43157</v>
      </c>
      <c r="C845" s="36">
        <v>43157.1666666659</v>
      </c>
      <c r="D845" s="1">
        <v>32.75</v>
      </c>
      <c r="E845" s="17">
        <f t="shared" si="38"/>
        <v>36.291618589743592</v>
      </c>
      <c r="F845" s="1">
        <v>36.291618589743592</v>
      </c>
      <c r="G845" s="1">
        <v>36</v>
      </c>
    </row>
    <row r="846" spans="1:7">
      <c r="A846" s="24">
        <f t="shared" si="37"/>
        <v>43157</v>
      </c>
      <c r="B846" s="24">
        <f t="shared" si="36"/>
        <v>43157</v>
      </c>
      <c r="C846" s="36">
        <v>43157.208333332601</v>
      </c>
      <c r="D846" s="1">
        <v>220</v>
      </c>
      <c r="E846" s="17">
        <f t="shared" si="38"/>
        <v>243.79102564102564</v>
      </c>
      <c r="F846" s="1">
        <v>243.79102564102564</v>
      </c>
      <c r="G846" s="1">
        <v>244</v>
      </c>
    </row>
    <row r="847" spans="1:7">
      <c r="A847" s="24">
        <f t="shared" si="37"/>
        <v>43157</v>
      </c>
      <c r="B847" s="24">
        <f t="shared" si="36"/>
        <v>43157</v>
      </c>
      <c r="C847" s="36">
        <v>43157.2499999992</v>
      </c>
      <c r="D847" s="1">
        <v>301.25</v>
      </c>
      <c r="E847" s="17">
        <f t="shared" si="38"/>
        <v>333.82748397435898</v>
      </c>
      <c r="F847" s="1">
        <v>333.82748397435898</v>
      </c>
      <c r="G847" s="1">
        <v>334</v>
      </c>
    </row>
    <row r="848" spans="1:7">
      <c r="A848" s="24">
        <f t="shared" si="37"/>
        <v>43157</v>
      </c>
      <c r="B848" s="24">
        <f t="shared" si="36"/>
        <v>43157</v>
      </c>
      <c r="C848" s="36">
        <v>43157.2916666659</v>
      </c>
      <c r="D848" s="1">
        <v>2976.25</v>
      </c>
      <c r="E848" s="17">
        <f t="shared" si="38"/>
        <v>3298.1047275641022</v>
      </c>
      <c r="F848" s="1">
        <v>3298.1047275641022</v>
      </c>
      <c r="G848" s="1">
        <v>3298</v>
      </c>
    </row>
    <row r="849" spans="1:7">
      <c r="A849" s="24">
        <f t="shared" si="37"/>
        <v>43157</v>
      </c>
      <c r="B849" s="24">
        <f t="shared" si="36"/>
        <v>43157</v>
      </c>
      <c r="C849" s="36">
        <v>43157.333333332601</v>
      </c>
      <c r="D849" s="1">
        <v>4351.5</v>
      </c>
      <c r="E849" s="17">
        <f t="shared" si="38"/>
        <v>4822.0756730769226</v>
      </c>
      <c r="F849" s="1">
        <v>4822.0756730769226</v>
      </c>
      <c r="G849" s="1">
        <v>4822</v>
      </c>
    </row>
    <row r="850" spans="1:7">
      <c r="A850" s="24">
        <f t="shared" si="37"/>
        <v>43157</v>
      </c>
      <c r="B850" s="24">
        <f t="shared" si="36"/>
        <v>43157</v>
      </c>
      <c r="C850" s="36">
        <v>43157.3749999992</v>
      </c>
      <c r="D850" s="1">
        <v>3926.75</v>
      </c>
      <c r="E850" s="17">
        <f t="shared" si="38"/>
        <v>4351.3927724358973</v>
      </c>
      <c r="F850" s="1">
        <v>4351.3927724358973</v>
      </c>
      <c r="G850" s="1">
        <v>4351</v>
      </c>
    </row>
    <row r="851" spans="1:7">
      <c r="A851" s="24">
        <f t="shared" si="37"/>
        <v>43157</v>
      </c>
      <c r="B851" s="24">
        <f t="shared" si="36"/>
        <v>43157</v>
      </c>
      <c r="C851" s="36">
        <v>43157.4166666659</v>
      </c>
      <c r="D851" s="1">
        <v>4751.5</v>
      </c>
      <c r="E851" s="17">
        <f t="shared" si="38"/>
        <v>5265.3320833333328</v>
      </c>
      <c r="F851" s="1">
        <v>5265.3320833333328</v>
      </c>
      <c r="G851" s="1">
        <v>5265</v>
      </c>
    </row>
    <row r="852" spans="1:7">
      <c r="A852" s="24">
        <f t="shared" si="37"/>
        <v>43157</v>
      </c>
      <c r="B852" s="24">
        <f t="shared" si="36"/>
        <v>43157</v>
      </c>
      <c r="C852" s="36">
        <v>43157.458333332601</v>
      </c>
      <c r="D852" s="1">
        <v>4875.25</v>
      </c>
      <c r="E852" s="17">
        <f t="shared" si="38"/>
        <v>5402.4645352564094</v>
      </c>
      <c r="F852" s="1">
        <v>5402.4645352564094</v>
      </c>
      <c r="G852" s="1">
        <v>5402</v>
      </c>
    </row>
    <row r="853" spans="1:7">
      <c r="A853" s="24">
        <f t="shared" si="37"/>
        <v>43157</v>
      </c>
      <c r="B853" s="24">
        <f t="shared" si="36"/>
        <v>43157</v>
      </c>
      <c r="C853" s="36">
        <v>43157.4999999992</v>
      </c>
      <c r="D853" s="1">
        <v>4164.5</v>
      </c>
      <c r="E853" s="17">
        <f t="shared" si="38"/>
        <v>4614.8533012820508</v>
      </c>
      <c r="F853" s="1">
        <v>4614.8533012820508</v>
      </c>
      <c r="G853" s="1">
        <v>4615</v>
      </c>
    </row>
    <row r="854" spans="1:7">
      <c r="A854" s="24">
        <f t="shared" si="37"/>
        <v>43157</v>
      </c>
      <c r="B854" s="24">
        <f t="shared" si="36"/>
        <v>43157</v>
      </c>
      <c r="C854" s="36">
        <v>43157.5416666659</v>
      </c>
      <c r="D854" s="1">
        <v>5500.5</v>
      </c>
      <c r="E854" s="17">
        <f t="shared" si="38"/>
        <v>6095.3297115384612</v>
      </c>
      <c r="F854" s="1">
        <v>6095.3297115384612</v>
      </c>
      <c r="G854" s="1">
        <v>6095</v>
      </c>
    </row>
    <row r="855" spans="1:7">
      <c r="A855" s="24">
        <f t="shared" si="37"/>
        <v>43157</v>
      </c>
      <c r="B855" s="24">
        <f t="shared" si="36"/>
        <v>43157</v>
      </c>
      <c r="C855" s="36">
        <v>43157.583333332601</v>
      </c>
      <c r="D855" s="1">
        <v>4969</v>
      </c>
      <c r="E855" s="17">
        <f t="shared" si="38"/>
        <v>5506.352756410256</v>
      </c>
      <c r="F855" s="1">
        <v>5506.352756410256</v>
      </c>
      <c r="G855" s="1">
        <v>5506</v>
      </c>
    </row>
    <row r="856" spans="1:7">
      <c r="A856" s="24">
        <f t="shared" si="37"/>
        <v>43157</v>
      </c>
      <c r="B856" s="24">
        <f t="shared" si="36"/>
        <v>43157</v>
      </c>
      <c r="C856" s="36">
        <v>43157.6249999992</v>
      </c>
      <c r="D856" s="1">
        <v>5768.75</v>
      </c>
      <c r="E856" s="17">
        <f t="shared" si="38"/>
        <v>6392.588541666667</v>
      </c>
      <c r="F856" s="1">
        <v>6392.588541666667</v>
      </c>
      <c r="G856" s="1">
        <v>6393</v>
      </c>
    </row>
    <row r="857" spans="1:7">
      <c r="A857" s="24">
        <f t="shared" si="37"/>
        <v>43157</v>
      </c>
      <c r="B857" s="24">
        <f t="shared" si="36"/>
        <v>43157</v>
      </c>
      <c r="C857" s="36">
        <v>43157.6666666659</v>
      </c>
      <c r="D857" s="1">
        <v>5780.25</v>
      </c>
      <c r="E857" s="17">
        <f t="shared" si="38"/>
        <v>6405.3321634615377</v>
      </c>
      <c r="F857" s="1">
        <v>6405.3321634615377</v>
      </c>
      <c r="G857" s="1">
        <v>6405</v>
      </c>
    </row>
    <row r="858" spans="1:7">
      <c r="A858" s="24">
        <f t="shared" si="37"/>
        <v>43157</v>
      </c>
      <c r="B858" s="24">
        <f t="shared" ref="B858:B921" si="39">B834+1</f>
        <v>43157</v>
      </c>
      <c r="C858" s="36">
        <v>43157.708333332601</v>
      </c>
      <c r="D858" s="1">
        <v>5030.5</v>
      </c>
      <c r="E858" s="17">
        <f t="shared" si="38"/>
        <v>5574.5034294871784</v>
      </c>
      <c r="F858" s="1">
        <v>5574.5034294871784</v>
      </c>
      <c r="G858" s="1">
        <v>5575</v>
      </c>
    </row>
    <row r="859" spans="1:7">
      <c r="A859" s="24">
        <f t="shared" si="37"/>
        <v>43157</v>
      </c>
      <c r="B859" s="24">
        <f t="shared" si="39"/>
        <v>43157</v>
      </c>
      <c r="C859" s="36">
        <v>43157.7499999992</v>
      </c>
      <c r="D859" s="1">
        <v>6215.75</v>
      </c>
      <c r="E859" s="17">
        <f t="shared" si="38"/>
        <v>6887.9275801282047</v>
      </c>
      <c r="F859" s="1">
        <v>6887.9275801282047</v>
      </c>
      <c r="G859" s="1">
        <v>6888</v>
      </c>
    </row>
    <row r="860" spans="1:7">
      <c r="A860" s="24">
        <f t="shared" si="37"/>
        <v>43157</v>
      </c>
      <c r="B860" s="24">
        <f t="shared" si="39"/>
        <v>43157</v>
      </c>
      <c r="C860" s="36">
        <v>43157.7916666659</v>
      </c>
      <c r="D860" s="1">
        <v>5171.5</v>
      </c>
      <c r="E860" s="17">
        <f t="shared" si="38"/>
        <v>5730.7513141025638</v>
      </c>
      <c r="F860" s="1">
        <v>5730.7513141025638</v>
      </c>
      <c r="G860" s="1">
        <v>5731</v>
      </c>
    </row>
    <row r="861" spans="1:7">
      <c r="A861" s="24">
        <f t="shared" si="37"/>
        <v>43157</v>
      </c>
      <c r="B861" s="24">
        <f t="shared" si="39"/>
        <v>43157</v>
      </c>
      <c r="C861" s="36">
        <v>43157.833333332601</v>
      </c>
      <c r="D861" s="1">
        <v>5513.25</v>
      </c>
      <c r="E861" s="17">
        <f t="shared" si="38"/>
        <v>6109.4585096153842</v>
      </c>
      <c r="F861" s="1">
        <v>6109.4585096153842</v>
      </c>
      <c r="G861" s="1">
        <v>6109</v>
      </c>
    </row>
    <row r="862" spans="1:7">
      <c r="A862" s="24">
        <f t="shared" si="37"/>
        <v>43157</v>
      </c>
      <c r="B862" s="24">
        <f t="shared" si="39"/>
        <v>43157</v>
      </c>
      <c r="C862" s="36">
        <v>43157.8749999992</v>
      </c>
      <c r="D862" s="1">
        <v>6020.75</v>
      </c>
      <c r="E862" s="17">
        <f t="shared" si="38"/>
        <v>6671.840080128205</v>
      </c>
      <c r="F862" s="1">
        <v>6671.840080128205</v>
      </c>
      <c r="G862" s="1">
        <v>6672</v>
      </c>
    </row>
    <row r="863" spans="1:7">
      <c r="A863" s="24">
        <f t="shared" si="37"/>
        <v>43157</v>
      </c>
      <c r="B863" s="24">
        <f t="shared" si="39"/>
        <v>43157</v>
      </c>
      <c r="C863" s="36">
        <v>43157.9166666659</v>
      </c>
      <c r="D863" s="1">
        <v>5086.75</v>
      </c>
      <c r="E863" s="17">
        <f t="shared" si="38"/>
        <v>5636.836362179487</v>
      </c>
      <c r="F863" s="1">
        <v>5636.836362179487</v>
      </c>
      <c r="G863" s="1">
        <v>5637</v>
      </c>
    </row>
    <row r="864" spans="1:7">
      <c r="A864" s="24">
        <f t="shared" si="37"/>
        <v>43157</v>
      </c>
      <c r="B864" s="24">
        <f t="shared" si="39"/>
        <v>43157</v>
      </c>
      <c r="C864" s="36">
        <v>43157.958333332601</v>
      </c>
      <c r="D864" s="1">
        <v>5726.25</v>
      </c>
      <c r="E864" s="17">
        <f t="shared" si="38"/>
        <v>6345.4925480769225</v>
      </c>
      <c r="F864" s="1">
        <v>6345.4925480769225</v>
      </c>
      <c r="G864" s="1">
        <v>6345</v>
      </c>
    </row>
    <row r="865" spans="1:7">
      <c r="A865" s="24">
        <f t="shared" si="37"/>
        <v>43157</v>
      </c>
      <c r="B865" s="25">
        <f t="shared" si="39"/>
        <v>43157</v>
      </c>
      <c r="C865" s="36">
        <v>43157.9999999992</v>
      </c>
      <c r="D865" s="1">
        <v>4357</v>
      </c>
      <c r="E865" s="17">
        <f t="shared" si="38"/>
        <v>4828.1704487179486</v>
      </c>
      <c r="F865" s="1">
        <v>4828.1704487179486</v>
      </c>
      <c r="G865" s="1">
        <v>4828</v>
      </c>
    </row>
    <row r="866" spans="1:7">
      <c r="A866" s="24">
        <f t="shared" si="37"/>
        <v>43157</v>
      </c>
      <c r="B866" s="23">
        <f t="shared" si="39"/>
        <v>43158</v>
      </c>
      <c r="C866" s="36">
        <v>43158.0416666659</v>
      </c>
      <c r="D866" s="1">
        <v>5677.25</v>
      </c>
      <c r="E866" s="17">
        <f t="shared" si="38"/>
        <v>6291.1936378205119</v>
      </c>
      <c r="F866" s="1">
        <v>6291.1936378205119</v>
      </c>
      <c r="G866" s="1">
        <v>6291</v>
      </c>
    </row>
    <row r="867" spans="1:7">
      <c r="A867" s="24">
        <f t="shared" si="37"/>
        <v>43157</v>
      </c>
      <c r="B867" s="24">
        <f t="shared" si="39"/>
        <v>43158</v>
      </c>
      <c r="C867" s="36">
        <v>43158.083333332601</v>
      </c>
      <c r="D867" s="1">
        <v>5733</v>
      </c>
      <c r="E867" s="17">
        <f t="shared" si="38"/>
        <v>6352.9724999999999</v>
      </c>
      <c r="F867" s="1">
        <v>6352.9724999999999</v>
      </c>
      <c r="G867" s="1">
        <v>6353</v>
      </c>
    </row>
    <row r="868" spans="1:7">
      <c r="A868" s="24">
        <f t="shared" si="37"/>
        <v>43157</v>
      </c>
      <c r="B868" s="24">
        <f t="shared" si="39"/>
        <v>43158</v>
      </c>
      <c r="C868" s="36">
        <v>43158.1249999992</v>
      </c>
      <c r="D868" s="1">
        <v>4164.25</v>
      </c>
      <c r="E868" s="17">
        <f t="shared" si="38"/>
        <v>4614.5762660256405</v>
      </c>
      <c r="F868" s="1">
        <v>4614.5762660256405</v>
      </c>
      <c r="G868" s="1">
        <v>4615</v>
      </c>
    </row>
    <row r="869" spans="1:7">
      <c r="A869" s="24">
        <f t="shared" si="37"/>
        <v>43157</v>
      </c>
      <c r="B869" s="24">
        <f t="shared" si="39"/>
        <v>43158</v>
      </c>
      <c r="C869" s="36">
        <v>43158.1666666659</v>
      </c>
      <c r="D869" s="1">
        <v>5181.25</v>
      </c>
      <c r="E869" s="17">
        <f t="shared" si="38"/>
        <v>5741.5556891025635</v>
      </c>
      <c r="F869" s="1">
        <v>5741.5556891025635</v>
      </c>
      <c r="G869" s="1">
        <v>5742</v>
      </c>
    </row>
    <row r="870" spans="1:7">
      <c r="A870" s="24">
        <f t="shared" si="37"/>
        <v>43157</v>
      </c>
      <c r="B870" s="24">
        <f t="shared" si="39"/>
        <v>43158</v>
      </c>
      <c r="C870" s="36">
        <v>43158.208333332601</v>
      </c>
      <c r="D870" s="1">
        <v>3051.75</v>
      </c>
      <c r="E870" s="17">
        <f t="shared" si="38"/>
        <v>3381.7693749999999</v>
      </c>
      <c r="F870" s="1">
        <v>3381.7693749999999</v>
      </c>
      <c r="G870" s="1">
        <v>3382</v>
      </c>
    </row>
    <row r="871" spans="1:7">
      <c r="A871" s="24">
        <f t="shared" si="37"/>
        <v>43157</v>
      </c>
      <c r="B871" s="24">
        <f t="shared" si="39"/>
        <v>43158</v>
      </c>
      <c r="C871" s="36">
        <v>43158.2499999992</v>
      </c>
      <c r="D871" s="1">
        <v>223.5</v>
      </c>
      <c r="E871" s="17">
        <f t="shared" si="38"/>
        <v>247.66951923076923</v>
      </c>
      <c r="F871" s="1">
        <v>247.66951923076923</v>
      </c>
      <c r="G871" s="1">
        <v>248</v>
      </c>
    </row>
    <row r="872" spans="1:7">
      <c r="A872" s="24">
        <f t="shared" si="37"/>
        <v>43157</v>
      </c>
      <c r="B872" s="24">
        <f t="shared" si="39"/>
        <v>43158</v>
      </c>
      <c r="C872" s="36">
        <v>43158.2916666659</v>
      </c>
      <c r="D872" s="1">
        <v>4301</v>
      </c>
      <c r="E872" s="17">
        <f t="shared" si="38"/>
        <v>4766.1145512820503</v>
      </c>
      <c r="F872" s="1">
        <v>4766.1145512820503</v>
      </c>
      <c r="G872" s="1">
        <v>4766</v>
      </c>
    </row>
    <row r="873" spans="1:7">
      <c r="A873" s="24">
        <f t="shared" si="37"/>
        <v>43157</v>
      </c>
      <c r="B873" s="24">
        <f t="shared" si="39"/>
        <v>43158</v>
      </c>
      <c r="C873" s="36">
        <v>43158.333333332601</v>
      </c>
      <c r="D873" s="1">
        <v>5277.75</v>
      </c>
      <c r="E873" s="17">
        <f t="shared" si="38"/>
        <v>5848.4912980769222</v>
      </c>
      <c r="F873" s="1">
        <v>5848.4912980769222</v>
      </c>
      <c r="G873" s="1">
        <v>5848</v>
      </c>
    </row>
    <row r="874" spans="1:7">
      <c r="A874" s="24">
        <f t="shared" ref="A874:A937" si="40">A706+7</f>
        <v>43157</v>
      </c>
      <c r="B874" s="24">
        <f t="shared" si="39"/>
        <v>43158</v>
      </c>
      <c r="C874" s="36">
        <v>43158.3749999992</v>
      </c>
      <c r="D874" s="1">
        <v>4121.25</v>
      </c>
      <c r="E874" s="17">
        <f t="shared" si="38"/>
        <v>4566.9262019230773</v>
      </c>
      <c r="F874" s="1">
        <v>4566.9262019230773</v>
      </c>
      <c r="G874" s="1">
        <v>4567</v>
      </c>
    </row>
    <row r="875" spans="1:7">
      <c r="A875" s="24">
        <f t="shared" si="40"/>
        <v>43157</v>
      </c>
      <c r="B875" s="24">
        <f t="shared" si="39"/>
        <v>43158</v>
      </c>
      <c r="C875" s="36">
        <v>43158.4166666659</v>
      </c>
      <c r="D875" s="1">
        <v>3227.5</v>
      </c>
      <c r="E875" s="17">
        <f t="shared" si="38"/>
        <v>3576.5251602564099</v>
      </c>
      <c r="F875" s="1">
        <v>3576.5251602564099</v>
      </c>
      <c r="G875" s="1">
        <v>3577</v>
      </c>
    </row>
    <row r="876" spans="1:7">
      <c r="A876" s="24">
        <f t="shared" si="40"/>
        <v>43157</v>
      </c>
      <c r="B876" s="24">
        <f t="shared" si="39"/>
        <v>43158</v>
      </c>
      <c r="C876" s="36">
        <v>43158.458333332601</v>
      </c>
      <c r="D876" s="1">
        <v>5156.5</v>
      </c>
      <c r="E876" s="17">
        <f t="shared" si="38"/>
        <v>5714.1291987179484</v>
      </c>
      <c r="F876" s="1">
        <v>5714.1291987179484</v>
      </c>
      <c r="G876" s="1">
        <v>5714</v>
      </c>
    </row>
    <row r="877" spans="1:7">
      <c r="A877" s="24">
        <f t="shared" si="40"/>
        <v>43157</v>
      </c>
      <c r="B877" s="24">
        <f t="shared" si="39"/>
        <v>43158</v>
      </c>
      <c r="C877" s="36">
        <v>43158.4999999992</v>
      </c>
      <c r="D877" s="1">
        <v>3583.75</v>
      </c>
      <c r="E877" s="17">
        <f t="shared" si="38"/>
        <v>3971.3004006410251</v>
      </c>
      <c r="F877" s="1">
        <v>3971.3004006410251</v>
      </c>
      <c r="G877" s="1">
        <v>3971</v>
      </c>
    </row>
    <row r="878" spans="1:7">
      <c r="A878" s="24">
        <f t="shared" si="40"/>
        <v>43157</v>
      </c>
      <c r="B878" s="24">
        <f t="shared" si="39"/>
        <v>43158</v>
      </c>
      <c r="C878" s="36">
        <v>43158.5416666659</v>
      </c>
      <c r="D878" s="1">
        <v>5009.25</v>
      </c>
      <c r="E878" s="17">
        <f t="shared" si="38"/>
        <v>5550.9554326923071</v>
      </c>
      <c r="F878" s="1">
        <v>5550.9554326923071</v>
      </c>
      <c r="G878" s="1">
        <v>5551</v>
      </c>
    </row>
    <row r="879" spans="1:7">
      <c r="A879" s="24">
        <f t="shared" si="40"/>
        <v>43157</v>
      </c>
      <c r="B879" s="24">
        <f t="shared" si="39"/>
        <v>43158</v>
      </c>
      <c r="C879" s="36">
        <v>43158.583333332601</v>
      </c>
      <c r="D879" s="1">
        <v>5053.5</v>
      </c>
      <c r="E879" s="17">
        <f t="shared" si="38"/>
        <v>5599.9906730769226</v>
      </c>
      <c r="F879" s="1">
        <v>5599.9906730769226</v>
      </c>
      <c r="G879" s="1">
        <v>5600</v>
      </c>
    </row>
    <row r="880" spans="1:7">
      <c r="A880" s="24">
        <f t="shared" si="40"/>
        <v>43157</v>
      </c>
      <c r="B880" s="24">
        <f t="shared" si="39"/>
        <v>43158</v>
      </c>
      <c r="C880" s="36">
        <v>43158.6249999992</v>
      </c>
      <c r="D880" s="1">
        <v>5561.25</v>
      </c>
      <c r="E880" s="17">
        <f t="shared" si="38"/>
        <v>6162.6492788461528</v>
      </c>
      <c r="F880" s="1">
        <v>6162.6492788461528</v>
      </c>
      <c r="G880" s="1">
        <v>6163</v>
      </c>
    </row>
    <row r="881" spans="1:7">
      <c r="A881" s="24">
        <f t="shared" si="40"/>
        <v>43157</v>
      </c>
      <c r="B881" s="24">
        <f t="shared" si="39"/>
        <v>43158</v>
      </c>
      <c r="C881" s="36">
        <v>43158.6666666659</v>
      </c>
      <c r="D881" s="1">
        <v>4991.75</v>
      </c>
      <c r="E881" s="17">
        <f t="shared" si="38"/>
        <v>5531.5629647435899</v>
      </c>
      <c r="F881" s="1">
        <v>5531.5629647435899</v>
      </c>
      <c r="G881" s="1">
        <v>5532</v>
      </c>
    </row>
    <row r="882" spans="1:7">
      <c r="A882" s="24">
        <f t="shared" si="40"/>
        <v>43157</v>
      </c>
      <c r="B882" s="24">
        <f t="shared" si="39"/>
        <v>43158</v>
      </c>
      <c r="C882" s="36">
        <v>43158.708333332601</v>
      </c>
      <c r="D882" s="1">
        <v>3463.75</v>
      </c>
      <c r="E882" s="17">
        <f t="shared" si="38"/>
        <v>3838.3234775641022</v>
      </c>
      <c r="F882" s="1">
        <v>3838.3234775641022</v>
      </c>
      <c r="G882" s="1">
        <v>3838</v>
      </c>
    </row>
    <row r="883" spans="1:7">
      <c r="A883" s="24">
        <f t="shared" si="40"/>
        <v>43157</v>
      </c>
      <c r="B883" s="24">
        <f t="shared" si="39"/>
        <v>43158</v>
      </c>
      <c r="C883" s="36">
        <v>43158.7499999992</v>
      </c>
      <c r="D883" s="1">
        <v>3878.5</v>
      </c>
      <c r="E883" s="17">
        <f t="shared" si="38"/>
        <v>4297.9249679487175</v>
      </c>
      <c r="F883" s="1">
        <v>4297.9249679487175</v>
      </c>
      <c r="G883" s="1">
        <v>4298</v>
      </c>
    </row>
    <row r="884" spans="1:7">
      <c r="A884" s="24">
        <f t="shared" si="40"/>
        <v>43157</v>
      </c>
      <c r="B884" s="24">
        <f t="shared" si="39"/>
        <v>43158</v>
      </c>
      <c r="C884" s="36">
        <v>43158.7916666659</v>
      </c>
      <c r="D884" s="1">
        <v>3706.25</v>
      </c>
      <c r="E884" s="17">
        <f t="shared" si="38"/>
        <v>4107.0476762820508</v>
      </c>
      <c r="F884" s="1">
        <v>4107.0476762820508</v>
      </c>
      <c r="G884" s="1">
        <v>4107</v>
      </c>
    </row>
    <row r="885" spans="1:7">
      <c r="A885" s="24">
        <f t="shared" si="40"/>
        <v>43157</v>
      </c>
      <c r="B885" s="24">
        <f t="shared" si="39"/>
        <v>43158</v>
      </c>
      <c r="C885" s="36">
        <v>43158.833333332601</v>
      </c>
      <c r="D885" s="1">
        <v>4458</v>
      </c>
      <c r="E885" s="17">
        <f t="shared" si="38"/>
        <v>4940.0926923076913</v>
      </c>
      <c r="F885" s="1">
        <v>4940.0926923076913</v>
      </c>
      <c r="G885" s="1">
        <v>4940</v>
      </c>
    </row>
    <row r="886" spans="1:7">
      <c r="A886" s="24">
        <f t="shared" si="40"/>
        <v>43157</v>
      </c>
      <c r="B886" s="24">
        <f t="shared" si="39"/>
        <v>43158</v>
      </c>
      <c r="C886" s="36">
        <v>43158.8749999992</v>
      </c>
      <c r="D886" s="1">
        <v>5192.25</v>
      </c>
      <c r="E886" s="17">
        <f t="shared" si="38"/>
        <v>5753.7452403846155</v>
      </c>
      <c r="F886" s="1">
        <v>5753.7452403846155</v>
      </c>
      <c r="G886" s="1">
        <v>5754</v>
      </c>
    </row>
    <row r="887" spans="1:7">
      <c r="A887" s="24">
        <f t="shared" si="40"/>
        <v>43157</v>
      </c>
      <c r="B887" s="24">
        <f t="shared" si="39"/>
        <v>43158</v>
      </c>
      <c r="C887" s="36">
        <v>43158.9166666659</v>
      </c>
      <c r="D887" s="1">
        <v>4445.5</v>
      </c>
      <c r="E887" s="17">
        <f t="shared" si="38"/>
        <v>4926.2409294871795</v>
      </c>
      <c r="F887" s="1">
        <v>4926.2409294871795</v>
      </c>
      <c r="G887" s="1">
        <v>4926</v>
      </c>
    </row>
    <row r="888" spans="1:7">
      <c r="A888" s="24">
        <f t="shared" si="40"/>
        <v>43157</v>
      </c>
      <c r="B888" s="24">
        <f t="shared" si="39"/>
        <v>43158</v>
      </c>
      <c r="C888" s="36">
        <v>43158.958333332601</v>
      </c>
      <c r="D888" s="1">
        <v>4131</v>
      </c>
      <c r="E888" s="17">
        <f t="shared" si="38"/>
        <v>4577.730576923077</v>
      </c>
      <c r="F888" s="1">
        <v>4577.730576923077</v>
      </c>
      <c r="G888" s="1">
        <v>4578</v>
      </c>
    </row>
    <row r="889" spans="1:7">
      <c r="A889" s="24">
        <f t="shared" si="40"/>
        <v>43157</v>
      </c>
      <c r="B889" s="25">
        <f t="shared" si="39"/>
        <v>43158</v>
      </c>
      <c r="C889" s="36">
        <v>43158.9999999992</v>
      </c>
      <c r="D889" s="1">
        <v>2780.25</v>
      </c>
      <c r="E889" s="17">
        <f t="shared" si="38"/>
        <v>3080.9090865384615</v>
      </c>
      <c r="F889" s="1">
        <v>3080.9090865384615</v>
      </c>
      <c r="G889" s="1">
        <v>3081</v>
      </c>
    </row>
    <row r="890" spans="1:7">
      <c r="A890" s="24">
        <f t="shared" si="40"/>
        <v>43157</v>
      </c>
      <c r="B890" s="23">
        <f t="shared" si="39"/>
        <v>43159</v>
      </c>
      <c r="C890" s="36">
        <v>43159.0416666659</v>
      </c>
      <c r="D890" s="1">
        <v>4707</v>
      </c>
      <c r="E890" s="17">
        <f t="shared" si="38"/>
        <v>5216.019807692307</v>
      </c>
      <c r="F890" s="1">
        <v>5216.019807692307</v>
      </c>
      <c r="G890" s="1">
        <v>5216</v>
      </c>
    </row>
    <row r="891" spans="1:7">
      <c r="A891" s="24">
        <f t="shared" si="40"/>
        <v>43157</v>
      </c>
      <c r="B891" s="24">
        <f t="shared" si="39"/>
        <v>43159</v>
      </c>
      <c r="C891" s="36">
        <v>43159.083333332601</v>
      </c>
      <c r="D891" s="1">
        <v>5214.25</v>
      </c>
      <c r="E891" s="17">
        <f t="shared" si="38"/>
        <v>5778.1243429487176</v>
      </c>
      <c r="F891" s="1">
        <v>5778.1243429487176</v>
      </c>
      <c r="G891" s="1">
        <v>5778</v>
      </c>
    </row>
    <row r="892" spans="1:7">
      <c r="A892" s="24">
        <f t="shared" si="40"/>
        <v>43157</v>
      </c>
      <c r="B892" s="24">
        <f t="shared" si="39"/>
        <v>43159</v>
      </c>
      <c r="C892" s="36">
        <v>43159.1249999992</v>
      </c>
      <c r="D892" s="1">
        <v>3065</v>
      </c>
      <c r="E892" s="17">
        <f t="shared" si="38"/>
        <v>3396.4522435897434</v>
      </c>
      <c r="F892" s="1">
        <v>3396.4522435897434</v>
      </c>
      <c r="G892" s="1">
        <v>3396</v>
      </c>
    </row>
    <row r="893" spans="1:7">
      <c r="A893" s="24">
        <f t="shared" si="40"/>
        <v>43157</v>
      </c>
      <c r="B893" s="24">
        <f t="shared" si="39"/>
        <v>43159</v>
      </c>
      <c r="C893" s="36">
        <v>43159.1666666659</v>
      </c>
      <c r="D893" s="1">
        <v>5029.25</v>
      </c>
      <c r="E893" s="17">
        <f t="shared" si="38"/>
        <v>5573.118253205128</v>
      </c>
      <c r="F893" s="1">
        <v>5573.118253205128</v>
      </c>
      <c r="G893" s="1">
        <v>5573</v>
      </c>
    </row>
    <row r="894" spans="1:7">
      <c r="A894" s="24">
        <f t="shared" si="40"/>
        <v>43157</v>
      </c>
      <c r="B894" s="24">
        <f t="shared" si="39"/>
        <v>43159</v>
      </c>
      <c r="C894" s="36">
        <v>43159.208333332601</v>
      </c>
      <c r="D894" s="1">
        <v>4108.75</v>
      </c>
      <c r="E894" s="17">
        <f t="shared" si="38"/>
        <v>4553.0744391025637</v>
      </c>
      <c r="F894" s="1">
        <v>4553.0744391025637</v>
      </c>
      <c r="G894" s="1">
        <v>4553</v>
      </c>
    </row>
    <row r="895" spans="1:7">
      <c r="A895" s="24">
        <f t="shared" si="40"/>
        <v>43157</v>
      </c>
      <c r="B895" s="24">
        <f t="shared" si="39"/>
        <v>43159</v>
      </c>
      <c r="C895" s="36">
        <v>43159.2499999992</v>
      </c>
      <c r="D895" s="1">
        <v>534</v>
      </c>
      <c r="E895" s="17">
        <f t="shared" si="38"/>
        <v>591.74730769230757</v>
      </c>
      <c r="F895" s="1">
        <v>591.74730769230757</v>
      </c>
      <c r="G895" s="1">
        <v>592</v>
      </c>
    </row>
    <row r="896" spans="1:7">
      <c r="A896" s="24">
        <f t="shared" si="40"/>
        <v>43157</v>
      </c>
      <c r="B896" s="24">
        <f t="shared" si="39"/>
        <v>43159</v>
      </c>
      <c r="C896" s="36">
        <v>43159.2916666659</v>
      </c>
      <c r="D896" s="1">
        <v>3636.25</v>
      </c>
      <c r="E896" s="17">
        <f t="shared" si="38"/>
        <v>4029.4778044871791</v>
      </c>
      <c r="F896" s="1">
        <v>4029.4778044871791</v>
      </c>
      <c r="G896" s="1">
        <v>4029</v>
      </c>
    </row>
    <row r="897" spans="1:7">
      <c r="A897" s="24">
        <f t="shared" si="40"/>
        <v>43157</v>
      </c>
      <c r="B897" s="24">
        <f t="shared" si="39"/>
        <v>43159</v>
      </c>
      <c r="C897" s="36">
        <v>43159.333333332601</v>
      </c>
      <c r="D897" s="1">
        <v>4875</v>
      </c>
      <c r="E897" s="17">
        <f t="shared" si="38"/>
        <v>5402.1875</v>
      </c>
      <c r="F897" s="1">
        <v>5402.1875</v>
      </c>
      <c r="G897" s="1">
        <v>5402</v>
      </c>
    </row>
    <row r="898" spans="1:7">
      <c r="A898" s="24">
        <f t="shared" si="40"/>
        <v>43157</v>
      </c>
      <c r="B898" s="24">
        <f t="shared" si="39"/>
        <v>43159</v>
      </c>
      <c r="C898" s="36">
        <v>43159.3749999992</v>
      </c>
      <c r="D898" s="1">
        <v>3468</v>
      </c>
      <c r="E898" s="17">
        <f t="shared" si="38"/>
        <v>3843.0330769230768</v>
      </c>
      <c r="F898" s="1">
        <v>3843.0330769230768</v>
      </c>
      <c r="G898" s="1">
        <v>3843</v>
      </c>
    </row>
    <row r="899" spans="1:7">
      <c r="A899" s="24">
        <f t="shared" si="40"/>
        <v>43157</v>
      </c>
      <c r="B899" s="24">
        <f t="shared" si="39"/>
        <v>43159</v>
      </c>
      <c r="C899" s="36">
        <v>43159.4166666659</v>
      </c>
      <c r="D899" s="1">
        <v>4403.75</v>
      </c>
      <c r="E899" s="17">
        <f t="shared" si="38"/>
        <v>4879.9760416666668</v>
      </c>
      <c r="F899" s="1">
        <v>4879.9760416666668</v>
      </c>
      <c r="G899" s="1">
        <v>4880</v>
      </c>
    </row>
    <row r="900" spans="1:7">
      <c r="A900" s="24">
        <f t="shared" si="40"/>
        <v>43157</v>
      </c>
      <c r="B900" s="24">
        <f t="shared" si="39"/>
        <v>43159</v>
      </c>
      <c r="C900" s="36">
        <v>43159.458333332601</v>
      </c>
      <c r="D900" s="1">
        <v>4856.5</v>
      </c>
      <c r="E900" s="17">
        <f t="shared" si="38"/>
        <v>5381.6868910256408</v>
      </c>
      <c r="F900" s="1">
        <v>5381.6868910256408</v>
      </c>
      <c r="G900" s="1">
        <v>5382</v>
      </c>
    </row>
    <row r="901" spans="1:7">
      <c r="A901" s="24">
        <f t="shared" si="40"/>
        <v>43157</v>
      </c>
      <c r="B901" s="24">
        <f t="shared" si="39"/>
        <v>43159</v>
      </c>
      <c r="C901" s="36">
        <v>43159.4999999992</v>
      </c>
      <c r="D901" s="1">
        <v>3392.25</v>
      </c>
      <c r="E901" s="17">
        <f t="shared" si="38"/>
        <v>3759.0913942307689</v>
      </c>
      <c r="F901" s="1">
        <v>3759.0913942307689</v>
      </c>
      <c r="G901" s="1">
        <v>3759</v>
      </c>
    </row>
    <row r="902" spans="1:7">
      <c r="A902" s="24">
        <f t="shared" si="40"/>
        <v>43157</v>
      </c>
      <c r="B902" s="24">
        <f t="shared" si="39"/>
        <v>43159</v>
      </c>
      <c r="C902" s="36">
        <v>43159.5416666659</v>
      </c>
      <c r="D902" s="1">
        <v>4407.5</v>
      </c>
      <c r="E902" s="17">
        <f t="shared" si="38"/>
        <v>4884.13157051282</v>
      </c>
      <c r="F902" s="1">
        <v>4884.13157051282</v>
      </c>
      <c r="G902" s="1">
        <v>4884</v>
      </c>
    </row>
    <row r="903" spans="1:7">
      <c r="A903" s="24">
        <f t="shared" si="40"/>
        <v>43157</v>
      </c>
      <c r="B903" s="24">
        <f t="shared" si="39"/>
        <v>43159</v>
      </c>
      <c r="C903" s="36">
        <v>43159.583333332601</v>
      </c>
      <c r="D903" s="1">
        <v>4383</v>
      </c>
      <c r="E903" s="17">
        <f t="shared" si="38"/>
        <v>4856.9821153846151</v>
      </c>
      <c r="F903" s="1">
        <v>4856.9821153846151</v>
      </c>
      <c r="G903" s="1">
        <v>4857</v>
      </c>
    </row>
    <row r="904" spans="1:7">
      <c r="A904" s="24">
        <f t="shared" si="40"/>
        <v>43157</v>
      </c>
      <c r="B904" s="24">
        <f t="shared" si="39"/>
        <v>43159</v>
      </c>
      <c r="C904" s="36">
        <v>43159.6249999992</v>
      </c>
      <c r="D904" s="1">
        <v>4331.25</v>
      </c>
      <c r="E904" s="17">
        <f t="shared" si="38"/>
        <v>4799.6358173076924</v>
      </c>
      <c r="F904" s="1">
        <v>4799.6358173076924</v>
      </c>
      <c r="G904" s="1">
        <v>4800</v>
      </c>
    </row>
    <row r="905" spans="1:7">
      <c r="A905" s="24">
        <f t="shared" si="40"/>
        <v>43157</v>
      </c>
      <c r="B905" s="24">
        <f t="shared" si="39"/>
        <v>43159</v>
      </c>
      <c r="C905" s="36">
        <v>43159.6666666659</v>
      </c>
      <c r="D905" s="1">
        <v>4292.25</v>
      </c>
      <c r="E905" s="17">
        <f t="shared" si="38"/>
        <v>4756.4183173076917</v>
      </c>
      <c r="F905" s="1">
        <v>4756.4183173076917</v>
      </c>
      <c r="G905" s="1">
        <v>4756</v>
      </c>
    </row>
    <row r="906" spans="1:7">
      <c r="A906" s="24">
        <f t="shared" si="40"/>
        <v>43157</v>
      </c>
      <c r="B906" s="24">
        <f t="shared" si="39"/>
        <v>43159</v>
      </c>
      <c r="C906" s="36">
        <v>43159.708333332601</v>
      </c>
      <c r="D906" s="1">
        <v>4045.5</v>
      </c>
      <c r="E906" s="17">
        <f t="shared" si="38"/>
        <v>4482.9845192307694</v>
      </c>
      <c r="F906" s="1">
        <v>4482.9845192307694</v>
      </c>
      <c r="G906" s="1">
        <v>4483</v>
      </c>
    </row>
    <row r="907" spans="1:7">
      <c r="A907" s="24">
        <f t="shared" si="40"/>
        <v>43157</v>
      </c>
      <c r="B907" s="24">
        <f t="shared" si="39"/>
        <v>43159</v>
      </c>
      <c r="C907" s="36">
        <v>43159.7499999992</v>
      </c>
      <c r="D907" s="1">
        <v>5680.25</v>
      </c>
      <c r="E907" s="17">
        <f t="shared" ref="E907:E970" si="41">D907*(293/273)*(1.0325/1)</f>
        <v>6294.5180608974351</v>
      </c>
      <c r="F907" s="1">
        <v>6294.5180608974351</v>
      </c>
      <c r="G907" s="1">
        <v>6295</v>
      </c>
    </row>
    <row r="908" spans="1:7">
      <c r="A908" s="24">
        <f t="shared" si="40"/>
        <v>43157</v>
      </c>
      <c r="B908" s="24">
        <f t="shared" si="39"/>
        <v>43159</v>
      </c>
      <c r="C908" s="36">
        <v>43159.7916666659</v>
      </c>
      <c r="D908" s="1">
        <v>4200.25</v>
      </c>
      <c r="E908" s="17">
        <f t="shared" si="41"/>
        <v>4654.4693429487179</v>
      </c>
      <c r="F908" s="1">
        <v>4654.4693429487179</v>
      </c>
      <c r="G908" s="1">
        <v>4654</v>
      </c>
    </row>
    <row r="909" spans="1:7">
      <c r="A909" s="24">
        <f t="shared" si="40"/>
        <v>43157</v>
      </c>
      <c r="B909" s="24">
        <f t="shared" si="39"/>
        <v>43159</v>
      </c>
      <c r="C909" s="36">
        <v>43159.833333332601</v>
      </c>
      <c r="D909" s="1">
        <v>5395.25</v>
      </c>
      <c r="E909" s="17">
        <f t="shared" si="41"/>
        <v>5978.6978685897429</v>
      </c>
      <c r="F909" s="1">
        <v>5978.6978685897429</v>
      </c>
      <c r="G909" s="1">
        <v>5979</v>
      </c>
    </row>
    <row r="910" spans="1:7">
      <c r="A910" s="24">
        <f t="shared" si="40"/>
        <v>43157</v>
      </c>
      <c r="B910" s="24">
        <f t="shared" si="39"/>
        <v>43159</v>
      </c>
      <c r="C910" s="36">
        <v>43159.8749999992</v>
      </c>
      <c r="D910" s="1">
        <v>5623.5</v>
      </c>
      <c r="E910" s="17">
        <f t="shared" si="41"/>
        <v>6231.631057692307</v>
      </c>
      <c r="F910" s="1">
        <v>6231.631057692307</v>
      </c>
      <c r="G910" s="1">
        <v>6232</v>
      </c>
    </row>
    <row r="911" spans="1:7">
      <c r="A911" s="24">
        <f t="shared" si="40"/>
        <v>43157</v>
      </c>
      <c r="B911" s="24">
        <f t="shared" si="39"/>
        <v>43159</v>
      </c>
      <c r="C911" s="36">
        <v>43159.9166666659</v>
      </c>
      <c r="D911" s="1">
        <v>5134.5</v>
      </c>
      <c r="E911" s="17">
        <f t="shared" si="41"/>
        <v>5689.7500961538453</v>
      </c>
      <c r="F911" s="1">
        <v>5689.7500961538453</v>
      </c>
      <c r="G911" s="1">
        <v>5690</v>
      </c>
    </row>
    <row r="912" spans="1:7">
      <c r="A912" s="24">
        <f t="shared" si="40"/>
        <v>43157</v>
      </c>
      <c r="B912" s="24">
        <f t="shared" si="39"/>
        <v>43159</v>
      </c>
      <c r="C912" s="36">
        <v>43159.958333332601</v>
      </c>
      <c r="D912" s="1">
        <v>5005.75</v>
      </c>
      <c r="E912" s="17">
        <f t="shared" si="41"/>
        <v>5547.0769391025633</v>
      </c>
      <c r="F912" s="1">
        <v>5547.0769391025633</v>
      </c>
      <c r="G912" s="1">
        <v>5547</v>
      </c>
    </row>
    <row r="913" spans="1:7">
      <c r="A913" s="24">
        <f t="shared" si="40"/>
        <v>43157</v>
      </c>
      <c r="B913" s="25">
        <f t="shared" si="39"/>
        <v>43159</v>
      </c>
      <c r="C913" s="36">
        <v>43159.9999999992</v>
      </c>
      <c r="D913" s="1">
        <v>4065.5</v>
      </c>
      <c r="E913" s="17">
        <f t="shared" si="41"/>
        <v>4505.1473397435893</v>
      </c>
      <c r="F913" s="1">
        <v>4505.1473397435893</v>
      </c>
      <c r="G913" s="1">
        <v>4505</v>
      </c>
    </row>
    <row r="914" spans="1:7">
      <c r="A914" s="24">
        <f t="shared" si="40"/>
        <v>43157</v>
      </c>
      <c r="B914" s="23">
        <f t="shared" si="39"/>
        <v>43160</v>
      </c>
      <c r="C914" s="36">
        <v>43160.0416666659</v>
      </c>
      <c r="D914" s="1">
        <v>5365</v>
      </c>
      <c r="E914" s="17">
        <f t="shared" si="41"/>
        <v>5945.1766025641018</v>
      </c>
      <c r="F914" s="1">
        <v>5945.1766025641018</v>
      </c>
      <c r="G914" s="1">
        <v>5945</v>
      </c>
    </row>
    <row r="915" spans="1:7">
      <c r="A915" s="24">
        <f t="shared" si="40"/>
        <v>43157</v>
      </c>
      <c r="B915" s="24">
        <f t="shared" si="39"/>
        <v>43160</v>
      </c>
      <c r="C915" s="36">
        <v>43160.083333332601</v>
      </c>
      <c r="D915" s="1">
        <v>5479.5</v>
      </c>
      <c r="E915" s="17">
        <f t="shared" si="41"/>
        <v>6072.0587500000001</v>
      </c>
      <c r="F915" s="1">
        <v>6072.0587500000001</v>
      </c>
      <c r="G915" s="1">
        <v>6072</v>
      </c>
    </row>
    <row r="916" spans="1:7">
      <c r="A916" s="24">
        <f t="shared" si="40"/>
        <v>43157</v>
      </c>
      <c r="B916" s="24">
        <f t="shared" si="39"/>
        <v>43160</v>
      </c>
      <c r="C916" s="36">
        <v>43160.1249999992</v>
      </c>
      <c r="D916" s="1">
        <v>3749.5</v>
      </c>
      <c r="E916" s="17">
        <f t="shared" si="41"/>
        <v>4154.9747756410252</v>
      </c>
      <c r="F916" s="1">
        <v>4154.9747756410252</v>
      </c>
      <c r="G916" s="1">
        <v>4155</v>
      </c>
    </row>
    <row r="917" spans="1:7">
      <c r="A917" s="24">
        <f t="shared" si="40"/>
        <v>43157</v>
      </c>
      <c r="B917" s="24">
        <f t="shared" si="39"/>
        <v>43160</v>
      </c>
      <c r="C917" s="36">
        <v>43160.1666666659</v>
      </c>
      <c r="D917" s="1">
        <v>4934</v>
      </c>
      <c r="E917" s="17">
        <f t="shared" si="41"/>
        <v>5467.5678205128197</v>
      </c>
      <c r="F917" s="1">
        <v>5467.5678205128197</v>
      </c>
      <c r="G917" s="1">
        <v>5468</v>
      </c>
    </row>
    <row r="918" spans="1:7">
      <c r="A918" s="24">
        <f t="shared" si="40"/>
        <v>43157</v>
      </c>
      <c r="B918" s="24">
        <f t="shared" si="39"/>
        <v>43160</v>
      </c>
      <c r="C918" s="36">
        <v>43160.208333332601</v>
      </c>
      <c r="D918" s="1">
        <v>5053</v>
      </c>
      <c r="E918" s="17">
        <f t="shared" si="41"/>
        <v>5599.436602564102</v>
      </c>
      <c r="F918" s="1">
        <v>5599.436602564102</v>
      </c>
      <c r="G918" s="1">
        <v>5599</v>
      </c>
    </row>
    <row r="919" spans="1:7">
      <c r="A919" s="24">
        <f t="shared" si="40"/>
        <v>43157</v>
      </c>
      <c r="B919" s="24">
        <f t="shared" si="39"/>
        <v>43160</v>
      </c>
      <c r="C919" s="36">
        <v>43160.2499999992</v>
      </c>
      <c r="D919" s="1">
        <v>1061.25</v>
      </c>
      <c r="E919" s="17">
        <f t="shared" si="41"/>
        <v>1176.0146634615385</v>
      </c>
      <c r="F919" s="1">
        <v>1176.0146634615385</v>
      </c>
      <c r="G919" s="1">
        <v>1176</v>
      </c>
    </row>
    <row r="920" spans="1:7">
      <c r="A920" s="24">
        <f t="shared" si="40"/>
        <v>43157</v>
      </c>
      <c r="B920" s="24">
        <f t="shared" si="39"/>
        <v>43160</v>
      </c>
      <c r="C920" s="36">
        <v>43160.2916666659</v>
      </c>
      <c r="D920" s="1">
        <v>3455.75</v>
      </c>
      <c r="E920" s="17">
        <f t="shared" si="41"/>
        <v>3829.4583493589739</v>
      </c>
      <c r="F920" s="1">
        <v>3829.4583493589739</v>
      </c>
      <c r="G920" s="1">
        <v>3829</v>
      </c>
    </row>
    <row r="921" spans="1:7">
      <c r="A921" s="24">
        <f t="shared" si="40"/>
        <v>43157</v>
      </c>
      <c r="B921" s="24">
        <f t="shared" si="39"/>
        <v>43160</v>
      </c>
      <c r="C921" s="36">
        <v>43160.333333332601</v>
      </c>
      <c r="D921" s="1">
        <v>4533.75</v>
      </c>
      <c r="E921" s="17">
        <f t="shared" si="41"/>
        <v>5024.0343749999993</v>
      </c>
      <c r="F921" s="1">
        <v>5024.0343749999993</v>
      </c>
      <c r="G921" s="1">
        <v>5024</v>
      </c>
    </row>
    <row r="922" spans="1:7">
      <c r="A922" s="24">
        <f t="shared" si="40"/>
        <v>43157</v>
      </c>
      <c r="B922" s="24">
        <f t="shared" ref="B922:B985" si="42">B898+1</f>
        <v>43160</v>
      </c>
      <c r="C922" s="36">
        <v>43160.3749999992</v>
      </c>
      <c r="D922" s="1">
        <v>3827</v>
      </c>
      <c r="E922" s="17">
        <f t="shared" si="41"/>
        <v>4240.855705128205</v>
      </c>
      <c r="F922" s="1">
        <v>4240.855705128205</v>
      </c>
      <c r="G922" s="1">
        <v>4241</v>
      </c>
    </row>
    <row r="923" spans="1:7">
      <c r="A923" s="24">
        <f t="shared" si="40"/>
        <v>43157</v>
      </c>
      <c r="B923" s="24">
        <f t="shared" si="42"/>
        <v>43160</v>
      </c>
      <c r="C923" s="36">
        <v>43160.4166666659</v>
      </c>
      <c r="D923" s="1">
        <v>4490.5</v>
      </c>
      <c r="E923" s="17">
        <f t="shared" si="41"/>
        <v>4976.1072756410249</v>
      </c>
      <c r="F923" s="1">
        <v>4976.1072756410249</v>
      </c>
      <c r="G923" s="1">
        <v>4976</v>
      </c>
    </row>
    <row r="924" spans="1:7">
      <c r="A924" s="24">
        <f t="shared" si="40"/>
        <v>43157</v>
      </c>
      <c r="B924" s="24">
        <f t="shared" si="42"/>
        <v>43160</v>
      </c>
      <c r="C924" s="36">
        <v>43160.458333332601</v>
      </c>
      <c r="D924" s="1">
        <v>5026.5</v>
      </c>
      <c r="E924" s="17">
        <f t="shared" si="41"/>
        <v>5570.070865384615</v>
      </c>
      <c r="F924" s="1">
        <v>5570.070865384615</v>
      </c>
      <c r="G924" s="1">
        <v>5570</v>
      </c>
    </row>
    <row r="925" spans="1:7">
      <c r="A925" s="24">
        <f t="shared" si="40"/>
        <v>43157</v>
      </c>
      <c r="B925" s="24">
        <f t="shared" si="42"/>
        <v>43160</v>
      </c>
      <c r="C925" s="36">
        <v>43160.4999999992</v>
      </c>
      <c r="D925" s="1">
        <v>4214.75</v>
      </c>
      <c r="E925" s="17">
        <f t="shared" si="41"/>
        <v>4670.5373878205128</v>
      </c>
      <c r="F925" s="1">
        <v>4670.5373878205128</v>
      </c>
      <c r="G925" s="1">
        <v>4671</v>
      </c>
    </row>
    <row r="926" spans="1:7">
      <c r="A926" s="24">
        <f t="shared" si="40"/>
        <v>43157</v>
      </c>
      <c r="B926" s="24">
        <f t="shared" si="42"/>
        <v>43160</v>
      </c>
      <c r="C926" s="36">
        <v>43160.5416666659</v>
      </c>
      <c r="D926" s="1">
        <v>5432</v>
      </c>
      <c r="E926" s="17">
        <f t="shared" si="41"/>
        <v>6019.4220512820511</v>
      </c>
      <c r="F926" s="1">
        <v>6019.4220512820511</v>
      </c>
      <c r="G926" s="1">
        <v>6019</v>
      </c>
    </row>
    <row r="927" spans="1:7">
      <c r="A927" s="24">
        <f t="shared" si="40"/>
        <v>43157</v>
      </c>
      <c r="B927" s="24">
        <f t="shared" si="42"/>
        <v>43160</v>
      </c>
      <c r="C927" s="36">
        <v>43160.583333332601</v>
      </c>
      <c r="D927" s="1">
        <v>5087.25</v>
      </c>
      <c r="E927" s="17">
        <f t="shared" si="41"/>
        <v>5637.3904326923075</v>
      </c>
      <c r="F927" s="1">
        <v>5637.3904326923075</v>
      </c>
      <c r="G927" s="1">
        <v>5637</v>
      </c>
    </row>
    <row r="928" spans="1:7">
      <c r="A928" s="24">
        <f t="shared" si="40"/>
        <v>43157</v>
      </c>
      <c r="B928" s="24">
        <f t="shared" si="42"/>
        <v>43160</v>
      </c>
      <c r="C928" s="36">
        <v>43160.6249999992</v>
      </c>
      <c r="D928" s="1">
        <v>5424</v>
      </c>
      <c r="E928" s="17">
        <f t="shared" si="41"/>
        <v>6010.5569230769233</v>
      </c>
      <c r="F928" s="1">
        <v>6010.5569230769233</v>
      </c>
      <c r="G928" s="1">
        <v>6011</v>
      </c>
    </row>
    <row r="929" spans="1:7">
      <c r="A929" s="24">
        <f t="shared" si="40"/>
        <v>43157</v>
      </c>
      <c r="B929" s="24">
        <f t="shared" si="42"/>
        <v>43160</v>
      </c>
      <c r="C929" s="36">
        <v>43160.6666666659</v>
      </c>
      <c r="D929" s="1">
        <v>5600</v>
      </c>
      <c r="E929" s="17">
        <f t="shared" si="41"/>
        <v>6205.5897435897432</v>
      </c>
      <c r="F929" s="1">
        <v>6205.5897435897432</v>
      </c>
      <c r="G929" s="1">
        <v>6206</v>
      </c>
    </row>
    <row r="930" spans="1:7">
      <c r="A930" s="24">
        <f t="shared" si="40"/>
        <v>43157</v>
      </c>
      <c r="B930" s="24">
        <f t="shared" si="42"/>
        <v>43160</v>
      </c>
      <c r="C930" s="36">
        <v>43160.708333332601</v>
      </c>
      <c r="D930" s="1">
        <v>4341</v>
      </c>
      <c r="E930" s="17">
        <f t="shared" si="41"/>
        <v>4810.4401923076921</v>
      </c>
      <c r="F930" s="1">
        <v>4810.4401923076921</v>
      </c>
      <c r="G930" s="1">
        <v>4810</v>
      </c>
    </row>
    <row r="931" spans="1:7">
      <c r="A931" s="24">
        <f t="shared" si="40"/>
        <v>43157</v>
      </c>
      <c r="B931" s="24">
        <f t="shared" si="42"/>
        <v>43160</v>
      </c>
      <c r="C931" s="36">
        <v>43160.7499999992</v>
      </c>
      <c r="D931" s="1">
        <v>5501</v>
      </c>
      <c r="E931" s="17">
        <f t="shared" si="41"/>
        <v>6095.8837820512817</v>
      </c>
      <c r="F931" s="1">
        <v>6095.8837820512817</v>
      </c>
      <c r="G931" s="1">
        <v>6096</v>
      </c>
    </row>
    <row r="932" spans="1:7">
      <c r="A932" s="24">
        <f t="shared" si="40"/>
        <v>43157</v>
      </c>
      <c r="B932" s="24">
        <f t="shared" si="42"/>
        <v>43160</v>
      </c>
      <c r="C932" s="36">
        <v>43160.7916666659</v>
      </c>
      <c r="D932" s="1">
        <v>4354</v>
      </c>
      <c r="E932" s="17">
        <f t="shared" si="41"/>
        <v>4824.8460256410253</v>
      </c>
      <c r="F932" s="1">
        <v>4824.8460256410253</v>
      </c>
      <c r="G932" s="1">
        <v>4825</v>
      </c>
    </row>
    <row r="933" spans="1:7">
      <c r="A933" s="24">
        <f t="shared" si="40"/>
        <v>43157</v>
      </c>
      <c r="B933" s="24">
        <f t="shared" si="42"/>
        <v>43160</v>
      </c>
      <c r="C933" s="36">
        <v>43160.833333332601</v>
      </c>
      <c r="D933" s="1">
        <v>620</v>
      </c>
      <c r="E933" s="17">
        <f t="shared" si="41"/>
        <v>687.04743589743589</v>
      </c>
      <c r="F933" s="1">
        <v>687.04743589743589</v>
      </c>
      <c r="G933" s="1">
        <v>687</v>
      </c>
    </row>
    <row r="934" spans="1:7">
      <c r="A934" s="24">
        <f t="shared" si="40"/>
        <v>43157</v>
      </c>
      <c r="B934" s="24">
        <f t="shared" si="42"/>
        <v>43160</v>
      </c>
      <c r="C934" s="36">
        <v>43160.8749999992</v>
      </c>
      <c r="D934" s="1">
        <v>0</v>
      </c>
      <c r="E934" s="17">
        <f t="shared" si="41"/>
        <v>0</v>
      </c>
      <c r="F934" s="1">
        <v>0</v>
      </c>
      <c r="G934" s="1">
        <v>0</v>
      </c>
    </row>
    <row r="935" spans="1:7">
      <c r="A935" s="24">
        <f t="shared" si="40"/>
        <v>43157</v>
      </c>
      <c r="B935" s="24">
        <f t="shared" si="42"/>
        <v>43160</v>
      </c>
      <c r="C935" s="36">
        <v>43160.9166666659</v>
      </c>
      <c r="D935" s="1">
        <v>0</v>
      </c>
      <c r="E935" s="17">
        <f t="shared" si="41"/>
        <v>0</v>
      </c>
      <c r="F935" s="1">
        <v>0</v>
      </c>
      <c r="G935" s="1">
        <v>0</v>
      </c>
    </row>
    <row r="936" spans="1:7">
      <c r="A936" s="24">
        <f t="shared" si="40"/>
        <v>43157</v>
      </c>
      <c r="B936" s="24">
        <f t="shared" si="42"/>
        <v>43160</v>
      </c>
      <c r="C936" s="36">
        <v>43160.958333332601</v>
      </c>
      <c r="D936" s="1">
        <v>0</v>
      </c>
      <c r="E936" s="17">
        <f t="shared" si="41"/>
        <v>0</v>
      </c>
      <c r="F936" s="1">
        <v>0</v>
      </c>
      <c r="G936" s="1">
        <v>0</v>
      </c>
    </row>
    <row r="937" spans="1:7">
      <c r="A937" s="24">
        <f t="shared" si="40"/>
        <v>43157</v>
      </c>
      <c r="B937" s="25">
        <f t="shared" si="42"/>
        <v>43160</v>
      </c>
      <c r="C937" s="36">
        <v>43160.9999999992</v>
      </c>
      <c r="D937" s="1">
        <v>0</v>
      </c>
      <c r="E937" s="17">
        <f t="shared" si="41"/>
        <v>0</v>
      </c>
      <c r="F937" s="1">
        <v>0</v>
      </c>
      <c r="G937" s="1">
        <v>0</v>
      </c>
    </row>
    <row r="938" spans="1:7">
      <c r="A938" s="24">
        <f t="shared" ref="A938:A1001" si="43">A770+7</f>
        <v>43157</v>
      </c>
      <c r="B938" s="23">
        <f t="shared" si="42"/>
        <v>43161</v>
      </c>
      <c r="C938" s="36">
        <v>43161.0416666659</v>
      </c>
      <c r="D938" s="1">
        <v>0</v>
      </c>
      <c r="E938" s="17">
        <f t="shared" si="41"/>
        <v>0</v>
      </c>
      <c r="F938" s="1">
        <v>0</v>
      </c>
      <c r="G938" s="1">
        <v>0</v>
      </c>
    </row>
    <row r="939" spans="1:7">
      <c r="A939" s="24">
        <f t="shared" si="43"/>
        <v>43157</v>
      </c>
      <c r="B939" s="24">
        <f t="shared" si="42"/>
        <v>43161</v>
      </c>
      <c r="C939" s="36">
        <v>43161.083333332601</v>
      </c>
      <c r="D939" s="1">
        <v>0</v>
      </c>
      <c r="E939" s="17">
        <f t="shared" si="41"/>
        <v>0</v>
      </c>
      <c r="F939" s="1">
        <v>0</v>
      </c>
      <c r="G939" s="1">
        <v>0</v>
      </c>
    </row>
    <row r="940" spans="1:7">
      <c r="A940" s="24">
        <f t="shared" si="43"/>
        <v>43157</v>
      </c>
      <c r="B940" s="24">
        <f t="shared" si="42"/>
        <v>43161</v>
      </c>
      <c r="C940" s="36">
        <v>43161.1249999992</v>
      </c>
      <c r="D940" s="1">
        <v>0</v>
      </c>
      <c r="E940" s="17">
        <f t="shared" si="41"/>
        <v>0</v>
      </c>
      <c r="F940" s="1">
        <v>0</v>
      </c>
      <c r="G940" s="1">
        <v>0</v>
      </c>
    </row>
    <row r="941" spans="1:7">
      <c r="A941" s="24">
        <f t="shared" si="43"/>
        <v>43157</v>
      </c>
      <c r="B941" s="24">
        <f t="shared" si="42"/>
        <v>43161</v>
      </c>
      <c r="C941" s="36">
        <v>43161.1666666659</v>
      </c>
      <c r="D941" s="1">
        <v>0</v>
      </c>
      <c r="E941" s="17">
        <f t="shared" si="41"/>
        <v>0</v>
      </c>
      <c r="F941" s="1">
        <v>0</v>
      </c>
      <c r="G941" s="1">
        <v>0</v>
      </c>
    </row>
    <row r="942" spans="1:7">
      <c r="A942" s="24">
        <f t="shared" si="43"/>
        <v>43157</v>
      </c>
      <c r="B942" s="24">
        <f t="shared" si="42"/>
        <v>43161</v>
      </c>
      <c r="C942" s="36">
        <v>43161.208333332601</v>
      </c>
      <c r="D942" s="1">
        <v>0</v>
      </c>
      <c r="E942" s="17">
        <f t="shared" si="41"/>
        <v>0</v>
      </c>
      <c r="F942" s="1">
        <v>0</v>
      </c>
      <c r="G942" s="1">
        <v>0</v>
      </c>
    </row>
    <row r="943" spans="1:7">
      <c r="A943" s="24">
        <f t="shared" si="43"/>
        <v>43157</v>
      </c>
      <c r="B943" s="24">
        <f t="shared" si="42"/>
        <v>43161</v>
      </c>
      <c r="C943" s="36">
        <v>43161.2499999992</v>
      </c>
      <c r="D943" s="1">
        <v>36</v>
      </c>
      <c r="E943" s="17">
        <f t="shared" si="41"/>
        <v>39.893076923076919</v>
      </c>
      <c r="F943" s="1">
        <v>39.893076923076919</v>
      </c>
      <c r="G943" s="1">
        <v>40</v>
      </c>
    </row>
    <row r="944" spans="1:7">
      <c r="A944" s="24">
        <f t="shared" si="43"/>
        <v>43157</v>
      </c>
      <c r="B944" s="24">
        <f t="shared" si="42"/>
        <v>43161</v>
      </c>
      <c r="C944" s="36">
        <v>43161.2916666659</v>
      </c>
      <c r="D944" s="1">
        <v>774.5</v>
      </c>
      <c r="E944" s="17">
        <f t="shared" si="41"/>
        <v>858.25522435897426</v>
      </c>
      <c r="F944" s="1">
        <v>858.25522435897426</v>
      </c>
      <c r="G944" s="1">
        <v>858</v>
      </c>
    </row>
    <row r="945" spans="1:7">
      <c r="A945" s="24">
        <f t="shared" si="43"/>
        <v>43157</v>
      </c>
      <c r="B945" s="24">
        <f t="shared" si="42"/>
        <v>43161</v>
      </c>
      <c r="C945" s="36">
        <v>43161.333333332601</v>
      </c>
      <c r="D945" s="1">
        <v>3257.75</v>
      </c>
      <c r="E945" s="17">
        <f t="shared" si="41"/>
        <v>3610.046426282051</v>
      </c>
      <c r="F945" s="1">
        <v>3610.046426282051</v>
      </c>
      <c r="G945" s="1">
        <v>3610</v>
      </c>
    </row>
    <row r="946" spans="1:7">
      <c r="A946" s="24">
        <f t="shared" si="43"/>
        <v>43157</v>
      </c>
      <c r="B946" s="24">
        <f t="shared" si="42"/>
        <v>43161</v>
      </c>
      <c r="C946" s="36">
        <v>43161.3749999992</v>
      </c>
      <c r="D946" s="1">
        <v>2762.5</v>
      </c>
      <c r="E946" s="17">
        <f t="shared" si="41"/>
        <v>3061.239583333333</v>
      </c>
      <c r="F946" s="1">
        <v>3061.239583333333</v>
      </c>
      <c r="G946" s="1">
        <v>3061</v>
      </c>
    </row>
    <row r="947" spans="1:7">
      <c r="A947" s="24">
        <f t="shared" si="43"/>
        <v>43157</v>
      </c>
      <c r="B947" s="24">
        <f t="shared" si="42"/>
        <v>43161</v>
      </c>
      <c r="C947" s="36">
        <v>43161.4166666659</v>
      </c>
      <c r="D947" s="1">
        <v>3504.75</v>
      </c>
      <c r="E947" s="17">
        <f t="shared" si="41"/>
        <v>3883.7572596153846</v>
      </c>
      <c r="F947" s="1">
        <v>3883.7572596153846</v>
      </c>
      <c r="G947" s="1">
        <v>3884</v>
      </c>
    </row>
    <row r="948" spans="1:7">
      <c r="A948" s="24">
        <f t="shared" si="43"/>
        <v>43157</v>
      </c>
      <c r="B948" s="24">
        <f t="shared" si="42"/>
        <v>43161</v>
      </c>
      <c r="C948" s="36">
        <v>43161.458333332601</v>
      </c>
      <c r="D948" s="1">
        <v>3726.25</v>
      </c>
      <c r="E948" s="17">
        <f t="shared" si="41"/>
        <v>4129.2104967948717</v>
      </c>
      <c r="F948" s="1">
        <v>4129.2104967948717</v>
      </c>
      <c r="G948" s="1">
        <v>4129</v>
      </c>
    </row>
    <row r="949" spans="1:7">
      <c r="A949" s="24">
        <f t="shared" si="43"/>
        <v>43157</v>
      </c>
      <c r="B949" s="24">
        <f t="shared" si="42"/>
        <v>43161</v>
      </c>
      <c r="C949" s="36">
        <v>43161.4999999992</v>
      </c>
      <c r="D949" s="1">
        <v>2476.25</v>
      </c>
      <c r="E949" s="17">
        <f t="shared" si="41"/>
        <v>2744.0342147435895</v>
      </c>
      <c r="F949" s="1">
        <v>2744.0342147435895</v>
      </c>
      <c r="G949" s="1">
        <v>2744</v>
      </c>
    </row>
    <row r="950" spans="1:7">
      <c r="A950" s="24">
        <f t="shared" si="43"/>
        <v>43157</v>
      </c>
      <c r="B950" s="24">
        <f t="shared" si="42"/>
        <v>43161</v>
      </c>
      <c r="C950" s="36">
        <v>43161.5416666659</v>
      </c>
      <c r="D950" s="1">
        <v>3678.25</v>
      </c>
      <c r="E950" s="17">
        <f t="shared" si="41"/>
        <v>4076.0197275641026</v>
      </c>
      <c r="F950" s="1">
        <v>4076.0197275641026</v>
      </c>
      <c r="G950" s="1">
        <v>4076</v>
      </c>
    </row>
    <row r="951" spans="1:7">
      <c r="A951" s="24">
        <f t="shared" si="43"/>
        <v>43157</v>
      </c>
      <c r="B951" s="24">
        <f t="shared" si="42"/>
        <v>43161</v>
      </c>
      <c r="C951" s="36">
        <v>43161.583333332601</v>
      </c>
      <c r="D951" s="1">
        <v>858.25</v>
      </c>
      <c r="E951" s="17">
        <f t="shared" si="41"/>
        <v>951.06203525641024</v>
      </c>
      <c r="F951" s="1">
        <v>951.06203525641024</v>
      </c>
      <c r="G951" s="1">
        <v>951</v>
      </c>
    </row>
    <row r="952" spans="1:7">
      <c r="A952" s="24">
        <f t="shared" si="43"/>
        <v>43157</v>
      </c>
      <c r="B952" s="24">
        <f t="shared" si="42"/>
        <v>43161</v>
      </c>
      <c r="C952" s="36">
        <v>43161.6249999992</v>
      </c>
      <c r="D952" s="1">
        <v>0</v>
      </c>
      <c r="E952" s="17">
        <f t="shared" si="41"/>
        <v>0</v>
      </c>
      <c r="F952" s="1">
        <v>0</v>
      </c>
      <c r="G952" s="1">
        <v>0</v>
      </c>
    </row>
    <row r="953" spans="1:7">
      <c r="A953" s="24">
        <f t="shared" si="43"/>
        <v>43157</v>
      </c>
      <c r="B953" s="24">
        <f t="shared" si="42"/>
        <v>43161</v>
      </c>
      <c r="C953" s="36">
        <v>43161.6666666659</v>
      </c>
      <c r="D953" s="1">
        <v>0</v>
      </c>
      <c r="E953" s="17">
        <f t="shared" si="41"/>
        <v>0</v>
      </c>
      <c r="F953" s="1">
        <v>0</v>
      </c>
      <c r="G953" s="1">
        <v>0</v>
      </c>
    </row>
    <row r="954" spans="1:7">
      <c r="A954" s="24">
        <f t="shared" si="43"/>
        <v>43157</v>
      </c>
      <c r="B954" s="24">
        <f t="shared" si="42"/>
        <v>43161</v>
      </c>
      <c r="C954" s="36">
        <v>43161.708333332601</v>
      </c>
      <c r="D954" s="1">
        <v>0</v>
      </c>
      <c r="E954" s="17">
        <f t="shared" si="41"/>
        <v>0</v>
      </c>
      <c r="F954" s="1">
        <v>0</v>
      </c>
      <c r="G954" s="1">
        <v>0</v>
      </c>
    </row>
    <row r="955" spans="1:7">
      <c r="A955" s="24">
        <f t="shared" si="43"/>
        <v>43157</v>
      </c>
      <c r="B955" s="24">
        <f t="shared" si="42"/>
        <v>43161</v>
      </c>
      <c r="C955" s="36">
        <v>43161.7499999992</v>
      </c>
      <c r="D955" s="1">
        <v>0</v>
      </c>
      <c r="E955" s="17">
        <f t="shared" si="41"/>
        <v>0</v>
      </c>
      <c r="F955" s="1">
        <v>0</v>
      </c>
      <c r="G955" s="1">
        <v>0</v>
      </c>
    </row>
    <row r="956" spans="1:7">
      <c r="A956" s="24">
        <f t="shared" si="43"/>
        <v>43157</v>
      </c>
      <c r="B956" s="24">
        <f t="shared" si="42"/>
        <v>43161</v>
      </c>
      <c r="C956" s="36">
        <v>43161.7916666659</v>
      </c>
      <c r="D956" s="1">
        <v>0</v>
      </c>
      <c r="E956" s="17">
        <f t="shared" si="41"/>
        <v>0</v>
      </c>
      <c r="F956" s="1">
        <v>0</v>
      </c>
      <c r="G956" s="1">
        <v>0</v>
      </c>
    </row>
    <row r="957" spans="1:7">
      <c r="A957" s="24">
        <f t="shared" si="43"/>
        <v>43157</v>
      </c>
      <c r="B957" s="24">
        <f t="shared" si="42"/>
        <v>43161</v>
      </c>
      <c r="C957" s="36">
        <v>43161.833333332601</v>
      </c>
      <c r="D957" s="1">
        <v>0</v>
      </c>
      <c r="E957" s="17">
        <f t="shared" si="41"/>
        <v>0</v>
      </c>
      <c r="F957" s="1">
        <v>0</v>
      </c>
      <c r="G957" s="1">
        <v>0</v>
      </c>
    </row>
    <row r="958" spans="1:7">
      <c r="A958" s="24">
        <f t="shared" si="43"/>
        <v>43157</v>
      </c>
      <c r="B958" s="24">
        <f t="shared" si="42"/>
        <v>43161</v>
      </c>
      <c r="C958" s="36">
        <v>43161.8749999992</v>
      </c>
      <c r="D958" s="1">
        <v>0</v>
      </c>
      <c r="E958" s="17">
        <f t="shared" si="41"/>
        <v>0</v>
      </c>
      <c r="F958" s="1">
        <v>0</v>
      </c>
      <c r="G958" s="1">
        <v>0</v>
      </c>
    </row>
    <row r="959" spans="1:7">
      <c r="A959" s="24">
        <f t="shared" si="43"/>
        <v>43157</v>
      </c>
      <c r="B959" s="24">
        <f t="shared" si="42"/>
        <v>43161</v>
      </c>
      <c r="C959" s="36">
        <v>43161.9166666659</v>
      </c>
      <c r="D959" s="1">
        <v>0</v>
      </c>
      <c r="E959" s="17">
        <f t="shared" si="41"/>
        <v>0</v>
      </c>
      <c r="F959" s="1">
        <v>0</v>
      </c>
      <c r="G959" s="1">
        <v>0</v>
      </c>
    </row>
    <row r="960" spans="1:7">
      <c r="A960" s="24">
        <f t="shared" si="43"/>
        <v>43157</v>
      </c>
      <c r="B960" s="24">
        <f t="shared" si="42"/>
        <v>43161</v>
      </c>
      <c r="C960" s="36">
        <v>43161.958333332601</v>
      </c>
      <c r="D960" s="1">
        <v>0</v>
      </c>
      <c r="E960" s="17">
        <f t="shared" si="41"/>
        <v>0</v>
      </c>
      <c r="F960" s="1">
        <v>0</v>
      </c>
      <c r="G960" s="1">
        <v>0</v>
      </c>
    </row>
    <row r="961" spans="1:7">
      <c r="A961" s="24">
        <f t="shared" si="43"/>
        <v>43157</v>
      </c>
      <c r="B961" s="25">
        <f t="shared" si="42"/>
        <v>43161</v>
      </c>
      <c r="C961" s="36">
        <v>43161.9999999992</v>
      </c>
      <c r="D961" s="1">
        <v>0</v>
      </c>
      <c r="E961" s="17">
        <f t="shared" si="41"/>
        <v>0</v>
      </c>
      <c r="F961" s="1">
        <v>0</v>
      </c>
      <c r="G961" s="1">
        <v>0</v>
      </c>
    </row>
    <row r="962" spans="1:7">
      <c r="A962" s="24">
        <f t="shared" si="43"/>
        <v>43157</v>
      </c>
      <c r="B962" s="23">
        <f t="shared" si="42"/>
        <v>43162</v>
      </c>
      <c r="C962" s="36">
        <v>43162.0416666659</v>
      </c>
      <c r="D962" s="1">
        <v>0</v>
      </c>
      <c r="E962" s="17">
        <f t="shared" si="41"/>
        <v>0</v>
      </c>
      <c r="F962" s="1">
        <v>0</v>
      </c>
      <c r="G962" s="1">
        <v>0</v>
      </c>
    </row>
    <row r="963" spans="1:7">
      <c r="A963" s="24">
        <f t="shared" si="43"/>
        <v>43157</v>
      </c>
      <c r="B963" s="24">
        <f t="shared" si="42"/>
        <v>43162</v>
      </c>
      <c r="C963" s="36">
        <v>43162.083333332601</v>
      </c>
      <c r="D963" s="1">
        <v>0</v>
      </c>
      <c r="E963" s="17">
        <f t="shared" si="41"/>
        <v>0</v>
      </c>
      <c r="F963" s="1">
        <v>0</v>
      </c>
      <c r="G963" s="1">
        <v>0</v>
      </c>
    </row>
    <row r="964" spans="1:7">
      <c r="A964" s="24">
        <f t="shared" si="43"/>
        <v>43157</v>
      </c>
      <c r="B964" s="24">
        <f t="shared" si="42"/>
        <v>43162</v>
      </c>
      <c r="C964" s="36">
        <v>43162.1249999992</v>
      </c>
      <c r="D964" s="1">
        <v>0</v>
      </c>
      <c r="E964" s="17">
        <f t="shared" si="41"/>
        <v>0</v>
      </c>
      <c r="F964" s="1">
        <v>0</v>
      </c>
      <c r="G964" s="1">
        <v>0</v>
      </c>
    </row>
    <row r="965" spans="1:7">
      <c r="A965" s="24">
        <f t="shared" si="43"/>
        <v>43157</v>
      </c>
      <c r="B965" s="24">
        <f t="shared" si="42"/>
        <v>43162</v>
      </c>
      <c r="C965" s="36">
        <v>43162.1666666659</v>
      </c>
      <c r="D965" s="1">
        <v>0</v>
      </c>
      <c r="E965" s="17">
        <f t="shared" si="41"/>
        <v>0</v>
      </c>
      <c r="F965" s="1">
        <v>0</v>
      </c>
      <c r="G965" s="1">
        <v>0</v>
      </c>
    </row>
    <row r="966" spans="1:7">
      <c r="A966" s="24">
        <f t="shared" si="43"/>
        <v>43157</v>
      </c>
      <c r="B966" s="24">
        <f t="shared" si="42"/>
        <v>43162</v>
      </c>
      <c r="C966" s="36">
        <v>43162.208333332601</v>
      </c>
      <c r="D966" s="1">
        <v>0</v>
      </c>
      <c r="E966" s="17">
        <f t="shared" si="41"/>
        <v>0</v>
      </c>
      <c r="F966" s="1">
        <v>0</v>
      </c>
      <c r="G966" s="1">
        <v>0</v>
      </c>
    </row>
    <row r="967" spans="1:7">
      <c r="A967" s="24">
        <f t="shared" si="43"/>
        <v>43157</v>
      </c>
      <c r="B967" s="24">
        <f t="shared" si="42"/>
        <v>43162</v>
      </c>
      <c r="C967" s="36">
        <v>43162.2499999992</v>
      </c>
      <c r="D967" s="1">
        <v>48.5</v>
      </c>
      <c r="E967" s="17">
        <f t="shared" si="41"/>
        <v>53.744839743589743</v>
      </c>
      <c r="F967" s="1">
        <v>53.744839743589743</v>
      </c>
      <c r="G967" s="1">
        <v>54</v>
      </c>
    </row>
    <row r="968" spans="1:7">
      <c r="A968" s="24">
        <f t="shared" si="43"/>
        <v>43157</v>
      </c>
      <c r="B968" s="24">
        <f t="shared" si="42"/>
        <v>43162</v>
      </c>
      <c r="C968" s="36">
        <v>43162.2916666659</v>
      </c>
      <c r="D968" s="1">
        <v>0</v>
      </c>
      <c r="E968" s="17">
        <f t="shared" si="41"/>
        <v>0</v>
      </c>
      <c r="F968" s="1">
        <v>0</v>
      </c>
      <c r="G968" s="1">
        <v>0</v>
      </c>
    </row>
    <row r="969" spans="1:7">
      <c r="A969" s="24">
        <f t="shared" si="43"/>
        <v>43157</v>
      </c>
      <c r="B969" s="24">
        <f t="shared" si="42"/>
        <v>43162</v>
      </c>
      <c r="C969" s="36">
        <v>43162.333333332601</v>
      </c>
      <c r="D969" s="1">
        <v>0</v>
      </c>
      <c r="E969" s="17">
        <f t="shared" si="41"/>
        <v>0</v>
      </c>
      <c r="F969" s="1">
        <v>0</v>
      </c>
      <c r="G969" s="1">
        <v>0</v>
      </c>
    </row>
    <row r="970" spans="1:7">
      <c r="A970" s="24">
        <f t="shared" si="43"/>
        <v>43157</v>
      </c>
      <c r="B970" s="24">
        <f t="shared" si="42"/>
        <v>43162</v>
      </c>
      <c r="C970" s="36">
        <v>43162.3749999992</v>
      </c>
      <c r="D970" s="1">
        <v>0</v>
      </c>
      <c r="E970" s="17">
        <f t="shared" si="41"/>
        <v>0</v>
      </c>
      <c r="F970" s="1">
        <v>0</v>
      </c>
      <c r="G970" s="1">
        <v>0</v>
      </c>
    </row>
    <row r="971" spans="1:7">
      <c r="A971" s="24">
        <f t="shared" si="43"/>
        <v>43157</v>
      </c>
      <c r="B971" s="24">
        <f t="shared" si="42"/>
        <v>43162</v>
      </c>
      <c r="C971" s="36">
        <v>43162.4166666659</v>
      </c>
      <c r="D971" s="1">
        <v>0</v>
      </c>
      <c r="E971" s="17">
        <f t="shared" ref="E971:E1034" si="44">D971*(293/273)*(1.0325/1)</f>
        <v>0</v>
      </c>
      <c r="F971" s="1">
        <v>0</v>
      </c>
      <c r="G971" s="1">
        <v>0</v>
      </c>
    </row>
    <row r="972" spans="1:7">
      <c r="A972" s="24">
        <f t="shared" si="43"/>
        <v>43157</v>
      </c>
      <c r="B972" s="24">
        <f t="shared" si="42"/>
        <v>43162</v>
      </c>
      <c r="C972" s="36">
        <v>43162.458333332601</v>
      </c>
      <c r="D972" s="1">
        <v>0</v>
      </c>
      <c r="E972" s="17">
        <f t="shared" si="44"/>
        <v>0</v>
      </c>
      <c r="F972" s="1">
        <v>0</v>
      </c>
      <c r="G972" s="1">
        <v>0</v>
      </c>
    </row>
    <row r="973" spans="1:7">
      <c r="A973" s="24">
        <f t="shared" si="43"/>
        <v>43157</v>
      </c>
      <c r="B973" s="24">
        <f t="shared" si="42"/>
        <v>43162</v>
      </c>
      <c r="C973" s="36">
        <v>43162.4999999992</v>
      </c>
      <c r="D973" s="1">
        <v>71.25</v>
      </c>
      <c r="E973" s="17">
        <f t="shared" si="44"/>
        <v>78.955048076923077</v>
      </c>
      <c r="F973" s="1">
        <v>78.955048076923077</v>
      </c>
      <c r="G973" s="1">
        <v>79</v>
      </c>
    </row>
    <row r="974" spans="1:7">
      <c r="A974" s="24">
        <f t="shared" si="43"/>
        <v>43157</v>
      </c>
      <c r="B974" s="24">
        <f t="shared" si="42"/>
        <v>43162</v>
      </c>
      <c r="C974" s="36">
        <v>43162.5416666659</v>
      </c>
      <c r="D974" s="1">
        <v>0</v>
      </c>
      <c r="E974" s="17">
        <f t="shared" si="44"/>
        <v>0</v>
      </c>
      <c r="F974" s="1">
        <v>0</v>
      </c>
      <c r="G974" s="1">
        <v>0</v>
      </c>
    </row>
    <row r="975" spans="1:7">
      <c r="A975" s="24">
        <f t="shared" si="43"/>
        <v>43157</v>
      </c>
      <c r="B975" s="24">
        <f t="shared" si="42"/>
        <v>43162</v>
      </c>
      <c r="C975" s="36">
        <v>43162.583333332601</v>
      </c>
      <c r="D975" s="1">
        <v>0</v>
      </c>
      <c r="E975" s="17">
        <f t="shared" si="44"/>
        <v>0</v>
      </c>
      <c r="F975" s="1">
        <v>0</v>
      </c>
      <c r="G975" s="1">
        <v>0</v>
      </c>
    </row>
    <row r="976" spans="1:7">
      <c r="A976" s="24">
        <f t="shared" si="43"/>
        <v>43157</v>
      </c>
      <c r="B976" s="24">
        <f t="shared" si="42"/>
        <v>43162</v>
      </c>
      <c r="C976" s="36">
        <v>43162.6249999992</v>
      </c>
      <c r="D976" s="1">
        <v>0</v>
      </c>
      <c r="E976" s="17">
        <f t="shared" si="44"/>
        <v>0</v>
      </c>
      <c r="F976" s="1">
        <v>0</v>
      </c>
      <c r="G976" s="1">
        <v>0</v>
      </c>
    </row>
    <row r="977" spans="1:7">
      <c r="A977" s="24">
        <f t="shared" si="43"/>
        <v>43157</v>
      </c>
      <c r="B977" s="24">
        <f t="shared" si="42"/>
        <v>43162</v>
      </c>
      <c r="C977" s="36">
        <v>43162.6666666659</v>
      </c>
      <c r="D977" s="1">
        <v>0</v>
      </c>
      <c r="E977" s="17">
        <f t="shared" si="44"/>
        <v>0</v>
      </c>
      <c r="F977" s="1">
        <v>0</v>
      </c>
      <c r="G977" s="1">
        <v>0</v>
      </c>
    </row>
    <row r="978" spans="1:7">
      <c r="A978" s="24">
        <f t="shared" si="43"/>
        <v>43157</v>
      </c>
      <c r="B978" s="24">
        <f t="shared" si="42"/>
        <v>43162</v>
      </c>
      <c r="C978" s="36">
        <v>43162.708333332601</v>
      </c>
      <c r="D978" s="1">
        <v>0</v>
      </c>
      <c r="E978" s="17">
        <f t="shared" si="44"/>
        <v>0</v>
      </c>
      <c r="F978" s="1">
        <v>0</v>
      </c>
      <c r="G978" s="1">
        <v>0</v>
      </c>
    </row>
    <row r="979" spans="1:7">
      <c r="A979" s="24">
        <f t="shared" si="43"/>
        <v>43157</v>
      </c>
      <c r="B979" s="24">
        <f t="shared" si="42"/>
        <v>43162</v>
      </c>
      <c r="C979" s="36">
        <v>43162.7499999992</v>
      </c>
      <c r="D979" s="1">
        <v>0</v>
      </c>
      <c r="E979" s="17">
        <f t="shared" si="44"/>
        <v>0</v>
      </c>
      <c r="F979" s="1">
        <v>0</v>
      </c>
      <c r="G979" s="1">
        <v>0</v>
      </c>
    </row>
    <row r="980" spans="1:7">
      <c r="A980" s="24">
        <f t="shared" si="43"/>
        <v>43157</v>
      </c>
      <c r="B980" s="24">
        <f t="shared" si="42"/>
        <v>43162</v>
      </c>
      <c r="C980" s="36">
        <v>43162.7916666659</v>
      </c>
      <c r="D980" s="1">
        <v>0</v>
      </c>
      <c r="E980" s="17">
        <f t="shared" si="44"/>
        <v>0</v>
      </c>
      <c r="F980" s="1">
        <v>0</v>
      </c>
      <c r="G980" s="1">
        <v>0</v>
      </c>
    </row>
    <row r="981" spans="1:7">
      <c r="A981" s="24">
        <f t="shared" si="43"/>
        <v>43157</v>
      </c>
      <c r="B981" s="24">
        <f t="shared" si="42"/>
        <v>43162</v>
      </c>
      <c r="C981" s="36">
        <v>43162.833333332601</v>
      </c>
      <c r="D981" s="1">
        <v>0</v>
      </c>
      <c r="E981" s="17">
        <f t="shared" si="44"/>
        <v>0</v>
      </c>
      <c r="F981" s="1">
        <v>0</v>
      </c>
      <c r="G981" s="1">
        <v>0</v>
      </c>
    </row>
    <row r="982" spans="1:7">
      <c r="A982" s="24">
        <f t="shared" si="43"/>
        <v>43157</v>
      </c>
      <c r="B982" s="24">
        <f t="shared" si="42"/>
        <v>43162</v>
      </c>
      <c r="C982" s="36">
        <v>43162.8749999992</v>
      </c>
      <c r="D982" s="1">
        <v>0</v>
      </c>
      <c r="E982" s="17">
        <f t="shared" si="44"/>
        <v>0</v>
      </c>
      <c r="F982" s="1">
        <v>0</v>
      </c>
      <c r="G982" s="1">
        <v>0</v>
      </c>
    </row>
    <row r="983" spans="1:7">
      <c r="A983" s="24">
        <f t="shared" si="43"/>
        <v>43157</v>
      </c>
      <c r="B983" s="24">
        <f t="shared" si="42"/>
        <v>43162</v>
      </c>
      <c r="C983" s="36">
        <v>43162.9166666659</v>
      </c>
      <c r="D983" s="1">
        <v>0</v>
      </c>
      <c r="E983" s="17">
        <f t="shared" si="44"/>
        <v>0</v>
      </c>
      <c r="F983" s="1">
        <v>0</v>
      </c>
      <c r="G983" s="1">
        <v>0</v>
      </c>
    </row>
    <row r="984" spans="1:7">
      <c r="A984" s="24">
        <f t="shared" si="43"/>
        <v>43157</v>
      </c>
      <c r="B984" s="24">
        <f t="shared" si="42"/>
        <v>43162</v>
      </c>
      <c r="C984" s="36">
        <v>43162.958333332601</v>
      </c>
      <c r="D984" s="1">
        <v>0</v>
      </c>
      <c r="E984" s="17">
        <f t="shared" si="44"/>
        <v>0</v>
      </c>
      <c r="F984" s="1">
        <v>0</v>
      </c>
      <c r="G984" s="1">
        <v>0</v>
      </c>
    </row>
    <row r="985" spans="1:7">
      <c r="A985" s="24">
        <f t="shared" si="43"/>
        <v>43157</v>
      </c>
      <c r="B985" s="25">
        <f t="shared" si="42"/>
        <v>43162</v>
      </c>
      <c r="C985" s="36">
        <v>43162.9999999992</v>
      </c>
      <c r="D985" s="1">
        <v>0</v>
      </c>
      <c r="E985" s="17">
        <f t="shared" si="44"/>
        <v>0</v>
      </c>
      <c r="F985" s="1">
        <v>0</v>
      </c>
      <c r="G985" s="1">
        <v>0</v>
      </c>
    </row>
    <row r="986" spans="1:7">
      <c r="A986" s="24">
        <f t="shared" si="43"/>
        <v>43157</v>
      </c>
      <c r="B986" s="23">
        <f t="shared" ref="B986:B1049" si="45">B962+1</f>
        <v>43163</v>
      </c>
      <c r="C986" s="36">
        <v>43163.0416666659</v>
      </c>
      <c r="D986" s="1">
        <v>0</v>
      </c>
      <c r="E986" s="17">
        <f t="shared" si="44"/>
        <v>0</v>
      </c>
      <c r="F986" s="1">
        <v>0</v>
      </c>
      <c r="G986" s="1">
        <v>0</v>
      </c>
    </row>
    <row r="987" spans="1:7">
      <c r="A987" s="24">
        <f t="shared" si="43"/>
        <v>43157</v>
      </c>
      <c r="B987" s="24">
        <f t="shared" si="45"/>
        <v>43163</v>
      </c>
      <c r="C987" s="36">
        <v>43163.083333332601</v>
      </c>
      <c r="D987" s="1">
        <v>0</v>
      </c>
      <c r="E987" s="17">
        <f t="shared" si="44"/>
        <v>0</v>
      </c>
      <c r="F987" s="1">
        <v>0</v>
      </c>
      <c r="G987" s="1">
        <v>0</v>
      </c>
    </row>
    <row r="988" spans="1:7">
      <c r="A988" s="24">
        <f t="shared" si="43"/>
        <v>43157</v>
      </c>
      <c r="B988" s="24">
        <f t="shared" si="45"/>
        <v>43163</v>
      </c>
      <c r="C988" s="36">
        <v>43163.1249999992</v>
      </c>
      <c r="D988" s="1">
        <v>0</v>
      </c>
      <c r="E988" s="17">
        <f t="shared" si="44"/>
        <v>0</v>
      </c>
      <c r="F988" s="1">
        <v>0</v>
      </c>
      <c r="G988" s="1">
        <v>0</v>
      </c>
    </row>
    <row r="989" spans="1:7">
      <c r="A989" s="24">
        <f t="shared" si="43"/>
        <v>43157</v>
      </c>
      <c r="B989" s="24">
        <f t="shared" si="45"/>
        <v>43163</v>
      </c>
      <c r="C989" s="36">
        <v>43163.1666666659</v>
      </c>
      <c r="D989" s="1">
        <v>0</v>
      </c>
      <c r="E989" s="17">
        <f t="shared" si="44"/>
        <v>0</v>
      </c>
      <c r="F989" s="1">
        <v>0</v>
      </c>
      <c r="G989" s="1">
        <v>0</v>
      </c>
    </row>
    <row r="990" spans="1:7">
      <c r="A990" s="24">
        <f t="shared" si="43"/>
        <v>43157</v>
      </c>
      <c r="B990" s="24">
        <f t="shared" si="45"/>
        <v>43163</v>
      </c>
      <c r="C990" s="36">
        <v>43163.208333332601</v>
      </c>
      <c r="D990" s="1">
        <v>0</v>
      </c>
      <c r="E990" s="17">
        <f t="shared" si="44"/>
        <v>0</v>
      </c>
      <c r="F990" s="1">
        <v>0</v>
      </c>
      <c r="G990" s="1">
        <v>0</v>
      </c>
    </row>
    <row r="991" spans="1:7">
      <c r="A991" s="24">
        <f t="shared" si="43"/>
        <v>43157</v>
      </c>
      <c r="B991" s="24">
        <f t="shared" si="45"/>
        <v>43163</v>
      </c>
      <c r="C991" s="36">
        <v>43163.2499999992</v>
      </c>
      <c r="D991" s="1">
        <v>0</v>
      </c>
      <c r="E991" s="17">
        <f t="shared" si="44"/>
        <v>0</v>
      </c>
      <c r="F991" s="1">
        <v>0</v>
      </c>
      <c r="G991" s="1">
        <v>0</v>
      </c>
    </row>
    <row r="992" spans="1:7">
      <c r="A992" s="24">
        <f t="shared" si="43"/>
        <v>43157</v>
      </c>
      <c r="B992" s="24">
        <f t="shared" si="45"/>
        <v>43163</v>
      </c>
      <c r="C992" s="36">
        <v>43163.2916666659</v>
      </c>
      <c r="D992" s="1">
        <v>0</v>
      </c>
      <c r="E992" s="17">
        <f t="shared" si="44"/>
        <v>0</v>
      </c>
      <c r="F992" s="1">
        <v>0</v>
      </c>
      <c r="G992" s="1">
        <v>0</v>
      </c>
    </row>
    <row r="993" spans="1:7">
      <c r="A993" s="24">
        <f t="shared" si="43"/>
        <v>43157</v>
      </c>
      <c r="B993" s="24">
        <f t="shared" si="45"/>
        <v>43163</v>
      </c>
      <c r="C993" s="36">
        <v>43163.333333332601</v>
      </c>
      <c r="D993" s="1">
        <v>0</v>
      </c>
      <c r="E993" s="17">
        <f t="shared" si="44"/>
        <v>0</v>
      </c>
      <c r="F993" s="1">
        <v>0</v>
      </c>
      <c r="G993" s="1">
        <v>0</v>
      </c>
    </row>
    <row r="994" spans="1:7">
      <c r="A994" s="24">
        <f t="shared" si="43"/>
        <v>43157</v>
      </c>
      <c r="B994" s="24">
        <f t="shared" si="45"/>
        <v>43163</v>
      </c>
      <c r="C994" s="36">
        <v>43163.3749999992</v>
      </c>
      <c r="D994" s="1">
        <v>0</v>
      </c>
      <c r="E994" s="17">
        <f t="shared" si="44"/>
        <v>0</v>
      </c>
      <c r="F994" s="1">
        <v>0</v>
      </c>
      <c r="G994" s="1">
        <v>0</v>
      </c>
    </row>
    <row r="995" spans="1:7">
      <c r="A995" s="24">
        <f t="shared" si="43"/>
        <v>43157</v>
      </c>
      <c r="B995" s="24">
        <f t="shared" si="45"/>
        <v>43163</v>
      </c>
      <c r="C995" s="36">
        <v>43163.4166666659</v>
      </c>
      <c r="D995" s="1">
        <v>0</v>
      </c>
      <c r="E995" s="17">
        <f t="shared" si="44"/>
        <v>0</v>
      </c>
      <c r="F995" s="1">
        <v>0</v>
      </c>
      <c r="G995" s="1">
        <v>0</v>
      </c>
    </row>
    <row r="996" spans="1:7">
      <c r="A996" s="24">
        <f t="shared" si="43"/>
        <v>43157</v>
      </c>
      <c r="B996" s="24">
        <f t="shared" si="45"/>
        <v>43163</v>
      </c>
      <c r="C996" s="36">
        <v>43163.458333332601</v>
      </c>
      <c r="D996" s="1">
        <v>0</v>
      </c>
      <c r="E996" s="17">
        <f t="shared" si="44"/>
        <v>0</v>
      </c>
      <c r="F996" s="1">
        <v>0</v>
      </c>
      <c r="G996" s="1">
        <v>0</v>
      </c>
    </row>
    <row r="997" spans="1:7">
      <c r="A997" s="24">
        <f t="shared" si="43"/>
        <v>43157</v>
      </c>
      <c r="B997" s="24">
        <f t="shared" si="45"/>
        <v>43163</v>
      </c>
      <c r="C997" s="36">
        <v>43163.4999999992</v>
      </c>
      <c r="D997" s="1">
        <v>0</v>
      </c>
      <c r="E997" s="17">
        <f t="shared" si="44"/>
        <v>0</v>
      </c>
      <c r="F997" s="1">
        <v>0</v>
      </c>
      <c r="G997" s="1">
        <v>0</v>
      </c>
    </row>
    <row r="998" spans="1:7">
      <c r="A998" s="24">
        <f t="shared" si="43"/>
        <v>43157</v>
      </c>
      <c r="B998" s="24">
        <f t="shared" si="45"/>
        <v>43163</v>
      </c>
      <c r="C998" s="36">
        <v>43163.5416666659</v>
      </c>
      <c r="D998" s="1">
        <v>0</v>
      </c>
      <c r="E998" s="17">
        <f t="shared" si="44"/>
        <v>0</v>
      </c>
      <c r="F998" s="1">
        <v>0</v>
      </c>
      <c r="G998" s="1">
        <v>0</v>
      </c>
    </row>
    <row r="999" spans="1:7">
      <c r="A999" s="24">
        <f t="shared" si="43"/>
        <v>43157</v>
      </c>
      <c r="B999" s="24">
        <f t="shared" si="45"/>
        <v>43163</v>
      </c>
      <c r="C999" s="36">
        <v>43163.583333332601</v>
      </c>
      <c r="D999" s="1">
        <v>0</v>
      </c>
      <c r="E999" s="17">
        <f t="shared" si="44"/>
        <v>0</v>
      </c>
      <c r="F999" s="1">
        <v>0</v>
      </c>
      <c r="G999" s="1">
        <v>0</v>
      </c>
    </row>
    <row r="1000" spans="1:7">
      <c r="A1000" s="24">
        <f t="shared" si="43"/>
        <v>43157</v>
      </c>
      <c r="B1000" s="24">
        <f t="shared" si="45"/>
        <v>43163</v>
      </c>
      <c r="C1000" s="36">
        <v>43163.6249999992</v>
      </c>
      <c r="D1000" s="1">
        <v>0</v>
      </c>
      <c r="E1000" s="17">
        <f t="shared" si="44"/>
        <v>0</v>
      </c>
      <c r="F1000" s="1">
        <v>0</v>
      </c>
      <c r="G1000" s="1">
        <v>0</v>
      </c>
    </row>
    <row r="1001" spans="1:7">
      <c r="A1001" s="24">
        <f t="shared" si="43"/>
        <v>43157</v>
      </c>
      <c r="B1001" s="24">
        <f t="shared" si="45"/>
        <v>43163</v>
      </c>
      <c r="C1001" s="36">
        <v>43163.6666666659</v>
      </c>
      <c r="D1001" s="1">
        <v>0</v>
      </c>
      <c r="E1001" s="17">
        <f t="shared" si="44"/>
        <v>0</v>
      </c>
      <c r="F1001" s="1">
        <v>0</v>
      </c>
      <c r="G1001" s="1">
        <v>0</v>
      </c>
    </row>
    <row r="1002" spans="1:7">
      <c r="A1002" s="24">
        <f t="shared" ref="A1002:A1065" si="46">A834+7</f>
        <v>43157</v>
      </c>
      <c r="B1002" s="24">
        <f t="shared" si="45"/>
        <v>43163</v>
      </c>
      <c r="C1002" s="36">
        <v>43163.708333332601</v>
      </c>
      <c r="D1002" s="1">
        <v>0</v>
      </c>
      <c r="E1002" s="17">
        <f t="shared" si="44"/>
        <v>0</v>
      </c>
      <c r="F1002" s="1">
        <v>0</v>
      </c>
      <c r="G1002" s="1">
        <v>0</v>
      </c>
    </row>
    <row r="1003" spans="1:7">
      <c r="A1003" s="24">
        <f t="shared" si="46"/>
        <v>43157</v>
      </c>
      <c r="B1003" s="24">
        <f t="shared" si="45"/>
        <v>43163</v>
      </c>
      <c r="C1003" s="36">
        <v>43163.7499999992</v>
      </c>
      <c r="D1003" s="1">
        <v>0</v>
      </c>
      <c r="E1003" s="17">
        <f t="shared" si="44"/>
        <v>0</v>
      </c>
      <c r="F1003" s="1">
        <v>0</v>
      </c>
      <c r="G1003" s="1">
        <v>0</v>
      </c>
    </row>
    <row r="1004" spans="1:7">
      <c r="A1004" s="24">
        <f t="shared" si="46"/>
        <v>43157</v>
      </c>
      <c r="B1004" s="24">
        <f t="shared" si="45"/>
        <v>43163</v>
      </c>
      <c r="C1004" s="36">
        <v>43163.7916666659</v>
      </c>
      <c r="D1004" s="1">
        <v>189</v>
      </c>
      <c r="E1004" s="17">
        <f t="shared" si="44"/>
        <v>209.43865384615384</v>
      </c>
      <c r="F1004" s="1">
        <v>209.43865384615384</v>
      </c>
      <c r="G1004" s="1">
        <v>209</v>
      </c>
    </row>
    <row r="1005" spans="1:7">
      <c r="A1005" s="24">
        <f t="shared" si="46"/>
        <v>43157</v>
      </c>
      <c r="B1005" s="24">
        <f t="shared" si="45"/>
        <v>43163</v>
      </c>
      <c r="C1005" s="36">
        <v>43163.833333332601</v>
      </c>
      <c r="D1005" s="1">
        <v>846.25</v>
      </c>
      <c r="E1005" s="17">
        <f t="shared" si="44"/>
        <v>937.76434294871785</v>
      </c>
      <c r="F1005" s="1">
        <v>937.76434294871785</v>
      </c>
      <c r="G1005" s="1">
        <v>938</v>
      </c>
    </row>
    <row r="1006" spans="1:7">
      <c r="A1006" s="24">
        <f t="shared" si="46"/>
        <v>43157</v>
      </c>
      <c r="B1006" s="24">
        <f t="shared" si="45"/>
        <v>43163</v>
      </c>
      <c r="C1006" s="36">
        <v>43163.8749999992</v>
      </c>
      <c r="D1006" s="1">
        <v>118</v>
      </c>
      <c r="E1006" s="17">
        <f t="shared" si="44"/>
        <v>130.76064102564101</v>
      </c>
      <c r="F1006" s="1">
        <v>130.76064102564101</v>
      </c>
      <c r="G1006" s="1">
        <v>131</v>
      </c>
    </row>
    <row r="1007" spans="1:7">
      <c r="A1007" s="24">
        <f t="shared" si="46"/>
        <v>43157</v>
      </c>
      <c r="B1007" s="24">
        <f t="shared" si="45"/>
        <v>43163</v>
      </c>
      <c r="C1007" s="36">
        <v>43163.9166666659</v>
      </c>
      <c r="D1007" s="1">
        <v>23.25</v>
      </c>
      <c r="E1007" s="17">
        <f t="shared" si="44"/>
        <v>25.764278846153843</v>
      </c>
      <c r="F1007" s="1">
        <v>25.764278846153843</v>
      </c>
      <c r="G1007" s="1">
        <v>26</v>
      </c>
    </row>
    <row r="1008" spans="1:7">
      <c r="A1008" s="24">
        <f t="shared" si="46"/>
        <v>43157</v>
      </c>
      <c r="B1008" s="24">
        <f t="shared" si="45"/>
        <v>43163</v>
      </c>
      <c r="C1008" s="36">
        <v>43163.958333332601</v>
      </c>
      <c r="D1008" s="1">
        <v>0</v>
      </c>
      <c r="E1008" s="17">
        <f t="shared" si="44"/>
        <v>0</v>
      </c>
      <c r="F1008" s="1">
        <v>0</v>
      </c>
      <c r="G1008" s="1">
        <v>0</v>
      </c>
    </row>
    <row r="1009" spans="1:7">
      <c r="A1009" s="24">
        <f t="shared" si="46"/>
        <v>43157</v>
      </c>
      <c r="B1009" s="25">
        <f t="shared" si="45"/>
        <v>43163</v>
      </c>
      <c r="C1009" s="36">
        <v>43163.9999999992</v>
      </c>
      <c r="D1009" s="1">
        <v>1</v>
      </c>
      <c r="E1009" s="17">
        <f t="shared" si="44"/>
        <v>1.1081410256410256</v>
      </c>
      <c r="F1009" s="1">
        <v>1.1081410256410256</v>
      </c>
      <c r="G1009" s="1">
        <v>1</v>
      </c>
    </row>
    <row r="1010" spans="1:7">
      <c r="A1010" s="24">
        <f t="shared" si="46"/>
        <v>43164</v>
      </c>
      <c r="B1010" s="23">
        <f t="shared" si="45"/>
        <v>43164</v>
      </c>
      <c r="C1010" s="36">
        <v>43164.0416666659</v>
      </c>
      <c r="D1010" s="1">
        <v>0</v>
      </c>
      <c r="E1010" s="17">
        <f t="shared" si="44"/>
        <v>0</v>
      </c>
      <c r="F1010" s="1">
        <v>0</v>
      </c>
      <c r="G1010" s="1">
        <v>0</v>
      </c>
    </row>
    <row r="1011" spans="1:7">
      <c r="A1011" s="24">
        <f t="shared" si="46"/>
        <v>43164</v>
      </c>
      <c r="B1011" s="24">
        <f t="shared" si="45"/>
        <v>43164</v>
      </c>
      <c r="C1011" s="36">
        <v>43164.083333332601</v>
      </c>
      <c r="D1011" s="1">
        <v>0</v>
      </c>
      <c r="E1011" s="17">
        <f t="shared" si="44"/>
        <v>0</v>
      </c>
      <c r="F1011" s="1">
        <v>0</v>
      </c>
      <c r="G1011" s="1">
        <v>0</v>
      </c>
    </row>
    <row r="1012" spans="1:7">
      <c r="A1012" s="24">
        <f t="shared" si="46"/>
        <v>43164</v>
      </c>
      <c r="B1012" s="24">
        <f t="shared" si="45"/>
        <v>43164</v>
      </c>
      <c r="C1012" s="36">
        <v>43164.1249999992</v>
      </c>
      <c r="D1012" s="1">
        <v>0</v>
      </c>
      <c r="E1012" s="17">
        <f t="shared" si="44"/>
        <v>0</v>
      </c>
      <c r="F1012" s="1">
        <v>0</v>
      </c>
      <c r="G1012" s="1">
        <v>0</v>
      </c>
    </row>
    <row r="1013" spans="1:7">
      <c r="A1013" s="24">
        <f t="shared" si="46"/>
        <v>43164</v>
      </c>
      <c r="B1013" s="24">
        <f t="shared" si="45"/>
        <v>43164</v>
      </c>
      <c r="C1013" s="36">
        <v>43164.1666666659</v>
      </c>
      <c r="D1013" s="1">
        <v>3</v>
      </c>
      <c r="E1013" s="17">
        <f t="shared" si="44"/>
        <v>3.3244230769230771</v>
      </c>
      <c r="F1013" s="1">
        <v>3.3244230769230771</v>
      </c>
      <c r="G1013" s="1">
        <v>3</v>
      </c>
    </row>
    <row r="1014" spans="1:7">
      <c r="A1014" s="24">
        <f t="shared" si="46"/>
        <v>43164</v>
      </c>
      <c r="B1014" s="24">
        <f t="shared" si="45"/>
        <v>43164</v>
      </c>
      <c r="C1014" s="36">
        <v>43164.208333332601</v>
      </c>
      <c r="D1014" s="1">
        <v>0</v>
      </c>
      <c r="E1014" s="17">
        <f t="shared" si="44"/>
        <v>0</v>
      </c>
      <c r="F1014" s="1">
        <v>0</v>
      </c>
      <c r="G1014" s="1">
        <v>0</v>
      </c>
    </row>
    <row r="1015" spans="1:7">
      <c r="A1015" s="24">
        <f t="shared" si="46"/>
        <v>43164</v>
      </c>
      <c r="B1015" s="24">
        <f t="shared" si="45"/>
        <v>43164</v>
      </c>
      <c r="C1015" s="36">
        <v>43164.2499999992</v>
      </c>
      <c r="D1015" s="1">
        <v>458</v>
      </c>
      <c r="E1015" s="17">
        <f t="shared" si="44"/>
        <v>507.52858974358969</v>
      </c>
      <c r="F1015" s="1">
        <v>507.52858974358969</v>
      </c>
      <c r="G1015" s="1">
        <v>508</v>
      </c>
    </row>
    <row r="1016" spans="1:7">
      <c r="A1016" s="24">
        <f t="shared" si="46"/>
        <v>43164</v>
      </c>
      <c r="B1016" s="24">
        <f t="shared" si="45"/>
        <v>43164</v>
      </c>
      <c r="C1016" s="36">
        <v>43164.2916666659</v>
      </c>
      <c r="D1016" s="1">
        <v>3674.25</v>
      </c>
      <c r="E1016" s="17">
        <f t="shared" si="44"/>
        <v>4071.5871634615382</v>
      </c>
      <c r="F1016" s="1">
        <v>4071.5871634615382</v>
      </c>
      <c r="G1016" s="1">
        <v>4072</v>
      </c>
    </row>
    <row r="1017" spans="1:7">
      <c r="A1017" s="24">
        <f t="shared" si="46"/>
        <v>43164</v>
      </c>
      <c r="B1017" s="24">
        <f t="shared" si="45"/>
        <v>43164</v>
      </c>
      <c r="C1017" s="36">
        <v>43164.333333332601</v>
      </c>
      <c r="D1017" s="1">
        <v>4878.5</v>
      </c>
      <c r="E1017" s="17">
        <f t="shared" si="44"/>
        <v>5406.0659935897429</v>
      </c>
      <c r="F1017" s="1">
        <v>5406.0659935897429</v>
      </c>
      <c r="G1017" s="1">
        <v>5406</v>
      </c>
    </row>
    <row r="1018" spans="1:7">
      <c r="A1018" s="24">
        <f t="shared" si="46"/>
        <v>43164</v>
      </c>
      <c r="B1018" s="24">
        <f t="shared" si="45"/>
        <v>43164</v>
      </c>
      <c r="C1018" s="36">
        <v>43164.3749999992</v>
      </c>
      <c r="D1018" s="1">
        <v>4553.5</v>
      </c>
      <c r="E1018" s="17">
        <f t="shared" si="44"/>
        <v>5045.9201602564099</v>
      </c>
      <c r="F1018" s="1">
        <v>5045.9201602564099</v>
      </c>
      <c r="G1018" s="1">
        <v>5046</v>
      </c>
    </row>
    <row r="1019" spans="1:7">
      <c r="A1019" s="24">
        <f t="shared" si="46"/>
        <v>43164</v>
      </c>
      <c r="B1019" s="24">
        <f t="shared" si="45"/>
        <v>43164</v>
      </c>
      <c r="C1019" s="36">
        <v>43164.4166666659</v>
      </c>
      <c r="D1019" s="1">
        <v>4569</v>
      </c>
      <c r="E1019" s="17">
        <f t="shared" si="44"/>
        <v>5063.0963461538458</v>
      </c>
      <c r="F1019" s="1">
        <v>5063.0963461538458</v>
      </c>
      <c r="G1019" s="1">
        <v>5063</v>
      </c>
    </row>
    <row r="1020" spans="1:7">
      <c r="A1020" s="24">
        <f t="shared" si="46"/>
        <v>43164</v>
      </c>
      <c r="B1020" s="24">
        <f t="shared" si="45"/>
        <v>43164</v>
      </c>
      <c r="C1020" s="36">
        <v>43164.458333332601</v>
      </c>
      <c r="D1020" s="1">
        <v>5594.75</v>
      </c>
      <c r="E1020" s="17">
        <f t="shared" si="44"/>
        <v>6199.7720032051284</v>
      </c>
      <c r="F1020" s="1">
        <v>6199.7720032051284</v>
      </c>
      <c r="G1020" s="1">
        <v>6200</v>
      </c>
    </row>
    <row r="1021" spans="1:7">
      <c r="A1021" s="24">
        <f t="shared" si="46"/>
        <v>43164</v>
      </c>
      <c r="B1021" s="24">
        <f t="shared" si="45"/>
        <v>43164</v>
      </c>
      <c r="C1021" s="36">
        <v>43164.4999999992</v>
      </c>
      <c r="D1021" s="1">
        <v>4603</v>
      </c>
      <c r="E1021" s="17">
        <f t="shared" si="44"/>
        <v>5100.7731410256401</v>
      </c>
      <c r="F1021" s="1">
        <v>5100.7731410256401</v>
      </c>
      <c r="G1021" s="1">
        <v>5101</v>
      </c>
    </row>
    <row r="1022" spans="1:7">
      <c r="A1022" s="24">
        <f t="shared" si="46"/>
        <v>43164</v>
      </c>
      <c r="B1022" s="24">
        <f t="shared" si="45"/>
        <v>43164</v>
      </c>
      <c r="C1022" s="36">
        <v>43164.5416666659</v>
      </c>
      <c r="D1022" s="1">
        <v>4997.75</v>
      </c>
      <c r="E1022" s="17">
        <f t="shared" si="44"/>
        <v>5538.2118108974355</v>
      </c>
      <c r="F1022" s="1">
        <v>5538.2118108974355</v>
      </c>
      <c r="G1022" s="1">
        <v>5538</v>
      </c>
    </row>
    <row r="1023" spans="1:7">
      <c r="A1023" s="24">
        <f t="shared" si="46"/>
        <v>43164</v>
      </c>
      <c r="B1023" s="24">
        <f t="shared" si="45"/>
        <v>43164</v>
      </c>
      <c r="C1023" s="36">
        <v>43164.583333332601</v>
      </c>
      <c r="D1023" s="1">
        <v>4894.5</v>
      </c>
      <c r="E1023" s="17">
        <f t="shared" si="44"/>
        <v>5423.7962499999994</v>
      </c>
      <c r="F1023" s="1">
        <v>5423.7962499999994</v>
      </c>
      <c r="G1023" s="1">
        <v>5424</v>
      </c>
    </row>
    <row r="1024" spans="1:7">
      <c r="A1024" s="24">
        <f t="shared" si="46"/>
        <v>43164</v>
      </c>
      <c r="B1024" s="24">
        <f t="shared" si="45"/>
        <v>43164</v>
      </c>
      <c r="C1024" s="36">
        <v>43164.6249999992</v>
      </c>
      <c r="D1024" s="1">
        <v>5703.75</v>
      </c>
      <c r="E1024" s="17">
        <f t="shared" si="44"/>
        <v>6320.5593749999989</v>
      </c>
      <c r="F1024" s="1">
        <v>6320.5593749999989</v>
      </c>
      <c r="G1024" s="1">
        <v>6321</v>
      </c>
    </row>
    <row r="1025" spans="1:7">
      <c r="A1025" s="24">
        <f t="shared" si="46"/>
        <v>43164</v>
      </c>
      <c r="B1025" s="24">
        <f t="shared" si="45"/>
        <v>43164</v>
      </c>
      <c r="C1025" s="36">
        <v>43164.6666666659</v>
      </c>
      <c r="D1025" s="1">
        <v>5836.25</v>
      </c>
      <c r="E1025" s="17">
        <f t="shared" si="44"/>
        <v>6467.3880608974359</v>
      </c>
      <c r="F1025" s="1">
        <v>6467.3880608974359</v>
      </c>
      <c r="G1025" s="1">
        <v>6467</v>
      </c>
    </row>
    <row r="1026" spans="1:7">
      <c r="A1026" s="24">
        <f t="shared" si="46"/>
        <v>43164</v>
      </c>
      <c r="B1026" s="24">
        <f t="shared" si="45"/>
        <v>43164</v>
      </c>
      <c r="C1026" s="36">
        <v>43164.708333332601</v>
      </c>
      <c r="D1026" s="1">
        <v>3734.75</v>
      </c>
      <c r="E1026" s="17">
        <f t="shared" si="44"/>
        <v>4138.62969551282</v>
      </c>
      <c r="F1026" s="1">
        <v>4138.62969551282</v>
      </c>
      <c r="G1026" s="1">
        <v>4139</v>
      </c>
    </row>
    <row r="1027" spans="1:7">
      <c r="A1027" s="24">
        <f t="shared" si="46"/>
        <v>43164</v>
      </c>
      <c r="B1027" s="24">
        <f t="shared" si="45"/>
        <v>43164</v>
      </c>
      <c r="C1027" s="36">
        <v>43164.7499999992</v>
      </c>
      <c r="D1027" s="1">
        <v>5760.75</v>
      </c>
      <c r="E1027" s="17">
        <f t="shared" si="44"/>
        <v>6383.7234134615373</v>
      </c>
      <c r="F1027" s="1">
        <v>6383.7234134615373</v>
      </c>
      <c r="G1027" s="1">
        <v>6384</v>
      </c>
    </row>
    <row r="1028" spans="1:7">
      <c r="A1028" s="24">
        <f t="shared" si="46"/>
        <v>43164</v>
      </c>
      <c r="B1028" s="24">
        <f t="shared" si="45"/>
        <v>43164</v>
      </c>
      <c r="C1028" s="36">
        <v>43164.7916666659</v>
      </c>
      <c r="D1028" s="1">
        <v>4012</v>
      </c>
      <c r="E1028" s="17">
        <f t="shared" si="44"/>
        <v>4445.8617948717947</v>
      </c>
      <c r="F1028" s="1">
        <v>4445.8617948717947</v>
      </c>
      <c r="G1028" s="1">
        <v>4446</v>
      </c>
    </row>
    <row r="1029" spans="1:7">
      <c r="A1029" s="24">
        <f t="shared" si="46"/>
        <v>43164</v>
      </c>
      <c r="B1029" s="24">
        <f t="shared" si="45"/>
        <v>43164</v>
      </c>
      <c r="C1029" s="36">
        <v>43164.833333332601</v>
      </c>
      <c r="D1029" s="1">
        <v>4873.5</v>
      </c>
      <c r="E1029" s="17">
        <f t="shared" si="44"/>
        <v>5400.5252884615375</v>
      </c>
      <c r="F1029" s="1">
        <v>5400.5252884615375</v>
      </c>
      <c r="G1029" s="1">
        <v>5401</v>
      </c>
    </row>
    <row r="1030" spans="1:7">
      <c r="A1030" s="24">
        <f t="shared" si="46"/>
        <v>43164</v>
      </c>
      <c r="B1030" s="24">
        <f t="shared" si="45"/>
        <v>43164</v>
      </c>
      <c r="C1030" s="36">
        <v>43164.8749999992</v>
      </c>
      <c r="D1030" s="1">
        <v>5391</v>
      </c>
      <c r="E1030" s="17">
        <f t="shared" si="44"/>
        <v>5973.9882692307692</v>
      </c>
      <c r="F1030" s="1">
        <v>5973.9882692307692</v>
      </c>
      <c r="G1030" s="1">
        <v>5974</v>
      </c>
    </row>
    <row r="1031" spans="1:7">
      <c r="A1031" s="24">
        <f t="shared" si="46"/>
        <v>43164</v>
      </c>
      <c r="B1031" s="24">
        <f t="shared" si="45"/>
        <v>43164</v>
      </c>
      <c r="C1031" s="36">
        <v>43164.9166666659</v>
      </c>
      <c r="D1031" s="1">
        <v>4840.75</v>
      </c>
      <c r="E1031" s="17">
        <f t="shared" si="44"/>
        <v>5364.2336698717945</v>
      </c>
      <c r="F1031" s="1">
        <v>5364.2336698717945</v>
      </c>
      <c r="G1031" s="1">
        <v>5364</v>
      </c>
    </row>
    <row r="1032" spans="1:7">
      <c r="A1032" s="24">
        <f t="shared" si="46"/>
        <v>43164</v>
      </c>
      <c r="B1032" s="24">
        <f t="shared" si="45"/>
        <v>43164</v>
      </c>
      <c r="C1032" s="36">
        <v>43164.958333332601</v>
      </c>
      <c r="D1032" s="1">
        <v>5522.25</v>
      </c>
      <c r="E1032" s="17">
        <f t="shared" si="44"/>
        <v>6119.431778846154</v>
      </c>
      <c r="F1032" s="1">
        <v>6119.431778846154</v>
      </c>
      <c r="G1032" s="1">
        <v>6119</v>
      </c>
    </row>
    <row r="1033" spans="1:7">
      <c r="A1033" s="24">
        <f t="shared" si="46"/>
        <v>43164</v>
      </c>
      <c r="B1033" s="25">
        <f t="shared" si="45"/>
        <v>43164</v>
      </c>
      <c r="C1033" s="36">
        <v>43164.9999999992</v>
      </c>
      <c r="D1033" s="1">
        <v>4725.25</v>
      </c>
      <c r="E1033" s="17">
        <f t="shared" si="44"/>
        <v>5236.2433814102569</v>
      </c>
      <c r="F1033" s="1">
        <v>5236.2433814102569</v>
      </c>
      <c r="G1033" s="1">
        <v>5236</v>
      </c>
    </row>
    <row r="1034" spans="1:7">
      <c r="A1034" s="24">
        <f t="shared" si="46"/>
        <v>43164</v>
      </c>
      <c r="B1034" s="23">
        <f t="shared" si="45"/>
        <v>43165</v>
      </c>
      <c r="C1034" s="36">
        <v>43165.0416666659</v>
      </c>
      <c r="D1034" s="1">
        <v>3575</v>
      </c>
      <c r="E1034" s="17">
        <f t="shared" si="44"/>
        <v>3961.6041666666665</v>
      </c>
      <c r="F1034" s="1">
        <v>3961.6041666666665</v>
      </c>
      <c r="G1034" s="1">
        <v>3962</v>
      </c>
    </row>
    <row r="1035" spans="1:7">
      <c r="A1035" s="24">
        <f t="shared" si="46"/>
        <v>43164</v>
      </c>
      <c r="B1035" s="24">
        <f t="shared" si="45"/>
        <v>43165</v>
      </c>
      <c r="C1035" s="36">
        <v>43165.083333332601</v>
      </c>
      <c r="D1035" s="1">
        <v>2529.75</v>
      </c>
      <c r="E1035" s="17">
        <f t="shared" ref="E1035:E1098" si="47">D1035*(293/273)*(1.0325/1)</f>
        <v>2803.3197596153841</v>
      </c>
      <c r="F1035" s="1">
        <v>2803.3197596153841</v>
      </c>
      <c r="G1035" s="1">
        <v>2803</v>
      </c>
    </row>
    <row r="1036" spans="1:7">
      <c r="A1036" s="24">
        <f t="shared" si="46"/>
        <v>43164</v>
      </c>
      <c r="B1036" s="24">
        <f t="shared" si="45"/>
        <v>43165</v>
      </c>
      <c r="C1036" s="36">
        <v>43165.1249999992</v>
      </c>
      <c r="D1036" s="1">
        <v>1051.75</v>
      </c>
      <c r="E1036" s="17">
        <f t="shared" si="47"/>
        <v>1165.4873237179486</v>
      </c>
      <c r="F1036" s="1">
        <v>1165.4873237179486</v>
      </c>
      <c r="G1036" s="1">
        <v>1165</v>
      </c>
    </row>
    <row r="1037" spans="1:7">
      <c r="A1037" s="24">
        <f t="shared" si="46"/>
        <v>43164</v>
      </c>
      <c r="B1037" s="24">
        <f t="shared" si="45"/>
        <v>43165</v>
      </c>
      <c r="C1037" s="36">
        <v>43165.1666666659</v>
      </c>
      <c r="D1037" s="1">
        <v>4299.75</v>
      </c>
      <c r="E1037" s="17">
        <f t="shared" si="47"/>
        <v>4764.7293749999999</v>
      </c>
      <c r="F1037" s="1">
        <v>4764.7293749999999</v>
      </c>
      <c r="G1037" s="1">
        <v>4765</v>
      </c>
    </row>
    <row r="1038" spans="1:7">
      <c r="A1038" s="24">
        <f t="shared" si="46"/>
        <v>43164</v>
      </c>
      <c r="B1038" s="24">
        <f t="shared" si="45"/>
        <v>43165</v>
      </c>
      <c r="C1038" s="36">
        <v>43165.208333332601</v>
      </c>
      <c r="D1038" s="1">
        <v>5504</v>
      </c>
      <c r="E1038" s="17">
        <f t="shared" si="47"/>
        <v>6099.2082051282041</v>
      </c>
      <c r="F1038" s="1">
        <v>6099.2082051282041</v>
      </c>
      <c r="G1038" s="1">
        <v>6099</v>
      </c>
    </row>
    <row r="1039" spans="1:7">
      <c r="A1039" s="24">
        <f t="shared" si="46"/>
        <v>43164</v>
      </c>
      <c r="B1039" s="24">
        <f t="shared" si="45"/>
        <v>43165</v>
      </c>
      <c r="C1039" s="36">
        <v>43165.2499999992</v>
      </c>
      <c r="D1039" s="1">
        <v>1329.5</v>
      </c>
      <c r="E1039" s="17">
        <f t="shared" si="47"/>
        <v>1473.2734935897433</v>
      </c>
      <c r="F1039" s="1">
        <v>1473.2734935897433</v>
      </c>
      <c r="G1039" s="1">
        <v>1473</v>
      </c>
    </row>
    <row r="1040" spans="1:7">
      <c r="A1040" s="24">
        <f t="shared" si="46"/>
        <v>43164</v>
      </c>
      <c r="B1040" s="24">
        <f t="shared" si="45"/>
        <v>43165</v>
      </c>
      <c r="C1040" s="36">
        <v>43165.2916666659</v>
      </c>
      <c r="D1040" s="1">
        <v>4630.75</v>
      </c>
      <c r="E1040" s="17">
        <f t="shared" si="47"/>
        <v>5131.5240544871795</v>
      </c>
      <c r="F1040" s="1">
        <v>5131.5240544871795</v>
      </c>
      <c r="G1040" s="1">
        <v>5132</v>
      </c>
    </row>
    <row r="1041" spans="1:7">
      <c r="A1041" s="24">
        <f t="shared" si="46"/>
        <v>43164</v>
      </c>
      <c r="B1041" s="24">
        <f t="shared" si="45"/>
        <v>43165</v>
      </c>
      <c r="C1041" s="36">
        <v>43165.333333332601</v>
      </c>
      <c r="D1041" s="1">
        <v>6019</v>
      </c>
      <c r="E1041" s="17">
        <f t="shared" si="47"/>
        <v>6669.9008333333331</v>
      </c>
      <c r="F1041" s="1">
        <v>6669.9008333333331</v>
      </c>
      <c r="G1041" s="1">
        <v>6670</v>
      </c>
    </row>
    <row r="1042" spans="1:7">
      <c r="A1042" s="24">
        <f t="shared" si="46"/>
        <v>43164</v>
      </c>
      <c r="B1042" s="24">
        <f t="shared" si="45"/>
        <v>43165</v>
      </c>
      <c r="C1042" s="36">
        <v>43165.3749999992</v>
      </c>
      <c r="D1042" s="1">
        <v>4972.75</v>
      </c>
      <c r="E1042" s="17">
        <f t="shared" si="47"/>
        <v>5510.5082852564101</v>
      </c>
      <c r="F1042" s="1">
        <v>5510.5082852564101</v>
      </c>
      <c r="G1042" s="1">
        <v>5511</v>
      </c>
    </row>
    <row r="1043" spans="1:7">
      <c r="A1043" s="24">
        <f t="shared" si="46"/>
        <v>43164</v>
      </c>
      <c r="B1043" s="24">
        <f t="shared" si="45"/>
        <v>43165</v>
      </c>
      <c r="C1043" s="36">
        <v>43165.4166666659</v>
      </c>
      <c r="D1043" s="1">
        <v>5250</v>
      </c>
      <c r="E1043" s="17">
        <f t="shared" si="47"/>
        <v>5817.7403846153848</v>
      </c>
      <c r="F1043" s="1">
        <v>5817.7403846153848</v>
      </c>
      <c r="G1043" s="1">
        <v>5818</v>
      </c>
    </row>
    <row r="1044" spans="1:7">
      <c r="A1044" s="24">
        <f t="shared" si="46"/>
        <v>43164</v>
      </c>
      <c r="B1044" s="24">
        <f t="shared" si="45"/>
        <v>43165</v>
      </c>
      <c r="C1044" s="36">
        <v>43165.458333332601</v>
      </c>
      <c r="D1044" s="1">
        <v>5592.25</v>
      </c>
      <c r="E1044" s="17">
        <f t="shared" si="47"/>
        <v>6197.0016506410257</v>
      </c>
      <c r="F1044" s="1">
        <v>6197.0016506410257</v>
      </c>
      <c r="G1044" s="1">
        <v>6197</v>
      </c>
    </row>
    <row r="1045" spans="1:7">
      <c r="A1045" s="24">
        <f t="shared" si="46"/>
        <v>43164</v>
      </c>
      <c r="B1045" s="24">
        <f t="shared" si="45"/>
        <v>43165</v>
      </c>
      <c r="C1045" s="36">
        <v>43165.4999999992</v>
      </c>
      <c r="D1045" s="1">
        <v>4450</v>
      </c>
      <c r="E1045" s="17">
        <f t="shared" si="47"/>
        <v>4931.2275641025635</v>
      </c>
      <c r="F1045" s="1">
        <v>4931.2275641025635</v>
      </c>
      <c r="G1045" s="1">
        <v>4931</v>
      </c>
    </row>
    <row r="1046" spans="1:7">
      <c r="A1046" s="24">
        <f t="shared" si="46"/>
        <v>43164</v>
      </c>
      <c r="B1046" s="24">
        <f t="shared" si="45"/>
        <v>43165</v>
      </c>
      <c r="C1046" s="36">
        <v>43165.5416666659</v>
      </c>
      <c r="D1046" s="1">
        <v>5847.25</v>
      </c>
      <c r="E1046" s="17">
        <f t="shared" si="47"/>
        <v>6479.577612179487</v>
      </c>
      <c r="F1046" s="1">
        <v>6479.577612179487</v>
      </c>
      <c r="G1046" s="1">
        <v>6480</v>
      </c>
    </row>
    <row r="1047" spans="1:7">
      <c r="A1047" s="24">
        <f t="shared" si="46"/>
        <v>43164</v>
      </c>
      <c r="B1047" s="24">
        <f t="shared" si="45"/>
        <v>43165</v>
      </c>
      <c r="C1047" s="36">
        <v>43165.583333332601</v>
      </c>
      <c r="D1047" s="1">
        <v>5101.75</v>
      </c>
      <c r="E1047" s="17">
        <f t="shared" si="47"/>
        <v>5653.4584775641024</v>
      </c>
      <c r="F1047" s="1">
        <v>5653.4584775641024</v>
      </c>
      <c r="G1047" s="1">
        <v>5653</v>
      </c>
    </row>
    <row r="1048" spans="1:7">
      <c r="A1048" s="24">
        <f t="shared" si="46"/>
        <v>43164</v>
      </c>
      <c r="B1048" s="24">
        <f t="shared" si="45"/>
        <v>43165</v>
      </c>
      <c r="C1048" s="36">
        <v>43165.6249999992</v>
      </c>
      <c r="D1048" s="1">
        <v>5367.75</v>
      </c>
      <c r="E1048" s="17">
        <f t="shared" si="47"/>
        <v>5948.2239903846157</v>
      </c>
      <c r="F1048" s="1">
        <v>5948.2239903846157</v>
      </c>
      <c r="G1048" s="1">
        <v>5948</v>
      </c>
    </row>
    <row r="1049" spans="1:7">
      <c r="A1049" s="24">
        <f t="shared" si="46"/>
        <v>43164</v>
      </c>
      <c r="B1049" s="24">
        <f t="shared" si="45"/>
        <v>43165</v>
      </c>
      <c r="C1049" s="36">
        <v>43165.6666666659</v>
      </c>
      <c r="D1049" s="1">
        <v>5017</v>
      </c>
      <c r="E1049" s="17">
        <f t="shared" si="47"/>
        <v>5559.5435256410256</v>
      </c>
      <c r="F1049" s="1">
        <v>5559.5435256410256</v>
      </c>
      <c r="G1049" s="1">
        <v>5560</v>
      </c>
    </row>
    <row r="1050" spans="1:7">
      <c r="A1050" s="24">
        <f t="shared" si="46"/>
        <v>43164</v>
      </c>
      <c r="B1050" s="24">
        <f t="shared" ref="B1050:B1113" si="48">B1026+1</f>
        <v>43165</v>
      </c>
      <c r="C1050" s="36">
        <v>43165.708333332601</v>
      </c>
      <c r="D1050" s="1">
        <v>4023.5</v>
      </c>
      <c r="E1050" s="17">
        <f t="shared" si="47"/>
        <v>4458.6054166666663</v>
      </c>
      <c r="F1050" s="1">
        <v>4458.6054166666663</v>
      </c>
      <c r="G1050" s="1">
        <v>4459</v>
      </c>
    </row>
    <row r="1051" spans="1:7">
      <c r="A1051" s="24">
        <f t="shared" si="46"/>
        <v>43164</v>
      </c>
      <c r="B1051" s="24">
        <f t="shared" si="48"/>
        <v>43165</v>
      </c>
      <c r="C1051" s="36">
        <v>43165.7499999992</v>
      </c>
      <c r="D1051" s="1">
        <v>5956.5</v>
      </c>
      <c r="E1051" s="17">
        <f t="shared" si="47"/>
        <v>6600.6420192307687</v>
      </c>
      <c r="F1051" s="1">
        <v>6600.6420192307687</v>
      </c>
      <c r="G1051" s="1">
        <v>6601</v>
      </c>
    </row>
    <row r="1052" spans="1:7">
      <c r="A1052" s="24">
        <f t="shared" si="46"/>
        <v>43164</v>
      </c>
      <c r="B1052" s="24">
        <f t="shared" si="48"/>
        <v>43165</v>
      </c>
      <c r="C1052" s="36">
        <v>43165.7916666659</v>
      </c>
      <c r="D1052" s="1">
        <v>4035.5</v>
      </c>
      <c r="E1052" s="17">
        <f t="shared" si="47"/>
        <v>4471.9031089743585</v>
      </c>
      <c r="F1052" s="1">
        <v>4471.9031089743585</v>
      </c>
      <c r="G1052" s="1">
        <v>4472</v>
      </c>
    </row>
    <row r="1053" spans="1:7">
      <c r="A1053" s="24">
        <f t="shared" si="46"/>
        <v>43164</v>
      </c>
      <c r="B1053" s="24">
        <f t="shared" si="48"/>
        <v>43165</v>
      </c>
      <c r="C1053" s="36">
        <v>43165.833333332601</v>
      </c>
      <c r="D1053" s="1">
        <v>4863</v>
      </c>
      <c r="E1053" s="17">
        <f t="shared" si="47"/>
        <v>5388.8898076923069</v>
      </c>
      <c r="F1053" s="1">
        <v>5388.8898076923069</v>
      </c>
      <c r="G1053" s="1">
        <v>5389</v>
      </c>
    </row>
    <row r="1054" spans="1:7">
      <c r="A1054" s="24">
        <f t="shared" si="46"/>
        <v>43164</v>
      </c>
      <c r="B1054" s="24">
        <f t="shared" si="48"/>
        <v>43165</v>
      </c>
      <c r="C1054" s="36">
        <v>43165.8749999992</v>
      </c>
      <c r="D1054" s="1">
        <v>4217.75</v>
      </c>
      <c r="E1054" s="17">
        <f t="shared" si="47"/>
        <v>4673.861810897436</v>
      </c>
      <c r="F1054" s="1">
        <v>4673.861810897436</v>
      </c>
      <c r="G1054" s="1">
        <v>4674</v>
      </c>
    </row>
    <row r="1055" spans="1:7">
      <c r="A1055" s="24">
        <f t="shared" si="46"/>
        <v>43164</v>
      </c>
      <c r="B1055" s="24">
        <f t="shared" si="48"/>
        <v>43165</v>
      </c>
      <c r="C1055" s="36">
        <v>43165.9166666659</v>
      </c>
      <c r="D1055" s="1">
        <v>3884.25</v>
      </c>
      <c r="E1055" s="17">
        <f t="shared" si="47"/>
        <v>4304.2967788461538</v>
      </c>
      <c r="F1055" s="1">
        <v>4304.2967788461538</v>
      </c>
      <c r="G1055" s="1">
        <v>4304</v>
      </c>
    </row>
    <row r="1056" spans="1:7">
      <c r="A1056" s="24">
        <f t="shared" si="46"/>
        <v>43164</v>
      </c>
      <c r="B1056" s="24">
        <f t="shared" si="48"/>
        <v>43165</v>
      </c>
      <c r="C1056" s="36">
        <v>43165.958333332601</v>
      </c>
      <c r="D1056" s="1">
        <v>5351.75</v>
      </c>
      <c r="E1056" s="17">
        <f t="shared" si="47"/>
        <v>5930.4937339743583</v>
      </c>
      <c r="F1056" s="1">
        <v>5930.4937339743583</v>
      </c>
      <c r="G1056" s="1">
        <v>5930</v>
      </c>
    </row>
    <row r="1057" spans="1:7">
      <c r="A1057" s="24">
        <f t="shared" si="46"/>
        <v>43164</v>
      </c>
      <c r="B1057" s="25">
        <f t="shared" si="48"/>
        <v>43165</v>
      </c>
      <c r="C1057" s="36">
        <v>43165.9999999992</v>
      </c>
      <c r="D1057" s="1">
        <v>4714.5</v>
      </c>
      <c r="E1057" s="17">
        <f t="shared" si="47"/>
        <v>5224.3308653846152</v>
      </c>
      <c r="F1057" s="1">
        <v>5224.3308653846152</v>
      </c>
      <c r="G1057" s="1">
        <v>5224</v>
      </c>
    </row>
    <row r="1058" spans="1:7">
      <c r="A1058" s="24">
        <f t="shared" si="46"/>
        <v>43164</v>
      </c>
      <c r="B1058" s="23">
        <f t="shared" si="48"/>
        <v>43166</v>
      </c>
      <c r="C1058" s="36">
        <v>43166.0416666659</v>
      </c>
      <c r="D1058" s="1">
        <v>5366</v>
      </c>
      <c r="E1058" s="17">
        <f t="shared" si="47"/>
        <v>5946.2847435897438</v>
      </c>
      <c r="F1058" s="1">
        <v>5946.2847435897438</v>
      </c>
      <c r="G1058" s="1">
        <v>5946</v>
      </c>
    </row>
    <row r="1059" spans="1:7">
      <c r="A1059" s="24">
        <f t="shared" si="46"/>
        <v>43164</v>
      </c>
      <c r="B1059" s="24">
        <f t="shared" si="48"/>
        <v>43166</v>
      </c>
      <c r="C1059" s="36">
        <v>43166.083333332601</v>
      </c>
      <c r="D1059" s="1">
        <v>5115.5</v>
      </c>
      <c r="E1059" s="17">
        <f t="shared" si="47"/>
        <v>5668.6954166666665</v>
      </c>
      <c r="F1059" s="1">
        <v>5668.6954166666665</v>
      </c>
      <c r="G1059" s="1">
        <v>5669</v>
      </c>
    </row>
    <row r="1060" spans="1:7">
      <c r="A1060" s="24">
        <f t="shared" si="46"/>
        <v>43164</v>
      </c>
      <c r="B1060" s="24">
        <f t="shared" si="48"/>
        <v>43166</v>
      </c>
      <c r="C1060" s="36">
        <v>43166.1249999992</v>
      </c>
      <c r="D1060" s="1">
        <v>4599</v>
      </c>
      <c r="E1060" s="17">
        <f t="shared" si="47"/>
        <v>5096.3405769230767</v>
      </c>
      <c r="F1060" s="1">
        <v>5096.3405769230767</v>
      </c>
      <c r="G1060" s="1">
        <v>5096</v>
      </c>
    </row>
    <row r="1061" spans="1:7">
      <c r="A1061" s="24">
        <f t="shared" si="46"/>
        <v>43164</v>
      </c>
      <c r="B1061" s="24">
        <f t="shared" si="48"/>
        <v>43166</v>
      </c>
      <c r="C1061" s="36">
        <v>43166.1666666659</v>
      </c>
      <c r="D1061" s="1">
        <v>5641</v>
      </c>
      <c r="E1061" s="17">
        <f t="shared" si="47"/>
        <v>6251.0235256410251</v>
      </c>
      <c r="F1061" s="1">
        <v>6251.0235256410251</v>
      </c>
      <c r="G1061" s="1">
        <v>6251</v>
      </c>
    </row>
    <row r="1062" spans="1:7">
      <c r="A1062" s="24">
        <f t="shared" si="46"/>
        <v>43164</v>
      </c>
      <c r="B1062" s="24">
        <f t="shared" si="48"/>
        <v>43166</v>
      </c>
      <c r="C1062" s="36">
        <v>43166.208333332601</v>
      </c>
      <c r="D1062" s="1">
        <v>5232.75</v>
      </c>
      <c r="E1062" s="17">
        <f t="shared" si="47"/>
        <v>5798.624951923076</v>
      </c>
      <c r="F1062" s="1">
        <v>5798.624951923076</v>
      </c>
      <c r="G1062" s="1">
        <v>5799</v>
      </c>
    </row>
    <row r="1063" spans="1:7">
      <c r="A1063" s="24">
        <f t="shared" si="46"/>
        <v>43164</v>
      </c>
      <c r="B1063" s="24">
        <f t="shared" si="48"/>
        <v>43166</v>
      </c>
      <c r="C1063" s="36">
        <v>43166.2499999992</v>
      </c>
      <c r="D1063" s="1">
        <v>878.5</v>
      </c>
      <c r="E1063" s="17">
        <f t="shared" si="47"/>
        <v>973.50189102564104</v>
      </c>
      <c r="F1063" s="1">
        <v>973.50189102564104</v>
      </c>
      <c r="G1063" s="1">
        <v>974</v>
      </c>
    </row>
    <row r="1064" spans="1:7">
      <c r="A1064" s="24">
        <f t="shared" si="46"/>
        <v>43164</v>
      </c>
      <c r="B1064" s="24">
        <f t="shared" si="48"/>
        <v>43166</v>
      </c>
      <c r="C1064" s="36">
        <v>43166.2916666659</v>
      </c>
      <c r="D1064" s="1">
        <v>4470.25</v>
      </c>
      <c r="E1064" s="17">
        <f t="shared" si="47"/>
        <v>4953.6674198717947</v>
      </c>
      <c r="F1064" s="1">
        <v>4953.6674198717947</v>
      </c>
      <c r="G1064" s="1">
        <v>4954</v>
      </c>
    </row>
    <row r="1065" spans="1:7">
      <c r="A1065" s="24">
        <f t="shared" si="46"/>
        <v>43164</v>
      </c>
      <c r="B1065" s="24">
        <f t="shared" si="48"/>
        <v>43166</v>
      </c>
      <c r="C1065" s="36">
        <v>43166.333333332601</v>
      </c>
      <c r="D1065" s="1">
        <v>5384.75</v>
      </c>
      <c r="E1065" s="17">
        <f t="shared" si="47"/>
        <v>5967.0623878205124</v>
      </c>
      <c r="F1065" s="1">
        <v>5967.0623878205124</v>
      </c>
      <c r="G1065" s="1">
        <v>5967</v>
      </c>
    </row>
    <row r="1066" spans="1:7">
      <c r="A1066" s="24">
        <f t="shared" ref="A1066:A1129" si="49">A898+7</f>
        <v>43164</v>
      </c>
      <c r="B1066" s="24">
        <f t="shared" si="48"/>
        <v>43166</v>
      </c>
      <c r="C1066" s="36">
        <v>43166.3749999992</v>
      </c>
      <c r="D1066" s="1">
        <v>5036.75</v>
      </c>
      <c r="E1066" s="17">
        <f t="shared" si="47"/>
        <v>5581.4293108974362</v>
      </c>
      <c r="F1066" s="1">
        <v>5581.4293108974362</v>
      </c>
      <c r="G1066" s="1">
        <v>5581</v>
      </c>
    </row>
    <row r="1067" spans="1:7">
      <c r="A1067" s="24">
        <f t="shared" si="49"/>
        <v>43164</v>
      </c>
      <c r="B1067" s="24">
        <f t="shared" si="48"/>
        <v>43166</v>
      </c>
      <c r="C1067" s="36">
        <v>43166.4166666659</v>
      </c>
      <c r="D1067" s="1">
        <v>4896.25</v>
      </c>
      <c r="E1067" s="17">
        <f t="shared" si="47"/>
        <v>5425.7354967948713</v>
      </c>
      <c r="F1067" s="1">
        <v>5425.7354967948713</v>
      </c>
      <c r="G1067" s="1">
        <v>5426</v>
      </c>
    </row>
    <row r="1068" spans="1:7">
      <c r="A1068" s="24">
        <f t="shared" si="49"/>
        <v>43164</v>
      </c>
      <c r="B1068" s="24">
        <f t="shared" si="48"/>
        <v>43166</v>
      </c>
      <c r="C1068" s="36">
        <v>43166.458333332601</v>
      </c>
      <c r="D1068" s="1">
        <v>5212.75</v>
      </c>
      <c r="E1068" s="17">
        <f t="shared" si="47"/>
        <v>5776.462131410256</v>
      </c>
      <c r="F1068" s="1">
        <v>5776.462131410256</v>
      </c>
      <c r="G1068" s="1">
        <v>5776</v>
      </c>
    </row>
    <row r="1069" spans="1:7">
      <c r="A1069" s="24">
        <f t="shared" si="49"/>
        <v>43164</v>
      </c>
      <c r="B1069" s="24">
        <f t="shared" si="48"/>
        <v>43166</v>
      </c>
      <c r="C1069" s="36">
        <v>43166.4999999992</v>
      </c>
      <c r="D1069" s="1">
        <v>4848.75</v>
      </c>
      <c r="E1069" s="17">
        <f t="shared" si="47"/>
        <v>5373.0987980769223</v>
      </c>
      <c r="F1069" s="1">
        <v>5373.0987980769223</v>
      </c>
      <c r="G1069" s="1">
        <v>5373</v>
      </c>
    </row>
    <row r="1070" spans="1:7">
      <c r="A1070" s="24">
        <f t="shared" si="49"/>
        <v>43164</v>
      </c>
      <c r="B1070" s="24">
        <f t="shared" si="48"/>
        <v>43166</v>
      </c>
      <c r="C1070" s="36">
        <v>43166.5416666659</v>
      </c>
      <c r="D1070" s="1">
        <v>5925.5</v>
      </c>
      <c r="E1070" s="17">
        <f t="shared" si="47"/>
        <v>6566.2896474358968</v>
      </c>
      <c r="F1070" s="1">
        <v>6566.2896474358968</v>
      </c>
      <c r="G1070" s="1">
        <v>6566</v>
      </c>
    </row>
    <row r="1071" spans="1:7">
      <c r="A1071" s="24">
        <f t="shared" si="49"/>
        <v>43164</v>
      </c>
      <c r="B1071" s="24">
        <f t="shared" si="48"/>
        <v>43166</v>
      </c>
      <c r="C1071" s="36">
        <v>43166.583333332601</v>
      </c>
      <c r="D1071" s="1">
        <v>4982.5</v>
      </c>
      <c r="E1071" s="17">
        <f t="shared" si="47"/>
        <v>5521.3126602564098</v>
      </c>
      <c r="F1071" s="1">
        <v>5521.3126602564098</v>
      </c>
      <c r="G1071" s="1">
        <v>5521</v>
      </c>
    </row>
    <row r="1072" spans="1:7">
      <c r="A1072" s="24">
        <f t="shared" si="49"/>
        <v>43164</v>
      </c>
      <c r="B1072" s="24">
        <f t="shared" si="48"/>
        <v>43166</v>
      </c>
      <c r="C1072" s="36">
        <v>43166.6249999992</v>
      </c>
      <c r="D1072" s="1">
        <v>5210.5</v>
      </c>
      <c r="E1072" s="17">
        <f t="shared" si="47"/>
        <v>5773.9688141025636</v>
      </c>
      <c r="F1072" s="1">
        <v>5773.9688141025636</v>
      </c>
      <c r="G1072" s="1">
        <v>5774</v>
      </c>
    </row>
    <row r="1073" spans="1:7">
      <c r="A1073" s="24">
        <f t="shared" si="49"/>
        <v>43164</v>
      </c>
      <c r="B1073" s="24">
        <f t="shared" si="48"/>
        <v>43166</v>
      </c>
      <c r="C1073" s="36">
        <v>43166.6666666659</v>
      </c>
      <c r="D1073" s="1">
        <v>5765.5</v>
      </c>
      <c r="E1073" s="17">
        <f t="shared" si="47"/>
        <v>6388.9870833333334</v>
      </c>
      <c r="F1073" s="1">
        <v>6388.9870833333334</v>
      </c>
      <c r="G1073" s="1">
        <v>6389</v>
      </c>
    </row>
    <row r="1074" spans="1:7">
      <c r="A1074" s="24">
        <f t="shared" si="49"/>
        <v>43164</v>
      </c>
      <c r="B1074" s="24">
        <f t="shared" si="48"/>
        <v>43166</v>
      </c>
      <c r="C1074" s="36">
        <v>43166.708333332601</v>
      </c>
      <c r="D1074" s="1">
        <v>4046.5</v>
      </c>
      <c r="E1074" s="17">
        <f t="shared" si="47"/>
        <v>4484.0926602564105</v>
      </c>
      <c r="F1074" s="1">
        <v>4484.0926602564105</v>
      </c>
      <c r="G1074" s="1">
        <v>4484</v>
      </c>
    </row>
    <row r="1075" spans="1:7">
      <c r="A1075" s="24">
        <f t="shared" si="49"/>
        <v>43164</v>
      </c>
      <c r="B1075" s="24">
        <f t="shared" si="48"/>
        <v>43166</v>
      </c>
      <c r="C1075" s="36">
        <v>43166.7499999992</v>
      </c>
      <c r="D1075" s="1">
        <v>5756.25</v>
      </c>
      <c r="E1075" s="17">
        <f t="shared" si="47"/>
        <v>6378.7367788461534</v>
      </c>
      <c r="F1075" s="1">
        <v>6378.7367788461534</v>
      </c>
      <c r="G1075" s="1">
        <v>6379</v>
      </c>
    </row>
    <row r="1076" spans="1:7">
      <c r="A1076" s="24">
        <f t="shared" si="49"/>
        <v>43164</v>
      </c>
      <c r="B1076" s="24">
        <f t="shared" si="48"/>
        <v>43166</v>
      </c>
      <c r="C1076" s="36">
        <v>43166.7916666659</v>
      </c>
      <c r="D1076" s="1">
        <v>3144.25</v>
      </c>
      <c r="E1076" s="17">
        <f t="shared" si="47"/>
        <v>3484.2724198717947</v>
      </c>
      <c r="F1076" s="1">
        <v>3484.2724198717947</v>
      </c>
      <c r="G1076" s="1">
        <v>3484</v>
      </c>
    </row>
    <row r="1077" spans="1:7">
      <c r="A1077" s="24">
        <f t="shared" si="49"/>
        <v>43164</v>
      </c>
      <c r="B1077" s="24">
        <f t="shared" si="48"/>
        <v>43166</v>
      </c>
      <c r="C1077" s="36">
        <v>43166.833333332601</v>
      </c>
      <c r="D1077" s="1">
        <v>4426.25</v>
      </c>
      <c r="E1077" s="17">
        <f t="shared" si="47"/>
        <v>4904.9092147435895</v>
      </c>
      <c r="F1077" s="1">
        <v>4904.9092147435895</v>
      </c>
      <c r="G1077" s="1">
        <v>4905</v>
      </c>
    </row>
    <row r="1078" spans="1:7">
      <c r="A1078" s="24">
        <f t="shared" si="49"/>
        <v>43164</v>
      </c>
      <c r="B1078" s="24">
        <f t="shared" si="48"/>
        <v>43166</v>
      </c>
      <c r="C1078" s="36">
        <v>43166.8749999992</v>
      </c>
      <c r="D1078" s="1">
        <v>5596.5</v>
      </c>
      <c r="E1078" s="17">
        <f t="shared" si="47"/>
        <v>6201.7112500000003</v>
      </c>
      <c r="F1078" s="1">
        <v>6201.7112500000003</v>
      </c>
      <c r="G1078" s="1">
        <v>6202</v>
      </c>
    </row>
    <row r="1079" spans="1:7">
      <c r="A1079" s="24">
        <f t="shared" si="49"/>
        <v>43164</v>
      </c>
      <c r="B1079" s="24">
        <f t="shared" si="48"/>
        <v>43166</v>
      </c>
      <c r="C1079" s="36">
        <v>43166.9166666659</v>
      </c>
      <c r="D1079" s="1">
        <v>5032.75</v>
      </c>
      <c r="E1079" s="17">
        <f t="shared" si="47"/>
        <v>5576.9967467948718</v>
      </c>
      <c r="F1079" s="1">
        <v>5576.9967467948718</v>
      </c>
      <c r="G1079" s="1">
        <v>5577</v>
      </c>
    </row>
    <row r="1080" spans="1:7">
      <c r="A1080" s="24">
        <f t="shared" si="49"/>
        <v>43164</v>
      </c>
      <c r="B1080" s="24">
        <f t="shared" si="48"/>
        <v>43166</v>
      </c>
      <c r="C1080" s="36">
        <v>43166.958333332601</v>
      </c>
      <c r="D1080" s="1">
        <v>5325.75</v>
      </c>
      <c r="E1080" s="17">
        <f t="shared" si="47"/>
        <v>5901.6820673076918</v>
      </c>
      <c r="F1080" s="1">
        <v>5901.6820673076918</v>
      </c>
      <c r="G1080" s="1">
        <v>5902</v>
      </c>
    </row>
    <row r="1081" spans="1:7">
      <c r="A1081" s="24">
        <f t="shared" si="49"/>
        <v>43164</v>
      </c>
      <c r="B1081" s="25">
        <f t="shared" si="48"/>
        <v>43166</v>
      </c>
      <c r="C1081" s="36">
        <v>43166.9999999992</v>
      </c>
      <c r="D1081" s="1">
        <v>4693.25</v>
      </c>
      <c r="E1081" s="17">
        <f t="shared" si="47"/>
        <v>5200.782868589743</v>
      </c>
      <c r="F1081" s="1">
        <v>5200.782868589743</v>
      </c>
      <c r="G1081" s="1">
        <v>5201</v>
      </c>
    </row>
    <row r="1082" spans="1:7">
      <c r="A1082" s="24">
        <f t="shared" si="49"/>
        <v>43164</v>
      </c>
      <c r="B1082" s="23">
        <f t="shared" si="48"/>
        <v>43167</v>
      </c>
      <c r="C1082" s="36">
        <v>43167.0416666659</v>
      </c>
      <c r="D1082" s="1">
        <v>5580</v>
      </c>
      <c r="E1082" s="17">
        <f t="shared" si="47"/>
        <v>6183.4269230769223</v>
      </c>
      <c r="F1082" s="1">
        <v>6183.4269230769223</v>
      </c>
      <c r="G1082" s="1">
        <v>6183</v>
      </c>
    </row>
    <row r="1083" spans="1:7">
      <c r="A1083" s="24">
        <f t="shared" si="49"/>
        <v>43164</v>
      </c>
      <c r="B1083" s="24">
        <f t="shared" si="48"/>
        <v>43167</v>
      </c>
      <c r="C1083" s="36">
        <v>43167.083333332601</v>
      </c>
      <c r="D1083" s="1">
        <v>5516.25</v>
      </c>
      <c r="E1083" s="17">
        <f t="shared" si="47"/>
        <v>6112.7829326923074</v>
      </c>
      <c r="F1083" s="1">
        <v>6112.7829326923074</v>
      </c>
      <c r="G1083" s="1">
        <v>6113</v>
      </c>
    </row>
    <row r="1084" spans="1:7">
      <c r="A1084" s="24">
        <f t="shared" si="49"/>
        <v>43164</v>
      </c>
      <c r="B1084" s="24">
        <f t="shared" si="48"/>
        <v>43167</v>
      </c>
      <c r="C1084" s="36">
        <v>43167.1249999992</v>
      </c>
      <c r="D1084" s="1">
        <v>4637</v>
      </c>
      <c r="E1084" s="17">
        <f t="shared" si="47"/>
        <v>5138.4499358974354</v>
      </c>
      <c r="F1084" s="1">
        <v>5138.4499358974354</v>
      </c>
      <c r="G1084" s="1">
        <v>5138</v>
      </c>
    </row>
    <row r="1085" spans="1:7">
      <c r="A1085" s="24">
        <f t="shared" si="49"/>
        <v>43164</v>
      </c>
      <c r="B1085" s="24">
        <f t="shared" si="48"/>
        <v>43167</v>
      </c>
      <c r="C1085" s="36">
        <v>43167.1666666659</v>
      </c>
      <c r="D1085" s="1">
        <v>5405.5</v>
      </c>
      <c r="E1085" s="17">
        <f t="shared" si="47"/>
        <v>5990.0563141025641</v>
      </c>
      <c r="F1085" s="1">
        <v>5990.0563141025641</v>
      </c>
      <c r="G1085" s="1">
        <v>5990</v>
      </c>
    </row>
    <row r="1086" spans="1:7">
      <c r="A1086" s="24">
        <f t="shared" si="49"/>
        <v>43164</v>
      </c>
      <c r="B1086" s="24">
        <f t="shared" si="48"/>
        <v>43167</v>
      </c>
      <c r="C1086" s="36">
        <v>43167.208333332601</v>
      </c>
      <c r="D1086" s="1">
        <v>5320.5</v>
      </c>
      <c r="E1086" s="17">
        <f t="shared" si="47"/>
        <v>5895.8643269230761</v>
      </c>
      <c r="F1086" s="1">
        <v>5895.8643269230761</v>
      </c>
      <c r="G1086" s="1">
        <v>5896</v>
      </c>
    </row>
    <row r="1087" spans="1:7">
      <c r="A1087" s="24">
        <f t="shared" si="49"/>
        <v>43164</v>
      </c>
      <c r="B1087" s="24">
        <f t="shared" si="48"/>
        <v>43167</v>
      </c>
      <c r="C1087" s="36">
        <v>43167.2499999992</v>
      </c>
      <c r="D1087" s="1">
        <v>813.5</v>
      </c>
      <c r="E1087" s="17">
        <f t="shared" si="47"/>
        <v>901.47272435897423</v>
      </c>
      <c r="F1087" s="1">
        <v>901.47272435897423</v>
      </c>
      <c r="G1087" s="1">
        <v>901</v>
      </c>
    </row>
    <row r="1088" spans="1:7">
      <c r="A1088" s="24">
        <f t="shared" si="49"/>
        <v>43164</v>
      </c>
      <c r="B1088" s="24">
        <f t="shared" si="48"/>
        <v>43167</v>
      </c>
      <c r="C1088" s="36">
        <v>43167.2916666659</v>
      </c>
      <c r="D1088" s="1">
        <v>4822.5</v>
      </c>
      <c r="E1088" s="17">
        <f t="shared" si="47"/>
        <v>5344.0100961538465</v>
      </c>
      <c r="F1088" s="1">
        <v>5344.0100961538465</v>
      </c>
      <c r="G1088" s="1">
        <v>5344</v>
      </c>
    </row>
    <row r="1089" spans="1:7">
      <c r="A1089" s="24">
        <f t="shared" si="49"/>
        <v>43164</v>
      </c>
      <c r="B1089" s="24">
        <f t="shared" si="48"/>
        <v>43167</v>
      </c>
      <c r="C1089" s="36">
        <v>43167.333333332601</v>
      </c>
      <c r="D1089" s="1">
        <v>5414</v>
      </c>
      <c r="E1089" s="17">
        <f t="shared" si="47"/>
        <v>5999.4755128205124</v>
      </c>
      <c r="F1089" s="1">
        <v>5999.4755128205124</v>
      </c>
      <c r="G1089" s="1">
        <v>5999</v>
      </c>
    </row>
    <row r="1090" spans="1:7">
      <c r="A1090" s="24">
        <f t="shared" si="49"/>
        <v>43164</v>
      </c>
      <c r="B1090" s="24">
        <f t="shared" si="48"/>
        <v>43167</v>
      </c>
      <c r="C1090" s="36">
        <v>43167.3749999992</v>
      </c>
      <c r="D1090" s="1">
        <v>4813.5</v>
      </c>
      <c r="E1090" s="17">
        <f t="shared" si="47"/>
        <v>5334.0368269230767</v>
      </c>
      <c r="F1090" s="1">
        <v>5334.0368269230767</v>
      </c>
      <c r="G1090" s="1">
        <v>5334</v>
      </c>
    </row>
    <row r="1091" spans="1:7">
      <c r="A1091" s="24">
        <f t="shared" si="49"/>
        <v>43164</v>
      </c>
      <c r="B1091" s="24">
        <f t="shared" si="48"/>
        <v>43167</v>
      </c>
      <c r="C1091" s="36">
        <v>43167.4166666659</v>
      </c>
      <c r="D1091" s="1">
        <v>5458.5</v>
      </c>
      <c r="E1091" s="17">
        <f t="shared" si="47"/>
        <v>6048.7877884615382</v>
      </c>
      <c r="F1091" s="1">
        <v>6048.7877884615382</v>
      </c>
      <c r="G1091" s="1">
        <v>6049</v>
      </c>
    </row>
    <row r="1092" spans="1:7">
      <c r="A1092" s="24">
        <f t="shared" si="49"/>
        <v>43164</v>
      </c>
      <c r="B1092" s="24">
        <f t="shared" si="48"/>
        <v>43167</v>
      </c>
      <c r="C1092" s="36">
        <v>43167.458333332601</v>
      </c>
      <c r="D1092" s="1">
        <v>5143</v>
      </c>
      <c r="E1092" s="17">
        <f t="shared" si="47"/>
        <v>5699.1692948717946</v>
      </c>
      <c r="F1092" s="1">
        <v>5699.1692948717946</v>
      </c>
      <c r="G1092" s="1">
        <v>5699</v>
      </c>
    </row>
    <row r="1093" spans="1:7">
      <c r="A1093" s="24">
        <f t="shared" si="49"/>
        <v>43164</v>
      </c>
      <c r="B1093" s="24">
        <f t="shared" si="48"/>
        <v>43167</v>
      </c>
      <c r="C1093" s="36">
        <v>43167.4999999992</v>
      </c>
      <c r="D1093" s="1">
        <v>2980</v>
      </c>
      <c r="E1093" s="17">
        <f t="shared" si="47"/>
        <v>3302.2602564102563</v>
      </c>
      <c r="F1093" s="1">
        <v>3302.2602564102563</v>
      </c>
      <c r="G1093" s="1">
        <v>3302</v>
      </c>
    </row>
    <row r="1094" spans="1:7">
      <c r="A1094" s="24">
        <f t="shared" si="49"/>
        <v>43164</v>
      </c>
      <c r="B1094" s="24">
        <f t="shared" si="48"/>
        <v>43167</v>
      </c>
      <c r="C1094" s="36">
        <v>43167.5416666659</v>
      </c>
      <c r="D1094" s="1">
        <v>3795</v>
      </c>
      <c r="E1094" s="17">
        <f t="shared" si="47"/>
        <v>4205.395192307692</v>
      </c>
      <c r="F1094" s="1">
        <v>4205.395192307692</v>
      </c>
      <c r="G1094" s="1">
        <v>4205</v>
      </c>
    </row>
    <row r="1095" spans="1:7">
      <c r="A1095" s="24">
        <f t="shared" si="49"/>
        <v>43164</v>
      </c>
      <c r="B1095" s="24">
        <f t="shared" si="48"/>
        <v>43167</v>
      </c>
      <c r="C1095" s="36">
        <v>43167.583333332601</v>
      </c>
      <c r="D1095" s="1">
        <v>4351</v>
      </c>
      <c r="E1095" s="17">
        <f t="shared" si="47"/>
        <v>4821.5216025641021</v>
      </c>
      <c r="F1095" s="1">
        <v>4821.5216025641021</v>
      </c>
      <c r="G1095" s="1">
        <v>4822</v>
      </c>
    </row>
    <row r="1096" spans="1:7">
      <c r="A1096" s="24">
        <f t="shared" si="49"/>
        <v>43164</v>
      </c>
      <c r="B1096" s="24">
        <f t="shared" si="48"/>
        <v>43167</v>
      </c>
      <c r="C1096" s="36">
        <v>43167.6249999992</v>
      </c>
      <c r="D1096" s="1">
        <v>5133.5</v>
      </c>
      <c r="E1096" s="17">
        <f t="shared" si="47"/>
        <v>5688.6419551282052</v>
      </c>
      <c r="F1096" s="1">
        <v>5688.6419551282052</v>
      </c>
      <c r="G1096" s="1">
        <v>5689</v>
      </c>
    </row>
    <row r="1097" spans="1:7">
      <c r="A1097" s="24">
        <f t="shared" si="49"/>
        <v>43164</v>
      </c>
      <c r="B1097" s="24">
        <f t="shared" si="48"/>
        <v>43167</v>
      </c>
      <c r="C1097" s="36">
        <v>43167.6666666659</v>
      </c>
      <c r="D1097" s="1">
        <v>5468.5</v>
      </c>
      <c r="E1097" s="17">
        <f t="shared" si="47"/>
        <v>6059.8691987179482</v>
      </c>
      <c r="F1097" s="1">
        <v>6059.8691987179482</v>
      </c>
      <c r="G1097" s="1">
        <v>6060</v>
      </c>
    </row>
    <row r="1098" spans="1:7">
      <c r="A1098" s="24">
        <f t="shared" si="49"/>
        <v>43164</v>
      </c>
      <c r="B1098" s="24">
        <f t="shared" si="48"/>
        <v>43167</v>
      </c>
      <c r="C1098" s="36">
        <v>43167.708333332601</v>
      </c>
      <c r="D1098" s="1">
        <v>3905.5</v>
      </c>
      <c r="E1098" s="17">
        <f t="shared" si="47"/>
        <v>4327.844775641026</v>
      </c>
      <c r="F1098" s="1">
        <v>4327.844775641026</v>
      </c>
      <c r="G1098" s="1">
        <v>4328</v>
      </c>
    </row>
    <row r="1099" spans="1:7">
      <c r="A1099" s="24">
        <f t="shared" si="49"/>
        <v>43164</v>
      </c>
      <c r="B1099" s="24">
        <f t="shared" si="48"/>
        <v>43167</v>
      </c>
      <c r="C1099" s="36">
        <v>43167.7499999992</v>
      </c>
      <c r="D1099" s="1">
        <v>5479</v>
      </c>
      <c r="E1099" s="17">
        <f t="shared" ref="E1099:E1162" si="50">D1099*(293/273)*(1.0325/1)</f>
        <v>6071.5046794871787</v>
      </c>
      <c r="F1099" s="1">
        <v>6071.5046794871787</v>
      </c>
      <c r="G1099" s="1">
        <v>6072</v>
      </c>
    </row>
    <row r="1100" spans="1:7">
      <c r="A1100" s="24">
        <f t="shared" si="49"/>
        <v>43164</v>
      </c>
      <c r="B1100" s="24">
        <f t="shared" si="48"/>
        <v>43167</v>
      </c>
      <c r="C1100" s="36">
        <v>43167.7916666659</v>
      </c>
      <c r="D1100" s="1">
        <v>4593.5</v>
      </c>
      <c r="E1100" s="17">
        <f t="shared" si="50"/>
        <v>5090.2458012820507</v>
      </c>
      <c r="F1100" s="1">
        <v>5090.2458012820507</v>
      </c>
      <c r="G1100" s="1">
        <v>5090</v>
      </c>
    </row>
    <row r="1101" spans="1:7">
      <c r="A1101" s="24">
        <f t="shared" si="49"/>
        <v>43164</v>
      </c>
      <c r="B1101" s="24">
        <f t="shared" si="48"/>
        <v>43167</v>
      </c>
      <c r="C1101" s="36">
        <v>43167.833333332601</v>
      </c>
      <c r="D1101" s="1">
        <v>5389</v>
      </c>
      <c r="E1101" s="17">
        <f t="shared" si="50"/>
        <v>5971.771987179487</v>
      </c>
      <c r="F1101" s="1">
        <v>5971.771987179487</v>
      </c>
      <c r="G1101" s="1">
        <v>5972</v>
      </c>
    </row>
    <row r="1102" spans="1:7">
      <c r="A1102" s="24">
        <f t="shared" si="49"/>
        <v>43164</v>
      </c>
      <c r="B1102" s="24">
        <f t="shared" si="48"/>
        <v>43167</v>
      </c>
      <c r="C1102" s="36">
        <v>43167.8749999992</v>
      </c>
      <c r="D1102" s="1">
        <v>4920.5</v>
      </c>
      <c r="E1102" s="17">
        <f t="shared" si="50"/>
        <v>5452.6079166666659</v>
      </c>
      <c r="F1102" s="1">
        <v>5452.6079166666659</v>
      </c>
      <c r="G1102" s="1">
        <v>5453</v>
      </c>
    </row>
    <row r="1103" spans="1:7">
      <c r="A1103" s="24">
        <f t="shared" si="49"/>
        <v>43164</v>
      </c>
      <c r="B1103" s="24">
        <f t="shared" si="48"/>
        <v>43167</v>
      </c>
      <c r="C1103" s="36">
        <v>43167.9166666659</v>
      </c>
      <c r="D1103" s="1">
        <v>4986</v>
      </c>
      <c r="E1103" s="17">
        <f t="shared" si="50"/>
        <v>5525.1911538461536</v>
      </c>
      <c r="F1103" s="1">
        <v>5525.1911538461536</v>
      </c>
      <c r="G1103" s="1">
        <v>5525</v>
      </c>
    </row>
    <row r="1104" spans="1:7">
      <c r="A1104" s="24">
        <f t="shared" si="49"/>
        <v>43164</v>
      </c>
      <c r="B1104" s="24">
        <f t="shared" si="48"/>
        <v>43167</v>
      </c>
      <c r="C1104" s="36">
        <v>43167.958333332601</v>
      </c>
      <c r="D1104" s="1">
        <v>5393.5</v>
      </c>
      <c r="E1104" s="17">
        <f t="shared" si="50"/>
        <v>5976.7586217948719</v>
      </c>
      <c r="F1104" s="1">
        <v>5976.7586217948719</v>
      </c>
      <c r="G1104" s="1">
        <v>5977</v>
      </c>
    </row>
    <row r="1105" spans="1:7">
      <c r="A1105" s="24">
        <f t="shared" si="49"/>
        <v>43164</v>
      </c>
      <c r="B1105" s="25">
        <f t="shared" si="48"/>
        <v>43167</v>
      </c>
      <c r="C1105" s="36">
        <v>43167.9999999992</v>
      </c>
      <c r="D1105" s="1">
        <v>4269.5</v>
      </c>
      <c r="E1105" s="17">
        <f t="shared" si="50"/>
        <v>4731.2081089743588</v>
      </c>
      <c r="F1105" s="1">
        <v>4731.2081089743588</v>
      </c>
      <c r="G1105" s="1">
        <v>4731</v>
      </c>
    </row>
    <row r="1106" spans="1:7">
      <c r="A1106" s="24">
        <f t="shared" si="49"/>
        <v>43164</v>
      </c>
      <c r="B1106" s="23">
        <f t="shared" si="48"/>
        <v>43168</v>
      </c>
      <c r="C1106" s="36">
        <v>43168.0416666659</v>
      </c>
      <c r="D1106" s="1">
        <v>5153</v>
      </c>
      <c r="E1106" s="17">
        <f t="shared" si="50"/>
        <v>5710.2507051282046</v>
      </c>
      <c r="F1106" s="1">
        <v>5710.2507051282046</v>
      </c>
      <c r="G1106" s="1">
        <v>5710</v>
      </c>
    </row>
    <row r="1107" spans="1:7">
      <c r="A1107" s="24">
        <f t="shared" si="49"/>
        <v>43164</v>
      </c>
      <c r="B1107" s="24">
        <f t="shared" si="48"/>
        <v>43168</v>
      </c>
      <c r="C1107" s="36">
        <v>43168.083333332601</v>
      </c>
      <c r="D1107" s="1">
        <v>5459.5</v>
      </c>
      <c r="E1107" s="17">
        <f t="shared" si="50"/>
        <v>6049.8959294871793</v>
      </c>
      <c r="F1107" s="1">
        <v>6049.8959294871793</v>
      </c>
      <c r="G1107" s="1">
        <v>6050</v>
      </c>
    </row>
    <row r="1108" spans="1:7">
      <c r="A1108" s="24">
        <f t="shared" si="49"/>
        <v>43164</v>
      </c>
      <c r="B1108" s="24">
        <f t="shared" si="48"/>
        <v>43168</v>
      </c>
      <c r="C1108" s="36">
        <v>43168.1249999992</v>
      </c>
      <c r="D1108" s="1">
        <v>3854</v>
      </c>
      <c r="E1108" s="17">
        <f t="shared" si="50"/>
        <v>4270.7755128205126</v>
      </c>
      <c r="F1108" s="1">
        <v>4270.7755128205126</v>
      </c>
      <c r="G1108" s="1">
        <v>4271</v>
      </c>
    </row>
    <row r="1109" spans="1:7">
      <c r="A1109" s="24">
        <f t="shared" si="49"/>
        <v>43164</v>
      </c>
      <c r="B1109" s="24">
        <f t="shared" si="48"/>
        <v>43168</v>
      </c>
      <c r="C1109" s="36">
        <v>43168.1666666659</v>
      </c>
      <c r="D1109" s="1">
        <v>5404</v>
      </c>
      <c r="E1109" s="17">
        <f t="shared" si="50"/>
        <v>5988.3941025641025</v>
      </c>
      <c r="F1109" s="1">
        <v>5988.3941025641025</v>
      </c>
      <c r="G1109" s="1">
        <v>5988</v>
      </c>
    </row>
    <row r="1110" spans="1:7">
      <c r="A1110" s="24">
        <f t="shared" si="49"/>
        <v>43164</v>
      </c>
      <c r="B1110" s="24">
        <f t="shared" si="48"/>
        <v>43168</v>
      </c>
      <c r="C1110" s="36">
        <v>43168.208333332601</v>
      </c>
      <c r="D1110" s="1">
        <v>5424</v>
      </c>
      <c r="E1110" s="17">
        <f t="shared" si="50"/>
        <v>6010.5569230769233</v>
      </c>
      <c r="F1110" s="1">
        <v>6010.5569230769233</v>
      </c>
      <c r="G1110" s="1">
        <v>6011</v>
      </c>
    </row>
    <row r="1111" spans="1:7">
      <c r="A1111" s="24">
        <f t="shared" si="49"/>
        <v>43164</v>
      </c>
      <c r="B1111" s="24">
        <f t="shared" si="48"/>
        <v>43168</v>
      </c>
      <c r="C1111" s="36">
        <v>43168.2499999992</v>
      </c>
      <c r="D1111" s="1">
        <v>1743</v>
      </c>
      <c r="E1111" s="17">
        <f t="shared" si="50"/>
        <v>1931.4898076923075</v>
      </c>
      <c r="F1111" s="1">
        <v>1931.4898076923075</v>
      </c>
      <c r="G1111" s="1">
        <v>1931</v>
      </c>
    </row>
    <row r="1112" spans="1:7">
      <c r="A1112" s="24">
        <f t="shared" si="49"/>
        <v>43164</v>
      </c>
      <c r="B1112" s="24">
        <f t="shared" si="48"/>
        <v>43168</v>
      </c>
      <c r="C1112" s="36">
        <v>43168.2916666659</v>
      </c>
      <c r="D1112" s="1">
        <v>3830.5</v>
      </c>
      <c r="E1112" s="17">
        <f t="shared" si="50"/>
        <v>4244.7341987179489</v>
      </c>
      <c r="F1112" s="1">
        <v>4244.7341987179489</v>
      </c>
      <c r="G1112" s="1">
        <v>4245</v>
      </c>
    </row>
    <row r="1113" spans="1:7">
      <c r="A1113" s="24">
        <f t="shared" si="49"/>
        <v>43164</v>
      </c>
      <c r="B1113" s="24">
        <f t="shared" si="48"/>
        <v>43168</v>
      </c>
      <c r="C1113" s="36">
        <v>43168.333333332601</v>
      </c>
      <c r="D1113" s="1">
        <v>5222</v>
      </c>
      <c r="E1113" s="17">
        <f t="shared" si="50"/>
        <v>5786.7124358974361</v>
      </c>
      <c r="F1113" s="1">
        <v>5786.7124358974361</v>
      </c>
      <c r="G1113" s="1">
        <v>5787</v>
      </c>
    </row>
    <row r="1114" spans="1:7">
      <c r="A1114" s="24">
        <f t="shared" si="49"/>
        <v>43164</v>
      </c>
      <c r="B1114" s="24">
        <f t="shared" ref="B1114:B1177" si="51">B1090+1</f>
        <v>43168</v>
      </c>
      <c r="C1114" s="36">
        <v>43168.3749999992</v>
      </c>
      <c r="D1114" s="1">
        <v>4882.5</v>
      </c>
      <c r="E1114" s="17">
        <f t="shared" si="50"/>
        <v>5410.4985576923073</v>
      </c>
      <c r="F1114" s="1">
        <v>5410.4985576923073</v>
      </c>
      <c r="G1114" s="1">
        <v>5410</v>
      </c>
    </row>
    <row r="1115" spans="1:7">
      <c r="A1115" s="24">
        <f t="shared" si="49"/>
        <v>43164</v>
      </c>
      <c r="B1115" s="24">
        <f t="shared" si="51"/>
        <v>43168</v>
      </c>
      <c r="C1115" s="36">
        <v>43168.4166666659</v>
      </c>
      <c r="D1115" s="1">
        <v>5211.5</v>
      </c>
      <c r="E1115" s="17">
        <f t="shared" si="50"/>
        <v>5775.0769551282046</v>
      </c>
      <c r="F1115" s="1">
        <v>5775.0769551282046</v>
      </c>
      <c r="G1115" s="1">
        <v>5775</v>
      </c>
    </row>
    <row r="1116" spans="1:7">
      <c r="A1116" s="24">
        <f t="shared" si="49"/>
        <v>43164</v>
      </c>
      <c r="B1116" s="24">
        <f t="shared" si="51"/>
        <v>43168</v>
      </c>
      <c r="C1116" s="36">
        <v>43168.458333332601</v>
      </c>
      <c r="D1116" s="1">
        <v>5432.5</v>
      </c>
      <c r="E1116" s="17">
        <f t="shared" si="50"/>
        <v>6019.9761217948717</v>
      </c>
      <c r="F1116" s="1">
        <v>6019.9761217948717</v>
      </c>
      <c r="G1116" s="1">
        <v>6020</v>
      </c>
    </row>
    <row r="1117" spans="1:7">
      <c r="A1117" s="24">
        <f t="shared" si="49"/>
        <v>43164</v>
      </c>
      <c r="B1117" s="24">
        <f t="shared" si="51"/>
        <v>43168</v>
      </c>
      <c r="C1117" s="36">
        <v>43168.4999999992</v>
      </c>
      <c r="D1117" s="1">
        <v>4781</v>
      </c>
      <c r="E1117" s="17">
        <f t="shared" si="50"/>
        <v>5298.0222435897431</v>
      </c>
      <c r="F1117" s="1">
        <v>5298.0222435897431</v>
      </c>
      <c r="G1117" s="1">
        <v>5298</v>
      </c>
    </row>
    <row r="1118" spans="1:7">
      <c r="A1118" s="24">
        <f t="shared" si="49"/>
        <v>43164</v>
      </c>
      <c r="B1118" s="24">
        <f t="shared" si="51"/>
        <v>43168</v>
      </c>
      <c r="C1118" s="36">
        <v>43168.5416666659</v>
      </c>
      <c r="D1118" s="1">
        <v>4066.5</v>
      </c>
      <c r="E1118" s="17">
        <f t="shared" si="50"/>
        <v>4506.2554807692304</v>
      </c>
      <c r="F1118" s="1">
        <v>4506.2554807692304</v>
      </c>
      <c r="G1118" s="1">
        <v>4506</v>
      </c>
    </row>
    <row r="1119" spans="1:7">
      <c r="A1119" s="24">
        <f t="shared" si="49"/>
        <v>43164</v>
      </c>
      <c r="B1119" s="24">
        <f t="shared" si="51"/>
        <v>43168</v>
      </c>
      <c r="C1119" s="36">
        <v>43168.583333332601</v>
      </c>
      <c r="D1119" s="1">
        <v>4513.5</v>
      </c>
      <c r="E1119" s="17">
        <f t="shared" si="50"/>
        <v>5001.594519230769</v>
      </c>
      <c r="F1119" s="1">
        <v>5001.594519230769</v>
      </c>
      <c r="G1119" s="1">
        <v>5002</v>
      </c>
    </row>
    <row r="1120" spans="1:7">
      <c r="A1120" s="24">
        <f t="shared" si="49"/>
        <v>43164</v>
      </c>
      <c r="B1120" s="24">
        <f t="shared" si="51"/>
        <v>43168</v>
      </c>
      <c r="C1120" s="36">
        <v>43168.6249999992</v>
      </c>
      <c r="D1120" s="1">
        <v>4064</v>
      </c>
      <c r="E1120" s="17">
        <f t="shared" si="50"/>
        <v>4503.4851282051277</v>
      </c>
      <c r="F1120" s="1">
        <v>4503.4851282051277</v>
      </c>
      <c r="G1120" s="1">
        <v>4503</v>
      </c>
    </row>
    <row r="1121" spans="1:7">
      <c r="A1121" s="24">
        <f t="shared" si="49"/>
        <v>43164</v>
      </c>
      <c r="B1121" s="24">
        <f t="shared" si="51"/>
        <v>43168</v>
      </c>
      <c r="C1121" s="36">
        <v>43168.6666666659</v>
      </c>
      <c r="D1121" s="1">
        <v>3338</v>
      </c>
      <c r="E1121" s="17">
        <f t="shared" si="50"/>
        <v>3698.9747435897434</v>
      </c>
      <c r="F1121" s="1">
        <v>3698.9747435897434</v>
      </c>
      <c r="G1121" s="1">
        <v>3699</v>
      </c>
    </row>
    <row r="1122" spans="1:7">
      <c r="A1122" s="24">
        <f t="shared" si="49"/>
        <v>43164</v>
      </c>
      <c r="B1122" s="24">
        <f t="shared" si="51"/>
        <v>43168</v>
      </c>
      <c r="C1122" s="36">
        <v>43168.708333332601</v>
      </c>
      <c r="D1122" s="1">
        <v>3789</v>
      </c>
      <c r="E1122" s="17">
        <f t="shared" si="50"/>
        <v>4198.7463461538455</v>
      </c>
      <c r="F1122" s="1">
        <v>4198.7463461538455</v>
      </c>
      <c r="G1122" s="1">
        <v>4199</v>
      </c>
    </row>
    <row r="1123" spans="1:7">
      <c r="A1123" s="24">
        <f t="shared" si="49"/>
        <v>43164</v>
      </c>
      <c r="B1123" s="24">
        <f t="shared" si="51"/>
        <v>43168</v>
      </c>
      <c r="C1123" s="36">
        <v>43168.7499999992</v>
      </c>
      <c r="D1123" s="1">
        <v>5459</v>
      </c>
      <c r="E1123" s="17">
        <f t="shared" si="50"/>
        <v>6049.3418589743587</v>
      </c>
      <c r="F1123" s="1">
        <v>6049.3418589743587</v>
      </c>
      <c r="G1123" s="1">
        <v>6049</v>
      </c>
    </row>
    <row r="1124" spans="1:7">
      <c r="A1124" s="24">
        <f t="shared" si="49"/>
        <v>43164</v>
      </c>
      <c r="B1124" s="24">
        <f t="shared" si="51"/>
        <v>43168</v>
      </c>
      <c r="C1124" s="36">
        <v>43168.7916666659</v>
      </c>
      <c r="D1124" s="1">
        <v>4724</v>
      </c>
      <c r="E1124" s="17">
        <f t="shared" si="50"/>
        <v>5234.8582051282046</v>
      </c>
      <c r="F1124" s="1">
        <v>5234.8582051282046</v>
      </c>
      <c r="G1124" s="1">
        <v>5235</v>
      </c>
    </row>
    <row r="1125" spans="1:7">
      <c r="A1125" s="24">
        <f t="shared" si="49"/>
        <v>43164</v>
      </c>
      <c r="B1125" s="24">
        <f t="shared" si="51"/>
        <v>43168</v>
      </c>
      <c r="C1125" s="36">
        <v>43168.833333332601</v>
      </c>
      <c r="D1125" s="1">
        <v>5401</v>
      </c>
      <c r="E1125" s="17">
        <f t="shared" si="50"/>
        <v>5985.0696794871792</v>
      </c>
      <c r="F1125" s="1">
        <v>5985.0696794871792</v>
      </c>
      <c r="G1125" s="1">
        <v>5985</v>
      </c>
    </row>
    <row r="1126" spans="1:7">
      <c r="A1126" s="24">
        <f t="shared" si="49"/>
        <v>43164</v>
      </c>
      <c r="B1126" s="24">
        <f t="shared" si="51"/>
        <v>43168</v>
      </c>
      <c r="C1126" s="36">
        <v>43168.8749999992</v>
      </c>
      <c r="D1126" s="1">
        <v>5493.5</v>
      </c>
      <c r="E1126" s="17">
        <f t="shared" si="50"/>
        <v>6087.5727243589736</v>
      </c>
      <c r="F1126" s="1">
        <v>6087.5727243589736</v>
      </c>
      <c r="G1126" s="1">
        <v>6088</v>
      </c>
    </row>
    <row r="1127" spans="1:7">
      <c r="A1127" s="24">
        <f t="shared" si="49"/>
        <v>43164</v>
      </c>
      <c r="B1127" s="24">
        <f t="shared" si="51"/>
        <v>43168</v>
      </c>
      <c r="C1127" s="36">
        <v>43168.9166666659</v>
      </c>
      <c r="D1127" s="1">
        <v>5016.5</v>
      </c>
      <c r="E1127" s="17">
        <f t="shared" si="50"/>
        <v>5558.989455128205</v>
      </c>
      <c r="F1127" s="1">
        <v>5558.989455128205</v>
      </c>
      <c r="G1127" s="1">
        <v>5559</v>
      </c>
    </row>
    <row r="1128" spans="1:7">
      <c r="A1128" s="24">
        <f t="shared" si="49"/>
        <v>43164</v>
      </c>
      <c r="B1128" s="24">
        <f t="shared" si="51"/>
        <v>43168</v>
      </c>
      <c r="C1128" s="36">
        <v>43168.958333332601</v>
      </c>
      <c r="D1128" s="1">
        <v>5719.5</v>
      </c>
      <c r="E1128" s="17">
        <f t="shared" si="50"/>
        <v>6338.0125961538461</v>
      </c>
      <c r="F1128" s="1">
        <v>6338.0125961538461</v>
      </c>
      <c r="G1128" s="1">
        <v>6338</v>
      </c>
    </row>
    <row r="1129" spans="1:7">
      <c r="A1129" s="24">
        <f t="shared" si="49"/>
        <v>43164</v>
      </c>
      <c r="B1129" s="25">
        <f t="shared" si="51"/>
        <v>43168</v>
      </c>
      <c r="C1129" s="36">
        <v>43168.9999999992</v>
      </c>
      <c r="D1129" s="1">
        <v>4201.5</v>
      </c>
      <c r="E1129" s="17">
        <f t="shared" si="50"/>
        <v>4655.8545192307693</v>
      </c>
      <c r="F1129" s="1">
        <v>4655.8545192307693</v>
      </c>
      <c r="G1129" s="1">
        <v>4656</v>
      </c>
    </row>
    <row r="1130" spans="1:7">
      <c r="A1130" s="24">
        <f t="shared" ref="A1130:A1193" si="52">A962+7</f>
        <v>43164</v>
      </c>
      <c r="B1130" s="23">
        <f t="shared" si="51"/>
        <v>43169</v>
      </c>
      <c r="C1130" s="36">
        <v>43169.0416666659</v>
      </c>
      <c r="D1130" s="1">
        <v>5042</v>
      </c>
      <c r="E1130" s="17">
        <f t="shared" si="50"/>
        <v>5587.247051282051</v>
      </c>
      <c r="F1130" s="1">
        <v>5587.247051282051</v>
      </c>
      <c r="G1130" s="1">
        <v>5587</v>
      </c>
    </row>
    <row r="1131" spans="1:7">
      <c r="A1131" s="24">
        <f t="shared" si="52"/>
        <v>43164</v>
      </c>
      <c r="B1131" s="24">
        <f t="shared" si="51"/>
        <v>43169</v>
      </c>
      <c r="C1131" s="36">
        <v>43169.083333332601</v>
      </c>
      <c r="D1131" s="1">
        <v>5413.5</v>
      </c>
      <c r="E1131" s="17">
        <f t="shared" si="50"/>
        <v>5998.9214423076919</v>
      </c>
      <c r="F1131" s="1">
        <v>5998.9214423076919</v>
      </c>
      <c r="G1131" s="1">
        <v>5999</v>
      </c>
    </row>
    <row r="1132" spans="1:7">
      <c r="A1132" s="24">
        <f t="shared" si="52"/>
        <v>43164</v>
      </c>
      <c r="B1132" s="24">
        <f t="shared" si="51"/>
        <v>43169</v>
      </c>
      <c r="C1132" s="36">
        <v>43169.1249999992</v>
      </c>
      <c r="D1132" s="1">
        <v>3343</v>
      </c>
      <c r="E1132" s="17">
        <f t="shared" si="50"/>
        <v>3704.5154487179484</v>
      </c>
      <c r="F1132" s="1">
        <v>3704.5154487179484</v>
      </c>
      <c r="G1132" s="1">
        <v>3705</v>
      </c>
    </row>
    <row r="1133" spans="1:7">
      <c r="A1133" s="24">
        <f t="shared" si="52"/>
        <v>43164</v>
      </c>
      <c r="B1133" s="24">
        <f t="shared" si="51"/>
        <v>43169</v>
      </c>
      <c r="C1133" s="36">
        <v>43169.1666666659</v>
      </c>
      <c r="D1133" s="1">
        <v>5428.5</v>
      </c>
      <c r="E1133" s="17">
        <f t="shared" si="50"/>
        <v>6015.5435576923073</v>
      </c>
      <c r="F1133" s="1">
        <v>6015.5435576923073</v>
      </c>
      <c r="G1133" s="1">
        <v>6016</v>
      </c>
    </row>
    <row r="1134" spans="1:7">
      <c r="A1134" s="24">
        <f t="shared" si="52"/>
        <v>43164</v>
      </c>
      <c r="B1134" s="24">
        <f t="shared" si="51"/>
        <v>43169</v>
      </c>
      <c r="C1134" s="36">
        <v>43169.208333332601</v>
      </c>
      <c r="D1134" s="1">
        <v>3459</v>
      </c>
      <c r="E1134" s="17">
        <f t="shared" si="50"/>
        <v>3833.0598076923075</v>
      </c>
      <c r="F1134" s="1">
        <v>3833.0598076923075</v>
      </c>
      <c r="G1134" s="1">
        <v>3833</v>
      </c>
    </row>
    <row r="1135" spans="1:7">
      <c r="A1135" s="24">
        <f t="shared" si="52"/>
        <v>43164</v>
      </c>
      <c r="B1135" s="24">
        <f t="shared" si="51"/>
        <v>43169</v>
      </c>
      <c r="C1135" s="36">
        <v>43169.2499999992</v>
      </c>
      <c r="D1135" s="1">
        <v>57</v>
      </c>
      <c r="E1135" s="17">
        <f t="shared" si="50"/>
        <v>63.16403846153846</v>
      </c>
      <c r="F1135" s="1">
        <v>63.16403846153846</v>
      </c>
      <c r="G1135" s="1">
        <v>63</v>
      </c>
    </row>
    <row r="1136" spans="1:7">
      <c r="A1136" s="24">
        <f t="shared" si="52"/>
        <v>43164</v>
      </c>
      <c r="B1136" s="24">
        <f t="shared" si="51"/>
        <v>43169</v>
      </c>
      <c r="C1136" s="36">
        <v>43169.2916666659</v>
      </c>
      <c r="D1136" s="1">
        <v>4071</v>
      </c>
      <c r="E1136" s="17">
        <f t="shared" si="50"/>
        <v>4511.2421153846153</v>
      </c>
      <c r="F1136" s="1">
        <v>4511.2421153846153</v>
      </c>
      <c r="G1136" s="1">
        <v>4511</v>
      </c>
    </row>
    <row r="1137" spans="1:7">
      <c r="A1137" s="24">
        <f t="shared" si="52"/>
        <v>43164</v>
      </c>
      <c r="B1137" s="24">
        <f t="shared" si="51"/>
        <v>43169</v>
      </c>
      <c r="C1137" s="36">
        <v>43169.333333332601</v>
      </c>
      <c r="D1137" s="1">
        <v>5432.5</v>
      </c>
      <c r="E1137" s="17">
        <f t="shared" si="50"/>
        <v>6019.9761217948717</v>
      </c>
      <c r="F1137" s="1">
        <v>6019.9761217948717</v>
      </c>
      <c r="G1137" s="1">
        <v>6020</v>
      </c>
    </row>
    <row r="1138" spans="1:7">
      <c r="A1138" s="24">
        <f t="shared" si="52"/>
        <v>43164</v>
      </c>
      <c r="B1138" s="24">
        <f t="shared" si="51"/>
        <v>43169</v>
      </c>
      <c r="C1138" s="36">
        <v>43169.3749999992</v>
      </c>
      <c r="D1138" s="1">
        <v>4054.5</v>
      </c>
      <c r="E1138" s="17">
        <f t="shared" si="50"/>
        <v>4492.9577884615383</v>
      </c>
      <c r="F1138" s="1">
        <v>4492.9577884615383</v>
      </c>
      <c r="G1138" s="1">
        <v>4493</v>
      </c>
    </row>
    <row r="1139" spans="1:7">
      <c r="A1139" s="24">
        <f t="shared" si="52"/>
        <v>43164</v>
      </c>
      <c r="B1139" s="24">
        <f t="shared" si="51"/>
        <v>43169</v>
      </c>
      <c r="C1139" s="36">
        <v>43169.4166666659</v>
      </c>
      <c r="D1139" s="1">
        <v>5318</v>
      </c>
      <c r="E1139" s="17">
        <f t="shared" si="50"/>
        <v>5893.0939743589734</v>
      </c>
      <c r="F1139" s="1">
        <v>5893.0939743589734</v>
      </c>
      <c r="G1139" s="1">
        <v>5893</v>
      </c>
    </row>
    <row r="1140" spans="1:7">
      <c r="A1140" s="24">
        <f t="shared" si="52"/>
        <v>43164</v>
      </c>
      <c r="B1140" s="24">
        <f t="shared" si="51"/>
        <v>43169</v>
      </c>
      <c r="C1140" s="36">
        <v>43169.458333332601</v>
      </c>
      <c r="D1140" s="1">
        <v>4752.5</v>
      </c>
      <c r="E1140" s="17">
        <f t="shared" si="50"/>
        <v>5266.4402243589739</v>
      </c>
      <c r="F1140" s="1">
        <v>5266.4402243589739</v>
      </c>
      <c r="G1140" s="1">
        <v>5266</v>
      </c>
    </row>
    <row r="1141" spans="1:7">
      <c r="A1141" s="24">
        <f t="shared" si="52"/>
        <v>43164</v>
      </c>
      <c r="B1141" s="24">
        <f t="shared" si="51"/>
        <v>43169</v>
      </c>
      <c r="C1141" s="36">
        <v>43169.4999999992</v>
      </c>
      <c r="D1141" s="1">
        <v>4353</v>
      </c>
      <c r="E1141" s="17">
        <f t="shared" si="50"/>
        <v>4823.7378846153842</v>
      </c>
      <c r="F1141" s="1">
        <v>4823.7378846153842</v>
      </c>
      <c r="G1141" s="1">
        <v>4824</v>
      </c>
    </row>
    <row r="1142" spans="1:7">
      <c r="A1142" s="24">
        <f t="shared" si="52"/>
        <v>43164</v>
      </c>
      <c r="B1142" s="24">
        <f t="shared" si="51"/>
        <v>43169</v>
      </c>
      <c r="C1142" s="36">
        <v>43169.5416666659</v>
      </c>
      <c r="D1142" s="1">
        <v>5500.5</v>
      </c>
      <c r="E1142" s="17">
        <f t="shared" si="50"/>
        <v>6095.3297115384612</v>
      </c>
      <c r="F1142" s="1">
        <v>6095.3297115384612</v>
      </c>
      <c r="G1142" s="1">
        <v>6095</v>
      </c>
    </row>
    <row r="1143" spans="1:7">
      <c r="A1143" s="24">
        <f t="shared" si="52"/>
        <v>43164</v>
      </c>
      <c r="B1143" s="24">
        <f t="shared" si="51"/>
        <v>43169</v>
      </c>
      <c r="C1143" s="36">
        <v>43169.583333332601</v>
      </c>
      <c r="D1143" s="1">
        <v>3346.5</v>
      </c>
      <c r="E1143" s="17">
        <f t="shared" si="50"/>
        <v>3708.3939423076922</v>
      </c>
      <c r="F1143" s="1">
        <v>3708.3939423076922</v>
      </c>
      <c r="G1143" s="1">
        <v>3708</v>
      </c>
    </row>
    <row r="1144" spans="1:7">
      <c r="A1144" s="24">
        <f t="shared" si="52"/>
        <v>43164</v>
      </c>
      <c r="B1144" s="24">
        <f t="shared" si="51"/>
        <v>43169</v>
      </c>
      <c r="C1144" s="36">
        <v>43169.6249999992</v>
      </c>
      <c r="D1144" s="1">
        <v>0</v>
      </c>
      <c r="E1144" s="17">
        <f t="shared" si="50"/>
        <v>0</v>
      </c>
      <c r="F1144" s="1">
        <v>0</v>
      </c>
      <c r="G1144" s="1">
        <v>0</v>
      </c>
    </row>
    <row r="1145" spans="1:7">
      <c r="A1145" s="24">
        <f t="shared" si="52"/>
        <v>43164</v>
      </c>
      <c r="B1145" s="24">
        <f t="shared" si="51"/>
        <v>43169</v>
      </c>
      <c r="C1145" s="36">
        <v>43169.6666666659</v>
      </c>
      <c r="D1145" s="1">
        <v>0</v>
      </c>
      <c r="E1145" s="17">
        <f t="shared" si="50"/>
        <v>0</v>
      </c>
      <c r="F1145" s="1">
        <v>0</v>
      </c>
      <c r="G1145" s="1">
        <v>0</v>
      </c>
    </row>
    <row r="1146" spans="1:7">
      <c r="A1146" s="24">
        <f t="shared" si="52"/>
        <v>43164</v>
      </c>
      <c r="B1146" s="24">
        <f t="shared" si="51"/>
        <v>43169</v>
      </c>
      <c r="C1146" s="36">
        <v>43169.708333332601</v>
      </c>
      <c r="D1146" s="1">
        <v>0</v>
      </c>
      <c r="E1146" s="17">
        <f t="shared" si="50"/>
        <v>0</v>
      </c>
      <c r="F1146" s="1">
        <v>0</v>
      </c>
      <c r="G1146" s="1">
        <v>0</v>
      </c>
    </row>
    <row r="1147" spans="1:7">
      <c r="A1147" s="24">
        <f t="shared" si="52"/>
        <v>43164</v>
      </c>
      <c r="B1147" s="24">
        <f t="shared" si="51"/>
        <v>43169</v>
      </c>
      <c r="C1147" s="36">
        <v>43169.7499999992</v>
      </c>
      <c r="D1147" s="1">
        <v>0</v>
      </c>
      <c r="E1147" s="17">
        <f t="shared" si="50"/>
        <v>0</v>
      </c>
      <c r="F1147" s="1">
        <v>0</v>
      </c>
      <c r="G1147" s="1">
        <v>0</v>
      </c>
    </row>
    <row r="1148" spans="1:7">
      <c r="A1148" s="24">
        <f t="shared" si="52"/>
        <v>43164</v>
      </c>
      <c r="B1148" s="24">
        <f t="shared" si="51"/>
        <v>43169</v>
      </c>
      <c r="C1148" s="36">
        <v>43169.7916666659</v>
      </c>
      <c r="D1148" s="1">
        <v>0</v>
      </c>
      <c r="E1148" s="17">
        <f t="shared" si="50"/>
        <v>0</v>
      </c>
      <c r="F1148" s="1">
        <v>0</v>
      </c>
      <c r="G1148" s="1">
        <v>0</v>
      </c>
    </row>
    <row r="1149" spans="1:7">
      <c r="A1149" s="24">
        <f t="shared" si="52"/>
        <v>43164</v>
      </c>
      <c r="B1149" s="24">
        <f t="shared" si="51"/>
        <v>43169</v>
      </c>
      <c r="C1149" s="36">
        <v>43169.833333332601</v>
      </c>
      <c r="D1149" s="1">
        <v>0</v>
      </c>
      <c r="E1149" s="17">
        <f t="shared" si="50"/>
        <v>0</v>
      </c>
      <c r="F1149" s="1">
        <v>0</v>
      </c>
      <c r="G1149" s="1">
        <v>0</v>
      </c>
    </row>
    <row r="1150" spans="1:7">
      <c r="A1150" s="24">
        <f t="shared" si="52"/>
        <v>43164</v>
      </c>
      <c r="B1150" s="24">
        <f t="shared" si="51"/>
        <v>43169</v>
      </c>
      <c r="C1150" s="36">
        <v>43169.8749999992</v>
      </c>
      <c r="D1150" s="1">
        <v>0</v>
      </c>
      <c r="E1150" s="17">
        <f t="shared" si="50"/>
        <v>0</v>
      </c>
      <c r="F1150" s="1">
        <v>0</v>
      </c>
      <c r="G1150" s="1">
        <v>0</v>
      </c>
    </row>
    <row r="1151" spans="1:7">
      <c r="A1151" s="24">
        <f t="shared" si="52"/>
        <v>43164</v>
      </c>
      <c r="B1151" s="24">
        <f t="shared" si="51"/>
        <v>43169</v>
      </c>
      <c r="C1151" s="36">
        <v>43169.9166666659</v>
      </c>
      <c r="D1151" s="1">
        <v>0</v>
      </c>
      <c r="E1151" s="17">
        <f t="shared" si="50"/>
        <v>0</v>
      </c>
      <c r="F1151" s="1">
        <v>0</v>
      </c>
      <c r="G1151" s="1">
        <v>0</v>
      </c>
    </row>
    <row r="1152" spans="1:7">
      <c r="A1152" s="24">
        <f t="shared" si="52"/>
        <v>43164</v>
      </c>
      <c r="B1152" s="24">
        <f t="shared" si="51"/>
        <v>43169</v>
      </c>
      <c r="C1152" s="36">
        <v>43169.958333332601</v>
      </c>
      <c r="D1152" s="1">
        <v>19</v>
      </c>
      <c r="E1152" s="17">
        <f t="shared" si="50"/>
        <v>21.054679487179484</v>
      </c>
      <c r="F1152" s="1">
        <v>21.054679487179484</v>
      </c>
      <c r="G1152" s="1">
        <v>21</v>
      </c>
    </row>
    <row r="1153" spans="1:7">
      <c r="A1153" s="24">
        <f t="shared" si="52"/>
        <v>43164</v>
      </c>
      <c r="B1153" s="25">
        <f t="shared" si="51"/>
        <v>43169</v>
      </c>
      <c r="C1153" s="36">
        <v>43169.9999999992</v>
      </c>
      <c r="D1153" s="1">
        <v>29.5</v>
      </c>
      <c r="E1153" s="17">
        <f t="shared" si="50"/>
        <v>32.690160256410252</v>
      </c>
      <c r="F1153" s="1">
        <v>32.690160256410252</v>
      </c>
      <c r="G1153" s="1">
        <v>33</v>
      </c>
    </row>
    <row r="1154" spans="1:7">
      <c r="A1154" s="24">
        <f t="shared" si="52"/>
        <v>43164</v>
      </c>
      <c r="B1154" s="23">
        <f t="shared" si="51"/>
        <v>43170</v>
      </c>
      <c r="C1154" s="36">
        <v>43170.0416666659</v>
      </c>
      <c r="D1154" s="1">
        <v>0</v>
      </c>
      <c r="E1154" s="17">
        <f t="shared" si="50"/>
        <v>0</v>
      </c>
      <c r="F1154" s="1">
        <v>0</v>
      </c>
      <c r="G1154" s="1">
        <v>0</v>
      </c>
    </row>
    <row r="1155" spans="1:7">
      <c r="A1155" s="24">
        <f t="shared" si="52"/>
        <v>43164</v>
      </c>
      <c r="B1155" s="24">
        <f t="shared" si="51"/>
        <v>43170</v>
      </c>
      <c r="C1155" s="36">
        <v>43170.083333332601</v>
      </c>
      <c r="D1155" s="1">
        <v>0</v>
      </c>
      <c r="E1155" s="17">
        <f t="shared" si="50"/>
        <v>0</v>
      </c>
      <c r="F1155" s="1">
        <v>0</v>
      </c>
      <c r="G1155" s="1">
        <v>0</v>
      </c>
    </row>
    <row r="1156" spans="1:7">
      <c r="A1156" s="24">
        <f t="shared" si="52"/>
        <v>43164</v>
      </c>
      <c r="B1156" s="24">
        <f t="shared" si="51"/>
        <v>43170</v>
      </c>
      <c r="C1156" s="36">
        <v>43170.1249999992</v>
      </c>
      <c r="D1156" s="1">
        <v>0</v>
      </c>
      <c r="E1156" s="17">
        <f t="shared" si="50"/>
        <v>0</v>
      </c>
      <c r="F1156" s="1">
        <v>0</v>
      </c>
      <c r="G1156" s="1">
        <v>0</v>
      </c>
    </row>
    <row r="1157" spans="1:7">
      <c r="A1157" s="24">
        <f t="shared" si="52"/>
        <v>43164</v>
      </c>
      <c r="B1157" s="24">
        <f t="shared" si="51"/>
        <v>43170</v>
      </c>
      <c r="C1157" s="36">
        <v>43170.1666666659</v>
      </c>
      <c r="D1157" s="1">
        <v>0</v>
      </c>
      <c r="E1157" s="17">
        <f t="shared" si="50"/>
        <v>0</v>
      </c>
      <c r="F1157" s="1">
        <v>0</v>
      </c>
      <c r="G1157" s="1">
        <v>0</v>
      </c>
    </row>
    <row r="1158" spans="1:7">
      <c r="A1158" s="24">
        <f t="shared" si="52"/>
        <v>43164</v>
      </c>
      <c r="B1158" s="24">
        <f t="shared" si="51"/>
        <v>43170</v>
      </c>
      <c r="C1158" s="36">
        <v>43170.208333332601</v>
      </c>
      <c r="D1158" s="1">
        <v>0</v>
      </c>
      <c r="E1158" s="17">
        <f t="shared" si="50"/>
        <v>0</v>
      </c>
      <c r="F1158" s="1">
        <v>0</v>
      </c>
      <c r="G1158" s="1">
        <v>0</v>
      </c>
    </row>
    <row r="1159" spans="1:7">
      <c r="A1159" s="24">
        <f t="shared" si="52"/>
        <v>43164</v>
      </c>
      <c r="B1159" s="24">
        <f t="shared" si="51"/>
        <v>43170</v>
      </c>
      <c r="C1159" s="36">
        <v>43170.2499999992</v>
      </c>
      <c r="D1159" s="1">
        <v>0</v>
      </c>
      <c r="E1159" s="17">
        <f t="shared" si="50"/>
        <v>0</v>
      </c>
      <c r="F1159" s="1">
        <v>0</v>
      </c>
      <c r="G1159" s="1">
        <v>0</v>
      </c>
    </row>
    <row r="1160" spans="1:7">
      <c r="A1160" s="24">
        <f t="shared" si="52"/>
        <v>43164</v>
      </c>
      <c r="B1160" s="24">
        <f t="shared" si="51"/>
        <v>43170</v>
      </c>
      <c r="C1160" s="36">
        <v>43170.2916666659</v>
      </c>
      <c r="D1160" s="1">
        <v>0</v>
      </c>
      <c r="E1160" s="17">
        <f t="shared" si="50"/>
        <v>0</v>
      </c>
      <c r="F1160" s="1">
        <v>0</v>
      </c>
      <c r="G1160" s="1">
        <v>0</v>
      </c>
    </row>
    <row r="1161" spans="1:7">
      <c r="A1161" s="24">
        <f t="shared" si="52"/>
        <v>43164</v>
      </c>
      <c r="B1161" s="24">
        <f t="shared" si="51"/>
        <v>43170</v>
      </c>
      <c r="C1161" s="36">
        <v>43170.333333332601</v>
      </c>
      <c r="D1161" s="1">
        <v>0</v>
      </c>
      <c r="E1161" s="17">
        <f t="shared" si="50"/>
        <v>0</v>
      </c>
      <c r="F1161" s="1">
        <v>0</v>
      </c>
      <c r="G1161" s="1">
        <v>0</v>
      </c>
    </row>
    <row r="1162" spans="1:7">
      <c r="A1162" s="24">
        <f t="shared" si="52"/>
        <v>43164</v>
      </c>
      <c r="B1162" s="24">
        <f t="shared" si="51"/>
        <v>43170</v>
      </c>
      <c r="C1162" s="36">
        <v>43170.3749999992</v>
      </c>
      <c r="D1162" s="1">
        <v>0</v>
      </c>
      <c r="E1162" s="17">
        <f t="shared" si="50"/>
        <v>0</v>
      </c>
      <c r="F1162" s="1">
        <v>0</v>
      </c>
      <c r="G1162" s="1">
        <v>0</v>
      </c>
    </row>
    <row r="1163" spans="1:7">
      <c r="A1163" s="24">
        <f t="shared" si="52"/>
        <v>43164</v>
      </c>
      <c r="B1163" s="24">
        <f t="shared" si="51"/>
        <v>43170</v>
      </c>
      <c r="C1163" s="36">
        <v>43170.4166666659</v>
      </c>
      <c r="D1163" s="1">
        <v>0</v>
      </c>
      <c r="E1163" s="17">
        <f t="shared" ref="E1163:E1226" si="53">D1163*(293/273)*(1.0325/1)</f>
        <v>0</v>
      </c>
      <c r="F1163" s="1">
        <v>0</v>
      </c>
      <c r="G1163" s="1">
        <v>0</v>
      </c>
    </row>
    <row r="1164" spans="1:7">
      <c r="A1164" s="24">
        <f t="shared" si="52"/>
        <v>43164</v>
      </c>
      <c r="B1164" s="24">
        <f t="shared" si="51"/>
        <v>43170</v>
      </c>
      <c r="C1164" s="36">
        <v>43170.458333332601</v>
      </c>
      <c r="D1164" s="1">
        <v>0</v>
      </c>
      <c r="E1164" s="17">
        <f t="shared" si="53"/>
        <v>0</v>
      </c>
      <c r="F1164" s="1">
        <v>0</v>
      </c>
      <c r="G1164" s="1">
        <v>0</v>
      </c>
    </row>
    <row r="1165" spans="1:7">
      <c r="A1165" s="24">
        <f t="shared" si="52"/>
        <v>43164</v>
      </c>
      <c r="B1165" s="24">
        <f t="shared" si="51"/>
        <v>43170</v>
      </c>
      <c r="C1165" s="36">
        <v>43170.4999999992</v>
      </c>
      <c r="D1165" s="1">
        <v>0</v>
      </c>
      <c r="E1165" s="17">
        <f t="shared" si="53"/>
        <v>0</v>
      </c>
      <c r="F1165" s="1">
        <v>0</v>
      </c>
      <c r="G1165" s="1">
        <v>0</v>
      </c>
    </row>
    <row r="1166" spans="1:7">
      <c r="A1166" s="24">
        <f t="shared" si="52"/>
        <v>43164</v>
      </c>
      <c r="B1166" s="24">
        <f t="shared" si="51"/>
        <v>43170</v>
      </c>
      <c r="C1166" s="36">
        <v>43170.5416666659</v>
      </c>
      <c r="D1166" s="1">
        <v>0</v>
      </c>
      <c r="E1166" s="17">
        <f t="shared" si="53"/>
        <v>0</v>
      </c>
      <c r="F1166" s="1">
        <v>0</v>
      </c>
      <c r="G1166" s="1">
        <v>0</v>
      </c>
    </row>
    <row r="1167" spans="1:7">
      <c r="A1167" s="24">
        <f t="shared" si="52"/>
        <v>43164</v>
      </c>
      <c r="B1167" s="24">
        <f t="shared" si="51"/>
        <v>43170</v>
      </c>
      <c r="C1167" s="36">
        <v>43170.583333332601</v>
      </c>
      <c r="D1167" s="1">
        <v>0</v>
      </c>
      <c r="E1167" s="17">
        <f t="shared" si="53"/>
        <v>0</v>
      </c>
      <c r="F1167" s="1">
        <v>0</v>
      </c>
      <c r="G1167" s="1">
        <v>0</v>
      </c>
    </row>
    <row r="1168" spans="1:7">
      <c r="A1168" s="24">
        <f t="shared" si="52"/>
        <v>43164</v>
      </c>
      <c r="B1168" s="24">
        <f t="shared" si="51"/>
        <v>43170</v>
      </c>
      <c r="C1168" s="36">
        <v>43170.6249999992</v>
      </c>
      <c r="D1168" s="1">
        <v>0</v>
      </c>
      <c r="E1168" s="17">
        <f t="shared" si="53"/>
        <v>0</v>
      </c>
      <c r="F1168" s="1">
        <v>0</v>
      </c>
      <c r="G1168" s="1">
        <v>0</v>
      </c>
    </row>
    <row r="1169" spans="1:7">
      <c r="A1169" s="24">
        <f t="shared" si="52"/>
        <v>43164</v>
      </c>
      <c r="B1169" s="24">
        <f t="shared" si="51"/>
        <v>43170</v>
      </c>
      <c r="C1169" s="36">
        <v>43170.6666666659</v>
      </c>
      <c r="D1169" s="1">
        <v>0</v>
      </c>
      <c r="E1169" s="17">
        <f t="shared" si="53"/>
        <v>0</v>
      </c>
      <c r="F1169" s="1">
        <v>0</v>
      </c>
      <c r="G1169" s="1">
        <v>0</v>
      </c>
    </row>
    <row r="1170" spans="1:7">
      <c r="A1170" s="24">
        <f t="shared" si="52"/>
        <v>43164</v>
      </c>
      <c r="B1170" s="24">
        <f t="shared" si="51"/>
        <v>43170</v>
      </c>
      <c r="C1170" s="36">
        <v>43170.708333332601</v>
      </c>
      <c r="D1170" s="1">
        <v>0</v>
      </c>
      <c r="E1170" s="17">
        <f t="shared" si="53"/>
        <v>0</v>
      </c>
      <c r="F1170" s="1">
        <v>0</v>
      </c>
      <c r="G1170" s="1">
        <v>0</v>
      </c>
    </row>
    <row r="1171" spans="1:7">
      <c r="A1171" s="24">
        <f t="shared" si="52"/>
        <v>43164</v>
      </c>
      <c r="B1171" s="24">
        <f t="shared" si="51"/>
        <v>43170</v>
      </c>
      <c r="C1171" s="36">
        <v>43170.7499999992</v>
      </c>
      <c r="D1171" s="1">
        <v>0</v>
      </c>
      <c r="E1171" s="17">
        <f t="shared" si="53"/>
        <v>0</v>
      </c>
      <c r="F1171" s="1">
        <v>0</v>
      </c>
      <c r="G1171" s="1">
        <v>0</v>
      </c>
    </row>
    <row r="1172" spans="1:7">
      <c r="A1172" s="24">
        <f t="shared" si="52"/>
        <v>43164</v>
      </c>
      <c r="B1172" s="24">
        <f t="shared" si="51"/>
        <v>43170</v>
      </c>
      <c r="C1172" s="36">
        <v>43170.7916666659</v>
      </c>
      <c r="D1172" s="1">
        <v>0</v>
      </c>
      <c r="E1172" s="17">
        <f t="shared" si="53"/>
        <v>0</v>
      </c>
      <c r="F1172" s="1">
        <v>0</v>
      </c>
      <c r="G1172" s="1">
        <v>0</v>
      </c>
    </row>
    <row r="1173" spans="1:7">
      <c r="A1173" s="24">
        <f t="shared" si="52"/>
        <v>43164</v>
      </c>
      <c r="B1173" s="24">
        <f t="shared" si="51"/>
        <v>43170</v>
      </c>
      <c r="C1173" s="36">
        <v>43170.833333332601</v>
      </c>
      <c r="D1173" s="1">
        <v>62.5</v>
      </c>
      <c r="E1173" s="17">
        <f t="shared" si="53"/>
        <v>69.258814102564088</v>
      </c>
      <c r="F1173" s="1">
        <v>69.258814102564088</v>
      </c>
      <c r="G1173" s="1">
        <v>69</v>
      </c>
    </row>
    <row r="1174" spans="1:7">
      <c r="A1174" s="24">
        <f t="shared" si="52"/>
        <v>43164</v>
      </c>
      <c r="B1174" s="24">
        <f t="shared" si="51"/>
        <v>43170</v>
      </c>
      <c r="C1174" s="36">
        <v>43170.8749999992</v>
      </c>
      <c r="D1174" s="1">
        <v>343</v>
      </c>
      <c r="E1174" s="17">
        <f t="shared" si="53"/>
        <v>380.09237179487178</v>
      </c>
      <c r="F1174" s="1">
        <v>380.09237179487178</v>
      </c>
      <c r="G1174" s="1">
        <v>380</v>
      </c>
    </row>
    <row r="1175" spans="1:7">
      <c r="A1175" s="24">
        <f t="shared" si="52"/>
        <v>43164</v>
      </c>
      <c r="B1175" s="24">
        <f t="shared" si="51"/>
        <v>43170</v>
      </c>
      <c r="C1175" s="36">
        <v>43170.9166666659</v>
      </c>
      <c r="D1175" s="1">
        <v>1801.5</v>
      </c>
      <c r="E1175" s="17">
        <f t="shared" si="53"/>
        <v>1996.3160576923076</v>
      </c>
      <c r="F1175" s="1">
        <v>1996.3160576923076</v>
      </c>
      <c r="G1175" s="1">
        <v>1996</v>
      </c>
    </row>
    <row r="1176" spans="1:7">
      <c r="A1176" s="24">
        <f t="shared" si="52"/>
        <v>43164</v>
      </c>
      <c r="B1176" s="24">
        <f t="shared" si="51"/>
        <v>43170</v>
      </c>
      <c r="C1176" s="36">
        <v>43170.958333332601</v>
      </c>
      <c r="D1176" s="1">
        <v>1000.5</v>
      </c>
      <c r="E1176" s="17">
        <f t="shared" si="53"/>
        <v>1108.6950961538462</v>
      </c>
      <c r="F1176" s="1">
        <v>1108.6950961538462</v>
      </c>
      <c r="G1176" s="1">
        <v>1109</v>
      </c>
    </row>
    <row r="1177" spans="1:7">
      <c r="A1177" s="24">
        <f t="shared" si="52"/>
        <v>43164</v>
      </c>
      <c r="B1177" s="25">
        <f t="shared" si="51"/>
        <v>43170</v>
      </c>
      <c r="C1177" s="36">
        <v>43170.9999999992</v>
      </c>
      <c r="D1177" s="1">
        <v>512</v>
      </c>
      <c r="E1177" s="17">
        <f t="shared" si="53"/>
        <v>567.36820512820509</v>
      </c>
      <c r="F1177" s="1">
        <v>567.36820512820509</v>
      </c>
      <c r="G1177" s="1">
        <v>567</v>
      </c>
    </row>
    <row r="1178" spans="1:7">
      <c r="A1178" s="24">
        <f t="shared" si="52"/>
        <v>43171</v>
      </c>
      <c r="B1178" s="23">
        <f t="shared" ref="B1178:B1241" si="54">B1154+1</f>
        <v>43171</v>
      </c>
      <c r="C1178" s="36">
        <v>43171.0416666659</v>
      </c>
      <c r="D1178" s="1">
        <v>0</v>
      </c>
      <c r="E1178" s="17">
        <f t="shared" si="53"/>
        <v>0</v>
      </c>
      <c r="F1178" s="1">
        <v>0</v>
      </c>
      <c r="G1178" s="1">
        <v>0</v>
      </c>
    </row>
    <row r="1179" spans="1:7">
      <c r="A1179" s="24">
        <f t="shared" si="52"/>
        <v>43171</v>
      </c>
      <c r="B1179" s="24">
        <f t="shared" si="54"/>
        <v>43171</v>
      </c>
      <c r="C1179" s="36">
        <v>43171.083333332601</v>
      </c>
      <c r="D1179" s="1">
        <v>0</v>
      </c>
      <c r="E1179" s="17">
        <f t="shared" si="53"/>
        <v>0</v>
      </c>
      <c r="F1179" s="1">
        <v>0</v>
      </c>
      <c r="G1179" s="1">
        <v>0</v>
      </c>
    </row>
    <row r="1180" spans="1:7">
      <c r="A1180" s="24">
        <f t="shared" si="52"/>
        <v>43171</v>
      </c>
      <c r="B1180" s="24">
        <f t="shared" si="54"/>
        <v>43171</v>
      </c>
      <c r="C1180" s="36">
        <v>43171.1249999992</v>
      </c>
      <c r="D1180" s="1">
        <v>0</v>
      </c>
      <c r="E1180" s="17">
        <f t="shared" si="53"/>
        <v>0</v>
      </c>
      <c r="F1180" s="1">
        <v>0</v>
      </c>
      <c r="G1180" s="1">
        <v>0</v>
      </c>
    </row>
    <row r="1181" spans="1:7">
      <c r="A1181" s="24">
        <f t="shared" si="52"/>
        <v>43171</v>
      </c>
      <c r="B1181" s="24">
        <f t="shared" si="54"/>
        <v>43171</v>
      </c>
      <c r="C1181" s="36">
        <v>43171.1666666659</v>
      </c>
      <c r="D1181" s="1">
        <v>0</v>
      </c>
      <c r="E1181" s="17">
        <f t="shared" si="53"/>
        <v>0</v>
      </c>
      <c r="F1181" s="1">
        <v>0</v>
      </c>
      <c r="G1181" s="1">
        <v>0</v>
      </c>
    </row>
    <row r="1182" spans="1:7">
      <c r="A1182" s="24">
        <f t="shared" si="52"/>
        <v>43171</v>
      </c>
      <c r="B1182" s="24">
        <f t="shared" si="54"/>
        <v>43171</v>
      </c>
      <c r="C1182" s="36">
        <v>43171.208333332601</v>
      </c>
      <c r="D1182" s="1">
        <v>0</v>
      </c>
      <c r="E1182" s="17">
        <f t="shared" si="53"/>
        <v>0</v>
      </c>
      <c r="F1182" s="1">
        <v>0</v>
      </c>
      <c r="G1182" s="1">
        <v>0</v>
      </c>
    </row>
    <row r="1183" spans="1:7">
      <c r="A1183" s="24">
        <f t="shared" si="52"/>
        <v>43171</v>
      </c>
      <c r="B1183" s="24">
        <f t="shared" si="54"/>
        <v>43171</v>
      </c>
      <c r="C1183" s="36">
        <v>43171.2499999992</v>
      </c>
      <c r="D1183" s="1">
        <v>114</v>
      </c>
      <c r="E1183" s="17">
        <f t="shared" si="53"/>
        <v>126.32807692307692</v>
      </c>
      <c r="F1183" s="1">
        <v>126.32807692307692</v>
      </c>
      <c r="G1183" s="1">
        <v>126</v>
      </c>
    </row>
    <row r="1184" spans="1:7">
      <c r="A1184" s="24">
        <f t="shared" si="52"/>
        <v>43171</v>
      </c>
      <c r="B1184" s="24">
        <f t="shared" si="54"/>
        <v>43171</v>
      </c>
      <c r="C1184" s="36">
        <v>43171.2916666659</v>
      </c>
      <c r="D1184" s="1">
        <v>4109</v>
      </c>
      <c r="E1184" s="17">
        <f t="shared" si="53"/>
        <v>4553.351474358974</v>
      </c>
      <c r="F1184" s="1">
        <v>4553.351474358974</v>
      </c>
      <c r="G1184" s="1">
        <v>4553</v>
      </c>
    </row>
    <row r="1185" spans="1:7">
      <c r="A1185" s="24">
        <f t="shared" si="52"/>
        <v>43171</v>
      </c>
      <c r="B1185" s="24">
        <f t="shared" si="54"/>
        <v>43171</v>
      </c>
      <c r="C1185" s="36">
        <v>43171.333333332601</v>
      </c>
      <c r="D1185" s="1">
        <v>5361.5</v>
      </c>
      <c r="E1185" s="17">
        <f t="shared" si="53"/>
        <v>5941.298108974358</v>
      </c>
      <c r="F1185" s="1">
        <v>5941.298108974358</v>
      </c>
      <c r="G1185" s="1">
        <v>5941</v>
      </c>
    </row>
    <row r="1186" spans="1:7">
      <c r="A1186" s="24">
        <f t="shared" si="52"/>
        <v>43171</v>
      </c>
      <c r="B1186" s="24">
        <f t="shared" si="54"/>
        <v>43171</v>
      </c>
      <c r="C1186" s="36">
        <v>43171.3749999992</v>
      </c>
      <c r="D1186" s="1">
        <v>4019</v>
      </c>
      <c r="E1186" s="17">
        <f t="shared" si="53"/>
        <v>4453.6187820512823</v>
      </c>
      <c r="F1186" s="1">
        <v>4453.6187820512823</v>
      </c>
      <c r="G1186" s="1">
        <v>4454</v>
      </c>
    </row>
    <row r="1187" spans="1:7">
      <c r="A1187" s="24">
        <f t="shared" si="52"/>
        <v>43171</v>
      </c>
      <c r="B1187" s="24">
        <f t="shared" si="54"/>
        <v>43171</v>
      </c>
      <c r="C1187" s="36">
        <v>43171.4166666659</v>
      </c>
      <c r="D1187" s="1">
        <v>4893</v>
      </c>
      <c r="E1187" s="17">
        <f t="shared" si="53"/>
        <v>5422.1340384615378</v>
      </c>
      <c r="F1187" s="1">
        <v>5422.1340384615378</v>
      </c>
      <c r="G1187" s="1">
        <v>5422</v>
      </c>
    </row>
    <row r="1188" spans="1:7">
      <c r="A1188" s="24">
        <f t="shared" si="52"/>
        <v>43171</v>
      </c>
      <c r="B1188" s="24">
        <f t="shared" si="54"/>
        <v>43171</v>
      </c>
      <c r="C1188" s="36">
        <v>43171.458333332601</v>
      </c>
      <c r="D1188" s="1">
        <v>5415</v>
      </c>
      <c r="E1188" s="17">
        <f t="shared" si="53"/>
        <v>6000.5836538461535</v>
      </c>
      <c r="F1188" s="1">
        <v>6000.5836538461535</v>
      </c>
      <c r="G1188" s="1">
        <v>6001</v>
      </c>
    </row>
    <row r="1189" spans="1:7">
      <c r="A1189" s="24">
        <f t="shared" si="52"/>
        <v>43171</v>
      </c>
      <c r="B1189" s="24">
        <f t="shared" si="54"/>
        <v>43171</v>
      </c>
      <c r="C1189" s="36">
        <v>43171.4999999992</v>
      </c>
      <c r="D1189" s="1">
        <v>3999</v>
      </c>
      <c r="E1189" s="17">
        <f t="shared" si="53"/>
        <v>4431.4559615384605</v>
      </c>
      <c r="F1189" s="1">
        <v>4431.4559615384605</v>
      </c>
      <c r="G1189" s="1">
        <v>4431</v>
      </c>
    </row>
    <row r="1190" spans="1:7">
      <c r="A1190" s="24">
        <f t="shared" si="52"/>
        <v>43171</v>
      </c>
      <c r="B1190" s="24">
        <f t="shared" si="54"/>
        <v>43171</v>
      </c>
      <c r="C1190" s="36">
        <v>43171.5416666659</v>
      </c>
      <c r="D1190" s="1">
        <v>5406</v>
      </c>
      <c r="E1190" s="17">
        <f t="shared" si="53"/>
        <v>5990.6103846153837</v>
      </c>
      <c r="F1190" s="1">
        <v>5990.6103846153837</v>
      </c>
      <c r="G1190" s="1">
        <v>5991</v>
      </c>
    </row>
    <row r="1191" spans="1:7">
      <c r="A1191" s="24">
        <f t="shared" si="52"/>
        <v>43171</v>
      </c>
      <c r="B1191" s="24">
        <f t="shared" si="54"/>
        <v>43171</v>
      </c>
      <c r="C1191" s="36">
        <v>43171.583333332601</v>
      </c>
      <c r="D1191" s="1">
        <v>4898</v>
      </c>
      <c r="E1191" s="17">
        <f t="shared" si="53"/>
        <v>5427.6747435897432</v>
      </c>
      <c r="F1191" s="1">
        <v>5427.6747435897432</v>
      </c>
      <c r="G1191" s="1">
        <v>5428</v>
      </c>
    </row>
    <row r="1192" spans="1:7">
      <c r="A1192" s="24">
        <f t="shared" si="52"/>
        <v>43171</v>
      </c>
      <c r="B1192" s="24">
        <f t="shared" si="54"/>
        <v>43171</v>
      </c>
      <c r="C1192" s="36">
        <v>43171.6249999992</v>
      </c>
      <c r="D1192" s="1">
        <v>5149.5</v>
      </c>
      <c r="E1192" s="17">
        <f t="shared" si="53"/>
        <v>5706.3722115384617</v>
      </c>
      <c r="F1192" s="1">
        <v>5706.3722115384617</v>
      </c>
      <c r="G1192" s="1">
        <v>5706</v>
      </c>
    </row>
    <row r="1193" spans="1:7">
      <c r="A1193" s="24">
        <f t="shared" si="52"/>
        <v>43171</v>
      </c>
      <c r="B1193" s="24">
        <f t="shared" si="54"/>
        <v>43171</v>
      </c>
      <c r="C1193" s="36">
        <v>43171.6666666659</v>
      </c>
      <c r="D1193" s="1">
        <v>5141</v>
      </c>
      <c r="E1193" s="17">
        <f t="shared" si="53"/>
        <v>5696.9530128205124</v>
      </c>
      <c r="F1193" s="1">
        <v>5696.9530128205124</v>
      </c>
      <c r="G1193" s="1">
        <v>5697</v>
      </c>
    </row>
    <row r="1194" spans="1:7">
      <c r="A1194" s="24">
        <f t="shared" ref="A1194:A1257" si="55">A1026+7</f>
        <v>43171</v>
      </c>
      <c r="B1194" s="24">
        <f t="shared" si="54"/>
        <v>43171</v>
      </c>
      <c r="C1194" s="36">
        <v>43171.708333332601</v>
      </c>
      <c r="D1194" s="1">
        <v>4180.5</v>
      </c>
      <c r="E1194" s="17">
        <f t="shared" si="53"/>
        <v>4632.5835576923073</v>
      </c>
      <c r="F1194" s="1">
        <v>4632.5835576923073</v>
      </c>
      <c r="G1194" s="1">
        <v>4633</v>
      </c>
    </row>
    <row r="1195" spans="1:7">
      <c r="A1195" s="24">
        <f t="shared" si="55"/>
        <v>43171</v>
      </c>
      <c r="B1195" s="24">
        <f t="shared" si="54"/>
        <v>43171</v>
      </c>
      <c r="C1195" s="36">
        <v>43171.7499999992</v>
      </c>
      <c r="D1195" s="1">
        <v>5007</v>
      </c>
      <c r="E1195" s="17">
        <f t="shared" si="53"/>
        <v>5548.4621153846156</v>
      </c>
      <c r="F1195" s="1">
        <v>5548.4621153846156</v>
      </c>
      <c r="G1195" s="1">
        <v>5548</v>
      </c>
    </row>
    <row r="1196" spans="1:7">
      <c r="A1196" s="24">
        <f t="shared" si="55"/>
        <v>43171</v>
      </c>
      <c r="B1196" s="24">
        <f t="shared" si="54"/>
        <v>43171</v>
      </c>
      <c r="C1196" s="36">
        <v>43171.7916666659</v>
      </c>
      <c r="D1196" s="1">
        <v>3353</v>
      </c>
      <c r="E1196" s="17">
        <f t="shared" si="53"/>
        <v>3715.5968589743588</v>
      </c>
      <c r="F1196" s="1">
        <v>3715.5968589743588</v>
      </c>
      <c r="G1196" s="1">
        <v>3716</v>
      </c>
    </row>
    <row r="1197" spans="1:7">
      <c r="A1197" s="24">
        <f t="shared" si="55"/>
        <v>43171</v>
      </c>
      <c r="B1197" s="24">
        <f t="shared" si="54"/>
        <v>43171</v>
      </c>
      <c r="C1197" s="36">
        <v>43171.833333332601</v>
      </c>
      <c r="D1197" s="1">
        <v>3520</v>
      </c>
      <c r="E1197" s="17">
        <f t="shared" si="53"/>
        <v>3900.6564102564103</v>
      </c>
      <c r="F1197" s="1">
        <v>3900.6564102564103</v>
      </c>
      <c r="G1197" s="1">
        <v>3901</v>
      </c>
    </row>
    <row r="1198" spans="1:7">
      <c r="A1198" s="24">
        <f t="shared" si="55"/>
        <v>43171</v>
      </c>
      <c r="B1198" s="24">
        <f t="shared" si="54"/>
        <v>43171</v>
      </c>
      <c r="C1198" s="36">
        <v>43171.8749999992</v>
      </c>
      <c r="D1198" s="1">
        <v>5426.5</v>
      </c>
      <c r="E1198" s="17">
        <f t="shared" si="53"/>
        <v>6013.3272756410261</v>
      </c>
      <c r="F1198" s="1">
        <v>6013.3272756410261</v>
      </c>
      <c r="G1198" s="1">
        <v>6013</v>
      </c>
    </row>
    <row r="1199" spans="1:7">
      <c r="A1199" s="24">
        <f t="shared" si="55"/>
        <v>43171</v>
      </c>
      <c r="B1199" s="24">
        <f t="shared" si="54"/>
        <v>43171</v>
      </c>
      <c r="C1199" s="36">
        <v>43171.9166666659</v>
      </c>
      <c r="D1199" s="1">
        <v>5010.5</v>
      </c>
      <c r="E1199" s="17">
        <f t="shared" si="53"/>
        <v>5552.3406089743585</v>
      </c>
      <c r="F1199" s="1">
        <v>5552.3406089743585</v>
      </c>
      <c r="G1199" s="1">
        <v>5552</v>
      </c>
    </row>
    <row r="1200" spans="1:7">
      <c r="A1200" s="24">
        <f t="shared" si="55"/>
        <v>43171</v>
      </c>
      <c r="B1200" s="24">
        <f t="shared" si="54"/>
        <v>43171</v>
      </c>
      <c r="C1200" s="36">
        <v>43171.958333332601</v>
      </c>
      <c r="D1200" s="1">
        <v>5407.5</v>
      </c>
      <c r="E1200" s="17">
        <f t="shared" si="53"/>
        <v>5992.2725961538454</v>
      </c>
      <c r="F1200" s="1">
        <v>5992.2725961538454</v>
      </c>
      <c r="G1200" s="1">
        <v>5992</v>
      </c>
    </row>
    <row r="1201" spans="1:7">
      <c r="A1201" s="24">
        <f t="shared" si="55"/>
        <v>43171</v>
      </c>
      <c r="B1201" s="25">
        <f t="shared" si="54"/>
        <v>43171</v>
      </c>
      <c r="C1201" s="36">
        <v>43171.9999999992</v>
      </c>
      <c r="D1201" s="1">
        <v>4165</v>
      </c>
      <c r="E1201" s="17">
        <f t="shared" si="53"/>
        <v>4615.4073717948713</v>
      </c>
      <c r="F1201" s="1">
        <v>4615.4073717948713</v>
      </c>
      <c r="G1201" s="1">
        <v>4615</v>
      </c>
    </row>
    <row r="1202" spans="1:7">
      <c r="A1202" s="24">
        <f t="shared" si="55"/>
        <v>43171</v>
      </c>
      <c r="B1202" s="23">
        <f t="shared" si="54"/>
        <v>43172</v>
      </c>
      <c r="C1202" s="36">
        <v>43172.0416666659</v>
      </c>
      <c r="D1202" s="1">
        <v>5206</v>
      </c>
      <c r="E1202" s="17">
        <f t="shared" si="53"/>
        <v>5768.9821794871787</v>
      </c>
      <c r="F1202" s="1">
        <v>5768.9821794871787</v>
      </c>
      <c r="G1202" s="1">
        <v>5769</v>
      </c>
    </row>
    <row r="1203" spans="1:7">
      <c r="A1203" s="24">
        <f t="shared" si="55"/>
        <v>43171</v>
      </c>
      <c r="B1203" s="24">
        <f t="shared" si="54"/>
        <v>43172</v>
      </c>
      <c r="C1203" s="36">
        <v>43172.083333332601</v>
      </c>
      <c r="D1203" s="1">
        <v>5406</v>
      </c>
      <c r="E1203" s="17">
        <f t="shared" si="53"/>
        <v>5990.6103846153837</v>
      </c>
      <c r="F1203" s="1">
        <v>5990.6103846153837</v>
      </c>
      <c r="G1203" s="1">
        <v>5991</v>
      </c>
    </row>
    <row r="1204" spans="1:7">
      <c r="A1204" s="24">
        <f t="shared" si="55"/>
        <v>43171</v>
      </c>
      <c r="B1204" s="24">
        <f t="shared" si="54"/>
        <v>43172</v>
      </c>
      <c r="C1204" s="36">
        <v>43172.1249999992</v>
      </c>
      <c r="D1204" s="1">
        <v>3310.5</v>
      </c>
      <c r="E1204" s="17">
        <f t="shared" si="53"/>
        <v>3668.5008653846153</v>
      </c>
      <c r="F1204" s="1">
        <v>3668.5008653846153</v>
      </c>
      <c r="G1204" s="1">
        <v>3669</v>
      </c>
    </row>
    <row r="1205" spans="1:7">
      <c r="A1205" s="24">
        <f t="shared" si="55"/>
        <v>43171</v>
      </c>
      <c r="B1205" s="24">
        <f t="shared" si="54"/>
        <v>43172</v>
      </c>
      <c r="C1205" s="36">
        <v>43172.1666666659</v>
      </c>
      <c r="D1205" s="1">
        <v>4394</v>
      </c>
      <c r="E1205" s="17">
        <f t="shared" si="53"/>
        <v>4869.1716666666662</v>
      </c>
      <c r="F1205" s="1">
        <v>4869.1716666666662</v>
      </c>
      <c r="G1205" s="1">
        <v>4869</v>
      </c>
    </row>
    <row r="1206" spans="1:7">
      <c r="A1206" s="24">
        <f t="shared" si="55"/>
        <v>43171</v>
      </c>
      <c r="B1206" s="24">
        <f t="shared" si="54"/>
        <v>43172</v>
      </c>
      <c r="C1206" s="36">
        <v>43172.208333332601</v>
      </c>
      <c r="D1206" s="1">
        <v>5036</v>
      </c>
      <c r="E1206" s="17">
        <f t="shared" si="53"/>
        <v>5580.5982051282053</v>
      </c>
      <c r="F1206" s="1">
        <v>5580.5982051282053</v>
      </c>
      <c r="G1206" s="1">
        <v>5581</v>
      </c>
    </row>
    <row r="1207" spans="1:7">
      <c r="A1207" s="24">
        <f t="shared" si="55"/>
        <v>43171</v>
      </c>
      <c r="B1207" s="24">
        <f t="shared" si="54"/>
        <v>43172</v>
      </c>
      <c r="C1207" s="36">
        <v>43172.2499999992</v>
      </c>
      <c r="D1207" s="1">
        <v>676.5</v>
      </c>
      <c r="E1207" s="17">
        <f t="shared" si="53"/>
        <v>749.6574038461539</v>
      </c>
      <c r="F1207" s="1">
        <v>749.6574038461539</v>
      </c>
      <c r="G1207" s="1">
        <v>750</v>
      </c>
    </row>
    <row r="1208" spans="1:7">
      <c r="A1208" s="24">
        <f t="shared" si="55"/>
        <v>43171</v>
      </c>
      <c r="B1208" s="24">
        <f t="shared" si="54"/>
        <v>43172</v>
      </c>
      <c r="C1208" s="36">
        <v>43172.2916666659</v>
      </c>
      <c r="D1208" s="1">
        <v>4205.5</v>
      </c>
      <c r="E1208" s="17">
        <f t="shared" si="53"/>
        <v>4660.2870833333327</v>
      </c>
      <c r="F1208" s="1">
        <v>4660.2870833333327</v>
      </c>
      <c r="G1208" s="1">
        <v>4660</v>
      </c>
    </row>
    <row r="1209" spans="1:7">
      <c r="A1209" s="24">
        <f t="shared" si="55"/>
        <v>43171</v>
      </c>
      <c r="B1209" s="24">
        <f t="shared" si="54"/>
        <v>43172</v>
      </c>
      <c r="C1209" s="36">
        <v>43172.333333332601</v>
      </c>
      <c r="D1209" s="1">
        <v>5564.5</v>
      </c>
      <c r="E1209" s="17">
        <f t="shared" si="53"/>
        <v>6166.2507371794864</v>
      </c>
      <c r="F1209" s="1">
        <v>6166.2507371794864</v>
      </c>
      <c r="G1209" s="1">
        <v>6166</v>
      </c>
    </row>
    <row r="1210" spans="1:7">
      <c r="A1210" s="24">
        <f t="shared" si="55"/>
        <v>43171</v>
      </c>
      <c r="B1210" s="24">
        <f t="shared" si="54"/>
        <v>43172</v>
      </c>
      <c r="C1210" s="36">
        <v>43172.3749999992</v>
      </c>
      <c r="D1210" s="1">
        <v>4288</v>
      </c>
      <c r="E1210" s="17">
        <f t="shared" si="53"/>
        <v>4751.708717948718</v>
      </c>
      <c r="F1210" s="1">
        <v>4751.708717948718</v>
      </c>
      <c r="G1210" s="1">
        <v>4752</v>
      </c>
    </row>
    <row r="1211" spans="1:7">
      <c r="A1211" s="24">
        <f t="shared" si="55"/>
        <v>43171</v>
      </c>
      <c r="B1211" s="24">
        <f t="shared" si="54"/>
        <v>43172</v>
      </c>
      <c r="C1211" s="36">
        <v>43172.4166666659</v>
      </c>
      <c r="D1211" s="1">
        <v>5069</v>
      </c>
      <c r="E1211" s="17">
        <f t="shared" si="53"/>
        <v>5617.1668589743585</v>
      </c>
      <c r="F1211" s="1">
        <v>5617.1668589743585</v>
      </c>
      <c r="G1211" s="1">
        <v>5617</v>
      </c>
    </row>
    <row r="1212" spans="1:7">
      <c r="A1212" s="24">
        <f t="shared" si="55"/>
        <v>43171</v>
      </c>
      <c r="B1212" s="24">
        <f t="shared" si="54"/>
        <v>43172</v>
      </c>
      <c r="C1212" s="36">
        <v>43172.458333332601</v>
      </c>
      <c r="D1212" s="1">
        <v>5410</v>
      </c>
      <c r="E1212" s="17">
        <f t="shared" si="53"/>
        <v>5995.0429487179481</v>
      </c>
      <c r="F1212" s="1">
        <v>5995.0429487179481</v>
      </c>
      <c r="G1212" s="1">
        <v>5995</v>
      </c>
    </row>
    <row r="1213" spans="1:7">
      <c r="A1213" s="24">
        <f t="shared" si="55"/>
        <v>43171</v>
      </c>
      <c r="B1213" s="24">
        <f t="shared" si="54"/>
        <v>43172</v>
      </c>
      <c r="C1213" s="36">
        <v>43172.4999999992</v>
      </c>
      <c r="D1213" s="1">
        <v>3817.5</v>
      </c>
      <c r="E1213" s="17">
        <f t="shared" si="53"/>
        <v>4230.3283653846156</v>
      </c>
      <c r="F1213" s="1">
        <v>4230.3283653846156</v>
      </c>
      <c r="G1213" s="1">
        <v>4230</v>
      </c>
    </row>
    <row r="1214" spans="1:7">
      <c r="A1214" s="24">
        <f t="shared" si="55"/>
        <v>43171</v>
      </c>
      <c r="B1214" s="24">
        <f t="shared" si="54"/>
        <v>43172</v>
      </c>
      <c r="C1214" s="36">
        <v>43172.5416666659</v>
      </c>
      <c r="D1214" s="1">
        <v>5406</v>
      </c>
      <c r="E1214" s="17">
        <f t="shared" si="53"/>
        <v>5990.6103846153837</v>
      </c>
      <c r="F1214" s="1">
        <v>5990.6103846153837</v>
      </c>
      <c r="G1214" s="1">
        <v>5991</v>
      </c>
    </row>
    <row r="1215" spans="1:7">
      <c r="A1215" s="24">
        <f t="shared" si="55"/>
        <v>43171</v>
      </c>
      <c r="B1215" s="24">
        <f t="shared" si="54"/>
        <v>43172</v>
      </c>
      <c r="C1215" s="36">
        <v>43172.583333332601</v>
      </c>
      <c r="D1215" s="1">
        <v>4172.5</v>
      </c>
      <c r="E1215" s="17">
        <f t="shared" si="53"/>
        <v>4623.7184294871795</v>
      </c>
      <c r="F1215" s="1">
        <v>4623.7184294871795</v>
      </c>
      <c r="G1215" s="1">
        <v>4624</v>
      </c>
    </row>
    <row r="1216" spans="1:7">
      <c r="A1216" s="24">
        <f t="shared" si="55"/>
        <v>43171</v>
      </c>
      <c r="B1216" s="24">
        <f t="shared" si="54"/>
        <v>43172</v>
      </c>
      <c r="C1216" s="36">
        <v>43172.6249999992</v>
      </c>
      <c r="D1216" s="1">
        <v>5231.5</v>
      </c>
      <c r="E1216" s="17">
        <f t="shared" si="53"/>
        <v>5797.2397756410255</v>
      </c>
      <c r="F1216" s="1">
        <v>5797.2397756410255</v>
      </c>
      <c r="G1216" s="1">
        <v>5797</v>
      </c>
    </row>
    <row r="1217" spans="1:7">
      <c r="A1217" s="24">
        <f t="shared" si="55"/>
        <v>43171</v>
      </c>
      <c r="B1217" s="24">
        <f t="shared" si="54"/>
        <v>43172</v>
      </c>
      <c r="C1217" s="36">
        <v>43172.6666666659</v>
      </c>
      <c r="D1217" s="1">
        <v>5422.5</v>
      </c>
      <c r="E1217" s="17">
        <f t="shared" si="53"/>
        <v>6008.8947115384617</v>
      </c>
      <c r="F1217" s="1">
        <v>6008.8947115384617</v>
      </c>
      <c r="G1217" s="1">
        <v>6009</v>
      </c>
    </row>
    <row r="1218" spans="1:7">
      <c r="A1218" s="24">
        <f t="shared" si="55"/>
        <v>43171</v>
      </c>
      <c r="B1218" s="24">
        <f t="shared" si="54"/>
        <v>43172</v>
      </c>
      <c r="C1218" s="36">
        <v>43172.708333332601</v>
      </c>
      <c r="D1218" s="1">
        <v>4428.5</v>
      </c>
      <c r="E1218" s="17">
        <f t="shared" si="53"/>
        <v>4907.4025320512819</v>
      </c>
      <c r="F1218" s="1">
        <v>4907.4025320512819</v>
      </c>
      <c r="G1218" s="1">
        <v>4907</v>
      </c>
    </row>
    <row r="1219" spans="1:7">
      <c r="A1219" s="24">
        <f t="shared" si="55"/>
        <v>43171</v>
      </c>
      <c r="B1219" s="24">
        <f t="shared" si="54"/>
        <v>43172</v>
      </c>
      <c r="C1219" s="36">
        <v>43172.7499999992</v>
      </c>
      <c r="D1219" s="1">
        <v>5229.5</v>
      </c>
      <c r="E1219" s="17">
        <f t="shared" si="53"/>
        <v>5795.0234935897433</v>
      </c>
      <c r="F1219" s="1">
        <v>5795.0234935897433</v>
      </c>
      <c r="G1219" s="1">
        <v>5795</v>
      </c>
    </row>
    <row r="1220" spans="1:7">
      <c r="A1220" s="24">
        <f t="shared" si="55"/>
        <v>43171</v>
      </c>
      <c r="B1220" s="24">
        <f t="shared" si="54"/>
        <v>43172</v>
      </c>
      <c r="C1220" s="36">
        <v>43172.7916666659</v>
      </c>
      <c r="D1220" s="1">
        <v>5104.5</v>
      </c>
      <c r="E1220" s="17">
        <f t="shared" si="53"/>
        <v>5656.5058653846154</v>
      </c>
      <c r="F1220" s="1">
        <v>5656.5058653846154</v>
      </c>
      <c r="G1220" s="1">
        <v>5657</v>
      </c>
    </row>
    <row r="1221" spans="1:7">
      <c r="A1221" s="24">
        <f t="shared" si="55"/>
        <v>43171</v>
      </c>
      <c r="B1221" s="24">
        <f t="shared" si="54"/>
        <v>43172</v>
      </c>
      <c r="C1221" s="36">
        <v>43172.833333332601</v>
      </c>
      <c r="D1221" s="1">
        <v>5574</v>
      </c>
      <c r="E1221" s="17">
        <f t="shared" si="53"/>
        <v>6176.7780769230758</v>
      </c>
      <c r="F1221" s="1">
        <v>6176.7780769230758</v>
      </c>
      <c r="G1221" s="1">
        <v>6177</v>
      </c>
    </row>
    <row r="1222" spans="1:7">
      <c r="A1222" s="24">
        <f t="shared" si="55"/>
        <v>43171</v>
      </c>
      <c r="B1222" s="24">
        <f t="shared" si="54"/>
        <v>43172</v>
      </c>
      <c r="C1222" s="36">
        <v>43172.8749999992</v>
      </c>
      <c r="D1222" s="1">
        <v>5406</v>
      </c>
      <c r="E1222" s="17">
        <f t="shared" si="53"/>
        <v>5990.6103846153837</v>
      </c>
      <c r="F1222" s="1">
        <v>5990.6103846153837</v>
      </c>
      <c r="G1222" s="1">
        <v>5991</v>
      </c>
    </row>
    <row r="1223" spans="1:7">
      <c r="A1223" s="24">
        <f t="shared" si="55"/>
        <v>43171</v>
      </c>
      <c r="B1223" s="24">
        <f t="shared" si="54"/>
        <v>43172</v>
      </c>
      <c r="C1223" s="36">
        <v>43172.9166666659</v>
      </c>
      <c r="D1223" s="1">
        <v>5061.5</v>
      </c>
      <c r="E1223" s="17">
        <f t="shared" si="53"/>
        <v>5608.8558012820513</v>
      </c>
      <c r="F1223" s="1">
        <v>5608.8558012820513</v>
      </c>
      <c r="G1223" s="1">
        <v>5609</v>
      </c>
    </row>
    <row r="1224" spans="1:7">
      <c r="A1224" s="24">
        <f t="shared" si="55"/>
        <v>43171</v>
      </c>
      <c r="B1224" s="24">
        <f t="shared" si="54"/>
        <v>43172</v>
      </c>
      <c r="C1224" s="36">
        <v>43172.958333332601</v>
      </c>
      <c r="D1224" s="1">
        <v>5406</v>
      </c>
      <c r="E1224" s="17">
        <f t="shared" si="53"/>
        <v>5990.6103846153837</v>
      </c>
      <c r="F1224" s="1">
        <v>5990.6103846153837</v>
      </c>
      <c r="G1224" s="1">
        <v>5991</v>
      </c>
    </row>
    <row r="1225" spans="1:7">
      <c r="A1225" s="24">
        <f t="shared" si="55"/>
        <v>43171</v>
      </c>
      <c r="B1225" s="25">
        <f t="shared" si="54"/>
        <v>43172</v>
      </c>
      <c r="C1225" s="36">
        <v>43172.9999999992</v>
      </c>
      <c r="D1225" s="1">
        <v>4649</v>
      </c>
      <c r="E1225" s="17">
        <f t="shared" si="53"/>
        <v>5151.7476282051275</v>
      </c>
      <c r="F1225" s="1">
        <v>5151.7476282051275</v>
      </c>
      <c r="G1225" s="1">
        <v>5152</v>
      </c>
    </row>
    <row r="1226" spans="1:7">
      <c r="A1226" s="24">
        <f t="shared" si="55"/>
        <v>43171</v>
      </c>
      <c r="B1226" s="23">
        <f t="shared" si="54"/>
        <v>43173</v>
      </c>
      <c r="C1226" s="36">
        <v>43173.0416666659</v>
      </c>
      <c r="D1226" s="1">
        <v>4121.5</v>
      </c>
      <c r="E1226" s="17">
        <f t="shared" si="53"/>
        <v>4567.2032371794867</v>
      </c>
      <c r="F1226" s="1">
        <v>4567.2032371794867</v>
      </c>
      <c r="G1226" s="1">
        <v>4567</v>
      </c>
    </row>
    <row r="1227" spans="1:7">
      <c r="A1227" s="24">
        <f t="shared" si="55"/>
        <v>43171</v>
      </c>
      <c r="B1227" s="24">
        <f t="shared" si="54"/>
        <v>43173</v>
      </c>
      <c r="C1227" s="36">
        <v>43173.083333332601</v>
      </c>
      <c r="D1227" s="1">
        <v>5419.5</v>
      </c>
      <c r="E1227" s="17">
        <f t="shared" ref="E1227:E1290" si="56">D1227*(293/273)*(1.0325/1)</f>
        <v>6005.5702884615375</v>
      </c>
      <c r="F1227" s="1">
        <v>6005.5702884615375</v>
      </c>
      <c r="G1227" s="1">
        <v>6006</v>
      </c>
    </row>
    <row r="1228" spans="1:7">
      <c r="A1228" s="24">
        <f t="shared" si="55"/>
        <v>43171</v>
      </c>
      <c r="B1228" s="24">
        <f t="shared" si="54"/>
        <v>43173</v>
      </c>
      <c r="C1228" s="36">
        <v>43173.1249999992</v>
      </c>
      <c r="D1228" s="1">
        <v>5109.5</v>
      </c>
      <c r="E1228" s="17">
        <f t="shared" si="56"/>
        <v>5662.0465705128199</v>
      </c>
      <c r="F1228" s="1">
        <v>5662.0465705128199</v>
      </c>
      <c r="G1228" s="1">
        <v>5662</v>
      </c>
    </row>
    <row r="1229" spans="1:7">
      <c r="A1229" s="24">
        <f t="shared" si="55"/>
        <v>43171</v>
      </c>
      <c r="B1229" s="24">
        <f t="shared" si="54"/>
        <v>43173</v>
      </c>
      <c r="C1229" s="36">
        <v>43173.1666666659</v>
      </c>
      <c r="D1229" s="1">
        <v>5406</v>
      </c>
      <c r="E1229" s="17">
        <f t="shared" si="56"/>
        <v>5990.6103846153837</v>
      </c>
      <c r="F1229" s="1">
        <v>5990.6103846153837</v>
      </c>
      <c r="G1229" s="1">
        <v>5991</v>
      </c>
    </row>
    <row r="1230" spans="1:7">
      <c r="A1230" s="24">
        <f t="shared" si="55"/>
        <v>43171</v>
      </c>
      <c r="B1230" s="24">
        <f t="shared" si="54"/>
        <v>43173</v>
      </c>
      <c r="C1230" s="36">
        <v>43173.208333332601</v>
      </c>
      <c r="D1230" s="1">
        <v>5407.5</v>
      </c>
      <c r="E1230" s="17">
        <f t="shared" si="56"/>
        <v>5992.2725961538454</v>
      </c>
      <c r="F1230" s="1">
        <v>5992.2725961538454</v>
      </c>
      <c r="G1230" s="1">
        <v>5992</v>
      </c>
    </row>
    <row r="1231" spans="1:7">
      <c r="A1231" s="24">
        <f t="shared" si="55"/>
        <v>43171</v>
      </c>
      <c r="B1231" s="24">
        <f t="shared" si="54"/>
        <v>43173</v>
      </c>
      <c r="C1231" s="36">
        <v>43173.2499999992</v>
      </c>
      <c r="D1231" s="1">
        <v>842</v>
      </c>
      <c r="E1231" s="17">
        <f t="shared" si="56"/>
        <v>933.05474358974345</v>
      </c>
      <c r="F1231" s="1">
        <v>933.05474358974345</v>
      </c>
      <c r="G1231" s="1">
        <v>933</v>
      </c>
    </row>
    <row r="1232" spans="1:7">
      <c r="A1232" s="24">
        <f t="shared" si="55"/>
        <v>43171</v>
      </c>
      <c r="B1232" s="24">
        <f t="shared" si="54"/>
        <v>43173</v>
      </c>
      <c r="C1232" s="36">
        <v>43173.2916666659</v>
      </c>
      <c r="D1232" s="1">
        <v>4120</v>
      </c>
      <c r="E1232" s="17">
        <f t="shared" si="56"/>
        <v>4565.541025641025</v>
      </c>
      <c r="F1232" s="1">
        <v>4565.541025641025</v>
      </c>
      <c r="G1232" s="1">
        <v>4566</v>
      </c>
    </row>
    <row r="1233" spans="1:7">
      <c r="A1233" s="24">
        <f t="shared" si="55"/>
        <v>43171</v>
      </c>
      <c r="B1233" s="24">
        <f t="shared" si="54"/>
        <v>43173</v>
      </c>
      <c r="C1233" s="36">
        <v>43173.333333332601</v>
      </c>
      <c r="D1233" s="1">
        <v>5421.5</v>
      </c>
      <c r="E1233" s="17">
        <f t="shared" si="56"/>
        <v>6007.7865705128206</v>
      </c>
      <c r="F1233" s="1">
        <v>6007.7865705128206</v>
      </c>
      <c r="G1233" s="1">
        <v>6008</v>
      </c>
    </row>
    <row r="1234" spans="1:7">
      <c r="A1234" s="24">
        <f t="shared" si="55"/>
        <v>43171</v>
      </c>
      <c r="B1234" s="24">
        <f t="shared" si="54"/>
        <v>43173</v>
      </c>
      <c r="C1234" s="36">
        <v>43173.3749999992</v>
      </c>
      <c r="D1234" s="1">
        <v>3809.5</v>
      </c>
      <c r="E1234" s="17">
        <f t="shared" si="56"/>
        <v>4221.4632371794869</v>
      </c>
      <c r="F1234" s="1">
        <v>4221.4632371794869</v>
      </c>
      <c r="G1234" s="1">
        <v>4221</v>
      </c>
    </row>
    <row r="1235" spans="1:7">
      <c r="A1235" s="24">
        <f t="shared" si="55"/>
        <v>43171</v>
      </c>
      <c r="B1235" s="24">
        <f t="shared" si="54"/>
        <v>43173</v>
      </c>
      <c r="C1235" s="36">
        <v>43173.4166666659</v>
      </c>
      <c r="D1235" s="1">
        <v>5117.5</v>
      </c>
      <c r="E1235" s="17">
        <f t="shared" si="56"/>
        <v>5670.9116987179477</v>
      </c>
      <c r="F1235" s="1">
        <v>5670.9116987179477</v>
      </c>
      <c r="G1235" s="1">
        <v>5671</v>
      </c>
    </row>
    <row r="1236" spans="1:7">
      <c r="A1236" s="24">
        <f t="shared" si="55"/>
        <v>43171</v>
      </c>
      <c r="B1236" s="24">
        <f t="shared" si="54"/>
        <v>43173</v>
      </c>
      <c r="C1236" s="36">
        <v>43173.458333332601</v>
      </c>
      <c r="D1236" s="1">
        <v>5410</v>
      </c>
      <c r="E1236" s="17">
        <f t="shared" si="56"/>
        <v>5995.0429487179481</v>
      </c>
      <c r="F1236" s="1">
        <v>5995.0429487179481</v>
      </c>
      <c r="G1236" s="1">
        <v>5995</v>
      </c>
    </row>
    <row r="1237" spans="1:7">
      <c r="A1237" s="24">
        <f t="shared" si="55"/>
        <v>43171</v>
      </c>
      <c r="B1237" s="24">
        <f t="shared" si="54"/>
        <v>43173</v>
      </c>
      <c r="C1237" s="36">
        <v>43173.4999999992</v>
      </c>
      <c r="D1237" s="1">
        <v>3950.5</v>
      </c>
      <c r="E1237" s="17">
        <f t="shared" si="56"/>
        <v>4377.7111217948714</v>
      </c>
      <c r="F1237" s="1">
        <v>4377.7111217948714</v>
      </c>
      <c r="G1237" s="1">
        <v>4378</v>
      </c>
    </row>
    <row r="1238" spans="1:7">
      <c r="A1238" s="24">
        <f t="shared" si="55"/>
        <v>43171</v>
      </c>
      <c r="B1238" s="24">
        <f t="shared" si="54"/>
        <v>43173</v>
      </c>
      <c r="C1238" s="36">
        <v>43173.5416666659</v>
      </c>
      <c r="D1238" s="1">
        <v>5541.5</v>
      </c>
      <c r="E1238" s="17">
        <f t="shared" si="56"/>
        <v>6140.7634935897431</v>
      </c>
      <c r="F1238" s="1">
        <v>6140.7634935897431</v>
      </c>
      <c r="G1238" s="1">
        <v>6141</v>
      </c>
    </row>
    <row r="1239" spans="1:7">
      <c r="A1239" s="24">
        <f t="shared" si="55"/>
        <v>43171</v>
      </c>
      <c r="B1239" s="24">
        <f t="shared" si="54"/>
        <v>43173</v>
      </c>
      <c r="C1239" s="36">
        <v>43173.583333332601</v>
      </c>
      <c r="D1239" s="1">
        <v>4809</v>
      </c>
      <c r="E1239" s="17">
        <f t="shared" si="56"/>
        <v>5329.0501923076927</v>
      </c>
      <c r="F1239" s="1">
        <v>5329.0501923076927</v>
      </c>
      <c r="G1239" s="1">
        <v>5329</v>
      </c>
    </row>
    <row r="1240" spans="1:7">
      <c r="A1240" s="24">
        <f t="shared" si="55"/>
        <v>43171</v>
      </c>
      <c r="B1240" s="24">
        <f t="shared" si="54"/>
        <v>43173</v>
      </c>
      <c r="C1240" s="36">
        <v>43173.6249999992</v>
      </c>
      <c r="D1240" s="1">
        <v>5443</v>
      </c>
      <c r="E1240" s="17">
        <f t="shared" si="56"/>
        <v>6031.6116025641022</v>
      </c>
      <c r="F1240" s="1">
        <v>6031.6116025641022</v>
      </c>
      <c r="G1240" s="1">
        <v>6032</v>
      </c>
    </row>
    <row r="1241" spans="1:7">
      <c r="A1241" s="24">
        <f t="shared" si="55"/>
        <v>43171</v>
      </c>
      <c r="B1241" s="24">
        <f t="shared" si="54"/>
        <v>43173</v>
      </c>
      <c r="C1241" s="36">
        <v>43173.6666666659</v>
      </c>
      <c r="D1241" s="1">
        <v>5412</v>
      </c>
      <c r="E1241" s="17">
        <f t="shared" si="56"/>
        <v>5997.2592307692312</v>
      </c>
      <c r="F1241" s="1">
        <v>5997.2592307692312</v>
      </c>
      <c r="G1241" s="1">
        <v>5997</v>
      </c>
    </row>
    <row r="1242" spans="1:7">
      <c r="A1242" s="24">
        <f t="shared" si="55"/>
        <v>43171</v>
      </c>
      <c r="B1242" s="24">
        <f t="shared" ref="B1242:B1305" si="57">B1218+1</f>
        <v>43173</v>
      </c>
      <c r="C1242" s="36">
        <v>43173.708333332601</v>
      </c>
      <c r="D1242" s="1">
        <v>5408</v>
      </c>
      <c r="E1242" s="17">
        <f t="shared" si="56"/>
        <v>5992.8266666666668</v>
      </c>
      <c r="F1242" s="1">
        <v>5992.8266666666668</v>
      </c>
      <c r="G1242" s="1">
        <v>5993</v>
      </c>
    </row>
    <row r="1243" spans="1:7">
      <c r="A1243" s="24">
        <f t="shared" si="55"/>
        <v>43171</v>
      </c>
      <c r="B1243" s="24">
        <f t="shared" si="57"/>
        <v>43173</v>
      </c>
      <c r="C1243" s="36">
        <v>43173.7499999992</v>
      </c>
      <c r="D1243" s="1">
        <v>5409.5</v>
      </c>
      <c r="E1243" s="17">
        <f t="shared" si="56"/>
        <v>5994.4888782051285</v>
      </c>
      <c r="F1243" s="1">
        <v>5994.4888782051285</v>
      </c>
      <c r="G1243" s="1">
        <v>5994</v>
      </c>
    </row>
    <row r="1244" spans="1:7">
      <c r="A1244" s="24">
        <f t="shared" si="55"/>
        <v>43171</v>
      </c>
      <c r="B1244" s="24">
        <f t="shared" si="57"/>
        <v>43173</v>
      </c>
      <c r="C1244" s="36">
        <v>43173.7916666659</v>
      </c>
      <c r="D1244" s="1">
        <v>5096.5</v>
      </c>
      <c r="E1244" s="17">
        <f t="shared" si="56"/>
        <v>5647.6407371794867</v>
      </c>
      <c r="F1244" s="1">
        <v>5647.6407371794867</v>
      </c>
      <c r="G1244" s="1">
        <v>5648</v>
      </c>
    </row>
    <row r="1245" spans="1:7">
      <c r="A1245" s="24">
        <f t="shared" si="55"/>
        <v>43171</v>
      </c>
      <c r="B1245" s="24">
        <f t="shared" si="57"/>
        <v>43173</v>
      </c>
      <c r="C1245" s="36">
        <v>43173.833333332601</v>
      </c>
      <c r="D1245" s="1">
        <v>5443</v>
      </c>
      <c r="E1245" s="17">
        <f t="shared" si="56"/>
        <v>6031.6116025641022</v>
      </c>
      <c r="F1245" s="1">
        <v>6031.6116025641022</v>
      </c>
      <c r="G1245" s="1">
        <v>6032</v>
      </c>
    </row>
    <row r="1246" spans="1:7">
      <c r="A1246" s="24">
        <f t="shared" si="55"/>
        <v>43171</v>
      </c>
      <c r="B1246" s="24">
        <f t="shared" si="57"/>
        <v>43173</v>
      </c>
      <c r="C1246" s="36">
        <v>43173.8749999992</v>
      </c>
      <c r="D1246" s="1">
        <v>5321</v>
      </c>
      <c r="E1246" s="17">
        <f t="shared" si="56"/>
        <v>5896.4183974358975</v>
      </c>
      <c r="F1246" s="1">
        <v>5896.4183974358975</v>
      </c>
      <c r="G1246" s="1">
        <v>5896</v>
      </c>
    </row>
    <row r="1247" spans="1:7">
      <c r="A1247" s="24">
        <f t="shared" si="55"/>
        <v>43171</v>
      </c>
      <c r="B1247" s="24">
        <f t="shared" si="57"/>
        <v>43173</v>
      </c>
      <c r="C1247" s="36">
        <v>43173.9166666659</v>
      </c>
      <c r="D1247" s="1">
        <v>4707</v>
      </c>
      <c r="E1247" s="17">
        <f t="shared" si="56"/>
        <v>5216.019807692307</v>
      </c>
      <c r="F1247" s="1">
        <v>5216.019807692307</v>
      </c>
      <c r="G1247" s="1">
        <v>5216</v>
      </c>
    </row>
    <row r="1248" spans="1:7">
      <c r="A1248" s="24">
        <f t="shared" si="55"/>
        <v>43171</v>
      </c>
      <c r="B1248" s="24">
        <f t="shared" si="57"/>
        <v>43173</v>
      </c>
      <c r="C1248" s="36">
        <v>43173.958333332601</v>
      </c>
      <c r="D1248" s="1">
        <v>5406.5</v>
      </c>
      <c r="E1248" s="17">
        <f t="shared" si="56"/>
        <v>5991.1644551282043</v>
      </c>
      <c r="F1248" s="1">
        <v>5991.1644551282043</v>
      </c>
      <c r="G1248" s="1">
        <v>5991</v>
      </c>
    </row>
    <row r="1249" spans="1:7">
      <c r="A1249" s="24">
        <f t="shared" si="55"/>
        <v>43171</v>
      </c>
      <c r="B1249" s="25">
        <f t="shared" si="57"/>
        <v>43173</v>
      </c>
      <c r="C1249" s="36">
        <v>43173.9999999992</v>
      </c>
      <c r="D1249" s="1">
        <v>4511</v>
      </c>
      <c r="E1249" s="17">
        <f t="shared" si="56"/>
        <v>4998.8241666666663</v>
      </c>
      <c r="F1249" s="1">
        <v>4998.8241666666663</v>
      </c>
      <c r="G1249" s="1">
        <v>4999</v>
      </c>
    </row>
    <row r="1250" spans="1:7">
      <c r="A1250" s="24">
        <f t="shared" si="55"/>
        <v>43171</v>
      </c>
      <c r="B1250" s="23">
        <f t="shared" si="57"/>
        <v>43174</v>
      </c>
      <c r="C1250" s="36">
        <v>43174.0416666659</v>
      </c>
      <c r="D1250" s="1">
        <v>5429.5</v>
      </c>
      <c r="E1250" s="17">
        <f t="shared" si="56"/>
        <v>6016.6516987179484</v>
      </c>
      <c r="F1250" s="1">
        <v>6016.6516987179484</v>
      </c>
      <c r="G1250" s="1">
        <v>6017</v>
      </c>
    </row>
    <row r="1251" spans="1:7">
      <c r="A1251" s="24">
        <f t="shared" si="55"/>
        <v>43171</v>
      </c>
      <c r="B1251" s="24">
        <f t="shared" si="57"/>
        <v>43174</v>
      </c>
      <c r="C1251" s="36">
        <v>43174.083333332601</v>
      </c>
      <c r="D1251" s="1">
        <v>5492</v>
      </c>
      <c r="E1251" s="17">
        <f t="shared" si="56"/>
        <v>6085.9105128205119</v>
      </c>
      <c r="F1251" s="1">
        <v>6085.9105128205119</v>
      </c>
      <c r="G1251" s="1">
        <v>6086</v>
      </c>
    </row>
    <row r="1252" spans="1:7">
      <c r="A1252" s="24">
        <f t="shared" si="55"/>
        <v>43171</v>
      </c>
      <c r="B1252" s="24">
        <f t="shared" si="57"/>
        <v>43174</v>
      </c>
      <c r="C1252" s="36">
        <v>43174.1249999992</v>
      </c>
      <c r="D1252" s="1">
        <v>5237.5</v>
      </c>
      <c r="E1252" s="17">
        <f t="shared" si="56"/>
        <v>5803.8886217948711</v>
      </c>
      <c r="F1252" s="1">
        <v>5803.8886217948711</v>
      </c>
      <c r="G1252" s="1">
        <v>5804</v>
      </c>
    </row>
    <row r="1253" spans="1:7">
      <c r="A1253" s="24">
        <f t="shared" si="55"/>
        <v>43171</v>
      </c>
      <c r="B1253" s="24">
        <f t="shared" si="57"/>
        <v>43174</v>
      </c>
      <c r="C1253" s="36">
        <v>43174.1666666659</v>
      </c>
      <c r="D1253" s="1">
        <v>5522.5</v>
      </c>
      <c r="E1253" s="17">
        <f t="shared" si="56"/>
        <v>6119.7088141025633</v>
      </c>
      <c r="F1253" s="1">
        <v>6119.7088141025633</v>
      </c>
      <c r="G1253" s="1">
        <v>6120</v>
      </c>
    </row>
    <row r="1254" spans="1:7">
      <c r="A1254" s="24">
        <f t="shared" si="55"/>
        <v>43171</v>
      </c>
      <c r="B1254" s="24">
        <f t="shared" si="57"/>
        <v>43174</v>
      </c>
      <c r="C1254" s="36">
        <v>43174.208333332601</v>
      </c>
      <c r="D1254" s="1">
        <v>5593</v>
      </c>
      <c r="E1254" s="17">
        <f t="shared" si="56"/>
        <v>6197.8327564102565</v>
      </c>
      <c r="F1254" s="1">
        <v>6197.8327564102565</v>
      </c>
      <c r="G1254" s="1">
        <v>6198</v>
      </c>
    </row>
    <row r="1255" spans="1:7">
      <c r="A1255" s="24">
        <f t="shared" si="55"/>
        <v>43171</v>
      </c>
      <c r="B1255" s="24">
        <f t="shared" si="57"/>
        <v>43174</v>
      </c>
      <c r="C1255" s="36">
        <v>43174.2499999992</v>
      </c>
      <c r="D1255" s="1">
        <v>946.5</v>
      </c>
      <c r="E1255" s="17">
        <f t="shared" si="56"/>
        <v>1048.8554807692308</v>
      </c>
      <c r="F1255" s="1">
        <v>1048.8554807692308</v>
      </c>
      <c r="G1255" s="1">
        <v>1049</v>
      </c>
    </row>
    <row r="1256" spans="1:7">
      <c r="A1256" s="24">
        <f t="shared" si="55"/>
        <v>43171</v>
      </c>
      <c r="B1256" s="24">
        <f t="shared" si="57"/>
        <v>43174</v>
      </c>
      <c r="C1256" s="36">
        <v>43174.2916666659</v>
      </c>
      <c r="D1256" s="1">
        <v>4536.5</v>
      </c>
      <c r="E1256" s="17">
        <f t="shared" si="56"/>
        <v>5027.0817628205123</v>
      </c>
      <c r="F1256" s="1">
        <v>5027.0817628205123</v>
      </c>
      <c r="G1256" s="1">
        <v>5027</v>
      </c>
    </row>
    <row r="1257" spans="1:7">
      <c r="A1257" s="24">
        <f t="shared" si="55"/>
        <v>43171</v>
      </c>
      <c r="B1257" s="24">
        <f t="shared" si="57"/>
        <v>43174</v>
      </c>
      <c r="C1257" s="36">
        <v>43174.333333332601</v>
      </c>
      <c r="D1257" s="1">
        <v>5461</v>
      </c>
      <c r="E1257" s="17">
        <f t="shared" si="56"/>
        <v>6051.5581410256409</v>
      </c>
      <c r="F1257" s="1">
        <v>6051.5581410256409</v>
      </c>
      <c r="G1257" s="1">
        <v>6052</v>
      </c>
    </row>
    <row r="1258" spans="1:7">
      <c r="A1258" s="24">
        <f t="shared" ref="A1258:A1321" si="58">A1090+7</f>
        <v>43171</v>
      </c>
      <c r="B1258" s="24">
        <f t="shared" si="57"/>
        <v>43174</v>
      </c>
      <c r="C1258" s="36">
        <v>43174.3749999992</v>
      </c>
      <c r="D1258" s="1">
        <v>3732.5</v>
      </c>
      <c r="E1258" s="17">
        <f t="shared" si="56"/>
        <v>4136.1363782051276</v>
      </c>
      <c r="F1258" s="1">
        <v>4136.1363782051276</v>
      </c>
      <c r="G1258" s="1">
        <v>4136</v>
      </c>
    </row>
    <row r="1259" spans="1:7">
      <c r="A1259" s="24">
        <f t="shared" si="58"/>
        <v>43171</v>
      </c>
      <c r="B1259" s="24">
        <f t="shared" si="57"/>
        <v>43174</v>
      </c>
      <c r="C1259" s="36">
        <v>43174.4166666659</v>
      </c>
      <c r="D1259" s="1">
        <v>5384</v>
      </c>
      <c r="E1259" s="17">
        <f t="shared" si="56"/>
        <v>5966.2312820512816</v>
      </c>
      <c r="F1259" s="1">
        <v>5966.2312820512816</v>
      </c>
      <c r="G1259" s="1">
        <v>5966</v>
      </c>
    </row>
    <row r="1260" spans="1:7">
      <c r="A1260" s="24">
        <f t="shared" si="58"/>
        <v>43171</v>
      </c>
      <c r="B1260" s="24">
        <f t="shared" si="57"/>
        <v>43174</v>
      </c>
      <c r="C1260" s="36">
        <v>43174.458333332601</v>
      </c>
      <c r="D1260" s="1">
        <v>5375</v>
      </c>
      <c r="E1260" s="17">
        <f t="shared" si="56"/>
        <v>5956.2580128205127</v>
      </c>
      <c r="F1260" s="1">
        <v>5956.2580128205127</v>
      </c>
      <c r="G1260" s="1">
        <v>5956</v>
      </c>
    </row>
    <row r="1261" spans="1:7">
      <c r="A1261" s="24">
        <f t="shared" si="58"/>
        <v>43171</v>
      </c>
      <c r="B1261" s="24">
        <f t="shared" si="57"/>
        <v>43174</v>
      </c>
      <c r="C1261" s="36">
        <v>43174.4999999992</v>
      </c>
      <c r="D1261" s="1">
        <v>3750.5</v>
      </c>
      <c r="E1261" s="17">
        <f t="shared" si="56"/>
        <v>4156.0829166666663</v>
      </c>
      <c r="F1261" s="1">
        <v>4156.0829166666663</v>
      </c>
      <c r="G1261" s="1">
        <v>4156</v>
      </c>
    </row>
    <row r="1262" spans="1:7">
      <c r="A1262" s="24">
        <f t="shared" si="58"/>
        <v>43171</v>
      </c>
      <c r="B1262" s="24">
        <f t="shared" si="57"/>
        <v>43174</v>
      </c>
      <c r="C1262" s="36">
        <v>43174.5416666659</v>
      </c>
      <c r="D1262" s="1">
        <v>5508</v>
      </c>
      <c r="E1262" s="17">
        <f t="shared" si="56"/>
        <v>6103.6407692307685</v>
      </c>
      <c r="F1262" s="1">
        <v>6103.6407692307685</v>
      </c>
      <c r="G1262" s="1">
        <v>6104</v>
      </c>
    </row>
    <row r="1263" spans="1:7">
      <c r="A1263" s="24">
        <f t="shared" si="58"/>
        <v>43171</v>
      </c>
      <c r="B1263" s="24">
        <f t="shared" si="57"/>
        <v>43174</v>
      </c>
      <c r="C1263" s="36">
        <v>43174.583333332601</v>
      </c>
      <c r="D1263" s="1">
        <v>4723.5</v>
      </c>
      <c r="E1263" s="17">
        <f t="shared" si="56"/>
        <v>5234.304134615385</v>
      </c>
      <c r="F1263" s="1">
        <v>5234.304134615385</v>
      </c>
      <c r="G1263" s="1">
        <v>5234</v>
      </c>
    </row>
    <row r="1264" spans="1:7">
      <c r="A1264" s="24">
        <f t="shared" si="58"/>
        <v>43171</v>
      </c>
      <c r="B1264" s="24">
        <f t="shared" si="57"/>
        <v>43174</v>
      </c>
      <c r="C1264" s="36">
        <v>43174.6249999992</v>
      </c>
      <c r="D1264" s="1">
        <v>5320</v>
      </c>
      <c r="E1264" s="17">
        <f t="shared" si="56"/>
        <v>5895.3102564102564</v>
      </c>
      <c r="F1264" s="1">
        <v>5895.3102564102564</v>
      </c>
      <c r="G1264" s="1">
        <v>5895</v>
      </c>
    </row>
    <row r="1265" spans="1:7">
      <c r="A1265" s="24">
        <f t="shared" si="58"/>
        <v>43171</v>
      </c>
      <c r="B1265" s="24">
        <f t="shared" si="57"/>
        <v>43174</v>
      </c>
      <c r="C1265" s="36">
        <v>43174.6666666659</v>
      </c>
      <c r="D1265" s="1">
        <v>4579.5</v>
      </c>
      <c r="E1265" s="17">
        <f t="shared" si="56"/>
        <v>5074.7318269230773</v>
      </c>
      <c r="F1265" s="1">
        <v>5074.7318269230773</v>
      </c>
      <c r="G1265" s="1">
        <v>5075</v>
      </c>
    </row>
    <row r="1266" spans="1:7">
      <c r="A1266" s="24">
        <f t="shared" si="58"/>
        <v>43171</v>
      </c>
      <c r="B1266" s="24">
        <f t="shared" si="57"/>
        <v>43174</v>
      </c>
      <c r="C1266" s="36">
        <v>43174.708333332601</v>
      </c>
      <c r="D1266" s="1">
        <v>4108.5</v>
      </c>
      <c r="E1266" s="17">
        <f t="shared" si="56"/>
        <v>4552.7974038461543</v>
      </c>
      <c r="F1266" s="1">
        <v>4552.7974038461543</v>
      </c>
      <c r="G1266" s="1">
        <v>4553</v>
      </c>
    </row>
    <row r="1267" spans="1:7">
      <c r="A1267" s="24">
        <f t="shared" si="58"/>
        <v>43171</v>
      </c>
      <c r="B1267" s="24">
        <f t="shared" si="57"/>
        <v>43174</v>
      </c>
      <c r="C1267" s="36">
        <v>43174.7499999992</v>
      </c>
      <c r="D1267" s="1">
        <v>5399</v>
      </c>
      <c r="E1267" s="17">
        <f t="shared" si="56"/>
        <v>5982.853397435897</v>
      </c>
      <c r="F1267" s="1">
        <v>5982.853397435897</v>
      </c>
      <c r="G1267" s="1">
        <v>5983</v>
      </c>
    </row>
    <row r="1268" spans="1:7">
      <c r="A1268" s="24">
        <f t="shared" si="58"/>
        <v>43171</v>
      </c>
      <c r="B1268" s="24">
        <f t="shared" si="57"/>
        <v>43174</v>
      </c>
      <c r="C1268" s="36">
        <v>43174.7916666659</v>
      </c>
      <c r="D1268" s="1">
        <v>4673.5</v>
      </c>
      <c r="E1268" s="17">
        <f t="shared" si="56"/>
        <v>5178.8970833333333</v>
      </c>
      <c r="F1268" s="1">
        <v>5178.8970833333333</v>
      </c>
      <c r="G1268" s="1">
        <v>5179</v>
      </c>
    </row>
    <row r="1269" spans="1:7">
      <c r="A1269" s="24">
        <f t="shared" si="58"/>
        <v>43171</v>
      </c>
      <c r="B1269" s="24">
        <f t="shared" si="57"/>
        <v>43174</v>
      </c>
      <c r="C1269" s="36">
        <v>43174.833333332601</v>
      </c>
      <c r="D1269" s="1">
        <v>5395</v>
      </c>
      <c r="E1269" s="17">
        <f t="shared" si="56"/>
        <v>5978.4208333333336</v>
      </c>
      <c r="F1269" s="1">
        <v>5978.4208333333336</v>
      </c>
      <c r="G1269" s="1">
        <v>5978</v>
      </c>
    </row>
    <row r="1270" spans="1:7">
      <c r="A1270" s="24">
        <f t="shared" si="58"/>
        <v>43171</v>
      </c>
      <c r="B1270" s="24">
        <f t="shared" si="57"/>
        <v>43174</v>
      </c>
      <c r="C1270" s="36">
        <v>43174.8749999992</v>
      </c>
      <c r="D1270" s="1">
        <v>5442</v>
      </c>
      <c r="E1270" s="17">
        <f t="shared" si="56"/>
        <v>6030.5034615384611</v>
      </c>
      <c r="F1270" s="1">
        <v>6030.5034615384611</v>
      </c>
      <c r="G1270" s="1">
        <v>6031</v>
      </c>
    </row>
    <row r="1271" spans="1:7">
      <c r="A1271" s="24">
        <f t="shared" si="58"/>
        <v>43171</v>
      </c>
      <c r="B1271" s="24">
        <f t="shared" si="57"/>
        <v>43174</v>
      </c>
      <c r="C1271" s="36">
        <v>43174.9166666659</v>
      </c>
      <c r="D1271" s="1">
        <v>5245.5</v>
      </c>
      <c r="E1271" s="17">
        <f t="shared" si="56"/>
        <v>5812.7537499999989</v>
      </c>
      <c r="F1271" s="1">
        <v>5812.7537499999989</v>
      </c>
      <c r="G1271" s="1">
        <v>5813</v>
      </c>
    </row>
    <row r="1272" spans="1:7">
      <c r="A1272" s="24">
        <f t="shared" si="58"/>
        <v>43171</v>
      </c>
      <c r="B1272" s="24">
        <f t="shared" si="57"/>
        <v>43174</v>
      </c>
      <c r="C1272" s="36">
        <v>43174.958333332601</v>
      </c>
      <c r="D1272" s="1">
        <v>5437</v>
      </c>
      <c r="E1272" s="17">
        <f t="shared" si="56"/>
        <v>6024.9627564102566</v>
      </c>
      <c r="F1272" s="1">
        <v>6024.9627564102566</v>
      </c>
      <c r="G1272" s="1">
        <v>6025</v>
      </c>
    </row>
    <row r="1273" spans="1:7">
      <c r="A1273" s="24">
        <f t="shared" si="58"/>
        <v>43171</v>
      </c>
      <c r="B1273" s="25">
        <f t="shared" si="57"/>
        <v>43174</v>
      </c>
      <c r="C1273" s="36">
        <v>43174.9999999992</v>
      </c>
      <c r="D1273" s="1">
        <v>4458</v>
      </c>
      <c r="E1273" s="17">
        <f t="shared" si="56"/>
        <v>4940.0926923076913</v>
      </c>
      <c r="F1273" s="1">
        <v>4940.0926923076913</v>
      </c>
      <c r="G1273" s="1">
        <v>4940</v>
      </c>
    </row>
    <row r="1274" spans="1:7">
      <c r="A1274" s="24">
        <f t="shared" si="58"/>
        <v>43171</v>
      </c>
      <c r="B1274" s="23">
        <f t="shared" si="57"/>
        <v>43175</v>
      </c>
      <c r="C1274" s="36">
        <v>43175.0416666659</v>
      </c>
      <c r="D1274" s="1">
        <v>5015.5</v>
      </c>
      <c r="E1274" s="17">
        <f t="shared" si="56"/>
        <v>5557.8813141025639</v>
      </c>
      <c r="F1274" s="1">
        <v>5557.8813141025639</v>
      </c>
      <c r="G1274" s="1">
        <v>5558</v>
      </c>
    </row>
    <row r="1275" spans="1:7">
      <c r="A1275" s="24">
        <f t="shared" si="58"/>
        <v>43171</v>
      </c>
      <c r="B1275" s="24">
        <f t="shared" si="57"/>
        <v>43175</v>
      </c>
      <c r="C1275" s="36">
        <v>43175.083333332601</v>
      </c>
      <c r="D1275" s="1">
        <v>5479</v>
      </c>
      <c r="E1275" s="17">
        <f t="shared" si="56"/>
        <v>6071.5046794871787</v>
      </c>
      <c r="F1275" s="1">
        <v>6071.5046794871787</v>
      </c>
      <c r="G1275" s="1">
        <v>6072</v>
      </c>
    </row>
    <row r="1276" spans="1:7">
      <c r="A1276" s="24">
        <f t="shared" si="58"/>
        <v>43171</v>
      </c>
      <c r="B1276" s="24">
        <f t="shared" si="57"/>
        <v>43175</v>
      </c>
      <c r="C1276" s="36">
        <v>43175.1249999992</v>
      </c>
      <c r="D1276" s="1">
        <v>4339</v>
      </c>
      <c r="E1276" s="17">
        <f t="shared" si="56"/>
        <v>4808.2239102564099</v>
      </c>
      <c r="F1276" s="1">
        <v>4808.2239102564099</v>
      </c>
      <c r="G1276" s="1">
        <v>4808</v>
      </c>
    </row>
    <row r="1277" spans="1:7">
      <c r="A1277" s="24">
        <f t="shared" si="58"/>
        <v>43171</v>
      </c>
      <c r="B1277" s="24">
        <f t="shared" si="57"/>
        <v>43175</v>
      </c>
      <c r="C1277" s="36">
        <v>43175.1666666659</v>
      </c>
      <c r="D1277" s="1">
        <v>4517.5</v>
      </c>
      <c r="E1277" s="17">
        <f t="shared" si="56"/>
        <v>5006.0270833333334</v>
      </c>
      <c r="F1277" s="1">
        <v>5006.0270833333334</v>
      </c>
      <c r="G1277" s="1">
        <v>5006</v>
      </c>
    </row>
    <row r="1278" spans="1:7">
      <c r="A1278" s="24">
        <f t="shared" si="58"/>
        <v>43171</v>
      </c>
      <c r="B1278" s="24">
        <f t="shared" si="57"/>
        <v>43175</v>
      </c>
      <c r="C1278" s="36">
        <v>43175.208333332601</v>
      </c>
      <c r="D1278" s="1">
        <v>5391</v>
      </c>
      <c r="E1278" s="17">
        <f t="shared" si="56"/>
        <v>5973.9882692307692</v>
      </c>
      <c r="F1278" s="1">
        <v>5973.9882692307692</v>
      </c>
      <c r="G1278" s="1">
        <v>5974</v>
      </c>
    </row>
    <row r="1279" spans="1:7">
      <c r="A1279" s="24">
        <f t="shared" si="58"/>
        <v>43171</v>
      </c>
      <c r="B1279" s="24">
        <f t="shared" si="57"/>
        <v>43175</v>
      </c>
      <c r="C1279" s="36">
        <v>43175.2499999992</v>
      </c>
      <c r="D1279" s="1">
        <v>1033.5</v>
      </c>
      <c r="E1279" s="17">
        <f t="shared" si="56"/>
        <v>1145.2637500000001</v>
      </c>
      <c r="F1279" s="1">
        <v>1145.2637500000001</v>
      </c>
      <c r="G1279" s="1">
        <v>1145</v>
      </c>
    </row>
    <row r="1280" spans="1:7">
      <c r="A1280" s="24">
        <f t="shared" si="58"/>
        <v>43171</v>
      </c>
      <c r="B1280" s="24">
        <f t="shared" si="57"/>
        <v>43175</v>
      </c>
      <c r="C1280" s="36">
        <v>43175.2916666659</v>
      </c>
      <c r="D1280" s="1">
        <v>4092.5</v>
      </c>
      <c r="E1280" s="17">
        <f t="shared" si="56"/>
        <v>4535.0671474358969</v>
      </c>
      <c r="F1280" s="1">
        <v>4535.0671474358969</v>
      </c>
      <c r="G1280" s="1">
        <v>4535</v>
      </c>
    </row>
    <row r="1281" spans="1:7">
      <c r="A1281" s="24">
        <f t="shared" si="58"/>
        <v>43171</v>
      </c>
      <c r="B1281" s="24">
        <f t="shared" si="57"/>
        <v>43175</v>
      </c>
      <c r="C1281" s="36">
        <v>43175.333333332601</v>
      </c>
      <c r="D1281" s="1">
        <v>5404.5</v>
      </c>
      <c r="E1281" s="17">
        <f t="shared" si="56"/>
        <v>5988.948173076923</v>
      </c>
      <c r="F1281" s="1">
        <v>5988.948173076923</v>
      </c>
      <c r="G1281" s="1">
        <v>5989</v>
      </c>
    </row>
    <row r="1282" spans="1:7">
      <c r="A1282" s="24">
        <f t="shared" si="58"/>
        <v>43171</v>
      </c>
      <c r="B1282" s="24">
        <f t="shared" si="57"/>
        <v>43175</v>
      </c>
      <c r="C1282" s="36">
        <v>43175.3749999992</v>
      </c>
      <c r="D1282" s="1">
        <v>4403.5</v>
      </c>
      <c r="E1282" s="17">
        <f t="shared" si="56"/>
        <v>4879.6990064102556</v>
      </c>
      <c r="F1282" s="1">
        <v>4879.6990064102556</v>
      </c>
      <c r="G1282" s="1">
        <v>4880</v>
      </c>
    </row>
    <row r="1283" spans="1:7">
      <c r="A1283" s="24">
        <f t="shared" si="58"/>
        <v>43171</v>
      </c>
      <c r="B1283" s="24">
        <f t="shared" si="57"/>
        <v>43175</v>
      </c>
      <c r="C1283" s="36">
        <v>43175.4166666659</v>
      </c>
      <c r="D1283" s="1">
        <v>4956.5</v>
      </c>
      <c r="E1283" s="17">
        <f t="shared" si="56"/>
        <v>5492.5009935897433</v>
      </c>
      <c r="F1283" s="1">
        <v>5492.5009935897433</v>
      </c>
      <c r="G1283" s="1">
        <v>5493</v>
      </c>
    </row>
    <row r="1284" spans="1:7">
      <c r="A1284" s="24">
        <f t="shared" si="58"/>
        <v>43171</v>
      </c>
      <c r="B1284" s="24">
        <f t="shared" si="57"/>
        <v>43175</v>
      </c>
      <c r="C1284" s="36">
        <v>43175.458333332601</v>
      </c>
      <c r="D1284" s="1">
        <v>4092.5</v>
      </c>
      <c r="E1284" s="17">
        <f t="shared" si="56"/>
        <v>4535.0671474358969</v>
      </c>
      <c r="F1284" s="1">
        <v>4535.0671474358969</v>
      </c>
      <c r="G1284" s="1">
        <v>4535</v>
      </c>
    </row>
    <row r="1285" spans="1:7">
      <c r="A1285" s="24">
        <f t="shared" si="58"/>
        <v>43171</v>
      </c>
      <c r="B1285" s="24">
        <f t="shared" si="57"/>
        <v>43175</v>
      </c>
      <c r="C1285" s="36">
        <v>43175.4999999992</v>
      </c>
      <c r="D1285" s="1">
        <v>1807</v>
      </c>
      <c r="E1285" s="17">
        <f t="shared" si="56"/>
        <v>2002.4108333333331</v>
      </c>
      <c r="F1285" s="1">
        <v>2002.4108333333331</v>
      </c>
      <c r="G1285" s="1">
        <v>2002</v>
      </c>
    </row>
    <row r="1286" spans="1:7">
      <c r="A1286" s="24">
        <f t="shared" si="58"/>
        <v>43171</v>
      </c>
      <c r="B1286" s="24">
        <f t="shared" si="57"/>
        <v>43175</v>
      </c>
      <c r="C1286" s="36">
        <v>43175.5416666659</v>
      </c>
      <c r="D1286" s="1">
        <v>3555</v>
      </c>
      <c r="E1286" s="17">
        <f t="shared" si="56"/>
        <v>3939.4413461538461</v>
      </c>
      <c r="F1286" s="1">
        <v>3939.4413461538461</v>
      </c>
      <c r="G1286" s="1">
        <v>3939</v>
      </c>
    </row>
    <row r="1287" spans="1:7">
      <c r="A1287" s="24">
        <f t="shared" si="58"/>
        <v>43171</v>
      </c>
      <c r="B1287" s="24">
        <f t="shared" si="57"/>
        <v>43175</v>
      </c>
      <c r="C1287" s="36">
        <v>43175.583333332601</v>
      </c>
      <c r="D1287" s="1">
        <v>4851.5</v>
      </c>
      <c r="E1287" s="17">
        <f t="shared" si="56"/>
        <v>5376.1461858974362</v>
      </c>
      <c r="F1287" s="1">
        <v>5376.1461858974362</v>
      </c>
      <c r="G1287" s="1">
        <v>5376</v>
      </c>
    </row>
    <row r="1288" spans="1:7">
      <c r="A1288" s="24">
        <f t="shared" si="58"/>
        <v>43171</v>
      </c>
      <c r="B1288" s="24">
        <f t="shared" si="57"/>
        <v>43175</v>
      </c>
      <c r="C1288" s="36">
        <v>43175.6249999992</v>
      </c>
      <c r="D1288" s="1">
        <v>5407</v>
      </c>
      <c r="E1288" s="17">
        <f t="shared" si="56"/>
        <v>5991.7185256410257</v>
      </c>
      <c r="F1288" s="1">
        <v>5991.7185256410257</v>
      </c>
      <c r="G1288" s="1">
        <v>5992</v>
      </c>
    </row>
    <row r="1289" spans="1:7">
      <c r="A1289" s="24">
        <f t="shared" si="58"/>
        <v>43171</v>
      </c>
      <c r="B1289" s="24">
        <f t="shared" si="57"/>
        <v>43175</v>
      </c>
      <c r="C1289" s="36">
        <v>43175.6666666659</v>
      </c>
      <c r="D1289" s="1">
        <v>5406</v>
      </c>
      <c r="E1289" s="17">
        <f t="shared" si="56"/>
        <v>5990.6103846153837</v>
      </c>
      <c r="F1289" s="1">
        <v>5990.6103846153837</v>
      </c>
      <c r="G1289" s="1">
        <v>5991</v>
      </c>
    </row>
    <row r="1290" spans="1:7">
      <c r="A1290" s="24">
        <f t="shared" si="58"/>
        <v>43171</v>
      </c>
      <c r="B1290" s="24">
        <f t="shared" si="57"/>
        <v>43175</v>
      </c>
      <c r="C1290" s="36">
        <v>43175.708333332601</v>
      </c>
      <c r="D1290" s="1">
        <v>4053</v>
      </c>
      <c r="E1290" s="17">
        <f t="shared" si="56"/>
        <v>4491.2955769230766</v>
      </c>
      <c r="F1290" s="1">
        <v>4491.2955769230766</v>
      </c>
      <c r="G1290" s="1">
        <v>4491</v>
      </c>
    </row>
    <row r="1291" spans="1:7">
      <c r="A1291" s="24">
        <f t="shared" si="58"/>
        <v>43171</v>
      </c>
      <c r="B1291" s="24">
        <f t="shared" si="57"/>
        <v>43175</v>
      </c>
      <c r="C1291" s="36">
        <v>43175.7499999992</v>
      </c>
      <c r="D1291" s="1">
        <v>4873</v>
      </c>
      <c r="E1291" s="17">
        <f t="shared" ref="E1291:E1354" si="59">D1291*(293/273)*(1.0325/1)</f>
        <v>5399.9712179487178</v>
      </c>
      <c r="F1291" s="1">
        <v>5399.9712179487178</v>
      </c>
      <c r="G1291" s="1">
        <v>5400</v>
      </c>
    </row>
    <row r="1292" spans="1:7">
      <c r="A1292" s="24">
        <f t="shared" si="58"/>
        <v>43171</v>
      </c>
      <c r="B1292" s="24">
        <f t="shared" si="57"/>
        <v>43175</v>
      </c>
      <c r="C1292" s="36">
        <v>43175.7916666659</v>
      </c>
      <c r="D1292" s="1">
        <v>4067</v>
      </c>
      <c r="E1292" s="17">
        <f t="shared" si="59"/>
        <v>4506.809551282051</v>
      </c>
      <c r="F1292" s="1">
        <v>4506.809551282051</v>
      </c>
      <c r="G1292" s="1">
        <v>4507</v>
      </c>
    </row>
    <row r="1293" spans="1:7">
      <c r="A1293" s="24">
        <f t="shared" si="58"/>
        <v>43171</v>
      </c>
      <c r="B1293" s="24">
        <f t="shared" si="57"/>
        <v>43175</v>
      </c>
      <c r="C1293" s="36">
        <v>43175.833333332601</v>
      </c>
      <c r="D1293" s="1">
        <v>4877</v>
      </c>
      <c r="E1293" s="17">
        <f t="shared" si="59"/>
        <v>5404.4037820512813</v>
      </c>
      <c r="F1293" s="1">
        <v>5404.4037820512813</v>
      </c>
      <c r="G1293" s="1">
        <v>5404</v>
      </c>
    </row>
    <row r="1294" spans="1:7">
      <c r="A1294" s="24">
        <f t="shared" si="58"/>
        <v>43171</v>
      </c>
      <c r="B1294" s="24">
        <f t="shared" si="57"/>
        <v>43175</v>
      </c>
      <c r="C1294" s="36">
        <v>43175.8749999992</v>
      </c>
      <c r="D1294" s="1">
        <v>5413</v>
      </c>
      <c r="E1294" s="17">
        <f t="shared" si="59"/>
        <v>5998.3673717948714</v>
      </c>
      <c r="F1294" s="1">
        <v>5998.3673717948714</v>
      </c>
      <c r="G1294" s="1">
        <v>5998</v>
      </c>
    </row>
    <row r="1295" spans="1:7">
      <c r="A1295" s="24">
        <f t="shared" si="58"/>
        <v>43171</v>
      </c>
      <c r="B1295" s="24">
        <f t="shared" si="57"/>
        <v>43175</v>
      </c>
      <c r="C1295" s="36">
        <v>43175.9166666659</v>
      </c>
      <c r="D1295" s="1">
        <v>4864</v>
      </c>
      <c r="E1295" s="17">
        <f t="shared" si="59"/>
        <v>5389.997948717948</v>
      </c>
      <c r="F1295" s="1">
        <v>5389.997948717948</v>
      </c>
      <c r="G1295" s="1">
        <v>5390</v>
      </c>
    </row>
    <row r="1296" spans="1:7">
      <c r="A1296" s="24">
        <f t="shared" si="58"/>
        <v>43171</v>
      </c>
      <c r="B1296" s="24">
        <f t="shared" si="57"/>
        <v>43175</v>
      </c>
      <c r="C1296" s="36">
        <v>43175.958333332601</v>
      </c>
      <c r="D1296" s="1">
        <v>5408.5</v>
      </c>
      <c r="E1296" s="17">
        <f t="shared" si="59"/>
        <v>5993.3807371794865</v>
      </c>
      <c r="F1296" s="1">
        <v>5993.3807371794865</v>
      </c>
      <c r="G1296" s="1">
        <v>5993</v>
      </c>
    </row>
    <row r="1297" spans="1:7">
      <c r="A1297" s="24">
        <f t="shared" si="58"/>
        <v>43171</v>
      </c>
      <c r="B1297" s="25">
        <f t="shared" si="57"/>
        <v>43175</v>
      </c>
      <c r="C1297" s="36">
        <v>43175.9999999992</v>
      </c>
      <c r="D1297" s="1">
        <v>4948.5</v>
      </c>
      <c r="E1297" s="17">
        <f t="shared" si="59"/>
        <v>5483.6358653846146</v>
      </c>
      <c r="F1297" s="1">
        <v>5483.6358653846146</v>
      </c>
      <c r="G1297" s="1">
        <v>5484</v>
      </c>
    </row>
    <row r="1298" spans="1:7">
      <c r="A1298" s="24">
        <f t="shared" si="58"/>
        <v>43171</v>
      </c>
      <c r="B1298" s="23">
        <f t="shared" si="57"/>
        <v>43176</v>
      </c>
      <c r="C1298" s="36">
        <v>43176.0416666659</v>
      </c>
      <c r="D1298" s="1">
        <v>5238.5</v>
      </c>
      <c r="E1298" s="17">
        <f t="shared" si="59"/>
        <v>5804.9967628205122</v>
      </c>
      <c r="F1298" s="1">
        <v>5804.9967628205122</v>
      </c>
      <c r="G1298" s="1">
        <v>5805</v>
      </c>
    </row>
    <row r="1299" spans="1:7">
      <c r="A1299" s="24">
        <f t="shared" si="58"/>
        <v>43171</v>
      </c>
      <c r="B1299" s="24">
        <f t="shared" si="57"/>
        <v>43176</v>
      </c>
      <c r="C1299" s="36">
        <v>43176.083333332601</v>
      </c>
      <c r="D1299" s="1">
        <v>5409</v>
      </c>
      <c r="E1299" s="17">
        <f t="shared" si="59"/>
        <v>5993.934807692307</v>
      </c>
      <c r="F1299" s="1">
        <v>5993.934807692307</v>
      </c>
      <c r="G1299" s="1">
        <v>5994</v>
      </c>
    </row>
    <row r="1300" spans="1:7">
      <c r="A1300" s="24">
        <f t="shared" si="58"/>
        <v>43171</v>
      </c>
      <c r="B1300" s="24">
        <f t="shared" si="57"/>
        <v>43176</v>
      </c>
      <c r="C1300" s="36">
        <v>43176.1249999992</v>
      </c>
      <c r="D1300" s="1">
        <v>3316</v>
      </c>
      <c r="E1300" s="17">
        <f t="shared" si="59"/>
        <v>3674.5956410256404</v>
      </c>
      <c r="F1300" s="1">
        <v>3674.5956410256404</v>
      </c>
      <c r="G1300" s="1">
        <v>3675</v>
      </c>
    </row>
    <row r="1301" spans="1:7">
      <c r="A1301" s="24">
        <f t="shared" si="58"/>
        <v>43171</v>
      </c>
      <c r="B1301" s="24">
        <f t="shared" si="57"/>
        <v>43176</v>
      </c>
      <c r="C1301" s="36">
        <v>43176.1666666659</v>
      </c>
      <c r="D1301" s="1">
        <v>2043</v>
      </c>
      <c r="E1301" s="17">
        <f t="shared" si="59"/>
        <v>2263.9321153846149</v>
      </c>
      <c r="F1301" s="1">
        <v>2263.9321153846149</v>
      </c>
      <c r="G1301" s="1">
        <v>2264</v>
      </c>
    </row>
    <row r="1302" spans="1:7">
      <c r="A1302" s="24">
        <f t="shared" si="58"/>
        <v>43171</v>
      </c>
      <c r="B1302" s="24">
        <f t="shared" si="57"/>
        <v>43176</v>
      </c>
      <c r="C1302" s="36">
        <v>43176.208333332601</v>
      </c>
      <c r="D1302" s="1">
        <v>2311</v>
      </c>
      <c r="E1302" s="17">
        <f t="shared" si="59"/>
        <v>2560.9139102564104</v>
      </c>
      <c r="F1302" s="1">
        <v>2560.9139102564104</v>
      </c>
      <c r="G1302" s="1">
        <v>2561</v>
      </c>
    </row>
    <row r="1303" spans="1:7">
      <c r="A1303" s="24">
        <f t="shared" si="58"/>
        <v>43171</v>
      </c>
      <c r="B1303" s="24">
        <f t="shared" si="57"/>
        <v>43176</v>
      </c>
      <c r="C1303" s="36">
        <v>43176.2499999992</v>
      </c>
      <c r="D1303" s="1">
        <v>0</v>
      </c>
      <c r="E1303" s="17">
        <f t="shared" si="59"/>
        <v>0</v>
      </c>
      <c r="F1303" s="1">
        <v>0</v>
      </c>
      <c r="G1303" s="1">
        <v>0</v>
      </c>
    </row>
    <row r="1304" spans="1:7">
      <c r="A1304" s="24">
        <f t="shared" si="58"/>
        <v>43171</v>
      </c>
      <c r="B1304" s="24">
        <f t="shared" si="57"/>
        <v>43176</v>
      </c>
      <c r="C1304" s="36">
        <v>43176.2916666659</v>
      </c>
      <c r="D1304" s="1">
        <v>2900</v>
      </c>
      <c r="E1304" s="17">
        <f t="shared" si="59"/>
        <v>3213.6089743589741</v>
      </c>
      <c r="F1304" s="1">
        <v>3213.6089743589741</v>
      </c>
      <c r="G1304" s="1">
        <v>3214</v>
      </c>
    </row>
    <row r="1305" spans="1:7">
      <c r="A1305" s="24">
        <f t="shared" si="58"/>
        <v>43171</v>
      </c>
      <c r="B1305" s="24">
        <f t="shared" si="57"/>
        <v>43176</v>
      </c>
      <c r="C1305" s="36">
        <v>43176.333333332601</v>
      </c>
      <c r="D1305" s="1">
        <v>4809</v>
      </c>
      <c r="E1305" s="17">
        <f t="shared" si="59"/>
        <v>5329.0501923076927</v>
      </c>
      <c r="F1305" s="1">
        <v>5329.0501923076927</v>
      </c>
      <c r="G1305" s="1">
        <v>5329</v>
      </c>
    </row>
    <row r="1306" spans="1:7">
      <c r="A1306" s="24">
        <f t="shared" si="58"/>
        <v>43171</v>
      </c>
      <c r="B1306" s="24">
        <f t="shared" ref="B1306:B1369" si="60">B1282+1</f>
        <v>43176</v>
      </c>
      <c r="C1306" s="36">
        <v>43176.3749999992</v>
      </c>
      <c r="D1306" s="1">
        <v>3783.5</v>
      </c>
      <c r="E1306" s="17">
        <f t="shared" si="59"/>
        <v>4192.6515705128204</v>
      </c>
      <c r="F1306" s="1">
        <v>4192.6515705128204</v>
      </c>
      <c r="G1306" s="1">
        <v>4193</v>
      </c>
    </row>
    <row r="1307" spans="1:7">
      <c r="A1307" s="24">
        <f t="shared" si="58"/>
        <v>43171</v>
      </c>
      <c r="B1307" s="24">
        <f t="shared" si="60"/>
        <v>43176</v>
      </c>
      <c r="C1307" s="36">
        <v>43176.4166666659</v>
      </c>
      <c r="D1307" s="1">
        <v>5193</v>
      </c>
      <c r="E1307" s="17">
        <f t="shared" si="59"/>
        <v>5754.5763461538463</v>
      </c>
      <c r="F1307" s="1">
        <v>5754.5763461538463</v>
      </c>
      <c r="G1307" s="1">
        <v>5755</v>
      </c>
    </row>
    <row r="1308" spans="1:7">
      <c r="A1308" s="24">
        <f t="shared" si="58"/>
        <v>43171</v>
      </c>
      <c r="B1308" s="24">
        <f t="shared" si="60"/>
        <v>43176</v>
      </c>
      <c r="C1308" s="36">
        <v>43176.458333332601</v>
      </c>
      <c r="D1308" s="1">
        <v>4471.5</v>
      </c>
      <c r="E1308" s="17">
        <f t="shared" si="59"/>
        <v>4955.052596153846</v>
      </c>
      <c r="F1308" s="1">
        <v>4955.052596153846</v>
      </c>
      <c r="G1308" s="1">
        <v>4955</v>
      </c>
    </row>
    <row r="1309" spans="1:7">
      <c r="A1309" s="24">
        <f t="shared" si="58"/>
        <v>43171</v>
      </c>
      <c r="B1309" s="24">
        <f t="shared" si="60"/>
        <v>43176</v>
      </c>
      <c r="C1309" s="36">
        <v>43176.4999999992</v>
      </c>
      <c r="D1309" s="1">
        <v>4045.5</v>
      </c>
      <c r="E1309" s="17">
        <f t="shared" si="59"/>
        <v>4482.9845192307694</v>
      </c>
      <c r="F1309" s="1">
        <v>4482.9845192307694</v>
      </c>
      <c r="G1309" s="1">
        <v>4483</v>
      </c>
    </row>
    <row r="1310" spans="1:7">
      <c r="A1310" s="24">
        <f t="shared" si="58"/>
        <v>43171</v>
      </c>
      <c r="B1310" s="24">
        <f t="shared" si="60"/>
        <v>43176</v>
      </c>
      <c r="C1310" s="36">
        <v>43176.5416666659</v>
      </c>
      <c r="D1310" s="1">
        <v>3707.5</v>
      </c>
      <c r="E1310" s="17">
        <f t="shared" si="59"/>
        <v>4108.4328525641022</v>
      </c>
      <c r="F1310" s="1">
        <v>4108.4328525641022</v>
      </c>
      <c r="G1310" s="1">
        <v>4108</v>
      </c>
    </row>
    <row r="1311" spans="1:7">
      <c r="A1311" s="24">
        <f t="shared" si="58"/>
        <v>43171</v>
      </c>
      <c r="B1311" s="24">
        <f t="shared" si="60"/>
        <v>43176</v>
      </c>
      <c r="C1311" s="36">
        <v>43176.583333332601</v>
      </c>
      <c r="D1311" s="1">
        <v>2923.5</v>
      </c>
      <c r="E1311" s="17">
        <f t="shared" si="59"/>
        <v>3239.6502884615379</v>
      </c>
      <c r="F1311" s="1">
        <v>3239.6502884615379</v>
      </c>
      <c r="G1311" s="1">
        <v>3240</v>
      </c>
    </row>
    <row r="1312" spans="1:7">
      <c r="A1312" s="24">
        <f t="shared" si="58"/>
        <v>43171</v>
      </c>
      <c r="B1312" s="24">
        <f t="shared" si="60"/>
        <v>43176</v>
      </c>
      <c r="C1312" s="36">
        <v>43176.6249999992</v>
      </c>
      <c r="D1312" s="1">
        <v>1212</v>
      </c>
      <c r="E1312" s="17">
        <f t="shared" si="59"/>
        <v>1343.0669230769229</v>
      </c>
      <c r="F1312" s="1">
        <v>1343.0669230769229</v>
      </c>
      <c r="G1312" s="1">
        <v>1343</v>
      </c>
    </row>
    <row r="1313" spans="1:7">
      <c r="A1313" s="24">
        <f t="shared" si="58"/>
        <v>43171</v>
      </c>
      <c r="B1313" s="24">
        <f t="shared" si="60"/>
        <v>43176</v>
      </c>
      <c r="C1313" s="36">
        <v>43176.6666666659</v>
      </c>
      <c r="D1313" s="1">
        <v>0</v>
      </c>
      <c r="E1313" s="17">
        <f t="shared" si="59"/>
        <v>0</v>
      </c>
      <c r="F1313" s="1">
        <v>0</v>
      </c>
      <c r="G1313" s="1">
        <v>0</v>
      </c>
    </row>
    <row r="1314" spans="1:7">
      <c r="A1314" s="24">
        <f t="shared" si="58"/>
        <v>43171</v>
      </c>
      <c r="B1314" s="24">
        <f t="shared" si="60"/>
        <v>43176</v>
      </c>
      <c r="C1314" s="36">
        <v>43176.708333332601</v>
      </c>
      <c r="D1314" s="1">
        <v>0</v>
      </c>
      <c r="E1314" s="17">
        <f t="shared" si="59"/>
        <v>0</v>
      </c>
      <c r="F1314" s="1">
        <v>0</v>
      </c>
      <c r="G1314" s="1">
        <v>0</v>
      </c>
    </row>
    <row r="1315" spans="1:7">
      <c r="A1315" s="24">
        <f t="shared" si="58"/>
        <v>43171</v>
      </c>
      <c r="B1315" s="24">
        <f t="shared" si="60"/>
        <v>43176</v>
      </c>
      <c r="C1315" s="36">
        <v>43176.7499999992</v>
      </c>
      <c r="D1315" s="1">
        <v>0</v>
      </c>
      <c r="E1315" s="17">
        <f t="shared" si="59"/>
        <v>0</v>
      </c>
      <c r="F1315" s="1">
        <v>0</v>
      </c>
      <c r="G1315" s="1">
        <v>0</v>
      </c>
    </row>
    <row r="1316" spans="1:7">
      <c r="A1316" s="24">
        <f t="shared" si="58"/>
        <v>43171</v>
      </c>
      <c r="B1316" s="24">
        <f t="shared" si="60"/>
        <v>43176</v>
      </c>
      <c r="C1316" s="36">
        <v>43176.7916666659</v>
      </c>
      <c r="D1316" s="1">
        <v>0</v>
      </c>
      <c r="E1316" s="17">
        <f t="shared" si="59"/>
        <v>0</v>
      </c>
      <c r="F1316" s="1">
        <v>0</v>
      </c>
      <c r="G1316" s="1">
        <v>0</v>
      </c>
    </row>
    <row r="1317" spans="1:7">
      <c r="A1317" s="24">
        <f t="shared" si="58"/>
        <v>43171</v>
      </c>
      <c r="B1317" s="24">
        <f t="shared" si="60"/>
        <v>43176</v>
      </c>
      <c r="C1317" s="36">
        <v>43176.833333332601</v>
      </c>
      <c r="D1317" s="1">
        <v>0</v>
      </c>
      <c r="E1317" s="17">
        <f t="shared" si="59"/>
        <v>0</v>
      </c>
      <c r="F1317" s="1">
        <v>0</v>
      </c>
      <c r="G1317" s="1">
        <v>0</v>
      </c>
    </row>
    <row r="1318" spans="1:7">
      <c r="A1318" s="24">
        <f t="shared" si="58"/>
        <v>43171</v>
      </c>
      <c r="B1318" s="24">
        <f t="shared" si="60"/>
        <v>43176</v>
      </c>
      <c r="C1318" s="36">
        <v>43176.8749999992</v>
      </c>
      <c r="D1318" s="1">
        <v>0</v>
      </c>
      <c r="E1318" s="17">
        <f t="shared" si="59"/>
        <v>0</v>
      </c>
      <c r="F1318" s="1">
        <v>0</v>
      </c>
      <c r="G1318" s="1">
        <v>0</v>
      </c>
    </row>
    <row r="1319" spans="1:7">
      <c r="A1319" s="24">
        <f t="shared" si="58"/>
        <v>43171</v>
      </c>
      <c r="B1319" s="24">
        <f t="shared" si="60"/>
        <v>43176</v>
      </c>
      <c r="C1319" s="36">
        <v>43176.9166666659</v>
      </c>
      <c r="D1319" s="1">
        <v>0</v>
      </c>
      <c r="E1319" s="17">
        <f t="shared" si="59"/>
        <v>0</v>
      </c>
      <c r="F1319" s="1">
        <v>0</v>
      </c>
      <c r="G1319" s="1">
        <v>0</v>
      </c>
    </row>
    <row r="1320" spans="1:7">
      <c r="A1320" s="24">
        <f t="shared" si="58"/>
        <v>43171</v>
      </c>
      <c r="B1320" s="24">
        <f t="shared" si="60"/>
        <v>43176</v>
      </c>
      <c r="C1320" s="36">
        <v>43176.958333332601</v>
      </c>
      <c r="D1320" s="1">
        <v>0</v>
      </c>
      <c r="E1320" s="17">
        <f t="shared" si="59"/>
        <v>0</v>
      </c>
      <c r="F1320" s="1">
        <v>0</v>
      </c>
      <c r="G1320" s="1">
        <v>0</v>
      </c>
    </row>
    <row r="1321" spans="1:7">
      <c r="A1321" s="24">
        <f t="shared" si="58"/>
        <v>43171</v>
      </c>
      <c r="B1321" s="25">
        <f t="shared" si="60"/>
        <v>43176</v>
      </c>
      <c r="C1321" s="36">
        <v>43176.9999999992</v>
      </c>
      <c r="D1321" s="1">
        <v>0</v>
      </c>
      <c r="E1321" s="17">
        <f t="shared" si="59"/>
        <v>0</v>
      </c>
      <c r="F1321" s="1">
        <v>0</v>
      </c>
      <c r="G1321" s="1">
        <v>0</v>
      </c>
    </row>
    <row r="1322" spans="1:7">
      <c r="A1322" s="24">
        <f t="shared" ref="A1322:A1385" si="61">A1154+7</f>
        <v>43171</v>
      </c>
      <c r="B1322" s="23">
        <f t="shared" si="60"/>
        <v>43177</v>
      </c>
      <c r="C1322" s="36">
        <v>43177.0416666659</v>
      </c>
      <c r="D1322" s="1">
        <v>0</v>
      </c>
      <c r="E1322" s="17">
        <f t="shared" si="59"/>
        <v>0</v>
      </c>
      <c r="F1322" s="1">
        <v>0</v>
      </c>
      <c r="G1322" s="1">
        <v>0</v>
      </c>
    </row>
    <row r="1323" spans="1:7">
      <c r="A1323" s="24">
        <f t="shared" si="61"/>
        <v>43171</v>
      </c>
      <c r="B1323" s="24">
        <f t="shared" si="60"/>
        <v>43177</v>
      </c>
      <c r="C1323" s="36">
        <v>43177.083333332601</v>
      </c>
      <c r="D1323" s="1">
        <v>0</v>
      </c>
      <c r="E1323" s="17">
        <f t="shared" si="59"/>
        <v>0</v>
      </c>
      <c r="F1323" s="1">
        <v>0</v>
      </c>
      <c r="G1323" s="1">
        <v>0</v>
      </c>
    </row>
    <row r="1324" spans="1:7">
      <c r="A1324" s="24">
        <f t="shared" si="61"/>
        <v>43171</v>
      </c>
      <c r="B1324" s="24">
        <f t="shared" si="60"/>
        <v>43177</v>
      </c>
      <c r="C1324" s="36">
        <v>43177.1249999992</v>
      </c>
      <c r="D1324" s="1">
        <v>0</v>
      </c>
      <c r="E1324" s="17">
        <f t="shared" si="59"/>
        <v>0</v>
      </c>
      <c r="F1324" s="1">
        <v>0</v>
      </c>
      <c r="G1324" s="1">
        <v>0</v>
      </c>
    </row>
    <row r="1325" spans="1:7">
      <c r="A1325" s="24">
        <f t="shared" si="61"/>
        <v>43171</v>
      </c>
      <c r="B1325" s="24">
        <f t="shared" si="60"/>
        <v>43177</v>
      </c>
      <c r="C1325" s="36">
        <v>43177.1666666659</v>
      </c>
      <c r="D1325" s="1">
        <v>0</v>
      </c>
      <c r="E1325" s="17">
        <f t="shared" si="59"/>
        <v>0</v>
      </c>
      <c r="F1325" s="1">
        <v>0</v>
      </c>
      <c r="G1325" s="1">
        <v>0</v>
      </c>
    </row>
    <row r="1326" spans="1:7">
      <c r="A1326" s="24">
        <f t="shared" si="61"/>
        <v>43171</v>
      </c>
      <c r="B1326" s="24">
        <f t="shared" si="60"/>
        <v>43177</v>
      </c>
      <c r="C1326" s="36">
        <v>43177.208333332601</v>
      </c>
      <c r="D1326" s="1">
        <v>0</v>
      </c>
      <c r="E1326" s="17">
        <f t="shared" si="59"/>
        <v>0</v>
      </c>
      <c r="F1326" s="1">
        <v>0</v>
      </c>
      <c r="G1326" s="1">
        <v>0</v>
      </c>
    </row>
    <row r="1327" spans="1:7">
      <c r="A1327" s="24">
        <f t="shared" si="61"/>
        <v>43171</v>
      </c>
      <c r="B1327" s="24">
        <f t="shared" si="60"/>
        <v>43177</v>
      </c>
      <c r="C1327" s="36">
        <v>43177.2499999992</v>
      </c>
      <c r="D1327" s="1">
        <v>0</v>
      </c>
      <c r="E1327" s="17">
        <f t="shared" si="59"/>
        <v>0</v>
      </c>
      <c r="F1327" s="1">
        <v>0</v>
      </c>
      <c r="G1327" s="1">
        <v>0</v>
      </c>
    </row>
    <row r="1328" spans="1:7">
      <c r="A1328" s="24">
        <f t="shared" si="61"/>
        <v>43171</v>
      </c>
      <c r="B1328" s="24">
        <f t="shared" si="60"/>
        <v>43177</v>
      </c>
      <c r="C1328" s="36">
        <v>43177.2916666659</v>
      </c>
      <c r="D1328" s="1">
        <v>0</v>
      </c>
      <c r="E1328" s="17">
        <f t="shared" si="59"/>
        <v>0</v>
      </c>
      <c r="F1328" s="1">
        <v>0</v>
      </c>
      <c r="G1328" s="1">
        <v>0</v>
      </c>
    </row>
    <row r="1329" spans="1:7">
      <c r="A1329" s="24">
        <f t="shared" si="61"/>
        <v>43171</v>
      </c>
      <c r="B1329" s="24">
        <f t="shared" si="60"/>
        <v>43177</v>
      </c>
      <c r="C1329" s="36">
        <v>43177.333333332601</v>
      </c>
      <c r="D1329" s="1">
        <v>0</v>
      </c>
      <c r="E1329" s="17">
        <f t="shared" si="59"/>
        <v>0</v>
      </c>
      <c r="F1329" s="1">
        <v>0</v>
      </c>
      <c r="G1329" s="1">
        <v>0</v>
      </c>
    </row>
    <row r="1330" spans="1:7">
      <c r="A1330" s="24">
        <f t="shared" si="61"/>
        <v>43171</v>
      </c>
      <c r="B1330" s="24">
        <f t="shared" si="60"/>
        <v>43177</v>
      </c>
      <c r="C1330" s="36">
        <v>43177.3749999992</v>
      </c>
      <c r="D1330" s="1">
        <v>0</v>
      </c>
      <c r="E1330" s="17">
        <f t="shared" si="59"/>
        <v>0</v>
      </c>
      <c r="F1330" s="1">
        <v>0</v>
      </c>
      <c r="G1330" s="1">
        <v>0</v>
      </c>
    </row>
    <row r="1331" spans="1:7">
      <c r="A1331" s="24">
        <f t="shared" si="61"/>
        <v>43171</v>
      </c>
      <c r="B1331" s="24">
        <f t="shared" si="60"/>
        <v>43177</v>
      </c>
      <c r="C1331" s="36">
        <v>43177.4166666659</v>
      </c>
      <c r="D1331" s="1">
        <v>0</v>
      </c>
      <c r="E1331" s="17">
        <f t="shared" si="59"/>
        <v>0</v>
      </c>
      <c r="F1331" s="1">
        <v>0</v>
      </c>
      <c r="G1331" s="1">
        <v>0</v>
      </c>
    </row>
    <row r="1332" spans="1:7">
      <c r="A1332" s="24">
        <f t="shared" si="61"/>
        <v>43171</v>
      </c>
      <c r="B1332" s="24">
        <f t="shared" si="60"/>
        <v>43177</v>
      </c>
      <c r="C1332" s="36">
        <v>43177.458333332601</v>
      </c>
      <c r="D1332" s="1">
        <v>0</v>
      </c>
      <c r="E1332" s="17">
        <f t="shared" si="59"/>
        <v>0</v>
      </c>
      <c r="F1332" s="1">
        <v>0</v>
      </c>
      <c r="G1332" s="1">
        <v>0</v>
      </c>
    </row>
    <row r="1333" spans="1:7">
      <c r="A1333" s="24">
        <f t="shared" si="61"/>
        <v>43171</v>
      </c>
      <c r="B1333" s="24">
        <f t="shared" si="60"/>
        <v>43177</v>
      </c>
      <c r="C1333" s="36">
        <v>43177.4999999992</v>
      </c>
      <c r="D1333" s="1">
        <v>0</v>
      </c>
      <c r="E1333" s="17">
        <f t="shared" si="59"/>
        <v>0</v>
      </c>
      <c r="F1333" s="1">
        <v>0</v>
      </c>
      <c r="G1333" s="1">
        <v>0</v>
      </c>
    </row>
    <row r="1334" spans="1:7">
      <c r="A1334" s="24">
        <f t="shared" si="61"/>
        <v>43171</v>
      </c>
      <c r="B1334" s="24">
        <f t="shared" si="60"/>
        <v>43177</v>
      </c>
      <c r="C1334" s="36">
        <v>43177.5416666659</v>
      </c>
      <c r="D1334" s="1">
        <v>0</v>
      </c>
      <c r="E1334" s="17">
        <f t="shared" si="59"/>
        <v>0</v>
      </c>
      <c r="F1334" s="1">
        <v>0</v>
      </c>
      <c r="G1334" s="1">
        <v>0</v>
      </c>
    </row>
    <row r="1335" spans="1:7">
      <c r="A1335" s="24">
        <f t="shared" si="61"/>
        <v>43171</v>
      </c>
      <c r="B1335" s="24">
        <f t="shared" si="60"/>
        <v>43177</v>
      </c>
      <c r="C1335" s="36">
        <v>43177.583333332601</v>
      </c>
      <c r="D1335" s="1">
        <v>0</v>
      </c>
      <c r="E1335" s="17">
        <f t="shared" si="59"/>
        <v>0</v>
      </c>
      <c r="F1335" s="1">
        <v>0</v>
      </c>
      <c r="G1335" s="1">
        <v>0</v>
      </c>
    </row>
    <row r="1336" spans="1:7">
      <c r="A1336" s="24">
        <f t="shared" si="61"/>
        <v>43171</v>
      </c>
      <c r="B1336" s="24">
        <f t="shared" si="60"/>
        <v>43177</v>
      </c>
      <c r="C1336" s="36">
        <v>43177.6249999992</v>
      </c>
      <c r="D1336" s="1">
        <v>0</v>
      </c>
      <c r="E1336" s="17">
        <f t="shared" si="59"/>
        <v>0</v>
      </c>
      <c r="F1336" s="1">
        <v>0</v>
      </c>
      <c r="G1336" s="1">
        <v>0</v>
      </c>
    </row>
    <row r="1337" spans="1:7">
      <c r="A1337" s="24">
        <f t="shared" si="61"/>
        <v>43171</v>
      </c>
      <c r="B1337" s="24">
        <f t="shared" si="60"/>
        <v>43177</v>
      </c>
      <c r="C1337" s="36">
        <v>43177.6666666659</v>
      </c>
      <c r="D1337" s="1">
        <v>0</v>
      </c>
      <c r="E1337" s="17">
        <f t="shared" si="59"/>
        <v>0</v>
      </c>
      <c r="F1337" s="1">
        <v>0</v>
      </c>
      <c r="G1337" s="1">
        <v>0</v>
      </c>
    </row>
    <row r="1338" spans="1:7">
      <c r="A1338" s="24">
        <f t="shared" si="61"/>
        <v>43171</v>
      </c>
      <c r="B1338" s="24">
        <f t="shared" si="60"/>
        <v>43177</v>
      </c>
      <c r="C1338" s="36">
        <v>43177.708333332601</v>
      </c>
      <c r="D1338" s="1">
        <v>1454.5</v>
      </c>
      <c r="E1338" s="17">
        <f t="shared" si="59"/>
        <v>1611.7911217948715</v>
      </c>
      <c r="F1338" s="1">
        <v>1611.7911217948715</v>
      </c>
      <c r="G1338" s="1">
        <v>1612</v>
      </c>
    </row>
    <row r="1339" spans="1:7">
      <c r="A1339" s="24">
        <f t="shared" si="61"/>
        <v>43171</v>
      </c>
      <c r="B1339" s="24">
        <f t="shared" si="60"/>
        <v>43177</v>
      </c>
      <c r="C1339" s="36">
        <v>43177.7499999992</v>
      </c>
      <c r="D1339" s="1">
        <v>2830</v>
      </c>
      <c r="E1339" s="17">
        <f t="shared" si="59"/>
        <v>3136.0391025641024</v>
      </c>
      <c r="F1339" s="1">
        <v>3136.0391025641024</v>
      </c>
      <c r="G1339" s="1">
        <v>3136</v>
      </c>
    </row>
    <row r="1340" spans="1:7">
      <c r="A1340" s="24">
        <f t="shared" si="61"/>
        <v>43171</v>
      </c>
      <c r="B1340" s="24">
        <f t="shared" si="60"/>
        <v>43177</v>
      </c>
      <c r="C1340" s="36">
        <v>43177.7916666659</v>
      </c>
      <c r="D1340" s="1">
        <v>3087.5</v>
      </c>
      <c r="E1340" s="17">
        <f t="shared" si="59"/>
        <v>3421.3854166666665</v>
      </c>
      <c r="F1340" s="1">
        <v>3421.3854166666665</v>
      </c>
      <c r="G1340" s="1">
        <v>3421</v>
      </c>
    </row>
    <row r="1341" spans="1:7">
      <c r="A1341" s="24">
        <f t="shared" si="61"/>
        <v>43171</v>
      </c>
      <c r="B1341" s="24">
        <f t="shared" si="60"/>
        <v>43177</v>
      </c>
      <c r="C1341" s="36">
        <v>43177.833333332601</v>
      </c>
      <c r="D1341" s="1">
        <v>3619</v>
      </c>
      <c r="E1341" s="17">
        <f t="shared" si="59"/>
        <v>4010.3623717948717</v>
      </c>
      <c r="F1341" s="1">
        <v>4010.3623717948717</v>
      </c>
      <c r="G1341" s="1">
        <v>4010</v>
      </c>
    </row>
    <row r="1342" spans="1:7">
      <c r="A1342" s="24">
        <f t="shared" si="61"/>
        <v>43171</v>
      </c>
      <c r="B1342" s="24">
        <f t="shared" si="60"/>
        <v>43177</v>
      </c>
      <c r="C1342" s="36">
        <v>43177.8749999992</v>
      </c>
      <c r="D1342" s="1">
        <v>3644</v>
      </c>
      <c r="E1342" s="17">
        <f t="shared" si="59"/>
        <v>4038.0658974358971</v>
      </c>
      <c r="F1342" s="1">
        <v>4038.0658974358971</v>
      </c>
      <c r="G1342" s="1">
        <v>4038</v>
      </c>
    </row>
    <row r="1343" spans="1:7">
      <c r="A1343" s="24">
        <f t="shared" si="61"/>
        <v>43171</v>
      </c>
      <c r="B1343" s="24">
        <f t="shared" si="60"/>
        <v>43177</v>
      </c>
      <c r="C1343" s="36">
        <v>43177.9166666659</v>
      </c>
      <c r="D1343" s="1">
        <v>5280.5</v>
      </c>
      <c r="E1343" s="17">
        <f t="shared" si="59"/>
        <v>5851.5386858974352</v>
      </c>
      <c r="F1343" s="1">
        <v>5851.5386858974352</v>
      </c>
      <c r="G1343" s="1">
        <v>5852</v>
      </c>
    </row>
    <row r="1344" spans="1:7">
      <c r="A1344" s="24">
        <f t="shared" si="61"/>
        <v>43171</v>
      </c>
      <c r="B1344" s="24">
        <f t="shared" si="60"/>
        <v>43177</v>
      </c>
      <c r="C1344" s="36">
        <v>43177.958333332601</v>
      </c>
      <c r="D1344" s="1">
        <v>3945</v>
      </c>
      <c r="E1344" s="17">
        <f t="shared" si="59"/>
        <v>4371.6163461538463</v>
      </c>
      <c r="F1344" s="1">
        <v>4371.6163461538463</v>
      </c>
      <c r="G1344" s="1">
        <v>4372</v>
      </c>
    </row>
    <row r="1345" spans="1:7">
      <c r="A1345" s="24">
        <f t="shared" si="61"/>
        <v>43171</v>
      </c>
      <c r="B1345" s="25">
        <f t="shared" si="60"/>
        <v>43177</v>
      </c>
      <c r="C1345" s="36">
        <v>43177.9999999992</v>
      </c>
      <c r="D1345" s="1">
        <v>5267.5</v>
      </c>
      <c r="E1345" s="17">
        <f t="shared" si="59"/>
        <v>5837.132852564102</v>
      </c>
      <c r="F1345" s="1">
        <v>5837.132852564102</v>
      </c>
      <c r="G1345" s="1">
        <v>5837</v>
      </c>
    </row>
    <row r="1346" spans="1:7">
      <c r="A1346" s="24">
        <f t="shared" si="61"/>
        <v>43178</v>
      </c>
      <c r="B1346" s="23">
        <f t="shared" si="60"/>
        <v>43178</v>
      </c>
      <c r="C1346" s="36">
        <v>43178.0416666659</v>
      </c>
      <c r="D1346" s="1">
        <v>3192.5</v>
      </c>
      <c r="E1346" s="17">
        <f t="shared" si="59"/>
        <v>3537.740224358974</v>
      </c>
      <c r="F1346" s="1">
        <v>3537.740224358974</v>
      </c>
      <c r="G1346" s="1">
        <v>3538</v>
      </c>
    </row>
    <row r="1347" spans="1:7">
      <c r="A1347" s="24">
        <f t="shared" si="61"/>
        <v>43178</v>
      </c>
      <c r="B1347" s="24">
        <f t="shared" si="60"/>
        <v>43178</v>
      </c>
      <c r="C1347" s="36">
        <v>43178.083333332601</v>
      </c>
      <c r="D1347" s="1">
        <v>2689</v>
      </c>
      <c r="E1347" s="17">
        <f t="shared" si="59"/>
        <v>2979.791217948718</v>
      </c>
      <c r="F1347" s="1">
        <v>2979.791217948718</v>
      </c>
      <c r="G1347" s="1">
        <v>2980</v>
      </c>
    </row>
    <row r="1348" spans="1:7">
      <c r="A1348" s="24">
        <f t="shared" si="61"/>
        <v>43178</v>
      </c>
      <c r="B1348" s="24">
        <f t="shared" si="60"/>
        <v>43178</v>
      </c>
      <c r="C1348" s="36">
        <v>43178.1249999992</v>
      </c>
      <c r="D1348" s="1">
        <v>92</v>
      </c>
      <c r="E1348" s="17">
        <f t="shared" si="59"/>
        <v>101.94897435897434</v>
      </c>
      <c r="F1348" s="1">
        <v>101.94897435897434</v>
      </c>
      <c r="G1348" s="1">
        <v>102</v>
      </c>
    </row>
    <row r="1349" spans="1:7">
      <c r="A1349" s="24">
        <f t="shared" si="61"/>
        <v>43178</v>
      </c>
      <c r="B1349" s="24">
        <f t="shared" si="60"/>
        <v>43178</v>
      </c>
      <c r="C1349" s="36">
        <v>43178.1666666659</v>
      </c>
      <c r="D1349" s="1">
        <v>0</v>
      </c>
      <c r="E1349" s="17">
        <f t="shared" si="59"/>
        <v>0</v>
      </c>
      <c r="F1349" s="1">
        <v>0</v>
      </c>
      <c r="G1349" s="1">
        <v>0</v>
      </c>
    </row>
    <row r="1350" spans="1:7">
      <c r="A1350" s="24">
        <f t="shared" si="61"/>
        <v>43178</v>
      </c>
      <c r="B1350" s="24">
        <f t="shared" si="60"/>
        <v>43178</v>
      </c>
      <c r="C1350" s="36">
        <v>43178.208333332601</v>
      </c>
      <c r="D1350" s="1">
        <v>0</v>
      </c>
      <c r="E1350" s="17">
        <f t="shared" si="59"/>
        <v>0</v>
      </c>
      <c r="F1350" s="1">
        <v>0</v>
      </c>
      <c r="G1350" s="1">
        <v>0</v>
      </c>
    </row>
    <row r="1351" spans="1:7">
      <c r="A1351" s="24">
        <f t="shared" si="61"/>
        <v>43178</v>
      </c>
      <c r="B1351" s="24">
        <f t="shared" si="60"/>
        <v>43178</v>
      </c>
      <c r="C1351" s="36">
        <v>43178.2499999992</v>
      </c>
      <c r="D1351" s="1">
        <v>12.5</v>
      </c>
      <c r="E1351" s="17">
        <f t="shared" si="59"/>
        <v>13.851762820512821</v>
      </c>
      <c r="F1351" s="1">
        <v>13.851762820512821</v>
      </c>
      <c r="G1351" s="1">
        <v>14</v>
      </c>
    </row>
    <row r="1352" spans="1:7">
      <c r="A1352" s="24">
        <f t="shared" si="61"/>
        <v>43178</v>
      </c>
      <c r="B1352" s="24">
        <f t="shared" si="60"/>
        <v>43178</v>
      </c>
      <c r="C1352" s="36">
        <v>43178.2916666659</v>
      </c>
      <c r="D1352" s="1">
        <v>3692.5</v>
      </c>
      <c r="E1352" s="17">
        <f t="shared" si="59"/>
        <v>4091.8107371794868</v>
      </c>
      <c r="F1352" s="1">
        <v>4091.8107371794868</v>
      </c>
      <c r="G1352" s="1">
        <v>4092</v>
      </c>
    </row>
    <row r="1353" spans="1:7">
      <c r="A1353" s="24">
        <f t="shared" si="61"/>
        <v>43178</v>
      </c>
      <c r="B1353" s="24">
        <f t="shared" si="60"/>
        <v>43178</v>
      </c>
      <c r="C1353" s="36">
        <v>43178.333333332601</v>
      </c>
      <c r="D1353" s="1">
        <v>5406</v>
      </c>
      <c r="E1353" s="17">
        <f t="shared" si="59"/>
        <v>5990.6103846153837</v>
      </c>
      <c r="F1353" s="1">
        <v>5990.6103846153837</v>
      </c>
      <c r="G1353" s="1">
        <v>5991</v>
      </c>
    </row>
    <row r="1354" spans="1:7">
      <c r="A1354" s="24">
        <f t="shared" si="61"/>
        <v>43178</v>
      </c>
      <c r="B1354" s="24">
        <f t="shared" si="60"/>
        <v>43178</v>
      </c>
      <c r="C1354" s="36">
        <v>43178.3749999992</v>
      </c>
      <c r="D1354" s="1">
        <v>4744.5</v>
      </c>
      <c r="E1354" s="17">
        <f t="shared" si="59"/>
        <v>5257.5750961538461</v>
      </c>
      <c r="F1354" s="1">
        <v>5257.5750961538461</v>
      </c>
      <c r="G1354" s="1">
        <v>5258</v>
      </c>
    </row>
    <row r="1355" spans="1:7">
      <c r="A1355" s="24">
        <f t="shared" si="61"/>
        <v>43178</v>
      </c>
      <c r="B1355" s="24">
        <f t="shared" si="60"/>
        <v>43178</v>
      </c>
      <c r="C1355" s="36">
        <v>43178.4166666659</v>
      </c>
      <c r="D1355" s="1">
        <v>5400</v>
      </c>
      <c r="E1355" s="17">
        <f t="shared" ref="E1355:E1418" si="62">D1355*(293/273)*(1.0325/1)</f>
        <v>5983.9615384615381</v>
      </c>
      <c r="F1355" s="1">
        <v>5983.9615384615381</v>
      </c>
      <c r="G1355" s="1">
        <v>5984</v>
      </c>
    </row>
    <row r="1356" spans="1:7">
      <c r="A1356" s="24">
        <f t="shared" si="61"/>
        <v>43178</v>
      </c>
      <c r="B1356" s="24">
        <f t="shared" si="60"/>
        <v>43178</v>
      </c>
      <c r="C1356" s="36">
        <v>43178.458333332601</v>
      </c>
      <c r="D1356" s="1">
        <v>5406</v>
      </c>
      <c r="E1356" s="17">
        <f t="shared" si="62"/>
        <v>5990.6103846153837</v>
      </c>
      <c r="F1356" s="1">
        <v>5990.6103846153837</v>
      </c>
      <c r="G1356" s="1">
        <v>5991</v>
      </c>
    </row>
    <row r="1357" spans="1:7">
      <c r="A1357" s="24">
        <f t="shared" si="61"/>
        <v>43178</v>
      </c>
      <c r="B1357" s="24">
        <f t="shared" si="60"/>
        <v>43178</v>
      </c>
      <c r="C1357" s="36">
        <v>43178.4999999992</v>
      </c>
      <c r="D1357" s="1">
        <v>4646</v>
      </c>
      <c r="E1357" s="17">
        <f t="shared" si="62"/>
        <v>5148.4232051282052</v>
      </c>
      <c r="F1357" s="1">
        <v>5148.4232051282052</v>
      </c>
      <c r="G1357" s="1">
        <v>5148</v>
      </c>
    </row>
    <row r="1358" spans="1:7">
      <c r="A1358" s="24">
        <f t="shared" si="61"/>
        <v>43178</v>
      </c>
      <c r="B1358" s="24">
        <f t="shared" si="60"/>
        <v>43178</v>
      </c>
      <c r="C1358" s="36">
        <v>43178.5416666659</v>
      </c>
      <c r="D1358" s="1">
        <v>4773</v>
      </c>
      <c r="E1358" s="17">
        <f t="shared" si="62"/>
        <v>5289.1571153846153</v>
      </c>
      <c r="F1358" s="1">
        <v>5289.1571153846153</v>
      </c>
      <c r="G1358" s="1">
        <v>5289</v>
      </c>
    </row>
    <row r="1359" spans="1:7">
      <c r="A1359" s="24">
        <f t="shared" si="61"/>
        <v>43178</v>
      </c>
      <c r="B1359" s="24">
        <f t="shared" si="60"/>
        <v>43178</v>
      </c>
      <c r="C1359" s="36">
        <v>43178.583333332601</v>
      </c>
      <c r="D1359" s="1">
        <v>4974.5</v>
      </c>
      <c r="E1359" s="17">
        <f t="shared" si="62"/>
        <v>5512.447532051282</v>
      </c>
      <c r="F1359" s="1">
        <v>5512.447532051282</v>
      </c>
      <c r="G1359" s="1">
        <v>5512</v>
      </c>
    </row>
    <row r="1360" spans="1:7">
      <c r="A1360" s="24">
        <f t="shared" si="61"/>
        <v>43178</v>
      </c>
      <c r="B1360" s="24">
        <f t="shared" si="60"/>
        <v>43178</v>
      </c>
      <c r="C1360" s="36">
        <v>43178.6249999992</v>
      </c>
      <c r="D1360" s="1">
        <v>5278</v>
      </c>
      <c r="E1360" s="17">
        <f t="shared" si="62"/>
        <v>5848.7683333333325</v>
      </c>
      <c r="F1360" s="1">
        <v>5848.7683333333325</v>
      </c>
      <c r="G1360" s="1">
        <v>5849</v>
      </c>
    </row>
    <row r="1361" spans="1:7">
      <c r="A1361" s="24">
        <f t="shared" si="61"/>
        <v>43178</v>
      </c>
      <c r="B1361" s="24">
        <f t="shared" si="60"/>
        <v>43178</v>
      </c>
      <c r="C1361" s="36">
        <v>43178.6666666659</v>
      </c>
      <c r="D1361" s="1">
        <v>5406</v>
      </c>
      <c r="E1361" s="17">
        <f t="shared" si="62"/>
        <v>5990.6103846153837</v>
      </c>
      <c r="F1361" s="1">
        <v>5990.6103846153837</v>
      </c>
      <c r="G1361" s="1">
        <v>5991</v>
      </c>
    </row>
    <row r="1362" spans="1:7">
      <c r="A1362" s="24">
        <f t="shared" si="61"/>
        <v>43178</v>
      </c>
      <c r="B1362" s="24">
        <f t="shared" si="60"/>
        <v>43178</v>
      </c>
      <c r="C1362" s="36">
        <v>43178.708333332601</v>
      </c>
      <c r="D1362" s="1">
        <v>4440</v>
      </c>
      <c r="E1362" s="17">
        <f t="shared" si="62"/>
        <v>4920.1461538461535</v>
      </c>
      <c r="F1362" s="1">
        <v>4920.1461538461535</v>
      </c>
      <c r="G1362" s="1">
        <v>4920</v>
      </c>
    </row>
    <row r="1363" spans="1:7">
      <c r="A1363" s="24">
        <f t="shared" si="61"/>
        <v>43178</v>
      </c>
      <c r="B1363" s="24">
        <f t="shared" si="60"/>
        <v>43178</v>
      </c>
      <c r="C1363" s="36">
        <v>43178.7499999992</v>
      </c>
      <c r="D1363" s="1">
        <v>5404</v>
      </c>
      <c r="E1363" s="17">
        <f t="shared" si="62"/>
        <v>5988.3941025641025</v>
      </c>
      <c r="F1363" s="1">
        <v>5988.3941025641025</v>
      </c>
      <c r="G1363" s="1">
        <v>5988</v>
      </c>
    </row>
    <row r="1364" spans="1:7">
      <c r="A1364" s="24">
        <f t="shared" si="61"/>
        <v>43178</v>
      </c>
      <c r="B1364" s="24">
        <f t="shared" si="60"/>
        <v>43178</v>
      </c>
      <c r="C1364" s="36">
        <v>43178.7916666659</v>
      </c>
      <c r="D1364" s="1">
        <v>4957.5</v>
      </c>
      <c r="E1364" s="17">
        <f t="shared" si="62"/>
        <v>5493.6091346153844</v>
      </c>
      <c r="F1364" s="1">
        <v>5493.6091346153844</v>
      </c>
      <c r="G1364" s="1">
        <v>5494</v>
      </c>
    </row>
    <row r="1365" spans="1:7">
      <c r="A1365" s="24">
        <f t="shared" si="61"/>
        <v>43178</v>
      </c>
      <c r="B1365" s="24">
        <f t="shared" si="60"/>
        <v>43178</v>
      </c>
      <c r="C1365" s="36">
        <v>43178.833333332601</v>
      </c>
      <c r="D1365" s="1">
        <v>5310.5</v>
      </c>
      <c r="E1365" s="17">
        <f t="shared" si="62"/>
        <v>5884.782916666667</v>
      </c>
      <c r="F1365" s="1">
        <v>5884.782916666667</v>
      </c>
      <c r="G1365" s="1">
        <v>5885</v>
      </c>
    </row>
    <row r="1366" spans="1:7">
      <c r="A1366" s="24">
        <f t="shared" si="61"/>
        <v>43178</v>
      </c>
      <c r="B1366" s="24">
        <f t="shared" si="60"/>
        <v>43178</v>
      </c>
      <c r="C1366" s="36">
        <v>43178.8749999992</v>
      </c>
      <c r="D1366" s="1">
        <v>5406</v>
      </c>
      <c r="E1366" s="17">
        <f t="shared" si="62"/>
        <v>5990.6103846153837</v>
      </c>
      <c r="F1366" s="1">
        <v>5990.6103846153837</v>
      </c>
      <c r="G1366" s="1">
        <v>5991</v>
      </c>
    </row>
    <row r="1367" spans="1:7">
      <c r="A1367" s="24">
        <f t="shared" si="61"/>
        <v>43178</v>
      </c>
      <c r="B1367" s="24">
        <f t="shared" si="60"/>
        <v>43178</v>
      </c>
      <c r="C1367" s="36">
        <v>43178.9166666659</v>
      </c>
      <c r="D1367" s="1">
        <v>3794.5</v>
      </c>
      <c r="E1367" s="17">
        <f t="shared" si="62"/>
        <v>4204.8411217948715</v>
      </c>
      <c r="F1367" s="1">
        <v>4204.8411217948715</v>
      </c>
      <c r="G1367" s="1">
        <v>4205</v>
      </c>
    </row>
    <row r="1368" spans="1:7">
      <c r="A1368" s="24">
        <f t="shared" si="61"/>
        <v>43178</v>
      </c>
      <c r="B1368" s="24">
        <f t="shared" si="60"/>
        <v>43178</v>
      </c>
      <c r="C1368" s="36">
        <v>43178.958333332601</v>
      </c>
      <c r="D1368" s="1">
        <v>4912.5</v>
      </c>
      <c r="E1368" s="17">
        <f t="shared" si="62"/>
        <v>5443.7427884615381</v>
      </c>
      <c r="F1368" s="1">
        <v>5443.7427884615381</v>
      </c>
      <c r="G1368" s="1">
        <v>5444</v>
      </c>
    </row>
    <row r="1369" spans="1:7">
      <c r="A1369" s="24">
        <f t="shared" si="61"/>
        <v>43178</v>
      </c>
      <c r="B1369" s="25">
        <f t="shared" si="60"/>
        <v>43178</v>
      </c>
      <c r="C1369" s="36">
        <v>43178.9999999992</v>
      </c>
      <c r="D1369" s="1">
        <v>4549</v>
      </c>
      <c r="E1369" s="17">
        <f t="shared" si="62"/>
        <v>5040.933525641025</v>
      </c>
      <c r="F1369" s="1">
        <v>5040.933525641025</v>
      </c>
      <c r="G1369" s="1">
        <v>5041</v>
      </c>
    </row>
    <row r="1370" spans="1:7">
      <c r="A1370" s="24">
        <f t="shared" si="61"/>
        <v>43178</v>
      </c>
      <c r="B1370" s="23">
        <f t="shared" ref="B1370:B1433" si="63">B1346+1</f>
        <v>43179</v>
      </c>
      <c r="C1370" s="36">
        <v>43179.0416666659</v>
      </c>
      <c r="D1370" s="1">
        <v>5261</v>
      </c>
      <c r="E1370" s="17">
        <f t="shared" si="62"/>
        <v>5829.9299358974358</v>
      </c>
      <c r="F1370" s="1">
        <v>5829.9299358974358</v>
      </c>
      <c r="G1370" s="1">
        <v>5830</v>
      </c>
    </row>
    <row r="1371" spans="1:7">
      <c r="A1371" s="24">
        <f t="shared" si="61"/>
        <v>43178</v>
      </c>
      <c r="B1371" s="24">
        <f t="shared" si="63"/>
        <v>43179</v>
      </c>
      <c r="C1371" s="36">
        <v>43179.083333332601</v>
      </c>
      <c r="D1371" s="1">
        <v>5406</v>
      </c>
      <c r="E1371" s="17">
        <f t="shared" si="62"/>
        <v>5990.6103846153837</v>
      </c>
      <c r="F1371" s="1">
        <v>5990.6103846153837</v>
      </c>
      <c r="G1371" s="1">
        <v>5991</v>
      </c>
    </row>
    <row r="1372" spans="1:7">
      <c r="A1372" s="24">
        <f t="shared" si="61"/>
        <v>43178</v>
      </c>
      <c r="B1372" s="24">
        <f t="shared" si="63"/>
        <v>43179</v>
      </c>
      <c r="C1372" s="36">
        <v>43179.1249999992</v>
      </c>
      <c r="D1372" s="1">
        <v>4129.5</v>
      </c>
      <c r="E1372" s="17">
        <f t="shared" si="62"/>
        <v>4576.0683653846145</v>
      </c>
      <c r="F1372" s="1">
        <v>4576.0683653846145</v>
      </c>
      <c r="G1372" s="1">
        <v>4576</v>
      </c>
    </row>
    <row r="1373" spans="1:7">
      <c r="A1373" s="24">
        <f t="shared" si="61"/>
        <v>43178</v>
      </c>
      <c r="B1373" s="24">
        <f t="shared" si="63"/>
        <v>43179</v>
      </c>
      <c r="C1373" s="36">
        <v>43179.1666666659</v>
      </c>
      <c r="D1373" s="1">
        <v>5406</v>
      </c>
      <c r="E1373" s="17">
        <f t="shared" si="62"/>
        <v>5990.6103846153837</v>
      </c>
      <c r="F1373" s="1">
        <v>5990.6103846153837</v>
      </c>
      <c r="G1373" s="1">
        <v>5991</v>
      </c>
    </row>
    <row r="1374" spans="1:7">
      <c r="A1374" s="24">
        <f t="shared" si="61"/>
        <v>43178</v>
      </c>
      <c r="B1374" s="24">
        <f t="shared" si="63"/>
        <v>43179</v>
      </c>
      <c r="C1374" s="36">
        <v>43179.208333332601</v>
      </c>
      <c r="D1374" s="1">
        <v>4617.5</v>
      </c>
      <c r="E1374" s="17">
        <f t="shared" si="62"/>
        <v>5116.841185897435</v>
      </c>
      <c r="F1374" s="1">
        <v>5116.841185897435</v>
      </c>
      <c r="G1374" s="1">
        <v>5117</v>
      </c>
    </row>
    <row r="1375" spans="1:7">
      <c r="A1375" s="24">
        <f t="shared" si="61"/>
        <v>43178</v>
      </c>
      <c r="B1375" s="24">
        <f t="shared" si="63"/>
        <v>43179</v>
      </c>
      <c r="C1375" s="36">
        <v>43179.2499999992</v>
      </c>
      <c r="D1375" s="1">
        <v>255</v>
      </c>
      <c r="E1375" s="17">
        <f t="shared" si="62"/>
        <v>282.57596153846151</v>
      </c>
      <c r="F1375" s="1">
        <v>282.57596153846151</v>
      </c>
      <c r="G1375" s="1">
        <v>283</v>
      </c>
    </row>
    <row r="1376" spans="1:7">
      <c r="A1376" s="24">
        <f t="shared" si="61"/>
        <v>43178</v>
      </c>
      <c r="B1376" s="24">
        <f t="shared" si="63"/>
        <v>43179</v>
      </c>
      <c r="C1376" s="36">
        <v>43179.2916666659</v>
      </c>
      <c r="D1376" s="1">
        <v>2841.5</v>
      </c>
      <c r="E1376" s="17">
        <f t="shared" si="62"/>
        <v>3148.7827243589741</v>
      </c>
      <c r="F1376" s="1">
        <v>3148.7827243589741</v>
      </c>
      <c r="G1376" s="1">
        <v>3149</v>
      </c>
    </row>
    <row r="1377" spans="1:7">
      <c r="A1377" s="24">
        <f t="shared" si="61"/>
        <v>43178</v>
      </c>
      <c r="B1377" s="24">
        <f t="shared" si="63"/>
        <v>43179</v>
      </c>
      <c r="C1377" s="36">
        <v>43179.333333332601</v>
      </c>
      <c r="D1377" s="1">
        <v>3789.5</v>
      </c>
      <c r="E1377" s="17">
        <f t="shared" si="62"/>
        <v>4199.300416666666</v>
      </c>
      <c r="F1377" s="1">
        <v>4199.300416666666</v>
      </c>
      <c r="G1377" s="1">
        <v>4199</v>
      </c>
    </row>
    <row r="1378" spans="1:7">
      <c r="A1378" s="24">
        <f t="shared" si="61"/>
        <v>43178</v>
      </c>
      <c r="B1378" s="24">
        <f t="shared" si="63"/>
        <v>43179</v>
      </c>
      <c r="C1378" s="36">
        <v>43179.3749999992</v>
      </c>
      <c r="D1378" s="1">
        <v>4782.5</v>
      </c>
      <c r="E1378" s="17">
        <f t="shared" si="62"/>
        <v>5299.6844551282047</v>
      </c>
      <c r="F1378" s="1">
        <v>5299.6844551282047</v>
      </c>
      <c r="G1378" s="1">
        <v>5300</v>
      </c>
    </row>
    <row r="1379" spans="1:7">
      <c r="A1379" s="24">
        <f t="shared" si="61"/>
        <v>43178</v>
      </c>
      <c r="B1379" s="24">
        <f t="shared" si="63"/>
        <v>43179</v>
      </c>
      <c r="C1379" s="36">
        <v>43179.4166666659</v>
      </c>
      <c r="D1379" s="1">
        <v>5245.5</v>
      </c>
      <c r="E1379" s="17">
        <f t="shared" si="62"/>
        <v>5812.7537499999989</v>
      </c>
      <c r="F1379" s="1">
        <v>5812.7537499999989</v>
      </c>
      <c r="G1379" s="1">
        <v>5813</v>
      </c>
    </row>
    <row r="1380" spans="1:7">
      <c r="A1380" s="24">
        <f t="shared" si="61"/>
        <v>43178</v>
      </c>
      <c r="B1380" s="24">
        <f t="shared" si="63"/>
        <v>43179</v>
      </c>
      <c r="C1380" s="36">
        <v>43179.458333332601</v>
      </c>
      <c r="D1380" s="1">
        <v>5444.5</v>
      </c>
      <c r="E1380" s="17">
        <f t="shared" si="62"/>
        <v>6033.2738141025638</v>
      </c>
      <c r="F1380" s="1">
        <v>6033.2738141025638</v>
      </c>
      <c r="G1380" s="1">
        <v>6033</v>
      </c>
    </row>
    <row r="1381" spans="1:7">
      <c r="A1381" s="24">
        <f t="shared" si="61"/>
        <v>43178</v>
      </c>
      <c r="B1381" s="24">
        <f t="shared" si="63"/>
        <v>43179</v>
      </c>
      <c r="C1381" s="36">
        <v>43179.4999999992</v>
      </c>
      <c r="D1381" s="1">
        <v>4686</v>
      </c>
      <c r="E1381" s="17">
        <f t="shared" si="62"/>
        <v>5192.748846153846</v>
      </c>
      <c r="F1381" s="1">
        <v>5192.748846153846</v>
      </c>
      <c r="G1381" s="1">
        <v>5193</v>
      </c>
    </row>
    <row r="1382" spans="1:7">
      <c r="A1382" s="24">
        <f t="shared" si="61"/>
        <v>43178</v>
      </c>
      <c r="B1382" s="24">
        <f t="shared" si="63"/>
        <v>43179</v>
      </c>
      <c r="C1382" s="36">
        <v>43179.5416666659</v>
      </c>
      <c r="D1382" s="1">
        <v>5370</v>
      </c>
      <c r="E1382" s="17">
        <f t="shared" si="62"/>
        <v>5950.7173076923073</v>
      </c>
      <c r="F1382" s="1">
        <v>5950.7173076923073</v>
      </c>
      <c r="G1382" s="1">
        <v>5951</v>
      </c>
    </row>
    <row r="1383" spans="1:7">
      <c r="A1383" s="24">
        <f t="shared" si="61"/>
        <v>43178</v>
      </c>
      <c r="B1383" s="24">
        <f t="shared" si="63"/>
        <v>43179</v>
      </c>
      <c r="C1383" s="36">
        <v>43179.583333332601</v>
      </c>
      <c r="D1383" s="1">
        <v>4143.5</v>
      </c>
      <c r="E1383" s="17">
        <f t="shared" si="62"/>
        <v>4591.5823397435897</v>
      </c>
      <c r="F1383" s="1">
        <v>4591.5823397435897</v>
      </c>
      <c r="G1383" s="1">
        <v>4592</v>
      </c>
    </row>
    <row r="1384" spans="1:7">
      <c r="A1384" s="24">
        <f t="shared" si="61"/>
        <v>43178</v>
      </c>
      <c r="B1384" s="24">
        <f t="shared" si="63"/>
        <v>43179</v>
      </c>
      <c r="C1384" s="36">
        <v>43179.6249999992</v>
      </c>
      <c r="D1384" s="1">
        <v>4779.5</v>
      </c>
      <c r="E1384" s="17">
        <f t="shared" si="62"/>
        <v>5296.3600320512815</v>
      </c>
      <c r="F1384" s="1">
        <v>5296.3600320512815</v>
      </c>
      <c r="G1384" s="1">
        <v>5296</v>
      </c>
    </row>
    <row r="1385" spans="1:7">
      <c r="A1385" s="24">
        <f t="shared" si="61"/>
        <v>43178</v>
      </c>
      <c r="B1385" s="24">
        <f t="shared" si="63"/>
        <v>43179</v>
      </c>
      <c r="C1385" s="36">
        <v>43179.6666666659</v>
      </c>
      <c r="D1385" s="1">
        <v>3052</v>
      </c>
      <c r="E1385" s="17">
        <f t="shared" si="62"/>
        <v>3382.0464102564101</v>
      </c>
      <c r="F1385" s="1">
        <v>3382.0464102564101</v>
      </c>
      <c r="G1385" s="1">
        <v>3382</v>
      </c>
    </row>
    <row r="1386" spans="1:7">
      <c r="A1386" s="24">
        <f t="shared" ref="A1386:A1449" si="64">A1218+7</f>
        <v>43178</v>
      </c>
      <c r="B1386" s="24">
        <f t="shared" si="63"/>
        <v>43179</v>
      </c>
      <c r="C1386" s="36">
        <v>43179.708333332601</v>
      </c>
      <c r="D1386" s="1">
        <v>4223</v>
      </c>
      <c r="E1386" s="17">
        <f t="shared" si="62"/>
        <v>4679.6795512820509</v>
      </c>
      <c r="F1386" s="1">
        <v>4679.6795512820509</v>
      </c>
      <c r="G1386" s="1">
        <v>4680</v>
      </c>
    </row>
    <row r="1387" spans="1:7">
      <c r="A1387" s="24">
        <f t="shared" si="64"/>
        <v>43178</v>
      </c>
      <c r="B1387" s="24">
        <f t="shared" si="63"/>
        <v>43179</v>
      </c>
      <c r="C1387" s="36">
        <v>43179.7499999992</v>
      </c>
      <c r="D1387" s="1">
        <v>5406</v>
      </c>
      <c r="E1387" s="17">
        <f t="shared" si="62"/>
        <v>5990.6103846153837</v>
      </c>
      <c r="F1387" s="1">
        <v>5990.6103846153837</v>
      </c>
      <c r="G1387" s="1">
        <v>5991</v>
      </c>
    </row>
    <row r="1388" spans="1:7">
      <c r="A1388" s="24">
        <f t="shared" si="64"/>
        <v>43178</v>
      </c>
      <c r="B1388" s="24">
        <f t="shared" si="63"/>
        <v>43179</v>
      </c>
      <c r="C1388" s="36">
        <v>43179.7916666659</v>
      </c>
      <c r="D1388" s="1">
        <v>5404.5</v>
      </c>
      <c r="E1388" s="17">
        <f t="shared" si="62"/>
        <v>5988.948173076923</v>
      </c>
      <c r="F1388" s="1">
        <v>5988.948173076923</v>
      </c>
      <c r="G1388" s="1">
        <v>5989</v>
      </c>
    </row>
    <row r="1389" spans="1:7">
      <c r="A1389" s="24">
        <f t="shared" si="64"/>
        <v>43178</v>
      </c>
      <c r="B1389" s="24">
        <f t="shared" si="63"/>
        <v>43179</v>
      </c>
      <c r="C1389" s="36">
        <v>43179.833333332601</v>
      </c>
      <c r="D1389" s="1">
        <v>5408</v>
      </c>
      <c r="E1389" s="17">
        <f t="shared" si="62"/>
        <v>5992.8266666666668</v>
      </c>
      <c r="F1389" s="1">
        <v>5992.8266666666668</v>
      </c>
      <c r="G1389" s="1">
        <v>5993</v>
      </c>
    </row>
    <row r="1390" spans="1:7">
      <c r="A1390" s="24">
        <f t="shared" si="64"/>
        <v>43178</v>
      </c>
      <c r="B1390" s="24">
        <f t="shared" si="63"/>
        <v>43179</v>
      </c>
      <c r="C1390" s="36">
        <v>43179.8749999992</v>
      </c>
      <c r="D1390" s="1">
        <v>5411</v>
      </c>
      <c r="E1390" s="17">
        <f t="shared" si="62"/>
        <v>5996.1510897435892</v>
      </c>
      <c r="F1390" s="1">
        <v>5996.1510897435892</v>
      </c>
      <c r="G1390" s="1">
        <v>5996</v>
      </c>
    </row>
    <row r="1391" spans="1:7">
      <c r="A1391" s="24">
        <f t="shared" si="64"/>
        <v>43178</v>
      </c>
      <c r="B1391" s="24">
        <f t="shared" si="63"/>
        <v>43179</v>
      </c>
      <c r="C1391" s="36">
        <v>43179.9166666659</v>
      </c>
      <c r="D1391" s="1">
        <v>5056.5</v>
      </c>
      <c r="E1391" s="17">
        <f t="shared" si="62"/>
        <v>5603.3150961538458</v>
      </c>
      <c r="F1391" s="1">
        <v>5603.3150961538458</v>
      </c>
      <c r="G1391" s="1">
        <v>5603</v>
      </c>
    </row>
    <row r="1392" spans="1:7">
      <c r="A1392" s="24">
        <f t="shared" si="64"/>
        <v>43178</v>
      </c>
      <c r="B1392" s="24">
        <f t="shared" si="63"/>
        <v>43179</v>
      </c>
      <c r="C1392" s="36">
        <v>43179.958333332601</v>
      </c>
      <c r="D1392" s="1">
        <v>5406</v>
      </c>
      <c r="E1392" s="17">
        <f t="shared" si="62"/>
        <v>5990.6103846153837</v>
      </c>
      <c r="F1392" s="1">
        <v>5990.6103846153837</v>
      </c>
      <c r="G1392" s="1">
        <v>5991</v>
      </c>
    </row>
    <row r="1393" spans="1:7">
      <c r="A1393" s="24">
        <f t="shared" si="64"/>
        <v>43178</v>
      </c>
      <c r="B1393" s="25">
        <f t="shared" si="63"/>
        <v>43179</v>
      </c>
      <c r="C1393" s="36">
        <v>43179.9999999992</v>
      </c>
      <c r="D1393" s="1">
        <v>4815.5</v>
      </c>
      <c r="E1393" s="17">
        <f t="shared" si="62"/>
        <v>5336.2531089743579</v>
      </c>
      <c r="F1393" s="1">
        <v>5336.2531089743579</v>
      </c>
      <c r="G1393" s="1">
        <v>5336</v>
      </c>
    </row>
    <row r="1394" spans="1:7">
      <c r="A1394" s="24">
        <f t="shared" si="64"/>
        <v>43178</v>
      </c>
      <c r="B1394" s="23">
        <f t="shared" si="63"/>
        <v>43180</v>
      </c>
      <c r="C1394" s="36">
        <v>43180.0416666659</v>
      </c>
      <c r="D1394" s="1">
        <v>5336.5</v>
      </c>
      <c r="E1394" s="17">
        <f t="shared" si="62"/>
        <v>5913.5945833333326</v>
      </c>
      <c r="F1394" s="1">
        <v>5913.5945833333326</v>
      </c>
      <c r="G1394" s="1">
        <v>5914</v>
      </c>
    </row>
    <row r="1395" spans="1:7">
      <c r="A1395" s="24">
        <f t="shared" si="64"/>
        <v>43178</v>
      </c>
      <c r="B1395" s="24">
        <f t="shared" si="63"/>
        <v>43180</v>
      </c>
      <c r="C1395" s="36">
        <v>43180.083333332601</v>
      </c>
      <c r="D1395" s="1">
        <v>5406</v>
      </c>
      <c r="E1395" s="17">
        <f t="shared" si="62"/>
        <v>5990.6103846153837</v>
      </c>
      <c r="F1395" s="1">
        <v>5990.6103846153837</v>
      </c>
      <c r="G1395" s="1">
        <v>5991</v>
      </c>
    </row>
    <row r="1396" spans="1:7">
      <c r="A1396" s="24">
        <f t="shared" si="64"/>
        <v>43178</v>
      </c>
      <c r="B1396" s="24">
        <f t="shared" si="63"/>
        <v>43180</v>
      </c>
      <c r="C1396" s="36">
        <v>43180.1249999992</v>
      </c>
      <c r="D1396" s="1">
        <v>4931</v>
      </c>
      <c r="E1396" s="17">
        <f t="shared" si="62"/>
        <v>5464.2433974358974</v>
      </c>
      <c r="F1396" s="1">
        <v>5464.2433974358974</v>
      </c>
      <c r="G1396" s="1">
        <v>5464</v>
      </c>
    </row>
    <row r="1397" spans="1:7">
      <c r="A1397" s="24">
        <f t="shared" si="64"/>
        <v>43178</v>
      </c>
      <c r="B1397" s="24">
        <f t="shared" si="63"/>
        <v>43180</v>
      </c>
      <c r="C1397" s="36">
        <v>43180.1666666659</v>
      </c>
      <c r="D1397" s="1">
        <v>5406</v>
      </c>
      <c r="E1397" s="17">
        <f t="shared" si="62"/>
        <v>5990.6103846153837</v>
      </c>
      <c r="F1397" s="1">
        <v>5990.6103846153837</v>
      </c>
      <c r="G1397" s="1">
        <v>5991</v>
      </c>
    </row>
    <row r="1398" spans="1:7">
      <c r="A1398" s="24">
        <f t="shared" si="64"/>
        <v>43178</v>
      </c>
      <c r="B1398" s="24">
        <f t="shared" si="63"/>
        <v>43180</v>
      </c>
      <c r="C1398" s="36">
        <v>43180.208333332601</v>
      </c>
      <c r="D1398" s="1">
        <v>5106</v>
      </c>
      <c r="E1398" s="17">
        <f t="shared" si="62"/>
        <v>5658.168076923077</v>
      </c>
      <c r="F1398" s="1">
        <v>5658.168076923077</v>
      </c>
      <c r="G1398" s="1">
        <v>5658</v>
      </c>
    </row>
    <row r="1399" spans="1:7">
      <c r="A1399" s="24">
        <f t="shared" si="64"/>
        <v>43178</v>
      </c>
      <c r="B1399" s="24">
        <f t="shared" si="63"/>
        <v>43180</v>
      </c>
      <c r="C1399" s="36">
        <v>43180.2499999992</v>
      </c>
      <c r="D1399" s="1">
        <v>380.5</v>
      </c>
      <c r="E1399" s="17">
        <f t="shared" si="62"/>
        <v>421.64766025641023</v>
      </c>
      <c r="F1399" s="1">
        <v>421.64766025641023</v>
      </c>
      <c r="G1399" s="1">
        <v>422</v>
      </c>
    </row>
    <row r="1400" spans="1:7">
      <c r="A1400" s="24">
        <f t="shared" si="64"/>
        <v>43178</v>
      </c>
      <c r="B1400" s="24">
        <f t="shared" si="63"/>
        <v>43180</v>
      </c>
      <c r="C1400" s="36">
        <v>43180.2916666659</v>
      </c>
      <c r="D1400" s="1">
        <v>3900</v>
      </c>
      <c r="E1400" s="17">
        <f t="shared" si="62"/>
        <v>4321.7499999999991</v>
      </c>
      <c r="F1400" s="1">
        <v>4321.7499999999991</v>
      </c>
      <c r="G1400" s="1">
        <v>4322</v>
      </c>
    </row>
    <row r="1401" spans="1:7">
      <c r="A1401" s="24">
        <f t="shared" si="64"/>
        <v>43178</v>
      </c>
      <c r="B1401" s="24">
        <f t="shared" si="63"/>
        <v>43180</v>
      </c>
      <c r="C1401" s="36">
        <v>43180.333333332601</v>
      </c>
      <c r="D1401" s="1">
        <v>5403</v>
      </c>
      <c r="E1401" s="17">
        <f t="shared" si="62"/>
        <v>5987.2859615384614</v>
      </c>
      <c r="F1401" s="1">
        <v>5987.2859615384614</v>
      </c>
      <c r="G1401" s="1">
        <v>5987</v>
      </c>
    </row>
    <row r="1402" spans="1:7">
      <c r="A1402" s="24">
        <f t="shared" si="64"/>
        <v>43178</v>
      </c>
      <c r="B1402" s="24">
        <f t="shared" si="63"/>
        <v>43180</v>
      </c>
      <c r="C1402" s="36">
        <v>43180.3749999992</v>
      </c>
      <c r="D1402" s="1">
        <v>4288</v>
      </c>
      <c r="E1402" s="17">
        <f t="shared" si="62"/>
        <v>4751.708717948718</v>
      </c>
      <c r="F1402" s="1">
        <v>4751.708717948718</v>
      </c>
      <c r="G1402" s="1">
        <v>4752</v>
      </c>
    </row>
    <row r="1403" spans="1:7">
      <c r="A1403" s="24">
        <f t="shared" si="64"/>
        <v>43178</v>
      </c>
      <c r="B1403" s="24">
        <f t="shared" si="63"/>
        <v>43180</v>
      </c>
      <c r="C1403" s="36">
        <v>43180.4166666659</v>
      </c>
      <c r="D1403" s="1">
        <v>5136.5</v>
      </c>
      <c r="E1403" s="17">
        <f t="shared" si="62"/>
        <v>5691.9663782051284</v>
      </c>
      <c r="F1403" s="1">
        <v>5691.9663782051284</v>
      </c>
      <c r="G1403" s="1">
        <v>5692</v>
      </c>
    </row>
    <row r="1404" spans="1:7">
      <c r="A1404" s="24">
        <f t="shared" si="64"/>
        <v>43178</v>
      </c>
      <c r="B1404" s="24">
        <f t="shared" si="63"/>
        <v>43180</v>
      </c>
      <c r="C1404" s="36">
        <v>43180.458333332601</v>
      </c>
      <c r="D1404" s="1">
        <v>4754.5</v>
      </c>
      <c r="E1404" s="17">
        <f t="shared" si="62"/>
        <v>5268.656506410256</v>
      </c>
      <c r="F1404" s="1">
        <v>5268.656506410256</v>
      </c>
      <c r="G1404" s="1">
        <v>5269</v>
      </c>
    </row>
    <row r="1405" spans="1:7">
      <c r="A1405" s="24">
        <f t="shared" si="64"/>
        <v>43178</v>
      </c>
      <c r="B1405" s="24">
        <f t="shared" si="63"/>
        <v>43180</v>
      </c>
      <c r="C1405" s="36">
        <v>43180.4999999992</v>
      </c>
      <c r="D1405" s="1">
        <v>4452.5</v>
      </c>
      <c r="E1405" s="17">
        <f t="shared" si="62"/>
        <v>4933.9979166666662</v>
      </c>
      <c r="F1405" s="1">
        <v>4933.9979166666662</v>
      </c>
      <c r="G1405" s="1">
        <v>4934</v>
      </c>
    </row>
    <row r="1406" spans="1:7">
      <c r="A1406" s="24">
        <f t="shared" si="64"/>
        <v>43178</v>
      </c>
      <c r="B1406" s="24">
        <f t="shared" si="63"/>
        <v>43180</v>
      </c>
      <c r="C1406" s="36">
        <v>43180.5416666659</v>
      </c>
      <c r="D1406" s="1">
        <v>5408.5</v>
      </c>
      <c r="E1406" s="17">
        <f t="shared" si="62"/>
        <v>5993.3807371794865</v>
      </c>
      <c r="F1406" s="1">
        <v>5993.3807371794865</v>
      </c>
      <c r="G1406" s="1">
        <v>5993</v>
      </c>
    </row>
    <row r="1407" spans="1:7">
      <c r="A1407" s="24">
        <f t="shared" si="64"/>
        <v>43178</v>
      </c>
      <c r="B1407" s="24">
        <f t="shared" si="63"/>
        <v>43180</v>
      </c>
      <c r="C1407" s="36">
        <v>43180.583333332601</v>
      </c>
      <c r="D1407" s="1">
        <v>5185</v>
      </c>
      <c r="E1407" s="17">
        <f t="shared" si="62"/>
        <v>5745.7112179487176</v>
      </c>
      <c r="F1407" s="1">
        <v>5745.7112179487176</v>
      </c>
      <c r="G1407" s="1">
        <v>5746</v>
      </c>
    </row>
    <row r="1408" spans="1:7">
      <c r="A1408" s="24">
        <f t="shared" si="64"/>
        <v>43178</v>
      </c>
      <c r="B1408" s="24">
        <f t="shared" si="63"/>
        <v>43180</v>
      </c>
      <c r="C1408" s="36">
        <v>43180.6249999992</v>
      </c>
      <c r="D1408" s="1">
        <v>5466.5</v>
      </c>
      <c r="E1408" s="17">
        <f t="shared" si="62"/>
        <v>6057.652916666666</v>
      </c>
      <c r="F1408" s="1">
        <v>6057.652916666666</v>
      </c>
      <c r="G1408" s="1">
        <v>6058</v>
      </c>
    </row>
    <row r="1409" spans="1:7">
      <c r="A1409" s="24">
        <f t="shared" si="64"/>
        <v>43178</v>
      </c>
      <c r="B1409" s="24">
        <f t="shared" si="63"/>
        <v>43180</v>
      </c>
      <c r="C1409" s="36">
        <v>43180.6666666659</v>
      </c>
      <c r="D1409" s="1">
        <v>5406</v>
      </c>
      <c r="E1409" s="17">
        <f t="shared" si="62"/>
        <v>5990.6103846153837</v>
      </c>
      <c r="F1409" s="1">
        <v>5990.6103846153837</v>
      </c>
      <c r="G1409" s="1">
        <v>5991</v>
      </c>
    </row>
    <row r="1410" spans="1:7">
      <c r="A1410" s="24">
        <f t="shared" si="64"/>
        <v>43178</v>
      </c>
      <c r="B1410" s="24">
        <f t="shared" si="63"/>
        <v>43180</v>
      </c>
      <c r="C1410" s="36">
        <v>43180.708333332601</v>
      </c>
      <c r="D1410" s="1">
        <v>4819.5</v>
      </c>
      <c r="E1410" s="17">
        <f t="shared" si="62"/>
        <v>5340.6856730769223</v>
      </c>
      <c r="F1410" s="1">
        <v>5340.6856730769223</v>
      </c>
      <c r="G1410" s="1">
        <v>5341</v>
      </c>
    </row>
    <row r="1411" spans="1:7">
      <c r="A1411" s="24">
        <f t="shared" si="64"/>
        <v>43178</v>
      </c>
      <c r="B1411" s="24">
        <f t="shared" si="63"/>
        <v>43180</v>
      </c>
      <c r="C1411" s="36">
        <v>43180.7499999992</v>
      </c>
      <c r="D1411" s="1">
        <v>5406</v>
      </c>
      <c r="E1411" s="17">
        <f t="shared" si="62"/>
        <v>5990.6103846153837</v>
      </c>
      <c r="F1411" s="1">
        <v>5990.6103846153837</v>
      </c>
      <c r="G1411" s="1">
        <v>5991</v>
      </c>
    </row>
    <row r="1412" spans="1:7">
      <c r="A1412" s="24">
        <f t="shared" si="64"/>
        <v>43178</v>
      </c>
      <c r="B1412" s="24">
        <f t="shared" si="63"/>
        <v>43180</v>
      </c>
      <c r="C1412" s="36">
        <v>43180.7916666659</v>
      </c>
      <c r="D1412" s="1">
        <v>4917</v>
      </c>
      <c r="E1412" s="17">
        <f t="shared" si="62"/>
        <v>5448.7294230769221</v>
      </c>
      <c r="F1412" s="1">
        <v>5448.7294230769221</v>
      </c>
      <c r="G1412" s="1">
        <v>5449</v>
      </c>
    </row>
    <row r="1413" spans="1:7">
      <c r="A1413" s="24">
        <f t="shared" si="64"/>
        <v>43178</v>
      </c>
      <c r="B1413" s="24">
        <f t="shared" si="63"/>
        <v>43180</v>
      </c>
      <c r="C1413" s="36">
        <v>43180.833333332601</v>
      </c>
      <c r="D1413" s="1">
        <v>5403</v>
      </c>
      <c r="E1413" s="17">
        <f t="shared" si="62"/>
        <v>5987.2859615384614</v>
      </c>
      <c r="F1413" s="1">
        <v>5987.2859615384614</v>
      </c>
      <c r="G1413" s="1">
        <v>5987</v>
      </c>
    </row>
    <row r="1414" spans="1:7">
      <c r="A1414" s="24">
        <f t="shared" si="64"/>
        <v>43178</v>
      </c>
      <c r="B1414" s="24">
        <f t="shared" si="63"/>
        <v>43180</v>
      </c>
      <c r="C1414" s="36">
        <v>43180.8749999992</v>
      </c>
      <c r="D1414" s="1">
        <v>5412.5</v>
      </c>
      <c r="E1414" s="17">
        <f t="shared" si="62"/>
        <v>5997.8133012820508</v>
      </c>
      <c r="F1414" s="1">
        <v>5997.8133012820508</v>
      </c>
      <c r="G1414" s="1">
        <v>5998</v>
      </c>
    </row>
    <row r="1415" spans="1:7">
      <c r="A1415" s="24">
        <f t="shared" si="64"/>
        <v>43178</v>
      </c>
      <c r="B1415" s="24">
        <f t="shared" si="63"/>
        <v>43180</v>
      </c>
      <c r="C1415" s="36">
        <v>43180.9166666659</v>
      </c>
      <c r="D1415" s="1">
        <v>4988</v>
      </c>
      <c r="E1415" s="17">
        <f t="shared" si="62"/>
        <v>5527.4074358974358</v>
      </c>
      <c r="F1415" s="1">
        <v>5527.4074358974358</v>
      </c>
      <c r="G1415" s="1">
        <v>5527</v>
      </c>
    </row>
    <row r="1416" spans="1:7">
      <c r="A1416" s="24">
        <f t="shared" si="64"/>
        <v>43178</v>
      </c>
      <c r="B1416" s="24">
        <f t="shared" si="63"/>
        <v>43180</v>
      </c>
      <c r="C1416" s="36">
        <v>43180.958333332601</v>
      </c>
      <c r="D1416" s="1">
        <v>5348.5</v>
      </c>
      <c r="E1416" s="17">
        <f t="shared" si="62"/>
        <v>5926.8922756410248</v>
      </c>
      <c r="F1416" s="1">
        <v>5926.8922756410248</v>
      </c>
      <c r="G1416" s="1">
        <v>5927</v>
      </c>
    </row>
    <row r="1417" spans="1:7">
      <c r="A1417" s="24">
        <f t="shared" si="64"/>
        <v>43178</v>
      </c>
      <c r="B1417" s="25">
        <f t="shared" si="63"/>
        <v>43180</v>
      </c>
      <c r="C1417" s="36">
        <v>43180.9999999992</v>
      </c>
      <c r="D1417" s="1">
        <v>4411</v>
      </c>
      <c r="E1417" s="17">
        <f t="shared" si="62"/>
        <v>4888.0100641025638</v>
      </c>
      <c r="F1417" s="1">
        <v>4888.0100641025638</v>
      </c>
      <c r="G1417" s="1">
        <v>4888</v>
      </c>
    </row>
    <row r="1418" spans="1:7">
      <c r="A1418" s="24">
        <f t="shared" si="64"/>
        <v>43178</v>
      </c>
      <c r="B1418" s="23">
        <f t="shared" si="63"/>
        <v>43181</v>
      </c>
      <c r="C1418" s="36">
        <v>43181.0416666659</v>
      </c>
      <c r="D1418" s="1">
        <v>5317</v>
      </c>
      <c r="E1418" s="17">
        <f t="shared" si="62"/>
        <v>5891.9858333333332</v>
      </c>
      <c r="F1418" s="1">
        <v>5891.9858333333332</v>
      </c>
      <c r="G1418" s="1">
        <v>5892</v>
      </c>
    </row>
    <row r="1419" spans="1:7">
      <c r="A1419" s="24">
        <f t="shared" si="64"/>
        <v>43178</v>
      </c>
      <c r="B1419" s="24">
        <f t="shared" si="63"/>
        <v>43181</v>
      </c>
      <c r="C1419" s="36">
        <v>43181.083333332601</v>
      </c>
      <c r="D1419" s="1">
        <v>4892.5</v>
      </c>
      <c r="E1419" s="17">
        <f t="shared" ref="E1419:E1482" si="65">D1419*(293/273)*(1.0325/1)</f>
        <v>5421.5799679487181</v>
      </c>
      <c r="F1419" s="1">
        <v>5421.5799679487181</v>
      </c>
      <c r="G1419" s="1">
        <v>5422</v>
      </c>
    </row>
    <row r="1420" spans="1:7">
      <c r="A1420" s="24">
        <f t="shared" si="64"/>
        <v>43178</v>
      </c>
      <c r="B1420" s="24">
        <f t="shared" si="63"/>
        <v>43181</v>
      </c>
      <c r="C1420" s="36">
        <v>43181.1249999992</v>
      </c>
      <c r="D1420" s="1">
        <v>4051</v>
      </c>
      <c r="E1420" s="17">
        <f t="shared" si="65"/>
        <v>4489.0792948717944</v>
      </c>
      <c r="F1420" s="1">
        <v>4489.0792948717944</v>
      </c>
      <c r="G1420" s="1">
        <v>4489</v>
      </c>
    </row>
    <row r="1421" spans="1:7">
      <c r="A1421" s="24">
        <f t="shared" si="64"/>
        <v>43178</v>
      </c>
      <c r="B1421" s="24">
        <f t="shared" si="63"/>
        <v>43181</v>
      </c>
      <c r="C1421" s="36">
        <v>43181.1666666659</v>
      </c>
      <c r="D1421" s="1">
        <v>5397</v>
      </c>
      <c r="E1421" s="17">
        <f t="shared" si="65"/>
        <v>5980.6371153846148</v>
      </c>
      <c r="F1421" s="1">
        <v>5980.6371153846148</v>
      </c>
      <c r="G1421" s="1">
        <v>5981</v>
      </c>
    </row>
    <row r="1422" spans="1:7">
      <c r="A1422" s="24">
        <f t="shared" si="64"/>
        <v>43178</v>
      </c>
      <c r="B1422" s="24">
        <f t="shared" si="63"/>
        <v>43181</v>
      </c>
      <c r="C1422" s="36">
        <v>43181.208333332601</v>
      </c>
      <c r="D1422" s="1">
        <v>5406</v>
      </c>
      <c r="E1422" s="17">
        <f t="shared" si="65"/>
        <v>5990.6103846153837</v>
      </c>
      <c r="F1422" s="1">
        <v>5990.6103846153837</v>
      </c>
      <c r="G1422" s="1">
        <v>5991</v>
      </c>
    </row>
    <row r="1423" spans="1:7">
      <c r="A1423" s="24">
        <f t="shared" si="64"/>
        <v>43178</v>
      </c>
      <c r="B1423" s="24">
        <f t="shared" si="63"/>
        <v>43181</v>
      </c>
      <c r="C1423" s="36">
        <v>43181.2499999992</v>
      </c>
      <c r="D1423" s="1">
        <v>883</v>
      </c>
      <c r="E1423" s="17">
        <f t="shared" si="65"/>
        <v>978.4885256410256</v>
      </c>
      <c r="F1423" s="1">
        <v>978.4885256410256</v>
      </c>
      <c r="G1423" s="1">
        <v>978</v>
      </c>
    </row>
    <row r="1424" spans="1:7">
      <c r="A1424" s="24">
        <f t="shared" si="64"/>
        <v>43178</v>
      </c>
      <c r="B1424" s="24">
        <f t="shared" si="63"/>
        <v>43181</v>
      </c>
      <c r="C1424" s="36">
        <v>43181.2916666659</v>
      </c>
      <c r="D1424" s="1">
        <v>4220.5</v>
      </c>
      <c r="E1424" s="17">
        <f t="shared" si="65"/>
        <v>4676.9091987179481</v>
      </c>
      <c r="F1424" s="1">
        <v>4676.9091987179481</v>
      </c>
      <c r="G1424" s="1">
        <v>4677</v>
      </c>
    </row>
    <row r="1425" spans="1:7">
      <c r="A1425" s="24">
        <f t="shared" si="64"/>
        <v>43178</v>
      </c>
      <c r="B1425" s="24">
        <f t="shared" si="63"/>
        <v>43181</v>
      </c>
      <c r="C1425" s="36">
        <v>43181.333333332601</v>
      </c>
      <c r="D1425" s="1">
        <v>5436</v>
      </c>
      <c r="E1425" s="17">
        <f t="shared" si="65"/>
        <v>6023.8546153846155</v>
      </c>
      <c r="F1425" s="1">
        <v>6023.8546153846155</v>
      </c>
      <c r="G1425" s="1">
        <v>6024</v>
      </c>
    </row>
    <row r="1426" spans="1:7">
      <c r="A1426" s="24">
        <f t="shared" si="64"/>
        <v>43178</v>
      </c>
      <c r="B1426" s="24">
        <f t="shared" si="63"/>
        <v>43181</v>
      </c>
      <c r="C1426" s="36">
        <v>43181.3749999992</v>
      </c>
      <c r="D1426" s="1">
        <v>4646.5</v>
      </c>
      <c r="E1426" s="17">
        <f t="shared" si="65"/>
        <v>5148.9772756410248</v>
      </c>
      <c r="F1426" s="1">
        <v>5148.9772756410248</v>
      </c>
      <c r="G1426" s="1">
        <v>5149</v>
      </c>
    </row>
    <row r="1427" spans="1:7">
      <c r="A1427" s="24">
        <f t="shared" si="64"/>
        <v>43178</v>
      </c>
      <c r="B1427" s="24">
        <f t="shared" si="63"/>
        <v>43181</v>
      </c>
      <c r="C1427" s="36">
        <v>43181.4166666659</v>
      </c>
      <c r="D1427" s="1">
        <v>5507</v>
      </c>
      <c r="E1427" s="17">
        <f t="shared" si="65"/>
        <v>6102.5326282051283</v>
      </c>
      <c r="F1427" s="1">
        <v>6102.5326282051283</v>
      </c>
      <c r="G1427" s="1">
        <v>6103</v>
      </c>
    </row>
    <row r="1428" spans="1:7">
      <c r="A1428" s="24">
        <f t="shared" si="64"/>
        <v>43178</v>
      </c>
      <c r="B1428" s="24">
        <f t="shared" si="63"/>
        <v>43181</v>
      </c>
      <c r="C1428" s="36">
        <v>43181.458333332601</v>
      </c>
      <c r="D1428" s="1">
        <v>5327.5</v>
      </c>
      <c r="E1428" s="17">
        <f t="shared" si="65"/>
        <v>5903.6213141025637</v>
      </c>
      <c r="F1428" s="1">
        <v>5903.6213141025637</v>
      </c>
      <c r="G1428" s="1">
        <v>5904</v>
      </c>
    </row>
    <row r="1429" spans="1:7">
      <c r="A1429" s="24">
        <f t="shared" si="64"/>
        <v>43178</v>
      </c>
      <c r="B1429" s="24">
        <f t="shared" si="63"/>
        <v>43181</v>
      </c>
      <c r="C1429" s="36">
        <v>43181.4999999992</v>
      </c>
      <c r="D1429" s="1">
        <v>4370</v>
      </c>
      <c r="E1429" s="17">
        <f t="shared" si="65"/>
        <v>4842.5762820512819</v>
      </c>
      <c r="F1429" s="1">
        <v>4842.5762820512819</v>
      </c>
      <c r="G1429" s="1">
        <v>4843</v>
      </c>
    </row>
    <row r="1430" spans="1:7">
      <c r="A1430" s="24">
        <f t="shared" si="64"/>
        <v>43178</v>
      </c>
      <c r="B1430" s="24">
        <f t="shared" si="63"/>
        <v>43181</v>
      </c>
      <c r="C1430" s="36">
        <v>43181.5416666659</v>
      </c>
      <c r="D1430" s="1">
        <v>5375.5</v>
      </c>
      <c r="E1430" s="17">
        <f t="shared" si="65"/>
        <v>5956.8120833333332</v>
      </c>
      <c r="F1430" s="1">
        <v>5956.8120833333332</v>
      </c>
      <c r="G1430" s="1">
        <v>5957</v>
      </c>
    </row>
    <row r="1431" spans="1:7">
      <c r="A1431" s="24">
        <f t="shared" si="64"/>
        <v>43178</v>
      </c>
      <c r="B1431" s="24">
        <f t="shared" si="63"/>
        <v>43181</v>
      </c>
      <c r="C1431" s="36">
        <v>43181.583333332601</v>
      </c>
      <c r="D1431" s="1">
        <v>5062</v>
      </c>
      <c r="E1431" s="17">
        <f t="shared" si="65"/>
        <v>5609.4098717948709</v>
      </c>
      <c r="F1431" s="1">
        <v>5609.4098717948709</v>
      </c>
      <c r="G1431" s="1">
        <v>5609</v>
      </c>
    </row>
    <row r="1432" spans="1:7">
      <c r="A1432" s="24">
        <f t="shared" si="64"/>
        <v>43178</v>
      </c>
      <c r="B1432" s="24">
        <f t="shared" si="63"/>
        <v>43181</v>
      </c>
      <c r="C1432" s="36">
        <v>43181.6249999992</v>
      </c>
      <c r="D1432" s="1">
        <v>5417.5</v>
      </c>
      <c r="E1432" s="17">
        <f t="shared" si="65"/>
        <v>6003.3540064102563</v>
      </c>
      <c r="F1432" s="1">
        <v>6003.3540064102563</v>
      </c>
      <c r="G1432" s="1">
        <v>6003</v>
      </c>
    </row>
    <row r="1433" spans="1:7">
      <c r="A1433" s="24">
        <f t="shared" si="64"/>
        <v>43178</v>
      </c>
      <c r="B1433" s="24">
        <f t="shared" si="63"/>
        <v>43181</v>
      </c>
      <c r="C1433" s="36">
        <v>43181.6666666659</v>
      </c>
      <c r="D1433" s="1">
        <v>5498</v>
      </c>
      <c r="E1433" s="17">
        <f t="shared" si="65"/>
        <v>6092.5593589743585</v>
      </c>
      <c r="F1433" s="1">
        <v>6092.5593589743585</v>
      </c>
      <c r="G1433" s="1">
        <v>6093</v>
      </c>
    </row>
    <row r="1434" spans="1:7">
      <c r="A1434" s="24">
        <f t="shared" si="64"/>
        <v>43178</v>
      </c>
      <c r="B1434" s="24">
        <f t="shared" ref="B1434:B1497" si="66">B1410+1</f>
        <v>43181</v>
      </c>
      <c r="C1434" s="36">
        <v>43181.708333332601</v>
      </c>
      <c r="D1434" s="1">
        <v>4781.5</v>
      </c>
      <c r="E1434" s="17">
        <f t="shared" si="65"/>
        <v>5298.5763141025636</v>
      </c>
      <c r="F1434" s="1">
        <v>5298.5763141025636</v>
      </c>
      <c r="G1434" s="1">
        <v>5299</v>
      </c>
    </row>
    <row r="1435" spans="1:7">
      <c r="A1435" s="24">
        <f t="shared" si="64"/>
        <v>43178</v>
      </c>
      <c r="B1435" s="24">
        <f t="shared" si="66"/>
        <v>43181</v>
      </c>
      <c r="C1435" s="36">
        <v>43181.7499999992</v>
      </c>
      <c r="D1435" s="1">
        <v>5528</v>
      </c>
      <c r="E1435" s="17">
        <f t="shared" si="65"/>
        <v>6125.8035897435893</v>
      </c>
      <c r="F1435" s="1">
        <v>6125.8035897435893</v>
      </c>
      <c r="G1435" s="1">
        <v>6126</v>
      </c>
    </row>
    <row r="1436" spans="1:7">
      <c r="A1436" s="24">
        <f t="shared" si="64"/>
        <v>43178</v>
      </c>
      <c r="B1436" s="24">
        <f t="shared" si="66"/>
        <v>43181</v>
      </c>
      <c r="C1436" s="36">
        <v>43181.7916666659</v>
      </c>
      <c r="D1436" s="1">
        <v>4804</v>
      </c>
      <c r="E1436" s="17">
        <f t="shared" si="65"/>
        <v>5323.5094871794872</v>
      </c>
      <c r="F1436" s="1">
        <v>5323.5094871794872</v>
      </c>
      <c r="G1436" s="1">
        <v>5324</v>
      </c>
    </row>
    <row r="1437" spans="1:7">
      <c r="A1437" s="24">
        <f t="shared" si="64"/>
        <v>43178</v>
      </c>
      <c r="B1437" s="24">
        <f t="shared" si="66"/>
        <v>43181</v>
      </c>
      <c r="C1437" s="36">
        <v>43181.833333332601</v>
      </c>
      <c r="D1437" s="1">
        <v>5306.5</v>
      </c>
      <c r="E1437" s="17">
        <f t="shared" si="65"/>
        <v>5880.3503525641026</v>
      </c>
      <c r="F1437" s="1">
        <v>5880.3503525641026</v>
      </c>
      <c r="G1437" s="1">
        <v>5880</v>
      </c>
    </row>
    <row r="1438" spans="1:7">
      <c r="A1438" s="24">
        <f t="shared" si="64"/>
        <v>43178</v>
      </c>
      <c r="B1438" s="24">
        <f t="shared" si="66"/>
        <v>43181</v>
      </c>
      <c r="C1438" s="36">
        <v>43181.8749999992</v>
      </c>
      <c r="D1438" s="1">
        <v>5449</v>
      </c>
      <c r="E1438" s="17">
        <f t="shared" si="65"/>
        <v>6038.2604487179487</v>
      </c>
      <c r="F1438" s="1">
        <v>6038.2604487179487</v>
      </c>
      <c r="G1438" s="1">
        <v>6038</v>
      </c>
    </row>
    <row r="1439" spans="1:7">
      <c r="A1439" s="24">
        <f t="shared" si="64"/>
        <v>43178</v>
      </c>
      <c r="B1439" s="24">
        <f t="shared" si="66"/>
        <v>43181</v>
      </c>
      <c r="C1439" s="36">
        <v>43181.9166666659</v>
      </c>
      <c r="D1439" s="1">
        <v>4703</v>
      </c>
      <c r="E1439" s="17">
        <f t="shared" si="65"/>
        <v>5211.5872435897427</v>
      </c>
      <c r="F1439" s="1">
        <v>5211.5872435897427</v>
      </c>
      <c r="G1439" s="1">
        <v>5212</v>
      </c>
    </row>
    <row r="1440" spans="1:7">
      <c r="A1440" s="24">
        <f t="shared" si="64"/>
        <v>43178</v>
      </c>
      <c r="B1440" s="24">
        <f t="shared" si="66"/>
        <v>43181</v>
      </c>
      <c r="C1440" s="36">
        <v>43181.958333332601</v>
      </c>
      <c r="D1440" s="1">
        <v>5006</v>
      </c>
      <c r="E1440" s="17">
        <f t="shared" si="65"/>
        <v>5547.3539743589745</v>
      </c>
      <c r="F1440" s="1">
        <v>5547.3539743589745</v>
      </c>
      <c r="G1440" s="1">
        <v>5547</v>
      </c>
    </row>
    <row r="1441" spans="1:7">
      <c r="A1441" s="24">
        <f t="shared" si="64"/>
        <v>43178</v>
      </c>
      <c r="B1441" s="25">
        <f t="shared" si="66"/>
        <v>43181</v>
      </c>
      <c r="C1441" s="36">
        <v>43181.9999999992</v>
      </c>
      <c r="D1441" s="1">
        <v>3579</v>
      </c>
      <c r="E1441" s="17">
        <f t="shared" si="65"/>
        <v>3966.0367307692304</v>
      </c>
      <c r="F1441" s="1">
        <v>3966.0367307692304</v>
      </c>
      <c r="G1441" s="1">
        <v>3966</v>
      </c>
    </row>
    <row r="1442" spans="1:7">
      <c r="A1442" s="24">
        <f t="shared" si="64"/>
        <v>43178</v>
      </c>
      <c r="B1442" s="23">
        <f t="shared" si="66"/>
        <v>43182</v>
      </c>
      <c r="C1442" s="36">
        <v>43182.0416666659</v>
      </c>
      <c r="D1442" s="1">
        <v>2081.5</v>
      </c>
      <c r="E1442" s="17">
        <f t="shared" si="65"/>
        <v>2306.595544871795</v>
      </c>
      <c r="F1442" s="1">
        <v>2306.595544871795</v>
      </c>
      <c r="G1442" s="1">
        <v>2307</v>
      </c>
    </row>
    <row r="1443" spans="1:7">
      <c r="A1443" s="24">
        <f t="shared" si="64"/>
        <v>43178</v>
      </c>
      <c r="B1443" s="24">
        <f t="shared" si="66"/>
        <v>43182</v>
      </c>
      <c r="C1443" s="36">
        <v>43182.083333332601</v>
      </c>
      <c r="D1443" s="1">
        <v>4144</v>
      </c>
      <c r="E1443" s="17">
        <f t="shared" si="65"/>
        <v>4592.1364102564094</v>
      </c>
      <c r="F1443" s="1">
        <v>4592.1364102564094</v>
      </c>
      <c r="G1443" s="1">
        <v>4592</v>
      </c>
    </row>
    <row r="1444" spans="1:7">
      <c r="A1444" s="24">
        <f t="shared" si="64"/>
        <v>43178</v>
      </c>
      <c r="B1444" s="24">
        <f t="shared" si="66"/>
        <v>43182</v>
      </c>
      <c r="C1444" s="36">
        <v>43182.1249999992</v>
      </c>
      <c r="D1444" s="1">
        <v>5407</v>
      </c>
      <c r="E1444" s="17">
        <f t="shared" si="65"/>
        <v>5991.7185256410257</v>
      </c>
      <c r="F1444" s="1">
        <v>5991.7185256410257</v>
      </c>
      <c r="G1444" s="1">
        <v>5992</v>
      </c>
    </row>
    <row r="1445" spans="1:7">
      <c r="A1445" s="24">
        <f t="shared" si="64"/>
        <v>43178</v>
      </c>
      <c r="B1445" s="24">
        <f t="shared" si="66"/>
        <v>43182</v>
      </c>
      <c r="C1445" s="36">
        <v>43182.1666666659</v>
      </c>
      <c r="D1445" s="1">
        <v>5350.5</v>
      </c>
      <c r="E1445" s="17">
        <f t="shared" si="65"/>
        <v>5929.1085576923069</v>
      </c>
      <c r="F1445" s="1">
        <v>5929.1085576923069</v>
      </c>
      <c r="G1445" s="1">
        <v>5929</v>
      </c>
    </row>
    <row r="1446" spans="1:7">
      <c r="A1446" s="24">
        <f t="shared" si="64"/>
        <v>43178</v>
      </c>
      <c r="B1446" s="24">
        <f t="shared" si="66"/>
        <v>43182</v>
      </c>
      <c r="C1446" s="36">
        <v>43182.208333332601</v>
      </c>
      <c r="D1446" s="1">
        <v>4337</v>
      </c>
      <c r="E1446" s="17">
        <f t="shared" si="65"/>
        <v>4806.0076282051277</v>
      </c>
      <c r="F1446" s="1">
        <v>4806.0076282051277</v>
      </c>
      <c r="G1446" s="1">
        <v>4806</v>
      </c>
    </row>
    <row r="1447" spans="1:7">
      <c r="A1447" s="24">
        <f t="shared" si="64"/>
        <v>43178</v>
      </c>
      <c r="B1447" s="24">
        <f t="shared" si="66"/>
        <v>43182</v>
      </c>
      <c r="C1447" s="36">
        <v>43182.2499999992</v>
      </c>
      <c r="D1447" s="1">
        <v>474.5</v>
      </c>
      <c r="E1447" s="17">
        <f t="shared" si="65"/>
        <v>525.81291666666664</v>
      </c>
      <c r="F1447" s="1">
        <v>525.81291666666664</v>
      </c>
      <c r="G1447" s="1">
        <v>526</v>
      </c>
    </row>
    <row r="1448" spans="1:7">
      <c r="A1448" s="24">
        <f t="shared" si="64"/>
        <v>43178</v>
      </c>
      <c r="B1448" s="24">
        <f t="shared" si="66"/>
        <v>43182</v>
      </c>
      <c r="C1448" s="36">
        <v>43182.2916666659</v>
      </c>
      <c r="D1448" s="1">
        <v>3823.5</v>
      </c>
      <c r="E1448" s="17">
        <f t="shared" si="65"/>
        <v>4236.9772115384612</v>
      </c>
      <c r="F1448" s="1">
        <v>4236.9772115384612</v>
      </c>
      <c r="G1448" s="1">
        <v>4237</v>
      </c>
    </row>
    <row r="1449" spans="1:7">
      <c r="A1449" s="24">
        <f t="shared" si="64"/>
        <v>43178</v>
      </c>
      <c r="B1449" s="24">
        <f t="shared" si="66"/>
        <v>43182</v>
      </c>
      <c r="C1449" s="36">
        <v>43182.333333332601</v>
      </c>
      <c r="D1449" s="1">
        <v>5508</v>
      </c>
      <c r="E1449" s="17">
        <f t="shared" si="65"/>
        <v>6103.6407692307685</v>
      </c>
      <c r="F1449" s="1">
        <v>6103.6407692307685</v>
      </c>
      <c r="G1449" s="1">
        <v>6104</v>
      </c>
    </row>
    <row r="1450" spans="1:7">
      <c r="A1450" s="24">
        <f t="shared" ref="A1450:A1513" si="67">A1282+7</f>
        <v>43178</v>
      </c>
      <c r="B1450" s="24">
        <f t="shared" si="66"/>
        <v>43182</v>
      </c>
      <c r="C1450" s="36">
        <v>43182.3749999992</v>
      </c>
      <c r="D1450" s="1">
        <v>5020.5</v>
      </c>
      <c r="E1450" s="17">
        <f t="shared" si="65"/>
        <v>5563.4220192307694</v>
      </c>
      <c r="F1450" s="1">
        <v>5563.4220192307694</v>
      </c>
      <c r="G1450" s="1">
        <v>5563</v>
      </c>
    </row>
    <row r="1451" spans="1:7">
      <c r="A1451" s="24">
        <f t="shared" si="67"/>
        <v>43178</v>
      </c>
      <c r="B1451" s="24">
        <f t="shared" si="66"/>
        <v>43182</v>
      </c>
      <c r="C1451" s="36">
        <v>43182.4166666659</v>
      </c>
      <c r="D1451" s="1">
        <v>5135.5</v>
      </c>
      <c r="E1451" s="17">
        <f t="shared" si="65"/>
        <v>5690.8582371794864</v>
      </c>
      <c r="F1451" s="1">
        <v>5690.8582371794864</v>
      </c>
      <c r="G1451" s="1">
        <v>5691</v>
      </c>
    </row>
    <row r="1452" spans="1:7">
      <c r="A1452" s="24">
        <f t="shared" si="67"/>
        <v>43178</v>
      </c>
      <c r="B1452" s="24">
        <f t="shared" si="66"/>
        <v>43182</v>
      </c>
      <c r="C1452" s="36">
        <v>43182.458333332601</v>
      </c>
      <c r="D1452" s="1">
        <v>5411.5</v>
      </c>
      <c r="E1452" s="17">
        <f t="shared" si="65"/>
        <v>5996.7051602564097</v>
      </c>
      <c r="F1452" s="1">
        <v>5996.7051602564097</v>
      </c>
      <c r="G1452" s="1">
        <v>5997</v>
      </c>
    </row>
    <row r="1453" spans="1:7">
      <c r="A1453" s="24">
        <f t="shared" si="67"/>
        <v>43178</v>
      </c>
      <c r="B1453" s="24">
        <f t="shared" si="66"/>
        <v>43182</v>
      </c>
      <c r="C1453" s="36">
        <v>43182.4999999992</v>
      </c>
      <c r="D1453" s="1">
        <v>4865.5</v>
      </c>
      <c r="E1453" s="17">
        <f t="shared" si="65"/>
        <v>5391.6601602564097</v>
      </c>
      <c r="F1453" s="1">
        <v>5391.6601602564097</v>
      </c>
      <c r="G1453" s="1">
        <v>5392</v>
      </c>
    </row>
    <row r="1454" spans="1:7">
      <c r="A1454" s="24">
        <f t="shared" si="67"/>
        <v>43178</v>
      </c>
      <c r="B1454" s="24">
        <f t="shared" si="66"/>
        <v>43182</v>
      </c>
      <c r="C1454" s="36">
        <v>43182.5416666659</v>
      </c>
      <c r="D1454" s="1">
        <v>5382.5</v>
      </c>
      <c r="E1454" s="17">
        <f t="shared" si="65"/>
        <v>5964.56907051282</v>
      </c>
      <c r="F1454" s="1">
        <v>5964.56907051282</v>
      </c>
      <c r="G1454" s="1">
        <v>5965</v>
      </c>
    </row>
    <row r="1455" spans="1:7">
      <c r="A1455" s="24">
        <f t="shared" si="67"/>
        <v>43178</v>
      </c>
      <c r="B1455" s="24">
        <f t="shared" si="66"/>
        <v>43182</v>
      </c>
      <c r="C1455" s="36">
        <v>43182.583333332601</v>
      </c>
      <c r="D1455" s="1">
        <v>5137.5</v>
      </c>
      <c r="E1455" s="17">
        <f t="shared" si="65"/>
        <v>5693.0745192307695</v>
      </c>
      <c r="F1455" s="1">
        <v>5693.0745192307695</v>
      </c>
      <c r="G1455" s="1">
        <v>5693</v>
      </c>
    </row>
    <row r="1456" spans="1:7">
      <c r="A1456" s="24">
        <f t="shared" si="67"/>
        <v>43178</v>
      </c>
      <c r="B1456" s="24">
        <f t="shared" si="66"/>
        <v>43182</v>
      </c>
      <c r="C1456" s="36">
        <v>43182.6249999992</v>
      </c>
      <c r="D1456" s="1">
        <v>5163.5</v>
      </c>
      <c r="E1456" s="17">
        <f t="shared" si="65"/>
        <v>5721.8861858974351</v>
      </c>
      <c r="F1456" s="1">
        <v>5721.8861858974351</v>
      </c>
      <c r="G1456" s="1">
        <v>5722</v>
      </c>
    </row>
    <row r="1457" spans="1:7">
      <c r="A1457" s="24">
        <f t="shared" si="67"/>
        <v>43178</v>
      </c>
      <c r="B1457" s="24">
        <f t="shared" si="66"/>
        <v>43182</v>
      </c>
      <c r="C1457" s="36">
        <v>43182.6666666659</v>
      </c>
      <c r="D1457" s="1">
        <v>5189</v>
      </c>
      <c r="E1457" s="17">
        <f t="shared" si="65"/>
        <v>5750.143782051282</v>
      </c>
      <c r="F1457" s="1">
        <v>5750.143782051282</v>
      </c>
      <c r="G1457" s="1">
        <v>5750</v>
      </c>
    </row>
    <row r="1458" spans="1:7">
      <c r="A1458" s="24">
        <f t="shared" si="67"/>
        <v>43178</v>
      </c>
      <c r="B1458" s="24">
        <f t="shared" si="66"/>
        <v>43182</v>
      </c>
      <c r="C1458" s="36">
        <v>43182.708333332601</v>
      </c>
      <c r="D1458" s="1">
        <v>4177.5</v>
      </c>
      <c r="E1458" s="17">
        <f t="shared" si="65"/>
        <v>4629.2591346153849</v>
      </c>
      <c r="F1458" s="1">
        <v>4629.2591346153849</v>
      </c>
      <c r="G1458" s="1">
        <v>4629</v>
      </c>
    </row>
    <row r="1459" spans="1:7">
      <c r="A1459" s="24">
        <f t="shared" si="67"/>
        <v>43178</v>
      </c>
      <c r="B1459" s="24">
        <f t="shared" si="66"/>
        <v>43182</v>
      </c>
      <c r="C1459" s="36">
        <v>43182.7499999992</v>
      </c>
      <c r="D1459" s="1">
        <v>5635.5</v>
      </c>
      <c r="E1459" s="17">
        <f t="shared" si="65"/>
        <v>6244.9287499999991</v>
      </c>
      <c r="F1459" s="1">
        <v>6244.9287499999991</v>
      </c>
      <c r="G1459" s="1">
        <v>6245</v>
      </c>
    </row>
    <row r="1460" spans="1:7">
      <c r="A1460" s="24">
        <f t="shared" si="67"/>
        <v>43178</v>
      </c>
      <c r="B1460" s="24">
        <f t="shared" si="66"/>
        <v>43182</v>
      </c>
      <c r="C1460" s="36">
        <v>43182.7916666659</v>
      </c>
      <c r="D1460" s="1">
        <v>4437.5</v>
      </c>
      <c r="E1460" s="17">
        <f t="shared" si="65"/>
        <v>4917.3758012820508</v>
      </c>
      <c r="F1460" s="1">
        <v>4917.3758012820508</v>
      </c>
      <c r="G1460" s="1">
        <v>4917</v>
      </c>
    </row>
    <row r="1461" spans="1:7">
      <c r="A1461" s="24">
        <f t="shared" si="67"/>
        <v>43178</v>
      </c>
      <c r="B1461" s="24">
        <f t="shared" si="66"/>
        <v>43182</v>
      </c>
      <c r="C1461" s="36">
        <v>43182.833333332601</v>
      </c>
      <c r="D1461" s="1">
        <v>5368</v>
      </c>
      <c r="E1461" s="17">
        <f t="shared" si="65"/>
        <v>5948.5010256410251</v>
      </c>
      <c r="F1461" s="1">
        <v>5948.5010256410251</v>
      </c>
      <c r="G1461" s="1">
        <v>5949</v>
      </c>
    </row>
    <row r="1462" spans="1:7">
      <c r="A1462" s="24">
        <f t="shared" si="67"/>
        <v>43178</v>
      </c>
      <c r="B1462" s="24">
        <f t="shared" si="66"/>
        <v>43182</v>
      </c>
      <c r="C1462" s="36">
        <v>43182.8749999992</v>
      </c>
      <c r="D1462" s="1">
        <v>5414</v>
      </c>
      <c r="E1462" s="17">
        <f t="shared" si="65"/>
        <v>5999.4755128205124</v>
      </c>
      <c r="F1462" s="1">
        <v>5999.4755128205124</v>
      </c>
      <c r="G1462" s="1">
        <v>5999</v>
      </c>
    </row>
    <row r="1463" spans="1:7">
      <c r="A1463" s="24">
        <f t="shared" si="67"/>
        <v>43178</v>
      </c>
      <c r="B1463" s="24">
        <f t="shared" si="66"/>
        <v>43182</v>
      </c>
      <c r="C1463" s="36">
        <v>43182.9166666659</v>
      </c>
      <c r="D1463" s="1">
        <v>5231.5</v>
      </c>
      <c r="E1463" s="17">
        <f t="shared" si="65"/>
        <v>5797.2397756410255</v>
      </c>
      <c r="F1463" s="1">
        <v>5797.2397756410255</v>
      </c>
      <c r="G1463" s="1">
        <v>5797</v>
      </c>
    </row>
    <row r="1464" spans="1:7">
      <c r="A1464" s="24">
        <f t="shared" si="67"/>
        <v>43178</v>
      </c>
      <c r="B1464" s="24">
        <f t="shared" si="66"/>
        <v>43182</v>
      </c>
      <c r="C1464" s="36">
        <v>43182.958333332601</v>
      </c>
      <c r="D1464" s="1">
        <v>5417.5</v>
      </c>
      <c r="E1464" s="17">
        <f t="shared" si="65"/>
        <v>6003.3540064102563</v>
      </c>
      <c r="F1464" s="1">
        <v>6003.3540064102563</v>
      </c>
      <c r="G1464" s="1">
        <v>6003</v>
      </c>
    </row>
    <row r="1465" spans="1:7">
      <c r="A1465" s="24">
        <f t="shared" si="67"/>
        <v>43178</v>
      </c>
      <c r="B1465" s="25">
        <f t="shared" si="66"/>
        <v>43182</v>
      </c>
      <c r="C1465" s="36">
        <v>43182.9999999992</v>
      </c>
      <c r="D1465" s="1">
        <v>4841</v>
      </c>
      <c r="E1465" s="17">
        <f t="shared" si="65"/>
        <v>5364.5107051282048</v>
      </c>
      <c r="F1465" s="1">
        <v>5364.5107051282048</v>
      </c>
      <c r="G1465" s="1">
        <v>5365</v>
      </c>
    </row>
    <row r="1466" spans="1:7">
      <c r="A1466" s="24">
        <f t="shared" si="67"/>
        <v>43178</v>
      </c>
      <c r="B1466" s="23">
        <f t="shared" si="66"/>
        <v>43183</v>
      </c>
      <c r="C1466" s="36">
        <v>43183.0416666659</v>
      </c>
      <c r="D1466" s="1">
        <v>5287</v>
      </c>
      <c r="E1466" s="17">
        <f t="shared" si="65"/>
        <v>5858.7416025641023</v>
      </c>
      <c r="F1466" s="1">
        <v>5858.7416025641023</v>
      </c>
      <c r="G1466" s="1">
        <v>5859</v>
      </c>
    </row>
    <row r="1467" spans="1:7">
      <c r="A1467" s="24">
        <f t="shared" si="67"/>
        <v>43178</v>
      </c>
      <c r="B1467" s="24">
        <f t="shared" si="66"/>
        <v>43183</v>
      </c>
      <c r="C1467" s="36">
        <v>43183.083333332601</v>
      </c>
      <c r="D1467" s="1">
        <v>5394</v>
      </c>
      <c r="E1467" s="17">
        <f t="shared" si="65"/>
        <v>5977.3126923076916</v>
      </c>
      <c r="F1467" s="1">
        <v>5977.3126923076916</v>
      </c>
      <c r="G1467" s="1">
        <v>5977</v>
      </c>
    </row>
    <row r="1468" spans="1:7">
      <c r="A1468" s="24">
        <f t="shared" si="67"/>
        <v>43178</v>
      </c>
      <c r="B1468" s="24">
        <f t="shared" si="66"/>
        <v>43183</v>
      </c>
      <c r="C1468" s="36">
        <v>43183.1249999992</v>
      </c>
      <c r="D1468" s="1">
        <v>4763</v>
      </c>
      <c r="E1468" s="17">
        <f t="shared" si="65"/>
        <v>5278.0757051282053</v>
      </c>
      <c r="F1468" s="1">
        <v>5278.0757051282053</v>
      </c>
      <c r="G1468" s="1">
        <v>5278</v>
      </c>
    </row>
    <row r="1469" spans="1:7">
      <c r="A1469" s="24">
        <f t="shared" si="67"/>
        <v>43178</v>
      </c>
      <c r="B1469" s="24">
        <f t="shared" si="66"/>
        <v>43183</v>
      </c>
      <c r="C1469" s="36">
        <v>43183.1666666659</v>
      </c>
      <c r="D1469" s="1">
        <v>5420</v>
      </c>
      <c r="E1469" s="17">
        <f t="shared" si="65"/>
        <v>6006.124358974359</v>
      </c>
      <c r="F1469" s="1">
        <v>6006.124358974359</v>
      </c>
      <c r="G1469" s="1">
        <v>6006</v>
      </c>
    </row>
    <row r="1470" spans="1:7">
      <c r="A1470" s="24">
        <f t="shared" si="67"/>
        <v>43178</v>
      </c>
      <c r="B1470" s="24">
        <f t="shared" si="66"/>
        <v>43183</v>
      </c>
      <c r="C1470" s="36">
        <v>43183.208333332601</v>
      </c>
      <c r="D1470" s="1">
        <v>3564.5</v>
      </c>
      <c r="E1470" s="17">
        <f t="shared" si="65"/>
        <v>3949.9686858974355</v>
      </c>
      <c r="F1470" s="1">
        <v>3949.9686858974355</v>
      </c>
      <c r="G1470" s="1">
        <v>3950</v>
      </c>
    </row>
    <row r="1471" spans="1:7">
      <c r="A1471" s="24">
        <f t="shared" si="67"/>
        <v>43178</v>
      </c>
      <c r="B1471" s="24">
        <f t="shared" si="66"/>
        <v>43183</v>
      </c>
      <c r="C1471" s="36">
        <v>43183.2499999992</v>
      </c>
      <c r="D1471" s="1">
        <v>74</v>
      </c>
      <c r="E1471" s="17">
        <f t="shared" si="65"/>
        <v>82.002435897435888</v>
      </c>
      <c r="F1471" s="1">
        <v>82.002435897435888</v>
      </c>
      <c r="G1471" s="1">
        <v>82</v>
      </c>
    </row>
    <row r="1472" spans="1:7">
      <c r="A1472" s="24">
        <f t="shared" si="67"/>
        <v>43178</v>
      </c>
      <c r="B1472" s="24">
        <f t="shared" si="66"/>
        <v>43183</v>
      </c>
      <c r="C1472" s="36">
        <v>43183.2916666659</v>
      </c>
      <c r="D1472" s="1">
        <v>4145</v>
      </c>
      <c r="E1472" s="17">
        <f t="shared" si="65"/>
        <v>4593.2445512820505</v>
      </c>
      <c r="F1472" s="1">
        <v>4593.2445512820505</v>
      </c>
      <c r="G1472" s="1">
        <v>4593</v>
      </c>
    </row>
    <row r="1473" spans="1:7">
      <c r="A1473" s="24">
        <f t="shared" si="67"/>
        <v>43178</v>
      </c>
      <c r="B1473" s="24">
        <f t="shared" si="66"/>
        <v>43183</v>
      </c>
      <c r="C1473" s="36">
        <v>43183.333333332601</v>
      </c>
      <c r="D1473" s="1">
        <v>5422</v>
      </c>
      <c r="E1473" s="17">
        <f t="shared" si="65"/>
        <v>6008.3406410256403</v>
      </c>
      <c r="F1473" s="1">
        <v>6008.3406410256403</v>
      </c>
      <c r="G1473" s="1">
        <v>6008</v>
      </c>
    </row>
    <row r="1474" spans="1:7">
      <c r="A1474" s="24">
        <f t="shared" si="67"/>
        <v>43178</v>
      </c>
      <c r="B1474" s="24">
        <f t="shared" si="66"/>
        <v>43183</v>
      </c>
      <c r="C1474" s="36">
        <v>43183.3749999992</v>
      </c>
      <c r="D1474" s="1">
        <v>4781</v>
      </c>
      <c r="E1474" s="17">
        <f t="shared" si="65"/>
        <v>5298.0222435897431</v>
      </c>
      <c r="F1474" s="1">
        <v>5298.0222435897431</v>
      </c>
      <c r="G1474" s="1">
        <v>5298</v>
      </c>
    </row>
    <row r="1475" spans="1:7">
      <c r="A1475" s="24">
        <f t="shared" si="67"/>
        <v>43178</v>
      </c>
      <c r="B1475" s="24">
        <f t="shared" si="66"/>
        <v>43183</v>
      </c>
      <c r="C1475" s="36">
        <v>43183.4166666659</v>
      </c>
      <c r="D1475" s="1">
        <v>5340.5</v>
      </c>
      <c r="E1475" s="17">
        <f t="shared" si="65"/>
        <v>5918.0271474358969</v>
      </c>
      <c r="F1475" s="1">
        <v>5918.0271474358969</v>
      </c>
      <c r="G1475" s="1">
        <v>5918</v>
      </c>
    </row>
    <row r="1476" spans="1:7">
      <c r="A1476" s="24">
        <f t="shared" si="67"/>
        <v>43178</v>
      </c>
      <c r="B1476" s="24">
        <f t="shared" si="66"/>
        <v>43183</v>
      </c>
      <c r="C1476" s="36">
        <v>43183.458333332601</v>
      </c>
      <c r="D1476" s="1">
        <v>4960.5</v>
      </c>
      <c r="E1476" s="17">
        <f t="shared" si="65"/>
        <v>5496.9335576923067</v>
      </c>
      <c r="F1476" s="1">
        <v>5496.9335576923067</v>
      </c>
      <c r="G1476" s="1">
        <v>5497</v>
      </c>
    </row>
    <row r="1477" spans="1:7">
      <c r="A1477" s="24">
        <f t="shared" si="67"/>
        <v>43178</v>
      </c>
      <c r="B1477" s="24">
        <f t="shared" si="66"/>
        <v>43183</v>
      </c>
      <c r="C1477" s="36">
        <v>43183.4999999992</v>
      </c>
      <c r="D1477" s="1">
        <v>4881.5</v>
      </c>
      <c r="E1477" s="17">
        <f t="shared" si="65"/>
        <v>5409.3904166666662</v>
      </c>
      <c r="F1477" s="1">
        <v>5409.3904166666662</v>
      </c>
      <c r="G1477" s="1">
        <v>5409</v>
      </c>
    </row>
    <row r="1478" spans="1:7">
      <c r="A1478" s="24">
        <f t="shared" si="67"/>
        <v>43178</v>
      </c>
      <c r="B1478" s="24">
        <f t="shared" si="66"/>
        <v>43183</v>
      </c>
      <c r="C1478" s="36">
        <v>43183.5416666659</v>
      </c>
      <c r="D1478" s="1">
        <v>5474</v>
      </c>
      <c r="E1478" s="17">
        <f t="shared" si="65"/>
        <v>6065.9639743589742</v>
      </c>
      <c r="F1478" s="1">
        <v>6065.9639743589742</v>
      </c>
      <c r="G1478" s="1">
        <v>6066</v>
      </c>
    </row>
    <row r="1479" spans="1:7">
      <c r="A1479" s="24">
        <f t="shared" si="67"/>
        <v>43178</v>
      </c>
      <c r="B1479" s="24">
        <f t="shared" si="66"/>
        <v>43183</v>
      </c>
      <c r="C1479" s="36">
        <v>43183.583333332601</v>
      </c>
      <c r="D1479" s="1">
        <v>2897</v>
      </c>
      <c r="E1479" s="17">
        <f t="shared" si="65"/>
        <v>3210.2845512820509</v>
      </c>
      <c r="F1479" s="1">
        <v>3210.2845512820509</v>
      </c>
      <c r="G1479" s="1">
        <v>3210</v>
      </c>
    </row>
    <row r="1480" spans="1:7">
      <c r="A1480" s="24">
        <f t="shared" si="67"/>
        <v>43178</v>
      </c>
      <c r="B1480" s="24">
        <f t="shared" si="66"/>
        <v>43183</v>
      </c>
      <c r="C1480" s="36">
        <v>43183.6249999992</v>
      </c>
      <c r="D1480" s="1">
        <v>0</v>
      </c>
      <c r="E1480" s="17">
        <f t="shared" si="65"/>
        <v>0</v>
      </c>
      <c r="F1480" s="1">
        <v>0</v>
      </c>
      <c r="G1480" s="1">
        <v>0</v>
      </c>
    </row>
    <row r="1481" spans="1:7">
      <c r="A1481" s="24">
        <f t="shared" si="67"/>
        <v>43178</v>
      </c>
      <c r="B1481" s="24">
        <f t="shared" si="66"/>
        <v>43183</v>
      </c>
      <c r="C1481" s="36">
        <v>43183.6666666659</v>
      </c>
      <c r="D1481" s="1">
        <v>0</v>
      </c>
      <c r="E1481" s="17">
        <f t="shared" si="65"/>
        <v>0</v>
      </c>
      <c r="F1481" s="1">
        <v>0</v>
      </c>
      <c r="G1481" s="1">
        <v>0</v>
      </c>
    </row>
    <row r="1482" spans="1:7">
      <c r="A1482" s="24">
        <f t="shared" si="67"/>
        <v>43178</v>
      </c>
      <c r="B1482" s="24">
        <f t="shared" si="66"/>
        <v>43183</v>
      </c>
      <c r="C1482" s="36">
        <v>43183.708333332601</v>
      </c>
      <c r="D1482" s="1">
        <v>0</v>
      </c>
      <c r="E1482" s="17">
        <f t="shared" si="65"/>
        <v>0</v>
      </c>
      <c r="F1482" s="1">
        <v>0</v>
      </c>
      <c r="G1482" s="1">
        <v>0</v>
      </c>
    </row>
    <row r="1483" spans="1:7">
      <c r="A1483" s="24">
        <f t="shared" si="67"/>
        <v>43178</v>
      </c>
      <c r="B1483" s="24">
        <f t="shared" si="66"/>
        <v>43183</v>
      </c>
      <c r="C1483" s="36">
        <v>43183.7499999992</v>
      </c>
      <c r="D1483" s="1">
        <v>0</v>
      </c>
      <c r="E1483" s="17">
        <f t="shared" ref="E1483:E1546" si="68">D1483*(293/273)*(1.0325/1)</f>
        <v>0</v>
      </c>
      <c r="F1483" s="1">
        <v>0</v>
      </c>
      <c r="G1483" s="1">
        <v>0</v>
      </c>
    </row>
    <row r="1484" spans="1:7">
      <c r="A1484" s="24">
        <f t="shared" si="67"/>
        <v>43178</v>
      </c>
      <c r="B1484" s="24">
        <f t="shared" si="66"/>
        <v>43183</v>
      </c>
      <c r="C1484" s="36">
        <v>43183.7916666659</v>
      </c>
      <c r="D1484" s="1">
        <v>0</v>
      </c>
      <c r="E1484" s="17">
        <f t="shared" si="68"/>
        <v>0</v>
      </c>
      <c r="F1484" s="1">
        <v>0</v>
      </c>
      <c r="G1484" s="1">
        <v>0</v>
      </c>
    </row>
    <row r="1485" spans="1:7">
      <c r="A1485" s="24">
        <f t="shared" si="67"/>
        <v>43178</v>
      </c>
      <c r="B1485" s="24">
        <f t="shared" si="66"/>
        <v>43183</v>
      </c>
      <c r="C1485" s="36">
        <v>43183.833333332601</v>
      </c>
      <c r="D1485" s="1">
        <v>0</v>
      </c>
      <c r="E1485" s="17">
        <f t="shared" si="68"/>
        <v>0</v>
      </c>
      <c r="F1485" s="1">
        <v>0</v>
      </c>
      <c r="G1485" s="1">
        <v>0</v>
      </c>
    </row>
    <row r="1486" spans="1:7">
      <c r="A1486" s="24">
        <f t="shared" si="67"/>
        <v>43178</v>
      </c>
      <c r="B1486" s="24">
        <f t="shared" si="66"/>
        <v>43183</v>
      </c>
      <c r="C1486" s="36">
        <v>43183.8749999992</v>
      </c>
      <c r="D1486" s="1">
        <v>0</v>
      </c>
      <c r="E1486" s="17">
        <f t="shared" si="68"/>
        <v>0</v>
      </c>
      <c r="F1486" s="1">
        <v>0</v>
      </c>
      <c r="G1486" s="1">
        <v>0</v>
      </c>
    </row>
    <row r="1487" spans="1:7">
      <c r="A1487" s="24">
        <f t="shared" si="67"/>
        <v>43178</v>
      </c>
      <c r="B1487" s="24">
        <f t="shared" si="66"/>
        <v>43183</v>
      </c>
      <c r="C1487" s="36">
        <v>43183.9166666659</v>
      </c>
      <c r="D1487" s="1">
        <v>0</v>
      </c>
      <c r="E1487" s="17">
        <f t="shared" si="68"/>
        <v>0</v>
      </c>
      <c r="F1487" s="1">
        <v>0</v>
      </c>
      <c r="G1487" s="1">
        <v>0</v>
      </c>
    </row>
    <row r="1488" spans="1:7">
      <c r="A1488" s="24">
        <f t="shared" si="67"/>
        <v>43178</v>
      </c>
      <c r="B1488" s="24">
        <f t="shared" si="66"/>
        <v>43183</v>
      </c>
      <c r="C1488" s="36">
        <v>43183.958333332601</v>
      </c>
      <c r="D1488" s="1">
        <v>0</v>
      </c>
      <c r="E1488" s="17">
        <f t="shared" si="68"/>
        <v>0</v>
      </c>
      <c r="F1488" s="1">
        <v>0</v>
      </c>
      <c r="G1488" s="1">
        <v>0</v>
      </c>
    </row>
    <row r="1489" spans="1:7">
      <c r="A1489" s="24">
        <f t="shared" si="67"/>
        <v>43178</v>
      </c>
      <c r="B1489" s="25">
        <f t="shared" si="66"/>
        <v>43183</v>
      </c>
      <c r="C1489" s="36">
        <v>43183.9999999992</v>
      </c>
      <c r="D1489" s="1">
        <v>0</v>
      </c>
      <c r="E1489" s="17">
        <f t="shared" si="68"/>
        <v>0</v>
      </c>
      <c r="F1489" s="1">
        <v>0</v>
      </c>
      <c r="G1489" s="1">
        <v>0</v>
      </c>
    </row>
    <row r="1490" spans="1:7">
      <c r="A1490" s="24">
        <f t="shared" si="67"/>
        <v>43178</v>
      </c>
      <c r="B1490" s="23">
        <f t="shared" si="66"/>
        <v>43184</v>
      </c>
      <c r="C1490" s="36">
        <v>43184.0416666659</v>
      </c>
      <c r="D1490" s="1">
        <v>0</v>
      </c>
      <c r="E1490" s="17">
        <f t="shared" si="68"/>
        <v>0</v>
      </c>
      <c r="F1490" s="1">
        <v>0</v>
      </c>
      <c r="G1490" s="1">
        <v>0</v>
      </c>
    </row>
    <row r="1491" spans="1:7">
      <c r="A1491" s="24">
        <f t="shared" si="67"/>
        <v>43178</v>
      </c>
      <c r="B1491" s="24">
        <f t="shared" si="66"/>
        <v>43184</v>
      </c>
      <c r="C1491" s="36">
        <v>43184.083333332601</v>
      </c>
      <c r="D1491" s="1">
        <v>0</v>
      </c>
      <c r="E1491" s="17">
        <f t="shared" si="68"/>
        <v>0</v>
      </c>
      <c r="F1491" s="1">
        <v>0</v>
      </c>
      <c r="G1491" s="1">
        <v>0</v>
      </c>
    </row>
    <row r="1492" spans="1:7">
      <c r="A1492" s="24">
        <f t="shared" si="67"/>
        <v>43178</v>
      </c>
      <c r="B1492" s="24">
        <f t="shared" si="66"/>
        <v>43184</v>
      </c>
      <c r="C1492" s="36">
        <v>43184.1249999992</v>
      </c>
      <c r="D1492" s="1">
        <v>0</v>
      </c>
      <c r="E1492" s="17">
        <f t="shared" si="68"/>
        <v>0</v>
      </c>
      <c r="F1492" s="1">
        <v>0</v>
      </c>
      <c r="G1492" s="1">
        <v>0</v>
      </c>
    </row>
    <row r="1493" spans="1:7">
      <c r="A1493" s="24">
        <f t="shared" si="67"/>
        <v>43178</v>
      </c>
      <c r="B1493" s="24">
        <f t="shared" si="66"/>
        <v>43184</v>
      </c>
      <c r="C1493" s="36">
        <v>43184.1666666659</v>
      </c>
      <c r="D1493" s="1">
        <v>0</v>
      </c>
      <c r="E1493" s="17">
        <f t="shared" si="68"/>
        <v>0</v>
      </c>
      <c r="F1493" s="1">
        <v>0</v>
      </c>
      <c r="G1493" s="1">
        <v>0</v>
      </c>
    </row>
    <row r="1494" spans="1:7">
      <c r="A1494" s="24">
        <f t="shared" si="67"/>
        <v>43178</v>
      </c>
      <c r="B1494" s="24">
        <f t="shared" si="66"/>
        <v>43184</v>
      </c>
      <c r="C1494" s="36">
        <v>43184.208333332601</v>
      </c>
      <c r="D1494" s="1">
        <v>0</v>
      </c>
      <c r="E1494" s="17">
        <f t="shared" si="68"/>
        <v>0</v>
      </c>
      <c r="F1494" s="1">
        <v>0</v>
      </c>
      <c r="G1494" s="1">
        <v>0</v>
      </c>
    </row>
    <row r="1495" spans="1:7">
      <c r="A1495" s="24">
        <f t="shared" si="67"/>
        <v>43178</v>
      </c>
      <c r="B1495" s="24">
        <f t="shared" si="66"/>
        <v>43184</v>
      </c>
      <c r="C1495" s="36">
        <v>43184.2499999992</v>
      </c>
      <c r="D1495" s="1">
        <v>0</v>
      </c>
      <c r="E1495" s="17">
        <f t="shared" si="68"/>
        <v>0</v>
      </c>
      <c r="F1495" s="1">
        <v>0</v>
      </c>
      <c r="G1495" s="1">
        <v>0</v>
      </c>
    </row>
    <row r="1496" spans="1:7">
      <c r="A1496" s="24">
        <f t="shared" si="67"/>
        <v>43178</v>
      </c>
      <c r="B1496" s="24">
        <f t="shared" si="66"/>
        <v>43184</v>
      </c>
      <c r="C1496" s="36">
        <v>43184.2916666659</v>
      </c>
      <c r="D1496" s="1">
        <v>0</v>
      </c>
      <c r="E1496" s="17">
        <f t="shared" si="68"/>
        <v>0</v>
      </c>
      <c r="F1496" s="1">
        <v>0</v>
      </c>
      <c r="G1496" s="1">
        <v>0</v>
      </c>
    </row>
    <row r="1497" spans="1:7">
      <c r="A1497" s="24">
        <f t="shared" si="67"/>
        <v>43178</v>
      </c>
      <c r="B1497" s="24">
        <f t="shared" si="66"/>
        <v>43184</v>
      </c>
      <c r="C1497" s="36">
        <v>43184.333333332601</v>
      </c>
      <c r="D1497" s="1">
        <v>0</v>
      </c>
      <c r="E1497" s="17">
        <f t="shared" si="68"/>
        <v>0</v>
      </c>
      <c r="F1497" s="1">
        <v>0</v>
      </c>
      <c r="G1497" s="1">
        <v>0</v>
      </c>
    </row>
    <row r="1498" spans="1:7">
      <c r="A1498" s="24">
        <f t="shared" si="67"/>
        <v>43178</v>
      </c>
      <c r="B1498" s="24">
        <f t="shared" ref="B1498:B1561" si="69">B1474+1</f>
        <v>43184</v>
      </c>
      <c r="C1498" s="36">
        <v>43184.3749999992</v>
      </c>
      <c r="D1498" s="1">
        <v>0</v>
      </c>
      <c r="E1498" s="17">
        <f t="shared" si="68"/>
        <v>0</v>
      </c>
      <c r="F1498" s="1">
        <v>0</v>
      </c>
      <c r="G1498" s="1">
        <v>0</v>
      </c>
    </row>
    <row r="1499" spans="1:7">
      <c r="A1499" s="24">
        <f t="shared" si="67"/>
        <v>43178</v>
      </c>
      <c r="B1499" s="24">
        <f t="shared" si="69"/>
        <v>43184</v>
      </c>
      <c r="C1499" s="36">
        <v>43184.4166666659</v>
      </c>
      <c r="D1499" s="1">
        <v>0</v>
      </c>
      <c r="E1499" s="17">
        <f t="shared" si="68"/>
        <v>0</v>
      </c>
      <c r="F1499" s="1">
        <v>0</v>
      </c>
      <c r="G1499" s="1">
        <v>0</v>
      </c>
    </row>
    <row r="1500" spans="1:7">
      <c r="A1500" s="24">
        <f t="shared" si="67"/>
        <v>43178</v>
      </c>
      <c r="B1500" s="24">
        <f t="shared" si="69"/>
        <v>43184</v>
      </c>
      <c r="C1500" s="36">
        <v>43184.458333332601</v>
      </c>
      <c r="D1500" s="1">
        <v>0</v>
      </c>
      <c r="E1500" s="17">
        <f t="shared" si="68"/>
        <v>0</v>
      </c>
      <c r="F1500" s="1">
        <v>0</v>
      </c>
      <c r="G1500" s="1">
        <v>0</v>
      </c>
    </row>
    <row r="1501" spans="1:7">
      <c r="A1501" s="24">
        <f t="shared" si="67"/>
        <v>43178</v>
      </c>
      <c r="B1501" s="24">
        <f t="shared" si="69"/>
        <v>43184</v>
      </c>
      <c r="C1501" s="36">
        <v>43184.4999999992</v>
      </c>
      <c r="D1501" s="1">
        <v>0</v>
      </c>
      <c r="E1501" s="17">
        <f t="shared" si="68"/>
        <v>0</v>
      </c>
      <c r="F1501" s="1">
        <v>0</v>
      </c>
      <c r="G1501" s="1">
        <v>0</v>
      </c>
    </row>
    <row r="1502" spans="1:7">
      <c r="A1502" s="24">
        <f t="shared" si="67"/>
        <v>43178</v>
      </c>
      <c r="B1502" s="24">
        <f t="shared" si="69"/>
        <v>43184</v>
      </c>
      <c r="C1502" s="36">
        <v>43184.5416666659</v>
      </c>
      <c r="D1502" s="1">
        <v>0</v>
      </c>
      <c r="E1502" s="17">
        <f t="shared" si="68"/>
        <v>0</v>
      </c>
      <c r="F1502" s="1">
        <v>0</v>
      </c>
      <c r="G1502" s="1">
        <v>0</v>
      </c>
    </row>
    <row r="1503" spans="1:7">
      <c r="A1503" s="24">
        <f t="shared" si="67"/>
        <v>43178</v>
      </c>
      <c r="B1503" s="24">
        <f t="shared" si="69"/>
        <v>43184</v>
      </c>
      <c r="C1503" s="36">
        <v>43184.583333332601</v>
      </c>
      <c r="D1503" s="1">
        <v>0</v>
      </c>
      <c r="E1503" s="17">
        <f t="shared" si="68"/>
        <v>0</v>
      </c>
      <c r="F1503" s="1">
        <v>0</v>
      </c>
      <c r="G1503" s="1">
        <v>0</v>
      </c>
    </row>
    <row r="1504" spans="1:7">
      <c r="A1504" s="24">
        <f t="shared" si="67"/>
        <v>43178</v>
      </c>
      <c r="B1504" s="24">
        <f t="shared" si="69"/>
        <v>43184</v>
      </c>
      <c r="C1504" s="36">
        <v>43184.6249999992</v>
      </c>
      <c r="D1504" s="1">
        <v>0</v>
      </c>
      <c r="E1504" s="17">
        <f t="shared" si="68"/>
        <v>0</v>
      </c>
      <c r="F1504" s="1">
        <v>0</v>
      </c>
      <c r="G1504" s="1">
        <v>0</v>
      </c>
    </row>
    <row r="1505" spans="1:7">
      <c r="A1505" s="24">
        <f t="shared" si="67"/>
        <v>43178</v>
      </c>
      <c r="B1505" s="24">
        <f t="shared" si="69"/>
        <v>43184</v>
      </c>
      <c r="C1505" s="36">
        <v>43184.6666666659</v>
      </c>
      <c r="D1505" s="1">
        <v>0</v>
      </c>
      <c r="E1505" s="17">
        <f t="shared" si="68"/>
        <v>0</v>
      </c>
      <c r="F1505" s="1">
        <v>0</v>
      </c>
      <c r="G1505" s="1">
        <v>0</v>
      </c>
    </row>
    <row r="1506" spans="1:7">
      <c r="A1506" s="24">
        <f t="shared" si="67"/>
        <v>43178</v>
      </c>
      <c r="B1506" s="24">
        <f t="shared" si="69"/>
        <v>43184</v>
      </c>
      <c r="C1506" s="36">
        <v>43184.708333332601</v>
      </c>
      <c r="D1506" s="1">
        <v>31</v>
      </c>
      <c r="E1506" s="17">
        <f t="shared" si="68"/>
        <v>34.352371794871793</v>
      </c>
      <c r="F1506" s="1">
        <v>34.352371794871793</v>
      </c>
      <c r="G1506" s="1">
        <v>34</v>
      </c>
    </row>
    <row r="1507" spans="1:7">
      <c r="A1507" s="24">
        <f t="shared" si="67"/>
        <v>43178</v>
      </c>
      <c r="B1507" s="24">
        <f t="shared" si="69"/>
        <v>43184</v>
      </c>
      <c r="C1507" s="36">
        <v>43184.7499999992</v>
      </c>
      <c r="D1507" s="1">
        <v>1606</v>
      </c>
      <c r="E1507" s="17">
        <f t="shared" si="68"/>
        <v>1779.6744871794872</v>
      </c>
      <c r="F1507" s="1">
        <v>1779.6744871794872</v>
      </c>
      <c r="G1507" s="1">
        <v>1780</v>
      </c>
    </row>
    <row r="1508" spans="1:7">
      <c r="A1508" s="24">
        <f t="shared" si="67"/>
        <v>43178</v>
      </c>
      <c r="B1508" s="24">
        <f t="shared" si="69"/>
        <v>43184</v>
      </c>
      <c r="C1508" s="36">
        <v>43184.7916666659</v>
      </c>
      <c r="D1508" s="1">
        <v>2653</v>
      </c>
      <c r="E1508" s="17">
        <f t="shared" si="68"/>
        <v>2939.8981410256406</v>
      </c>
      <c r="F1508" s="1">
        <v>2939.8981410256406</v>
      </c>
      <c r="G1508" s="1">
        <v>2940</v>
      </c>
    </row>
    <row r="1509" spans="1:7">
      <c r="A1509" s="24">
        <f t="shared" si="67"/>
        <v>43178</v>
      </c>
      <c r="B1509" s="24">
        <f t="shared" si="69"/>
        <v>43184</v>
      </c>
      <c r="C1509" s="36">
        <v>43184.833333332601</v>
      </c>
      <c r="D1509" s="1">
        <v>2675</v>
      </c>
      <c r="E1509" s="17">
        <f t="shared" si="68"/>
        <v>2964.2772435897436</v>
      </c>
      <c r="F1509" s="1">
        <v>2964.2772435897436</v>
      </c>
      <c r="G1509" s="1">
        <v>2964</v>
      </c>
    </row>
    <row r="1510" spans="1:7">
      <c r="A1510" s="24">
        <f t="shared" si="67"/>
        <v>43178</v>
      </c>
      <c r="B1510" s="24">
        <f t="shared" si="69"/>
        <v>43184</v>
      </c>
      <c r="C1510" s="36">
        <v>43184.8749999992</v>
      </c>
      <c r="D1510" s="1">
        <v>3824</v>
      </c>
      <c r="E1510" s="17">
        <f t="shared" si="68"/>
        <v>4237.5312820512818</v>
      </c>
      <c r="F1510" s="1">
        <v>4237.5312820512818</v>
      </c>
      <c r="G1510" s="1">
        <v>4238</v>
      </c>
    </row>
    <row r="1511" spans="1:7">
      <c r="A1511" s="24">
        <f t="shared" si="67"/>
        <v>43178</v>
      </c>
      <c r="B1511" s="24">
        <f t="shared" si="69"/>
        <v>43184</v>
      </c>
      <c r="C1511" s="36">
        <v>43184.9166666659</v>
      </c>
      <c r="D1511" s="1">
        <v>3346.5</v>
      </c>
      <c r="E1511" s="17">
        <f t="shared" si="68"/>
        <v>3708.3939423076922</v>
      </c>
      <c r="F1511" s="1">
        <v>3708.3939423076922</v>
      </c>
      <c r="G1511" s="1">
        <v>3708</v>
      </c>
    </row>
    <row r="1512" spans="1:7">
      <c r="A1512" s="24">
        <f t="shared" si="67"/>
        <v>43178</v>
      </c>
      <c r="B1512" s="24">
        <f t="shared" si="69"/>
        <v>43184</v>
      </c>
      <c r="C1512" s="36">
        <v>43184.958333332601</v>
      </c>
      <c r="D1512" s="1">
        <v>4335.5</v>
      </c>
      <c r="E1512" s="17">
        <f t="shared" si="68"/>
        <v>4804.345416666667</v>
      </c>
      <c r="F1512" s="1">
        <v>4804.345416666667</v>
      </c>
      <c r="G1512" s="1">
        <v>4804</v>
      </c>
    </row>
    <row r="1513" spans="1:7">
      <c r="A1513" s="24">
        <f t="shared" si="67"/>
        <v>43178</v>
      </c>
      <c r="B1513" s="25">
        <f t="shared" si="69"/>
        <v>43184</v>
      </c>
      <c r="C1513" s="36">
        <v>43184.9999999992</v>
      </c>
      <c r="D1513" s="1">
        <v>0</v>
      </c>
      <c r="E1513" s="17">
        <f t="shared" si="68"/>
        <v>0</v>
      </c>
      <c r="F1513" s="1">
        <v>0</v>
      </c>
      <c r="G1513" s="1">
        <v>0</v>
      </c>
    </row>
    <row r="1514" spans="1:7">
      <c r="A1514" s="24">
        <f t="shared" ref="A1514:A1577" si="70">A1346+7</f>
        <v>43185</v>
      </c>
      <c r="B1514" s="23">
        <f t="shared" si="69"/>
        <v>43185</v>
      </c>
      <c r="C1514" s="36">
        <v>43185.0416666659</v>
      </c>
      <c r="D1514" s="1">
        <v>550</v>
      </c>
      <c r="E1514" s="17">
        <f t="shared" si="68"/>
        <v>609.47756410256397</v>
      </c>
      <c r="F1514" s="1">
        <v>609.47756410256397</v>
      </c>
      <c r="G1514" s="1">
        <v>609</v>
      </c>
    </row>
    <row r="1515" spans="1:7">
      <c r="A1515" s="24">
        <f t="shared" si="70"/>
        <v>43185</v>
      </c>
      <c r="B1515" s="24">
        <f t="shared" si="69"/>
        <v>43185</v>
      </c>
      <c r="C1515" s="36">
        <v>43185.083333332601</v>
      </c>
      <c r="D1515" s="1">
        <v>0</v>
      </c>
      <c r="E1515" s="17">
        <f t="shared" si="68"/>
        <v>0</v>
      </c>
      <c r="F1515" s="1">
        <v>0</v>
      </c>
      <c r="G1515" s="1">
        <v>0</v>
      </c>
    </row>
    <row r="1516" spans="1:7">
      <c r="A1516" s="24">
        <f t="shared" si="70"/>
        <v>43185</v>
      </c>
      <c r="B1516" s="24">
        <f t="shared" si="69"/>
        <v>43185</v>
      </c>
      <c r="C1516" s="36">
        <v>43185.1249999992</v>
      </c>
      <c r="D1516" s="1">
        <v>0</v>
      </c>
      <c r="E1516" s="17">
        <f t="shared" si="68"/>
        <v>0</v>
      </c>
      <c r="F1516" s="1">
        <v>0</v>
      </c>
      <c r="G1516" s="1">
        <v>0</v>
      </c>
    </row>
    <row r="1517" spans="1:7">
      <c r="A1517" s="24">
        <f t="shared" si="70"/>
        <v>43185</v>
      </c>
      <c r="B1517" s="24">
        <f t="shared" si="69"/>
        <v>43185</v>
      </c>
      <c r="C1517" s="36">
        <v>43185.1666666659</v>
      </c>
      <c r="D1517" s="1">
        <v>0</v>
      </c>
      <c r="E1517" s="17">
        <f t="shared" si="68"/>
        <v>0</v>
      </c>
      <c r="F1517" s="1">
        <v>0</v>
      </c>
      <c r="G1517" s="1">
        <v>0</v>
      </c>
    </row>
    <row r="1518" spans="1:7">
      <c r="A1518" s="24">
        <f t="shared" si="70"/>
        <v>43185</v>
      </c>
      <c r="B1518" s="24">
        <f t="shared" si="69"/>
        <v>43185</v>
      </c>
      <c r="C1518" s="36">
        <v>43185.208333332601</v>
      </c>
      <c r="D1518" s="1">
        <v>0</v>
      </c>
      <c r="E1518" s="17">
        <f t="shared" si="68"/>
        <v>0</v>
      </c>
      <c r="F1518" s="1">
        <v>0</v>
      </c>
      <c r="G1518" s="1">
        <v>0</v>
      </c>
    </row>
    <row r="1519" spans="1:7">
      <c r="A1519" s="24">
        <f t="shared" si="70"/>
        <v>43185</v>
      </c>
      <c r="B1519" s="24">
        <f t="shared" si="69"/>
        <v>43185</v>
      </c>
      <c r="C1519" s="36">
        <v>43185.2499999992</v>
      </c>
      <c r="D1519" s="1">
        <v>263</v>
      </c>
      <c r="E1519" s="17">
        <f t="shared" si="68"/>
        <v>291.44108974358971</v>
      </c>
      <c r="F1519" s="1">
        <v>291.44108974358971</v>
      </c>
      <c r="G1519" s="1">
        <v>291</v>
      </c>
    </row>
    <row r="1520" spans="1:7">
      <c r="A1520" s="24">
        <f t="shared" si="70"/>
        <v>43185</v>
      </c>
      <c r="B1520" s="24">
        <f t="shared" si="69"/>
        <v>43185</v>
      </c>
      <c r="C1520" s="36">
        <v>43185.2916666659</v>
      </c>
      <c r="D1520" s="1">
        <v>3575</v>
      </c>
      <c r="E1520" s="17">
        <f t="shared" si="68"/>
        <v>3961.6041666666665</v>
      </c>
      <c r="F1520" s="1">
        <v>3961.6041666666665</v>
      </c>
      <c r="G1520" s="1">
        <v>3962</v>
      </c>
    </row>
    <row r="1521" spans="1:7">
      <c r="A1521" s="24">
        <f t="shared" si="70"/>
        <v>43185</v>
      </c>
      <c r="B1521" s="24">
        <f t="shared" si="69"/>
        <v>43185</v>
      </c>
      <c r="C1521" s="36">
        <v>43185.333333332601</v>
      </c>
      <c r="D1521" s="1">
        <v>5361</v>
      </c>
      <c r="E1521" s="17">
        <f t="shared" si="68"/>
        <v>5940.7440384615384</v>
      </c>
      <c r="F1521" s="1">
        <v>5940.7440384615384</v>
      </c>
      <c r="G1521" s="1">
        <v>5941</v>
      </c>
    </row>
    <row r="1522" spans="1:7">
      <c r="A1522" s="24">
        <f t="shared" si="70"/>
        <v>43185</v>
      </c>
      <c r="B1522" s="24">
        <f t="shared" si="69"/>
        <v>43185</v>
      </c>
      <c r="C1522" s="36">
        <v>43185.3749999992</v>
      </c>
      <c r="D1522" s="1">
        <v>4698</v>
      </c>
      <c r="E1522" s="17">
        <f t="shared" si="68"/>
        <v>5206.0465384615381</v>
      </c>
      <c r="F1522" s="1">
        <v>5206.0465384615381</v>
      </c>
      <c r="G1522" s="1">
        <v>5206</v>
      </c>
    </row>
    <row r="1523" spans="1:7">
      <c r="A1523" s="24">
        <f t="shared" si="70"/>
        <v>43185</v>
      </c>
      <c r="B1523" s="24">
        <f t="shared" si="69"/>
        <v>43185</v>
      </c>
      <c r="C1523" s="36">
        <v>43185.4166666659</v>
      </c>
      <c r="D1523" s="1">
        <v>5286.5</v>
      </c>
      <c r="E1523" s="17">
        <f t="shared" si="68"/>
        <v>5858.1875320512809</v>
      </c>
      <c r="F1523" s="1">
        <v>5858.1875320512809</v>
      </c>
      <c r="G1523" s="1">
        <v>5858</v>
      </c>
    </row>
    <row r="1524" spans="1:7">
      <c r="A1524" s="24">
        <f t="shared" si="70"/>
        <v>43185</v>
      </c>
      <c r="B1524" s="24">
        <f t="shared" si="69"/>
        <v>43185</v>
      </c>
      <c r="C1524" s="36">
        <v>43185.458333332601</v>
      </c>
      <c r="D1524" s="1">
        <v>5438.5</v>
      </c>
      <c r="E1524" s="17">
        <f t="shared" si="68"/>
        <v>6026.6249679487182</v>
      </c>
      <c r="F1524" s="1">
        <v>6026.6249679487182</v>
      </c>
      <c r="G1524" s="1">
        <v>6027</v>
      </c>
    </row>
    <row r="1525" spans="1:7">
      <c r="A1525" s="24">
        <f t="shared" si="70"/>
        <v>43185</v>
      </c>
      <c r="B1525" s="24">
        <f t="shared" si="69"/>
        <v>43185</v>
      </c>
      <c r="C1525" s="36">
        <v>43185.4999999992</v>
      </c>
      <c r="D1525" s="1">
        <v>4841.5</v>
      </c>
      <c r="E1525" s="17">
        <f t="shared" si="68"/>
        <v>5365.0647756410253</v>
      </c>
      <c r="F1525" s="1">
        <v>5365.0647756410253</v>
      </c>
      <c r="G1525" s="1">
        <v>5365</v>
      </c>
    </row>
    <row r="1526" spans="1:7">
      <c r="A1526" s="24">
        <f t="shared" si="70"/>
        <v>43185</v>
      </c>
      <c r="B1526" s="24">
        <f t="shared" si="69"/>
        <v>43185</v>
      </c>
      <c r="C1526" s="36">
        <v>43185.5416666659</v>
      </c>
      <c r="D1526" s="1">
        <v>5080</v>
      </c>
      <c r="E1526" s="17">
        <f t="shared" si="68"/>
        <v>5629.3564102564096</v>
      </c>
      <c r="F1526" s="1">
        <v>5629.3564102564096</v>
      </c>
      <c r="G1526" s="1">
        <v>5629</v>
      </c>
    </row>
    <row r="1527" spans="1:7">
      <c r="A1527" s="24">
        <f t="shared" si="70"/>
        <v>43185</v>
      </c>
      <c r="B1527" s="24">
        <f t="shared" si="69"/>
        <v>43185</v>
      </c>
      <c r="C1527" s="36">
        <v>43185.583333332601</v>
      </c>
      <c r="D1527" s="1">
        <v>4092.5</v>
      </c>
      <c r="E1527" s="17">
        <f t="shared" si="68"/>
        <v>4535.0671474358969</v>
      </c>
      <c r="F1527" s="1">
        <v>4535.0671474358969</v>
      </c>
      <c r="G1527" s="1">
        <v>4535</v>
      </c>
    </row>
    <row r="1528" spans="1:7">
      <c r="A1528" s="24">
        <f t="shared" si="70"/>
        <v>43185</v>
      </c>
      <c r="B1528" s="24">
        <f t="shared" si="69"/>
        <v>43185</v>
      </c>
      <c r="C1528" s="36">
        <v>43185.6249999992</v>
      </c>
      <c r="D1528" s="1">
        <v>5384.5</v>
      </c>
      <c r="E1528" s="17">
        <f t="shared" si="68"/>
        <v>5966.7853525641021</v>
      </c>
      <c r="F1528" s="1">
        <v>5966.7853525641021</v>
      </c>
      <c r="G1528" s="1">
        <v>5967</v>
      </c>
    </row>
    <row r="1529" spans="1:7">
      <c r="A1529" s="24">
        <f t="shared" si="70"/>
        <v>43185</v>
      </c>
      <c r="B1529" s="24">
        <f t="shared" si="69"/>
        <v>43185</v>
      </c>
      <c r="C1529" s="36">
        <v>43185.6666666659</v>
      </c>
      <c r="D1529" s="1">
        <v>5403</v>
      </c>
      <c r="E1529" s="17">
        <f t="shared" si="68"/>
        <v>5987.2859615384614</v>
      </c>
      <c r="F1529" s="1">
        <v>5987.2859615384614</v>
      </c>
      <c r="G1529" s="1">
        <v>5987</v>
      </c>
    </row>
    <row r="1530" spans="1:7">
      <c r="A1530" s="24">
        <f t="shared" si="70"/>
        <v>43185</v>
      </c>
      <c r="B1530" s="24">
        <f t="shared" si="69"/>
        <v>43185</v>
      </c>
      <c r="C1530" s="36">
        <v>43185.708333332601</v>
      </c>
      <c r="D1530" s="1">
        <v>4689</v>
      </c>
      <c r="E1530" s="17">
        <f t="shared" si="68"/>
        <v>5196.0732692307693</v>
      </c>
      <c r="F1530" s="1">
        <v>5196.0732692307693</v>
      </c>
      <c r="G1530" s="1">
        <v>5196</v>
      </c>
    </row>
    <row r="1531" spans="1:7">
      <c r="A1531" s="24">
        <f t="shared" si="70"/>
        <v>43185</v>
      </c>
      <c r="B1531" s="24">
        <f t="shared" si="69"/>
        <v>43185</v>
      </c>
      <c r="C1531" s="36">
        <v>43185.7499999992</v>
      </c>
      <c r="D1531" s="1">
        <v>5529.5</v>
      </c>
      <c r="E1531" s="17">
        <f t="shared" si="68"/>
        <v>6127.465801282051</v>
      </c>
      <c r="F1531" s="1">
        <v>6127.465801282051</v>
      </c>
      <c r="G1531" s="1">
        <v>6127</v>
      </c>
    </row>
    <row r="1532" spans="1:7">
      <c r="A1532" s="24">
        <f t="shared" si="70"/>
        <v>43185</v>
      </c>
      <c r="B1532" s="24">
        <f t="shared" si="69"/>
        <v>43185</v>
      </c>
      <c r="C1532" s="36">
        <v>43185.7916666659</v>
      </c>
      <c r="D1532" s="1">
        <v>5367</v>
      </c>
      <c r="E1532" s="17">
        <f t="shared" si="68"/>
        <v>5947.3928846153849</v>
      </c>
      <c r="F1532" s="1">
        <v>5947.3928846153849</v>
      </c>
      <c r="G1532" s="1">
        <v>5947</v>
      </c>
    </row>
    <row r="1533" spans="1:7">
      <c r="A1533" s="24">
        <f t="shared" si="70"/>
        <v>43185</v>
      </c>
      <c r="B1533" s="24">
        <f t="shared" si="69"/>
        <v>43185</v>
      </c>
      <c r="C1533" s="36">
        <v>43185.833333332601</v>
      </c>
      <c r="D1533" s="1">
        <v>5446</v>
      </c>
      <c r="E1533" s="17">
        <f t="shared" si="68"/>
        <v>6034.9360256410246</v>
      </c>
      <c r="F1533" s="1">
        <v>6034.9360256410246</v>
      </c>
      <c r="G1533" s="1">
        <v>6035</v>
      </c>
    </row>
    <row r="1534" spans="1:7">
      <c r="A1534" s="24">
        <f t="shared" si="70"/>
        <v>43185</v>
      </c>
      <c r="B1534" s="24">
        <f t="shared" si="69"/>
        <v>43185</v>
      </c>
      <c r="C1534" s="36">
        <v>43185.8749999992</v>
      </c>
      <c r="D1534" s="1">
        <v>5427</v>
      </c>
      <c r="E1534" s="17">
        <f t="shared" si="68"/>
        <v>6013.8813461538457</v>
      </c>
      <c r="F1534" s="1">
        <v>6013.8813461538457</v>
      </c>
      <c r="G1534" s="1">
        <v>6014</v>
      </c>
    </row>
    <row r="1535" spans="1:7">
      <c r="A1535" s="24">
        <f t="shared" si="70"/>
        <v>43185</v>
      </c>
      <c r="B1535" s="24">
        <f t="shared" si="69"/>
        <v>43185</v>
      </c>
      <c r="C1535" s="36">
        <v>43185.9166666659</v>
      </c>
      <c r="D1535" s="1">
        <v>3664</v>
      </c>
      <c r="E1535" s="17">
        <f t="shared" si="68"/>
        <v>4060.2287179487175</v>
      </c>
      <c r="F1535" s="1">
        <v>4060.2287179487175</v>
      </c>
      <c r="G1535" s="1">
        <v>4060</v>
      </c>
    </row>
    <row r="1536" spans="1:7">
      <c r="A1536" s="24">
        <f t="shared" si="70"/>
        <v>43185</v>
      </c>
      <c r="B1536" s="24">
        <f t="shared" si="69"/>
        <v>43185</v>
      </c>
      <c r="C1536" s="36">
        <v>43185.958333332601</v>
      </c>
      <c r="D1536" s="1">
        <v>3370.5</v>
      </c>
      <c r="E1536" s="17">
        <f t="shared" si="68"/>
        <v>3734.9893269230765</v>
      </c>
      <c r="F1536" s="1">
        <v>3734.9893269230765</v>
      </c>
      <c r="G1536" s="1">
        <v>3735</v>
      </c>
    </row>
    <row r="1537" spans="1:7">
      <c r="A1537" s="24">
        <f t="shared" si="70"/>
        <v>43185</v>
      </c>
      <c r="B1537" s="25">
        <f t="shared" si="69"/>
        <v>43185</v>
      </c>
      <c r="C1537" s="36">
        <v>43185.9999999992</v>
      </c>
      <c r="D1537" s="1">
        <v>4652</v>
      </c>
      <c r="E1537" s="17">
        <f t="shared" si="68"/>
        <v>5155.0720512820517</v>
      </c>
      <c r="F1537" s="1">
        <v>5155.0720512820517</v>
      </c>
      <c r="G1537" s="1">
        <v>5155</v>
      </c>
    </row>
    <row r="1538" spans="1:7">
      <c r="A1538" s="24">
        <f t="shared" si="70"/>
        <v>43185</v>
      </c>
      <c r="B1538" s="23">
        <f t="shared" si="69"/>
        <v>43186</v>
      </c>
      <c r="C1538" s="36">
        <v>43186.0416666659</v>
      </c>
      <c r="D1538" s="1">
        <v>5287.5</v>
      </c>
      <c r="E1538" s="17">
        <f t="shared" si="68"/>
        <v>5859.2956730769229</v>
      </c>
      <c r="F1538" s="1">
        <v>5859.2956730769229</v>
      </c>
      <c r="G1538" s="1">
        <v>5859</v>
      </c>
    </row>
    <row r="1539" spans="1:7">
      <c r="A1539" s="24">
        <f t="shared" si="70"/>
        <v>43185</v>
      </c>
      <c r="B1539" s="24">
        <f t="shared" si="69"/>
        <v>43186</v>
      </c>
      <c r="C1539" s="36">
        <v>43186.083333332601</v>
      </c>
      <c r="D1539" s="1">
        <v>5431.5</v>
      </c>
      <c r="E1539" s="17">
        <f t="shared" si="68"/>
        <v>6018.8679807692297</v>
      </c>
      <c r="F1539" s="1">
        <v>6018.8679807692297</v>
      </c>
      <c r="G1539" s="1">
        <v>6019</v>
      </c>
    </row>
    <row r="1540" spans="1:7">
      <c r="A1540" s="24">
        <f t="shared" si="70"/>
        <v>43185</v>
      </c>
      <c r="B1540" s="24">
        <f t="shared" si="69"/>
        <v>43186</v>
      </c>
      <c r="C1540" s="36">
        <v>43186.1249999992</v>
      </c>
      <c r="D1540" s="1">
        <v>4036.5</v>
      </c>
      <c r="E1540" s="17">
        <f t="shared" si="68"/>
        <v>4473.0112499999996</v>
      </c>
      <c r="F1540" s="1">
        <v>4473.0112499999996</v>
      </c>
      <c r="G1540" s="1">
        <v>4473</v>
      </c>
    </row>
    <row r="1541" spans="1:7">
      <c r="A1541" s="24">
        <f t="shared" si="70"/>
        <v>43185</v>
      </c>
      <c r="B1541" s="24">
        <f t="shared" si="69"/>
        <v>43186</v>
      </c>
      <c r="C1541" s="36">
        <v>43186.1666666659</v>
      </c>
      <c r="D1541" s="1">
        <v>5426.5</v>
      </c>
      <c r="E1541" s="17">
        <f t="shared" si="68"/>
        <v>6013.3272756410261</v>
      </c>
      <c r="F1541" s="1">
        <v>6013.3272756410261</v>
      </c>
      <c r="G1541" s="1">
        <v>6013</v>
      </c>
    </row>
    <row r="1542" spans="1:7">
      <c r="A1542" s="24">
        <f t="shared" si="70"/>
        <v>43185</v>
      </c>
      <c r="B1542" s="24">
        <f t="shared" si="69"/>
        <v>43186</v>
      </c>
      <c r="C1542" s="36">
        <v>43186.208333332601</v>
      </c>
      <c r="D1542" s="1">
        <v>4979.5</v>
      </c>
      <c r="E1542" s="17">
        <f t="shared" si="68"/>
        <v>5517.9882371794874</v>
      </c>
      <c r="F1542" s="1">
        <v>5517.9882371794874</v>
      </c>
      <c r="G1542" s="1">
        <v>5518</v>
      </c>
    </row>
    <row r="1543" spans="1:7">
      <c r="A1543" s="24">
        <f t="shared" si="70"/>
        <v>43185</v>
      </c>
      <c r="B1543" s="24">
        <f t="shared" si="69"/>
        <v>43186</v>
      </c>
      <c r="C1543" s="36">
        <v>43186.2499999992</v>
      </c>
      <c r="D1543" s="1">
        <v>735.5</v>
      </c>
      <c r="E1543" s="17">
        <f t="shared" si="68"/>
        <v>815.03772435897429</v>
      </c>
      <c r="F1543" s="1">
        <v>815.03772435897429</v>
      </c>
      <c r="G1543" s="1">
        <v>815</v>
      </c>
    </row>
    <row r="1544" spans="1:7">
      <c r="A1544" s="24">
        <f t="shared" si="70"/>
        <v>43185</v>
      </c>
      <c r="B1544" s="24">
        <f t="shared" si="69"/>
        <v>43186</v>
      </c>
      <c r="C1544" s="36">
        <v>43186.2916666659</v>
      </c>
      <c r="D1544" s="1">
        <v>4314.5</v>
      </c>
      <c r="E1544" s="17">
        <f t="shared" si="68"/>
        <v>4781.074455128205</v>
      </c>
      <c r="F1544" s="1">
        <v>4781.074455128205</v>
      </c>
      <c r="G1544" s="1">
        <v>4781</v>
      </c>
    </row>
    <row r="1545" spans="1:7">
      <c r="A1545" s="24">
        <f t="shared" si="70"/>
        <v>43185</v>
      </c>
      <c r="B1545" s="24">
        <f t="shared" si="69"/>
        <v>43186</v>
      </c>
      <c r="C1545" s="36">
        <v>43186.333333332601</v>
      </c>
      <c r="D1545" s="1">
        <v>5555</v>
      </c>
      <c r="E1545" s="17">
        <f t="shared" si="68"/>
        <v>6155.7233974358969</v>
      </c>
      <c r="F1545" s="1">
        <v>6155.7233974358969</v>
      </c>
      <c r="G1545" s="1">
        <v>6156</v>
      </c>
    </row>
    <row r="1546" spans="1:7">
      <c r="A1546" s="24">
        <f t="shared" si="70"/>
        <v>43185</v>
      </c>
      <c r="B1546" s="24">
        <f t="shared" si="69"/>
        <v>43186</v>
      </c>
      <c r="C1546" s="36">
        <v>43186.3749999992</v>
      </c>
      <c r="D1546" s="1">
        <v>4515</v>
      </c>
      <c r="E1546" s="17">
        <f t="shared" si="68"/>
        <v>5003.2567307692307</v>
      </c>
      <c r="F1546" s="1">
        <v>5003.2567307692307</v>
      </c>
      <c r="G1546" s="1">
        <v>5003</v>
      </c>
    </row>
    <row r="1547" spans="1:7">
      <c r="A1547" s="24">
        <f t="shared" si="70"/>
        <v>43185</v>
      </c>
      <c r="B1547" s="24">
        <f t="shared" si="69"/>
        <v>43186</v>
      </c>
      <c r="C1547" s="36">
        <v>43186.4166666659</v>
      </c>
      <c r="D1547" s="1">
        <v>5347.5</v>
      </c>
      <c r="E1547" s="17">
        <f t="shared" ref="E1547:E1610" si="71">D1547*(293/273)*(1.0325/1)</f>
        <v>5925.7841346153846</v>
      </c>
      <c r="F1547" s="1">
        <v>5925.7841346153846</v>
      </c>
      <c r="G1547" s="1">
        <v>5926</v>
      </c>
    </row>
    <row r="1548" spans="1:7">
      <c r="A1548" s="24">
        <f t="shared" si="70"/>
        <v>43185</v>
      </c>
      <c r="B1548" s="24">
        <f t="shared" si="69"/>
        <v>43186</v>
      </c>
      <c r="C1548" s="36">
        <v>43186.458333332601</v>
      </c>
      <c r="D1548" s="1">
        <v>5471.5</v>
      </c>
      <c r="E1548" s="17">
        <f t="shared" si="71"/>
        <v>6063.1936217948714</v>
      </c>
      <c r="F1548" s="1">
        <v>6063.1936217948714</v>
      </c>
      <c r="G1548" s="1">
        <v>6063</v>
      </c>
    </row>
    <row r="1549" spans="1:7">
      <c r="A1549" s="24">
        <f t="shared" si="70"/>
        <v>43185</v>
      </c>
      <c r="B1549" s="24">
        <f t="shared" si="69"/>
        <v>43186</v>
      </c>
      <c r="C1549" s="36">
        <v>43186.4999999992</v>
      </c>
      <c r="D1549" s="1">
        <v>4526.5</v>
      </c>
      <c r="E1549" s="17">
        <f t="shared" si="71"/>
        <v>5016.0003525641023</v>
      </c>
      <c r="F1549" s="1">
        <v>5016.0003525641023</v>
      </c>
      <c r="G1549" s="1">
        <v>5016</v>
      </c>
    </row>
    <row r="1550" spans="1:7">
      <c r="A1550" s="24">
        <f t="shared" si="70"/>
        <v>43185</v>
      </c>
      <c r="B1550" s="24">
        <f t="shared" si="69"/>
        <v>43186</v>
      </c>
      <c r="C1550" s="36">
        <v>43186.5416666659</v>
      </c>
      <c r="D1550" s="1">
        <v>5430.5</v>
      </c>
      <c r="E1550" s="17">
        <f t="shared" si="71"/>
        <v>6017.7598397435895</v>
      </c>
      <c r="F1550" s="1">
        <v>6017.7598397435895</v>
      </c>
      <c r="G1550" s="1">
        <v>6018</v>
      </c>
    </row>
    <row r="1551" spans="1:7">
      <c r="A1551" s="24">
        <f t="shared" si="70"/>
        <v>43185</v>
      </c>
      <c r="B1551" s="24">
        <f t="shared" si="69"/>
        <v>43186</v>
      </c>
      <c r="C1551" s="36">
        <v>43186.583333332601</v>
      </c>
      <c r="D1551" s="1">
        <v>5112</v>
      </c>
      <c r="E1551" s="17">
        <f t="shared" si="71"/>
        <v>5664.8169230769226</v>
      </c>
      <c r="F1551" s="1">
        <v>5664.8169230769226</v>
      </c>
      <c r="G1551" s="1">
        <v>5665</v>
      </c>
    </row>
    <row r="1552" spans="1:7">
      <c r="A1552" s="24">
        <f t="shared" si="70"/>
        <v>43185</v>
      </c>
      <c r="B1552" s="24">
        <f t="shared" si="69"/>
        <v>43186</v>
      </c>
      <c r="C1552" s="36">
        <v>43186.6249999992</v>
      </c>
      <c r="D1552" s="1">
        <v>5674</v>
      </c>
      <c r="E1552" s="17">
        <f t="shared" si="71"/>
        <v>6287.5921794871792</v>
      </c>
      <c r="F1552" s="1">
        <v>6287.5921794871792</v>
      </c>
      <c r="G1552" s="1">
        <v>6288</v>
      </c>
    </row>
    <row r="1553" spans="1:7">
      <c r="A1553" s="24">
        <f t="shared" si="70"/>
        <v>43185</v>
      </c>
      <c r="B1553" s="24">
        <f t="shared" si="69"/>
        <v>43186</v>
      </c>
      <c r="C1553" s="36">
        <v>43186.6666666659</v>
      </c>
      <c r="D1553" s="1">
        <v>5573</v>
      </c>
      <c r="E1553" s="17">
        <f t="shared" si="71"/>
        <v>6175.6699358974356</v>
      </c>
      <c r="F1553" s="1">
        <v>6175.6699358974356</v>
      </c>
      <c r="G1553" s="1">
        <v>6176</v>
      </c>
    </row>
    <row r="1554" spans="1:7">
      <c r="A1554" s="24">
        <f t="shared" si="70"/>
        <v>43185</v>
      </c>
      <c r="B1554" s="24">
        <f t="shared" si="69"/>
        <v>43186</v>
      </c>
      <c r="C1554" s="36">
        <v>43186.708333332601</v>
      </c>
      <c r="D1554" s="1">
        <v>4919</v>
      </c>
      <c r="E1554" s="17">
        <f t="shared" si="71"/>
        <v>5450.9457051282052</v>
      </c>
      <c r="F1554" s="1">
        <v>5450.9457051282052</v>
      </c>
      <c r="G1554" s="1">
        <v>5451</v>
      </c>
    </row>
    <row r="1555" spans="1:7">
      <c r="A1555" s="24">
        <f t="shared" si="70"/>
        <v>43185</v>
      </c>
      <c r="B1555" s="24">
        <f t="shared" si="69"/>
        <v>43186</v>
      </c>
      <c r="C1555" s="36">
        <v>43186.7499999992</v>
      </c>
      <c r="D1555" s="1">
        <v>5467.5</v>
      </c>
      <c r="E1555" s="17">
        <f t="shared" si="71"/>
        <v>6058.761057692308</v>
      </c>
      <c r="F1555" s="1">
        <v>6058.761057692308</v>
      </c>
      <c r="G1555" s="1">
        <v>6059</v>
      </c>
    </row>
    <row r="1556" spans="1:7">
      <c r="A1556" s="24">
        <f t="shared" si="70"/>
        <v>43185</v>
      </c>
      <c r="B1556" s="24">
        <f t="shared" si="69"/>
        <v>43186</v>
      </c>
      <c r="C1556" s="36">
        <v>43186.7916666659</v>
      </c>
      <c r="D1556" s="1">
        <v>5129.5</v>
      </c>
      <c r="E1556" s="17">
        <f t="shared" si="71"/>
        <v>5684.2093910256399</v>
      </c>
      <c r="F1556" s="1">
        <v>5684.2093910256399</v>
      </c>
      <c r="G1556" s="1">
        <v>5684</v>
      </c>
    </row>
    <row r="1557" spans="1:7">
      <c r="A1557" s="24">
        <f t="shared" si="70"/>
        <v>43185</v>
      </c>
      <c r="B1557" s="24">
        <f t="shared" si="69"/>
        <v>43186</v>
      </c>
      <c r="C1557" s="36">
        <v>43186.833333332601</v>
      </c>
      <c r="D1557" s="1">
        <v>5406</v>
      </c>
      <c r="E1557" s="17">
        <f t="shared" si="71"/>
        <v>5990.6103846153837</v>
      </c>
      <c r="F1557" s="1">
        <v>5990.6103846153837</v>
      </c>
      <c r="G1557" s="1">
        <v>5991</v>
      </c>
    </row>
    <row r="1558" spans="1:7">
      <c r="A1558" s="24">
        <f t="shared" si="70"/>
        <v>43185</v>
      </c>
      <c r="B1558" s="24">
        <f t="shared" si="69"/>
        <v>43186</v>
      </c>
      <c r="C1558" s="36">
        <v>43186.8749999992</v>
      </c>
      <c r="D1558" s="1">
        <v>5118</v>
      </c>
      <c r="E1558" s="17">
        <f t="shared" si="71"/>
        <v>5671.4657692307692</v>
      </c>
      <c r="F1558" s="1">
        <v>5671.4657692307692</v>
      </c>
      <c r="G1558" s="1">
        <v>5671</v>
      </c>
    </row>
    <row r="1559" spans="1:7">
      <c r="A1559" s="24">
        <f t="shared" si="70"/>
        <v>43185</v>
      </c>
      <c r="B1559" s="24">
        <f t="shared" si="69"/>
        <v>43186</v>
      </c>
      <c r="C1559" s="36">
        <v>43186.9166666659</v>
      </c>
      <c r="D1559" s="1">
        <v>5040</v>
      </c>
      <c r="E1559" s="17">
        <f t="shared" si="71"/>
        <v>5585.0307692307688</v>
      </c>
      <c r="F1559" s="1">
        <v>5585.0307692307688</v>
      </c>
      <c r="G1559" s="1">
        <v>5585</v>
      </c>
    </row>
    <row r="1560" spans="1:7">
      <c r="A1560" s="24">
        <f t="shared" si="70"/>
        <v>43185</v>
      </c>
      <c r="B1560" s="24">
        <f t="shared" si="69"/>
        <v>43186</v>
      </c>
      <c r="C1560" s="36">
        <v>43186.958333332601</v>
      </c>
      <c r="D1560" s="1">
        <v>5407.5</v>
      </c>
      <c r="E1560" s="17">
        <f t="shared" si="71"/>
        <v>5992.2725961538454</v>
      </c>
      <c r="F1560" s="1">
        <v>5992.2725961538454</v>
      </c>
      <c r="G1560" s="1">
        <v>5992</v>
      </c>
    </row>
    <row r="1561" spans="1:7">
      <c r="A1561" s="24">
        <f t="shared" si="70"/>
        <v>43185</v>
      </c>
      <c r="B1561" s="25">
        <f t="shared" si="69"/>
        <v>43186</v>
      </c>
      <c r="C1561" s="36">
        <v>43186.9999999992</v>
      </c>
      <c r="D1561" s="1">
        <v>4731</v>
      </c>
      <c r="E1561" s="17">
        <f t="shared" si="71"/>
        <v>5242.6151923076914</v>
      </c>
      <c r="F1561" s="1">
        <v>5242.6151923076914</v>
      </c>
      <c r="G1561" s="1">
        <v>5243</v>
      </c>
    </row>
    <row r="1562" spans="1:7">
      <c r="A1562" s="24">
        <f t="shared" si="70"/>
        <v>43185</v>
      </c>
      <c r="B1562" s="23">
        <f t="shared" ref="B1562:B1625" si="72">B1538+1</f>
        <v>43187</v>
      </c>
      <c r="C1562" s="36">
        <v>43187.0416666659</v>
      </c>
      <c r="D1562" s="1">
        <v>4990</v>
      </c>
      <c r="E1562" s="17">
        <f t="shared" si="71"/>
        <v>5529.623717948718</v>
      </c>
      <c r="F1562" s="1">
        <v>5529.623717948718</v>
      </c>
      <c r="G1562" s="1">
        <v>5530</v>
      </c>
    </row>
    <row r="1563" spans="1:7">
      <c r="A1563" s="24">
        <f t="shared" si="70"/>
        <v>43185</v>
      </c>
      <c r="B1563" s="24">
        <f t="shared" si="72"/>
        <v>43187</v>
      </c>
      <c r="C1563" s="36">
        <v>43187.083333332601</v>
      </c>
      <c r="D1563" s="1">
        <v>5406</v>
      </c>
      <c r="E1563" s="17">
        <f t="shared" si="71"/>
        <v>5990.6103846153837</v>
      </c>
      <c r="F1563" s="1">
        <v>5990.6103846153837</v>
      </c>
      <c r="G1563" s="1">
        <v>5991</v>
      </c>
    </row>
    <row r="1564" spans="1:7">
      <c r="A1564" s="24">
        <f t="shared" si="70"/>
        <v>43185</v>
      </c>
      <c r="B1564" s="24">
        <f t="shared" si="72"/>
        <v>43187</v>
      </c>
      <c r="C1564" s="36">
        <v>43187.1249999992</v>
      </c>
      <c r="D1564" s="1">
        <v>4593.5</v>
      </c>
      <c r="E1564" s="17">
        <f t="shared" si="71"/>
        <v>5090.2458012820507</v>
      </c>
      <c r="F1564" s="1">
        <v>5090.2458012820507</v>
      </c>
      <c r="G1564" s="1">
        <v>5090</v>
      </c>
    </row>
    <row r="1565" spans="1:7">
      <c r="A1565" s="24">
        <f t="shared" si="70"/>
        <v>43185</v>
      </c>
      <c r="B1565" s="24">
        <f t="shared" si="72"/>
        <v>43187</v>
      </c>
      <c r="C1565" s="36">
        <v>43187.1666666659</v>
      </c>
      <c r="D1565" s="1">
        <v>5409</v>
      </c>
      <c r="E1565" s="17">
        <f t="shared" si="71"/>
        <v>5993.934807692307</v>
      </c>
      <c r="F1565" s="1">
        <v>5993.934807692307</v>
      </c>
      <c r="G1565" s="1">
        <v>5994</v>
      </c>
    </row>
    <row r="1566" spans="1:7">
      <c r="A1566" s="24">
        <f t="shared" si="70"/>
        <v>43185</v>
      </c>
      <c r="B1566" s="24">
        <f t="shared" si="72"/>
        <v>43187</v>
      </c>
      <c r="C1566" s="36">
        <v>43187.208333332601</v>
      </c>
      <c r="D1566" s="1">
        <v>4766.5</v>
      </c>
      <c r="E1566" s="17">
        <f t="shared" si="71"/>
        <v>5281.9541987179482</v>
      </c>
      <c r="F1566" s="1">
        <v>5281.9541987179482</v>
      </c>
      <c r="G1566" s="1">
        <v>5282</v>
      </c>
    </row>
    <row r="1567" spans="1:7">
      <c r="A1567" s="24">
        <f t="shared" si="70"/>
        <v>43185</v>
      </c>
      <c r="B1567" s="24">
        <f t="shared" si="72"/>
        <v>43187</v>
      </c>
      <c r="C1567" s="36">
        <v>43187.2499999992</v>
      </c>
      <c r="D1567" s="1">
        <v>814</v>
      </c>
      <c r="E1567" s="17">
        <f t="shared" si="71"/>
        <v>902.02679487179489</v>
      </c>
      <c r="F1567" s="1">
        <v>902.02679487179489</v>
      </c>
      <c r="G1567" s="1">
        <v>902</v>
      </c>
    </row>
    <row r="1568" spans="1:7">
      <c r="A1568" s="24">
        <f t="shared" si="70"/>
        <v>43185</v>
      </c>
      <c r="B1568" s="24">
        <f t="shared" si="72"/>
        <v>43187</v>
      </c>
      <c r="C1568" s="36">
        <v>43187.2916666659</v>
      </c>
      <c r="D1568" s="1">
        <v>4427.5</v>
      </c>
      <c r="E1568" s="17">
        <f t="shared" si="71"/>
        <v>4906.2943910256408</v>
      </c>
      <c r="F1568" s="1">
        <v>4906.2943910256408</v>
      </c>
      <c r="G1568" s="1">
        <v>4906</v>
      </c>
    </row>
    <row r="1569" spans="1:7">
      <c r="A1569" s="24">
        <f t="shared" si="70"/>
        <v>43185</v>
      </c>
      <c r="B1569" s="24">
        <f t="shared" si="72"/>
        <v>43187</v>
      </c>
      <c r="C1569" s="36">
        <v>43187.333333332601</v>
      </c>
      <c r="D1569" s="1">
        <v>5526</v>
      </c>
      <c r="E1569" s="17">
        <f t="shared" si="71"/>
        <v>6123.5873076923071</v>
      </c>
      <c r="F1569" s="1">
        <v>6123.5873076923071</v>
      </c>
      <c r="G1569" s="1">
        <v>6124</v>
      </c>
    </row>
    <row r="1570" spans="1:7">
      <c r="A1570" s="24">
        <f t="shared" si="70"/>
        <v>43185</v>
      </c>
      <c r="B1570" s="24">
        <f t="shared" si="72"/>
        <v>43187</v>
      </c>
      <c r="C1570" s="36">
        <v>43187.3749999992</v>
      </c>
      <c r="D1570" s="1">
        <v>4365</v>
      </c>
      <c r="E1570" s="17">
        <f t="shared" si="71"/>
        <v>4837.0355769230764</v>
      </c>
      <c r="F1570" s="1">
        <v>4837.0355769230764</v>
      </c>
      <c r="G1570" s="1">
        <v>4837</v>
      </c>
    </row>
    <row r="1571" spans="1:7">
      <c r="A1571" s="24">
        <f t="shared" si="70"/>
        <v>43185</v>
      </c>
      <c r="B1571" s="24">
        <f t="shared" si="72"/>
        <v>43187</v>
      </c>
      <c r="C1571" s="36">
        <v>43187.4166666659</v>
      </c>
      <c r="D1571" s="1">
        <v>5307.5</v>
      </c>
      <c r="E1571" s="17">
        <f t="shared" si="71"/>
        <v>5881.4584935897428</v>
      </c>
      <c r="F1571" s="1">
        <v>5881.4584935897428</v>
      </c>
      <c r="G1571" s="1">
        <v>5881</v>
      </c>
    </row>
    <row r="1572" spans="1:7">
      <c r="A1572" s="24">
        <f t="shared" si="70"/>
        <v>43185</v>
      </c>
      <c r="B1572" s="24">
        <f t="shared" si="72"/>
        <v>43187</v>
      </c>
      <c r="C1572" s="36">
        <v>43187.458333332601</v>
      </c>
      <c r="D1572" s="1">
        <v>5408.5</v>
      </c>
      <c r="E1572" s="17">
        <f t="shared" si="71"/>
        <v>5993.3807371794865</v>
      </c>
      <c r="F1572" s="1">
        <v>5993.3807371794865</v>
      </c>
      <c r="G1572" s="1">
        <v>5993</v>
      </c>
    </row>
    <row r="1573" spans="1:7">
      <c r="A1573" s="24">
        <f t="shared" si="70"/>
        <v>43185</v>
      </c>
      <c r="B1573" s="24">
        <f t="shared" si="72"/>
        <v>43187</v>
      </c>
      <c r="C1573" s="36">
        <v>43187.4999999992</v>
      </c>
      <c r="D1573" s="1">
        <v>4743.5</v>
      </c>
      <c r="E1573" s="17">
        <f t="shared" si="71"/>
        <v>5256.466955128205</v>
      </c>
      <c r="F1573" s="1">
        <v>5256.466955128205</v>
      </c>
      <c r="G1573" s="1">
        <v>5256</v>
      </c>
    </row>
    <row r="1574" spans="1:7">
      <c r="A1574" s="24">
        <f t="shared" si="70"/>
        <v>43185</v>
      </c>
      <c r="B1574" s="24">
        <f t="shared" si="72"/>
        <v>43187</v>
      </c>
      <c r="C1574" s="36">
        <v>43187.5416666659</v>
      </c>
      <c r="D1574" s="1">
        <v>5406</v>
      </c>
      <c r="E1574" s="17">
        <f t="shared" si="71"/>
        <v>5990.6103846153837</v>
      </c>
      <c r="F1574" s="1">
        <v>5990.6103846153837</v>
      </c>
      <c r="G1574" s="1">
        <v>5991</v>
      </c>
    </row>
    <row r="1575" spans="1:7">
      <c r="A1575" s="24">
        <f t="shared" si="70"/>
        <v>43185</v>
      </c>
      <c r="B1575" s="24">
        <f t="shared" si="72"/>
        <v>43187</v>
      </c>
      <c r="C1575" s="36">
        <v>43187.583333332601</v>
      </c>
      <c r="D1575" s="1">
        <v>4227</v>
      </c>
      <c r="E1575" s="17">
        <f t="shared" si="71"/>
        <v>4684.1121153846152</v>
      </c>
      <c r="F1575" s="1">
        <v>4684.1121153846152</v>
      </c>
      <c r="G1575" s="1">
        <v>4684</v>
      </c>
    </row>
    <row r="1576" spans="1:7">
      <c r="A1576" s="24">
        <f t="shared" si="70"/>
        <v>43185</v>
      </c>
      <c r="B1576" s="24">
        <f t="shared" si="72"/>
        <v>43187</v>
      </c>
      <c r="C1576" s="36">
        <v>43187.6249999992</v>
      </c>
      <c r="D1576" s="1">
        <v>3864.5</v>
      </c>
      <c r="E1576" s="17">
        <f t="shared" si="71"/>
        <v>4282.4109935897441</v>
      </c>
      <c r="F1576" s="1">
        <v>4282.4109935897441</v>
      </c>
      <c r="G1576" s="1">
        <v>4282</v>
      </c>
    </row>
    <row r="1577" spans="1:7">
      <c r="A1577" s="24">
        <f t="shared" si="70"/>
        <v>43185</v>
      </c>
      <c r="B1577" s="24">
        <f t="shared" si="72"/>
        <v>43187</v>
      </c>
      <c r="C1577" s="36">
        <v>43187.6666666659</v>
      </c>
      <c r="D1577" s="1">
        <v>5424.5</v>
      </c>
      <c r="E1577" s="17">
        <f t="shared" si="71"/>
        <v>6011.110993589743</v>
      </c>
      <c r="F1577" s="1">
        <v>6011.110993589743</v>
      </c>
      <c r="G1577" s="1">
        <v>6011</v>
      </c>
    </row>
    <row r="1578" spans="1:7">
      <c r="A1578" s="24">
        <f t="shared" ref="A1578:A1641" si="73">A1410+7</f>
        <v>43185</v>
      </c>
      <c r="B1578" s="24">
        <f t="shared" si="72"/>
        <v>43187</v>
      </c>
      <c r="C1578" s="36">
        <v>43187.708333332601</v>
      </c>
      <c r="D1578" s="1">
        <v>5343.5</v>
      </c>
      <c r="E1578" s="17">
        <f t="shared" si="71"/>
        <v>5921.3515705128202</v>
      </c>
      <c r="F1578" s="1">
        <v>5921.3515705128202</v>
      </c>
      <c r="G1578" s="1">
        <v>5921</v>
      </c>
    </row>
    <row r="1579" spans="1:7">
      <c r="A1579" s="24">
        <f t="shared" si="73"/>
        <v>43185</v>
      </c>
      <c r="B1579" s="24">
        <f t="shared" si="72"/>
        <v>43187</v>
      </c>
      <c r="C1579" s="36">
        <v>43187.7499999992</v>
      </c>
      <c r="D1579" s="1">
        <v>5467.5</v>
      </c>
      <c r="E1579" s="17">
        <f t="shared" si="71"/>
        <v>6058.761057692308</v>
      </c>
      <c r="F1579" s="1">
        <v>6058.761057692308</v>
      </c>
      <c r="G1579" s="1">
        <v>6059</v>
      </c>
    </row>
    <row r="1580" spans="1:7">
      <c r="A1580" s="24">
        <f t="shared" si="73"/>
        <v>43185</v>
      </c>
      <c r="B1580" s="24">
        <f t="shared" si="72"/>
        <v>43187</v>
      </c>
      <c r="C1580" s="36">
        <v>43187.7916666659</v>
      </c>
      <c r="D1580" s="1">
        <v>5401</v>
      </c>
      <c r="E1580" s="17">
        <f t="shared" si="71"/>
        <v>5985.0696794871792</v>
      </c>
      <c r="F1580" s="1">
        <v>5985.0696794871792</v>
      </c>
      <c r="G1580" s="1">
        <v>5985</v>
      </c>
    </row>
    <row r="1581" spans="1:7">
      <c r="A1581" s="24">
        <f t="shared" si="73"/>
        <v>43185</v>
      </c>
      <c r="B1581" s="24">
        <f t="shared" si="72"/>
        <v>43187</v>
      </c>
      <c r="C1581" s="36">
        <v>43187.833333332601</v>
      </c>
      <c r="D1581" s="1">
        <v>5406</v>
      </c>
      <c r="E1581" s="17">
        <f t="shared" si="71"/>
        <v>5990.6103846153837</v>
      </c>
      <c r="F1581" s="1">
        <v>5990.6103846153837</v>
      </c>
      <c r="G1581" s="1">
        <v>5991</v>
      </c>
    </row>
    <row r="1582" spans="1:7">
      <c r="A1582" s="24">
        <f t="shared" si="73"/>
        <v>43185</v>
      </c>
      <c r="B1582" s="24">
        <f t="shared" si="72"/>
        <v>43187</v>
      </c>
      <c r="C1582" s="36">
        <v>43187.8749999992</v>
      </c>
      <c r="D1582" s="1">
        <v>5014</v>
      </c>
      <c r="E1582" s="17">
        <f t="shared" si="71"/>
        <v>5556.2191025641023</v>
      </c>
      <c r="F1582" s="1">
        <v>5556.2191025641023</v>
      </c>
      <c r="G1582" s="1">
        <v>5556</v>
      </c>
    </row>
    <row r="1583" spans="1:7">
      <c r="A1583" s="24">
        <f t="shared" si="73"/>
        <v>43185</v>
      </c>
      <c r="B1583" s="24">
        <f t="shared" si="72"/>
        <v>43187</v>
      </c>
      <c r="C1583" s="36">
        <v>43187.9166666659</v>
      </c>
      <c r="D1583" s="1">
        <v>5129.5</v>
      </c>
      <c r="E1583" s="17">
        <f t="shared" si="71"/>
        <v>5684.2093910256399</v>
      </c>
      <c r="F1583" s="1">
        <v>5684.2093910256399</v>
      </c>
      <c r="G1583" s="1">
        <v>5684</v>
      </c>
    </row>
    <row r="1584" spans="1:7">
      <c r="A1584" s="24">
        <f t="shared" si="73"/>
        <v>43185</v>
      </c>
      <c r="B1584" s="24">
        <f t="shared" si="72"/>
        <v>43187</v>
      </c>
      <c r="C1584" s="36">
        <v>43187.958333332601</v>
      </c>
      <c r="D1584" s="1">
        <v>5201</v>
      </c>
      <c r="E1584" s="17">
        <f t="shared" si="71"/>
        <v>5763.4414743589741</v>
      </c>
      <c r="F1584" s="1">
        <v>5763.4414743589741</v>
      </c>
      <c r="G1584" s="1">
        <v>5763</v>
      </c>
    </row>
    <row r="1585" spans="1:7">
      <c r="A1585" s="24">
        <f t="shared" si="73"/>
        <v>43185</v>
      </c>
      <c r="B1585" s="25">
        <f t="shared" si="72"/>
        <v>43187</v>
      </c>
      <c r="C1585" s="36">
        <v>43187.9999999992</v>
      </c>
      <c r="D1585" s="1">
        <v>4785</v>
      </c>
      <c r="E1585" s="17">
        <f t="shared" si="71"/>
        <v>5302.4548076923074</v>
      </c>
      <c r="F1585" s="1">
        <v>5302.4548076923074</v>
      </c>
      <c r="G1585" s="1">
        <v>5302</v>
      </c>
    </row>
    <row r="1586" spans="1:7">
      <c r="A1586" s="24">
        <f t="shared" si="73"/>
        <v>43185</v>
      </c>
      <c r="B1586" s="23">
        <f t="shared" si="72"/>
        <v>43188</v>
      </c>
      <c r="C1586" s="36">
        <v>43188.0416666659</v>
      </c>
      <c r="D1586" s="1">
        <v>5298</v>
      </c>
      <c r="E1586" s="17">
        <f t="shared" si="71"/>
        <v>5870.9311538461534</v>
      </c>
      <c r="F1586" s="1">
        <v>5870.9311538461534</v>
      </c>
      <c r="G1586" s="1">
        <v>5871</v>
      </c>
    </row>
    <row r="1587" spans="1:7">
      <c r="A1587" s="24">
        <f t="shared" si="73"/>
        <v>43185</v>
      </c>
      <c r="B1587" s="24">
        <f t="shared" si="72"/>
        <v>43188</v>
      </c>
      <c r="C1587" s="36">
        <v>43188.083333332601</v>
      </c>
      <c r="D1587" s="1">
        <v>5357</v>
      </c>
      <c r="E1587" s="17">
        <f t="shared" si="71"/>
        <v>5936.311474358974</v>
      </c>
      <c r="F1587" s="1">
        <v>5936.311474358974</v>
      </c>
      <c r="G1587" s="1">
        <v>5936</v>
      </c>
    </row>
    <row r="1588" spans="1:7">
      <c r="A1588" s="24">
        <f t="shared" si="73"/>
        <v>43185</v>
      </c>
      <c r="B1588" s="24">
        <f t="shared" si="72"/>
        <v>43188</v>
      </c>
      <c r="C1588" s="36">
        <v>43188.1249999992</v>
      </c>
      <c r="D1588" s="1">
        <v>4440.5</v>
      </c>
      <c r="E1588" s="17">
        <f t="shared" si="71"/>
        <v>4920.7002243589741</v>
      </c>
      <c r="F1588" s="1">
        <v>4920.7002243589741</v>
      </c>
      <c r="G1588" s="1">
        <v>4921</v>
      </c>
    </row>
    <row r="1589" spans="1:7">
      <c r="A1589" s="24">
        <f t="shared" si="73"/>
        <v>43185</v>
      </c>
      <c r="B1589" s="24">
        <f t="shared" si="72"/>
        <v>43188</v>
      </c>
      <c r="C1589" s="36">
        <v>43188.1666666659</v>
      </c>
      <c r="D1589" s="1">
        <v>4914</v>
      </c>
      <c r="E1589" s="17">
        <f t="shared" si="71"/>
        <v>5445.4049999999997</v>
      </c>
      <c r="F1589" s="1">
        <v>5445.4049999999997</v>
      </c>
      <c r="G1589" s="1">
        <v>5445</v>
      </c>
    </row>
    <row r="1590" spans="1:7">
      <c r="A1590" s="24">
        <f t="shared" si="73"/>
        <v>43185</v>
      </c>
      <c r="B1590" s="24">
        <f t="shared" si="72"/>
        <v>43188</v>
      </c>
      <c r="C1590" s="36">
        <v>43188.208333332601</v>
      </c>
      <c r="D1590" s="1">
        <v>4644.5</v>
      </c>
      <c r="E1590" s="17">
        <f t="shared" si="71"/>
        <v>5146.7609935897435</v>
      </c>
      <c r="F1590" s="1">
        <v>5146.7609935897435</v>
      </c>
      <c r="G1590" s="1">
        <v>5147</v>
      </c>
    </row>
    <row r="1591" spans="1:7">
      <c r="A1591" s="24">
        <f t="shared" si="73"/>
        <v>43185</v>
      </c>
      <c r="B1591" s="24">
        <f t="shared" si="72"/>
        <v>43188</v>
      </c>
      <c r="C1591" s="36">
        <v>43188.2499999992</v>
      </c>
      <c r="D1591" s="1">
        <v>802</v>
      </c>
      <c r="E1591" s="17">
        <f t="shared" si="71"/>
        <v>888.7291025641025</v>
      </c>
      <c r="F1591" s="1">
        <v>888.7291025641025</v>
      </c>
      <c r="G1591" s="1">
        <v>889</v>
      </c>
    </row>
    <row r="1592" spans="1:7">
      <c r="A1592" s="24">
        <f t="shared" si="73"/>
        <v>43185</v>
      </c>
      <c r="B1592" s="24">
        <f t="shared" si="72"/>
        <v>43188</v>
      </c>
      <c r="C1592" s="36">
        <v>43188.2916666659</v>
      </c>
      <c r="D1592" s="1">
        <v>3888.5</v>
      </c>
      <c r="E1592" s="17">
        <f t="shared" si="71"/>
        <v>4309.0063782051284</v>
      </c>
      <c r="F1592" s="1">
        <v>4309.0063782051284</v>
      </c>
      <c r="G1592" s="1">
        <v>4309</v>
      </c>
    </row>
    <row r="1593" spans="1:7">
      <c r="A1593" s="24">
        <f t="shared" si="73"/>
        <v>43185</v>
      </c>
      <c r="B1593" s="24">
        <f t="shared" si="72"/>
        <v>43188</v>
      </c>
      <c r="C1593" s="36">
        <v>43188.333333332601</v>
      </c>
      <c r="D1593" s="1">
        <v>5406</v>
      </c>
      <c r="E1593" s="17">
        <f t="shared" si="71"/>
        <v>5990.6103846153837</v>
      </c>
      <c r="F1593" s="1">
        <v>5990.6103846153837</v>
      </c>
      <c r="G1593" s="1">
        <v>5991</v>
      </c>
    </row>
    <row r="1594" spans="1:7">
      <c r="A1594" s="24">
        <f t="shared" si="73"/>
        <v>43185</v>
      </c>
      <c r="B1594" s="24">
        <f t="shared" si="72"/>
        <v>43188</v>
      </c>
      <c r="C1594" s="36">
        <v>43188.3749999992</v>
      </c>
      <c r="D1594" s="1">
        <v>4388</v>
      </c>
      <c r="E1594" s="17">
        <f t="shared" si="71"/>
        <v>4862.5228205128196</v>
      </c>
      <c r="F1594" s="1">
        <v>4862.5228205128196</v>
      </c>
      <c r="G1594" s="1">
        <v>4863</v>
      </c>
    </row>
    <row r="1595" spans="1:7">
      <c r="A1595" s="24">
        <f t="shared" si="73"/>
        <v>43185</v>
      </c>
      <c r="B1595" s="24">
        <f t="shared" si="72"/>
        <v>43188</v>
      </c>
      <c r="C1595" s="36">
        <v>43188.4166666659</v>
      </c>
      <c r="D1595" s="1">
        <v>4665.5</v>
      </c>
      <c r="E1595" s="17">
        <f t="shared" si="71"/>
        <v>5170.0319551282055</v>
      </c>
      <c r="F1595" s="1">
        <v>5170.0319551282055</v>
      </c>
      <c r="G1595" s="1">
        <v>5170</v>
      </c>
    </row>
    <row r="1596" spans="1:7">
      <c r="A1596" s="24">
        <f t="shared" si="73"/>
        <v>43185</v>
      </c>
      <c r="B1596" s="24">
        <f t="shared" si="72"/>
        <v>43188</v>
      </c>
      <c r="C1596" s="36">
        <v>43188.458333332601</v>
      </c>
      <c r="D1596" s="1">
        <v>3604</v>
      </c>
      <c r="E1596" s="17">
        <f t="shared" si="71"/>
        <v>3993.7402564102563</v>
      </c>
      <c r="F1596" s="1">
        <v>3993.7402564102563</v>
      </c>
      <c r="G1596" s="1">
        <v>3994</v>
      </c>
    </row>
    <row r="1597" spans="1:7">
      <c r="A1597" s="24">
        <f t="shared" si="73"/>
        <v>43185</v>
      </c>
      <c r="B1597" s="24">
        <f t="shared" si="72"/>
        <v>43188</v>
      </c>
      <c r="C1597" s="36">
        <v>43188.4999999992</v>
      </c>
      <c r="D1597" s="1">
        <v>2855.5</v>
      </c>
      <c r="E1597" s="17">
        <f t="shared" si="71"/>
        <v>3164.2966987179484</v>
      </c>
      <c r="F1597" s="1">
        <v>3164.2966987179484</v>
      </c>
      <c r="G1597" s="1">
        <v>3164</v>
      </c>
    </row>
    <row r="1598" spans="1:7">
      <c r="A1598" s="24">
        <f t="shared" si="73"/>
        <v>43185</v>
      </c>
      <c r="B1598" s="24">
        <f t="shared" si="72"/>
        <v>43188</v>
      </c>
      <c r="C1598" s="36">
        <v>43188.5416666659</v>
      </c>
      <c r="D1598" s="1">
        <v>4922</v>
      </c>
      <c r="E1598" s="17">
        <f t="shared" si="71"/>
        <v>5454.2701282051275</v>
      </c>
      <c r="F1598" s="1">
        <v>5454.2701282051275</v>
      </c>
      <c r="G1598" s="1">
        <v>5454</v>
      </c>
    </row>
    <row r="1599" spans="1:7">
      <c r="A1599" s="24">
        <f t="shared" si="73"/>
        <v>43185</v>
      </c>
      <c r="B1599" s="24">
        <f t="shared" si="72"/>
        <v>43188</v>
      </c>
      <c r="C1599" s="36">
        <v>43188.583333332601</v>
      </c>
      <c r="D1599" s="1">
        <v>5247</v>
      </c>
      <c r="E1599" s="17">
        <f t="shared" si="71"/>
        <v>5814.4159615384615</v>
      </c>
      <c r="F1599" s="1">
        <v>5814.4159615384615</v>
      </c>
      <c r="G1599" s="1">
        <v>5814</v>
      </c>
    </row>
    <row r="1600" spans="1:7">
      <c r="A1600" s="24">
        <f t="shared" si="73"/>
        <v>43185</v>
      </c>
      <c r="B1600" s="24">
        <f t="shared" si="72"/>
        <v>43188</v>
      </c>
      <c r="C1600" s="36">
        <v>43188.6249999992</v>
      </c>
      <c r="D1600" s="1">
        <v>5407</v>
      </c>
      <c r="E1600" s="17">
        <f t="shared" si="71"/>
        <v>5991.7185256410257</v>
      </c>
      <c r="F1600" s="1">
        <v>5991.7185256410257</v>
      </c>
      <c r="G1600" s="1">
        <v>5992</v>
      </c>
    </row>
    <row r="1601" spans="1:7">
      <c r="A1601" s="24">
        <f t="shared" si="73"/>
        <v>43185</v>
      </c>
      <c r="B1601" s="24">
        <f t="shared" si="72"/>
        <v>43188</v>
      </c>
      <c r="C1601" s="36">
        <v>43188.6666666659</v>
      </c>
      <c r="D1601" s="1">
        <v>5397</v>
      </c>
      <c r="E1601" s="17">
        <f t="shared" si="71"/>
        <v>5980.6371153846148</v>
      </c>
      <c r="F1601" s="1">
        <v>5980.6371153846148</v>
      </c>
      <c r="G1601" s="1">
        <v>5981</v>
      </c>
    </row>
    <row r="1602" spans="1:7">
      <c r="A1602" s="24">
        <f t="shared" si="73"/>
        <v>43185</v>
      </c>
      <c r="B1602" s="24">
        <f t="shared" si="72"/>
        <v>43188</v>
      </c>
      <c r="C1602" s="36">
        <v>43188.708333332601</v>
      </c>
      <c r="D1602" s="1">
        <v>5021.5</v>
      </c>
      <c r="E1602" s="17">
        <f t="shared" si="71"/>
        <v>5564.5301602564105</v>
      </c>
      <c r="F1602" s="1">
        <v>5564.5301602564105</v>
      </c>
      <c r="G1602" s="1">
        <v>5565</v>
      </c>
    </row>
    <row r="1603" spans="1:7">
      <c r="A1603" s="24">
        <f t="shared" si="73"/>
        <v>43185</v>
      </c>
      <c r="B1603" s="24">
        <f t="shared" si="72"/>
        <v>43188</v>
      </c>
      <c r="C1603" s="36">
        <v>43188.7499999992</v>
      </c>
      <c r="D1603" s="1">
        <v>5421</v>
      </c>
      <c r="E1603" s="17">
        <f t="shared" si="71"/>
        <v>6007.2324999999992</v>
      </c>
      <c r="F1603" s="1">
        <v>6007.2324999999992</v>
      </c>
      <c r="G1603" s="1">
        <v>6007</v>
      </c>
    </row>
    <row r="1604" spans="1:7">
      <c r="A1604" s="24">
        <f t="shared" si="73"/>
        <v>43185</v>
      </c>
      <c r="B1604" s="24">
        <f t="shared" si="72"/>
        <v>43188</v>
      </c>
      <c r="C1604" s="36">
        <v>43188.7916666659</v>
      </c>
      <c r="D1604" s="1">
        <v>5307</v>
      </c>
      <c r="E1604" s="17">
        <f t="shared" si="71"/>
        <v>5880.9044230769223</v>
      </c>
      <c r="F1604" s="1">
        <v>5880.9044230769223</v>
      </c>
      <c r="G1604" s="1">
        <v>5881</v>
      </c>
    </row>
    <row r="1605" spans="1:7">
      <c r="A1605" s="24">
        <f t="shared" si="73"/>
        <v>43185</v>
      </c>
      <c r="B1605" s="24">
        <f t="shared" si="72"/>
        <v>43188</v>
      </c>
      <c r="C1605" s="36">
        <v>43188.833333332601</v>
      </c>
      <c r="D1605" s="1">
        <v>5301</v>
      </c>
      <c r="E1605" s="17">
        <f t="shared" si="71"/>
        <v>5874.2555769230758</v>
      </c>
      <c r="F1605" s="1">
        <v>5874.2555769230758</v>
      </c>
      <c r="G1605" s="1">
        <v>5874</v>
      </c>
    </row>
    <row r="1606" spans="1:7">
      <c r="A1606" s="24">
        <f t="shared" si="73"/>
        <v>43185</v>
      </c>
      <c r="B1606" s="24">
        <f t="shared" si="72"/>
        <v>43188</v>
      </c>
      <c r="C1606" s="36">
        <v>43188.8749999992</v>
      </c>
      <c r="D1606" s="1">
        <v>5468</v>
      </c>
      <c r="E1606" s="17">
        <f t="shared" si="71"/>
        <v>6059.3151282051276</v>
      </c>
      <c r="F1606" s="1">
        <v>6059.3151282051276</v>
      </c>
      <c r="G1606" s="1">
        <v>6059</v>
      </c>
    </row>
    <row r="1607" spans="1:7">
      <c r="A1607" s="24">
        <f t="shared" si="73"/>
        <v>43185</v>
      </c>
      <c r="B1607" s="24">
        <f t="shared" si="72"/>
        <v>43188</v>
      </c>
      <c r="C1607" s="36">
        <v>43188.9166666659</v>
      </c>
      <c r="D1607" s="1">
        <v>5206</v>
      </c>
      <c r="E1607" s="17">
        <f t="shared" si="71"/>
        <v>5768.9821794871787</v>
      </c>
      <c r="F1607" s="1">
        <v>5768.9821794871787</v>
      </c>
      <c r="G1607" s="1">
        <v>5769</v>
      </c>
    </row>
    <row r="1608" spans="1:7">
      <c r="A1608" s="24">
        <f t="shared" si="73"/>
        <v>43185</v>
      </c>
      <c r="B1608" s="24">
        <f t="shared" si="72"/>
        <v>43188</v>
      </c>
      <c r="C1608" s="36">
        <v>43188.958333332601</v>
      </c>
      <c r="D1608" s="1">
        <v>4961.5</v>
      </c>
      <c r="E1608" s="17">
        <f t="shared" si="71"/>
        <v>5498.0416987179478</v>
      </c>
      <c r="F1608" s="1">
        <v>5498.0416987179478</v>
      </c>
      <c r="G1608" s="1">
        <v>5498</v>
      </c>
    </row>
    <row r="1609" spans="1:7">
      <c r="A1609" s="24">
        <f t="shared" si="73"/>
        <v>43185</v>
      </c>
      <c r="B1609" s="25">
        <f t="shared" si="72"/>
        <v>43188</v>
      </c>
      <c r="C1609" s="36">
        <v>43188.9999999992</v>
      </c>
      <c r="D1609" s="1">
        <v>3000.5</v>
      </c>
      <c r="E1609" s="17">
        <f t="shared" si="71"/>
        <v>3324.9771474358972</v>
      </c>
      <c r="F1609" s="1">
        <v>3324.9771474358972</v>
      </c>
      <c r="G1609" s="1">
        <v>3325</v>
      </c>
    </row>
    <row r="1610" spans="1:7">
      <c r="A1610" s="24">
        <f t="shared" si="73"/>
        <v>43185</v>
      </c>
      <c r="B1610" s="23">
        <f t="shared" si="72"/>
        <v>43189</v>
      </c>
      <c r="C1610" s="36">
        <v>43189.0416666659</v>
      </c>
      <c r="D1610" s="1">
        <v>3214</v>
      </c>
      <c r="E1610" s="17">
        <f t="shared" si="71"/>
        <v>3561.5652564102561</v>
      </c>
      <c r="F1610" s="1">
        <v>3561.5652564102561</v>
      </c>
      <c r="G1610" s="1">
        <v>3562</v>
      </c>
    </row>
    <row r="1611" spans="1:7">
      <c r="A1611" s="24">
        <f t="shared" si="73"/>
        <v>43185</v>
      </c>
      <c r="B1611" s="24">
        <f t="shared" si="72"/>
        <v>43189</v>
      </c>
      <c r="C1611" s="36">
        <v>43189.083333332601</v>
      </c>
      <c r="D1611" s="1">
        <v>2572</v>
      </c>
      <c r="E1611" s="17">
        <f t="shared" ref="E1611:E1674" si="74">D1611*(293/273)*(1.0325/1)</f>
        <v>2850.1387179487174</v>
      </c>
      <c r="F1611" s="1">
        <v>2850.1387179487174</v>
      </c>
      <c r="G1611" s="1">
        <v>2850</v>
      </c>
    </row>
    <row r="1612" spans="1:7">
      <c r="A1612" s="24">
        <f t="shared" si="73"/>
        <v>43185</v>
      </c>
      <c r="B1612" s="24">
        <f t="shared" si="72"/>
        <v>43189</v>
      </c>
      <c r="C1612" s="36">
        <v>43189.1249999992</v>
      </c>
      <c r="D1612" s="1">
        <v>2276</v>
      </c>
      <c r="E1612" s="17">
        <f t="shared" si="74"/>
        <v>2522.1289743589741</v>
      </c>
      <c r="F1612" s="1">
        <v>2522.1289743589741</v>
      </c>
      <c r="G1612" s="1">
        <v>2522</v>
      </c>
    </row>
    <row r="1613" spans="1:7">
      <c r="A1613" s="24">
        <f t="shared" si="73"/>
        <v>43185</v>
      </c>
      <c r="B1613" s="24">
        <f t="shared" si="72"/>
        <v>43189</v>
      </c>
      <c r="C1613" s="36">
        <v>43189.1666666659</v>
      </c>
      <c r="D1613" s="1">
        <v>3712.5</v>
      </c>
      <c r="E1613" s="17">
        <f t="shared" si="74"/>
        <v>4113.9735576923076</v>
      </c>
      <c r="F1613" s="1">
        <v>4113.9735576923076</v>
      </c>
      <c r="G1613" s="1">
        <v>4114</v>
      </c>
    </row>
    <row r="1614" spans="1:7">
      <c r="A1614" s="24">
        <f t="shared" si="73"/>
        <v>43185</v>
      </c>
      <c r="B1614" s="24">
        <f t="shared" si="72"/>
        <v>43189</v>
      </c>
      <c r="C1614" s="36">
        <v>43189.208333332601</v>
      </c>
      <c r="D1614" s="1">
        <v>1012</v>
      </c>
      <c r="E1614" s="17">
        <f t="shared" si="74"/>
        <v>1121.438717948718</v>
      </c>
      <c r="F1614" s="1">
        <v>1121.438717948718</v>
      </c>
      <c r="G1614" s="1">
        <v>1121</v>
      </c>
    </row>
    <row r="1615" spans="1:7">
      <c r="A1615" s="24">
        <f t="shared" si="73"/>
        <v>43185</v>
      </c>
      <c r="B1615" s="24">
        <f t="shared" si="72"/>
        <v>43189</v>
      </c>
      <c r="C1615" s="36">
        <v>43189.2499999992</v>
      </c>
      <c r="D1615" s="1">
        <v>0</v>
      </c>
      <c r="E1615" s="17">
        <f t="shared" si="74"/>
        <v>0</v>
      </c>
      <c r="F1615" s="1">
        <v>0</v>
      </c>
      <c r="G1615" s="1">
        <v>0</v>
      </c>
    </row>
    <row r="1616" spans="1:7">
      <c r="A1616" s="24">
        <f t="shared" si="73"/>
        <v>43185</v>
      </c>
      <c r="B1616" s="24">
        <f t="shared" si="72"/>
        <v>43189</v>
      </c>
      <c r="C1616" s="36">
        <v>43189.2916666659</v>
      </c>
      <c r="D1616" s="1">
        <v>0</v>
      </c>
      <c r="E1616" s="17">
        <f t="shared" si="74"/>
        <v>0</v>
      </c>
      <c r="F1616" s="1">
        <v>0</v>
      </c>
      <c r="G1616" s="1">
        <v>0</v>
      </c>
    </row>
    <row r="1617" spans="1:7">
      <c r="A1617" s="24">
        <f t="shared" si="73"/>
        <v>43185</v>
      </c>
      <c r="B1617" s="24">
        <f t="shared" si="72"/>
        <v>43189</v>
      </c>
      <c r="C1617" s="36">
        <v>43189.333333332601</v>
      </c>
      <c r="D1617" s="1">
        <v>0</v>
      </c>
      <c r="E1617" s="17">
        <f t="shared" si="74"/>
        <v>0</v>
      </c>
      <c r="F1617" s="1">
        <v>0</v>
      </c>
      <c r="G1617" s="1">
        <v>0</v>
      </c>
    </row>
    <row r="1618" spans="1:7">
      <c r="A1618" s="24">
        <f t="shared" si="73"/>
        <v>43185</v>
      </c>
      <c r="B1618" s="24">
        <f t="shared" si="72"/>
        <v>43189</v>
      </c>
      <c r="C1618" s="36">
        <v>43189.3749999992</v>
      </c>
      <c r="D1618" s="1">
        <v>0</v>
      </c>
      <c r="E1618" s="17">
        <f t="shared" si="74"/>
        <v>0</v>
      </c>
      <c r="F1618" s="1">
        <v>0</v>
      </c>
      <c r="G1618" s="1">
        <v>0</v>
      </c>
    </row>
    <row r="1619" spans="1:7">
      <c r="A1619" s="24">
        <f t="shared" si="73"/>
        <v>43185</v>
      </c>
      <c r="B1619" s="24">
        <f t="shared" si="72"/>
        <v>43189</v>
      </c>
      <c r="C1619" s="36">
        <v>43189.4166666659</v>
      </c>
      <c r="D1619" s="1">
        <v>0</v>
      </c>
      <c r="E1619" s="17">
        <f t="shared" si="74"/>
        <v>0</v>
      </c>
      <c r="F1619" s="1">
        <v>0</v>
      </c>
      <c r="G1619" s="1">
        <v>0</v>
      </c>
    </row>
    <row r="1620" spans="1:7">
      <c r="A1620" s="24">
        <f t="shared" si="73"/>
        <v>43185</v>
      </c>
      <c r="B1620" s="24">
        <f t="shared" si="72"/>
        <v>43189</v>
      </c>
      <c r="C1620" s="36">
        <v>43189.458333332601</v>
      </c>
      <c r="D1620" s="1">
        <v>0</v>
      </c>
      <c r="E1620" s="17">
        <f t="shared" si="74"/>
        <v>0</v>
      </c>
      <c r="F1620" s="1">
        <v>0</v>
      </c>
      <c r="G1620" s="1">
        <v>0</v>
      </c>
    </row>
    <row r="1621" spans="1:7">
      <c r="A1621" s="24">
        <f t="shared" si="73"/>
        <v>43185</v>
      </c>
      <c r="B1621" s="24">
        <f t="shared" si="72"/>
        <v>43189</v>
      </c>
      <c r="C1621" s="36">
        <v>43189.4999999992</v>
      </c>
      <c r="D1621" s="1">
        <v>0</v>
      </c>
      <c r="E1621" s="17">
        <f t="shared" si="74"/>
        <v>0</v>
      </c>
      <c r="F1621" s="1">
        <v>0</v>
      </c>
      <c r="G1621" s="1">
        <v>0</v>
      </c>
    </row>
    <row r="1622" spans="1:7">
      <c r="A1622" s="24">
        <f t="shared" si="73"/>
        <v>43185</v>
      </c>
      <c r="B1622" s="24">
        <f t="shared" si="72"/>
        <v>43189</v>
      </c>
      <c r="C1622" s="36">
        <v>43189.5416666659</v>
      </c>
      <c r="D1622" s="1">
        <v>0</v>
      </c>
      <c r="E1622" s="17">
        <f t="shared" si="74"/>
        <v>0</v>
      </c>
      <c r="F1622" s="1">
        <v>0</v>
      </c>
      <c r="G1622" s="1">
        <v>0</v>
      </c>
    </row>
    <row r="1623" spans="1:7">
      <c r="A1623" s="24">
        <f t="shared" si="73"/>
        <v>43185</v>
      </c>
      <c r="B1623" s="24">
        <f t="shared" si="72"/>
        <v>43189</v>
      </c>
      <c r="C1623" s="36">
        <v>43189.583333332601</v>
      </c>
      <c r="D1623" s="1">
        <v>0</v>
      </c>
      <c r="E1623" s="17">
        <f t="shared" si="74"/>
        <v>0</v>
      </c>
      <c r="F1623" s="1">
        <v>0</v>
      </c>
      <c r="G1623" s="1">
        <v>0</v>
      </c>
    </row>
    <row r="1624" spans="1:7">
      <c r="A1624" s="24">
        <f t="shared" si="73"/>
        <v>43185</v>
      </c>
      <c r="B1624" s="24">
        <f t="shared" si="72"/>
        <v>43189</v>
      </c>
      <c r="C1624" s="36">
        <v>43189.6249999992</v>
      </c>
      <c r="D1624" s="1">
        <v>0</v>
      </c>
      <c r="E1624" s="17">
        <f t="shared" si="74"/>
        <v>0</v>
      </c>
      <c r="F1624" s="1">
        <v>0</v>
      </c>
      <c r="G1624" s="1">
        <v>0</v>
      </c>
    </row>
    <row r="1625" spans="1:7">
      <c r="A1625" s="24">
        <f t="shared" si="73"/>
        <v>43185</v>
      </c>
      <c r="B1625" s="24">
        <f t="shared" si="72"/>
        <v>43189</v>
      </c>
      <c r="C1625" s="36">
        <v>43189.6666666659</v>
      </c>
      <c r="D1625" s="1">
        <v>0</v>
      </c>
      <c r="E1625" s="17">
        <f t="shared" si="74"/>
        <v>0</v>
      </c>
      <c r="F1625" s="1">
        <v>0</v>
      </c>
      <c r="G1625" s="1">
        <v>0</v>
      </c>
    </row>
    <row r="1626" spans="1:7">
      <c r="A1626" s="24">
        <f t="shared" si="73"/>
        <v>43185</v>
      </c>
      <c r="B1626" s="24">
        <f t="shared" ref="B1626:B1689" si="75">B1602+1</f>
        <v>43189</v>
      </c>
      <c r="C1626" s="36">
        <v>43189.708333332601</v>
      </c>
      <c r="D1626" s="1">
        <v>0</v>
      </c>
      <c r="E1626" s="17">
        <f t="shared" si="74"/>
        <v>0</v>
      </c>
      <c r="F1626" s="1">
        <v>0</v>
      </c>
      <c r="G1626" s="1">
        <v>0</v>
      </c>
    </row>
    <row r="1627" spans="1:7">
      <c r="A1627" s="24">
        <f t="shared" si="73"/>
        <v>43185</v>
      </c>
      <c r="B1627" s="24">
        <f t="shared" si="75"/>
        <v>43189</v>
      </c>
      <c r="C1627" s="36">
        <v>43189.7499999992</v>
      </c>
      <c r="D1627" s="1">
        <v>0</v>
      </c>
      <c r="E1627" s="17">
        <f t="shared" si="74"/>
        <v>0</v>
      </c>
      <c r="F1627" s="1">
        <v>0</v>
      </c>
      <c r="G1627" s="1">
        <v>0</v>
      </c>
    </row>
    <row r="1628" spans="1:7">
      <c r="A1628" s="24">
        <f t="shared" si="73"/>
        <v>43185</v>
      </c>
      <c r="B1628" s="24">
        <f t="shared" si="75"/>
        <v>43189</v>
      </c>
      <c r="C1628" s="36">
        <v>43189.7916666659</v>
      </c>
      <c r="D1628" s="1">
        <v>0</v>
      </c>
      <c r="E1628" s="17">
        <f t="shared" si="74"/>
        <v>0</v>
      </c>
      <c r="F1628" s="1">
        <v>0</v>
      </c>
      <c r="G1628" s="1">
        <v>0</v>
      </c>
    </row>
    <row r="1629" spans="1:7">
      <c r="A1629" s="24">
        <f t="shared" si="73"/>
        <v>43185</v>
      </c>
      <c r="B1629" s="24">
        <f t="shared" si="75"/>
        <v>43189</v>
      </c>
      <c r="C1629" s="36">
        <v>43189.833333332601</v>
      </c>
      <c r="D1629" s="1">
        <v>0</v>
      </c>
      <c r="E1629" s="17">
        <f t="shared" si="74"/>
        <v>0</v>
      </c>
      <c r="F1629" s="1">
        <v>0</v>
      </c>
      <c r="G1629" s="1">
        <v>0</v>
      </c>
    </row>
    <row r="1630" spans="1:7">
      <c r="A1630" s="24">
        <f t="shared" si="73"/>
        <v>43185</v>
      </c>
      <c r="B1630" s="24">
        <f t="shared" si="75"/>
        <v>43189</v>
      </c>
      <c r="C1630" s="36">
        <v>43189.8749999992</v>
      </c>
      <c r="D1630" s="1">
        <v>0</v>
      </c>
      <c r="E1630" s="17">
        <f t="shared" si="74"/>
        <v>0</v>
      </c>
      <c r="F1630" s="1">
        <v>0</v>
      </c>
      <c r="G1630" s="1">
        <v>0</v>
      </c>
    </row>
    <row r="1631" spans="1:7">
      <c r="A1631" s="24">
        <f t="shared" si="73"/>
        <v>43185</v>
      </c>
      <c r="B1631" s="24">
        <f t="shared" si="75"/>
        <v>43189</v>
      </c>
      <c r="C1631" s="36">
        <v>43189.9166666659</v>
      </c>
      <c r="D1631" s="1">
        <v>0</v>
      </c>
      <c r="E1631" s="17">
        <f t="shared" si="74"/>
        <v>0</v>
      </c>
      <c r="F1631" s="1">
        <v>0</v>
      </c>
      <c r="G1631" s="1">
        <v>0</v>
      </c>
    </row>
    <row r="1632" spans="1:7">
      <c r="A1632" s="24">
        <f t="shared" si="73"/>
        <v>43185</v>
      </c>
      <c r="B1632" s="24">
        <f t="shared" si="75"/>
        <v>43189</v>
      </c>
      <c r="C1632" s="36">
        <v>43189.958333332601</v>
      </c>
      <c r="D1632" s="1">
        <v>0</v>
      </c>
      <c r="E1632" s="17">
        <f t="shared" si="74"/>
        <v>0</v>
      </c>
      <c r="F1632" s="1">
        <v>0</v>
      </c>
      <c r="G1632" s="1">
        <v>0</v>
      </c>
    </row>
    <row r="1633" spans="1:7">
      <c r="A1633" s="24">
        <f t="shared" si="73"/>
        <v>43185</v>
      </c>
      <c r="B1633" s="25">
        <f t="shared" si="75"/>
        <v>43189</v>
      </c>
      <c r="C1633" s="36">
        <v>43189.9999999992</v>
      </c>
      <c r="D1633" s="1">
        <v>0</v>
      </c>
      <c r="E1633" s="17">
        <f t="shared" si="74"/>
        <v>0</v>
      </c>
      <c r="F1633" s="1">
        <v>0</v>
      </c>
      <c r="G1633" s="1">
        <v>0</v>
      </c>
    </row>
    <row r="1634" spans="1:7">
      <c r="A1634" s="24">
        <f t="shared" si="73"/>
        <v>43185</v>
      </c>
      <c r="B1634" s="23">
        <f t="shared" si="75"/>
        <v>43190</v>
      </c>
      <c r="C1634" s="36">
        <v>43190.0416666659</v>
      </c>
      <c r="D1634" s="1">
        <v>0</v>
      </c>
      <c r="E1634" s="17">
        <f t="shared" si="74"/>
        <v>0</v>
      </c>
      <c r="F1634" s="1">
        <v>0</v>
      </c>
      <c r="G1634" s="1">
        <v>0</v>
      </c>
    </row>
    <row r="1635" spans="1:7">
      <c r="A1635" s="24">
        <f t="shared" si="73"/>
        <v>43185</v>
      </c>
      <c r="B1635" s="24">
        <f t="shared" si="75"/>
        <v>43190</v>
      </c>
      <c r="C1635" s="36">
        <v>43190.083333332601</v>
      </c>
      <c r="D1635" s="1">
        <v>0</v>
      </c>
      <c r="E1635" s="17">
        <f t="shared" si="74"/>
        <v>0</v>
      </c>
      <c r="F1635" s="1">
        <v>0</v>
      </c>
      <c r="G1635" s="1">
        <v>0</v>
      </c>
    </row>
    <row r="1636" spans="1:7">
      <c r="A1636" s="24">
        <f t="shared" si="73"/>
        <v>43185</v>
      </c>
      <c r="B1636" s="24">
        <f t="shared" si="75"/>
        <v>43190</v>
      </c>
      <c r="C1636" s="36">
        <v>43190.1249999992</v>
      </c>
      <c r="D1636" s="1">
        <v>0</v>
      </c>
      <c r="E1636" s="17">
        <f t="shared" si="74"/>
        <v>0</v>
      </c>
      <c r="F1636" s="1">
        <v>0</v>
      </c>
      <c r="G1636" s="1">
        <v>0</v>
      </c>
    </row>
    <row r="1637" spans="1:7">
      <c r="A1637" s="24">
        <f t="shared" si="73"/>
        <v>43185</v>
      </c>
      <c r="B1637" s="24">
        <f t="shared" si="75"/>
        <v>43190</v>
      </c>
      <c r="C1637" s="36">
        <v>43190.1666666659</v>
      </c>
      <c r="D1637" s="1">
        <v>0</v>
      </c>
      <c r="E1637" s="17">
        <f t="shared" si="74"/>
        <v>0</v>
      </c>
      <c r="F1637" s="1">
        <v>0</v>
      </c>
      <c r="G1637" s="1">
        <v>0</v>
      </c>
    </row>
    <row r="1638" spans="1:7">
      <c r="A1638" s="24">
        <f t="shared" si="73"/>
        <v>43185</v>
      </c>
      <c r="B1638" s="24">
        <f t="shared" si="75"/>
        <v>43190</v>
      </c>
      <c r="C1638" s="36">
        <v>43190.208333332601</v>
      </c>
      <c r="D1638" s="1">
        <v>0</v>
      </c>
      <c r="E1638" s="17">
        <f t="shared" si="74"/>
        <v>0</v>
      </c>
      <c r="F1638" s="1">
        <v>0</v>
      </c>
      <c r="G1638" s="1">
        <v>0</v>
      </c>
    </row>
    <row r="1639" spans="1:7">
      <c r="A1639" s="24">
        <f t="shared" si="73"/>
        <v>43185</v>
      </c>
      <c r="B1639" s="24">
        <f t="shared" si="75"/>
        <v>43190</v>
      </c>
      <c r="C1639" s="36">
        <v>43190.2499999992</v>
      </c>
      <c r="D1639" s="1">
        <v>0</v>
      </c>
      <c r="E1639" s="17">
        <f t="shared" si="74"/>
        <v>0</v>
      </c>
      <c r="F1639" s="1">
        <v>0</v>
      </c>
      <c r="G1639" s="1">
        <v>0</v>
      </c>
    </row>
    <row r="1640" spans="1:7">
      <c r="A1640" s="24">
        <f t="shared" si="73"/>
        <v>43185</v>
      </c>
      <c r="B1640" s="24">
        <f t="shared" si="75"/>
        <v>43190</v>
      </c>
      <c r="C1640" s="36">
        <v>43190.2916666659</v>
      </c>
      <c r="D1640" s="1">
        <v>0</v>
      </c>
      <c r="E1640" s="17">
        <f t="shared" si="74"/>
        <v>0</v>
      </c>
      <c r="F1640" s="1">
        <v>0</v>
      </c>
      <c r="G1640" s="1">
        <v>0</v>
      </c>
    </row>
    <row r="1641" spans="1:7">
      <c r="A1641" s="24">
        <f t="shared" si="73"/>
        <v>43185</v>
      </c>
      <c r="B1641" s="24">
        <f t="shared" si="75"/>
        <v>43190</v>
      </c>
      <c r="C1641" s="36">
        <v>43190.333333332601</v>
      </c>
      <c r="D1641" s="1">
        <v>0</v>
      </c>
      <c r="E1641" s="17">
        <f t="shared" si="74"/>
        <v>0</v>
      </c>
      <c r="F1641" s="1">
        <v>0</v>
      </c>
      <c r="G1641" s="1">
        <v>0</v>
      </c>
    </row>
    <row r="1642" spans="1:7">
      <c r="A1642" s="24">
        <f t="shared" ref="A1642:A1705" si="76">A1474+7</f>
        <v>43185</v>
      </c>
      <c r="B1642" s="24">
        <f t="shared" si="75"/>
        <v>43190</v>
      </c>
      <c r="C1642" s="36">
        <v>43190.3749999992</v>
      </c>
      <c r="D1642" s="1">
        <v>0</v>
      </c>
      <c r="E1642" s="17">
        <f t="shared" si="74"/>
        <v>0</v>
      </c>
      <c r="F1642" s="1">
        <v>0</v>
      </c>
      <c r="G1642" s="1">
        <v>0</v>
      </c>
    </row>
    <row r="1643" spans="1:7">
      <c r="A1643" s="24">
        <f t="shared" si="76"/>
        <v>43185</v>
      </c>
      <c r="B1643" s="24">
        <f t="shared" si="75"/>
        <v>43190</v>
      </c>
      <c r="C1643" s="36">
        <v>43190.4166666659</v>
      </c>
      <c r="D1643" s="1">
        <v>0</v>
      </c>
      <c r="E1643" s="17">
        <f t="shared" si="74"/>
        <v>0</v>
      </c>
      <c r="F1643" s="1">
        <v>0</v>
      </c>
      <c r="G1643" s="1">
        <v>0</v>
      </c>
    </row>
    <row r="1644" spans="1:7">
      <c r="A1644" s="24">
        <f t="shared" si="76"/>
        <v>43185</v>
      </c>
      <c r="B1644" s="24">
        <f t="shared" si="75"/>
        <v>43190</v>
      </c>
      <c r="C1644" s="36">
        <v>43190.458333332601</v>
      </c>
      <c r="D1644" s="1">
        <v>0</v>
      </c>
      <c r="E1644" s="17">
        <f t="shared" si="74"/>
        <v>0</v>
      </c>
      <c r="F1644" s="1">
        <v>0</v>
      </c>
      <c r="G1644" s="1">
        <v>0</v>
      </c>
    </row>
    <row r="1645" spans="1:7">
      <c r="A1645" s="24">
        <f t="shared" si="76"/>
        <v>43185</v>
      </c>
      <c r="B1645" s="24">
        <f t="shared" si="75"/>
        <v>43190</v>
      </c>
      <c r="C1645" s="36">
        <v>43190.4999999992</v>
      </c>
      <c r="D1645" s="1">
        <v>0</v>
      </c>
      <c r="E1645" s="17">
        <f t="shared" si="74"/>
        <v>0</v>
      </c>
      <c r="F1645" s="1">
        <v>0</v>
      </c>
      <c r="G1645" s="1">
        <v>0</v>
      </c>
    </row>
    <row r="1646" spans="1:7">
      <c r="A1646" s="24">
        <f t="shared" si="76"/>
        <v>43185</v>
      </c>
      <c r="B1646" s="24">
        <f t="shared" si="75"/>
        <v>43190</v>
      </c>
      <c r="C1646" s="36">
        <v>43190.5416666659</v>
      </c>
      <c r="D1646" s="1">
        <v>0</v>
      </c>
      <c r="E1646" s="17">
        <f t="shared" si="74"/>
        <v>0</v>
      </c>
      <c r="F1646" s="1">
        <v>0</v>
      </c>
      <c r="G1646" s="1">
        <v>0</v>
      </c>
    </row>
    <row r="1647" spans="1:7">
      <c r="A1647" s="24">
        <f t="shared" si="76"/>
        <v>43185</v>
      </c>
      <c r="B1647" s="24">
        <f t="shared" si="75"/>
        <v>43190</v>
      </c>
      <c r="C1647" s="36">
        <v>43190.583333332601</v>
      </c>
      <c r="D1647" s="1">
        <v>0</v>
      </c>
      <c r="E1647" s="17">
        <f t="shared" si="74"/>
        <v>0</v>
      </c>
      <c r="F1647" s="1">
        <v>0</v>
      </c>
      <c r="G1647" s="1">
        <v>0</v>
      </c>
    </row>
    <row r="1648" spans="1:7">
      <c r="A1648" s="24">
        <f t="shared" si="76"/>
        <v>43185</v>
      </c>
      <c r="B1648" s="24">
        <f t="shared" si="75"/>
        <v>43190</v>
      </c>
      <c r="C1648" s="36">
        <v>43190.6249999992</v>
      </c>
      <c r="D1648" s="1">
        <v>0</v>
      </c>
      <c r="E1648" s="17">
        <f t="shared" si="74"/>
        <v>0</v>
      </c>
      <c r="F1648" s="1">
        <v>0</v>
      </c>
      <c r="G1648" s="1">
        <v>0</v>
      </c>
    </row>
    <row r="1649" spans="1:7">
      <c r="A1649" s="24">
        <f t="shared" si="76"/>
        <v>43185</v>
      </c>
      <c r="B1649" s="24">
        <f t="shared" si="75"/>
        <v>43190</v>
      </c>
      <c r="C1649" s="36">
        <v>43190.6666666659</v>
      </c>
      <c r="D1649" s="1">
        <v>0</v>
      </c>
      <c r="E1649" s="17">
        <f t="shared" si="74"/>
        <v>0</v>
      </c>
      <c r="F1649" s="1">
        <v>0</v>
      </c>
      <c r="G1649" s="1">
        <v>0</v>
      </c>
    </row>
    <row r="1650" spans="1:7">
      <c r="A1650" s="24">
        <f t="shared" si="76"/>
        <v>43185</v>
      </c>
      <c r="B1650" s="24">
        <f t="shared" si="75"/>
        <v>43190</v>
      </c>
      <c r="C1650" s="36">
        <v>43190.708333332601</v>
      </c>
      <c r="D1650" s="1">
        <v>0</v>
      </c>
      <c r="E1650" s="17">
        <f t="shared" si="74"/>
        <v>0</v>
      </c>
      <c r="F1650" s="1">
        <v>0</v>
      </c>
      <c r="G1650" s="1">
        <v>0</v>
      </c>
    </row>
    <row r="1651" spans="1:7">
      <c r="A1651" s="24">
        <f t="shared" si="76"/>
        <v>43185</v>
      </c>
      <c r="B1651" s="24">
        <f t="shared" si="75"/>
        <v>43190</v>
      </c>
      <c r="C1651" s="36">
        <v>43190.7499999992</v>
      </c>
      <c r="D1651" s="1">
        <v>0</v>
      </c>
      <c r="E1651" s="17">
        <f t="shared" si="74"/>
        <v>0</v>
      </c>
      <c r="F1651" s="1">
        <v>0</v>
      </c>
      <c r="G1651" s="1">
        <v>0</v>
      </c>
    </row>
    <row r="1652" spans="1:7">
      <c r="A1652" s="24">
        <f t="shared" si="76"/>
        <v>43185</v>
      </c>
      <c r="B1652" s="24">
        <f t="shared" si="75"/>
        <v>43190</v>
      </c>
      <c r="C1652" s="36">
        <v>43190.7916666659</v>
      </c>
      <c r="D1652" s="1">
        <v>0</v>
      </c>
      <c r="E1652" s="17">
        <f t="shared" si="74"/>
        <v>0</v>
      </c>
      <c r="F1652" s="1">
        <v>0</v>
      </c>
      <c r="G1652" s="1">
        <v>0</v>
      </c>
    </row>
    <row r="1653" spans="1:7">
      <c r="A1653" s="24">
        <f t="shared" si="76"/>
        <v>43185</v>
      </c>
      <c r="B1653" s="24">
        <f t="shared" si="75"/>
        <v>43190</v>
      </c>
      <c r="C1653" s="36">
        <v>43190.833333332601</v>
      </c>
      <c r="D1653" s="1">
        <v>0</v>
      </c>
      <c r="E1653" s="17">
        <f t="shared" si="74"/>
        <v>0</v>
      </c>
      <c r="F1653" s="1">
        <v>0</v>
      </c>
      <c r="G1653" s="1">
        <v>0</v>
      </c>
    </row>
    <row r="1654" spans="1:7">
      <c r="A1654" s="24">
        <f t="shared" si="76"/>
        <v>43185</v>
      </c>
      <c r="B1654" s="24">
        <f t="shared" si="75"/>
        <v>43190</v>
      </c>
      <c r="C1654" s="36">
        <v>43190.8749999992</v>
      </c>
      <c r="D1654" s="1">
        <v>0</v>
      </c>
      <c r="E1654" s="17">
        <f t="shared" si="74"/>
        <v>0</v>
      </c>
      <c r="F1654" s="1">
        <v>0</v>
      </c>
      <c r="G1654" s="1">
        <v>0</v>
      </c>
    </row>
    <row r="1655" spans="1:7">
      <c r="A1655" s="24">
        <f t="shared" si="76"/>
        <v>43185</v>
      </c>
      <c r="B1655" s="24">
        <f t="shared" si="75"/>
        <v>43190</v>
      </c>
      <c r="C1655" s="36">
        <v>43190.9166666659</v>
      </c>
      <c r="D1655" s="1">
        <v>0</v>
      </c>
      <c r="E1655" s="17">
        <f t="shared" si="74"/>
        <v>0</v>
      </c>
      <c r="F1655" s="1">
        <v>0</v>
      </c>
      <c r="G1655" s="1">
        <v>0</v>
      </c>
    </row>
    <row r="1656" spans="1:7">
      <c r="A1656" s="24">
        <f t="shared" si="76"/>
        <v>43185</v>
      </c>
      <c r="B1656" s="24">
        <f t="shared" si="75"/>
        <v>43190</v>
      </c>
      <c r="C1656" s="36">
        <v>43190.958333332601</v>
      </c>
      <c r="D1656" s="1">
        <v>331</v>
      </c>
      <c r="E1656" s="17">
        <f t="shared" si="74"/>
        <v>366.79467948717951</v>
      </c>
      <c r="F1656" s="1">
        <v>366.79467948717951</v>
      </c>
      <c r="G1656" s="1">
        <v>367</v>
      </c>
    </row>
    <row r="1657" spans="1:7">
      <c r="A1657" s="24">
        <f t="shared" si="76"/>
        <v>43185</v>
      </c>
      <c r="B1657" s="25">
        <f t="shared" si="75"/>
        <v>43190</v>
      </c>
      <c r="C1657" s="36">
        <v>43190.9999999992</v>
      </c>
      <c r="D1657" s="1">
        <v>96</v>
      </c>
      <c r="E1657" s="17">
        <f t="shared" si="74"/>
        <v>106.38153846153847</v>
      </c>
      <c r="F1657" s="1">
        <v>106.38153846153847</v>
      </c>
      <c r="G1657" s="1">
        <v>106</v>
      </c>
    </row>
    <row r="1658" spans="1:7">
      <c r="A1658" s="24">
        <f t="shared" si="76"/>
        <v>43185</v>
      </c>
      <c r="B1658" s="23">
        <f t="shared" si="75"/>
        <v>43191</v>
      </c>
      <c r="C1658" s="36">
        <v>43191.0416666659</v>
      </c>
      <c r="D1658" s="1">
        <v>0</v>
      </c>
      <c r="E1658" s="17">
        <f t="shared" si="74"/>
        <v>0</v>
      </c>
      <c r="F1658" s="1">
        <v>0</v>
      </c>
      <c r="G1658" s="1">
        <v>0</v>
      </c>
    </row>
    <row r="1659" spans="1:7">
      <c r="A1659" s="24">
        <f t="shared" si="76"/>
        <v>43185</v>
      </c>
      <c r="B1659" s="24">
        <f t="shared" si="75"/>
        <v>43191</v>
      </c>
      <c r="C1659" s="36">
        <v>43191.083333332601</v>
      </c>
      <c r="D1659" s="1">
        <v>37.5</v>
      </c>
      <c r="E1659" s="17">
        <f t="shared" si="74"/>
        <v>41.55528846153846</v>
      </c>
      <c r="F1659" s="1">
        <v>41.55528846153846</v>
      </c>
      <c r="G1659" s="1">
        <v>42</v>
      </c>
    </row>
    <row r="1660" spans="1:7">
      <c r="A1660" s="24">
        <f t="shared" si="76"/>
        <v>43185</v>
      </c>
      <c r="B1660" s="24">
        <f t="shared" si="75"/>
        <v>43191</v>
      </c>
      <c r="C1660" s="36">
        <v>43191.1249999992</v>
      </c>
      <c r="D1660" s="1">
        <v>0</v>
      </c>
      <c r="E1660" s="17">
        <f t="shared" si="74"/>
        <v>0</v>
      </c>
      <c r="F1660" s="1">
        <v>0</v>
      </c>
      <c r="G1660" s="1">
        <v>0</v>
      </c>
    </row>
    <row r="1661" spans="1:7">
      <c r="A1661" s="24">
        <f t="shared" si="76"/>
        <v>43185</v>
      </c>
      <c r="B1661" s="24">
        <f t="shared" si="75"/>
        <v>43191</v>
      </c>
      <c r="C1661" s="36">
        <v>43191.1666666659</v>
      </c>
      <c r="D1661" s="1">
        <v>0</v>
      </c>
      <c r="E1661" s="17">
        <f t="shared" si="74"/>
        <v>0</v>
      </c>
      <c r="F1661" s="1">
        <v>0</v>
      </c>
      <c r="G1661" s="1">
        <v>0</v>
      </c>
    </row>
    <row r="1662" spans="1:7">
      <c r="A1662" s="24">
        <f t="shared" si="76"/>
        <v>43185</v>
      </c>
      <c r="B1662" s="24">
        <f t="shared" si="75"/>
        <v>43191</v>
      </c>
      <c r="C1662" s="36">
        <v>43191.208333332601</v>
      </c>
      <c r="D1662" s="1">
        <v>0</v>
      </c>
      <c r="E1662" s="17">
        <f t="shared" si="74"/>
        <v>0</v>
      </c>
      <c r="F1662" s="1">
        <v>0</v>
      </c>
      <c r="G1662" s="1">
        <v>0</v>
      </c>
    </row>
    <row r="1663" spans="1:7">
      <c r="A1663" s="24">
        <f t="shared" si="76"/>
        <v>43185</v>
      </c>
      <c r="B1663" s="24">
        <f t="shared" si="75"/>
        <v>43191</v>
      </c>
      <c r="C1663" s="36">
        <v>43191.2499999992</v>
      </c>
      <c r="D1663" s="1">
        <v>0</v>
      </c>
      <c r="E1663" s="17">
        <f t="shared" si="74"/>
        <v>0</v>
      </c>
      <c r="F1663" s="1">
        <v>0</v>
      </c>
      <c r="G1663" s="1">
        <v>0</v>
      </c>
    </row>
    <row r="1664" spans="1:7">
      <c r="A1664" s="24">
        <f t="shared" si="76"/>
        <v>43185</v>
      </c>
      <c r="B1664" s="24">
        <f t="shared" si="75"/>
        <v>43191</v>
      </c>
      <c r="C1664" s="36">
        <v>43191.2916666659</v>
      </c>
      <c r="D1664" s="1">
        <v>0</v>
      </c>
      <c r="E1664" s="17">
        <f t="shared" si="74"/>
        <v>0</v>
      </c>
      <c r="F1664" s="1">
        <v>0</v>
      </c>
      <c r="G1664" s="1">
        <v>0</v>
      </c>
    </row>
    <row r="1665" spans="1:7">
      <c r="A1665" s="24">
        <f t="shared" si="76"/>
        <v>43185</v>
      </c>
      <c r="B1665" s="24">
        <f t="shared" si="75"/>
        <v>43191</v>
      </c>
      <c r="C1665" s="36">
        <v>43191.333333332601</v>
      </c>
      <c r="D1665" s="1">
        <v>0</v>
      </c>
      <c r="E1665" s="17">
        <f t="shared" si="74"/>
        <v>0</v>
      </c>
      <c r="F1665" s="1">
        <v>0</v>
      </c>
      <c r="G1665" s="1">
        <v>0</v>
      </c>
    </row>
    <row r="1666" spans="1:7">
      <c r="A1666" s="24">
        <f t="shared" si="76"/>
        <v>43185</v>
      </c>
      <c r="B1666" s="24">
        <f t="shared" si="75"/>
        <v>43191</v>
      </c>
      <c r="C1666" s="36">
        <v>43191.3749999992</v>
      </c>
      <c r="D1666" s="1">
        <v>0</v>
      </c>
      <c r="E1666" s="17">
        <f t="shared" si="74"/>
        <v>0</v>
      </c>
      <c r="F1666" s="1">
        <v>0</v>
      </c>
      <c r="G1666" s="1">
        <v>0</v>
      </c>
    </row>
    <row r="1667" spans="1:7">
      <c r="A1667" s="24">
        <f t="shared" si="76"/>
        <v>43185</v>
      </c>
      <c r="B1667" s="24">
        <f t="shared" si="75"/>
        <v>43191</v>
      </c>
      <c r="C1667" s="36">
        <v>43191.4166666659</v>
      </c>
      <c r="D1667" s="1">
        <v>0</v>
      </c>
      <c r="E1667" s="17">
        <f t="shared" si="74"/>
        <v>0</v>
      </c>
      <c r="F1667" s="1">
        <v>0</v>
      </c>
      <c r="G1667" s="1">
        <v>0</v>
      </c>
    </row>
    <row r="1668" spans="1:7">
      <c r="A1668" s="24">
        <f t="shared" si="76"/>
        <v>43185</v>
      </c>
      <c r="B1668" s="24">
        <f t="shared" si="75"/>
        <v>43191</v>
      </c>
      <c r="C1668" s="36">
        <v>43191.458333332601</v>
      </c>
      <c r="D1668" s="1">
        <v>0</v>
      </c>
      <c r="E1668" s="17">
        <f t="shared" si="74"/>
        <v>0</v>
      </c>
      <c r="F1668" s="1">
        <v>0</v>
      </c>
      <c r="G1668" s="1">
        <v>0</v>
      </c>
    </row>
    <row r="1669" spans="1:7">
      <c r="A1669" s="24">
        <f t="shared" si="76"/>
        <v>43185</v>
      </c>
      <c r="B1669" s="24">
        <f t="shared" si="75"/>
        <v>43191</v>
      </c>
      <c r="C1669" s="36">
        <v>43191.4999999992</v>
      </c>
      <c r="D1669" s="1">
        <v>0</v>
      </c>
      <c r="E1669" s="17">
        <f t="shared" si="74"/>
        <v>0</v>
      </c>
      <c r="F1669" s="1">
        <v>0</v>
      </c>
      <c r="G1669" s="1">
        <v>0</v>
      </c>
    </row>
    <row r="1670" spans="1:7">
      <c r="A1670" s="24">
        <f t="shared" si="76"/>
        <v>43185</v>
      </c>
      <c r="B1670" s="24">
        <f t="shared" si="75"/>
        <v>43191</v>
      </c>
      <c r="C1670" s="36">
        <v>43191.5416666659</v>
      </c>
      <c r="D1670" s="1">
        <v>0</v>
      </c>
      <c r="E1670" s="17">
        <f t="shared" si="74"/>
        <v>0</v>
      </c>
      <c r="F1670" s="1">
        <v>0</v>
      </c>
      <c r="G1670" s="1">
        <v>0</v>
      </c>
    </row>
    <row r="1671" spans="1:7">
      <c r="A1671" s="24">
        <f t="shared" si="76"/>
        <v>43185</v>
      </c>
      <c r="B1671" s="24">
        <f t="shared" si="75"/>
        <v>43191</v>
      </c>
      <c r="C1671" s="36">
        <v>43191.583333332601</v>
      </c>
      <c r="D1671" s="1">
        <v>0</v>
      </c>
      <c r="E1671" s="17">
        <f t="shared" si="74"/>
        <v>0</v>
      </c>
      <c r="F1671" s="1">
        <v>0</v>
      </c>
      <c r="G1671" s="1">
        <v>0</v>
      </c>
    </row>
    <row r="1672" spans="1:7">
      <c r="A1672" s="24">
        <f t="shared" si="76"/>
        <v>43185</v>
      </c>
      <c r="B1672" s="24">
        <f t="shared" si="75"/>
        <v>43191</v>
      </c>
      <c r="C1672" s="36">
        <v>43191.6249999992</v>
      </c>
      <c r="D1672" s="1">
        <v>0</v>
      </c>
      <c r="E1672" s="17">
        <f t="shared" si="74"/>
        <v>0</v>
      </c>
      <c r="F1672" s="1">
        <v>0</v>
      </c>
      <c r="G1672" s="1">
        <v>0</v>
      </c>
    </row>
    <row r="1673" spans="1:7">
      <c r="A1673" s="24">
        <f t="shared" si="76"/>
        <v>43185</v>
      </c>
      <c r="B1673" s="24">
        <f t="shared" si="75"/>
        <v>43191</v>
      </c>
      <c r="C1673" s="36">
        <v>43191.6666666659</v>
      </c>
      <c r="D1673" s="1">
        <v>0</v>
      </c>
      <c r="E1673" s="17">
        <f t="shared" si="74"/>
        <v>0</v>
      </c>
      <c r="F1673" s="1">
        <v>0</v>
      </c>
      <c r="G1673" s="1">
        <v>0</v>
      </c>
    </row>
    <row r="1674" spans="1:7">
      <c r="A1674" s="24">
        <f t="shared" si="76"/>
        <v>43185</v>
      </c>
      <c r="B1674" s="24">
        <f t="shared" si="75"/>
        <v>43191</v>
      </c>
      <c r="C1674" s="36">
        <v>43191.708333332601</v>
      </c>
      <c r="D1674" s="1">
        <v>0</v>
      </c>
      <c r="E1674" s="17">
        <f t="shared" si="74"/>
        <v>0</v>
      </c>
      <c r="F1674" s="1">
        <v>0</v>
      </c>
      <c r="G1674" s="1">
        <v>0</v>
      </c>
    </row>
    <row r="1675" spans="1:7">
      <c r="A1675" s="24">
        <f t="shared" si="76"/>
        <v>43185</v>
      </c>
      <c r="B1675" s="24">
        <f t="shared" si="75"/>
        <v>43191</v>
      </c>
      <c r="C1675" s="36">
        <v>43191.7499999992</v>
      </c>
      <c r="D1675" s="1">
        <v>0</v>
      </c>
      <c r="E1675" s="17">
        <f t="shared" ref="E1675:E1738" si="77">D1675*(293/273)*(1.0325/1)</f>
        <v>0</v>
      </c>
      <c r="F1675" s="1">
        <v>0</v>
      </c>
      <c r="G1675" s="1">
        <v>0</v>
      </c>
    </row>
    <row r="1676" spans="1:7">
      <c r="A1676" s="24">
        <f t="shared" si="76"/>
        <v>43185</v>
      </c>
      <c r="B1676" s="24">
        <f t="shared" si="75"/>
        <v>43191</v>
      </c>
      <c r="C1676" s="36">
        <v>43191.7916666659</v>
      </c>
      <c r="D1676" s="1">
        <v>0</v>
      </c>
      <c r="E1676" s="17">
        <f t="shared" si="77"/>
        <v>0</v>
      </c>
      <c r="F1676" s="1">
        <v>0</v>
      </c>
      <c r="G1676" s="1">
        <v>0</v>
      </c>
    </row>
    <row r="1677" spans="1:7">
      <c r="A1677" s="24">
        <f t="shared" si="76"/>
        <v>43185</v>
      </c>
      <c r="B1677" s="24">
        <f t="shared" si="75"/>
        <v>43191</v>
      </c>
      <c r="C1677" s="36">
        <v>43191.833333332601</v>
      </c>
      <c r="D1677" s="1">
        <v>0</v>
      </c>
      <c r="E1677" s="17">
        <f t="shared" si="77"/>
        <v>0</v>
      </c>
      <c r="F1677" s="1">
        <v>0</v>
      </c>
      <c r="G1677" s="1">
        <v>0</v>
      </c>
    </row>
    <row r="1678" spans="1:7">
      <c r="A1678" s="24">
        <f t="shared" si="76"/>
        <v>43185</v>
      </c>
      <c r="B1678" s="24">
        <f t="shared" si="75"/>
        <v>43191</v>
      </c>
      <c r="C1678" s="36">
        <v>43191.8749999992</v>
      </c>
      <c r="D1678" s="1">
        <v>0</v>
      </c>
      <c r="E1678" s="17">
        <f t="shared" si="77"/>
        <v>0</v>
      </c>
      <c r="F1678" s="1">
        <v>0</v>
      </c>
      <c r="G1678" s="1">
        <v>0</v>
      </c>
    </row>
    <row r="1679" spans="1:7">
      <c r="A1679" s="24">
        <f t="shared" si="76"/>
        <v>43185</v>
      </c>
      <c r="B1679" s="24">
        <f t="shared" si="75"/>
        <v>43191</v>
      </c>
      <c r="C1679" s="36">
        <v>43191.9166666659</v>
      </c>
      <c r="D1679" s="1">
        <v>0</v>
      </c>
      <c r="E1679" s="17">
        <f t="shared" si="77"/>
        <v>0</v>
      </c>
      <c r="F1679" s="1">
        <v>0</v>
      </c>
      <c r="G1679" s="1">
        <v>0</v>
      </c>
    </row>
    <row r="1680" spans="1:7">
      <c r="A1680" s="24">
        <f t="shared" si="76"/>
        <v>43185</v>
      </c>
      <c r="B1680" s="24">
        <f t="shared" si="75"/>
        <v>43191</v>
      </c>
      <c r="C1680" s="36">
        <v>43191.958333332601</v>
      </c>
      <c r="D1680" s="1">
        <v>0</v>
      </c>
      <c r="E1680" s="17">
        <f t="shared" si="77"/>
        <v>0</v>
      </c>
      <c r="F1680" s="1">
        <v>0</v>
      </c>
      <c r="G1680" s="1">
        <v>0</v>
      </c>
    </row>
    <row r="1681" spans="1:7">
      <c r="A1681" s="24">
        <f t="shared" si="76"/>
        <v>43185</v>
      </c>
      <c r="B1681" s="25">
        <f t="shared" si="75"/>
        <v>43191</v>
      </c>
      <c r="C1681" s="36">
        <v>43191.9999999992</v>
      </c>
      <c r="D1681" s="1">
        <v>0</v>
      </c>
      <c r="E1681" s="17">
        <f t="shared" si="77"/>
        <v>0</v>
      </c>
      <c r="F1681" s="1">
        <v>0</v>
      </c>
      <c r="G1681" s="1">
        <v>0</v>
      </c>
    </row>
    <row r="1682" spans="1:7">
      <c r="A1682" s="24">
        <f t="shared" si="76"/>
        <v>43192</v>
      </c>
      <c r="B1682" s="23">
        <f t="shared" si="75"/>
        <v>43192</v>
      </c>
      <c r="C1682" s="36">
        <v>43192.0416666659</v>
      </c>
      <c r="D1682" s="1">
        <v>0</v>
      </c>
      <c r="E1682" s="17">
        <f t="shared" si="77"/>
        <v>0</v>
      </c>
      <c r="F1682" s="1">
        <v>0</v>
      </c>
      <c r="G1682" s="1">
        <v>0</v>
      </c>
    </row>
    <row r="1683" spans="1:7">
      <c r="A1683" s="24">
        <f t="shared" si="76"/>
        <v>43192</v>
      </c>
      <c r="B1683" s="24">
        <f t="shared" si="75"/>
        <v>43192</v>
      </c>
      <c r="C1683" s="36">
        <v>43192.083333332601</v>
      </c>
      <c r="D1683" s="1">
        <v>0</v>
      </c>
      <c r="E1683" s="17">
        <f t="shared" si="77"/>
        <v>0</v>
      </c>
      <c r="F1683" s="1">
        <v>0</v>
      </c>
      <c r="G1683" s="1">
        <v>0</v>
      </c>
    </row>
    <row r="1684" spans="1:7">
      <c r="A1684" s="24">
        <f t="shared" si="76"/>
        <v>43192</v>
      </c>
      <c r="B1684" s="24">
        <f t="shared" si="75"/>
        <v>43192</v>
      </c>
      <c r="C1684" s="36">
        <v>43192.1249999992</v>
      </c>
      <c r="D1684" s="1">
        <v>0</v>
      </c>
      <c r="E1684" s="17">
        <f t="shared" si="77"/>
        <v>0</v>
      </c>
      <c r="F1684" s="1">
        <v>0</v>
      </c>
      <c r="G1684" s="1">
        <v>0</v>
      </c>
    </row>
    <row r="1685" spans="1:7">
      <c r="A1685" s="24">
        <f t="shared" si="76"/>
        <v>43192</v>
      </c>
      <c r="B1685" s="24">
        <f t="shared" si="75"/>
        <v>43192</v>
      </c>
      <c r="C1685" s="36">
        <v>43192.1666666659</v>
      </c>
      <c r="D1685" s="1">
        <v>0</v>
      </c>
      <c r="E1685" s="17">
        <f t="shared" si="77"/>
        <v>0</v>
      </c>
      <c r="F1685" s="1">
        <v>0</v>
      </c>
      <c r="G1685" s="1">
        <v>0</v>
      </c>
    </row>
    <row r="1686" spans="1:7">
      <c r="A1686" s="24">
        <f t="shared" si="76"/>
        <v>43192</v>
      </c>
      <c r="B1686" s="24">
        <f t="shared" si="75"/>
        <v>43192</v>
      </c>
      <c r="C1686" s="36">
        <v>43192.208333332601</v>
      </c>
      <c r="D1686" s="1">
        <v>0</v>
      </c>
      <c r="E1686" s="17">
        <f t="shared" si="77"/>
        <v>0</v>
      </c>
      <c r="F1686" s="1">
        <v>0</v>
      </c>
      <c r="G1686" s="1">
        <v>0</v>
      </c>
    </row>
    <row r="1687" spans="1:7">
      <c r="A1687" s="24">
        <f t="shared" si="76"/>
        <v>43192</v>
      </c>
      <c r="B1687" s="24">
        <f t="shared" si="75"/>
        <v>43192</v>
      </c>
      <c r="C1687" s="36">
        <v>43192.2499999992</v>
      </c>
      <c r="D1687" s="1">
        <v>0</v>
      </c>
      <c r="E1687" s="17">
        <f t="shared" si="77"/>
        <v>0</v>
      </c>
      <c r="F1687" s="1">
        <v>0</v>
      </c>
      <c r="G1687" s="1">
        <v>0</v>
      </c>
    </row>
    <row r="1688" spans="1:7">
      <c r="A1688" s="24">
        <f t="shared" si="76"/>
        <v>43192</v>
      </c>
      <c r="B1688" s="24">
        <f t="shared" si="75"/>
        <v>43192</v>
      </c>
      <c r="C1688" s="36">
        <v>43192.2916666659</v>
      </c>
      <c r="D1688" s="1">
        <v>0</v>
      </c>
      <c r="E1688" s="17">
        <f t="shared" si="77"/>
        <v>0</v>
      </c>
      <c r="F1688" s="1">
        <v>0</v>
      </c>
      <c r="G1688" s="1">
        <v>0</v>
      </c>
    </row>
    <row r="1689" spans="1:7">
      <c r="A1689" s="24">
        <f t="shared" si="76"/>
        <v>43192</v>
      </c>
      <c r="B1689" s="24">
        <f t="shared" si="75"/>
        <v>43192</v>
      </c>
      <c r="C1689" s="36">
        <v>43192.333333332601</v>
      </c>
      <c r="D1689" s="1">
        <v>0</v>
      </c>
      <c r="E1689" s="17">
        <f t="shared" si="77"/>
        <v>0</v>
      </c>
      <c r="F1689" s="1">
        <v>0</v>
      </c>
      <c r="G1689" s="1">
        <v>0</v>
      </c>
    </row>
    <row r="1690" spans="1:7">
      <c r="A1690" s="24">
        <f t="shared" si="76"/>
        <v>43192</v>
      </c>
      <c r="B1690" s="24">
        <f t="shared" ref="B1690:B1753" si="78">B1666+1</f>
        <v>43192</v>
      </c>
      <c r="C1690" s="36">
        <v>43192.3749999992</v>
      </c>
      <c r="D1690" s="1">
        <v>0</v>
      </c>
      <c r="E1690" s="17">
        <f t="shared" si="77"/>
        <v>0</v>
      </c>
      <c r="F1690" s="1">
        <v>0</v>
      </c>
      <c r="G1690" s="1">
        <v>0</v>
      </c>
    </row>
    <row r="1691" spans="1:7">
      <c r="A1691" s="24">
        <f t="shared" si="76"/>
        <v>43192</v>
      </c>
      <c r="B1691" s="24">
        <f t="shared" si="78"/>
        <v>43192</v>
      </c>
      <c r="C1691" s="36">
        <v>43192.4166666659</v>
      </c>
      <c r="D1691" s="1">
        <v>0</v>
      </c>
      <c r="E1691" s="17">
        <f t="shared" si="77"/>
        <v>0</v>
      </c>
      <c r="F1691" s="1">
        <v>0</v>
      </c>
      <c r="G1691" s="1">
        <v>0</v>
      </c>
    </row>
    <row r="1692" spans="1:7">
      <c r="A1692" s="24">
        <f t="shared" si="76"/>
        <v>43192</v>
      </c>
      <c r="B1692" s="24">
        <f t="shared" si="78"/>
        <v>43192</v>
      </c>
      <c r="C1692" s="36">
        <v>43192.458333332601</v>
      </c>
      <c r="D1692" s="1">
        <v>0</v>
      </c>
      <c r="E1692" s="17">
        <f t="shared" si="77"/>
        <v>0</v>
      </c>
      <c r="F1692" s="1">
        <v>0</v>
      </c>
      <c r="G1692" s="1">
        <v>0</v>
      </c>
    </row>
    <row r="1693" spans="1:7">
      <c r="A1693" s="24">
        <f t="shared" si="76"/>
        <v>43192</v>
      </c>
      <c r="B1693" s="24">
        <f t="shared" si="78"/>
        <v>43192</v>
      </c>
      <c r="C1693" s="36">
        <v>43192.4999999992</v>
      </c>
      <c r="D1693" s="1">
        <v>0</v>
      </c>
      <c r="E1693" s="17">
        <f t="shared" si="77"/>
        <v>0</v>
      </c>
      <c r="F1693" s="1">
        <v>0</v>
      </c>
      <c r="G1693" s="1">
        <v>0</v>
      </c>
    </row>
    <row r="1694" spans="1:7">
      <c r="A1694" s="24">
        <f t="shared" si="76"/>
        <v>43192</v>
      </c>
      <c r="B1694" s="24">
        <f t="shared" si="78"/>
        <v>43192</v>
      </c>
      <c r="C1694" s="36">
        <v>43192.5416666659</v>
      </c>
      <c r="D1694" s="1">
        <v>0</v>
      </c>
      <c r="E1694" s="17">
        <f t="shared" si="77"/>
        <v>0</v>
      </c>
      <c r="F1694" s="1">
        <v>0</v>
      </c>
      <c r="G1694" s="1">
        <v>0</v>
      </c>
    </row>
    <row r="1695" spans="1:7">
      <c r="A1695" s="24">
        <f t="shared" si="76"/>
        <v>43192</v>
      </c>
      <c r="B1695" s="24">
        <f t="shared" si="78"/>
        <v>43192</v>
      </c>
      <c r="C1695" s="36">
        <v>43192.583333332601</v>
      </c>
      <c r="D1695" s="1">
        <v>0</v>
      </c>
      <c r="E1695" s="17">
        <f t="shared" si="77"/>
        <v>0</v>
      </c>
      <c r="F1695" s="1">
        <v>0</v>
      </c>
      <c r="G1695" s="1">
        <v>0</v>
      </c>
    </row>
    <row r="1696" spans="1:7">
      <c r="A1696" s="24">
        <f t="shared" si="76"/>
        <v>43192</v>
      </c>
      <c r="B1696" s="24">
        <f t="shared" si="78"/>
        <v>43192</v>
      </c>
      <c r="C1696" s="36">
        <v>43192.6249999992</v>
      </c>
      <c r="D1696" s="1">
        <v>0</v>
      </c>
      <c r="E1696" s="17">
        <f t="shared" si="77"/>
        <v>0</v>
      </c>
      <c r="F1696" s="1">
        <v>0</v>
      </c>
      <c r="G1696" s="1">
        <v>0</v>
      </c>
    </row>
    <row r="1697" spans="1:7">
      <c r="A1697" s="24">
        <f t="shared" si="76"/>
        <v>43192</v>
      </c>
      <c r="B1697" s="24">
        <f t="shared" si="78"/>
        <v>43192</v>
      </c>
      <c r="C1697" s="36">
        <v>43192.6666666659</v>
      </c>
      <c r="D1697" s="1">
        <v>0</v>
      </c>
      <c r="E1697" s="17">
        <f t="shared" si="77"/>
        <v>0</v>
      </c>
      <c r="F1697" s="1">
        <v>0</v>
      </c>
      <c r="G1697" s="1">
        <v>0</v>
      </c>
    </row>
    <row r="1698" spans="1:7">
      <c r="A1698" s="24">
        <f t="shared" si="76"/>
        <v>43192</v>
      </c>
      <c r="B1698" s="24">
        <f t="shared" si="78"/>
        <v>43192</v>
      </c>
      <c r="C1698" s="36">
        <v>43192.708333332601</v>
      </c>
      <c r="D1698" s="1">
        <v>0</v>
      </c>
      <c r="E1698" s="17">
        <f t="shared" si="77"/>
        <v>0</v>
      </c>
      <c r="F1698" s="1">
        <v>0</v>
      </c>
      <c r="G1698" s="1">
        <v>0</v>
      </c>
    </row>
    <row r="1699" spans="1:7">
      <c r="A1699" s="24">
        <f t="shared" si="76"/>
        <v>43192</v>
      </c>
      <c r="B1699" s="24">
        <f t="shared" si="78"/>
        <v>43192</v>
      </c>
      <c r="C1699" s="36">
        <v>43192.7499999992</v>
      </c>
      <c r="D1699" s="1">
        <v>0</v>
      </c>
      <c r="E1699" s="17">
        <f t="shared" si="77"/>
        <v>0</v>
      </c>
      <c r="F1699" s="1">
        <v>0</v>
      </c>
      <c r="G1699" s="1">
        <v>0</v>
      </c>
    </row>
    <row r="1700" spans="1:7">
      <c r="A1700" s="24">
        <f t="shared" si="76"/>
        <v>43192</v>
      </c>
      <c r="B1700" s="24">
        <f t="shared" si="78"/>
        <v>43192</v>
      </c>
      <c r="C1700" s="36">
        <v>43192.7916666659</v>
      </c>
      <c r="D1700" s="1">
        <v>0</v>
      </c>
      <c r="E1700" s="17">
        <f t="shared" si="77"/>
        <v>0</v>
      </c>
      <c r="F1700" s="1">
        <v>0</v>
      </c>
      <c r="G1700" s="1">
        <v>0</v>
      </c>
    </row>
    <row r="1701" spans="1:7">
      <c r="A1701" s="24">
        <f t="shared" si="76"/>
        <v>43192</v>
      </c>
      <c r="B1701" s="24">
        <f t="shared" si="78"/>
        <v>43192</v>
      </c>
      <c r="C1701" s="36">
        <v>43192.833333332601</v>
      </c>
      <c r="D1701" s="1">
        <v>791.5</v>
      </c>
      <c r="E1701" s="17">
        <f t="shared" si="77"/>
        <v>877.09362179487175</v>
      </c>
      <c r="F1701" s="1">
        <v>877.09362179487175</v>
      </c>
      <c r="G1701" s="1">
        <v>877</v>
      </c>
    </row>
    <row r="1702" spans="1:7">
      <c r="A1702" s="24">
        <f t="shared" si="76"/>
        <v>43192</v>
      </c>
      <c r="B1702" s="24">
        <f t="shared" si="78"/>
        <v>43192</v>
      </c>
      <c r="C1702" s="36">
        <v>43192.8749999992</v>
      </c>
      <c r="D1702" s="1">
        <v>96.5</v>
      </c>
      <c r="E1702" s="17">
        <f t="shared" si="77"/>
        <v>106.93560897435897</v>
      </c>
      <c r="F1702" s="1">
        <v>106.93560897435897</v>
      </c>
      <c r="G1702" s="1">
        <v>107</v>
      </c>
    </row>
    <row r="1703" spans="1:7">
      <c r="A1703" s="24">
        <f t="shared" si="76"/>
        <v>43192</v>
      </c>
      <c r="B1703" s="24">
        <f t="shared" si="78"/>
        <v>43192</v>
      </c>
      <c r="C1703" s="36">
        <v>43192.9166666659</v>
      </c>
      <c r="D1703" s="1">
        <v>127</v>
      </c>
      <c r="E1703" s="17">
        <f t="shared" si="77"/>
        <v>140.73391025641024</v>
      </c>
      <c r="F1703" s="1">
        <v>140.73391025641024</v>
      </c>
      <c r="G1703" s="1">
        <v>141</v>
      </c>
    </row>
    <row r="1704" spans="1:7">
      <c r="A1704" s="24">
        <f t="shared" si="76"/>
        <v>43192</v>
      </c>
      <c r="B1704" s="24">
        <f t="shared" si="78"/>
        <v>43192</v>
      </c>
      <c r="C1704" s="36">
        <v>43192.958333332601</v>
      </c>
      <c r="D1704" s="1">
        <v>0</v>
      </c>
      <c r="E1704" s="17">
        <f t="shared" si="77"/>
        <v>0</v>
      </c>
      <c r="F1704" s="1">
        <v>0</v>
      </c>
      <c r="G1704" s="1">
        <v>0</v>
      </c>
    </row>
    <row r="1705" spans="1:7">
      <c r="A1705" s="24">
        <f t="shared" si="76"/>
        <v>43192</v>
      </c>
      <c r="B1705" s="25">
        <f t="shared" si="78"/>
        <v>43192</v>
      </c>
      <c r="C1705" s="36">
        <v>43192.9999999992</v>
      </c>
      <c r="D1705" s="1">
        <v>0</v>
      </c>
      <c r="E1705" s="17">
        <f t="shared" si="77"/>
        <v>0</v>
      </c>
      <c r="F1705" s="1">
        <v>0</v>
      </c>
      <c r="G1705" s="1">
        <v>0</v>
      </c>
    </row>
    <row r="1706" spans="1:7">
      <c r="A1706" s="24">
        <f t="shared" ref="A1706:A1769" si="79">A1538+7</f>
        <v>43192</v>
      </c>
      <c r="B1706" s="23">
        <f t="shared" si="78"/>
        <v>43193</v>
      </c>
      <c r="C1706" s="36">
        <v>43193.0416666659</v>
      </c>
      <c r="D1706" s="1">
        <v>0</v>
      </c>
      <c r="E1706" s="17">
        <f t="shared" si="77"/>
        <v>0</v>
      </c>
      <c r="F1706" s="1">
        <v>0</v>
      </c>
      <c r="G1706" s="1">
        <v>0</v>
      </c>
    </row>
    <row r="1707" spans="1:7">
      <c r="A1707" s="24">
        <f t="shared" si="79"/>
        <v>43192</v>
      </c>
      <c r="B1707" s="24">
        <f t="shared" si="78"/>
        <v>43193</v>
      </c>
      <c r="C1707" s="36">
        <v>43193.083333332601</v>
      </c>
      <c r="D1707" s="1">
        <v>0</v>
      </c>
      <c r="E1707" s="17">
        <f t="shared" si="77"/>
        <v>0</v>
      </c>
      <c r="F1707" s="1">
        <v>0</v>
      </c>
      <c r="G1707" s="1">
        <v>0</v>
      </c>
    </row>
    <row r="1708" spans="1:7">
      <c r="A1708" s="24">
        <f t="shared" si="79"/>
        <v>43192</v>
      </c>
      <c r="B1708" s="24">
        <f t="shared" si="78"/>
        <v>43193</v>
      </c>
      <c r="C1708" s="36">
        <v>43193.1249999992</v>
      </c>
      <c r="D1708" s="1">
        <v>0</v>
      </c>
      <c r="E1708" s="17">
        <f t="shared" si="77"/>
        <v>0</v>
      </c>
      <c r="F1708" s="1">
        <v>0</v>
      </c>
      <c r="G1708" s="1">
        <v>0</v>
      </c>
    </row>
    <row r="1709" spans="1:7">
      <c r="A1709" s="24">
        <f t="shared" si="79"/>
        <v>43192</v>
      </c>
      <c r="B1709" s="24">
        <f t="shared" si="78"/>
        <v>43193</v>
      </c>
      <c r="C1709" s="36">
        <v>43193.1666666659</v>
      </c>
      <c r="D1709" s="1">
        <v>0</v>
      </c>
      <c r="E1709" s="17">
        <f t="shared" si="77"/>
        <v>0</v>
      </c>
      <c r="F1709" s="1">
        <v>0</v>
      </c>
      <c r="G1709" s="1">
        <v>0</v>
      </c>
    </row>
    <row r="1710" spans="1:7">
      <c r="A1710" s="24">
        <f t="shared" si="79"/>
        <v>43192</v>
      </c>
      <c r="B1710" s="24">
        <f t="shared" si="78"/>
        <v>43193</v>
      </c>
      <c r="C1710" s="36">
        <v>43193.208333332601</v>
      </c>
      <c r="D1710" s="1">
        <v>0</v>
      </c>
      <c r="E1710" s="17">
        <f t="shared" si="77"/>
        <v>0</v>
      </c>
      <c r="F1710" s="1">
        <v>0</v>
      </c>
      <c r="G1710" s="1">
        <v>0</v>
      </c>
    </row>
    <row r="1711" spans="1:7">
      <c r="A1711" s="24">
        <f t="shared" si="79"/>
        <v>43192</v>
      </c>
      <c r="B1711" s="24">
        <f t="shared" si="78"/>
        <v>43193</v>
      </c>
      <c r="C1711" s="36">
        <v>43193.2499999992</v>
      </c>
      <c r="D1711" s="1">
        <v>0</v>
      </c>
      <c r="E1711" s="17">
        <f t="shared" si="77"/>
        <v>0</v>
      </c>
      <c r="F1711" s="1">
        <v>0</v>
      </c>
      <c r="G1711" s="1">
        <v>0</v>
      </c>
    </row>
    <row r="1712" spans="1:7">
      <c r="A1712" s="24">
        <f t="shared" si="79"/>
        <v>43192</v>
      </c>
      <c r="B1712" s="24">
        <f t="shared" si="78"/>
        <v>43193</v>
      </c>
      <c r="C1712" s="36">
        <v>43193.2916666659</v>
      </c>
      <c r="D1712" s="1">
        <v>3026.5</v>
      </c>
      <c r="E1712" s="17">
        <f t="shared" si="77"/>
        <v>3353.7888141025642</v>
      </c>
      <c r="F1712" s="1">
        <v>3353.7888141025642</v>
      </c>
      <c r="G1712" s="1">
        <v>3354</v>
      </c>
    </row>
    <row r="1713" spans="1:7">
      <c r="A1713" s="24">
        <f t="shared" si="79"/>
        <v>43192</v>
      </c>
      <c r="B1713" s="24">
        <f t="shared" si="78"/>
        <v>43193</v>
      </c>
      <c r="C1713" s="36">
        <v>43193.333333332601</v>
      </c>
      <c r="D1713" s="1">
        <v>3905.5</v>
      </c>
      <c r="E1713" s="17">
        <f t="shared" si="77"/>
        <v>4327.844775641026</v>
      </c>
      <c r="F1713" s="1">
        <v>4327.844775641026</v>
      </c>
      <c r="G1713" s="1">
        <v>4328</v>
      </c>
    </row>
    <row r="1714" spans="1:7">
      <c r="A1714" s="24">
        <f t="shared" si="79"/>
        <v>43192</v>
      </c>
      <c r="B1714" s="24">
        <f t="shared" si="78"/>
        <v>43193</v>
      </c>
      <c r="C1714" s="36">
        <v>43193.3749999992</v>
      </c>
      <c r="D1714" s="1">
        <v>3940</v>
      </c>
      <c r="E1714" s="17">
        <f t="shared" si="77"/>
        <v>4366.0756410256408</v>
      </c>
      <c r="F1714" s="1">
        <v>4366.0756410256408</v>
      </c>
      <c r="G1714" s="1">
        <v>4366</v>
      </c>
    </row>
    <row r="1715" spans="1:7">
      <c r="A1715" s="24">
        <f t="shared" si="79"/>
        <v>43192</v>
      </c>
      <c r="B1715" s="24">
        <f t="shared" si="78"/>
        <v>43193</v>
      </c>
      <c r="C1715" s="36">
        <v>43193.4166666659</v>
      </c>
      <c r="D1715" s="1">
        <v>5025.5</v>
      </c>
      <c r="E1715" s="17">
        <f t="shared" si="77"/>
        <v>5568.9627243589739</v>
      </c>
      <c r="F1715" s="1">
        <v>5568.9627243589739</v>
      </c>
      <c r="G1715" s="1">
        <v>5569</v>
      </c>
    </row>
    <row r="1716" spans="1:7">
      <c r="A1716" s="24">
        <f t="shared" si="79"/>
        <v>43192</v>
      </c>
      <c r="B1716" s="24">
        <f t="shared" si="78"/>
        <v>43193</v>
      </c>
      <c r="C1716" s="36">
        <v>43193.458333332601</v>
      </c>
      <c r="D1716" s="1">
        <v>5394.5</v>
      </c>
      <c r="E1716" s="17">
        <f t="shared" si="77"/>
        <v>5977.8667628205121</v>
      </c>
      <c r="F1716" s="1">
        <v>5977.8667628205121</v>
      </c>
      <c r="G1716" s="1">
        <v>5978</v>
      </c>
    </row>
    <row r="1717" spans="1:7">
      <c r="A1717" s="24">
        <f t="shared" si="79"/>
        <v>43192</v>
      </c>
      <c r="B1717" s="24">
        <f t="shared" si="78"/>
        <v>43193</v>
      </c>
      <c r="C1717" s="36">
        <v>43193.4999999992</v>
      </c>
      <c r="D1717" s="1">
        <v>3380.5</v>
      </c>
      <c r="E1717" s="17">
        <f t="shared" si="77"/>
        <v>3746.070737179487</v>
      </c>
      <c r="F1717" s="1">
        <v>3746.070737179487</v>
      </c>
      <c r="G1717" s="1">
        <v>3746</v>
      </c>
    </row>
    <row r="1718" spans="1:7">
      <c r="A1718" s="24">
        <f t="shared" si="79"/>
        <v>43192</v>
      </c>
      <c r="B1718" s="24">
        <f t="shared" si="78"/>
        <v>43193</v>
      </c>
      <c r="C1718" s="36">
        <v>43193.5416666659</v>
      </c>
      <c r="D1718" s="1">
        <v>5291.5</v>
      </c>
      <c r="E1718" s="17">
        <f t="shared" si="77"/>
        <v>5863.7282371794863</v>
      </c>
      <c r="F1718" s="1">
        <v>5863.7282371794863</v>
      </c>
      <c r="G1718" s="1">
        <v>5864</v>
      </c>
    </row>
    <row r="1719" spans="1:7">
      <c r="A1719" s="24">
        <f t="shared" si="79"/>
        <v>43192</v>
      </c>
      <c r="B1719" s="24">
        <f t="shared" si="78"/>
        <v>43193</v>
      </c>
      <c r="C1719" s="36">
        <v>43193.583333332601</v>
      </c>
      <c r="D1719" s="1">
        <v>5244.5</v>
      </c>
      <c r="E1719" s="17">
        <f t="shared" si="77"/>
        <v>5811.6456089743588</v>
      </c>
      <c r="F1719" s="1">
        <v>5811.6456089743588</v>
      </c>
      <c r="G1719" s="1">
        <v>5812</v>
      </c>
    </row>
    <row r="1720" spans="1:7">
      <c r="A1720" s="24">
        <f t="shared" si="79"/>
        <v>43192</v>
      </c>
      <c r="B1720" s="24">
        <f t="shared" si="78"/>
        <v>43193</v>
      </c>
      <c r="C1720" s="36">
        <v>43193.6249999992</v>
      </c>
      <c r="D1720" s="1">
        <v>5457</v>
      </c>
      <c r="E1720" s="17">
        <f t="shared" si="77"/>
        <v>6047.1255769230766</v>
      </c>
      <c r="F1720" s="1">
        <v>6047.1255769230766</v>
      </c>
      <c r="G1720" s="1">
        <v>6047</v>
      </c>
    </row>
    <row r="1721" spans="1:7">
      <c r="A1721" s="24">
        <f t="shared" si="79"/>
        <v>43192</v>
      </c>
      <c r="B1721" s="24">
        <f t="shared" si="78"/>
        <v>43193</v>
      </c>
      <c r="C1721" s="36">
        <v>43193.6666666659</v>
      </c>
      <c r="D1721" s="1">
        <v>5417</v>
      </c>
      <c r="E1721" s="17">
        <f t="shared" si="77"/>
        <v>6002.7999358974348</v>
      </c>
      <c r="F1721" s="1">
        <v>6002.7999358974348</v>
      </c>
      <c r="G1721" s="1">
        <v>6003</v>
      </c>
    </row>
    <row r="1722" spans="1:7">
      <c r="A1722" s="24">
        <f t="shared" si="79"/>
        <v>43192</v>
      </c>
      <c r="B1722" s="24">
        <f t="shared" si="78"/>
        <v>43193</v>
      </c>
      <c r="C1722" s="36">
        <v>43193.708333332601</v>
      </c>
      <c r="D1722" s="1">
        <v>3409</v>
      </c>
      <c r="E1722" s="17">
        <f t="shared" si="77"/>
        <v>3777.6527564102562</v>
      </c>
      <c r="F1722" s="1">
        <v>3777.6527564102562</v>
      </c>
      <c r="G1722" s="1">
        <v>3778</v>
      </c>
    </row>
    <row r="1723" spans="1:7">
      <c r="A1723" s="24">
        <f t="shared" si="79"/>
        <v>43192</v>
      </c>
      <c r="B1723" s="24">
        <f t="shared" si="78"/>
        <v>43193</v>
      </c>
      <c r="C1723" s="36">
        <v>43193.7499999992</v>
      </c>
      <c r="D1723" s="1">
        <v>5406</v>
      </c>
      <c r="E1723" s="17">
        <f t="shared" si="77"/>
        <v>5990.6103846153837</v>
      </c>
      <c r="F1723" s="1">
        <v>5990.6103846153837</v>
      </c>
      <c r="G1723" s="1">
        <v>5991</v>
      </c>
    </row>
    <row r="1724" spans="1:7">
      <c r="A1724" s="24">
        <f t="shared" si="79"/>
        <v>43192</v>
      </c>
      <c r="B1724" s="24">
        <f t="shared" si="78"/>
        <v>43193</v>
      </c>
      <c r="C1724" s="36">
        <v>43193.7916666659</v>
      </c>
      <c r="D1724" s="1">
        <v>4105</v>
      </c>
      <c r="E1724" s="17">
        <f t="shared" si="77"/>
        <v>4548.9189102564105</v>
      </c>
      <c r="F1724" s="1">
        <v>4548.9189102564105</v>
      </c>
      <c r="G1724" s="1">
        <v>4549</v>
      </c>
    </row>
    <row r="1725" spans="1:7">
      <c r="A1725" s="24">
        <f t="shared" si="79"/>
        <v>43192</v>
      </c>
      <c r="B1725" s="24">
        <f t="shared" si="78"/>
        <v>43193</v>
      </c>
      <c r="C1725" s="36">
        <v>43193.833333332601</v>
      </c>
      <c r="D1725" s="1">
        <v>4601</v>
      </c>
      <c r="E1725" s="17">
        <f t="shared" si="77"/>
        <v>5098.5568589743589</v>
      </c>
      <c r="F1725" s="1">
        <v>5098.5568589743589</v>
      </c>
      <c r="G1725" s="1">
        <v>5099</v>
      </c>
    </row>
    <row r="1726" spans="1:7">
      <c r="A1726" s="24">
        <f t="shared" si="79"/>
        <v>43192</v>
      </c>
      <c r="B1726" s="24">
        <f t="shared" si="78"/>
        <v>43193</v>
      </c>
      <c r="C1726" s="36">
        <v>43193.8749999992</v>
      </c>
      <c r="D1726" s="1">
        <v>5406</v>
      </c>
      <c r="E1726" s="17">
        <f t="shared" si="77"/>
        <v>5990.6103846153837</v>
      </c>
      <c r="F1726" s="1">
        <v>5990.6103846153837</v>
      </c>
      <c r="G1726" s="1">
        <v>5991</v>
      </c>
    </row>
    <row r="1727" spans="1:7">
      <c r="A1727" s="24">
        <f t="shared" si="79"/>
        <v>43192</v>
      </c>
      <c r="B1727" s="24">
        <f t="shared" si="78"/>
        <v>43193</v>
      </c>
      <c r="C1727" s="36">
        <v>43193.9166666659</v>
      </c>
      <c r="D1727" s="1">
        <v>5184</v>
      </c>
      <c r="E1727" s="17">
        <f t="shared" si="77"/>
        <v>5744.6030769230765</v>
      </c>
      <c r="F1727" s="1">
        <v>5744.6030769230765</v>
      </c>
      <c r="G1727" s="1">
        <v>5745</v>
      </c>
    </row>
    <row r="1728" spans="1:7">
      <c r="A1728" s="24">
        <f t="shared" si="79"/>
        <v>43192</v>
      </c>
      <c r="B1728" s="24">
        <f t="shared" si="78"/>
        <v>43193</v>
      </c>
      <c r="C1728" s="36">
        <v>43193.958333332601</v>
      </c>
      <c r="D1728" s="1">
        <v>5432</v>
      </c>
      <c r="E1728" s="17">
        <f t="shared" si="77"/>
        <v>6019.4220512820511</v>
      </c>
      <c r="F1728" s="1">
        <v>6019.4220512820511</v>
      </c>
      <c r="G1728" s="1">
        <v>6019</v>
      </c>
    </row>
    <row r="1729" spans="1:7">
      <c r="A1729" s="24">
        <f t="shared" si="79"/>
        <v>43192</v>
      </c>
      <c r="B1729" s="25">
        <f t="shared" si="78"/>
        <v>43193</v>
      </c>
      <c r="C1729" s="36">
        <v>43193.9999999992</v>
      </c>
      <c r="D1729" s="1">
        <v>4210</v>
      </c>
      <c r="E1729" s="17">
        <f t="shared" si="77"/>
        <v>4665.2737179487176</v>
      </c>
      <c r="F1729" s="1">
        <v>4665.2737179487176</v>
      </c>
      <c r="G1729" s="1">
        <v>4665</v>
      </c>
    </row>
    <row r="1730" spans="1:7">
      <c r="A1730" s="24">
        <f t="shared" si="79"/>
        <v>43192</v>
      </c>
      <c r="B1730" s="23">
        <f t="shared" si="78"/>
        <v>43194</v>
      </c>
      <c r="C1730" s="36">
        <v>43194.0416666659</v>
      </c>
      <c r="D1730" s="1">
        <v>5242</v>
      </c>
      <c r="E1730" s="17">
        <f t="shared" si="77"/>
        <v>5808.875256410256</v>
      </c>
      <c r="F1730" s="1">
        <v>5808.875256410256</v>
      </c>
      <c r="G1730" s="1">
        <v>5809</v>
      </c>
    </row>
    <row r="1731" spans="1:7">
      <c r="A1731" s="24">
        <f t="shared" si="79"/>
        <v>43192</v>
      </c>
      <c r="B1731" s="24">
        <f t="shared" si="78"/>
        <v>43194</v>
      </c>
      <c r="C1731" s="36">
        <v>43194.083333332601</v>
      </c>
      <c r="D1731" s="1">
        <v>4269.5</v>
      </c>
      <c r="E1731" s="17">
        <f t="shared" si="77"/>
        <v>4731.2081089743588</v>
      </c>
      <c r="F1731" s="1">
        <v>4731.2081089743588</v>
      </c>
      <c r="G1731" s="1">
        <v>4731</v>
      </c>
    </row>
    <row r="1732" spans="1:7">
      <c r="A1732" s="24">
        <f t="shared" si="79"/>
        <v>43192</v>
      </c>
      <c r="B1732" s="24">
        <f t="shared" si="78"/>
        <v>43194</v>
      </c>
      <c r="C1732" s="36">
        <v>43194.1249999992</v>
      </c>
      <c r="D1732" s="1">
        <v>4405.5</v>
      </c>
      <c r="E1732" s="17">
        <f t="shared" si="77"/>
        <v>4881.9152884615387</v>
      </c>
      <c r="F1732" s="1">
        <v>4881.9152884615387</v>
      </c>
      <c r="G1732" s="1">
        <v>4882</v>
      </c>
    </row>
    <row r="1733" spans="1:7">
      <c r="A1733" s="24">
        <f t="shared" si="79"/>
        <v>43192</v>
      </c>
      <c r="B1733" s="24">
        <f t="shared" si="78"/>
        <v>43194</v>
      </c>
      <c r="C1733" s="36">
        <v>43194.1666666659</v>
      </c>
      <c r="D1733" s="1">
        <v>5459.5</v>
      </c>
      <c r="E1733" s="17">
        <f t="shared" si="77"/>
        <v>6049.8959294871793</v>
      </c>
      <c r="F1733" s="1">
        <v>6049.8959294871793</v>
      </c>
      <c r="G1733" s="1">
        <v>6050</v>
      </c>
    </row>
    <row r="1734" spans="1:7">
      <c r="A1734" s="24">
        <f t="shared" si="79"/>
        <v>43192</v>
      </c>
      <c r="B1734" s="24">
        <f t="shared" si="78"/>
        <v>43194</v>
      </c>
      <c r="C1734" s="36">
        <v>43194.208333332601</v>
      </c>
      <c r="D1734" s="1">
        <v>5406</v>
      </c>
      <c r="E1734" s="17">
        <f t="shared" si="77"/>
        <v>5990.6103846153837</v>
      </c>
      <c r="F1734" s="1">
        <v>5990.6103846153837</v>
      </c>
      <c r="G1734" s="1">
        <v>5991</v>
      </c>
    </row>
    <row r="1735" spans="1:7">
      <c r="A1735" s="24">
        <f t="shared" si="79"/>
        <v>43192</v>
      </c>
      <c r="B1735" s="24">
        <f t="shared" si="78"/>
        <v>43194</v>
      </c>
      <c r="C1735" s="36">
        <v>43194.2499999992</v>
      </c>
      <c r="D1735" s="1">
        <v>700.5</v>
      </c>
      <c r="E1735" s="17">
        <f t="shared" si="77"/>
        <v>776.25278846153844</v>
      </c>
      <c r="F1735" s="1">
        <v>776.25278846153844</v>
      </c>
      <c r="G1735" s="1">
        <v>776</v>
      </c>
    </row>
    <row r="1736" spans="1:7">
      <c r="A1736" s="24">
        <f t="shared" si="79"/>
        <v>43192</v>
      </c>
      <c r="B1736" s="24">
        <f t="shared" si="78"/>
        <v>43194</v>
      </c>
      <c r="C1736" s="36">
        <v>43194.2916666659</v>
      </c>
      <c r="D1736" s="1">
        <v>4196</v>
      </c>
      <c r="E1736" s="17">
        <f t="shared" si="77"/>
        <v>4649.7597435897433</v>
      </c>
      <c r="F1736" s="1">
        <v>4649.7597435897433</v>
      </c>
      <c r="G1736" s="1">
        <v>4650</v>
      </c>
    </row>
    <row r="1737" spans="1:7">
      <c r="A1737" s="24">
        <f t="shared" si="79"/>
        <v>43192</v>
      </c>
      <c r="B1737" s="24">
        <f t="shared" si="78"/>
        <v>43194</v>
      </c>
      <c r="C1737" s="36">
        <v>43194.333333332601</v>
      </c>
      <c r="D1737" s="1">
        <v>5410</v>
      </c>
      <c r="E1737" s="17">
        <f t="shared" si="77"/>
        <v>5995.0429487179481</v>
      </c>
      <c r="F1737" s="1">
        <v>5995.0429487179481</v>
      </c>
      <c r="G1737" s="1">
        <v>5995</v>
      </c>
    </row>
    <row r="1738" spans="1:7">
      <c r="A1738" s="24">
        <f t="shared" si="79"/>
        <v>43192</v>
      </c>
      <c r="B1738" s="24">
        <f t="shared" si="78"/>
        <v>43194</v>
      </c>
      <c r="C1738" s="36">
        <v>43194.3749999992</v>
      </c>
      <c r="D1738" s="1">
        <v>4923.5</v>
      </c>
      <c r="E1738" s="17">
        <f t="shared" si="77"/>
        <v>5455.9323397435892</v>
      </c>
      <c r="F1738" s="1">
        <v>5455.9323397435892</v>
      </c>
      <c r="G1738" s="1">
        <v>5456</v>
      </c>
    </row>
    <row r="1739" spans="1:7">
      <c r="A1739" s="24">
        <f t="shared" si="79"/>
        <v>43192</v>
      </c>
      <c r="B1739" s="24">
        <f t="shared" si="78"/>
        <v>43194</v>
      </c>
      <c r="C1739" s="36">
        <v>43194.4166666659</v>
      </c>
      <c r="D1739" s="1">
        <v>5399</v>
      </c>
      <c r="E1739" s="17">
        <f t="shared" ref="E1739:E1802" si="80">D1739*(293/273)*(1.0325/1)</f>
        <v>5982.853397435897</v>
      </c>
      <c r="F1739" s="1">
        <v>5982.853397435897</v>
      </c>
      <c r="G1739" s="1">
        <v>5983</v>
      </c>
    </row>
    <row r="1740" spans="1:7">
      <c r="A1740" s="24">
        <f t="shared" si="79"/>
        <v>43192</v>
      </c>
      <c r="B1740" s="24">
        <f t="shared" si="78"/>
        <v>43194</v>
      </c>
      <c r="C1740" s="36">
        <v>43194.458333332601</v>
      </c>
      <c r="D1740" s="1">
        <v>5406</v>
      </c>
      <c r="E1740" s="17">
        <f t="shared" si="80"/>
        <v>5990.6103846153837</v>
      </c>
      <c r="F1740" s="1">
        <v>5990.6103846153837</v>
      </c>
      <c r="G1740" s="1">
        <v>5991</v>
      </c>
    </row>
    <row r="1741" spans="1:7">
      <c r="A1741" s="24">
        <f t="shared" si="79"/>
        <v>43192</v>
      </c>
      <c r="B1741" s="24">
        <f t="shared" si="78"/>
        <v>43194</v>
      </c>
      <c r="C1741" s="36">
        <v>43194.4999999992</v>
      </c>
      <c r="D1741" s="1">
        <v>4755</v>
      </c>
      <c r="E1741" s="17">
        <f t="shared" si="80"/>
        <v>5269.2105769230766</v>
      </c>
      <c r="F1741" s="1">
        <v>5269.2105769230766</v>
      </c>
      <c r="G1741" s="1">
        <v>5269</v>
      </c>
    </row>
    <row r="1742" spans="1:7">
      <c r="A1742" s="24">
        <f t="shared" si="79"/>
        <v>43192</v>
      </c>
      <c r="B1742" s="24">
        <f t="shared" si="78"/>
        <v>43194</v>
      </c>
      <c r="C1742" s="36">
        <v>43194.5416666659</v>
      </c>
      <c r="D1742" s="1">
        <v>5483.5</v>
      </c>
      <c r="E1742" s="17">
        <f t="shared" si="80"/>
        <v>6076.4913141025636</v>
      </c>
      <c r="F1742" s="1">
        <v>6076.4913141025636</v>
      </c>
      <c r="G1742" s="1">
        <v>6076</v>
      </c>
    </row>
    <row r="1743" spans="1:7">
      <c r="A1743" s="24">
        <f t="shared" si="79"/>
        <v>43192</v>
      </c>
      <c r="B1743" s="24">
        <f t="shared" si="78"/>
        <v>43194</v>
      </c>
      <c r="C1743" s="36">
        <v>43194.583333332601</v>
      </c>
      <c r="D1743" s="1">
        <v>5156</v>
      </c>
      <c r="E1743" s="17">
        <f t="shared" si="80"/>
        <v>5713.5751282051278</v>
      </c>
      <c r="F1743" s="1">
        <v>5713.5751282051278</v>
      </c>
      <c r="G1743" s="1">
        <v>5714</v>
      </c>
    </row>
    <row r="1744" spans="1:7">
      <c r="A1744" s="24">
        <f t="shared" si="79"/>
        <v>43192</v>
      </c>
      <c r="B1744" s="24">
        <f t="shared" si="78"/>
        <v>43194</v>
      </c>
      <c r="C1744" s="36">
        <v>43194.6249999992</v>
      </c>
      <c r="D1744" s="1">
        <v>5469</v>
      </c>
      <c r="E1744" s="17">
        <f t="shared" si="80"/>
        <v>6060.4232692307687</v>
      </c>
      <c r="F1744" s="1">
        <v>6060.4232692307687</v>
      </c>
      <c r="G1744" s="1">
        <v>6060</v>
      </c>
    </row>
    <row r="1745" spans="1:7">
      <c r="A1745" s="24">
        <f t="shared" si="79"/>
        <v>43192</v>
      </c>
      <c r="B1745" s="24">
        <f t="shared" si="78"/>
        <v>43194</v>
      </c>
      <c r="C1745" s="36">
        <v>43194.6666666659</v>
      </c>
      <c r="D1745" s="1">
        <v>5293</v>
      </c>
      <c r="E1745" s="17">
        <f t="shared" si="80"/>
        <v>5865.3904487179479</v>
      </c>
      <c r="F1745" s="1">
        <v>5865.3904487179479</v>
      </c>
      <c r="G1745" s="1">
        <v>5865</v>
      </c>
    </row>
    <row r="1746" spans="1:7">
      <c r="A1746" s="24">
        <f t="shared" si="79"/>
        <v>43192</v>
      </c>
      <c r="B1746" s="24">
        <f t="shared" si="78"/>
        <v>43194</v>
      </c>
      <c r="C1746" s="36">
        <v>43194.708333332601</v>
      </c>
      <c r="D1746" s="1">
        <v>3442.5</v>
      </c>
      <c r="E1746" s="17">
        <f t="shared" si="80"/>
        <v>3814.7754807692304</v>
      </c>
      <c r="F1746" s="1">
        <v>3814.7754807692304</v>
      </c>
      <c r="G1746" s="1">
        <v>3815</v>
      </c>
    </row>
    <row r="1747" spans="1:7">
      <c r="A1747" s="24">
        <f t="shared" si="79"/>
        <v>43192</v>
      </c>
      <c r="B1747" s="24">
        <f t="shared" si="78"/>
        <v>43194</v>
      </c>
      <c r="C1747" s="36">
        <v>43194.7499999992</v>
      </c>
      <c r="D1747" s="1">
        <v>5577</v>
      </c>
      <c r="E1747" s="17">
        <f t="shared" si="80"/>
        <v>6180.1025</v>
      </c>
      <c r="F1747" s="1">
        <v>6180.1025</v>
      </c>
      <c r="G1747" s="1">
        <v>6180</v>
      </c>
    </row>
    <row r="1748" spans="1:7">
      <c r="A1748" s="24">
        <f t="shared" si="79"/>
        <v>43192</v>
      </c>
      <c r="B1748" s="24">
        <f t="shared" si="78"/>
        <v>43194</v>
      </c>
      <c r="C1748" s="36">
        <v>43194.7916666659</v>
      </c>
      <c r="D1748" s="1">
        <v>4722</v>
      </c>
      <c r="E1748" s="17">
        <f t="shared" si="80"/>
        <v>5232.6419230769234</v>
      </c>
      <c r="F1748" s="1">
        <v>5232.6419230769234</v>
      </c>
      <c r="G1748" s="1">
        <v>5233</v>
      </c>
    </row>
    <row r="1749" spans="1:7">
      <c r="A1749" s="24">
        <f t="shared" si="79"/>
        <v>43192</v>
      </c>
      <c r="B1749" s="24">
        <f t="shared" si="78"/>
        <v>43194</v>
      </c>
      <c r="C1749" s="36">
        <v>43194.833333332601</v>
      </c>
      <c r="D1749" s="1">
        <v>5079</v>
      </c>
      <c r="E1749" s="17">
        <f t="shared" si="80"/>
        <v>5628.2482692307685</v>
      </c>
      <c r="F1749" s="1">
        <v>5628.2482692307685</v>
      </c>
      <c r="G1749" s="1">
        <v>5628</v>
      </c>
    </row>
    <row r="1750" spans="1:7">
      <c r="A1750" s="24">
        <f t="shared" si="79"/>
        <v>43192</v>
      </c>
      <c r="B1750" s="24">
        <f t="shared" si="78"/>
        <v>43194</v>
      </c>
      <c r="C1750" s="36">
        <v>43194.8749999992</v>
      </c>
      <c r="D1750" s="1">
        <v>5512</v>
      </c>
      <c r="E1750" s="17">
        <f t="shared" si="80"/>
        <v>6108.0733333333328</v>
      </c>
      <c r="F1750" s="1">
        <v>6108.0733333333328</v>
      </c>
      <c r="G1750" s="1">
        <v>6108</v>
      </c>
    </row>
    <row r="1751" spans="1:7">
      <c r="A1751" s="24">
        <f t="shared" si="79"/>
        <v>43192</v>
      </c>
      <c r="B1751" s="24">
        <f t="shared" si="78"/>
        <v>43194</v>
      </c>
      <c r="C1751" s="36">
        <v>43194.9166666659</v>
      </c>
      <c r="D1751" s="1">
        <v>5142.5</v>
      </c>
      <c r="E1751" s="17">
        <f t="shared" si="80"/>
        <v>5698.615224358974</v>
      </c>
      <c r="F1751" s="1">
        <v>5698.615224358974</v>
      </c>
      <c r="G1751" s="1">
        <v>5699</v>
      </c>
    </row>
    <row r="1752" spans="1:7">
      <c r="A1752" s="24">
        <f t="shared" si="79"/>
        <v>43192</v>
      </c>
      <c r="B1752" s="24">
        <f t="shared" si="78"/>
        <v>43194</v>
      </c>
      <c r="C1752" s="36">
        <v>43194.958333332601</v>
      </c>
      <c r="D1752" s="1">
        <v>5049</v>
      </c>
      <c r="E1752" s="17">
        <f t="shared" si="80"/>
        <v>5595.0040384615377</v>
      </c>
      <c r="F1752" s="1">
        <v>5595.0040384615377</v>
      </c>
      <c r="G1752" s="1">
        <v>5595</v>
      </c>
    </row>
    <row r="1753" spans="1:7">
      <c r="A1753" s="24">
        <f t="shared" si="79"/>
        <v>43192</v>
      </c>
      <c r="B1753" s="25">
        <f t="shared" si="78"/>
        <v>43194</v>
      </c>
      <c r="C1753" s="36">
        <v>43194.9999999992</v>
      </c>
      <c r="D1753" s="1">
        <v>4841</v>
      </c>
      <c r="E1753" s="17">
        <f t="shared" si="80"/>
        <v>5364.5107051282048</v>
      </c>
      <c r="F1753" s="1">
        <v>5364.5107051282048</v>
      </c>
      <c r="G1753" s="1">
        <v>5365</v>
      </c>
    </row>
    <row r="1754" spans="1:7">
      <c r="A1754" s="24">
        <f t="shared" si="79"/>
        <v>43192</v>
      </c>
      <c r="B1754" s="23">
        <f t="shared" ref="B1754:B1817" si="81">B1730+1</f>
        <v>43195</v>
      </c>
      <c r="C1754" s="36">
        <v>43195.0416666659</v>
      </c>
      <c r="D1754" s="1">
        <v>5231</v>
      </c>
      <c r="E1754" s="17">
        <f t="shared" si="80"/>
        <v>5796.6857051282041</v>
      </c>
      <c r="F1754" s="1">
        <v>5796.6857051282041</v>
      </c>
      <c r="G1754" s="1">
        <v>5797</v>
      </c>
    </row>
    <row r="1755" spans="1:7">
      <c r="A1755" s="24">
        <f t="shared" si="79"/>
        <v>43192</v>
      </c>
      <c r="B1755" s="24">
        <f t="shared" si="81"/>
        <v>43195</v>
      </c>
      <c r="C1755" s="36">
        <v>43195.083333332601</v>
      </c>
      <c r="D1755" s="1">
        <v>5545.5</v>
      </c>
      <c r="E1755" s="17">
        <f t="shared" si="80"/>
        <v>6145.1960576923075</v>
      </c>
      <c r="F1755" s="1">
        <v>6145.1960576923075</v>
      </c>
      <c r="G1755" s="1">
        <v>6145</v>
      </c>
    </row>
    <row r="1756" spans="1:7">
      <c r="A1756" s="24">
        <f t="shared" si="79"/>
        <v>43192</v>
      </c>
      <c r="B1756" s="24">
        <f t="shared" si="81"/>
        <v>43195</v>
      </c>
      <c r="C1756" s="36">
        <v>43195.1249999992</v>
      </c>
      <c r="D1756" s="1">
        <v>4845.5</v>
      </c>
      <c r="E1756" s="17">
        <f t="shared" si="80"/>
        <v>5369.4973397435897</v>
      </c>
      <c r="F1756" s="1">
        <v>5369.4973397435897</v>
      </c>
      <c r="G1756" s="1">
        <v>5369</v>
      </c>
    </row>
    <row r="1757" spans="1:7">
      <c r="A1757" s="24">
        <f t="shared" si="79"/>
        <v>43192</v>
      </c>
      <c r="B1757" s="24">
        <f t="shared" si="81"/>
        <v>43195</v>
      </c>
      <c r="C1757" s="36">
        <v>43195.1666666659</v>
      </c>
      <c r="D1757" s="1">
        <v>5435</v>
      </c>
      <c r="E1757" s="17">
        <f t="shared" si="80"/>
        <v>6022.7464743589735</v>
      </c>
      <c r="F1757" s="1">
        <v>6022.7464743589735</v>
      </c>
      <c r="G1757" s="1">
        <v>6023</v>
      </c>
    </row>
    <row r="1758" spans="1:7">
      <c r="A1758" s="24">
        <f t="shared" si="79"/>
        <v>43192</v>
      </c>
      <c r="B1758" s="24">
        <f t="shared" si="81"/>
        <v>43195</v>
      </c>
      <c r="C1758" s="36">
        <v>43195.208333332601</v>
      </c>
      <c r="D1758" s="1">
        <v>5099.5</v>
      </c>
      <c r="E1758" s="17">
        <f t="shared" si="80"/>
        <v>5650.9651602564099</v>
      </c>
      <c r="F1758" s="1">
        <v>5650.9651602564099</v>
      </c>
      <c r="G1758" s="1">
        <v>5651</v>
      </c>
    </row>
    <row r="1759" spans="1:7">
      <c r="A1759" s="24">
        <f t="shared" si="79"/>
        <v>43192</v>
      </c>
      <c r="B1759" s="24">
        <f t="shared" si="81"/>
        <v>43195</v>
      </c>
      <c r="C1759" s="36">
        <v>43195.2499999992</v>
      </c>
      <c r="D1759" s="1">
        <v>1092</v>
      </c>
      <c r="E1759" s="17">
        <f t="shared" si="80"/>
        <v>1210.0899999999999</v>
      </c>
      <c r="F1759" s="1">
        <v>1210.0899999999999</v>
      </c>
      <c r="G1759" s="1">
        <v>1210</v>
      </c>
    </row>
    <row r="1760" spans="1:7">
      <c r="A1760" s="24">
        <f t="shared" si="79"/>
        <v>43192</v>
      </c>
      <c r="B1760" s="24">
        <f t="shared" si="81"/>
        <v>43195</v>
      </c>
      <c r="C1760" s="36">
        <v>43195.2916666659</v>
      </c>
      <c r="D1760" s="1">
        <v>3766</v>
      </c>
      <c r="E1760" s="17">
        <f t="shared" si="80"/>
        <v>4173.2591025641022</v>
      </c>
      <c r="F1760" s="1">
        <v>4173.2591025641022</v>
      </c>
      <c r="G1760" s="1">
        <v>4173</v>
      </c>
    </row>
    <row r="1761" spans="1:7">
      <c r="A1761" s="24">
        <f t="shared" si="79"/>
        <v>43192</v>
      </c>
      <c r="B1761" s="24">
        <f t="shared" si="81"/>
        <v>43195</v>
      </c>
      <c r="C1761" s="36">
        <v>43195.333333332601</v>
      </c>
      <c r="D1761" s="1">
        <v>4289</v>
      </c>
      <c r="E1761" s="17">
        <f t="shared" si="80"/>
        <v>4752.8168589743582</v>
      </c>
      <c r="F1761" s="1">
        <v>4752.8168589743582</v>
      </c>
      <c r="G1761" s="1">
        <v>4753</v>
      </c>
    </row>
    <row r="1762" spans="1:7">
      <c r="A1762" s="24">
        <f t="shared" si="79"/>
        <v>43192</v>
      </c>
      <c r="B1762" s="24">
        <f t="shared" si="81"/>
        <v>43195</v>
      </c>
      <c r="C1762" s="36">
        <v>43195.3749999992</v>
      </c>
      <c r="D1762" s="1">
        <v>3323</v>
      </c>
      <c r="E1762" s="17">
        <f t="shared" si="80"/>
        <v>3682.352628205128</v>
      </c>
      <c r="F1762" s="1">
        <v>3682.352628205128</v>
      </c>
      <c r="G1762" s="1">
        <v>3682</v>
      </c>
    </row>
    <row r="1763" spans="1:7">
      <c r="A1763" s="24">
        <f t="shared" si="79"/>
        <v>43192</v>
      </c>
      <c r="B1763" s="24">
        <f t="shared" si="81"/>
        <v>43195</v>
      </c>
      <c r="C1763" s="36">
        <v>43195.4166666659</v>
      </c>
      <c r="D1763" s="1">
        <v>4533</v>
      </c>
      <c r="E1763" s="17">
        <f t="shared" si="80"/>
        <v>5023.2032692307685</v>
      </c>
      <c r="F1763" s="1">
        <v>5023.2032692307685</v>
      </c>
      <c r="G1763" s="1">
        <v>5023</v>
      </c>
    </row>
    <row r="1764" spans="1:7">
      <c r="A1764" s="24">
        <f t="shared" si="79"/>
        <v>43192</v>
      </c>
      <c r="B1764" s="24">
        <f t="shared" si="81"/>
        <v>43195</v>
      </c>
      <c r="C1764" s="36">
        <v>43195.458333332601</v>
      </c>
      <c r="D1764" s="1">
        <v>5298.5</v>
      </c>
      <c r="E1764" s="17">
        <f t="shared" si="80"/>
        <v>5871.4852243589739</v>
      </c>
      <c r="F1764" s="1">
        <v>5871.4852243589739</v>
      </c>
      <c r="G1764" s="1">
        <v>5871</v>
      </c>
    </row>
    <row r="1765" spans="1:7">
      <c r="A1765" s="24">
        <f t="shared" si="79"/>
        <v>43192</v>
      </c>
      <c r="B1765" s="24">
        <f t="shared" si="81"/>
        <v>43195</v>
      </c>
      <c r="C1765" s="36">
        <v>43195.4999999992</v>
      </c>
      <c r="D1765" s="1">
        <v>4035.5</v>
      </c>
      <c r="E1765" s="17">
        <f t="shared" si="80"/>
        <v>4471.9031089743585</v>
      </c>
      <c r="F1765" s="1">
        <v>4471.9031089743585</v>
      </c>
      <c r="G1765" s="1">
        <v>4472</v>
      </c>
    </row>
    <row r="1766" spans="1:7">
      <c r="A1766" s="24">
        <f t="shared" si="79"/>
        <v>43192</v>
      </c>
      <c r="B1766" s="24">
        <f t="shared" si="81"/>
        <v>43195</v>
      </c>
      <c r="C1766" s="36">
        <v>43195.5416666659</v>
      </c>
      <c r="D1766" s="1">
        <v>5415.5</v>
      </c>
      <c r="E1766" s="17">
        <f t="shared" si="80"/>
        <v>6001.1377243589741</v>
      </c>
      <c r="F1766" s="1">
        <v>6001.1377243589741</v>
      </c>
      <c r="G1766" s="1">
        <v>6001</v>
      </c>
    </row>
    <row r="1767" spans="1:7">
      <c r="A1767" s="24">
        <f t="shared" si="79"/>
        <v>43192</v>
      </c>
      <c r="B1767" s="24">
        <f t="shared" si="81"/>
        <v>43195</v>
      </c>
      <c r="C1767" s="36">
        <v>43195.583333332601</v>
      </c>
      <c r="D1767" s="1">
        <v>5215</v>
      </c>
      <c r="E1767" s="17">
        <f t="shared" si="80"/>
        <v>5778.9554487179485</v>
      </c>
      <c r="F1767" s="1">
        <v>5778.9554487179485</v>
      </c>
      <c r="G1767" s="1">
        <v>5779</v>
      </c>
    </row>
    <row r="1768" spans="1:7">
      <c r="A1768" s="24">
        <f t="shared" si="79"/>
        <v>43192</v>
      </c>
      <c r="B1768" s="24">
        <f t="shared" si="81"/>
        <v>43195</v>
      </c>
      <c r="C1768" s="36">
        <v>43195.6249999992</v>
      </c>
      <c r="D1768" s="1">
        <v>5421</v>
      </c>
      <c r="E1768" s="17">
        <f t="shared" si="80"/>
        <v>6007.2324999999992</v>
      </c>
      <c r="F1768" s="1">
        <v>6007.2324999999992</v>
      </c>
      <c r="G1768" s="1">
        <v>6007</v>
      </c>
    </row>
    <row r="1769" spans="1:7">
      <c r="A1769" s="24">
        <f t="shared" si="79"/>
        <v>43192</v>
      </c>
      <c r="B1769" s="24">
        <f t="shared" si="81"/>
        <v>43195</v>
      </c>
      <c r="C1769" s="36">
        <v>43195.6666666659</v>
      </c>
      <c r="D1769" s="1">
        <v>5406</v>
      </c>
      <c r="E1769" s="17">
        <f t="shared" si="80"/>
        <v>5990.6103846153837</v>
      </c>
      <c r="F1769" s="1">
        <v>5990.6103846153837</v>
      </c>
      <c r="G1769" s="1">
        <v>5991</v>
      </c>
    </row>
    <row r="1770" spans="1:7">
      <c r="A1770" s="24">
        <f t="shared" ref="A1770:A1833" si="82">A1602+7</f>
        <v>43192</v>
      </c>
      <c r="B1770" s="24">
        <f t="shared" si="81"/>
        <v>43195</v>
      </c>
      <c r="C1770" s="36">
        <v>43195.708333332601</v>
      </c>
      <c r="D1770" s="1">
        <v>4008.5</v>
      </c>
      <c r="E1770" s="17">
        <f t="shared" si="80"/>
        <v>4441.9833012820509</v>
      </c>
      <c r="F1770" s="1">
        <v>4441.9833012820509</v>
      </c>
      <c r="G1770" s="1">
        <v>4442</v>
      </c>
    </row>
    <row r="1771" spans="1:7">
      <c r="A1771" s="24">
        <f t="shared" si="82"/>
        <v>43192</v>
      </c>
      <c r="B1771" s="24">
        <f t="shared" si="81"/>
        <v>43195</v>
      </c>
      <c r="C1771" s="36">
        <v>43195.7499999992</v>
      </c>
      <c r="D1771" s="1">
        <v>5445</v>
      </c>
      <c r="E1771" s="17">
        <f t="shared" si="80"/>
        <v>6033.8278846153844</v>
      </c>
      <c r="F1771" s="1">
        <v>6033.8278846153844</v>
      </c>
      <c r="G1771" s="1">
        <v>6034</v>
      </c>
    </row>
    <row r="1772" spans="1:7">
      <c r="A1772" s="24">
        <f t="shared" si="82"/>
        <v>43192</v>
      </c>
      <c r="B1772" s="24">
        <f t="shared" si="81"/>
        <v>43195</v>
      </c>
      <c r="C1772" s="36">
        <v>43195.7916666659</v>
      </c>
      <c r="D1772" s="1">
        <v>4674</v>
      </c>
      <c r="E1772" s="17">
        <f t="shared" si="80"/>
        <v>5179.4511538461529</v>
      </c>
      <c r="F1772" s="1">
        <v>5179.4511538461529</v>
      </c>
      <c r="G1772" s="1">
        <v>5179</v>
      </c>
    </row>
    <row r="1773" spans="1:7">
      <c r="A1773" s="24">
        <f t="shared" si="82"/>
        <v>43192</v>
      </c>
      <c r="B1773" s="24">
        <f t="shared" si="81"/>
        <v>43195</v>
      </c>
      <c r="C1773" s="36">
        <v>43195.833333332601</v>
      </c>
      <c r="D1773" s="1">
        <v>5378.5</v>
      </c>
      <c r="E1773" s="17">
        <f t="shared" si="80"/>
        <v>5960.1365064102556</v>
      </c>
      <c r="F1773" s="1">
        <v>5960.1365064102556</v>
      </c>
      <c r="G1773" s="1">
        <v>5960</v>
      </c>
    </row>
    <row r="1774" spans="1:7">
      <c r="A1774" s="24">
        <f t="shared" si="82"/>
        <v>43192</v>
      </c>
      <c r="B1774" s="24">
        <f t="shared" si="81"/>
        <v>43195</v>
      </c>
      <c r="C1774" s="36">
        <v>43195.8749999992</v>
      </c>
      <c r="D1774" s="1">
        <v>5413.5</v>
      </c>
      <c r="E1774" s="17">
        <f t="shared" si="80"/>
        <v>5998.9214423076919</v>
      </c>
      <c r="F1774" s="1">
        <v>5998.9214423076919</v>
      </c>
      <c r="G1774" s="1">
        <v>5999</v>
      </c>
    </row>
    <row r="1775" spans="1:7">
      <c r="A1775" s="24">
        <f t="shared" si="82"/>
        <v>43192</v>
      </c>
      <c r="B1775" s="24">
        <f t="shared" si="81"/>
        <v>43195</v>
      </c>
      <c r="C1775" s="36">
        <v>43195.9166666659</v>
      </c>
      <c r="D1775" s="1">
        <v>5137</v>
      </c>
      <c r="E1775" s="17">
        <f t="shared" si="80"/>
        <v>5692.5204487179481</v>
      </c>
      <c r="F1775" s="1">
        <v>5692.5204487179481</v>
      </c>
      <c r="G1775" s="1">
        <v>5693</v>
      </c>
    </row>
    <row r="1776" spans="1:7">
      <c r="A1776" s="24">
        <f t="shared" si="82"/>
        <v>43192</v>
      </c>
      <c r="B1776" s="24">
        <f t="shared" si="81"/>
        <v>43195</v>
      </c>
      <c r="C1776" s="36">
        <v>43195.958333332601</v>
      </c>
      <c r="D1776" s="1">
        <v>5520</v>
      </c>
      <c r="E1776" s="17">
        <f t="shared" si="80"/>
        <v>6116.9384615384615</v>
      </c>
      <c r="F1776" s="1">
        <v>6116.9384615384615</v>
      </c>
      <c r="G1776" s="1">
        <v>6117</v>
      </c>
    </row>
    <row r="1777" spans="1:7">
      <c r="A1777" s="24">
        <f t="shared" si="82"/>
        <v>43192</v>
      </c>
      <c r="B1777" s="25">
        <f t="shared" si="81"/>
        <v>43195</v>
      </c>
      <c r="C1777" s="36">
        <v>43195.9999999992</v>
      </c>
      <c r="D1777" s="1">
        <v>4751</v>
      </c>
      <c r="E1777" s="17">
        <f t="shared" si="80"/>
        <v>5264.7780128205131</v>
      </c>
      <c r="F1777" s="1">
        <v>5264.7780128205131</v>
      </c>
      <c r="G1777" s="1">
        <v>5265</v>
      </c>
    </row>
    <row r="1778" spans="1:7">
      <c r="A1778" s="24">
        <f t="shared" si="82"/>
        <v>43192</v>
      </c>
      <c r="B1778" s="23">
        <f t="shared" si="81"/>
        <v>43196</v>
      </c>
      <c r="C1778" s="36">
        <v>43196.0416666659</v>
      </c>
      <c r="D1778" s="1">
        <v>5837</v>
      </c>
      <c r="E1778" s="17">
        <f t="shared" si="80"/>
        <v>6468.2191666666668</v>
      </c>
      <c r="F1778" s="1">
        <v>6468.2191666666668</v>
      </c>
      <c r="G1778" s="1">
        <v>6468</v>
      </c>
    </row>
    <row r="1779" spans="1:7">
      <c r="A1779" s="24">
        <f t="shared" si="82"/>
        <v>43192</v>
      </c>
      <c r="B1779" s="24">
        <f t="shared" si="81"/>
        <v>43196</v>
      </c>
      <c r="C1779" s="36">
        <v>43196.083333332601</v>
      </c>
      <c r="D1779" s="1">
        <v>5617.5</v>
      </c>
      <c r="E1779" s="17">
        <f t="shared" si="80"/>
        <v>6224.9822115384604</v>
      </c>
      <c r="F1779" s="1">
        <v>6224.9822115384604</v>
      </c>
      <c r="G1779" s="1">
        <v>6225</v>
      </c>
    </row>
    <row r="1780" spans="1:7">
      <c r="A1780" s="24">
        <f t="shared" si="82"/>
        <v>43192</v>
      </c>
      <c r="B1780" s="24">
        <f t="shared" si="81"/>
        <v>43196</v>
      </c>
      <c r="C1780" s="36">
        <v>43196.1249999992</v>
      </c>
      <c r="D1780" s="1">
        <v>4992</v>
      </c>
      <c r="E1780" s="17">
        <f t="shared" si="80"/>
        <v>5531.8399999999992</v>
      </c>
      <c r="F1780" s="1">
        <v>5531.8399999999992</v>
      </c>
      <c r="G1780" s="1">
        <v>5532</v>
      </c>
    </row>
    <row r="1781" spans="1:7">
      <c r="A1781" s="24">
        <f t="shared" si="82"/>
        <v>43192</v>
      </c>
      <c r="B1781" s="24">
        <f t="shared" si="81"/>
        <v>43196</v>
      </c>
      <c r="C1781" s="36">
        <v>43196.1666666659</v>
      </c>
      <c r="D1781" s="1">
        <v>5412</v>
      </c>
      <c r="E1781" s="17">
        <f t="shared" si="80"/>
        <v>5997.2592307692312</v>
      </c>
      <c r="F1781" s="1">
        <v>5997.2592307692312</v>
      </c>
      <c r="G1781" s="1">
        <v>5997</v>
      </c>
    </row>
    <row r="1782" spans="1:7">
      <c r="A1782" s="24">
        <f t="shared" si="82"/>
        <v>43192</v>
      </c>
      <c r="B1782" s="24">
        <f t="shared" si="81"/>
        <v>43196</v>
      </c>
      <c r="C1782" s="36">
        <v>43196.208333332601</v>
      </c>
      <c r="D1782" s="1">
        <v>5215</v>
      </c>
      <c r="E1782" s="17">
        <f t="shared" si="80"/>
        <v>5778.9554487179485</v>
      </c>
      <c r="F1782" s="1">
        <v>5778.9554487179485</v>
      </c>
      <c r="G1782" s="1">
        <v>5779</v>
      </c>
    </row>
    <row r="1783" spans="1:7">
      <c r="A1783" s="24">
        <f t="shared" si="82"/>
        <v>43192</v>
      </c>
      <c r="B1783" s="24">
        <f t="shared" si="81"/>
        <v>43196</v>
      </c>
      <c r="C1783" s="36">
        <v>43196.2499999992</v>
      </c>
      <c r="D1783" s="1">
        <v>1707</v>
      </c>
      <c r="E1783" s="17">
        <f t="shared" si="80"/>
        <v>1891.5967307692306</v>
      </c>
      <c r="F1783" s="1">
        <v>1891.5967307692306</v>
      </c>
      <c r="G1783" s="1">
        <v>1892</v>
      </c>
    </row>
    <row r="1784" spans="1:7">
      <c r="A1784" s="24">
        <f t="shared" si="82"/>
        <v>43192</v>
      </c>
      <c r="B1784" s="24">
        <f t="shared" si="81"/>
        <v>43196</v>
      </c>
      <c r="C1784" s="36">
        <v>43196.2916666659</v>
      </c>
      <c r="D1784" s="1">
        <v>4168.5</v>
      </c>
      <c r="E1784" s="17">
        <f t="shared" si="80"/>
        <v>4619.2858653846151</v>
      </c>
      <c r="F1784" s="1">
        <v>4619.2858653846151</v>
      </c>
      <c r="G1784" s="1">
        <v>4619</v>
      </c>
    </row>
    <row r="1785" spans="1:7">
      <c r="A1785" s="24">
        <f t="shared" si="82"/>
        <v>43192</v>
      </c>
      <c r="B1785" s="24">
        <f t="shared" si="81"/>
        <v>43196</v>
      </c>
      <c r="C1785" s="36">
        <v>43196.333333332601</v>
      </c>
      <c r="D1785" s="1">
        <v>5573.5</v>
      </c>
      <c r="E1785" s="17">
        <f t="shared" si="80"/>
        <v>6176.2240064102562</v>
      </c>
      <c r="F1785" s="1">
        <v>6176.2240064102562</v>
      </c>
      <c r="G1785" s="1">
        <v>6176</v>
      </c>
    </row>
    <row r="1786" spans="1:7">
      <c r="A1786" s="24">
        <f t="shared" si="82"/>
        <v>43192</v>
      </c>
      <c r="B1786" s="24">
        <f t="shared" si="81"/>
        <v>43196</v>
      </c>
      <c r="C1786" s="36">
        <v>43196.3749999992</v>
      </c>
      <c r="D1786" s="1">
        <v>4250.5</v>
      </c>
      <c r="E1786" s="17">
        <f t="shared" si="80"/>
        <v>4710.153429487179</v>
      </c>
      <c r="F1786" s="1">
        <v>4710.153429487179</v>
      </c>
      <c r="G1786" s="1">
        <v>4710</v>
      </c>
    </row>
    <row r="1787" spans="1:7">
      <c r="A1787" s="24">
        <f t="shared" si="82"/>
        <v>43192</v>
      </c>
      <c r="B1787" s="24">
        <f t="shared" si="81"/>
        <v>43196</v>
      </c>
      <c r="C1787" s="36">
        <v>43196.4166666659</v>
      </c>
      <c r="D1787" s="1">
        <v>5093.5</v>
      </c>
      <c r="E1787" s="17">
        <f t="shared" si="80"/>
        <v>5644.3163141025634</v>
      </c>
      <c r="F1787" s="1">
        <v>5644.3163141025634</v>
      </c>
      <c r="G1787" s="1">
        <v>5644</v>
      </c>
    </row>
    <row r="1788" spans="1:7">
      <c r="A1788" s="24">
        <f t="shared" si="82"/>
        <v>43192</v>
      </c>
      <c r="B1788" s="24">
        <f t="shared" si="81"/>
        <v>43196</v>
      </c>
      <c r="C1788" s="36">
        <v>43196.458333332601</v>
      </c>
      <c r="D1788" s="1">
        <v>5552</v>
      </c>
      <c r="E1788" s="17">
        <f t="shared" si="80"/>
        <v>6152.3989743589746</v>
      </c>
      <c r="F1788" s="1">
        <v>6152.3989743589746</v>
      </c>
      <c r="G1788" s="1">
        <v>6152</v>
      </c>
    </row>
    <row r="1789" spans="1:7">
      <c r="A1789" s="24">
        <f t="shared" si="82"/>
        <v>43192</v>
      </c>
      <c r="B1789" s="24">
        <f t="shared" si="81"/>
        <v>43196</v>
      </c>
      <c r="C1789" s="36">
        <v>43196.4999999992</v>
      </c>
      <c r="D1789" s="1">
        <v>4161</v>
      </c>
      <c r="E1789" s="17">
        <f t="shared" si="80"/>
        <v>4610.974807692307</v>
      </c>
      <c r="F1789" s="1">
        <v>4610.974807692307</v>
      </c>
      <c r="G1789" s="1">
        <v>4611</v>
      </c>
    </row>
    <row r="1790" spans="1:7">
      <c r="A1790" s="24">
        <f t="shared" si="82"/>
        <v>43192</v>
      </c>
      <c r="B1790" s="24">
        <f t="shared" si="81"/>
        <v>43196</v>
      </c>
      <c r="C1790" s="36">
        <v>43196.5416666659</v>
      </c>
      <c r="D1790" s="1">
        <v>5420</v>
      </c>
      <c r="E1790" s="17">
        <f t="shared" si="80"/>
        <v>6006.124358974359</v>
      </c>
      <c r="F1790" s="1">
        <v>6006.124358974359</v>
      </c>
      <c r="G1790" s="1">
        <v>6006</v>
      </c>
    </row>
    <row r="1791" spans="1:7">
      <c r="A1791" s="24">
        <f t="shared" si="82"/>
        <v>43192</v>
      </c>
      <c r="B1791" s="24">
        <f t="shared" si="81"/>
        <v>43196</v>
      </c>
      <c r="C1791" s="36">
        <v>43196.583333332601</v>
      </c>
      <c r="D1791" s="1">
        <v>5248</v>
      </c>
      <c r="E1791" s="17">
        <f t="shared" si="80"/>
        <v>5815.5241025641017</v>
      </c>
      <c r="F1791" s="1">
        <v>5815.5241025641017</v>
      </c>
      <c r="G1791" s="1">
        <v>5816</v>
      </c>
    </row>
    <row r="1792" spans="1:7">
      <c r="A1792" s="24">
        <f t="shared" si="82"/>
        <v>43192</v>
      </c>
      <c r="B1792" s="24">
        <f t="shared" si="81"/>
        <v>43196</v>
      </c>
      <c r="C1792" s="36">
        <v>43196.6249999992</v>
      </c>
      <c r="D1792" s="1">
        <v>5721.5</v>
      </c>
      <c r="E1792" s="17">
        <f t="shared" si="80"/>
        <v>6340.2288782051273</v>
      </c>
      <c r="F1792" s="1">
        <v>6340.2288782051273</v>
      </c>
      <c r="G1792" s="1">
        <v>6340</v>
      </c>
    </row>
    <row r="1793" spans="1:7">
      <c r="A1793" s="24">
        <f t="shared" si="82"/>
        <v>43192</v>
      </c>
      <c r="B1793" s="24">
        <f t="shared" si="81"/>
        <v>43196</v>
      </c>
      <c r="C1793" s="36">
        <v>43196.6666666659</v>
      </c>
      <c r="D1793" s="1">
        <v>5510.5</v>
      </c>
      <c r="E1793" s="17">
        <f t="shared" si="80"/>
        <v>6106.4111217948712</v>
      </c>
      <c r="F1793" s="1">
        <v>6106.4111217948712</v>
      </c>
      <c r="G1793" s="1">
        <v>6106</v>
      </c>
    </row>
    <row r="1794" spans="1:7">
      <c r="A1794" s="24">
        <f t="shared" si="82"/>
        <v>43192</v>
      </c>
      <c r="B1794" s="24">
        <f t="shared" si="81"/>
        <v>43196</v>
      </c>
      <c r="C1794" s="36">
        <v>43196.708333332601</v>
      </c>
      <c r="D1794" s="1">
        <v>3955</v>
      </c>
      <c r="E1794" s="17">
        <f t="shared" si="80"/>
        <v>4382.6977564102563</v>
      </c>
      <c r="F1794" s="1">
        <v>4382.6977564102563</v>
      </c>
      <c r="G1794" s="1">
        <v>4383</v>
      </c>
    </row>
    <row r="1795" spans="1:7">
      <c r="A1795" s="24">
        <f t="shared" si="82"/>
        <v>43192</v>
      </c>
      <c r="B1795" s="24">
        <f t="shared" si="81"/>
        <v>43196</v>
      </c>
      <c r="C1795" s="36">
        <v>43196.7499999992</v>
      </c>
      <c r="D1795" s="1">
        <v>5420.5</v>
      </c>
      <c r="E1795" s="17">
        <f t="shared" si="80"/>
        <v>6006.6784294871786</v>
      </c>
      <c r="F1795" s="1">
        <v>6006.6784294871786</v>
      </c>
      <c r="G1795" s="1">
        <v>6007</v>
      </c>
    </row>
    <row r="1796" spans="1:7">
      <c r="A1796" s="24">
        <f t="shared" si="82"/>
        <v>43192</v>
      </c>
      <c r="B1796" s="24">
        <f t="shared" si="81"/>
        <v>43196</v>
      </c>
      <c r="C1796" s="36">
        <v>43196.7916666659</v>
      </c>
      <c r="D1796" s="1">
        <v>4222.5</v>
      </c>
      <c r="E1796" s="17">
        <f t="shared" si="80"/>
        <v>4679.1254807692303</v>
      </c>
      <c r="F1796" s="1">
        <v>4679.1254807692303</v>
      </c>
      <c r="G1796" s="1">
        <v>4679</v>
      </c>
    </row>
    <row r="1797" spans="1:7">
      <c r="A1797" s="24">
        <f t="shared" si="82"/>
        <v>43192</v>
      </c>
      <c r="B1797" s="24">
        <f t="shared" si="81"/>
        <v>43196</v>
      </c>
      <c r="C1797" s="36">
        <v>43196.833333332601</v>
      </c>
      <c r="D1797" s="1">
        <v>5445.5</v>
      </c>
      <c r="E1797" s="17">
        <f t="shared" si="80"/>
        <v>6034.3819551282049</v>
      </c>
      <c r="F1797" s="1">
        <v>6034.3819551282049</v>
      </c>
      <c r="G1797" s="1">
        <v>6034</v>
      </c>
    </row>
    <row r="1798" spans="1:7">
      <c r="A1798" s="24">
        <f t="shared" si="82"/>
        <v>43192</v>
      </c>
      <c r="B1798" s="24">
        <f t="shared" si="81"/>
        <v>43196</v>
      </c>
      <c r="C1798" s="36">
        <v>43196.8749999992</v>
      </c>
      <c r="D1798" s="1">
        <v>5703</v>
      </c>
      <c r="E1798" s="17">
        <f t="shared" si="80"/>
        <v>6319.728269230769</v>
      </c>
      <c r="F1798" s="1">
        <v>6319.728269230769</v>
      </c>
      <c r="G1798" s="1">
        <v>6320</v>
      </c>
    </row>
    <row r="1799" spans="1:7">
      <c r="A1799" s="24">
        <f t="shared" si="82"/>
        <v>43192</v>
      </c>
      <c r="B1799" s="24">
        <f t="shared" si="81"/>
        <v>43196</v>
      </c>
      <c r="C1799" s="36">
        <v>43196.9166666659</v>
      </c>
      <c r="D1799" s="1">
        <v>5330.5</v>
      </c>
      <c r="E1799" s="17">
        <f t="shared" si="80"/>
        <v>5906.945737179487</v>
      </c>
      <c r="F1799" s="1">
        <v>5906.945737179487</v>
      </c>
      <c r="G1799" s="1">
        <v>5907</v>
      </c>
    </row>
    <row r="1800" spans="1:7">
      <c r="A1800" s="24">
        <f t="shared" si="82"/>
        <v>43192</v>
      </c>
      <c r="B1800" s="24">
        <f t="shared" si="81"/>
        <v>43196</v>
      </c>
      <c r="C1800" s="36">
        <v>43196.958333332601</v>
      </c>
      <c r="D1800" s="1">
        <v>5727</v>
      </c>
      <c r="E1800" s="17">
        <f t="shared" si="80"/>
        <v>6346.3236538461533</v>
      </c>
      <c r="F1800" s="1">
        <v>6346.3236538461533</v>
      </c>
      <c r="G1800" s="1">
        <v>6346</v>
      </c>
    </row>
    <row r="1801" spans="1:7">
      <c r="A1801" s="24">
        <f t="shared" si="82"/>
        <v>43192</v>
      </c>
      <c r="B1801" s="25">
        <f t="shared" si="81"/>
        <v>43196</v>
      </c>
      <c r="C1801" s="36">
        <v>43196.9999999992</v>
      </c>
      <c r="D1801" s="1">
        <v>4325.5</v>
      </c>
      <c r="E1801" s="17">
        <f t="shared" si="80"/>
        <v>4793.2640064102561</v>
      </c>
      <c r="F1801" s="1">
        <v>4793.2640064102561</v>
      </c>
      <c r="G1801" s="1">
        <v>4793</v>
      </c>
    </row>
    <row r="1802" spans="1:7">
      <c r="A1802" s="24">
        <f t="shared" si="82"/>
        <v>43192</v>
      </c>
      <c r="B1802" s="23">
        <f t="shared" si="81"/>
        <v>43197</v>
      </c>
      <c r="C1802" s="36">
        <v>43197.0416666659</v>
      </c>
      <c r="D1802" s="1">
        <v>5809</v>
      </c>
      <c r="E1802" s="17">
        <f t="shared" si="80"/>
        <v>6437.1912179487181</v>
      </c>
      <c r="F1802" s="1">
        <v>6437.1912179487181</v>
      </c>
      <c r="G1802" s="1">
        <v>6437</v>
      </c>
    </row>
    <row r="1803" spans="1:7">
      <c r="A1803" s="24">
        <f t="shared" si="82"/>
        <v>43192</v>
      </c>
      <c r="B1803" s="24">
        <f t="shared" si="81"/>
        <v>43197</v>
      </c>
      <c r="C1803" s="36">
        <v>43197.083333332601</v>
      </c>
      <c r="D1803" s="1">
        <v>5895.5</v>
      </c>
      <c r="E1803" s="17">
        <f t="shared" ref="E1803:E1866" si="83">D1803*(293/273)*(1.0325/1)</f>
        <v>6533.0454166666659</v>
      </c>
      <c r="F1803" s="1">
        <v>6533.0454166666659</v>
      </c>
      <c r="G1803" s="1">
        <v>6533</v>
      </c>
    </row>
    <row r="1804" spans="1:7">
      <c r="A1804" s="24">
        <f t="shared" si="82"/>
        <v>43192</v>
      </c>
      <c r="B1804" s="24">
        <f t="shared" si="81"/>
        <v>43197</v>
      </c>
      <c r="C1804" s="36">
        <v>43197.1249999992</v>
      </c>
      <c r="D1804" s="1">
        <v>4289</v>
      </c>
      <c r="E1804" s="17">
        <f t="shared" si="83"/>
        <v>4752.8168589743582</v>
      </c>
      <c r="F1804" s="1">
        <v>4752.8168589743582</v>
      </c>
      <c r="G1804" s="1">
        <v>4753</v>
      </c>
    </row>
    <row r="1805" spans="1:7">
      <c r="A1805" s="24">
        <f t="shared" si="82"/>
        <v>43192</v>
      </c>
      <c r="B1805" s="24">
        <f t="shared" si="81"/>
        <v>43197</v>
      </c>
      <c r="C1805" s="36">
        <v>43197.1666666659</v>
      </c>
      <c r="D1805" s="1">
        <v>5831.5</v>
      </c>
      <c r="E1805" s="17">
        <f t="shared" si="83"/>
        <v>6462.1243910256408</v>
      </c>
      <c r="F1805" s="1">
        <v>6462.1243910256408</v>
      </c>
      <c r="G1805" s="1">
        <v>6462</v>
      </c>
    </row>
    <row r="1806" spans="1:7">
      <c r="A1806" s="24">
        <f t="shared" si="82"/>
        <v>43192</v>
      </c>
      <c r="B1806" s="24">
        <f t="shared" si="81"/>
        <v>43197</v>
      </c>
      <c r="C1806" s="36">
        <v>43197.208333332601</v>
      </c>
      <c r="D1806" s="1">
        <v>3454</v>
      </c>
      <c r="E1806" s="17">
        <f t="shared" si="83"/>
        <v>3827.5191025641025</v>
      </c>
      <c r="F1806" s="1">
        <v>3827.5191025641025</v>
      </c>
      <c r="G1806" s="1">
        <v>3828</v>
      </c>
    </row>
    <row r="1807" spans="1:7">
      <c r="A1807" s="24">
        <f t="shared" si="82"/>
        <v>43192</v>
      </c>
      <c r="B1807" s="24">
        <f t="shared" si="81"/>
        <v>43197</v>
      </c>
      <c r="C1807" s="36">
        <v>43197.2499999992</v>
      </c>
      <c r="D1807" s="1">
        <v>490.5</v>
      </c>
      <c r="E1807" s="17">
        <f t="shared" si="83"/>
        <v>543.54317307692304</v>
      </c>
      <c r="F1807" s="1">
        <v>543.54317307692304</v>
      </c>
      <c r="G1807" s="1">
        <v>544</v>
      </c>
    </row>
    <row r="1808" spans="1:7">
      <c r="A1808" s="24">
        <f t="shared" si="82"/>
        <v>43192</v>
      </c>
      <c r="B1808" s="24">
        <f t="shared" si="81"/>
        <v>43197</v>
      </c>
      <c r="C1808" s="36">
        <v>43197.2916666659</v>
      </c>
      <c r="D1808" s="1">
        <v>3443.5</v>
      </c>
      <c r="E1808" s="17">
        <f t="shared" si="83"/>
        <v>3815.8836217948715</v>
      </c>
      <c r="F1808" s="1">
        <v>3815.8836217948715</v>
      </c>
      <c r="G1808" s="1">
        <v>3816</v>
      </c>
    </row>
    <row r="1809" spans="1:7">
      <c r="A1809" s="24">
        <f t="shared" si="82"/>
        <v>43192</v>
      </c>
      <c r="B1809" s="24">
        <f t="shared" si="81"/>
        <v>43197</v>
      </c>
      <c r="C1809" s="36">
        <v>43197.333333332601</v>
      </c>
      <c r="D1809" s="1">
        <v>4009.5</v>
      </c>
      <c r="E1809" s="17">
        <f t="shared" si="83"/>
        <v>4443.091442307692</v>
      </c>
      <c r="F1809" s="1">
        <v>4443.091442307692</v>
      </c>
      <c r="G1809" s="1">
        <v>4443</v>
      </c>
    </row>
    <row r="1810" spans="1:7">
      <c r="A1810" s="24">
        <f t="shared" si="82"/>
        <v>43192</v>
      </c>
      <c r="B1810" s="24">
        <f t="shared" si="81"/>
        <v>43197</v>
      </c>
      <c r="C1810" s="36">
        <v>43197.3749999992</v>
      </c>
      <c r="D1810" s="1">
        <v>3762.5</v>
      </c>
      <c r="E1810" s="17">
        <f t="shared" si="83"/>
        <v>4169.3806089743584</v>
      </c>
      <c r="F1810" s="1">
        <v>4169.3806089743584</v>
      </c>
      <c r="G1810" s="1">
        <v>4169</v>
      </c>
    </row>
    <row r="1811" spans="1:7">
      <c r="A1811" s="24">
        <f t="shared" si="82"/>
        <v>43192</v>
      </c>
      <c r="B1811" s="24">
        <f t="shared" si="81"/>
        <v>43197</v>
      </c>
      <c r="C1811" s="36">
        <v>43197.4166666659</v>
      </c>
      <c r="D1811" s="1">
        <v>5305</v>
      </c>
      <c r="E1811" s="17">
        <f t="shared" si="83"/>
        <v>5878.688141025641</v>
      </c>
      <c r="F1811" s="1">
        <v>5878.688141025641</v>
      </c>
      <c r="G1811" s="1">
        <v>5879</v>
      </c>
    </row>
    <row r="1812" spans="1:7">
      <c r="A1812" s="24">
        <f t="shared" si="82"/>
        <v>43192</v>
      </c>
      <c r="B1812" s="24">
        <f t="shared" si="81"/>
        <v>43197</v>
      </c>
      <c r="C1812" s="36">
        <v>43197.458333332601</v>
      </c>
      <c r="D1812" s="1">
        <v>4933</v>
      </c>
      <c r="E1812" s="17">
        <f t="shared" si="83"/>
        <v>5466.4596794871795</v>
      </c>
      <c r="F1812" s="1">
        <v>5466.4596794871795</v>
      </c>
      <c r="G1812" s="1">
        <v>5466</v>
      </c>
    </row>
    <row r="1813" spans="1:7">
      <c r="A1813" s="24">
        <f t="shared" si="82"/>
        <v>43192</v>
      </c>
      <c r="B1813" s="24">
        <f t="shared" si="81"/>
        <v>43197</v>
      </c>
      <c r="C1813" s="36">
        <v>43197.4999999992</v>
      </c>
      <c r="D1813" s="1">
        <v>4680</v>
      </c>
      <c r="E1813" s="17">
        <f t="shared" si="83"/>
        <v>5186.1000000000004</v>
      </c>
      <c r="F1813" s="1">
        <v>5186.1000000000004</v>
      </c>
      <c r="G1813" s="1">
        <v>5186</v>
      </c>
    </row>
    <row r="1814" spans="1:7">
      <c r="A1814" s="24">
        <f t="shared" si="82"/>
        <v>43192</v>
      </c>
      <c r="B1814" s="24">
        <f t="shared" si="81"/>
        <v>43197</v>
      </c>
      <c r="C1814" s="36">
        <v>43197.5416666659</v>
      </c>
      <c r="D1814" s="1">
        <v>5439.5</v>
      </c>
      <c r="E1814" s="17">
        <f t="shared" si="83"/>
        <v>6027.7331089743584</v>
      </c>
      <c r="F1814" s="1">
        <v>6027.7331089743584</v>
      </c>
      <c r="G1814" s="1">
        <v>6028</v>
      </c>
    </row>
    <row r="1815" spans="1:7">
      <c r="A1815" s="24">
        <f t="shared" si="82"/>
        <v>43192</v>
      </c>
      <c r="B1815" s="24">
        <f t="shared" si="81"/>
        <v>43197</v>
      </c>
      <c r="C1815" s="36">
        <v>43197.583333332601</v>
      </c>
      <c r="D1815" s="1">
        <v>2423</v>
      </c>
      <c r="E1815" s="17">
        <f t="shared" si="83"/>
        <v>2685.0257051282051</v>
      </c>
      <c r="F1815" s="1">
        <v>2685.0257051282051</v>
      </c>
      <c r="G1815" s="1">
        <v>2685</v>
      </c>
    </row>
    <row r="1816" spans="1:7">
      <c r="A1816" s="24">
        <f t="shared" si="82"/>
        <v>43192</v>
      </c>
      <c r="B1816" s="24">
        <f t="shared" si="81"/>
        <v>43197</v>
      </c>
      <c r="C1816" s="36">
        <v>43197.6249999992</v>
      </c>
      <c r="D1816" s="1">
        <v>0</v>
      </c>
      <c r="E1816" s="17">
        <f t="shared" si="83"/>
        <v>0</v>
      </c>
      <c r="F1816" s="1">
        <v>0</v>
      </c>
      <c r="G1816" s="1">
        <v>0</v>
      </c>
    </row>
    <row r="1817" spans="1:7">
      <c r="A1817" s="24">
        <f t="shared" si="82"/>
        <v>43192</v>
      </c>
      <c r="B1817" s="24">
        <f t="shared" si="81"/>
        <v>43197</v>
      </c>
      <c r="C1817" s="36">
        <v>43197.6666666659</v>
      </c>
      <c r="D1817" s="1">
        <v>0</v>
      </c>
      <c r="E1817" s="17">
        <f t="shared" si="83"/>
        <v>0</v>
      </c>
      <c r="F1817" s="1">
        <v>0</v>
      </c>
      <c r="G1817" s="1">
        <v>0</v>
      </c>
    </row>
    <row r="1818" spans="1:7">
      <c r="A1818" s="24">
        <f t="shared" si="82"/>
        <v>43192</v>
      </c>
      <c r="B1818" s="24">
        <f t="shared" ref="B1818:B1881" si="84">B1794+1</f>
        <v>43197</v>
      </c>
      <c r="C1818" s="36">
        <v>43197.708333332601</v>
      </c>
      <c r="D1818" s="1">
        <v>0</v>
      </c>
      <c r="E1818" s="17">
        <f t="shared" si="83"/>
        <v>0</v>
      </c>
      <c r="F1818" s="1">
        <v>0</v>
      </c>
      <c r="G1818" s="1">
        <v>0</v>
      </c>
    </row>
    <row r="1819" spans="1:7">
      <c r="A1819" s="24">
        <f t="shared" si="82"/>
        <v>43192</v>
      </c>
      <c r="B1819" s="24">
        <f t="shared" si="84"/>
        <v>43197</v>
      </c>
      <c r="C1819" s="36">
        <v>43197.7499999992</v>
      </c>
      <c r="D1819" s="1">
        <v>0</v>
      </c>
      <c r="E1819" s="17">
        <f t="shared" si="83"/>
        <v>0</v>
      </c>
      <c r="F1819" s="1">
        <v>0</v>
      </c>
      <c r="G1819" s="1">
        <v>0</v>
      </c>
    </row>
    <row r="1820" spans="1:7">
      <c r="A1820" s="24">
        <f t="shared" si="82"/>
        <v>43192</v>
      </c>
      <c r="B1820" s="24">
        <f t="shared" si="84"/>
        <v>43197</v>
      </c>
      <c r="C1820" s="36">
        <v>43197.7916666659</v>
      </c>
      <c r="D1820" s="1">
        <v>0</v>
      </c>
      <c r="E1820" s="17">
        <f t="shared" si="83"/>
        <v>0</v>
      </c>
      <c r="F1820" s="1">
        <v>0</v>
      </c>
      <c r="G1820" s="1">
        <v>0</v>
      </c>
    </row>
    <row r="1821" spans="1:7">
      <c r="A1821" s="24">
        <f t="shared" si="82"/>
        <v>43192</v>
      </c>
      <c r="B1821" s="24">
        <f t="shared" si="84"/>
        <v>43197</v>
      </c>
      <c r="C1821" s="36">
        <v>43197.833333332601</v>
      </c>
      <c r="D1821" s="1">
        <v>0</v>
      </c>
      <c r="E1821" s="17">
        <f t="shared" si="83"/>
        <v>0</v>
      </c>
      <c r="F1821" s="1">
        <v>0</v>
      </c>
      <c r="G1821" s="1">
        <v>0</v>
      </c>
    </row>
    <row r="1822" spans="1:7">
      <c r="A1822" s="24">
        <f t="shared" si="82"/>
        <v>43192</v>
      </c>
      <c r="B1822" s="24">
        <f t="shared" si="84"/>
        <v>43197</v>
      </c>
      <c r="C1822" s="36">
        <v>43197.8749999992</v>
      </c>
      <c r="D1822" s="1">
        <v>0</v>
      </c>
      <c r="E1822" s="17">
        <f t="shared" si="83"/>
        <v>0</v>
      </c>
      <c r="F1822" s="1">
        <v>0</v>
      </c>
      <c r="G1822" s="1">
        <v>0</v>
      </c>
    </row>
    <row r="1823" spans="1:7">
      <c r="A1823" s="24">
        <f t="shared" si="82"/>
        <v>43192</v>
      </c>
      <c r="B1823" s="24">
        <f t="shared" si="84"/>
        <v>43197</v>
      </c>
      <c r="C1823" s="36">
        <v>43197.9166666659</v>
      </c>
      <c r="D1823" s="1">
        <v>0</v>
      </c>
      <c r="E1823" s="17">
        <f t="shared" si="83"/>
        <v>0</v>
      </c>
      <c r="F1823" s="1">
        <v>0</v>
      </c>
      <c r="G1823" s="1">
        <v>0</v>
      </c>
    </row>
    <row r="1824" spans="1:7">
      <c r="A1824" s="24">
        <f t="shared" si="82"/>
        <v>43192</v>
      </c>
      <c r="B1824" s="24">
        <f t="shared" si="84"/>
        <v>43197</v>
      </c>
      <c r="C1824" s="36">
        <v>43197.958333332601</v>
      </c>
      <c r="D1824" s="1">
        <v>391</v>
      </c>
      <c r="E1824" s="17">
        <f t="shared" si="83"/>
        <v>433.28314102564099</v>
      </c>
      <c r="F1824" s="1">
        <v>433.28314102564099</v>
      </c>
      <c r="G1824" s="1">
        <v>433</v>
      </c>
    </row>
    <row r="1825" spans="1:7">
      <c r="A1825" s="24">
        <f t="shared" si="82"/>
        <v>43192</v>
      </c>
      <c r="B1825" s="25">
        <f t="shared" si="84"/>
        <v>43197</v>
      </c>
      <c r="C1825" s="36">
        <v>43197.9999999992</v>
      </c>
      <c r="D1825" s="1">
        <v>154</v>
      </c>
      <c r="E1825" s="17">
        <f t="shared" si="83"/>
        <v>170.65371794871794</v>
      </c>
      <c r="F1825" s="1">
        <v>170.65371794871794</v>
      </c>
      <c r="G1825" s="1">
        <v>171</v>
      </c>
    </row>
    <row r="1826" spans="1:7">
      <c r="A1826" s="24">
        <f t="shared" si="82"/>
        <v>43192</v>
      </c>
      <c r="B1826" s="23">
        <f t="shared" si="84"/>
        <v>43198</v>
      </c>
      <c r="C1826" s="36">
        <v>43198.0416666659</v>
      </c>
      <c r="D1826" s="1">
        <v>0</v>
      </c>
      <c r="E1826" s="17">
        <f t="shared" si="83"/>
        <v>0</v>
      </c>
      <c r="F1826" s="1">
        <v>0</v>
      </c>
      <c r="G1826" s="1">
        <v>0</v>
      </c>
    </row>
    <row r="1827" spans="1:7">
      <c r="A1827" s="24">
        <f t="shared" si="82"/>
        <v>43192</v>
      </c>
      <c r="B1827" s="24">
        <f t="shared" si="84"/>
        <v>43198</v>
      </c>
      <c r="C1827" s="36">
        <v>43198.083333332601</v>
      </c>
      <c r="D1827" s="1">
        <v>0</v>
      </c>
      <c r="E1827" s="17">
        <f t="shared" si="83"/>
        <v>0</v>
      </c>
      <c r="F1827" s="1">
        <v>0</v>
      </c>
      <c r="G1827" s="1">
        <v>0</v>
      </c>
    </row>
    <row r="1828" spans="1:7">
      <c r="A1828" s="24">
        <f t="shared" si="82"/>
        <v>43192</v>
      </c>
      <c r="B1828" s="24">
        <f t="shared" si="84"/>
        <v>43198</v>
      </c>
      <c r="C1828" s="36">
        <v>43198.1249999992</v>
      </c>
      <c r="D1828" s="1">
        <v>0</v>
      </c>
      <c r="E1828" s="17">
        <f t="shared" si="83"/>
        <v>0</v>
      </c>
      <c r="F1828" s="1">
        <v>0</v>
      </c>
      <c r="G1828" s="1">
        <v>0</v>
      </c>
    </row>
    <row r="1829" spans="1:7">
      <c r="A1829" s="24">
        <f t="shared" si="82"/>
        <v>43192</v>
      </c>
      <c r="B1829" s="24">
        <f t="shared" si="84"/>
        <v>43198</v>
      </c>
      <c r="C1829" s="36">
        <v>43198.1666666659</v>
      </c>
      <c r="D1829" s="1">
        <v>0</v>
      </c>
      <c r="E1829" s="17">
        <f t="shared" si="83"/>
        <v>0</v>
      </c>
      <c r="F1829" s="1">
        <v>0</v>
      </c>
      <c r="G1829" s="1">
        <v>0</v>
      </c>
    </row>
    <row r="1830" spans="1:7">
      <c r="A1830" s="24">
        <f t="shared" si="82"/>
        <v>43192</v>
      </c>
      <c r="B1830" s="24">
        <f t="shared" si="84"/>
        <v>43198</v>
      </c>
      <c r="C1830" s="36">
        <v>43198.208333332601</v>
      </c>
      <c r="D1830" s="1">
        <v>0</v>
      </c>
      <c r="E1830" s="17">
        <f t="shared" si="83"/>
        <v>0</v>
      </c>
      <c r="F1830" s="1">
        <v>0</v>
      </c>
      <c r="G1830" s="1">
        <v>0</v>
      </c>
    </row>
    <row r="1831" spans="1:7">
      <c r="A1831" s="24">
        <f t="shared" si="82"/>
        <v>43192</v>
      </c>
      <c r="B1831" s="24">
        <f t="shared" si="84"/>
        <v>43198</v>
      </c>
      <c r="C1831" s="36">
        <v>43198.2499999992</v>
      </c>
      <c r="D1831" s="1">
        <v>0</v>
      </c>
      <c r="E1831" s="17">
        <f t="shared" si="83"/>
        <v>0</v>
      </c>
      <c r="F1831" s="1">
        <v>0</v>
      </c>
      <c r="G1831" s="1">
        <v>0</v>
      </c>
    </row>
    <row r="1832" spans="1:7">
      <c r="A1832" s="24">
        <f t="shared" si="82"/>
        <v>43192</v>
      </c>
      <c r="B1832" s="24">
        <f t="shared" si="84"/>
        <v>43198</v>
      </c>
      <c r="C1832" s="36">
        <v>43198.2916666659</v>
      </c>
      <c r="D1832" s="1">
        <v>0</v>
      </c>
      <c r="E1832" s="17">
        <f t="shared" si="83"/>
        <v>0</v>
      </c>
      <c r="F1832" s="1">
        <v>0</v>
      </c>
      <c r="G1832" s="1">
        <v>0</v>
      </c>
    </row>
    <row r="1833" spans="1:7">
      <c r="A1833" s="24">
        <f t="shared" si="82"/>
        <v>43192</v>
      </c>
      <c r="B1833" s="24">
        <f t="shared" si="84"/>
        <v>43198</v>
      </c>
      <c r="C1833" s="36">
        <v>43198.333333332601</v>
      </c>
      <c r="D1833" s="1">
        <v>0</v>
      </c>
      <c r="E1833" s="17">
        <f t="shared" si="83"/>
        <v>0</v>
      </c>
      <c r="F1833" s="1">
        <v>0</v>
      </c>
      <c r="G1833" s="1">
        <v>0</v>
      </c>
    </row>
    <row r="1834" spans="1:7">
      <c r="A1834" s="24">
        <f t="shared" ref="A1834:A1897" si="85">A1666+7</f>
        <v>43192</v>
      </c>
      <c r="B1834" s="24">
        <f t="shared" si="84"/>
        <v>43198</v>
      </c>
      <c r="C1834" s="36">
        <v>43198.3749999992</v>
      </c>
      <c r="D1834" s="1">
        <v>0</v>
      </c>
      <c r="E1834" s="17">
        <f t="shared" si="83"/>
        <v>0</v>
      </c>
      <c r="F1834" s="1">
        <v>0</v>
      </c>
      <c r="G1834" s="1">
        <v>0</v>
      </c>
    </row>
    <row r="1835" spans="1:7">
      <c r="A1835" s="24">
        <f t="shared" si="85"/>
        <v>43192</v>
      </c>
      <c r="B1835" s="24">
        <f t="shared" si="84"/>
        <v>43198</v>
      </c>
      <c r="C1835" s="36">
        <v>43198.4166666659</v>
      </c>
      <c r="D1835" s="1">
        <v>0</v>
      </c>
      <c r="E1835" s="17">
        <f t="shared" si="83"/>
        <v>0</v>
      </c>
      <c r="F1835" s="1">
        <v>0</v>
      </c>
      <c r="G1835" s="1">
        <v>0</v>
      </c>
    </row>
    <row r="1836" spans="1:7">
      <c r="A1836" s="24">
        <f t="shared" si="85"/>
        <v>43192</v>
      </c>
      <c r="B1836" s="24">
        <f t="shared" si="84"/>
        <v>43198</v>
      </c>
      <c r="C1836" s="36">
        <v>43198.458333332601</v>
      </c>
      <c r="D1836" s="1">
        <v>0</v>
      </c>
      <c r="E1836" s="17">
        <f t="shared" si="83"/>
        <v>0</v>
      </c>
      <c r="F1836" s="1">
        <v>0</v>
      </c>
      <c r="G1836" s="1">
        <v>0</v>
      </c>
    </row>
    <row r="1837" spans="1:7">
      <c r="A1837" s="24">
        <f t="shared" si="85"/>
        <v>43192</v>
      </c>
      <c r="B1837" s="24">
        <f t="shared" si="84"/>
        <v>43198</v>
      </c>
      <c r="C1837" s="36">
        <v>43198.4999999992</v>
      </c>
      <c r="D1837" s="1">
        <v>0</v>
      </c>
      <c r="E1837" s="17">
        <f t="shared" si="83"/>
        <v>0</v>
      </c>
      <c r="F1837" s="1">
        <v>0</v>
      </c>
      <c r="G1837" s="1">
        <v>0</v>
      </c>
    </row>
    <row r="1838" spans="1:7">
      <c r="A1838" s="24">
        <f t="shared" si="85"/>
        <v>43192</v>
      </c>
      <c r="B1838" s="24">
        <f t="shared" si="84"/>
        <v>43198</v>
      </c>
      <c r="C1838" s="36">
        <v>43198.5416666659</v>
      </c>
      <c r="D1838" s="1">
        <v>0</v>
      </c>
      <c r="E1838" s="17">
        <f t="shared" si="83"/>
        <v>0</v>
      </c>
      <c r="F1838" s="1">
        <v>0</v>
      </c>
      <c r="G1838" s="1">
        <v>0</v>
      </c>
    </row>
    <row r="1839" spans="1:7">
      <c r="A1839" s="24">
        <f t="shared" si="85"/>
        <v>43192</v>
      </c>
      <c r="B1839" s="24">
        <f t="shared" si="84"/>
        <v>43198</v>
      </c>
      <c r="C1839" s="36">
        <v>43198.583333332601</v>
      </c>
      <c r="D1839" s="1">
        <v>0</v>
      </c>
      <c r="E1839" s="17">
        <f t="shared" si="83"/>
        <v>0</v>
      </c>
      <c r="F1839" s="1">
        <v>0</v>
      </c>
      <c r="G1839" s="1">
        <v>0</v>
      </c>
    </row>
    <row r="1840" spans="1:7">
      <c r="A1840" s="24">
        <f t="shared" si="85"/>
        <v>43192</v>
      </c>
      <c r="B1840" s="24">
        <f t="shared" si="84"/>
        <v>43198</v>
      </c>
      <c r="C1840" s="36">
        <v>43198.6249999992</v>
      </c>
      <c r="D1840" s="1">
        <v>0</v>
      </c>
      <c r="E1840" s="17">
        <f t="shared" si="83"/>
        <v>0</v>
      </c>
      <c r="F1840" s="1">
        <v>0</v>
      </c>
      <c r="G1840" s="1">
        <v>0</v>
      </c>
    </row>
    <row r="1841" spans="1:7">
      <c r="A1841" s="24">
        <f t="shared" si="85"/>
        <v>43192</v>
      </c>
      <c r="B1841" s="24">
        <f t="shared" si="84"/>
        <v>43198</v>
      </c>
      <c r="C1841" s="36">
        <v>43198.6666666659</v>
      </c>
      <c r="D1841" s="1">
        <v>0</v>
      </c>
      <c r="E1841" s="17">
        <f t="shared" si="83"/>
        <v>0</v>
      </c>
      <c r="F1841" s="1">
        <v>0</v>
      </c>
      <c r="G1841" s="1">
        <v>0</v>
      </c>
    </row>
    <row r="1842" spans="1:7">
      <c r="A1842" s="24">
        <f t="shared" si="85"/>
        <v>43192</v>
      </c>
      <c r="B1842" s="24">
        <f t="shared" si="84"/>
        <v>43198</v>
      </c>
      <c r="C1842" s="36">
        <v>43198.708333332601</v>
      </c>
      <c r="D1842" s="1">
        <v>0</v>
      </c>
      <c r="E1842" s="17">
        <f t="shared" si="83"/>
        <v>0</v>
      </c>
      <c r="F1842" s="1">
        <v>0</v>
      </c>
      <c r="G1842" s="1">
        <v>0</v>
      </c>
    </row>
    <row r="1843" spans="1:7">
      <c r="A1843" s="24">
        <f t="shared" si="85"/>
        <v>43192</v>
      </c>
      <c r="B1843" s="24">
        <f t="shared" si="84"/>
        <v>43198</v>
      </c>
      <c r="C1843" s="36">
        <v>43198.7499999992</v>
      </c>
      <c r="D1843" s="1">
        <v>0</v>
      </c>
      <c r="E1843" s="17">
        <f t="shared" si="83"/>
        <v>0</v>
      </c>
      <c r="F1843" s="1">
        <v>0</v>
      </c>
      <c r="G1843" s="1">
        <v>0</v>
      </c>
    </row>
    <row r="1844" spans="1:7">
      <c r="A1844" s="24">
        <f t="shared" si="85"/>
        <v>43192</v>
      </c>
      <c r="B1844" s="24">
        <f t="shared" si="84"/>
        <v>43198</v>
      </c>
      <c r="C1844" s="36">
        <v>43198.7916666659</v>
      </c>
      <c r="D1844" s="1">
        <v>0</v>
      </c>
      <c r="E1844" s="17">
        <f t="shared" si="83"/>
        <v>0</v>
      </c>
      <c r="F1844" s="1">
        <v>0</v>
      </c>
      <c r="G1844" s="1">
        <v>0</v>
      </c>
    </row>
    <row r="1845" spans="1:7">
      <c r="A1845" s="24">
        <f t="shared" si="85"/>
        <v>43192</v>
      </c>
      <c r="B1845" s="24">
        <f t="shared" si="84"/>
        <v>43198</v>
      </c>
      <c r="C1845" s="36">
        <v>43198.833333332601</v>
      </c>
      <c r="D1845" s="1">
        <v>0</v>
      </c>
      <c r="E1845" s="17">
        <f t="shared" si="83"/>
        <v>0</v>
      </c>
      <c r="F1845" s="1">
        <v>0</v>
      </c>
      <c r="G1845" s="1">
        <v>0</v>
      </c>
    </row>
    <row r="1846" spans="1:7">
      <c r="A1846" s="24">
        <f t="shared" si="85"/>
        <v>43192</v>
      </c>
      <c r="B1846" s="24">
        <f t="shared" si="84"/>
        <v>43198</v>
      </c>
      <c r="C1846" s="36">
        <v>43198.8749999992</v>
      </c>
      <c r="D1846" s="1">
        <v>0</v>
      </c>
      <c r="E1846" s="17">
        <f t="shared" si="83"/>
        <v>0</v>
      </c>
      <c r="F1846" s="1">
        <v>0</v>
      </c>
      <c r="G1846" s="1">
        <v>0</v>
      </c>
    </row>
    <row r="1847" spans="1:7">
      <c r="A1847" s="24">
        <f t="shared" si="85"/>
        <v>43192</v>
      </c>
      <c r="B1847" s="24">
        <f t="shared" si="84"/>
        <v>43198</v>
      </c>
      <c r="C1847" s="36">
        <v>43198.9166666659</v>
      </c>
      <c r="D1847" s="1">
        <v>0</v>
      </c>
      <c r="E1847" s="17">
        <f t="shared" si="83"/>
        <v>0</v>
      </c>
      <c r="F1847" s="1">
        <v>0</v>
      </c>
      <c r="G1847" s="1">
        <v>0</v>
      </c>
    </row>
    <row r="1848" spans="1:7">
      <c r="A1848" s="24">
        <f t="shared" si="85"/>
        <v>43192</v>
      </c>
      <c r="B1848" s="24">
        <f t="shared" si="84"/>
        <v>43198</v>
      </c>
      <c r="C1848" s="36">
        <v>43198.958333332601</v>
      </c>
      <c r="D1848" s="1">
        <v>0</v>
      </c>
      <c r="E1848" s="17">
        <f t="shared" si="83"/>
        <v>0</v>
      </c>
      <c r="F1848" s="1">
        <v>0</v>
      </c>
      <c r="G1848" s="1">
        <v>0</v>
      </c>
    </row>
    <row r="1849" spans="1:7">
      <c r="A1849" s="24">
        <f t="shared" si="85"/>
        <v>43192</v>
      </c>
      <c r="B1849" s="25">
        <f t="shared" si="84"/>
        <v>43198</v>
      </c>
      <c r="C1849" s="36">
        <v>43198.9999999992</v>
      </c>
      <c r="D1849" s="1">
        <v>0</v>
      </c>
      <c r="E1849" s="17">
        <f t="shared" si="83"/>
        <v>0</v>
      </c>
      <c r="F1849" s="1">
        <v>0</v>
      </c>
      <c r="G1849" s="1">
        <v>0</v>
      </c>
    </row>
    <row r="1850" spans="1:7">
      <c r="A1850" s="24">
        <f t="shared" si="85"/>
        <v>43199</v>
      </c>
      <c r="B1850" s="23">
        <f t="shared" si="84"/>
        <v>43199</v>
      </c>
      <c r="C1850" s="36">
        <v>43199.0416666659</v>
      </c>
      <c r="D1850" s="1">
        <v>0</v>
      </c>
      <c r="E1850" s="17">
        <f t="shared" si="83"/>
        <v>0</v>
      </c>
      <c r="F1850" s="1">
        <v>0</v>
      </c>
      <c r="G1850" s="1">
        <v>0</v>
      </c>
    </row>
    <row r="1851" spans="1:7">
      <c r="A1851" s="24">
        <f t="shared" si="85"/>
        <v>43199</v>
      </c>
      <c r="B1851" s="24">
        <f t="shared" si="84"/>
        <v>43199</v>
      </c>
      <c r="C1851" s="36">
        <v>43199.083333332601</v>
      </c>
      <c r="D1851" s="1">
        <v>0</v>
      </c>
      <c r="E1851" s="17">
        <f t="shared" si="83"/>
        <v>0</v>
      </c>
      <c r="F1851" s="1">
        <v>0</v>
      </c>
      <c r="G1851" s="1">
        <v>0</v>
      </c>
    </row>
    <row r="1852" spans="1:7">
      <c r="A1852" s="24">
        <f t="shared" si="85"/>
        <v>43199</v>
      </c>
      <c r="B1852" s="24">
        <f t="shared" si="84"/>
        <v>43199</v>
      </c>
      <c r="C1852" s="36">
        <v>43199.1249999992</v>
      </c>
      <c r="D1852" s="1">
        <v>0</v>
      </c>
      <c r="E1852" s="17">
        <f t="shared" si="83"/>
        <v>0</v>
      </c>
      <c r="F1852" s="1">
        <v>0</v>
      </c>
      <c r="G1852" s="1">
        <v>0</v>
      </c>
    </row>
    <row r="1853" spans="1:7">
      <c r="A1853" s="24">
        <f t="shared" si="85"/>
        <v>43199</v>
      </c>
      <c r="B1853" s="24">
        <f t="shared" si="84"/>
        <v>43199</v>
      </c>
      <c r="C1853" s="36">
        <v>43199.1666666659</v>
      </c>
      <c r="D1853" s="1">
        <v>0</v>
      </c>
      <c r="E1853" s="17">
        <f t="shared" si="83"/>
        <v>0</v>
      </c>
      <c r="F1853" s="1">
        <v>0</v>
      </c>
      <c r="G1853" s="1">
        <v>0</v>
      </c>
    </row>
    <row r="1854" spans="1:7">
      <c r="A1854" s="24">
        <f t="shared" si="85"/>
        <v>43199</v>
      </c>
      <c r="B1854" s="24">
        <f t="shared" si="84"/>
        <v>43199</v>
      </c>
      <c r="C1854" s="36">
        <v>43199.208333332601</v>
      </c>
      <c r="D1854" s="1">
        <v>0</v>
      </c>
      <c r="E1854" s="17">
        <f t="shared" si="83"/>
        <v>0</v>
      </c>
      <c r="F1854" s="1">
        <v>0</v>
      </c>
      <c r="G1854" s="1">
        <v>0</v>
      </c>
    </row>
    <row r="1855" spans="1:7">
      <c r="A1855" s="24">
        <f t="shared" si="85"/>
        <v>43199</v>
      </c>
      <c r="B1855" s="24">
        <f t="shared" si="84"/>
        <v>43199</v>
      </c>
      <c r="C1855" s="36">
        <v>43199.2499999992</v>
      </c>
      <c r="D1855" s="1">
        <v>242.5</v>
      </c>
      <c r="E1855" s="17">
        <f t="shared" si="83"/>
        <v>268.7241987179487</v>
      </c>
      <c r="F1855" s="1">
        <v>268.7241987179487</v>
      </c>
      <c r="G1855" s="1">
        <v>269</v>
      </c>
    </row>
    <row r="1856" spans="1:7">
      <c r="A1856" s="24">
        <f t="shared" si="85"/>
        <v>43199</v>
      </c>
      <c r="B1856" s="24">
        <f t="shared" si="84"/>
        <v>43199</v>
      </c>
      <c r="C1856" s="36">
        <v>43199.2916666659</v>
      </c>
      <c r="D1856" s="1">
        <v>3822.5</v>
      </c>
      <c r="E1856" s="17">
        <f t="shared" si="83"/>
        <v>4235.8690705128201</v>
      </c>
      <c r="F1856" s="1">
        <v>4235.8690705128201</v>
      </c>
      <c r="G1856" s="1">
        <v>4236</v>
      </c>
    </row>
    <row r="1857" spans="1:7">
      <c r="A1857" s="24">
        <f t="shared" si="85"/>
        <v>43199</v>
      </c>
      <c r="B1857" s="24">
        <f t="shared" si="84"/>
        <v>43199</v>
      </c>
      <c r="C1857" s="36">
        <v>43199.333333332601</v>
      </c>
      <c r="D1857" s="1">
        <v>5406</v>
      </c>
      <c r="E1857" s="17">
        <f t="shared" si="83"/>
        <v>5990.6103846153837</v>
      </c>
      <c r="F1857" s="1">
        <v>5990.6103846153837</v>
      </c>
      <c r="G1857" s="1">
        <v>5991</v>
      </c>
    </row>
    <row r="1858" spans="1:7">
      <c r="A1858" s="24">
        <f t="shared" si="85"/>
        <v>43199</v>
      </c>
      <c r="B1858" s="24">
        <f t="shared" si="84"/>
        <v>43199</v>
      </c>
      <c r="C1858" s="36">
        <v>43199.3749999992</v>
      </c>
      <c r="D1858" s="1">
        <v>4728.5</v>
      </c>
      <c r="E1858" s="17">
        <f t="shared" si="83"/>
        <v>5239.8448397435886</v>
      </c>
      <c r="F1858" s="1">
        <v>5239.8448397435886</v>
      </c>
      <c r="G1858" s="1">
        <v>5240</v>
      </c>
    </row>
    <row r="1859" spans="1:7">
      <c r="A1859" s="24">
        <f t="shared" si="85"/>
        <v>43199</v>
      </c>
      <c r="B1859" s="24">
        <f t="shared" si="84"/>
        <v>43199</v>
      </c>
      <c r="C1859" s="36">
        <v>43199.4166666659</v>
      </c>
      <c r="D1859" s="1">
        <v>5362</v>
      </c>
      <c r="E1859" s="17">
        <f t="shared" si="83"/>
        <v>5941.8521794871795</v>
      </c>
      <c r="F1859" s="1">
        <v>5941.8521794871795</v>
      </c>
      <c r="G1859" s="1">
        <v>5942</v>
      </c>
    </row>
    <row r="1860" spans="1:7">
      <c r="A1860" s="24">
        <f t="shared" si="85"/>
        <v>43199</v>
      </c>
      <c r="B1860" s="24">
        <f t="shared" si="84"/>
        <v>43199</v>
      </c>
      <c r="C1860" s="36">
        <v>43199.458333332601</v>
      </c>
      <c r="D1860" s="1">
        <v>5118.5</v>
      </c>
      <c r="E1860" s="17">
        <f t="shared" si="83"/>
        <v>5672.0198397435888</v>
      </c>
      <c r="F1860" s="1">
        <v>5672.0198397435888</v>
      </c>
      <c r="G1860" s="1">
        <v>5672</v>
      </c>
    </row>
    <row r="1861" spans="1:7">
      <c r="A1861" s="24">
        <f t="shared" si="85"/>
        <v>43199</v>
      </c>
      <c r="B1861" s="24">
        <f t="shared" si="84"/>
        <v>43199</v>
      </c>
      <c r="C1861" s="36">
        <v>43199.4999999992</v>
      </c>
      <c r="D1861" s="1">
        <v>3820</v>
      </c>
      <c r="E1861" s="17">
        <f t="shared" si="83"/>
        <v>4233.0987179487174</v>
      </c>
      <c r="F1861" s="1">
        <v>4233.0987179487174</v>
      </c>
      <c r="G1861" s="1">
        <v>4233</v>
      </c>
    </row>
    <row r="1862" spans="1:7">
      <c r="A1862" s="24">
        <f t="shared" si="85"/>
        <v>43199</v>
      </c>
      <c r="B1862" s="24">
        <f t="shared" si="84"/>
        <v>43199</v>
      </c>
      <c r="C1862" s="36">
        <v>43199.5416666659</v>
      </c>
      <c r="D1862" s="1">
        <v>5403</v>
      </c>
      <c r="E1862" s="17">
        <f t="shared" si="83"/>
        <v>5987.2859615384614</v>
      </c>
      <c r="F1862" s="1">
        <v>5987.2859615384614</v>
      </c>
      <c r="G1862" s="1">
        <v>5987</v>
      </c>
    </row>
    <row r="1863" spans="1:7">
      <c r="A1863" s="24">
        <f t="shared" si="85"/>
        <v>43199</v>
      </c>
      <c r="B1863" s="24">
        <f t="shared" si="84"/>
        <v>43199</v>
      </c>
      <c r="C1863" s="36">
        <v>43199.583333332601</v>
      </c>
      <c r="D1863" s="1">
        <v>5221</v>
      </c>
      <c r="E1863" s="17">
        <f t="shared" si="83"/>
        <v>5785.604294871795</v>
      </c>
      <c r="F1863" s="1">
        <v>5785.604294871795</v>
      </c>
      <c r="G1863" s="1">
        <v>5786</v>
      </c>
    </row>
    <row r="1864" spans="1:7">
      <c r="A1864" s="24">
        <f t="shared" si="85"/>
        <v>43199</v>
      </c>
      <c r="B1864" s="24">
        <f t="shared" si="84"/>
        <v>43199</v>
      </c>
      <c r="C1864" s="36">
        <v>43199.6249999992</v>
      </c>
      <c r="D1864" s="1">
        <v>5406</v>
      </c>
      <c r="E1864" s="17">
        <f t="shared" si="83"/>
        <v>5990.6103846153837</v>
      </c>
      <c r="F1864" s="1">
        <v>5990.6103846153837</v>
      </c>
      <c r="G1864" s="1">
        <v>5991</v>
      </c>
    </row>
    <row r="1865" spans="1:7">
      <c r="A1865" s="24">
        <f t="shared" si="85"/>
        <v>43199</v>
      </c>
      <c r="B1865" s="24">
        <f t="shared" si="84"/>
        <v>43199</v>
      </c>
      <c r="C1865" s="36">
        <v>43199.6666666659</v>
      </c>
      <c r="D1865" s="1">
        <v>5422.5</v>
      </c>
      <c r="E1865" s="17">
        <f t="shared" si="83"/>
        <v>6008.8947115384617</v>
      </c>
      <c r="F1865" s="1">
        <v>6008.8947115384617</v>
      </c>
      <c r="G1865" s="1">
        <v>6009</v>
      </c>
    </row>
    <row r="1866" spans="1:7">
      <c r="A1866" s="24">
        <f t="shared" si="85"/>
        <v>43199</v>
      </c>
      <c r="B1866" s="24">
        <f t="shared" si="84"/>
        <v>43199</v>
      </c>
      <c r="C1866" s="36">
        <v>43199.708333332601</v>
      </c>
      <c r="D1866" s="1">
        <v>4125</v>
      </c>
      <c r="E1866" s="17">
        <f t="shared" si="83"/>
        <v>4571.0817307692305</v>
      </c>
      <c r="F1866" s="1">
        <v>4571.0817307692305</v>
      </c>
      <c r="G1866" s="1">
        <v>4571</v>
      </c>
    </row>
    <row r="1867" spans="1:7">
      <c r="A1867" s="24">
        <f t="shared" si="85"/>
        <v>43199</v>
      </c>
      <c r="B1867" s="24">
        <f t="shared" si="84"/>
        <v>43199</v>
      </c>
      <c r="C1867" s="36">
        <v>43199.7499999992</v>
      </c>
      <c r="D1867" s="1">
        <v>5410.5</v>
      </c>
      <c r="E1867" s="17">
        <f t="shared" ref="E1867:E1930" si="86">D1867*(293/273)*(1.0325/1)</f>
        <v>5995.5970192307695</v>
      </c>
      <c r="F1867" s="1">
        <v>5995.5970192307695</v>
      </c>
      <c r="G1867" s="1">
        <v>5996</v>
      </c>
    </row>
    <row r="1868" spans="1:7">
      <c r="A1868" s="24">
        <f t="shared" si="85"/>
        <v>43199</v>
      </c>
      <c r="B1868" s="24">
        <f t="shared" si="84"/>
        <v>43199</v>
      </c>
      <c r="C1868" s="36">
        <v>43199.7916666659</v>
      </c>
      <c r="D1868" s="1">
        <v>4015</v>
      </c>
      <c r="E1868" s="17">
        <f t="shared" si="86"/>
        <v>4449.186217948718</v>
      </c>
      <c r="F1868" s="1">
        <v>4449.186217948718</v>
      </c>
      <c r="G1868" s="1">
        <v>4449</v>
      </c>
    </row>
    <row r="1869" spans="1:7">
      <c r="A1869" s="24">
        <f t="shared" si="85"/>
        <v>43199</v>
      </c>
      <c r="B1869" s="24">
        <f t="shared" si="84"/>
        <v>43199</v>
      </c>
      <c r="C1869" s="36">
        <v>43199.833333332601</v>
      </c>
      <c r="D1869" s="1">
        <v>5353.5</v>
      </c>
      <c r="E1869" s="17">
        <f t="shared" si="86"/>
        <v>5932.4329807692302</v>
      </c>
      <c r="F1869" s="1">
        <v>5932.4329807692302</v>
      </c>
      <c r="G1869" s="1">
        <v>5932</v>
      </c>
    </row>
    <row r="1870" spans="1:7">
      <c r="A1870" s="24">
        <f t="shared" si="85"/>
        <v>43199</v>
      </c>
      <c r="B1870" s="24">
        <f t="shared" si="84"/>
        <v>43199</v>
      </c>
      <c r="C1870" s="36">
        <v>43199.8749999992</v>
      </c>
      <c r="D1870" s="1">
        <v>5421</v>
      </c>
      <c r="E1870" s="17">
        <f t="shared" si="86"/>
        <v>6007.2324999999992</v>
      </c>
      <c r="F1870" s="1">
        <v>6007.2324999999992</v>
      </c>
      <c r="G1870" s="1">
        <v>6007</v>
      </c>
    </row>
    <row r="1871" spans="1:7">
      <c r="A1871" s="24">
        <f t="shared" si="85"/>
        <v>43199</v>
      </c>
      <c r="B1871" s="24">
        <f t="shared" si="84"/>
        <v>43199</v>
      </c>
      <c r="C1871" s="36">
        <v>43199.9166666659</v>
      </c>
      <c r="D1871" s="1">
        <v>5217</v>
      </c>
      <c r="E1871" s="17">
        <f t="shared" si="86"/>
        <v>5781.1717307692306</v>
      </c>
      <c r="F1871" s="1">
        <v>5781.1717307692306</v>
      </c>
      <c r="G1871" s="1">
        <v>5781</v>
      </c>
    </row>
    <row r="1872" spans="1:7">
      <c r="A1872" s="24">
        <f t="shared" si="85"/>
        <v>43199</v>
      </c>
      <c r="B1872" s="24">
        <f t="shared" si="84"/>
        <v>43199</v>
      </c>
      <c r="C1872" s="36">
        <v>43199.958333332601</v>
      </c>
      <c r="D1872" s="1">
        <v>5425</v>
      </c>
      <c r="E1872" s="17">
        <f t="shared" si="86"/>
        <v>6011.6650641025635</v>
      </c>
      <c r="F1872" s="1">
        <v>6011.6650641025635</v>
      </c>
      <c r="G1872" s="1">
        <v>6012</v>
      </c>
    </row>
    <row r="1873" spans="1:7">
      <c r="A1873" s="24">
        <f t="shared" si="85"/>
        <v>43199</v>
      </c>
      <c r="B1873" s="25">
        <f t="shared" si="84"/>
        <v>43199</v>
      </c>
      <c r="C1873" s="36">
        <v>43199.9999999992</v>
      </c>
      <c r="D1873" s="1">
        <v>4630.5</v>
      </c>
      <c r="E1873" s="17">
        <f t="shared" si="86"/>
        <v>5131.2470192307683</v>
      </c>
      <c r="F1873" s="1">
        <v>5131.2470192307683</v>
      </c>
      <c r="G1873" s="1">
        <v>5131</v>
      </c>
    </row>
    <row r="1874" spans="1:7">
      <c r="A1874" s="24">
        <f t="shared" si="85"/>
        <v>43199</v>
      </c>
      <c r="B1874" s="23">
        <f t="shared" si="84"/>
        <v>43200</v>
      </c>
      <c r="C1874" s="36">
        <v>43200.0416666659</v>
      </c>
      <c r="D1874" s="1">
        <v>5231</v>
      </c>
      <c r="E1874" s="17">
        <f t="shared" si="86"/>
        <v>5796.6857051282041</v>
      </c>
      <c r="F1874" s="1">
        <v>5796.6857051282041</v>
      </c>
      <c r="G1874" s="1">
        <v>5797</v>
      </c>
    </row>
    <row r="1875" spans="1:7">
      <c r="A1875" s="24">
        <f t="shared" si="85"/>
        <v>43199</v>
      </c>
      <c r="B1875" s="24">
        <f t="shared" si="84"/>
        <v>43200</v>
      </c>
      <c r="C1875" s="36">
        <v>43200.083333332601</v>
      </c>
      <c r="D1875" s="1">
        <v>5324</v>
      </c>
      <c r="E1875" s="17">
        <f t="shared" si="86"/>
        <v>5899.7428205128199</v>
      </c>
      <c r="F1875" s="1">
        <v>5899.7428205128199</v>
      </c>
      <c r="G1875" s="1">
        <v>5900</v>
      </c>
    </row>
    <row r="1876" spans="1:7">
      <c r="A1876" s="24">
        <f t="shared" si="85"/>
        <v>43199</v>
      </c>
      <c r="B1876" s="24">
        <f t="shared" si="84"/>
        <v>43200</v>
      </c>
      <c r="C1876" s="36">
        <v>43200.1249999992</v>
      </c>
      <c r="D1876" s="1">
        <v>4046</v>
      </c>
      <c r="E1876" s="17">
        <f t="shared" si="86"/>
        <v>4483.538589743589</v>
      </c>
      <c r="F1876" s="1">
        <v>4483.538589743589</v>
      </c>
      <c r="G1876" s="1">
        <v>4484</v>
      </c>
    </row>
    <row r="1877" spans="1:7">
      <c r="A1877" s="24">
        <f t="shared" si="85"/>
        <v>43199</v>
      </c>
      <c r="B1877" s="24">
        <f t="shared" si="84"/>
        <v>43200</v>
      </c>
      <c r="C1877" s="36">
        <v>43200.1666666659</v>
      </c>
      <c r="D1877" s="1">
        <v>5366</v>
      </c>
      <c r="E1877" s="17">
        <f t="shared" si="86"/>
        <v>5946.2847435897438</v>
      </c>
      <c r="F1877" s="1">
        <v>5946.2847435897438</v>
      </c>
      <c r="G1877" s="1">
        <v>5946</v>
      </c>
    </row>
    <row r="1878" spans="1:7">
      <c r="A1878" s="24">
        <f t="shared" si="85"/>
        <v>43199</v>
      </c>
      <c r="B1878" s="24">
        <f t="shared" si="84"/>
        <v>43200</v>
      </c>
      <c r="C1878" s="36">
        <v>43200.208333332601</v>
      </c>
      <c r="D1878" s="1">
        <v>3719</v>
      </c>
      <c r="E1878" s="17">
        <f t="shared" si="86"/>
        <v>4121.1764743589738</v>
      </c>
      <c r="F1878" s="1">
        <v>4121.1764743589738</v>
      </c>
      <c r="G1878" s="1">
        <v>4121</v>
      </c>
    </row>
    <row r="1879" spans="1:7">
      <c r="A1879" s="24">
        <f t="shared" si="85"/>
        <v>43199</v>
      </c>
      <c r="B1879" s="24">
        <f t="shared" si="84"/>
        <v>43200</v>
      </c>
      <c r="C1879" s="36">
        <v>43200.2499999992</v>
      </c>
      <c r="D1879" s="1">
        <v>0</v>
      </c>
      <c r="E1879" s="17">
        <f t="shared" si="86"/>
        <v>0</v>
      </c>
      <c r="F1879" s="1">
        <v>0</v>
      </c>
      <c r="G1879" s="1">
        <v>0</v>
      </c>
    </row>
    <row r="1880" spans="1:7">
      <c r="A1880" s="24">
        <f t="shared" si="85"/>
        <v>43199</v>
      </c>
      <c r="B1880" s="24">
        <f t="shared" si="84"/>
        <v>43200</v>
      </c>
      <c r="C1880" s="36">
        <v>43200.2916666659</v>
      </c>
      <c r="D1880" s="1">
        <v>4264.5</v>
      </c>
      <c r="E1880" s="17">
        <f t="shared" si="86"/>
        <v>4725.6674038461542</v>
      </c>
      <c r="F1880" s="1">
        <v>4725.6674038461542</v>
      </c>
      <c r="G1880" s="1">
        <v>4726</v>
      </c>
    </row>
    <row r="1881" spans="1:7">
      <c r="A1881" s="24">
        <f t="shared" si="85"/>
        <v>43199</v>
      </c>
      <c r="B1881" s="24">
        <f t="shared" si="84"/>
        <v>43200</v>
      </c>
      <c r="C1881" s="36">
        <v>43200.333333332601</v>
      </c>
      <c r="D1881" s="1">
        <v>5404.5</v>
      </c>
      <c r="E1881" s="17">
        <f t="shared" si="86"/>
        <v>5988.948173076923</v>
      </c>
      <c r="F1881" s="1">
        <v>5988.948173076923</v>
      </c>
      <c r="G1881" s="1">
        <v>5989</v>
      </c>
    </row>
    <row r="1882" spans="1:7">
      <c r="A1882" s="24">
        <f t="shared" si="85"/>
        <v>43199</v>
      </c>
      <c r="B1882" s="24">
        <f t="shared" ref="B1882:B1945" si="87">B1858+1</f>
        <v>43200</v>
      </c>
      <c r="C1882" s="36">
        <v>43200.3749999992</v>
      </c>
      <c r="D1882" s="1">
        <v>4757.5</v>
      </c>
      <c r="E1882" s="17">
        <f t="shared" si="86"/>
        <v>5271.9809294871784</v>
      </c>
      <c r="F1882" s="1">
        <v>5271.9809294871784</v>
      </c>
      <c r="G1882" s="1">
        <v>5272</v>
      </c>
    </row>
    <row r="1883" spans="1:7">
      <c r="A1883" s="24">
        <f t="shared" si="85"/>
        <v>43199</v>
      </c>
      <c r="B1883" s="24">
        <f t="shared" si="87"/>
        <v>43200</v>
      </c>
      <c r="C1883" s="36">
        <v>43200.4166666659</v>
      </c>
      <c r="D1883" s="1">
        <v>5025.5</v>
      </c>
      <c r="E1883" s="17">
        <f t="shared" si="86"/>
        <v>5568.9627243589739</v>
      </c>
      <c r="F1883" s="1">
        <v>5568.9627243589739</v>
      </c>
      <c r="G1883" s="1">
        <v>5569</v>
      </c>
    </row>
    <row r="1884" spans="1:7">
      <c r="A1884" s="24">
        <f t="shared" si="85"/>
        <v>43199</v>
      </c>
      <c r="B1884" s="24">
        <f t="shared" si="87"/>
        <v>43200</v>
      </c>
      <c r="C1884" s="36">
        <v>43200.458333332601</v>
      </c>
      <c r="D1884" s="1">
        <v>5022.5</v>
      </c>
      <c r="E1884" s="17">
        <f t="shared" si="86"/>
        <v>5565.6383012820506</v>
      </c>
      <c r="F1884" s="1">
        <v>5565.6383012820506</v>
      </c>
      <c r="G1884" s="1">
        <v>5566</v>
      </c>
    </row>
    <row r="1885" spans="1:7">
      <c r="A1885" s="24">
        <f t="shared" si="85"/>
        <v>43199</v>
      </c>
      <c r="B1885" s="24">
        <f t="shared" si="87"/>
        <v>43200</v>
      </c>
      <c r="C1885" s="36">
        <v>43200.4999999992</v>
      </c>
      <c r="D1885" s="1">
        <v>4693.5</v>
      </c>
      <c r="E1885" s="17">
        <f t="shared" si="86"/>
        <v>5201.0599038461532</v>
      </c>
      <c r="F1885" s="1">
        <v>5201.0599038461532</v>
      </c>
      <c r="G1885" s="1">
        <v>5201</v>
      </c>
    </row>
    <row r="1886" spans="1:7">
      <c r="A1886" s="24">
        <f t="shared" si="85"/>
        <v>43199</v>
      </c>
      <c r="B1886" s="24">
        <f t="shared" si="87"/>
        <v>43200</v>
      </c>
      <c r="C1886" s="36">
        <v>43200.5416666659</v>
      </c>
      <c r="D1886" s="1">
        <v>5426</v>
      </c>
      <c r="E1886" s="17">
        <f t="shared" si="86"/>
        <v>6012.7732051282046</v>
      </c>
      <c r="F1886" s="1">
        <v>6012.7732051282046</v>
      </c>
      <c r="G1886" s="1">
        <v>6013</v>
      </c>
    </row>
    <row r="1887" spans="1:7">
      <c r="A1887" s="24">
        <f t="shared" si="85"/>
        <v>43199</v>
      </c>
      <c r="B1887" s="24">
        <f t="shared" si="87"/>
        <v>43200</v>
      </c>
      <c r="C1887" s="36">
        <v>43200.583333332601</v>
      </c>
      <c r="D1887" s="1">
        <v>4419</v>
      </c>
      <c r="E1887" s="17">
        <f t="shared" si="86"/>
        <v>4896.8751923076925</v>
      </c>
      <c r="F1887" s="1">
        <v>4896.8751923076925</v>
      </c>
      <c r="G1887" s="1">
        <v>4897</v>
      </c>
    </row>
    <row r="1888" spans="1:7">
      <c r="A1888" s="24">
        <f t="shared" si="85"/>
        <v>43199</v>
      </c>
      <c r="B1888" s="24">
        <f t="shared" si="87"/>
        <v>43200</v>
      </c>
      <c r="C1888" s="36">
        <v>43200.6249999992</v>
      </c>
      <c r="D1888" s="1">
        <v>3488.5</v>
      </c>
      <c r="E1888" s="17">
        <f t="shared" si="86"/>
        <v>3865.7499679487178</v>
      </c>
      <c r="F1888" s="1">
        <v>3865.7499679487178</v>
      </c>
      <c r="G1888" s="1">
        <v>3866</v>
      </c>
    </row>
    <row r="1889" spans="1:7">
      <c r="A1889" s="24">
        <f t="shared" si="85"/>
        <v>43199</v>
      </c>
      <c r="B1889" s="24">
        <f t="shared" si="87"/>
        <v>43200</v>
      </c>
      <c r="C1889" s="36">
        <v>43200.6666666659</v>
      </c>
      <c r="D1889" s="1">
        <v>3095</v>
      </c>
      <c r="E1889" s="17">
        <f t="shared" si="86"/>
        <v>3429.6964743589738</v>
      </c>
      <c r="F1889" s="1">
        <v>3429.6964743589738</v>
      </c>
      <c r="G1889" s="1">
        <v>3430</v>
      </c>
    </row>
    <row r="1890" spans="1:7">
      <c r="A1890" s="24">
        <f t="shared" si="85"/>
        <v>43199</v>
      </c>
      <c r="B1890" s="24">
        <f t="shared" si="87"/>
        <v>43200</v>
      </c>
      <c r="C1890" s="36">
        <v>43200.708333332601</v>
      </c>
      <c r="D1890" s="1">
        <v>4289.5</v>
      </c>
      <c r="E1890" s="17">
        <f t="shared" si="86"/>
        <v>4753.3709294871796</v>
      </c>
      <c r="F1890" s="1">
        <v>4753.3709294871796</v>
      </c>
      <c r="G1890" s="1">
        <v>4753</v>
      </c>
    </row>
    <row r="1891" spans="1:7">
      <c r="A1891" s="24">
        <f t="shared" si="85"/>
        <v>43199</v>
      </c>
      <c r="B1891" s="24">
        <f t="shared" si="87"/>
        <v>43200</v>
      </c>
      <c r="C1891" s="36">
        <v>43200.7499999992</v>
      </c>
      <c r="D1891" s="1">
        <v>5397</v>
      </c>
      <c r="E1891" s="17">
        <f t="shared" si="86"/>
        <v>5980.6371153846148</v>
      </c>
      <c r="F1891" s="1">
        <v>5980.6371153846148</v>
      </c>
      <c r="G1891" s="1">
        <v>5981</v>
      </c>
    </row>
    <row r="1892" spans="1:7">
      <c r="A1892" s="24">
        <f t="shared" si="85"/>
        <v>43199</v>
      </c>
      <c r="B1892" s="24">
        <f t="shared" si="87"/>
        <v>43200</v>
      </c>
      <c r="C1892" s="36">
        <v>43200.7916666659</v>
      </c>
      <c r="D1892" s="1">
        <v>4186</v>
      </c>
      <c r="E1892" s="17">
        <f t="shared" si="86"/>
        <v>4638.6783333333324</v>
      </c>
      <c r="F1892" s="1">
        <v>4638.6783333333324</v>
      </c>
      <c r="G1892" s="1">
        <v>4639</v>
      </c>
    </row>
    <row r="1893" spans="1:7">
      <c r="A1893" s="24">
        <f t="shared" si="85"/>
        <v>43199</v>
      </c>
      <c r="B1893" s="24">
        <f t="shared" si="87"/>
        <v>43200</v>
      </c>
      <c r="C1893" s="36">
        <v>43200.833333332601</v>
      </c>
      <c r="D1893" s="1">
        <v>5421</v>
      </c>
      <c r="E1893" s="17">
        <f t="shared" si="86"/>
        <v>6007.2324999999992</v>
      </c>
      <c r="F1893" s="1">
        <v>6007.2324999999992</v>
      </c>
      <c r="G1893" s="1">
        <v>6007</v>
      </c>
    </row>
    <row r="1894" spans="1:7">
      <c r="A1894" s="24">
        <f t="shared" si="85"/>
        <v>43199</v>
      </c>
      <c r="B1894" s="24">
        <f t="shared" si="87"/>
        <v>43200</v>
      </c>
      <c r="C1894" s="36">
        <v>43200.8749999992</v>
      </c>
      <c r="D1894" s="1">
        <v>5448.5</v>
      </c>
      <c r="E1894" s="17">
        <f t="shared" si="86"/>
        <v>6037.7063782051273</v>
      </c>
      <c r="F1894" s="1">
        <v>6037.7063782051273</v>
      </c>
      <c r="G1894" s="1">
        <v>6038</v>
      </c>
    </row>
    <row r="1895" spans="1:7">
      <c r="A1895" s="24">
        <f t="shared" si="85"/>
        <v>43199</v>
      </c>
      <c r="B1895" s="24">
        <f t="shared" si="87"/>
        <v>43200</v>
      </c>
      <c r="C1895" s="36">
        <v>43200.9166666659</v>
      </c>
      <c r="D1895" s="1">
        <v>5049</v>
      </c>
      <c r="E1895" s="17">
        <f t="shared" si="86"/>
        <v>5595.0040384615377</v>
      </c>
      <c r="F1895" s="1">
        <v>5595.0040384615377</v>
      </c>
      <c r="G1895" s="1">
        <v>5595</v>
      </c>
    </row>
    <row r="1896" spans="1:7">
      <c r="A1896" s="24">
        <f t="shared" si="85"/>
        <v>43199</v>
      </c>
      <c r="B1896" s="24">
        <f t="shared" si="87"/>
        <v>43200</v>
      </c>
      <c r="C1896" s="36">
        <v>43200.958333332601</v>
      </c>
      <c r="D1896" s="1">
        <v>5406</v>
      </c>
      <c r="E1896" s="17">
        <f t="shared" si="86"/>
        <v>5990.6103846153837</v>
      </c>
      <c r="F1896" s="1">
        <v>5990.6103846153837</v>
      </c>
      <c r="G1896" s="1">
        <v>5991</v>
      </c>
    </row>
    <row r="1897" spans="1:7">
      <c r="A1897" s="24">
        <f t="shared" si="85"/>
        <v>43199</v>
      </c>
      <c r="B1897" s="25">
        <f t="shared" si="87"/>
        <v>43200</v>
      </c>
      <c r="C1897" s="36">
        <v>43200.9999999992</v>
      </c>
      <c r="D1897" s="1">
        <v>4265</v>
      </c>
      <c r="E1897" s="17">
        <f t="shared" si="86"/>
        <v>4726.2214743589739</v>
      </c>
      <c r="F1897" s="1">
        <v>4726.2214743589739</v>
      </c>
      <c r="G1897" s="1">
        <v>4726</v>
      </c>
    </row>
    <row r="1898" spans="1:7">
      <c r="A1898" s="24">
        <f t="shared" ref="A1898:A1961" si="88">A1730+7</f>
        <v>43199</v>
      </c>
      <c r="B1898" s="23">
        <f t="shared" si="87"/>
        <v>43201</v>
      </c>
      <c r="C1898" s="36">
        <v>43201.0416666659</v>
      </c>
      <c r="D1898" s="1">
        <v>5011.5</v>
      </c>
      <c r="E1898" s="17">
        <f t="shared" si="86"/>
        <v>5553.4487499999996</v>
      </c>
      <c r="F1898" s="1">
        <v>5553.4487499999996</v>
      </c>
      <c r="G1898" s="1">
        <v>5553</v>
      </c>
    </row>
    <row r="1899" spans="1:7">
      <c r="A1899" s="24">
        <f t="shared" si="88"/>
        <v>43199</v>
      </c>
      <c r="B1899" s="24">
        <f t="shared" si="87"/>
        <v>43201</v>
      </c>
      <c r="C1899" s="36">
        <v>43201.083333332601</v>
      </c>
      <c r="D1899" s="1">
        <v>5329.5</v>
      </c>
      <c r="E1899" s="17">
        <f t="shared" si="86"/>
        <v>5905.8375961538459</v>
      </c>
      <c r="F1899" s="1">
        <v>5905.8375961538459</v>
      </c>
      <c r="G1899" s="1">
        <v>5906</v>
      </c>
    </row>
    <row r="1900" spans="1:7">
      <c r="A1900" s="24">
        <f t="shared" si="88"/>
        <v>43199</v>
      </c>
      <c r="B1900" s="24">
        <f t="shared" si="87"/>
        <v>43201</v>
      </c>
      <c r="C1900" s="36">
        <v>43201.1249999992</v>
      </c>
      <c r="D1900" s="1">
        <v>4588</v>
      </c>
      <c r="E1900" s="17">
        <f t="shared" si="86"/>
        <v>5084.1510256410256</v>
      </c>
      <c r="F1900" s="1">
        <v>5084.1510256410256</v>
      </c>
      <c r="G1900" s="1">
        <v>5084</v>
      </c>
    </row>
    <row r="1901" spans="1:7">
      <c r="A1901" s="24">
        <f t="shared" si="88"/>
        <v>43199</v>
      </c>
      <c r="B1901" s="24">
        <f t="shared" si="87"/>
        <v>43201</v>
      </c>
      <c r="C1901" s="36">
        <v>43201.1666666659</v>
      </c>
      <c r="D1901" s="1">
        <v>5406</v>
      </c>
      <c r="E1901" s="17">
        <f t="shared" si="86"/>
        <v>5990.6103846153837</v>
      </c>
      <c r="F1901" s="1">
        <v>5990.6103846153837</v>
      </c>
      <c r="G1901" s="1">
        <v>5991</v>
      </c>
    </row>
    <row r="1902" spans="1:7">
      <c r="A1902" s="24">
        <f t="shared" si="88"/>
        <v>43199</v>
      </c>
      <c r="B1902" s="24">
        <f t="shared" si="87"/>
        <v>43201</v>
      </c>
      <c r="C1902" s="36">
        <v>43201.208333332601</v>
      </c>
      <c r="D1902" s="1">
        <v>5406</v>
      </c>
      <c r="E1902" s="17">
        <f t="shared" si="86"/>
        <v>5990.6103846153837</v>
      </c>
      <c r="F1902" s="1">
        <v>5990.6103846153837</v>
      </c>
      <c r="G1902" s="1">
        <v>5991</v>
      </c>
    </row>
    <row r="1903" spans="1:7">
      <c r="A1903" s="24">
        <f t="shared" si="88"/>
        <v>43199</v>
      </c>
      <c r="B1903" s="24">
        <f t="shared" si="87"/>
        <v>43201</v>
      </c>
      <c r="C1903" s="36">
        <v>43201.2499999992</v>
      </c>
      <c r="D1903" s="1">
        <v>521.5</v>
      </c>
      <c r="E1903" s="17">
        <f t="shared" si="86"/>
        <v>577.89554487179487</v>
      </c>
      <c r="F1903" s="1">
        <v>577.89554487179487</v>
      </c>
      <c r="G1903" s="1">
        <v>578</v>
      </c>
    </row>
    <row r="1904" spans="1:7">
      <c r="A1904" s="24">
        <f t="shared" si="88"/>
        <v>43199</v>
      </c>
      <c r="B1904" s="24">
        <f t="shared" si="87"/>
        <v>43201</v>
      </c>
      <c r="C1904" s="36">
        <v>43201.2916666659</v>
      </c>
      <c r="D1904" s="1">
        <v>3844.5</v>
      </c>
      <c r="E1904" s="17">
        <f t="shared" si="86"/>
        <v>4260.2481730769223</v>
      </c>
      <c r="F1904" s="1">
        <v>4260.2481730769223</v>
      </c>
      <c r="G1904" s="1">
        <v>4260</v>
      </c>
    </row>
    <row r="1905" spans="1:7">
      <c r="A1905" s="24">
        <f t="shared" si="88"/>
        <v>43199</v>
      </c>
      <c r="B1905" s="24">
        <f t="shared" si="87"/>
        <v>43201</v>
      </c>
      <c r="C1905" s="36">
        <v>43201.333333332601</v>
      </c>
      <c r="D1905" s="1">
        <v>4110.5</v>
      </c>
      <c r="E1905" s="17">
        <f t="shared" si="86"/>
        <v>4555.0136858974356</v>
      </c>
      <c r="F1905" s="1">
        <v>4555.0136858974356</v>
      </c>
      <c r="G1905" s="1">
        <v>4555</v>
      </c>
    </row>
    <row r="1906" spans="1:7">
      <c r="A1906" s="24">
        <f t="shared" si="88"/>
        <v>43199</v>
      </c>
      <c r="B1906" s="24">
        <f t="shared" si="87"/>
        <v>43201</v>
      </c>
      <c r="C1906" s="36">
        <v>43201.3749999992</v>
      </c>
      <c r="D1906" s="1">
        <v>4437.5</v>
      </c>
      <c r="E1906" s="17">
        <f t="shared" si="86"/>
        <v>4917.3758012820508</v>
      </c>
      <c r="F1906" s="1">
        <v>4917.3758012820508</v>
      </c>
      <c r="G1906" s="1">
        <v>4917</v>
      </c>
    </row>
    <row r="1907" spans="1:7">
      <c r="A1907" s="24">
        <f t="shared" si="88"/>
        <v>43199</v>
      </c>
      <c r="B1907" s="24">
        <f t="shared" si="87"/>
        <v>43201</v>
      </c>
      <c r="C1907" s="36">
        <v>43201.4166666659</v>
      </c>
      <c r="D1907" s="1">
        <v>5210.5</v>
      </c>
      <c r="E1907" s="17">
        <f t="shared" si="86"/>
        <v>5773.9688141025636</v>
      </c>
      <c r="F1907" s="1">
        <v>5773.9688141025636</v>
      </c>
      <c r="G1907" s="1">
        <v>5774</v>
      </c>
    </row>
    <row r="1908" spans="1:7">
      <c r="A1908" s="24">
        <f t="shared" si="88"/>
        <v>43199</v>
      </c>
      <c r="B1908" s="24">
        <f t="shared" si="87"/>
        <v>43201</v>
      </c>
      <c r="C1908" s="36">
        <v>43201.458333332601</v>
      </c>
      <c r="D1908" s="1">
        <v>5406</v>
      </c>
      <c r="E1908" s="17">
        <f t="shared" si="86"/>
        <v>5990.6103846153837</v>
      </c>
      <c r="F1908" s="1">
        <v>5990.6103846153837</v>
      </c>
      <c r="G1908" s="1">
        <v>5991</v>
      </c>
    </row>
    <row r="1909" spans="1:7">
      <c r="A1909" s="24">
        <f t="shared" si="88"/>
        <v>43199</v>
      </c>
      <c r="B1909" s="24">
        <f t="shared" si="87"/>
        <v>43201</v>
      </c>
      <c r="C1909" s="36">
        <v>43201.4999999992</v>
      </c>
      <c r="D1909" s="1">
        <v>4392</v>
      </c>
      <c r="E1909" s="17">
        <f t="shared" si="86"/>
        <v>4866.955384615384</v>
      </c>
      <c r="F1909" s="1">
        <v>4866.955384615384</v>
      </c>
      <c r="G1909" s="1">
        <v>4867</v>
      </c>
    </row>
    <row r="1910" spans="1:7">
      <c r="A1910" s="24">
        <f t="shared" si="88"/>
        <v>43199</v>
      </c>
      <c r="B1910" s="24">
        <f t="shared" si="87"/>
        <v>43201</v>
      </c>
      <c r="C1910" s="36">
        <v>43201.5416666659</v>
      </c>
      <c r="D1910" s="1">
        <v>5404.5</v>
      </c>
      <c r="E1910" s="17">
        <f t="shared" si="86"/>
        <v>5988.948173076923</v>
      </c>
      <c r="F1910" s="1">
        <v>5988.948173076923</v>
      </c>
      <c r="G1910" s="1">
        <v>5989</v>
      </c>
    </row>
    <row r="1911" spans="1:7">
      <c r="A1911" s="24">
        <f t="shared" si="88"/>
        <v>43199</v>
      </c>
      <c r="B1911" s="24">
        <f t="shared" si="87"/>
        <v>43201</v>
      </c>
      <c r="C1911" s="36">
        <v>43201.583333332601</v>
      </c>
      <c r="D1911" s="1">
        <v>5183</v>
      </c>
      <c r="E1911" s="17">
        <f t="shared" si="86"/>
        <v>5743.4949358974354</v>
      </c>
      <c r="F1911" s="1">
        <v>5743.4949358974354</v>
      </c>
      <c r="G1911" s="1">
        <v>5743</v>
      </c>
    </row>
    <row r="1912" spans="1:7">
      <c r="A1912" s="24">
        <f t="shared" si="88"/>
        <v>43199</v>
      </c>
      <c r="B1912" s="24">
        <f t="shared" si="87"/>
        <v>43201</v>
      </c>
      <c r="C1912" s="36">
        <v>43201.6249999992</v>
      </c>
      <c r="D1912" s="1">
        <v>5457</v>
      </c>
      <c r="E1912" s="17">
        <f t="shared" si="86"/>
        <v>6047.1255769230766</v>
      </c>
      <c r="F1912" s="1">
        <v>6047.1255769230766</v>
      </c>
      <c r="G1912" s="1">
        <v>6047</v>
      </c>
    </row>
    <row r="1913" spans="1:7">
      <c r="A1913" s="24">
        <f t="shared" si="88"/>
        <v>43199</v>
      </c>
      <c r="B1913" s="24">
        <f t="shared" si="87"/>
        <v>43201</v>
      </c>
      <c r="C1913" s="36">
        <v>43201.6666666659</v>
      </c>
      <c r="D1913" s="1">
        <v>5762.5</v>
      </c>
      <c r="E1913" s="17">
        <f t="shared" si="86"/>
        <v>6385.6626602564093</v>
      </c>
      <c r="F1913" s="1">
        <v>6385.6626602564093</v>
      </c>
      <c r="G1913" s="1">
        <v>6386</v>
      </c>
    </row>
    <row r="1914" spans="1:7">
      <c r="A1914" s="24">
        <f t="shared" si="88"/>
        <v>43199</v>
      </c>
      <c r="B1914" s="24">
        <f t="shared" si="87"/>
        <v>43201</v>
      </c>
      <c r="C1914" s="36">
        <v>43201.708333332601</v>
      </c>
      <c r="D1914" s="1">
        <v>4337</v>
      </c>
      <c r="E1914" s="17">
        <f t="shared" si="86"/>
        <v>4806.0076282051277</v>
      </c>
      <c r="F1914" s="1">
        <v>4806.0076282051277</v>
      </c>
      <c r="G1914" s="1">
        <v>4806</v>
      </c>
    </row>
    <row r="1915" spans="1:7">
      <c r="A1915" s="24">
        <f t="shared" si="88"/>
        <v>43199</v>
      </c>
      <c r="B1915" s="24">
        <f t="shared" si="87"/>
        <v>43201</v>
      </c>
      <c r="C1915" s="36">
        <v>43201.7499999992</v>
      </c>
      <c r="D1915" s="1">
        <v>5477.5</v>
      </c>
      <c r="E1915" s="17">
        <f t="shared" si="86"/>
        <v>6069.8424679487171</v>
      </c>
      <c r="F1915" s="1">
        <v>6069.8424679487171</v>
      </c>
      <c r="G1915" s="1">
        <v>6070</v>
      </c>
    </row>
    <row r="1916" spans="1:7">
      <c r="A1916" s="24">
        <f t="shared" si="88"/>
        <v>43199</v>
      </c>
      <c r="B1916" s="24">
        <f t="shared" si="87"/>
        <v>43201</v>
      </c>
      <c r="C1916" s="36">
        <v>43201.7916666659</v>
      </c>
      <c r="D1916" s="1">
        <v>4372.5</v>
      </c>
      <c r="E1916" s="17">
        <f t="shared" si="86"/>
        <v>4845.3466346153846</v>
      </c>
      <c r="F1916" s="1">
        <v>4845.3466346153846</v>
      </c>
      <c r="G1916" s="1">
        <v>4845</v>
      </c>
    </row>
    <row r="1917" spans="1:7">
      <c r="A1917" s="24">
        <f t="shared" si="88"/>
        <v>43199</v>
      </c>
      <c r="B1917" s="24">
        <f t="shared" si="87"/>
        <v>43201</v>
      </c>
      <c r="C1917" s="36">
        <v>43201.833333332601</v>
      </c>
      <c r="D1917" s="1">
        <v>5418.5</v>
      </c>
      <c r="E1917" s="17">
        <f t="shared" si="86"/>
        <v>6004.4621474358974</v>
      </c>
      <c r="F1917" s="1">
        <v>6004.4621474358974</v>
      </c>
      <c r="G1917" s="1">
        <v>6004</v>
      </c>
    </row>
    <row r="1918" spans="1:7">
      <c r="A1918" s="24">
        <f t="shared" si="88"/>
        <v>43199</v>
      </c>
      <c r="B1918" s="24">
        <f t="shared" si="87"/>
        <v>43201</v>
      </c>
      <c r="C1918" s="36">
        <v>43201.8749999992</v>
      </c>
      <c r="D1918" s="1">
        <v>5435</v>
      </c>
      <c r="E1918" s="17">
        <f t="shared" si="86"/>
        <v>6022.7464743589735</v>
      </c>
      <c r="F1918" s="1">
        <v>6022.7464743589735</v>
      </c>
      <c r="G1918" s="1">
        <v>6023</v>
      </c>
    </row>
    <row r="1919" spans="1:7">
      <c r="A1919" s="24">
        <f t="shared" si="88"/>
        <v>43199</v>
      </c>
      <c r="B1919" s="24">
        <f t="shared" si="87"/>
        <v>43201</v>
      </c>
      <c r="C1919" s="36">
        <v>43201.9166666659</v>
      </c>
      <c r="D1919" s="1">
        <v>5092</v>
      </c>
      <c r="E1919" s="17">
        <f t="shared" si="86"/>
        <v>5642.6541025641018</v>
      </c>
      <c r="F1919" s="1">
        <v>5642.6541025641018</v>
      </c>
      <c r="G1919" s="1">
        <v>5643</v>
      </c>
    </row>
    <row r="1920" spans="1:7">
      <c r="A1920" s="24">
        <f t="shared" si="88"/>
        <v>43199</v>
      </c>
      <c r="B1920" s="24">
        <f t="shared" si="87"/>
        <v>43201</v>
      </c>
      <c r="C1920" s="36">
        <v>43201.958333332601</v>
      </c>
      <c r="D1920" s="1">
        <v>5407</v>
      </c>
      <c r="E1920" s="17">
        <f t="shared" si="86"/>
        <v>5991.7185256410257</v>
      </c>
      <c r="F1920" s="1">
        <v>5991.7185256410257</v>
      </c>
      <c r="G1920" s="1">
        <v>5992</v>
      </c>
    </row>
    <row r="1921" spans="1:7">
      <c r="A1921" s="24">
        <f t="shared" si="88"/>
        <v>43199</v>
      </c>
      <c r="B1921" s="25">
        <f t="shared" si="87"/>
        <v>43201</v>
      </c>
      <c r="C1921" s="36">
        <v>43201.9999999992</v>
      </c>
      <c r="D1921" s="1">
        <v>4899.5</v>
      </c>
      <c r="E1921" s="17">
        <f t="shared" si="86"/>
        <v>5429.3369551282049</v>
      </c>
      <c r="F1921" s="1">
        <v>5429.3369551282049</v>
      </c>
      <c r="G1921" s="1">
        <v>5429</v>
      </c>
    </row>
    <row r="1922" spans="1:7">
      <c r="A1922" s="24">
        <f t="shared" si="88"/>
        <v>43199</v>
      </c>
      <c r="B1922" s="23">
        <f t="shared" si="87"/>
        <v>43202</v>
      </c>
      <c r="C1922" s="36">
        <v>43202.0416666659</v>
      </c>
      <c r="D1922" s="1">
        <v>5422</v>
      </c>
      <c r="E1922" s="17">
        <f t="shared" si="86"/>
        <v>6008.3406410256403</v>
      </c>
      <c r="F1922" s="1">
        <v>6008.3406410256403</v>
      </c>
      <c r="G1922" s="1">
        <v>6008</v>
      </c>
    </row>
    <row r="1923" spans="1:7">
      <c r="A1923" s="24">
        <f t="shared" si="88"/>
        <v>43199</v>
      </c>
      <c r="B1923" s="24">
        <f t="shared" si="87"/>
        <v>43202</v>
      </c>
      <c r="C1923" s="36">
        <v>43202.083333332601</v>
      </c>
      <c r="D1923" s="1">
        <v>5274.5</v>
      </c>
      <c r="E1923" s="17">
        <f t="shared" si="86"/>
        <v>5844.8898397435887</v>
      </c>
      <c r="F1923" s="1">
        <v>5844.8898397435887</v>
      </c>
      <c r="G1923" s="1">
        <v>5845</v>
      </c>
    </row>
    <row r="1924" spans="1:7">
      <c r="A1924" s="24">
        <f t="shared" si="88"/>
        <v>43199</v>
      </c>
      <c r="B1924" s="24">
        <f t="shared" si="87"/>
        <v>43202</v>
      </c>
      <c r="C1924" s="36">
        <v>43202.1249999992</v>
      </c>
      <c r="D1924" s="1">
        <v>4945</v>
      </c>
      <c r="E1924" s="17">
        <f t="shared" si="86"/>
        <v>5479.7573717948717</v>
      </c>
      <c r="F1924" s="1">
        <v>5479.7573717948717</v>
      </c>
      <c r="G1924" s="1">
        <v>5480</v>
      </c>
    </row>
    <row r="1925" spans="1:7">
      <c r="A1925" s="24">
        <f t="shared" si="88"/>
        <v>43199</v>
      </c>
      <c r="B1925" s="24">
        <f t="shared" si="87"/>
        <v>43202</v>
      </c>
      <c r="C1925" s="36">
        <v>43202.1666666659</v>
      </c>
      <c r="D1925" s="1">
        <v>5406</v>
      </c>
      <c r="E1925" s="17">
        <f t="shared" si="86"/>
        <v>5990.6103846153837</v>
      </c>
      <c r="F1925" s="1">
        <v>5990.6103846153837</v>
      </c>
      <c r="G1925" s="1">
        <v>5991</v>
      </c>
    </row>
    <row r="1926" spans="1:7">
      <c r="A1926" s="24">
        <f t="shared" si="88"/>
        <v>43199</v>
      </c>
      <c r="B1926" s="24">
        <f t="shared" si="87"/>
        <v>43202</v>
      </c>
      <c r="C1926" s="36">
        <v>43202.208333332601</v>
      </c>
      <c r="D1926" s="1">
        <v>5357.5</v>
      </c>
      <c r="E1926" s="17">
        <f t="shared" si="86"/>
        <v>5936.8655448717946</v>
      </c>
      <c r="F1926" s="1">
        <v>5936.8655448717946</v>
      </c>
      <c r="G1926" s="1">
        <v>5937</v>
      </c>
    </row>
    <row r="1927" spans="1:7">
      <c r="A1927" s="24">
        <f t="shared" si="88"/>
        <v>43199</v>
      </c>
      <c r="B1927" s="24">
        <f t="shared" si="87"/>
        <v>43202</v>
      </c>
      <c r="C1927" s="36">
        <v>43202.2499999992</v>
      </c>
      <c r="D1927" s="1">
        <v>623.5</v>
      </c>
      <c r="E1927" s="17">
        <f t="shared" si="86"/>
        <v>690.92592948717947</v>
      </c>
      <c r="F1927" s="1">
        <v>690.92592948717947</v>
      </c>
      <c r="G1927" s="1">
        <v>691</v>
      </c>
    </row>
    <row r="1928" spans="1:7">
      <c r="A1928" s="24">
        <f t="shared" si="88"/>
        <v>43199</v>
      </c>
      <c r="B1928" s="24">
        <f t="shared" si="87"/>
        <v>43202</v>
      </c>
      <c r="C1928" s="36">
        <v>43202.2916666659</v>
      </c>
      <c r="D1928" s="1">
        <v>4477</v>
      </c>
      <c r="E1928" s="17">
        <f t="shared" si="86"/>
        <v>4961.147371794872</v>
      </c>
      <c r="F1928" s="1">
        <v>4961.147371794872</v>
      </c>
      <c r="G1928" s="1">
        <v>4961</v>
      </c>
    </row>
    <row r="1929" spans="1:7">
      <c r="A1929" s="24">
        <f t="shared" si="88"/>
        <v>43199</v>
      </c>
      <c r="B1929" s="24">
        <f t="shared" si="87"/>
        <v>43202</v>
      </c>
      <c r="C1929" s="36">
        <v>43202.333333332601</v>
      </c>
      <c r="D1929" s="1">
        <v>5430.5</v>
      </c>
      <c r="E1929" s="17">
        <f t="shared" si="86"/>
        <v>6017.7598397435895</v>
      </c>
      <c r="F1929" s="1">
        <v>6017.7598397435895</v>
      </c>
      <c r="G1929" s="1">
        <v>6018</v>
      </c>
    </row>
    <row r="1930" spans="1:7">
      <c r="A1930" s="24">
        <f t="shared" si="88"/>
        <v>43199</v>
      </c>
      <c r="B1930" s="24">
        <f t="shared" si="87"/>
        <v>43202</v>
      </c>
      <c r="C1930" s="36">
        <v>43202.3749999992</v>
      </c>
      <c r="D1930" s="1">
        <v>3529.5</v>
      </c>
      <c r="E1930" s="17">
        <f t="shared" si="86"/>
        <v>3911.1837499999997</v>
      </c>
      <c r="F1930" s="1">
        <v>3911.1837499999997</v>
      </c>
      <c r="G1930" s="1">
        <v>3911</v>
      </c>
    </row>
    <row r="1931" spans="1:7">
      <c r="A1931" s="24">
        <f t="shared" si="88"/>
        <v>43199</v>
      </c>
      <c r="B1931" s="24">
        <f t="shared" si="87"/>
        <v>43202</v>
      </c>
      <c r="C1931" s="36">
        <v>43202.4166666659</v>
      </c>
      <c r="D1931" s="1">
        <v>4783</v>
      </c>
      <c r="E1931" s="17">
        <f t="shared" ref="E1931:E1994" si="89">D1931*(293/273)*(1.0325/1)</f>
        <v>5300.2385256410253</v>
      </c>
      <c r="F1931" s="1">
        <v>5300.2385256410253</v>
      </c>
      <c r="G1931" s="1">
        <v>5300</v>
      </c>
    </row>
    <row r="1932" spans="1:7">
      <c r="A1932" s="24">
        <f t="shared" si="88"/>
        <v>43199</v>
      </c>
      <c r="B1932" s="24">
        <f t="shared" si="87"/>
        <v>43202</v>
      </c>
      <c r="C1932" s="36">
        <v>43202.458333332601</v>
      </c>
      <c r="D1932" s="1">
        <v>4803.5</v>
      </c>
      <c r="E1932" s="17">
        <f t="shared" si="89"/>
        <v>5322.9554166666658</v>
      </c>
      <c r="F1932" s="1">
        <v>5322.9554166666658</v>
      </c>
      <c r="G1932" s="1">
        <v>5323</v>
      </c>
    </row>
    <row r="1933" spans="1:7">
      <c r="A1933" s="24">
        <f t="shared" si="88"/>
        <v>43199</v>
      </c>
      <c r="B1933" s="24">
        <f t="shared" si="87"/>
        <v>43202</v>
      </c>
      <c r="C1933" s="36">
        <v>43202.4999999992</v>
      </c>
      <c r="D1933" s="1">
        <v>3423</v>
      </c>
      <c r="E1933" s="17">
        <f t="shared" si="89"/>
        <v>3793.1667307692305</v>
      </c>
      <c r="F1933" s="1">
        <v>3793.1667307692305</v>
      </c>
      <c r="G1933" s="1">
        <v>3793</v>
      </c>
    </row>
    <row r="1934" spans="1:7">
      <c r="A1934" s="24">
        <f t="shared" si="88"/>
        <v>43199</v>
      </c>
      <c r="B1934" s="24">
        <f t="shared" si="87"/>
        <v>43202</v>
      </c>
      <c r="C1934" s="36">
        <v>43202.5416666659</v>
      </c>
      <c r="D1934" s="1">
        <v>4903.5</v>
      </c>
      <c r="E1934" s="17">
        <f t="shared" si="89"/>
        <v>5433.7695192307683</v>
      </c>
      <c r="F1934" s="1">
        <v>5433.7695192307683</v>
      </c>
      <c r="G1934" s="1">
        <v>5434</v>
      </c>
    </row>
    <row r="1935" spans="1:7">
      <c r="A1935" s="24">
        <f t="shared" si="88"/>
        <v>43199</v>
      </c>
      <c r="B1935" s="24">
        <f t="shared" si="87"/>
        <v>43202</v>
      </c>
      <c r="C1935" s="36">
        <v>43202.583333332601</v>
      </c>
      <c r="D1935" s="1">
        <v>4957</v>
      </c>
      <c r="E1935" s="17">
        <f t="shared" si="89"/>
        <v>5493.0550641025638</v>
      </c>
      <c r="F1935" s="1">
        <v>5493.0550641025638</v>
      </c>
      <c r="G1935" s="1">
        <v>5493</v>
      </c>
    </row>
    <row r="1936" spans="1:7">
      <c r="A1936" s="24">
        <f t="shared" si="88"/>
        <v>43199</v>
      </c>
      <c r="B1936" s="24">
        <f t="shared" si="87"/>
        <v>43202</v>
      </c>
      <c r="C1936" s="36">
        <v>43202.6249999992</v>
      </c>
      <c r="D1936" s="1">
        <v>5406</v>
      </c>
      <c r="E1936" s="17">
        <f t="shared" si="89"/>
        <v>5990.6103846153837</v>
      </c>
      <c r="F1936" s="1">
        <v>5990.6103846153837</v>
      </c>
      <c r="G1936" s="1">
        <v>5991</v>
      </c>
    </row>
    <row r="1937" spans="1:7">
      <c r="A1937" s="24">
        <f t="shared" si="88"/>
        <v>43199</v>
      </c>
      <c r="B1937" s="24">
        <f t="shared" si="87"/>
        <v>43202</v>
      </c>
      <c r="C1937" s="36">
        <v>43202.6666666659</v>
      </c>
      <c r="D1937" s="1">
        <v>5406</v>
      </c>
      <c r="E1937" s="17">
        <f t="shared" si="89"/>
        <v>5990.6103846153837</v>
      </c>
      <c r="F1937" s="1">
        <v>5990.6103846153837</v>
      </c>
      <c r="G1937" s="1">
        <v>5991</v>
      </c>
    </row>
    <row r="1938" spans="1:7">
      <c r="A1938" s="24">
        <f t="shared" si="88"/>
        <v>43199</v>
      </c>
      <c r="B1938" s="24">
        <f t="shared" si="87"/>
        <v>43202</v>
      </c>
      <c r="C1938" s="36">
        <v>43202.708333332601</v>
      </c>
      <c r="D1938" s="1">
        <v>4593</v>
      </c>
      <c r="E1938" s="17">
        <f t="shared" si="89"/>
        <v>5089.6917307692311</v>
      </c>
      <c r="F1938" s="1">
        <v>5089.6917307692311</v>
      </c>
      <c r="G1938" s="1">
        <v>5090</v>
      </c>
    </row>
    <row r="1939" spans="1:7">
      <c r="A1939" s="24">
        <f t="shared" si="88"/>
        <v>43199</v>
      </c>
      <c r="B1939" s="24">
        <f t="shared" si="87"/>
        <v>43202</v>
      </c>
      <c r="C1939" s="36">
        <v>43202.7499999992</v>
      </c>
      <c r="D1939" s="1">
        <v>5467.5</v>
      </c>
      <c r="E1939" s="17">
        <f t="shared" si="89"/>
        <v>6058.761057692308</v>
      </c>
      <c r="F1939" s="1">
        <v>6058.761057692308</v>
      </c>
      <c r="G1939" s="1">
        <v>6059</v>
      </c>
    </row>
    <row r="1940" spans="1:7">
      <c r="A1940" s="24">
        <f t="shared" si="88"/>
        <v>43199</v>
      </c>
      <c r="B1940" s="24">
        <f t="shared" si="87"/>
        <v>43202</v>
      </c>
      <c r="C1940" s="36">
        <v>43202.7916666659</v>
      </c>
      <c r="D1940" s="1">
        <v>4697.5</v>
      </c>
      <c r="E1940" s="17">
        <f t="shared" si="89"/>
        <v>5205.4924679487176</v>
      </c>
      <c r="F1940" s="1">
        <v>5205.4924679487176</v>
      </c>
      <c r="G1940" s="1">
        <v>5205</v>
      </c>
    </row>
    <row r="1941" spans="1:7">
      <c r="A1941" s="24">
        <f t="shared" si="88"/>
        <v>43199</v>
      </c>
      <c r="B1941" s="24">
        <f t="shared" si="87"/>
        <v>43202</v>
      </c>
      <c r="C1941" s="36">
        <v>43202.833333332601</v>
      </c>
      <c r="D1941" s="1">
        <v>5424</v>
      </c>
      <c r="E1941" s="17">
        <f t="shared" si="89"/>
        <v>6010.5569230769233</v>
      </c>
      <c r="F1941" s="1">
        <v>6010.5569230769233</v>
      </c>
      <c r="G1941" s="1">
        <v>6011</v>
      </c>
    </row>
    <row r="1942" spans="1:7">
      <c r="A1942" s="24">
        <f t="shared" si="88"/>
        <v>43199</v>
      </c>
      <c r="B1942" s="24">
        <f t="shared" si="87"/>
        <v>43202</v>
      </c>
      <c r="C1942" s="36">
        <v>43202.8749999992</v>
      </c>
      <c r="D1942" s="1">
        <v>4596.5</v>
      </c>
      <c r="E1942" s="17">
        <f t="shared" si="89"/>
        <v>5093.570224358974</v>
      </c>
      <c r="F1942" s="1">
        <v>5093.570224358974</v>
      </c>
      <c r="G1942" s="1">
        <v>5094</v>
      </c>
    </row>
    <row r="1943" spans="1:7">
      <c r="A1943" s="24">
        <f t="shared" si="88"/>
        <v>43199</v>
      </c>
      <c r="B1943" s="24">
        <f t="shared" si="87"/>
        <v>43202</v>
      </c>
      <c r="C1943" s="36">
        <v>43202.9166666659</v>
      </c>
      <c r="D1943" s="1">
        <v>4997.5</v>
      </c>
      <c r="E1943" s="17">
        <f t="shared" si="89"/>
        <v>5537.9347756410252</v>
      </c>
      <c r="F1943" s="1">
        <v>5537.9347756410252</v>
      </c>
      <c r="G1943" s="1">
        <v>5538</v>
      </c>
    </row>
    <row r="1944" spans="1:7">
      <c r="A1944" s="24">
        <f t="shared" si="88"/>
        <v>43199</v>
      </c>
      <c r="B1944" s="24">
        <f t="shared" si="87"/>
        <v>43202</v>
      </c>
      <c r="C1944" s="36">
        <v>43202.958333332601</v>
      </c>
      <c r="D1944" s="1">
        <v>5461</v>
      </c>
      <c r="E1944" s="17">
        <f t="shared" si="89"/>
        <v>6051.5581410256409</v>
      </c>
      <c r="F1944" s="1">
        <v>6051.5581410256409</v>
      </c>
      <c r="G1944" s="1">
        <v>6052</v>
      </c>
    </row>
    <row r="1945" spans="1:7">
      <c r="A1945" s="24">
        <f t="shared" si="88"/>
        <v>43199</v>
      </c>
      <c r="B1945" s="25">
        <f t="shared" si="87"/>
        <v>43202</v>
      </c>
      <c r="C1945" s="36">
        <v>43202.9999999992</v>
      </c>
      <c r="D1945" s="1">
        <v>4979.5</v>
      </c>
      <c r="E1945" s="17">
        <f t="shared" si="89"/>
        <v>5517.9882371794874</v>
      </c>
      <c r="F1945" s="1">
        <v>5517.9882371794874</v>
      </c>
      <c r="G1945" s="1">
        <v>5518</v>
      </c>
    </row>
    <row r="1946" spans="1:7">
      <c r="A1946" s="24">
        <f t="shared" si="88"/>
        <v>43199</v>
      </c>
      <c r="B1946" s="23">
        <f t="shared" ref="B1946:B2009" si="90">B1922+1</f>
        <v>43203</v>
      </c>
      <c r="C1946" s="36">
        <v>43203.0416666659</v>
      </c>
      <c r="D1946" s="1">
        <v>3656.5</v>
      </c>
      <c r="E1946" s="17">
        <f t="shared" si="89"/>
        <v>4051.9176602564103</v>
      </c>
      <c r="F1946" s="1">
        <v>4051.9176602564103</v>
      </c>
      <c r="G1946" s="1">
        <v>4052</v>
      </c>
    </row>
    <row r="1947" spans="1:7">
      <c r="A1947" s="24">
        <f t="shared" si="88"/>
        <v>43199</v>
      </c>
      <c r="B1947" s="24">
        <f t="shared" si="90"/>
        <v>43203</v>
      </c>
      <c r="C1947" s="36">
        <v>43203.083333332601</v>
      </c>
      <c r="D1947" s="1">
        <v>3597.5</v>
      </c>
      <c r="E1947" s="17">
        <f t="shared" si="89"/>
        <v>3986.5373397435892</v>
      </c>
      <c r="F1947" s="1">
        <v>3986.5373397435892</v>
      </c>
      <c r="G1947" s="1">
        <v>3987</v>
      </c>
    </row>
    <row r="1948" spans="1:7">
      <c r="A1948" s="24">
        <f t="shared" si="88"/>
        <v>43199</v>
      </c>
      <c r="B1948" s="24">
        <f t="shared" si="90"/>
        <v>43203</v>
      </c>
      <c r="C1948" s="36">
        <v>43203.1249999992</v>
      </c>
      <c r="D1948" s="1">
        <v>4245</v>
      </c>
      <c r="E1948" s="17">
        <f t="shared" si="89"/>
        <v>4704.0586538461539</v>
      </c>
      <c r="F1948" s="1">
        <v>4704.0586538461539</v>
      </c>
      <c r="G1948" s="1">
        <v>4704</v>
      </c>
    </row>
    <row r="1949" spans="1:7">
      <c r="A1949" s="24">
        <f t="shared" si="88"/>
        <v>43199</v>
      </c>
      <c r="B1949" s="24">
        <f t="shared" si="90"/>
        <v>43203</v>
      </c>
      <c r="C1949" s="36">
        <v>43203.1666666659</v>
      </c>
      <c r="D1949" s="1">
        <v>5047</v>
      </c>
      <c r="E1949" s="17">
        <f t="shared" si="89"/>
        <v>5592.7877564102564</v>
      </c>
      <c r="F1949" s="1">
        <v>5592.7877564102564</v>
      </c>
      <c r="G1949" s="1">
        <v>5593</v>
      </c>
    </row>
    <row r="1950" spans="1:7">
      <c r="A1950" s="24">
        <f t="shared" si="88"/>
        <v>43199</v>
      </c>
      <c r="B1950" s="24">
        <f t="shared" si="90"/>
        <v>43203</v>
      </c>
      <c r="C1950" s="36">
        <v>43203.208333332601</v>
      </c>
      <c r="D1950" s="1">
        <v>4229</v>
      </c>
      <c r="E1950" s="17">
        <f t="shared" si="89"/>
        <v>4686.3283974358974</v>
      </c>
      <c r="F1950" s="1">
        <v>4686.3283974358974</v>
      </c>
      <c r="G1950" s="1">
        <v>4686</v>
      </c>
    </row>
    <row r="1951" spans="1:7">
      <c r="A1951" s="24">
        <f t="shared" si="88"/>
        <v>43199</v>
      </c>
      <c r="B1951" s="24">
        <f t="shared" si="90"/>
        <v>43203</v>
      </c>
      <c r="C1951" s="36">
        <v>43203.2499999992</v>
      </c>
      <c r="D1951" s="1">
        <v>424.5</v>
      </c>
      <c r="E1951" s="17">
        <f t="shared" si="89"/>
        <v>470.40586538461537</v>
      </c>
      <c r="F1951" s="1">
        <v>470.40586538461537</v>
      </c>
      <c r="G1951" s="1">
        <v>470</v>
      </c>
    </row>
    <row r="1952" spans="1:7">
      <c r="A1952" s="24">
        <f t="shared" si="88"/>
        <v>43199</v>
      </c>
      <c r="B1952" s="24">
        <f t="shared" si="90"/>
        <v>43203</v>
      </c>
      <c r="C1952" s="36">
        <v>43203.2916666659</v>
      </c>
      <c r="D1952" s="1">
        <v>4249</v>
      </c>
      <c r="E1952" s="17">
        <f t="shared" si="89"/>
        <v>4708.4912179487173</v>
      </c>
      <c r="F1952" s="1">
        <v>4708.4912179487173</v>
      </c>
      <c r="G1952" s="1">
        <v>4708</v>
      </c>
    </row>
    <row r="1953" spans="1:7">
      <c r="A1953" s="24">
        <f t="shared" si="88"/>
        <v>43199</v>
      </c>
      <c r="B1953" s="24">
        <f t="shared" si="90"/>
        <v>43203</v>
      </c>
      <c r="C1953" s="36">
        <v>43203.333333332601</v>
      </c>
      <c r="D1953" s="1">
        <v>5027.5</v>
      </c>
      <c r="E1953" s="17">
        <f t="shared" si="89"/>
        <v>5571.1790064102561</v>
      </c>
      <c r="F1953" s="1">
        <v>5571.1790064102561</v>
      </c>
      <c r="G1953" s="1">
        <v>5571</v>
      </c>
    </row>
    <row r="1954" spans="1:7">
      <c r="A1954" s="24">
        <f t="shared" si="88"/>
        <v>43199</v>
      </c>
      <c r="B1954" s="24">
        <f t="shared" si="90"/>
        <v>43203</v>
      </c>
      <c r="C1954" s="36">
        <v>43203.3749999992</v>
      </c>
      <c r="D1954" s="1">
        <v>3739</v>
      </c>
      <c r="E1954" s="17">
        <f t="shared" si="89"/>
        <v>4143.3392948717947</v>
      </c>
      <c r="F1954" s="1">
        <v>4143.3392948717947</v>
      </c>
      <c r="G1954" s="1">
        <v>4143</v>
      </c>
    </row>
    <row r="1955" spans="1:7">
      <c r="A1955" s="24">
        <f t="shared" si="88"/>
        <v>43199</v>
      </c>
      <c r="B1955" s="24">
        <f t="shared" si="90"/>
        <v>43203</v>
      </c>
      <c r="C1955" s="36">
        <v>43203.4166666659</v>
      </c>
      <c r="D1955" s="1">
        <v>5113</v>
      </c>
      <c r="E1955" s="17">
        <f t="shared" si="89"/>
        <v>5665.9250641025637</v>
      </c>
      <c r="F1955" s="1">
        <v>5665.9250641025637</v>
      </c>
      <c r="G1955" s="1">
        <v>5666</v>
      </c>
    </row>
    <row r="1956" spans="1:7">
      <c r="A1956" s="24">
        <f t="shared" si="88"/>
        <v>43199</v>
      </c>
      <c r="B1956" s="24">
        <f t="shared" si="90"/>
        <v>43203</v>
      </c>
      <c r="C1956" s="36">
        <v>43203.458333332601</v>
      </c>
      <c r="D1956" s="1">
        <v>5406</v>
      </c>
      <c r="E1956" s="17">
        <f t="shared" si="89"/>
        <v>5990.6103846153837</v>
      </c>
      <c r="F1956" s="1">
        <v>5990.6103846153837</v>
      </c>
      <c r="G1956" s="1">
        <v>5991</v>
      </c>
    </row>
    <row r="1957" spans="1:7">
      <c r="A1957" s="24">
        <f t="shared" si="88"/>
        <v>43199</v>
      </c>
      <c r="B1957" s="24">
        <f t="shared" si="90"/>
        <v>43203</v>
      </c>
      <c r="C1957" s="36">
        <v>43203.4999999992</v>
      </c>
      <c r="D1957" s="1">
        <v>3914.5</v>
      </c>
      <c r="E1957" s="17">
        <f t="shared" si="89"/>
        <v>4337.818044871794</v>
      </c>
      <c r="F1957" s="1">
        <v>4337.818044871794</v>
      </c>
      <c r="G1957" s="1">
        <v>4338</v>
      </c>
    </row>
    <row r="1958" spans="1:7">
      <c r="A1958" s="24">
        <f t="shared" si="88"/>
        <v>43199</v>
      </c>
      <c r="B1958" s="24">
        <f t="shared" si="90"/>
        <v>43203</v>
      </c>
      <c r="C1958" s="36">
        <v>43203.5416666659</v>
      </c>
      <c r="D1958" s="1">
        <v>5406</v>
      </c>
      <c r="E1958" s="17">
        <f t="shared" si="89"/>
        <v>5990.6103846153837</v>
      </c>
      <c r="F1958" s="1">
        <v>5990.6103846153837</v>
      </c>
      <c r="G1958" s="1">
        <v>5991</v>
      </c>
    </row>
    <row r="1959" spans="1:7">
      <c r="A1959" s="24">
        <f t="shared" si="88"/>
        <v>43199</v>
      </c>
      <c r="B1959" s="24">
        <f t="shared" si="90"/>
        <v>43203</v>
      </c>
      <c r="C1959" s="36">
        <v>43203.583333332601</v>
      </c>
      <c r="D1959" s="1">
        <v>5209.5</v>
      </c>
      <c r="E1959" s="17">
        <f t="shared" si="89"/>
        <v>5772.8606730769225</v>
      </c>
      <c r="F1959" s="1">
        <v>5772.8606730769225</v>
      </c>
      <c r="G1959" s="1">
        <v>5773</v>
      </c>
    </row>
    <row r="1960" spans="1:7">
      <c r="A1960" s="24">
        <f t="shared" si="88"/>
        <v>43199</v>
      </c>
      <c r="B1960" s="24">
        <f t="shared" si="90"/>
        <v>43203</v>
      </c>
      <c r="C1960" s="36">
        <v>43203.6249999992</v>
      </c>
      <c r="D1960" s="1">
        <v>5064.5</v>
      </c>
      <c r="E1960" s="17">
        <f t="shared" si="89"/>
        <v>5612.1802243589736</v>
      </c>
      <c r="F1960" s="1">
        <v>5612.1802243589736</v>
      </c>
      <c r="G1960" s="1">
        <v>5612</v>
      </c>
    </row>
    <row r="1961" spans="1:7">
      <c r="A1961" s="24">
        <f t="shared" si="88"/>
        <v>43199</v>
      </c>
      <c r="B1961" s="24">
        <f t="shared" si="90"/>
        <v>43203</v>
      </c>
      <c r="C1961" s="36">
        <v>43203.6666666659</v>
      </c>
      <c r="D1961" s="1">
        <v>5071</v>
      </c>
      <c r="E1961" s="17">
        <f t="shared" si="89"/>
        <v>5619.3831410256407</v>
      </c>
      <c r="F1961" s="1">
        <v>5619.3831410256407</v>
      </c>
      <c r="G1961" s="1">
        <v>5619</v>
      </c>
    </row>
    <row r="1962" spans="1:7">
      <c r="A1962" s="24">
        <f t="shared" ref="A1962:A2025" si="91">A1794+7</f>
        <v>43199</v>
      </c>
      <c r="B1962" s="24">
        <f t="shared" si="90"/>
        <v>43203</v>
      </c>
      <c r="C1962" s="36">
        <v>43203.708333332601</v>
      </c>
      <c r="D1962" s="1">
        <v>3569.5</v>
      </c>
      <c r="E1962" s="17">
        <f t="shared" si="89"/>
        <v>3955.509391025641</v>
      </c>
      <c r="F1962" s="1">
        <v>3955.509391025641</v>
      </c>
      <c r="G1962" s="1">
        <v>3956</v>
      </c>
    </row>
    <row r="1963" spans="1:7">
      <c r="A1963" s="24">
        <f t="shared" si="91"/>
        <v>43199</v>
      </c>
      <c r="B1963" s="24">
        <f t="shared" si="90"/>
        <v>43203</v>
      </c>
      <c r="C1963" s="36">
        <v>43203.7499999992</v>
      </c>
      <c r="D1963" s="1">
        <v>5407.5</v>
      </c>
      <c r="E1963" s="17">
        <f t="shared" si="89"/>
        <v>5992.2725961538454</v>
      </c>
      <c r="F1963" s="1">
        <v>5992.2725961538454</v>
      </c>
      <c r="G1963" s="1">
        <v>5992</v>
      </c>
    </row>
    <row r="1964" spans="1:7">
      <c r="A1964" s="24">
        <f t="shared" si="91"/>
        <v>43199</v>
      </c>
      <c r="B1964" s="24">
        <f t="shared" si="90"/>
        <v>43203</v>
      </c>
      <c r="C1964" s="36">
        <v>43203.7916666659</v>
      </c>
      <c r="D1964" s="1">
        <v>4079.5</v>
      </c>
      <c r="E1964" s="17">
        <f t="shared" si="89"/>
        <v>4520.6613141025646</v>
      </c>
      <c r="F1964" s="1">
        <v>4520.6613141025646</v>
      </c>
      <c r="G1964" s="1">
        <v>4521</v>
      </c>
    </row>
    <row r="1965" spans="1:7">
      <c r="A1965" s="24">
        <f t="shared" si="91"/>
        <v>43199</v>
      </c>
      <c r="B1965" s="24">
        <f t="shared" si="90"/>
        <v>43203</v>
      </c>
      <c r="C1965" s="36">
        <v>43203.833333332601</v>
      </c>
      <c r="D1965" s="1">
        <v>5046.5</v>
      </c>
      <c r="E1965" s="17">
        <f t="shared" si="89"/>
        <v>5592.2336858974359</v>
      </c>
      <c r="F1965" s="1">
        <v>5592.2336858974359</v>
      </c>
      <c r="G1965" s="1">
        <v>5592</v>
      </c>
    </row>
    <row r="1966" spans="1:7">
      <c r="A1966" s="24">
        <f t="shared" si="91"/>
        <v>43199</v>
      </c>
      <c r="B1966" s="24">
        <f t="shared" si="90"/>
        <v>43203</v>
      </c>
      <c r="C1966" s="36">
        <v>43203.8749999992</v>
      </c>
      <c r="D1966" s="1">
        <v>5302</v>
      </c>
      <c r="E1966" s="17">
        <f t="shared" si="89"/>
        <v>5875.3637179487177</v>
      </c>
      <c r="F1966" s="1">
        <v>5875.3637179487177</v>
      </c>
      <c r="G1966" s="1">
        <v>5875</v>
      </c>
    </row>
    <row r="1967" spans="1:7">
      <c r="A1967" s="24">
        <f t="shared" si="91"/>
        <v>43199</v>
      </c>
      <c r="B1967" s="24">
        <f t="shared" si="90"/>
        <v>43203</v>
      </c>
      <c r="C1967" s="36">
        <v>43203.9166666659</v>
      </c>
      <c r="D1967" s="1">
        <v>4993.5</v>
      </c>
      <c r="E1967" s="17">
        <f t="shared" si="89"/>
        <v>5533.5022115384609</v>
      </c>
      <c r="F1967" s="1">
        <v>5533.5022115384609</v>
      </c>
      <c r="G1967" s="1">
        <v>5534</v>
      </c>
    </row>
    <row r="1968" spans="1:7">
      <c r="A1968" s="24">
        <f t="shared" si="91"/>
        <v>43199</v>
      </c>
      <c r="B1968" s="24">
        <f t="shared" si="90"/>
        <v>43203</v>
      </c>
      <c r="C1968" s="36">
        <v>43203.958333332601</v>
      </c>
      <c r="D1968" s="1">
        <v>5470.5</v>
      </c>
      <c r="E1968" s="17">
        <f t="shared" si="89"/>
        <v>6062.0854807692303</v>
      </c>
      <c r="F1968" s="1">
        <v>6062.0854807692303</v>
      </c>
      <c r="G1968" s="1">
        <v>6062</v>
      </c>
    </row>
    <row r="1969" spans="1:7">
      <c r="A1969" s="24">
        <f t="shared" si="91"/>
        <v>43199</v>
      </c>
      <c r="B1969" s="25">
        <f t="shared" si="90"/>
        <v>43203</v>
      </c>
      <c r="C1969" s="36">
        <v>43203.9999999992</v>
      </c>
      <c r="D1969" s="1">
        <v>4913.5</v>
      </c>
      <c r="E1969" s="17">
        <f t="shared" si="89"/>
        <v>5444.8509294871792</v>
      </c>
      <c r="F1969" s="1">
        <v>5444.8509294871792</v>
      </c>
      <c r="G1969" s="1">
        <v>5445</v>
      </c>
    </row>
    <row r="1970" spans="1:7">
      <c r="A1970" s="24">
        <f t="shared" si="91"/>
        <v>43199</v>
      </c>
      <c r="B1970" s="23">
        <f t="shared" si="90"/>
        <v>43204</v>
      </c>
      <c r="C1970" s="36">
        <v>43204.0416666659</v>
      </c>
      <c r="D1970" s="1">
        <v>5474.5</v>
      </c>
      <c r="E1970" s="17">
        <f t="shared" si="89"/>
        <v>6066.5180448717947</v>
      </c>
      <c r="F1970" s="1">
        <v>6066.5180448717947</v>
      </c>
      <c r="G1970" s="1">
        <v>6067</v>
      </c>
    </row>
    <row r="1971" spans="1:7">
      <c r="A1971" s="24">
        <f t="shared" si="91"/>
        <v>43199</v>
      </c>
      <c r="B1971" s="24">
        <f t="shared" si="90"/>
        <v>43204</v>
      </c>
      <c r="C1971" s="36">
        <v>43204.083333332601</v>
      </c>
      <c r="D1971" s="1">
        <v>5567</v>
      </c>
      <c r="E1971" s="17">
        <f t="shared" si="89"/>
        <v>6169.0210897435891</v>
      </c>
      <c r="F1971" s="1">
        <v>6169.0210897435891</v>
      </c>
      <c r="G1971" s="1">
        <v>6169</v>
      </c>
    </row>
    <row r="1972" spans="1:7">
      <c r="A1972" s="24">
        <f t="shared" si="91"/>
        <v>43199</v>
      </c>
      <c r="B1972" s="24">
        <f t="shared" si="90"/>
        <v>43204</v>
      </c>
      <c r="C1972" s="36">
        <v>43204.1249999992</v>
      </c>
      <c r="D1972" s="1">
        <v>4726.5</v>
      </c>
      <c r="E1972" s="17">
        <f t="shared" si="89"/>
        <v>5237.6285576923074</v>
      </c>
      <c r="F1972" s="1">
        <v>5237.6285576923074</v>
      </c>
      <c r="G1972" s="1">
        <v>5238</v>
      </c>
    </row>
    <row r="1973" spans="1:7">
      <c r="A1973" s="24">
        <f t="shared" si="91"/>
        <v>43199</v>
      </c>
      <c r="B1973" s="24">
        <f t="shared" si="90"/>
        <v>43204</v>
      </c>
      <c r="C1973" s="36">
        <v>43204.1666666659</v>
      </c>
      <c r="D1973" s="1">
        <v>5411</v>
      </c>
      <c r="E1973" s="17">
        <f t="shared" si="89"/>
        <v>5996.1510897435892</v>
      </c>
      <c r="F1973" s="1">
        <v>5996.1510897435892</v>
      </c>
      <c r="G1973" s="1">
        <v>5996</v>
      </c>
    </row>
    <row r="1974" spans="1:7">
      <c r="A1974" s="24">
        <f t="shared" si="91"/>
        <v>43199</v>
      </c>
      <c r="B1974" s="24">
        <f t="shared" si="90"/>
        <v>43204</v>
      </c>
      <c r="C1974" s="36">
        <v>43204.208333332601</v>
      </c>
      <c r="D1974" s="1">
        <v>3502</v>
      </c>
      <c r="E1974" s="17">
        <f t="shared" si="89"/>
        <v>3880.7098717948716</v>
      </c>
      <c r="F1974" s="1">
        <v>3880.7098717948716</v>
      </c>
      <c r="G1974" s="1">
        <v>3881</v>
      </c>
    </row>
    <row r="1975" spans="1:7">
      <c r="A1975" s="24">
        <f t="shared" si="91"/>
        <v>43199</v>
      </c>
      <c r="B1975" s="24">
        <f t="shared" si="90"/>
        <v>43204</v>
      </c>
      <c r="C1975" s="36">
        <v>43204.2499999992</v>
      </c>
      <c r="D1975" s="1">
        <v>0</v>
      </c>
      <c r="E1975" s="17">
        <f t="shared" si="89"/>
        <v>0</v>
      </c>
      <c r="F1975" s="1">
        <v>0</v>
      </c>
      <c r="G1975" s="1">
        <v>0</v>
      </c>
    </row>
    <row r="1976" spans="1:7">
      <c r="A1976" s="24">
        <f t="shared" si="91"/>
        <v>43199</v>
      </c>
      <c r="B1976" s="24">
        <f t="shared" si="90"/>
        <v>43204</v>
      </c>
      <c r="C1976" s="36">
        <v>43204.2916666659</v>
      </c>
      <c r="D1976" s="1">
        <v>3898</v>
      </c>
      <c r="E1976" s="17">
        <f t="shared" si="89"/>
        <v>4319.5337179487178</v>
      </c>
      <c r="F1976" s="1">
        <v>4319.5337179487178</v>
      </c>
      <c r="G1976" s="1">
        <v>4320</v>
      </c>
    </row>
    <row r="1977" spans="1:7">
      <c r="A1977" s="24">
        <f t="shared" si="91"/>
        <v>43199</v>
      </c>
      <c r="B1977" s="24">
        <f t="shared" si="90"/>
        <v>43204</v>
      </c>
      <c r="C1977" s="36">
        <v>43204.333333332601</v>
      </c>
      <c r="D1977" s="1">
        <v>5406</v>
      </c>
      <c r="E1977" s="17">
        <f t="shared" si="89"/>
        <v>5990.6103846153837</v>
      </c>
      <c r="F1977" s="1">
        <v>5990.6103846153837</v>
      </c>
      <c r="G1977" s="1">
        <v>5991</v>
      </c>
    </row>
    <row r="1978" spans="1:7">
      <c r="A1978" s="24">
        <f t="shared" si="91"/>
        <v>43199</v>
      </c>
      <c r="B1978" s="24">
        <f t="shared" si="90"/>
        <v>43204</v>
      </c>
      <c r="C1978" s="36">
        <v>43204.3749999992</v>
      </c>
      <c r="D1978" s="1">
        <v>4067.5</v>
      </c>
      <c r="E1978" s="17">
        <f t="shared" si="89"/>
        <v>4507.3636217948715</v>
      </c>
      <c r="F1978" s="1">
        <v>4507.3636217948715</v>
      </c>
      <c r="G1978" s="1">
        <v>4507</v>
      </c>
    </row>
    <row r="1979" spans="1:7">
      <c r="A1979" s="24">
        <f t="shared" si="91"/>
        <v>43199</v>
      </c>
      <c r="B1979" s="24">
        <f t="shared" si="90"/>
        <v>43204</v>
      </c>
      <c r="C1979" s="36">
        <v>43204.4166666659</v>
      </c>
      <c r="D1979" s="1">
        <v>4870.5</v>
      </c>
      <c r="E1979" s="17">
        <f t="shared" si="89"/>
        <v>5397.2008653846151</v>
      </c>
      <c r="F1979" s="1">
        <v>5397.2008653846151</v>
      </c>
      <c r="G1979" s="1">
        <v>5397</v>
      </c>
    </row>
    <row r="1980" spans="1:7">
      <c r="A1980" s="24">
        <f t="shared" si="91"/>
        <v>43199</v>
      </c>
      <c r="B1980" s="24">
        <f t="shared" si="90"/>
        <v>43204</v>
      </c>
      <c r="C1980" s="36">
        <v>43204.458333332601</v>
      </c>
      <c r="D1980" s="1">
        <v>5260.5</v>
      </c>
      <c r="E1980" s="17">
        <f t="shared" si="89"/>
        <v>5829.3758653846153</v>
      </c>
      <c r="F1980" s="1">
        <v>5829.3758653846153</v>
      </c>
      <c r="G1980" s="1">
        <v>5829</v>
      </c>
    </row>
    <row r="1981" spans="1:7">
      <c r="A1981" s="24">
        <f t="shared" si="91"/>
        <v>43199</v>
      </c>
      <c r="B1981" s="24">
        <f t="shared" si="90"/>
        <v>43204</v>
      </c>
      <c r="C1981" s="36">
        <v>43204.4999999992</v>
      </c>
      <c r="D1981" s="1">
        <v>4230.5</v>
      </c>
      <c r="E1981" s="17">
        <f t="shared" si="89"/>
        <v>4687.990608974359</v>
      </c>
      <c r="F1981" s="1">
        <v>4687.990608974359</v>
      </c>
      <c r="G1981" s="1">
        <v>4688</v>
      </c>
    </row>
    <row r="1982" spans="1:7">
      <c r="A1982" s="24">
        <f t="shared" si="91"/>
        <v>43199</v>
      </c>
      <c r="B1982" s="24">
        <f t="shared" si="90"/>
        <v>43204</v>
      </c>
      <c r="C1982" s="36">
        <v>43204.5416666659</v>
      </c>
      <c r="D1982" s="1">
        <v>5407</v>
      </c>
      <c r="E1982" s="17">
        <f t="shared" si="89"/>
        <v>5991.7185256410257</v>
      </c>
      <c r="F1982" s="1">
        <v>5991.7185256410257</v>
      </c>
      <c r="G1982" s="1">
        <v>5992</v>
      </c>
    </row>
    <row r="1983" spans="1:7">
      <c r="A1983" s="24">
        <f t="shared" si="91"/>
        <v>43199</v>
      </c>
      <c r="B1983" s="24">
        <f t="shared" si="90"/>
        <v>43204</v>
      </c>
      <c r="C1983" s="36">
        <v>43204.583333332601</v>
      </c>
      <c r="D1983" s="1">
        <v>2637.5</v>
      </c>
      <c r="E1983" s="17">
        <f t="shared" si="89"/>
        <v>2922.7219551282051</v>
      </c>
      <c r="F1983" s="1">
        <v>2922.7219551282051</v>
      </c>
      <c r="G1983" s="1">
        <v>2923</v>
      </c>
    </row>
    <row r="1984" spans="1:7">
      <c r="A1984" s="24">
        <f t="shared" si="91"/>
        <v>43199</v>
      </c>
      <c r="B1984" s="24">
        <f t="shared" si="90"/>
        <v>43204</v>
      </c>
      <c r="C1984" s="36">
        <v>43204.6249999992</v>
      </c>
      <c r="D1984" s="1">
        <v>0</v>
      </c>
      <c r="E1984" s="17">
        <f t="shared" si="89"/>
        <v>0</v>
      </c>
      <c r="F1984" s="1">
        <v>0</v>
      </c>
      <c r="G1984" s="1">
        <v>0</v>
      </c>
    </row>
    <row r="1985" spans="1:7">
      <c r="A1985" s="24">
        <f t="shared" si="91"/>
        <v>43199</v>
      </c>
      <c r="B1985" s="24">
        <f t="shared" si="90"/>
        <v>43204</v>
      </c>
      <c r="C1985" s="36">
        <v>43204.6666666659</v>
      </c>
      <c r="D1985" s="1">
        <v>0</v>
      </c>
      <c r="E1985" s="17">
        <f t="shared" si="89"/>
        <v>0</v>
      </c>
      <c r="F1985" s="1">
        <v>0</v>
      </c>
      <c r="G1985" s="1">
        <v>0</v>
      </c>
    </row>
    <row r="1986" spans="1:7">
      <c r="A1986" s="24">
        <f t="shared" si="91"/>
        <v>43199</v>
      </c>
      <c r="B1986" s="24">
        <f t="shared" si="90"/>
        <v>43204</v>
      </c>
      <c r="C1986" s="36">
        <v>43204.708333332601</v>
      </c>
      <c r="D1986" s="1">
        <v>0</v>
      </c>
      <c r="E1986" s="17">
        <f t="shared" si="89"/>
        <v>0</v>
      </c>
      <c r="F1986" s="1">
        <v>0</v>
      </c>
      <c r="G1986" s="1">
        <v>0</v>
      </c>
    </row>
    <row r="1987" spans="1:7">
      <c r="A1987" s="24">
        <f t="shared" si="91"/>
        <v>43199</v>
      </c>
      <c r="B1987" s="24">
        <f t="shared" si="90"/>
        <v>43204</v>
      </c>
      <c r="C1987" s="36">
        <v>43204.7499999992</v>
      </c>
      <c r="D1987" s="1">
        <v>0</v>
      </c>
      <c r="E1987" s="17">
        <f t="shared" si="89"/>
        <v>0</v>
      </c>
      <c r="F1987" s="1">
        <v>0</v>
      </c>
      <c r="G1987" s="1">
        <v>0</v>
      </c>
    </row>
    <row r="1988" spans="1:7">
      <c r="A1988" s="24">
        <f t="shared" si="91"/>
        <v>43199</v>
      </c>
      <c r="B1988" s="24">
        <f t="shared" si="90"/>
        <v>43204</v>
      </c>
      <c r="C1988" s="36">
        <v>43204.7916666659</v>
      </c>
      <c r="D1988" s="1">
        <v>0</v>
      </c>
      <c r="E1988" s="17">
        <f t="shared" si="89"/>
        <v>0</v>
      </c>
      <c r="F1988" s="1">
        <v>0</v>
      </c>
      <c r="G1988" s="1">
        <v>0</v>
      </c>
    </row>
    <row r="1989" spans="1:7">
      <c r="A1989" s="24">
        <f t="shared" si="91"/>
        <v>43199</v>
      </c>
      <c r="B1989" s="24">
        <f t="shared" si="90"/>
        <v>43204</v>
      </c>
      <c r="C1989" s="36">
        <v>43204.833333332601</v>
      </c>
      <c r="D1989" s="1">
        <v>0</v>
      </c>
      <c r="E1989" s="17">
        <f t="shared" si="89"/>
        <v>0</v>
      </c>
      <c r="F1989" s="1">
        <v>0</v>
      </c>
      <c r="G1989" s="1">
        <v>0</v>
      </c>
    </row>
    <row r="1990" spans="1:7">
      <c r="A1990" s="24">
        <f t="shared" si="91"/>
        <v>43199</v>
      </c>
      <c r="B1990" s="24">
        <f t="shared" si="90"/>
        <v>43204</v>
      </c>
      <c r="C1990" s="36">
        <v>43204.8749999992</v>
      </c>
      <c r="D1990" s="1">
        <v>0</v>
      </c>
      <c r="E1990" s="17">
        <f t="shared" si="89"/>
        <v>0</v>
      </c>
      <c r="F1990" s="1">
        <v>0</v>
      </c>
      <c r="G1990" s="1">
        <v>0</v>
      </c>
    </row>
    <row r="1991" spans="1:7">
      <c r="A1991" s="24">
        <f t="shared" si="91"/>
        <v>43199</v>
      </c>
      <c r="B1991" s="24">
        <f t="shared" si="90"/>
        <v>43204</v>
      </c>
      <c r="C1991" s="36">
        <v>43204.9166666659</v>
      </c>
      <c r="D1991" s="1">
        <v>0</v>
      </c>
      <c r="E1991" s="17">
        <f t="shared" si="89"/>
        <v>0</v>
      </c>
      <c r="F1991" s="1">
        <v>0</v>
      </c>
      <c r="G1991" s="1">
        <v>0</v>
      </c>
    </row>
    <row r="1992" spans="1:7">
      <c r="A1992" s="24">
        <f t="shared" si="91"/>
        <v>43199</v>
      </c>
      <c r="B1992" s="24">
        <f t="shared" si="90"/>
        <v>43204</v>
      </c>
      <c r="C1992" s="36">
        <v>43204.958333332601</v>
      </c>
      <c r="D1992" s="1">
        <v>0</v>
      </c>
      <c r="E1992" s="17">
        <f t="shared" si="89"/>
        <v>0</v>
      </c>
      <c r="F1992" s="1">
        <v>0</v>
      </c>
      <c r="G1992" s="1">
        <v>0</v>
      </c>
    </row>
    <row r="1993" spans="1:7">
      <c r="A1993" s="24">
        <f t="shared" si="91"/>
        <v>43199</v>
      </c>
      <c r="B1993" s="25">
        <f t="shared" si="90"/>
        <v>43204</v>
      </c>
      <c r="C1993" s="36">
        <v>43204.9999999992</v>
      </c>
      <c r="D1993" s="1">
        <v>0</v>
      </c>
      <c r="E1993" s="17">
        <f t="shared" si="89"/>
        <v>0</v>
      </c>
      <c r="F1993" s="1">
        <v>0</v>
      </c>
      <c r="G1993" s="1">
        <v>0</v>
      </c>
    </row>
    <row r="1994" spans="1:7">
      <c r="A1994" s="24">
        <f t="shared" si="91"/>
        <v>43199</v>
      </c>
      <c r="B1994" s="23">
        <f t="shared" si="90"/>
        <v>43205</v>
      </c>
      <c r="C1994" s="36">
        <v>43205.0416666659</v>
      </c>
      <c r="D1994" s="1">
        <v>0</v>
      </c>
      <c r="E1994" s="17">
        <f t="shared" si="89"/>
        <v>0</v>
      </c>
      <c r="F1994" s="1">
        <v>0</v>
      </c>
      <c r="G1994" s="1">
        <v>0</v>
      </c>
    </row>
    <row r="1995" spans="1:7">
      <c r="A1995" s="24">
        <f t="shared" si="91"/>
        <v>43199</v>
      </c>
      <c r="B1995" s="24">
        <f t="shared" si="90"/>
        <v>43205</v>
      </c>
      <c r="C1995" s="36">
        <v>43205.083333332601</v>
      </c>
      <c r="D1995" s="1">
        <v>0</v>
      </c>
      <c r="E1995" s="17">
        <f t="shared" ref="E1995:E2058" si="92">D1995*(293/273)*(1.0325/1)</f>
        <v>0</v>
      </c>
      <c r="F1995" s="1">
        <v>0</v>
      </c>
      <c r="G1995" s="1">
        <v>0</v>
      </c>
    </row>
    <row r="1996" spans="1:7">
      <c r="A1996" s="24">
        <f t="shared" si="91"/>
        <v>43199</v>
      </c>
      <c r="B1996" s="24">
        <f t="shared" si="90"/>
        <v>43205</v>
      </c>
      <c r="C1996" s="36">
        <v>43205.1249999992</v>
      </c>
      <c r="D1996" s="1">
        <v>0</v>
      </c>
      <c r="E1996" s="17">
        <f t="shared" si="92"/>
        <v>0</v>
      </c>
      <c r="F1996" s="1">
        <v>0</v>
      </c>
      <c r="G1996" s="1">
        <v>0</v>
      </c>
    </row>
    <row r="1997" spans="1:7">
      <c r="A1997" s="24">
        <f t="shared" si="91"/>
        <v>43199</v>
      </c>
      <c r="B1997" s="24">
        <f t="shared" si="90"/>
        <v>43205</v>
      </c>
      <c r="C1997" s="36">
        <v>43205.1666666659</v>
      </c>
      <c r="D1997" s="1">
        <v>0</v>
      </c>
      <c r="E1997" s="17">
        <f t="shared" si="92"/>
        <v>0</v>
      </c>
      <c r="F1997" s="1">
        <v>0</v>
      </c>
      <c r="G1997" s="1">
        <v>0</v>
      </c>
    </row>
    <row r="1998" spans="1:7">
      <c r="A1998" s="24">
        <f t="shared" si="91"/>
        <v>43199</v>
      </c>
      <c r="B1998" s="24">
        <f t="shared" si="90"/>
        <v>43205</v>
      </c>
      <c r="C1998" s="36">
        <v>43205.208333332601</v>
      </c>
      <c r="D1998" s="1">
        <v>0</v>
      </c>
      <c r="E1998" s="17">
        <f t="shared" si="92"/>
        <v>0</v>
      </c>
      <c r="F1998" s="1">
        <v>0</v>
      </c>
      <c r="G1998" s="1">
        <v>0</v>
      </c>
    </row>
    <row r="1999" spans="1:7">
      <c r="A1999" s="24">
        <f t="shared" si="91"/>
        <v>43199</v>
      </c>
      <c r="B1999" s="24">
        <f t="shared" si="90"/>
        <v>43205</v>
      </c>
      <c r="C1999" s="36">
        <v>43205.2499999992</v>
      </c>
      <c r="D1999" s="1">
        <v>0</v>
      </c>
      <c r="E1999" s="17">
        <f t="shared" si="92"/>
        <v>0</v>
      </c>
      <c r="F1999" s="1">
        <v>0</v>
      </c>
      <c r="G1999" s="1">
        <v>0</v>
      </c>
    </row>
    <row r="2000" spans="1:7">
      <c r="A2000" s="24">
        <f t="shared" si="91"/>
        <v>43199</v>
      </c>
      <c r="B2000" s="24">
        <f t="shared" si="90"/>
        <v>43205</v>
      </c>
      <c r="C2000" s="36">
        <v>43205.2916666659</v>
      </c>
      <c r="D2000" s="1">
        <v>0</v>
      </c>
      <c r="E2000" s="17">
        <f t="shared" si="92"/>
        <v>0</v>
      </c>
      <c r="F2000" s="1">
        <v>0</v>
      </c>
      <c r="G2000" s="1">
        <v>0</v>
      </c>
    </row>
    <row r="2001" spans="1:7">
      <c r="A2001" s="24">
        <f t="shared" si="91"/>
        <v>43199</v>
      </c>
      <c r="B2001" s="24">
        <f t="shared" si="90"/>
        <v>43205</v>
      </c>
      <c r="C2001" s="36">
        <v>43205.333333332601</v>
      </c>
      <c r="D2001" s="1">
        <v>0</v>
      </c>
      <c r="E2001" s="17">
        <f t="shared" si="92"/>
        <v>0</v>
      </c>
      <c r="F2001" s="1">
        <v>0</v>
      </c>
      <c r="G2001" s="1">
        <v>0</v>
      </c>
    </row>
    <row r="2002" spans="1:7">
      <c r="A2002" s="24">
        <f t="shared" si="91"/>
        <v>43199</v>
      </c>
      <c r="B2002" s="24">
        <f t="shared" si="90"/>
        <v>43205</v>
      </c>
      <c r="C2002" s="36">
        <v>43205.3749999992</v>
      </c>
      <c r="D2002" s="1">
        <v>0</v>
      </c>
      <c r="E2002" s="17">
        <f t="shared" si="92"/>
        <v>0</v>
      </c>
      <c r="F2002" s="1">
        <v>0</v>
      </c>
      <c r="G2002" s="1">
        <v>0</v>
      </c>
    </row>
    <row r="2003" spans="1:7">
      <c r="A2003" s="24">
        <f t="shared" si="91"/>
        <v>43199</v>
      </c>
      <c r="B2003" s="24">
        <f t="shared" si="90"/>
        <v>43205</v>
      </c>
      <c r="C2003" s="36">
        <v>43205.4166666659</v>
      </c>
      <c r="D2003" s="1">
        <v>0</v>
      </c>
      <c r="E2003" s="17">
        <f t="shared" si="92"/>
        <v>0</v>
      </c>
      <c r="F2003" s="1">
        <v>0</v>
      </c>
      <c r="G2003" s="1">
        <v>0</v>
      </c>
    </row>
    <row r="2004" spans="1:7">
      <c r="A2004" s="24">
        <f t="shared" si="91"/>
        <v>43199</v>
      </c>
      <c r="B2004" s="24">
        <f t="shared" si="90"/>
        <v>43205</v>
      </c>
      <c r="C2004" s="36">
        <v>43205.458333332601</v>
      </c>
      <c r="D2004" s="1">
        <v>0</v>
      </c>
      <c r="E2004" s="17">
        <f t="shared" si="92"/>
        <v>0</v>
      </c>
      <c r="F2004" s="1">
        <v>0</v>
      </c>
      <c r="G2004" s="1">
        <v>0</v>
      </c>
    </row>
    <row r="2005" spans="1:7">
      <c r="A2005" s="24">
        <f t="shared" si="91"/>
        <v>43199</v>
      </c>
      <c r="B2005" s="24">
        <f t="shared" si="90"/>
        <v>43205</v>
      </c>
      <c r="C2005" s="36">
        <v>43205.4999999992</v>
      </c>
      <c r="D2005" s="1">
        <v>0</v>
      </c>
      <c r="E2005" s="17">
        <f t="shared" si="92"/>
        <v>0</v>
      </c>
      <c r="F2005" s="1">
        <v>0</v>
      </c>
      <c r="G2005" s="1">
        <v>0</v>
      </c>
    </row>
    <row r="2006" spans="1:7">
      <c r="A2006" s="24">
        <f t="shared" si="91"/>
        <v>43199</v>
      </c>
      <c r="B2006" s="24">
        <f t="shared" si="90"/>
        <v>43205</v>
      </c>
      <c r="C2006" s="36">
        <v>43205.5416666659</v>
      </c>
      <c r="D2006" s="1">
        <v>0</v>
      </c>
      <c r="E2006" s="17">
        <f t="shared" si="92"/>
        <v>0</v>
      </c>
      <c r="F2006" s="1">
        <v>0</v>
      </c>
      <c r="G2006" s="1">
        <v>0</v>
      </c>
    </row>
    <row r="2007" spans="1:7">
      <c r="A2007" s="24">
        <f t="shared" si="91"/>
        <v>43199</v>
      </c>
      <c r="B2007" s="24">
        <f t="shared" si="90"/>
        <v>43205</v>
      </c>
      <c r="C2007" s="36">
        <v>43205.583333332601</v>
      </c>
      <c r="D2007" s="1">
        <v>0</v>
      </c>
      <c r="E2007" s="17">
        <f t="shared" si="92"/>
        <v>0</v>
      </c>
      <c r="F2007" s="1">
        <v>0</v>
      </c>
      <c r="G2007" s="1">
        <v>0</v>
      </c>
    </row>
    <row r="2008" spans="1:7">
      <c r="A2008" s="24">
        <f t="shared" si="91"/>
        <v>43199</v>
      </c>
      <c r="B2008" s="24">
        <f t="shared" si="90"/>
        <v>43205</v>
      </c>
      <c r="C2008" s="36">
        <v>43205.6249999992</v>
      </c>
      <c r="D2008" s="1">
        <v>0</v>
      </c>
      <c r="E2008" s="17">
        <f t="shared" si="92"/>
        <v>0</v>
      </c>
      <c r="F2008" s="1">
        <v>0</v>
      </c>
      <c r="G2008" s="1">
        <v>0</v>
      </c>
    </row>
    <row r="2009" spans="1:7">
      <c r="A2009" s="24">
        <f t="shared" si="91"/>
        <v>43199</v>
      </c>
      <c r="B2009" s="24">
        <f t="shared" si="90"/>
        <v>43205</v>
      </c>
      <c r="C2009" s="36">
        <v>43205.6666666659</v>
      </c>
      <c r="D2009" s="1">
        <v>0</v>
      </c>
      <c r="E2009" s="17">
        <f t="shared" si="92"/>
        <v>0</v>
      </c>
      <c r="F2009" s="1">
        <v>0</v>
      </c>
      <c r="G2009" s="1">
        <v>0</v>
      </c>
    </row>
    <row r="2010" spans="1:7">
      <c r="A2010" s="24">
        <f t="shared" si="91"/>
        <v>43199</v>
      </c>
      <c r="B2010" s="24">
        <f t="shared" ref="B2010:B2073" si="93">B1986+1</f>
        <v>43205</v>
      </c>
      <c r="C2010" s="36">
        <v>43205.708333332601</v>
      </c>
      <c r="D2010" s="1">
        <v>0</v>
      </c>
      <c r="E2010" s="17">
        <f t="shared" si="92"/>
        <v>0</v>
      </c>
      <c r="F2010" s="1">
        <v>0</v>
      </c>
      <c r="G2010" s="1">
        <v>0</v>
      </c>
    </row>
    <row r="2011" spans="1:7">
      <c r="A2011" s="24">
        <f t="shared" si="91"/>
        <v>43199</v>
      </c>
      <c r="B2011" s="24">
        <f t="shared" si="93"/>
        <v>43205</v>
      </c>
      <c r="C2011" s="36">
        <v>43205.7499999992</v>
      </c>
      <c r="D2011" s="1">
        <v>0</v>
      </c>
      <c r="E2011" s="17">
        <f t="shared" si="92"/>
        <v>0</v>
      </c>
      <c r="F2011" s="1">
        <v>0</v>
      </c>
      <c r="G2011" s="1">
        <v>0</v>
      </c>
    </row>
    <row r="2012" spans="1:7">
      <c r="A2012" s="24">
        <f t="shared" si="91"/>
        <v>43199</v>
      </c>
      <c r="B2012" s="24">
        <f t="shared" si="93"/>
        <v>43205</v>
      </c>
      <c r="C2012" s="36">
        <v>43205.7916666659</v>
      </c>
      <c r="D2012" s="1">
        <v>0</v>
      </c>
      <c r="E2012" s="17">
        <f t="shared" si="92"/>
        <v>0</v>
      </c>
      <c r="F2012" s="1">
        <v>0</v>
      </c>
      <c r="G2012" s="1">
        <v>0</v>
      </c>
    </row>
    <row r="2013" spans="1:7">
      <c r="A2013" s="24">
        <f t="shared" si="91"/>
        <v>43199</v>
      </c>
      <c r="B2013" s="24">
        <f t="shared" si="93"/>
        <v>43205</v>
      </c>
      <c r="C2013" s="36">
        <v>43205.833333332601</v>
      </c>
      <c r="D2013" s="1">
        <v>0</v>
      </c>
      <c r="E2013" s="17">
        <f t="shared" si="92"/>
        <v>0</v>
      </c>
      <c r="F2013" s="1">
        <v>0</v>
      </c>
      <c r="G2013" s="1">
        <v>0</v>
      </c>
    </row>
    <row r="2014" spans="1:7">
      <c r="A2014" s="24">
        <f t="shared" si="91"/>
        <v>43199</v>
      </c>
      <c r="B2014" s="24">
        <f t="shared" si="93"/>
        <v>43205</v>
      </c>
      <c r="C2014" s="36">
        <v>43205.8749999992</v>
      </c>
      <c r="D2014" s="1">
        <v>0</v>
      </c>
      <c r="E2014" s="17">
        <f t="shared" si="92"/>
        <v>0</v>
      </c>
      <c r="F2014" s="1">
        <v>0</v>
      </c>
      <c r="G2014" s="1">
        <v>0</v>
      </c>
    </row>
    <row r="2015" spans="1:7">
      <c r="A2015" s="24">
        <f t="shared" si="91"/>
        <v>43199</v>
      </c>
      <c r="B2015" s="24">
        <f t="shared" si="93"/>
        <v>43205</v>
      </c>
      <c r="C2015" s="36">
        <v>43205.9166666659</v>
      </c>
      <c r="D2015" s="1">
        <v>0</v>
      </c>
      <c r="E2015" s="17">
        <f t="shared" si="92"/>
        <v>0</v>
      </c>
      <c r="F2015" s="1">
        <v>0</v>
      </c>
      <c r="G2015" s="1">
        <v>0</v>
      </c>
    </row>
    <row r="2016" spans="1:7">
      <c r="A2016" s="24">
        <f t="shared" si="91"/>
        <v>43199</v>
      </c>
      <c r="B2016" s="24">
        <f t="shared" si="93"/>
        <v>43205</v>
      </c>
      <c r="C2016" s="36">
        <v>43205.958333332601</v>
      </c>
      <c r="D2016" s="1">
        <v>210</v>
      </c>
      <c r="E2016" s="17">
        <f t="shared" si="92"/>
        <v>232.70961538461538</v>
      </c>
      <c r="F2016" s="1">
        <v>232.70961538461538</v>
      </c>
      <c r="G2016" s="1">
        <v>233</v>
      </c>
    </row>
    <row r="2017" spans="1:7">
      <c r="A2017" s="24">
        <f t="shared" si="91"/>
        <v>43199</v>
      </c>
      <c r="B2017" s="25">
        <f t="shared" si="93"/>
        <v>43205</v>
      </c>
      <c r="C2017" s="36">
        <v>43205.9999999992</v>
      </c>
      <c r="D2017" s="1">
        <v>0</v>
      </c>
      <c r="E2017" s="17">
        <f t="shared" si="92"/>
        <v>0</v>
      </c>
      <c r="F2017" s="1">
        <v>0</v>
      </c>
      <c r="G2017" s="1">
        <v>0</v>
      </c>
    </row>
    <row r="2018" spans="1:7">
      <c r="A2018" s="24">
        <f t="shared" si="91"/>
        <v>43206</v>
      </c>
      <c r="B2018" s="23">
        <f t="shared" si="93"/>
        <v>43206</v>
      </c>
      <c r="C2018" s="36">
        <v>43206.0416666659</v>
      </c>
      <c r="D2018" s="1">
        <v>0</v>
      </c>
      <c r="E2018" s="17">
        <f t="shared" si="92"/>
        <v>0</v>
      </c>
      <c r="F2018" s="1">
        <v>0</v>
      </c>
      <c r="G2018" s="1">
        <v>0</v>
      </c>
    </row>
    <row r="2019" spans="1:7">
      <c r="A2019" s="24">
        <f t="shared" si="91"/>
        <v>43206</v>
      </c>
      <c r="B2019" s="24">
        <f t="shared" si="93"/>
        <v>43206</v>
      </c>
      <c r="C2019" s="36">
        <v>43206.083333332601</v>
      </c>
      <c r="D2019" s="1">
        <v>0</v>
      </c>
      <c r="E2019" s="17">
        <f t="shared" si="92"/>
        <v>0</v>
      </c>
      <c r="F2019" s="1">
        <v>0</v>
      </c>
      <c r="G2019" s="1">
        <v>0</v>
      </c>
    </row>
    <row r="2020" spans="1:7">
      <c r="A2020" s="24">
        <f t="shared" si="91"/>
        <v>43206</v>
      </c>
      <c r="B2020" s="24">
        <f t="shared" si="93"/>
        <v>43206</v>
      </c>
      <c r="C2020" s="36">
        <v>43206.1249999992</v>
      </c>
      <c r="D2020" s="1">
        <v>0</v>
      </c>
      <c r="E2020" s="17">
        <f t="shared" si="92"/>
        <v>0</v>
      </c>
      <c r="F2020" s="1">
        <v>0</v>
      </c>
      <c r="G2020" s="1">
        <v>0</v>
      </c>
    </row>
    <row r="2021" spans="1:7">
      <c r="A2021" s="24">
        <f t="shared" si="91"/>
        <v>43206</v>
      </c>
      <c r="B2021" s="24">
        <f t="shared" si="93"/>
        <v>43206</v>
      </c>
      <c r="C2021" s="36">
        <v>43206.1666666659</v>
      </c>
      <c r="D2021" s="1">
        <v>0</v>
      </c>
      <c r="E2021" s="17">
        <f t="shared" si="92"/>
        <v>0</v>
      </c>
      <c r="F2021" s="1">
        <v>0</v>
      </c>
      <c r="G2021" s="1">
        <v>0</v>
      </c>
    </row>
    <row r="2022" spans="1:7">
      <c r="A2022" s="24">
        <f t="shared" si="91"/>
        <v>43206</v>
      </c>
      <c r="B2022" s="24">
        <f t="shared" si="93"/>
        <v>43206</v>
      </c>
      <c r="C2022" s="36">
        <v>43206.208333332601</v>
      </c>
      <c r="D2022" s="1">
        <v>0</v>
      </c>
      <c r="E2022" s="17">
        <f t="shared" si="92"/>
        <v>0</v>
      </c>
      <c r="F2022" s="1">
        <v>0</v>
      </c>
      <c r="G2022" s="1">
        <v>0</v>
      </c>
    </row>
    <row r="2023" spans="1:7">
      <c r="A2023" s="24">
        <f t="shared" si="91"/>
        <v>43206</v>
      </c>
      <c r="B2023" s="24">
        <f t="shared" si="93"/>
        <v>43206</v>
      </c>
      <c r="C2023" s="36">
        <v>43206.2499999992</v>
      </c>
      <c r="D2023" s="1">
        <v>400</v>
      </c>
      <c r="E2023" s="17">
        <f t="shared" si="92"/>
        <v>443.25641025641028</v>
      </c>
      <c r="F2023" s="1">
        <v>443.25641025641028</v>
      </c>
      <c r="G2023" s="1">
        <v>443</v>
      </c>
    </row>
    <row r="2024" spans="1:7">
      <c r="A2024" s="24">
        <f t="shared" si="91"/>
        <v>43206</v>
      </c>
      <c r="B2024" s="24">
        <f t="shared" si="93"/>
        <v>43206</v>
      </c>
      <c r="C2024" s="36">
        <v>43206.2916666659</v>
      </c>
      <c r="D2024" s="1">
        <v>4008.5</v>
      </c>
      <c r="E2024" s="17">
        <f t="shared" si="92"/>
        <v>4441.9833012820509</v>
      </c>
      <c r="F2024" s="1">
        <v>4441.9833012820509</v>
      </c>
      <c r="G2024" s="1">
        <v>4442</v>
      </c>
    </row>
    <row r="2025" spans="1:7">
      <c r="A2025" s="24">
        <f t="shared" si="91"/>
        <v>43206</v>
      </c>
      <c r="B2025" s="24">
        <f t="shared" si="93"/>
        <v>43206</v>
      </c>
      <c r="C2025" s="36">
        <v>43206.333333332601</v>
      </c>
      <c r="D2025" s="1">
        <v>4202.5</v>
      </c>
      <c r="E2025" s="17">
        <f t="shared" si="92"/>
        <v>4656.9626602564103</v>
      </c>
      <c r="F2025" s="1">
        <v>4656.9626602564103</v>
      </c>
      <c r="G2025" s="1">
        <v>4657</v>
      </c>
    </row>
    <row r="2026" spans="1:7">
      <c r="A2026" s="24">
        <f t="shared" ref="A2026:A2089" si="94">A1858+7</f>
        <v>43206</v>
      </c>
      <c r="B2026" s="24">
        <f t="shared" si="93"/>
        <v>43206</v>
      </c>
      <c r="C2026" s="36">
        <v>43206.3749999992</v>
      </c>
      <c r="D2026" s="1">
        <v>3566.5</v>
      </c>
      <c r="E2026" s="17">
        <f t="shared" si="92"/>
        <v>3952.1849679487177</v>
      </c>
      <c r="F2026" s="1">
        <v>3952.1849679487177</v>
      </c>
      <c r="G2026" s="1">
        <v>3952</v>
      </c>
    </row>
    <row r="2027" spans="1:7">
      <c r="A2027" s="24">
        <f t="shared" si="94"/>
        <v>43206</v>
      </c>
      <c r="B2027" s="24">
        <f t="shared" si="93"/>
        <v>43206</v>
      </c>
      <c r="C2027" s="36">
        <v>43206.4166666659</v>
      </c>
      <c r="D2027" s="1">
        <v>5333.5</v>
      </c>
      <c r="E2027" s="17">
        <f t="shared" si="92"/>
        <v>5910.2701602564093</v>
      </c>
      <c r="F2027" s="1">
        <v>5910.2701602564093</v>
      </c>
      <c r="G2027" s="1">
        <v>5910</v>
      </c>
    </row>
    <row r="2028" spans="1:7">
      <c r="A2028" s="24">
        <f t="shared" si="94"/>
        <v>43206</v>
      </c>
      <c r="B2028" s="24">
        <f t="shared" si="93"/>
        <v>43206</v>
      </c>
      <c r="C2028" s="36">
        <v>43206.458333332601</v>
      </c>
      <c r="D2028" s="1">
        <v>5406</v>
      </c>
      <c r="E2028" s="17">
        <f t="shared" si="92"/>
        <v>5990.6103846153837</v>
      </c>
      <c r="F2028" s="1">
        <v>5990.6103846153837</v>
      </c>
      <c r="G2028" s="1">
        <v>5991</v>
      </c>
    </row>
    <row r="2029" spans="1:7">
      <c r="A2029" s="24">
        <f t="shared" si="94"/>
        <v>43206</v>
      </c>
      <c r="B2029" s="24">
        <f t="shared" si="93"/>
        <v>43206</v>
      </c>
      <c r="C2029" s="36">
        <v>43206.4999999992</v>
      </c>
      <c r="D2029" s="1">
        <v>4500.5</v>
      </c>
      <c r="E2029" s="17">
        <f t="shared" si="92"/>
        <v>4987.1886858974358</v>
      </c>
      <c r="F2029" s="1">
        <v>4987.1886858974358</v>
      </c>
      <c r="G2029" s="1">
        <v>4987</v>
      </c>
    </row>
    <row r="2030" spans="1:7">
      <c r="A2030" s="24">
        <f t="shared" si="94"/>
        <v>43206</v>
      </c>
      <c r="B2030" s="24">
        <f t="shared" si="93"/>
        <v>43206</v>
      </c>
      <c r="C2030" s="36">
        <v>43206.5416666659</v>
      </c>
      <c r="D2030" s="1">
        <v>5410.5</v>
      </c>
      <c r="E2030" s="17">
        <f t="shared" si="92"/>
        <v>5995.5970192307695</v>
      </c>
      <c r="F2030" s="1">
        <v>5995.5970192307695</v>
      </c>
      <c r="G2030" s="1">
        <v>5996</v>
      </c>
    </row>
    <row r="2031" spans="1:7">
      <c r="A2031" s="24">
        <f t="shared" si="94"/>
        <v>43206</v>
      </c>
      <c r="B2031" s="24">
        <f t="shared" si="93"/>
        <v>43206</v>
      </c>
      <c r="C2031" s="36">
        <v>43206.583333332601</v>
      </c>
      <c r="D2031" s="1">
        <v>5002.5</v>
      </c>
      <c r="E2031" s="17">
        <f t="shared" si="92"/>
        <v>5543.4754807692307</v>
      </c>
      <c r="F2031" s="1">
        <v>5543.4754807692307</v>
      </c>
      <c r="G2031" s="1">
        <v>5543</v>
      </c>
    </row>
    <row r="2032" spans="1:7">
      <c r="A2032" s="24">
        <f t="shared" si="94"/>
        <v>43206</v>
      </c>
      <c r="B2032" s="24">
        <f t="shared" si="93"/>
        <v>43206</v>
      </c>
      <c r="C2032" s="36">
        <v>43206.6249999992</v>
      </c>
      <c r="D2032" s="1">
        <v>3823.5</v>
      </c>
      <c r="E2032" s="17">
        <f t="shared" si="92"/>
        <v>4236.9772115384612</v>
      </c>
      <c r="F2032" s="1">
        <v>4236.9772115384612</v>
      </c>
      <c r="G2032" s="1">
        <v>4237</v>
      </c>
    </row>
    <row r="2033" spans="1:7">
      <c r="A2033" s="24">
        <f t="shared" si="94"/>
        <v>43206</v>
      </c>
      <c r="B2033" s="24">
        <f t="shared" si="93"/>
        <v>43206</v>
      </c>
      <c r="C2033" s="36">
        <v>43206.6666666659</v>
      </c>
      <c r="D2033" s="1">
        <v>5411.5</v>
      </c>
      <c r="E2033" s="17">
        <f t="shared" si="92"/>
        <v>5996.7051602564097</v>
      </c>
      <c r="F2033" s="1">
        <v>5996.7051602564097</v>
      </c>
      <c r="G2033" s="1">
        <v>5997</v>
      </c>
    </row>
    <row r="2034" spans="1:7">
      <c r="A2034" s="24">
        <f t="shared" si="94"/>
        <v>43206</v>
      </c>
      <c r="B2034" s="24">
        <f t="shared" si="93"/>
        <v>43206</v>
      </c>
      <c r="C2034" s="36">
        <v>43206.708333332601</v>
      </c>
      <c r="D2034" s="1">
        <v>4196</v>
      </c>
      <c r="E2034" s="17">
        <f t="shared" si="92"/>
        <v>4649.7597435897433</v>
      </c>
      <c r="F2034" s="1">
        <v>4649.7597435897433</v>
      </c>
      <c r="G2034" s="1">
        <v>4650</v>
      </c>
    </row>
    <row r="2035" spans="1:7">
      <c r="A2035" s="24">
        <f t="shared" si="94"/>
        <v>43206</v>
      </c>
      <c r="B2035" s="24">
        <f t="shared" si="93"/>
        <v>43206</v>
      </c>
      <c r="C2035" s="36">
        <v>43206.7499999992</v>
      </c>
      <c r="D2035" s="1">
        <v>5101</v>
      </c>
      <c r="E2035" s="17">
        <f t="shared" si="92"/>
        <v>5652.6273717948716</v>
      </c>
      <c r="F2035" s="1">
        <v>5652.6273717948716</v>
      </c>
      <c r="G2035" s="1">
        <v>5653</v>
      </c>
    </row>
    <row r="2036" spans="1:7">
      <c r="A2036" s="24">
        <f t="shared" si="94"/>
        <v>43206</v>
      </c>
      <c r="B2036" s="24">
        <f t="shared" si="93"/>
        <v>43206</v>
      </c>
      <c r="C2036" s="36">
        <v>43206.7916666659</v>
      </c>
      <c r="D2036" s="1">
        <v>4912</v>
      </c>
      <c r="E2036" s="17">
        <f t="shared" si="92"/>
        <v>5443.1887179487176</v>
      </c>
      <c r="F2036" s="1">
        <v>5443.1887179487176</v>
      </c>
      <c r="G2036" s="1">
        <v>5443</v>
      </c>
    </row>
    <row r="2037" spans="1:7">
      <c r="A2037" s="24">
        <f t="shared" si="94"/>
        <v>43206</v>
      </c>
      <c r="B2037" s="24">
        <f t="shared" si="93"/>
        <v>43206</v>
      </c>
      <c r="C2037" s="36">
        <v>43206.833333332601</v>
      </c>
      <c r="D2037" s="1">
        <v>5288.5</v>
      </c>
      <c r="E2037" s="17">
        <f t="shared" si="92"/>
        <v>5860.403814102564</v>
      </c>
      <c r="F2037" s="1">
        <v>5860.403814102564</v>
      </c>
      <c r="G2037" s="1">
        <v>5860</v>
      </c>
    </row>
    <row r="2038" spans="1:7">
      <c r="A2038" s="24">
        <f t="shared" si="94"/>
        <v>43206</v>
      </c>
      <c r="B2038" s="24">
        <f t="shared" si="93"/>
        <v>43206</v>
      </c>
      <c r="C2038" s="36">
        <v>43206.8749999992</v>
      </c>
      <c r="D2038" s="1">
        <v>5410</v>
      </c>
      <c r="E2038" s="17">
        <f t="shared" si="92"/>
        <v>5995.0429487179481</v>
      </c>
      <c r="F2038" s="1">
        <v>5995.0429487179481</v>
      </c>
      <c r="G2038" s="1">
        <v>5995</v>
      </c>
    </row>
    <row r="2039" spans="1:7">
      <c r="A2039" s="24">
        <f t="shared" si="94"/>
        <v>43206</v>
      </c>
      <c r="B2039" s="24">
        <f t="shared" si="93"/>
        <v>43206</v>
      </c>
      <c r="C2039" s="36">
        <v>43206.9166666659</v>
      </c>
      <c r="D2039" s="1">
        <v>4858.5</v>
      </c>
      <c r="E2039" s="17">
        <f t="shared" si="92"/>
        <v>5383.9031730769229</v>
      </c>
      <c r="F2039" s="1">
        <v>5383.9031730769229</v>
      </c>
      <c r="G2039" s="1">
        <v>5384</v>
      </c>
    </row>
    <row r="2040" spans="1:7">
      <c r="A2040" s="24">
        <f t="shared" si="94"/>
        <v>43206</v>
      </c>
      <c r="B2040" s="24">
        <f t="shared" si="93"/>
        <v>43206</v>
      </c>
      <c r="C2040" s="36">
        <v>43206.958333332601</v>
      </c>
      <c r="D2040" s="1">
        <v>5021</v>
      </c>
      <c r="E2040" s="17">
        <f t="shared" si="92"/>
        <v>5563.976089743589</v>
      </c>
      <c r="F2040" s="1">
        <v>5563.976089743589</v>
      </c>
      <c r="G2040" s="1">
        <v>5564</v>
      </c>
    </row>
    <row r="2041" spans="1:7">
      <c r="A2041" s="24">
        <f t="shared" si="94"/>
        <v>43206</v>
      </c>
      <c r="B2041" s="25">
        <f t="shared" si="93"/>
        <v>43206</v>
      </c>
      <c r="C2041" s="36">
        <v>43206.9999999992</v>
      </c>
      <c r="D2041" s="1">
        <v>3530.5</v>
      </c>
      <c r="E2041" s="17">
        <f t="shared" si="92"/>
        <v>3912.2918910256408</v>
      </c>
      <c r="F2041" s="1">
        <v>3912.2918910256408</v>
      </c>
      <c r="G2041" s="1">
        <v>3912</v>
      </c>
    </row>
    <row r="2042" spans="1:7">
      <c r="A2042" s="24">
        <f t="shared" si="94"/>
        <v>43206</v>
      </c>
      <c r="B2042" s="23">
        <f t="shared" si="93"/>
        <v>43207</v>
      </c>
      <c r="C2042" s="36">
        <v>43207.0416666659</v>
      </c>
      <c r="D2042" s="1">
        <v>4648</v>
      </c>
      <c r="E2042" s="17">
        <f t="shared" si="92"/>
        <v>5150.6394871794864</v>
      </c>
      <c r="F2042" s="1">
        <v>5150.6394871794864</v>
      </c>
      <c r="G2042" s="1">
        <v>5151</v>
      </c>
    </row>
    <row r="2043" spans="1:7">
      <c r="A2043" s="24">
        <f t="shared" si="94"/>
        <v>43206</v>
      </c>
      <c r="B2043" s="24">
        <f t="shared" si="93"/>
        <v>43207</v>
      </c>
      <c r="C2043" s="36">
        <v>43207.083333332601</v>
      </c>
      <c r="D2043" s="1">
        <v>4617.5</v>
      </c>
      <c r="E2043" s="17">
        <f t="shared" si="92"/>
        <v>5116.841185897435</v>
      </c>
      <c r="F2043" s="1">
        <v>5116.841185897435</v>
      </c>
      <c r="G2043" s="1">
        <v>5117</v>
      </c>
    </row>
    <row r="2044" spans="1:7">
      <c r="A2044" s="24">
        <f t="shared" si="94"/>
        <v>43206</v>
      </c>
      <c r="B2044" s="24">
        <f t="shared" si="93"/>
        <v>43207</v>
      </c>
      <c r="C2044" s="36">
        <v>43207.1249999992</v>
      </c>
      <c r="D2044" s="1">
        <v>4233.5</v>
      </c>
      <c r="E2044" s="17">
        <f t="shared" si="92"/>
        <v>4691.3150320512814</v>
      </c>
      <c r="F2044" s="1">
        <v>4691.3150320512814</v>
      </c>
      <c r="G2044" s="1">
        <v>4691</v>
      </c>
    </row>
    <row r="2045" spans="1:7">
      <c r="A2045" s="24">
        <f t="shared" si="94"/>
        <v>43206</v>
      </c>
      <c r="B2045" s="24">
        <f t="shared" si="93"/>
        <v>43207</v>
      </c>
      <c r="C2045" s="36">
        <v>43207.1666666659</v>
      </c>
      <c r="D2045" s="1">
        <v>5407</v>
      </c>
      <c r="E2045" s="17">
        <f t="shared" si="92"/>
        <v>5991.7185256410257</v>
      </c>
      <c r="F2045" s="1">
        <v>5991.7185256410257</v>
      </c>
      <c r="G2045" s="1">
        <v>5992</v>
      </c>
    </row>
    <row r="2046" spans="1:7">
      <c r="A2046" s="24">
        <f t="shared" si="94"/>
        <v>43206</v>
      </c>
      <c r="B2046" s="24">
        <f t="shared" si="93"/>
        <v>43207</v>
      </c>
      <c r="C2046" s="36">
        <v>43207.208333332601</v>
      </c>
      <c r="D2046" s="1">
        <v>5301.5</v>
      </c>
      <c r="E2046" s="17">
        <f t="shared" si="92"/>
        <v>5874.8096474358972</v>
      </c>
      <c r="F2046" s="1">
        <v>5874.8096474358972</v>
      </c>
      <c r="G2046" s="1">
        <v>5875</v>
      </c>
    </row>
    <row r="2047" spans="1:7">
      <c r="A2047" s="24">
        <f t="shared" si="94"/>
        <v>43206</v>
      </c>
      <c r="B2047" s="24">
        <f t="shared" si="93"/>
        <v>43207</v>
      </c>
      <c r="C2047" s="36">
        <v>43207.2499999992</v>
      </c>
      <c r="D2047" s="1">
        <v>1675</v>
      </c>
      <c r="E2047" s="17">
        <f t="shared" si="92"/>
        <v>1856.1362179487178</v>
      </c>
      <c r="F2047" s="1">
        <v>1856.1362179487178</v>
      </c>
      <c r="G2047" s="1">
        <v>1856</v>
      </c>
    </row>
    <row r="2048" spans="1:7">
      <c r="A2048" s="24">
        <f t="shared" si="94"/>
        <v>43206</v>
      </c>
      <c r="B2048" s="24">
        <f t="shared" si="93"/>
        <v>43207</v>
      </c>
      <c r="C2048" s="36">
        <v>43207.2916666659</v>
      </c>
      <c r="D2048" s="1">
        <v>3884</v>
      </c>
      <c r="E2048" s="17">
        <f t="shared" si="92"/>
        <v>4304.0197435897435</v>
      </c>
      <c r="F2048" s="1">
        <v>4304.0197435897435</v>
      </c>
      <c r="G2048" s="1">
        <v>4304</v>
      </c>
    </row>
    <row r="2049" spans="1:7">
      <c r="A2049" s="24">
        <f t="shared" si="94"/>
        <v>43206</v>
      </c>
      <c r="B2049" s="24">
        <f t="shared" si="93"/>
        <v>43207</v>
      </c>
      <c r="C2049" s="36">
        <v>43207.333333332601</v>
      </c>
      <c r="D2049" s="1">
        <v>5003.5</v>
      </c>
      <c r="E2049" s="17">
        <f t="shared" si="92"/>
        <v>5544.5836217948718</v>
      </c>
      <c r="F2049" s="1">
        <v>5544.5836217948718</v>
      </c>
      <c r="G2049" s="1">
        <v>5545</v>
      </c>
    </row>
    <row r="2050" spans="1:7">
      <c r="A2050" s="24">
        <f t="shared" si="94"/>
        <v>43206</v>
      </c>
      <c r="B2050" s="24">
        <f t="shared" si="93"/>
        <v>43207</v>
      </c>
      <c r="C2050" s="36">
        <v>43207.3749999992</v>
      </c>
      <c r="D2050" s="1">
        <v>4686</v>
      </c>
      <c r="E2050" s="17">
        <f t="shared" si="92"/>
        <v>5192.748846153846</v>
      </c>
      <c r="F2050" s="1">
        <v>5192.748846153846</v>
      </c>
      <c r="G2050" s="1">
        <v>5193</v>
      </c>
    </row>
    <row r="2051" spans="1:7">
      <c r="A2051" s="24">
        <f t="shared" si="94"/>
        <v>43206</v>
      </c>
      <c r="B2051" s="24">
        <f t="shared" si="93"/>
        <v>43207</v>
      </c>
      <c r="C2051" s="36">
        <v>43207.4166666659</v>
      </c>
      <c r="D2051" s="1">
        <v>3830.5</v>
      </c>
      <c r="E2051" s="17">
        <f t="shared" si="92"/>
        <v>4244.7341987179489</v>
      </c>
      <c r="F2051" s="1">
        <v>4244.7341987179489</v>
      </c>
      <c r="G2051" s="1">
        <v>4245</v>
      </c>
    </row>
    <row r="2052" spans="1:7">
      <c r="A2052" s="24">
        <f t="shared" si="94"/>
        <v>43206</v>
      </c>
      <c r="B2052" s="24">
        <f t="shared" si="93"/>
        <v>43207</v>
      </c>
      <c r="C2052" s="36">
        <v>43207.458333332601</v>
      </c>
      <c r="D2052" s="1">
        <v>2233.5</v>
      </c>
      <c r="E2052" s="17">
        <f t="shared" si="92"/>
        <v>2475.0329807692306</v>
      </c>
      <c r="F2052" s="1">
        <v>2475.0329807692306</v>
      </c>
      <c r="G2052" s="1">
        <v>2475</v>
      </c>
    </row>
    <row r="2053" spans="1:7">
      <c r="A2053" s="24">
        <f t="shared" si="94"/>
        <v>43206</v>
      </c>
      <c r="B2053" s="24">
        <f t="shared" si="93"/>
        <v>43207</v>
      </c>
      <c r="C2053" s="36">
        <v>43207.4999999992</v>
      </c>
      <c r="D2053" s="1">
        <v>2871.5</v>
      </c>
      <c r="E2053" s="17">
        <f t="shared" si="92"/>
        <v>3182.0269551282049</v>
      </c>
      <c r="F2053" s="1">
        <v>3182.0269551282049</v>
      </c>
      <c r="G2053" s="1">
        <v>3182</v>
      </c>
    </row>
    <row r="2054" spans="1:7">
      <c r="A2054" s="24">
        <f t="shared" si="94"/>
        <v>43206</v>
      </c>
      <c r="B2054" s="24">
        <f t="shared" si="93"/>
        <v>43207</v>
      </c>
      <c r="C2054" s="36">
        <v>43207.5416666659</v>
      </c>
      <c r="D2054" s="1">
        <v>4689</v>
      </c>
      <c r="E2054" s="17">
        <f t="shared" si="92"/>
        <v>5196.0732692307693</v>
      </c>
      <c r="F2054" s="1">
        <v>5196.0732692307693</v>
      </c>
      <c r="G2054" s="1">
        <v>5196</v>
      </c>
    </row>
    <row r="2055" spans="1:7">
      <c r="A2055" s="24">
        <f t="shared" si="94"/>
        <v>43206</v>
      </c>
      <c r="B2055" s="24">
        <f t="shared" si="93"/>
        <v>43207</v>
      </c>
      <c r="C2055" s="36">
        <v>43207.583333332601</v>
      </c>
      <c r="D2055" s="1">
        <v>5117.5</v>
      </c>
      <c r="E2055" s="17">
        <f t="shared" si="92"/>
        <v>5670.9116987179477</v>
      </c>
      <c r="F2055" s="1">
        <v>5670.9116987179477</v>
      </c>
      <c r="G2055" s="1">
        <v>5671</v>
      </c>
    </row>
    <row r="2056" spans="1:7">
      <c r="A2056" s="24">
        <f t="shared" si="94"/>
        <v>43206</v>
      </c>
      <c r="B2056" s="24">
        <f t="shared" si="93"/>
        <v>43207</v>
      </c>
      <c r="C2056" s="36">
        <v>43207.6249999992</v>
      </c>
      <c r="D2056" s="1">
        <v>3945</v>
      </c>
      <c r="E2056" s="17">
        <f t="shared" si="92"/>
        <v>4371.6163461538463</v>
      </c>
      <c r="F2056" s="1">
        <v>4371.6163461538463</v>
      </c>
      <c r="G2056" s="1">
        <v>4372</v>
      </c>
    </row>
    <row r="2057" spans="1:7">
      <c r="A2057" s="24">
        <f t="shared" si="94"/>
        <v>43206</v>
      </c>
      <c r="B2057" s="24">
        <f t="shared" si="93"/>
        <v>43207</v>
      </c>
      <c r="C2057" s="36">
        <v>43207.6666666659</v>
      </c>
      <c r="D2057" s="1">
        <v>4637.5</v>
      </c>
      <c r="E2057" s="17">
        <f t="shared" si="92"/>
        <v>5139.0040064102568</v>
      </c>
      <c r="F2057" s="1">
        <v>5139.0040064102568</v>
      </c>
      <c r="G2057" s="1">
        <v>5139</v>
      </c>
    </row>
    <row r="2058" spans="1:7">
      <c r="A2058" s="24">
        <f t="shared" si="94"/>
        <v>43206</v>
      </c>
      <c r="B2058" s="24">
        <f t="shared" si="93"/>
        <v>43207</v>
      </c>
      <c r="C2058" s="36">
        <v>43207.708333332601</v>
      </c>
      <c r="D2058" s="1">
        <v>5135.5</v>
      </c>
      <c r="E2058" s="17">
        <f t="shared" si="92"/>
        <v>5690.8582371794864</v>
      </c>
      <c r="F2058" s="1">
        <v>5690.8582371794864</v>
      </c>
      <c r="G2058" s="1">
        <v>5691</v>
      </c>
    </row>
    <row r="2059" spans="1:7">
      <c r="A2059" s="24">
        <f t="shared" si="94"/>
        <v>43206</v>
      </c>
      <c r="B2059" s="24">
        <f t="shared" si="93"/>
        <v>43207</v>
      </c>
      <c r="C2059" s="36">
        <v>43207.7499999992</v>
      </c>
      <c r="D2059" s="1">
        <v>5261</v>
      </c>
      <c r="E2059" s="17">
        <f t="shared" ref="E2059:E2122" si="95">D2059*(293/273)*(1.0325/1)</f>
        <v>5829.9299358974358</v>
      </c>
      <c r="F2059" s="1">
        <v>5829.9299358974358</v>
      </c>
      <c r="G2059" s="1">
        <v>5830</v>
      </c>
    </row>
    <row r="2060" spans="1:7">
      <c r="A2060" s="24">
        <f t="shared" si="94"/>
        <v>43206</v>
      </c>
      <c r="B2060" s="24">
        <f t="shared" si="93"/>
        <v>43207</v>
      </c>
      <c r="C2060" s="36">
        <v>43207.7916666659</v>
      </c>
      <c r="D2060" s="1">
        <v>5271</v>
      </c>
      <c r="E2060" s="17">
        <f t="shared" si="95"/>
        <v>5841.0113461538458</v>
      </c>
      <c r="F2060" s="1">
        <v>5841.0113461538458</v>
      </c>
      <c r="G2060" s="1">
        <v>5841</v>
      </c>
    </row>
    <row r="2061" spans="1:7">
      <c r="A2061" s="24">
        <f t="shared" si="94"/>
        <v>43206</v>
      </c>
      <c r="B2061" s="24">
        <f t="shared" si="93"/>
        <v>43207</v>
      </c>
      <c r="C2061" s="36">
        <v>43207.833333332601</v>
      </c>
      <c r="D2061" s="1">
        <v>5418.5</v>
      </c>
      <c r="E2061" s="17">
        <f t="shared" si="95"/>
        <v>6004.4621474358974</v>
      </c>
      <c r="F2061" s="1">
        <v>6004.4621474358974</v>
      </c>
      <c r="G2061" s="1">
        <v>6004</v>
      </c>
    </row>
    <row r="2062" spans="1:7">
      <c r="A2062" s="24">
        <f t="shared" si="94"/>
        <v>43206</v>
      </c>
      <c r="B2062" s="24">
        <f t="shared" si="93"/>
        <v>43207</v>
      </c>
      <c r="C2062" s="36">
        <v>43207.8749999992</v>
      </c>
      <c r="D2062" s="1">
        <v>5555</v>
      </c>
      <c r="E2062" s="17">
        <f t="shared" si="95"/>
        <v>6155.7233974358969</v>
      </c>
      <c r="F2062" s="1">
        <v>6155.7233974358969</v>
      </c>
      <c r="G2062" s="1">
        <v>6156</v>
      </c>
    </row>
    <row r="2063" spans="1:7">
      <c r="A2063" s="24">
        <f t="shared" si="94"/>
        <v>43206</v>
      </c>
      <c r="B2063" s="24">
        <f t="shared" si="93"/>
        <v>43207</v>
      </c>
      <c r="C2063" s="36">
        <v>43207.9166666659</v>
      </c>
      <c r="D2063" s="1">
        <v>5158</v>
      </c>
      <c r="E2063" s="17">
        <f t="shared" si="95"/>
        <v>5715.79141025641</v>
      </c>
      <c r="F2063" s="1">
        <v>5715.79141025641</v>
      </c>
      <c r="G2063" s="1">
        <v>5716</v>
      </c>
    </row>
    <row r="2064" spans="1:7">
      <c r="A2064" s="24">
        <f t="shared" si="94"/>
        <v>43206</v>
      </c>
      <c r="B2064" s="24">
        <f t="shared" si="93"/>
        <v>43207</v>
      </c>
      <c r="C2064" s="36">
        <v>43207.958333332601</v>
      </c>
      <c r="D2064" s="1">
        <v>5418.5</v>
      </c>
      <c r="E2064" s="17">
        <f t="shared" si="95"/>
        <v>6004.4621474358974</v>
      </c>
      <c r="F2064" s="1">
        <v>6004.4621474358974</v>
      </c>
      <c r="G2064" s="1">
        <v>6004</v>
      </c>
    </row>
    <row r="2065" spans="1:7">
      <c r="A2065" s="24">
        <f t="shared" si="94"/>
        <v>43206</v>
      </c>
      <c r="B2065" s="25">
        <f t="shared" si="93"/>
        <v>43207</v>
      </c>
      <c r="C2065" s="36">
        <v>43207.9999999992</v>
      </c>
      <c r="D2065" s="1">
        <v>5384.5</v>
      </c>
      <c r="E2065" s="17">
        <f t="shared" si="95"/>
        <v>5966.7853525641021</v>
      </c>
      <c r="F2065" s="1">
        <v>5966.7853525641021</v>
      </c>
      <c r="G2065" s="1">
        <v>5967</v>
      </c>
    </row>
    <row r="2066" spans="1:7">
      <c r="A2066" s="24">
        <f t="shared" si="94"/>
        <v>43206</v>
      </c>
      <c r="B2066" s="23">
        <f t="shared" si="93"/>
        <v>43208</v>
      </c>
      <c r="C2066" s="36">
        <v>43208.0416666659</v>
      </c>
      <c r="D2066" s="1">
        <v>5406</v>
      </c>
      <c r="E2066" s="17">
        <f t="shared" si="95"/>
        <v>5990.6103846153837</v>
      </c>
      <c r="F2066" s="1">
        <v>5990.6103846153837</v>
      </c>
      <c r="G2066" s="1">
        <v>5991</v>
      </c>
    </row>
    <row r="2067" spans="1:7">
      <c r="A2067" s="24">
        <f t="shared" si="94"/>
        <v>43206</v>
      </c>
      <c r="B2067" s="24">
        <f t="shared" si="93"/>
        <v>43208</v>
      </c>
      <c r="C2067" s="36">
        <v>43208.083333332601</v>
      </c>
      <c r="D2067" s="1">
        <v>5446.5</v>
      </c>
      <c r="E2067" s="17">
        <f t="shared" si="95"/>
        <v>6035.490096153846</v>
      </c>
      <c r="F2067" s="1">
        <v>6035.490096153846</v>
      </c>
      <c r="G2067" s="1">
        <v>6035</v>
      </c>
    </row>
    <row r="2068" spans="1:7">
      <c r="A2068" s="24">
        <f t="shared" si="94"/>
        <v>43206</v>
      </c>
      <c r="B2068" s="24">
        <f t="shared" si="93"/>
        <v>43208</v>
      </c>
      <c r="C2068" s="36">
        <v>43208.1249999992</v>
      </c>
      <c r="D2068" s="1">
        <v>5155.5</v>
      </c>
      <c r="E2068" s="17">
        <f t="shared" si="95"/>
        <v>5713.0210576923073</v>
      </c>
      <c r="F2068" s="1">
        <v>5713.0210576923073</v>
      </c>
      <c r="G2068" s="1">
        <v>5713</v>
      </c>
    </row>
    <row r="2069" spans="1:7">
      <c r="A2069" s="24">
        <f t="shared" si="94"/>
        <v>43206</v>
      </c>
      <c r="B2069" s="24">
        <f t="shared" si="93"/>
        <v>43208</v>
      </c>
      <c r="C2069" s="36">
        <v>43208.1666666659</v>
      </c>
      <c r="D2069" s="1">
        <v>5414.5</v>
      </c>
      <c r="E2069" s="17">
        <f t="shared" si="95"/>
        <v>6000.029583333333</v>
      </c>
      <c r="F2069" s="1">
        <v>6000.029583333333</v>
      </c>
      <c r="G2069" s="1">
        <v>6000</v>
      </c>
    </row>
    <row r="2070" spans="1:7">
      <c r="A2070" s="24">
        <f t="shared" si="94"/>
        <v>43206</v>
      </c>
      <c r="B2070" s="24">
        <f t="shared" si="93"/>
        <v>43208</v>
      </c>
      <c r="C2070" s="36">
        <v>43208.208333332601</v>
      </c>
      <c r="D2070" s="1">
        <v>5406</v>
      </c>
      <c r="E2070" s="17">
        <f t="shared" si="95"/>
        <v>5990.6103846153837</v>
      </c>
      <c r="F2070" s="1">
        <v>5990.6103846153837</v>
      </c>
      <c r="G2070" s="1">
        <v>5991</v>
      </c>
    </row>
    <row r="2071" spans="1:7">
      <c r="A2071" s="24">
        <f t="shared" si="94"/>
        <v>43206</v>
      </c>
      <c r="B2071" s="24">
        <f t="shared" si="93"/>
        <v>43208</v>
      </c>
      <c r="C2071" s="36">
        <v>43208.2499999992</v>
      </c>
      <c r="D2071" s="1">
        <v>1704</v>
      </c>
      <c r="E2071" s="17">
        <f t="shared" si="95"/>
        <v>1888.2723076923075</v>
      </c>
      <c r="F2071" s="1">
        <v>1888.2723076923075</v>
      </c>
      <c r="G2071" s="1">
        <v>1888</v>
      </c>
    </row>
    <row r="2072" spans="1:7">
      <c r="A2072" s="24">
        <f t="shared" si="94"/>
        <v>43206</v>
      </c>
      <c r="B2072" s="24">
        <f t="shared" si="93"/>
        <v>43208</v>
      </c>
      <c r="C2072" s="36">
        <v>43208.2916666659</v>
      </c>
      <c r="D2072" s="1">
        <v>4272.5</v>
      </c>
      <c r="E2072" s="17">
        <f t="shared" si="95"/>
        <v>4734.532532051282</v>
      </c>
      <c r="F2072" s="1">
        <v>4734.532532051282</v>
      </c>
      <c r="G2072" s="1">
        <v>4735</v>
      </c>
    </row>
    <row r="2073" spans="1:7">
      <c r="A2073" s="24">
        <f t="shared" si="94"/>
        <v>43206</v>
      </c>
      <c r="B2073" s="24">
        <f t="shared" si="93"/>
        <v>43208</v>
      </c>
      <c r="C2073" s="36">
        <v>43208.333333332601</v>
      </c>
      <c r="D2073" s="1">
        <v>5445</v>
      </c>
      <c r="E2073" s="17">
        <f t="shared" si="95"/>
        <v>6033.8278846153844</v>
      </c>
      <c r="F2073" s="1">
        <v>6033.8278846153844</v>
      </c>
      <c r="G2073" s="1">
        <v>6034</v>
      </c>
    </row>
    <row r="2074" spans="1:7">
      <c r="A2074" s="24">
        <f t="shared" si="94"/>
        <v>43206</v>
      </c>
      <c r="B2074" s="24">
        <f t="shared" ref="B2074:B2137" si="96">B2050+1</f>
        <v>43208</v>
      </c>
      <c r="C2074" s="36">
        <v>43208.3749999992</v>
      </c>
      <c r="D2074" s="1">
        <v>4432.5</v>
      </c>
      <c r="E2074" s="17">
        <f t="shared" si="95"/>
        <v>4911.8350961538454</v>
      </c>
      <c r="F2074" s="1">
        <v>4911.8350961538454</v>
      </c>
      <c r="G2074" s="1">
        <v>4912</v>
      </c>
    </row>
    <row r="2075" spans="1:7">
      <c r="A2075" s="24">
        <f t="shared" si="94"/>
        <v>43206</v>
      </c>
      <c r="B2075" s="24">
        <f t="shared" si="96"/>
        <v>43208</v>
      </c>
      <c r="C2075" s="36">
        <v>43208.4166666659</v>
      </c>
      <c r="D2075" s="1">
        <v>5504.5</v>
      </c>
      <c r="E2075" s="17">
        <f t="shared" si="95"/>
        <v>6099.7622756410256</v>
      </c>
      <c r="F2075" s="1">
        <v>6099.7622756410256</v>
      </c>
      <c r="G2075" s="1">
        <v>6100</v>
      </c>
    </row>
    <row r="2076" spans="1:7">
      <c r="A2076" s="24">
        <f t="shared" si="94"/>
        <v>43206</v>
      </c>
      <c r="B2076" s="24">
        <f t="shared" si="96"/>
        <v>43208</v>
      </c>
      <c r="C2076" s="36">
        <v>43208.458333332601</v>
      </c>
      <c r="D2076" s="1">
        <v>5693.5</v>
      </c>
      <c r="E2076" s="17">
        <f t="shared" si="95"/>
        <v>6309.2009294871787</v>
      </c>
      <c r="F2076" s="1">
        <v>6309.2009294871787</v>
      </c>
      <c r="G2076" s="1">
        <v>6309</v>
      </c>
    </row>
    <row r="2077" spans="1:7">
      <c r="A2077" s="24">
        <f t="shared" si="94"/>
        <v>43206</v>
      </c>
      <c r="B2077" s="24">
        <f t="shared" si="96"/>
        <v>43208</v>
      </c>
      <c r="C2077" s="36">
        <v>43208.4999999992</v>
      </c>
      <c r="D2077" s="1">
        <v>4779</v>
      </c>
      <c r="E2077" s="17">
        <f t="shared" si="95"/>
        <v>5295.8059615384618</v>
      </c>
      <c r="F2077" s="1">
        <v>5295.8059615384618</v>
      </c>
      <c r="G2077" s="1">
        <v>5296</v>
      </c>
    </row>
    <row r="2078" spans="1:7">
      <c r="A2078" s="24">
        <f t="shared" si="94"/>
        <v>43206</v>
      </c>
      <c r="B2078" s="24">
        <f t="shared" si="96"/>
        <v>43208</v>
      </c>
      <c r="C2078" s="36">
        <v>43208.5416666659</v>
      </c>
      <c r="D2078" s="1">
        <v>5484.5</v>
      </c>
      <c r="E2078" s="17">
        <f t="shared" si="95"/>
        <v>6077.5994551282047</v>
      </c>
      <c r="F2078" s="1">
        <v>6077.5994551282047</v>
      </c>
      <c r="G2078" s="1">
        <v>6078</v>
      </c>
    </row>
    <row r="2079" spans="1:7">
      <c r="A2079" s="24">
        <f t="shared" si="94"/>
        <v>43206</v>
      </c>
      <c r="B2079" s="24">
        <f t="shared" si="96"/>
        <v>43208</v>
      </c>
      <c r="C2079" s="36">
        <v>43208.583333332601</v>
      </c>
      <c r="D2079" s="1">
        <v>5062</v>
      </c>
      <c r="E2079" s="17">
        <f t="shared" si="95"/>
        <v>5609.4098717948709</v>
      </c>
      <c r="F2079" s="1">
        <v>5609.4098717948709</v>
      </c>
      <c r="G2079" s="1">
        <v>5609</v>
      </c>
    </row>
    <row r="2080" spans="1:7">
      <c r="A2080" s="24">
        <f t="shared" si="94"/>
        <v>43206</v>
      </c>
      <c r="B2080" s="24">
        <f t="shared" si="96"/>
        <v>43208</v>
      </c>
      <c r="C2080" s="36">
        <v>43208.6249999992</v>
      </c>
      <c r="D2080" s="1">
        <v>5406</v>
      </c>
      <c r="E2080" s="17">
        <f t="shared" si="95"/>
        <v>5990.6103846153837</v>
      </c>
      <c r="F2080" s="1">
        <v>5990.6103846153837</v>
      </c>
      <c r="G2080" s="1">
        <v>5991</v>
      </c>
    </row>
    <row r="2081" spans="1:7">
      <c r="A2081" s="24">
        <f t="shared" si="94"/>
        <v>43206</v>
      </c>
      <c r="B2081" s="24">
        <f t="shared" si="96"/>
        <v>43208</v>
      </c>
      <c r="C2081" s="36">
        <v>43208.6666666659</v>
      </c>
      <c r="D2081" s="1">
        <v>5269.5</v>
      </c>
      <c r="E2081" s="17">
        <f t="shared" si="95"/>
        <v>5839.3491346153842</v>
      </c>
      <c r="F2081" s="1">
        <v>5839.3491346153842</v>
      </c>
      <c r="G2081" s="1">
        <v>5839</v>
      </c>
    </row>
    <row r="2082" spans="1:7">
      <c r="A2082" s="24">
        <f t="shared" si="94"/>
        <v>43206</v>
      </c>
      <c r="B2082" s="24">
        <f t="shared" si="96"/>
        <v>43208</v>
      </c>
      <c r="C2082" s="36">
        <v>43208.708333332601</v>
      </c>
      <c r="D2082" s="1">
        <v>4275.5</v>
      </c>
      <c r="E2082" s="17">
        <f t="shared" si="95"/>
        <v>4737.8569551282044</v>
      </c>
      <c r="F2082" s="1">
        <v>4737.8569551282044</v>
      </c>
      <c r="G2082" s="1">
        <v>4738</v>
      </c>
    </row>
    <row r="2083" spans="1:7">
      <c r="A2083" s="24">
        <f t="shared" si="94"/>
        <v>43206</v>
      </c>
      <c r="B2083" s="24">
        <f t="shared" si="96"/>
        <v>43208</v>
      </c>
      <c r="C2083" s="36">
        <v>43208.7499999992</v>
      </c>
      <c r="D2083" s="1">
        <v>5405.5</v>
      </c>
      <c r="E2083" s="17">
        <f t="shared" si="95"/>
        <v>5990.0563141025641</v>
      </c>
      <c r="F2083" s="1">
        <v>5990.0563141025641</v>
      </c>
      <c r="G2083" s="1">
        <v>5990</v>
      </c>
    </row>
    <row r="2084" spans="1:7">
      <c r="A2084" s="24">
        <f t="shared" si="94"/>
        <v>43206</v>
      </c>
      <c r="B2084" s="24">
        <f t="shared" si="96"/>
        <v>43208</v>
      </c>
      <c r="C2084" s="36">
        <v>43208.7916666659</v>
      </c>
      <c r="D2084" s="1">
        <v>4776</v>
      </c>
      <c r="E2084" s="17">
        <f t="shared" si="95"/>
        <v>5292.4815384615385</v>
      </c>
      <c r="F2084" s="1">
        <v>5292.4815384615385</v>
      </c>
      <c r="G2084" s="1">
        <v>5292</v>
      </c>
    </row>
    <row r="2085" spans="1:7">
      <c r="A2085" s="24">
        <f t="shared" si="94"/>
        <v>43206</v>
      </c>
      <c r="B2085" s="24">
        <f t="shared" si="96"/>
        <v>43208</v>
      </c>
      <c r="C2085" s="36">
        <v>43208.833333332601</v>
      </c>
      <c r="D2085" s="1">
        <v>5251</v>
      </c>
      <c r="E2085" s="17">
        <f t="shared" si="95"/>
        <v>5818.8485256410258</v>
      </c>
      <c r="F2085" s="1">
        <v>5818.8485256410258</v>
      </c>
      <c r="G2085" s="1">
        <v>5819</v>
      </c>
    </row>
    <row r="2086" spans="1:7">
      <c r="A2086" s="24">
        <f t="shared" si="94"/>
        <v>43206</v>
      </c>
      <c r="B2086" s="24">
        <f t="shared" si="96"/>
        <v>43208</v>
      </c>
      <c r="C2086" s="36">
        <v>43208.8749999992</v>
      </c>
      <c r="D2086" s="1">
        <v>5409.5</v>
      </c>
      <c r="E2086" s="17">
        <f t="shared" si="95"/>
        <v>5994.4888782051285</v>
      </c>
      <c r="F2086" s="1">
        <v>5994.4888782051285</v>
      </c>
      <c r="G2086" s="1">
        <v>5994</v>
      </c>
    </row>
    <row r="2087" spans="1:7">
      <c r="A2087" s="24">
        <f t="shared" si="94"/>
        <v>43206</v>
      </c>
      <c r="B2087" s="24">
        <f t="shared" si="96"/>
        <v>43208</v>
      </c>
      <c r="C2087" s="36">
        <v>43208.9166666659</v>
      </c>
      <c r="D2087" s="1">
        <v>4981</v>
      </c>
      <c r="E2087" s="17">
        <f t="shared" si="95"/>
        <v>5519.6504487179482</v>
      </c>
      <c r="F2087" s="1">
        <v>5519.6504487179482</v>
      </c>
      <c r="G2087" s="1">
        <v>5520</v>
      </c>
    </row>
    <row r="2088" spans="1:7">
      <c r="A2088" s="24">
        <f t="shared" si="94"/>
        <v>43206</v>
      </c>
      <c r="B2088" s="24">
        <f t="shared" si="96"/>
        <v>43208</v>
      </c>
      <c r="C2088" s="36">
        <v>43208.958333332601</v>
      </c>
      <c r="D2088" s="1">
        <v>5464.5</v>
      </c>
      <c r="E2088" s="17">
        <f t="shared" si="95"/>
        <v>6055.4366346153838</v>
      </c>
      <c r="F2088" s="1">
        <v>6055.4366346153838</v>
      </c>
      <c r="G2088" s="1">
        <v>6055</v>
      </c>
    </row>
    <row r="2089" spans="1:7">
      <c r="A2089" s="24">
        <f t="shared" si="94"/>
        <v>43206</v>
      </c>
      <c r="B2089" s="25">
        <f t="shared" si="96"/>
        <v>43208</v>
      </c>
      <c r="C2089" s="36">
        <v>43208.9999999992</v>
      </c>
      <c r="D2089" s="1">
        <v>5406</v>
      </c>
      <c r="E2089" s="17">
        <f t="shared" si="95"/>
        <v>5990.6103846153837</v>
      </c>
      <c r="F2089" s="1">
        <v>5990.6103846153837</v>
      </c>
      <c r="G2089" s="1">
        <v>5991</v>
      </c>
    </row>
    <row r="2090" spans="1:7">
      <c r="A2090" s="24">
        <f t="shared" ref="A2090:A2153" si="97">A1922+7</f>
        <v>43206</v>
      </c>
      <c r="B2090" s="23">
        <f t="shared" si="96"/>
        <v>43209</v>
      </c>
      <c r="C2090" s="36">
        <v>43209.0416666659</v>
      </c>
      <c r="D2090" s="1">
        <v>5406</v>
      </c>
      <c r="E2090" s="17">
        <f t="shared" si="95"/>
        <v>5990.6103846153837</v>
      </c>
      <c r="F2090" s="1">
        <v>5990.6103846153837</v>
      </c>
      <c r="G2090" s="1">
        <v>5991</v>
      </c>
    </row>
    <row r="2091" spans="1:7">
      <c r="A2091" s="24">
        <f t="shared" si="97"/>
        <v>43206</v>
      </c>
      <c r="B2091" s="24">
        <f t="shared" si="96"/>
        <v>43209</v>
      </c>
      <c r="C2091" s="36">
        <v>43209.083333332601</v>
      </c>
      <c r="D2091" s="1">
        <v>5207.5</v>
      </c>
      <c r="E2091" s="17">
        <f t="shared" si="95"/>
        <v>5770.6443910256412</v>
      </c>
      <c r="F2091" s="1">
        <v>5770.6443910256412</v>
      </c>
      <c r="G2091" s="1">
        <v>5771</v>
      </c>
    </row>
    <row r="2092" spans="1:7">
      <c r="A2092" s="24">
        <f t="shared" si="97"/>
        <v>43206</v>
      </c>
      <c r="B2092" s="24">
        <f t="shared" si="96"/>
        <v>43209</v>
      </c>
      <c r="C2092" s="36">
        <v>43209.1249999992</v>
      </c>
      <c r="D2092" s="1">
        <v>5406</v>
      </c>
      <c r="E2092" s="17">
        <f t="shared" si="95"/>
        <v>5990.6103846153837</v>
      </c>
      <c r="F2092" s="1">
        <v>5990.6103846153837</v>
      </c>
      <c r="G2092" s="1">
        <v>5991</v>
      </c>
    </row>
    <row r="2093" spans="1:7">
      <c r="A2093" s="24">
        <f t="shared" si="97"/>
        <v>43206</v>
      </c>
      <c r="B2093" s="24">
        <f t="shared" si="96"/>
        <v>43209</v>
      </c>
      <c r="C2093" s="36">
        <v>43209.1666666659</v>
      </c>
      <c r="D2093" s="1">
        <v>5402.5</v>
      </c>
      <c r="E2093" s="17">
        <f t="shared" si="95"/>
        <v>5986.7318910256399</v>
      </c>
      <c r="F2093" s="1">
        <v>5986.7318910256399</v>
      </c>
      <c r="G2093" s="1">
        <v>5987</v>
      </c>
    </row>
    <row r="2094" spans="1:7">
      <c r="A2094" s="24">
        <f t="shared" si="97"/>
        <v>43206</v>
      </c>
      <c r="B2094" s="24">
        <f t="shared" si="96"/>
        <v>43209</v>
      </c>
      <c r="C2094" s="36">
        <v>43209.208333332601</v>
      </c>
      <c r="D2094" s="1">
        <v>5406</v>
      </c>
      <c r="E2094" s="17">
        <f t="shared" si="95"/>
        <v>5990.6103846153837</v>
      </c>
      <c r="F2094" s="1">
        <v>5990.6103846153837</v>
      </c>
      <c r="G2094" s="1">
        <v>5991</v>
      </c>
    </row>
    <row r="2095" spans="1:7">
      <c r="A2095" s="24">
        <f t="shared" si="97"/>
        <v>43206</v>
      </c>
      <c r="B2095" s="24">
        <f t="shared" si="96"/>
        <v>43209</v>
      </c>
      <c r="C2095" s="36">
        <v>43209.2499999992</v>
      </c>
      <c r="D2095" s="1">
        <v>1081</v>
      </c>
      <c r="E2095" s="17">
        <f t="shared" si="95"/>
        <v>1197.9004487179486</v>
      </c>
      <c r="F2095" s="1">
        <v>1197.9004487179486</v>
      </c>
      <c r="G2095" s="1">
        <v>1198</v>
      </c>
    </row>
    <row r="2096" spans="1:7">
      <c r="A2096" s="24">
        <f t="shared" si="97"/>
        <v>43206</v>
      </c>
      <c r="B2096" s="24">
        <f t="shared" si="96"/>
        <v>43209</v>
      </c>
      <c r="C2096" s="36">
        <v>43209.2916666659</v>
      </c>
      <c r="D2096" s="1">
        <v>4150.5</v>
      </c>
      <c r="E2096" s="17">
        <f t="shared" si="95"/>
        <v>4599.3393269230764</v>
      </c>
      <c r="F2096" s="1">
        <v>4599.3393269230764</v>
      </c>
      <c r="G2096" s="1">
        <v>4599</v>
      </c>
    </row>
    <row r="2097" spans="1:7">
      <c r="A2097" s="24">
        <f t="shared" si="97"/>
        <v>43206</v>
      </c>
      <c r="B2097" s="24">
        <f t="shared" si="96"/>
        <v>43209</v>
      </c>
      <c r="C2097" s="36">
        <v>43209.333333332601</v>
      </c>
      <c r="D2097" s="1">
        <v>4300</v>
      </c>
      <c r="E2097" s="17">
        <f t="shared" si="95"/>
        <v>4765.0064102564102</v>
      </c>
      <c r="F2097" s="1">
        <v>4765.0064102564102</v>
      </c>
      <c r="G2097" s="1">
        <v>4765</v>
      </c>
    </row>
    <row r="2098" spans="1:7">
      <c r="A2098" s="24">
        <f t="shared" si="97"/>
        <v>43206</v>
      </c>
      <c r="B2098" s="24">
        <f t="shared" si="96"/>
        <v>43209</v>
      </c>
      <c r="C2098" s="36">
        <v>43209.3749999992</v>
      </c>
      <c r="D2098" s="1">
        <v>4400</v>
      </c>
      <c r="E2098" s="17">
        <f t="shared" si="95"/>
        <v>4875.8205128205118</v>
      </c>
      <c r="F2098" s="1">
        <v>4875.8205128205118</v>
      </c>
      <c r="G2098" s="1">
        <v>4876</v>
      </c>
    </row>
    <row r="2099" spans="1:7">
      <c r="A2099" s="24">
        <f t="shared" si="97"/>
        <v>43206</v>
      </c>
      <c r="B2099" s="24">
        <f t="shared" si="96"/>
        <v>43209</v>
      </c>
      <c r="C2099" s="36">
        <v>43209.4166666659</v>
      </c>
      <c r="D2099" s="1">
        <v>4582</v>
      </c>
      <c r="E2099" s="17">
        <f t="shared" si="95"/>
        <v>5077.5021794871791</v>
      </c>
      <c r="F2099" s="1">
        <v>5077.5021794871791</v>
      </c>
      <c r="G2099" s="1">
        <v>5078</v>
      </c>
    </row>
    <row r="2100" spans="1:7">
      <c r="A2100" s="24">
        <f t="shared" si="97"/>
        <v>43206</v>
      </c>
      <c r="B2100" s="24">
        <f t="shared" si="96"/>
        <v>43209</v>
      </c>
      <c r="C2100" s="36">
        <v>43209.458333332601</v>
      </c>
      <c r="D2100" s="1">
        <v>5401</v>
      </c>
      <c r="E2100" s="17">
        <f t="shared" si="95"/>
        <v>5985.0696794871792</v>
      </c>
      <c r="F2100" s="1">
        <v>5985.0696794871792</v>
      </c>
      <c r="G2100" s="1">
        <v>5985</v>
      </c>
    </row>
    <row r="2101" spans="1:7">
      <c r="A2101" s="24">
        <f t="shared" si="97"/>
        <v>43206</v>
      </c>
      <c r="B2101" s="24">
        <f t="shared" si="96"/>
        <v>43209</v>
      </c>
      <c r="C2101" s="36">
        <v>43209.4999999992</v>
      </c>
      <c r="D2101" s="1">
        <v>4028</v>
      </c>
      <c r="E2101" s="17">
        <f t="shared" si="95"/>
        <v>4463.5920512820503</v>
      </c>
      <c r="F2101" s="1">
        <v>4463.5920512820503</v>
      </c>
      <c r="G2101" s="1">
        <v>4464</v>
      </c>
    </row>
    <row r="2102" spans="1:7">
      <c r="A2102" s="24">
        <f t="shared" si="97"/>
        <v>43206</v>
      </c>
      <c r="B2102" s="24">
        <f t="shared" si="96"/>
        <v>43209</v>
      </c>
      <c r="C2102" s="36">
        <v>43209.5416666659</v>
      </c>
      <c r="D2102" s="1">
        <v>4720</v>
      </c>
      <c r="E2102" s="17">
        <f t="shared" si="95"/>
        <v>5230.4256410256403</v>
      </c>
      <c r="F2102" s="1">
        <v>5230.4256410256403</v>
      </c>
      <c r="G2102" s="1">
        <v>5230</v>
      </c>
    </row>
    <row r="2103" spans="1:7">
      <c r="A2103" s="24">
        <f t="shared" si="97"/>
        <v>43206</v>
      </c>
      <c r="B2103" s="24">
        <f t="shared" si="96"/>
        <v>43209</v>
      </c>
      <c r="C2103" s="36">
        <v>43209.583333332601</v>
      </c>
      <c r="D2103" s="1">
        <v>5034.5</v>
      </c>
      <c r="E2103" s="17">
        <f t="shared" si="95"/>
        <v>5578.9359935897428</v>
      </c>
      <c r="F2103" s="1">
        <v>5578.9359935897428</v>
      </c>
      <c r="G2103" s="1">
        <v>5579</v>
      </c>
    </row>
    <row r="2104" spans="1:7">
      <c r="A2104" s="24">
        <f t="shared" si="97"/>
        <v>43206</v>
      </c>
      <c r="B2104" s="24">
        <f t="shared" si="96"/>
        <v>43209</v>
      </c>
      <c r="C2104" s="36">
        <v>43209.6249999992</v>
      </c>
      <c r="D2104" s="1">
        <v>3818.5</v>
      </c>
      <c r="E2104" s="17">
        <f t="shared" si="95"/>
        <v>4231.4365064102567</v>
      </c>
      <c r="F2104" s="1">
        <v>4231.4365064102567</v>
      </c>
      <c r="G2104" s="1">
        <v>4231</v>
      </c>
    </row>
    <row r="2105" spans="1:7">
      <c r="A2105" s="24">
        <f t="shared" si="97"/>
        <v>43206</v>
      </c>
      <c r="B2105" s="24">
        <f t="shared" si="96"/>
        <v>43209</v>
      </c>
      <c r="C2105" s="36">
        <v>43209.6666666659</v>
      </c>
      <c r="D2105" s="1">
        <v>5228.5</v>
      </c>
      <c r="E2105" s="17">
        <f t="shared" si="95"/>
        <v>5793.9153525641022</v>
      </c>
      <c r="F2105" s="1">
        <v>5793.9153525641022</v>
      </c>
      <c r="G2105" s="1">
        <v>5794</v>
      </c>
    </row>
    <row r="2106" spans="1:7">
      <c r="A2106" s="24">
        <f t="shared" si="97"/>
        <v>43206</v>
      </c>
      <c r="B2106" s="24">
        <f t="shared" si="96"/>
        <v>43209</v>
      </c>
      <c r="C2106" s="36">
        <v>43209.708333332601</v>
      </c>
      <c r="D2106" s="1">
        <v>3726.5</v>
      </c>
      <c r="E2106" s="17">
        <f t="shared" si="95"/>
        <v>4129.487532051282</v>
      </c>
      <c r="F2106" s="1">
        <v>4129.487532051282</v>
      </c>
      <c r="G2106" s="1">
        <v>4129</v>
      </c>
    </row>
    <row r="2107" spans="1:7">
      <c r="A2107" s="24">
        <f t="shared" si="97"/>
        <v>43206</v>
      </c>
      <c r="B2107" s="24">
        <f t="shared" si="96"/>
        <v>43209</v>
      </c>
      <c r="C2107" s="36">
        <v>43209.7499999992</v>
      </c>
      <c r="D2107" s="1">
        <v>5739.5</v>
      </c>
      <c r="E2107" s="17">
        <f t="shared" si="95"/>
        <v>6360.175416666666</v>
      </c>
      <c r="F2107" s="1">
        <v>6360.175416666666</v>
      </c>
      <c r="G2107" s="1">
        <v>6360</v>
      </c>
    </row>
    <row r="2108" spans="1:7">
      <c r="A2108" s="24">
        <f t="shared" si="97"/>
        <v>43206</v>
      </c>
      <c r="B2108" s="24">
        <f t="shared" si="96"/>
        <v>43209</v>
      </c>
      <c r="C2108" s="36">
        <v>43209.7916666659</v>
      </c>
      <c r="D2108" s="1">
        <v>4926</v>
      </c>
      <c r="E2108" s="17">
        <f t="shared" si="95"/>
        <v>5458.7026923076919</v>
      </c>
      <c r="F2108" s="1">
        <v>5458.7026923076919</v>
      </c>
      <c r="G2108" s="1">
        <v>5459</v>
      </c>
    </row>
    <row r="2109" spans="1:7">
      <c r="A2109" s="24">
        <f t="shared" si="97"/>
        <v>43206</v>
      </c>
      <c r="B2109" s="24">
        <f t="shared" si="96"/>
        <v>43209</v>
      </c>
      <c r="C2109" s="36">
        <v>43209.833333332601</v>
      </c>
      <c r="D2109" s="1">
        <v>5619</v>
      </c>
      <c r="E2109" s="17">
        <f t="shared" si="95"/>
        <v>6226.644423076923</v>
      </c>
      <c r="F2109" s="1">
        <v>6226.644423076923</v>
      </c>
      <c r="G2109" s="1">
        <v>6227</v>
      </c>
    </row>
    <row r="2110" spans="1:7">
      <c r="A2110" s="24">
        <f t="shared" si="97"/>
        <v>43206</v>
      </c>
      <c r="B2110" s="24">
        <f t="shared" si="96"/>
        <v>43209</v>
      </c>
      <c r="C2110" s="36">
        <v>43209.8749999992</v>
      </c>
      <c r="D2110" s="1">
        <v>5601.5</v>
      </c>
      <c r="E2110" s="17">
        <f t="shared" si="95"/>
        <v>6207.2519551282048</v>
      </c>
      <c r="F2110" s="1">
        <v>6207.2519551282048</v>
      </c>
      <c r="G2110" s="1">
        <v>6207</v>
      </c>
    </row>
    <row r="2111" spans="1:7">
      <c r="A2111" s="24">
        <f t="shared" si="97"/>
        <v>43206</v>
      </c>
      <c r="B2111" s="24">
        <f t="shared" si="96"/>
        <v>43209</v>
      </c>
      <c r="C2111" s="36">
        <v>43209.9166666659</v>
      </c>
      <c r="D2111" s="1">
        <v>4987.5</v>
      </c>
      <c r="E2111" s="17">
        <f t="shared" si="95"/>
        <v>5526.8533653846152</v>
      </c>
      <c r="F2111" s="1">
        <v>5526.8533653846152</v>
      </c>
      <c r="G2111" s="1">
        <v>5527</v>
      </c>
    </row>
    <row r="2112" spans="1:7">
      <c r="A2112" s="24">
        <f t="shared" si="97"/>
        <v>43206</v>
      </c>
      <c r="B2112" s="24">
        <f t="shared" si="96"/>
        <v>43209</v>
      </c>
      <c r="C2112" s="36">
        <v>43209.958333332601</v>
      </c>
      <c r="D2112" s="1">
        <v>5488.5</v>
      </c>
      <c r="E2112" s="17">
        <f t="shared" si="95"/>
        <v>6082.032019230769</v>
      </c>
      <c r="F2112" s="1">
        <v>6082.032019230769</v>
      </c>
      <c r="G2112" s="1">
        <v>6082</v>
      </c>
    </row>
    <row r="2113" spans="1:7">
      <c r="A2113" s="24">
        <f t="shared" si="97"/>
        <v>43206</v>
      </c>
      <c r="B2113" s="25">
        <f t="shared" si="96"/>
        <v>43209</v>
      </c>
      <c r="C2113" s="36">
        <v>43209.9999999992</v>
      </c>
      <c r="D2113" s="1">
        <v>5302.5</v>
      </c>
      <c r="E2113" s="17">
        <f t="shared" si="95"/>
        <v>5875.9177884615383</v>
      </c>
      <c r="F2113" s="1">
        <v>5875.9177884615383</v>
      </c>
      <c r="G2113" s="1">
        <v>5876</v>
      </c>
    </row>
    <row r="2114" spans="1:7">
      <c r="A2114" s="24">
        <f t="shared" si="97"/>
        <v>43206</v>
      </c>
      <c r="B2114" s="23">
        <f t="shared" si="96"/>
        <v>43210</v>
      </c>
      <c r="C2114" s="36">
        <v>43210.0416666659</v>
      </c>
      <c r="D2114" s="1">
        <v>5483</v>
      </c>
      <c r="E2114" s="17">
        <f t="shared" si="95"/>
        <v>6075.937243589743</v>
      </c>
      <c r="F2114" s="1">
        <v>6075.937243589743</v>
      </c>
      <c r="G2114" s="1">
        <v>6076</v>
      </c>
    </row>
    <row r="2115" spans="1:7">
      <c r="A2115" s="24">
        <f t="shared" si="97"/>
        <v>43206</v>
      </c>
      <c r="B2115" s="24">
        <f t="shared" si="96"/>
        <v>43210</v>
      </c>
      <c r="C2115" s="36">
        <v>43210.083333332601</v>
      </c>
      <c r="D2115" s="1">
        <v>5429.5</v>
      </c>
      <c r="E2115" s="17">
        <f t="shared" si="95"/>
        <v>6016.6516987179484</v>
      </c>
      <c r="F2115" s="1">
        <v>6016.6516987179484</v>
      </c>
      <c r="G2115" s="1">
        <v>6017</v>
      </c>
    </row>
    <row r="2116" spans="1:7">
      <c r="A2116" s="24">
        <f t="shared" si="97"/>
        <v>43206</v>
      </c>
      <c r="B2116" s="24">
        <f t="shared" si="96"/>
        <v>43210</v>
      </c>
      <c r="C2116" s="36">
        <v>43210.1249999992</v>
      </c>
      <c r="D2116" s="1">
        <v>5481</v>
      </c>
      <c r="E2116" s="17">
        <f t="shared" si="95"/>
        <v>6073.7209615384609</v>
      </c>
      <c r="F2116" s="1">
        <v>6073.7209615384609</v>
      </c>
      <c r="G2116" s="1">
        <v>6074</v>
      </c>
    </row>
    <row r="2117" spans="1:7">
      <c r="A2117" s="24">
        <f t="shared" si="97"/>
        <v>43206</v>
      </c>
      <c r="B2117" s="24">
        <f t="shared" si="96"/>
        <v>43210</v>
      </c>
      <c r="C2117" s="36">
        <v>43210.1666666659</v>
      </c>
      <c r="D2117" s="1">
        <v>5375.5</v>
      </c>
      <c r="E2117" s="17">
        <f t="shared" si="95"/>
        <v>5956.8120833333332</v>
      </c>
      <c r="F2117" s="1">
        <v>5956.8120833333332</v>
      </c>
      <c r="G2117" s="1">
        <v>5957</v>
      </c>
    </row>
    <row r="2118" spans="1:7">
      <c r="A2118" s="24">
        <f t="shared" si="97"/>
        <v>43206</v>
      </c>
      <c r="B2118" s="24">
        <f t="shared" si="96"/>
        <v>43210</v>
      </c>
      <c r="C2118" s="36">
        <v>43210.208333332601</v>
      </c>
      <c r="D2118" s="1">
        <v>5000</v>
      </c>
      <c r="E2118" s="17">
        <f t="shared" si="95"/>
        <v>5540.7051282051279</v>
      </c>
      <c r="F2118" s="1">
        <v>5540.7051282051279</v>
      </c>
      <c r="G2118" s="1">
        <v>5541</v>
      </c>
    </row>
    <row r="2119" spans="1:7">
      <c r="A2119" s="24">
        <f t="shared" si="97"/>
        <v>43206</v>
      </c>
      <c r="B2119" s="24">
        <f t="shared" si="96"/>
        <v>43210</v>
      </c>
      <c r="C2119" s="36">
        <v>43210.2499999992</v>
      </c>
      <c r="D2119" s="1">
        <v>1363.5</v>
      </c>
      <c r="E2119" s="17">
        <f t="shared" si="95"/>
        <v>1510.9502884615383</v>
      </c>
      <c r="F2119" s="1">
        <v>1510.9502884615383</v>
      </c>
      <c r="G2119" s="1">
        <v>1511</v>
      </c>
    </row>
    <row r="2120" spans="1:7">
      <c r="A2120" s="24">
        <f t="shared" si="97"/>
        <v>43206</v>
      </c>
      <c r="B2120" s="24">
        <f t="shared" si="96"/>
        <v>43210</v>
      </c>
      <c r="C2120" s="36">
        <v>43210.2916666659</v>
      </c>
      <c r="D2120" s="1">
        <v>4176.5</v>
      </c>
      <c r="E2120" s="17">
        <f t="shared" si="95"/>
        <v>4628.1509935897429</v>
      </c>
      <c r="F2120" s="1">
        <v>4628.1509935897429</v>
      </c>
      <c r="G2120" s="1">
        <v>4628</v>
      </c>
    </row>
    <row r="2121" spans="1:7">
      <c r="A2121" s="24">
        <f t="shared" si="97"/>
        <v>43206</v>
      </c>
      <c r="B2121" s="24">
        <f t="shared" si="96"/>
        <v>43210</v>
      </c>
      <c r="C2121" s="36">
        <v>43210.333333332601</v>
      </c>
      <c r="D2121" s="1">
        <v>5407.5</v>
      </c>
      <c r="E2121" s="17">
        <f t="shared" si="95"/>
        <v>5992.2725961538454</v>
      </c>
      <c r="F2121" s="1">
        <v>5992.2725961538454</v>
      </c>
      <c r="G2121" s="1">
        <v>5992</v>
      </c>
    </row>
    <row r="2122" spans="1:7">
      <c r="A2122" s="24">
        <f t="shared" si="97"/>
        <v>43206</v>
      </c>
      <c r="B2122" s="24">
        <f t="shared" si="96"/>
        <v>43210</v>
      </c>
      <c r="C2122" s="36">
        <v>43210.3749999992</v>
      </c>
      <c r="D2122" s="1">
        <v>4022.5</v>
      </c>
      <c r="E2122" s="17">
        <f t="shared" si="95"/>
        <v>4457.4972756410252</v>
      </c>
      <c r="F2122" s="1">
        <v>4457.4972756410252</v>
      </c>
      <c r="G2122" s="1">
        <v>4457</v>
      </c>
    </row>
    <row r="2123" spans="1:7">
      <c r="A2123" s="24">
        <f t="shared" si="97"/>
        <v>43206</v>
      </c>
      <c r="B2123" s="24">
        <f t="shared" si="96"/>
        <v>43210</v>
      </c>
      <c r="C2123" s="36">
        <v>43210.4166666659</v>
      </c>
      <c r="D2123" s="1">
        <v>5403.5</v>
      </c>
      <c r="E2123" s="17">
        <f t="shared" ref="E2123:E2186" si="98">D2123*(293/273)*(1.0325/1)</f>
        <v>5987.8400320512819</v>
      </c>
      <c r="F2123" s="1">
        <v>5987.8400320512819</v>
      </c>
      <c r="G2123" s="1">
        <v>5988</v>
      </c>
    </row>
    <row r="2124" spans="1:7">
      <c r="A2124" s="24">
        <f t="shared" si="97"/>
        <v>43206</v>
      </c>
      <c r="B2124" s="24">
        <f t="shared" si="96"/>
        <v>43210</v>
      </c>
      <c r="C2124" s="36">
        <v>43210.458333332601</v>
      </c>
      <c r="D2124" s="1">
        <v>5418</v>
      </c>
      <c r="E2124" s="17">
        <f t="shared" si="98"/>
        <v>6003.9080769230768</v>
      </c>
      <c r="F2124" s="1">
        <v>6003.9080769230768</v>
      </c>
      <c r="G2124" s="1">
        <v>6004</v>
      </c>
    </row>
    <row r="2125" spans="1:7">
      <c r="A2125" s="24">
        <f t="shared" si="97"/>
        <v>43206</v>
      </c>
      <c r="B2125" s="24">
        <f t="shared" si="96"/>
        <v>43210</v>
      </c>
      <c r="C2125" s="36">
        <v>43210.4999999992</v>
      </c>
      <c r="D2125" s="1">
        <v>4727.5</v>
      </c>
      <c r="E2125" s="17">
        <f t="shared" si="98"/>
        <v>5238.7366987179485</v>
      </c>
      <c r="F2125" s="1">
        <v>5238.7366987179485</v>
      </c>
      <c r="G2125" s="1">
        <v>5239</v>
      </c>
    </row>
    <row r="2126" spans="1:7">
      <c r="A2126" s="24">
        <f t="shared" si="97"/>
        <v>43206</v>
      </c>
      <c r="B2126" s="24">
        <f t="shared" si="96"/>
        <v>43210</v>
      </c>
      <c r="C2126" s="36">
        <v>43210.5416666659</v>
      </c>
      <c r="D2126" s="1">
        <v>5125</v>
      </c>
      <c r="E2126" s="17">
        <f t="shared" si="98"/>
        <v>5679.2227564102559</v>
      </c>
      <c r="F2126" s="1">
        <v>5679.2227564102559</v>
      </c>
      <c r="G2126" s="1">
        <v>5679</v>
      </c>
    </row>
    <row r="2127" spans="1:7">
      <c r="A2127" s="24">
        <f t="shared" si="97"/>
        <v>43206</v>
      </c>
      <c r="B2127" s="24">
        <f t="shared" si="96"/>
        <v>43210</v>
      </c>
      <c r="C2127" s="36">
        <v>43210.583333332601</v>
      </c>
      <c r="D2127" s="1">
        <v>5172.5</v>
      </c>
      <c r="E2127" s="17">
        <f t="shared" si="98"/>
        <v>5731.8594551282049</v>
      </c>
      <c r="F2127" s="1">
        <v>5731.8594551282049</v>
      </c>
      <c r="G2127" s="1">
        <v>5732</v>
      </c>
    </row>
    <row r="2128" spans="1:7">
      <c r="A2128" s="24">
        <f t="shared" si="97"/>
        <v>43206</v>
      </c>
      <c r="B2128" s="24">
        <f t="shared" si="96"/>
        <v>43210</v>
      </c>
      <c r="C2128" s="36">
        <v>43210.6249999992</v>
      </c>
      <c r="D2128" s="1">
        <v>5188.5</v>
      </c>
      <c r="E2128" s="17">
        <f t="shared" si="98"/>
        <v>5749.5897115384614</v>
      </c>
      <c r="F2128" s="1">
        <v>5749.5897115384614</v>
      </c>
      <c r="G2128" s="1">
        <v>5750</v>
      </c>
    </row>
    <row r="2129" spans="1:7">
      <c r="A2129" s="24">
        <f t="shared" si="97"/>
        <v>43206</v>
      </c>
      <c r="B2129" s="24">
        <f t="shared" si="96"/>
        <v>43210</v>
      </c>
      <c r="C2129" s="36">
        <v>43210.6666666659</v>
      </c>
      <c r="D2129" s="1">
        <v>5575</v>
      </c>
      <c r="E2129" s="17">
        <f t="shared" si="98"/>
        <v>6177.8862179487178</v>
      </c>
      <c r="F2129" s="1">
        <v>6177.8862179487178</v>
      </c>
      <c r="G2129" s="1">
        <v>6178</v>
      </c>
    </row>
    <row r="2130" spans="1:7">
      <c r="A2130" s="24">
        <f t="shared" si="97"/>
        <v>43206</v>
      </c>
      <c r="B2130" s="24">
        <f t="shared" si="96"/>
        <v>43210</v>
      </c>
      <c r="C2130" s="36">
        <v>43210.708333332601</v>
      </c>
      <c r="D2130" s="1">
        <v>4226</v>
      </c>
      <c r="E2130" s="17">
        <f t="shared" si="98"/>
        <v>4683.0039743589741</v>
      </c>
      <c r="F2130" s="1">
        <v>4683.0039743589741</v>
      </c>
      <c r="G2130" s="1">
        <v>4683</v>
      </c>
    </row>
    <row r="2131" spans="1:7">
      <c r="A2131" s="24">
        <f t="shared" si="97"/>
        <v>43206</v>
      </c>
      <c r="B2131" s="24">
        <f t="shared" si="96"/>
        <v>43210</v>
      </c>
      <c r="C2131" s="36">
        <v>43210.7499999992</v>
      </c>
      <c r="D2131" s="1">
        <v>5398.5</v>
      </c>
      <c r="E2131" s="17">
        <f t="shared" si="98"/>
        <v>5982.2993269230765</v>
      </c>
      <c r="F2131" s="1">
        <v>5982.2993269230765</v>
      </c>
      <c r="G2131" s="1">
        <v>5982</v>
      </c>
    </row>
    <row r="2132" spans="1:7">
      <c r="A2132" s="24">
        <f t="shared" si="97"/>
        <v>43206</v>
      </c>
      <c r="B2132" s="24">
        <f t="shared" si="96"/>
        <v>43210</v>
      </c>
      <c r="C2132" s="36">
        <v>43210.7916666659</v>
      </c>
      <c r="D2132" s="1">
        <v>4672.5</v>
      </c>
      <c r="E2132" s="17">
        <f t="shared" si="98"/>
        <v>5177.7889423076922</v>
      </c>
      <c r="F2132" s="1">
        <v>5177.7889423076922</v>
      </c>
      <c r="G2132" s="1">
        <v>5178</v>
      </c>
    </row>
    <row r="2133" spans="1:7">
      <c r="A2133" s="24">
        <f t="shared" si="97"/>
        <v>43206</v>
      </c>
      <c r="B2133" s="24">
        <f t="shared" si="96"/>
        <v>43210</v>
      </c>
      <c r="C2133" s="36">
        <v>43210.833333332601</v>
      </c>
      <c r="D2133" s="1">
        <v>4844.5</v>
      </c>
      <c r="E2133" s="17">
        <f t="shared" si="98"/>
        <v>5368.3891987179477</v>
      </c>
      <c r="F2133" s="1">
        <v>5368.3891987179477</v>
      </c>
      <c r="G2133" s="1">
        <v>5368</v>
      </c>
    </row>
    <row r="2134" spans="1:7">
      <c r="A2134" s="24">
        <f t="shared" si="97"/>
        <v>43206</v>
      </c>
      <c r="B2134" s="24">
        <f t="shared" si="96"/>
        <v>43210</v>
      </c>
      <c r="C2134" s="36">
        <v>43210.8749999992</v>
      </c>
      <c r="D2134" s="1">
        <v>5625</v>
      </c>
      <c r="E2134" s="17">
        <f t="shared" si="98"/>
        <v>6233.2932692307686</v>
      </c>
      <c r="F2134" s="1">
        <v>6233.2932692307686</v>
      </c>
      <c r="G2134" s="1">
        <v>6233</v>
      </c>
    </row>
    <row r="2135" spans="1:7">
      <c r="A2135" s="24">
        <f t="shared" si="97"/>
        <v>43206</v>
      </c>
      <c r="B2135" s="24">
        <f t="shared" si="96"/>
        <v>43210</v>
      </c>
      <c r="C2135" s="36">
        <v>43210.9166666659</v>
      </c>
      <c r="D2135" s="1">
        <v>5193.5</v>
      </c>
      <c r="E2135" s="17">
        <f t="shared" si="98"/>
        <v>5755.130416666666</v>
      </c>
      <c r="F2135" s="1">
        <v>5755.130416666666</v>
      </c>
      <c r="G2135" s="1">
        <v>5755</v>
      </c>
    </row>
    <row r="2136" spans="1:7">
      <c r="A2136" s="24">
        <f t="shared" si="97"/>
        <v>43206</v>
      </c>
      <c r="B2136" s="24">
        <f t="shared" si="96"/>
        <v>43210</v>
      </c>
      <c r="C2136" s="36">
        <v>43210.958333332601</v>
      </c>
      <c r="D2136" s="1">
        <v>5606</v>
      </c>
      <c r="E2136" s="17">
        <f t="shared" si="98"/>
        <v>6212.2385897435897</v>
      </c>
      <c r="F2136" s="1">
        <v>6212.2385897435897</v>
      </c>
      <c r="G2136" s="1">
        <v>6212</v>
      </c>
    </row>
    <row r="2137" spans="1:7">
      <c r="A2137" s="24">
        <f t="shared" si="97"/>
        <v>43206</v>
      </c>
      <c r="B2137" s="25">
        <f t="shared" si="96"/>
        <v>43210</v>
      </c>
      <c r="C2137" s="36">
        <v>43210.9999999992</v>
      </c>
      <c r="D2137" s="1">
        <v>4719</v>
      </c>
      <c r="E2137" s="17">
        <f t="shared" si="98"/>
        <v>5229.3174999999992</v>
      </c>
      <c r="F2137" s="1">
        <v>5229.3174999999992</v>
      </c>
      <c r="G2137" s="1">
        <v>5229</v>
      </c>
    </row>
    <row r="2138" spans="1:7">
      <c r="A2138" s="24">
        <f t="shared" si="97"/>
        <v>43206</v>
      </c>
      <c r="B2138" s="23">
        <f t="shared" ref="B2138:B2201" si="99">B2114+1</f>
        <v>43211</v>
      </c>
      <c r="C2138" s="36">
        <v>43211.0416666659</v>
      </c>
      <c r="D2138" s="1">
        <v>5289.5</v>
      </c>
      <c r="E2138" s="17">
        <f t="shared" si="98"/>
        <v>5861.511955128205</v>
      </c>
      <c r="F2138" s="1">
        <v>5861.511955128205</v>
      </c>
      <c r="G2138" s="1">
        <v>5862</v>
      </c>
    </row>
    <row r="2139" spans="1:7">
      <c r="A2139" s="24">
        <f t="shared" si="97"/>
        <v>43206</v>
      </c>
      <c r="B2139" s="24">
        <f t="shared" si="99"/>
        <v>43211</v>
      </c>
      <c r="C2139" s="36">
        <v>43211.083333332601</v>
      </c>
      <c r="D2139" s="1">
        <v>5177.5</v>
      </c>
      <c r="E2139" s="17">
        <f t="shared" si="98"/>
        <v>5737.4001602564103</v>
      </c>
      <c r="F2139" s="1">
        <v>5737.4001602564103</v>
      </c>
      <c r="G2139" s="1">
        <v>5737</v>
      </c>
    </row>
    <row r="2140" spans="1:7">
      <c r="A2140" s="24">
        <f t="shared" si="97"/>
        <v>43206</v>
      </c>
      <c r="B2140" s="24">
        <f t="shared" si="99"/>
        <v>43211</v>
      </c>
      <c r="C2140" s="36">
        <v>43211.1249999992</v>
      </c>
      <c r="D2140" s="1">
        <v>4173</v>
      </c>
      <c r="E2140" s="17">
        <f t="shared" si="98"/>
        <v>4624.2724999999991</v>
      </c>
      <c r="F2140" s="1">
        <v>4624.2724999999991</v>
      </c>
      <c r="G2140" s="1">
        <v>4624</v>
      </c>
    </row>
    <row r="2141" spans="1:7">
      <c r="A2141" s="24">
        <f t="shared" si="97"/>
        <v>43206</v>
      </c>
      <c r="B2141" s="24">
        <f t="shared" si="99"/>
        <v>43211</v>
      </c>
      <c r="C2141" s="36">
        <v>43211.1666666659</v>
      </c>
      <c r="D2141" s="1">
        <v>5439.5</v>
      </c>
      <c r="E2141" s="17">
        <f t="shared" si="98"/>
        <v>6027.7331089743584</v>
      </c>
      <c r="F2141" s="1">
        <v>6027.7331089743584</v>
      </c>
      <c r="G2141" s="1">
        <v>6028</v>
      </c>
    </row>
    <row r="2142" spans="1:7">
      <c r="A2142" s="24">
        <f t="shared" si="97"/>
        <v>43206</v>
      </c>
      <c r="B2142" s="24">
        <f t="shared" si="99"/>
        <v>43211</v>
      </c>
      <c r="C2142" s="36">
        <v>43211.208333332601</v>
      </c>
      <c r="D2142" s="1">
        <v>3510</v>
      </c>
      <c r="E2142" s="17">
        <f t="shared" si="98"/>
        <v>3889.5749999999998</v>
      </c>
      <c r="F2142" s="1">
        <v>3889.5749999999998</v>
      </c>
      <c r="G2142" s="1">
        <v>3890</v>
      </c>
    </row>
    <row r="2143" spans="1:7">
      <c r="A2143" s="24">
        <f t="shared" si="97"/>
        <v>43206</v>
      </c>
      <c r="B2143" s="24">
        <f t="shared" si="99"/>
        <v>43211</v>
      </c>
      <c r="C2143" s="36">
        <v>43211.2499999992</v>
      </c>
      <c r="D2143" s="1">
        <v>65</v>
      </c>
      <c r="E2143" s="17">
        <f t="shared" si="98"/>
        <v>72.029166666666669</v>
      </c>
      <c r="F2143" s="1">
        <v>72.029166666666669</v>
      </c>
      <c r="G2143" s="1">
        <v>72</v>
      </c>
    </row>
    <row r="2144" spans="1:7">
      <c r="A2144" s="24">
        <f t="shared" si="97"/>
        <v>43206</v>
      </c>
      <c r="B2144" s="24">
        <f t="shared" si="99"/>
        <v>43211</v>
      </c>
      <c r="C2144" s="36">
        <v>43211.2916666659</v>
      </c>
      <c r="D2144" s="1">
        <v>4427.5</v>
      </c>
      <c r="E2144" s="17">
        <f t="shared" si="98"/>
        <v>4906.2943910256408</v>
      </c>
      <c r="F2144" s="1">
        <v>4906.2943910256408</v>
      </c>
      <c r="G2144" s="1">
        <v>4906</v>
      </c>
    </row>
    <row r="2145" spans="1:7">
      <c r="A2145" s="24">
        <f t="shared" si="97"/>
        <v>43206</v>
      </c>
      <c r="B2145" s="24">
        <f t="shared" si="99"/>
        <v>43211</v>
      </c>
      <c r="C2145" s="36">
        <v>43211.333333332601</v>
      </c>
      <c r="D2145" s="1">
        <v>5032.5</v>
      </c>
      <c r="E2145" s="17">
        <f t="shared" si="98"/>
        <v>5576.7197115384615</v>
      </c>
      <c r="F2145" s="1">
        <v>5576.7197115384615</v>
      </c>
      <c r="G2145" s="1">
        <v>5577</v>
      </c>
    </row>
    <row r="2146" spans="1:7">
      <c r="A2146" s="24">
        <f t="shared" si="97"/>
        <v>43206</v>
      </c>
      <c r="B2146" s="24">
        <f t="shared" si="99"/>
        <v>43211</v>
      </c>
      <c r="C2146" s="36">
        <v>43211.3749999992</v>
      </c>
      <c r="D2146" s="1">
        <v>4070</v>
      </c>
      <c r="E2146" s="17">
        <f t="shared" si="98"/>
        <v>4510.1339743589742</v>
      </c>
      <c r="F2146" s="1">
        <v>4510.1339743589742</v>
      </c>
      <c r="G2146" s="1">
        <v>4510</v>
      </c>
    </row>
    <row r="2147" spans="1:7">
      <c r="A2147" s="24">
        <f t="shared" si="97"/>
        <v>43206</v>
      </c>
      <c r="B2147" s="24">
        <f t="shared" si="99"/>
        <v>43211</v>
      </c>
      <c r="C2147" s="36">
        <v>43211.4166666659</v>
      </c>
      <c r="D2147" s="1">
        <v>5345</v>
      </c>
      <c r="E2147" s="17">
        <f t="shared" si="98"/>
        <v>5923.0137820512819</v>
      </c>
      <c r="F2147" s="1">
        <v>5923.0137820512819</v>
      </c>
      <c r="G2147" s="1">
        <v>5923</v>
      </c>
    </row>
    <row r="2148" spans="1:7">
      <c r="A2148" s="24">
        <f t="shared" si="97"/>
        <v>43206</v>
      </c>
      <c r="B2148" s="24">
        <f t="shared" si="99"/>
        <v>43211</v>
      </c>
      <c r="C2148" s="36">
        <v>43211.458333332601</v>
      </c>
      <c r="D2148" s="1">
        <v>5696.5</v>
      </c>
      <c r="E2148" s="17">
        <f t="shared" si="98"/>
        <v>6312.5253525641019</v>
      </c>
      <c r="F2148" s="1">
        <v>6312.5253525641019</v>
      </c>
      <c r="G2148" s="1">
        <v>6313</v>
      </c>
    </row>
    <row r="2149" spans="1:7">
      <c r="A2149" s="24">
        <f t="shared" si="97"/>
        <v>43206</v>
      </c>
      <c r="B2149" s="24">
        <f t="shared" si="99"/>
        <v>43211</v>
      </c>
      <c r="C2149" s="36">
        <v>43211.4999999992</v>
      </c>
      <c r="D2149" s="1">
        <v>3950</v>
      </c>
      <c r="E2149" s="17">
        <f t="shared" si="98"/>
        <v>4377.1570512820508</v>
      </c>
      <c r="F2149" s="1">
        <v>4377.1570512820508</v>
      </c>
      <c r="G2149" s="1">
        <v>4377</v>
      </c>
    </row>
    <row r="2150" spans="1:7">
      <c r="A2150" s="24">
        <f t="shared" si="97"/>
        <v>43206</v>
      </c>
      <c r="B2150" s="24">
        <f t="shared" si="99"/>
        <v>43211</v>
      </c>
      <c r="C2150" s="36">
        <v>43211.5416666659</v>
      </c>
      <c r="D2150" s="1">
        <v>5586</v>
      </c>
      <c r="E2150" s="17">
        <f t="shared" si="98"/>
        <v>6190.0757692307689</v>
      </c>
      <c r="F2150" s="1">
        <v>6190.0757692307689</v>
      </c>
      <c r="G2150" s="1">
        <v>6190</v>
      </c>
    </row>
    <row r="2151" spans="1:7">
      <c r="A2151" s="24">
        <f t="shared" si="97"/>
        <v>43206</v>
      </c>
      <c r="B2151" s="24">
        <f t="shared" si="99"/>
        <v>43211</v>
      </c>
      <c r="C2151" s="36">
        <v>43211.583333332601</v>
      </c>
      <c r="D2151" s="1">
        <v>2890.5</v>
      </c>
      <c r="E2151" s="17">
        <f t="shared" si="98"/>
        <v>3203.0816346153842</v>
      </c>
      <c r="F2151" s="1">
        <v>3203.0816346153842</v>
      </c>
      <c r="G2151" s="1">
        <v>3203</v>
      </c>
    </row>
    <row r="2152" spans="1:7">
      <c r="A2152" s="24">
        <f t="shared" si="97"/>
        <v>43206</v>
      </c>
      <c r="B2152" s="24">
        <f t="shared" si="99"/>
        <v>43211</v>
      </c>
      <c r="C2152" s="36">
        <v>43211.6249999992</v>
      </c>
      <c r="D2152" s="1">
        <v>0</v>
      </c>
      <c r="E2152" s="17">
        <f t="shared" si="98"/>
        <v>0</v>
      </c>
      <c r="F2152" s="1">
        <v>0</v>
      </c>
      <c r="G2152" s="1">
        <v>0</v>
      </c>
    </row>
    <row r="2153" spans="1:7">
      <c r="A2153" s="24">
        <f t="shared" si="97"/>
        <v>43206</v>
      </c>
      <c r="B2153" s="24">
        <f t="shared" si="99"/>
        <v>43211</v>
      </c>
      <c r="C2153" s="36">
        <v>43211.6666666659</v>
      </c>
      <c r="D2153" s="1">
        <v>0</v>
      </c>
      <c r="E2153" s="17">
        <f t="shared" si="98"/>
        <v>0</v>
      </c>
      <c r="F2153" s="1">
        <v>0</v>
      </c>
      <c r="G2153" s="1">
        <v>0</v>
      </c>
    </row>
    <row r="2154" spans="1:7">
      <c r="A2154" s="24">
        <f t="shared" ref="A2154:A2217" si="100">A1986+7</f>
        <v>43206</v>
      </c>
      <c r="B2154" s="24">
        <f t="shared" si="99"/>
        <v>43211</v>
      </c>
      <c r="C2154" s="36">
        <v>43211.708333332601</v>
      </c>
      <c r="D2154" s="1">
        <v>10.5</v>
      </c>
      <c r="E2154" s="17">
        <f t="shared" si="98"/>
        <v>11.635480769230767</v>
      </c>
      <c r="F2154" s="1">
        <v>11.635480769230767</v>
      </c>
      <c r="G2154" s="1">
        <v>12</v>
      </c>
    </row>
    <row r="2155" spans="1:7">
      <c r="A2155" s="24">
        <f t="shared" si="100"/>
        <v>43206</v>
      </c>
      <c r="B2155" s="24">
        <f t="shared" si="99"/>
        <v>43211</v>
      </c>
      <c r="C2155" s="36">
        <v>43211.7499999992</v>
      </c>
      <c r="D2155" s="1">
        <v>0</v>
      </c>
      <c r="E2155" s="17">
        <f t="shared" si="98"/>
        <v>0</v>
      </c>
      <c r="F2155" s="1">
        <v>0</v>
      </c>
      <c r="G2155" s="1">
        <v>0</v>
      </c>
    </row>
    <row r="2156" spans="1:7">
      <c r="A2156" s="24">
        <f t="shared" si="100"/>
        <v>43206</v>
      </c>
      <c r="B2156" s="24">
        <f t="shared" si="99"/>
        <v>43211</v>
      </c>
      <c r="C2156" s="36">
        <v>43211.7916666659</v>
      </c>
      <c r="D2156" s="1">
        <v>0</v>
      </c>
      <c r="E2156" s="17">
        <f t="shared" si="98"/>
        <v>0</v>
      </c>
      <c r="F2156" s="1">
        <v>0</v>
      </c>
      <c r="G2156" s="1">
        <v>0</v>
      </c>
    </row>
    <row r="2157" spans="1:7">
      <c r="A2157" s="24">
        <f t="shared" si="100"/>
        <v>43206</v>
      </c>
      <c r="B2157" s="24">
        <f t="shared" si="99"/>
        <v>43211</v>
      </c>
      <c r="C2157" s="36">
        <v>43211.833333332601</v>
      </c>
      <c r="D2157" s="1">
        <v>0</v>
      </c>
      <c r="E2157" s="17">
        <f t="shared" si="98"/>
        <v>0</v>
      </c>
      <c r="F2157" s="1">
        <v>0</v>
      </c>
      <c r="G2157" s="1">
        <v>0</v>
      </c>
    </row>
    <row r="2158" spans="1:7">
      <c r="A2158" s="24">
        <f t="shared" si="100"/>
        <v>43206</v>
      </c>
      <c r="B2158" s="24">
        <f t="shared" si="99"/>
        <v>43211</v>
      </c>
      <c r="C2158" s="36">
        <v>43211.8749999992</v>
      </c>
      <c r="D2158" s="1">
        <v>0</v>
      </c>
      <c r="E2158" s="17">
        <f t="shared" si="98"/>
        <v>0</v>
      </c>
      <c r="F2158" s="1">
        <v>0</v>
      </c>
      <c r="G2158" s="1">
        <v>0</v>
      </c>
    </row>
    <row r="2159" spans="1:7">
      <c r="A2159" s="24">
        <f t="shared" si="100"/>
        <v>43206</v>
      </c>
      <c r="B2159" s="24">
        <f t="shared" si="99"/>
        <v>43211</v>
      </c>
      <c r="C2159" s="36">
        <v>43211.9166666659</v>
      </c>
      <c r="D2159" s="1">
        <v>0</v>
      </c>
      <c r="E2159" s="17">
        <f t="shared" si="98"/>
        <v>0</v>
      </c>
      <c r="F2159" s="1">
        <v>0</v>
      </c>
      <c r="G2159" s="1">
        <v>0</v>
      </c>
    </row>
    <row r="2160" spans="1:7">
      <c r="A2160" s="24">
        <f t="shared" si="100"/>
        <v>43206</v>
      </c>
      <c r="B2160" s="24">
        <f t="shared" si="99"/>
        <v>43211</v>
      </c>
      <c r="C2160" s="36">
        <v>43211.958333332601</v>
      </c>
      <c r="D2160" s="1">
        <v>45.5</v>
      </c>
      <c r="E2160" s="17">
        <f t="shared" si="98"/>
        <v>50.420416666666661</v>
      </c>
      <c r="F2160" s="1">
        <v>50.420416666666661</v>
      </c>
      <c r="G2160" s="1">
        <v>50</v>
      </c>
    </row>
    <row r="2161" spans="1:7">
      <c r="A2161" s="24">
        <f t="shared" si="100"/>
        <v>43206</v>
      </c>
      <c r="B2161" s="25">
        <f t="shared" si="99"/>
        <v>43211</v>
      </c>
      <c r="C2161" s="36">
        <v>43211.9999999992</v>
      </c>
      <c r="D2161" s="1">
        <v>0</v>
      </c>
      <c r="E2161" s="17">
        <f t="shared" si="98"/>
        <v>0</v>
      </c>
      <c r="F2161" s="1">
        <v>0</v>
      </c>
      <c r="G2161" s="1">
        <v>0</v>
      </c>
    </row>
    <row r="2162" spans="1:7">
      <c r="A2162" s="24">
        <f t="shared" si="100"/>
        <v>43206</v>
      </c>
      <c r="B2162" s="23">
        <f t="shared" si="99"/>
        <v>43212</v>
      </c>
      <c r="C2162" s="36">
        <v>43212.0416666659</v>
      </c>
      <c r="D2162" s="1">
        <v>0</v>
      </c>
      <c r="E2162" s="17">
        <f t="shared" si="98"/>
        <v>0</v>
      </c>
      <c r="F2162" s="1">
        <v>0</v>
      </c>
      <c r="G2162" s="1">
        <v>0</v>
      </c>
    </row>
    <row r="2163" spans="1:7">
      <c r="A2163" s="24">
        <f t="shared" si="100"/>
        <v>43206</v>
      </c>
      <c r="B2163" s="24">
        <f t="shared" si="99"/>
        <v>43212</v>
      </c>
      <c r="C2163" s="36">
        <v>43212.083333332601</v>
      </c>
      <c r="D2163" s="1">
        <v>50</v>
      </c>
      <c r="E2163" s="17">
        <f t="shared" si="98"/>
        <v>55.407051282051285</v>
      </c>
      <c r="F2163" s="1">
        <v>55.407051282051285</v>
      </c>
      <c r="G2163" s="1">
        <v>55</v>
      </c>
    </row>
    <row r="2164" spans="1:7">
      <c r="A2164" s="24">
        <f t="shared" si="100"/>
        <v>43206</v>
      </c>
      <c r="B2164" s="24">
        <f t="shared" si="99"/>
        <v>43212</v>
      </c>
      <c r="C2164" s="36">
        <v>43212.1249999992</v>
      </c>
      <c r="D2164" s="1">
        <v>0</v>
      </c>
      <c r="E2164" s="17">
        <f t="shared" si="98"/>
        <v>0</v>
      </c>
      <c r="F2164" s="1">
        <v>0</v>
      </c>
      <c r="G2164" s="1">
        <v>0</v>
      </c>
    </row>
    <row r="2165" spans="1:7">
      <c r="A2165" s="24">
        <f t="shared" si="100"/>
        <v>43206</v>
      </c>
      <c r="B2165" s="24">
        <f t="shared" si="99"/>
        <v>43212</v>
      </c>
      <c r="C2165" s="36">
        <v>43212.1666666659</v>
      </c>
      <c r="D2165" s="1">
        <v>5.5</v>
      </c>
      <c r="E2165" s="17">
        <f t="shared" si="98"/>
        <v>6.09477564102564</v>
      </c>
      <c r="F2165" s="1">
        <v>6.09477564102564</v>
      </c>
      <c r="G2165" s="1">
        <v>6</v>
      </c>
    </row>
    <row r="2166" spans="1:7">
      <c r="A2166" s="24">
        <f t="shared" si="100"/>
        <v>43206</v>
      </c>
      <c r="B2166" s="24">
        <f t="shared" si="99"/>
        <v>43212</v>
      </c>
      <c r="C2166" s="36">
        <v>43212.208333332601</v>
      </c>
      <c r="D2166" s="1">
        <v>0</v>
      </c>
      <c r="E2166" s="17">
        <f t="shared" si="98"/>
        <v>0</v>
      </c>
      <c r="F2166" s="1">
        <v>0</v>
      </c>
      <c r="G2166" s="1">
        <v>0</v>
      </c>
    </row>
    <row r="2167" spans="1:7">
      <c r="A2167" s="24">
        <f t="shared" si="100"/>
        <v>43206</v>
      </c>
      <c r="B2167" s="24">
        <f t="shared" si="99"/>
        <v>43212</v>
      </c>
      <c r="C2167" s="36">
        <v>43212.2499999992</v>
      </c>
      <c r="D2167" s="1">
        <v>0</v>
      </c>
      <c r="E2167" s="17">
        <f t="shared" si="98"/>
        <v>0</v>
      </c>
      <c r="F2167" s="1">
        <v>0</v>
      </c>
      <c r="G2167" s="1">
        <v>0</v>
      </c>
    </row>
    <row r="2168" spans="1:7">
      <c r="A2168" s="24">
        <f t="shared" si="100"/>
        <v>43206</v>
      </c>
      <c r="B2168" s="24">
        <f t="shared" si="99"/>
        <v>43212</v>
      </c>
      <c r="C2168" s="36">
        <v>43212.2916666659</v>
      </c>
      <c r="D2168" s="1">
        <v>0</v>
      </c>
      <c r="E2168" s="17">
        <f t="shared" si="98"/>
        <v>0</v>
      </c>
      <c r="F2168" s="1">
        <v>0</v>
      </c>
      <c r="G2168" s="1">
        <v>0</v>
      </c>
    </row>
    <row r="2169" spans="1:7">
      <c r="A2169" s="24">
        <f t="shared" si="100"/>
        <v>43206</v>
      </c>
      <c r="B2169" s="24">
        <f t="shared" si="99"/>
        <v>43212</v>
      </c>
      <c r="C2169" s="36">
        <v>43212.333333332601</v>
      </c>
      <c r="D2169" s="1">
        <v>0</v>
      </c>
      <c r="E2169" s="17">
        <f t="shared" si="98"/>
        <v>0</v>
      </c>
      <c r="F2169" s="1">
        <v>0</v>
      </c>
      <c r="G2169" s="1">
        <v>0</v>
      </c>
    </row>
    <row r="2170" spans="1:7">
      <c r="A2170" s="24">
        <f t="shared" si="100"/>
        <v>43206</v>
      </c>
      <c r="B2170" s="24">
        <f t="shared" si="99"/>
        <v>43212</v>
      </c>
      <c r="C2170" s="36">
        <v>43212.3749999992</v>
      </c>
      <c r="D2170" s="1">
        <v>0</v>
      </c>
      <c r="E2170" s="17">
        <f t="shared" si="98"/>
        <v>0</v>
      </c>
      <c r="F2170" s="1">
        <v>0</v>
      </c>
      <c r="G2170" s="1">
        <v>0</v>
      </c>
    </row>
    <row r="2171" spans="1:7">
      <c r="A2171" s="24">
        <f t="shared" si="100"/>
        <v>43206</v>
      </c>
      <c r="B2171" s="24">
        <f t="shared" si="99"/>
        <v>43212</v>
      </c>
      <c r="C2171" s="36">
        <v>43212.4166666659</v>
      </c>
      <c r="D2171" s="1">
        <v>0</v>
      </c>
      <c r="E2171" s="17">
        <f t="shared" si="98"/>
        <v>0</v>
      </c>
      <c r="F2171" s="1">
        <v>0</v>
      </c>
      <c r="G2171" s="1">
        <v>0</v>
      </c>
    </row>
    <row r="2172" spans="1:7">
      <c r="A2172" s="24">
        <f t="shared" si="100"/>
        <v>43206</v>
      </c>
      <c r="B2172" s="24">
        <f t="shared" si="99"/>
        <v>43212</v>
      </c>
      <c r="C2172" s="36">
        <v>43212.458333332601</v>
      </c>
      <c r="D2172" s="1">
        <v>0</v>
      </c>
      <c r="E2172" s="17">
        <f t="shared" si="98"/>
        <v>0</v>
      </c>
      <c r="F2172" s="1">
        <v>0</v>
      </c>
      <c r="G2172" s="1">
        <v>0</v>
      </c>
    </row>
    <row r="2173" spans="1:7">
      <c r="A2173" s="24">
        <f t="shared" si="100"/>
        <v>43206</v>
      </c>
      <c r="B2173" s="24">
        <f t="shared" si="99"/>
        <v>43212</v>
      </c>
      <c r="C2173" s="36">
        <v>43212.4999999992</v>
      </c>
      <c r="D2173" s="1">
        <v>45.5</v>
      </c>
      <c r="E2173" s="17">
        <f t="shared" si="98"/>
        <v>50.420416666666661</v>
      </c>
      <c r="F2173" s="1">
        <v>50.420416666666661</v>
      </c>
      <c r="G2173" s="1">
        <v>50</v>
      </c>
    </row>
    <row r="2174" spans="1:7">
      <c r="A2174" s="24">
        <f t="shared" si="100"/>
        <v>43206</v>
      </c>
      <c r="B2174" s="24">
        <f t="shared" si="99"/>
        <v>43212</v>
      </c>
      <c r="C2174" s="36">
        <v>43212.5416666659</v>
      </c>
      <c r="D2174" s="1">
        <v>0</v>
      </c>
      <c r="E2174" s="17">
        <f t="shared" si="98"/>
        <v>0</v>
      </c>
      <c r="F2174" s="1">
        <v>0</v>
      </c>
      <c r="G2174" s="1">
        <v>0</v>
      </c>
    </row>
    <row r="2175" spans="1:7">
      <c r="A2175" s="24">
        <f t="shared" si="100"/>
        <v>43206</v>
      </c>
      <c r="B2175" s="24">
        <f t="shared" si="99"/>
        <v>43212</v>
      </c>
      <c r="C2175" s="36">
        <v>43212.583333332601</v>
      </c>
      <c r="D2175" s="1">
        <v>14</v>
      </c>
      <c r="E2175" s="17">
        <f t="shared" si="98"/>
        <v>15.513974358974359</v>
      </c>
      <c r="F2175" s="1">
        <v>15.513974358974359</v>
      </c>
      <c r="G2175" s="1">
        <v>16</v>
      </c>
    </row>
    <row r="2176" spans="1:7">
      <c r="A2176" s="24">
        <f t="shared" si="100"/>
        <v>43206</v>
      </c>
      <c r="B2176" s="24">
        <f t="shared" si="99"/>
        <v>43212</v>
      </c>
      <c r="C2176" s="36">
        <v>43212.6249999992</v>
      </c>
      <c r="D2176" s="1">
        <v>0</v>
      </c>
      <c r="E2176" s="17">
        <f t="shared" si="98"/>
        <v>0</v>
      </c>
      <c r="F2176" s="1">
        <v>0</v>
      </c>
      <c r="G2176" s="1">
        <v>0</v>
      </c>
    </row>
    <row r="2177" spans="1:7">
      <c r="A2177" s="24">
        <f t="shared" si="100"/>
        <v>43206</v>
      </c>
      <c r="B2177" s="24">
        <f t="shared" si="99"/>
        <v>43212</v>
      </c>
      <c r="C2177" s="36">
        <v>43212.6666666659</v>
      </c>
      <c r="D2177" s="1">
        <v>0</v>
      </c>
      <c r="E2177" s="17">
        <f t="shared" si="98"/>
        <v>0</v>
      </c>
      <c r="F2177" s="1">
        <v>0</v>
      </c>
      <c r="G2177" s="1">
        <v>0</v>
      </c>
    </row>
    <row r="2178" spans="1:7">
      <c r="A2178" s="24">
        <f t="shared" si="100"/>
        <v>43206</v>
      </c>
      <c r="B2178" s="24">
        <f t="shared" si="99"/>
        <v>43212</v>
      </c>
      <c r="C2178" s="36">
        <v>43212.708333332601</v>
      </c>
      <c r="D2178" s="1">
        <v>23</v>
      </c>
      <c r="E2178" s="17">
        <f t="shared" si="98"/>
        <v>25.487243589743585</v>
      </c>
      <c r="F2178" s="1">
        <v>25.487243589743585</v>
      </c>
      <c r="G2178" s="1">
        <v>25</v>
      </c>
    </row>
    <row r="2179" spans="1:7">
      <c r="A2179" s="24">
        <f t="shared" si="100"/>
        <v>43206</v>
      </c>
      <c r="B2179" s="24">
        <f t="shared" si="99"/>
        <v>43212</v>
      </c>
      <c r="C2179" s="36">
        <v>43212.7499999992</v>
      </c>
      <c r="D2179" s="1">
        <v>52.5</v>
      </c>
      <c r="E2179" s="17">
        <f t="shared" si="98"/>
        <v>58.177403846153844</v>
      </c>
      <c r="F2179" s="1">
        <v>58.177403846153844</v>
      </c>
      <c r="G2179" s="1">
        <v>58</v>
      </c>
    </row>
    <row r="2180" spans="1:7">
      <c r="A2180" s="24">
        <f t="shared" si="100"/>
        <v>43206</v>
      </c>
      <c r="B2180" s="24">
        <f t="shared" si="99"/>
        <v>43212</v>
      </c>
      <c r="C2180" s="36">
        <v>43212.7916666659</v>
      </c>
      <c r="D2180" s="1">
        <v>2187.5</v>
      </c>
      <c r="E2180" s="17">
        <f t="shared" si="98"/>
        <v>2424.0584935897436</v>
      </c>
      <c r="F2180" s="1">
        <v>2424.0584935897436</v>
      </c>
      <c r="G2180" s="1">
        <v>2424</v>
      </c>
    </row>
    <row r="2181" spans="1:7">
      <c r="A2181" s="24">
        <f t="shared" si="100"/>
        <v>43206</v>
      </c>
      <c r="B2181" s="24">
        <f t="shared" si="99"/>
        <v>43212</v>
      </c>
      <c r="C2181" s="36">
        <v>43212.833333332601</v>
      </c>
      <c r="D2181" s="1">
        <v>3549</v>
      </c>
      <c r="E2181" s="17">
        <f t="shared" si="98"/>
        <v>3932.7925</v>
      </c>
      <c r="F2181" s="1">
        <v>3932.7925</v>
      </c>
      <c r="G2181" s="1">
        <v>3933</v>
      </c>
    </row>
    <row r="2182" spans="1:7">
      <c r="A2182" s="24">
        <f t="shared" si="100"/>
        <v>43206</v>
      </c>
      <c r="B2182" s="24">
        <f t="shared" si="99"/>
        <v>43212</v>
      </c>
      <c r="C2182" s="36">
        <v>43212.8749999992</v>
      </c>
      <c r="D2182" s="1">
        <v>3399</v>
      </c>
      <c r="E2182" s="17">
        <f t="shared" si="98"/>
        <v>3766.5713461538458</v>
      </c>
      <c r="F2182" s="1">
        <v>3766.5713461538458</v>
      </c>
      <c r="G2182" s="1">
        <v>3767</v>
      </c>
    </row>
    <row r="2183" spans="1:7">
      <c r="A2183" s="24">
        <f t="shared" si="100"/>
        <v>43206</v>
      </c>
      <c r="B2183" s="24">
        <f t="shared" si="99"/>
        <v>43212</v>
      </c>
      <c r="C2183" s="36">
        <v>43212.9166666659</v>
      </c>
      <c r="D2183" s="1">
        <v>3521</v>
      </c>
      <c r="E2183" s="17">
        <f t="shared" si="98"/>
        <v>3901.7645512820509</v>
      </c>
      <c r="F2183" s="1">
        <v>3901.7645512820509</v>
      </c>
      <c r="G2183" s="1">
        <v>3902</v>
      </c>
    </row>
    <row r="2184" spans="1:7">
      <c r="A2184" s="24">
        <f t="shared" si="100"/>
        <v>43206</v>
      </c>
      <c r="B2184" s="24">
        <f t="shared" si="99"/>
        <v>43212</v>
      </c>
      <c r="C2184" s="36">
        <v>43212.958333332601</v>
      </c>
      <c r="D2184" s="1">
        <v>2659.5</v>
      </c>
      <c r="E2184" s="17">
        <f t="shared" si="98"/>
        <v>2947.1010576923077</v>
      </c>
      <c r="F2184" s="1">
        <v>2947.1010576923077</v>
      </c>
      <c r="G2184" s="1">
        <v>2947</v>
      </c>
    </row>
    <row r="2185" spans="1:7">
      <c r="A2185" s="24">
        <f t="shared" si="100"/>
        <v>43206</v>
      </c>
      <c r="B2185" s="25">
        <f t="shared" si="99"/>
        <v>43212</v>
      </c>
      <c r="C2185" s="36">
        <v>43212.9999999992</v>
      </c>
      <c r="D2185" s="1">
        <v>1855.5</v>
      </c>
      <c r="E2185" s="17">
        <f t="shared" si="98"/>
        <v>2056.155673076923</v>
      </c>
      <c r="F2185" s="1">
        <v>2056.155673076923</v>
      </c>
      <c r="G2185" s="1">
        <v>2056</v>
      </c>
    </row>
    <row r="2186" spans="1:7">
      <c r="A2186" s="24">
        <f t="shared" si="100"/>
        <v>43213</v>
      </c>
      <c r="B2186" s="23">
        <f t="shared" si="99"/>
        <v>43213</v>
      </c>
      <c r="C2186" s="36">
        <v>43213.0416666659</v>
      </c>
      <c r="D2186" s="1">
        <v>1202</v>
      </c>
      <c r="E2186" s="17">
        <f t="shared" si="98"/>
        <v>1331.9855128205129</v>
      </c>
      <c r="F2186" s="1">
        <v>1331.9855128205129</v>
      </c>
      <c r="G2186" s="1">
        <v>1332</v>
      </c>
    </row>
    <row r="2187" spans="1:7">
      <c r="A2187" s="24">
        <f t="shared" si="100"/>
        <v>43213</v>
      </c>
      <c r="B2187" s="24">
        <f t="shared" si="99"/>
        <v>43213</v>
      </c>
      <c r="C2187" s="36">
        <v>43213.083333332601</v>
      </c>
      <c r="D2187" s="1">
        <v>1323</v>
      </c>
      <c r="E2187" s="17">
        <f t="shared" ref="E2187:E2250" si="101">D2187*(293/273)*(1.0325/1)</f>
        <v>1466.0705769230769</v>
      </c>
      <c r="F2187" s="1">
        <v>1466.0705769230769</v>
      </c>
      <c r="G2187" s="1">
        <v>1466</v>
      </c>
    </row>
    <row r="2188" spans="1:7">
      <c r="A2188" s="24">
        <f t="shared" si="100"/>
        <v>43213</v>
      </c>
      <c r="B2188" s="24">
        <f t="shared" si="99"/>
        <v>43213</v>
      </c>
      <c r="C2188" s="36">
        <v>43213.1249999992</v>
      </c>
      <c r="D2188" s="1">
        <v>11</v>
      </c>
      <c r="E2188" s="17">
        <f t="shared" si="101"/>
        <v>12.18955128205128</v>
      </c>
      <c r="F2188" s="1">
        <v>12.18955128205128</v>
      </c>
      <c r="G2188" s="1">
        <v>12</v>
      </c>
    </row>
    <row r="2189" spans="1:7">
      <c r="A2189" s="24">
        <f t="shared" si="100"/>
        <v>43213</v>
      </c>
      <c r="B2189" s="24">
        <f t="shared" si="99"/>
        <v>43213</v>
      </c>
      <c r="C2189" s="36">
        <v>43213.1666666659</v>
      </c>
      <c r="D2189" s="1">
        <v>0</v>
      </c>
      <c r="E2189" s="17">
        <f t="shared" si="101"/>
        <v>0</v>
      </c>
      <c r="F2189" s="1">
        <v>0</v>
      </c>
      <c r="G2189" s="1">
        <v>0</v>
      </c>
    </row>
    <row r="2190" spans="1:7">
      <c r="A2190" s="24">
        <f t="shared" si="100"/>
        <v>43213</v>
      </c>
      <c r="B2190" s="24">
        <f t="shared" si="99"/>
        <v>43213</v>
      </c>
      <c r="C2190" s="36">
        <v>43213.208333332601</v>
      </c>
      <c r="D2190" s="1">
        <v>2</v>
      </c>
      <c r="E2190" s="17">
        <f t="shared" si="101"/>
        <v>2.2162820512820511</v>
      </c>
      <c r="F2190" s="1">
        <v>2.2162820512820511</v>
      </c>
      <c r="G2190" s="1">
        <v>2</v>
      </c>
    </row>
    <row r="2191" spans="1:7">
      <c r="A2191" s="24">
        <f t="shared" si="100"/>
        <v>43213</v>
      </c>
      <c r="B2191" s="24">
        <f t="shared" si="99"/>
        <v>43213</v>
      </c>
      <c r="C2191" s="36">
        <v>43213.2499999992</v>
      </c>
      <c r="D2191" s="1">
        <v>507.5</v>
      </c>
      <c r="E2191" s="17">
        <f t="shared" si="101"/>
        <v>562.38157051282053</v>
      </c>
      <c r="F2191" s="1">
        <v>562.38157051282053</v>
      </c>
      <c r="G2191" s="1">
        <v>562</v>
      </c>
    </row>
    <row r="2192" spans="1:7">
      <c r="A2192" s="24">
        <f t="shared" si="100"/>
        <v>43213</v>
      </c>
      <c r="B2192" s="24">
        <f t="shared" si="99"/>
        <v>43213</v>
      </c>
      <c r="C2192" s="36">
        <v>43213.2916666659</v>
      </c>
      <c r="D2192" s="1">
        <v>4349.5</v>
      </c>
      <c r="E2192" s="17">
        <f t="shared" si="101"/>
        <v>4819.8593910256404</v>
      </c>
      <c r="F2192" s="1">
        <v>4819.8593910256404</v>
      </c>
      <c r="G2192" s="1">
        <v>4820</v>
      </c>
    </row>
    <row r="2193" spans="1:7">
      <c r="A2193" s="24">
        <f t="shared" si="100"/>
        <v>43213</v>
      </c>
      <c r="B2193" s="24">
        <f t="shared" si="99"/>
        <v>43213</v>
      </c>
      <c r="C2193" s="36">
        <v>43213.333333332601</v>
      </c>
      <c r="D2193" s="1">
        <v>5398.5</v>
      </c>
      <c r="E2193" s="17">
        <f t="shared" si="101"/>
        <v>5982.2993269230765</v>
      </c>
      <c r="F2193" s="1">
        <v>5982.2993269230765</v>
      </c>
      <c r="G2193" s="1">
        <v>5982</v>
      </c>
    </row>
    <row r="2194" spans="1:7">
      <c r="A2194" s="24">
        <f t="shared" si="100"/>
        <v>43213</v>
      </c>
      <c r="B2194" s="24">
        <f t="shared" si="99"/>
        <v>43213</v>
      </c>
      <c r="C2194" s="36">
        <v>43213.3749999992</v>
      </c>
      <c r="D2194" s="1">
        <v>4786</v>
      </c>
      <c r="E2194" s="17">
        <f t="shared" si="101"/>
        <v>5303.5629487179485</v>
      </c>
      <c r="F2194" s="1">
        <v>5303.5629487179485</v>
      </c>
      <c r="G2194" s="1">
        <v>5304</v>
      </c>
    </row>
    <row r="2195" spans="1:7">
      <c r="A2195" s="24">
        <f t="shared" si="100"/>
        <v>43213</v>
      </c>
      <c r="B2195" s="24">
        <f t="shared" si="99"/>
        <v>43213</v>
      </c>
      <c r="C2195" s="36">
        <v>43213.4166666659</v>
      </c>
      <c r="D2195" s="1">
        <v>5460</v>
      </c>
      <c r="E2195" s="17">
        <f t="shared" si="101"/>
        <v>6050.45</v>
      </c>
      <c r="F2195" s="1">
        <v>6050.45</v>
      </c>
      <c r="G2195" s="1">
        <v>6050</v>
      </c>
    </row>
    <row r="2196" spans="1:7">
      <c r="A2196" s="24">
        <f t="shared" si="100"/>
        <v>43213</v>
      </c>
      <c r="B2196" s="24">
        <f t="shared" si="99"/>
        <v>43213</v>
      </c>
      <c r="C2196" s="36">
        <v>43213.458333332601</v>
      </c>
      <c r="D2196" s="1">
        <v>4627.5</v>
      </c>
      <c r="E2196" s="17">
        <f t="shared" si="101"/>
        <v>5127.9225961538459</v>
      </c>
      <c r="F2196" s="1">
        <v>5127.9225961538459</v>
      </c>
      <c r="G2196" s="1">
        <v>5128</v>
      </c>
    </row>
    <row r="2197" spans="1:7">
      <c r="A2197" s="24">
        <f t="shared" si="100"/>
        <v>43213</v>
      </c>
      <c r="B2197" s="24">
        <f t="shared" si="99"/>
        <v>43213</v>
      </c>
      <c r="C2197" s="36">
        <v>43213.4999999992</v>
      </c>
      <c r="D2197" s="1">
        <v>1946.5</v>
      </c>
      <c r="E2197" s="17">
        <f t="shared" si="101"/>
        <v>2156.9965064102562</v>
      </c>
      <c r="F2197" s="1">
        <v>2156.9965064102562</v>
      </c>
      <c r="G2197" s="1">
        <v>2157</v>
      </c>
    </row>
    <row r="2198" spans="1:7">
      <c r="A2198" s="24">
        <f t="shared" si="100"/>
        <v>43213</v>
      </c>
      <c r="B2198" s="24">
        <f t="shared" si="99"/>
        <v>43213</v>
      </c>
      <c r="C2198" s="36">
        <v>43213.5416666659</v>
      </c>
      <c r="D2198" s="1">
        <v>1802</v>
      </c>
      <c r="E2198" s="17">
        <f t="shared" si="101"/>
        <v>1996.8701282051281</v>
      </c>
      <c r="F2198" s="1">
        <v>1996.8701282051281</v>
      </c>
      <c r="G2198" s="1">
        <v>1997</v>
      </c>
    </row>
    <row r="2199" spans="1:7">
      <c r="A2199" s="24">
        <f t="shared" si="100"/>
        <v>43213</v>
      </c>
      <c r="B2199" s="24">
        <f t="shared" si="99"/>
        <v>43213</v>
      </c>
      <c r="C2199" s="36">
        <v>43213.583333332601</v>
      </c>
      <c r="D2199" s="1">
        <v>1935</v>
      </c>
      <c r="E2199" s="17">
        <f t="shared" si="101"/>
        <v>2144.2528846153846</v>
      </c>
      <c r="F2199" s="1">
        <v>2144.2528846153846</v>
      </c>
      <c r="G2199" s="1">
        <v>2144</v>
      </c>
    </row>
    <row r="2200" spans="1:7">
      <c r="A2200" s="24">
        <f t="shared" si="100"/>
        <v>43213</v>
      </c>
      <c r="B2200" s="24">
        <f t="shared" si="99"/>
        <v>43213</v>
      </c>
      <c r="C2200" s="36">
        <v>43213.6249999992</v>
      </c>
      <c r="D2200" s="1">
        <v>4047</v>
      </c>
      <c r="E2200" s="17">
        <f t="shared" si="101"/>
        <v>4484.646730769231</v>
      </c>
      <c r="F2200" s="1">
        <v>4484.646730769231</v>
      </c>
      <c r="G2200" s="1">
        <v>4485</v>
      </c>
    </row>
    <row r="2201" spans="1:7">
      <c r="A2201" s="24">
        <f t="shared" si="100"/>
        <v>43213</v>
      </c>
      <c r="B2201" s="24">
        <f t="shared" si="99"/>
        <v>43213</v>
      </c>
      <c r="C2201" s="36">
        <v>43213.6666666659</v>
      </c>
      <c r="D2201" s="1">
        <v>5454</v>
      </c>
      <c r="E2201" s="17">
        <f t="shared" si="101"/>
        <v>6043.8011538461533</v>
      </c>
      <c r="F2201" s="1">
        <v>6043.8011538461533</v>
      </c>
      <c r="G2201" s="1">
        <v>6044</v>
      </c>
    </row>
    <row r="2202" spans="1:7">
      <c r="A2202" s="24">
        <f t="shared" si="100"/>
        <v>43213</v>
      </c>
      <c r="B2202" s="24">
        <f t="shared" ref="B2202:B2265" si="102">B2178+1</f>
        <v>43213</v>
      </c>
      <c r="C2202" s="36">
        <v>43213.708333332601</v>
      </c>
      <c r="D2202" s="1">
        <v>4573</v>
      </c>
      <c r="E2202" s="17">
        <f t="shared" si="101"/>
        <v>5067.5289102564102</v>
      </c>
      <c r="F2202" s="1">
        <v>5067.5289102564102</v>
      </c>
      <c r="G2202" s="1">
        <v>5068</v>
      </c>
    </row>
    <row r="2203" spans="1:7">
      <c r="A2203" s="24">
        <f t="shared" si="100"/>
        <v>43213</v>
      </c>
      <c r="B2203" s="24">
        <f t="shared" si="102"/>
        <v>43213</v>
      </c>
      <c r="C2203" s="36">
        <v>43213.7499999992</v>
      </c>
      <c r="D2203" s="1">
        <v>5368.5</v>
      </c>
      <c r="E2203" s="17">
        <f t="shared" si="101"/>
        <v>5949.0550961538465</v>
      </c>
      <c r="F2203" s="1">
        <v>5949.0550961538465</v>
      </c>
      <c r="G2203" s="1">
        <v>5949</v>
      </c>
    </row>
    <row r="2204" spans="1:7">
      <c r="A2204" s="24">
        <f t="shared" si="100"/>
        <v>43213</v>
      </c>
      <c r="B2204" s="24">
        <f t="shared" si="102"/>
        <v>43213</v>
      </c>
      <c r="C2204" s="36">
        <v>43213.7916666659</v>
      </c>
      <c r="D2204" s="1">
        <v>4876.5</v>
      </c>
      <c r="E2204" s="17">
        <f t="shared" si="101"/>
        <v>5403.8497115384616</v>
      </c>
      <c r="F2204" s="1">
        <v>5403.8497115384616</v>
      </c>
      <c r="G2204" s="1">
        <v>5404</v>
      </c>
    </row>
    <row r="2205" spans="1:7">
      <c r="A2205" s="24">
        <f t="shared" si="100"/>
        <v>43213</v>
      </c>
      <c r="B2205" s="24">
        <f t="shared" si="102"/>
        <v>43213</v>
      </c>
      <c r="C2205" s="36">
        <v>43213.833333332601</v>
      </c>
      <c r="D2205" s="1">
        <v>5420.5</v>
      </c>
      <c r="E2205" s="17">
        <f t="shared" si="101"/>
        <v>6006.6784294871786</v>
      </c>
      <c r="F2205" s="1">
        <v>6006.6784294871786</v>
      </c>
      <c r="G2205" s="1">
        <v>6007</v>
      </c>
    </row>
    <row r="2206" spans="1:7">
      <c r="A2206" s="24">
        <f t="shared" si="100"/>
        <v>43213</v>
      </c>
      <c r="B2206" s="24">
        <f t="shared" si="102"/>
        <v>43213</v>
      </c>
      <c r="C2206" s="36">
        <v>43213.8749999992</v>
      </c>
      <c r="D2206" s="1">
        <v>5599.5</v>
      </c>
      <c r="E2206" s="17">
        <f t="shared" si="101"/>
        <v>6205.0356730769226</v>
      </c>
      <c r="F2206" s="1">
        <v>6205.0356730769226</v>
      </c>
      <c r="G2206" s="1">
        <v>6205</v>
      </c>
    </row>
    <row r="2207" spans="1:7">
      <c r="A2207" s="24">
        <f t="shared" si="100"/>
        <v>43213</v>
      </c>
      <c r="B2207" s="24">
        <f t="shared" si="102"/>
        <v>43213</v>
      </c>
      <c r="C2207" s="36">
        <v>43213.9166666659</v>
      </c>
      <c r="D2207" s="1">
        <v>5238</v>
      </c>
      <c r="E2207" s="17">
        <f t="shared" si="101"/>
        <v>5804.4426923076926</v>
      </c>
      <c r="F2207" s="1">
        <v>5804.4426923076926</v>
      </c>
      <c r="G2207" s="1">
        <v>5804</v>
      </c>
    </row>
    <row r="2208" spans="1:7">
      <c r="A2208" s="24">
        <f t="shared" si="100"/>
        <v>43213</v>
      </c>
      <c r="B2208" s="24">
        <f t="shared" si="102"/>
        <v>43213</v>
      </c>
      <c r="C2208" s="36">
        <v>43213.958333332601</v>
      </c>
      <c r="D2208" s="1">
        <v>5414.5</v>
      </c>
      <c r="E2208" s="17">
        <f t="shared" si="101"/>
        <v>6000.029583333333</v>
      </c>
      <c r="F2208" s="1">
        <v>6000.029583333333</v>
      </c>
      <c r="G2208" s="1">
        <v>6000</v>
      </c>
    </row>
    <row r="2209" spans="1:7">
      <c r="A2209" s="24">
        <f t="shared" si="100"/>
        <v>43213</v>
      </c>
      <c r="B2209" s="25">
        <f t="shared" si="102"/>
        <v>43213</v>
      </c>
      <c r="C2209" s="36">
        <v>43213.9999999992</v>
      </c>
      <c r="D2209" s="1">
        <v>4457</v>
      </c>
      <c r="E2209" s="17">
        <f t="shared" si="101"/>
        <v>4938.9845512820511</v>
      </c>
      <c r="F2209" s="1">
        <v>4938.9845512820511</v>
      </c>
      <c r="G2209" s="1">
        <v>4939</v>
      </c>
    </row>
    <row r="2210" spans="1:7">
      <c r="A2210" s="24">
        <f t="shared" si="100"/>
        <v>43213</v>
      </c>
      <c r="B2210" s="23">
        <f t="shared" si="102"/>
        <v>43214</v>
      </c>
      <c r="C2210" s="36">
        <v>43214.0416666659</v>
      </c>
      <c r="D2210" s="1">
        <v>5503.5</v>
      </c>
      <c r="E2210" s="17">
        <f t="shared" si="101"/>
        <v>6098.6541346153845</v>
      </c>
      <c r="F2210" s="1">
        <v>6098.6541346153845</v>
      </c>
      <c r="G2210" s="1">
        <v>6099</v>
      </c>
    </row>
    <row r="2211" spans="1:7">
      <c r="A2211" s="24">
        <f t="shared" si="100"/>
        <v>43213</v>
      </c>
      <c r="B2211" s="24">
        <f t="shared" si="102"/>
        <v>43214</v>
      </c>
      <c r="C2211" s="36">
        <v>43214.083333332601</v>
      </c>
      <c r="D2211" s="1">
        <v>5527</v>
      </c>
      <c r="E2211" s="17">
        <f t="shared" si="101"/>
        <v>6124.6954487179482</v>
      </c>
      <c r="F2211" s="1">
        <v>6124.6954487179482</v>
      </c>
      <c r="G2211" s="1">
        <v>6125</v>
      </c>
    </row>
    <row r="2212" spans="1:7">
      <c r="A2212" s="24">
        <f t="shared" si="100"/>
        <v>43213</v>
      </c>
      <c r="B2212" s="24">
        <f t="shared" si="102"/>
        <v>43214</v>
      </c>
      <c r="C2212" s="36">
        <v>43214.1249999992</v>
      </c>
      <c r="D2212" s="1">
        <v>3967.5</v>
      </c>
      <c r="E2212" s="17">
        <f t="shared" si="101"/>
        <v>4396.549519230769</v>
      </c>
      <c r="F2212" s="1">
        <v>4396.549519230769</v>
      </c>
      <c r="G2212" s="1">
        <v>4397</v>
      </c>
    </row>
    <row r="2213" spans="1:7">
      <c r="A2213" s="24">
        <f t="shared" si="100"/>
        <v>43213</v>
      </c>
      <c r="B2213" s="24">
        <f t="shared" si="102"/>
        <v>43214</v>
      </c>
      <c r="C2213" s="36">
        <v>43214.1666666659</v>
      </c>
      <c r="D2213" s="1">
        <v>5407</v>
      </c>
      <c r="E2213" s="17">
        <f t="shared" si="101"/>
        <v>5991.7185256410257</v>
      </c>
      <c r="F2213" s="1">
        <v>5991.7185256410257</v>
      </c>
      <c r="G2213" s="1">
        <v>5992</v>
      </c>
    </row>
    <row r="2214" spans="1:7">
      <c r="A2214" s="24">
        <f t="shared" si="100"/>
        <v>43213</v>
      </c>
      <c r="B2214" s="24">
        <f t="shared" si="102"/>
        <v>43214</v>
      </c>
      <c r="C2214" s="36">
        <v>43214.208333332601</v>
      </c>
      <c r="D2214" s="1">
        <v>5406</v>
      </c>
      <c r="E2214" s="17">
        <f t="shared" si="101"/>
        <v>5990.6103846153837</v>
      </c>
      <c r="F2214" s="1">
        <v>5990.6103846153837</v>
      </c>
      <c r="G2214" s="1">
        <v>5991</v>
      </c>
    </row>
    <row r="2215" spans="1:7">
      <c r="A2215" s="24">
        <f t="shared" si="100"/>
        <v>43213</v>
      </c>
      <c r="B2215" s="24">
        <f t="shared" si="102"/>
        <v>43214</v>
      </c>
      <c r="C2215" s="36">
        <v>43214.2499999992</v>
      </c>
      <c r="D2215" s="1">
        <v>1710</v>
      </c>
      <c r="E2215" s="17">
        <f t="shared" si="101"/>
        <v>1894.9211538461536</v>
      </c>
      <c r="F2215" s="1">
        <v>1894.9211538461536</v>
      </c>
      <c r="G2215" s="1">
        <v>1895</v>
      </c>
    </row>
    <row r="2216" spans="1:7">
      <c r="A2216" s="24">
        <f t="shared" si="100"/>
        <v>43213</v>
      </c>
      <c r="B2216" s="24">
        <f t="shared" si="102"/>
        <v>43214</v>
      </c>
      <c r="C2216" s="36">
        <v>43214.2916666659</v>
      </c>
      <c r="D2216" s="1">
        <v>3871</v>
      </c>
      <c r="E2216" s="17">
        <f t="shared" si="101"/>
        <v>4289.6139102564093</v>
      </c>
      <c r="F2216" s="1">
        <v>4289.6139102564093</v>
      </c>
      <c r="G2216" s="1">
        <v>4290</v>
      </c>
    </row>
    <row r="2217" spans="1:7">
      <c r="A2217" s="24">
        <f t="shared" si="100"/>
        <v>43213</v>
      </c>
      <c r="B2217" s="24">
        <f t="shared" si="102"/>
        <v>43214</v>
      </c>
      <c r="C2217" s="36">
        <v>43214.333333332601</v>
      </c>
      <c r="D2217" s="1">
        <v>5093.5</v>
      </c>
      <c r="E2217" s="17">
        <f t="shared" si="101"/>
        <v>5644.3163141025634</v>
      </c>
      <c r="F2217" s="1">
        <v>5644.3163141025634</v>
      </c>
      <c r="G2217" s="1">
        <v>5644</v>
      </c>
    </row>
    <row r="2218" spans="1:7">
      <c r="A2218" s="24">
        <f t="shared" ref="A2218:A2281" si="103">A2050+7</f>
        <v>43213</v>
      </c>
      <c r="B2218" s="24">
        <f t="shared" si="102"/>
        <v>43214</v>
      </c>
      <c r="C2218" s="36">
        <v>43214.3749999992</v>
      </c>
      <c r="D2218" s="1">
        <v>4738.5</v>
      </c>
      <c r="E2218" s="17">
        <f t="shared" si="101"/>
        <v>5250.9262499999995</v>
      </c>
      <c r="F2218" s="1">
        <v>5250.9262499999995</v>
      </c>
      <c r="G2218" s="1">
        <v>5251</v>
      </c>
    </row>
    <row r="2219" spans="1:7">
      <c r="A2219" s="24">
        <f t="shared" si="103"/>
        <v>43213</v>
      </c>
      <c r="B2219" s="24">
        <f t="shared" si="102"/>
        <v>43214</v>
      </c>
      <c r="C2219" s="36">
        <v>43214.4166666659</v>
      </c>
      <c r="D2219" s="1">
        <v>5393.5</v>
      </c>
      <c r="E2219" s="17">
        <f t="shared" si="101"/>
        <v>5976.7586217948719</v>
      </c>
      <c r="F2219" s="1">
        <v>5976.7586217948719</v>
      </c>
      <c r="G2219" s="1">
        <v>5977</v>
      </c>
    </row>
    <row r="2220" spans="1:7">
      <c r="A2220" s="24">
        <f t="shared" si="103"/>
        <v>43213</v>
      </c>
      <c r="B2220" s="24">
        <f t="shared" si="102"/>
        <v>43214</v>
      </c>
      <c r="C2220" s="36">
        <v>43214.458333332601</v>
      </c>
      <c r="D2220" s="1">
        <v>5460</v>
      </c>
      <c r="E2220" s="17">
        <f t="shared" si="101"/>
        <v>6050.45</v>
      </c>
      <c r="F2220" s="1">
        <v>6050.45</v>
      </c>
      <c r="G2220" s="1">
        <v>6050</v>
      </c>
    </row>
    <row r="2221" spans="1:7">
      <c r="A2221" s="24">
        <f t="shared" si="103"/>
        <v>43213</v>
      </c>
      <c r="B2221" s="24">
        <f t="shared" si="102"/>
        <v>43214</v>
      </c>
      <c r="C2221" s="36">
        <v>43214.4999999992</v>
      </c>
      <c r="D2221" s="1">
        <v>4540.5</v>
      </c>
      <c r="E2221" s="17">
        <f t="shared" si="101"/>
        <v>5031.5143269230766</v>
      </c>
      <c r="F2221" s="1">
        <v>5031.5143269230766</v>
      </c>
      <c r="G2221" s="1">
        <v>5032</v>
      </c>
    </row>
    <row r="2222" spans="1:7">
      <c r="A2222" s="24">
        <f t="shared" si="103"/>
        <v>43213</v>
      </c>
      <c r="B2222" s="24">
        <f t="shared" si="102"/>
        <v>43214</v>
      </c>
      <c r="C2222" s="36">
        <v>43214.5416666659</v>
      </c>
      <c r="D2222" s="1">
        <v>5478</v>
      </c>
      <c r="E2222" s="17">
        <f t="shared" si="101"/>
        <v>6070.3965384615385</v>
      </c>
      <c r="F2222" s="1">
        <v>6070.3965384615385</v>
      </c>
      <c r="G2222" s="1">
        <v>6070</v>
      </c>
    </row>
    <row r="2223" spans="1:7">
      <c r="A2223" s="24">
        <f t="shared" si="103"/>
        <v>43213</v>
      </c>
      <c r="B2223" s="24">
        <f t="shared" si="102"/>
        <v>43214</v>
      </c>
      <c r="C2223" s="36">
        <v>43214.583333332601</v>
      </c>
      <c r="D2223" s="1">
        <v>5171.5</v>
      </c>
      <c r="E2223" s="17">
        <f t="shared" si="101"/>
        <v>5730.7513141025638</v>
      </c>
      <c r="F2223" s="1">
        <v>5730.7513141025638</v>
      </c>
      <c r="G2223" s="1">
        <v>5731</v>
      </c>
    </row>
    <row r="2224" spans="1:7">
      <c r="A2224" s="24">
        <f t="shared" si="103"/>
        <v>43213</v>
      </c>
      <c r="B2224" s="24">
        <f t="shared" si="102"/>
        <v>43214</v>
      </c>
      <c r="C2224" s="36">
        <v>43214.6249999992</v>
      </c>
      <c r="D2224" s="1">
        <v>5252</v>
      </c>
      <c r="E2224" s="17">
        <f t="shared" si="101"/>
        <v>5819.956666666666</v>
      </c>
      <c r="F2224" s="1">
        <v>5819.956666666666</v>
      </c>
      <c r="G2224" s="1">
        <v>5820</v>
      </c>
    </row>
    <row r="2225" spans="1:7">
      <c r="A2225" s="24">
        <f t="shared" si="103"/>
        <v>43213</v>
      </c>
      <c r="B2225" s="24">
        <f t="shared" si="102"/>
        <v>43214</v>
      </c>
      <c r="C2225" s="36">
        <v>43214.6666666659</v>
      </c>
      <c r="D2225" s="1">
        <v>5353.5</v>
      </c>
      <c r="E2225" s="17">
        <f t="shared" si="101"/>
        <v>5932.4329807692302</v>
      </c>
      <c r="F2225" s="1">
        <v>5932.4329807692302</v>
      </c>
      <c r="G2225" s="1">
        <v>5932</v>
      </c>
    </row>
    <row r="2226" spans="1:7">
      <c r="A2226" s="24">
        <f t="shared" si="103"/>
        <v>43213</v>
      </c>
      <c r="B2226" s="24">
        <f t="shared" si="102"/>
        <v>43214</v>
      </c>
      <c r="C2226" s="36">
        <v>43214.708333332601</v>
      </c>
      <c r="D2226" s="1">
        <v>4646.5</v>
      </c>
      <c r="E2226" s="17">
        <f t="shared" si="101"/>
        <v>5148.9772756410248</v>
      </c>
      <c r="F2226" s="1">
        <v>5148.9772756410248</v>
      </c>
      <c r="G2226" s="1">
        <v>5149</v>
      </c>
    </row>
    <row r="2227" spans="1:7">
      <c r="A2227" s="24">
        <f t="shared" si="103"/>
        <v>43213</v>
      </c>
      <c r="B2227" s="24">
        <f t="shared" si="102"/>
        <v>43214</v>
      </c>
      <c r="C2227" s="36">
        <v>43214.7499999992</v>
      </c>
      <c r="D2227" s="1">
        <v>5524.5</v>
      </c>
      <c r="E2227" s="17">
        <f t="shared" si="101"/>
        <v>6121.9250961538455</v>
      </c>
      <c r="F2227" s="1">
        <v>6121.9250961538455</v>
      </c>
      <c r="G2227" s="1">
        <v>6122</v>
      </c>
    </row>
    <row r="2228" spans="1:7">
      <c r="A2228" s="24">
        <f t="shared" si="103"/>
        <v>43213</v>
      </c>
      <c r="B2228" s="24">
        <f t="shared" si="102"/>
        <v>43214</v>
      </c>
      <c r="C2228" s="36">
        <v>43214.7916666659</v>
      </c>
      <c r="D2228" s="1">
        <v>4496.5</v>
      </c>
      <c r="E2228" s="17">
        <f t="shared" si="101"/>
        <v>4982.7561217948714</v>
      </c>
      <c r="F2228" s="1">
        <v>4982.7561217948714</v>
      </c>
      <c r="G2228" s="1">
        <v>4983</v>
      </c>
    </row>
    <row r="2229" spans="1:7">
      <c r="A2229" s="24">
        <f t="shared" si="103"/>
        <v>43213</v>
      </c>
      <c r="B2229" s="24">
        <f t="shared" si="102"/>
        <v>43214</v>
      </c>
      <c r="C2229" s="36">
        <v>43214.833333332601</v>
      </c>
      <c r="D2229" s="1">
        <v>4937.5</v>
      </c>
      <c r="E2229" s="17">
        <f t="shared" si="101"/>
        <v>5471.4463141025635</v>
      </c>
      <c r="F2229" s="1">
        <v>5471.4463141025635</v>
      </c>
      <c r="G2229" s="1">
        <v>5471</v>
      </c>
    </row>
    <row r="2230" spans="1:7">
      <c r="A2230" s="24">
        <f t="shared" si="103"/>
        <v>43213</v>
      </c>
      <c r="B2230" s="24">
        <f t="shared" si="102"/>
        <v>43214</v>
      </c>
      <c r="C2230" s="36">
        <v>43214.8749999992</v>
      </c>
      <c r="D2230" s="1">
        <v>5410.5</v>
      </c>
      <c r="E2230" s="17">
        <f t="shared" si="101"/>
        <v>5995.5970192307695</v>
      </c>
      <c r="F2230" s="1">
        <v>5995.5970192307695</v>
      </c>
      <c r="G2230" s="1">
        <v>5996</v>
      </c>
    </row>
    <row r="2231" spans="1:7">
      <c r="A2231" s="24">
        <f t="shared" si="103"/>
        <v>43213</v>
      </c>
      <c r="B2231" s="24">
        <f t="shared" si="102"/>
        <v>43214</v>
      </c>
      <c r="C2231" s="36">
        <v>43214.9166666659</v>
      </c>
      <c r="D2231" s="1">
        <v>5187.5</v>
      </c>
      <c r="E2231" s="17">
        <f t="shared" si="101"/>
        <v>5748.4815705128194</v>
      </c>
      <c r="F2231" s="1">
        <v>5748.4815705128194</v>
      </c>
      <c r="G2231" s="1">
        <v>5748</v>
      </c>
    </row>
    <row r="2232" spans="1:7">
      <c r="A2232" s="24">
        <f t="shared" si="103"/>
        <v>43213</v>
      </c>
      <c r="B2232" s="24">
        <f t="shared" si="102"/>
        <v>43214</v>
      </c>
      <c r="C2232" s="36">
        <v>43214.958333332601</v>
      </c>
      <c r="D2232" s="1">
        <v>5411.5</v>
      </c>
      <c r="E2232" s="17">
        <f t="shared" si="101"/>
        <v>5996.7051602564097</v>
      </c>
      <c r="F2232" s="1">
        <v>5996.7051602564097</v>
      </c>
      <c r="G2232" s="1">
        <v>5997</v>
      </c>
    </row>
    <row r="2233" spans="1:7">
      <c r="A2233" s="24">
        <f t="shared" si="103"/>
        <v>43213</v>
      </c>
      <c r="B2233" s="25">
        <f t="shared" si="102"/>
        <v>43214</v>
      </c>
      <c r="C2233" s="36">
        <v>43214.9999999992</v>
      </c>
      <c r="D2233" s="1">
        <v>4612.5</v>
      </c>
      <c r="E2233" s="17">
        <f t="shared" si="101"/>
        <v>5111.3004807692305</v>
      </c>
      <c r="F2233" s="1">
        <v>5111.3004807692305</v>
      </c>
      <c r="G2233" s="1">
        <v>5111</v>
      </c>
    </row>
    <row r="2234" spans="1:7">
      <c r="A2234" s="24">
        <f t="shared" si="103"/>
        <v>43213</v>
      </c>
      <c r="B2234" s="23">
        <f t="shared" si="102"/>
        <v>43215</v>
      </c>
      <c r="C2234" s="36">
        <v>43215.0416666659</v>
      </c>
      <c r="D2234" s="1">
        <v>4786</v>
      </c>
      <c r="E2234" s="17">
        <f t="shared" si="101"/>
        <v>5303.5629487179485</v>
      </c>
      <c r="F2234" s="1">
        <v>5303.5629487179485</v>
      </c>
      <c r="G2234" s="1">
        <v>5304</v>
      </c>
    </row>
    <row r="2235" spans="1:7">
      <c r="A2235" s="24">
        <f t="shared" si="103"/>
        <v>43213</v>
      </c>
      <c r="B2235" s="24">
        <f t="shared" si="102"/>
        <v>43215</v>
      </c>
      <c r="C2235" s="36">
        <v>43215.083333332601</v>
      </c>
      <c r="D2235" s="1">
        <v>4588.5</v>
      </c>
      <c r="E2235" s="17">
        <f t="shared" si="101"/>
        <v>5084.7050961538453</v>
      </c>
      <c r="F2235" s="1">
        <v>5084.7050961538453</v>
      </c>
      <c r="G2235" s="1">
        <v>5085</v>
      </c>
    </row>
    <row r="2236" spans="1:7">
      <c r="A2236" s="24">
        <f t="shared" si="103"/>
        <v>43213</v>
      </c>
      <c r="B2236" s="24">
        <f t="shared" si="102"/>
        <v>43215</v>
      </c>
      <c r="C2236" s="36">
        <v>43215.1249999992</v>
      </c>
      <c r="D2236" s="1">
        <v>4706.5</v>
      </c>
      <c r="E2236" s="17">
        <f t="shared" si="101"/>
        <v>5215.4657371794874</v>
      </c>
      <c r="F2236" s="1">
        <v>5215.4657371794874</v>
      </c>
      <c r="G2236" s="1">
        <v>5215</v>
      </c>
    </row>
    <row r="2237" spans="1:7">
      <c r="A2237" s="24">
        <f t="shared" si="103"/>
        <v>43213</v>
      </c>
      <c r="B2237" s="24">
        <f t="shared" si="102"/>
        <v>43215</v>
      </c>
      <c r="C2237" s="36">
        <v>43215.1666666659</v>
      </c>
      <c r="D2237" s="1">
        <v>5191.5</v>
      </c>
      <c r="E2237" s="17">
        <f t="shared" si="101"/>
        <v>5752.9141346153838</v>
      </c>
      <c r="F2237" s="1">
        <v>5752.9141346153838</v>
      </c>
      <c r="G2237" s="1">
        <v>5753</v>
      </c>
    </row>
    <row r="2238" spans="1:7">
      <c r="A2238" s="24">
        <f t="shared" si="103"/>
        <v>43213</v>
      </c>
      <c r="B2238" s="24">
        <f t="shared" si="102"/>
        <v>43215</v>
      </c>
      <c r="C2238" s="36">
        <v>43215.208333332601</v>
      </c>
      <c r="D2238" s="1">
        <v>4785</v>
      </c>
      <c r="E2238" s="17">
        <f t="shared" si="101"/>
        <v>5302.4548076923074</v>
      </c>
      <c r="F2238" s="1">
        <v>5302.4548076923074</v>
      </c>
      <c r="G2238" s="1">
        <v>5302</v>
      </c>
    </row>
    <row r="2239" spans="1:7">
      <c r="A2239" s="24">
        <f t="shared" si="103"/>
        <v>43213</v>
      </c>
      <c r="B2239" s="24">
        <f t="shared" si="102"/>
        <v>43215</v>
      </c>
      <c r="C2239" s="36">
        <v>43215.2499999992</v>
      </c>
      <c r="D2239" s="1">
        <v>1569.5</v>
      </c>
      <c r="E2239" s="17">
        <f t="shared" si="101"/>
        <v>1739.2273397435897</v>
      </c>
      <c r="F2239" s="1">
        <v>1739.2273397435897</v>
      </c>
      <c r="G2239" s="1">
        <v>1739</v>
      </c>
    </row>
    <row r="2240" spans="1:7">
      <c r="A2240" s="24">
        <f t="shared" si="103"/>
        <v>43213</v>
      </c>
      <c r="B2240" s="24">
        <f t="shared" si="102"/>
        <v>43215</v>
      </c>
      <c r="C2240" s="36">
        <v>43215.2916666659</v>
      </c>
      <c r="D2240" s="1">
        <v>4345.5</v>
      </c>
      <c r="E2240" s="17">
        <f t="shared" si="101"/>
        <v>4815.4268269230761</v>
      </c>
      <c r="F2240" s="1">
        <v>4815.4268269230761</v>
      </c>
      <c r="G2240" s="1">
        <v>4815</v>
      </c>
    </row>
    <row r="2241" spans="1:7">
      <c r="A2241" s="24">
        <f t="shared" si="103"/>
        <v>43213</v>
      </c>
      <c r="B2241" s="24">
        <f t="shared" si="102"/>
        <v>43215</v>
      </c>
      <c r="C2241" s="36">
        <v>43215.333333332601</v>
      </c>
      <c r="D2241" s="1">
        <v>5521</v>
      </c>
      <c r="E2241" s="17">
        <f t="shared" si="101"/>
        <v>6118.0466025641017</v>
      </c>
      <c r="F2241" s="1">
        <v>6118.0466025641017</v>
      </c>
      <c r="G2241" s="1">
        <v>6118</v>
      </c>
    </row>
    <row r="2242" spans="1:7">
      <c r="A2242" s="24">
        <f t="shared" si="103"/>
        <v>43213</v>
      </c>
      <c r="B2242" s="24">
        <f t="shared" si="102"/>
        <v>43215</v>
      </c>
      <c r="C2242" s="36">
        <v>43215.3749999992</v>
      </c>
      <c r="D2242" s="1">
        <v>5304</v>
      </c>
      <c r="E2242" s="17">
        <f t="shared" si="101"/>
        <v>5877.58</v>
      </c>
      <c r="F2242" s="1">
        <v>5877.58</v>
      </c>
      <c r="G2242" s="1">
        <v>5878</v>
      </c>
    </row>
    <row r="2243" spans="1:7">
      <c r="A2243" s="24">
        <f t="shared" si="103"/>
        <v>43213</v>
      </c>
      <c r="B2243" s="24">
        <f t="shared" si="102"/>
        <v>43215</v>
      </c>
      <c r="C2243" s="36">
        <v>43215.4166666659</v>
      </c>
      <c r="D2243" s="1">
        <v>5219</v>
      </c>
      <c r="E2243" s="17">
        <f t="shared" si="101"/>
        <v>5783.3880128205119</v>
      </c>
      <c r="F2243" s="1">
        <v>5783.3880128205119</v>
      </c>
      <c r="G2243" s="1">
        <v>5783</v>
      </c>
    </row>
    <row r="2244" spans="1:7">
      <c r="A2244" s="24">
        <f t="shared" si="103"/>
        <v>43213</v>
      </c>
      <c r="B2244" s="24">
        <f t="shared" si="102"/>
        <v>43215</v>
      </c>
      <c r="C2244" s="36">
        <v>43215.458333332601</v>
      </c>
      <c r="D2244" s="1">
        <v>5671</v>
      </c>
      <c r="E2244" s="17">
        <f t="shared" si="101"/>
        <v>6284.267756410256</v>
      </c>
      <c r="F2244" s="1">
        <v>6284.267756410256</v>
      </c>
      <c r="G2244" s="1">
        <v>6284</v>
      </c>
    </row>
    <row r="2245" spans="1:7">
      <c r="A2245" s="24">
        <f t="shared" si="103"/>
        <v>43213</v>
      </c>
      <c r="B2245" s="24">
        <f t="shared" si="102"/>
        <v>43215</v>
      </c>
      <c r="C2245" s="36">
        <v>43215.4999999992</v>
      </c>
      <c r="D2245" s="1">
        <v>5127.5</v>
      </c>
      <c r="E2245" s="17">
        <f t="shared" si="101"/>
        <v>5681.9931089743586</v>
      </c>
      <c r="F2245" s="1">
        <v>5681.9931089743586</v>
      </c>
      <c r="G2245" s="1">
        <v>5682</v>
      </c>
    </row>
    <row r="2246" spans="1:7">
      <c r="A2246" s="24">
        <f t="shared" si="103"/>
        <v>43213</v>
      </c>
      <c r="B2246" s="24">
        <f t="shared" si="102"/>
        <v>43215</v>
      </c>
      <c r="C2246" s="36">
        <v>43215.5416666659</v>
      </c>
      <c r="D2246" s="1">
        <v>5373</v>
      </c>
      <c r="E2246" s="17">
        <f t="shared" si="101"/>
        <v>5954.0417307692305</v>
      </c>
      <c r="F2246" s="1">
        <v>5954.0417307692305</v>
      </c>
      <c r="G2246" s="1">
        <v>5954</v>
      </c>
    </row>
    <row r="2247" spans="1:7">
      <c r="A2247" s="24">
        <f t="shared" si="103"/>
        <v>43213</v>
      </c>
      <c r="B2247" s="24">
        <f t="shared" si="102"/>
        <v>43215</v>
      </c>
      <c r="C2247" s="36">
        <v>43215.583333332601</v>
      </c>
      <c r="D2247" s="1">
        <v>5048</v>
      </c>
      <c r="E2247" s="17">
        <f t="shared" si="101"/>
        <v>5593.8958974358975</v>
      </c>
      <c r="F2247" s="1">
        <v>5593.8958974358975</v>
      </c>
      <c r="G2247" s="1">
        <v>5594</v>
      </c>
    </row>
    <row r="2248" spans="1:7">
      <c r="A2248" s="24">
        <f t="shared" si="103"/>
        <v>43213</v>
      </c>
      <c r="B2248" s="24">
        <f t="shared" si="102"/>
        <v>43215</v>
      </c>
      <c r="C2248" s="36">
        <v>43215.6249999992</v>
      </c>
      <c r="D2248" s="1">
        <v>5459.5</v>
      </c>
      <c r="E2248" s="17">
        <f t="shared" si="101"/>
        <v>6049.8959294871793</v>
      </c>
      <c r="F2248" s="1">
        <v>6049.8959294871793</v>
      </c>
      <c r="G2248" s="1">
        <v>6050</v>
      </c>
    </row>
    <row r="2249" spans="1:7">
      <c r="A2249" s="24">
        <f t="shared" si="103"/>
        <v>43213</v>
      </c>
      <c r="B2249" s="24">
        <f t="shared" si="102"/>
        <v>43215</v>
      </c>
      <c r="C2249" s="36">
        <v>43215.6666666659</v>
      </c>
      <c r="D2249" s="1">
        <v>5546</v>
      </c>
      <c r="E2249" s="17">
        <f t="shared" si="101"/>
        <v>6145.750128205128</v>
      </c>
      <c r="F2249" s="1">
        <v>6145.750128205128</v>
      </c>
      <c r="G2249" s="1">
        <v>6146</v>
      </c>
    </row>
    <row r="2250" spans="1:7">
      <c r="A2250" s="24">
        <f t="shared" si="103"/>
        <v>43213</v>
      </c>
      <c r="B2250" s="24">
        <f t="shared" si="102"/>
        <v>43215</v>
      </c>
      <c r="C2250" s="36">
        <v>43215.708333332601</v>
      </c>
      <c r="D2250" s="1">
        <v>4717</v>
      </c>
      <c r="E2250" s="17">
        <f t="shared" si="101"/>
        <v>5227.1012179487179</v>
      </c>
      <c r="F2250" s="1">
        <v>5227.1012179487179</v>
      </c>
      <c r="G2250" s="1">
        <v>5227</v>
      </c>
    </row>
    <row r="2251" spans="1:7">
      <c r="A2251" s="24">
        <f t="shared" si="103"/>
        <v>43213</v>
      </c>
      <c r="B2251" s="24">
        <f t="shared" si="102"/>
        <v>43215</v>
      </c>
      <c r="C2251" s="36">
        <v>43215.7499999992</v>
      </c>
      <c r="D2251" s="1">
        <v>5404</v>
      </c>
      <c r="E2251" s="17">
        <f t="shared" ref="E2251:E2314" si="104">D2251*(293/273)*(1.0325/1)</f>
        <v>5988.3941025641025</v>
      </c>
      <c r="F2251" s="1">
        <v>5988.3941025641025</v>
      </c>
      <c r="G2251" s="1">
        <v>5988</v>
      </c>
    </row>
    <row r="2252" spans="1:7">
      <c r="A2252" s="24">
        <f t="shared" si="103"/>
        <v>43213</v>
      </c>
      <c r="B2252" s="24">
        <f t="shared" si="102"/>
        <v>43215</v>
      </c>
      <c r="C2252" s="36">
        <v>43215.7916666659</v>
      </c>
      <c r="D2252" s="1">
        <v>4522</v>
      </c>
      <c r="E2252" s="17">
        <f t="shared" si="104"/>
        <v>5011.0137179487174</v>
      </c>
      <c r="F2252" s="1">
        <v>5011.0137179487174</v>
      </c>
      <c r="G2252" s="1">
        <v>5011</v>
      </c>
    </row>
    <row r="2253" spans="1:7">
      <c r="A2253" s="24">
        <f t="shared" si="103"/>
        <v>43213</v>
      </c>
      <c r="B2253" s="24">
        <f t="shared" si="102"/>
        <v>43215</v>
      </c>
      <c r="C2253" s="36">
        <v>43215.833333332601</v>
      </c>
      <c r="D2253" s="1">
        <v>5369.5</v>
      </c>
      <c r="E2253" s="17">
        <f t="shared" si="104"/>
        <v>5950.1632371794867</v>
      </c>
      <c r="F2253" s="1">
        <v>5950.1632371794867</v>
      </c>
      <c r="G2253" s="1">
        <v>5950</v>
      </c>
    </row>
    <row r="2254" spans="1:7">
      <c r="A2254" s="24">
        <f t="shared" si="103"/>
        <v>43213</v>
      </c>
      <c r="B2254" s="24">
        <f t="shared" si="102"/>
        <v>43215</v>
      </c>
      <c r="C2254" s="36">
        <v>43215.8749999992</v>
      </c>
      <c r="D2254" s="1">
        <v>5388.5</v>
      </c>
      <c r="E2254" s="17">
        <f t="shared" si="104"/>
        <v>5971.2179166666665</v>
      </c>
      <c r="F2254" s="1">
        <v>5971.2179166666665</v>
      </c>
      <c r="G2254" s="1">
        <v>5971</v>
      </c>
    </row>
    <row r="2255" spans="1:7">
      <c r="A2255" s="24">
        <f t="shared" si="103"/>
        <v>43213</v>
      </c>
      <c r="B2255" s="24">
        <f t="shared" si="102"/>
        <v>43215</v>
      </c>
      <c r="C2255" s="36">
        <v>43215.9166666659</v>
      </c>
      <c r="D2255" s="1">
        <v>5157.5</v>
      </c>
      <c r="E2255" s="17">
        <f t="shared" si="104"/>
        <v>5715.2373397435895</v>
      </c>
      <c r="F2255" s="1">
        <v>5715.2373397435895</v>
      </c>
      <c r="G2255" s="1">
        <v>5715</v>
      </c>
    </row>
    <row r="2256" spans="1:7">
      <c r="A2256" s="24">
        <f t="shared" si="103"/>
        <v>43213</v>
      </c>
      <c r="B2256" s="24">
        <f t="shared" si="102"/>
        <v>43215</v>
      </c>
      <c r="C2256" s="36">
        <v>43215.958333332601</v>
      </c>
      <c r="D2256" s="1">
        <v>5441</v>
      </c>
      <c r="E2256" s="17">
        <f t="shared" si="104"/>
        <v>6029.3953205128209</v>
      </c>
      <c r="F2256" s="1">
        <v>6029.3953205128209</v>
      </c>
      <c r="G2256" s="1">
        <v>6029</v>
      </c>
    </row>
    <row r="2257" spans="1:7">
      <c r="A2257" s="24">
        <f t="shared" si="103"/>
        <v>43213</v>
      </c>
      <c r="B2257" s="25">
        <f t="shared" si="102"/>
        <v>43215</v>
      </c>
      <c r="C2257" s="36">
        <v>43215.9999999992</v>
      </c>
      <c r="D2257" s="1">
        <v>4368</v>
      </c>
      <c r="E2257" s="17">
        <f t="shared" si="104"/>
        <v>4840.3599999999997</v>
      </c>
      <c r="F2257" s="1">
        <v>4840.3599999999997</v>
      </c>
      <c r="G2257" s="1">
        <v>4840</v>
      </c>
    </row>
    <row r="2258" spans="1:7">
      <c r="A2258" s="24">
        <f t="shared" si="103"/>
        <v>43213</v>
      </c>
      <c r="B2258" s="23">
        <f t="shared" si="102"/>
        <v>43216</v>
      </c>
      <c r="C2258" s="36">
        <v>43216.0416666659</v>
      </c>
      <c r="D2258" s="1">
        <v>5538.5</v>
      </c>
      <c r="E2258" s="17">
        <f t="shared" si="104"/>
        <v>6137.4390705128208</v>
      </c>
      <c r="F2258" s="1">
        <v>6137.4390705128208</v>
      </c>
      <c r="G2258" s="1">
        <v>6137</v>
      </c>
    </row>
    <row r="2259" spans="1:7">
      <c r="A2259" s="24">
        <f t="shared" si="103"/>
        <v>43213</v>
      </c>
      <c r="B2259" s="24">
        <f t="shared" si="102"/>
        <v>43216</v>
      </c>
      <c r="C2259" s="36">
        <v>43216.083333332601</v>
      </c>
      <c r="D2259" s="1">
        <v>5968.5</v>
      </c>
      <c r="E2259" s="17">
        <f t="shared" si="104"/>
        <v>6613.9397115384618</v>
      </c>
      <c r="F2259" s="1">
        <v>6613.9397115384618</v>
      </c>
      <c r="G2259" s="1">
        <v>6614</v>
      </c>
    </row>
    <row r="2260" spans="1:7">
      <c r="A2260" s="24">
        <f t="shared" si="103"/>
        <v>43213</v>
      </c>
      <c r="B2260" s="24">
        <f t="shared" si="102"/>
        <v>43216</v>
      </c>
      <c r="C2260" s="36">
        <v>43216.1249999992</v>
      </c>
      <c r="D2260" s="1">
        <v>4308</v>
      </c>
      <c r="E2260" s="17">
        <f t="shared" si="104"/>
        <v>4773.871538461538</v>
      </c>
      <c r="F2260" s="1">
        <v>4773.871538461538</v>
      </c>
      <c r="G2260" s="1">
        <v>4774</v>
      </c>
    </row>
    <row r="2261" spans="1:7">
      <c r="A2261" s="24">
        <f t="shared" si="103"/>
        <v>43213</v>
      </c>
      <c r="B2261" s="24">
        <f t="shared" si="102"/>
        <v>43216</v>
      </c>
      <c r="C2261" s="36">
        <v>43216.1666666659</v>
      </c>
      <c r="D2261" s="1">
        <v>5414</v>
      </c>
      <c r="E2261" s="17">
        <f t="shared" si="104"/>
        <v>5999.4755128205124</v>
      </c>
      <c r="F2261" s="1">
        <v>5999.4755128205124</v>
      </c>
      <c r="G2261" s="1">
        <v>5999</v>
      </c>
    </row>
    <row r="2262" spans="1:7">
      <c r="A2262" s="24">
        <f t="shared" si="103"/>
        <v>43213</v>
      </c>
      <c r="B2262" s="24">
        <f t="shared" si="102"/>
        <v>43216</v>
      </c>
      <c r="C2262" s="36">
        <v>43216.208333332601</v>
      </c>
      <c r="D2262" s="1">
        <v>5065.5</v>
      </c>
      <c r="E2262" s="17">
        <f t="shared" si="104"/>
        <v>5613.2883653846147</v>
      </c>
      <c r="F2262" s="1">
        <v>5613.2883653846147</v>
      </c>
      <c r="G2262" s="1">
        <v>5613</v>
      </c>
    </row>
    <row r="2263" spans="1:7">
      <c r="A2263" s="24">
        <f t="shared" si="103"/>
        <v>43213</v>
      </c>
      <c r="B2263" s="24">
        <f t="shared" si="102"/>
        <v>43216</v>
      </c>
      <c r="C2263" s="36">
        <v>43216.2499999992</v>
      </c>
      <c r="D2263" s="1">
        <v>1297.5</v>
      </c>
      <c r="E2263" s="17">
        <f t="shared" si="104"/>
        <v>1437.8129807692305</v>
      </c>
      <c r="F2263" s="1">
        <v>1437.8129807692305</v>
      </c>
      <c r="G2263" s="1">
        <v>1438</v>
      </c>
    </row>
    <row r="2264" spans="1:7">
      <c r="A2264" s="24">
        <f t="shared" si="103"/>
        <v>43213</v>
      </c>
      <c r="B2264" s="24">
        <f t="shared" si="102"/>
        <v>43216</v>
      </c>
      <c r="C2264" s="36">
        <v>43216.2916666659</v>
      </c>
      <c r="D2264" s="1">
        <v>4505</v>
      </c>
      <c r="E2264" s="17">
        <f t="shared" si="104"/>
        <v>4992.1753205128198</v>
      </c>
      <c r="F2264" s="1">
        <v>4992.1753205128198</v>
      </c>
      <c r="G2264" s="1">
        <v>4992</v>
      </c>
    </row>
    <row r="2265" spans="1:7">
      <c r="A2265" s="24">
        <f t="shared" si="103"/>
        <v>43213</v>
      </c>
      <c r="B2265" s="24">
        <f t="shared" si="102"/>
        <v>43216</v>
      </c>
      <c r="C2265" s="36">
        <v>43216.333333332601</v>
      </c>
      <c r="D2265" s="1">
        <v>5553</v>
      </c>
      <c r="E2265" s="17">
        <f t="shared" si="104"/>
        <v>6153.5071153846156</v>
      </c>
      <c r="F2265" s="1">
        <v>6153.5071153846156</v>
      </c>
      <c r="G2265" s="1">
        <v>6154</v>
      </c>
    </row>
    <row r="2266" spans="1:7">
      <c r="A2266" s="24">
        <f t="shared" si="103"/>
        <v>43213</v>
      </c>
      <c r="B2266" s="24">
        <f t="shared" ref="B2266:B2329" si="105">B2242+1</f>
        <v>43216</v>
      </c>
      <c r="C2266" s="36">
        <v>43216.3749999992</v>
      </c>
      <c r="D2266" s="1">
        <v>4837.5</v>
      </c>
      <c r="E2266" s="17">
        <f t="shared" si="104"/>
        <v>5360.632211538461</v>
      </c>
      <c r="F2266" s="1">
        <v>5360.632211538461</v>
      </c>
      <c r="G2266" s="1">
        <v>5361</v>
      </c>
    </row>
    <row r="2267" spans="1:7">
      <c r="A2267" s="24">
        <f t="shared" si="103"/>
        <v>43213</v>
      </c>
      <c r="B2267" s="24">
        <f t="shared" si="105"/>
        <v>43216</v>
      </c>
      <c r="C2267" s="36">
        <v>43216.4166666659</v>
      </c>
      <c r="D2267" s="1">
        <v>5544.5</v>
      </c>
      <c r="E2267" s="17">
        <f t="shared" si="104"/>
        <v>6144.0879166666664</v>
      </c>
      <c r="F2267" s="1">
        <v>6144.0879166666664</v>
      </c>
      <c r="G2267" s="1">
        <v>6144</v>
      </c>
    </row>
    <row r="2268" spans="1:7">
      <c r="A2268" s="24">
        <f t="shared" si="103"/>
        <v>43213</v>
      </c>
      <c r="B2268" s="24">
        <f t="shared" si="105"/>
        <v>43216</v>
      </c>
      <c r="C2268" s="36">
        <v>43216.458333332601</v>
      </c>
      <c r="D2268" s="1">
        <v>5446</v>
      </c>
      <c r="E2268" s="17">
        <f t="shared" si="104"/>
        <v>6034.9360256410246</v>
      </c>
      <c r="F2268" s="1">
        <v>6034.9360256410246</v>
      </c>
      <c r="G2268" s="1">
        <v>6035</v>
      </c>
    </row>
    <row r="2269" spans="1:7">
      <c r="A2269" s="24">
        <f t="shared" si="103"/>
        <v>43213</v>
      </c>
      <c r="B2269" s="24">
        <f t="shared" si="105"/>
        <v>43216</v>
      </c>
      <c r="C2269" s="36">
        <v>43216.4999999992</v>
      </c>
      <c r="D2269" s="1">
        <v>4881</v>
      </c>
      <c r="E2269" s="17">
        <f t="shared" si="104"/>
        <v>5408.8363461538456</v>
      </c>
      <c r="F2269" s="1">
        <v>5408.8363461538456</v>
      </c>
      <c r="G2269" s="1">
        <v>5409</v>
      </c>
    </row>
    <row r="2270" spans="1:7">
      <c r="A2270" s="24">
        <f t="shared" si="103"/>
        <v>43213</v>
      </c>
      <c r="B2270" s="24">
        <f t="shared" si="105"/>
        <v>43216</v>
      </c>
      <c r="C2270" s="36">
        <v>43216.5416666659</v>
      </c>
      <c r="D2270" s="1">
        <v>5474.5</v>
      </c>
      <c r="E2270" s="17">
        <f t="shared" si="104"/>
        <v>6066.5180448717947</v>
      </c>
      <c r="F2270" s="1">
        <v>6066.5180448717947</v>
      </c>
      <c r="G2270" s="1">
        <v>6067</v>
      </c>
    </row>
    <row r="2271" spans="1:7">
      <c r="A2271" s="24">
        <f t="shared" si="103"/>
        <v>43213</v>
      </c>
      <c r="B2271" s="24">
        <f t="shared" si="105"/>
        <v>43216</v>
      </c>
      <c r="C2271" s="36">
        <v>43216.583333332601</v>
      </c>
      <c r="D2271" s="1">
        <v>4631</v>
      </c>
      <c r="E2271" s="17">
        <f t="shared" si="104"/>
        <v>5131.8010897435897</v>
      </c>
      <c r="F2271" s="1">
        <v>5131.8010897435897</v>
      </c>
      <c r="G2271" s="1">
        <v>5132</v>
      </c>
    </row>
    <row r="2272" spans="1:7">
      <c r="A2272" s="24">
        <f t="shared" si="103"/>
        <v>43213</v>
      </c>
      <c r="B2272" s="24">
        <f t="shared" si="105"/>
        <v>43216</v>
      </c>
      <c r="C2272" s="36">
        <v>43216.6249999992</v>
      </c>
      <c r="D2272" s="1">
        <v>5533</v>
      </c>
      <c r="E2272" s="17">
        <f t="shared" si="104"/>
        <v>6131.3442948717939</v>
      </c>
      <c r="F2272" s="1">
        <v>6131.3442948717939</v>
      </c>
      <c r="G2272" s="1">
        <v>6131</v>
      </c>
    </row>
    <row r="2273" spans="1:7">
      <c r="A2273" s="24">
        <f t="shared" si="103"/>
        <v>43213</v>
      </c>
      <c r="B2273" s="24">
        <f t="shared" si="105"/>
        <v>43216</v>
      </c>
      <c r="C2273" s="36">
        <v>43216.6666666659</v>
      </c>
      <c r="D2273" s="1">
        <v>5496</v>
      </c>
      <c r="E2273" s="17">
        <f t="shared" si="104"/>
        <v>6090.3430769230763</v>
      </c>
      <c r="F2273" s="1">
        <v>6090.3430769230763</v>
      </c>
      <c r="G2273" s="1">
        <v>6090</v>
      </c>
    </row>
    <row r="2274" spans="1:7">
      <c r="A2274" s="24">
        <f t="shared" si="103"/>
        <v>43213</v>
      </c>
      <c r="B2274" s="24">
        <f t="shared" si="105"/>
        <v>43216</v>
      </c>
      <c r="C2274" s="36">
        <v>43216.708333332601</v>
      </c>
      <c r="D2274" s="1">
        <v>4867.5</v>
      </c>
      <c r="E2274" s="17">
        <f t="shared" si="104"/>
        <v>5393.8764423076918</v>
      </c>
      <c r="F2274" s="1">
        <v>5393.8764423076918</v>
      </c>
      <c r="G2274" s="1">
        <v>5394</v>
      </c>
    </row>
    <row r="2275" spans="1:7">
      <c r="A2275" s="24">
        <f t="shared" si="103"/>
        <v>43213</v>
      </c>
      <c r="B2275" s="24">
        <f t="shared" si="105"/>
        <v>43216</v>
      </c>
      <c r="C2275" s="36">
        <v>43216.7499999992</v>
      </c>
      <c r="D2275" s="1">
        <v>5410</v>
      </c>
      <c r="E2275" s="17">
        <f t="shared" si="104"/>
        <v>5995.0429487179481</v>
      </c>
      <c r="F2275" s="1">
        <v>5995.0429487179481</v>
      </c>
      <c r="G2275" s="1">
        <v>5995</v>
      </c>
    </row>
    <row r="2276" spans="1:7">
      <c r="A2276" s="24">
        <f t="shared" si="103"/>
        <v>43213</v>
      </c>
      <c r="B2276" s="24">
        <f t="shared" si="105"/>
        <v>43216</v>
      </c>
      <c r="C2276" s="36">
        <v>43216.7916666659</v>
      </c>
      <c r="D2276" s="1">
        <v>4728</v>
      </c>
      <c r="E2276" s="17">
        <f t="shared" si="104"/>
        <v>5239.290769230769</v>
      </c>
      <c r="F2276" s="1">
        <v>5239.290769230769</v>
      </c>
      <c r="G2276" s="1">
        <v>5239</v>
      </c>
    </row>
    <row r="2277" spans="1:7">
      <c r="A2277" s="24">
        <f t="shared" si="103"/>
        <v>43213</v>
      </c>
      <c r="B2277" s="24">
        <f t="shared" si="105"/>
        <v>43216</v>
      </c>
      <c r="C2277" s="36">
        <v>43216.833333332601</v>
      </c>
      <c r="D2277" s="1">
        <v>5440</v>
      </c>
      <c r="E2277" s="17">
        <f t="shared" si="104"/>
        <v>6028.2871794871789</v>
      </c>
      <c r="F2277" s="1">
        <v>6028.2871794871789</v>
      </c>
      <c r="G2277" s="1">
        <v>6028</v>
      </c>
    </row>
    <row r="2278" spans="1:7">
      <c r="A2278" s="24">
        <f t="shared" si="103"/>
        <v>43213</v>
      </c>
      <c r="B2278" s="24">
        <f t="shared" si="105"/>
        <v>43216</v>
      </c>
      <c r="C2278" s="36">
        <v>43216.8749999992</v>
      </c>
      <c r="D2278" s="1">
        <v>4932</v>
      </c>
      <c r="E2278" s="17">
        <f t="shared" si="104"/>
        <v>5465.3515384615384</v>
      </c>
      <c r="F2278" s="1">
        <v>5465.3515384615384</v>
      </c>
      <c r="G2278" s="1">
        <v>5465</v>
      </c>
    </row>
    <row r="2279" spans="1:7">
      <c r="A2279" s="24">
        <f t="shared" si="103"/>
        <v>43213</v>
      </c>
      <c r="B2279" s="24">
        <f t="shared" si="105"/>
        <v>43216</v>
      </c>
      <c r="C2279" s="36">
        <v>43216.9166666659</v>
      </c>
      <c r="D2279" s="1">
        <v>4673.5</v>
      </c>
      <c r="E2279" s="17">
        <f t="shared" si="104"/>
        <v>5178.8970833333333</v>
      </c>
      <c r="F2279" s="1">
        <v>5178.8970833333333</v>
      </c>
      <c r="G2279" s="1">
        <v>5179</v>
      </c>
    </row>
    <row r="2280" spans="1:7">
      <c r="A2280" s="24">
        <f t="shared" si="103"/>
        <v>43213</v>
      </c>
      <c r="B2280" s="24">
        <f t="shared" si="105"/>
        <v>43216</v>
      </c>
      <c r="C2280" s="36">
        <v>43216.958333332601</v>
      </c>
      <c r="D2280" s="1">
        <v>5289.5</v>
      </c>
      <c r="E2280" s="17">
        <f t="shared" si="104"/>
        <v>5861.511955128205</v>
      </c>
      <c r="F2280" s="1">
        <v>5861.511955128205</v>
      </c>
      <c r="G2280" s="1">
        <v>5862</v>
      </c>
    </row>
    <row r="2281" spans="1:7">
      <c r="A2281" s="24">
        <f t="shared" si="103"/>
        <v>43213</v>
      </c>
      <c r="B2281" s="25">
        <f t="shared" si="105"/>
        <v>43216</v>
      </c>
      <c r="C2281" s="36">
        <v>43216.9999999992</v>
      </c>
      <c r="D2281" s="1">
        <v>4065</v>
      </c>
      <c r="E2281" s="17">
        <f t="shared" si="104"/>
        <v>4504.5932692307697</v>
      </c>
      <c r="F2281" s="1">
        <v>4504.5932692307697</v>
      </c>
      <c r="G2281" s="1">
        <v>4505</v>
      </c>
    </row>
    <row r="2282" spans="1:7">
      <c r="A2282" s="24">
        <f t="shared" ref="A2282:A2345" si="106">A2114+7</f>
        <v>43213</v>
      </c>
      <c r="B2282" s="23">
        <f t="shared" si="105"/>
        <v>43217</v>
      </c>
      <c r="C2282" s="36">
        <v>43217.0416666659</v>
      </c>
      <c r="D2282" s="1">
        <v>5333</v>
      </c>
      <c r="E2282" s="17">
        <f t="shared" si="104"/>
        <v>5909.7160897435897</v>
      </c>
      <c r="F2282" s="1">
        <v>5909.7160897435897</v>
      </c>
      <c r="G2282" s="1">
        <v>5910</v>
      </c>
    </row>
    <row r="2283" spans="1:7">
      <c r="A2283" s="24">
        <f t="shared" si="106"/>
        <v>43213</v>
      </c>
      <c r="B2283" s="24">
        <f t="shared" si="105"/>
        <v>43217</v>
      </c>
      <c r="C2283" s="36">
        <v>43217.083333332601</v>
      </c>
      <c r="D2283" s="1">
        <v>5582</v>
      </c>
      <c r="E2283" s="17">
        <f t="shared" si="104"/>
        <v>6185.6432051282054</v>
      </c>
      <c r="F2283" s="1">
        <v>6185.6432051282054</v>
      </c>
      <c r="G2283" s="1">
        <v>6186</v>
      </c>
    </row>
    <row r="2284" spans="1:7">
      <c r="A2284" s="24">
        <f t="shared" si="106"/>
        <v>43213</v>
      </c>
      <c r="B2284" s="24">
        <f t="shared" si="105"/>
        <v>43217</v>
      </c>
      <c r="C2284" s="36">
        <v>43217.1249999992</v>
      </c>
      <c r="D2284" s="1">
        <v>4455</v>
      </c>
      <c r="E2284" s="17">
        <f t="shared" si="104"/>
        <v>4936.768269230769</v>
      </c>
      <c r="F2284" s="1">
        <v>4936.768269230769</v>
      </c>
      <c r="G2284" s="1">
        <v>4937</v>
      </c>
    </row>
    <row r="2285" spans="1:7">
      <c r="A2285" s="24">
        <f t="shared" si="106"/>
        <v>43213</v>
      </c>
      <c r="B2285" s="24">
        <f t="shared" si="105"/>
        <v>43217</v>
      </c>
      <c r="C2285" s="36">
        <v>43217.1666666659</v>
      </c>
      <c r="D2285" s="1">
        <v>5407</v>
      </c>
      <c r="E2285" s="17">
        <f t="shared" si="104"/>
        <v>5991.7185256410257</v>
      </c>
      <c r="F2285" s="1">
        <v>5991.7185256410257</v>
      </c>
      <c r="G2285" s="1">
        <v>5992</v>
      </c>
    </row>
    <row r="2286" spans="1:7">
      <c r="A2286" s="24">
        <f t="shared" si="106"/>
        <v>43213</v>
      </c>
      <c r="B2286" s="24">
        <f t="shared" si="105"/>
        <v>43217</v>
      </c>
      <c r="C2286" s="36">
        <v>43217.208333332601</v>
      </c>
      <c r="D2286" s="1">
        <v>5152</v>
      </c>
      <c r="E2286" s="17">
        <f t="shared" si="104"/>
        <v>5709.1425641025644</v>
      </c>
      <c r="F2286" s="1">
        <v>5709.1425641025644</v>
      </c>
      <c r="G2286" s="1">
        <v>5709</v>
      </c>
    </row>
    <row r="2287" spans="1:7">
      <c r="A2287" s="24">
        <f t="shared" si="106"/>
        <v>43213</v>
      </c>
      <c r="B2287" s="24">
        <f t="shared" si="105"/>
        <v>43217</v>
      </c>
      <c r="C2287" s="36">
        <v>43217.2499999992</v>
      </c>
      <c r="D2287" s="1">
        <v>1351</v>
      </c>
      <c r="E2287" s="17">
        <f t="shared" si="104"/>
        <v>1497.0985256410256</v>
      </c>
      <c r="F2287" s="1">
        <v>1497.0985256410256</v>
      </c>
      <c r="G2287" s="1">
        <v>1497</v>
      </c>
    </row>
    <row r="2288" spans="1:7">
      <c r="A2288" s="24">
        <f t="shared" si="106"/>
        <v>43213</v>
      </c>
      <c r="B2288" s="24">
        <f t="shared" si="105"/>
        <v>43217</v>
      </c>
      <c r="C2288" s="36">
        <v>43217.2916666659</v>
      </c>
      <c r="D2288" s="1">
        <v>4576</v>
      </c>
      <c r="E2288" s="17">
        <f t="shared" si="104"/>
        <v>5070.8533333333335</v>
      </c>
      <c r="F2288" s="1">
        <v>5070.8533333333335</v>
      </c>
      <c r="G2288" s="1">
        <v>5071</v>
      </c>
    </row>
    <row r="2289" spans="1:7">
      <c r="A2289" s="24">
        <f t="shared" si="106"/>
        <v>43213</v>
      </c>
      <c r="B2289" s="24">
        <f t="shared" si="105"/>
        <v>43217</v>
      </c>
      <c r="C2289" s="36">
        <v>43217.333333332601</v>
      </c>
      <c r="D2289" s="1">
        <v>5317.5</v>
      </c>
      <c r="E2289" s="17">
        <f t="shared" si="104"/>
        <v>5892.5399038461537</v>
      </c>
      <c r="F2289" s="1">
        <v>5892.5399038461537</v>
      </c>
      <c r="G2289" s="1">
        <v>5893</v>
      </c>
    </row>
    <row r="2290" spans="1:7">
      <c r="A2290" s="24">
        <f t="shared" si="106"/>
        <v>43213</v>
      </c>
      <c r="B2290" s="24">
        <f t="shared" si="105"/>
        <v>43217</v>
      </c>
      <c r="C2290" s="36">
        <v>43217.3749999992</v>
      </c>
      <c r="D2290" s="1">
        <v>4108</v>
      </c>
      <c r="E2290" s="17">
        <f t="shared" si="104"/>
        <v>4552.2433333333329</v>
      </c>
      <c r="F2290" s="1">
        <v>4552.2433333333329</v>
      </c>
      <c r="G2290" s="1">
        <v>4552</v>
      </c>
    </row>
    <row r="2291" spans="1:7">
      <c r="A2291" s="24">
        <f t="shared" si="106"/>
        <v>43213</v>
      </c>
      <c r="B2291" s="24">
        <f t="shared" si="105"/>
        <v>43217</v>
      </c>
      <c r="C2291" s="36">
        <v>43217.4166666659</v>
      </c>
      <c r="D2291" s="1">
        <v>5545</v>
      </c>
      <c r="E2291" s="17">
        <f t="shared" si="104"/>
        <v>6144.641987179486</v>
      </c>
      <c r="F2291" s="1">
        <v>6144.641987179486</v>
      </c>
      <c r="G2291" s="1">
        <v>6145</v>
      </c>
    </row>
    <row r="2292" spans="1:7">
      <c r="A2292" s="24">
        <f t="shared" si="106"/>
        <v>43213</v>
      </c>
      <c r="B2292" s="24">
        <f t="shared" si="105"/>
        <v>43217</v>
      </c>
      <c r="C2292" s="36">
        <v>43217.458333332601</v>
      </c>
      <c r="D2292" s="1">
        <v>4771.5</v>
      </c>
      <c r="E2292" s="17">
        <f t="shared" si="104"/>
        <v>5287.4949038461536</v>
      </c>
      <c r="F2292" s="1">
        <v>5287.4949038461536</v>
      </c>
      <c r="G2292" s="1">
        <v>5287</v>
      </c>
    </row>
    <row r="2293" spans="1:7">
      <c r="A2293" s="24">
        <f t="shared" si="106"/>
        <v>43213</v>
      </c>
      <c r="B2293" s="24">
        <f t="shared" si="105"/>
        <v>43217</v>
      </c>
      <c r="C2293" s="36">
        <v>43217.4999999992</v>
      </c>
      <c r="D2293" s="1">
        <v>4254</v>
      </c>
      <c r="E2293" s="17">
        <f t="shared" si="104"/>
        <v>4714.0319230769228</v>
      </c>
      <c r="F2293" s="1">
        <v>4714.0319230769228</v>
      </c>
      <c r="G2293" s="1">
        <v>4714</v>
      </c>
    </row>
    <row r="2294" spans="1:7">
      <c r="A2294" s="24">
        <f t="shared" si="106"/>
        <v>43213</v>
      </c>
      <c r="B2294" s="24">
        <f t="shared" si="105"/>
        <v>43217</v>
      </c>
      <c r="C2294" s="36">
        <v>43217.5416666659</v>
      </c>
      <c r="D2294" s="1">
        <v>4694</v>
      </c>
      <c r="E2294" s="17">
        <f t="shared" si="104"/>
        <v>5201.6139743589738</v>
      </c>
      <c r="F2294" s="1">
        <v>5201.6139743589738</v>
      </c>
      <c r="G2294" s="1">
        <v>5202</v>
      </c>
    </row>
    <row r="2295" spans="1:7">
      <c r="A2295" s="24">
        <f t="shared" si="106"/>
        <v>43213</v>
      </c>
      <c r="B2295" s="24">
        <f t="shared" si="105"/>
        <v>43217</v>
      </c>
      <c r="C2295" s="36">
        <v>43217.583333332601</v>
      </c>
      <c r="D2295" s="1">
        <v>3583</v>
      </c>
      <c r="E2295" s="17">
        <f t="shared" si="104"/>
        <v>3970.4692948717943</v>
      </c>
      <c r="F2295" s="1">
        <v>3970.4692948717943</v>
      </c>
      <c r="G2295" s="1">
        <v>3970</v>
      </c>
    </row>
    <row r="2296" spans="1:7">
      <c r="A2296" s="24">
        <f t="shared" si="106"/>
        <v>43213</v>
      </c>
      <c r="B2296" s="24">
        <f t="shared" si="105"/>
        <v>43217</v>
      </c>
      <c r="C2296" s="36">
        <v>43217.6249999992</v>
      </c>
      <c r="D2296" s="1">
        <v>5122</v>
      </c>
      <c r="E2296" s="17">
        <f t="shared" si="104"/>
        <v>5675.8983333333335</v>
      </c>
      <c r="F2296" s="1">
        <v>5675.8983333333335</v>
      </c>
      <c r="G2296" s="1">
        <v>5676</v>
      </c>
    </row>
    <row r="2297" spans="1:7">
      <c r="A2297" s="24">
        <f t="shared" si="106"/>
        <v>43213</v>
      </c>
      <c r="B2297" s="24">
        <f t="shared" si="105"/>
        <v>43217</v>
      </c>
      <c r="C2297" s="36">
        <v>43217.6666666659</v>
      </c>
      <c r="D2297" s="1">
        <v>6208</v>
      </c>
      <c r="E2297" s="17">
        <f t="shared" si="104"/>
        <v>6879.3394871794872</v>
      </c>
      <c r="F2297" s="1">
        <v>6879.3394871794872</v>
      </c>
      <c r="G2297" s="1">
        <v>6879</v>
      </c>
    </row>
    <row r="2298" spans="1:7">
      <c r="A2298" s="24">
        <f t="shared" si="106"/>
        <v>43213</v>
      </c>
      <c r="B2298" s="24">
        <f t="shared" si="105"/>
        <v>43217</v>
      </c>
      <c r="C2298" s="36">
        <v>43217.708333332601</v>
      </c>
      <c r="D2298" s="1">
        <v>5280</v>
      </c>
      <c r="E2298" s="17">
        <f t="shared" si="104"/>
        <v>5850.9846153846156</v>
      </c>
      <c r="F2298" s="1">
        <v>5850.9846153846156</v>
      </c>
      <c r="G2298" s="1">
        <v>5851</v>
      </c>
    </row>
    <row r="2299" spans="1:7">
      <c r="A2299" s="24">
        <f t="shared" si="106"/>
        <v>43213</v>
      </c>
      <c r="B2299" s="24">
        <f t="shared" si="105"/>
        <v>43217</v>
      </c>
      <c r="C2299" s="36">
        <v>43217.7499999992</v>
      </c>
      <c r="D2299" s="1">
        <v>6856</v>
      </c>
      <c r="E2299" s="17">
        <f t="shared" si="104"/>
        <v>7597.414871794871</v>
      </c>
      <c r="F2299" s="1">
        <v>7597.414871794871</v>
      </c>
      <c r="G2299" s="1">
        <v>7597</v>
      </c>
    </row>
    <row r="2300" spans="1:7">
      <c r="A2300" s="24">
        <f t="shared" si="106"/>
        <v>43213</v>
      </c>
      <c r="B2300" s="24">
        <f t="shared" si="105"/>
        <v>43217</v>
      </c>
      <c r="C2300" s="36">
        <v>43217.7916666659</v>
      </c>
      <c r="D2300" s="1">
        <v>5469</v>
      </c>
      <c r="E2300" s="17">
        <f t="shared" si="104"/>
        <v>6060.4232692307687</v>
      </c>
      <c r="F2300" s="1">
        <v>6060.4232692307687</v>
      </c>
      <c r="G2300" s="1">
        <v>6060</v>
      </c>
    </row>
    <row r="2301" spans="1:7">
      <c r="A2301" s="24">
        <f t="shared" si="106"/>
        <v>43213</v>
      </c>
      <c r="B2301" s="24">
        <f t="shared" si="105"/>
        <v>43217</v>
      </c>
      <c r="C2301" s="36">
        <v>43217.833333332601</v>
      </c>
      <c r="D2301" s="1">
        <v>3909</v>
      </c>
      <c r="E2301" s="17">
        <f t="shared" si="104"/>
        <v>4331.7232692307689</v>
      </c>
      <c r="F2301" s="1">
        <v>4331.7232692307689</v>
      </c>
      <c r="G2301" s="1">
        <v>4332</v>
      </c>
    </row>
    <row r="2302" spans="1:7">
      <c r="A2302" s="24">
        <f t="shared" si="106"/>
        <v>43213</v>
      </c>
      <c r="B2302" s="24">
        <f t="shared" si="105"/>
        <v>43217</v>
      </c>
      <c r="C2302" s="36">
        <v>43217.8749999992</v>
      </c>
      <c r="D2302" s="1">
        <v>4551</v>
      </c>
      <c r="E2302" s="17">
        <f t="shared" si="104"/>
        <v>5043.1498076923071</v>
      </c>
      <c r="F2302" s="1">
        <v>5043.1498076923071</v>
      </c>
      <c r="G2302" s="1">
        <v>5043</v>
      </c>
    </row>
    <row r="2303" spans="1:7">
      <c r="A2303" s="24">
        <f t="shared" si="106"/>
        <v>43213</v>
      </c>
      <c r="B2303" s="24">
        <f t="shared" si="105"/>
        <v>43217</v>
      </c>
      <c r="C2303" s="36">
        <v>43217.9166666659</v>
      </c>
      <c r="D2303" s="1">
        <v>4302</v>
      </c>
      <c r="E2303" s="17">
        <f t="shared" si="104"/>
        <v>4767.2226923076914</v>
      </c>
      <c r="F2303" s="1">
        <v>4767.2226923076914</v>
      </c>
      <c r="G2303" s="1">
        <v>4767</v>
      </c>
    </row>
    <row r="2304" spans="1:7">
      <c r="A2304" s="24">
        <f t="shared" si="106"/>
        <v>43213</v>
      </c>
      <c r="B2304" s="24">
        <f t="shared" si="105"/>
        <v>43217</v>
      </c>
      <c r="C2304" s="36">
        <v>43217.958333332601</v>
      </c>
      <c r="D2304" s="1">
        <v>6604</v>
      </c>
      <c r="E2304" s="17">
        <f t="shared" si="104"/>
        <v>7318.163333333333</v>
      </c>
      <c r="F2304" s="1">
        <v>7318.163333333333</v>
      </c>
      <c r="G2304" s="1">
        <v>7318</v>
      </c>
    </row>
    <row r="2305" spans="1:7">
      <c r="A2305" s="24">
        <f t="shared" si="106"/>
        <v>43213</v>
      </c>
      <c r="B2305" s="25">
        <f t="shared" si="105"/>
        <v>43217</v>
      </c>
      <c r="C2305" s="36">
        <v>43217.9999999992</v>
      </c>
      <c r="D2305" s="1">
        <v>4465</v>
      </c>
      <c r="E2305" s="17">
        <f t="shared" si="104"/>
        <v>4947.8496794871799</v>
      </c>
      <c r="F2305" s="1">
        <v>4947.8496794871799</v>
      </c>
      <c r="G2305" s="1">
        <v>4948</v>
      </c>
    </row>
    <row r="2306" spans="1:7">
      <c r="A2306" s="24">
        <f t="shared" si="106"/>
        <v>43213</v>
      </c>
      <c r="B2306" s="23">
        <f t="shared" si="105"/>
        <v>43218</v>
      </c>
      <c r="C2306" s="36">
        <v>43218.0416666659</v>
      </c>
      <c r="D2306" s="1">
        <v>4638</v>
      </c>
      <c r="E2306" s="17">
        <f t="shared" si="104"/>
        <v>5139.5580769230764</v>
      </c>
      <c r="F2306" s="1">
        <v>5139.5580769230764</v>
      </c>
      <c r="G2306" s="1">
        <v>5140</v>
      </c>
    </row>
    <row r="2307" spans="1:7">
      <c r="A2307" s="24">
        <f t="shared" si="106"/>
        <v>43213</v>
      </c>
      <c r="B2307" s="24">
        <f t="shared" si="105"/>
        <v>43218</v>
      </c>
      <c r="C2307" s="36">
        <v>43218.083333332601</v>
      </c>
      <c r="D2307" s="1">
        <v>4126</v>
      </c>
      <c r="E2307" s="17">
        <f t="shared" si="104"/>
        <v>4572.1898717948716</v>
      </c>
      <c r="F2307" s="1">
        <v>4572.1898717948716</v>
      </c>
      <c r="G2307" s="1">
        <v>4572</v>
      </c>
    </row>
    <row r="2308" spans="1:7">
      <c r="A2308" s="24">
        <f t="shared" si="106"/>
        <v>43213</v>
      </c>
      <c r="B2308" s="24">
        <f t="shared" si="105"/>
        <v>43218</v>
      </c>
      <c r="C2308" s="36">
        <v>43218.1249999992</v>
      </c>
      <c r="D2308" s="1">
        <v>4938</v>
      </c>
      <c r="E2308" s="17">
        <f t="shared" si="104"/>
        <v>5472.0003846153841</v>
      </c>
      <c r="F2308" s="1">
        <v>5472.0003846153841</v>
      </c>
      <c r="G2308" s="1">
        <v>5472</v>
      </c>
    </row>
    <row r="2309" spans="1:7">
      <c r="A2309" s="24">
        <f t="shared" si="106"/>
        <v>43213</v>
      </c>
      <c r="B2309" s="24">
        <f t="shared" si="105"/>
        <v>43218</v>
      </c>
      <c r="C2309" s="36">
        <v>43218.1666666659</v>
      </c>
      <c r="D2309" s="1">
        <v>6940</v>
      </c>
      <c r="E2309" s="17">
        <f t="shared" si="104"/>
        <v>7690.498717948718</v>
      </c>
      <c r="F2309" s="1">
        <v>7690.498717948718</v>
      </c>
      <c r="G2309" s="1">
        <v>7690</v>
      </c>
    </row>
    <row r="2310" spans="1:7">
      <c r="A2310" s="24">
        <f t="shared" si="106"/>
        <v>43213</v>
      </c>
      <c r="B2310" s="24">
        <f t="shared" si="105"/>
        <v>43218</v>
      </c>
      <c r="C2310" s="36">
        <v>43218.208333332601</v>
      </c>
      <c r="D2310" s="1">
        <v>3778</v>
      </c>
      <c r="E2310" s="17">
        <f t="shared" si="104"/>
        <v>4186.5567948717944</v>
      </c>
      <c r="F2310" s="1">
        <v>4186.5567948717944</v>
      </c>
      <c r="G2310" s="1">
        <v>4187</v>
      </c>
    </row>
    <row r="2311" spans="1:7">
      <c r="A2311" s="24">
        <f t="shared" si="106"/>
        <v>43213</v>
      </c>
      <c r="B2311" s="24">
        <f t="shared" si="105"/>
        <v>43218</v>
      </c>
      <c r="C2311" s="36">
        <v>43218.2499999992</v>
      </c>
      <c r="D2311" s="1">
        <v>0</v>
      </c>
      <c r="E2311" s="17">
        <f t="shared" si="104"/>
        <v>0</v>
      </c>
      <c r="F2311" s="1">
        <v>0</v>
      </c>
      <c r="G2311" s="1">
        <v>0</v>
      </c>
    </row>
    <row r="2312" spans="1:7">
      <c r="A2312" s="24">
        <f t="shared" si="106"/>
        <v>43213</v>
      </c>
      <c r="B2312" s="24">
        <f t="shared" si="105"/>
        <v>43218</v>
      </c>
      <c r="C2312" s="36">
        <v>43218.2916666659</v>
      </c>
      <c r="D2312" s="1">
        <v>2877</v>
      </c>
      <c r="E2312" s="17">
        <f t="shared" si="104"/>
        <v>3188.1217307692305</v>
      </c>
      <c r="F2312" s="1">
        <v>3188.1217307692305</v>
      </c>
      <c r="G2312" s="1">
        <v>3188</v>
      </c>
    </row>
    <row r="2313" spans="1:7">
      <c r="A2313" s="24">
        <f t="shared" si="106"/>
        <v>43213</v>
      </c>
      <c r="B2313" s="24">
        <f t="shared" si="105"/>
        <v>43218</v>
      </c>
      <c r="C2313" s="36">
        <v>43218.333333332601</v>
      </c>
      <c r="D2313" s="1">
        <v>3729</v>
      </c>
      <c r="E2313" s="17">
        <f t="shared" si="104"/>
        <v>4132.2578846153847</v>
      </c>
      <c r="F2313" s="1">
        <v>4132.2578846153847</v>
      </c>
      <c r="G2313" s="1">
        <v>4132</v>
      </c>
    </row>
    <row r="2314" spans="1:7">
      <c r="A2314" s="24">
        <f t="shared" si="106"/>
        <v>43213</v>
      </c>
      <c r="B2314" s="24">
        <f t="shared" si="105"/>
        <v>43218</v>
      </c>
      <c r="C2314" s="36">
        <v>43218.3749999992</v>
      </c>
      <c r="D2314" s="1">
        <v>3585</v>
      </c>
      <c r="E2314" s="17">
        <f t="shared" si="104"/>
        <v>3972.6855769230765</v>
      </c>
      <c r="F2314" s="1">
        <v>3972.6855769230765</v>
      </c>
      <c r="G2314" s="1">
        <v>3973</v>
      </c>
    </row>
    <row r="2315" spans="1:7">
      <c r="A2315" s="24">
        <f t="shared" si="106"/>
        <v>43213</v>
      </c>
      <c r="B2315" s="24">
        <f t="shared" si="105"/>
        <v>43218</v>
      </c>
      <c r="C2315" s="36">
        <v>43218.4166666659</v>
      </c>
      <c r="D2315" s="1">
        <v>3893</v>
      </c>
      <c r="E2315" s="17">
        <f t="shared" ref="E2315:E2378" si="107">D2315*(293/273)*(1.0325/1)</f>
        <v>4313.9930128205124</v>
      </c>
      <c r="F2315" s="1">
        <v>4313.9930128205124</v>
      </c>
      <c r="G2315" s="1">
        <v>4314</v>
      </c>
    </row>
    <row r="2316" spans="1:7">
      <c r="A2316" s="24">
        <f t="shared" si="106"/>
        <v>43213</v>
      </c>
      <c r="B2316" s="24">
        <f t="shared" si="105"/>
        <v>43218</v>
      </c>
      <c r="C2316" s="36">
        <v>43218.458333332601</v>
      </c>
      <c r="D2316" s="1">
        <v>5879</v>
      </c>
      <c r="E2316" s="17">
        <f t="shared" si="107"/>
        <v>6514.7610897435898</v>
      </c>
      <c r="F2316" s="1">
        <v>6514.7610897435898</v>
      </c>
      <c r="G2316" s="1">
        <v>6515</v>
      </c>
    </row>
    <row r="2317" spans="1:7">
      <c r="A2317" s="24">
        <f t="shared" si="106"/>
        <v>43213</v>
      </c>
      <c r="B2317" s="24">
        <f t="shared" si="105"/>
        <v>43218</v>
      </c>
      <c r="C2317" s="36">
        <v>43218.4999999992</v>
      </c>
      <c r="D2317" s="1">
        <v>4263</v>
      </c>
      <c r="E2317" s="17">
        <f t="shared" si="107"/>
        <v>4724.0051923076926</v>
      </c>
      <c r="F2317" s="1">
        <v>4724.0051923076926</v>
      </c>
      <c r="G2317" s="1">
        <v>4724</v>
      </c>
    </row>
    <row r="2318" spans="1:7">
      <c r="A2318" s="24">
        <f t="shared" si="106"/>
        <v>43213</v>
      </c>
      <c r="B2318" s="24">
        <f t="shared" si="105"/>
        <v>43218</v>
      </c>
      <c r="C2318" s="36">
        <v>43218.5416666659</v>
      </c>
      <c r="D2318" s="1">
        <v>6265</v>
      </c>
      <c r="E2318" s="17">
        <f t="shared" si="107"/>
        <v>6942.5035256410247</v>
      </c>
      <c r="F2318" s="1">
        <v>6942.5035256410247</v>
      </c>
      <c r="G2318" s="1">
        <v>6943</v>
      </c>
    </row>
    <row r="2319" spans="1:7">
      <c r="A2319" s="24">
        <f t="shared" si="106"/>
        <v>43213</v>
      </c>
      <c r="B2319" s="24">
        <f t="shared" si="105"/>
        <v>43218</v>
      </c>
      <c r="C2319" s="36">
        <v>43218.583333332601</v>
      </c>
      <c r="D2319" s="1">
        <v>2656</v>
      </c>
      <c r="E2319" s="17">
        <f t="shared" si="107"/>
        <v>2943.2225641025639</v>
      </c>
      <c r="F2319" s="1">
        <v>2943.2225641025639</v>
      </c>
      <c r="G2319" s="1">
        <v>2943</v>
      </c>
    </row>
    <row r="2320" spans="1:7">
      <c r="A2320" s="24">
        <f t="shared" si="106"/>
        <v>43213</v>
      </c>
      <c r="B2320" s="24">
        <f t="shared" si="105"/>
        <v>43218</v>
      </c>
      <c r="C2320" s="36">
        <v>43218.6249999992</v>
      </c>
      <c r="D2320" s="1">
        <v>0</v>
      </c>
      <c r="E2320" s="17">
        <f t="shared" si="107"/>
        <v>0</v>
      </c>
      <c r="F2320" s="1">
        <v>0</v>
      </c>
      <c r="G2320" s="1">
        <v>0</v>
      </c>
    </row>
    <row r="2321" spans="1:7">
      <c r="A2321" s="24">
        <f t="shared" si="106"/>
        <v>43213</v>
      </c>
      <c r="B2321" s="24">
        <f t="shared" si="105"/>
        <v>43218</v>
      </c>
      <c r="C2321" s="36">
        <v>43218.6666666659</v>
      </c>
      <c r="D2321" s="1">
        <v>0</v>
      </c>
      <c r="E2321" s="17">
        <f t="shared" si="107"/>
        <v>0</v>
      </c>
      <c r="F2321" s="1">
        <v>0</v>
      </c>
      <c r="G2321" s="1">
        <v>0</v>
      </c>
    </row>
    <row r="2322" spans="1:7">
      <c r="A2322" s="24">
        <f t="shared" si="106"/>
        <v>43213</v>
      </c>
      <c r="B2322" s="24">
        <f t="shared" si="105"/>
        <v>43218</v>
      </c>
      <c r="C2322" s="36">
        <v>43218.708333332601</v>
      </c>
      <c r="D2322" s="1">
        <v>0</v>
      </c>
      <c r="E2322" s="17">
        <f t="shared" si="107"/>
        <v>0</v>
      </c>
      <c r="F2322" s="1">
        <v>0</v>
      </c>
      <c r="G2322" s="1">
        <v>0</v>
      </c>
    </row>
    <row r="2323" spans="1:7">
      <c r="A2323" s="24">
        <f t="shared" si="106"/>
        <v>43213</v>
      </c>
      <c r="B2323" s="24">
        <f t="shared" si="105"/>
        <v>43218</v>
      </c>
      <c r="C2323" s="36">
        <v>43218.7499999992</v>
      </c>
      <c r="D2323" s="1">
        <v>0</v>
      </c>
      <c r="E2323" s="17">
        <f t="shared" si="107"/>
        <v>0</v>
      </c>
      <c r="F2323" s="1">
        <v>0</v>
      </c>
      <c r="G2323" s="1">
        <v>0</v>
      </c>
    </row>
    <row r="2324" spans="1:7">
      <c r="A2324" s="24">
        <f t="shared" si="106"/>
        <v>43213</v>
      </c>
      <c r="B2324" s="24">
        <f t="shared" si="105"/>
        <v>43218</v>
      </c>
      <c r="C2324" s="36">
        <v>43218.7916666659</v>
      </c>
      <c r="D2324" s="1">
        <v>0</v>
      </c>
      <c r="E2324" s="17">
        <f t="shared" si="107"/>
        <v>0</v>
      </c>
      <c r="F2324" s="1">
        <v>0</v>
      </c>
      <c r="G2324" s="1">
        <v>0</v>
      </c>
    </row>
    <row r="2325" spans="1:7">
      <c r="A2325" s="24">
        <f t="shared" si="106"/>
        <v>43213</v>
      </c>
      <c r="B2325" s="24">
        <f t="shared" si="105"/>
        <v>43218</v>
      </c>
      <c r="C2325" s="36">
        <v>43218.833333332601</v>
      </c>
      <c r="D2325" s="1">
        <v>0</v>
      </c>
      <c r="E2325" s="17">
        <f t="shared" si="107"/>
        <v>0</v>
      </c>
      <c r="F2325" s="1">
        <v>0</v>
      </c>
      <c r="G2325" s="1">
        <v>0</v>
      </c>
    </row>
    <row r="2326" spans="1:7">
      <c r="A2326" s="24">
        <f t="shared" si="106"/>
        <v>43213</v>
      </c>
      <c r="B2326" s="24">
        <f t="shared" si="105"/>
        <v>43218</v>
      </c>
      <c r="C2326" s="36">
        <v>43218.8749999992</v>
      </c>
      <c r="D2326" s="1">
        <v>0</v>
      </c>
      <c r="E2326" s="17">
        <f t="shared" si="107"/>
        <v>0</v>
      </c>
      <c r="F2326" s="1">
        <v>0</v>
      </c>
      <c r="G2326" s="1">
        <v>0</v>
      </c>
    </row>
    <row r="2327" spans="1:7">
      <c r="A2327" s="24">
        <f t="shared" si="106"/>
        <v>43213</v>
      </c>
      <c r="B2327" s="24">
        <f t="shared" si="105"/>
        <v>43218</v>
      </c>
      <c r="C2327" s="36">
        <v>43218.9166666659</v>
      </c>
      <c r="D2327" s="1">
        <v>0</v>
      </c>
      <c r="E2327" s="17">
        <f t="shared" si="107"/>
        <v>0</v>
      </c>
      <c r="F2327" s="1">
        <v>0</v>
      </c>
      <c r="G2327" s="1">
        <v>0</v>
      </c>
    </row>
    <row r="2328" spans="1:7">
      <c r="A2328" s="24">
        <f t="shared" si="106"/>
        <v>43213</v>
      </c>
      <c r="B2328" s="24">
        <f t="shared" si="105"/>
        <v>43218</v>
      </c>
      <c r="C2328" s="36">
        <v>43218.958333332601</v>
      </c>
      <c r="D2328" s="1">
        <v>0</v>
      </c>
      <c r="E2328" s="17">
        <f t="shared" si="107"/>
        <v>0</v>
      </c>
      <c r="F2328" s="1">
        <v>0</v>
      </c>
      <c r="G2328" s="1">
        <v>0</v>
      </c>
    </row>
    <row r="2329" spans="1:7">
      <c r="A2329" s="24">
        <f t="shared" si="106"/>
        <v>43213</v>
      </c>
      <c r="B2329" s="25">
        <f t="shared" si="105"/>
        <v>43218</v>
      </c>
      <c r="C2329" s="36">
        <v>43218.9999999992</v>
      </c>
      <c r="D2329" s="1">
        <v>0</v>
      </c>
      <c r="E2329" s="17">
        <f t="shared" si="107"/>
        <v>0</v>
      </c>
      <c r="F2329" s="1">
        <v>0</v>
      </c>
      <c r="G2329" s="1">
        <v>0</v>
      </c>
    </row>
    <row r="2330" spans="1:7">
      <c r="A2330" s="24">
        <f t="shared" si="106"/>
        <v>43213</v>
      </c>
      <c r="B2330" s="23">
        <f t="shared" ref="B2330:B2393" si="108">B2306+1</f>
        <v>43219</v>
      </c>
      <c r="C2330" s="36">
        <v>43219.0416666659</v>
      </c>
      <c r="D2330" s="1">
        <v>0</v>
      </c>
      <c r="E2330" s="17">
        <f t="shared" si="107"/>
        <v>0</v>
      </c>
      <c r="F2330" s="1">
        <v>0</v>
      </c>
      <c r="G2330" s="1">
        <v>0</v>
      </c>
    </row>
    <row r="2331" spans="1:7">
      <c r="A2331" s="24">
        <f t="shared" si="106"/>
        <v>43213</v>
      </c>
      <c r="B2331" s="24">
        <f t="shared" si="108"/>
        <v>43219</v>
      </c>
      <c r="C2331" s="36">
        <v>43219.083333332601</v>
      </c>
      <c r="D2331" s="1">
        <v>0</v>
      </c>
      <c r="E2331" s="17">
        <f t="shared" si="107"/>
        <v>0</v>
      </c>
      <c r="F2331" s="1">
        <v>0</v>
      </c>
      <c r="G2331" s="1">
        <v>0</v>
      </c>
    </row>
    <row r="2332" spans="1:7">
      <c r="A2332" s="24">
        <f t="shared" si="106"/>
        <v>43213</v>
      </c>
      <c r="B2332" s="24">
        <f t="shared" si="108"/>
        <v>43219</v>
      </c>
      <c r="C2332" s="36">
        <v>43219.1249999992</v>
      </c>
      <c r="D2332" s="1">
        <v>0</v>
      </c>
      <c r="E2332" s="17">
        <f t="shared" si="107"/>
        <v>0</v>
      </c>
      <c r="F2332" s="1">
        <v>0</v>
      </c>
      <c r="G2332" s="1">
        <v>0</v>
      </c>
    </row>
    <row r="2333" spans="1:7">
      <c r="A2333" s="24">
        <f t="shared" si="106"/>
        <v>43213</v>
      </c>
      <c r="B2333" s="24">
        <f t="shared" si="108"/>
        <v>43219</v>
      </c>
      <c r="C2333" s="36">
        <v>43219.1666666659</v>
      </c>
      <c r="D2333" s="1">
        <v>0</v>
      </c>
      <c r="E2333" s="17">
        <f t="shared" si="107"/>
        <v>0</v>
      </c>
      <c r="F2333" s="1">
        <v>0</v>
      </c>
      <c r="G2333" s="1">
        <v>0</v>
      </c>
    </row>
    <row r="2334" spans="1:7">
      <c r="A2334" s="24">
        <f t="shared" si="106"/>
        <v>43213</v>
      </c>
      <c r="B2334" s="24">
        <f t="shared" si="108"/>
        <v>43219</v>
      </c>
      <c r="C2334" s="36">
        <v>43219.208333332601</v>
      </c>
      <c r="D2334" s="1">
        <v>0</v>
      </c>
      <c r="E2334" s="17">
        <f t="shared" si="107"/>
        <v>0</v>
      </c>
      <c r="F2334" s="1">
        <v>0</v>
      </c>
      <c r="G2334" s="1">
        <v>0</v>
      </c>
    </row>
    <row r="2335" spans="1:7">
      <c r="A2335" s="24">
        <f t="shared" si="106"/>
        <v>43213</v>
      </c>
      <c r="B2335" s="24">
        <f t="shared" si="108"/>
        <v>43219</v>
      </c>
      <c r="C2335" s="36">
        <v>43219.2499999992</v>
      </c>
      <c r="D2335" s="1">
        <v>0</v>
      </c>
      <c r="E2335" s="17">
        <f t="shared" si="107"/>
        <v>0</v>
      </c>
      <c r="F2335" s="1">
        <v>0</v>
      </c>
      <c r="G2335" s="1">
        <v>0</v>
      </c>
    </row>
    <row r="2336" spans="1:7">
      <c r="A2336" s="24">
        <f t="shared" si="106"/>
        <v>43213</v>
      </c>
      <c r="B2336" s="24">
        <f t="shared" si="108"/>
        <v>43219</v>
      </c>
      <c r="C2336" s="36">
        <v>43219.2916666659</v>
      </c>
      <c r="D2336" s="1">
        <v>0</v>
      </c>
      <c r="E2336" s="17">
        <f t="shared" si="107"/>
        <v>0</v>
      </c>
      <c r="F2336" s="1">
        <v>0</v>
      </c>
      <c r="G2336" s="1">
        <v>0</v>
      </c>
    </row>
    <row r="2337" spans="1:7">
      <c r="A2337" s="24">
        <f t="shared" si="106"/>
        <v>43213</v>
      </c>
      <c r="B2337" s="24">
        <f t="shared" si="108"/>
        <v>43219</v>
      </c>
      <c r="C2337" s="36">
        <v>43219.333333332601</v>
      </c>
      <c r="D2337" s="1">
        <v>0</v>
      </c>
      <c r="E2337" s="17">
        <f t="shared" si="107"/>
        <v>0</v>
      </c>
      <c r="F2337" s="1">
        <v>0</v>
      </c>
      <c r="G2337" s="1">
        <v>0</v>
      </c>
    </row>
    <row r="2338" spans="1:7">
      <c r="A2338" s="24">
        <f t="shared" si="106"/>
        <v>43213</v>
      </c>
      <c r="B2338" s="24">
        <f t="shared" si="108"/>
        <v>43219</v>
      </c>
      <c r="C2338" s="36">
        <v>43219.3749999992</v>
      </c>
      <c r="D2338" s="1">
        <v>0</v>
      </c>
      <c r="E2338" s="17">
        <f t="shared" si="107"/>
        <v>0</v>
      </c>
      <c r="F2338" s="1">
        <v>0</v>
      </c>
      <c r="G2338" s="1">
        <v>0</v>
      </c>
    </row>
    <row r="2339" spans="1:7">
      <c r="A2339" s="24">
        <f t="shared" si="106"/>
        <v>43213</v>
      </c>
      <c r="B2339" s="24">
        <f t="shared" si="108"/>
        <v>43219</v>
      </c>
      <c r="C2339" s="36">
        <v>43219.4166666659</v>
      </c>
      <c r="D2339" s="1">
        <v>0</v>
      </c>
      <c r="E2339" s="17">
        <f t="shared" si="107"/>
        <v>0</v>
      </c>
      <c r="F2339" s="1">
        <v>0</v>
      </c>
      <c r="G2339" s="1">
        <v>0</v>
      </c>
    </row>
    <row r="2340" spans="1:7">
      <c r="A2340" s="24">
        <f t="shared" si="106"/>
        <v>43213</v>
      </c>
      <c r="B2340" s="24">
        <f t="shared" si="108"/>
        <v>43219</v>
      </c>
      <c r="C2340" s="36">
        <v>43219.458333332601</v>
      </c>
      <c r="D2340" s="1">
        <v>0</v>
      </c>
      <c r="E2340" s="17">
        <f t="shared" si="107"/>
        <v>0</v>
      </c>
      <c r="F2340" s="1">
        <v>0</v>
      </c>
      <c r="G2340" s="1">
        <v>0</v>
      </c>
    </row>
    <row r="2341" spans="1:7">
      <c r="A2341" s="24">
        <f t="shared" si="106"/>
        <v>43213</v>
      </c>
      <c r="B2341" s="24">
        <f t="shared" si="108"/>
        <v>43219</v>
      </c>
      <c r="C2341" s="36">
        <v>43219.4999999992</v>
      </c>
      <c r="D2341" s="1">
        <v>0</v>
      </c>
      <c r="E2341" s="17">
        <f t="shared" si="107"/>
        <v>0</v>
      </c>
      <c r="F2341" s="1">
        <v>0</v>
      </c>
      <c r="G2341" s="1">
        <v>0</v>
      </c>
    </row>
    <row r="2342" spans="1:7">
      <c r="A2342" s="24">
        <f t="shared" si="106"/>
        <v>43213</v>
      </c>
      <c r="B2342" s="24">
        <f t="shared" si="108"/>
        <v>43219</v>
      </c>
      <c r="C2342" s="36">
        <v>43219.5416666659</v>
      </c>
      <c r="D2342" s="1">
        <v>0</v>
      </c>
      <c r="E2342" s="17">
        <f t="shared" si="107"/>
        <v>0</v>
      </c>
      <c r="F2342" s="1">
        <v>0</v>
      </c>
      <c r="G2342" s="1">
        <v>0</v>
      </c>
    </row>
    <row r="2343" spans="1:7">
      <c r="A2343" s="24">
        <f t="shared" si="106"/>
        <v>43213</v>
      </c>
      <c r="B2343" s="24">
        <f t="shared" si="108"/>
        <v>43219</v>
      </c>
      <c r="C2343" s="36">
        <v>43219.583333332601</v>
      </c>
      <c r="D2343" s="1">
        <v>0</v>
      </c>
      <c r="E2343" s="17">
        <f t="shared" si="107"/>
        <v>0</v>
      </c>
      <c r="F2343" s="1">
        <v>0</v>
      </c>
      <c r="G2343" s="1">
        <v>0</v>
      </c>
    </row>
    <row r="2344" spans="1:7">
      <c r="A2344" s="24">
        <f t="shared" si="106"/>
        <v>43213</v>
      </c>
      <c r="B2344" s="24">
        <f t="shared" si="108"/>
        <v>43219</v>
      </c>
      <c r="C2344" s="36">
        <v>43219.6249999992</v>
      </c>
      <c r="D2344" s="1">
        <v>0</v>
      </c>
      <c r="E2344" s="17">
        <f t="shared" si="107"/>
        <v>0</v>
      </c>
      <c r="F2344" s="1">
        <v>0</v>
      </c>
      <c r="G2344" s="1">
        <v>0</v>
      </c>
    </row>
    <row r="2345" spans="1:7">
      <c r="A2345" s="24">
        <f t="shared" si="106"/>
        <v>43213</v>
      </c>
      <c r="B2345" s="24">
        <f t="shared" si="108"/>
        <v>43219</v>
      </c>
      <c r="C2345" s="36">
        <v>43219.6666666659</v>
      </c>
      <c r="D2345" s="1">
        <v>0</v>
      </c>
      <c r="E2345" s="17">
        <f t="shared" si="107"/>
        <v>0</v>
      </c>
      <c r="F2345" s="1">
        <v>0</v>
      </c>
      <c r="G2345" s="1">
        <v>0</v>
      </c>
    </row>
    <row r="2346" spans="1:7">
      <c r="A2346" s="24">
        <f t="shared" ref="A2346:A2409" si="109">A2178+7</f>
        <v>43213</v>
      </c>
      <c r="B2346" s="24">
        <f t="shared" si="108"/>
        <v>43219</v>
      </c>
      <c r="C2346" s="36">
        <v>43219.708333332601</v>
      </c>
      <c r="D2346" s="1">
        <v>0</v>
      </c>
      <c r="E2346" s="17">
        <f t="shared" si="107"/>
        <v>0</v>
      </c>
      <c r="F2346" s="1">
        <v>0</v>
      </c>
      <c r="G2346" s="1">
        <v>0</v>
      </c>
    </row>
    <row r="2347" spans="1:7">
      <c r="A2347" s="24">
        <f t="shared" si="109"/>
        <v>43213</v>
      </c>
      <c r="B2347" s="24">
        <f t="shared" si="108"/>
        <v>43219</v>
      </c>
      <c r="C2347" s="36">
        <v>43219.7499999992</v>
      </c>
      <c r="D2347" s="1">
        <v>0</v>
      </c>
      <c r="E2347" s="17">
        <f t="shared" si="107"/>
        <v>0</v>
      </c>
      <c r="F2347" s="1">
        <v>0</v>
      </c>
      <c r="G2347" s="1">
        <v>0</v>
      </c>
    </row>
    <row r="2348" spans="1:7">
      <c r="A2348" s="24">
        <f t="shared" si="109"/>
        <v>43213</v>
      </c>
      <c r="B2348" s="24">
        <f t="shared" si="108"/>
        <v>43219</v>
      </c>
      <c r="C2348" s="36">
        <v>43219.7916666659</v>
      </c>
      <c r="D2348" s="1">
        <v>0</v>
      </c>
      <c r="E2348" s="17">
        <f t="shared" si="107"/>
        <v>0</v>
      </c>
      <c r="F2348" s="1">
        <v>0</v>
      </c>
      <c r="G2348" s="1">
        <v>0</v>
      </c>
    </row>
    <row r="2349" spans="1:7">
      <c r="A2349" s="24">
        <f t="shared" si="109"/>
        <v>43213</v>
      </c>
      <c r="B2349" s="24">
        <f t="shared" si="108"/>
        <v>43219</v>
      </c>
      <c r="C2349" s="36">
        <v>43219.833333332601</v>
      </c>
      <c r="D2349" s="1">
        <v>254</v>
      </c>
      <c r="E2349" s="17">
        <f t="shared" si="107"/>
        <v>281.46782051282048</v>
      </c>
      <c r="F2349" s="1">
        <v>281.46782051282048</v>
      </c>
      <c r="G2349" s="1">
        <v>281</v>
      </c>
    </row>
    <row r="2350" spans="1:7">
      <c r="A2350" s="24">
        <f t="shared" si="109"/>
        <v>43213</v>
      </c>
      <c r="B2350" s="24">
        <f t="shared" si="108"/>
        <v>43219</v>
      </c>
      <c r="C2350" s="36">
        <v>43219.8749999992</v>
      </c>
      <c r="D2350" s="1">
        <v>111</v>
      </c>
      <c r="E2350" s="17">
        <f t="shared" si="107"/>
        <v>123.00365384615384</v>
      </c>
      <c r="F2350" s="1">
        <v>123.00365384615384</v>
      </c>
      <c r="G2350" s="1">
        <v>123</v>
      </c>
    </row>
    <row r="2351" spans="1:7">
      <c r="A2351" s="24">
        <f t="shared" si="109"/>
        <v>43213</v>
      </c>
      <c r="B2351" s="24">
        <f t="shared" si="108"/>
        <v>43219</v>
      </c>
      <c r="C2351" s="36">
        <v>43219.9166666659</v>
      </c>
      <c r="D2351" s="1">
        <v>3166</v>
      </c>
      <c r="E2351" s="17">
        <f t="shared" si="107"/>
        <v>3508.374487179487</v>
      </c>
      <c r="F2351" s="1">
        <v>3508.374487179487</v>
      </c>
      <c r="G2351" s="1">
        <v>3508</v>
      </c>
    </row>
    <row r="2352" spans="1:7">
      <c r="A2352" s="24">
        <f t="shared" si="109"/>
        <v>43213</v>
      </c>
      <c r="B2352" s="24">
        <f t="shared" si="108"/>
        <v>43219</v>
      </c>
      <c r="C2352" s="36">
        <v>43219.958333332601</v>
      </c>
      <c r="D2352" s="1">
        <v>1401</v>
      </c>
      <c r="E2352" s="17">
        <f t="shared" si="107"/>
        <v>1552.5055769230769</v>
      </c>
      <c r="F2352" s="1">
        <v>1552.5055769230769</v>
      </c>
      <c r="G2352" s="1">
        <v>1553</v>
      </c>
    </row>
    <row r="2353" spans="1:7">
      <c r="A2353" s="24">
        <f t="shared" si="109"/>
        <v>43213</v>
      </c>
      <c r="B2353" s="25">
        <f t="shared" si="108"/>
        <v>43219</v>
      </c>
      <c r="C2353" s="36">
        <v>43219.9999999992</v>
      </c>
      <c r="D2353" s="1">
        <v>429</v>
      </c>
      <c r="E2353" s="17">
        <f t="shared" si="107"/>
        <v>475.39249999999993</v>
      </c>
      <c r="F2353" s="1">
        <v>475.39249999999993</v>
      </c>
      <c r="G2353" s="1">
        <v>475</v>
      </c>
    </row>
    <row r="2354" spans="1:7">
      <c r="A2354" s="24">
        <f t="shared" si="109"/>
        <v>43220</v>
      </c>
      <c r="B2354" s="23">
        <f t="shared" si="108"/>
        <v>43220</v>
      </c>
      <c r="C2354" s="36">
        <v>43220.0416666659</v>
      </c>
      <c r="D2354" s="1">
        <v>0</v>
      </c>
      <c r="E2354" s="17">
        <f t="shared" si="107"/>
        <v>0</v>
      </c>
      <c r="F2354" s="1">
        <v>0</v>
      </c>
      <c r="G2354" s="1">
        <v>0</v>
      </c>
    </row>
    <row r="2355" spans="1:7">
      <c r="A2355" s="24">
        <f t="shared" si="109"/>
        <v>43220</v>
      </c>
      <c r="B2355" s="24">
        <f t="shared" si="108"/>
        <v>43220</v>
      </c>
      <c r="C2355" s="36">
        <v>43220.083333332601</v>
      </c>
      <c r="D2355" s="1">
        <v>0</v>
      </c>
      <c r="E2355" s="17">
        <f t="shared" si="107"/>
        <v>0</v>
      </c>
      <c r="F2355" s="1">
        <v>0</v>
      </c>
      <c r="G2355" s="1">
        <v>0</v>
      </c>
    </row>
    <row r="2356" spans="1:7">
      <c r="A2356" s="24">
        <f t="shared" si="109"/>
        <v>43220</v>
      </c>
      <c r="B2356" s="24">
        <f t="shared" si="108"/>
        <v>43220</v>
      </c>
      <c r="C2356" s="36">
        <v>43220.1249999992</v>
      </c>
      <c r="D2356" s="1">
        <v>0</v>
      </c>
      <c r="E2356" s="17">
        <f t="shared" si="107"/>
        <v>0</v>
      </c>
      <c r="F2356" s="1">
        <v>0</v>
      </c>
      <c r="G2356" s="1">
        <v>0</v>
      </c>
    </row>
    <row r="2357" spans="1:7">
      <c r="A2357" s="24">
        <f t="shared" si="109"/>
        <v>43220</v>
      </c>
      <c r="B2357" s="24">
        <f t="shared" si="108"/>
        <v>43220</v>
      </c>
      <c r="C2357" s="36">
        <v>43220.1666666659</v>
      </c>
      <c r="D2357" s="1">
        <v>0</v>
      </c>
      <c r="E2357" s="17">
        <f t="shared" si="107"/>
        <v>0</v>
      </c>
      <c r="F2357" s="1">
        <v>0</v>
      </c>
      <c r="G2357" s="1">
        <v>0</v>
      </c>
    </row>
    <row r="2358" spans="1:7">
      <c r="A2358" s="24">
        <f t="shared" si="109"/>
        <v>43220</v>
      </c>
      <c r="B2358" s="24">
        <f t="shared" si="108"/>
        <v>43220</v>
      </c>
      <c r="C2358" s="36">
        <v>43220.208333332601</v>
      </c>
      <c r="D2358" s="1">
        <v>0</v>
      </c>
      <c r="E2358" s="17">
        <f t="shared" si="107"/>
        <v>0</v>
      </c>
      <c r="F2358" s="1">
        <v>0</v>
      </c>
      <c r="G2358" s="1">
        <v>0</v>
      </c>
    </row>
    <row r="2359" spans="1:7">
      <c r="A2359" s="24">
        <f t="shared" si="109"/>
        <v>43220</v>
      </c>
      <c r="B2359" s="24">
        <f t="shared" si="108"/>
        <v>43220</v>
      </c>
      <c r="C2359" s="36">
        <v>43220.2499999992</v>
      </c>
      <c r="D2359" s="1">
        <v>70</v>
      </c>
      <c r="E2359" s="17">
        <f t="shared" si="107"/>
        <v>77.569871794871787</v>
      </c>
      <c r="F2359" s="1">
        <v>77.569871794871787</v>
      </c>
      <c r="G2359" s="1">
        <v>78</v>
      </c>
    </row>
    <row r="2360" spans="1:7">
      <c r="A2360" s="24">
        <f t="shared" si="109"/>
        <v>43220</v>
      </c>
      <c r="B2360" s="24">
        <f t="shared" si="108"/>
        <v>43220</v>
      </c>
      <c r="C2360" s="36">
        <v>43220.2916666659</v>
      </c>
      <c r="D2360" s="1">
        <v>3263</v>
      </c>
      <c r="E2360" s="17">
        <f t="shared" si="107"/>
        <v>3615.8641666666663</v>
      </c>
      <c r="F2360" s="1">
        <v>3615.8641666666663</v>
      </c>
      <c r="G2360" s="1">
        <v>3616</v>
      </c>
    </row>
    <row r="2361" spans="1:7">
      <c r="A2361" s="24">
        <f t="shared" si="109"/>
        <v>43220</v>
      </c>
      <c r="B2361" s="24">
        <f t="shared" si="108"/>
        <v>43220</v>
      </c>
      <c r="C2361" s="36">
        <v>43220.333333332601</v>
      </c>
      <c r="D2361" s="1">
        <v>3605</v>
      </c>
      <c r="E2361" s="17">
        <f t="shared" si="107"/>
        <v>3994.8483974358974</v>
      </c>
      <c r="F2361" s="1">
        <v>3994.8483974358974</v>
      </c>
      <c r="G2361" s="1">
        <v>3995</v>
      </c>
    </row>
    <row r="2362" spans="1:7">
      <c r="A2362" s="24">
        <f t="shared" si="109"/>
        <v>43220</v>
      </c>
      <c r="B2362" s="24">
        <f t="shared" si="108"/>
        <v>43220</v>
      </c>
      <c r="C2362" s="36">
        <v>43220.3749999992</v>
      </c>
      <c r="D2362" s="1">
        <v>3669</v>
      </c>
      <c r="E2362" s="17">
        <f t="shared" si="107"/>
        <v>4065.769423076923</v>
      </c>
      <c r="F2362" s="1">
        <v>4065.769423076923</v>
      </c>
      <c r="G2362" s="1">
        <v>4066</v>
      </c>
    </row>
    <row r="2363" spans="1:7">
      <c r="A2363" s="24">
        <f t="shared" si="109"/>
        <v>43220</v>
      </c>
      <c r="B2363" s="24">
        <f t="shared" si="108"/>
        <v>43220</v>
      </c>
      <c r="C2363" s="36">
        <v>43220.4166666659</v>
      </c>
      <c r="D2363" s="1">
        <v>5516</v>
      </c>
      <c r="E2363" s="17">
        <f t="shared" si="107"/>
        <v>6112.5058974358963</v>
      </c>
      <c r="F2363" s="1">
        <v>6112.5058974358963</v>
      </c>
      <c r="G2363" s="1">
        <v>6113</v>
      </c>
    </row>
    <row r="2364" spans="1:7">
      <c r="A2364" s="24">
        <f t="shared" si="109"/>
        <v>43220</v>
      </c>
      <c r="B2364" s="24">
        <f t="shared" si="108"/>
        <v>43220</v>
      </c>
      <c r="C2364" s="36">
        <v>43220.458333332601</v>
      </c>
      <c r="D2364" s="1">
        <v>6246</v>
      </c>
      <c r="E2364" s="17">
        <f t="shared" si="107"/>
        <v>6921.4488461538458</v>
      </c>
      <c r="F2364" s="1">
        <v>6921.4488461538458</v>
      </c>
      <c r="G2364" s="1">
        <v>6921</v>
      </c>
    </row>
    <row r="2365" spans="1:7">
      <c r="A2365" s="24">
        <f t="shared" si="109"/>
        <v>43220</v>
      </c>
      <c r="B2365" s="24">
        <f t="shared" si="108"/>
        <v>43220</v>
      </c>
      <c r="C2365" s="36">
        <v>43220.4999999992</v>
      </c>
      <c r="D2365" s="1">
        <v>5316</v>
      </c>
      <c r="E2365" s="17">
        <f t="shared" si="107"/>
        <v>5890.8776923076921</v>
      </c>
      <c r="F2365" s="1">
        <v>5890.8776923076921</v>
      </c>
      <c r="G2365" s="1">
        <v>5891</v>
      </c>
    </row>
    <row r="2366" spans="1:7">
      <c r="A2366" s="24">
        <f t="shared" si="109"/>
        <v>43220</v>
      </c>
      <c r="B2366" s="24">
        <f t="shared" si="108"/>
        <v>43220</v>
      </c>
      <c r="C2366" s="36">
        <v>43220.5416666659</v>
      </c>
      <c r="D2366" s="1">
        <v>5975</v>
      </c>
      <c r="E2366" s="17">
        <f t="shared" si="107"/>
        <v>6621.142628205127</v>
      </c>
      <c r="F2366" s="1">
        <v>6621.142628205127</v>
      </c>
      <c r="G2366" s="1">
        <v>6621</v>
      </c>
    </row>
    <row r="2367" spans="1:7">
      <c r="A2367" s="24">
        <f t="shared" si="109"/>
        <v>43220</v>
      </c>
      <c r="B2367" s="24">
        <f t="shared" si="108"/>
        <v>43220</v>
      </c>
      <c r="C2367" s="36">
        <v>43220.583333332601</v>
      </c>
      <c r="D2367" s="1">
        <v>5010</v>
      </c>
      <c r="E2367" s="17">
        <f t="shared" si="107"/>
        <v>5551.7865384615379</v>
      </c>
      <c r="F2367" s="1">
        <v>5551.7865384615379</v>
      </c>
      <c r="G2367" s="1">
        <v>5552</v>
      </c>
    </row>
    <row r="2368" spans="1:7">
      <c r="A2368" s="24">
        <f t="shared" si="109"/>
        <v>43220</v>
      </c>
      <c r="B2368" s="24">
        <f t="shared" si="108"/>
        <v>43220</v>
      </c>
      <c r="C2368" s="36">
        <v>43220.6249999992</v>
      </c>
      <c r="D2368" s="1">
        <v>5518</v>
      </c>
      <c r="E2368" s="17">
        <f t="shared" si="107"/>
        <v>6114.7221794871793</v>
      </c>
      <c r="F2368" s="1">
        <v>6114.7221794871793</v>
      </c>
      <c r="G2368" s="1">
        <v>6115</v>
      </c>
    </row>
    <row r="2369" spans="1:7">
      <c r="A2369" s="24">
        <f t="shared" si="109"/>
        <v>43220</v>
      </c>
      <c r="B2369" s="24">
        <f t="shared" si="108"/>
        <v>43220</v>
      </c>
      <c r="C2369" s="36">
        <v>43220.6666666659</v>
      </c>
      <c r="D2369" s="1">
        <v>4574</v>
      </c>
      <c r="E2369" s="17">
        <f t="shared" si="107"/>
        <v>5068.6370512820504</v>
      </c>
      <c r="F2369" s="1">
        <v>5068.6370512820504</v>
      </c>
      <c r="G2369" s="1">
        <v>5069</v>
      </c>
    </row>
    <row r="2370" spans="1:7">
      <c r="A2370" s="24">
        <f t="shared" si="109"/>
        <v>43220</v>
      </c>
      <c r="B2370" s="24">
        <f t="shared" si="108"/>
        <v>43220</v>
      </c>
      <c r="C2370" s="36">
        <v>43220.708333332601</v>
      </c>
      <c r="D2370" s="1">
        <v>3342</v>
      </c>
      <c r="E2370" s="17">
        <f t="shared" si="107"/>
        <v>3703.4073076923073</v>
      </c>
      <c r="F2370" s="1">
        <v>3703.4073076923073</v>
      </c>
      <c r="G2370" s="1">
        <v>3703</v>
      </c>
    </row>
    <row r="2371" spans="1:7">
      <c r="A2371" s="24">
        <f t="shared" si="109"/>
        <v>43220</v>
      </c>
      <c r="B2371" s="24">
        <f t="shared" si="108"/>
        <v>43220</v>
      </c>
      <c r="C2371" s="36">
        <v>43220.7499999992</v>
      </c>
      <c r="D2371" s="1">
        <v>4281</v>
      </c>
      <c r="E2371" s="17">
        <f t="shared" si="107"/>
        <v>4743.9517307692304</v>
      </c>
      <c r="F2371" s="1">
        <v>4743.9517307692304</v>
      </c>
      <c r="G2371" s="1">
        <v>4744</v>
      </c>
    </row>
    <row r="2372" spans="1:7">
      <c r="A2372" s="24">
        <f t="shared" si="109"/>
        <v>43220</v>
      </c>
      <c r="B2372" s="24">
        <f t="shared" si="108"/>
        <v>43220</v>
      </c>
      <c r="C2372" s="36">
        <v>43220.7916666659</v>
      </c>
      <c r="D2372" s="1">
        <v>4234</v>
      </c>
      <c r="E2372" s="17">
        <f t="shared" si="107"/>
        <v>4691.8691025641028</v>
      </c>
      <c r="F2372" s="1">
        <v>4691.8691025641028</v>
      </c>
      <c r="G2372" s="1">
        <v>4692</v>
      </c>
    </row>
    <row r="2373" spans="1:7">
      <c r="A2373" s="24">
        <f t="shared" si="109"/>
        <v>43220</v>
      </c>
      <c r="B2373" s="24">
        <f t="shared" si="108"/>
        <v>43220</v>
      </c>
      <c r="C2373" s="36">
        <v>43220.833333332601</v>
      </c>
      <c r="D2373" s="1">
        <v>4667</v>
      </c>
      <c r="E2373" s="17">
        <f t="shared" si="107"/>
        <v>5171.6941666666662</v>
      </c>
      <c r="F2373" s="1">
        <v>5171.6941666666662</v>
      </c>
      <c r="G2373" s="1">
        <v>5172</v>
      </c>
    </row>
    <row r="2374" spans="1:7">
      <c r="A2374" s="24">
        <f t="shared" si="109"/>
        <v>43220</v>
      </c>
      <c r="B2374" s="24">
        <f t="shared" si="108"/>
        <v>43220</v>
      </c>
      <c r="C2374" s="36">
        <v>43220.8749999992</v>
      </c>
      <c r="D2374" s="1">
        <v>6711</v>
      </c>
      <c r="E2374" s="17">
        <f t="shared" si="107"/>
        <v>7436.7344230769222</v>
      </c>
      <c r="F2374" s="1">
        <v>7436.7344230769222</v>
      </c>
      <c r="G2374" s="1">
        <v>7437</v>
      </c>
    </row>
    <row r="2375" spans="1:7">
      <c r="A2375" s="24">
        <f t="shared" si="109"/>
        <v>43220</v>
      </c>
      <c r="B2375" s="24">
        <f t="shared" si="108"/>
        <v>43220</v>
      </c>
      <c r="C2375" s="36">
        <v>43220.9166666659</v>
      </c>
      <c r="D2375" s="1">
        <v>5783</v>
      </c>
      <c r="E2375" s="17">
        <f t="shared" si="107"/>
        <v>6408.3795512820507</v>
      </c>
      <c r="F2375" s="1">
        <v>6408.3795512820507</v>
      </c>
      <c r="G2375" s="1">
        <v>6408</v>
      </c>
    </row>
    <row r="2376" spans="1:7">
      <c r="A2376" s="24">
        <f t="shared" si="109"/>
        <v>43220</v>
      </c>
      <c r="B2376" s="24">
        <f t="shared" si="108"/>
        <v>43220</v>
      </c>
      <c r="C2376" s="36">
        <v>43220.958333332601</v>
      </c>
      <c r="D2376" s="1">
        <v>6468</v>
      </c>
      <c r="E2376" s="17">
        <f t="shared" si="107"/>
        <v>7167.456153846153</v>
      </c>
      <c r="F2376" s="1">
        <v>7167.456153846153</v>
      </c>
      <c r="G2376" s="1">
        <v>7167</v>
      </c>
    </row>
    <row r="2377" spans="1:7">
      <c r="A2377" s="24">
        <f t="shared" si="109"/>
        <v>43220</v>
      </c>
      <c r="B2377" s="25">
        <f t="shared" si="108"/>
        <v>43220</v>
      </c>
      <c r="C2377" s="36">
        <v>43220.9999999992</v>
      </c>
      <c r="D2377" s="1">
        <v>4739</v>
      </c>
      <c r="E2377" s="17">
        <f t="shared" si="107"/>
        <v>5251.4803205128201</v>
      </c>
      <c r="F2377" s="1">
        <v>5251.4803205128201</v>
      </c>
      <c r="G2377" s="1">
        <v>5251</v>
      </c>
    </row>
    <row r="2378" spans="1:7">
      <c r="A2378" s="24">
        <f t="shared" si="109"/>
        <v>43220</v>
      </c>
      <c r="B2378" s="23">
        <f t="shared" si="108"/>
        <v>43221</v>
      </c>
      <c r="C2378" s="36">
        <v>43221.0416666659</v>
      </c>
      <c r="D2378" s="1">
        <v>5830</v>
      </c>
      <c r="E2378" s="17">
        <f t="shared" si="107"/>
        <v>6460.4621794871782</v>
      </c>
      <c r="F2378" s="1">
        <v>6460.4621794871782</v>
      </c>
      <c r="G2378" s="1">
        <v>6460</v>
      </c>
    </row>
    <row r="2379" spans="1:7">
      <c r="A2379" s="24">
        <f t="shared" si="109"/>
        <v>43220</v>
      </c>
      <c r="B2379" s="24">
        <f t="shared" si="108"/>
        <v>43221</v>
      </c>
      <c r="C2379" s="36">
        <v>43221.083333332601</v>
      </c>
      <c r="D2379" s="1">
        <v>6486</v>
      </c>
      <c r="E2379" s="17">
        <f t="shared" ref="E2379:E2442" si="110">D2379*(293/273)*(1.0325/1)</f>
        <v>7187.4026923076917</v>
      </c>
      <c r="F2379" s="1">
        <v>7187.4026923076917</v>
      </c>
      <c r="G2379" s="1">
        <v>7187</v>
      </c>
    </row>
    <row r="2380" spans="1:7">
      <c r="A2380" s="24">
        <f t="shared" si="109"/>
        <v>43220</v>
      </c>
      <c r="B2380" s="24">
        <f t="shared" si="108"/>
        <v>43221</v>
      </c>
      <c r="C2380" s="36">
        <v>43221.1249999992</v>
      </c>
      <c r="D2380" s="1">
        <v>4445</v>
      </c>
      <c r="E2380" s="17">
        <f t="shared" si="110"/>
        <v>4925.686858974359</v>
      </c>
      <c r="F2380" s="1">
        <v>4925.686858974359</v>
      </c>
      <c r="G2380" s="1">
        <v>4926</v>
      </c>
    </row>
    <row r="2381" spans="1:7">
      <c r="A2381" s="24">
        <f t="shared" si="109"/>
        <v>43220</v>
      </c>
      <c r="B2381" s="24">
        <f t="shared" si="108"/>
        <v>43221</v>
      </c>
      <c r="C2381" s="36">
        <v>43221.1666666659</v>
      </c>
      <c r="D2381" s="1">
        <v>6452</v>
      </c>
      <c r="E2381" s="17">
        <f t="shared" si="110"/>
        <v>7149.7258974358974</v>
      </c>
      <c r="F2381" s="1">
        <v>7149.7258974358974</v>
      </c>
      <c r="G2381" s="1">
        <v>7150</v>
      </c>
    </row>
    <row r="2382" spans="1:7">
      <c r="A2382" s="24">
        <f t="shared" si="109"/>
        <v>43220</v>
      </c>
      <c r="B2382" s="24">
        <f t="shared" si="108"/>
        <v>43221</v>
      </c>
      <c r="C2382" s="36">
        <v>43221.208333332601</v>
      </c>
      <c r="D2382" s="1">
        <v>2951</v>
      </c>
      <c r="E2382" s="17">
        <f t="shared" si="110"/>
        <v>3270.1241666666665</v>
      </c>
      <c r="F2382" s="1">
        <v>3270.1241666666665</v>
      </c>
      <c r="G2382" s="1">
        <v>3270</v>
      </c>
    </row>
    <row r="2383" spans="1:7">
      <c r="A2383" s="24">
        <f t="shared" si="109"/>
        <v>43220</v>
      </c>
      <c r="B2383" s="24">
        <f t="shared" si="108"/>
        <v>43221</v>
      </c>
      <c r="C2383" s="36">
        <v>43221.2499999992</v>
      </c>
      <c r="D2383" s="1">
        <v>0</v>
      </c>
      <c r="E2383" s="17">
        <f t="shared" si="110"/>
        <v>0</v>
      </c>
      <c r="F2383" s="1">
        <v>0</v>
      </c>
      <c r="G2383" s="1">
        <v>0</v>
      </c>
    </row>
    <row r="2384" spans="1:7">
      <c r="A2384" s="24">
        <f t="shared" si="109"/>
        <v>43220</v>
      </c>
      <c r="B2384" s="24">
        <f t="shared" si="108"/>
        <v>43221</v>
      </c>
      <c r="C2384" s="36">
        <v>43221.2916666659</v>
      </c>
      <c r="D2384" s="1">
        <v>3076</v>
      </c>
      <c r="E2384" s="17">
        <f t="shared" si="110"/>
        <v>3408.6417948717949</v>
      </c>
      <c r="F2384" s="1">
        <v>3408.6417948717949</v>
      </c>
      <c r="G2384" s="1">
        <v>3409</v>
      </c>
    </row>
    <row r="2385" spans="1:7">
      <c r="A2385" s="24">
        <f t="shared" si="109"/>
        <v>43220</v>
      </c>
      <c r="B2385" s="24">
        <f t="shared" si="108"/>
        <v>43221</v>
      </c>
      <c r="C2385" s="36">
        <v>43221.333333332601</v>
      </c>
      <c r="D2385" s="1">
        <v>6059</v>
      </c>
      <c r="E2385" s="17">
        <f t="shared" si="110"/>
        <v>6714.226474358974</v>
      </c>
      <c r="F2385" s="1">
        <v>6714.226474358974</v>
      </c>
      <c r="G2385" s="1">
        <v>6714</v>
      </c>
    </row>
    <row r="2386" spans="1:7">
      <c r="A2386" s="24">
        <f t="shared" si="109"/>
        <v>43220</v>
      </c>
      <c r="B2386" s="24">
        <f t="shared" si="108"/>
        <v>43221</v>
      </c>
      <c r="C2386" s="36">
        <v>43221.3749999992</v>
      </c>
      <c r="D2386" s="1">
        <v>3955</v>
      </c>
      <c r="E2386" s="17">
        <f t="shared" si="110"/>
        <v>4382.6977564102563</v>
      </c>
      <c r="F2386" s="1">
        <v>4382.6977564102563</v>
      </c>
      <c r="G2386" s="1">
        <v>4383</v>
      </c>
    </row>
    <row r="2387" spans="1:7">
      <c r="A2387" s="24">
        <f t="shared" si="109"/>
        <v>43220</v>
      </c>
      <c r="B2387" s="24">
        <f t="shared" si="108"/>
        <v>43221</v>
      </c>
      <c r="C2387" s="36">
        <v>43221.4166666659</v>
      </c>
      <c r="D2387" s="1">
        <v>3644</v>
      </c>
      <c r="E2387" s="17">
        <f t="shared" si="110"/>
        <v>4038.0658974358971</v>
      </c>
      <c r="F2387" s="1">
        <v>4038.0658974358971</v>
      </c>
      <c r="G2387" s="1">
        <v>4038</v>
      </c>
    </row>
    <row r="2388" spans="1:7">
      <c r="A2388" s="24">
        <f t="shared" si="109"/>
        <v>43220</v>
      </c>
      <c r="B2388" s="24">
        <f t="shared" si="108"/>
        <v>43221</v>
      </c>
      <c r="C2388" s="36">
        <v>43221.458333332601</v>
      </c>
      <c r="D2388" s="1">
        <v>3651</v>
      </c>
      <c r="E2388" s="17">
        <f t="shared" si="110"/>
        <v>4045.8228846153843</v>
      </c>
      <c r="F2388" s="1">
        <v>4045.8228846153843</v>
      </c>
      <c r="G2388" s="1">
        <v>4046</v>
      </c>
    </row>
    <row r="2389" spans="1:7">
      <c r="A2389" s="24">
        <f t="shared" si="109"/>
        <v>43220</v>
      </c>
      <c r="B2389" s="24">
        <f t="shared" si="108"/>
        <v>43221</v>
      </c>
      <c r="C2389" s="36">
        <v>43221.4999999992</v>
      </c>
      <c r="D2389" s="1">
        <v>3603</v>
      </c>
      <c r="E2389" s="17">
        <f t="shared" si="110"/>
        <v>3992.6321153846152</v>
      </c>
      <c r="F2389" s="1">
        <v>3992.6321153846152</v>
      </c>
      <c r="G2389" s="1">
        <v>3993</v>
      </c>
    </row>
    <row r="2390" spans="1:7">
      <c r="A2390" s="24">
        <f t="shared" si="109"/>
        <v>43220</v>
      </c>
      <c r="B2390" s="24">
        <f t="shared" si="108"/>
        <v>43221</v>
      </c>
      <c r="C2390" s="36">
        <v>43221.5416666659</v>
      </c>
      <c r="D2390" s="1">
        <v>3954</v>
      </c>
      <c r="E2390" s="17">
        <f t="shared" si="110"/>
        <v>4381.5896153846152</v>
      </c>
      <c r="F2390" s="1">
        <v>4381.5896153846152</v>
      </c>
      <c r="G2390" s="1">
        <v>4382</v>
      </c>
    </row>
    <row r="2391" spans="1:7">
      <c r="A2391" s="24">
        <f t="shared" si="109"/>
        <v>43220</v>
      </c>
      <c r="B2391" s="24">
        <f t="shared" si="108"/>
        <v>43221</v>
      </c>
      <c r="C2391" s="36">
        <v>43221.583333332601</v>
      </c>
      <c r="D2391" s="1">
        <v>3957</v>
      </c>
      <c r="E2391" s="17">
        <f t="shared" si="110"/>
        <v>4384.9140384615384</v>
      </c>
      <c r="F2391" s="1">
        <v>4384.9140384615384</v>
      </c>
      <c r="G2391" s="1">
        <v>4385</v>
      </c>
    </row>
    <row r="2392" spans="1:7">
      <c r="A2392" s="24">
        <f t="shared" si="109"/>
        <v>43220</v>
      </c>
      <c r="B2392" s="24">
        <f t="shared" si="108"/>
        <v>43221</v>
      </c>
      <c r="C2392" s="36">
        <v>43221.6249999992</v>
      </c>
      <c r="D2392" s="1">
        <v>5142</v>
      </c>
      <c r="E2392" s="17">
        <f t="shared" si="110"/>
        <v>5698.0611538461535</v>
      </c>
      <c r="F2392" s="1">
        <v>5698.0611538461535</v>
      </c>
      <c r="G2392" s="1">
        <v>5698</v>
      </c>
    </row>
    <row r="2393" spans="1:7">
      <c r="A2393" s="24">
        <f t="shared" si="109"/>
        <v>43220</v>
      </c>
      <c r="B2393" s="24">
        <f t="shared" si="108"/>
        <v>43221</v>
      </c>
      <c r="C2393" s="36">
        <v>43221.6666666659</v>
      </c>
      <c r="D2393" s="1">
        <v>4229</v>
      </c>
      <c r="E2393" s="17">
        <f t="shared" si="110"/>
        <v>4686.3283974358974</v>
      </c>
      <c r="F2393" s="1">
        <v>4686.3283974358974</v>
      </c>
      <c r="G2393" s="1">
        <v>4686</v>
      </c>
    </row>
    <row r="2394" spans="1:7">
      <c r="A2394" s="24">
        <f t="shared" si="109"/>
        <v>43220</v>
      </c>
      <c r="B2394" s="24">
        <f t="shared" ref="B2394:B2457" si="111">B2370+1</f>
        <v>43221</v>
      </c>
      <c r="C2394" s="36">
        <v>43221.708333332601</v>
      </c>
      <c r="D2394" s="1">
        <v>4560</v>
      </c>
      <c r="E2394" s="17">
        <f t="shared" si="110"/>
        <v>5053.123076923077</v>
      </c>
      <c r="F2394" s="1">
        <v>5053.123076923077</v>
      </c>
      <c r="G2394" s="1">
        <v>5053</v>
      </c>
    </row>
    <row r="2395" spans="1:7">
      <c r="A2395" s="24">
        <f t="shared" si="109"/>
        <v>43220</v>
      </c>
      <c r="B2395" s="24">
        <f t="shared" si="111"/>
        <v>43221</v>
      </c>
      <c r="C2395" s="36">
        <v>43221.7499999992</v>
      </c>
      <c r="D2395" s="1">
        <v>5372</v>
      </c>
      <c r="E2395" s="17">
        <f t="shared" si="110"/>
        <v>5952.9335897435894</v>
      </c>
      <c r="F2395" s="1">
        <v>5952.9335897435894</v>
      </c>
      <c r="G2395" s="1">
        <v>5953</v>
      </c>
    </row>
    <row r="2396" spans="1:7">
      <c r="A2396" s="24">
        <f t="shared" si="109"/>
        <v>43220</v>
      </c>
      <c r="B2396" s="24">
        <f t="shared" si="111"/>
        <v>43221</v>
      </c>
      <c r="C2396" s="36">
        <v>43221.7916666659</v>
      </c>
      <c r="D2396" s="1">
        <v>4557</v>
      </c>
      <c r="E2396" s="17">
        <f t="shared" si="110"/>
        <v>5049.7986538461528</v>
      </c>
      <c r="F2396" s="1">
        <v>5049.7986538461528</v>
      </c>
      <c r="G2396" s="1">
        <v>5050</v>
      </c>
    </row>
    <row r="2397" spans="1:7">
      <c r="A2397" s="24">
        <f t="shared" si="109"/>
        <v>43220</v>
      </c>
      <c r="B2397" s="24">
        <f t="shared" si="111"/>
        <v>43221</v>
      </c>
      <c r="C2397" s="36">
        <v>43221.833333332601</v>
      </c>
      <c r="D2397" s="1">
        <v>5722</v>
      </c>
      <c r="E2397" s="17">
        <f t="shared" si="110"/>
        <v>6340.7829487179488</v>
      </c>
      <c r="F2397" s="1">
        <v>6340.7829487179488</v>
      </c>
      <c r="G2397" s="1">
        <v>6341</v>
      </c>
    </row>
    <row r="2398" spans="1:7">
      <c r="A2398" s="24">
        <f t="shared" si="109"/>
        <v>43220</v>
      </c>
      <c r="B2398" s="24">
        <f t="shared" si="111"/>
        <v>43221</v>
      </c>
      <c r="C2398" s="36">
        <v>43221.8749999992</v>
      </c>
      <c r="D2398" s="1">
        <v>5786</v>
      </c>
      <c r="E2398" s="17">
        <f t="shared" si="110"/>
        <v>6411.7039743589739</v>
      </c>
      <c r="F2398" s="1">
        <v>6411.7039743589739</v>
      </c>
      <c r="G2398" s="1">
        <v>6412</v>
      </c>
    </row>
    <row r="2399" spans="1:7">
      <c r="A2399" s="24">
        <f t="shared" si="109"/>
        <v>43220</v>
      </c>
      <c r="B2399" s="24">
        <f t="shared" si="111"/>
        <v>43221</v>
      </c>
      <c r="C2399" s="36">
        <v>43221.9166666659</v>
      </c>
      <c r="D2399" s="1">
        <v>4938</v>
      </c>
      <c r="E2399" s="17">
        <f t="shared" si="110"/>
        <v>5472.0003846153841</v>
      </c>
      <c r="F2399" s="1">
        <v>5472.0003846153841</v>
      </c>
      <c r="G2399" s="1">
        <v>5472</v>
      </c>
    </row>
    <row r="2400" spans="1:7">
      <c r="A2400" s="24">
        <f t="shared" si="109"/>
        <v>43220</v>
      </c>
      <c r="B2400" s="24">
        <f t="shared" si="111"/>
        <v>43221</v>
      </c>
      <c r="C2400" s="36">
        <v>43221.958333332601</v>
      </c>
      <c r="D2400" s="1">
        <v>5745</v>
      </c>
      <c r="E2400" s="17">
        <f t="shared" si="110"/>
        <v>6366.270192307692</v>
      </c>
      <c r="F2400" s="1">
        <v>6366.270192307692</v>
      </c>
      <c r="G2400" s="1">
        <v>6366</v>
      </c>
    </row>
    <row r="2401" spans="1:7">
      <c r="A2401" s="24">
        <f t="shared" si="109"/>
        <v>43220</v>
      </c>
      <c r="B2401" s="25">
        <f t="shared" si="111"/>
        <v>43221</v>
      </c>
      <c r="C2401" s="36">
        <v>43221.9999999992</v>
      </c>
      <c r="D2401" s="1">
        <v>5312</v>
      </c>
      <c r="E2401" s="17">
        <f t="shared" si="110"/>
        <v>5886.4451282051277</v>
      </c>
      <c r="F2401" s="1">
        <v>5886.4451282051277</v>
      </c>
      <c r="G2401" s="1">
        <v>5886</v>
      </c>
    </row>
    <row r="2402" spans="1:7">
      <c r="A2402" s="24">
        <f t="shared" si="109"/>
        <v>43220</v>
      </c>
      <c r="B2402" s="23">
        <f t="shared" si="111"/>
        <v>43222</v>
      </c>
      <c r="C2402" s="36">
        <v>43222.0416666659</v>
      </c>
      <c r="D2402" s="1">
        <v>6113</v>
      </c>
      <c r="E2402" s="17">
        <f t="shared" si="110"/>
        <v>6774.0660897435891</v>
      </c>
      <c r="F2402" s="1">
        <v>6774.0660897435891</v>
      </c>
      <c r="G2402" s="1">
        <v>6774</v>
      </c>
    </row>
    <row r="2403" spans="1:7">
      <c r="A2403" s="24">
        <f t="shared" si="109"/>
        <v>43220</v>
      </c>
      <c r="B2403" s="24">
        <f t="shared" si="111"/>
        <v>43222</v>
      </c>
      <c r="C2403" s="36">
        <v>43222.083333332601</v>
      </c>
      <c r="D2403" s="1">
        <v>5223</v>
      </c>
      <c r="E2403" s="17">
        <f t="shared" si="110"/>
        <v>5787.8205769230763</v>
      </c>
      <c r="F2403" s="1">
        <v>5787.8205769230763</v>
      </c>
      <c r="G2403" s="1">
        <v>5788</v>
      </c>
    </row>
    <row r="2404" spans="1:7">
      <c r="A2404" s="24">
        <f t="shared" si="109"/>
        <v>43220</v>
      </c>
      <c r="B2404" s="24">
        <f t="shared" si="111"/>
        <v>43222</v>
      </c>
      <c r="C2404" s="36">
        <v>43222.1249999992</v>
      </c>
      <c r="D2404" s="1">
        <v>4105</v>
      </c>
      <c r="E2404" s="17">
        <f t="shared" si="110"/>
        <v>4548.9189102564105</v>
      </c>
      <c r="F2404" s="1">
        <v>4548.9189102564105</v>
      </c>
      <c r="G2404" s="1">
        <v>4549</v>
      </c>
    </row>
    <row r="2405" spans="1:7">
      <c r="A2405" s="24">
        <f t="shared" si="109"/>
        <v>43220</v>
      </c>
      <c r="B2405" s="24">
        <f t="shared" si="111"/>
        <v>43222</v>
      </c>
      <c r="C2405" s="36">
        <v>43222.1666666659</v>
      </c>
      <c r="D2405" s="1">
        <v>6165</v>
      </c>
      <c r="E2405" s="17">
        <f t="shared" si="110"/>
        <v>6831.6894230769221</v>
      </c>
      <c r="F2405" s="1">
        <v>6831.6894230769221</v>
      </c>
      <c r="G2405" s="1">
        <v>6832</v>
      </c>
    </row>
    <row r="2406" spans="1:7">
      <c r="A2406" s="24">
        <f t="shared" si="109"/>
        <v>43220</v>
      </c>
      <c r="B2406" s="24">
        <f t="shared" si="111"/>
        <v>43222</v>
      </c>
      <c r="C2406" s="36">
        <v>43222.208333332601</v>
      </c>
      <c r="D2406" s="1">
        <v>3405</v>
      </c>
      <c r="E2406" s="17">
        <f t="shared" si="110"/>
        <v>3773.2201923076918</v>
      </c>
      <c r="F2406" s="1">
        <v>3773.2201923076918</v>
      </c>
      <c r="G2406" s="1">
        <v>3773</v>
      </c>
    </row>
    <row r="2407" spans="1:7">
      <c r="A2407" s="24">
        <f t="shared" si="109"/>
        <v>43220</v>
      </c>
      <c r="B2407" s="24">
        <f t="shared" si="111"/>
        <v>43222</v>
      </c>
      <c r="C2407" s="36">
        <v>43222.2499999992</v>
      </c>
      <c r="D2407" s="1">
        <v>0</v>
      </c>
      <c r="E2407" s="17">
        <f t="shared" si="110"/>
        <v>0</v>
      </c>
      <c r="F2407" s="1">
        <v>0</v>
      </c>
      <c r="G2407" s="1">
        <v>0</v>
      </c>
    </row>
    <row r="2408" spans="1:7">
      <c r="A2408" s="24">
        <f t="shared" si="109"/>
        <v>43220</v>
      </c>
      <c r="B2408" s="24">
        <f t="shared" si="111"/>
        <v>43222</v>
      </c>
      <c r="C2408" s="36">
        <v>43222.2916666659</v>
      </c>
      <c r="D2408" s="1">
        <v>4621</v>
      </c>
      <c r="E2408" s="17">
        <f t="shared" si="110"/>
        <v>5120.7196794871788</v>
      </c>
      <c r="F2408" s="1">
        <v>5120.7196794871788</v>
      </c>
      <c r="G2408" s="1">
        <v>5121</v>
      </c>
    </row>
    <row r="2409" spans="1:7">
      <c r="A2409" s="24">
        <f t="shared" si="109"/>
        <v>43220</v>
      </c>
      <c r="B2409" s="24">
        <f t="shared" si="111"/>
        <v>43222</v>
      </c>
      <c r="C2409" s="36">
        <v>43222.333333332601</v>
      </c>
      <c r="D2409" s="1">
        <v>4726</v>
      </c>
      <c r="E2409" s="17">
        <f t="shared" si="110"/>
        <v>5237.0744871794868</v>
      </c>
      <c r="F2409" s="1">
        <v>5237.0744871794868</v>
      </c>
      <c r="G2409" s="1">
        <v>5237</v>
      </c>
    </row>
    <row r="2410" spans="1:7">
      <c r="A2410" s="24">
        <f t="shared" ref="A2410:A2473" si="112">A2242+7</f>
        <v>43220</v>
      </c>
      <c r="B2410" s="24">
        <f t="shared" si="111"/>
        <v>43222</v>
      </c>
      <c r="C2410" s="36">
        <v>43222.3749999992</v>
      </c>
      <c r="D2410" s="1">
        <v>6344</v>
      </c>
      <c r="E2410" s="17">
        <f t="shared" si="110"/>
        <v>7030.0466666666662</v>
      </c>
      <c r="F2410" s="1">
        <v>7030.0466666666662</v>
      </c>
      <c r="G2410" s="1">
        <v>7030</v>
      </c>
    </row>
    <row r="2411" spans="1:7">
      <c r="A2411" s="24">
        <f t="shared" si="112"/>
        <v>43220</v>
      </c>
      <c r="B2411" s="24">
        <f t="shared" si="111"/>
        <v>43222</v>
      </c>
      <c r="C2411" s="36">
        <v>43222.4166666659</v>
      </c>
      <c r="D2411" s="1">
        <v>5990</v>
      </c>
      <c r="E2411" s="17">
        <f t="shared" si="110"/>
        <v>6637.7647435897434</v>
      </c>
      <c r="F2411" s="1">
        <v>6637.7647435897434</v>
      </c>
      <c r="G2411" s="1">
        <v>6638</v>
      </c>
    </row>
    <row r="2412" spans="1:7">
      <c r="A2412" s="24">
        <f t="shared" si="112"/>
        <v>43220</v>
      </c>
      <c r="B2412" s="24">
        <f t="shared" si="111"/>
        <v>43222</v>
      </c>
      <c r="C2412" s="36">
        <v>43222.458333332601</v>
      </c>
      <c r="D2412" s="1">
        <v>6408</v>
      </c>
      <c r="E2412" s="17">
        <f t="shared" si="110"/>
        <v>7100.9676923076922</v>
      </c>
      <c r="F2412" s="1">
        <v>7100.9676923076922</v>
      </c>
      <c r="G2412" s="1">
        <v>7101</v>
      </c>
    </row>
    <row r="2413" spans="1:7">
      <c r="A2413" s="24">
        <f t="shared" si="112"/>
        <v>43220</v>
      </c>
      <c r="B2413" s="24">
        <f t="shared" si="111"/>
        <v>43222</v>
      </c>
      <c r="C2413" s="36">
        <v>43222.4999999992</v>
      </c>
      <c r="D2413" s="1">
        <v>6193</v>
      </c>
      <c r="E2413" s="17">
        <f t="shared" si="110"/>
        <v>6862.7173717948717</v>
      </c>
      <c r="F2413" s="1">
        <v>6862.7173717948717</v>
      </c>
      <c r="G2413" s="1">
        <v>6863</v>
      </c>
    </row>
    <row r="2414" spans="1:7">
      <c r="A2414" s="24">
        <f t="shared" si="112"/>
        <v>43220</v>
      </c>
      <c r="B2414" s="24">
        <f t="shared" si="111"/>
        <v>43222</v>
      </c>
      <c r="C2414" s="36">
        <v>43222.5416666659</v>
      </c>
      <c r="D2414" s="1">
        <v>6039</v>
      </c>
      <c r="E2414" s="17">
        <f t="shared" si="110"/>
        <v>6692.0636538461531</v>
      </c>
      <c r="F2414" s="1">
        <v>6692.0636538461531</v>
      </c>
      <c r="G2414" s="1">
        <v>6692</v>
      </c>
    </row>
    <row r="2415" spans="1:7">
      <c r="A2415" s="24">
        <f t="shared" si="112"/>
        <v>43220</v>
      </c>
      <c r="B2415" s="24">
        <f t="shared" si="111"/>
        <v>43222</v>
      </c>
      <c r="C2415" s="36">
        <v>43222.583333332601</v>
      </c>
      <c r="D2415" s="1">
        <v>4892</v>
      </c>
      <c r="E2415" s="17">
        <f t="shared" si="110"/>
        <v>5421.0258974358967</v>
      </c>
      <c r="F2415" s="1">
        <v>5421.0258974358967</v>
      </c>
      <c r="G2415" s="1">
        <v>5421</v>
      </c>
    </row>
    <row r="2416" spans="1:7">
      <c r="A2416" s="24">
        <f t="shared" si="112"/>
        <v>43220</v>
      </c>
      <c r="B2416" s="24">
        <f t="shared" si="111"/>
        <v>43222</v>
      </c>
      <c r="C2416" s="36">
        <v>43222.6249999992</v>
      </c>
      <c r="D2416" s="1">
        <v>4959</v>
      </c>
      <c r="E2416" s="17">
        <f t="shared" si="110"/>
        <v>5495.271346153846</v>
      </c>
      <c r="F2416" s="1">
        <v>5495.271346153846</v>
      </c>
      <c r="G2416" s="1">
        <v>5495</v>
      </c>
    </row>
    <row r="2417" spans="1:7">
      <c r="A2417" s="24">
        <f t="shared" si="112"/>
        <v>43220</v>
      </c>
      <c r="B2417" s="24">
        <f t="shared" si="111"/>
        <v>43222</v>
      </c>
      <c r="C2417" s="36">
        <v>43222.6666666659</v>
      </c>
      <c r="D2417" s="1">
        <v>4204</v>
      </c>
      <c r="E2417" s="17">
        <f t="shared" si="110"/>
        <v>4658.624871794872</v>
      </c>
      <c r="F2417" s="1">
        <v>4658.624871794872</v>
      </c>
      <c r="G2417" s="1">
        <v>4659</v>
      </c>
    </row>
    <row r="2418" spans="1:7">
      <c r="A2418" s="24">
        <f t="shared" si="112"/>
        <v>43220</v>
      </c>
      <c r="B2418" s="24">
        <f t="shared" si="111"/>
        <v>43222</v>
      </c>
      <c r="C2418" s="36">
        <v>43222.708333332601</v>
      </c>
      <c r="D2418" s="1">
        <v>4580</v>
      </c>
      <c r="E2418" s="17">
        <f t="shared" si="110"/>
        <v>5075.2858974358969</v>
      </c>
      <c r="F2418" s="1">
        <v>5075.2858974358969</v>
      </c>
      <c r="G2418" s="1">
        <v>5075</v>
      </c>
    </row>
    <row r="2419" spans="1:7">
      <c r="A2419" s="24">
        <f t="shared" si="112"/>
        <v>43220</v>
      </c>
      <c r="B2419" s="24">
        <f t="shared" si="111"/>
        <v>43222</v>
      </c>
      <c r="C2419" s="36">
        <v>43222.7499999992</v>
      </c>
      <c r="D2419" s="1">
        <v>4838</v>
      </c>
      <c r="E2419" s="17">
        <f t="shared" si="110"/>
        <v>5361.1862820512824</v>
      </c>
      <c r="F2419" s="1">
        <v>5361.1862820512824</v>
      </c>
      <c r="G2419" s="1">
        <v>5361</v>
      </c>
    </row>
    <row r="2420" spans="1:7">
      <c r="A2420" s="24">
        <f t="shared" si="112"/>
        <v>43220</v>
      </c>
      <c r="B2420" s="24">
        <f t="shared" si="111"/>
        <v>43222</v>
      </c>
      <c r="C2420" s="36">
        <v>43222.7916666659</v>
      </c>
      <c r="D2420" s="1">
        <v>3788</v>
      </c>
      <c r="E2420" s="17">
        <f t="shared" si="110"/>
        <v>4197.6382051282053</v>
      </c>
      <c r="F2420" s="1">
        <v>4197.6382051282053</v>
      </c>
      <c r="G2420" s="1">
        <v>4198</v>
      </c>
    </row>
    <row r="2421" spans="1:7">
      <c r="A2421" s="24">
        <f t="shared" si="112"/>
        <v>43220</v>
      </c>
      <c r="B2421" s="24">
        <f t="shared" si="111"/>
        <v>43222</v>
      </c>
      <c r="C2421" s="36">
        <v>43222.833333332601</v>
      </c>
      <c r="D2421" s="1">
        <v>5973</v>
      </c>
      <c r="E2421" s="17">
        <f t="shared" si="110"/>
        <v>6618.9263461538458</v>
      </c>
      <c r="F2421" s="1">
        <v>6618.9263461538458</v>
      </c>
      <c r="G2421" s="1">
        <v>6619</v>
      </c>
    </row>
    <row r="2422" spans="1:7">
      <c r="A2422" s="24">
        <f t="shared" si="112"/>
        <v>43220</v>
      </c>
      <c r="B2422" s="24">
        <f t="shared" si="111"/>
        <v>43222</v>
      </c>
      <c r="C2422" s="36">
        <v>43222.8749999992</v>
      </c>
      <c r="D2422" s="1">
        <v>6623</v>
      </c>
      <c r="E2422" s="17">
        <f t="shared" si="110"/>
        <v>7339.2180128205127</v>
      </c>
      <c r="F2422" s="1">
        <v>7339.2180128205127</v>
      </c>
      <c r="G2422" s="1">
        <v>7339</v>
      </c>
    </row>
    <row r="2423" spans="1:7">
      <c r="A2423" s="24">
        <f t="shared" si="112"/>
        <v>43220</v>
      </c>
      <c r="B2423" s="24">
        <f t="shared" si="111"/>
        <v>43222</v>
      </c>
      <c r="C2423" s="36">
        <v>43222.9166666659</v>
      </c>
      <c r="D2423" s="1">
        <v>6104</v>
      </c>
      <c r="E2423" s="17">
        <f t="shared" si="110"/>
        <v>6764.0928205128203</v>
      </c>
      <c r="F2423" s="1">
        <v>6764.0928205128203</v>
      </c>
      <c r="G2423" s="1">
        <v>6764</v>
      </c>
    </row>
    <row r="2424" spans="1:7">
      <c r="A2424" s="24">
        <f t="shared" si="112"/>
        <v>43220</v>
      </c>
      <c r="B2424" s="24">
        <f t="shared" si="111"/>
        <v>43222</v>
      </c>
      <c r="C2424" s="36">
        <v>43222.958333332601</v>
      </c>
      <c r="D2424" s="1">
        <v>6869</v>
      </c>
      <c r="E2424" s="17">
        <f t="shared" si="110"/>
        <v>7611.8207051282043</v>
      </c>
      <c r="F2424" s="1">
        <v>7611.8207051282043</v>
      </c>
      <c r="G2424" s="1">
        <v>7612</v>
      </c>
    </row>
    <row r="2425" spans="1:7">
      <c r="A2425" s="24">
        <f t="shared" si="112"/>
        <v>43220</v>
      </c>
      <c r="B2425" s="25">
        <f t="shared" si="111"/>
        <v>43222</v>
      </c>
      <c r="C2425" s="36">
        <v>43222.9999999992</v>
      </c>
      <c r="D2425" s="1">
        <v>5302</v>
      </c>
      <c r="E2425" s="17">
        <f t="shared" si="110"/>
        <v>5875.3637179487177</v>
      </c>
      <c r="F2425" s="1">
        <v>5875.3637179487177</v>
      </c>
      <c r="G2425" s="1">
        <v>5875</v>
      </c>
    </row>
    <row r="2426" spans="1:7">
      <c r="A2426" s="24">
        <f t="shared" si="112"/>
        <v>43220</v>
      </c>
      <c r="B2426" s="23">
        <f t="shared" si="111"/>
        <v>43223</v>
      </c>
      <c r="C2426" s="36">
        <v>43223.0416666659</v>
      </c>
      <c r="D2426" s="1">
        <v>6368</v>
      </c>
      <c r="E2426" s="17">
        <f t="shared" si="110"/>
        <v>7056.6420512820505</v>
      </c>
      <c r="F2426" s="1">
        <v>7056.6420512820505</v>
      </c>
      <c r="G2426" s="1">
        <v>7057</v>
      </c>
    </row>
    <row r="2427" spans="1:7">
      <c r="A2427" s="24">
        <f t="shared" si="112"/>
        <v>43220</v>
      </c>
      <c r="B2427" s="24">
        <f t="shared" si="111"/>
        <v>43223</v>
      </c>
      <c r="C2427" s="36">
        <v>43223.083333332601</v>
      </c>
      <c r="D2427" s="1">
        <v>6762</v>
      </c>
      <c r="E2427" s="17">
        <f t="shared" si="110"/>
        <v>7493.249615384615</v>
      </c>
      <c r="F2427" s="1">
        <v>7493.249615384615</v>
      </c>
      <c r="G2427" s="1">
        <v>7493</v>
      </c>
    </row>
    <row r="2428" spans="1:7">
      <c r="A2428" s="24">
        <f t="shared" si="112"/>
        <v>43220</v>
      </c>
      <c r="B2428" s="24">
        <f t="shared" si="111"/>
        <v>43223</v>
      </c>
      <c r="C2428" s="36">
        <v>43223.1249999992</v>
      </c>
      <c r="D2428" s="1">
        <v>5046</v>
      </c>
      <c r="E2428" s="17">
        <f t="shared" si="110"/>
        <v>5591.6796153846153</v>
      </c>
      <c r="F2428" s="1">
        <v>5591.6796153846153</v>
      </c>
      <c r="G2428" s="1">
        <v>5592</v>
      </c>
    </row>
    <row r="2429" spans="1:7">
      <c r="A2429" s="24">
        <f t="shared" si="112"/>
        <v>43220</v>
      </c>
      <c r="B2429" s="24">
        <f t="shared" si="111"/>
        <v>43223</v>
      </c>
      <c r="C2429" s="36">
        <v>43223.1666666659</v>
      </c>
      <c r="D2429" s="1">
        <v>6765</v>
      </c>
      <c r="E2429" s="17">
        <f t="shared" si="110"/>
        <v>7496.5740384615374</v>
      </c>
      <c r="F2429" s="1">
        <v>7496.5740384615374</v>
      </c>
      <c r="G2429" s="1">
        <v>7497</v>
      </c>
    </row>
    <row r="2430" spans="1:7">
      <c r="A2430" s="24">
        <f t="shared" si="112"/>
        <v>43220</v>
      </c>
      <c r="B2430" s="24">
        <f t="shared" si="111"/>
        <v>43223</v>
      </c>
      <c r="C2430" s="36">
        <v>43223.208333332601</v>
      </c>
      <c r="D2430" s="1">
        <v>6592</v>
      </c>
      <c r="E2430" s="17">
        <f t="shared" si="110"/>
        <v>7304.8656410256408</v>
      </c>
      <c r="F2430" s="1">
        <v>7304.8656410256408</v>
      </c>
      <c r="G2430" s="1">
        <v>7305</v>
      </c>
    </row>
    <row r="2431" spans="1:7">
      <c r="A2431" s="24">
        <f t="shared" si="112"/>
        <v>43220</v>
      </c>
      <c r="B2431" s="24">
        <f t="shared" si="111"/>
        <v>43223</v>
      </c>
      <c r="C2431" s="36">
        <v>43223.2499999992</v>
      </c>
      <c r="D2431" s="1">
        <v>372</v>
      </c>
      <c r="E2431" s="17">
        <f t="shared" si="110"/>
        <v>412.22846153846149</v>
      </c>
      <c r="F2431" s="1">
        <v>412.22846153846149</v>
      </c>
      <c r="G2431" s="1">
        <v>412</v>
      </c>
    </row>
    <row r="2432" spans="1:7">
      <c r="A2432" s="24">
        <f t="shared" si="112"/>
        <v>43220</v>
      </c>
      <c r="B2432" s="24">
        <f t="shared" si="111"/>
        <v>43223</v>
      </c>
      <c r="C2432" s="36">
        <v>43223.2916666659</v>
      </c>
      <c r="D2432" s="1">
        <v>4923</v>
      </c>
      <c r="E2432" s="17">
        <f t="shared" si="110"/>
        <v>5455.3782692307686</v>
      </c>
      <c r="F2432" s="1">
        <v>5455.3782692307686</v>
      </c>
      <c r="G2432" s="1">
        <v>5455</v>
      </c>
    </row>
    <row r="2433" spans="1:7">
      <c r="A2433" s="24">
        <f t="shared" si="112"/>
        <v>43220</v>
      </c>
      <c r="B2433" s="24">
        <f t="shared" si="111"/>
        <v>43223</v>
      </c>
      <c r="C2433" s="36">
        <v>43223.333333332601</v>
      </c>
      <c r="D2433" s="1">
        <v>5641</v>
      </c>
      <c r="E2433" s="17">
        <f t="shared" si="110"/>
        <v>6251.0235256410251</v>
      </c>
      <c r="F2433" s="1">
        <v>6251.0235256410251</v>
      </c>
      <c r="G2433" s="1">
        <v>6251</v>
      </c>
    </row>
    <row r="2434" spans="1:7">
      <c r="A2434" s="24">
        <f t="shared" si="112"/>
        <v>43220</v>
      </c>
      <c r="B2434" s="24">
        <f t="shared" si="111"/>
        <v>43223</v>
      </c>
      <c r="C2434" s="36">
        <v>43223.3749999992</v>
      </c>
      <c r="D2434" s="1">
        <v>5240</v>
      </c>
      <c r="E2434" s="17">
        <f t="shared" si="110"/>
        <v>5806.6589743589739</v>
      </c>
      <c r="F2434" s="1">
        <v>5806.6589743589739</v>
      </c>
      <c r="G2434" s="1">
        <v>5807</v>
      </c>
    </row>
    <row r="2435" spans="1:7">
      <c r="A2435" s="24">
        <f t="shared" si="112"/>
        <v>43220</v>
      </c>
      <c r="B2435" s="24">
        <f t="shared" si="111"/>
        <v>43223</v>
      </c>
      <c r="C2435" s="36">
        <v>43223.4166666659</v>
      </c>
      <c r="D2435" s="1">
        <v>6380</v>
      </c>
      <c r="E2435" s="17">
        <f t="shared" si="110"/>
        <v>7069.9397435897426</v>
      </c>
      <c r="F2435" s="1">
        <v>7069.9397435897426</v>
      </c>
      <c r="G2435" s="1">
        <v>7070</v>
      </c>
    </row>
    <row r="2436" spans="1:7">
      <c r="A2436" s="24">
        <f t="shared" si="112"/>
        <v>43220</v>
      </c>
      <c r="B2436" s="24">
        <f t="shared" si="111"/>
        <v>43223</v>
      </c>
      <c r="C2436" s="36">
        <v>43223.458333332601</v>
      </c>
      <c r="D2436" s="1">
        <v>6637</v>
      </c>
      <c r="E2436" s="17">
        <f t="shared" si="110"/>
        <v>7354.7319871794862</v>
      </c>
      <c r="F2436" s="1">
        <v>7354.7319871794862</v>
      </c>
      <c r="G2436" s="1">
        <v>7355</v>
      </c>
    </row>
    <row r="2437" spans="1:7">
      <c r="A2437" s="24">
        <f t="shared" si="112"/>
        <v>43220</v>
      </c>
      <c r="B2437" s="24">
        <f t="shared" si="111"/>
        <v>43223</v>
      </c>
      <c r="C2437" s="36">
        <v>43223.4999999992</v>
      </c>
      <c r="D2437" s="1">
        <v>5099</v>
      </c>
      <c r="E2437" s="17">
        <f t="shared" si="110"/>
        <v>5650.4110897435894</v>
      </c>
      <c r="F2437" s="1">
        <v>5650.4110897435894</v>
      </c>
      <c r="G2437" s="1">
        <v>5650</v>
      </c>
    </row>
    <row r="2438" spans="1:7">
      <c r="A2438" s="24">
        <f t="shared" si="112"/>
        <v>43220</v>
      </c>
      <c r="B2438" s="24">
        <f t="shared" si="111"/>
        <v>43223</v>
      </c>
      <c r="C2438" s="36">
        <v>43223.5416666659</v>
      </c>
      <c r="D2438" s="1">
        <v>4381</v>
      </c>
      <c r="E2438" s="17">
        <f t="shared" si="110"/>
        <v>4854.7658333333329</v>
      </c>
      <c r="F2438" s="1">
        <v>4854.7658333333329</v>
      </c>
      <c r="G2438" s="1">
        <v>4855</v>
      </c>
    </row>
    <row r="2439" spans="1:7">
      <c r="A2439" s="24">
        <f t="shared" si="112"/>
        <v>43220</v>
      </c>
      <c r="B2439" s="24">
        <f t="shared" si="111"/>
        <v>43223</v>
      </c>
      <c r="C2439" s="36">
        <v>43223.583333332601</v>
      </c>
      <c r="D2439" s="1">
        <v>4236</v>
      </c>
      <c r="E2439" s="17">
        <f t="shared" si="110"/>
        <v>4694.0853846153841</v>
      </c>
      <c r="F2439" s="1">
        <v>4694.0853846153841</v>
      </c>
      <c r="G2439" s="1">
        <v>4694</v>
      </c>
    </row>
    <row r="2440" spans="1:7">
      <c r="A2440" s="24">
        <f t="shared" si="112"/>
        <v>43220</v>
      </c>
      <c r="B2440" s="24">
        <f t="shared" si="111"/>
        <v>43223</v>
      </c>
      <c r="C2440" s="36">
        <v>43223.6249999992</v>
      </c>
      <c r="D2440" s="1">
        <v>6935</v>
      </c>
      <c r="E2440" s="17">
        <f t="shared" si="110"/>
        <v>7684.9580128205125</v>
      </c>
      <c r="F2440" s="1">
        <v>7684.9580128205125</v>
      </c>
      <c r="G2440" s="1">
        <v>7685</v>
      </c>
    </row>
    <row r="2441" spans="1:7">
      <c r="A2441" s="24">
        <f t="shared" si="112"/>
        <v>43220</v>
      </c>
      <c r="B2441" s="24">
        <f t="shared" si="111"/>
        <v>43223</v>
      </c>
      <c r="C2441" s="36">
        <v>43223.6666666659</v>
      </c>
      <c r="D2441" s="1">
        <v>6689</v>
      </c>
      <c r="E2441" s="17">
        <f t="shared" si="110"/>
        <v>7412.3553205128201</v>
      </c>
      <c r="F2441" s="1">
        <v>7412.3553205128201</v>
      </c>
      <c r="G2441" s="1">
        <v>7412</v>
      </c>
    </row>
    <row r="2442" spans="1:7">
      <c r="A2442" s="24">
        <f t="shared" si="112"/>
        <v>43220</v>
      </c>
      <c r="B2442" s="24">
        <f t="shared" si="111"/>
        <v>43223</v>
      </c>
      <c r="C2442" s="36">
        <v>43223.708333332601</v>
      </c>
      <c r="D2442" s="1">
        <v>5294</v>
      </c>
      <c r="E2442" s="17">
        <f t="shared" si="110"/>
        <v>5866.498589743589</v>
      </c>
      <c r="F2442" s="1">
        <v>5866.498589743589</v>
      </c>
      <c r="G2442" s="1">
        <v>5866</v>
      </c>
    </row>
    <row r="2443" spans="1:7">
      <c r="A2443" s="24">
        <f t="shared" si="112"/>
        <v>43220</v>
      </c>
      <c r="B2443" s="24">
        <f t="shared" si="111"/>
        <v>43223</v>
      </c>
      <c r="C2443" s="36">
        <v>43223.7499999992</v>
      </c>
      <c r="D2443" s="1">
        <v>4452</v>
      </c>
      <c r="E2443" s="17">
        <f t="shared" ref="E2443:E2506" si="113">D2443*(293/273)*(1.0325/1)</f>
        <v>4933.4438461538457</v>
      </c>
      <c r="F2443" s="1">
        <v>4933.4438461538457</v>
      </c>
      <c r="G2443" s="1">
        <v>4933</v>
      </c>
    </row>
    <row r="2444" spans="1:7">
      <c r="A2444" s="24">
        <f t="shared" si="112"/>
        <v>43220</v>
      </c>
      <c r="B2444" s="24">
        <f t="shared" si="111"/>
        <v>43223</v>
      </c>
      <c r="C2444" s="36">
        <v>43223.7916666659</v>
      </c>
      <c r="D2444" s="1">
        <v>0</v>
      </c>
      <c r="E2444" s="17">
        <f t="shared" si="113"/>
        <v>0</v>
      </c>
      <c r="F2444" s="1">
        <v>0</v>
      </c>
      <c r="G2444" s="1">
        <v>0</v>
      </c>
    </row>
    <row r="2445" spans="1:7">
      <c r="A2445" s="24">
        <f t="shared" si="112"/>
        <v>43220</v>
      </c>
      <c r="B2445" s="24">
        <f t="shared" si="111"/>
        <v>43223</v>
      </c>
      <c r="C2445" s="36">
        <v>43223.833333332601</v>
      </c>
      <c r="D2445" s="1">
        <v>0</v>
      </c>
      <c r="E2445" s="17">
        <f t="shared" si="113"/>
        <v>0</v>
      </c>
      <c r="F2445" s="1">
        <v>0</v>
      </c>
      <c r="G2445" s="1">
        <v>0</v>
      </c>
    </row>
    <row r="2446" spans="1:7">
      <c r="A2446" s="24">
        <f t="shared" si="112"/>
        <v>43220</v>
      </c>
      <c r="B2446" s="24">
        <f t="shared" si="111"/>
        <v>43223</v>
      </c>
      <c r="C2446" s="36">
        <v>43223.8749999992</v>
      </c>
      <c r="D2446" s="1">
        <v>0</v>
      </c>
      <c r="E2446" s="17">
        <f t="shared" si="113"/>
        <v>0</v>
      </c>
      <c r="F2446" s="1">
        <v>0</v>
      </c>
      <c r="G2446" s="1">
        <v>0</v>
      </c>
    </row>
    <row r="2447" spans="1:7">
      <c r="A2447" s="24">
        <f t="shared" si="112"/>
        <v>43220</v>
      </c>
      <c r="B2447" s="24">
        <f t="shared" si="111"/>
        <v>43223</v>
      </c>
      <c r="C2447" s="36">
        <v>43223.9166666659</v>
      </c>
      <c r="D2447" s="1">
        <v>0</v>
      </c>
      <c r="E2447" s="17">
        <f t="shared" si="113"/>
        <v>0</v>
      </c>
      <c r="F2447" s="1">
        <v>0</v>
      </c>
      <c r="G2447" s="1">
        <v>0</v>
      </c>
    </row>
    <row r="2448" spans="1:7">
      <c r="A2448" s="24">
        <f t="shared" si="112"/>
        <v>43220</v>
      </c>
      <c r="B2448" s="24">
        <f t="shared" si="111"/>
        <v>43223</v>
      </c>
      <c r="C2448" s="36">
        <v>43223.958333332601</v>
      </c>
      <c r="D2448" s="1">
        <v>0</v>
      </c>
      <c r="E2448" s="17">
        <f t="shared" si="113"/>
        <v>0</v>
      </c>
      <c r="F2448" s="1">
        <v>0</v>
      </c>
      <c r="G2448" s="1">
        <v>0</v>
      </c>
    </row>
    <row r="2449" spans="1:7">
      <c r="A2449" s="24">
        <f t="shared" si="112"/>
        <v>43220</v>
      </c>
      <c r="B2449" s="25">
        <f t="shared" si="111"/>
        <v>43223</v>
      </c>
      <c r="C2449" s="36">
        <v>43223.9999999992</v>
      </c>
      <c r="D2449" s="1">
        <v>0</v>
      </c>
      <c r="E2449" s="17">
        <f t="shared" si="113"/>
        <v>0</v>
      </c>
      <c r="F2449" s="1">
        <v>0</v>
      </c>
      <c r="G2449" s="1">
        <v>0</v>
      </c>
    </row>
    <row r="2450" spans="1:7">
      <c r="A2450" s="24">
        <f t="shared" si="112"/>
        <v>43220</v>
      </c>
      <c r="B2450" s="23">
        <f t="shared" si="111"/>
        <v>43224</v>
      </c>
      <c r="C2450" s="36">
        <v>43224.0416666659</v>
      </c>
      <c r="D2450" s="1">
        <v>0</v>
      </c>
      <c r="E2450" s="17">
        <f t="shared" si="113"/>
        <v>0</v>
      </c>
      <c r="F2450" s="1">
        <v>0</v>
      </c>
      <c r="G2450" s="1">
        <v>0</v>
      </c>
    </row>
    <row r="2451" spans="1:7">
      <c r="A2451" s="24">
        <f t="shared" si="112"/>
        <v>43220</v>
      </c>
      <c r="B2451" s="24">
        <f t="shared" si="111"/>
        <v>43224</v>
      </c>
      <c r="C2451" s="36">
        <v>43224.083333332601</v>
      </c>
      <c r="D2451" s="1">
        <v>0</v>
      </c>
      <c r="E2451" s="17">
        <f t="shared" si="113"/>
        <v>0</v>
      </c>
      <c r="F2451" s="1">
        <v>0</v>
      </c>
      <c r="G2451" s="1">
        <v>0</v>
      </c>
    </row>
    <row r="2452" spans="1:7">
      <c r="A2452" s="24">
        <f t="shared" si="112"/>
        <v>43220</v>
      </c>
      <c r="B2452" s="24">
        <f t="shared" si="111"/>
        <v>43224</v>
      </c>
      <c r="C2452" s="36">
        <v>43224.1249999992</v>
      </c>
      <c r="D2452" s="1">
        <v>0</v>
      </c>
      <c r="E2452" s="17">
        <f t="shared" si="113"/>
        <v>0</v>
      </c>
      <c r="F2452" s="1">
        <v>0</v>
      </c>
      <c r="G2452" s="1">
        <v>0</v>
      </c>
    </row>
    <row r="2453" spans="1:7">
      <c r="A2453" s="24">
        <f t="shared" si="112"/>
        <v>43220</v>
      </c>
      <c r="B2453" s="24">
        <f t="shared" si="111"/>
        <v>43224</v>
      </c>
      <c r="C2453" s="36">
        <v>43224.1666666659</v>
      </c>
      <c r="D2453" s="1">
        <v>0</v>
      </c>
      <c r="E2453" s="17">
        <f t="shared" si="113"/>
        <v>0</v>
      </c>
      <c r="F2453" s="1">
        <v>0</v>
      </c>
      <c r="G2453" s="1">
        <v>0</v>
      </c>
    </row>
    <row r="2454" spans="1:7">
      <c r="A2454" s="24">
        <f t="shared" si="112"/>
        <v>43220</v>
      </c>
      <c r="B2454" s="24">
        <f t="shared" si="111"/>
        <v>43224</v>
      </c>
      <c r="C2454" s="36">
        <v>43224.208333332601</v>
      </c>
      <c r="D2454" s="1">
        <v>0</v>
      </c>
      <c r="E2454" s="17">
        <f t="shared" si="113"/>
        <v>0</v>
      </c>
      <c r="F2454" s="1">
        <v>0</v>
      </c>
      <c r="G2454" s="1">
        <v>0</v>
      </c>
    </row>
    <row r="2455" spans="1:7">
      <c r="A2455" s="24">
        <f t="shared" si="112"/>
        <v>43220</v>
      </c>
      <c r="B2455" s="24">
        <f t="shared" si="111"/>
        <v>43224</v>
      </c>
      <c r="C2455" s="36">
        <v>43224.2499999992</v>
      </c>
      <c r="D2455" s="1">
        <v>0</v>
      </c>
      <c r="E2455" s="17">
        <f t="shared" si="113"/>
        <v>0</v>
      </c>
      <c r="F2455" s="1">
        <v>0</v>
      </c>
      <c r="G2455" s="1">
        <v>0</v>
      </c>
    </row>
    <row r="2456" spans="1:7">
      <c r="A2456" s="24">
        <f t="shared" si="112"/>
        <v>43220</v>
      </c>
      <c r="B2456" s="24">
        <f t="shared" si="111"/>
        <v>43224</v>
      </c>
      <c r="C2456" s="36">
        <v>43224.2916666659</v>
      </c>
      <c r="D2456" s="1">
        <v>0</v>
      </c>
      <c r="E2456" s="17">
        <f t="shared" si="113"/>
        <v>0</v>
      </c>
      <c r="F2456" s="1">
        <v>0</v>
      </c>
      <c r="G2456" s="1">
        <v>0</v>
      </c>
    </row>
    <row r="2457" spans="1:7">
      <c r="A2457" s="24">
        <f t="shared" si="112"/>
        <v>43220</v>
      </c>
      <c r="B2457" s="24">
        <f t="shared" si="111"/>
        <v>43224</v>
      </c>
      <c r="C2457" s="36">
        <v>43224.333333332601</v>
      </c>
      <c r="D2457" s="1">
        <v>0</v>
      </c>
      <c r="E2457" s="17">
        <f t="shared" si="113"/>
        <v>0</v>
      </c>
      <c r="F2457" s="1">
        <v>0</v>
      </c>
      <c r="G2457" s="1">
        <v>0</v>
      </c>
    </row>
    <row r="2458" spans="1:7">
      <c r="A2458" s="24">
        <f t="shared" si="112"/>
        <v>43220</v>
      </c>
      <c r="B2458" s="24">
        <f t="shared" ref="B2458:B2521" si="114">B2434+1</f>
        <v>43224</v>
      </c>
      <c r="C2458" s="36">
        <v>43224.3749999992</v>
      </c>
      <c r="D2458" s="1">
        <v>0</v>
      </c>
      <c r="E2458" s="17">
        <f t="shared" si="113"/>
        <v>0</v>
      </c>
      <c r="F2458" s="1">
        <v>0</v>
      </c>
      <c r="G2458" s="1">
        <v>0</v>
      </c>
    </row>
    <row r="2459" spans="1:7">
      <c r="A2459" s="24">
        <f t="shared" si="112"/>
        <v>43220</v>
      </c>
      <c r="B2459" s="24">
        <f t="shared" si="114"/>
        <v>43224</v>
      </c>
      <c r="C2459" s="36">
        <v>43224.4166666659</v>
      </c>
      <c r="D2459" s="1">
        <v>0</v>
      </c>
      <c r="E2459" s="17">
        <f t="shared" si="113"/>
        <v>0</v>
      </c>
      <c r="F2459" s="1">
        <v>0</v>
      </c>
      <c r="G2459" s="1">
        <v>0</v>
      </c>
    </row>
    <row r="2460" spans="1:7">
      <c r="A2460" s="24">
        <f t="shared" si="112"/>
        <v>43220</v>
      </c>
      <c r="B2460" s="24">
        <f t="shared" si="114"/>
        <v>43224</v>
      </c>
      <c r="C2460" s="36">
        <v>43224.458333332601</v>
      </c>
      <c r="D2460" s="1">
        <v>0</v>
      </c>
      <c r="E2460" s="17">
        <f t="shared" si="113"/>
        <v>0</v>
      </c>
      <c r="F2460" s="1">
        <v>0</v>
      </c>
      <c r="G2460" s="1">
        <v>0</v>
      </c>
    </row>
    <row r="2461" spans="1:7">
      <c r="A2461" s="24">
        <f t="shared" si="112"/>
        <v>43220</v>
      </c>
      <c r="B2461" s="24">
        <f t="shared" si="114"/>
        <v>43224</v>
      </c>
      <c r="C2461" s="36">
        <v>43224.4999999992</v>
      </c>
      <c r="D2461" s="1">
        <v>0</v>
      </c>
      <c r="E2461" s="17">
        <f t="shared" si="113"/>
        <v>0</v>
      </c>
      <c r="F2461" s="1">
        <v>0</v>
      </c>
      <c r="G2461" s="1">
        <v>0</v>
      </c>
    </row>
    <row r="2462" spans="1:7">
      <c r="A2462" s="24">
        <f t="shared" si="112"/>
        <v>43220</v>
      </c>
      <c r="B2462" s="24">
        <f t="shared" si="114"/>
        <v>43224</v>
      </c>
      <c r="C2462" s="36">
        <v>43224.5416666659</v>
      </c>
      <c r="D2462" s="1">
        <v>0</v>
      </c>
      <c r="E2462" s="17">
        <f t="shared" si="113"/>
        <v>0</v>
      </c>
      <c r="F2462" s="1">
        <v>0</v>
      </c>
      <c r="G2462" s="1">
        <v>0</v>
      </c>
    </row>
    <row r="2463" spans="1:7">
      <c r="A2463" s="24">
        <f t="shared" si="112"/>
        <v>43220</v>
      </c>
      <c r="B2463" s="24">
        <f t="shared" si="114"/>
        <v>43224</v>
      </c>
      <c r="C2463" s="36">
        <v>43224.583333332601</v>
      </c>
      <c r="D2463" s="1">
        <v>0</v>
      </c>
      <c r="E2463" s="17">
        <f t="shared" si="113"/>
        <v>0</v>
      </c>
      <c r="F2463" s="1">
        <v>0</v>
      </c>
      <c r="G2463" s="1">
        <v>0</v>
      </c>
    </row>
    <row r="2464" spans="1:7">
      <c r="A2464" s="24">
        <f t="shared" si="112"/>
        <v>43220</v>
      </c>
      <c r="B2464" s="24">
        <f t="shared" si="114"/>
        <v>43224</v>
      </c>
      <c r="C2464" s="36">
        <v>43224.6249999992</v>
      </c>
      <c r="D2464" s="1">
        <v>0</v>
      </c>
      <c r="E2464" s="17">
        <f t="shared" si="113"/>
        <v>0</v>
      </c>
      <c r="F2464" s="1">
        <v>0</v>
      </c>
      <c r="G2464" s="1">
        <v>0</v>
      </c>
    </row>
    <row r="2465" spans="1:7">
      <c r="A2465" s="24">
        <f t="shared" si="112"/>
        <v>43220</v>
      </c>
      <c r="B2465" s="24">
        <f t="shared" si="114"/>
        <v>43224</v>
      </c>
      <c r="C2465" s="36">
        <v>43224.6666666659</v>
      </c>
      <c r="D2465" s="1">
        <v>0</v>
      </c>
      <c r="E2465" s="17">
        <f t="shared" si="113"/>
        <v>0</v>
      </c>
      <c r="F2465" s="1">
        <v>0</v>
      </c>
      <c r="G2465" s="1">
        <v>0</v>
      </c>
    </row>
    <row r="2466" spans="1:7">
      <c r="A2466" s="24">
        <f t="shared" si="112"/>
        <v>43220</v>
      </c>
      <c r="B2466" s="24">
        <f t="shared" si="114"/>
        <v>43224</v>
      </c>
      <c r="C2466" s="36">
        <v>43224.708333332601</v>
      </c>
      <c r="D2466" s="1">
        <v>0</v>
      </c>
      <c r="E2466" s="17">
        <f t="shared" si="113"/>
        <v>0</v>
      </c>
      <c r="F2466" s="1">
        <v>0</v>
      </c>
      <c r="G2466" s="1">
        <v>0</v>
      </c>
    </row>
    <row r="2467" spans="1:7">
      <c r="A2467" s="24">
        <f t="shared" si="112"/>
        <v>43220</v>
      </c>
      <c r="B2467" s="24">
        <f t="shared" si="114"/>
        <v>43224</v>
      </c>
      <c r="C2467" s="36">
        <v>43224.7499999992</v>
      </c>
      <c r="D2467" s="1">
        <v>0</v>
      </c>
      <c r="E2467" s="17">
        <f t="shared" si="113"/>
        <v>0</v>
      </c>
      <c r="F2467" s="1">
        <v>0</v>
      </c>
      <c r="G2467" s="1">
        <v>0</v>
      </c>
    </row>
    <row r="2468" spans="1:7">
      <c r="A2468" s="24">
        <f t="shared" si="112"/>
        <v>43220</v>
      </c>
      <c r="B2468" s="24">
        <f t="shared" si="114"/>
        <v>43224</v>
      </c>
      <c r="C2468" s="36">
        <v>43224.7916666659</v>
      </c>
      <c r="D2468" s="1">
        <v>0</v>
      </c>
      <c r="E2468" s="17">
        <f t="shared" si="113"/>
        <v>0</v>
      </c>
      <c r="F2468" s="1">
        <v>0</v>
      </c>
      <c r="G2468" s="1">
        <v>0</v>
      </c>
    </row>
    <row r="2469" spans="1:7">
      <c r="A2469" s="24">
        <f t="shared" si="112"/>
        <v>43220</v>
      </c>
      <c r="B2469" s="24">
        <f t="shared" si="114"/>
        <v>43224</v>
      </c>
      <c r="C2469" s="36">
        <v>43224.833333332601</v>
      </c>
      <c r="D2469" s="1">
        <v>0</v>
      </c>
      <c r="E2469" s="17">
        <f t="shared" si="113"/>
        <v>0</v>
      </c>
      <c r="F2469" s="1">
        <v>0</v>
      </c>
      <c r="G2469" s="1">
        <v>0</v>
      </c>
    </row>
    <row r="2470" spans="1:7">
      <c r="A2470" s="24">
        <f t="shared" si="112"/>
        <v>43220</v>
      </c>
      <c r="B2470" s="24">
        <f t="shared" si="114"/>
        <v>43224</v>
      </c>
      <c r="C2470" s="36">
        <v>43224.8749999992</v>
      </c>
      <c r="D2470" s="1">
        <v>0</v>
      </c>
      <c r="E2470" s="17">
        <f t="shared" si="113"/>
        <v>0</v>
      </c>
      <c r="F2470" s="1">
        <v>0</v>
      </c>
      <c r="G2470" s="1">
        <v>0</v>
      </c>
    </row>
    <row r="2471" spans="1:7">
      <c r="A2471" s="24">
        <f t="shared" si="112"/>
        <v>43220</v>
      </c>
      <c r="B2471" s="24">
        <f t="shared" si="114"/>
        <v>43224</v>
      </c>
      <c r="C2471" s="36">
        <v>43224.9166666659</v>
      </c>
      <c r="D2471" s="1">
        <v>0</v>
      </c>
      <c r="E2471" s="17">
        <f t="shared" si="113"/>
        <v>0</v>
      </c>
      <c r="F2471" s="1">
        <v>0</v>
      </c>
      <c r="G2471" s="1">
        <v>0</v>
      </c>
    </row>
    <row r="2472" spans="1:7">
      <c r="A2472" s="24">
        <f t="shared" si="112"/>
        <v>43220</v>
      </c>
      <c r="B2472" s="24">
        <f t="shared" si="114"/>
        <v>43224</v>
      </c>
      <c r="C2472" s="36">
        <v>43224.958333332601</v>
      </c>
      <c r="D2472" s="1">
        <v>0</v>
      </c>
      <c r="E2472" s="17">
        <f t="shared" si="113"/>
        <v>0</v>
      </c>
      <c r="F2472" s="1">
        <v>0</v>
      </c>
      <c r="G2472" s="1">
        <v>0</v>
      </c>
    </row>
    <row r="2473" spans="1:7">
      <c r="A2473" s="24">
        <f t="shared" si="112"/>
        <v>43220</v>
      </c>
      <c r="B2473" s="25">
        <f t="shared" si="114"/>
        <v>43224</v>
      </c>
      <c r="C2473" s="36">
        <v>43224.9999999992</v>
      </c>
      <c r="D2473" s="1">
        <v>0</v>
      </c>
      <c r="E2473" s="17">
        <f t="shared" si="113"/>
        <v>0</v>
      </c>
      <c r="F2473" s="1">
        <v>0</v>
      </c>
      <c r="G2473" s="1">
        <v>0</v>
      </c>
    </row>
    <row r="2474" spans="1:7">
      <c r="A2474" s="24">
        <f t="shared" ref="A2474:A2537" si="115">A2306+7</f>
        <v>43220</v>
      </c>
      <c r="B2474" s="23">
        <f t="shared" si="114"/>
        <v>43225</v>
      </c>
      <c r="C2474" s="36">
        <v>43225.0416666659</v>
      </c>
      <c r="D2474" s="1">
        <v>0</v>
      </c>
      <c r="E2474" s="17">
        <f t="shared" si="113"/>
        <v>0</v>
      </c>
      <c r="F2474" s="1">
        <v>0</v>
      </c>
      <c r="G2474" s="1">
        <v>0</v>
      </c>
    </row>
    <row r="2475" spans="1:7">
      <c r="A2475" s="24">
        <f t="shared" si="115"/>
        <v>43220</v>
      </c>
      <c r="B2475" s="24">
        <f t="shared" si="114"/>
        <v>43225</v>
      </c>
      <c r="C2475" s="36">
        <v>43225.083333332601</v>
      </c>
      <c r="D2475" s="1">
        <v>0</v>
      </c>
      <c r="E2475" s="17">
        <f t="shared" si="113"/>
        <v>0</v>
      </c>
      <c r="F2475" s="1">
        <v>0</v>
      </c>
      <c r="G2475" s="1">
        <v>0</v>
      </c>
    </row>
    <row r="2476" spans="1:7">
      <c r="A2476" s="24">
        <f t="shared" si="115"/>
        <v>43220</v>
      </c>
      <c r="B2476" s="24">
        <f t="shared" si="114"/>
        <v>43225</v>
      </c>
      <c r="C2476" s="36">
        <v>43225.1249999992</v>
      </c>
      <c r="D2476" s="1">
        <v>0</v>
      </c>
      <c r="E2476" s="17">
        <f t="shared" si="113"/>
        <v>0</v>
      </c>
      <c r="F2476" s="1">
        <v>0</v>
      </c>
      <c r="G2476" s="1">
        <v>0</v>
      </c>
    </row>
    <row r="2477" spans="1:7">
      <c r="A2477" s="24">
        <f t="shared" si="115"/>
        <v>43220</v>
      </c>
      <c r="B2477" s="24">
        <f t="shared" si="114"/>
        <v>43225</v>
      </c>
      <c r="C2477" s="36">
        <v>43225.1666666659</v>
      </c>
      <c r="D2477" s="1">
        <v>0</v>
      </c>
      <c r="E2477" s="17">
        <f t="shared" si="113"/>
        <v>0</v>
      </c>
      <c r="F2477" s="1">
        <v>0</v>
      </c>
      <c r="G2477" s="1">
        <v>0</v>
      </c>
    </row>
    <row r="2478" spans="1:7">
      <c r="A2478" s="24">
        <f t="shared" si="115"/>
        <v>43220</v>
      </c>
      <c r="B2478" s="24">
        <f t="shared" si="114"/>
        <v>43225</v>
      </c>
      <c r="C2478" s="36">
        <v>43225.208333332601</v>
      </c>
      <c r="D2478" s="1">
        <v>0</v>
      </c>
      <c r="E2478" s="17">
        <f t="shared" si="113"/>
        <v>0</v>
      </c>
      <c r="F2478" s="1">
        <v>0</v>
      </c>
      <c r="G2478" s="1">
        <v>0</v>
      </c>
    </row>
    <row r="2479" spans="1:7">
      <c r="A2479" s="24">
        <f t="shared" si="115"/>
        <v>43220</v>
      </c>
      <c r="B2479" s="24">
        <f t="shared" si="114"/>
        <v>43225</v>
      </c>
      <c r="C2479" s="36">
        <v>43225.2499999992</v>
      </c>
      <c r="D2479" s="1">
        <v>0</v>
      </c>
      <c r="E2479" s="17">
        <f t="shared" si="113"/>
        <v>0</v>
      </c>
      <c r="F2479" s="1">
        <v>0</v>
      </c>
      <c r="G2479" s="1">
        <v>0</v>
      </c>
    </row>
    <row r="2480" spans="1:7">
      <c r="A2480" s="24">
        <f t="shared" si="115"/>
        <v>43220</v>
      </c>
      <c r="B2480" s="24">
        <f t="shared" si="114"/>
        <v>43225</v>
      </c>
      <c r="C2480" s="36">
        <v>43225.2916666659</v>
      </c>
      <c r="D2480" s="1">
        <v>0</v>
      </c>
      <c r="E2480" s="17">
        <f t="shared" si="113"/>
        <v>0</v>
      </c>
      <c r="F2480" s="1">
        <v>0</v>
      </c>
      <c r="G2480" s="1">
        <v>0</v>
      </c>
    </row>
    <row r="2481" spans="1:7">
      <c r="A2481" s="24">
        <f t="shared" si="115"/>
        <v>43220</v>
      </c>
      <c r="B2481" s="24">
        <f t="shared" si="114"/>
        <v>43225</v>
      </c>
      <c r="C2481" s="36">
        <v>43225.333333332601</v>
      </c>
      <c r="D2481" s="1">
        <v>0</v>
      </c>
      <c r="E2481" s="17">
        <f t="shared" si="113"/>
        <v>0</v>
      </c>
      <c r="F2481" s="1">
        <v>0</v>
      </c>
      <c r="G2481" s="1">
        <v>0</v>
      </c>
    </row>
    <row r="2482" spans="1:7">
      <c r="A2482" s="24">
        <f t="shared" si="115"/>
        <v>43220</v>
      </c>
      <c r="B2482" s="24">
        <f t="shared" si="114"/>
        <v>43225</v>
      </c>
      <c r="C2482" s="36">
        <v>43225.3749999992</v>
      </c>
      <c r="D2482" s="1">
        <v>0</v>
      </c>
      <c r="E2482" s="17">
        <f t="shared" si="113"/>
        <v>0</v>
      </c>
      <c r="F2482" s="1">
        <v>0</v>
      </c>
      <c r="G2482" s="1">
        <v>0</v>
      </c>
    </row>
    <row r="2483" spans="1:7">
      <c r="A2483" s="24">
        <f t="shared" si="115"/>
        <v>43220</v>
      </c>
      <c r="B2483" s="24">
        <f t="shared" si="114"/>
        <v>43225</v>
      </c>
      <c r="C2483" s="36">
        <v>43225.4166666659</v>
      </c>
      <c r="D2483" s="1">
        <v>0</v>
      </c>
      <c r="E2483" s="17">
        <f t="shared" si="113"/>
        <v>0</v>
      </c>
      <c r="F2483" s="1">
        <v>0</v>
      </c>
      <c r="G2483" s="1">
        <v>0</v>
      </c>
    </row>
    <row r="2484" spans="1:7">
      <c r="A2484" s="24">
        <f t="shared" si="115"/>
        <v>43220</v>
      </c>
      <c r="B2484" s="24">
        <f t="shared" si="114"/>
        <v>43225</v>
      </c>
      <c r="C2484" s="36">
        <v>43225.458333332601</v>
      </c>
      <c r="D2484" s="1">
        <v>0</v>
      </c>
      <c r="E2484" s="17">
        <f t="shared" si="113"/>
        <v>0</v>
      </c>
      <c r="F2484" s="1">
        <v>0</v>
      </c>
      <c r="G2484" s="1">
        <v>0</v>
      </c>
    </row>
    <row r="2485" spans="1:7">
      <c r="A2485" s="24">
        <f t="shared" si="115"/>
        <v>43220</v>
      </c>
      <c r="B2485" s="24">
        <f t="shared" si="114"/>
        <v>43225</v>
      </c>
      <c r="C2485" s="36">
        <v>43225.4999999992</v>
      </c>
      <c r="D2485" s="1">
        <v>0</v>
      </c>
      <c r="E2485" s="17">
        <f t="shared" si="113"/>
        <v>0</v>
      </c>
      <c r="F2485" s="1">
        <v>0</v>
      </c>
      <c r="G2485" s="1">
        <v>0</v>
      </c>
    </row>
    <row r="2486" spans="1:7">
      <c r="A2486" s="24">
        <f t="shared" si="115"/>
        <v>43220</v>
      </c>
      <c r="B2486" s="24">
        <f t="shared" si="114"/>
        <v>43225</v>
      </c>
      <c r="C2486" s="36">
        <v>43225.5416666659</v>
      </c>
      <c r="D2486" s="1">
        <v>0</v>
      </c>
      <c r="E2486" s="17">
        <f t="shared" si="113"/>
        <v>0</v>
      </c>
      <c r="F2486" s="1">
        <v>0</v>
      </c>
      <c r="G2486" s="1">
        <v>0</v>
      </c>
    </row>
    <row r="2487" spans="1:7">
      <c r="A2487" s="24">
        <f t="shared" si="115"/>
        <v>43220</v>
      </c>
      <c r="B2487" s="24">
        <f t="shared" si="114"/>
        <v>43225</v>
      </c>
      <c r="C2487" s="36">
        <v>43225.583333332601</v>
      </c>
      <c r="D2487" s="1">
        <v>0</v>
      </c>
      <c r="E2487" s="17">
        <f t="shared" si="113"/>
        <v>0</v>
      </c>
      <c r="F2487" s="1">
        <v>0</v>
      </c>
      <c r="G2487" s="1">
        <v>0</v>
      </c>
    </row>
    <row r="2488" spans="1:7">
      <c r="A2488" s="24">
        <f t="shared" si="115"/>
        <v>43220</v>
      </c>
      <c r="B2488" s="24">
        <f t="shared" si="114"/>
        <v>43225</v>
      </c>
      <c r="C2488" s="36">
        <v>43225.6249999992</v>
      </c>
      <c r="D2488" s="1">
        <v>0</v>
      </c>
      <c r="E2488" s="17">
        <f t="shared" si="113"/>
        <v>0</v>
      </c>
      <c r="F2488" s="1">
        <v>0</v>
      </c>
      <c r="G2488" s="1">
        <v>0</v>
      </c>
    </row>
    <row r="2489" spans="1:7">
      <c r="A2489" s="24">
        <f t="shared" si="115"/>
        <v>43220</v>
      </c>
      <c r="B2489" s="24">
        <f t="shared" si="114"/>
        <v>43225</v>
      </c>
      <c r="C2489" s="36">
        <v>43225.6666666659</v>
      </c>
      <c r="D2489" s="1">
        <v>0</v>
      </c>
      <c r="E2489" s="17">
        <f t="shared" si="113"/>
        <v>0</v>
      </c>
      <c r="F2489" s="1">
        <v>0</v>
      </c>
      <c r="G2489" s="1">
        <v>0</v>
      </c>
    </row>
    <row r="2490" spans="1:7">
      <c r="A2490" s="24">
        <f t="shared" si="115"/>
        <v>43220</v>
      </c>
      <c r="B2490" s="24">
        <f t="shared" si="114"/>
        <v>43225</v>
      </c>
      <c r="C2490" s="36">
        <v>43225.708333332601</v>
      </c>
      <c r="D2490" s="1">
        <v>0</v>
      </c>
      <c r="E2490" s="17">
        <f t="shared" si="113"/>
        <v>0</v>
      </c>
      <c r="F2490" s="1">
        <v>0</v>
      </c>
      <c r="G2490" s="1">
        <v>0</v>
      </c>
    </row>
    <row r="2491" spans="1:7">
      <c r="A2491" s="24">
        <f t="shared" si="115"/>
        <v>43220</v>
      </c>
      <c r="B2491" s="24">
        <f t="shared" si="114"/>
        <v>43225</v>
      </c>
      <c r="C2491" s="36">
        <v>43225.7499999992</v>
      </c>
      <c r="D2491" s="1">
        <v>0</v>
      </c>
      <c r="E2491" s="17">
        <f t="shared" si="113"/>
        <v>0</v>
      </c>
      <c r="F2491" s="1">
        <v>0</v>
      </c>
      <c r="G2491" s="1">
        <v>0</v>
      </c>
    </row>
    <row r="2492" spans="1:7">
      <c r="A2492" s="24">
        <f t="shared" si="115"/>
        <v>43220</v>
      </c>
      <c r="B2492" s="24">
        <f t="shared" si="114"/>
        <v>43225</v>
      </c>
      <c r="C2492" s="36">
        <v>43225.7916666659</v>
      </c>
      <c r="D2492" s="1">
        <v>0</v>
      </c>
      <c r="E2492" s="17">
        <f t="shared" si="113"/>
        <v>0</v>
      </c>
      <c r="F2492" s="1">
        <v>0</v>
      </c>
      <c r="G2492" s="1">
        <v>0</v>
      </c>
    </row>
    <row r="2493" spans="1:7">
      <c r="A2493" s="24">
        <f t="shared" si="115"/>
        <v>43220</v>
      </c>
      <c r="B2493" s="24">
        <f t="shared" si="114"/>
        <v>43225</v>
      </c>
      <c r="C2493" s="36">
        <v>43225.833333332601</v>
      </c>
      <c r="D2493" s="1">
        <v>0</v>
      </c>
      <c r="E2493" s="17">
        <f t="shared" si="113"/>
        <v>0</v>
      </c>
      <c r="F2493" s="1">
        <v>0</v>
      </c>
      <c r="G2493" s="1">
        <v>0</v>
      </c>
    </row>
    <row r="2494" spans="1:7">
      <c r="A2494" s="24">
        <f t="shared" si="115"/>
        <v>43220</v>
      </c>
      <c r="B2494" s="24">
        <f t="shared" si="114"/>
        <v>43225</v>
      </c>
      <c r="C2494" s="36">
        <v>43225.8749999992</v>
      </c>
      <c r="D2494" s="1">
        <v>0</v>
      </c>
      <c r="E2494" s="17">
        <f t="shared" si="113"/>
        <v>0</v>
      </c>
      <c r="F2494" s="1">
        <v>0</v>
      </c>
      <c r="G2494" s="1">
        <v>0</v>
      </c>
    </row>
    <row r="2495" spans="1:7">
      <c r="A2495" s="24">
        <f t="shared" si="115"/>
        <v>43220</v>
      </c>
      <c r="B2495" s="24">
        <f t="shared" si="114"/>
        <v>43225</v>
      </c>
      <c r="C2495" s="36">
        <v>43225.9166666659</v>
      </c>
      <c r="D2495" s="1">
        <v>0</v>
      </c>
      <c r="E2495" s="17">
        <f t="shared" si="113"/>
        <v>0</v>
      </c>
      <c r="F2495" s="1">
        <v>0</v>
      </c>
      <c r="G2495" s="1">
        <v>0</v>
      </c>
    </row>
    <row r="2496" spans="1:7">
      <c r="A2496" s="24">
        <f t="shared" si="115"/>
        <v>43220</v>
      </c>
      <c r="B2496" s="24">
        <f t="shared" si="114"/>
        <v>43225</v>
      </c>
      <c r="C2496" s="36">
        <v>43225.958333332601</v>
      </c>
      <c r="D2496" s="1">
        <v>0</v>
      </c>
      <c r="E2496" s="17">
        <f t="shared" si="113"/>
        <v>0</v>
      </c>
      <c r="F2496" s="1">
        <v>0</v>
      </c>
      <c r="G2496" s="1">
        <v>0</v>
      </c>
    </row>
    <row r="2497" spans="1:7">
      <c r="A2497" s="24">
        <f t="shared" si="115"/>
        <v>43220</v>
      </c>
      <c r="B2497" s="25">
        <f t="shared" si="114"/>
        <v>43225</v>
      </c>
      <c r="C2497" s="36">
        <v>43225.9999999992</v>
      </c>
      <c r="D2497" s="1">
        <v>0</v>
      </c>
      <c r="E2497" s="17">
        <f t="shared" si="113"/>
        <v>0</v>
      </c>
      <c r="F2497" s="1">
        <v>0</v>
      </c>
      <c r="G2497" s="1">
        <v>0</v>
      </c>
    </row>
    <row r="2498" spans="1:7">
      <c r="A2498" s="24">
        <f t="shared" si="115"/>
        <v>43220</v>
      </c>
      <c r="B2498" s="23">
        <f t="shared" si="114"/>
        <v>43226</v>
      </c>
      <c r="C2498" s="36">
        <v>43226.0416666659</v>
      </c>
      <c r="D2498" s="1">
        <v>0</v>
      </c>
      <c r="E2498" s="17">
        <f t="shared" si="113"/>
        <v>0</v>
      </c>
      <c r="F2498" s="1">
        <v>0</v>
      </c>
      <c r="G2498" s="1">
        <v>0</v>
      </c>
    </row>
    <row r="2499" spans="1:7">
      <c r="A2499" s="24">
        <f t="shared" si="115"/>
        <v>43220</v>
      </c>
      <c r="B2499" s="24">
        <f t="shared" si="114"/>
        <v>43226</v>
      </c>
      <c r="C2499" s="36">
        <v>43226.083333332601</v>
      </c>
      <c r="D2499" s="1">
        <v>0</v>
      </c>
      <c r="E2499" s="17">
        <f t="shared" si="113"/>
        <v>0</v>
      </c>
      <c r="F2499" s="1">
        <v>0</v>
      </c>
      <c r="G2499" s="1">
        <v>0</v>
      </c>
    </row>
    <row r="2500" spans="1:7">
      <c r="A2500" s="24">
        <f t="shared" si="115"/>
        <v>43220</v>
      </c>
      <c r="B2500" s="24">
        <f t="shared" si="114"/>
        <v>43226</v>
      </c>
      <c r="C2500" s="36">
        <v>43226.1249999992</v>
      </c>
      <c r="D2500" s="1">
        <v>0</v>
      </c>
      <c r="E2500" s="17">
        <f t="shared" si="113"/>
        <v>0</v>
      </c>
      <c r="F2500" s="1">
        <v>0</v>
      </c>
      <c r="G2500" s="1">
        <v>0</v>
      </c>
    </row>
    <row r="2501" spans="1:7">
      <c r="A2501" s="24">
        <f t="shared" si="115"/>
        <v>43220</v>
      </c>
      <c r="B2501" s="24">
        <f t="shared" si="114"/>
        <v>43226</v>
      </c>
      <c r="C2501" s="36">
        <v>43226.1666666659</v>
      </c>
      <c r="D2501" s="1">
        <v>0</v>
      </c>
      <c r="E2501" s="17">
        <f t="shared" si="113"/>
        <v>0</v>
      </c>
      <c r="F2501" s="1">
        <v>0</v>
      </c>
      <c r="G2501" s="1">
        <v>0</v>
      </c>
    </row>
    <row r="2502" spans="1:7">
      <c r="A2502" s="24">
        <f t="shared" si="115"/>
        <v>43220</v>
      </c>
      <c r="B2502" s="24">
        <f t="shared" si="114"/>
        <v>43226</v>
      </c>
      <c r="C2502" s="36">
        <v>43226.208333332601</v>
      </c>
      <c r="D2502" s="1">
        <v>0</v>
      </c>
      <c r="E2502" s="17">
        <f t="shared" si="113"/>
        <v>0</v>
      </c>
      <c r="F2502" s="1">
        <v>0</v>
      </c>
      <c r="G2502" s="1">
        <v>0</v>
      </c>
    </row>
    <row r="2503" spans="1:7">
      <c r="A2503" s="24">
        <f t="shared" si="115"/>
        <v>43220</v>
      </c>
      <c r="B2503" s="24">
        <f t="shared" si="114"/>
        <v>43226</v>
      </c>
      <c r="C2503" s="36">
        <v>43226.2499999992</v>
      </c>
      <c r="D2503" s="1">
        <v>0</v>
      </c>
      <c r="E2503" s="17">
        <f t="shared" si="113"/>
        <v>0</v>
      </c>
      <c r="F2503" s="1">
        <v>0</v>
      </c>
      <c r="G2503" s="1">
        <v>0</v>
      </c>
    </row>
    <row r="2504" spans="1:7">
      <c r="A2504" s="24">
        <f t="shared" si="115"/>
        <v>43220</v>
      </c>
      <c r="B2504" s="24">
        <f t="shared" si="114"/>
        <v>43226</v>
      </c>
      <c r="C2504" s="36">
        <v>43226.2916666659</v>
      </c>
      <c r="D2504" s="1">
        <v>0</v>
      </c>
      <c r="E2504" s="17">
        <f t="shared" si="113"/>
        <v>0</v>
      </c>
      <c r="F2504" s="1">
        <v>0</v>
      </c>
      <c r="G2504" s="1">
        <v>0</v>
      </c>
    </row>
    <row r="2505" spans="1:7">
      <c r="A2505" s="24">
        <f t="shared" si="115"/>
        <v>43220</v>
      </c>
      <c r="B2505" s="24">
        <f t="shared" si="114"/>
        <v>43226</v>
      </c>
      <c r="C2505" s="36">
        <v>43226.333333332601</v>
      </c>
      <c r="D2505" s="1">
        <v>0</v>
      </c>
      <c r="E2505" s="17">
        <f t="shared" si="113"/>
        <v>0</v>
      </c>
      <c r="F2505" s="1">
        <v>0</v>
      </c>
      <c r="G2505" s="1">
        <v>0</v>
      </c>
    </row>
    <row r="2506" spans="1:7">
      <c r="A2506" s="24">
        <f t="shared" si="115"/>
        <v>43220</v>
      </c>
      <c r="B2506" s="24">
        <f t="shared" si="114"/>
        <v>43226</v>
      </c>
      <c r="C2506" s="36">
        <v>43226.3749999992</v>
      </c>
      <c r="D2506" s="1">
        <v>0</v>
      </c>
      <c r="E2506" s="17">
        <f t="shared" si="113"/>
        <v>0</v>
      </c>
      <c r="F2506" s="1">
        <v>0</v>
      </c>
      <c r="G2506" s="1">
        <v>0</v>
      </c>
    </row>
    <row r="2507" spans="1:7">
      <c r="A2507" s="24">
        <f t="shared" si="115"/>
        <v>43220</v>
      </c>
      <c r="B2507" s="24">
        <f t="shared" si="114"/>
        <v>43226</v>
      </c>
      <c r="C2507" s="36">
        <v>43226.4166666659</v>
      </c>
      <c r="D2507" s="1">
        <v>0</v>
      </c>
      <c r="E2507" s="17">
        <f t="shared" ref="E2507:E2570" si="116">D2507*(293/273)*(1.0325/1)</f>
        <v>0</v>
      </c>
      <c r="F2507" s="1">
        <v>0</v>
      </c>
      <c r="G2507" s="1">
        <v>0</v>
      </c>
    </row>
    <row r="2508" spans="1:7">
      <c r="A2508" s="24">
        <f t="shared" si="115"/>
        <v>43220</v>
      </c>
      <c r="B2508" s="24">
        <f t="shared" si="114"/>
        <v>43226</v>
      </c>
      <c r="C2508" s="36">
        <v>43226.458333332601</v>
      </c>
      <c r="D2508" s="1">
        <v>0</v>
      </c>
      <c r="E2508" s="17">
        <f t="shared" si="116"/>
        <v>0</v>
      </c>
      <c r="F2508" s="1">
        <v>0</v>
      </c>
      <c r="G2508" s="1">
        <v>0</v>
      </c>
    </row>
    <row r="2509" spans="1:7">
      <c r="A2509" s="24">
        <f t="shared" si="115"/>
        <v>43220</v>
      </c>
      <c r="B2509" s="24">
        <f t="shared" si="114"/>
        <v>43226</v>
      </c>
      <c r="C2509" s="36">
        <v>43226.4999999992</v>
      </c>
      <c r="D2509" s="1">
        <v>0</v>
      </c>
      <c r="E2509" s="17">
        <f t="shared" si="116"/>
        <v>0</v>
      </c>
      <c r="F2509" s="1">
        <v>0</v>
      </c>
      <c r="G2509" s="1">
        <v>0</v>
      </c>
    </row>
    <row r="2510" spans="1:7">
      <c r="A2510" s="24">
        <f t="shared" si="115"/>
        <v>43220</v>
      </c>
      <c r="B2510" s="24">
        <f t="shared" si="114"/>
        <v>43226</v>
      </c>
      <c r="C2510" s="36">
        <v>43226.5416666659</v>
      </c>
      <c r="D2510" s="1">
        <v>0</v>
      </c>
      <c r="E2510" s="17">
        <f t="shared" si="116"/>
        <v>0</v>
      </c>
      <c r="F2510" s="1">
        <v>0</v>
      </c>
      <c r="G2510" s="1">
        <v>0</v>
      </c>
    </row>
    <row r="2511" spans="1:7">
      <c r="A2511" s="24">
        <f t="shared" si="115"/>
        <v>43220</v>
      </c>
      <c r="B2511" s="24">
        <f t="shared" si="114"/>
        <v>43226</v>
      </c>
      <c r="C2511" s="36">
        <v>43226.583333332601</v>
      </c>
      <c r="D2511" s="1">
        <v>0</v>
      </c>
      <c r="E2511" s="17">
        <f t="shared" si="116"/>
        <v>0</v>
      </c>
      <c r="F2511" s="1">
        <v>0</v>
      </c>
      <c r="G2511" s="1">
        <v>0</v>
      </c>
    </row>
    <row r="2512" spans="1:7">
      <c r="A2512" s="24">
        <f t="shared" si="115"/>
        <v>43220</v>
      </c>
      <c r="B2512" s="24">
        <f t="shared" si="114"/>
        <v>43226</v>
      </c>
      <c r="C2512" s="36">
        <v>43226.6249999992</v>
      </c>
      <c r="D2512" s="1">
        <v>0</v>
      </c>
      <c r="E2512" s="17">
        <f t="shared" si="116"/>
        <v>0</v>
      </c>
      <c r="F2512" s="1">
        <v>0</v>
      </c>
      <c r="G2512" s="1">
        <v>0</v>
      </c>
    </row>
    <row r="2513" spans="1:7">
      <c r="A2513" s="24">
        <f t="shared" si="115"/>
        <v>43220</v>
      </c>
      <c r="B2513" s="24">
        <f t="shared" si="114"/>
        <v>43226</v>
      </c>
      <c r="C2513" s="36">
        <v>43226.6666666659</v>
      </c>
      <c r="D2513" s="1">
        <v>0</v>
      </c>
      <c r="E2513" s="17">
        <f t="shared" si="116"/>
        <v>0</v>
      </c>
      <c r="F2513" s="1">
        <v>0</v>
      </c>
      <c r="G2513" s="1">
        <v>0</v>
      </c>
    </row>
    <row r="2514" spans="1:7">
      <c r="A2514" s="24">
        <f t="shared" si="115"/>
        <v>43220</v>
      </c>
      <c r="B2514" s="24">
        <f t="shared" si="114"/>
        <v>43226</v>
      </c>
      <c r="C2514" s="36">
        <v>43226.708333332601</v>
      </c>
      <c r="D2514" s="1">
        <v>0</v>
      </c>
      <c r="E2514" s="17">
        <f t="shared" si="116"/>
        <v>0</v>
      </c>
      <c r="F2514" s="1">
        <v>0</v>
      </c>
      <c r="G2514" s="1">
        <v>0</v>
      </c>
    </row>
    <row r="2515" spans="1:7">
      <c r="A2515" s="24">
        <f t="shared" si="115"/>
        <v>43220</v>
      </c>
      <c r="B2515" s="24">
        <f t="shared" si="114"/>
        <v>43226</v>
      </c>
      <c r="C2515" s="36">
        <v>43226.7499999992</v>
      </c>
      <c r="D2515" s="1">
        <v>0</v>
      </c>
      <c r="E2515" s="17">
        <f t="shared" si="116"/>
        <v>0</v>
      </c>
      <c r="F2515" s="1">
        <v>0</v>
      </c>
      <c r="G2515" s="1">
        <v>0</v>
      </c>
    </row>
    <row r="2516" spans="1:7">
      <c r="A2516" s="24">
        <f t="shared" si="115"/>
        <v>43220</v>
      </c>
      <c r="B2516" s="24">
        <f t="shared" si="114"/>
        <v>43226</v>
      </c>
      <c r="C2516" s="36">
        <v>43226.7916666659</v>
      </c>
      <c r="D2516" s="1">
        <v>0</v>
      </c>
      <c r="E2516" s="17">
        <f t="shared" si="116"/>
        <v>0</v>
      </c>
      <c r="F2516" s="1">
        <v>0</v>
      </c>
      <c r="G2516" s="1">
        <v>0</v>
      </c>
    </row>
    <row r="2517" spans="1:7">
      <c r="A2517" s="24">
        <f t="shared" si="115"/>
        <v>43220</v>
      </c>
      <c r="B2517" s="24">
        <f t="shared" si="114"/>
        <v>43226</v>
      </c>
      <c r="C2517" s="36">
        <v>43226.833333332601</v>
      </c>
      <c r="D2517" s="1">
        <v>0</v>
      </c>
      <c r="E2517" s="17">
        <f t="shared" si="116"/>
        <v>0</v>
      </c>
      <c r="F2517" s="1">
        <v>0</v>
      </c>
      <c r="G2517" s="1">
        <v>0</v>
      </c>
    </row>
    <row r="2518" spans="1:7">
      <c r="A2518" s="24">
        <f t="shared" si="115"/>
        <v>43220</v>
      </c>
      <c r="B2518" s="24">
        <f t="shared" si="114"/>
        <v>43226</v>
      </c>
      <c r="C2518" s="36">
        <v>43226.8749999992</v>
      </c>
      <c r="D2518" s="1">
        <v>0</v>
      </c>
      <c r="E2518" s="17">
        <f t="shared" si="116"/>
        <v>0</v>
      </c>
      <c r="F2518" s="1">
        <v>0</v>
      </c>
      <c r="G2518" s="1">
        <v>0</v>
      </c>
    </row>
    <row r="2519" spans="1:7">
      <c r="A2519" s="24">
        <f t="shared" si="115"/>
        <v>43220</v>
      </c>
      <c r="B2519" s="24">
        <f t="shared" si="114"/>
        <v>43226</v>
      </c>
      <c r="C2519" s="36">
        <v>43226.9166666659</v>
      </c>
      <c r="D2519" s="1">
        <v>0</v>
      </c>
      <c r="E2519" s="17">
        <f t="shared" si="116"/>
        <v>0</v>
      </c>
      <c r="F2519" s="1">
        <v>0</v>
      </c>
      <c r="G2519" s="1">
        <v>0</v>
      </c>
    </row>
    <row r="2520" spans="1:7">
      <c r="A2520" s="24">
        <f t="shared" si="115"/>
        <v>43220</v>
      </c>
      <c r="B2520" s="24">
        <f t="shared" si="114"/>
        <v>43226</v>
      </c>
      <c r="C2520" s="36">
        <v>43226.958333332601</v>
      </c>
      <c r="D2520" s="1">
        <v>0</v>
      </c>
      <c r="E2520" s="17">
        <f t="shared" si="116"/>
        <v>0</v>
      </c>
      <c r="F2520" s="1">
        <v>0</v>
      </c>
      <c r="G2520" s="1">
        <v>0</v>
      </c>
    </row>
    <row r="2521" spans="1:7">
      <c r="A2521" s="24">
        <f t="shared" si="115"/>
        <v>43220</v>
      </c>
      <c r="B2521" s="25">
        <f t="shared" si="114"/>
        <v>43226</v>
      </c>
      <c r="C2521" s="36">
        <v>43226.9999999992</v>
      </c>
      <c r="D2521" s="1">
        <v>0</v>
      </c>
      <c r="E2521" s="17">
        <f t="shared" si="116"/>
        <v>0</v>
      </c>
      <c r="F2521" s="1">
        <v>0</v>
      </c>
      <c r="G2521" s="1">
        <v>0</v>
      </c>
    </row>
    <row r="2522" spans="1:7">
      <c r="A2522" s="24">
        <f t="shared" si="115"/>
        <v>43227</v>
      </c>
      <c r="B2522" s="23">
        <f t="shared" ref="B2522:B2585" si="117">B2498+1</f>
        <v>43227</v>
      </c>
      <c r="C2522" s="36">
        <v>43227.0416666659</v>
      </c>
      <c r="D2522" s="1">
        <v>0</v>
      </c>
      <c r="E2522" s="17">
        <f t="shared" si="116"/>
        <v>0</v>
      </c>
      <c r="F2522" s="1">
        <v>0</v>
      </c>
      <c r="G2522" s="1">
        <v>0</v>
      </c>
    </row>
    <row r="2523" spans="1:7">
      <c r="A2523" s="24">
        <f t="shared" si="115"/>
        <v>43227</v>
      </c>
      <c r="B2523" s="24">
        <f t="shared" si="117"/>
        <v>43227</v>
      </c>
      <c r="C2523" s="36">
        <v>43227.083333332601</v>
      </c>
      <c r="D2523" s="1">
        <v>0</v>
      </c>
      <c r="E2523" s="17">
        <f t="shared" si="116"/>
        <v>0</v>
      </c>
      <c r="F2523" s="1">
        <v>0</v>
      </c>
      <c r="G2523" s="1">
        <v>0</v>
      </c>
    </row>
    <row r="2524" spans="1:7">
      <c r="A2524" s="24">
        <f t="shared" si="115"/>
        <v>43227</v>
      </c>
      <c r="B2524" s="24">
        <f t="shared" si="117"/>
        <v>43227</v>
      </c>
      <c r="C2524" s="36">
        <v>43227.1249999992</v>
      </c>
      <c r="D2524" s="1">
        <v>0</v>
      </c>
      <c r="E2524" s="17">
        <f t="shared" si="116"/>
        <v>0</v>
      </c>
      <c r="F2524" s="1">
        <v>0</v>
      </c>
      <c r="G2524" s="1">
        <v>0</v>
      </c>
    </row>
    <row r="2525" spans="1:7">
      <c r="A2525" s="24">
        <f t="shared" si="115"/>
        <v>43227</v>
      </c>
      <c r="B2525" s="24">
        <f t="shared" si="117"/>
        <v>43227</v>
      </c>
      <c r="C2525" s="36">
        <v>43227.1666666659</v>
      </c>
      <c r="D2525" s="1">
        <v>0</v>
      </c>
      <c r="E2525" s="17">
        <f t="shared" si="116"/>
        <v>0</v>
      </c>
      <c r="F2525" s="1">
        <v>0</v>
      </c>
      <c r="G2525" s="1">
        <v>0</v>
      </c>
    </row>
    <row r="2526" spans="1:7">
      <c r="A2526" s="24">
        <f t="shared" si="115"/>
        <v>43227</v>
      </c>
      <c r="B2526" s="24">
        <f t="shared" si="117"/>
        <v>43227</v>
      </c>
      <c r="C2526" s="36">
        <v>43227.208333332601</v>
      </c>
      <c r="D2526" s="1">
        <v>0</v>
      </c>
      <c r="E2526" s="17">
        <f t="shared" si="116"/>
        <v>0</v>
      </c>
      <c r="F2526" s="1">
        <v>0</v>
      </c>
      <c r="G2526" s="1">
        <v>0</v>
      </c>
    </row>
    <row r="2527" spans="1:7">
      <c r="A2527" s="24">
        <f t="shared" si="115"/>
        <v>43227</v>
      </c>
      <c r="B2527" s="24">
        <f t="shared" si="117"/>
        <v>43227</v>
      </c>
      <c r="C2527" s="36">
        <v>43227.2499999992</v>
      </c>
      <c r="D2527" s="1">
        <v>0</v>
      </c>
      <c r="E2527" s="17">
        <f t="shared" si="116"/>
        <v>0</v>
      </c>
      <c r="F2527" s="1">
        <v>0</v>
      </c>
      <c r="G2527" s="1">
        <v>0</v>
      </c>
    </row>
    <row r="2528" spans="1:7">
      <c r="A2528" s="24">
        <f t="shared" si="115"/>
        <v>43227</v>
      </c>
      <c r="B2528" s="24">
        <f t="shared" si="117"/>
        <v>43227</v>
      </c>
      <c r="C2528" s="36">
        <v>43227.2916666659</v>
      </c>
      <c r="D2528" s="1">
        <v>0</v>
      </c>
      <c r="E2528" s="17">
        <f t="shared" si="116"/>
        <v>0</v>
      </c>
      <c r="F2528" s="1">
        <v>0</v>
      </c>
      <c r="G2528" s="1">
        <v>0</v>
      </c>
    </row>
    <row r="2529" spans="1:7">
      <c r="A2529" s="24">
        <f t="shared" si="115"/>
        <v>43227</v>
      </c>
      <c r="B2529" s="24">
        <f t="shared" si="117"/>
        <v>43227</v>
      </c>
      <c r="C2529" s="36">
        <v>43227.333333332601</v>
      </c>
      <c r="D2529" s="1">
        <v>0</v>
      </c>
      <c r="E2529" s="17">
        <f t="shared" si="116"/>
        <v>0</v>
      </c>
      <c r="F2529" s="1">
        <v>0</v>
      </c>
      <c r="G2529" s="1">
        <v>0</v>
      </c>
    </row>
    <row r="2530" spans="1:7">
      <c r="A2530" s="24">
        <f t="shared" si="115"/>
        <v>43227</v>
      </c>
      <c r="B2530" s="24">
        <f t="shared" si="117"/>
        <v>43227</v>
      </c>
      <c r="C2530" s="36">
        <v>43227.3749999992</v>
      </c>
      <c r="D2530" s="1">
        <v>0</v>
      </c>
      <c r="E2530" s="17">
        <f t="shared" si="116"/>
        <v>0</v>
      </c>
      <c r="F2530" s="1">
        <v>0</v>
      </c>
      <c r="G2530" s="1">
        <v>0</v>
      </c>
    </row>
    <row r="2531" spans="1:7">
      <c r="A2531" s="24">
        <f t="shared" si="115"/>
        <v>43227</v>
      </c>
      <c r="B2531" s="24">
        <f t="shared" si="117"/>
        <v>43227</v>
      </c>
      <c r="C2531" s="36">
        <v>43227.4166666659</v>
      </c>
      <c r="D2531" s="1">
        <v>0</v>
      </c>
      <c r="E2531" s="17">
        <f t="shared" si="116"/>
        <v>0</v>
      </c>
      <c r="F2531" s="1">
        <v>0</v>
      </c>
      <c r="G2531" s="1">
        <v>0</v>
      </c>
    </row>
    <row r="2532" spans="1:7">
      <c r="A2532" s="24">
        <f t="shared" si="115"/>
        <v>43227</v>
      </c>
      <c r="B2532" s="24">
        <f t="shared" si="117"/>
        <v>43227</v>
      </c>
      <c r="C2532" s="36">
        <v>43227.458333332601</v>
      </c>
      <c r="D2532" s="1">
        <v>0</v>
      </c>
      <c r="E2532" s="17">
        <f t="shared" si="116"/>
        <v>0</v>
      </c>
      <c r="F2532" s="1">
        <v>0</v>
      </c>
      <c r="G2532" s="1">
        <v>0</v>
      </c>
    </row>
    <row r="2533" spans="1:7">
      <c r="A2533" s="24">
        <f t="shared" si="115"/>
        <v>43227</v>
      </c>
      <c r="B2533" s="24">
        <f t="shared" si="117"/>
        <v>43227</v>
      </c>
      <c r="C2533" s="36">
        <v>43227.4999999992</v>
      </c>
      <c r="D2533" s="1">
        <v>0</v>
      </c>
      <c r="E2533" s="17">
        <f t="shared" si="116"/>
        <v>0</v>
      </c>
      <c r="F2533" s="1">
        <v>0</v>
      </c>
      <c r="G2533" s="1">
        <v>0</v>
      </c>
    </row>
    <row r="2534" spans="1:7">
      <c r="A2534" s="24">
        <f t="shared" si="115"/>
        <v>43227</v>
      </c>
      <c r="B2534" s="24">
        <f t="shared" si="117"/>
        <v>43227</v>
      </c>
      <c r="C2534" s="36">
        <v>43227.5416666659</v>
      </c>
      <c r="D2534" s="1">
        <v>0</v>
      </c>
      <c r="E2534" s="17">
        <f t="shared" si="116"/>
        <v>0</v>
      </c>
      <c r="F2534" s="1">
        <v>0</v>
      </c>
      <c r="G2534" s="1">
        <v>0</v>
      </c>
    </row>
    <row r="2535" spans="1:7">
      <c r="A2535" s="24">
        <f t="shared" si="115"/>
        <v>43227</v>
      </c>
      <c r="B2535" s="24">
        <f t="shared" si="117"/>
        <v>43227</v>
      </c>
      <c r="C2535" s="36">
        <v>43227.583333332601</v>
      </c>
      <c r="D2535" s="1">
        <v>0</v>
      </c>
      <c r="E2535" s="17">
        <f t="shared" si="116"/>
        <v>0</v>
      </c>
      <c r="F2535" s="1">
        <v>0</v>
      </c>
      <c r="G2535" s="1">
        <v>0</v>
      </c>
    </row>
    <row r="2536" spans="1:7">
      <c r="A2536" s="24">
        <f t="shared" si="115"/>
        <v>43227</v>
      </c>
      <c r="B2536" s="24">
        <f t="shared" si="117"/>
        <v>43227</v>
      </c>
      <c r="C2536" s="36">
        <v>43227.6249999992</v>
      </c>
      <c r="D2536" s="1">
        <v>0</v>
      </c>
      <c r="E2536" s="17">
        <f t="shared" si="116"/>
        <v>0</v>
      </c>
      <c r="F2536" s="1">
        <v>0</v>
      </c>
      <c r="G2536" s="1">
        <v>0</v>
      </c>
    </row>
    <row r="2537" spans="1:7">
      <c r="A2537" s="24">
        <f t="shared" si="115"/>
        <v>43227</v>
      </c>
      <c r="B2537" s="24">
        <f t="shared" si="117"/>
        <v>43227</v>
      </c>
      <c r="C2537" s="36">
        <v>43227.6666666659</v>
      </c>
      <c r="D2537" s="1">
        <v>0</v>
      </c>
      <c r="E2537" s="17">
        <f t="shared" si="116"/>
        <v>0</v>
      </c>
      <c r="F2537" s="1">
        <v>0</v>
      </c>
      <c r="G2537" s="1">
        <v>0</v>
      </c>
    </row>
    <row r="2538" spans="1:7">
      <c r="A2538" s="24">
        <f t="shared" ref="A2538:A2601" si="118">A2370+7</f>
        <v>43227</v>
      </c>
      <c r="B2538" s="24">
        <f t="shared" si="117"/>
        <v>43227</v>
      </c>
      <c r="C2538" s="36">
        <v>43227.708333332601</v>
      </c>
      <c r="D2538" s="1">
        <v>0</v>
      </c>
      <c r="E2538" s="17">
        <f t="shared" si="116"/>
        <v>0</v>
      </c>
      <c r="F2538" s="1">
        <v>0</v>
      </c>
      <c r="G2538" s="1">
        <v>0</v>
      </c>
    </row>
    <row r="2539" spans="1:7">
      <c r="A2539" s="24">
        <f t="shared" si="118"/>
        <v>43227</v>
      </c>
      <c r="B2539" s="24">
        <f t="shared" si="117"/>
        <v>43227</v>
      </c>
      <c r="C2539" s="36">
        <v>43227.7499999992</v>
      </c>
      <c r="D2539" s="1">
        <v>0</v>
      </c>
      <c r="E2539" s="17">
        <f t="shared" si="116"/>
        <v>0</v>
      </c>
      <c r="F2539" s="1">
        <v>0</v>
      </c>
      <c r="G2539" s="1">
        <v>0</v>
      </c>
    </row>
    <row r="2540" spans="1:7">
      <c r="A2540" s="24">
        <f t="shared" si="118"/>
        <v>43227</v>
      </c>
      <c r="B2540" s="24">
        <f t="shared" si="117"/>
        <v>43227</v>
      </c>
      <c r="C2540" s="36">
        <v>43227.7916666659</v>
      </c>
      <c r="D2540" s="1">
        <v>0</v>
      </c>
      <c r="E2540" s="17">
        <f t="shared" si="116"/>
        <v>0</v>
      </c>
      <c r="F2540" s="1">
        <v>0</v>
      </c>
      <c r="G2540" s="1">
        <v>0</v>
      </c>
    </row>
    <row r="2541" spans="1:7">
      <c r="A2541" s="24">
        <f t="shared" si="118"/>
        <v>43227</v>
      </c>
      <c r="B2541" s="24">
        <f t="shared" si="117"/>
        <v>43227</v>
      </c>
      <c r="C2541" s="36">
        <v>43227.833333332601</v>
      </c>
      <c r="D2541" s="1">
        <v>0</v>
      </c>
      <c r="E2541" s="17">
        <f t="shared" si="116"/>
        <v>0</v>
      </c>
      <c r="F2541" s="1">
        <v>0</v>
      </c>
      <c r="G2541" s="1">
        <v>0</v>
      </c>
    </row>
    <row r="2542" spans="1:7">
      <c r="A2542" s="24">
        <f t="shared" si="118"/>
        <v>43227</v>
      </c>
      <c r="B2542" s="24">
        <f t="shared" si="117"/>
        <v>43227</v>
      </c>
      <c r="C2542" s="36">
        <v>43227.8749999992</v>
      </c>
      <c r="D2542" s="1">
        <v>0</v>
      </c>
      <c r="E2542" s="17">
        <f t="shared" si="116"/>
        <v>0</v>
      </c>
      <c r="F2542" s="1">
        <v>0</v>
      </c>
      <c r="G2542" s="1">
        <v>0</v>
      </c>
    </row>
    <row r="2543" spans="1:7">
      <c r="A2543" s="24">
        <f t="shared" si="118"/>
        <v>43227</v>
      </c>
      <c r="B2543" s="24">
        <f t="shared" si="117"/>
        <v>43227</v>
      </c>
      <c r="C2543" s="36">
        <v>43227.9166666659</v>
      </c>
      <c r="D2543" s="1">
        <v>0</v>
      </c>
      <c r="E2543" s="17">
        <f t="shared" si="116"/>
        <v>0</v>
      </c>
      <c r="F2543" s="1">
        <v>0</v>
      </c>
      <c r="G2543" s="1">
        <v>0</v>
      </c>
    </row>
    <row r="2544" spans="1:7">
      <c r="A2544" s="24">
        <f t="shared" si="118"/>
        <v>43227</v>
      </c>
      <c r="B2544" s="24">
        <f t="shared" si="117"/>
        <v>43227</v>
      </c>
      <c r="C2544" s="36">
        <v>43227.958333332601</v>
      </c>
      <c r="D2544" s="1">
        <v>0</v>
      </c>
      <c r="E2544" s="17">
        <f t="shared" si="116"/>
        <v>0</v>
      </c>
      <c r="F2544" s="1">
        <v>0</v>
      </c>
      <c r="G2544" s="1">
        <v>0</v>
      </c>
    </row>
    <row r="2545" spans="1:7">
      <c r="A2545" s="24">
        <f t="shared" si="118"/>
        <v>43227</v>
      </c>
      <c r="B2545" s="25">
        <f t="shared" si="117"/>
        <v>43227</v>
      </c>
      <c r="C2545" s="36">
        <v>43227.9999999992</v>
      </c>
      <c r="D2545" s="1">
        <v>0</v>
      </c>
      <c r="E2545" s="17">
        <f t="shared" si="116"/>
        <v>0</v>
      </c>
      <c r="F2545" s="1">
        <v>0</v>
      </c>
      <c r="G2545" s="1">
        <v>0</v>
      </c>
    </row>
    <row r="2546" spans="1:7">
      <c r="A2546" s="24">
        <f t="shared" si="118"/>
        <v>43227</v>
      </c>
      <c r="B2546" s="23">
        <f t="shared" si="117"/>
        <v>43228</v>
      </c>
      <c r="C2546" s="36">
        <v>43228.0416666659</v>
      </c>
      <c r="D2546" s="1">
        <v>0</v>
      </c>
      <c r="E2546" s="17">
        <f t="shared" si="116"/>
        <v>0</v>
      </c>
      <c r="F2546" s="1">
        <v>0</v>
      </c>
      <c r="G2546" s="1">
        <v>0</v>
      </c>
    </row>
    <row r="2547" spans="1:7">
      <c r="A2547" s="24">
        <f t="shared" si="118"/>
        <v>43227</v>
      </c>
      <c r="B2547" s="24">
        <f t="shared" si="117"/>
        <v>43228</v>
      </c>
      <c r="C2547" s="36">
        <v>43228.083333332601</v>
      </c>
      <c r="D2547" s="1">
        <v>0</v>
      </c>
      <c r="E2547" s="17">
        <f t="shared" si="116"/>
        <v>0</v>
      </c>
      <c r="F2547" s="1">
        <v>0</v>
      </c>
      <c r="G2547" s="1">
        <v>0</v>
      </c>
    </row>
    <row r="2548" spans="1:7">
      <c r="A2548" s="24">
        <f t="shared" si="118"/>
        <v>43227</v>
      </c>
      <c r="B2548" s="24">
        <f t="shared" si="117"/>
        <v>43228</v>
      </c>
      <c r="C2548" s="36">
        <v>43228.1249999992</v>
      </c>
      <c r="D2548" s="1">
        <v>0</v>
      </c>
      <c r="E2548" s="17">
        <f t="shared" si="116"/>
        <v>0</v>
      </c>
      <c r="F2548" s="1">
        <v>0</v>
      </c>
      <c r="G2548" s="1">
        <v>0</v>
      </c>
    </row>
    <row r="2549" spans="1:7">
      <c r="A2549" s="24">
        <f t="shared" si="118"/>
        <v>43227</v>
      </c>
      <c r="B2549" s="24">
        <f t="shared" si="117"/>
        <v>43228</v>
      </c>
      <c r="C2549" s="36">
        <v>43228.1666666659</v>
      </c>
      <c r="D2549" s="1">
        <v>0</v>
      </c>
      <c r="E2549" s="17">
        <f t="shared" si="116"/>
        <v>0</v>
      </c>
      <c r="F2549" s="1">
        <v>0</v>
      </c>
      <c r="G2549" s="1">
        <v>0</v>
      </c>
    </row>
    <row r="2550" spans="1:7">
      <c r="A2550" s="24">
        <f t="shared" si="118"/>
        <v>43227</v>
      </c>
      <c r="B2550" s="24">
        <f t="shared" si="117"/>
        <v>43228</v>
      </c>
      <c r="C2550" s="36">
        <v>43228.208333332601</v>
      </c>
      <c r="D2550" s="1">
        <v>0</v>
      </c>
      <c r="E2550" s="17">
        <f t="shared" si="116"/>
        <v>0</v>
      </c>
      <c r="F2550" s="1">
        <v>0</v>
      </c>
      <c r="G2550" s="1">
        <v>0</v>
      </c>
    </row>
    <row r="2551" spans="1:7">
      <c r="A2551" s="24">
        <f t="shared" si="118"/>
        <v>43227</v>
      </c>
      <c r="B2551" s="24">
        <f t="shared" si="117"/>
        <v>43228</v>
      </c>
      <c r="C2551" s="36">
        <v>43228.2499999992</v>
      </c>
      <c r="D2551" s="1">
        <v>0</v>
      </c>
      <c r="E2551" s="17">
        <f t="shared" si="116"/>
        <v>0</v>
      </c>
      <c r="F2551" s="1">
        <v>0</v>
      </c>
      <c r="G2551" s="1">
        <v>0</v>
      </c>
    </row>
    <row r="2552" spans="1:7">
      <c r="A2552" s="24">
        <f t="shared" si="118"/>
        <v>43227</v>
      </c>
      <c r="B2552" s="24">
        <f t="shared" si="117"/>
        <v>43228</v>
      </c>
      <c r="C2552" s="36">
        <v>43228.2916666659</v>
      </c>
      <c r="D2552" s="1">
        <v>0</v>
      </c>
      <c r="E2552" s="17">
        <f t="shared" si="116"/>
        <v>0</v>
      </c>
      <c r="F2552" s="1">
        <v>0</v>
      </c>
      <c r="G2552" s="1">
        <v>0</v>
      </c>
    </row>
    <row r="2553" spans="1:7">
      <c r="A2553" s="24">
        <f t="shared" si="118"/>
        <v>43227</v>
      </c>
      <c r="B2553" s="24">
        <f t="shared" si="117"/>
        <v>43228</v>
      </c>
      <c r="C2553" s="36">
        <v>43228.333333332601</v>
      </c>
      <c r="D2553" s="1">
        <v>0</v>
      </c>
      <c r="E2553" s="17">
        <f t="shared" si="116"/>
        <v>0</v>
      </c>
      <c r="F2553" s="1">
        <v>0</v>
      </c>
      <c r="G2553" s="1">
        <v>0</v>
      </c>
    </row>
    <row r="2554" spans="1:7">
      <c r="A2554" s="24">
        <f t="shared" si="118"/>
        <v>43227</v>
      </c>
      <c r="B2554" s="24">
        <f t="shared" si="117"/>
        <v>43228</v>
      </c>
      <c r="C2554" s="36">
        <v>43228.3749999992</v>
      </c>
      <c r="D2554" s="1">
        <v>0</v>
      </c>
      <c r="E2554" s="17">
        <f t="shared" si="116"/>
        <v>0</v>
      </c>
      <c r="F2554" s="1">
        <v>0</v>
      </c>
      <c r="G2554" s="1">
        <v>0</v>
      </c>
    </row>
    <row r="2555" spans="1:7">
      <c r="A2555" s="24">
        <f t="shared" si="118"/>
        <v>43227</v>
      </c>
      <c r="B2555" s="24">
        <f t="shared" si="117"/>
        <v>43228</v>
      </c>
      <c r="C2555" s="36">
        <v>43228.4166666659</v>
      </c>
      <c r="D2555" s="1">
        <v>5351.28662109375</v>
      </c>
      <c r="E2555" s="17">
        <f t="shared" si="116"/>
        <v>5929.9802447979264</v>
      </c>
      <c r="F2555" s="1">
        <v>5929.9802447979264</v>
      </c>
      <c r="G2555" s="1">
        <v>5930</v>
      </c>
    </row>
    <row r="2556" spans="1:7">
      <c r="A2556" s="24">
        <f t="shared" si="118"/>
        <v>43227</v>
      </c>
      <c r="B2556" s="24">
        <f t="shared" si="117"/>
        <v>43228</v>
      </c>
      <c r="C2556" s="36">
        <v>43228.458333332601</v>
      </c>
      <c r="D2556" s="1">
        <v>5351.28662109375</v>
      </c>
      <c r="E2556" s="17">
        <f t="shared" si="116"/>
        <v>5929.9802447979264</v>
      </c>
      <c r="F2556" s="1">
        <v>5929.9802447979264</v>
      </c>
      <c r="G2556" s="1">
        <v>5930</v>
      </c>
    </row>
    <row r="2557" spans="1:7">
      <c r="A2557" s="24">
        <f t="shared" si="118"/>
        <v>43227</v>
      </c>
      <c r="B2557" s="24">
        <f t="shared" si="117"/>
        <v>43228</v>
      </c>
      <c r="C2557" s="36">
        <v>43228.4999999992</v>
      </c>
      <c r="D2557" s="1">
        <v>5063.7783203125</v>
      </c>
      <c r="E2557" s="17">
        <f t="shared" si="116"/>
        <v>5611.3805014898835</v>
      </c>
      <c r="F2557" s="1">
        <v>5611.3805014898835</v>
      </c>
      <c r="G2557" s="1">
        <v>5611</v>
      </c>
    </row>
    <row r="2558" spans="1:7">
      <c r="A2558" s="24">
        <f t="shared" si="118"/>
        <v>43227</v>
      </c>
      <c r="B2558" s="24">
        <f t="shared" si="117"/>
        <v>43228</v>
      </c>
      <c r="C2558" s="36">
        <v>43228.5416666659</v>
      </c>
      <c r="D2558" s="1">
        <v>5471.03515625</v>
      </c>
      <c r="E2558" s="17">
        <f t="shared" si="116"/>
        <v>6062.6785093649833</v>
      </c>
      <c r="F2558" s="1">
        <v>6062.6785093649833</v>
      </c>
      <c r="G2558" s="1">
        <v>6063</v>
      </c>
    </row>
    <row r="2559" spans="1:7">
      <c r="A2559" s="24">
        <f t="shared" si="118"/>
        <v>43227</v>
      </c>
      <c r="B2559" s="24">
        <f t="shared" si="117"/>
        <v>43228</v>
      </c>
      <c r="C2559" s="36">
        <v>43228.583333332601</v>
      </c>
      <c r="D2559" s="1">
        <v>5275.08984375</v>
      </c>
      <c r="E2559" s="17">
        <f t="shared" si="116"/>
        <v>5845.5434698016825</v>
      </c>
      <c r="F2559" s="1">
        <v>5845.5434698016825</v>
      </c>
      <c r="G2559" s="1">
        <v>5846</v>
      </c>
    </row>
    <row r="2560" spans="1:7">
      <c r="A2560" s="24">
        <f t="shared" si="118"/>
        <v>43227</v>
      </c>
      <c r="B2560" s="24">
        <f t="shared" si="117"/>
        <v>43228</v>
      </c>
      <c r="C2560" s="36">
        <v>43228.6249999992</v>
      </c>
      <c r="D2560" s="1">
        <v>3706.880859375</v>
      </c>
      <c r="E2560" s="17">
        <f t="shared" si="116"/>
        <v>4107.7467574368984</v>
      </c>
      <c r="F2560" s="1">
        <v>4107.7467574368984</v>
      </c>
      <c r="G2560" s="1">
        <v>4108</v>
      </c>
    </row>
    <row r="2561" spans="1:7">
      <c r="A2561" s="24">
        <f t="shared" si="118"/>
        <v>43227</v>
      </c>
      <c r="B2561" s="24">
        <f t="shared" si="117"/>
        <v>43228</v>
      </c>
      <c r="C2561" s="36">
        <v>43228.6666666659</v>
      </c>
      <c r="D2561" s="1">
        <v>0</v>
      </c>
      <c r="E2561" s="17">
        <f t="shared" si="116"/>
        <v>0</v>
      </c>
      <c r="F2561" s="1">
        <v>0</v>
      </c>
      <c r="G2561" s="1">
        <v>0</v>
      </c>
    </row>
    <row r="2562" spans="1:7">
      <c r="A2562" s="24">
        <f t="shared" si="118"/>
        <v>43227</v>
      </c>
      <c r="B2562" s="24">
        <f t="shared" si="117"/>
        <v>43228</v>
      </c>
      <c r="C2562" s="36">
        <v>43228.708333332601</v>
      </c>
      <c r="D2562" s="1">
        <v>3850.70703125</v>
      </c>
      <c r="E2562" s="17">
        <f t="shared" si="116"/>
        <v>4267.1264390524839</v>
      </c>
      <c r="F2562" s="1">
        <v>4267.1264390524839</v>
      </c>
      <c r="G2562" s="1">
        <v>4267</v>
      </c>
    </row>
    <row r="2563" spans="1:7">
      <c r="A2563" s="24">
        <f t="shared" si="118"/>
        <v>43227</v>
      </c>
      <c r="B2563" s="24">
        <f t="shared" si="117"/>
        <v>43228</v>
      </c>
      <c r="C2563" s="36">
        <v>43228.7499999992</v>
      </c>
      <c r="D2563" s="1">
        <v>5882.6953125</v>
      </c>
      <c r="E2563" s="17">
        <f t="shared" si="116"/>
        <v>6518.8560171274039</v>
      </c>
      <c r="F2563" s="1">
        <v>6518.8560171274039</v>
      </c>
      <c r="G2563" s="1">
        <v>6519</v>
      </c>
    </row>
    <row r="2564" spans="1:7">
      <c r="A2564" s="24">
        <f t="shared" si="118"/>
        <v>43227</v>
      </c>
      <c r="B2564" s="24">
        <f t="shared" si="117"/>
        <v>43228</v>
      </c>
      <c r="C2564" s="36">
        <v>43228.7916666659</v>
      </c>
      <c r="D2564" s="1">
        <v>4749.5</v>
      </c>
      <c r="E2564" s="17">
        <f t="shared" si="116"/>
        <v>5263.1158012820506</v>
      </c>
      <c r="F2564" s="1">
        <v>5263.1158012820506</v>
      </c>
      <c r="G2564" s="1">
        <v>5263</v>
      </c>
    </row>
    <row r="2565" spans="1:7">
      <c r="A2565" s="24">
        <f t="shared" si="118"/>
        <v>43227</v>
      </c>
      <c r="B2565" s="24">
        <f t="shared" si="117"/>
        <v>43228</v>
      </c>
      <c r="C2565" s="36">
        <v>43228.833333332601</v>
      </c>
      <c r="D2565" s="1">
        <v>4311.6796875</v>
      </c>
      <c r="E2565" s="17">
        <f t="shared" si="116"/>
        <v>4777.9491511418264</v>
      </c>
      <c r="F2565" s="1">
        <v>4777.9491511418264</v>
      </c>
      <c r="G2565" s="1">
        <v>4778</v>
      </c>
    </row>
    <row r="2566" spans="1:7">
      <c r="A2566" s="24">
        <f t="shared" si="118"/>
        <v>43227</v>
      </c>
      <c r="B2566" s="24">
        <f t="shared" si="117"/>
        <v>43228</v>
      </c>
      <c r="C2566" s="36">
        <v>43228.8749999992</v>
      </c>
      <c r="D2566" s="1">
        <v>4142.9609375</v>
      </c>
      <c r="E2566" s="17">
        <f t="shared" si="116"/>
        <v>4590.9849824719549</v>
      </c>
      <c r="F2566" s="1">
        <v>4590.9849824719549</v>
      </c>
      <c r="G2566" s="1">
        <v>4591</v>
      </c>
    </row>
    <row r="2567" spans="1:7">
      <c r="A2567" s="24">
        <f t="shared" si="118"/>
        <v>43227</v>
      </c>
      <c r="B2567" s="24">
        <f t="shared" si="117"/>
        <v>43228</v>
      </c>
      <c r="C2567" s="36">
        <v>43228.9166666659</v>
      </c>
      <c r="D2567" s="1">
        <v>3233.5078125</v>
      </c>
      <c r="E2567" s="17">
        <f t="shared" si="116"/>
        <v>3583.1826637620188</v>
      </c>
      <c r="F2567" s="1">
        <v>3583.1826637620188</v>
      </c>
      <c r="G2567" s="1">
        <v>3583</v>
      </c>
    </row>
    <row r="2568" spans="1:7">
      <c r="A2568" s="24">
        <f t="shared" si="118"/>
        <v>43227</v>
      </c>
      <c r="B2568" s="24">
        <f t="shared" si="117"/>
        <v>43228</v>
      </c>
      <c r="C2568" s="36">
        <v>43228.958333332601</v>
      </c>
      <c r="D2568" s="1">
        <v>4201.16796875</v>
      </c>
      <c r="E2568" s="17">
        <f t="shared" si="116"/>
        <v>4655.4865817808495</v>
      </c>
      <c r="F2568" s="1">
        <v>4655.4865817808495</v>
      </c>
      <c r="G2568" s="1">
        <v>4655</v>
      </c>
    </row>
    <row r="2569" spans="1:7">
      <c r="A2569" s="24">
        <f t="shared" si="118"/>
        <v>43227</v>
      </c>
      <c r="B2569" s="25">
        <f t="shared" si="117"/>
        <v>43228</v>
      </c>
      <c r="C2569" s="36">
        <v>43228.9999999992</v>
      </c>
      <c r="D2569" s="1">
        <v>3334.671875</v>
      </c>
      <c r="E2569" s="17">
        <f t="shared" si="116"/>
        <v>3695.2867117387818</v>
      </c>
      <c r="F2569" s="1">
        <v>3695.2867117387818</v>
      </c>
      <c r="G2569" s="1">
        <v>3695</v>
      </c>
    </row>
    <row r="2570" spans="1:7">
      <c r="A2570" s="24">
        <f t="shared" si="118"/>
        <v>43227</v>
      </c>
      <c r="B2570" s="23">
        <f t="shared" si="117"/>
        <v>43229</v>
      </c>
      <c r="C2570" s="36">
        <v>43229.0416666659</v>
      </c>
      <c r="D2570" s="1">
        <v>4778.1796875</v>
      </c>
      <c r="E2570" s="17">
        <f t="shared" si="116"/>
        <v>5294.8969396033654</v>
      </c>
      <c r="F2570" s="1">
        <v>5294.8969396033654</v>
      </c>
      <c r="G2570" s="1">
        <v>5295</v>
      </c>
    </row>
    <row r="2571" spans="1:7">
      <c r="A2571" s="24">
        <f t="shared" si="118"/>
        <v>43227</v>
      </c>
      <c r="B2571" s="24">
        <f t="shared" si="117"/>
        <v>43229</v>
      </c>
      <c r="C2571" s="36">
        <v>43229.083333332601</v>
      </c>
      <c r="D2571" s="1">
        <v>4432.9765625</v>
      </c>
      <c r="E2571" s="17">
        <f t="shared" ref="E2571:E2634" si="119">D2571*(293/273)*(1.0325/1)</f>
        <v>4912.3631946113774</v>
      </c>
      <c r="F2571" s="1">
        <v>4912.3631946113774</v>
      </c>
      <c r="G2571" s="1">
        <v>4912</v>
      </c>
    </row>
    <row r="2572" spans="1:7">
      <c r="A2572" s="24">
        <f t="shared" si="118"/>
        <v>43227</v>
      </c>
      <c r="B2572" s="24">
        <f t="shared" si="117"/>
        <v>43229</v>
      </c>
      <c r="C2572" s="36">
        <v>43229.1249999992</v>
      </c>
      <c r="D2572" s="1">
        <v>3468.9453125</v>
      </c>
      <c r="E2572" s="17">
        <f t="shared" si="119"/>
        <v>3844.0806164863779</v>
      </c>
      <c r="F2572" s="1">
        <v>3844.0806164863779</v>
      </c>
      <c r="G2572" s="1">
        <v>3844</v>
      </c>
    </row>
    <row r="2573" spans="1:7">
      <c r="A2573" s="24">
        <f t="shared" si="118"/>
        <v>43227</v>
      </c>
      <c r="B2573" s="24">
        <f t="shared" si="117"/>
        <v>43229</v>
      </c>
      <c r="C2573" s="36">
        <v>43229.1666666659</v>
      </c>
      <c r="D2573" s="1">
        <v>4416.5</v>
      </c>
      <c r="E2573" s="17">
        <f t="shared" si="119"/>
        <v>4894.1048397435898</v>
      </c>
      <c r="F2573" s="1">
        <v>4894.1048397435898</v>
      </c>
      <c r="G2573" s="1">
        <v>4894</v>
      </c>
    </row>
    <row r="2574" spans="1:7">
      <c r="A2574" s="24">
        <f t="shared" si="118"/>
        <v>43227</v>
      </c>
      <c r="B2574" s="24">
        <f t="shared" si="117"/>
        <v>43229</v>
      </c>
      <c r="C2574" s="36">
        <v>43229.208333332601</v>
      </c>
      <c r="D2574" s="1">
        <v>2705.9453125</v>
      </c>
      <c r="E2574" s="17">
        <f t="shared" si="119"/>
        <v>2998.5690139222752</v>
      </c>
      <c r="F2574" s="1">
        <v>2998.5690139222752</v>
      </c>
      <c r="G2574" s="1">
        <v>2999</v>
      </c>
    </row>
    <row r="2575" spans="1:7">
      <c r="A2575" s="24">
        <f t="shared" si="118"/>
        <v>43227</v>
      </c>
      <c r="B2575" s="24">
        <f t="shared" si="117"/>
        <v>43229</v>
      </c>
      <c r="C2575" s="36">
        <v>43229.2499999992</v>
      </c>
      <c r="D2575" s="1">
        <v>659.265625</v>
      </c>
      <c r="E2575" s="17">
        <f t="shared" si="119"/>
        <v>730.55928585737172</v>
      </c>
      <c r="F2575" s="1">
        <v>730.55928585737172</v>
      </c>
      <c r="G2575" s="1">
        <v>731</v>
      </c>
    </row>
    <row r="2576" spans="1:7">
      <c r="A2576" s="24">
        <f t="shared" si="118"/>
        <v>43227</v>
      </c>
      <c r="B2576" s="24">
        <f t="shared" si="117"/>
        <v>43229</v>
      </c>
      <c r="C2576" s="36">
        <v>43229.2916666659</v>
      </c>
      <c r="D2576" s="1">
        <v>3746.6953125</v>
      </c>
      <c r="E2576" s="17">
        <f t="shared" si="119"/>
        <v>4151.8667863581732</v>
      </c>
      <c r="F2576" s="1">
        <v>4151.8667863581732</v>
      </c>
      <c r="G2576" s="1">
        <v>4152</v>
      </c>
    </row>
    <row r="2577" spans="1:7">
      <c r="A2577" s="24">
        <f t="shared" si="118"/>
        <v>43227</v>
      </c>
      <c r="B2577" s="24">
        <f t="shared" si="117"/>
        <v>43229</v>
      </c>
      <c r="C2577" s="36">
        <v>43229.333333332601</v>
      </c>
      <c r="D2577" s="1">
        <v>5126.9140625</v>
      </c>
      <c r="E2577" s="17">
        <f t="shared" si="119"/>
        <v>5681.3438075921476</v>
      </c>
      <c r="F2577" s="1">
        <v>5681.3438075921476</v>
      </c>
      <c r="G2577" s="1">
        <v>5681</v>
      </c>
    </row>
    <row r="2578" spans="1:7">
      <c r="A2578" s="24">
        <f t="shared" si="118"/>
        <v>43227</v>
      </c>
      <c r="B2578" s="24">
        <f t="shared" si="117"/>
        <v>43229</v>
      </c>
      <c r="C2578" s="36">
        <v>43229.3749999992</v>
      </c>
      <c r="D2578" s="1">
        <v>5742.0625</v>
      </c>
      <c r="E2578" s="17">
        <f t="shared" si="119"/>
        <v>6363.0150280448706</v>
      </c>
      <c r="F2578" s="1">
        <v>6363.0150280448706</v>
      </c>
      <c r="G2578" s="1">
        <v>6363</v>
      </c>
    </row>
    <row r="2579" spans="1:7">
      <c r="A2579" s="24">
        <f t="shared" si="118"/>
        <v>43227</v>
      </c>
      <c r="B2579" s="24">
        <f t="shared" si="117"/>
        <v>43229</v>
      </c>
      <c r="C2579" s="36">
        <v>43229.4166666659</v>
      </c>
      <c r="D2579" s="1">
        <v>5887.359375</v>
      </c>
      <c r="E2579" s="17">
        <f t="shared" si="119"/>
        <v>6524.0244561298077</v>
      </c>
      <c r="F2579" s="1">
        <v>6524.0244561298077</v>
      </c>
      <c r="G2579" s="1">
        <v>6524</v>
      </c>
    </row>
    <row r="2580" spans="1:7">
      <c r="A2580" s="24">
        <f t="shared" si="118"/>
        <v>43227</v>
      </c>
      <c r="B2580" s="24">
        <f t="shared" si="117"/>
        <v>43229</v>
      </c>
      <c r="C2580" s="36">
        <v>43229.458333332601</v>
      </c>
      <c r="D2580" s="1">
        <v>5225.328125</v>
      </c>
      <c r="E2580" s="17">
        <f t="shared" si="119"/>
        <v>5790.4004677483972</v>
      </c>
      <c r="F2580" s="1">
        <v>5790.4004677483972</v>
      </c>
      <c r="G2580" s="1">
        <v>5790</v>
      </c>
    </row>
    <row r="2581" spans="1:7">
      <c r="A2581" s="24">
        <f t="shared" si="118"/>
        <v>43227</v>
      </c>
      <c r="B2581" s="24">
        <f t="shared" si="117"/>
        <v>43229</v>
      </c>
      <c r="C2581" s="36">
        <v>43229.4999999992</v>
      </c>
      <c r="D2581" s="1">
        <v>4451.7421875</v>
      </c>
      <c r="E2581" s="17">
        <f t="shared" si="119"/>
        <v>4933.1581535456726</v>
      </c>
      <c r="F2581" s="1">
        <v>4933.1581535456726</v>
      </c>
      <c r="G2581" s="1">
        <v>4933</v>
      </c>
    </row>
    <row r="2582" spans="1:7">
      <c r="A2582" s="24">
        <f t="shared" si="118"/>
        <v>43227</v>
      </c>
      <c r="B2582" s="24">
        <f t="shared" si="117"/>
        <v>43229</v>
      </c>
      <c r="C2582" s="36">
        <v>43229.5416666659</v>
      </c>
      <c r="D2582" s="1">
        <v>5621.921875</v>
      </c>
      <c r="E2582" s="17">
        <f t="shared" si="119"/>
        <v>6229.8822726362177</v>
      </c>
      <c r="F2582" s="1">
        <v>6229.8822726362177</v>
      </c>
      <c r="G2582" s="1">
        <v>6230</v>
      </c>
    </row>
    <row r="2583" spans="1:7">
      <c r="A2583" s="24">
        <f t="shared" si="118"/>
        <v>43227</v>
      </c>
      <c r="B2583" s="24">
        <f t="shared" si="117"/>
        <v>43229</v>
      </c>
      <c r="C2583" s="36">
        <v>43229.583333332601</v>
      </c>
      <c r="D2583" s="1">
        <v>5481.2890625</v>
      </c>
      <c r="E2583" s="17">
        <f t="shared" si="119"/>
        <v>6074.0412835536854</v>
      </c>
      <c r="F2583" s="1">
        <v>6074.0412835536854</v>
      </c>
      <c r="G2583" s="1">
        <v>6074</v>
      </c>
    </row>
    <row r="2584" spans="1:7">
      <c r="A2584" s="24">
        <f t="shared" si="118"/>
        <v>43227</v>
      </c>
      <c r="B2584" s="24">
        <f t="shared" si="117"/>
        <v>43229</v>
      </c>
      <c r="C2584" s="36">
        <v>43229.6249999992</v>
      </c>
      <c r="D2584" s="1">
        <v>5740.75</v>
      </c>
      <c r="E2584" s="17">
        <f t="shared" si="119"/>
        <v>6361.5605929487174</v>
      </c>
      <c r="F2584" s="1">
        <v>6361.5605929487174</v>
      </c>
      <c r="G2584" s="1">
        <v>6362</v>
      </c>
    </row>
    <row r="2585" spans="1:7">
      <c r="A2585" s="24">
        <f t="shared" si="118"/>
        <v>43227</v>
      </c>
      <c r="B2585" s="24">
        <f t="shared" si="117"/>
        <v>43229</v>
      </c>
      <c r="C2585" s="36">
        <v>43229.6666666659</v>
      </c>
      <c r="D2585" s="1">
        <v>5989.59375</v>
      </c>
      <c r="E2585" s="17">
        <f t="shared" si="119"/>
        <v>6637.314561298077</v>
      </c>
      <c r="F2585" s="1">
        <v>6637.314561298077</v>
      </c>
      <c r="G2585" s="1">
        <v>6637</v>
      </c>
    </row>
    <row r="2586" spans="1:7">
      <c r="A2586" s="24">
        <f t="shared" si="118"/>
        <v>43227</v>
      </c>
      <c r="B2586" s="24">
        <f t="shared" ref="B2586:B2649" si="120">B2562+1</f>
        <v>43229</v>
      </c>
      <c r="C2586" s="36">
        <v>43229.708333332601</v>
      </c>
      <c r="D2586" s="1">
        <v>4155.15625</v>
      </c>
      <c r="E2586" s="17">
        <f t="shared" si="119"/>
        <v>4604.4991085737174</v>
      </c>
      <c r="F2586" s="1">
        <v>4604.4991085737174</v>
      </c>
      <c r="G2586" s="1">
        <v>4604</v>
      </c>
    </row>
    <row r="2587" spans="1:7">
      <c r="A2587" s="24">
        <f t="shared" si="118"/>
        <v>43227</v>
      </c>
      <c r="B2587" s="24">
        <f t="shared" si="120"/>
        <v>43229</v>
      </c>
      <c r="C2587" s="36">
        <v>43229.7499999992</v>
      </c>
      <c r="D2587" s="1">
        <v>5610.203125</v>
      </c>
      <c r="E2587" s="17">
        <f t="shared" si="119"/>
        <v>6216.8962449919873</v>
      </c>
      <c r="F2587" s="1">
        <v>6216.8962449919873</v>
      </c>
      <c r="G2587" s="1">
        <v>6217</v>
      </c>
    </row>
    <row r="2588" spans="1:7">
      <c r="A2588" s="24">
        <f t="shared" si="118"/>
        <v>43227</v>
      </c>
      <c r="B2588" s="24">
        <f t="shared" si="120"/>
        <v>43229</v>
      </c>
      <c r="C2588" s="36">
        <v>43229.7916666659</v>
      </c>
      <c r="D2588" s="1">
        <v>4932.609375</v>
      </c>
      <c r="E2588" s="17">
        <f t="shared" si="119"/>
        <v>5466.0268118990389</v>
      </c>
      <c r="F2588" s="1">
        <v>5466.0268118990389</v>
      </c>
      <c r="G2588" s="1">
        <v>5466</v>
      </c>
    </row>
    <row r="2589" spans="1:7">
      <c r="A2589" s="24">
        <f t="shared" si="118"/>
        <v>43227</v>
      </c>
      <c r="B2589" s="24">
        <f t="shared" si="120"/>
        <v>43229</v>
      </c>
      <c r="C2589" s="36">
        <v>43229.833333332601</v>
      </c>
      <c r="D2589" s="1">
        <v>5351.265625</v>
      </c>
      <c r="E2589" s="17">
        <f t="shared" si="119"/>
        <v>5929.9569781650634</v>
      </c>
      <c r="F2589" s="1">
        <v>5929.9569781650634</v>
      </c>
      <c r="G2589" s="1">
        <v>5930</v>
      </c>
    </row>
    <row r="2590" spans="1:7">
      <c r="A2590" s="24">
        <f t="shared" si="118"/>
        <v>43227</v>
      </c>
      <c r="B2590" s="24">
        <f t="shared" si="120"/>
        <v>43229</v>
      </c>
      <c r="C2590" s="36">
        <v>43229.8749999992</v>
      </c>
      <c r="D2590" s="1">
        <v>5887.9375</v>
      </c>
      <c r="E2590" s="17">
        <f t="shared" si="119"/>
        <v>6524.6651001602559</v>
      </c>
      <c r="F2590" s="1">
        <v>6524.6651001602559</v>
      </c>
      <c r="G2590" s="1">
        <v>6525</v>
      </c>
    </row>
    <row r="2591" spans="1:7">
      <c r="A2591" s="24">
        <f t="shared" si="118"/>
        <v>43227</v>
      </c>
      <c r="B2591" s="24">
        <f t="shared" si="120"/>
        <v>43229</v>
      </c>
      <c r="C2591" s="36">
        <v>43229.9166666659</v>
      </c>
      <c r="D2591" s="1">
        <v>5336.15625</v>
      </c>
      <c r="E2591" s="17">
        <f t="shared" si="119"/>
        <v>5913.213659855769</v>
      </c>
      <c r="F2591" s="1">
        <v>5913.213659855769</v>
      </c>
      <c r="G2591" s="1">
        <v>5913</v>
      </c>
    </row>
    <row r="2592" spans="1:7">
      <c r="A2592" s="24">
        <f t="shared" si="118"/>
        <v>43227</v>
      </c>
      <c r="B2592" s="24">
        <f t="shared" si="120"/>
        <v>43229</v>
      </c>
      <c r="C2592" s="36">
        <v>43229.958333332601</v>
      </c>
      <c r="D2592" s="1">
        <v>5795.203125</v>
      </c>
      <c r="E2592" s="17">
        <f t="shared" si="119"/>
        <v>6421.9023347355769</v>
      </c>
      <c r="F2592" s="1">
        <v>6421.9023347355769</v>
      </c>
      <c r="G2592" s="1">
        <v>6422</v>
      </c>
    </row>
    <row r="2593" spans="1:7">
      <c r="A2593" s="24">
        <f t="shared" si="118"/>
        <v>43227</v>
      </c>
      <c r="B2593" s="25">
        <f t="shared" si="120"/>
        <v>43229</v>
      </c>
      <c r="C2593" s="36">
        <v>43229.9999999992</v>
      </c>
      <c r="D2593" s="1">
        <v>4496.109375</v>
      </c>
      <c r="E2593" s="17">
        <f t="shared" si="119"/>
        <v>4982.3232542067308</v>
      </c>
      <c r="F2593" s="1">
        <v>4982.3232542067308</v>
      </c>
      <c r="G2593" s="1">
        <v>4982</v>
      </c>
    </row>
    <row r="2594" spans="1:7">
      <c r="A2594" s="24">
        <f t="shared" si="118"/>
        <v>43227</v>
      </c>
      <c r="B2594" s="23">
        <f t="shared" si="120"/>
        <v>43230</v>
      </c>
      <c r="C2594" s="36">
        <v>43230.0416666659</v>
      </c>
      <c r="D2594" s="1">
        <v>5463.078125</v>
      </c>
      <c r="E2594" s="17">
        <f t="shared" si="119"/>
        <v>6053.8609965945507</v>
      </c>
      <c r="F2594" s="1">
        <v>6053.8609965945507</v>
      </c>
      <c r="G2594" s="1">
        <v>6054</v>
      </c>
    </row>
    <row r="2595" spans="1:7">
      <c r="A2595" s="24">
        <f t="shared" si="118"/>
        <v>43227</v>
      </c>
      <c r="B2595" s="24">
        <f t="shared" si="120"/>
        <v>43230</v>
      </c>
      <c r="C2595" s="36">
        <v>43230.083333332601</v>
      </c>
      <c r="D2595" s="1">
        <v>5686.03125</v>
      </c>
      <c r="E2595" s="17">
        <f t="shared" si="119"/>
        <v>6300.9245012019228</v>
      </c>
      <c r="F2595" s="1">
        <v>6300.9245012019228</v>
      </c>
      <c r="G2595" s="1">
        <v>6301</v>
      </c>
    </row>
    <row r="2596" spans="1:7">
      <c r="A2596" s="24">
        <f t="shared" si="118"/>
        <v>43227</v>
      </c>
      <c r="B2596" s="24">
        <f t="shared" si="120"/>
        <v>43230</v>
      </c>
      <c r="C2596" s="36">
        <v>43230.1249999992</v>
      </c>
      <c r="D2596" s="1">
        <v>4157</v>
      </c>
      <c r="E2596" s="17">
        <f t="shared" si="119"/>
        <v>4606.5422435897426</v>
      </c>
      <c r="F2596" s="1">
        <v>4606.5422435897426</v>
      </c>
      <c r="G2596" s="1">
        <v>4607</v>
      </c>
    </row>
    <row r="2597" spans="1:7">
      <c r="A2597" s="24">
        <f t="shared" si="118"/>
        <v>43227</v>
      </c>
      <c r="B2597" s="24">
        <f t="shared" si="120"/>
        <v>43230</v>
      </c>
      <c r="C2597" s="36">
        <v>43230.1666666659</v>
      </c>
      <c r="D2597" s="1">
        <v>5181.421875</v>
      </c>
      <c r="E2597" s="17">
        <f t="shared" si="119"/>
        <v>5741.7461508413453</v>
      </c>
      <c r="F2597" s="1">
        <v>5741.7461508413453</v>
      </c>
      <c r="G2597" s="1">
        <v>5742</v>
      </c>
    </row>
    <row r="2598" spans="1:7">
      <c r="A2598" s="24">
        <f t="shared" si="118"/>
        <v>43227</v>
      </c>
      <c r="B2598" s="24">
        <f t="shared" si="120"/>
        <v>43230</v>
      </c>
      <c r="C2598" s="36">
        <v>43230.208333332601</v>
      </c>
      <c r="D2598" s="1">
        <v>3207.5</v>
      </c>
      <c r="E2598" s="17">
        <f t="shared" si="119"/>
        <v>3554.3623397435895</v>
      </c>
      <c r="F2598" s="1">
        <v>3554.3623397435895</v>
      </c>
      <c r="G2598" s="1">
        <v>3554</v>
      </c>
    </row>
    <row r="2599" spans="1:7">
      <c r="A2599" s="24">
        <f t="shared" si="118"/>
        <v>43227</v>
      </c>
      <c r="B2599" s="24">
        <f t="shared" si="120"/>
        <v>43230</v>
      </c>
      <c r="C2599" s="36">
        <v>43230.2499999992</v>
      </c>
      <c r="D2599" s="1">
        <v>591.796875</v>
      </c>
      <c r="E2599" s="17">
        <f t="shared" si="119"/>
        <v>655.79439603365381</v>
      </c>
      <c r="F2599" s="1">
        <v>655.79439603365381</v>
      </c>
      <c r="G2599" s="1">
        <v>656</v>
      </c>
    </row>
    <row r="2600" spans="1:7">
      <c r="A2600" s="24">
        <f t="shared" si="118"/>
        <v>43227</v>
      </c>
      <c r="B2600" s="24">
        <f t="shared" si="120"/>
        <v>43230</v>
      </c>
      <c r="C2600" s="36">
        <v>43230.2916666659</v>
      </c>
      <c r="D2600" s="1">
        <v>4133.21875</v>
      </c>
      <c r="E2600" s="17">
        <f t="shared" si="119"/>
        <v>4580.1892648237181</v>
      </c>
      <c r="F2600" s="1">
        <v>4580.1892648237181</v>
      </c>
      <c r="G2600" s="1">
        <v>4580</v>
      </c>
    </row>
    <row r="2601" spans="1:7">
      <c r="A2601" s="24">
        <f t="shared" si="118"/>
        <v>43227</v>
      </c>
      <c r="B2601" s="24">
        <f t="shared" si="120"/>
        <v>43230</v>
      </c>
      <c r="C2601" s="36">
        <v>43230.333333332601</v>
      </c>
      <c r="D2601" s="1">
        <v>4766.234375</v>
      </c>
      <c r="E2601" s="17">
        <f t="shared" si="119"/>
        <v>5281.6598487580131</v>
      </c>
      <c r="F2601" s="1">
        <v>5281.6598487580131</v>
      </c>
      <c r="G2601" s="1">
        <v>5282</v>
      </c>
    </row>
    <row r="2602" spans="1:7">
      <c r="A2602" s="24">
        <f t="shared" ref="A2602:A2665" si="121">A2434+7</f>
        <v>43227</v>
      </c>
      <c r="B2602" s="24">
        <f t="shared" si="120"/>
        <v>43230</v>
      </c>
      <c r="C2602" s="36">
        <v>43230.3749999992</v>
      </c>
      <c r="D2602" s="1">
        <v>5773.921875</v>
      </c>
      <c r="E2602" s="17">
        <f t="shared" si="119"/>
        <v>6398.3197085336533</v>
      </c>
      <c r="F2602" s="1">
        <v>6398.3197085336533</v>
      </c>
      <c r="G2602" s="1">
        <v>6398</v>
      </c>
    </row>
    <row r="2603" spans="1:7">
      <c r="A2603" s="24">
        <f t="shared" si="121"/>
        <v>43227</v>
      </c>
      <c r="B2603" s="24">
        <f t="shared" si="120"/>
        <v>43230</v>
      </c>
      <c r="C2603" s="36">
        <v>43230.4166666659</v>
      </c>
      <c r="D2603" s="1">
        <v>5752.671875</v>
      </c>
      <c r="E2603" s="17">
        <f t="shared" si="119"/>
        <v>6374.771711738782</v>
      </c>
      <c r="F2603" s="1">
        <v>6374.771711738782</v>
      </c>
      <c r="G2603" s="1">
        <v>6375</v>
      </c>
    </row>
    <row r="2604" spans="1:7">
      <c r="A2604" s="24">
        <f t="shared" si="121"/>
        <v>43227</v>
      </c>
      <c r="B2604" s="24">
        <f t="shared" si="120"/>
        <v>43230</v>
      </c>
      <c r="C2604" s="36">
        <v>43230.458333332601</v>
      </c>
      <c r="D2604" s="1">
        <v>5796.15625</v>
      </c>
      <c r="E2604" s="17">
        <f t="shared" si="119"/>
        <v>6422.9585316506409</v>
      </c>
      <c r="F2604" s="1">
        <v>6422.9585316506409</v>
      </c>
      <c r="G2604" s="1">
        <v>6423</v>
      </c>
    </row>
    <row r="2605" spans="1:7">
      <c r="A2605" s="24">
        <f t="shared" si="121"/>
        <v>43227</v>
      </c>
      <c r="B2605" s="24">
        <f t="shared" si="120"/>
        <v>43230</v>
      </c>
      <c r="C2605" s="36">
        <v>43230.4999999992</v>
      </c>
      <c r="D2605" s="1">
        <v>5821.171875</v>
      </c>
      <c r="E2605" s="17">
        <f t="shared" si="119"/>
        <v>6450.679371995192</v>
      </c>
      <c r="F2605" s="1">
        <v>6450.679371995192</v>
      </c>
      <c r="G2605" s="1">
        <v>6451</v>
      </c>
    </row>
    <row r="2606" spans="1:7">
      <c r="A2606" s="24">
        <f t="shared" si="121"/>
        <v>43227</v>
      </c>
      <c r="B2606" s="24">
        <f t="shared" si="120"/>
        <v>43230</v>
      </c>
      <c r="C2606" s="36">
        <v>43230.5416666659</v>
      </c>
      <c r="D2606" s="1">
        <v>5946.34375</v>
      </c>
      <c r="E2606" s="17">
        <f t="shared" si="119"/>
        <v>6589.3874619391026</v>
      </c>
      <c r="F2606" s="1">
        <v>6589.3874619391026</v>
      </c>
      <c r="G2606" s="1">
        <v>6589</v>
      </c>
    </row>
    <row r="2607" spans="1:7">
      <c r="A2607" s="24">
        <f t="shared" si="121"/>
        <v>43227</v>
      </c>
      <c r="B2607" s="24">
        <f t="shared" si="120"/>
        <v>43230</v>
      </c>
      <c r="C2607" s="36">
        <v>43230.583333332601</v>
      </c>
      <c r="D2607" s="1">
        <v>5655.40625</v>
      </c>
      <c r="E2607" s="17">
        <f t="shared" si="119"/>
        <v>6266.9876822916667</v>
      </c>
      <c r="F2607" s="1">
        <v>6266.9876822916667</v>
      </c>
      <c r="G2607" s="1">
        <v>6267</v>
      </c>
    </row>
    <row r="2608" spans="1:7">
      <c r="A2608" s="24">
        <f t="shared" si="121"/>
        <v>43227</v>
      </c>
      <c r="B2608" s="24">
        <f t="shared" si="120"/>
        <v>43230</v>
      </c>
      <c r="C2608" s="36">
        <v>43230.6249999992</v>
      </c>
      <c r="D2608" s="1">
        <v>6200.609375</v>
      </c>
      <c r="E2608" s="17">
        <f t="shared" si="119"/>
        <v>6871.1496324118589</v>
      </c>
      <c r="F2608" s="1">
        <v>6871.1496324118589</v>
      </c>
      <c r="G2608" s="1">
        <v>6871</v>
      </c>
    </row>
    <row r="2609" spans="1:7">
      <c r="A2609" s="24">
        <f t="shared" si="121"/>
        <v>43227</v>
      </c>
      <c r="B2609" s="24">
        <f t="shared" si="120"/>
        <v>43230</v>
      </c>
      <c r="C2609" s="36">
        <v>43230.6666666659</v>
      </c>
      <c r="D2609" s="1">
        <v>5913.34375</v>
      </c>
      <c r="E2609" s="17">
        <f t="shared" si="119"/>
        <v>6552.8188080929485</v>
      </c>
      <c r="F2609" s="1">
        <v>6552.8188080929485</v>
      </c>
      <c r="G2609" s="1">
        <v>6553</v>
      </c>
    </row>
    <row r="2610" spans="1:7">
      <c r="A2610" s="24">
        <f t="shared" si="121"/>
        <v>43227</v>
      </c>
      <c r="B2610" s="24">
        <f t="shared" si="120"/>
        <v>43230</v>
      </c>
      <c r="C2610" s="36">
        <v>43230.708333332601</v>
      </c>
      <c r="D2610" s="1">
        <v>3897.90625</v>
      </c>
      <c r="E2610" s="17">
        <f t="shared" si="119"/>
        <v>4319.4298297275636</v>
      </c>
      <c r="F2610" s="1">
        <v>4319.4298297275636</v>
      </c>
      <c r="G2610" s="1">
        <v>4319</v>
      </c>
    </row>
    <row r="2611" spans="1:7">
      <c r="A2611" s="24">
        <f t="shared" si="121"/>
        <v>43227</v>
      </c>
      <c r="B2611" s="24">
        <f t="shared" si="120"/>
        <v>43230</v>
      </c>
      <c r="C2611" s="36">
        <v>43230.7499999992</v>
      </c>
      <c r="D2611" s="1">
        <v>6016.78125</v>
      </c>
      <c r="E2611" s="17">
        <f t="shared" si="119"/>
        <v>6667.4421454326912</v>
      </c>
      <c r="F2611" s="1">
        <v>6667.4421454326912</v>
      </c>
      <c r="G2611" s="1">
        <v>6667</v>
      </c>
    </row>
    <row r="2612" spans="1:7">
      <c r="A2612" s="24">
        <f t="shared" si="121"/>
        <v>43227</v>
      </c>
      <c r="B2612" s="24">
        <f t="shared" si="120"/>
        <v>43230</v>
      </c>
      <c r="C2612" s="36">
        <v>43230.7916666659</v>
      </c>
      <c r="D2612" s="1">
        <v>4993.28125</v>
      </c>
      <c r="E2612" s="17">
        <f t="shared" si="119"/>
        <v>5533.2598056891029</v>
      </c>
      <c r="F2612" s="1">
        <v>5533.2598056891029</v>
      </c>
      <c r="G2612" s="1">
        <v>5533</v>
      </c>
    </row>
    <row r="2613" spans="1:7">
      <c r="A2613" s="24">
        <f t="shared" si="121"/>
        <v>43227</v>
      </c>
      <c r="B2613" s="24">
        <f t="shared" si="120"/>
        <v>43230</v>
      </c>
      <c r="C2613" s="36">
        <v>43230.833333332601</v>
      </c>
      <c r="D2613" s="1">
        <v>5763</v>
      </c>
      <c r="E2613" s="17">
        <f t="shared" si="119"/>
        <v>6386.2167307692307</v>
      </c>
      <c r="F2613" s="1">
        <v>6386.2167307692307</v>
      </c>
      <c r="G2613" s="1">
        <v>6386</v>
      </c>
    </row>
    <row r="2614" spans="1:7">
      <c r="A2614" s="24">
        <f t="shared" si="121"/>
        <v>43227</v>
      </c>
      <c r="B2614" s="24">
        <f t="shared" si="120"/>
        <v>43230</v>
      </c>
      <c r="C2614" s="36">
        <v>43230.8749999992</v>
      </c>
      <c r="D2614" s="1">
        <v>6077.28125</v>
      </c>
      <c r="E2614" s="17">
        <f t="shared" si="119"/>
        <v>6734.4846774839734</v>
      </c>
      <c r="F2614" s="1">
        <v>6734.4846774839734</v>
      </c>
      <c r="G2614" s="1">
        <v>6734</v>
      </c>
    </row>
    <row r="2615" spans="1:7">
      <c r="A2615" s="24">
        <f t="shared" si="121"/>
        <v>43227</v>
      </c>
      <c r="B2615" s="24">
        <f t="shared" si="120"/>
        <v>43230</v>
      </c>
      <c r="C2615" s="36">
        <v>43230.9166666659</v>
      </c>
      <c r="D2615" s="1">
        <v>5117.8125</v>
      </c>
      <c r="E2615" s="17">
        <f t="shared" si="119"/>
        <v>5671.2579927884617</v>
      </c>
      <c r="F2615" s="1">
        <v>5671.2579927884617</v>
      </c>
      <c r="G2615" s="1">
        <v>5671</v>
      </c>
    </row>
    <row r="2616" spans="1:7">
      <c r="A2616" s="24">
        <f t="shared" si="121"/>
        <v>43227</v>
      </c>
      <c r="B2616" s="24">
        <f t="shared" si="120"/>
        <v>43230</v>
      </c>
      <c r="C2616" s="36">
        <v>43230.958333332601</v>
      </c>
      <c r="D2616" s="1">
        <v>5735.90625</v>
      </c>
      <c r="E2616" s="17">
        <f t="shared" si="119"/>
        <v>6356.1930348557689</v>
      </c>
      <c r="F2616" s="1">
        <v>6356.1930348557689</v>
      </c>
      <c r="G2616" s="1">
        <v>6356</v>
      </c>
    </row>
    <row r="2617" spans="1:7">
      <c r="A2617" s="24">
        <f t="shared" si="121"/>
        <v>43227</v>
      </c>
      <c r="B2617" s="25">
        <f t="shared" si="120"/>
        <v>43230</v>
      </c>
      <c r="C2617" s="36">
        <v>43230.9999999992</v>
      </c>
      <c r="D2617" s="1">
        <v>4770.78125</v>
      </c>
      <c r="E2617" s="17">
        <f t="shared" si="119"/>
        <v>5286.6984274839742</v>
      </c>
      <c r="F2617" s="1">
        <v>5286.6984274839742</v>
      </c>
      <c r="G2617" s="1">
        <v>5287</v>
      </c>
    </row>
    <row r="2618" spans="1:7">
      <c r="A2618" s="24">
        <f t="shared" si="121"/>
        <v>43227</v>
      </c>
      <c r="B2618" s="23">
        <f t="shared" si="120"/>
        <v>43231</v>
      </c>
      <c r="C2618" s="36">
        <v>43231.0416666659</v>
      </c>
      <c r="D2618" s="1">
        <v>4951.46875</v>
      </c>
      <c r="E2618" s="17">
        <f t="shared" si="119"/>
        <v>5486.9256590544874</v>
      </c>
      <c r="F2618" s="1">
        <v>5486.9256590544874</v>
      </c>
      <c r="G2618" s="1">
        <v>5487</v>
      </c>
    </row>
    <row r="2619" spans="1:7">
      <c r="A2619" s="24">
        <f t="shared" si="121"/>
        <v>43227</v>
      </c>
      <c r="B2619" s="24">
        <f t="shared" si="120"/>
        <v>43231</v>
      </c>
      <c r="C2619" s="36">
        <v>43231.083333332601</v>
      </c>
      <c r="D2619" s="1">
        <v>5524.65625</v>
      </c>
      <c r="E2619" s="17">
        <f t="shared" si="119"/>
        <v>6122.0982431891025</v>
      </c>
      <c r="F2619" s="1">
        <v>6122.0982431891025</v>
      </c>
      <c r="G2619" s="1">
        <v>6122</v>
      </c>
    </row>
    <row r="2620" spans="1:7">
      <c r="A2620" s="24">
        <f t="shared" si="121"/>
        <v>43227</v>
      </c>
      <c r="B2620" s="24">
        <f t="shared" si="120"/>
        <v>43231</v>
      </c>
      <c r="C2620" s="36">
        <v>43231.1249999992</v>
      </c>
      <c r="D2620" s="1">
        <v>4260.03125</v>
      </c>
      <c r="E2620" s="17">
        <f t="shared" si="119"/>
        <v>4720.7153986378198</v>
      </c>
      <c r="F2620" s="1">
        <v>4720.7153986378198</v>
      </c>
      <c r="G2620" s="1">
        <v>4721</v>
      </c>
    </row>
    <row r="2621" spans="1:7">
      <c r="A2621" s="24">
        <f t="shared" si="121"/>
        <v>43227</v>
      </c>
      <c r="B2621" s="24">
        <f t="shared" si="120"/>
        <v>43231</v>
      </c>
      <c r="C2621" s="36">
        <v>43231.1666666659</v>
      </c>
      <c r="D2621" s="1">
        <v>5268.15625</v>
      </c>
      <c r="E2621" s="17">
        <f t="shared" si="119"/>
        <v>5837.8600701121795</v>
      </c>
      <c r="F2621" s="1">
        <v>5837.8600701121795</v>
      </c>
      <c r="G2621" s="1">
        <v>5838</v>
      </c>
    </row>
    <row r="2622" spans="1:7">
      <c r="A2622" s="24">
        <f t="shared" si="121"/>
        <v>43227</v>
      </c>
      <c r="B2622" s="24">
        <f t="shared" si="120"/>
        <v>43231</v>
      </c>
      <c r="C2622" s="36">
        <v>43231.208333332601</v>
      </c>
      <c r="D2622" s="1">
        <v>5676.15625</v>
      </c>
      <c r="E2622" s="17">
        <f t="shared" si="119"/>
        <v>6289.9816085737175</v>
      </c>
      <c r="F2622" s="1">
        <v>6289.9816085737175</v>
      </c>
      <c r="G2622" s="1">
        <v>6290</v>
      </c>
    </row>
    <row r="2623" spans="1:7">
      <c r="A2623" s="24">
        <f t="shared" si="121"/>
        <v>43227</v>
      </c>
      <c r="B2623" s="24">
        <f t="shared" si="120"/>
        <v>43231</v>
      </c>
      <c r="C2623" s="36">
        <v>43231.2499999992</v>
      </c>
      <c r="D2623" s="1">
        <v>1182.15625</v>
      </c>
      <c r="E2623" s="17">
        <f t="shared" si="119"/>
        <v>1309.9958393429488</v>
      </c>
      <c r="F2623" s="1">
        <v>1309.9958393429488</v>
      </c>
      <c r="G2623" s="1">
        <v>1310</v>
      </c>
    </row>
    <row r="2624" spans="1:7">
      <c r="A2624" s="24">
        <f t="shared" si="121"/>
        <v>43227</v>
      </c>
      <c r="B2624" s="24">
        <f t="shared" si="120"/>
        <v>43231</v>
      </c>
      <c r="C2624" s="36">
        <v>43231.2916666659</v>
      </c>
      <c r="D2624" s="1">
        <v>4203.65625</v>
      </c>
      <c r="E2624" s="17">
        <f t="shared" si="119"/>
        <v>4658.2439483173075</v>
      </c>
      <c r="F2624" s="1">
        <v>4658.2439483173075</v>
      </c>
      <c r="G2624" s="1">
        <v>4658</v>
      </c>
    </row>
    <row r="2625" spans="1:7">
      <c r="A2625" s="24">
        <f t="shared" si="121"/>
        <v>43227</v>
      </c>
      <c r="B2625" s="24">
        <f t="shared" si="120"/>
        <v>43231</v>
      </c>
      <c r="C2625" s="36">
        <v>43231.333333332601</v>
      </c>
      <c r="D2625" s="1">
        <v>5692.21875</v>
      </c>
      <c r="E2625" s="17">
        <f t="shared" si="119"/>
        <v>6307.7811237980768</v>
      </c>
      <c r="F2625" s="1">
        <v>6307.7811237980768</v>
      </c>
      <c r="G2625" s="1">
        <v>6308</v>
      </c>
    </row>
    <row r="2626" spans="1:7">
      <c r="A2626" s="24">
        <f t="shared" si="121"/>
        <v>43227</v>
      </c>
      <c r="B2626" s="24">
        <f t="shared" si="120"/>
        <v>43231</v>
      </c>
      <c r="C2626" s="36">
        <v>43231.3749999992</v>
      </c>
      <c r="D2626" s="1">
        <v>5374.8125</v>
      </c>
      <c r="E2626" s="17">
        <f t="shared" si="119"/>
        <v>5956.0502363782052</v>
      </c>
      <c r="F2626" s="1">
        <v>5956.0502363782052</v>
      </c>
      <c r="G2626" s="1">
        <v>5956</v>
      </c>
    </row>
    <row r="2627" spans="1:7">
      <c r="A2627" s="24">
        <f t="shared" si="121"/>
        <v>43227</v>
      </c>
      <c r="B2627" s="24">
        <f t="shared" si="120"/>
        <v>43231</v>
      </c>
      <c r="C2627" s="36">
        <v>43231.4166666659</v>
      </c>
      <c r="D2627" s="1">
        <v>4193.4375</v>
      </c>
      <c r="E2627" s="17">
        <f t="shared" si="119"/>
        <v>4646.9201322115377</v>
      </c>
      <c r="F2627" s="1">
        <v>4646.9201322115377</v>
      </c>
      <c r="G2627" s="1">
        <v>4647</v>
      </c>
    </row>
    <row r="2628" spans="1:7">
      <c r="A2628" s="24">
        <f t="shared" si="121"/>
        <v>43227</v>
      </c>
      <c r="B2628" s="24">
        <f t="shared" si="120"/>
        <v>43231</v>
      </c>
      <c r="C2628" s="36">
        <v>43231.458333332601</v>
      </c>
      <c r="D2628" s="1">
        <v>3096</v>
      </c>
      <c r="E2628" s="17">
        <f t="shared" si="119"/>
        <v>3430.8046153846153</v>
      </c>
      <c r="F2628" s="1">
        <v>3430.8046153846153</v>
      </c>
      <c r="G2628" s="1">
        <v>3431</v>
      </c>
    </row>
    <row r="2629" spans="1:7">
      <c r="A2629" s="24">
        <f t="shared" si="121"/>
        <v>43227</v>
      </c>
      <c r="B2629" s="24">
        <f t="shared" si="120"/>
        <v>43231</v>
      </c>
      <c r="C2629" s="36">
        <v>43231.4999999992</v>
      </c>
      <c r="D2629" s="1">
        <v>2603.84375</v>
      </c>
      <c r="E2629" s="17">
        <f t="shared" si="119"/>
        <v>2885.4260837339743</v>
      </c>
      <c r="F2629" s="1">
        <v>2885.4260837339743</v>
      </c>
      <c r="G2629" s="1">
        <v>2885</v>
      </c>
    </row>
    <row r="2630" spans="1:7">
      <c r="A2630" s="24">
        <f t="shared" si="121"/>
        <v>43227</v>
      </c>
      <c r="B2630" s="24">
        <f t="shared" si="120"/>
        <v>43231</v>
      </c>
      <c r="C2630" s="36">
        <v>43231.5416666659</v>
      </c>
      <c r="D2630" s="1">
        <v>3465</v>
      </c>
      <c r="E2630" s="17">
        <f t="shared" si="119"/>
        <v>3839.7086538461535</v>
      </c>
      <c r="F2630" s="1">
        <v>3839.7086538461535</v>
      </c>
      <c r="G2630" s="1">
        <v>3840</v>
      </c>
    </row>
    <row r="2631" spans="1:7">
      <c r="A2631" s="24">
        <f t="shared" si="121"/>
        <v>43227</v>
      </c>
      <c r="B2631" s="24">
        <f t="shared" si="120"/>
        <v>43231</v>
      </c>
      <c r="C2631" s="36">
        <v>43231.583333332601</v>
      </c>
      <c r="D2631" s="1">
        <v>3429.84375</v>
      </c>
      <c r="E2631" s="17">
        <f t="shared" si="119"/>
        <v>3800.7505709134612</v>
      </c>
      <c r="F2631" s="1">
        <v>3800.7505709134612</v>
      </c>
      <c r="G2631" s="1">
        <v>3801</v>
      </c>
    </row>
    <row r="2632" spans="1:7">
      <c r="A2632" s="24">
        <f t="shared" si="121"/>
        <v>43227</v>
      </c>
      <c r="B2632" s="24">
        <f t="shared" si="120"/>
        <v>43231</v>
      </c>
      <c r="C2632" s="36">
        <v>43231.6249999992</v>
      </c>
      <c r="D2632" s="1">
        <v>3608.71875</v>
      </c>
      <c r="E2632" s="17">
        <f t="shared" si="119"/>
        <v>3998.9692968750001</v>
      </c>
      <c r="F2632" s="1">
        <v>3998.9692968750001</v>
      </c>
      <c r="G2632" s="1">
        <v>3999</v>
      </c>
    </row>
    <row r="2633" spans="1:7">
      <c r="A2633" s="24">
        <f t="shared" si="121"/>
        <v>43227</v>
      </c>
      <c r="B2633" s="24">
        <f t="shared" si="120"/>
        <v>43231</v>
      </c>
      <c r="C2633" s="36">
        <v>43231.6666666659</v>
      </c>
      <c r="D2633" s="1">
        <v>3453.34375</v>
      </c>
      <c r="E2633" s="17">
        <f t="shared" si="119"/>
        <v>3826.7918850160254</v>
      </c>
      <c r="F2633" s="1">
        <v>3826.7918850160254</v>
      </c>
      <c r="G2633" s="1">
        <v>3827</v>
      </c>
    </row>
    <row r="2634" spans="1:7">
      <c r="A2634" s="24">
        <f t="shared" si="121"/>
        <v>43227</v>
      </c>
      <c r="B2634" s="24">
        <f t="shared" si="120"/>
        <v>43231</v>
      </c>
      <c r="C2634" s="36">
        <v>43231.708333332601</v>
      </c>
      <c r="D2634" s="1">
        <v>2416.625</v>
      </c>
      <c r="E2634" s="17">
        <f t="shared" si="119"/>
        <v>2677.9613060897432</v>
      </c>
      <c r="F2634" s="1">
        <v>2677.9613060897432</v>
      </c>
      <c r="G2634" s="1">
        <v>2678</v>
      </c>
    </row>
    <row r="2635" spans="1:7">
      <c r="A2635" s="24">
        <f t="shared" si="121"/>
        <v>43227</v>
      </c>
      <c r="B2635" s="24">
        <f t="shared" si="120"/>
        <v>43231</v>
      </c>
      <c r="C2635" s="36">
        <v>43231.7499999992</v>
      </c>
      <c r="D2635" s="1">
        <v>1964.34375</v>
      </c>
      <c r="E2635" s="17">
        <f t="shared" ref="E2635:E2698" si="122">D2635*(293/273)*(1.0325/1)</f>
        <v>2176.7698978365383</v>
      </c>
      <c r="F2635" s="1">
        <v>2176.7698978365383</v>
      </c>
      <c r="G2635" s="1">
        <v>2177</v>
      </c>
    </row>
    <row r="2636" spans="1:7">
      <c r="A2636" s="24">
        <f t="shared" si="121"/>
        <v>43227</v>
      </c>
      <c r="B2636" s="24">
        <f t="shared" si="120"/>
        <v>43231</v>
      </c>
      <c r="C2636" s="36">
        <v>43231.7916666659</v>
      </c>
      <c r="D2636" s="1">
        <v>2240.78125</v>
      </c>
      <c r="E2636" s="17">
        <f t="shared" si="122"/>
        <v>2483.1016326121794</v>
      </c>
      <c r="F2636" s="1">
        <v>2483.1016326121794</v>
      </c>
      <c r="G2636" s="1">
        <v>2483</v>
      </c>
    </row>
    <row r="2637" spans="1:7">
      <c r="A2637" s="24">
        <f t="shared" si="121"/>
        <v>43227</v>
      </c>
      <c r="B2637" s="24">
        <f t="shared" si="120"/>
        <v>43231</v>
      </c>
      <c r="C2637" s="36">
        <v>43231.833333332601</v>
      </c>
      <c r="D2637" s="1">
        <v>3751.78125</v>
      </c>
      <c r="E2637" s="17">
        <f t="shared" si="122"/>
        <v>4157.502722355769</v>
      </c>
      <c r="F2637" s="1">
        <v>4157.502722355769</v>
      </c>
      <c r="G2637" s="1">
        <v>4158</v>
      </c>
    </row>
    <row r="2638" spans="1:7">
      <c r="A2638" s="24">
        <f t="shared" si="121"/>
        <v>43227</v>
      </c>
      <c r="B2638" s="24">
        <f t="shared" si="120"/>
        <v>43231</v>
      </c>
      <c r="C2638" s="36">
        <v>43231.8749999992</v>
      </c>
      <c r="D2638" s="1">
        <v>4954.34375</v>
      </c>
      <c r="E2638" s="17">
        <f t="shared" si="122"/>
        <v>5490.111564503205</v>
      </c>
      <c r="F2638" s="1">
        <v>5490.111564503205</v>
      </c>
      <c r="G2638" s="1">
        <v>5490</v>
      </c>
    </row>
    <row r="2639" spans="1:7">
      <c r="A2639" s="24">
        <f t="shared" si="121"/>
        <v>43227</v>
      </c>
      <c r="B2639" s="24">
        <f t="shared" si="120"/>
        <v>43231</v>
      </c>
      <c r="C2639" s="36">
        <v>43231.9166666659</v>
      </c>
      <c r="D2639" s="1">
        <v>4435.0625</v>
      </c>
      <c r="E2639" s="17">
        <f t="shared" si="122"/>
        <v>4914.6747075320509</v>
      </c>
      <c r="F2639" s="1">
        <v>4914.6747075320509</v>
      </c>
      <c r="G2639" s="1">
        <v>4915</v>
      </c>
    </row>
    <row r="2640" spans="1:7">
      <c r="A2640" s="24">
        <f t="shared" si="121"/>
        <v>43227</v>
      </c>
      <c r="B2640" s="24">
        <f t="shared" si="120"/>
        <v>43231</v>
      </c>
      <c r="C2640" s="36">
        <v>43231.958333332601</v>
      </c>
      <c r="D2640" s="1">
        <v>5116.1875</v>
      </c>
      <c r="E2640" s="17">
        <f t="shared" si="122"/>
        <v>5669.4572636217945</v>
      </c>
      <c r="F2640" s="1">
        <v>5669.4572636217945</v>
      </c>
      <c r="G2640" s="1">
        <v>5669</v>
      </c>
    </row>
    <row r="2641" spans="1:7">
      <c r="A2641" s="24">
        <f t="shared" si="121"/>
        <v>43227</v>
      </c>
      <c r="B2641" s="25">
        <f t="shared" si="120"/>
        <v>43231</v>
      </c>
      <c r="C2641" s="36">
        <v>43231.9999999992</v>
      </c>
      <c r="D2641" s="1">
        <v>3485.1875</v>
      </c>
      <c r="E2641" s="17">
        <f t="shared" si="122"/>
        <v>3862.0792508012819</v>
      </c>
      <c r="F2641" s="1">
        <v>3862.0792508012819</v>
      </c>
      <c r="G2641" s="1">
        <v>3862</v>
      </c>
    </row>
    <row r="2642" spans="1:7">
      <c r="A2642" s="24">
        <f t="shared" si="121"/>
        <v>43227</v>
      </c>
      <c r="B2642" s="23">
        <f t="shared" si="120"/>
        <v>43232</v>
      </c>
      <c r="C2642" s="36">
        <v>43232.0416666659</v>
      </c>
      <c r="D2642" s="1">
        <v>3235.96875</v>
      </c>
      <c r="E2642" s="17">
        <f t="shared" si="122"/>
        <v>3585.9097295673077</v>
      </c>
      <c r="F2642" s="1">
        <v>3585.9097295673077</v>
      </c>
      <c r="G2642" s="1">
        <v>3586</v>
      </c>
    </row>
    <row r="2643" spans="1:7">
      <c r="A2643" s="24">
        <f t="shared" si="121"/>
        <v>43227</v>
      </c>
      <c r="B2643" s="24">
        <f t="shared" si="120"/>
        <v>43232</v>
      </c>
      <c r="C2643" s="36">
        <v>43232.083333332601</v>
      </c>
      <c r="D2643" s="1">
        <v>2875.5</v>
      </c>
      <c r="E2643" s="17">
        <f t="shared" si="122"/>
        <v>3186.4595192307693</v>
      </c>
      <c r="F2643" s="1">
        <v>3186.4595192307693</v>
      </c>
      <c r="G2643" s="1">
        <v>3186</v>
      </c>
    </row>
    <row r="2644" spans="1:7">
      <c r="A2644" s="24">
        <f t="shared" si="121"/>
        <v>43227</v>
      </c>
      <c r="B2644" s="24">
        <f t="shared" si="120"/>
        <v>43232</v>
      </c>
      <c r="C2644" s="36">
        <v>43232.1249999992</v>
      </c>
      <c r="D2644" s="1">
        <v>3836.8125</v>
      </c>
      <c r="E2644" s="17">
        <f t="shared" si="122"/>
        <v>4251.7293389423075</v>
      </c>
      <c r="F2644" s="1">
        <v>4251.7293389423075</v>
      </c>
      <c r="G2644" s="1">
        <v>4252</v>
      </c>
    </row>
    <row r="2645" spans="1:7">
      <c r="A2645" s="24">
        <f t="shared" si="121"/>
        <v>43227</v>
      </c>
      <c r="B2645" s="24">
        <f t="shared" si="120"/>
        <v>43232</v>
      </c>
      <c r="C2645" s="36">
        <v>43232.1666666659</v>
      </c>
      <c r="D2645" s="1">
        <v>4839.5625</v>
      </c>
      <c r="E2645" s="17">
        <f t="shared" si="122"/>
        <v>5362.917752403846</v>
      </c>
      <c r="F2645" s="1">
        <v>5362.917752403846</v>
      </c>
      <c r="G2645" s="1">
        <v>5363</v>
      </c>
    </row>
    <row r="2646" spans="1:7">
      <c r="A2646" s="24">
        <f t="shared" si="121"/>
        <v>43227</v>
      </c>
      <c r="B2646" s="24">
        <f t="shared" si="120"/>
        <v>43232</v>
      </c>
      <c r="C2646" s="36">
        <v>43232.208333332601</v>
      </c>
      <c r="D2646" s="1">
        <v>3602.125</v>
      </c>
      <c r="E2646" s="17">
        <f t="shared" si="122"/>
        <v>3991.6624919871792</v>
      </c>
      <c r="F2646" s="1">
        <v>3991.6624919871792</v>
      </c>
      <c r="G2646" s="1">
        <v>3992</v>
      </c>
    </row>
    <row r="2647" spans="1:7">
      <c r="A2647" s="24">
        <f t="shared" si="121"/>
        <v>43227</v>
      </c>
      <c r="B2647" s="24">
        <f t="shared" si="120"/>
        <v>43232</v>
      </c>
      <c r="C2647" s="36">
        <v>43232.2499999992</v>
      </c>
      <c r="D2647" s="1">
        <v>529.5625</v>
      </c>
      <c r="E2647" s="17">
        <f t="shared" si="122"/>
        <v>586.82993189102569</v>
      </c>
      <c r="F2647" s="1">
        <v>586.82993189102569</v>
      </c>
      <c r="G2647" s="1">
        <v>587</v>
      </c>
    </row>
    <row r="2648" spans="1:7">
      <c r="A2648" s="24">
        <f t="shared" si="121"/>
        <v>43227</v>
      </c>
      <c r="B2648" s="24">
        <f t="shared" si="120"/>
        <v>43232</v>
      </c>
      <c r="C2648" s="36">
        <v>43232.2916666659</v>
      </c>
      <c r="D2648" s="1">
        <v>3785.1875</v>
      </c>
      <c r="E2648" s="17">
        <f t="shared" si="122"/>
        <v>4194.5215584935895</v>
      </c>
      <c r="F2648" s="1">
        <v>4194.5215584935895</v>
      </c>
      <c r="G2648" s="1">
        <v>4195</v>
      </c>
    </row>
    <row r="2649" spans="1:7">
      <c r="A2649" s="24">
        <f t="shared" si="121"/>
        <v>43227</v>
      </c>
      <c r="B2649" s="24">
        <f t="shared" si="120"/>
        <v>43232</v>
      </c>
      <c r="C2649" s="36">
        <v>43232.333333332601</v>
      </c>
      <c r="D2649" s="1">
        <v>5593.125</v>
      </c>
      <c r="E2649" s="17">
        <f t="shared" si="122"/>
        <v>6197.9712740384612</v>
      </c>
      <c r="F2649" s="1">
        <v>6197.9712740384612</v>
      </c>
      <c r="G2649" s="1">
        <v>6198</v>
      </c>
    </row>
    <row r="2650" spans="1:7">
      <c r="A2650" s="24">
        <f t="shared" si="121"/>
        <v>43227</v>
      </c>
      <c r="B2650" s="24">
        <f t="shared" ref="B2650:B2713" si="123">B2626+1</f>
        <v>43232</v>
      </c>
      <c r="C2650" s="36">
        <v>43232.3749999992</v>
      </c>
      <c r="D2650" s="1">
        <v>4122.375</v>
      </c>
      <c r="E2650" s="17">
        <f t="shared" si="122"/>
        <v>4568.1728605769231</v>
      </c>
      <c r="F2650" s="1">
        <v>4568.1728605769231</v>
      </c>
      <c r="G2650" s="1">
        <v>4568</v>
      </c>
    </row>
    <row r="2651" spans="1:7">
      <c r="A2651" s="24">
        <f t="shared" si="121"/>
        <v>43227</v>
      </c>
      <c r="B2651" s="24">
        <f t="shared" si="123"/>
        <v>43232</v>
      </c>
      <c r="C2651" s="36">
        <v>43232.4166666659</v>
      </c>
      <c r="D2651" s="1">
        <v>5381.78125</v>
      </c>
      <c r="E2651" s="17">
        <f t="shared" si="122"/>
        <v>5963.7725941506405</v>
      </c>
      <c r="F2651" s="1">
        <v>5963.7725941506405</v>
      </c>
      <c r="G2651" s="1">
        <v>5964</v>
      </c>
    </row>
    <row r="2652" spans="1:7">
      <c r="A2652" s="24">
        <f t="shared" si="121"/>
        <v>43227</v>
      </c>
      <c r="B2652" s="24">
        <f t="shared" si="123"/>
        <v>43232</v>
      </c>
      <c r="C2652" s="36">
        <v>43232.458333332601</v>
      </c>
      <c r="D2652" s="1">
        <v>5549.15625</v>
      </c>
      <c r="E2652" s="17">
        <f t="shared" si="122"/>
        <v>6149.2476983173074</v>
      </c>
      <c r="F2652" s="1">
        <v>6149.2476983173074</v>
      </c>
      <c r="G2652" s="1">
        <v>6149</v>
      </c>
    </row>
    <row r="2653" spans="1:7">
      <c r="A2653" s="24">
        <f t="shared" si="121"/>
        <v>43227</v>
      </c>
      <c r="B2653" s="24">
        <f t="shared" si="123"/>
        <v>43232</v>
      </c>
      <c r="C2653" s="36">
        <v>43232.4999999992</v>
      </c>
      <c r="D2653" s="1">
        <v>4602.75</v>
      </c>
      <c r="E2653" s="17">
        <f t="shared" si="122"/>
        <v>5100.4961057692308</v>
      </c>
      <c r="F2653" s="1">
        <v>5100.4961057692308</v>
      </c>
      <c r="G2653" s="1">
        <v>5100</v>
      </c>
    </row>
    <row r="2654" spans="1:7">
      <c r="A2654" s="24">
        <f t="shared" si="121"/>
        <v>43227</v>
      </c>
      <c r="B2654" s="24">
        <f t="shared" si="123"/>
        <v>43232</v>
      </c>
      <c r="C2654" s="36">
        <v>43232.5416666659</v>
      </c>
      <c r="D2654" s="1">
        <v>5200.375</v>
      </c>
      <c r="E2654" s="17">
        <f t="shared" si="122"/>
        <v>5762.748886217948</v>
      </c>
      <c r="F2654" s="1">
        <v>5762.748886217948</v>
      </c>
      <c r="G2654" s="1">
        <v>5763</v>
      </c>
    </row>
    <row r="2655" spans="1:7">
      <c r="A2655" s="24">
        <f t="shared" si="121"/>
        <v>43227</v>
      </c>
      <c r="B2655" s="24">
        <f t="shared" si="123"/>
        <v>43232</v>
      </c>
      <c r="C2655" s="36">
        <v>43232.583333332601</v>
      </c>
      <c r="D2655" s="1">
        <v>3137.4375</v>
      </c>
      <c r="E2655" s="17">
        <f t="shared" si="122"/>
        <v>3476.723209134615</v>
      </c>
      <c r="F2655" s="1">
        <v>3476.723209134615</v>
      </c>
      <c r="G2655" s="1">
        <v>3477</v>
      </c>
    </row>
    <row r="2656" spans="1:7">
      <c r="A2656" s="24">
        <f t="shared" si="121"/>
        <v>43227</v>
      </c>
      <c r="B2656" s="24">
        <f t="shared" si="123"/>
        <v>43232</v>
      </c>
      <c r="C2656" s="36">
        <v>43232.6249999992</v>
      </c>
      <c r="D2656" s="1">
        <v>281.03125</v>
      </c>
      <c r="E2656" s="17">
        <f t="shared" si="122"/>
        <v>311.42225761217946</v>
      </c>
      <c r="F2656" s="1">
        <v>311.42225761217946</v>
      </c>
      <c r="G2656" s="1">
        <v>311</v>
      </c>
    </row>
    <row r="2657" spans="1:7">
      <c r="A2657" s="24">
        <f t="shared" si="121"/>
        <v>43227</v>
      </c>
      <c r="B2657" s="24">
        <f t="shared" si="123"/>
        <v>43232</v>
      </c>
      <c r="C2657" s="36">
        <v>43232.6666666659</v>
      </c>
      <c r="D2657" s="1">
        <v>241.96875</v>
      </c>
      <c r="E2657" s="17">
        <f t="shared" si="122"/>
        <v>268.13549879807692</v>
      </c>
      <c r="F2657" s="1">
        <v>268.13549879807692</v>
      </c>
      <c r="G2657" s="1">
        <v>268</v>
      </c>
    </row>
    <row r="2658" spans="1:7">
      <c r="A2658" s="24">
        <f t="shared" si="121"/>
        <v>43227</v>
      </c>
      <c r="B2658" s="24">
        <f t="shared" si="123"/>
        <v>43232</v>
      </c>
      <c r="C2658" s="36">
        <v>43232.708333332601</v>
      </c>
      <c r="D2658" s="1">
        <v>325.84375</v>
      </c>
      <c r="E2658" s="17">
        <f t="shared" si="122"/>
        <v>361.08082732371793</v>
      </c>
      <c r="F2658" s="1">
        <v>361.08082732371793</v>
      </c>
      <c r="G2658" s="1">
        <v>361</v>
      </c>
    </row>
    <row r="2659" spans="1:7">
      <c r="A2659" s="24">
        <f t="shared" si="121"/>
        <v>43227</v>
      </c>
      <c r="B2659" s="24">
        <f t="shared" si="123"/>
        <v>43232</v>
      </c>
      <c r="C2659" s="36">
        <v>43232.7499999992</v>
      </c>
      <c r="D2659" s="1">
        <v>289.34375</v>
      </c>
      <c r="E2659" s="17">
        <f t="shared" si="122"/>
        <v>320.63367988782045</v>
      </c>
      <c r="F2659" s="1">
        <v>320.63367988782045</v>
      </c>
      <c r="G2659" s="1">
        <v>321</v>
      </c>
    </row>
    <row r="2660" spans="1:7">
      <c r="A2660" s="24">
        <f t="shared" si="121"/>
        <v>43227</v>
      </c>
      <c r="B2660" s="24">
        <f t="shared" si="123"/>
        <v>43232</v>
      </c>
      <c r="C2660" s="36">
        <v>43232.7916666659</v>
      </c>
      <c r="D2660" s="1">
        <v>238.21875</v>
      </c>
      <c r="E2660" s="17">
        <f t="shared" si="122"/>
        <v>263.97996995192307</v>
      </c>
      <c r="F2660" s="1">
        <v>263.97996995192307</v>
      </c>
      <c r="G2660" s="1">
        <v>264</v>
      </c>
    </row>
    <row r="2661" spans="1:7">
      <c r="A2661" s="24">
        <f t="shared" si="121"/>
        <v>43227</v>
      </c>
      <c r="B2661" s="24">
        <f t="shared" si="123"/>
        <v>43232</v>
      </c>
      <c r="C2661" s="36">
        <v>43232.833333332601</v>
      </c>
      <c r="D2661" s="1">
        <v>225</v>
      </c>
      <c r="E2661" s="17">
        <f t="shared" si="122"/>
        <v>249.33173076923075</v>
      </c>
      <c r="F2661" s="1">
        <v>249.33173076923075</v>
      </c>
      <c r="G2661" s="1">
        <v>249</v>
      </c>
    </row>
    <row r="2662" spans="1:7">
      <c r="A2662" s="24">
        <f t="shared" si="121"/>
        <v>43227</v>
      </c>
      <c r="B2662" s="24">
        <f t="shared" si="123"/>
        <v>43232</v>
      </c>
      <c r="C2662" s="36">
        <v>43232.8749999992</v>
      </c>
      <c r="D2662" s="1">
        <v>225.53125</v>
      </c>
      <c r="E2662" s="17">
        <f t="shared" si="122"/>
        <v>249.92043068910255</v>
      </c>
      <c r="F2662" s="1">
        <v>249.92043068910255</v>
      </c>
      <c r="G2662" s="1">
        <v>250</v>
      </c>
    </row>
    <row r="2663" spans="1:7">
      <c r="A2663" s="24">
        <f t="shared" si="121"/>
        <v>43227</v>
      </c>
      <c r="B2663" s="24">
        <f t="shared" si="123"/>
        <v>43232</v>
      </c>
      <c r="C2663" s="36">
        <v>43232.9166666659</v>
      </c>
      <c r="D2663" s="1">
        <v>333.59375</v>
      </c>
      <c r="E2663" s="17">
        <f t="shared" si="122"/>
        <v>369.66892027243586</v>
      </c>
      <c r="F2663" s="1">
        <v>369.66892027243586</v>
      </c>
      <c r="G2663" s="1">
        <v>370</v>
      </c>
    </row>
    <row r="2664" spans="1:7">
      <c r="A2664" s="24">
        <f t="shared" si="121"/>
        <v>43227</v>
      </c>
      <c r="B2664" s="24">
        <f t="shared" si="123"/>
        <v>43232</v>
      </c>
      <c r="C2664" s="36">
        <v>43232.958333332601</v>
      </c>
      <c r="D2664" s="1">
        <v>529.34375</v>
      </c>
      <c r="E2664" s="17">
        <f t="shared" si="122"/>
        <v>586.58752604166671</v>
      </c>
      <c r="F2664" s="1">
        <v>586.58752604166671</v>
      </c>
      <c r="G2664" s="1">
        <v>587</v>
      </c>
    </row>
    <row r="2665" spans="1:7">
      <c r="A2665" s="24">
        <f t="shared" si="121"/>
        <v>43227</v>
      </c>
      <c r="B2665" s="25">
        <f t="shared" si="123"/>
        <v>43232</v>
      </c>
      <c r="C2665" s="36">
        <v>43232.9999999992</v>
      </c>
      <c r="D2665" s="1">
        <v>479.65625</v>
      </c>
      <c r="E2665" s="17">
        <f t="shared" si="122"/>
        <v>531.52676883012816</v>
      </c>
      <c r="F2665" s="1">
        <v>531.52676883012816</v>
      </c>
      <c r="G2665" s="1">
        <v>532</v>
      </c>
    </row>
    <row r="2666" spans="1:7">
      <c r="A2666" s="24">
        <f t="shared" ref="A2666:A2729" si="124">A2498+7</f>
        <v>43227</v>
      </c>
      <c r="B2666" s="23">
        <f t="shared" si="123"/>
        <v>43233</v>
      </c>
      <c r="C2666" s="36">
        <v>43233.0416666659</v>
      </c>
      <c r="D2666" s="1">
        <v>273.375</v>
      </c>
      <c r="E2666" s="17">
        <f t="shared" si="122"/>
        <v>302.93805288461539</v>
      </c>
      <c r="F2666" s="1">
        <v>302.93805288461539</v>
      </c>
      <c r="G2666" s="1">
        <v>303</v>
      </c>
    </row>
    <row r="2667" spans="1:7">
      <c r="A2667" s="24">
        <f t="shared" si="124"/>
        <v>43227</v>
      </c>
      <c r="B2667" s="24">
        <f t="shared" si="123"/>
        <v>43233</v>
      </c>
      <c r="C2667" s="36">
        <v>43233.083333332601</v>
      </c>
      <c r="D2667" s="1">
        <v>227.625</v>
      </c>
      <c r="E2667" s="17">
        <f t="shared" si="122"/>
        <v>252.24060096153846</v>
      </c>
      <c r="F2667" s="1">
        <v>252.24060096153846</v>
      </c>
      <c r="G2667" s="1">
        <v>252</v>
      </c>
    </row>
    <row r="2668" spans="1:7">
      <c r="A2668" s="24">
        <f t="shared" si="124"/>
        <v>43227</v>
      </c>
      <c r="B2668" s="24">
        <f t="shared" si="123"/>
        <v>43233</v>
      </c>
      <c r="C2668" s="36">
        <v>43233.1249999992</v>
      </c>
      <c r="D2668" s="1">
        <v>226.5</v>
      </c>
      <c r="E2668" s="17">
        <f t="shared" si="122"/>
        <v>250.99394230769229</v>
      </c>
      <c r="F2668" s="1">
        <v>250.99394230769229</v>
      </c>
      <c r="G2668" s="1">
        <v>251</v>
      </c>
    </row>
    <row r="2669" spans="1:7">
      <c r="A2669" s="24">
        <f t="shared" si="124"/>
        <v>43227</v>
      </c>
      <c r="B2669" s="24">
        <f t="shared" si="123"/>
        <v>43233</v>
      </c>
      <c r="C2669" s="36">
        <v>43233.1666666659</v>
      </c>
      <c r="D2669" s="1">
        <v>228.75</v>
      </c>
      <c r="E2669" s="17">
        <f t="shared" si="122"/>
        <v>253.4872596153846</v>
      </c>
      <c r="F2669" s="1">
        <v>253.4872596153846</v>
      </c>
      <c r="G2669" s="1">
        <v>253</v>
      </c>
    </row>
    <row r="2670" spans="1:7">
      <c r="A2670" s="24">
        <f t="shared" si="124"/>
        <v>43227</v>
      </c>
      <c r="B2670" s="24">
        <f t="shared" si="123"/>
        <v>43233</v>
      </c>
      <c r="C2670" s="36">
        <v>43233.208333332601</v>
      </c>
      <c r="D2670" s="1">
        <v>227.8125</v>
      </c>
      <c r="E2670" s="17">
        <f t="shared" si="122"/>
        <v>252.44837740384614</v>
      </c>
      <c r="F2670" s="1">
        <v>252.44837740384614</v>
      </c>
      <c r="G2670" s="1">
        <v>252</v>
      </c>
    </row>
    <row r="2671" spans="1:7">
      <c r="A2671" s="24">
        <f t="shared" si="124"/>
        <v>43227</v>
      </c>
      <c r="B2671" s="24">
        <f t="shared" si="123"/>
        <v>43233</v>
      </c>
      <c r="C2671" s="36">
        <v>43233.2499999992</v>
      </c>
      <c r="D2671" s="1">
        <v>258.5</v>
      </c>
      <c r="E2671" s="17">
        <f t="shared" si="122"/>
        <v>286.4544551282051</v>
      </c>
      <c r="F2671" s="1">
        <v>286.4544551282051</v>
      </c>
      <c r="G2671" s="1">
        <v>286</v>
      </c>
    </row>
    <row r="2672" spans="1:7">
      <c r="A2672" s="24">
        <f t="shared" si="124"/>
        <v>43227</v>
      </c>
      <c r="B2672" s="24">
        <f t="shared" si="123"/>
        <v>43233</v>
      </c>
      <c r="C2672" s="36">
        <v>43233.2916666659</v>
      </c>
      <c r="D2672" s="1">
        <v>260.25</v>
      </c>
      <c r="E2672" s="17">
        <f t="shared" si="122"/>
        <v>288.39370192307695</v>
      </c>
      <c r="F2672" s="1">
        <v>288.39370192307695</v>
      </c>
      <c r="G2672" s="1">
        <v>288</v>
      </c>
    </row>
    <row r="2673" spans="1:7">
      <c r="A2673" s="24">
        <f t="shared" si="124"/>
        <v>43227</v>
      </c>
      <c r="B2673" s="24">
        <f t="shared" si="123"/>
        <v>43233</v>
      </c>
      <c r="C2673" s="36">
        <v>43233.333333332601</v>
      </c>
      <c r="D2673" s="1">
        <v>232.75</v>
      </c>
      <c r="E2673" s="17">
        <f t="shared" si="122"/>
        <v>257.9198237179487</v>
      </c>
      <c r="F2673" s="1">
        <v>257.9198237179487</v>
      </c>
      <c r="G2673" s="1">
        <v>258</v>
      </c>
    </row>
    <row r="2674" spans="1:7">
      <c r="A2674" s="24">
        <f t="shared" si="124"/>
        <v>43227</v>
      </c>
      <c r="B2674" s="24">
        <f t="shared" si="123"/>
        <v>43233</v>
      </c>
      <c r="C2674" s="36">
        <v>43233.3749999992</v>
      </c>
      <c r="D2674" s="1">
        <v>276.90625</v>
      </c>
      <c r="E2674" s="17">
        <f t="shared" si="122"/>
        <v>306.85117588141026</v>
      </c>
      <c r="F2674" s="1">
        <v>306.85117588141026</v>
      </c>
      <c r="G2674" s="1">
        <v>307</v>
      </c>
    </row>
    <row r="2675" spans="1:7">
      <c r="A2675" s="24">
        <f t="shared" si="124"/>
        <v>43227</v>
      </c>
      <c r="B2675" s="24">
        <f t="shared" si="123"/>
        <v>43233</v>
      </c>
      <c r="C2675" s="36">
        <v>43233.4166666659</v>
      </c>
      <c r="D2675" s="1">
        <v>253.1875</v>
      </c>
      <c r="E2675" s="17">
        <f t="shared" si="122"/>
        <v>280.56745592948715</v>
      </c>
      <c r="F2675" s="1">
        <v>280.56745592948715</v>
      </c>
      <c r="G2675" s="1">
        <v>281</v>
      </c>
    </row>
    <row r="2676" spans="1:7">
      <c r="A2676" s="24">
        <f t="shared" si="124"/>
        <v>43227</v>
      </c>
      <c r="B2676" s="24">
        <f t="shared" si="123"/>
        <v>43233</v>
      </c>
      <c r="C2676" s="36">
        <v>43233.458333332601</v>
      </c>
      <c r="D2676" s="1">
        <v>244.75</v>
      </c>
      <c r="E2676" s="17">
        <f t="shared" si="122"/>
        <v>271.21751602564103</v>
      </c>
      <c r="F2676" s="1">
        <v>271.21751602564103</v>
      </c>
      <c r="G2676" s="1">
        <v>271</v>
      </c>
    </row>
    <row r="2677" spans="1:7">
      <c r="A2677" s="24">
        <f t="shared" si="124"/>
        <v>43227</v>
      </c>
      <c r="B2677" s="24">
        <f t="shared" si="123"/>
        <v>43233</v>
      </c>
      <c r="C2677" s="36">
        <v>43233.4999999992</v>
      </c>
      <c r="D2677" s="1">
        <v>300.84375</v>
      </c>
      <c r="E2677" s="17">
        <f t="shared" si="122"/>
        <v>333.37730168269229</v>
      </c>
      <c r="F2677" s="1">
        <v>333.37730168269229</v>
      </c>
      <c r="G2677" s="1">
        <v>333</v>
      </c>
    </row>
    <row r="2678" spans="1:7">
      <c r="A2678" s="24">
        <f t="shared" si="124"/>
        <v>43227</v>
      </c>
      <c r="B2678" s="24">
        <f t="shared" si="123"/>
        <v>43233</v>
      </c>
      <c r="C2678" s="36">
        <v>43233.5416666659</v>
      </c>
      <c r="D2678" s="1">
        <v>261.125</v>
      </c>
      <c r="E2678" s="17">
        <f t="shared" si="122"/>
        <v>289.36332532051279</v>
      </c>
      <c r="F2678" s="1">
        <v>289.36332532051279</v>
      </c>
      <c r="G2678" s="1">
        <v>289</v>
      </c>
    </row>
    <row r="2679" spans="1:7">
      <c r="A2679" s="24">
        <f t="shared" si="124"/>
        <v>43227</v>
      </c>
      <c r="B2679" s="24">
        <f t="shared" si="123"/>
        <v>43233</v>
      </c>
      <c r="C2679" s="36">
        <v>43233.583333332601</v>
      </c>
      <c r="D2679" s="1">
        <v>240.375</v>
      </c>
      <c r="E2679" s="17">
        <f t="shared" si="122"/>
        <v>266.36939903846155</v>
      </c>
      <c r="F2679" s="1">
        <v>266.36939903846155</v>
      </c>
      <c r="G2679" s="1">
        <v>266</v>
      </c>
    </row>
    <row r="2680" spans="1:7">
      <c r="A2680" s="24">
        <f t="shared" si="124"/>
        <v>43227</v>
      </c>
      <c r="B2680" s="24">
        <f t="shared" si="123"/>
        <v>43233</v>
      </c>
      <c r="C2680" s="36">
        <v>43233.6249999992</v>
      </c>
      <c r="D2680" s="1">
        <v>314.5625</v>
      </c>
      <c r="E2680" s="17">
        <f t="shared" si="122"/>
        <v>348.57961137820507</v>
      </c>
      <c r="F2680" s="1">
        <v>348.57961137820507</v>
      </c>
      <c r="G2680" s="1">
        <v>349</v>
      </c>
    </row>
    <row r="2681" spans="1:7">
      <c r="A2681" s="24">
        <f t="shared" si="124"/>
        <v>43227</v>
      </c>
      <c r="B2681" s="24">
        <f t="shared" si="123"/>
        <v>43233</v>
      </c>
      <c r="C2681" s="36">
        <v>43233.6666666659</v>
      </c>
      <c r="D2681" s="1">
        <v>337.875</v>
      </c>
      <c r="E2681" s="17">
        <f t="shared" si="122"/>
        <v>374.41314903846148</v>
      </c>
      <c r="F2681" s="1">
        <v>374.41314903846148</v>
      </c>
      <c r="G2681" s="1">
        <v>374</v>
      </c>
    </row>
    <row r="2682" spans="1:7">
      <c r="A2682" s="24">
        <f t="shared" si="124"/>
        <v>43227</v>
      </c>
      <c r="B2682" s="24">
        <f t="shared" si="123"/>
        <v>43233</v>
      </c>
      <c r="C2682" s="36">
        <v>43233.708333332601</v>
      </c>
      <c r="D2682" s="1">
        <v>1205.8125</v>
      </c>
      <c r="E2682" s="17">
        <f t="shared" si="122"/>
        <v>1336.2103004807691</v>
      </c>
      <c r="F2682" s="1">
        <v>1336.2103004807691</v>
      </c>
      <c r="G2682" s="1">
        <v>1336</v>
      </c>
    </row>
    <row r="2683" spans="1:7">
      <c r="A2683" s="24">
        <f t="shared" si="124"/>
        <v>43227</v>
      </c>
      <c r="B2683" s="24">
        <f t="shared" si="123"/>
        <v>43233</v>
      </c>
      <c r="C2683" s="36">
        <v>43233.7499999992</v>
      </c>
      <c r="D2683" s="1">
        <v>1446.46875</v>
      </c>
      <c r="E2683" s="17">
        <f t="shared" si="122"/>
        <v>1602.8913641826923</v>
      </c>
      <c r="F2683" s="1">
        <v>1602.8913641826923</v>
      </c>
      <c r="G2683" s="1">
        <v>1603</v>
      </c>
    </row>
    <row r="2684" spans="1:7">
      <c r="A2684" s="24">
        <f t="shared" si="124"/>
        <v>43227</v>
      </c>
      <c r="B2684" s="24">
        <f t="shared" si="123"/>
        <v>43233</v>
      </c>
      <c r="C2684" s="36">
        <v>43233.7916666659</v>
      </c>
      <c r="D2684" s="1">
        <v>2072.9375</v>
      </c>
      <c r="E2684" s="17">
        <f t="shared" si="122"/>
        <v>2297.1070873397434</v>
      </c>
      <c r="F2684" s="1">
        <v>2297.1070873397434</v>
      </c>
      <c r="G2684" s="1">
        <v>2297</v>
      </c>
    </row>
    <row r="2685" spans="1:7">
      <c r="A2685" s="24">
        <f t="shared" si="124"/>
        <v>43227</v>
      </c>
      <c r="B2685" s="24">
        <f t="shared" si="123"/>
        <v>43233</v>
      </c>
      <c r="C2685" s="36">
        <v>43233.833333332601</v>
      </c>
      <c r="D2685" s="1">
        <v>3972.53125</v>
      </c>
      <c r="E2685" s="17">
        <f t="shared" si="122"/>
        <v>4402.1248537660249</v>
      </c>
      <c r="F2685" s="1">
        <v>4402.1248537660249</v>
      </c>
      <c r="G2685" s="1">
        <v>4402</v>
      </c>
    </row>
    <row r="2686" spans="1:7">
      <c r="A2686" s="24">
        <f t="shared" si="124"/>
        <v>43227</v>
      </c>
      <c r="B2686" s="24">
        <f t="shared" si="123"/>
        <v>43233</v>
      </c>
      <c r="C2686" s="36">
        <v>43233.8749999992</v>
      </c>
      <c r="D2686" s="1">
        <v>4004.96875</v>
      </c>
      <c r="E2686" s="17">
        <f t="shared" si="122"/>
        <v>4438.0701782852557</v>
      </c>
      <c r="F2686" s="1">
        <v>4438.0701782852557</v>
      </c>
      <c r="G2686" s="1">
        <v>4438</v>
      </c>
    </row>
    <row r="2687" spans="1:7">
      <c r="A2687" s="24">
        <f t="shared" si="124"/>
        <v>43227</v>
      </c>
      <c r="B2687" s="24">
        <f t="shared" si="123"/>
        <v>43233</v>
      </c>
      <c r="C2687" s="36">
        <v>43233.9166666659</v>
      </c>
      <c r="D2687" s="1">
        <v>3801.03125</v>
      </c>
      <c r="E2687" s="17">
        <f t="shared" si="122"/>
        <v>4212.0786678685899</v>
      </c>
      <c r="F2687" s="1">
        <v>4212.0786678685899</v>
      </c>
      <c r="G2687" s="1">
        <v>4212</v>
      </c>
    </row>
    <row r="2688" spans="1:7">
      <c r="A2688" s="24">
        <f t="shared" si="124"/>
        <v>43227</v>
      </c>
      <c r="B2688" s="24">
        <f t="shared" si="123"/>
        <v>43233</v>
      </c>
      <c r="C2688" s="36">
        <v>43233.958333332601</v>
      </c>
      <c r="D2688" s="1">
        <v>4063.6875</v>
      </c>
      <c r="E2688" s="17">
        <f t="shared" si="122"/>
        <v>4503.1388341346146</v>
      </c>
      <c r="F2688" s="1">
        <v>4503.1388341346146</v>
      </c>
      <c r="G2688" s="1">
        <v>4503</v>
      </c>
    </row>
    <row r="2689" spans="1:7">
      <c r="A2689" s="24">
        <f t="shared" si="124"/>
        <v>43227</v>
      </c>
      <c r="B2689" s="25">
        <f t="shared" si="123"/>
        <v>43233</v>
      </c>
      <c r="C2689" s="36">
        <v>43233.9999999992</v>
      </c>
      <c r="D2689" s="1">
        <v>4027.125</v>
      </c>
      <c r="E2689" s="17">
        <f t="shared" si="122"/>
        <v>4462.6224278846148</v>
      </c>
      <c r="F2689" s="1">
        <v>4462.6224278846148</v>
      </c>
      <c r="G2689" s="1">
        <v>4463</v>
      </c>
    </row>
    <row r="2690" spans="1:7">
      <c r="A2690" s="24">
        <f t="shared" si="124"/>
        <v>43234</v>
      </c>
      <c r="B2690" s="23">
        <f t="shared" si="123"/>
        <v>43234</v>
      </c>
      <c r="C2690" s="36">
        <v>43234.0416666659</v>
      </c>
      <c r="D2690" s="1">
        <v>1260.125</v>
      </c>
      <c r="E2690" s="17">
        <f t="shared" si="122"/>
        <v>1396.3962099358973</v>
      </c>
      <c r="F2690" s="1">
        <v>1396.3962099358973</v>
      </c>
      <c r="G2690" s="1">
        <v>1396</v>
      </c>
    </row>
    <row r="2691" spans="1:7">
      <c r="A2691" s="24">
        <f t="shared" si="124"/>
        <v>43234</v>
      </c>
      <c r="B2691" s="24">
        <f t="shared" si="123"/>
        <v>43234</v>
      </c>
      <c r="C2691" s="36">
        <v>43234.083333332601</v>
      </c>
      <c r="D2691" s="1">
        <v>433.59375</v>
      </c>
      <c r="E2691" s="17">
        <f t="shared" si="122"/>
        <v>480.48302283653845</v>
      </c>
      <c r="F2691" s="1">
        <v>480.48302283653845</v>
      </c>
      <c r="G2691" s="1">
        <v>480</v>
      </c>
    </row>
    <row r="2692" spans="1:7">
      <c r="A2692" s="24">
        <f t="shared" si="124"/>
        <v>43234</v>
      </c>
      <c r="B2692" s="24">
        <f t="shared" si="123"/>
        <v>43234</v>
      </c>
      <c r="C2692" s="36">
        <v>43234.1249999992</v>
      </c>
      <c r="D2692" s="1">
        <v>183.71875</v>
      </c>
      <c r="E2692" s="17">
        <f t="shared" si="122"/>
        <v>203.58628405448718</v>
      </c>
      <c r="F2692" s="1">
        <v>203.58628405448718</v>
      </c>
      <c r="G2692" s="1">
        <v>204</v>
      </c>
    </row>
    <row r="2693" spans="1:7">
      <c r="A2693" s="24">
        <f t="shared" si="124"/>
        <v>43234</v>
      </c>
      <c r="B2693" s="24">
        <f t="shared" si="123"/>
        <v>43234</v>
      </c>
      <c r="C2693" s="36">
        <v>43234.1666666659</v>
      </c>
      <c r="D2693" s="1">
        <v>208.0625</v>
      </c>
      <c r="E2693" s="17">
        <f t="shared" si="122"/>
        <v>230.56259214743588</v>
      </c>
      <c r="F2693" s="1">
        <v>230.56259214743588</v>
      </c>
      <c r="G2693" s="1">
        <v>231</v>
      </c>
    </row>
    <row r="2694" spans="1:7">
      <c r="A2694" s="24">
        <f t="shared" si="124"/>
        <v>43234</v>
      </c>
      <c r="B2694" s="24">
        <f t="shared" si="123"/>
        <v>43234</v>
      </c>
      <c r="C2694" s="36">
        <v>43234.208333332601</v>
      </c>
      <c r="D2694" s="1">
        <v>288.46875</v>
      </c>
      <c r="E2694" s="17">
        <f t="shared" si="122"/>
        <v>319.66405649038461</v>
      </c>
      <c r="F2694" s="1">
        <v>319.66405649038461</v>
      </c>
      <c r="G2694" s="1">
        <v>320</v>
      </c>
    </row>
    <row r="2695" spans="1:7">
      <c r="A2695" s="24">
        <f t="shared" si="124"/>
        <v>43234</v>
      </c>
      <c r="B2695" s="24">
        <f t="shared" si="123"/>
        <v>43234</v>
      </c>
      <c r="C2695" s="36">
        <v>43234.2499999992</v>
      </c>
      <c r="D2695" s="1">
        <v>805.09375</v>
      </c>
      <c r="E2695" s="17">
        <f t="shared" si="122"/>
        <v>892.1574138621794</v>
      </c>
      <c r="F2695" s="1">
        <v>892.1574138621794</v>
      </c>
      <c r="G2695" s="1">
        <v>892</v>
      </c>
    </row>
    <row r="2696" spans="1:7">
      <c r="A2696" s="24">
        <f t="shared" si="124"/>
        <v>43234</v>
      </c>
      <c r="B2696" s="24">
        <f t="shared" si="123"/>
        <v>43234</v>
      </c>
      <c r="C2696" s="36">
        <v>43234.2916666659</v>
      </c>
      <c r="D2696" s="1">
        <v>4237.875</v>
      </c>
      <c r="E2696" s="17">
        <f t="shared" si="122"/>
        <v>4696.1631490384607</v>
      </c>
      <c r="F2696" s="1">
        <v>4696.1631490384607</v>
      </c>
      <c r="G2696" s="1">
        <v>4696</v>
      </c>
    </row>
    <row r="2697" spans="1:7">
      <c r="A2697" s="24">
        <f t="shared" si="124"/>
        <v>43234</v>
      </c>
      <c r="B2697" s="24">
        <f t="shared" si="123"/>
        <v>43234</v>
      </c>
      <c r="C2697" s="36">
        <v>43234.333333332601</v>
      </c>
      <c r="D2697" s="1">
        <v>5489.53125</v>
      </c>
      <c r="E2697" s="17">
        <f t="shared" si="122"/>
        <v>6083.1747896634606</v>
      </c>
      <c r="F2697" s="1">
        <v>6083.1747896634606</v>
      </c>
      <c r="G2697" s="1">
        <v>6083</v>
      </c>
    </row>
    <row r="2698" spans="1:7">
      <c r="A2698" s="24">
        <f t="shared" si="124"/>
        <v>43234</v>
      </c>
      <c r="B2698" s="24">
        <f t="shared" si="123"/>
        <v>43234</v>
      </c>
      <c r="C2698" s="36">
        <v>43234.3749999992</v>
      </c>
      <c r="D2698" s="1">
        <v>4017.46875</v>
      </c>
      <c r="E2698" s="17">
        <f t="shared" si="122"/>
        <v>4451.9219411057693</v>
      </c>
      <c r="F2698" s="1">
        <v>4451.9219411057693</v>
      </c>
      <c r="G2698" s="1">
        <v>4452</v>
      </c>
    </row>
    <row r="2699" spans="1:7">
      <c r="A2699" s="24">
        <f t="shared" si="124"/>
        <v>43234</v>
      </c>
      <c r="B2699" s="24">
        <f t="shared" si="123"/>
        <v>43234</v>
      </c>
      <c r="C2699" s="36">
        <v>43234.4166666659</v>
      </c>
      <c r="D2699" s="1">
        <v>4705.15625</v>
      </c>
      <c r="E2699" s="17">
        <f t="shared" ref="E2699:E2762" si="125">D2699*(293/273)*(1.0325/1)</f>
        <v>5213.9766726762819</v>
      </c>
      <c r="F2699" s="1">
        <v>5213.9766726762819</v>
      </c>
      <c r="G2699" s="1">
        <v>5214</v>
      </c>
    </row>
    <row r="2700" spans="1:7">
      <c r="A2700" s="24">
        <f t="shared" si="124"/>
        <v>43234</v>
      </c>
      <c r="B2700" s="24">
        <f t="shared" si="123"/>
        <v>43234</v>
      </c>
      <c r="C2700" s="36">
        <v>43234.458333332601</v>
      </c>
      <c r="D2700" s="1">
        <v>4892.15625</v>
      </c>
      <c r="E2700" s="17">
        <f t="shared" si="125"/>
        <v>5421.1990444711537</v>
      </c>
      <c r="F2700" s="1">
        <v>5421.1990444711537</v>
      </c>
      <c r="G2700" s="1">
        <v>5421</v>
      </c>
    </row>
    <row r="2701" spans="1:7">
      <c r="A2701" s="24">
        <f t="shared" si="124"/>
        <v>43234</v>
      </c>
      <c r="B2701" s="24">
        <f t="shared" si="123"/>
        <v>43234</v>
      </c>
      <c r="C2701" s="36">
        <v>43234.4999999992</v>
      </c>
      <c r="D2701" s="1">
        <v>3109</v>
      </c>
      <c r="E2701" s="17">
        <f t="shared" si="125"/>
        <v>3445.2104487179486</v>
      </c>
      <c r="F2701" s="1">
        <v>3445.2104487179486</v>
      </c>
      <c r="G2701" s="1">
        <v>3445</v>
      </c>
    </row>
    <row r="2702" spans="1:7">
      <c r="A2702" s="24">
        <f t="shared" si="124"/>
        <v>43234</v>
      </c>
      <c r="B2702" s="24">
        <f t="shared" si="123"/>
        <v>43234</v>
      </c>
      <c r="C2702" s="36">
        <v>43234.5416666659</v>
      </c>
      <c r="D2702" s="1">
        <v>4646.53125</v>
      </c>
      <c r="E2702" s="17">
        <f t="shared" si="125"/>
        <v>5149.0119050480762</v>
      </c>
      <c r="F2702" s="1">
        <v>5149.0119050480762</v>
      </c>
      <c r="G2702" s="1">
        <v>5149</v>
      </c>
    </row>
    <row r="2703" spans="1:7">
      <c r="A2703" s="24">
        <f t="shared" si="124"/>
        <v>43234</v>
      </c>
      <c r="B2703" s="24">
        <f t="shared" si="123"/>
        <v>43234</v>
      </c>
      <c r="C2703" s="36">
        <v>43234.583333332601</v>
      </c>
      <c r="D2703" s="1">
        <v>4260.375</v>
      </c>
      <c r="E2703" s="17">
        <f t="shared" si="125"/>
        <v>4721.0963221153843</v>
      </c>
      <c r="F2703" s="1">
        <v>4721.0963221153843</v>
      </c>
      <c r="G2703" s="1">
        <v>4721</v>
      </c>
    </row>
    <row r="2704" spans="1:7">
      <c r="A2704" s="24">
        <f t="shared" si="124"/>
        <v>43234</v>
      </c>
      <c r="B2704" s="24">
        <f t="shared" si="123"/>
        <v>43234</v>
      </c>
      <c r="C2704" s="36">
        <v>43234.6249999992</v>
      </c>
      <c r="D2704" s="1">
        <v>5520.6875</v>
      </c>
      <c r="E2704" s="17">
        <f t="shared" si="125"/>
        <v>6117.7003084935895</v>
      </c>
      <c r="F2704" s="1">
        <v>6117.7003084935895</v>
      </c>
      <c r="G2704" s="1">
        <v>6118</v>
      </c>
    </row>
    <row r="2705" spans="1:7">
      <c r="A2705" s="24">
        <f t="shared" si="124"/>
        <v>43234</v>
      </c>
      <c r="B2705" s="24">
        <f t="shared" si="123"/>
        <v>43234</v>
      </c>
      <c r="C2705" s="36">
        <v>43234.6666666659</v>
      </c>
      <c r="D2705" s="1">
        <v>5691.375</v>
      </c>
      <c r="E2705" s="17">
        <f t="shared" si="125"/>
        <v>6306.8461298076918</v>
      </c>
      <c r="F2705" s="1">
        <v>6306.8461298076918</v>
      </c>
      <c r="G2705" s="1">
        <v>6307</v>
      </c>
    </row>
    <row r="2706" spans="1:7">
      <c r="A2706" s="24">
        <f t="shared" si="124"/>
        <v>43234</v>
      </c>
      <c r="B2706" s="24">
        <f t="shared" si="123"/>
        <v>43234</v>
      </c>
      <c r="C2706" s="36">
        <v>43234.708333332601</v>
      </c>
      <c r="D2706" s="1">
        <v>4171.5</v>
      </c>
      <c r="E2706" s="17">
        <f t="shared" si="125"/>
        <v>4622.6102884615375</v>
      </c>
      <c r="F2706" s="1">
        <v>4622.6102884615375</v>
      </c>
      <c r="G2706" s="1">
        <v>4623</v>
      </c>
    </row>
    <row r="2707" spans="1:7">
      <c r="A2707" s="24">
        <f t="shared" si="124"/>
        <v>43234</v>
      </c>
      <c r="B2707" s="24">
        <f t="shared" si="123"/>
        <v>43234</v>
      </c>
      <c r="C2707" s="36">
        <v>43234.7499999992</v>
      </c>
      <c r="D2707" s="1">
        <v>4999.625</v>
      </c>
      <c r="E2707" s="17">
        <f t="shared" si="125"/>
        <v>5540.2895753205121</v>
      </c>
      <c r="F2707" s="1">
        <v>5540.2895753205121</v>
      </c>
      <c r="G2707" s="1">
        <v>5540</v>
      </c>
    </row>
    <row r="2708" spans="1:7">
      <c r="A2708" s="24">
        <f t="shared" si="124"/>
        <v>43234</v>
      </c>
      <c r="B2708" s="24">
        <f t="shared" si="123"/>
        <v>43234</v>
      </c>
      <c r="C2708" s="36">
        <v>43234.7916666659</v>
      </c>
      <c r="D2708" s="1">
        <v>5095.0625</v>
      </c>
      <c r="E2708" s="17">
        <f t="shared" si="125"/>
        <v>5646.0477844551278</v>
      </c>
      <c r="F2708" s="1">
        <v>5646.0477844551278</v>
      </c>
      <c r="G2708" s="1">
        <v>5646</v>
      </c>
    </row>
    <row r="2709" spans="1:7">
      <c r="A2709" s="24">
        <f t="shared" si="124"/>
        <v>43234</v>
      </c>
      <c r="B2709" s="24">
        <f t="shared" si="123"/>
        <v>43234</v>
      </c>
      <c r="C2709" s="36">
        <v>43234.833333332601</v>
      </c>
      <c r="D2709" s="1">
        <v>5450.6875</v>
      </c>
      <c r="E2709" s="17">
        <f t="shared" si="125"/>
        <v>6040.1304366987179</v>
      </c>
      <c r="F2709" s="1">
        <v>6040.1304366987179</v>
      </c>
      <c r="G2709" s="1">
        <v>6040</v>
      </c>
    </row>
    <row r="2710" spans="1:7">
      <c r="A2710" s="24">
        <f t="shared" si="124"/>
        <v>43234</v>
      </c>
      <c r="B2710" s="24">
        <f t="shared" si="123"/>
        <v>43234</v>
      </c>
      <c r="C2710" s="36">
        <v>43234.8749999992</v>
      </c>
      <c r="D2710" s="1">
        <v>5643.0625</v>
      </c>
      <c r="E2710" s="17">
        <f t="shared" si="125"/>
        <v>6253.3090665064092</v>
      </c>
      <c r="F2710" s="1">
        <v>6253.3090665064092</v>
      </c>
      <c r="G2710" s="1">
        <v>6253</v>
      </c>
    </row>
    <row r="2711" spans="1:7">
      <c r="A2711" s="24">
        <f t="shared" si="124"/>
        <v>43234</v>
      </c>
      <c r="B2711" s="24">
        <f t="shared" si="123"/>
        <v>43234</v>
      </c>
      <c r="C2711" s="36">
        <v>43234.9166666659</v>
      </c>
      <c r="D2711" s="1">
        <v>5275.3125</v>
      </c>
      <c r="E2711" s="17">
        <f t="shared" si="125"/>
        <v>5845.7902043269223</v>
      </c>
      <c r="F2711" s="1">
        <v>5845.7902043269223</v>
      </c>
      <c r="G2711" s="1">
        <v>5846</v>
      </c>
    </row>
    <row r="2712" spans="1:7">
      <c r="A2712" s="24">
        <f t="shared" si="124"/>
        <v>43234</v>
      </c>
      <c r="B2712" s="24">
        <f t="shared" si="123"/>
        <v>43234</v>
      </c>
      <c r="C2712" s="36">
        <v>43234.958333332601</v>
      </c>
      <c r="D2712" s="1">
        <v>5840.4375</v>
      </c>
      <c r="E2712" s="17">
        <f t="shared" si="125"/>
        <v>6472.0284014423078</v>
      </c>
      <c r="F2712" s="1">
        <v>6472.0284014423078</v>
      </c>
      <c r="G2712" s="1">
        <v>6472</v>
      </c>
    </row>
    <row r="2713" spans="1:7">
      <c r="A2713" s="24">
        <f t="shared" si="124"/>
        <v>43234</v>
      </c>
      <c r="B2713" s="25">
        <f t="shared" si="123"/>
        <v>43234</v>
      </c>
      <c r="C2713" s="36">
        <v>43234.9999999992</v>
      </c>
      <c r="D2713" s="1">
        <v>4946.8125</v>
      </c>
      <c r="E2713" s="17">
        <f t="shared" si="125"/>
        <v>5481.7658774038455</v>
      </c>
      <c r="F2713" s="1">
        <v>5481.7658774038455</v>
      </c>
      <c r="G2713" s="1">
        <v>5482</v>
      </c>
    </row>
    <row r="2714" spans="1:7">
      <c r="A2714" s="24">
        <f t="shared" si="124"/>
        <v>43234</v>
      </c>
      <c r="B2714" s="23">
        <f t="shared" ref="B2714:B2777" si="126">B2690+1</f>
        <v>43235</v>
      </c>
      <c r="C2714" s="36">
        <v>43235.0416666659</v>
      </c>
      <c r="D2714" s="1">
        <v>5154.8125</v>
      </c>
      <c r="E2714" s="17">
        <f t="shared" si="125"/>
        <v>5712.2592107371793</v>
      </c>
      <c r="F2714" s="1">
        <v>5712.2592107371793</v>
      </c>
      <c r="G2714" s="1">
        <v>5712</v>
      </c>
    </row>
    <row r="2715" spans="1:7">
      <c r="A2715" s="24">
        <f t="shared" si="124"/>
        <v>43234</v>
      </c>
      <c r="B2715" s="24">
        <f t="shared" si="126"/>
        <v>43235</v>
      </c>
      <c r="C2715" s="36">
        <v>43235.083333332601</v>
      </c>
      <c r="D2715" s="1">
        <v>5514.3125</v>
      </c>
      <c r="E2715" s="17">
        <f t="shared" si="125"/>
        <v>6110.6359094551271</v>
      </c>
      <c r="F2715" s="1">
        <v>6110.6359094551271</v>
      </c>
      <c r="G2715" s="1">
        <v>6111</v>
      </c>
    </row>
    <row r="2716" spans="1:7">
      <c r="A2716" s="24">
        <f t="shared" si="124"/>
        <v>43234</v>
      </c>
      <c r="B2716" s="24">
        <f t="shared" si="126"/>
        <v>43235</v>
      </c>
      <c r="C2716" s="36">
        <v>43235.1249999992</v>
      </c>
      <c r="D2716" s="1">
        <v>4607</v>
      </c>
      <c r="E2716" s="17">
        <f t="shared" si="125"/>
        <v>5105.2057051282045</v>
      </c>
      <c r="F2716" s="1">
        <v>5105.2057051282045</v>
      </c>
      <c r="G2716" s="1">
        <v>5105</v>
      </c>
    </row>
    <row r="2717" spans="1:7">
      <c r="A2717" s="24">
        <f t="shared" si="124"/>
        <v>43234</v>
      </c>
      <c r="B2717" s="24">
        <f t="shared" si="126"/>
        <v>43235</v>
      </c>
      <c r="C2717" s="36">
        <v>43235.1666666659</v>
      </c>
      <c r="D2717" s="1">
        <v>5393</v>
      </c>
      <c r="E2717" s="17">
        <f t="shared" si="125"/>
        <v>5976.2045512820505</v>
      </c>
      <c r="F2717" s="1">
        <v>5976.2045512820505</v>
      </c>
      <c r="G2717" s="1">
        <v>5976</v>
      </c>
    </row>
    <row r="2718" spans="1:7">
      <c r="A2718" s="24">
        <f t="shared" si="124"/>
        <v>43234</v>
      </c>
      <c r="B2718" s="24">
        <f t="shared" si="126"/>
        <v>43235</v>
      </c>
      <c r="C2718" s="36">
        <v>43235.208333332601</v>
      </c>
      <c r="D2718" s="1">
        <v>4041.8125</v>
      </c>
      <c r="E2718" s="17">
        <f t="shared" si="125"/>
        <v>4478.8982491987172</v>
      </c>
      <c r="F2718" s="1">
        <v>4478.8982491987172</v>
      </c>
      <c r="G2718" s="1">
        <v>4479</v>
      </c>
    </row>
    <row r="2719" spans="1:7">
      <c r="A2719" s="24">
        <f t="shared" si="124"/>
        <v>43234</v>
      </c>
      <c r="B2719" s="24">
        <f t="shared" si="126"/>
        <v>43235</v>
      </c>
      <c r="C2719" s="36">
        <v>43235.2499999992</v>
      </c>
      <c r="D2719" s="1">
        <v>547.1875</v>
      </c>
      <c r="E2719" s="17">
        <f t="shared" si="125"/>
        <v>606.36091746794864</v>
      </c>
      <c r="F2719" s="1">
        <v>606.36091746794864</v>
      </c>
      <c r="G2719" s="1">
        <v>606</v>
      </c>
    </row>
    <row r="2720" spans="1:7">
      <c r="A2720" s="24">
        <f t="shared" si="124"/>
        <v>43234</v>
      </c>
      <c r="B2720" s="24">
        <f t="shared" si="126"/>
        <v>43235</v>
      </c>
      <c r="C2720" s="36">
        <v>43235.2916666659</v>
      </c>
      <c r="D2720" s="1">
        <v>4007.9375</v>
      </c>
      <c r="E2720" s="17">
        <f t="shared" si="125"/>
        <v>4441.3599719551285</v>
      </c>
      <c r="F2720" s="1">
        <v>4441.3599719551285</v>
      </c>
      <c r="G2720" s="1">
        <v>4441</v>
      </c>
    </row>
    <row r="2721" spans="1:7">
      <c r="A2721" s="24">
        <f t="shared" si="124"/>
        <v>43234</v>
      </c>
      <c r="B2721" s="24">
        <f t="shared" si="126"/>
        <v>43235</v>
      </c>
      <c r="C2721" s="36">
        <v>43235.333333332601</v>
      </c>
      <c r="D2721" s="1">
        <v>5786.375</v>
      </c>
      <c r="E2721" s="17">
        <f t="shared" si="125"/>
        <v>6412.1195272435889</v>
      </c>
      <c r="F2721" s="1">
        <v>6412.1195272435889</v>
      </c>
      <c r="G2721" s="1">
        <v>6412</v>
      </c>
    </row>
    <row r="2722" spans="1:7">
      <c r="A2722" s="24">
        <f t="shared" si="124"/>
        <v>43234</v>
      </c>
      <c r="B2722" s="24">
        <f t="shared" si="126"/>
        <v>43235</v>
      </c>
      <c r="C2722" s="36">
        <v>43235.3749999992</v>
      </c>
      <c r="D2722" s="1">
        <v>5282.25</v>
      </c>
      <c r="E2722" s="17">
        <f t="shared" si="125"/>
        <v>5853.4779326923071</v>
      </c>
      <c r="F2722" s="1">
        <v>5853.4779326923071</v>
      </c>
      <c r="G2722" s="1">
        <v>5853</v>
      </c>
    </row>
    <row r="2723" spans="1:7">
      <c r="A2723" s="24">
        <f t="shared" si="124"/>
        <v>43234</v>
      </c>
      <c r="B2723" s="24">
        <f t="shared" si="126"/>
        <v>43235</v>
      </c>
      <c r="C2723" s="36">
        <v>43235.4166666659</v>
      </c>
      <c r="D2723" s="1">
        <v>5266.5625</v>
      </c>
      <c r="E2723" s="17">
        <f t="shared" si="125"/>
        <v>5836.0939703525637</v>
      </c>
      <c r="F2723" s="1">
        <v>5836.0939703525637</v>
      </c>
      <c r="G2723" s="1">
        <v>5836</v>
      </c>
    </row>
    <row r="2724" spans="1:7">
      <c r="A2724" s="24">
        <f t="shared" si="124"/>
        <v>43234</v>
      </c>
      <c r="B2724" s="24">
        <f t="shared" si="126"/>
        <v>43235</v>
      </c>
      <c r="C2724" s="36">
        <v>43235.458333332601</v>
      </c>
      <c r="D2724" s="1">
        <v>5927.625</v>
      </c>
      <c r="E2724" s="17">
        <f t="shared" si="125"/>
        <v>6568.6444471153845</v>
      </c>
      <c r="F2724" s="1">
        <v>6568.6444471153845</v>
      </c>
      <c r="G2724" s="1">
        <v>6569</v>
      </c>
    </row>
    <row r="2725" spans="1:7">
      <c r="A2725" s="24">
        <f t="shared" si="124"/>
        <v>43234</v>
      </c>
      <c r="B2725" s="24">
        <f t="shared" si="126"/>
        <v>43235</v>
      </c>
      <c r="C2725" s="36">
        <v>43235.4999999992</v>
      </c>
      <c r="D2725" s="1">
        <v>4817</v>
      </c>
      <c r="E2725" s="17">
        <f t="shared" si="125"/>
        <v>5337.9153205128205</v>
      </c>
      <c r="F2725" s="1">
        <v>5337.9153205128205</v>
      </c>
      <c r="G2725" s="1">
        <v>5338</v>
      </c>
    </row>
    <row r="2726" spans="1:7">
      <c r="A2726" s="24">
        <f t="shared" si="124"/>
        <v>43234</v>
      </c>
      <c r="B2726" s="24">
        <f t="shared" si="126"/>
        <v>43235</v>
      </c>
      <c r="C2726" s="36">
        <v>43235.5416666659</v>
      </c>
      <c r="D2726" s="1">
        <v>5859.8125</v>
      </c>
      <c r="E2726" s="17">
        <f t="shared" si="125"/>
        <v>6493.4986338141016</v>
      </c>
      <c r="F2726" s="1">
        <v>6493.4986338141016</v>
      </c>
      <c r="G2726" s="1">
        <v>6493</v>
      </c>
    </row>
    <row r="2727" spans="1:7">
      <c r="A2727" s="24">
        <f t="shared" si="124"/>
        <v>43234</v>
      </c>
      <c r="B2727" s="24">
        <f t="shared" si="126"/>
        <v>43235</v>
      </c>
      <c r="C2727" s="36">
        <v>43235.583333332601</v>
      </c>
      <c r="D2727" s="1">
        <v>5674.5625</v>
      </c>
      <c r="E2727" s="17">
        <f t="shared" si="125"/>
        <v>6288.2155088141017</v>
      </c>
      <c r="F2727" s="1">
        <v>6288.2155088141017</v>
      </c>
      <c r="G2727" s="1">
        <v>6288</v>
      </c>
    </row>
    <row r="2728" spans="1:7">
      <c r="A2728" s="24">
        <f t="shared" si="124"/>
        <v>43234</v>
      </c>
      <c r="B2728" s="24">
        <f t="shared" si="126"/>
        <v>43235</v>
      </c>
      <c r="C2728" s="36">
        <v>43235.6249999992</v>
      </c>
      <c r="D2728" s="1">
        <v>5689.5625</v>
      </c>
      <c r="E2728" s="17">
        <f t="shared" si="125"/>
        <v>6304.837624198718</v>
      </c>
      <c r="F2728" s="1">
        <v>6304.837624198718</v>
      </c>
      <c r="G2728" s="1">
        <v>6305</v>
      </c>
    </row>
    <row r="2729" spans="1:7">
      <c r="A2729" s="24">
        <f t="shared" si="124"/>
        <v>43234</v>
      </c>
      <c r="B2729" s="24">
        <f t="shared" si="126"/>
        <v>43235</v>
      </c>
      <c r="C2729" s="36">
        <v>43235.6666666659</v>
      </c>
      <c r="D2729" s="1">
        <v>4756.5268039805151</v>
      </c>
      <c r="E2729" s="17">
        <f t="shared" si="125"/>
        <v>5270.9024910519975</v>
      </c>
      <c r="F2729" s="1">
        <v>5270.9024910519975</v>
      </c>
      <c r="G2729" s="1">
        <v>5271</v>
      </c>
    </row>
    <row r="2730" spans="1:7">
      <c r="A2730" s="24">
        <f t="shared" ref="A2730:A2793" si="127">A2562+7</f>
        <v>43234</v>
      </c>
      <c r="B2730" s="24">
        <f t="shared" si="126"/>
        <v>43235</v>
      </c>
      <c r="C2730" s="36">
        <v>43235.708333332601</v>
      </c>
      <c r="D2730" s="1">
        <v>4155.5200920792449</v>
      </c>
      <c r="E2730" s="17">
        <f t="shared" si="125"/>
        <v>4604.9022969085836</v>
      </c>
      <c r="F2730" s="1">
        <v>4604.9022969085836</v>
      </c>
      <c r="G2730" s="1">
        <v>4605</v>
      </c>
    </row>
    <row r="2731" spans="1:7">
      <c r="A2731" s="24">
        <f t="shared" si="127"/>
        <v>43234</v>
      </c>
      <c r="B2731" s="24">
        <f t="shared" si="126"/>
        <v>43235</v>
      </c>
      <c r="C2731" s="36">
        <v>43235.7499999992</v>
      </c>
      <c r="D2731" s="1">
        <v>4485.6816739827973</v>
      </c>
      <c r="E2731" s="17">
        <f t="shared" si="125"/>
        <v>4970.7678909064489</v>
      </c>
      <c r="F2731" s="1">
        <v>4970.7678909064489</v>
      </c>
      <c r="G2731" s="1">
        <v>4971</v>
      </c>
    </row>
    <row r="2732" spans="1:7">
      <c r="A2732" s="24">
        <f t="shared" si="127"/>
        <v>43234</v>
      </c>
      <c r="B2732" s="24">
        <f t="shared" si="126"/>
        <v>43235</v>
      </c>
      <c r="C2732" s="36">
        <v>43235.7916666659</v>
      </c>
      <c r="D2732" s="1">
        <v>3961.2547646751295</v>
      </c>
      <c r="E2732" s="17">
        <f t="shared" si="125"/>
        <v>4389.6289177524977</v>
      </c>
      <c r="F2732" s="1">
        <v>4389.6289177524977</v>
      </c>
      <c r="G2732" s="1">
        <v>4390</v>
      </c>
    </row>
    <row r="2733" spans="1:7">
      <c r="A2733" s="24">
        <f t="shared" si="127"/>
        <v>43234</v>
      </c>
      <c r="B2733" s="24">
        <f t="shared" si="126"/>
        <v>43235</v>
      </c>
      <c r="C2733" s="36">
        <v>43235.833333332601</v>
      </c>
      <c r="D2733" s="1">
        <v>4507.3134945092379</v>
      </c>
      <c r="E2733" s="17">
        <f t="shared" si="125"/>
        <v>4994.7389986911021</v>
      </c>
      <c r="F2733" s="1">
        <v>4994.7389986911021</v>
      </c>
      <c r="G2733" s="1">
        <v>4995</v>
      </c>
    </row>
    <row r="2734" spans="1:7">
      <c r="A2734" s="24">
        <f t="shared" si="127"/>
        <v>43234</v>
      </c>
      <c r="B2734" s="24">
        <f t="shared" si="126"/>
        <v>43235</v>
      </c>
      <c r="C2734" s="36">
        <v>43235.8749999992</v>
      </c>
      <c r="D2734" s="1">
        <v>4794.6324926937577</v>
      </c>
      <c r="E2734" s="17">
        <f t="shared" si="125"/>
        <v>5313.1289680254476</v>
      </c>
      <c r="F2734" s="1">
        <v>5313.1289680254476</v>
      </c>
      <c r="G2734" s="1">
        <v>5313</v>
      </c>
    </row>
    <row r="2735" spans="1:7">
      <c r="A2735" s="24">
        <f t="shared" si="127"/>
        <v>43234</v>
      </c>
      <c r="B2735" s="24">
        <f t="shared" si="126"/>
        <v>43235</v>
      </c>
      <c r="C2735" s="36">
        <v>43235.9166666659</v>
      </c>
      <c r="D2735" s="1">
        <v>4296.7848275852439</v>
      </c>
      <c r="E2735" s="17">
        <f t="shared" si="125"/>
        <v>4761.4435457991094</v>
      </c>
      <c r="F2735" s="1">
        <v>4761.4435457991094</v>
      </c>
      <c r="G2735" s="1">
        <v>4761</v>
      </c>
    </row>
    <row r="2736" spans="1:7">
      <c r="A2736" s="24">
        <f t="shared" si="127"/>
        <v>43234</v>
      </c>
      <c r="B2736" s="24">
        <f t="shared" si="126"/>
        <v>43235</v>
      </c>
      <c r="C2736" s="36">
        <v>43235.958333332601</v>
      </c>
      <c r="D2736" s="1">
        <v>4287.6268305740505</v>
      </c>
      <c r="E2736" s="17">
        <f t="shared" si="125"/>
        <v>4751.2951935983083</v>
      </c>
      <c r="F2736" s="1">
        <v>4751.2951935983083</v>
      </c>
      <c r="G2736" s="1">
        <v>4751</v>
      </c>
    </row>
    <row r="2737" spans="1:7">
      <c r="A2737" s="24">
        <f t="shared" si="127"/>
        <v>43234</v>
      </c>
      <c r="B2737" s="25">
        <f t="shared" si="126"/>
        <v>43235</v>
      </c>
      <c r="C2737" s="36">
        <v>43235.9999999992</v>
      </c>
      <c r="D2737" s="1">
        <v>4219.9944963247171</v>
      </c>
      <c r="E2737" s="17">
        <f t="shared" si="125"/>
        <v>4676.3490293567556</v>
      </c>
      <c r="F2737" s="1">
        <v>4676.3490293567556</v>
      </c>
      <c r="G2737" s="1">
        <v>4676</v>
      </c>
    </row>
    <row r="2738" spans="1:7">
      <c r="A2738" s="24">
        <f t="shared" si="127"/>
        <v>43234</v>
      </c>
      <c r="B2738" s="23">
        <f t="shared" si="126"/>
        <v>43236</v>
      </c>
      <c r="C2738" s="36">
        <v>43236.0416666659</v>
      </c>
      <c r="D2738" s="1">
        <v>4667.473177871665</v>
      </c>
      <c r="E2738" s="17">
        <f t="shared" si="125"/>
        <v>5172.2185144786836</v>
      </c>
      <c r="F2738" s="1">
        <v>5172.2185144786836</v>
      </c>
      <c r="G2738" s="1">
        <v>5172</v>
      </c>
    </row>
    <row r="2739" spans="1:7">
      <c r="A2739" s="24">
        <f t="shared" si="127"/>
        <v>43234</v>
      </c>
      <c r="B2739" s="24">
        <f t="shared" si="126"/>
        <v>43236</v>
      </c>
      <c r="C2739" s="36">
        <v>43236.083333332601</v>
      </c>
      <c r="D2739" s="1">
        <v>4347.6801328141191</v>
      </c>
      <c r="E2739" s="17">
        <f t="shared" si="125"/>
        <v>4817.8427215357478</v>
      </c>
      <c r="F2739" s="1">
        <v>4817.8427215357478</v>
      </c>
      <c r="G2739" s="1">
        <v>4818</v>
      </c>
    </row>
    <row r="2740" spans="1:7">
      <c r="A2740" s="24">
        <f t="shared" si="127"/>
        <v>43234</v>
      </c>
      <c r="B2740" s="24">
        <f t="shared" si="126"/>
        <v>43236</v>
      </c>
      <c r="C2740" s="36">
        <v>43236.1249999992</v>
      </c>
      <c r="D2740" s="1">
        <v>3716.3046607090632</v>
      </c>
      <c r="E2740" s="17">
        <f t="shared" si="125"/>
        <v>4118.1896583126654</v>
      </c>
      <c r="F2740" s="1">
        <v>4118.1896583126654</v>
      </c>
      <c r="G2740" s="1">
        <v>4118</v>
      </c>
    </row>
    <row r="2741" spans="1:7">
      <c r="A2741" s="24">
        <f t="shared" si="127"/>
        <v>43234</v>
      </c>
      <c r="B2741" s="24">
        <f t="shared" si="126"/>
        <v>43236</v>
      </c>
      <c r="C2741" s="36">
        <v>43236.1666666659</v>
      </c>
      <c r="D2741" s="1">
        <v>4690.5786990665738</v>
      </c>
      <c r="E2741" s="17">
        <f t="shared" si="125"/>
        <v>5197.8226904335806</v>
      </c>
      <c r="F2741" s="1">
        <v>5197.8226904335806</v>
      </c>
      <c r="G2741" s="1">
        <v>5198</v>
      </c>
    </row>
    <row r="2742" spans="1:7">
      <c r="A2742" s="24">
        <f t="shared" si="127"/>
        <v>43234</v>
      </c>
      <c r="B2742" s="24">
        <f t="shared" si="126"/>
        <v>43236</v>
      </c>
      <c r="C2742" s="36">
        <v>43236.208333332601</v>
      </c>
      <c r="D2742" s="1">
        <v>4905.1600428288539</v>
      </c>
      <c r="E2742" s="17">
        <f t="shared" si="125"/>
        <v>5435.6090807937435</v>
      </c>
      <c r="F2742" s="1">
        <v>5435.6090807937435</v>
      </c>
      <c r="G2742" s="1">
        <v>5436</v>
      </c>
    </row>
    <row r="2743" spans="1:7">
      <c r="A2743" s="24">
        <f t="shared" si="127"/>
        <v>43234</v>
      </c>
      <c r="B2743" s="24">
        <f t="shared" si="126"/>
        <v>43236</v>
      </c>
      <c r="C2743" s="36">
        <v>43236.2499999992</v>
      </c>
      <c r="D2743" s="1">
        <v>1112.7492690267673</v>
      </c>
      <c r="E2743" s="17">
        <f t="shared" si="125"/>
        <v>1233.0831162606232</v>
      </c>
      <c r="F2743" s="1">
        <v>1233.0831162606232</v>
      </c>
      <c r="G2743" s="1">
        <v>1233</v>
      </c>
    </row>
    <row r="2744" spans="1:7">
      <c r="A2744" s="24">
        <f t="shared" si="127"/>
        <v>43234</v>
      </c>
      <c r="B2744" s="24">
        <f t="shared" si="126"/>
        <v>43236</v>
      </c>
      <c r="C2744" s="36">
        <v>43236.2916666659</v>
      </c>
      <c r="D2744" s="1">
        <v>3673.1989161563756</v>
      </c>
      <c r="E2744" s="17">
        <f t="shared" si="125"/>
        <v>4070.4224143330293</v>
      </c>
      <c r="F2744" s="1">
        <v>4070.4224143330293</v>
      </c>
      <c r="G2744" s="1">
        <v>4070</v>
      </c>
    </row>
    <row r="2745" spans="1:7">
      <c r="A2745" s="24">
        <f t="shared" si="127"/>
        <v>43234</v>
      </c>
      <c r="B2745" s="24">
        <f t="shared" si="126"/>
        <v>43236</v>
      </c>
      <c r="C2745" s="36">
        <v>43236.333333332601</v>
      </c>
      <c r="D2745" s="1">
        <v>4922.6865543502763</v>
      </c>
      <c r="E2745" s="17">
        <f t="shared" si="125"/>
        <v>5455.0309272470013</v>
      </c>
      <c r="F2745" s="1">
        <v>5455.0309272470013</v>
      </c>
      <c r="G2745" s="1">
        <v>5455</v>
      </c>
    </row>
    <row r="2746" spans="1:7">
      <c r="A2746" s="24">
        <f t="shared" si="127"/>
        <v>43234</v>
      </c>
      <c r="B2746" s="24">
        <f t="shared" si="126"/>
        <v>43236</v>
      </c>
      <c r="C2746" s="36">
        <v>43236.3749999992</v>
      </c>
      <c r="D2746" s="1">
        <v>3903.8330707716104</v>
      </c>
      <c r="E2746" s="17">
        <f t="shared" si="125"/>
        <v>4325.997582976207</v>
      </c>
      <c r="F2746" s="1">
        <v>4325.997582976207</v>
      </c>
      <c r="G2746" s="1">
        <v>4326</v>
      </c>
    </row>
    <row r="2747" spans="1:7">
      <c r="A2747" s="24">
        <f t="shared" si="127"/>
        <v>43234</v>
      </c>
      <c r="B2747" s="24">
        <f t="shared" si="126"/>
        <v>43236</v>
      </c>
      <c r="C2747" s="36">
        <v>43236.4166666659</v>
      </c>
      <c r="D2747" s="1">
        <v>3648.4375</v>
      </c>
      <c r="E2747" s="17">
        <f t="shared" si="125"/>
        <v>4042.9832732371792</v>
      </c>
      <c r="F2747" s="1">
        <v>4042.9832732371792</v>
      </c>
      <c r="G2747" s="1">
        <v>4043</v>
      </c>
    </row>
    <row r="2748" spans="1:7">
      <c r="A2748" s="24">
        <f t="shared" si="127"/>
        <v>43234</v>
      </c>
      <c r="B2748" s="24">
        <f t="shared" si="126"/>
        <v>43236</v>
      </c>
      <c r="C2748" s="36">
        <v>43236.458333332601</v>
      </c>
      <c r="D2748" s="1">
        <v>5628.875</v>
      </c>
      <c r="E2748" s="17">
        <f t="shared" si="125"/>
        <v>6237.5873157051283</v>
      </c>
      <c r="F2748" s="1">
        <v>6237.5873157051283</v>
      </c>
      <c r="G2748" s="1">
        <v>6238</v>
      </c>
    </row>
    <row r="2749" spans="1:7">
      <c r="A2749" s="24">
        <f t="shared" si="127"/>
        <v>43234</v>
      </c>
      <c r="B2749" s="24">
        <f t="shared" si="126"/>
        <v>43236</v>
      </c>
      <c r="C2749" s="36">
        <v>43236.4999999992</v>
      </c>
      <c r="D2749" s="1">
        <v>4861.375</v>
      </c>
      <c r="E2749" s="17">
        <f t="shared" si="125"/>
        <v>5387.0890785256406</v>
      </c>
      <c r="F2749" s="1">
        <v>5387.0890785256406</v>
      </c>
      <c r="G2749" s="1">
        <v>5387</v>
      </c>
    </row>
    <row r="2750" spans="1:7">
      <c r="A2750" s="24">
        <f t="shared" si="127"/>
        <v>43234</v>
      </c>
      <c r="B2750" s="24">
        <f t="shared" si="126"/>
        <v>43236</v>
      </c>
      <c r="C2750" s="36">
        <v>43236.5416666659</v>
      </c>
      <c r="D2750" s="1">
        <v>5966.375</v>
      </c>
      <c r="E2750" s="17">
        <f t="shared" si="125"/>
        <v>6611.584911858974</v>
      </c>
      <c r="F2750" s="1">
        <v>6611.584911858974</v>
      </c>
      <c r="G2750" s="1">
        <v>6612</v>
      </c>
    </row>
    <row r="2751" spans="1:7">
      <c r="A2751" s="24">
        <f t="shared" si="127"/>
        <v>43234</v>
      </c>
      <c r="B2751" s="24">
        <f t="shared" si="126"/>
        <v>43236</v>
      </c>
      <c r="C2751" s="36">
        <v>43236.583333332601</v>
      </c>
      <c r="D2751" s="1">
        <v>5595</v>
      </c>
      <c r="E2751" s="17">
        <f t="shared" si="125"/>
        <v>6200.0490384615377</v>
      </c>
      <c r="F2751" s="1">
        <v>6200.0490384615377</v>
      </c>
      <c r="G2751" s="1">
        <v>6200</v>
      </c>
    </row>
    <row r="2752" spans="1:7">
      <c r="A2752" s="24">
        <f t="shared" si="127"/>
        <v>43234</v>
      </c>
      <c r="B2752" s="24">
        <f t="shared" si="126"/>
        <v>43236</v>
      </c>
      <c r="C2752" s="36">
        <v>43236.6249999992</v>
      </c>
      <c r="D2752" s="1">
        <v>5931.375</v>
      </c>
      <c r="E2752" s="17">
        <f t="shared" si="125"/>
        <v>6572.7999759615377</v>
      </c>
      <c r="F2752" s="1">
        <v>6572.7999759615377</v>
      </c>
      <c r="G2752" s="1">
        <v>6573</v>
      </c>
    </row>
    <row r="2753" spans="1:7">
      <c r="A2753" s="24">
        <f t="shared" si="127"/>
        <v>43234</v>
      </c>
      <c r="B2753" s="24">
        <f t="shared" si="126"/>
        <v>43236</v>
      </c>
      <c r="C2753" s="36">
        <v>43236.6666666659</v>
      </c>
      <c r="D2753" s="1">
        <v>5648.3125</v>
      </c>
      <c r="E2753" s="17">
        <f t="shared" si="125"/>
        <v>6259.1268068910249</v>
      </c>
      <c r="F2753" s="1">
        <v>6259.1268068910249</v>
      </c>
      <c r="G2753" s="1">
        <v>6259</v>
      </c>
    </row>
    <row r="2754" spans="1:7">
      <c r="A2754" s="24">
        <f t="shared" si="127"/>
        <v>43234</v>
      </c>
      <c r="B2754" s="24">
        <f t="shared" si="126"/>
        <v>43236</v>
      </c>
      <c r="C2754" s="36">
        <v>43236.708333332601</v>
      </c>
      <c r="D2754" s="1">
        <v>4934.625</v>
      </c>
      <c r="E2754" s="17">
        <f t="shared" si="125"/>
        <v>5468.2604086538458</v>
      </c>
      <c r="F2754" s="1">
        <v>5468.2604086538458</v>
      </c>
      <c r="G2754" s="1">
        <v>5468</v>
      </c>
    </row>
    <row r="2755" spans="1:7">
      <c r="A2755" s="24">
        <f t="shared" si="127"/>
        <v>43234</v>
      </c>
      <c r="B2755" s="24">
        <f t="shared" si="126"/>
        <v>43236</v>
      </c>
      <c r="C2755" s="36">
        <v>43236.7499999992</v>
      </c>
      <c r="D2755" s="1">
        <v>5326.6875</v>
      </c>
      <c r="E2755" s="17">
        <f t="shared" si="125"/>
        <v>5902.720949519231</v>
      </c>
      <c r="F2755" s="1">
        <v>5902.720949519231</v>
      </c>
      <c r="G2755" s="1">
        <v>5903</v>
      </c>
    </row>
    <row r="2756" spans="1:7">
      <c r="A2756" s="24">
        <f t="shared" si="127"/>
        <v>43234</v>
      </c>
      <c r="B2756" s="24">
        <f t="shared" si="126"/>
        <v>43236</v>
      </c>
      <c r="C2756" s="36">
        <v>43236.7916666659</v>
      </c>
      <c r="D2756" s="1">
        <v>4703.9375</v>
      </c>
      <c r="E2756" s="17">
        <f t="shared" si="125"/>
        <v>5212.6261258012819</v>
      </c>
      <c r="F2756" s="1">
        <v>5212.6261258012819</v>
      </c>
      <c r="G2756" s="1">
        <v>5213</v>
      </c>
    </row>
    <row r="2757" spans="1:7">
      <c r="A2757" s="24">
        <f t="shared" si="127"/>
        <v>43234</v>
      </c>
      <c r="B2757" s="24">
        <f t="shared" si="126"/>
        <v>43236</v>
      </c>
      <c r="C2757" s="36">
        <v>43236.833333332601</v>
      </c>
      <c r="D2757" s="1">
        <v>5352.375</v>
      </c>
      <c r="E2757" s="17">
        <f t="shared" si="125"/>
        <v>5931.1863221153844</v>
      </c>
      <c r="F2757" s="1">
        <v>5931.1863221153844</v>
      </c>
      <c r="G2757" s="1">
        <v>5931</v>
      </c>
    </row>
    <row r="2758" spans="1:7">
      <c r="A2758" s="24">
        <f t="shared" si="127"/>
        <v>43234</v>
      </c>
      <c r="B2758" s="24">
        <f t="shared" si="126"/>
        <v>43236</v>
      </c>
      <c r="C2758" s="36">
        <v>43236.8749999992</v>
      </c>
      <c r="D2758" s="1">
        <v>5693.5625</v>
      </c>
      <c r="E2758" s="17">
        <f t="shared" si="125"/>
        <v>6309.2701883012824</v>
      </c>
      <c r="F2758" s="1">
        <v>6309.2701883012824</v>
      </c>
      <c r="G2758" s="1">
        <v>6309</v>
      </c>
    </row>
    <row r="2759" spans="1:7">
      <c r="A2759" s="24">
        <f t="shared" si="127"/>
        <v>43234</v>
      </c>
      <c r="B2759" s="24">
        <f t="shared" si="126"/>
        <v>43236</v>
      </c>
      <c r="C2759" s="36">
        <v>43236.9166666659</v>
      </c>
      <c r="D2759" s="1">
        <v>5102.375</v>
      </c>
      <c r="E2759" s="17">
        <f t="shared" si="125"/>
        <v>5654.1510657051285</v>
      </c>
      <c r="F2759" s="1">
        <v>5654.1510657051285</v>
      </c>
      <c r="G2759" s="1">
        <v>5654</v>
      </c>
    </row>
    <row r="2760" spans="1:7">
      <c r="A2760" s="24">
        <f t="shared" si="127"/>
        <v>43234</v>
      </c>
      <c r="B2760" s="24">
        <f t="shared" si="126"/>
        <v>43236</v>
      </c>
      <c r="C2760" s="36">
        <v>43236.958333332601</v>
      </c>
      <c r="D2760" s="1">
        <v>5091.5</v>
      </c>
      <c r="E2760" s="17">
        <f t="shared" si="125"/>
        <v>5642.1000320512821</v>
      </c>
      <c r="F2760" s="1">
        <v>5642.1000320512821</v>
      </c>
      <c r="G2760" s="1">
        <v>5642</v>
      </c>
    </row>
    <row r="2761" spans="1:7">
      <c r="A2761" s="24">
        <f t="shared" si="127"/>
        <v>43234</v>
      </c>
      <c r="B2761" s="25">
        <f t="shared" si="126"/>
        <v>43236</v>
      </c>
      <c r="C2761" s="36">
        <v>43236.9999999992</v>
      </c>
      <c r="D2761" s="1">
        <v>5011.1875</v>
      </c>
      <c r="E2761" s="17">
        <f t="shared" si="125"/>
        <v>5553.1024559294874</v>
      </c>
      <c r="F2761" s="1">
        <v>5553.1024559294874</v>
      </c>
      <c r="G2761" s="1">
        <v>5553</v>
      </c>
    </row>
    <row r="2762" spans="1:7">
      <c r="A2762" s="24">
        <f t="shared" si="127"/>
        <v>43234</v>
      </c>
      <c r="B2762" s="23">
        <f t="shared" si="126"/>
        <v>43237</v>
      </c>
      <c r="C2762" s="36">
        <v>43237.0416666659</v>
      </c>
      <c r="D2762" s="1">
        <v>5542.5625</v>
      </c>
      <c r="E2762" s="17">
        <f t="shared" si="125"/>
        <v>6141.940893429487</v>
      </c>
      <c r="F2762" s="1">
        <v>6141.940893429487</v>
      </c>
      <c r="G2762" s="1">
        <v>6142</v>
      </c>
    </row>
    <row r="2763" spans="1:7">
      <c r="A2763" s="24">
        <f t="shared" si="127"/>
        <v>43234</v>
      </c>
      <c r="B2763" s="24">
        <f t="shared" si="126"/>
        <v>43237</v>
      </c>
      <c r="C2763" s="36">
        <v>43237.083333332601</v>
      </c>
      <c r="D2763" s="1">
        <v>5162.8125</v>
      </c>
      <c r="E2763" s="17">
        <f t="shared" ref="E2763:E2826" si="128">D2763*(293/273)*(1.0325/1)</f>
        <v>5721.1243389423071</v>
      </c>
      <c r="F2763" s="1">
        <v>5721.1243389423071</v>
      </c>
      <c r="G2763" s="1">
        <v>5721</v>
      </c>
    </row>
    <row r="2764" spans="1:7">
      <c r="A2764" s="24">
        <f t="shared" si="127"/>
        <v>43234</v>
      </c>
      <c r="B2764" s="24">
        <f t="shared" si="126"/>
        <v>43237</v>
      </c>
      <c r="C2764" s="36">
        <v>43237.1249999992</v>
      </c>
      <c r="D2764" s="1">
        <v>4413.0625</v>
      </c>
      <c r="E2764" s="17">
        <f t="shared" si="128"/>
        <v>4890.2956049679487</v>
      </c>
      <c r="F2764" s="1">
        <v>4890.2956049679487</v>
      </c>
      <c r="G2764" s="1">
        <v>4890</v>
      </c>
    </row>
    <row r="2765" spans="1:7">
      <c r="A2765" s="24">
        <f t="shared" si="127"/>
        <v>43234</v>
      </c>
      <c r="B2765" s="24">
        <f t="shared" si="126"/>
        <v>43237</v>
      </c>
      <c r="C2765" s="36">
        <v>43237.1666666659</v>
      </c>
      <c r="D2765" s="1">
        <v>5570</v>
      </c>
      <c r="E2765" s="17">
        <f t="shared" si="128"/>
        <v>6172.3455128205123</v>
      </c>
      <c r="F2765" s="1">
        <v>6172.3455128205123</v>
      </c>
      <c r="G2765" s="1">
        <v>6172</v>
      </c>
    </row>
    <row r="2766" spans="1:7">
      <c r="A2766" s="24">
        <f t="shared" si="127"/>
        <v>43234</v>
      </c>
      <c r="B2766" s="24">
        <f t="shared" si="126"/>
        <v>43237</v>
      </c>
      <c r="C2766" s="36">
        <v>43237.208333332601</v>
      </c>
      <c r="D2766" s="1">
        <v>5824.8125</v>
      </c>
      <c r="E2766" s="17">
        <f t="shared" si="128"/>
        <v>6454.7136979166662</v>
      </c>
      <c r="F2766" s="1">
        <v>6454.7136979166662</v>
      </c>
      <c r="G2766" s="1">
        <v>6455</v>
      </c>
    </row>
    <row r="2767" spans="1:7">
      <c r="A2767" s="24">
        <f t="shared" si="127"/>
        <v>43234</v>
      </c>
      <c r="B2767" s="24">
        <f t="shared" si="126"/>
        <v>43237</v>
      </c>
      <c r="C2767" s="36">
        <v>43237.2499999992</v>
      </c>
      <c r="D2767" s="1">
        <v>1321.375</v>
      </c>
      <c r="E2767" s="17">
        <f t="shared" si="128"/>
        <v>1464.2698477564102</v>
      </c>
      <c r="F2767" s="1">
        <v>1464.2698477564102</v>
      </c>
      <c r="G2767" s="1">
        <v>1464</v>
      </c>
    </row>
    <row r="2768" spans="1:7">
      <c r="A2768" s="24">
        <f t="shared" si="127"/>
        <v>43234</v>
      </c>
      <c r="B2768" s="24">
        <f t="shared" si="126"/>
        <v>43237</v>
      </c>
      <c r="C2768" s="36">
        <v>43237.2916666659</v>
      </c>
      <c r="D2768" s="1">
        <v>4361.875</v>
      </c>
      <c r="E2768" s="17">
        <f t="shared" si="128"/>
        <v>4833.5726362179485</v>
      </c>
      <c r="F2768" s="1">
        <v>4833.5726362179485</v>
      </c>
      <c r="G2768" s="1">
        <v>4834</v>
      </c>
    </row>
    <row r="2769" spans="1:7">
      <c r="A2769" s="24">
        <f t="shared" si="127"/>
        <v>43234</v>
      </c>
      <c r="B2769" s="24">
        <f t="shared" si="126"/>
        <v>43237</v>
      </c>
      <c r="C2769" s="36">
        <v>43237.333333332601</v>
      </c>
      <c r="D2769" s="1">
        <v>5845.625</v>
      </c>
      <c r="E2769" s="17">
        <f t="shared" si="128"/>
        <v>6477.7768830128207</v>
      </c>
      <c r="F2769" s="1">
        <v>6477.7768830128207</v>
      </c>
      <c r="G2769" s="1">
        <v>6478</v>
      </c>
    </row>
    <row r="2770" spans="1:7">
      <c r="A2770" s="24">
        <f t="shared" si="127"/>
        <v>43234</v>
      </c>
      <c r="B2770" s="24">
        <f t="shared" si="126"/>
        <v>43237</v>
      </c>
      <c r="C2770" s="36">
        <v>43237.3749999992</v>
      </c>
      <c r="D2770" s="1">
        <v>4635.75</v>
      </c>
      <c r="E2770" s="17">
        <f t="shared" si="128"/>
        <v>5137.0647596153849</v>
      </c>
      <c r="F2770" s="1">
        <v>5137.0647596153849</v>
      </c>
      <c r="G2770" s="1">
        <v>5137</v>
      </c>
    </row>
    <row r="2771" spans="1:7">
      <c r="A2771" s="24">
        <f t="shared" si="127"/>
        <v>43234</v>
      </c>
      <c r="B2771" s="24">
        <f t="shared" si="126"/>
        <v>43237</v>
      </c>
      <c r="C2771" s="36">
        <v>43237.4166666659</v>
      </c>
      <c r="D2771" s="1">
        <v>4818.0625</v>
      </c>
      <c r="E2771" s="17">
        <f t="shared" si="128"/>
        <v>5339.0927203525634</v>
      </c>
      <c r="F2771" s="1">
        <v>5339.0927203525634</v>
      </c>
      <c r="G2771" s="1">
        <v>5339</v>
      </c>
    </row>
    <row r="2772" spans="1:7">
      <c r="A2772" s="24">
        <f t="shared" si="127"/>
        <v>43234</v>
      </c>
      <c r="B2772" s="24">
        <f t="shared" si="126"/>
        <v>43237</v>
      </c>
      <c r="C2772" s="36">
        <v>43237.458333332601</v>
      </c>
      <c r="D2772" s="1">
        <v>5888.5</v>
      </c>
      <c r="E2772" s="17">
        <f t="shared" si="128"/>
        <v>6525.2884294871792</v>
      </c>
      <c r="F2772" s="1">
        <v>6525.2884294871792</v>
      </c>
      <c r="G2772" s="1">
        <v>6525</v>
      </c>
    </row>
    <row r="2773" spans="1:7">
      <c r="A2773" s="24">
        <f t="shared" si="127"/>
        <v>43234</v>
      </c>
      <c r="B2773" s="24">
        <f t="shared" si="126"/>
        <v>43237</v>
      </c>
      <c r="C2773" s="36">
        <v>43237.4999999992</v>
      </c>
      <c r="D2773" s="1">
        <v>4759.1875</v>
      </c>
      <c r="E2773" s="17">
        <f t="shared" si="128"/>
        <v>5273.8509174679484</v>
      </c>
      <c r="F2773" s="1">
        <v>5273.8509174679484</v>
      </c>
      <c r="G2773" s="1">
        <v>5274</v>
      </c>
    </row>
    <row r="2774" spans="1:7">
      <c r="A2774" s="24">
        <f t="shared" si="127"/>
        <v>43234</v>
      </c>
      <c r="B2774" s="24">
        <f t="shared" si="126"/>
        <v>43237</v>
      </c>
      <c r="C2774" s="36">
        <v>43237.5416666659</v>
      </c>
      <c r="D2774" s="1">
        <v>5120.375</v>
      </c>
      <c r="E2774" s="17">
        <f t="shared" si="128"/>
        <v>5674.0976041666663</v>
      </c>
      <c r="F2774" s="1">
        <v>5674.0976041666663</v>
      </c>
      <c r="G2774" s="1">
        <v>5674</v>
      </c>
    </row>
    <row r="2775" spans="1:7">
      <c r="A2775" s="24">
        <f t="shared" si="127"/>
        <v>43234</v>
      </c>
      <c r="B2775" s="24">
        <f t="shared" si="126"/>
        <v>43237</v>
      </c>
      <c r="C2775" s="36">
        <v>43237.583333332601</v>
      </c>
      <c r="D2775" s="1">
        <v>5424</v>
      </c>
      <c r="E2775" s="17">
        <f t="shared" si="128"/>
        <v>6010.5569230769233</v>
      </c>
      <c r="F2775" s="1">
        <v>6010.5569230769233</v>
      </c>
      <c r="G2775" s="1">
        <v>6011</v>
      </c>
    </row>
    <row r="2776" spans="1:7">
      <c r="A2776" s="24">
        <f t="shared" si="127"/>
        <v>43234</v>
      </c>
      <c r="B2776" s="24">
        <f t="shared" si="126"/>
        <v>43237</v>
      </c>
      <c r="C2776" s="36">
        <v>43237.6249999992</v>
      </c>
      <c r="D2776" s="1">
        <v>5424</v>
      </c>
      <c r="E2776" s="17">
        <f t="shared" si="128"/>
        <v>6010.5569230769233</v>
      </c>
      <c r="F2776" s="1">
        <v>6010.5569230769233</v>
      </c>
      <c r="G2776" s="1">
        <v>6011</v>
      </c>
    </row>
    <row r="2777" spans="1:7">
      <c r="A2777" s="24">
        <f t="shared" si="127"/>
        <v>43234</v>
      </c>
      <c r="B2777" s="24">
        <f t="shared" si="126"/>
        <v>43237</v>
      </c>
      <c r="C2777" s="36">
        <v>43237.6666666659</v>
      </c>
      <c r="D2777" s="1">
        <v>5601.0625</v>
      </c>
      <c r="E2777" s="17">
        <f t="shared" si="128"/>
        <v>6206.7671434294871</v>
      </c>
      <c r="F2777" s="1">
        <v>6206.7671434294871</v>
      </c>
      <c r="G2777" s="1">
        <v>6207</v>
      </c>
    </row>
    <row r="2778" spans="1:7">
      <c r="A2778" s="24">
        <f t="shared" si="127"/>
        <v>43234</v>
      </c>
      <c r="B2778" s="24">
        <f t="shared" ref="B2778:B2841" si="129">B2754+1</f>
        <v>43237</v>
      </c>
      <c r="C2778" s="36">
        <v>43237.708333332601</v>
      </c>
      <c r="D2778" s="1">
        <v>5361.8125</v>
      </c>
      <c r="E2778" s="17">
        <f t="shared" si="128"/>
        <v>5941.644403044872</v>
      </c>
      <c r="F2778" s="1">
        <v>5941.644403044872</v>
      </c>
      <c r="G2778" s="1">
        <v>5942</v>
      </c>
    </row>
    <row r="2779" spans="1:7">
      <c r="A2779" s="24">
        <f t="shared" si="127"/>
        <v>43234</v>
      </c>
      <c r="B2779" s="24">
        <f t="shared" si="129"/>
        <v>43237</v>
      </c>
      <c r="C2779" s="36">
        <v>43237.7499999992</v>
      </c>
      <c r="D2779" s="1">
        <v>5759.9375</v>
      </c>
      <c r="E2779" s="17">
        <f t="shared" si="128"/>
        <v>6382.8230488782046</v>
      </c>
      <c r="F2779" s="1">
        <v>6382.8230488782046</v>
      </c>
      <c r="G2779" s="1">
        <v>6383</v>
      </c>
    </row>
    <row r="2780" spans="1:7">
      <c r="A2780" s="24">
        <f t="shared" si="127"/>
        <v>43234</v>
      </c>
      <c r="B2780" s="24">
        <f t="shared" si="129"/>
        <v>43237</v>
      </c>
      <c r="C2780" s="36">
        <v>43237.7916666659</v>
      </c>
      <c r="D2780" s="1">
        <v>4998.4375</v>
      </c>
      <c r="E2780" s="17">
        <f t="shared" si="128"/>
        <v>5538.9736578525644</v>
      </c>
      <c r="F2780" s="1">
        <v>5538.9736578525644</v>
      </c>
      <c r="G2780" s="1">
        <v>5539</v>
      </c>
    </row>
    <row r="2781" spans="1:7">
      <c r="A2781" s="24">
        <f t="shared" si="127"/>
        <v>43234</v>
      </c>
      <c r="B2781" s="24">
        <f t="shared" si="129"/>
        <v>43237</v>
      </c>
      <c r="C2781" s="36">
        <v>43237.833333332601</v>
      </c>
      <c r="D2781" s="1">
        <v>5622.3125</v>
      </c>
      <c r="E2781" s="17">
        <f t="shared" si="128"/>
        <v>6230.3151402243584</v>
      </c>
      <c r="F2781" s="1">
        <v>6230.3151402243584</v>
      </c>
      <c r="G2781" s="1">
        <v>6230</v>
      </c>
    </row>
    <row r="2782" spans="1:7">
      <c r="A2782" s="24">
        <f t="shared" si="127"/>
        <v>43234</v>
      </c>
      <c r="B2782" s="24">
        <f t="shared" si="129"/>
        <v>43237</v>
      </c>
      <c r="C2782" s="36">
        <v>43237.8749999992</v>
      </c>
      <c r="D2782" s="1">
        <v>6035.6875</v>
      </c>
      <c r="E2782" s="17">
        <f t="shared" si="128"/>
        <v>6688.3929366987177</v>
      </c>
      <c r="F2782" s="1">
        <v>6688.3929366987177</v>
      </c>
      <c r="G2782" s="1">
        <v>6688</v>
      </c>
    </row>
    <row r="2783" spans="1:7">
      <c r="A2783" s="24">
        <f t="shared" si="127"/>
        <v>43234</v>
      </c>
      <c r="B2783" s="24">
        <f t="shared" si="129"/>
        <v>43237</v>
      </c>
      <c r="C2783" s="36">
        <v>43237.9166666659</v>
      </c>
      <c r="D2783" s="1">
        <v>5480.3125</v>
      </c>
      <c r="E2783" s="17">
        <f t="shared" si="128"/>
        <v>6072.9591145833338</v>
      </c>
      <c r="F2783" s="1">
        <v>6072.9591145833338</v>
      </c>
      <c r="G2783" s="1">
        <v>6073</v>
      </c>
    </row>
    <row r="2784" spans="1:7">
      <c r="A2784" s="24">
        <f t="shared" si="127"/>
        <v>43234</v>
      </c>
      <c r="B2784" s="24">
        <f t="shared" si="129"/>
        <v>43237</v>
      </c>
      <c r="C2784" s="36">
        <v>43237.958333332601</v>
      </c>
      <c r="D2784" s="1">
        <v>5786.6875</v>
      </c>
      <c r="E2784" s="17">
        <f t="shared" si="128"/>
        <v>6412.4658213141029</v>
      </c>
      <c r="F2784" s="1">
        <v>6412.4658213141029</v>
      </c>
      <c r="G2784" s="1">
        <v>6412</v>
      </c>
    </row>
    <row r="2785" spans="1:7">
      <c r="A2785" s="24">
        <f t="shared" si="127"/>
        <v>43234</v>
      </c>
      <c r="B2785" s="25">
        <f t="shared" si="129"/>
        <v>43237</v>
      </c>
      <c r="C2785" s="36">
        <v>43237.9999999992</v>
      </c>
      <c r="D2785" s="1">
        <v>5268.6875</v>
      </c>
      <c r="E2785" s="17">
        <f t="shared" si="128"/>
        <v>5838.4487700320515</v>
      </c>
      <c r="F2785" s="1">
        <v>5838.4487700320515</v>
      </c>
      <c r="G2785" s="1">
        <v>5838</v>
      </c>
    </row>
    <row r="2786" spans="1:7">
      <c r="A2786" s="24">
        <f t="shared" si="127"/>
        <v>43234</v>
      </c>
      <c r="B2786" s="23">
        <f t="shared" si="129"/>
        <v>43238</v>
      </c>
      <c r="C2786" s="36">
        <v>43238.0416666659</v>
      </c>
      <c r="D2786" s="1">
        <v>5942.3125</v>
      </c>
      <c r="E2786" s="17">
        <f t="shared" si="128"/>
        <v>6584.9202684294869</v>
      </c>
      <c r="F2786" s="1">
        <v>6584.9202684294869</v>
      </c>
      <c r="G2786" s="1">
        <v>6585</v>
      </c>
    </row>
    <row r="2787" spans="1:7">
      <c r="A2787" s="24">
        <f t="shared" si="127"/>
        <v>43234</v>
      </c>
      <c r="B2787" s="24">
        <f t="shared" si="129"/>
        <v>43238</v>
      </c>
      <c r="C2787" s="36">
        <v>43238.083333332601</v>
      </c>
      <c r="D2787" s="1">
        <v>5498.5625</v>
      </c>
      <c r="E2787" s="17">
        <f t="shared" si="128"/>
        <v>6093.1826883012818</v>
      </c>
      <c r="F2787" s="1">
        <v>6093.1826883012818</v>
      </c>
      <c r="G2787" s="1">
        <v>6093</v>
      </c>
    </row>
    <row r="2788" spans="1:7">
      <c r="A2788" s="24">
        <f t="shared" si="127"/>
        <v>43234</v>
      </c>
      <c r="B2788" s="24">
        <f t="shared" si="129"/>
        <v>43238</v>
      </c>
      <c r="C2788" s="36">
        <v>43238.1249999992</v>
      </c>
      <c r="D2788" s="1">
        <v>5608</v>
      </c>
      <c r="E2788" s="17">
        <f t="shared" si="128"/>
        <v>6214.454871794871</v>
      </c>
      <c r="F2788" s="1">
        <v>6214.454871794871</v>
      </c>
      <c r="G2788" s="1">
        <v>6214</v>
      </c>
    </row>
    <row r="2789" spans="1:7">
      <c r="A2789" s="24">
        <f t="shared" si="127"/>
        <v>43234</v>
      </c>
      <c r="B2789" s="24">
        <f t="shared" si="129"/>
        <v>43238</v>
      </c>
      <c r="C2789" s="36">
        <v>43238.1666666659</v>
      </c>
      <c r="D2789" s="1">
        <v>5750.125</v>
      </c>
      <c r="E2789" s="17">
        <f t="shared" si="128"/>
        <v>6371.9494150641021</v>
      </c>
      <c r="F2789" s="1">
        <v>6371.9494150641021</v>
      </c>
      <c r="G2789" s="1">
        <v>6372</v>
      </c>
    </row>
    <row r="2790" spans="1:7">
      <c r="A2790" s="24">
        <f t="shared" si="127"/>
        <v>43234</v>
      </c>
      <c r="B2790" s="24">
        <f t="shared" si="129"/>
        <v>43238</v>
      </c>
      <c r="C2790" s="36">
        <v>43238.208333332601</v>
      </c>
      <c r="D2790" s="1">
        <v>4776.625</v>
      </c>
      <c r="E2790" s="17">
        <f t="shared" si="128"/>
        <v>5293.1741266025638</v>
      </c>
      <c r="F2790" s="1">
        <v>5293.1741266025638</v>
      </c>
      <c r="G2790" s="1">
        <v>5293</v>
      </c>
    </row>
    <row r="2791" spans="1:7">
      <c r="A2791" s="24">
        <f t="shared" si="127"/>
        <v>43234</v>
      </c>
      <c r="B2791" s="24">
        <f t="shared" si="129"/>
        <v>43238</v>
      </c>
      <c r="C2791" s="36">
        <v>43238.2499999992</v>
      </c>
      <c r="D2791" s="1">
        <v>650.9375</v>
      </c>
      <c r="E2791" s="17">
        <f t="shared" si="128"/>
        <v>721.33054887820515</v>
      </c>
      <c r="F2791" s="1">
        <v>721.33054887820515</v>
      </c>
      <c r="G2791" s="1">
        <v>721</v>
      </c>
    </row>
    <row r="2792" spans="1:7">
      <c r="A2792" s="24">
        <f t="shared" si="127"/>
        <v>43234</v>
      </c>
      <c r="B2792" s="24">
        <f t="shared" si="129"/>
        <v>43238</v>
      </c>
      <c r="C2792" s="36">
        <v>43238.2916666659</v>
      </c>
      <c r="D2792" s="1">
        <v>3852.9375</v>
      </c>
      <c r="E2792" s="17">
        <f t="shared" si="128"/>
        <v>4269.5981129807687</v>
      </c>
      <c r="F2792" s="1">
        <v>4269.5981129807687</v>
      </c>
      <c r="G2792" s="1">
        <v>4270</v>
      </c>
    </row>
    <row r="2793" spans="1:7">
      <c r="A2793" s="24">
        <f t="shared" si="127"/>
        <v>43234</v>
      </c>
      <c r="B2793" s="24">
        <f t="shared" si="129"/>
        <v>43238</v>
      </c>
      <c r="C2793" s="36">
        <v>43238.333333332601</v>
      </c>
      <c r="D2793" s="1">
        <v>5805.125</v>
      </c>
      <c r="E2793" s="17">
        <f t="shared" si="128"/>
        <v>6432.8971714743584</v>
      </c>
      <c r="F2793" s="1">
        <v>6432.8971714743584</v>
      </c>
      <c r="G2793" s="1">
        <v>6433</v>
      </c>
    </row>
    <row r="2794" spans="1:7">
      <c r="A2794" s="24">
        <f t="shared" ref="A2794:A2857" si="130">A2626+7</f>
        <v>43234</v>
      </c>
      <c r="B2794" s="24">
        <f t="shared" si="129"/>
        <v>43238</v>
      </c>
      <c r="C2794" s="36">
        <v>43238.3749999992</v>
      </c>
      <c r="D2794" s="1">
        <v>3543.125</v>
      </c>
      <c r="E2794" s="17">
        <f t="shared" si="128"/>
        <v>3926.2821714743586</v>
      </c>
      <c r="F2794" s="1">
        <v>3926.2821714743586</v>
      </c>
      <c r="G2794" s="1">
        <v>3926</v>
      </c>
    </row>
    <row r="2795" spans="1:7">
      <c r="A2795" s="24">
        <f t="shared" si="130"/>
        <v>43234</v>
      </c>
      <c r="B2795" s="24">
        <f t="shared" si="129"/>
        <v>43238</v>
      </c>
      <c r="C2795" s="36">
        <v>43238.4166666659</v>
      </c>
      <c r="D2795" s="1">
        <v>5079.625</v>
      </c>
      <c r="E2795" s="17">
        <f t="shared" si="128"/>
        <v>5628.9408573717947</v>
      </c>
      <c r="F2795" s="1">
        <v>5628.9408573717947</v>
      </c>
      <c r="G2795" s="1">
        <v>5629</v>
      </c>
    </row>
    <row r="2796" spans="1:7">
      <c r="A2796" s="24">
        <f t="shared" si="130"/>
        <v>43234</v>
      </c>
      <c r="B2796" s="24">
        <f t="shared" si="129"/>
        <v>43238</v>
      </c>
      <c r="C2796" s="36">
        <v>43238.458333332601</v>
      </c>
      <c r="D2796" s="1">
        <v>5352.1875</v>
      </c>
      <c r="E2796" s="17">
        <f t="shared" si="128"/>
        <v>5930.978545673076</v>
      </c>
      <c r="F2796" s="1">
        <v>5930.978545673076</v>
      </c>
      <c r="G2796" s="1">
        <v>5931</v>
      </c>
    </row>
    <row r="2797" spans="1:7">
      <c r="A2797" s="24">
        <f t="shared" si="130"/>
        <v>43234</v>
      </c>
      <c r="B2797" s="24">
        <f t="shared" si="129"/>
        <v>43238</v>
      </c>
      <c r="C2797" s="36">
        <v>43238.4999999992</v>
      </c>
      <c r="D2797" s="1">
        <v>4144.1875</v>
      </c>
      <c r="E2797" s="17">
        <f t="shared" si="128"/>
        <v>4592.3441866987168</v>
      </c>
      <c r="F2797" s="1">
        <v>4592.3441866987168</v>
      </c>
      <c r="G2797" s="1">
        <v>4592</v>
      </c>
    </row>
    <row r="2798" spans="1:7">
      <c r="A2798" s="24">
        <f t="shared" si="130"/>
        <v>43234</v>
      </c>
      <c r="B2798" s="24">
        <f t="shared" si="129"/>
        <v>43238</v>
      </c>
      <c r="C2798" s="36">
        <v>43238.5416666659</v>
      </c>
      <c r="D2798" s="1">
        <v>5973.125</v>
      </c>
      <c r="E2798" s="17">
        <f t="shared" si="128"/>
        <v>6619.0648637820505</v>
      </c>
      <c r="F2798" s="1">
        <v>6619.0648637820505</v>
      </c>
      <c r="G2798" s="1">
        <v>6619</v>
      </c>
    </row>
    <row r="2799" spans="1:7">
      <c r="A2799" s="24">
        <f t="shared" si="130"/>
        <v>43234</v>
      </c>
      <c r="B2799" s="24">
        <f t="shared" si="129"/>
        <v>43238</v>
      </c>
      <c r="C2799" s="36">
        <v>43238.583333332601</v>
      </c>
      <c r="D2799" s="1">
        <v>5369.0625</v>
      </c>
      <c r="E2799" s="17">
        <f t="shared" si="128"/>
        <v>5949.678425480769</v>
      </c>
      <c r="F2799" s="1">
        <v>5949.678425480769</v>
      </c>
      <c r="G2799" s="1">
        <v>5950</v>
      </c>
    </row>
    <row r="2800" spans="1:7">
      <c r="A2800" s="24">
        <f t="shared" si="130"/>
        <v>43234</v>
      </c>
      <c r="B2800" s="24">
        <f t="shared" si="129"/>
        <v>43238</v>
      </c>
      <c r="C2800" s="36">
        <v>43238.6249999992</v>
      </c>
      <c r="D2800" s="1">
        <v>5925.3125</v>
      </c>
      <c r="E2800" s="17">
        <f t="shared" si="128"/>
        <v>6566.0818709935893</v>
      </c>
      <c r="F2800" s="1">
        <v>6566.0818709935893</v>
      </c>
      <c r="G2800" s="1">
        <v>6566</v>
      </c>
    </row>
    <row r="2801" spans="1:7">
      <c r="A2801" s="24">
        <f t="shared" si="130"/>
        <v>43234</v>
      </c>
      <c r="B2801" s="24">
        <f t="shared" si="129"/>
        <v>43238</v>
      </c>
      <c r="C2801" s="36">
        <v>43238.6666666659</v>
      </c>
      <c r="D2801" s="1">
        <v>5655.4375</v>
      </c>
      <c r="E2801" s="17">
        <f t="shared" si="128"/>
        <v>6267.0223116987181</v>
      </c>
      <c r="F2801" s="1">
        <v>6267.0223116987181</v>
      </c>
      <c r="G2801" s="1">
        <v>6267</v>
      </c>
    </row>
    <row r="2802" spans="1:7">
      <c r="A2802" s="24">
        <f t="shared" si="130"/>
        <v>43234</v>
      </c>
      <c r="B2802" s="24">
        <f t="shared" si="129"/>
        <v>43238</v>
      </c>
      <c r="C2802" s="36">
        <v>43238.708333332601</v>
      </c>
      <c r="D2802" s="1">
        <v>4670.25</v>
      </c>
      <c r="E2802" s="17">
        <f t="shared" si="128"/>
        <v>5175.2956249999997</v>
      </c>
      <c r="F2802" s="1">
        <v>5175.2956249999997</v>
      </c>
      <c r="G2802" s="1">
        <v>5175</v>
      </c>
    </row>
    <row r="2803" spans="1:7">
      <c r="A2803" s="24">
        <f t="shared" si="130"/>
        <v>43234</v>
      </c>
      <c r="B2803" s="24">
        <f t="shared" si="129"/>
        <v>43238</v>
      </c>
      <c r="C2803" s="36">
        <v>43238.7499999992</v>
      </c>
      <c r="D2803" s="1">
        <v>5715.5</v>
      </c>
      <c r="E2803" s="17">
        <f t="shared" si="128"/>
        <v>6333.5800320512817</v>
      </c>
      <c r="F2803" s="1">
        <v>6333.5800320512817</v>
      </c>
      <c r="G2803" s="1">
        <v>6334</v>
      </c>
    </row>
    <row r="2804" spans="1:7">
      <c r="A2804" s="24">
        <f t="shared" si="130"/>
        <v>43234</v>
      </c>
      <c r="B2804" s="24">
        <f t="shared" si="129"/>
        <v>43238</v>
      </c>
      <c r="C2804" s="36">
        <v>43238.7916666659</v>
      </c>
      <c r="D2804" s="1">
        <v>5074.0625</v>
      </c>
      <c r="E2804" s="17">
        <f t="shared" si="128"/>
        <v>5622.7768229166659</v>
      </c>
      <c r="F2804" s="1">
        <v>5622.7768229166659</v>
      </c>
      <c r="G2804" s="1">
        <v>5623</v>
      </c>
    </row>
    <row r="2805" spans="1:7">
      <c r="A2805" s="24">
        <f t="shared" si="130"/>
        <v>43234</v>
      </c>
      <c r="B2805" s="24">
        <f t="shared" si="129"/>
        <v>43238</v>
      </c>
      <c r="C2805" s="36">
        <v>43238.833333332601</v>
      </c>
      <c r="D2805" s="1">
        <v>5873.1875</v>
      </c>
      <c r="E2805" s="17">
        <f t="shared" si="128"/>
        <v>6508.3200200320507</v>
      </c>
      <c r="F2805" s="1">
        <v>6508.3200200320507</v>
      </c>
      <c r="G2805" s="1">
        <v>6508</v>
      </c>
    </row>
    <row r="2806" spans="1:7">
      <c r="A2806" s="24">
        <f t="shared" si="130"/>
        <v>43234</v>
      </c>
      <c r="B2806" s="24">
        <f t="shared" si="129"/>
        <v>43238</v>
      </c>
      <c r="C2806" s="36">
        <v>43238.8749999992</v>
      </c>
      <c r="D2806" s="1">
        <v>5510.5625</v>
      </c>
      <c r="E2806" s="17">
        <f t="shared" si="128"/>
        <v>6106.480380608974</v>
      </c>
      <c r="F2806" s="1">
        <v>6106.480380608974</v>
      </c>
      <c r="G2806" s="1">
        <v>6106</v>
      </c>
    </row>
    <row r="2807" spans="1:7">
      <c r="A2807" s="24">
        <f t="shared" si="130"/>
        <v>43234</v>
      </c>
      <c r="B2807" s="24">
        <f t="shared" si="129"/>
        <v>43238</v>
      </c>
      <c r="C2807" s="36">
        <v>43238.9166666659</v>
      </c>
      <c r="D2807" s="1">
        <v>5353.75</v>
      </c>
      <c r="E2807" s="17">
        <f t="shared" si="128"/>
        <v>5932.7100160256405</v>
      </c>
      <c r="F2807" s="1">
        <v>5932.7100160256405</v>
      </c>
      <c r="G2807" s="1">
        <v>5933</v>
      </c>
    </row>
    <row r="2808" spans="1:7">
      <c r="A2808" s="24">
        <f t="shared" si="130"/>
        <v>43234</v>
      </c>
      <c r="B2808" s="24">
        <f t="shared" si="129"/>
        <v>43238</v>
      </c>
      <c r="C2808" s="36">
        <v>43238.958333332601</v>
      </c>
      <c r="D2808" s="1">
        <v>5917.9375</v>
      </c>
      <c r="E2808" s="17">
        <f t="shared" si="128"/>
        <v>6557.9093309294876</v>
      </c>
      <c r="F2808" s="1">
        <v>6557.9093309294876</v>
      </c>
      <c r="G2808" s="1">
        <v>6558</v>
      </c>
    </row>
    <row r="2809" spans="1:7">
      <c r="A2809" s="24">
        <f t="shared" si="130"/>
        <v>43234</v>
      </c>
      <c r="B2809" s="25">
        <f t="shared" si="129"/>
        <v>43238</v>
      </c>
      <c r="C2809" s="36">
        <v>43238.9999999992</v>
      </c>
      <c r="D2809" s="1">
        <v>4319.5</v>
      </c>
      <c r="E2809" s="17">
        <f t="shared" si="128"/>
        <v>4786.6151602564096</v>
      </c>
      <c r="F2809" s="1">
        <v>4786.6151602564096</v>
      </c>
      <c r="G2809" s="1">
        <v>4787</v>
      </c>
    </row>
    <row r="2810" spans="1:7">
      <c r="A2810" s="24">
        <f t="shared" si="130"/>
        <v>43234</v>
      </c>
      <c r="B2810" s="23">
        <f t="shared" si="129"/>
        <v>43239</v>
      </c>
      <c r="C2810" s="36">
        <v>43239.0416666659</v>
      </c>
      <c r="D2810" s="1">
        <v>4610.75</v>
      </c>
      <c r="E2810" s="17">
        <f t="shared" si="128"/>
        <v>5109.3612339743586</v>
      </c>
      <c r="F2810" s="1">
        <v>5109.3612339743586</v>
      </c>
      <c r="G2810" s="1">
        <v>5109</v>
      </c>
    </row>
    <row r="2811" spans="1:7">
      <c r="A2811" s="24">
        <f t="shared" si="130"/>
        <v>43234</v>
      </c>
      <c r="B2811" s="24">
        <f t="shared" si="129"/>
        <v>43239</v>
      </c>
      <c r="C2811" s="36">
        <v>43239.083333332601</v>
      </c>
      <c r="D2811" s="1">
        <v>4908.75</v>
      </c>
      <c r="E2811" s="17">
        <f t="shared" si="128"/>
        <v>5439.5872596153849</v>
      </c>
      <c r="F2811" s="1">
        <v>5439.5872596153849</v>
      </c>
      <c r="G2811" s="1">
        <v>5440</v>
      </c>
    </row>
    <row r="2812" spans="1:7">
      <c r="A2812" s="24">
        <f t="shared" si="130"/>
        <v>43234</v>
      </c>
      <c r="B2812" s="24">
        <f t="shared" si="129"/>
        <v>43239</v>
      </c>
      <c r="C2812" s="36">
        <v>43239.1249999992</v>
      </c>
      <c r="D2812" s="1">
        <v>3537.25</v>
      </c>
      <c r="E2812" s="17">
        <f t="shared" si="128"/>
        <v>3919.7718429487177</v>
      </c>
      <c r="F2812" s="1">
        <v>3919.7718429487177</v>
      </c>
      <c r="G2812" s="1">
        <v>3920</v>
      </c>
    </row>
    <row r="2813" spans="1:7">
      <c r="A2813" s="24">
        <f t="shared" si="130"/>
        <v>43234</v>
      </c>
      <c r="B2813" s="24">
        <f t="shared" si="129"/>
        <v>43239</v>
      </c>
      <c r="C2813" s="36">
        <v>43239.1666666659</v>
      </c>
      <c r="D2813" s="1">
        <v>3074.125</v>
      </c>
      <c r="E2813" s="17">
        <f t="shared" si="128"/>
        <v>3406.5640304487174</v>
      </c>
      <c r="F2813" s="1">
        <v>3406.5640304487174</v>
      </c>
      <c r="G2813" s="1">
        <v>3407</v>
      </c>
    </row>
    <row r="2814" spans="1:7">
      <c r="A2814" s="24">
        <f t="shared" si="130"/>
        <v>43234</v>
      </c>
      <c r="B2814" s="24">
        <f t="shared" si="129"/>
        <v>43239</v>
      </c>
      <c r="C2814" s="36">
        <v>43239.208333332601</v>
      </c>
      <c r="D2814" s="1">
        <v>1602.125</v>
      </c>
      <c r="E2814" s="17">
        <f t="shared" si="128"/>
        <v>1775.3804407051282</v>
      </c>
      <c r="F2814" s="1">
        <v>1775.3804407051282</v>
      </c>
      <c r="G2814" s="1">
        <v>1775</v>
      </c>
    </row>
    <row r="2815" spans="1:7">
      <c r="A2815" s="24">
        <f t="shared" si="130"/>
        <v>43234</v>
      </c>
      <c r="B2815" s="24">
        <f t="shared" si="129"/>
        <v>43239</v>
      </c>
      <c r="C2815" s="36">
        <v>43239.2499999992</v>
      </c>
      <c r="D2815" s="1">
        <v>786.5</v>
      </c>
      <c r="E2815" s="17">
        <f t="shared" si="128"/>
        <v>871.55291666666665</v>
      </c>
      <c r="F2815" s="1">
        <v>871.55291666666665</v>
      </c>
      <c r="G2815" s="1">
        <v>872</v>
      </c>
    </row>
    <row r="2816" spans="1:7">
      <c r="A2816" s="24">
        <f t="shared" si="130"/>
        <v>43234</v>
      </c>
      <c r="B2816" s="24">
        <f t="shared" si="129"/>
        <v>43239</v>
      </c>
      <c r="C2816" s="36">
        <v>43239.2916666659</v>
      </c>
      <c r="D2816" s="1">
        <v>3427.625</v>
      </c>
      <c r="E2816" s="17">
        <f t="shared" si="128"/>
        <v>3798.2918830128201</v>
      </c>
      <c r="F2816" s="1">
        <v>3798.2918830128201</v>
      </c>
      <c r="G2816" s="1">
        <v>3798</v>
      </c>
    </row>
    <row r="2817" spans="1:7">
      <c r="A2817" s="24">
        <f t="shared" si="130"/>
        <v>43234</v>
      </c>
      <c r="B2817" s="24">
        <f t="shared" si="129"/>
        <v>43239</v>
      </c>
      <c r="C2817" s="36">
        <v>43239.333333332601</v>
      </c>
      <c r="D2817" s="1">
        <v>5254.625</v>
      </c>
      <c r="E2817" s="17">
        <f t="shared" si="128"/>
        <v>5822.8655368589743</v>
      </c>
      <c r="F2817" s="1">
        <v>5822.8655368589743</v>
      </c>
      <c r="G2817" s="1">
        <v>5823</v>
      </c>
    </row>
    <row r="2818" spans="1:7">
      <c r="A2818" s="24">
        <f t="shared" si="130"/>
        <v>43234</v>
      </c>
      <c r="B2818" s="24">
        <f t="shared" si="129"/>
        <v>43239</v>
      </c>
      <c r="C2818" s="36">
        <v>43239.3749999992</v>
      </c>
      <c r="D2818" s="1">
        <v>3838.625</v>
      </c>
      <c r="E2818" s="17">
        <f t="shared" si="128"/>
        <v>4253.7378445512813</v>
      </c>
      <c r="F2818" s="1">
        <v>4253.7378445512813</v>
      </c>
      <c r="G2818" s="1">
        <v>4254</v>
      </c>
    </row>
    <row r="2819" spans="1:7">
      <c r="A2819" s="24">
        <f t="shared" si="130"/>
        <v>43234</v>
      </c>
      <c r="B2819" s="24">
        <f t="shared" si="129"/>
        <v>43239</v>
      </c>
      <c r="C2819" s="36">
        <v>43239.4166666659</v>
      </c>
      <c r="D2819" s="1">
        <v>4683</v>
      </c>
      <c r="E2819" s="17">
        <f t="shared" si="128"/>
        <v>5189.4244230769227</v>
      </c>
      <c r="F2819" s="1">
        <v>5189.4244230769227</v>
      </c>
      <c r="G2819" s="1">
        <v>5189</v>
      </c>
    </row>
    <row r="2820" spans="1:7">
      <c r="A2820" s="24">
        <f t="shared" si="130"/>
        <v>43234</v>
      </c>
      <c r="B2820" s="24">
        <f t="shared" si="129"/>
        <v>43239</v>
      </c>
      <c r="C2820" s="36">
        <v>43239.458333332601</v>
      </c>
      <c r="D2820" s="1">
        <v>4911.75</v>
      </c>
      <c r="E2820" s="17">
        <f t="shared" si="128"/>
        <v>5442.9116826923073</v>
      </c>
      <c r="F2820" s="1">
        <v>5442.9116826923073</v>
      </c>
      <c r="G2820" s="1">
        <v>5443</v>
      </c>
    </row>
    <row r="2821" spans="1:7">
      <c r="A2821" s="24">
        <f t="shared" si="130"/>
        <v>43234</v>
      </c>
      <c r="B2821" s="24">
        <f t="shared" si="129"/>
        <v>43239</v>
      </c>
      <c r="C2821" s="36">
        <v>43239.4999999992</v>
      </c>
      <c r="D2821" s="1">
        <v>4375.125</v>
      </c>
      <c r="E2821" s="17">
        <f t="shared" si="128"/>
        <v>4848.255504807692</v>
      </c>
      <c r="F2821" s="1">
        <v>4848.255504807692</v>
      </c>
      <c r="G2821" s="1">
        <v>4848</v>
      </c>
    </row>
    <row r="2822" spans="1:7">
      <c r="A2822" s="24">
        <f t="shared" si="130"/>
        <v>43234</v>
      </c>
      <c r="B2822" s="24">
        <f t="shared" si="129"/>
        <v>43239</v>
      </c>
      <c r="C2822" s="36">
        <v>43239.5416666659</v>
      </c>
      <c r="D2822" s="1">
        <v>2895.625</v>
      </c>
      <c r="E2822" s="17">
        <f t="shared" si="128"/>
        <v>3208.7608573717948</v>
      </c>
      <c r="F2822" s="1">
        <v>3208.7608573717948</v>
      </c>
      <c r="G2822" s="1">
        <v>3209</v>
      </c>
    </row>
    <row r="2823" spans="1:7">
      <c r="A2823" s="24">
        <f t="shared" si="130"/>
        <v>43234</v>
      </c>
      <c r="B2823" s="24">
        <f t="shared" si="129"/>
        <v>43239</v>
      </c>
      <c r="C2823" s="36">
        <v>43239.583333332601</v>
      </c>
      <c r="D2823" s="1">
        <v>1408.625</v>
      </c>
      <c r="E2823" s="17">
        <f t="shared" si="128"/>
        <v>1560.9551522435895</v>
      </c>
      <c r="F2823" s="1">
        <v>1560.9551522435895</v>
      </c>
      <c r="G2823" s="1">
        <v>1561</v>
      </c>
    </row>
    <row r="2824" spans="1:7">
      <c r="A2824" s="24">
        <f t="shared" si="130"/>
        <v>43234</v>
      </c>
      <c r="B2824" s="24">
        <f t="shared" si="129"/>
        <v>43239</v>
      </c>
      <c r="C2824" s="36">
        <v>43239.6249999992</v>
      </c>
      <c r="D2824" s="1">
        <v>276.25</v>
      </c>
      <c r="E2824" s="17">
        <f t="shared" si="128"/>
        <v>306.12395833333335</v>
      </c>
      <c r="F2824" s="1">
        <v>306.12395833333335</v>
      </c>
      <c r="G2824" s="1">
        <v>306</v>
      </c>
    </row>
    <row r="2825" spans="1:7">
      <c r="A2825" s="24">
        <f t="shared" si="130"/>
        <v>43234</v>
      </c>
      <c r="B2825" s="24">
        <f t="shared" si="129"/>
        <v>43239</v>
      </c>
      <c r="C2825" s="36">
        <v>43239.6666666659</v>
      </c>
      <c r="D2825" s="1">
        <v>281.5</v>
      </c>
      <c r="E2825" s="17">
        <f t="shared" si="128"/>
        <v>311.94169871794867</v>
      </c>
      <c r="F2825" s="1">
        <v>311.94169871794867</v>
      </c>
      <c r="G2825" s="1">
        <v>312</v>
      </c>
    </row>
    <row r="2826" spans="1:7">
      <c r="A2826" s="24">
        <f t="shared" si="130"/>
        <v>43234</v>
      </c>
      <c r="B2826" s="24">
        <f t="shared" si="129"/>
        <v>43239</v>
      </c>
      <c r="C2826" s="36">
        <v>43239.708333332601</v>
      </c>
      <c r="D2826" s="1">
        <v>266</v>
      </c>
      <c r="E2826" s="17">
        <f t="shared" si="128"/>
        <v>294.76551282051281</v>
      </c>
      <c r="F2826" s="1">
        <v>294.76551282051281</v>
      </c>
      <c r="G2826" s="1">
        <v>295</v>
      </c>
    </row>
    <row r="2827" spans="1:7">
      <c r="A2827" s="24">
        <f t="shared" si="130"/>
        <v>43234</v>
      </c>
      <c r="B2827" s="24">
        <f t="shared" si="129"/>
        <v>43239</v>
      </c>
      <c r="C2827" s="36">
        <v>43239.7499999992</v>
      </c>
      <c r="D2827" s="1">
        <v>220.125</v>
      </c>
      <c r="E2827" s="17">
        <f t="shared" ref="E2827:E2890" si="131">D2827*(293/273)*(1.0325/1)</f>
        <v>243.92954326923075</v>
      </c>
      <c r="F2827" s="1">
        <v>243.92954326923075</v>
      </c>
      <c r="G2827" s="1">
        <v>244</v>
      </c>
    </row>
    <row r="2828" spans="1:7">
      <c r="A2828" s="24">
        <f t="shared" si="130"/>
        <v>43234</v>
      </c>
      <c r="B2828" s="24">
        <f t="shared" si="129"/>
        <v>43239</v>
      </c>
      <c r="C2828" s="36">
        <v>43239.7916666659</v>
      </c>
      <c r="D2828" s="1">
        <v>229</v>
      </c>
      <c r="E2828" s="17">
        <f t="shared" si="131"/>
        <v>253.76429487179485</v>
      </c>
      <c r="F2828" s="1">
        <v>253.76429487179485</v>
      </c>
      <c r="G2828" s="1">
        <v>254</v>
      </c>
    </row>
    <row r="2829" spans="1:7">
      <c r="A2829" s="24">
        <f t="shared" si="130"/>
        <v>43234</v>
      </c>
      <c r="B2829" s="24">
        <f t="shared" si="129"/>
        <v>43239</v>
      </c>
      <c r="C2829" s="36">
        <v>43239.833333332601</v>
      </c>
      <c r="D2829" s="1">
        <v>202.125</v>
      </c>
      <c r="E2829" s="17">
        <f t="shared" si="131"/>
        <v>223.98300480769228</v>
      </c>
      <c r="F2829" s="1">
        <v>223.98300480769228</v>
      </c>
      <c r="G2829" s="1">
        <v>224</v>
      </c>
    </row>
    <row r="2830" spans="1:7">
      <c r="A2830" s="24">
        <f t="shared" si="130"/>
        <v>43234</v>
      </c>
      <c r="B2830" s="24">
        <f t="shared" si="129"/>
        <v>43239</v>
      </c>
      <c r="C2830" s="36">
        <v>43239.8749999992</v>
      </c>
      <c r="D2830" s="1">
        <v>207.25</v>
      </c>
      <c r="E2830" s="17">
        <f t="shared" si="131"/>
        <v>229.66222756410252</v>
      </c>
      <c r="F2830" s="1">
        <v>229.66222756410252</v>
      </c>
      <c r="G2830" s="1">
        <v>230</v>
      </c>
    </row>
    <row r="2831" spans="1:7">
      <c r="A2831" s="24">
        <f t="shared" si="130"/>
        <v>43234</v>
      </c>
      <c r="B2831" s="24">
        <f t="shared" si="129"/>
        <v>43239</v>
      </c>
      <c r="C2831" s="36">
        <v>43239.9166666659</v>
      </c>
      <c r="D2831" s="1">
        <v>214.5</v>
      </c>
      <c r="E2831" s="17">
        <f t="shared" si="131"/>
        <v>237.69624999999996</v>
      </c>
      <c r="F2831" s="1">
        <v>237.69624999999996</v>
      </c>
      <c r="G2831" s="1">
        <v>238</v>
      </c>
    </row>
    <row r="2832" spans="1:7">
      <c r="A2832" s="24">
        <f t="shared" si="130"/>
        <v>43234</v>
      </c>
      <c r="B2832" s="24">
        <f t="shared" si="129"/>
        <v>43239</v>
      </c>
      <c r="C2832" s="36">
        <v>43239.958333332601</v>
      </c>
      <c r="D2832" s="1">
        <v>645.125</v>
      </c>
      <c r="E2832" s="17">
        <f t="shared" si="131"/>
        <v>714.88947916666655</v>
      </c>
      <c r="F2832" s="1">
        <v>714.88947916666655</v>
      </c>
      <c r="G2832" s="1">
        <v>715</v>
      </c>
    </row>
    <row r="2833" spans="1:7">
      <c r="A2833" s="24">
        <f t="shared" si="130"/>
        <v>43234</v>
      </c>
      <c r="B2833" s="25">
        <f t="shared" si="129"/>
        <v>43239</v>
      </c>
      <c r="C2833" s="36">
        <v>43239.9999999992</v>
      </c>
      <c r="D2833" s="1">
        <v>576</v>
      </c>
      <c r="E2833" s="17">
        <f t="shared" si="131"/>
        <v>638.2892307692307</v>
      </c>
      <c r="F2833" s="1">
        <v>638.2892307692307</v>
      </c>
      <c r="G2833" s="1">
        <v>638</v>
      </c>
    </row>
    <row r="2834" spans="1:7">
      <c r="A2834" s="24">
        <f t="shared" si="130"/>
        <v>43234</v>
      </c>
      <c r="B2834" s="23">
        <f t="shared" si="129"/>
        <v>43240</v>
      </c>
      <c r="C2834" s="36">
        <v>43240.0416666659</v>
      </c>
      <c r="D2834" s="1">
        <v>260.75</v>
      </c>
      <c r="E2834" s="17">
        <f t="shared" si="131"/>
        <v>288.94777243589743</v>
      </c>
      <c r="F2834" s="1">
        <v>288.94777243589743</v>
      </c>
      <c r="G2834" s="1">
        <v>289</v>
      </c>
    </row>
    <row r="2835" spans="1:7">
      <c r="A2835" s="24">
        <f t="shared" si="130"/>
        <v>43234</v>
      </c>
      <c r="B2835" s="24">
        <f t="shared" si="129"/>
        <v>43240</v>
      </c>
      <c r="C2835" s="36">
        <v>43240.083333332601</v>
      </c>
      <c r="D2835" s="1">
        <v>471.25</v>
      </c>
      <c r="E2835" s="17">
        <f t="shared" si="131"/>
        <v>522.21145833333333</v>
      </c>
      <c r="F2835" s="1">
        <v>522.21145833333333</v>
      </c>
      <c r="G2835" s="1">
        <v>522</v>
      </c>
    </row>
    <row r="2836" spans="1:7">
      <c r="A2836" s="24">
        <f t="shared" si="130"/>
        <v>43234</v>
      </c>
      <c r="B2836" s="24">
        <f t="shared" si="129"/>
        <v>43240</v>
      </c>
      <c r="C2836" s="36">
        <v>43240.1249999992</v>
      </c>
      <c r="D2836" s="1">
        <v>213.25</v>
      </c>
      <c r="E2836" s="17">
        <f t="shared" si="131"/>
        <v>236.31107371794872</v>
      </c>
      <c r="F2836" s="1">
        <v>236.31107371794872</v>
      </c>
      <c r="G2836" s="1">
        <v>236</v>
      </c>
    </row>
    <row r="2837" spans="1:7">
      <c r="A2837" s="24">
        <f t="shared" si="130"/>
        <v>43234</v>
      </c>
      <c r="B2837" s="24">
        <f t="shared" si="129"/>
        <v>43240</v>
      </c>
      <c r="C2837" s="36">
        <v>43240.1666666659</v>
      </c>
      <c r="D2837" s="1">
        <v>213.625</v>
      </c>
      <c r="E2837" s="17">
        <f t="shared" si="131"/>
        <v>236.7266266025641</v>
      </c>
      <c r="F2837" s="1">
        <v>236.7266266025641</v>
      </c>
      <c r="G2837" s="1">
        <v>237</v>
      </c>
    </row>
    <row r="2838" spans="1:7">
      <c r="A2838" s="24">
        <f t="shared" si="130"/>
        <v>43234</v>
      </c>
      <c r="B2838" s="24">
        <f t="shared" si="129"/>
        <v>43240</v>
      </c>
      <c r="C2838" s="36">
        <v>43240.208333332601</v>
      </c>
      <c r="D2838" s="1">
        <v>213.375</v>
      </c>
      <c r="E2838" s="17">
        <f t="shared" si="131"/>
        <v>236.44959134615382</v>
      </c>
      <c r="F2838" s="1">
        <v>236.44959134615382</v>
      </c>
      <c r="G2838" s="1">
        <v>236</v>
      </c>
    </row>
    <row r="2839" spans="1:7">
      <c r="A2839" s="24">
        <f t="shared" si="130"/>
        <v>43234</v>
      </c>
      <c r="B2839" s="24">
        <f t="shared" si="129"/>
        <v>43240</v>
      </c>
      <c r="C2839" s="36">
        <v>43240.2499999992</v>
      </c>
      <c r="D2839" s="1">
        <v>246</v>
      </c>
      <c r="E2839" s="17">
        <f t="shared" si="131"/>
        <v>272.60269230769228</v>
      </c>
      <c r="F2839" s="1">
        <v>272.60269230769228</v>
      </c>
      <c r="G2839" s="1">
        <v>273</v>
      </c>
    </row>
    <row r="2840" spans="1:7">
      <c r="A2840" s="24">
        <f t="shared" si="130"/>
        <v>43234</v>
      </c>
      <c r="B2840" s="24">
        <f t="shared" si="129"/>
        <v>43240</v>
      </c>
      <c r="C2840" s="36">
        <v>43240.2916666659</v>
      </c>
      <c r="D2840" s="1">
        <v>219.75</v>
      </c>
      <c r="E2840" s="17">
        <f t="shared" si="131"/>
        <v>243.51399038461537</v>
      </c>
      <c r="F2840" s="1">
        <v>243.51399038461537</v>
      </c>
      <c r="G2840" s="1">
        <v>244</v>
      </c>
    </row>
    <row r="2841" spans="1:7">
      <c r="A2841" s="24">
        <f t="shared" si="130"/>
        <v>43234</v>
      </c>
      <c r="B2841" s="24">
        <f t="shared" si="129"/>
        <v>43240</v>
      </c>
      <c r="C2841" s="36">
        <v>43240.333333332601</v>
      </c>
      <c r="D2841" s="1">
        <v>226.75</v>
      </c>
      <c r="E2841" s="17">
        <f t="shared" si="131"/>
        <v>251.27097756410257</v>
      </c>
      <c r="F2841" s="1">
        <v>251.27097756410257</v>
      </c>
      <c r="G2841" s="1">
        <v>251</v>
      </c>
    </row>
    <row r="2842" spans="1:7">
      <c r="A2842" s="24">
        <f t="shared" si="130"/>
        <v>43234</v>
      </c>
      <c r="B2842" s="24">
        <f t="shared" ref="B2842:B2905" si="132">B2818+1</f>
        <v>43240</v>
      </c>
      <c r="C2842" s="36">
        <v>43240.3749999992</v>
      </c>
      <c r="D2842" s="1">
        <v>232.5</v>
      </c>
      <c r="E2842" s="17">
        <f t="shared" si="131"/>
        <v>257.64278846153843</v>
      </c>
      <c r="F2842" s="1">
        <v>257.64278846153843</v>
      </c>
      <c r="G2842" s="1">
        <v>258</v>
      </c>
    </row>
    <row r="2843" spans="1:7">
      <c r="A2843" s="24">
        <f t="shared" si="130"/>
        <v>43234</v>
      </c>
      <c r="B2843" s="24">
        <f t="shared" si="132"/>
        <v>43240</v>
      </c>
      <c r="C2843" s="36">
        <v>43240.4166666659</v>
      </c>
      <c r="D2843" s="1">
        <v>223.875</v>
      </c>
      <c r="E2843" s="17">
        <f t="shared" si="131"/>
        <v>248.08507211538461</v>
      </c>
      <c r="F2843" s="1">
        <v>248.08507211538461</v>
      </c>
      <c r="G2843" s="1">
        <v>248</v>
      </c>
    </row>
    <row r="2844" spans="1:7">
      <c r="A2844" s="24">
        <f t="shared" si="130"/>
        <v>43234</v>
      </c>
      <c r="B2844" s="24">
        <f t="shared" si="132"/>
        <v>43240</v>
      </c>
      <c r="C2844" s="36">
        <v>43240.458333332601</v>
      </c>
      <c r="D2844" s="1">
        <v>220.375</v>
      </c>
      <c r="E2844" s="17">
        <f t="shared" si="131"/>
        <v>244.20657852564102</v>
      </c>
      <c r="F2844" s="1">
        <v>244.20657852564102</v>
      </c>
      <c r="G2844" s="1">
        <v>244</v>
      </c>
    </row>
    <row r="2845" spans="1:7">
      <c r="A2845" s="24">
        <f t="shared" si="130"/>
        <v>43234</v>
      </c>
      <c r="B2845" s="24">
        <f t="shared" si="132"/>
        <v>43240</v>
      </c>
      <c r="C2845" s="36">
        <v>43240.4999999992</v>
      </c>
      <c r="D2845" s="1">
        <v>273.125</v>
      </c>
      <c r="E2845" s="17">
        <f t="shared" si="131"/>
        <v>302.66101762820512</v>
      </c>
      <c r="F2845" s="1">
        <v>302.66101762820512</v>
      </c>
      <c r="G2845" s="1">
        <v>303</v>
      </c>
    </row>
    <row r="2846" spans="1:7">
      <c r="A2846" s="24">
        <f t="shared" si="130"/>
        <v>43234</v>
      </c>
      <c r="B2846" s="24">
        <f t="shared" si="132"/>
        <v>43240</v>
      </c>
      <c r="C2846" s="36">
        <v>43240.5416666659</v>
      </c>
      <c r="D2846" s="1">
        <v>219</v>
      </c>
      <c r="E2846" s="17">
        <f t="shared" si="131"/>
        <v>242.68288461538458</v>
      </c>
      <c r="F2846" s="1">
        <v>242.68288461538458</v>
      </c>
      <c r="G2846" s="1">
        <v>243</v>
      </c>
    </row>
    <row r="2847" spans="1:7">
      <c r="A2847" s="24">
        <f t="shared" si="130"/>
        <v>43234</v>
      </c>
      <c r="B2847" s="24">
        <f t="shared" si="132"/>
        <v>43240</v>
      </c>
      <c r="C2847" s="36">
        <v>43240.583333332601</v>
      </c>
      <c r="D2847" s="1">
        <v>238.375</v>
      </c>
      <c r="E2847" s="17">
        <f t="shared" si="131"/>
        <v>264.15311698717949</v>
      </c>
      <c r="F2847" s="1">
        <v>264.15311698717949</v>
      </c>
      <c r="G2847" s="1">
        <v>264</v>
      </c>
    </row>
    <row r="2848" spans="1:7">
      <c r="A2848" s="24">
        <f t="shared" si="130"/>
        <v>43234</v>
      </c>
      <c r="B2848" s="24">
        <f t="shared" si="132"/>
        <v>43240</v>
      </c>
      <c r="C2848" s="36">
        <v>43240.6249999992</v>
      </c>
      <c r="D2848" s="1">
        <v>230.25</v>
      </c>
      <c r="E2848" s="17">
        <f t="shared" si="131"/>
        <v>255.14947115384612</v>
      </c>
      <c r="F2848" s="1">
        <v>255.14947115384612</v>
      </c>
      <c r="G2848" s="1">
        <v>255</v>
      </c>
    </row>
    <row r="2849" spans="1:7">
      <c r="A2849" s="24">
        <f t="shared" si="130"/>
        <v>43234</v>
      </c>
      <c r="B2849" s="24">
        <f t="shared" si="132"/>
        <v>43240</v>
      </c>
      <c r="C2849" s="36">
        <v>43240.6666666659</v>
      </c>
      <c r="D2849" s="1">
        <v>251.375</v>
      </c>
      <c r="E2849" s="17">
        <f t="shared" si="131"/>
        <v>278.55895032051279</v>
      </c>
      <c r="F2849" s="1">
        <v>278.55895032051279</v>
      </c>
      <c r="G2849" s="1">
        <v>279</v>
      </c>
    </row>
    <row r="2850" spans="1:7">
      <c r="A2850" s="24">
        <f t="shared" si="130"/>
        <v>43234</v>
      </c>
      <c r="B2850" s="24">
        <f t="shared" si="132"/>
        <v>43240</v>
      </c>
      <c r="C2850" s="36">
        <v>43240.708333332601</v>
      </c>
      <c r="D2850" s="1">
        <v>623.75</v>
      </c>
      <c r="E2850" s="17">
        <f t="shared" si="131"/>
        <v>691.20296474358975</v>
      </c>
      <c r="F2850" s="1">
        <v>691.20296474358975</v>
      </c>
      <c r="G2850" s="1">
        <v>691</v>
      </c>
    </row>
    <row r="2851" spans="1:7">
      <c r="A2851" s="24">
        <f t="shared" si="130"/>
        <v>43234</v>
      </c>
      <c r="B2851" s="24">
        <f t="shared" si="132"/>
        <v>43240</v>
      </c>
      <c r="C2851" s="36">
        <v>43240.7499999992</v>
      </c>
      <c r="D2851" s="1">
        <v>916.5</v>
      </c>
      <c r="E2851" s="17">
        <f t="shared" si="131"/>
        <v>1015.6112499999999</v>
      </c>
      <c r="F2851" s="1">
        <v>1015.6112499999999</v>
      </c>
      <c r="G2851" s="1">
        <v>1016</v>
      </c>
    </row>
    <row r="2852" spans="1:7">
      <c r="A2852" s="24">
        <f t="shared" si="130"/>
        <v>43234</v>
      </c>
      <c r="B2852" s="24">
        <f t="shared" si="132"/>
        <v>43240</v>
      </c>
      <c r="C2852" s="36">
        <v>43240.7916666659</v>
      </c>
      <c r="D2852" s="1">
        <v>2180.625</v>
      </c>
      <c r="E2852" s="17">
        <f t="shared" si="131"/>
        <v>2416.4400240384616</v>
      </c>
      <c r="F2852" s="1">
        <v>2416.4400240384616</v>
      </c>
      <c r="G2852" s="1">
        <v>2416</v>
      </c>
    </row>
    <row r="2853" spans="1:7">
      <c r="A2853" s="24">
        <f t="shared" si="130"/>
        <v>43234</v>
      </c>
      <c r="B2853" s="24">
        <f t="shared" si="132"/>
        <v>43240</v>
      </c>
      <c r="C2853" s="36">
        <v>43240.833333332601</v>
      </c>
      <c r="D2853" s="1">
        <v>2501.5</v>
      </c>
      <c r="E2853" s="17">
        <f t="shared" si="131"/>
        <v>2772.0147756410256</v>
      </c>
      <c r="F2853" s="1">
        <v>2772.0147756410256</v>
      </c>
      <c r="G2853" s="1">
        <v>2772</v>
      </c>
    </row>
    <row r="2854" spans="1:7">
      <c r="A2854" s="24">
        <f t="shared" si="130"/>
        <v>43234</v>
      </c>
      <c r="B2854" s="24">
        <f t="shared" si="132"/>
        <v>43240</v>
      </c>
      <c r="C2854" s="36">
        <v>43240.8749999992</v>
      </c>
      <c r="D2854" s="1">
        <v>3126.75</v>
      </c>
      <c r="E2854" s="17">
        <f t="shared" si="131"/>
        <v>3464.879951923077</v>
      </c>
      <c r="F2854" s="1">
        <v>3464.879951923077</v>
      </c>
      <c r="G2854" s="1">
        <v>3465</v>
      </c>
    </row>
    <row r="2855" spans="1:7">
      <c r="A2855" s="24">
        <f t="shared" si="130"/>
        <v>43234</v>
      </c>
      <c r="B2855" s="24">
        <f t="shared" si="132"/>
        <v>43240</v>
      </c>
      <c r="C2855" s="36">
        <v>43240.9166666659</v>
      </c>
      <c r="D2855" s="1">
        <v>2647.125</v>
      </c>
      <c r="E2855" s="17">
        <f t="shared" si="131"/>
        <v>2933.3878124999997</v>
      </c>
      <c r="F2855" s="1">
        <v>2933.3878124999997</v>
      </c>
      <c r="G2855" s="1">
        <v>2933</v>
      </c>
    </row>
    <row r="2856" spans="1:7">
      <c r="A2856" s="24">
        <f t="shared" si="130"/>
        <v>43234</v>
      </c>
      <c r="B2856" s="24">
        <f t="shared" si="132"/>
        <v>43240</v>
      </c>
      <c r="C2856" s="36">
        <v>43240.958333332601</v>
      </c>
      <c r="D2856" s="1">
        <v>3199.625</v>
      </c>
      <c r="E2856" s="17">
        <f t="shared" si="131"/>
        <v>3545.6357291666668</v>
      </c>
      <c r="F2856" s="1">
        <v>3545.6357291666668</v>
      </c>
      <c r="G2856" s="1">
        <v>3546</v>
      </c>
    </row>
    <row r="2857" spans="1:7">
      <c r="A2857" s="24">
        <f t="shared" si="130"/>
        <v>43234</v>
      </c>
      <c r="B2857" s="25">
        <f t="shared" si="132"/>
        <v>43240</v>
      </c>
      <c r="C2857" s="36">
        <v>43240.9999999992</v>
      </c>
      <c r="D2857" s="1">
        <v>3832.375</v>
      </c>
      <c r="E2857" s="17">
        <f t="shared" si="131"/>
        <v>4246.8119631410254</v>
      </c>
      <c r="F2857" s="1">
        <v>4246.8119631410254</v>
      </c>
      <c r="G2857" s="1">
        <v>4247</v>
      </c>
    </row>
    <row r="2858" spans="1:7">
      <c r="A2858" s="24">
        <f t="shared" ref="A2858:A2921" si="133">A2690+7</f>
        <v>43241</v>
      </c>
      <c r="B2858" s="23">
        <f t="shared" si="132"/>
        <v>43241</v>
      </c>
      <c r="C2858" s="36">
        <v>43241.0416666659</v>
      </c>
      <c r="D2858" s="1">
        <v>912.875</v>
      </c>
      <c r="E2858" s="17">
        <f t="shared" si="131"/>
        <v>1011.5942387820512</v>
      </c>
      <c r="F2858" s="1">
        <v>1011.5942387820512</v>
      </c>
      <c r="G2858" s="1">
        <v>1012</v>
      </c>
    </row>
    <row r="2859" spans="1:7">
      <c r="A2859" s="24">
        <f t="shared" si="133"/>
        <v>43241</v>
      </c>
      <c r="B2859" s="24">
        <f t="shared" si="132"/>
        <v>43241</v>
      </c>
      <c r="C2859" s="36">
        <v>43241.083333332601</v>
      </c>
      <c r="D2859" s="1">
        <v>374.75</v>
      </c>
      <c r="E2859" s="17">
        <f t="shared" si="131"/>
        <v>415.27584935897431</v>
      </c>
      <c r="F2859" s="1">
        <v>415.27584935897431</v>
      </c>
      <c r="G2859" s="1">
        <v>415</v>
      </c>
    </row>
    <row r="2860" spans="1:7">
      <c r="A2860" s="24">
        <f t="shared" si="133"/>
        <v>43241</v>
      </c>
      <c r="B2860" s="24">
        <f t="shared" si="132"/>
        <v>43241</v>
      </c>
      <c r="C2860" s="36">
        <v>43241.1249999992</v>
      </c>
      <c r="D2860" s="1">
        <v>260.125</v>
      </c>
      <c r="E2860" s="17">
        <f t="shared" si="131"/>
        <v>288.25518429487175</v>
      </c>
      <c r="F2860" s="1">
        <v>288.25518429487175</v>
      </c>
      <c r="G2860" s="1">
        <v>288</v>
      </c>
    </row>
    <row r="2861" spans="1:7">
      <c r="A2861" s="24">
        <f t="shared" si="133"/>
        <v>43241</v>
      </c>
      <c r="B2861" s="24">
        <f t="shared" si="132"/>
        <v>43241</v>
      </c>
      <c r="C2861" s="36">
        <v>43241.1666666659</v>
      </c>
      <c r="D2861" s="1">
        <v>291.375</v>
      </c>
      <c r="E2861" s="17">
        <f t="shared" si="131"/>
        <v>322.8845913461538</v>
      </c>
      <c r="F2861" s="1">
        <v>322.8845913461538</v>
      </c>
      <c r="G2861" s="1">
        <v>323</v>
      </c>
    </row>
    <row r="2862" spans="1:7">
      <c r="A2862" s="24">
        <f t="shared" si="133"/>
        <v>43241</v>
      </c>
      <c r="B2862" s="24">
        <f t="shared" si="132"/>
        <v>43241</v>
      </c>
      <c r="C2862" s="36">
        <v>43241.208333332601</v>
      </c>
      <c r="D2862" s="1">
        <v>347.75</v>
      </c>
      <c r="E2862" s="17">
        <f t="shared" si="131"/>
        <v>385.35604166666667</v>
      </c>
      <c r="F2862" s="1">
        <v>385.35604166666667</v>
      </c>
      <c r="G2862" s="1">
        <v>385</v>
      </c>
    </row>
    <row r="2863" spans="1:7">
      <c r="A2863" s="24">
        <f t="shared" si="133"/>
        <v>43241</v>
      </c>
      <c r="B2863" s="24">
        <f t="shared" si="132"/>
        <v>43241</v>
      </c>
      <c r="C2863" s="36">
        <v>43241.2499999992</v>
      </c>
      <c r="D2863" s="1">
        <v>493</v>
      </c>
      <c r="E2863" s="17">
        <f t="shared" si="131"/>
        <v>546.31352564102565</v>
      </c>
      <c r="F2863" s="1">
        <v>546.31352564102565</v>
      </c>
      <c r="G2863" s="1">
        <v>546</v>
      </c>
    </row>
    <row r="2864" spans="1:7">
      <c r="A2864" s="24">
        <f t="shared" si="133"/>
        <v>43241</v>
      </c>
      <c r="B2864" s="24">
        <f t="shared" si="132"/>
        <v>43241</v>
      </c>
      <c r="C2864" s="36">
        <v>43241.2916666659</v>
      </c>
      <c r="D2864" s="1">
        <v>4136.25</v>
      </c>
      <c r="E2864" s="17">
        <f t="shared" si="131"/>
        <v>4583.5483173076918</v>
      </c>
      <c r="F2864" s="1">
        <v>4583.5483173076918</v>
      </c>
      <c r="G2864" s="1">
        <v>4584</v>
      </c>
    </row>
    <row r="2865" spans="1:7">
      <c r="A2865" s="24">
        <f t="shared" si="133"/>
        <v>43241</v>
      </c>
      <c r="B2865" s="24">
        <f t="shared" si="132"/>
        <v>43241</v>
      </c>
      <c r="C2865" s="36">
        <v>43241.333333332601</v>
      </c>
      <c r="D2865" s="1">
        <v>5305.875</v>
      </c>
      <c r="E2865" s="17">
        <f t="shared" si="131"/>
        <v>5879.6577644230765</v>
      </c>
      <c r="F2865" s="1">
        <v>5879.6577644230765</v>
      </c>
      <c r="G2865" s="1">
        <v>5880</v>
      </c>
    </row>
    <row r="2866" spans="1:7">
      <c r="A2866" s="24">
        <f t="shared" si="133"/>
        <v>43241</v>
      </c>
      <c r="B2866" s="24">
        <f t="shared" si="132"/>
        <v>43241</v>
      </c>
      <c r="C2866" s="36">
        <v>43241.3749999992</v>
      </c>
      <c r="D2866" s="1">
        <v>3427</v>
      </c>
      <c r="E2866" s="17">
        <f t="shared" si="131"/>
        <v>3797.5992948717949</v>
      </c>
      <c r="F2866" s="1">
        <v>3797.5992948717949</v>
      </c>
      <c r="G2866" s="1">
        <v>3798</v>
      </c>
    </row>
    <row r="2867" spans="1:7">
      <c r="A2867" s="24">
        <f t="shared" si="133"/>
        <v>43241</v>
      </c>
      <c r="B2867" s="24">
        <f t="shared" si="132"/>
        <v>43241</v>
      </c>
      <c r="C2867" s="36">
        <v>43241.4166666659</v>
      </c>
      <c r="D2867" s="1">
        <v>5104.75</v>
      </c>
      <c r="E2867" s="17">
        <f t="shared" si="131"/>
        <v>5656.7829006410248</v>
      </c>
      <c r="F2867" s="1">
        <v>5656.7829006410248</v>
      </c>
      <c r="G2867" s="1">
        <v>5657</v>
      </c>
    </row>
    <row r="2868" spans="1:7">
      <c r="A2868" s="24">
        <f t="shared" si="133"/>
        <v>43241</v>
      </c>
      <c r="B2868" s="24">
        <f t="shared" si="132"/>
        <v>43241</v>
      </c>
      <c r="C2868" s="36">
        <v>43241.458333332601</v>
      </c>
      <c r="D2868" s="1">
        <v>5557.625</v>
      </c>
      <c r="E2868" s="17">
        <f t="shared" si="131"/>
        <v>6158.6322676282043</v>
      </c>
      <c r="F2868" s="1">
        <v>6158.6322676282043</v>
      </c>
      <c r="G2868" s="1">
        <v>6159</v>
      </c>
    </row>
    <row r="2869" spans="1:7">
      <c r="A2869" s="24">
        <f t="shared" si="133"/>
        <v>43241</v>
      </c>
      <c r="B2869" s="24">
        <f t="shared" si="132"/>
        <v>43241</v>
      </c>
      <c r="C2869" s="36">
        <v>43241.4999999992</v>
      </c>
      <c r="D2869" s="1">
        <v>3857.875</v>
      </c>
      <c r="E2869" s="17">
        <f t="shared" si="131"/>
        <v>4275.0695592948714</v>
      </c>
      <c r="F2869" s="1">
        <v>4275.0695592948714</v>
      </c>
      <c r="G2869" s="1">
        <v>4275</v>
      </c>
    </row>
    <row r="2870" spans="1:7">
      <c r="A2870" s="24">
        <f t="shared" si="133"/>
        <v>43241</v>
      </c>
      <c r="B2870" s="24">
        <f t="shared" si="132"/>
        <v>43241</v>
      </c>
      <c r="C2870" s="36">
        <v>43241.5416666659</v>
      </c>
      <c r="D2870" s="1">
        <v>5113.75</v>
      </c>
      <c r="E2870" s="17">
        <f t="shared" si="131"/>
        <v>5666.7561698717946</v>
      </c>
      <c r="F2870" s="1">
        <v>5666.7561698717946</v>
      </c>
      <c r="G2870" s="1">
        <v>5667</v>
      </c>
    </row>
    <row r="2871" spans="1:7">
      <c r="A2871" s="24">
        <f t="shared" si="133"/>
        <v>43241</v>
      </c>
      <c r="B2871" s="24">
        <f t="shared" si="132"/>
        <v>43241</v>
      </c>
      <c r="C2871" s="36">
        <v>43241.583333332601</v>
      </c>
      <c r="D2871" s="1">
        <v>4562</v>
      </c>
      <c r="E2871" s="17">
        <f t="shared" si="131"/>
        <v>5055.3393589743582</v>
      </c>
      <c r="F2871" s="1">
        <v>5055.3393589743582</v>
      </c>
      <c r="G2871" s="1">
        <v>5055</v>
      </c>
    </row>
    <row r="2872" spans="1:7">
      <c r="A2872" s="24">
        <f t="shared" si="133"/>
        <v>43241</v>
      </c>
      <c r="B2872" s="24">
        <f t="shared" si="132"/>
        <v>43241</v>
      </c>
      <c r="C2872" s="36">
        <v>43241.6249999992</v>
      </c>
      <c r="D2872" s="1">
        <v>4546.25</v>
      </c>
      <c r="E2872" s="17">
        <f t="shared" si="131"/>
        <v>5037.8861378205129</v>
      </c>
      <c r="F2872" s="1">
        <v>5037.8861378205129</v>
      </c>
      <c r="G2872" s="1">
        <v>5038</v>
      </c>
    </row>
    <row r="2873" spans="1:7">
      <c r="A2873" s="24">
        <f t="shared" si="133"/>
        <v>43241</v>
      </c>
      <c r="B2873" s="24">
        <f t="shared" si="132"/>
        <v>43241</v>
      </c>
      <c r="C2873" s="36">
        <v>43241.6666666659</v>
      </c>
      <c r="D2873" s="1">
        <v>4276.125</v>
      </c>
      <c r="E2873" s="17">
        <f t="shared" si="131"/>
        <v>4738.5495432692305</v>
      </c>
      <c r="F2873" s="1">
        <v>4738.5495432692305</v>
      </c>
      <c r="G2873" s="1">
        <v>4739</v>
      </c>
    </row>
    <row r="2874" spans="1:7">
      <c r="A2874" s="24">
        <f t="shared" si="133"/>
        <v>43241</v>
      </c>
      <c r="B2874" s="24">
        <f t="shared" si="132"/>
        <v>43241</v>
      </c>
      <c r="C2874" s="36">
        <v>43241.708333332601</v>
      </c>
      <c r="D2874" s="1">
        <v>5413.5</v>
      </c>
      <c r="E2874" s="17">
        <f t="shared" si="131"/>
        <v>5998.9214423076919</v>
      </c>
      <c r="F2874" s="1">
        <v>5998.9214423076919</v>
      </c>
      <c r="G2874" s="1">
        <v>5999</v>
      </c>
    </row>
    <row r="2875" spans="1:7">
      <c r="A2875" s="24">
        <f t="shared" si="133"/>
        <v>43241</v>
      </c>
      <c r="B2875" s="24">
        <f t="shared" si="132"/>
        <v>43241</v>
      </c>
      <c r="C2875" s="36">
        <v>43241.7499999992</v>
      </c>
      <c r="D2875" s="1">
        <v>5180.125</v>
      </c>
      <c r="E2875" s="17">
        <f t="shared" si="131"/>
        <v>5740.3090304487177</v>
      </c>
      <c r="F2875" s="1">
        <v>5740.3090304487177</v>
      </c>
      <c r="G2875" s="1">
        <v>5740</v>
      </c>
    </row>
    <row r="2876" spans="1:7">
      <c r="A2876" s="24">
        <f t="shared" si="133"/>
        <v>43241</v>
      </c>
      <c r="B2876" s="24">
        <f t="shared" si="132"/>
        <v>43241</v>
      </c>
      <c r="C2876" s="36">
        <v>43241.7916666659</v>
      </c>
      <c r="D2876" s="1">
        <v>4485.25</v>
      </c>
      <c r="E2876" s="17">
        <f t="shared" si="131"/>
        <v>4970.2895352564101</v>
      </c>
      <c r="F2876" s="1">
        <v>4970.2895352564101</v>
      </c>
      <c r="G2876" s="1">
        <v>4970</v>
      </c>
    </row>
    <row r="2877" spans="1:7">
      <c r="A2877" s="24">
        <f t="shared" si="133"/>
        <v>43241</v>
      </c>
      <c r="B2877" s="24">
        <f t="shared" si="132"/>
        <v>43241</v>
      </c>
      <c r="C2877" s="36">
        <v>43241.833333332601</v>
      </c>
      <c r="D2877" s="1">
        <v>4977.25</v>
      </c>
      <c r="E2877" s="17">
        <f t="shared" si="131"/>
        <v>5515.494919871795</v>
      </c>
      <c r="F2877" s="1">
        <v>5515.494919871795</v>
      </c>
      <c r="G2877" s="1">
        <v>5515</v>
      </c>
    </row>
    <row r="2878" spans="1:7">
      <c r="A2878" s="24">
        <f t="shared" si="133"/>
        <v>43241</v>
      </c>
      <c r="B2878" s="24">
        <f t="shared" si="132"/>
        <v>43241</v>
      </c>
      <c r="C2878" s="36">
        <v>43241.8749999992</v>
      </c>
      <c r="D2878" s="1">
        <v>5656.25</v>
      </c>
      <c r="E2878" s="17">
        <f t="shared" si="131"/>
        <v>6267.9226762820508</v>
      </c>
      <c r="F2878" s="1">
        <v>6267.9226762820508</v>
      </c>
      <c r="G2878" s="1">
        <v>6268</v>
      </c>
    </row>
    <row r="2879" spans="1:7">
      <c r="A2879" s="24">
        <f t="shared" si="133"/>
        <v>43241</v>
      </c>
      <c r="B2879" s="24">
        <f t="shared" si="132"/>
        <v>43241</v>
      </c>
      <c r="C2879" s="36">
        <v>43241.9166666659</v>
      </c>
      <c r="D2879" s="1">
        <v>5352.75</v>
      </c>
      <c r="E2879" s="17">
        <f t="shared" si="131"/>
        <v>5931.6018749999994</v>
      </c>
      <c r="F2879" s="1">
        <v>5931.6018749999994</v>
      </c>
      <c r="G2879" s="1">
        <v>5932</v>
      </c>
    </row>
    <row r="2880" spans="1:7">
      <c r="A2880" s="24">
        <f t="shared" si="133"/>
        <v>43241</v>
      </c>
      <c r="B2880" s="24">
        <f t="shared" si="132"/>
        <v>43241</v>
      </c>
      <c r="C2880" s="36">
        <v>43241.958333332601</v>
      </c>
      <c r="D2880" s="1">
        <v>5680.875</v>
      </c>
      <c r="E2880" s="17">
        <f t="shared" si="131"/>
        <v>6295.2106490384613</v>
      </c>
      <c r="F2880" s="1">
        <v>6295.2106490384613</v>
      </c>
      <c r="G2880" s="1">
        <v>6295</v>
      </c>
    </row>
    <row r="2881" spans="1:7">
      <c r="A2881" s="24">
        <f t="shared" si="133"/>
        <v>43241</v>
      </c>
      <c r="B2881" s="25">
        <f t="shared" si="132"/>
        <v>43241</v>
      </c>
      <c r="C2881" s="36">
        <v>43241.9999999992</v>
      </c>
      <c r="D2881" s="1">
        <v>5054.625</v>
      </c>
      <c r="E2881" s="17">
        <f t="shared" si="131"/>
        <v>5601.2373317307693</v>
      </c>
      <c r="F2881" s="1">
        <v>5601.2373317307693</v>
      </c>
      <c r="G2881" s="1">
        <v>5601</v>
      </c>
    </row>
    <row r="2882" spans="1:7">
      <c r="A2882" s="24">
        <f t="shared" si="133"/>
        <v>43241</v>
      </c>
      <c r="B2882" s="23">
        <f t="shared" si="132"/>
        <v>43242</v>
      </c>
      <c r="C2882" s="36">
        <v>43242.0416666659</v>
      </c>
      <c r="D2882" s="1">
        <v>5551.5</v>
      </c>
      <c r="E2882" s="17">
        <f t="shared" si="131"/>
        <v>6151.8449038461531</v>
      </c>
      <c r="F2882" s="1">
        <v>6151.8449038461531</v>
      </c>
      <c r="G2882" s="1">
        <v>6152</v>
      </c>
    </row>
    <row r="2883" spans="1:7">
      <c r="A2883" s="24">
        <f t="shared" si="133"/>
        <v>43241</v>
      </c>
      <c r="B2883" s="24">
        <f t="shared" si="132"/>
        <v>43242</v>
      </c>
      <c r="C2883" s="36">
        <v>43242.083333332601</v>
      </c>
      <c r="D2883" s="1">
        <v>5107.375</v>
      </c>
      <c r="E2883" s="17">
        <f t="shared" si="131"/>
        <v>5659.6917708333322</v>
      </c>
      <c r="F2883" s="1">
        <v>5659.6917708333322</v>
      </c>
      <c r="G2883" s="1">
        <v>5660</v>
      </c>
    </row>
    <row r="2884" spans="1:7">
      <c r="A2884" s="24">
        <f t="shared" si="133"/>
        <v>43241</v>
      </c>
      <c r="B2884" s="24">
        <f t="shared" si="132"/>
        <v>43242</v>
      </c>
      <c r="C2884" s="36">
        <v>43242.1249999992</v>
      </c>
      <c r="D2884" s="1">
        <v>4275.5</v>
      </c>
      <c r="E2884" s="17">
        <f t="shared" si="131"/>
        <v>4737.8569551282044</v>
      </c>
      <c r="F2884" s="1">
        <v>4737.8569551282044</v>
      </c>
      <c r="G2884" s="1">
        <v>4738</v>
      </c>
    </row>
    <row r="2885" spans="1:7">
      <c r="A2885" s="24">
        <f t="shared" si="133"/>
        <v>43241</v>
      </c>
      <c r="B2885" s="24">
        <f t="shared" si="132"/>
        <v>43242</v>
      </c>
      <c r="C2885" s="36">
        <v>43242.1666666659</v>
      </c>
      <c r="D2885" s="1">
        <v>5715.75</v>
      </c>
      <c r="E2885" s="17">
        <f t="shared" si="131"/>
        <v>6333.857067307692</v>
      </c>
      <c r="F2885" s="1">
        <v>6333.857067307692</v>
      </c>
      <c r="G2885" s="1">
        <v>6334</v>
      </c>
    </row>
    <row r="2886" spans="1:7">
      <c r="A2886" s="24">
        <f t="shared" si="133"/>
        <v>43241</v>
      </c>
      <c r="B2886" s="24">
        <f t="shared" si="132"/>
        <v>43242</v>
      </c>
      <c r="C2886" s="36">
        <v>43242.208333332601</v>
      </c>
      <c r="D2886" s="1">
        <v>4660.5</v>
      </c>
      <c r="E2886" s="17">
        <f t="shared" si="131"/>
        <v>5164.49125</v>
      </c>
      <c r="F2886" s="1">
        <v>5164.49125</v>
      </c>
      <c r="G2886" s="1">
        <v>5164</v>
      </c>
    </row>
    <row r="2887" spans="1:7">
      <c r="A2887" s="24">
        <f t="shared" si="133"/>
        <v>43241</v>
      </c>
      <c r="B2887" s="24">
        <f t="shared" si="132"/>
        <v>43242</v>
      </c>
      <c r="C2887" s="36">
        <v>43242.2499999992</v>
      </c>
      <c r="D2887" s="1">
        <v>533.25</v>
      </c>
      <c r="E2887" s="17">
        <f t="shared" si="131"/>
        <v>590.91620192307687</v>
      </c>
      <c r="F2887" s="1">
        <v>590.91620192307687</v>
      </c>
      <c r="G2887" s="1">
        <v>591</v>
      </c>
    </row>
    <row r="2888" spans="1:7">
      <c r="A2888" s="24">
        <f t="shared" si="133"/>
        <v>43241</v>
      </c>
      <c r="B2888" s="24">
        <f t="shared" si="132"/>
        <v>43242</v>
      </c>
      <c r="C2888" s="36">
        <v>43242.2916666659</v>
      </c>
      <c r="D2888" s="1">
        <v>4271.625</v>
      </c>
      <c r="E2888" s="17">
        <f t="shared" si="131"/>
        <v>4733.5629086538456</v>
      </c>
      <c r="F2888" s="1">
        <v>4733.5629086538456</v>
      </c>
      <c r="G2888" s="1">
        <v>4734</v>
      </c>
    </row>
    <row r="2889" spans="1:7">
      <c r="A2889" s="24">
        <f t="shared" si="133"/>
        <v>43241</v>
      </c>
      <c r="B2889" s="24">
        <f t="shared" si="132"/>
        <v>43242</v>
      </c>
      <c r="C2889" s="36">
        <v>43242.333333332601</v>
      </c>
      <c r="D2889" s="1">
        <v>5590</v>
      </c>
      <c r="E2889" s="17">
        <f t="shared" si="131"/>
        <v>6194.5083333333332</v>
      </c>
      <c r="F2889" s="1">
        <v>6194.5083333333332</v>
      </c>
      <c r="G2889" s="1">
        <v>6195</v>
      </c>
    </row>
    <row r="2890" spans="1:7">
      <c r="A2890" s="24">
        <f t="shared" si="133"/>
        <v>43241</v>
      </c>
      <c r="B2890" s="24">
        <f t="shared" si="132"/>
        <v>43242</v>
      </c>
      <c r="C2890" s="36">
        <v>43242.3749999992</v>
      </c>
      <c r="D2890" s="1">
        <v>4225.375</v>
      </c>
      <c r="E2890" s="17">
        <f t="shared" si="131"/>
        <v>4682.3113862179489</v>
      </c>
      <c r="F2890" s="1">
        <v>4682.3113862179489</v>
      </c>
      <c r="G2890" s="1">
        <v>4682</v>
      </c>
    </row>
    <row r="2891" spans="1:7">
      <c r="A2891" s="24">
        <f t="shared" si="133"/>
        <v>43241</v>
      </c>
      <c r="B2891" s="24">
        <f t="shared" si="132"/>
        <v>43242</v>
      </c>
      <c r="C2891" s="36">
        <v>43242.4166666659</v>
      </c>
      <c r="D2891" s="1">
        <v>5188.75</v>
      </c>
      <c r="E2891" s="17">
        <f t="shared" ref="E2891:E2954" si="134">D2891*(293/273)*(1.0325/1)</f>
        <v>5749.8667467948717</v>
      </c>
      <c r="F2891" s="1">
        <v>5749.8667467948717</v>
      </c>
      <c r="G2891" s="1">
        <v>5750</v>
      </c>
    </row>
    <row r="2892" spans="1:7">
      <c r="A2892" s="24">
        <f t="shared" si="133"/>
        <v>43241</v>
      </c>
      <c r="B2892" s="24">
        <f t="shared" si="132"/>
        <v>43242</v>
      </c>
      <c r="C2892" s="36">
        <v>43242.458333332601</v>
      </c>
      <c r="D2892" s="1">
        <v>5539.375</v>
      </c>
      <c r="E2892" s="17">
        <f t="shared" si="134"/>
        <v>6138.4086939102563</v>
      </c>
      <c r="F2892" s="1">
        <v>6138.4086939102563</v>
      </c>
      <c r="G2892" s="1">
        <v>6138</v>
      </c>
    </row>
    <row r="2893" spans="1:7">
      <c r="A2893" s="24">
        <f t="shared" si="133"/>
        <v>43241</v>
      </c>
      <c r="B2893" s="24">
        <f t="shared" si="132"/>
        <v>43242</v>
      </c>
      <c r="C2893" s="36">
        <v>43242.4999999992</v>
      </c>
      <c r="D2893" s="1">
        <v>4319.75</v>
      </c>
      <c r="E2893" s="17">
        <f t="shared" si="134"/>
        <v>4786.8921955128199</v>
      </c>
      <c r="F2893" s="1">
        <v>4786.8921955128199</v>
      </c>
      <c r="G2893" s="1">
        <v>4787</v>
      </c>
    </row>
    <row r="2894" spans="1:7">
      <c r="A2894" s="24">
        <f t="shared" si="133"/>
        <v>43241</v>
      </c>
      <c r="B2894" s="24">
        <f t="shared" si="132"/>
        <v>43242</v>
      </c>
      <c r="C2894" s="36">
        <v>43242.5416666659</v>
      </c>
      <c r="D2894" s="1">
        <v>5316.625</v>
      </c>
      <c r="E2894" s="17">
        <f t="shared" si="134"/>
        <v>5891.5702804487182</v>
      </c>
      <c r="F2894" s="1">
        <v>5891.5702804487182</v>
      </c>
      <c r="G2894" s="1">
        <v>5892</v>
      </c>
    </row>
    <row r="2895" spans="1:7">
      <c r="A2895" s="24">
        <f t="shared" si="133"/>
        <v>43241</v>
      </c>
      <c r="B2895" s="24">
        <f t="shared" si="132"/>
        <v>43242</v>
      </c>
      <c r="C2895" s="36">
        <v>43242.583333332601</v>
      </c>
      <c r="D2895" s="1">
        <v>4901.625</v>
      </c>
      <c r="E2895" s="17">
        <f t="shared" si="134"/>
        <v>5431.6917548076917</v>
      </c>
      <c r="F2895" s="1">
        <v>5431.6917548076917</v>
      </c>
      <c r="G2895" s="1">
        <v>5432</v>
      </c>
    </row>
    <row r="2896" spans="1:7">
      <c r="A2896" s="24">
        <f t="shared" si="133"/>
        <v>43241</v>
      </c>
      <c r="B2896" s="24">
        <f t="shared" si="132"/>
        <v>43242</v>
      </c>
      <c r="C2896" s="36">
        <v>43242.6249999992</v>
      </c>
      <c r="D2896" s="1">
        <v>5124.375</v>
      </c>
      <c r="E2896" s="17">
        <f t="shared" si="134"/>
        <v>5678.5301682692298</v>
      </c>
      <c r="F2896" s="1">
        <v>5678.5301682692298</v>
      </c>
      <c r="G2896" s="1">
        <v>5679</v>
      </c>
    </row>
    <row r="2897" spans="1:7">
      <c r="A2897" s="24">
        <f t="shared" si="133"/>
        <v>43241</v>
      </c>
      <c r="B2897" s="24">
        <f t="shared" si="132"/>
        <v>43242</v>
      </c>
      <c r="C2897" s="36">
        <v>43242.6666666659</v>
      </c>
      <c r="D2897" s="1">
        <v>5798.625</v>
      </c>
      <c r="E2897" s="17">
        <f t="shared" si="134"/>
        <v>6425.6942548076922</v>
      </c>
      <c r="F2897" s="1">
        <v>6425.6942548076922</v>
      </c>
      <c r="G2897" s="1">
        <v>6426</v>
      </c>
    </row>
    <row r="2898" spans="1:7">
      <c r="A2898" s="24">
        <f t="shared" si="133"/>
        <v>43241</v>
      </c>
      <c r="B2898" s="24">
        <f t="shared" si="132"/>
        <v>43242</v>
      </c>
      <c r="C2898" s="36">
        <v>43242.708333332601</v>
      </c>
      <c r="D2898" s="1">
        <v>5832.375</v>
      </c>
      <c r="E2898" s="17">
        <f t="shared" si="134"/>
        <v>6463.0940144230763</v>
      </c>
      <c r="F2898" s="1">
        <v>6463.0940144230763</v>
      </c>
      <c r="G2898" s="1">
        <v>6463</v>
      </c>
    </row>
    <row r="2899" spans="1:7">
      <c r="A2899" s="24">
        <f t="shared" si="133"/>
        <v>43241</v>
      </c>
      <c r="B2899" s="24">
        <f t="shared" si="132"/>
        <v>43242</v>
      </c>
      <c r="C2899" s="36">
        <v>43242.7499999992</v>
      </c>
      <c r="D2899" s="1">
        <v>4931.75</v>
      </c>
      <c r="E2899" s="17">
        <f t="shared" si="134"/>
        <v>5465.0745032051282</v>
      </c>
      <c r="F2899" s="1">
        <v>5465.0745032051282</v>
      </c>
      <c r="G2899" s="1">
        <v>5465</v>
      </c>
    </row>
    <row r="2900" spans="1:7">
      <c r="A2900" s="24">
        <f t="shared" si="133"/>
        <v>43241</v>
      </c>
      <c r="B2900" s="24">
        <f t="shared" si="132"/>
        <v>43242</v>
      </c>
      <c r="C2900" s="36">
        <v>43242.7916666659</v>
      </c>
      <c r="D2900" s="1">
        <v>5467.5</v>
      </c>
      <c r="E2900" s="17">
        <f t="shared" si="134"/>
        <v>6058.761057692308</v>
      </c>
      <c r="F2900" s="1">
        <v>6058.761057692308</v>
      </c>
      <c r="G2900" s="1">
        <v>6059</v>
      </c>
    </row>
    <row r="2901" spans="1:7">
      <c r="A2901" s="24">
        <f t="shared" si="133"/>
        <v>43241</v>
      </c>
      <c r="B2901" s="24">
        <f t="shared" si="132"/>
        <v>43242</v>
      </c>
      <c r="C2901" s="36">
        <v>43242.833333332601</v>
      </c>
      <c r="D2901" s="1">
        <v>5553</v>
      </c>
      <c r="E2901" s="17">
        <f t="shared" si="134"/>
        <v>6153.5071153846156</v>
      </c>
      <c r="F2901" s="1">
        <v>6153.5071153846156</v>
      </c>
      <c r="G2901" s="1">
        <v>6154</v>
      </c>
    </row>
    <row r="2902" spans="1:7">
      <c r="A2902" s="24">
        <f t="shared" si="133"/>
        <v>43241</v>
      </c>
      <c r="B2902" s="24">
        <f t="shared" si="132"/>
        <v>43242</v>
      </c>
      <c r="C2902" s="36">
        <v>43242.8749999992</v>
      </c>
      <c r="D2902" s="1">
        <v>5696.375</v>
      </c>
      <c r="E2902" s="17">
        <f t="shared" si="134"/>
        <v>6312.3868349358972</v>
      </c>
      <c r="F2902" s="1">
        <v>6312.3868349358972</v>
      </c>
      <c r="G2902" s="1">
        <v>6312</v>
      </c>
    </row>
    <row r="2903" spans="1:7">
      <c r="A2903" s="24">
        <f t="shared" si="133"/>
        <v>43241</v>
      </c>
      <c r="B2903" s="24">
        <f t="shared" si="132"/>
        <v>43242</v>
      </c>
      <c r="C2903" s="36">
        <v>43242.9166666659</v>
      </c>
      <c r="D2903" s="1">
        <v>4914</v>
      </c>
      <c r="E2903" s="17">
        <f t="shared" si="134"/>
        <v>5445.4049999999997</v>
      </c>
      <c r="F2903" s="1">
        <v>5445.4049999999997</v>
      </c>
      <c r="G2903" s="1">
        <v>5445</v>
      </c>
    </row>
    <row r="2904" spans="1:7">
      <c r="A2904" s="24">
        <f t="shared" si="133"/>
        <v>43241</v>
      </c>
      <c r="B2904" s="24">
        <f t="shared" si="132"/>
        <v>43242</v>
      </c>
      <c r="C2904" s="36">
        <v>43242.958333332601</v>
      </c>
      <c r="D2904" s="1">
        <v>5534.5</v>
      </c>
      <c r="E2904" s="17">
        <f t="shared" si="134"/>
        <v>6133.0065064102555</v>
      </c>
      <c r="F2904" s="1">
        <v>6133.0065064102555</v>
      </c>
      <c r="G2904" s="1">
        <v>6133</v>
      </c>
    </row>
    <row r="2905" spans="1:7">
      <c r="A2905" s="24">
        <f t="shared" si="133"/>
        <v>43241</v>
      </c>
      <c r="B2905" s="25">
        <f t="shared" si="132"/>
        <v>43242</v>
      </c>
      <c r="C2905" s="36">
        <v>43242.9999999992</v>
      </c>
      <c r="D2905" s="1">
        <v>4580.5</v>
      </c>
      <c r="E2905" s="17">
        <f t="shared" si="134"/>
        <v>5075.8399679487175</v>
      </c>
      <c r="F2905" s="1">
        <v>5075.8399679487175</v>
      </c>
      <c r="G2905" s="1">
        <v>5076</v>
      </c>
    </row>
    <row r="2906" spans="1:7">
      <c r="A2906" s="24">
        <f t="shared" si="133"/>
        <v>43241</v>
      </c>
      <c r="B2906" s="23">
        <f t="shared" ref="B2906:B2969" si="135">B2882+1</f>
        <v>43243</v>
      </c>
      <c r="C2906" s="36">
        <v>43243.0416666659</v>
      </c>
      <c r="D2906" s="1">
        <v>5305</v>
      </c>
      <c r="E2906" s="17">
        <f t="shared" si="134"/>
        <v>5878.688141025641</v>
      </c>
      <c r="F2906" s="1">
        <v>5878.688141025641</v>
      </c>
      <c r="G2906" s="1">
        <v>5879</v>
      </c>
    </row>
    <row r="2907" spans="1:7">
      <c r="A2907" s="24">
        <f t="shared" si="133"/>
        <v>43241</v>
      </c>
      <c r="B2907" s="24">
        <f t="shared" si="135"/>
        <v>43243</v>
      </c>
      <c r="C2907" s="36">
        <v>43243.083333332601</v>
      </c>
      <c r="D2907" s="1">
        <v>5446.5</v>
      </c>
      <c r="E2907" s="17">
        <f t="shared" si="134"/>
        <v>6035.490096153846</v>
      </c>
      <c r="F2907" s="1">
        <v>6035.490096153846</v>
      </c>
      <c r="G2907" s="1">
        <v>6035</v>
      </c>
    </row>
    <row r="2908" spans="1:7">
      <c r="A2908" s="24">
        <f t="shared" si="133"/>
        <v>43241</v>
      </c>
      <c r="B2908" s="24">
        <f t="shared" si="135"/>
        <v>43243</v>
      </c>
      <c r="C2908" s="36">
        <v>43243.1249999992</v>
      </c>
      <c r="D2908" s="1">
        <v>4766.25</v>
      </c>
      <c r="E2908" s="17">
        <f t="shared" si="134"/>
        <v>5281.6771634615388</v>
      </c>
      <c r="F2908" s="1">
        <v>5281.6771634615388</v>
      </c>
      <c r="G2908" s="1">
        <v>5282</v>
      </c>
    </row>
    <row r="2909" spans="1:7">
      <c r="A2909" s="24">
        <f t="shared" si="133"/>
        <v>43241</v>
      </c>
      <c r="B2909" s="24">
        <f t="shared" si="135"/>
        <v>43243</v>
      </c>
      <c r="C2909" s="36">
        <v>43243.1666666659</v>
      </c>
      <c r="D2909" s="1">
        <v>5315.25</v>
      </c>
      <c r="E2909" s="17">
        <f t="shared" si="134"/>
        <v>5890.0465865384613</v>
      </c>
      <c r="F2909" s="1">
        <v>5890.0465865384613</v>
      </c>
      <c r="G2909" s="1">
        <v>5890</v>
      </c>
    </row>
    <row r="2910" spans="1:7">
      <c r="A2910" s="24">
        <f t="shared" si="133"/>
        <v>43241</v>
      </c>
      <c r="B2910" s="24">
        <f t="shared" si="135"/>
        <v>43243</v>
      </c>
      <c r="C2910" s="36">
        <v>43243.208333332601</v>
      </c>
      <c r="D2910" s="1">
        <v>5325.5</v>
      </c>
      <c r="E2910" s="17">
        <f t="shared" si="134"/>
        <v>5901.4050320512815</v>
      </c>
      <c r="F2910" s="1">
        <v>5901.4050320512815</v>
      </c>
      <c r="G2910" s="1">
        <v>5901</v>
      </c>
    </row>
    <row r="2911" spans="1:7">
      <c r="A2911" s="24">
        <f t="shared" si="133"/>
        <v>43241</v>
      </c>
      <c r="B2911" s="24">
        <f t="shared" si="135"/>
        <v>43243</v>
      </c>
      <c r="C2911" s="36">
        <v>43243.2499999992</v>
      </c>
      <c r="D2911" s="1">
        <v>1178.5</v>
      </c>
      <c r="E2911" s="17">
        <f t="shared" si="134"/>
        <v>1305.9441987179484</v>
      </c>
      <c r="F2911" s="1">
        <v>1305.9441987179484</v>
      </c>
      <c r="G2911" s="1">
        <v>1306</v>
      </c>
    </row>
    <row r="2912" spans="1:7">
      <c r="A2912" s="24">
        <f t="shared" si="133"/>
        <v>43241</v>
      </c>
      <c r="B2912" s="24">
        <f t="shared" si="135"/>
        <v>43243</v>
      </c>
      <c r="C2912" s="36">
        <v>43243.2916666659</v>
      </c>
      <c r="D2912" s="1">
        <v>4312.75</v>
      </c>
      <c r="E2912" s="17">
        <f t="shared" si="134"/>
        <v>4779.1352083333331</v>
      </c>
      <c r="F2912" s="1">
        <v>4779.1352083333331</v>
      </c>
      <c r="G2912" s="1">
        <v>4779</v>
      </c>
    </row>
    <row r="2913" spans="1:7">
      <c r="A2913" s="24">
        <f t="shared" si="133"/>
        <v>43241</v>
      </c>
      <c r="B2913" s="24">
        <f t="shared" si="135"/>
        <v>43243</v>
      </c>
      <c r="C2913" s="36">
        <v>43243.333333332601</v>
      </c>
      <c r="D2913" s="1">
        <v>5405.75</v>
      </c>
      <c r="E2913" s="17">
        <f t="shared" si="134"/>
        <v>5990.3333493589735</v>
      </c>
      <c r="F2913" s="1">
        <v>5990.3333493589735</v>
      </c>
      <c r="G2913" s="1">
        <v>5990</v>
      </c>
    </row>
    <row r="2914" spans="1:7">
      <c r="A2914" s="24">
        <f t="shared" si="133"/>
        <v>43241</v>
      </c>
      <c r="B2914" s="24">
        <f t="shared" si="135"/>
        <v>43243</v>
      </c>
      <c r="C2914" s="36">
        <v>43243.3749999992</v>
      </c>
      <c r="D2914" s="1">
        <v>4750.625</v>
      </c>
      <c r="E2914" s="17">
        <f t="shared" si="134"/>
        <v>5264.3624599358973</v>
      </c>
      <c r="F2914" s="1">
        <v>5264.3624599358973</v>
      </c>
      <c r="G2914" s="1">
        <v>5264</v>
      </c>
    </row>
    <row r="2915" spans="1:7">
      <c r="A2915" s="24">
        <f t="shared" si="133"/>
        <v>43241</v>
      </c>
      <c r="B2915" s="24">
        <f t="shared" si="135"/>
        <v>43243</v>
      </c>
      <c r="C2915" s="36">
        <v>43243.4166666659</v>
      </c>
      <c r="D2915" s="1">
        <v>5645.875</v>
      </c>
      <c r="E2915" s="17">
        <f t="shared" si="134"/>
        <v>6256.4257131410259</v>
      </c>
      <c r="F2915" s="1">
        <v>6256.4257131410259</v>
      </c>
      <c r="G2915" s="1">
        <v>6256</v>
      </c>
    </row>
    <row r="2916" spans="1:7">
      <c r="A2916" s="24">
        <f t="shared" si="133"/>
        <v>43241</v>
      </c>
      <c r="B2916" s="24">
        <f t="shared" si="135"/>
        <v>43243</v>
      </c>
      <c r="C2916" s="36">
        <v>43243.458333332601</v>
      </c>
      <c r="D2916" s="1">
        <v>5904</v>
      </c>
      <c r="E2916" s="17">
        <f t="shared" si="134"/>
        <v>6542.4646153846152</v>
      </c>
      <c r="F2916" s="1">
        <v>6542.4646153846152</v>
      </c>
      <c r="G2916" s="1">
        <v>6542</v>
      </c>
    </row>
    <row r="2917" spans="1:7">
      <c r="A2917" s="24">
        <f t="shared" si="133"/>
        <v>43241</v>
      </c>
      <c r="B2917" s="24">
        <f t="shared" si="135"/>
        <v>43243</v>
      </c>
      <c r="C2917" s="36">
        <v>43243.4999999992</v>
      </c>
      <c r="D2917" s="1">
        <v>4101.625</v>
      </c>
      <c r="E2917" s="17">
        <f t="shared" si="134"/>
        <v>4545.1789342948723</v>
      </c>
      <c r="F2917" s="1">
        <v>4545.1789342948723</v>
      </c>
      <c r="G2917" s="1">
        <v>4545</v>
      </c>
    </row>
    <row r="2918" spans="1:7">
      <c r="A2918" s="24">
        <f t="shared" si="133"/>
        <v>43241</v>
      </c>
      <c r="B2918" s="24">
        <f t="shared" si="135"/>
        <v>43243</v>
      </c>
      <c r="C2918" s="36">
        <v>43243.5416666659</v>
      </c>
      <c r="D2918" s="1">
        <v>5446.375</v>
      </c>
      <c r="E2918" s="17">
        <f t="shared" si="134"/>
        <v>6035.3515785256404</v>
      </c>
      <c r="F2918" s="1">
        <v>6035.3515785256404</v>
      </c>
      <c r="G2918" s="1">
        <v>6035</v>
      </c>
    </row>
    <row r="2919" spans="1:7">
      <c r="A2919" s="24">
        <f t="shared" si="133"/>
        <v>43241</v>
      </c>
      <c r="B2919" s="24">
        <f t="shared" si="135"/>
        <v>43243</v>
      </c>
      <c r="C2919" s="36">
        <v>43243.583333332601</v>
      </c>
      <c r="D2919" s="1">
        <v>4798</v>
      </c>
      <c r="E2919" s="17">
        <f t="shared" si="134"/>
        <v>5316.8606410256407</v>
      </c>
      <c r="F2919" s="1">
        <v>5316.8606410256407</v>
      </c>
      <c r="G2919" s="1">
        <v>5317</v>
      </c>
    </row>
    <row r="2920" spans="1:7">
      <c r="A2920" s="24">
        <f t="shared" si="133"/>
        <v>43241</v>
      </c>
      <c r="B2920" s="24">
        <f t="shared" si="135"/>
        <v>43243</v>
      </c>
      <c r="C2920" s="36">
        <v>43243.6249999992</v>
      </c>
      <c r="D2920" s="1">
        <v>5936</v>
      </c>
      <c r="E2920" s="17">
        <f t="shared" si="134"/>
        <v>6577.9251282051282</v>
      </c>
      <c r="F2920" s="1">
        <v>6577.9251282051282</v>
      </c>
      <c r="G2920" s="1">
        <v>6578</v>
      </c>
    </row>
    <row r="2921" spans="1:7">
      <c r="A2921" s="24">
        <f t="shared" si="133"/>
        <v>43241</v>
      </c>
      <c r="B2921" s="24">
        <f t="shared" si="135"/>
        <v>43243</v>
      </c>
      <c r="C2921" s="36">
        <v>43243.6666666659</v>
      </c>
      <c r="D2921" s="1">
        <v>5402</v>
      </c>
      <c r="E2921" s="17">
        <f t="shared" si="134"/>
        <v>5986.1778205128203</v>
      </c>
      <c r="F2921" s="1">
        <v>5986.1778205128203</v>
      </c>
      <c r="G2921" s="1">
        <v>5986</v>
      </c>
    </row>
    <row r="2922" spans="1:7">
      <c r="A2922" s="24">
        <f t="shared" ref="A2922:A2985" si="136">A2754+7</f>
        <v>43241</v>
      </c>
      <c r="B2922" s="24">
        <f t="shared" si="135"/>
        <v>43243</v>
      </c>
      <c r="C2922" s="36">
        <v>43243.708333332601</v>
      </c>
      <c r="D2922" s="1">
        <v>5435.5</v>
      </c>
      <c r="E2922" s="17">
        <f t="shared" si="134"/>
        <v>6023.300544871794</v>
      </c>
      <c r="F2922" s="1">
        <v>6023.300544871794</v>
      </c>
      <c r="G2922" s="1">
        <v>6023</v>
      </c>
    </row>
    <row r="2923" spans="1:7">
      <c r="A2923" s="24">
        <f t="shared" si="136"/>
        <v>43241</v>
      </c>
      <c r="B2923" s="24">
        <f t="shared" si="135"/>
        <v>43243</v>
      </c>
      <c r="C2923" s="36">
        <v>43243.7499999992</v>
      </c>
      <c r="D2923" s="1">
        <v>4518.5</v>
      </c>
      <c r="E2923" s="17">
        <f t="shared" si="134"/>
        <v>5007.1352243589736</v>
      </c>
      <c r="F2923" s="1">
        <v>5007.1352243589736</v>
      </c>
      <c r="G2923" s="1">
        <v>5007</v>
      </c>
    </row>
    <row r="2924" spans="1:7">
      <c r="A2924" s="24">
        <f t="shared" si="136"/>
        <v>43241</v>
      </c>
      <c r="B2924" s="24">
        <f t="shared" si="135"/>
        <v>43243</v>
      </c>
      <c r="C2924" s="36">
        <v>43243.7916666659</v>
      </c>
      <c r="D2924" s="1">
        <v>3586.875</v>
      </c>
      <c r="E2924" s="17">
        <f t="shared" si="134"/>
        <v>3974.7633413461535</v>
      </c>
      <c r="F2924" s="1">
        <v>3974.7633413461535</v>
      </c>
      <c r="G2924" s="1">
        <v>3975</v>
      </c>
    </row>
    <row r="2925" spans="1:7">
      <c r="A2925" s="24">
        <f t="shared" si="136"/>
        <v>43241</v>
      </c>
      <c r="B2925" s="24">
        <f t="shared" si="135"/>
        <v>43243</v>
      </c>
      <c r="C2925" s="36">
        <v>43243.833333332601</v>
      </c>
      <c r="D2925" s="1">
        <v>2625.75</v>
      </c>
      <c r="E2925" s="17">
        <f t="shared" si="134"/>
        <v>2909.7012980769227</v>
      </c>
      <c r="F2925" s="1">
        <v>2909.7012980769227</v>
      </c>
      <c r="G2925" s="1">
        <v>2910</v>
      </c>
    </row>
    <row r="2926" spans="1:7">
      <c r="A2926" s="24">
        <f t="shared" si="136"/>
        <v>43241</v>
      </c>
      <c r="B2926" s="24">
        <f t="shared" si="135"/>
        <v>43243</v>
      </c>
      <c r="C2926" s="36">
        <v>43243.8749999992</v>
      </c>
      <c r="D2926" s="1">
        <v>4163.875</v>
      </c>
      <c r="E2926" s="17">
        <f t="shared" si="134"/>
        <v>4614.1607131410256</v>
      </c>
      <c r="F2926" s="1">
        <v>4614.1607131410256</v>
      </c>
      <c r="G2926" s="1">
        <v>4614</v>
      </c>
    </row>
    <row r="2927" spans="1:7">
      <c r="A2927" s="24">
        <f t="shared" si="136"/>
        <v>43241</v>
      </c>
      <c r="B2927" s="24">
        <f t="shared" si="135"/>
        <v>43243</v>
      </c>
      <c r="C2927" s="36">
        <v>43243.9166666659</v>
      </c>
      <c r="D2927" s="1">
        <v>4185</v>
      </c>
      <c r="E2927" s="17">
        <f t="shared" si="134"/>
        <v>4637.5701923076913</v>
      </c>
      <c r="F2927" s="1">
        <v>4637.5701923076913</v>
      </c>
      <c r="G2927" s="1">
        <v>4638</v>
      </c>
    </row>
    <row r="2928" spans="1:7">
      <c r="A2928" s="24">
        <f t="shared" si="136"/>
        <v>43241</v>
      </c>
      <c r="B2928" s="24">
        <f t="shared" si="135"/>
        <v>43243</v>
      </c>
      <c r="C2928" s="36">
        <v>43243.958333332601</v>
      </c>
      <c r="D2928" s="1">
        <v>5431</v>
      </c>
      <c r="E2928" s="17">
        <f t="shared" si="134"/>
        <v>6018.3139102564101</v>
      </c>
      <c r="F2928" s="1">
        <v>6018.3139102564101</v>
      </c>
      <c r="G2928" s="1">
        <v>6018</v>
      </c>
    </row>
    <row r="2929" spans="1:7">
      <c r="A2929" s="24">
        <f t="shared" si="136"/>
        <v>43241</v>
      </c>
      <c r="B2929" s="25">
        <f t="shared" si="135"/>
        <v>43243</v>
      </c>
      <c r="C2929" s="36">
        <v>43243.9999999992</v>
      </c>
      <c r="D2929" s="1">
        <v>4076</v>
      </c>
      <c r="E2929" s="17">
        <f t="shared" si="134"/>
        <v>4516.7828205128208</v>
      </c>
      <c r="F2929" s="1">
        <v>4516.7828205128208</v>
      </c>
      <c r="G2929" s="1">
        <v>4517</v>
      </c>
    </row>
    <row r="2930" spans="1:7">
      <c r="A2930" s="24">
        <f t="shared" si="136"/>
        <v>43241</v>
      </c>
      <c r="B2930" s="23">
        <f t="shared" si="135"/>
        <v>43244</v>
      </c>
      <c r="C2930" s="36">
        <v>43244.0416666659</v>
      </c>
      <c r="D2930" s="1">
        <v>5132.75</v>
      </c>
      <c r="E2930" s="17">
        <f t="shared" si="134"/>
        <v>5687.8108493589734</v>
      </c>
      <c r="F2930" s="1">
        <v>5687.8108493589734</v>
      </c>
      <c r="G2930" s="1">
        <v>5688</v>
      </c>
    </row>
    <row r="2931" spans="1:7">
      <c r="A2931" s="24">
        <f t="shared" si="136"/>
        <v>43241</v>
      </c>
      <c r="B2931" s="24">
        <f t="shared" si="135"/>
        <v>43244</v>
      </c>
      <c r="C2931" s="36">
        <v>43244.083333332601</v>
      </c>
      <c r="D2931" s="1">
        <v>5443.125</v>
      </c>
      <c r="E2931" s="17">
        <f t="shared" si="134"/>
        <v>6031.7501201923069</v>
      </c>
      <c r="F2931" s="1">
        <v>6031.7501201923069</v>
      </c>
      <c r="G2931" s="1">
        <v>6032</v>
      </c>
    </row>
    <row r="2932" spans="1:7">
      <c r="A2932" s="24">
        <f t="shared" si="136"/>
        <v>43241</v>
      </c>
      <c r="B2932" s="24">
        <f t="shared" si="135"/>
        <v>43244</v>
      </c>
      <c r="C2932" s="36">
        <v>43244.1249999992</v>
      </c>
      <c r="D2932" s="1">
        <v>3943.375</v>
      </c>
      <c r="E2932" s="17">
        <f t="shared" si="134"/>
        <v>4369.8156169871791</v>
      </c>
      <c r="F2932" s="1">
        <v>4369.8156169871791</v>
      </c>
      <c r="G2932" s="1">
        <v>4370</v>
      </c>
    </row>
    <row r="2933" spans="1:7">
      <c r="A2933" s="24">
        <f t="shared" si="136"/>
        <v>43241</v>
      </c>
      <c r="B2933" s="24">
        <f t="shared" si="135"/>
        <v>43244</v>
      </c>
      <c r="C2933" s="36">
        <v>43244.1666666659</v>
      </c>
      <c r="D2933" s="1">
        <v>5538.375</v>
      </c>
      <c r="E2933" s="17">
        <f t="shared" si="134"/>
        <v>6137.3005528846152</v>
      </c>
      <c r="F2933" s="1">
        <v>6137.3005528846152</v>
      </c>
      <c r="G2933" s="1">
        <v>6137</v>
      </c>
    </row>
    <row r="2934" spans="1:7">
      <c r="A2934" s="24">
        <f t="shared" si="136"/>
        <v>43241</v>
      </c>
      <c r="B2934" s="24">
        <f t="shared" si="135"/>
        <v>43244</v>
      </c>
      <c r="C2934" s="36">
        <v>43244.208333332601</v>
      </c>
      <c r="D2934" s="1">
        <v>5267.25</v>
      </c>
      <c r="E2934" s="17">
        <f t="shared" si="134"/>
        <v>5836.8558173076917</v>
      </c>
      <c r="F2934" s="1">
        <v>5836.8558173076917</v>
      </c>
      <c r="G2934" s="1">
        <v>5837</v>
      </c>
    </row>
    <row r="2935" spans="1:7">
      <c r="A2935" s="24">
        <f t="shared" si="136"/>
        <v>43241</v>
      </c>
      <c r="B2935" s="24">
        <f t="shared" si="135"/>
        <v>43244</v>
      </c>
      <c r="C2935" s="36">
        <v>43244.2499999992</v>
      </c>
      <c r="D2935" s="1">
        <v>1560.625</v>
      </c>
      <c r="E2935" s="17">
        <f t="shared" si="134"/>
        <v>1729.3925881410255</v>
      </c>
      <c r="F2935" s="1">
        <v>1729.3925881410255</v>
      </c>
      <c r="G2935" s="1">
        <v>1729</v>
      </c>
    </row>
    <row r="2936" spans="1:7">
      <c r="A2936" s="24">
        <f t="shared" si="136"/>
        <v>43241</v>
      </c>
      <c r="B2936" s="24">
        <f t="shared" si="135"/>
        <v>43244</v>
      </c>
      <c r="C2936" s="36">
        <v>43244.2916666659</v>
      </c>
      <c r="D2936" s="1">
        <v>4147</v>
      </c>
      <c r="E2936" s="17">
        <f t="shared" si="134"/>
        <v>4595.4608333333335</v>
      </c>
      <c r="F2936" s="1">
        <v>4595.4608333333335</v>
      </c>
      <c r="G2936" s="1">
        <v>4595</v>
      </c>
    </row>
    <row r="2937" spans="1:7">
      <c r="A2937" s="24">
        <f t="shared" si="136"/>
        <v>43241</v>
      </c>
      <c r="B2937" s="24">
        <f t="shared" si="135"/>
        <v>43244</v>
      </c>
      <c r="C2937" s="36">
        <v>43244.333333332601</v>
      </c>
      <c r="D2937" s="1">
        <v>4271.375</v>
      </c>
      <c r="E2937" s="17">
        <f t="shared" si="134"/>
        <v>4733.2858733974363</v>
      </c>
      <c r="F2937" s="1">
        <v>4733.2858733974363</v>
      </c>
      <c r="G2937" s="1">
        <v>4733</v>
      </c>
    </row>
    <row r="2938" spans="1:7">
      <c r="A2938" s="24">
        <f t="shared" si="136"/>
        <v>43241</v>
      </c>
      <c r="B2938" s="24">
        <f t="shared" si="135"/>
        <v>43244</v>
      </c>
      <c r="C2938" s="36">
        <v>43244.3749999992</v>
      </c>
      <c r="D2938" s="1">
        <v>3313.75</v>
      </c>
      <c r="E2938" s="17">
        <f t="shared" si="134"/>
        <v>3672.1023237179484</v>
      </c>
      <c r="F2938" s="1">
        <v>3672.1023237179484</v>
      </c>
      <c r="G2938" s="1">
        <v>3672</v>
      </c>
    </row>
    <row r="2939" spans="1:7">
      <c r="A2939" s="24">
        <f t="shared" si="136"/>
        <v>43241</v>
      </c>
      <c r="B2939" s="24">
        <f t="shared" si="135"/>
        <v>43244</v>
      </c>
      <c r="C2939" s="36">
        <v>43244.4166666659</v>
      </c>
      <c r="D2939" s="1">
        <v>5227.75</v>
      </c>
      <c r="E2939" s="17">
        <f t="shared" si="134"/>
        <v>5793.0842467948714</v>
      </c>
      <c r="F2939" s="1">
        <v>5793.0842467948714</v>
      </c>
      <c r="G2939" s="1">
        <v>5793</v>
      </c>
    </row>
    <row r="2940" spans="1:7">
      <c r="A2940" s="24">
        <f t="shared" si="136"/>
        <v>43241</v>
      </c>
      <c r="B2940" s="24">
        <f t="shared" si="135"/>
        <v>43244</v>
      </c>
      <c r="C2940" s="36">
        <v>43244.458333332601</v>
      </c>
      <c r="D2940" s="1">
        <v>5362</v>
      </c>
      <c r="E2940" s="17">
        <f t="shared" si="134"/>
        <v>5941.8521794871795</v>
      </c>
      <c r="F2940" s="1">
        <v>5941.8521794871795</v>
      </c>
      <c r="G2940" s="1">
        <v>5942</v>
      </c>
    </row>
    <row r="2941" spans="1:7">
      <c r="A2941" s="24">
        <f t="shared" si="136"/>
        <v>43241</v>
      </c>
      <c r="B2941" s="24">
        <f t="shared" si="135"/>
        <v>43244</v>
      </c>
      <c r="C2941" s="36">
        <v>43244.4999999992</v>
      </c>
      <c r="D2941" s="1">
        <v>3913.25</v>
      </c>
      <c r="E2941" s="17">
        <f t="shared" si="134"/>
        <v>4336.4328685897435</v>
      </c>
      <c r="F2941" s="1">
        <v>4336.4328685897435</v>
      </c>
      <c r="G2941" s="1">
        <v>4336</v>
      </c>
    </row>
    <row r="2942" spans="1:7">
      <c r="A2942" s="24">
        <f t="shared" si="136"/>
        <v>43241</v>
      </c>
      <c r="B2942" s="24">
        <f t="shared" si="135"/>
        <v>43244</v>
      </c>
      <c r="C2942" s="36">
        <v>43244.5416666659</v>
      </c>
      <c r="D2942" s="1">
        <v>5324.75</v>
      </c>
      <c r="E2942" s="17">
        <f t="shared" si="134"/>
        <v>5900.5739262820507</v>
      </c>
      <c r="F2942" s="1">
        <v>5900.5739262820507</v>
      </c>
      <c r="G2942" s="1">
        <v>5901</v>
      </c>
    </row>
    <row r="2943" spans="1:7">
      <c r="A2943" s="24">
        <f t="shared" si="136"/>
        <v>43241</v>
      </c>
      <c r="B2943" s="24">
        <f t="shared" si="135"/>
        <v>43244</v>
      </c>
      <c r="C2943" s="36">
        <v>43244.583333332601</v>
      </c>
      <c r="D2943" s="1">
        <v>5140.875</v>
      </c>
      <c r="E2943" s="17">
        <f t="shared" si="134"/>
        <v>5696.8144951923077</v>
      </c>
      <c r="F2943" s="1">
        <v>5696.8144951923077</v>
      </c>
      <c r="G2943" s="1">
        <v>5697</v>
      </c>
    </row>
    <row r="2944" spans="1:7">
      <c r="A2944" s="24">
        <f t="shared" si="136"/>
        <v>43241</v>
      </c>
      <c r="B2944" s="24">
        <f t="shared" si="135"/>
        <v>43244</v>
      </c>
      <c r="C2944" s="36">
        <v>43244.6249999992</v>
      </c>
      <c r="D2944" s="1">
        <v>5142</v>
      </c>
      <c r="E2944" s="17">
        <f t="shared" si="134"/>
        <v>5698.0611538461535</v>
      </c>
      <c r="F2944" s="1">
        <v>5698.0611538461535</v>
      </c>
      <c r="G2944" s="1">
        <v>5698</v>
      </c>
    </row>
    <row r="2945" spans="1:7">
      <c r="A2945" s="24">
        <f t="shared" si="136"/>
        <v>43241</v>
      </c>
      <c r="B2945" s="24">
        <f t="shared" si="135"/>
        <v>43244</v>
      </c>
      <c r="C2945" s="36">
        <v>43244.6666666659</v>
      </c>
      <c r="D2945" s="1">
        <v>4487.125</v>
      </c>
      <c r="E2945" s="17">
        <f t="shared" si="134"/>
        <v>4972.3672996794867</v>
      </c>
      <c r="F2945" s="1">
        <v>4972.3672996794867</v>
      </c>
      <c r="G2945" s="1">
        <v>4972</v>
      </c>
    </row>
    <row r="2946" spans="1:7">
      <c r="A2946" s="24">
        <f t="shared" si="136"/>
        <v>43241</v>
      </c>
      <c r="B2946" s="24">
        <f t="shared" si="135"/>
        <v>43244</v>
      </c>
      <c r="C2946" s="36">
        <v>43244.708333332601</v>
      </c>
      <c r="D2946" s="1">
        <v>5521.625</v>
      </c>
      <c r="E2946" s="17">
        <f t="shared" si="134"/>
        <v>6118.7391907051278</v>
      </c>
      <c r="F2946" s="1">
        <v>6118.7391907051278</v>
      </c>
      <c r="G2946" s="1">
        <v>6119</v>
      </c>
    </row>
    <row r="2947" spans="1:7">
      <c r="A2947" s="24">
        <f t="shared" si="136"/>
        <v>43241</v>
      </c>
      <c r="B2947" s="24">
        <f t="shared" si="135"/>
        <v>43244</v>
      </c>
      <c r="C2947" s="36">
        <v>43244.7499999992</v>
      </c>
      <c r="D2947" s="1">
        <v>4705.25</v>
      </c>
      <c r="E2947" s="17">
        <f t="shared" si="134"/>
        <v>5214.0805608974351</v>
      </c>
      <c r="F2947" s="1">
        <v>5214.0805608974351</v>
      </c>
      <c r="G2947" s="1">
        <v>5214</v>
      </c>
    </row>
    <row r="2948" spans="1:7">
      <c r="A2948" s="24">
        <f t="shared" si="136"/>
        <v>43241</v>
      </c>
      <c r="B2948" s="24">
        <f t="shared" si="135"/>
        <v>43244</v>
      </c>
      <c r="C2948" s="36">
        <v>43244.7916666659</v>
      </c>
      <c r="D2948" s="1">
        <v>3930</v>
      </c>
      <c r="E2948" s="17">
        <f t="shared" si="134"/>
        <v>4354.9942307692299</v>
      </c>
      <c r="F2948" s="1">
        <v>4354.9942307692299</v>
      </c>
      <c r="G2948" s="1">
        <v>4355</v>
      </c>
    </row>
    <row r="2949" spans="1:7">
      <c r="A2949" s="24">
        <f t="shared" si="136"/>
        <v>43241</v>
      </c>
      <c r="B2949" s="24">
        <f t="shared" si="135"/>
        <v>43244</v>
      </c>
      <c r="C2949" s="36">
        <v>43244.833333332601</v>
      </c>
      <c r="D2949" s="1">
        <v>3396.75</v>
      </c>
      <c r="E2949" s="17">
        <f t="shared" si="134"/>
        <v>3764.0780288461538</v>
      </c>
      <c r="F2949" s="1">
        <v>3764.0780288461538</v>
      </c>
      <c r="G2949" s="1">
        <v>3764</v>
      </c>
    </row>
    <row r="2950" spans="1:7">
      <c r="A2950" s="24">
        <f t="shared" si="136"/>
        <v>43241</v>
      </c>
      <c r="B2950" s="24">
        <f t="shared" si="135"/>
        <v>43244</v>
      </c>
      <c r="C2950" s="36">
        <v>43244.8749999992</v>
      </c>
      <c r="D2950" s="1">
        <v>2082.125</v>
      </c>
      <c r="E2950" s="17">
        <f t="shared" si="134"/>
        <v>2307.2881330128203</v>
      </c>
      <c r="F2950" s="1">
        <v>2307.2881330128203</v>
      </c>
      <c r="G2950" s="1">
        <v>2307</v>
      </c>
    </row>
    <row r="2951" spans="1:7">
      <c r="A2951" s="24">
        <f t="shared" si="136"/>
        <v>43241</v>
      </c>
      <c r="B2951" s="24">
        <f t="shared" si="135"/>
        <v>43244</v>
      </c>
      <c r="C2951" s="36">
        <v>43244.9166666659</v>
      </c>
      <c r="D2951" s="1">
        <v>4425.5</v>
      </c>
      <c r="E2951" s="17">
        <f t="shared" si="134"/>
        <v>4904.0781089743587</v>
      </c>
      <c r="F2951" s="1">
        <v>4904.0781089743587</v>
      </c>
      <c r="G2951" s="1">
        <v>4904</v>
      </c>
    </row>
    <row r="2952" spans="1:7">
      <c r="A2952" s="24">
        <f t="shared" si="136"/>
        <v>43241</v>
      </c>
      <c r="B2952" s="24">
        <f t="shared" si="135"/>
        <v>43244</v>
      </c>
      <c r="C2952" s="36">
        <v>43244.958333332601</v>
      </c>
      <c r="D2952" s="1">
        <v>3854.625</v>
      </c>
      <c r="E2952" s="17">
        <f t="shared" si="134"/>
        <v>4271.4681009615379</v>
      </c>
      <c r="F2952" s="1">
        <v>4271.4681009615379</v>
      </c>
      <c r="G2952" s="1">
        <v>4271</v>
      </c>
    </row>
    <row r="2953" spans="1:7">
      <c r="A2953" s="24">
        <f t="shared" si="136"/>
        <v>43241</v>
      </c>
      <c r="B2953" s="25">
        <f t="shared" si="135"/>
        <v>43244</v>
      </c>
      <c r="C2953" s="36">
        <v>43244.9999999992</v>
      </c>
      <c r="D2953" s="1">
        <v>4137.375</v>
      </c>
      <c r="E2953" s="17">
        <f t="shared" si="134"/>
        <v>4584.7949759615376</v>
      </c>
      <c r="F2953" s="1">
        <v>4584.7949759615376</v>
      </c>
      <c r="G2953" s="1">
        <v>4585</v>
      </c>
    </row>
    <row r="2954" spans="1:7">
      <c r="A2954" s="24">
        <f t="shared" si="136"/>
        <v>43241</v>
      </c>
      <c r="B2954" s="23">
        <f t="shared" si="135"/>
        <v>43245</v>
      </c>
      <c r="C2954" s="36">
        <v>43245.0416666659</v>
      </c>
      <c r="D2954" s="1">
        <v>5731</v>
      </c>
      <c r="E2954" s="17">
        <f t="shared" si="134"/>
        <v>6350.7562179487168</v>
      </c>
      <c r="F2954" s="1">
        <v>6350.7562179487168</v>
      </c>
      <c r="G2954" s="1">
        <v>6351</v>
      </c>
    </row>
    <row r="2955" spans="1:7">
      <c r="A2955" s="24">
        <f t="shared" si="136"/>
        <v>43241</v>
      </c>
      <c r="B2955" s="24">
        <f t="shared" si="135"/>
        <v>43245</v>
      </c>
      <c r="C2955" s="36">
        <v>43245.083333332601</v>
      </c>
      <c r="D2955" s="1">
        <v>5228.875</v>
      </c>
      <c r="E2955" s="17">
        <f t="shared" ref="E2955:E3018" si="137">D2955*(293/273)*(1.0325/1)</f>
        <v>5794.3309054487181</v>
      </c>
      <c r="F2955" s="1">
        <v>5794.3309054487181</v>
      </c>
      <c r="G2955" s="1">
        <v>5794</v>
      </c>
    </row>
    <row r="2956" spans="1:7">
      <c r="A2956" s="24">
        <f t="shared" si="136"/>
        <v>43241</v>
      </c>
      <c r="B2956" s="24">
        <f t="shared" si="135"/>
        <v>43245</v>
      </c>
      <c r="C2956" s="36">
        <v>43245.1249999992</v>
      </c>
      <c r="D2956" s="1">
        <v>4225.375</v>
      </c>
      <c r="E2956" s="17">
        <f t="shared" si="137"/>
        <v>4682.3113862179489</v>
      </c>
      <c r="F2956" s="1">
        <v>4682.3113862179489</v>
      </c>
      <c r="G2956" s="1">
        <v>4682</v>
      </c>
    </row>
    <row r="2957" spans="1:7">
      <c r="A2957" s="24">
        <f t="shared" si="136"/>
        <v>43241</v>
      </c>
      <c r="B2957" s="24">
        <f t="shared" si="135"/>
        <v>43245</v>
      </c>
      <c r="C2957" s="36">
        <v>43245.1666666659</v>
      </c>
      <c r="D2957" s="1">
        <v>5867</v>
      </c>
      <c r="E2957" s="17">
        <f t="shared" si="137"/>
        <v>6501.4633974358976</v>
      </c>
      <c r="F2957" s="1">
        <v>6501.4633974358976</v>
      </c>
      <c r="G2957" s="1">
        <v>6501</v>
      </c>
    </row>
    <row r="2958" spans="1:7">
      <c r="A2958" s="24">
        <f t="shared" si="136"/>
        <v>43241</v>
      </c>
      <c r="B2958" s="24">
        <f t="shared" si="135"/>
        <v>43245</v>
      </c>
      <c r="C2958" s="36">
        <v>43245.208333332601</v>
      </c>
      <c r="D2958" s="1">
        <v>5729.5</v>
      </c>
      <c r="E2958" s="17">
        <f t="shared" si="137"/>
        <v>6349.094006410256</v>
      </c>
      <c r="F2958" s="1">
        <v>6349.094006410256</v>
      </c>
      <c r="G2958" s="1">
        <v>6349</v>
      </c>
    </row>
    <row r="2959" spans="1:7">
      <c r="A2959" s="24">
        <f t="shared" si="136"/>
        <v>43241</v>
      </c>
      <c r="B2959" s="24">
        <f t="shared" si="135"/>
        <v>43245</v>
      </c>
      <c r="C2959" s="36">
        <v>43245.2499999992</v>
      </c>
      <c r="D2959" s="1">
        <v>982.875</v>
      </c>
      <c r="E2959" s="17">
        <f t="shared" si="137"/>
        <v>1089.1641105769229</v>
      </c>
      <c r="F2959" s="1">
        <v>1089.1641105769229</v>
      </c>
      <c r="G2959" s="1">
        <v>1089</v>
      </c>
    </row>
    <row r="2960" spans="1:7">
      <c r="A2960" s="24">
        <f t="shared" si="136"/>
        <v>43241</v>
      </c>
      <c r="B2960" s="24">
        <f t="shared" si="135"/>
        <v>43245</v>
      </c>
      <c r="C2960" s="36">
        <v>43245.2916666659</v>
      </c>
      <c r="D2960" s="1">
        <v>4934.25</v>
      </c>
      <c r="E2960" s="17">
        <f t="shared" si="137"/>
        <v>5467.8448557692309</v>
      </c>
      <c r="F2960" s="1">
        <v>5467.8448557692309</v>
      </c>
      <c r="G2960" s="1">
        <v>5468</v>
      </c>
    </row>
    <row r="2961" spans="1:7">
      <c r="A2961" s="24">
        <f t="shared" si="136"/>
        <v>43241</v>
      </c>
      <c r="B2961" s="24">
        <f t="shared" si="135"/>
        <v>43245</v>
      </c>
      <c r="C2961" s="36">
        <v>43245.333333332601</v>
      </c>
      <c r="D2961" s="1">
        <v>5915.75</v>
      </c>
      <c r="E2961" s="17">
        <f t="shared" si="137"/>
        <v>6555.4852724358971</v>
      </c>
      <c r="F2961" s="1">
        <v>6555.4852724358971</v>
      </c>
      <c r="G2961" s="1">
        <v>6555</v>
      </c>
    </row>
    <row r="2962" spans="1:7">
      <c r="A2962" s="24">
        <f t="shared" si="136"/>
        <v>43241</v>
      </c>
      <c r="B2962" s="24">
        <f t="shared" si="135"/>
        <v>43245</v>
      </c>
      <c r="C2962" s="36">
        <v>43245.3749999992</v>
      </c>
      <c r="D2962" s="1">
        <v>4285.75</v>
      </c>
      <c r="E2962" s="17">
        <f t="shared" si="137"/>
        <v>4749.2154006410246</v>
      </c>
      <c r="F2962" s="1">
        <v>4749.2154006410246</v>
      </c>
      <c r="G2962" s="1">
        <v>4749</v>
      </c>
    </row>
    <row r="2963" spans="1:7">
      <c r="A2963" s="24">
        <f t="shared" si="136"/>
        <v>43241</v>
      </c>
      <c r="B2963" s="24">
        <f t="shared" si="135"/>
        <v>43245</v>
      </c>
      <c r="C2963" s="36">
        <v>43245.4166666659</v>
      </c>
      <c r="D2963" s="1">
        <v>5448.75</v>
      </c>
      <c r="E2963" s="17">
        <f t="shared" si="137"/>
        <v>6037.9834134615385</v>
      </c>
      <c r="F2963" s="1">
        <v>6037.9834134615385</v>
      </c>
      <c r="G2963" s="1">
        <v>6038</v>
      </c>
    </row>
    <row r="2964" spans="1:7">
      <c r="A2964" s="24">
        <f t="shared" si="136"/>
        <v>43241</v>
      </c>
      <c r="B2964" s="24">
        <f t="shared" si="135"/>
        <v>43245</v>
      </c>
      <c r="C2964" s="36">
        <v>43245.458333332601</v>
      </c>
      <c r="D2964" s="1">
        <v>5050</v>
      </c>
      <c r="E2964" s="17">
        <f t="shared" si="137"/>
        <v>5596.1121794871788</v>
      </c>
      <c r="F2964" s="1">
        <v>5596.1121794871788</v>
      </c>
      <c r="G2964" s="1">
        <v>5596</v>
      </c>
    </row>
    <row r="2965" spans="1:7">
      <c r="A2965" s="24">
        <f t="shared" si="136"/>
        <v>43241</v>
      </c>
      <c r="B2965" s="24">
        <f t="shared" si="135"/>
        <v>43245</v>
      </c>
      <c r="C2965" s="36">
        <v>43245.4999999992</v>
      </c>
      <c r="D2965" s="1">
        <v>4024.875</v>
      </c>
      <c r="E2965" s="17">
        <f t="shared" si="137"/>
        <v>4460.1291105769233</v>
      </c>
      <c r="F2965" s="1">
        <v>4460.1291105769233</v>
      </c>
      <c r="G2965" s="1">
        <v>4460</v>
      </c>
    </row>
    <row r="2966" spans="1:7">
      <c r="A2966" s="24">
        <f t="shared" si="136"/>
        <v>43241</v>
      </c>
      <c r="B2966" s="24">
        <f t="shared" si="135"/>
        <v>43245</v>
      </c>
      <c r="C2966" s="36">
        <v>43245.5416666659</v>
      </c>
      <c r="D2966" s="1">
        <v>5622.625</v>
      </c>
      <c r="E2966" s="17">
        <f t="shared" si="137"/>
        <v>6230.6614342948715</v>
      </c>
      <c r="F2966" s="1">
        <v>6230.6614342948715</v>
      </c>
      <c r="G2966" s="1">
        <v>6231</v>
      </c>
    </row>
    <row r="2967" spans="1:7">
      <c r="A2967" s="24">
        <f t="shared" si="136"/>
        <v>43241</v>
      </c>
      <c r="B2967" s="24">
        <f t="shared" si="135"/>
        <v>43245</v>
      </c>
      <c r="C2967" s="36">
        <v>43245.583333332601</v>
      </c>
      <c r="D2967" s="1">
        <v>5462.125</v>
      </c>
      <c r="E2967" s="17">
        <f t="shared" si="137"/>
        <v>6052.8047996794867</v>
      </c>
      <c r="F2967" s="1">
        <v>6052.8047996794867</v>
      </c>
      <c r="G2967" s="1">
        <v>6053</v>
      </c>
    </row>
    <row r="2968" spans="1:7">
      <c r="A2968" s="24">
        <f t="shared" si="136"/>
        <v>43241</v>
      </c>
      <c r="B2968" s="24">
        <f t="shared" si="135"/>
        <v>43245</v>
      </c>
      <c r="C2968" s="36">
        <v>43245.6249999992</v>
      </c>
      <c r="D2968" s="1">
        <v>5885.375</v>
      </c>
      <c r="E2968" s="17">
        <f t="shared" si="137"/>
        <v>6521.8254887820503</v>
      </c>
      <c r="F2968" s="1">
        <v>6521.8254887820503</v>
      </c>
      <c r="G2968" s="1">
        <v>6522</v>
      </c>
    </row>
    <row r="2969" spans="1:7">
      <c r="A2969" s="24">
        <f t="shared" si="136"/>
        <v>43241</v>
      </c>
      <c r="B2969" s="24">
        <f t="shared" si="135"/>
        <v>43245</v>
      </c>
      <c r="C2969" s="36">
        <v>43245.6666666659</v>
      </c>
      <c r="D2969" s="1">
        <v>5572</v>
      </c>
      <c r="E2969" s="17">
        <f t="shared" si="137"/>
        <v>6174.5617948717945</v>
      </c>
      <c r="F2969" s="1">
        <v>6174.5617948717945</v>
      </c>
      <c r="G2969" s="1">
        <v>6175</v>
      </c>
    </row>
    <row r="2970" spans="1:7">
      <c r="A2970" s="24">
        <f t="shared" si="136"/>
        <v>43241</v>
      </c>
      <c r="B2970" s="24">
        <f t="shared" ref="B2970:B3033" si="138">B2946+1</f>
        <v>43245</v>
      </c>
      <c r="C2970" s="36">
        <v>43245.708333332601</v>
      </c>
      <c r="D2970" s="1">
        <v>6007.75</v>
      </c>
      <c r="E2970" s="17">
        <f t="shared" si="137"/>
        <v>6657.4342467948718</v>
      </c>
      <c r="F2970" s="1">
        <v>6657.4342467948718</v>
      </c>
      <c r="G2970" s="1">
        <v>6657</v>
      </c>
    </row>
    <row r="2971" spans="1:7">
      <c r="A2971" s="24">
        <f t="shared" si="136"/>
        <v>43241</v>
      </c>
      <c r="B2971" s="24">
        <f t="shared" si="138"/>
        <v>43245</v>
      </c>
      <c r="C2971" s="36">
        <v>43245.7499999992</v>
      </c>
      <c r="D2971" s="1">
        <v>6096</v>
      </c>
      <c r="E2971" s="17">
        <f t="shared" si="137"/>
        <v>6755.2276923076915</v>
      </c>
      <c r="F2971" s="1">
        <v>6755.2276923076915</v>
      </c>
      <c r="G2971" s="1">
        <v>6755</v>
      </c>
    </row>
    <row r="2972" spans="1:7">
      <c r="A2972" s="24">
        <f t="shared" si="136"/>
        <v>43241</v>
      </c>
      <c r="B2972" s="24">
        <f t="shared" si="138"/>
        <v>43245</v>
      </c>
      <c r="C2972" s="36">
        <v>43245.7916666659</v>
      </c>
      <c r="D2972" s="1">
        <v>5841</v>
      </c>
      <c r="E2972" s="17">
        <f t="shared" si="137"/>
        <v>6472.6517307692302</v>
      </c>
      <c r="F2972" s="1">
        <v>6472.6517307692302</v>
      </c>
      <c r="G2972" s="1">
        <v>6473</v>
      </c>
    </row>
    <row r="2973" spans="1:7">
      <c r="A2973" s="24">
        <f t="shared" si="136"/>
        <v>43241</v>
      </c>
      <c r="B2973" s="24">
        <f t="shared" si="138"/>
        <v>43245</v>
      </c>
      <c r="C2973" s="36">
        <v>43245.833333332601</v>
      </c>
      <c r="D2973" s="1">
        <v>5911</v>
      </c>
      <c r="E2973" s="17">
        <f t="shared" si="137"/>
        <v>6550.2216025641019</v>
      </c>
      <c r="F2973" s="1">
        <v>6550.2216025641019</v>
      </c>
      <c r="G2973" s="1">
        <v>6550</v>
      </c>
    </row>
    <row r="2974" spans="1:7">
      <c r="A2974" s="24">
        <f t="shared" si="136"/>
        <v>43241</v>
      </c>
      <c r="B2974" s="24">
        <f t="shared" si="138"/>
        <v>43245</v>
      </c>
      <c r="C2974" s="36">
        <v>43245.8749999992</v>
      </c>
      <c r="D2974" s="1">
        <v>4876.875</v>
      </c>
      <c r="E2974" s="17">
        <f t="shared" si="137"/>
        <v>5404.2652644230766</v>
      </c>
      <c r="F2974" s="1">
        <v>5404.2652644230766</v>
      </c>
      <c r="G2974" s="1">
        <v>5404</v>
      </c>
    </row>
    <row r="2975" spans="1:7">
      <c r="A2975" s="24">
        <f t="shared" si="136"/>
        <v>43241</v>
      </c>
      <c r="B2975" s="24">
        <f t="shared" si="138"/>
        <v>43245</v>
      </c>
      <c r="C2975" s="36">
        <v>43245.9166666659</v>
      </c>
      <c r="D2975" s="1">
        <v>5577.5</v>
      </c>
      <c r="E2975" s="17">
        <f t="shared" si="137"/>
        <v>6180.6565705128196</v>
      </c>
      <c r="F2975" s="1">
        <v>6180.6565705128196</v>
      </c>
      <c r="G2975" s="1">
        <v>6181</v>
      </c>
    </row>
    <row r="2976" spans="1:7">
      <c r="A2976" s="24">
        <f t="shared" si="136"/>
        <v>43241</v>
      </c>
      <c r="B2976" s="24">
        <f t="shared" si="138"/>
        <v>43245</v>
      </c>
      <c r="C2976" s="36">
        <v>43245.958333332601</v>
      </c>
      <c r="D2976" s="1">
        <v>5921.5</v>
      </c>
      <c r="E2976" s="17">
        <f t="shared" si="137"/>
        <v>6561.8570833333333</v>
      </c>
      <c r="F2976" s="1">
        <v>6561.8570833333333</v>
      </c>
      <c r="G2976" s="1">
        <v>6562</v>
      </c>
    </row>
    <row r="2977" spans="1:7">
      <c r="A2977" s="24">
        <f t="shared" si="136"/>
        <v>43241</v>
      </c>
      <c r="B2977" s="25">
        <f t="shared" si="138"/>
        <v>43245</v>
      </c>
      <c r="C2977" s="36">
        <v>43245.9999999992</v>
      </c>
      <c r="D2977" s="1">
        <v>4140.875</v>
      </c>
      <c r="E2977" s="17">
        <f t="shared" si="137"/>
        <v>4588.6734695512823</v>
      </c>
      <c r="F2977" s="1">
        <v>4588.6734695512823</v>
      </c>
      <c r="G2977" s="1">
        <v>4589</v>
      </c>
    </row>
    <row r="2978" spans="1:7">
      <c r="A2978" s="24">
        <f t="shared" si="136"/>
        <v>43241</v>
      </c>
      <c r="B2978" s="23">
        <f t="shared" si="138"/>
        <v>43246</v>
      </c>
      <c r="C2978" s="36">
        <v>43246.0416666659</v>
      </c>
      <c r="D2978" s="1">
        <v>5742.125</v>
      </c>
      <c r="E2978" s="17">
        <f t="shared" si="137"/>
        <v>6363.0842868589734</v>
      </c>
      <c r="F2978" s="1">
        <v>6363.0842868589734</v>
      </c>
      <c r="G2978" s="1">
        <v>6363</v>
      </c>
    </row>
    <row r="2979" spans="1:7">
      <c r="A2979" s="24">
        <f t="shared" si="136"/>
        <v>43241</v>
      </c>
      <c r="B2979" s="24">
        <f t="shared" si="138"/>
        <v>43246</v>
      </c>
      <c r="C2979" s="36">
        <v>43246.083333332601</v>
      </c>
      <c r="D2979" s="1">
        <v>5915.875</v>
      </c>
      <c r="E2979" s="17">
        <f t="shared" si="137"/>
        <v>6555.6237900641017</v>
      </c>
      <c r="F2979" s="1">
        <v>6555.6237900641017</v>
      </c>
      <c r="G2979" s="1">
        <v>6556</v>
      </c>
    </row>
    <row r="2980" spans="1:7">
      <c r="A2980" s="24">
        <f t="shared" si="136"/>
        <v>43241</v>
      </c>
      <c r="B2980" s="24">
        <f t="shared" si="138"/>
        <v>43246</v>
      </c>
      <c r="C2980" s="36">
        <v>43246.1249999992</v>
      </c>
      <c r="D2980" s="1">
        <v>3207</v>
      </c>
      <c r="E2980" s="17">
        <f t="shared" si="137"/>
        <v>3553.8082692307689</v>
      </c>
      <c r="F2980" s="1">
        <v>3553.8082692307689</v>
      </c>
      <c r="G2980" s="1">
        <v>3554</v>
      </c>
    </row>
    <row r="2981" spans="1:7">
      <c r="A2981" s="24">
        <f t="shared" si="136"/>
        <v>43241</v>
      </c>
      <c r="B2981" s="24">
        <f t="shared" si="138"/>
        <v>43246</v>
      </c>
      <c r="C2981" s="36">
        <v>43246.1666666659</v>
      </c>
      <c r="D2981" s="1">
        <v>5108.5</v>
      </c>
      <c r="E2981" s="17">
        <f t="shared" si="137"/>
        <v>5660.9384294871797</v>
      </c>
      <c r="F2981" s="1">
        <v>5660.9384294871797</v>
      </c>
      <c r="G2981" s="1">
        <v>5661</v>
      </c>
    </row>
    <row r="2982" spans="1:7">
      <c r="A2982" s="24">
        <f t="shared" si="136"/>
        <v>43241</v>
      </c>
      <c r="B2982" s="24">
        <f t="shared" si="138"/>
        <v>43246</v>
      </c>
      <c r="C2982" s="36">
        <v>43246.208333332601</v>
      </c>
      <c r="D2982" s="1">
        <v>2703.25</v>
      </c>
      <c r="E2982" s="17">
        <f t="shared" si="137"/>
        <v>2995.5822275641021</v>
      </c>
      <c r="F2982" s="1">
        <v>2995.5822275641021</v>
      </c>
      <c r="G2982" s="1">
        <v>2996</v>
      </c>
    </row>
    <row r="2983" spans="1:7">
      <c r="A2983" s="24">
        <f t="shared" si="136"/>
        <v>43241</v>
      </c>
      <c r="B2983" s="24">
        <f t="shared" si="138"/>
        <v>43246</v>
      </c>
      <c r="C2983" s="36">
        <v>43246.2499999992</v>
      </c>
      <c r="D2983" s="1">
        <v>346</v>
      </c>
      <c r="E2983" s="17">
        <f t="shared" si="137"/>
        <v>383.41679487179488</v>
      </c>
      <c r="F2983" s="1">
        <v>383.41679487179488</v>
      </c>
      <c r="G2983" s="1">
        <v>383</v>
      </c>
    </row>
    <row r="2984" spans="1:7">
      <c r="A2984" s="24">
        <f t="shared" si="136"/>
        <v>43241</v>
      </c>
      <c r="B2984" s="24">
        <f t="shared" si="138"/>
        <v>43246</v>
      </c>
      <c r="C2984" s="36">
        <v>43246.2916666659</v>
      </c>
      <c r="D2984" s="1">
        <v>272.625</v>
      </c>
      <c r="E2984" s="17">
        <f t="shared" si="137"/>
        <v>302.10694711538463</v>
      </c>
      <c r="F2984" s="1">
        <v>302.10694711538463</v>
      </c>
      <c r="G2984" s="1">
        <v>302</v>
      </c>
    </row>
    <row r="2985" spans="1:7">
      <c r="A2985" s="24">
        <f t="shared" si="136"/>
        <v>43241</v>
      </c>
      <c r="B2985" s="24">
        <f t="shared" si="138"/>
        <v>43246</v>
      </c>
      <c r="C2985" s="36">
        <v>43246.333333332601</v>
      </c>
      <c r="D2985" s="1">
        <v>309.375</v>
      </c>
      <c r="E2985" s="17">
        <f t="shared" si="137"/>
        <v>342.83112980769226</v>
      </c>
      <c r="F2985" s="1">
        <v>342.83112980769226</v>
      </c>
      <c r="G2985" s="1">
        <v>343</v>
      </c>
    </row>
    <row r="2986" spans="1:7">
      <c r="A2986" s="24">
        <f t="shared" ref="A2986:A3049" si="139">A2818+7</f>
        <v>43241</v>
      </c>
      <c r="B2986" s="24">
        <f t="shared" si="138"/>
        <v>43246</v>
      </c>
      <c r="C2986" s="36">
        <v>43246.3749999992</v>
      </c>
      <c r="D2986" s="1">
        <v>306.625</v>
      </c>
      <c r="E2986" s="17">
        <f t="shared" si="137"/>
        <v>339.78374198717944</v>
      </c>
      <c r="F2986" s="1">
        <v>339.78374198717944</v>
      </c>
      <c r="G2986" s="1">
        <v>340</v>
      </c>
    </row>
    <row r="2987" spans="1:7">
      <c r="A2987" s="24">
        <f t="shared" si="139"/>
        <v>43241</v>
      </c>
      <c r="B2987" s="24">
        <f t="shared" si="138"/>
        <v>43246</v>
      </c>
      <c r="C2987" s="36">
        <v>43246.4166666659</v>
      </c>
      <c r="D2987" s="1">
        <v>275.75</v>
      </c>
      <c r="E2987" s="17">
        <f t="shared" si="137"/>
        <v>305.5698878205128</v>
      </c>
      <c r="F2987" s="1">
        <v>305.5698878205128</v>
      </c>
      <c r="G2987" s="1">
        <v>306</v>
      </c>
    </row>
    <row r="2988" spans="1:7">
      <c r="A2988" s="24">
        <f t="shared" si="139"/>
        <v>43241</v>
      </c>
      <c r="B2988" s="24">
        <f t="shared" si="138"/>
        <v>43246</v>
      </c>
      <c r="C2988" s="36">
        <v>43246.458333332601</v>
      </c>
      <c r="D2988" s="1">
        <v>311.25</v>
      </c>
      <c r="E2988" s="17">
        <f t="shared" si="137"/>
        <v>344.90889423076919</v>
      </c>
      <c r="F2988" s="1">
        <v>344.90889423076919</v>
      </c>
      <c r="G2988" s="1">
        <v>345</v>
      </c>
    </row>
    <row r="2989" spans="1:7">
      <c r="A2989" s="24">
        <f t="shared" si="139"/>
        <v>43241</v>
      </c>
      <c r="B2989" s="24">
        <f t="shared" si="138"/>
        <v>43246</v>
      </c>
      <c r="C2989" s="36">
        <v>43246.4999999992</v>
      </c>
      <c r="D2989" s="1">
        <v>330.75</v>
      </c>
      <c r="E2989" s="17">
        <f t="shared" si="137"/>
        <v>366.51764423076924</v>
      </c>
      <c r="F2989" s="1">
        <v>366.51764423076924</v>
      </c>
      <c r="G2989" s="1">
        <v>367</v>
      </c>
    </row>
    <row r="2990" spans="1:7">
      <c r="A2990" s="24">
        <f t="shared" si="139"/>
        <v>43241</v>
      </c>
      <c r="B2990" s="24">
        <f t="shared" si="138"/>
        <v>43246</v>
      </c>
      <c r="C2990" s="36">
        <v>43246.5416666659</v>
      </c>
      <c r="D2990" s="1">
        <v>294.75</v>
      </c>
      <c r="E2990" s="17">
        <f t="shared" si="137"/>
        <v>326.6245673076923</v>
      </c>
      <c r="F2990" s="1">
        <v>326.6245673076923</v>
      </c>
      <c r="G2990" s="1">
        <v>327</v>
      </c>
    </row>
    <row r="2991" spans="1:7">
      <c r="A2991" s="24">
        <f t="shared" si="139"/>
        <v>43241</v>
      </c>
      <c r="B2991" s="24">
        <f t="shared" si="138"/>
        <v>43246</v>
      </c>
      <c r="C2991" s="36">
        <v>43246.583333332601</v>
      </c>
      <c r="D2991" s="1">
        <v>296.125</v>
      </c>
      <c r="E2991" s="17">
        <f t="shared" si="137"/>
        <v>328.14826121794874</v>
      </c>
      <c r="F2991" s="1">
        <v>328.14826121794874</v>
      </c>
      <c r="G2991" s="1">
        <v>328</v>
      </c>
    </row>
    <row r="2992" spans="1:7">
      <c r="A2992" s="24">
        <f t="shared" si="139"/>
        <v>43241</v>
      </c>
      <c r="B2992" s="24">
        <f t="shared" si="138"/>
        <v>43246</v>
      </c>
      <c r="C2992" s="36">
        <v>43246.6249999992</v>
      </c>
      <c r="D2992" s="1">
        <v>277.25</v>
      </c>
      <c r="E2992" s="17">
        <f t="shared" si="137"/>
        <v>307.23209935897438</v>
      </c>
      <c r="F2992" s="1">
        <v>307.23209935897438</v>
      </c>
      <c r="G2992" s="1">
        <v>307</v>
      </c>
    </row>
    <row r="2993" spans="1:7">
      <c r="A2993" s="24">
        <f t="shared" si="139"/>
        <v>43241</v>
      </c>
      <c r="B2993" s="24">
        <f t="shared" si="138"/>
        <v>43246</v>
      </c>
      <c r="C2993" s="36">
        <v>43246.6666666659</v>
      </c>
      <c r="D2993" s="1">
        <v>280.125</v>
      </c>
      <c r="E2993" s="17">
        <f t="shared" si="137"/>
        <v>310.41800480769228</v>
      </c>
      <c r="F2993" s="1">
        <v>310.41800480769228</v>
      </c>
      <c r="G2993" s="1">
        <v>310</v>
      </c>
    </row>
    <row r="2994" spans="1:7">
      <c r="A2994" s="24">
        <f t="shared" si="139"/>
        <v>43241</v>
      </c>
      <c r="B2994" s="24">
        <f t="shared" si="138"/>
        <v>43246</v>
      </c>
      <c r="C2994" s="36">
        <v>43246.708333332601</v>
      </c>
      <c r="D2994" s="1">
        <v>287.125</v>
      </c>
      <c r="E2994" s="17">
        <f t="shared" si="137"/>
        <v>318.17499198717951</v>
      </c>
      <c r="F2994" s="1">
        <v>318.17499198717951</v>
      </c>
      <c r="G2994" s="1">
        <v>318</v>
      </c>
    </row>
    <row r="2995" spans="1:7">
      <c r="A2995" s="24">
        <f t="shared" si="139"/>
        <v>43241</v>
      </c>
      <c r="B2995" s="24">
        <f t="shared" si="138"/>
        <v>43246</v>
      </c>
      <c r="C2995" s="36">
        <v>43246.7499999992</v>
      </c>
      <c r="D2995" s="1">
        <v>253.5</v>
      </c>
      <c r="E2995" s="17">
        <f t="shared" si="137"/>
        <v>280.91374999999999</v>
      </c>
      <c r="F2995" s="1">
        <v>280.91374999999999</v>
      </c>
      <c r="G2995" s="1">
        <v>281</v>
      </c>
    </row>
    <row r="2996" spans="1:7">
      <c r="A2996" s="24">
        <f t="shared" si="139"/>
        <v>43241</v>
      </c>
      <c r="B2996" s="24">
        <f t="shared" si="138"/>
        <v>43246</v>
      </c>
      <c r="C2996" s="36">
        <v>43246.7916666659</v>
      </c>
      <c r="D2996" s="1">
        <v>269.625</v>
      </c>
      <c r="E2996" s="17">
        <f t="shared" si="137"/>
        <v>298.78252403846153</v>
      </c>
      <c r="F2996" s="1">
        <v>298.78252403846153</v>
      </c>
      <c r="G2996" s="1">
        <v>299</v>
      </c>
    </row>
    <row r="2997" spans="1:7">
      <c r="A2997" s="24">
        <f t="shared" si="139"/>
        <v>43241</v>
      </c>
      <c r="B2997" s="24">
        <f t="shared" si="138"/>
        <v>43246</v>
      </c>
      <c r="C2997" s="36">
        <v>43246.833333332601</v>
      </c>
      <c r="D2997" s="1">
        <v>244.875</v>
      </c>
      <c r="E2997" s="17">
        <f t="shared" si="137"/>
        <v>271.35603365384611</v>
      </c>
      <c r="F2997" s="1">
        <v>271.35603365384611</v>
      </c>
      <c r="G2997" s="1">
        <v>271</v>
      </c>
    </row>
    <row r="2998" spans="1:7">
      <c r="A2998" s="24">
        <f t="shared" si="139"/>
        <v>43241</v>
      </c>
      <c r="B2998" s="24">
        <f t="shared" si="138"/>
        <v>43246</v>
      </c>
      <c r="C2998" s="36">
        <v>43246.8749999992</v>
      </c>
      <c r="D2998" s="1">
        <v>244.5</v>
      </c>
      <c r="E2998" s="17">
        <f t="shared" si="137"/>
        <v>270.94048076923076</v>
      </c>
      <c r="F2998" s="1">
        <v>270.94048076923076</v>
      </c>
      <c r="G2998" s="1">
        <v>271</v>
      </c>
    </row>
    <row r="2999" spans="1:7">
      <c r="A2999" s="24">
        <f t="shared" si="139"/>
        <v>43241</v>
      </c>
      <c r="B2999" s="24">
        <f t="shared" si="138"/>
        <v>43246</v>
      </c>
      <c r="C2999" s="36">
        <v>43246.9166666659</v>
      </c>
      <c r="D2999" s="1">
        <v>251.125</v>
      </c>
      <c r="E2999" s="17">
        <f t="shared" si="137"/>
        <v>278.28191506410258</v>
      </c>
      <c r="F2999" s="1">
        <v>278.28191506410258</v>
      </c>
      <c r="G2999" s="1">
        <v>278</v>
      </c>
    </row>
    <row r="3000" spans="1:7">
      <c r="A3000" s="24">
        <f t="shared" si="139"/>
        <v>43241</v>
      </c>
      <c r="B3000" s="24">
        <f t="shared" si="138"/>
        <v>43246</v>
      </c>
      <c r="C3000" s="36">
        <v>43246.958333332601</v>
      </c>
      <c r="D3000" s="1">
        <v>671.375</v>
      </c>
      <c r="E3000" s="17">
        <f t="shared" si="137"/>
        <v>743.97818108974354</v>
      </c>
      <c r="F3000" s="1">
        <v>743.97818108974354</v>
      </c>
      <c r="G3000" s="1">
        <v>744</v>
      </c>
    </row>
    <row r="3001" spans="1:7">
      <c r="A3001" s="24">
        <f t="shared" si="139"/>
        <v>43241</v>
      </c>
      <c r="B3001" s="25">
        <f t="shared" si="138"/>
        <v>43246</v>
      </c>
      <c r="C3001" s="36">
        <v>43246.9999999992</v>
      </c>
      <c r="D3001" s="1">
        <v>480.875</v>
      </c>
      <c r="E3001" s="17">
        <f t="shared" si="137"/>
        <v>532.87731570512813</v>
      </c>
      <c r="F3001" s="1">
        <v>532.87731570512813</v>
      </c>
      <c r="G3001" s="1">
        <v>533</v>
      </c>
    </row>
    <row r="3002" spans="1:7">
      <c r="A3002" s="24">
        <f t="shared" si="139"/>
        <v>43241</v>
      </c>
      <c r="B3002" s="23">
        <f t="shared" si="138"/>
        <v>43247</v>
      </c>
      <c r="C3002" s="36">
        <v>43247.0416666659</v>
      </c>
      <c r="D3002" s="1">
        <v>255.75</v>
      </c>
      <c r="E3002" s="17">
        <f t="shared" si="137"/>
        <v>283.40706730769227</v>
      </c>
      <c r="F3002" s="1">
        <v>283.40706730769227</v>
      </c>
      <c r="G3002" s="1">
        <v>283</v>
      </c>
    </row>
    <row r="3003" spans="1:7">
      <c r="A3003" s="24">
        <f t="shared" si="139"/>
        <v>43241</v>
      </c>
      <c r="B3003" s="24">
        <f t="shared" si="138"/>
        <v>43247</v>
      </c>
      <c r="C3003" s="36">
        <v>43247.083333332601</v>
      </c>
      <c r="D3003" s="1">
        <v>417</v>
      </c>
      <c r="E3003" s="17">
        <f t="shared" si="137"/>
        <v>462.09480769230765</v>
      </c>
      <c r="F3003" s="1">
        <v>462.09480769230765</v>
      </c>
      <c r="G3003" s="1">
        <v>462</v>
      </c>
    </row>
    <row r="3004" spans="1:7">
      <c r="A3004" s="24">
        <f t="shared" si="139"/>
        <v>43241</v>
      </c>
      <c r="B3004" s="24">
        <f t="shared" si="138"/>
        <v>43247</v>
      </c>
      <c r="C3004" s="36">
        <v>43247.1249999992</v>
      </c>
      <c r="D3004" s="1">
        <v>249.625</v>
      </c>
      <c r="E3004" s="17">
        <f t="shared" si="137"/>
        <v>276.619703525641</v>
      </c>
      <c r="F3004" s="1">
        <v>276.619703525641</v>
      </c>
      <c r="G3004" s="1">
        <v>277</v>
      </c>
    </row>
    <row r="3005" spans="1:7">
      <c r="A3005" s="24">
        <f t="shared" si="139"/>
        <v>43241</v>
      </c>
      <c r="B3005" s="24">
        <f t="shared" si="138"/>
        <v>43247</v>
      </c>
      <c r="C3005" s="36">
        <v>43247.1666666659</v>
      </c>
      <c r="D3005" s="1">
        <v>242.375</v>
      </c>
      <c r="E3005" s="17">
        <f t="shared" si="137"/>
        <v>268.58568108974356</v>
      </c>
      <c r="F3005" s="1">
        <v>268.58568108974356</v>
      </c>
      <c r="G3005" s="1">
        <v>269</v>
      </c>
    </row>
    <row r="3006" spans="1:7">
      <c r="A3006" s="24">
        <f t="shared" si="139"/>
        <v>43241</v>
      </c>
      <c r="B3006" s="24">
        <f t="shared" si="138"/>
        <v>43247</v>
      </c>
      <c r="C3006" s="36">
        <v>43247.208333332601</v>
      </c>
      <c r="D3006" s="1">
        <v>244.125</v>
      </c>
      <c r="E3006" s="17">
        <f t="shared" si="137"/>
        <v>270.52492788461535</v>
      </c>
      <c r="F3006" s="1">
        <v>270.52492788461535</v>
      </c>
      <c r="G3006" s="1">
        <v>271</v>
      </c>
    </row>
    <row r="3007" spans="1:7">
      <c r="A3007" s="24">
        <f t="shared" si="139"/>
        <v>43241</v>
      </c>
      <c r="B3007" s="24">
        <f t="shared" si="138"/>
        <v>43247</v>
      </c>
      <c r="C3007" s="36">
        <v>43247.2499999992</v>
      </c>
      <c r="D3007" s="1">
        <v>255</v>
      </c>
      <c r="E3007" s="17">
        <f t="shared" si="137"/>
        <v>282.57596153846151</v>
      </c>
      <c r="F3007" s="1">
        <v>282.57596153846151</v>
      </c>
      <c r="G3007" s="1">
        <v>283</v>
      </c>
    </row>
    <row r="3008" spans="1:7">
      <c r="A3008" s="24">
        <f t="shared" si="139"/>
        <v>43241</v>
      </c>
      <c r="B3008" s="24">
        <f t="shared" si="138"/>
        <v>43247</v>
      </c>
      <c r="C3008" s="36">
        <v>43247.2916666659</v>
      </c>
      <c r="D3008" s="1">
        <v>274.875</v>
      </c>
      <c r="E3008" s="17">
        <f t="shared" si="137"/>
        <v>304.60026442307691</v>
      </c>
      <c r="F3008" s="1">
        <v>304.60026442307691</v>
      </c>
      <c r="G3008" s="1">
        <v>305</v>
      </c>
    </row>
    <row r="3009" spans="1:7">
      <c r="A3009" s="24">
        <f t="shared" si="139"/>
        <v>43241</v>
      </c>
      <c r="B3009" s="24">
        <f t="shared" si="138"/>
        <v>43247</v>
      </c>
      <c r="C3009" s="36">
        <v>43247.333333332601</v>
      </c>
      <c r="D3009" s="1">
        <v>251.875</v>
      </c>
      <c r="E3009" s="17">
        <f t="shared" si="137"/>
        <v>279.11302083333334</v>
      </c>
      <c r="F3009" s="1">
        <v>279.11302083333334</v>
      </c>
      <c r="G3009" s="1">
        <v>279</v>
      </c>
    </row>
    <row r="3010" spans="1:7">
      <c r="A3010" s="24">
        <f t="shared" si="139"/>
        <v>43241</v>
      </c>
      <c r="B3010" s="24">
        <f t="shared" si="138"/>
        <v>43247</v>
      </c>
      <c r="C3010" s="36">
        <v>43247.3749999992</v>
      </c>
      <c r="D3010" s="1">
        <v>241.25</v>
      </c>
      <c r="E3010" s="17">
        <f t="shared" si="137"/>
        <v>267.33902243589739</v>
      </c>
      <c r="F3010" s="1">
        <v>267.33902243589739</v>
      </c>
      <c r="G3010" s="1">
        <v>267</v>
      </c>
    </row>
    <row r="3011" spans="1:7">
      <c r="A3011" s="24">
        <f t="shared" si="139"/>
        <v>43241</v>
      </c>
      <c r="B3011" s="24">
        <f t="shared" si="138"/>
        <v>43247</v>
      </c>
      <c r="C3011" s="36">
        <v>43247.4166666659</v>
      </c>
      <c r="D3011" s="1">
        <v>234.25</v>
      </c>
      <c r="E3011" s="17">
        <f t="shared" si="137"/>
        <v>259.58203525641022</v>
      </c>
      <c r="F3011" s="1">
        <v>259.58203525641022</v>
      </c>
      <c r="G3011" s="1">
        <v>260</v>
      </c>
    </row>
    <row r="3012" spans="1:7">
      <c r="A3012" s="24">
        <f t="shared" si="139"/>
        <v>43241</v>
      </c>
      <c r="B3012" s="24">
        <f t="shared" si="138"/>
        <v>43247</v>
      </c>
      <c r="C3012" s="36">
        <v>43247.458333332601</v>
      </c>
      <c r="D3012" s="1">
        <v>243.125</v>
      </c>
      <c r="E3012" s="17">
        <f t="shared" si="137"/>
        <v>269.41678685897438</v>
      </c>
      <c r="F3012" s="1">
        <v>269.41678685897438</v>
      </c>
      <c r="G3012" s="1">
        <v>269</v>
      </c>
    </row>
    <row r="3013" spans="1:7">
      <c r="A3013" s="24">
        <f t="shared" si="139"/>
        <v>43241</v>
      </c>
      <c r="B3013" s="24">
        <f t="shared" si="138"/>
        <v>43247</v>
      </c>
      <c r="C3013" s="36">
        <v>43247.4999999992</v>
      </c>
      <c r="D3013" s="1">
        <v>281.5</v>
      </c>
      <c r="E3013" s="17">
        <f t="shared" si="137"/>
        <v>311.94169871794867</v>
      </c>
      <c r="F3013" s="1">
        <v>311.94169871794867</v>
      </c>
      <c r="G3013" s="1">
        <v>312</v>
      </c>
    </row>
    <row r="3014" spans="1:7">
      <c r="A3014" s="24">
        <f t="shared" si="139"/>
        <v>43241</v>
      </c>
      <c r="B3014" s="24">
        <f t="shared" si="138"/>
        <v>43247</v>
      </c>
      <c r="C3014" s="36">
        <v>43247.5416666659</v>
      </c>
      <c r="D3014" s="1">
        <v>269.625</v>
      </c>
      <c r="E3014" s="17">
        <f t="shared" si="137"/>
        <v>298.78252403846153</v>
      </c>
      <c r="F3014" s="1">
        <v>298.78252403846153</v>
      </c>
      <c r="G3014" s="1">
        <v>299</v>
      </c>
    </row>
    <row r="3015" spans="1:7">
      <c r="A3015" s="24">
        <f t="shared" si="139"/>
        <v>43241</v>
      </c>
      <c r="B3015" s="24">
        <f t="shared" si="138"/>
        <v>43247</v>
      </c>
      <c r="C3015" s="36">
        <v>43247.583333332601</v>
      </c>
      <c r="D3015" s="1">
        <v>277</v>
      </c>
      <c r="E3015" s="17">
        <f t="shared" si="137"/>
        <v>306.95506410256411</v>
      </c>
      <c r="F3015" s="1">
        <v>306.95506410256411</v>
      </c>
      <c r="G3015" s="1">
        <v>307</v>
      </c>
    </row>
    <row r="3016" spans="1:7">
      <c r="A3016" s="24">
        <f t="shared" si="139"/>
        <v>43241</v>
      </c>
      <c r="B3016" s="24">
        <f t="shared" si="138"/>
        <v>43247</v>
      </c>
      <c r="C3016" s="36">
        <v>43247.6249999992</v>
      </c>
      <c r="D3016" s="1">
        <v>261.75</v>
      </c>
      <c r="E3016" s="17">
        <f t="shared" si="137"/>
        <v>290.05591346153847</v>
      </c>
      <c r="F3016" s="1">
        <v>290.05591346153847</v>
      </c>
      <c r="G3016" s="1">
        <v>290</v>
      </c>
    </row>
    <row r="3017" spans="1:7">
      <c r="A3017" s="24">
        <f t="shared" si="139"/>
        <v>43241</v>
      </c>
      <c r="B3017" s="24">
        <f t="shared" si="138"/>
        <v>43247</v>
      </c>
      <c r="C3017" s="36">
        <v>43247.6666666659</v>
      </c>
      <c r="D3017" s="1">
        <v>279.625</v>
      </c>
      <c r="E3017" s="17">
        <f t="shared" si="137"/>
        <v>309.8639342948718</v>
      </c>
      <c r="F3017" s="1">
        <v>309.8639342948718</v>
      </c>
      <c r="G3017" s="1">
        <v>310</v>
      </c>
    </row>
    <row r="3018" spans="1:7">
      <c r="A3018" s="24">
        <f t="shared" si="139"/>
        <v>43241</v>
      </c>
      <c r="B3018" s="24">
        <f t="shared" si="138"/>
        <v>43247</v>
      </c>
      <c r="C3018" s="36">
        <v>43247.708333332601</v>
      </c>
      <c r="D3018" s="1">
        <v>338.25</v>
      </c>
      <c r="E3018" s="17">
        <f t="shared" si="137"/>
        <v>374.82870192307695</v>
      </c>
      <c r="F3018" s="1">
        <v>374.82870192307695</v>
      </c>
      <c r="G3018" s="1">
        <v>375</v>
      </c>
    </row>
    <row r="3019" spans="1:7">
      <c r="A3019" s="24">
        <f t="shared" si="139"/>
        <v>43241</v>
      </c>
      <c r="B3019" s="24">
        <f t="shared" si="138"/>
        <v>43247</v>
      </c>
      <c r="C3019" s="36">
        <v>43247.7499999992</v>
      </c>
      <c r="D3019" s="1">
        <v>289.125</v>
      </c>
      <c r="E3019" s="17">
        <f t="shared" ref="E3019:E3082" si="140">D3019*(293/273)*(1.0325/1)</f>
        <v>320.39127403846152</v>
      </c>
      <c r="F3019" s="1">
        <v>320.39127403846152</v>
      </c>
      <c r="G3019" s="1">
        <v>320</v>
      </c>
    </row>
    <row r="3020" spans="1:7">
      <c r="A3020" s="24">
        <f t="shared" si="139"/>
        <v>43241</v>
      </c>
      <c r="B3020" s="24">
        <f t="shared" si="138"/>
        <v>43247</v>
      </c>
      <c r="C3020" s="36">
        <v>43247.7916666659</v>
      </c>
      <c r="D3020" s="1">
        <v>233.25</v>
      </c>
      <c r="E3020" s="17">
        <f t="shared" si="140"/>
        <v>258.47389423076925</v>
      </c>
      <c r="F3020" s="1">
        <v>258.47389423076925</v>
      </c>
      <c r="G3020" s="1">
        <v>258</v>
      </c>
    </row>
    <row r="3021" spans="1:7">
      <c r="A3021" s="24">
        <f t="shared" si="139"/>
        <v>43241</v>
      </c>
      <c r="B3021" s="24">
        <f t="shared" si="138"/>
        <v>43247</v>
      </c>
      <c r="C3021" s="36">
        <v>43247.833333332601</v>
      </c>
      <c r="D3021" s="1">
        <v>236.875</v>
      </c>
      <c r="E3021" s="17">
        <f t="shared" si="140"/>
        <v>262.49090544871797</v>
      </c>
      <c r="F3021" s="1">
        <v>262.49090544871797</v>
      </c>
      <c r="G3021" s="1">
        <v>262</v>
      </c>
    </row>
    <row r="3022" spans="1:7">
      <c r="A3022" s="24">
        <f t="shared" si="139"/>
        <v>43241</v>
      </c>
      <c r="B3022" s="24">
        <f t="shared" si="138"/>
        <v>43247</v>
      </c>
      <c r="C3022" s="36">
        <v>43247.8749999992</v>
      </c>
      <c r="D3022" s="1">
        <v>238.875</v>
      </c>
      <c r="E3022" s="17">
        <f t="shared" si="140"/>
        <v>264.70718749999997</v>
      </c>
      <c r="F3022" s="1">
        <v>264.70718749999997</v>
      </c>
      <c r="G3022" s="1">
        <v>265</v>
      </c>
    </row>
    <row r="3023" spans="1:7">
      <c r="A3023" s="24">
        <f t="shared" si="139"/>
        <v>43241</v>
      </c>
      <c r="B3023" s="24">
        <f t="shared" si="138"/>
        <v>43247</v>
      </c>
      <c r="C3023" s="36">
        <v>43247.9166666659</v>
      </c>
      <c r="D3023" s="1">
        <v>247</v>
      </c>
      <c r="E3023" s="17">
        <f t="shared" si="140"/>
        <v>273.71083333333331</v>
      </c>
      <c r="F3023" s="1">
        <v>273.71083333333331</v>
      </c>
      <c r="G3023" s="1">
        <v>274</v>
      </c>
    </row>
    <row r="3024" spans="1:7">
      <c r="A3024" s="24">
        <f t="shared" si="139"/>
        <v>43241</v>
      </c>
      <c r="B3024" s="24">
        <f t="shared" si="138"/>
        <v>43247</v>
      </c>
      <c r="C3024" s="36">
        <v>43247.958333332601</v>
      </c>
      <c r="D3024" s="1">
        <v>243.875</v>
      </c>
      <c r="E3024" s="17">
        <f t="shared" si="140"/>
        <v>270.24789262820514</v>
      </c>
      <c r="F3024" s="1">
        <v>270.24789262820514</v>
      </c>
      <c r="G3024" s="1">
        <v>270</v>
      </c>
    </row>
    <row r="3025" spans="1:7">
      <c r="A3025" s="24">
        <f t="shared" si="139"/>
        <v>43241</v>
      </c>
      <c r="B3025" s="25">
        <f t="shared" si="138"/>
        <v>43247</v>
      </c>
      <c r="C3025" s="36">
        <v>43247.9999999992</v>
      </c>
      <c r="D3025" s="1">
        <v>242.375</v>
      </c>
      <c r="E3025" s="17">
        <f t="shared" si="140"/>
        <v>268.58568108974356</v>
      </c>
      <c r="F3025" s="1">
        <v>268.58568108974356</v>
      </c>
      <c r="G3025" s="1">
        <v>269</v>
      </c>
    </row>
    <row r="3026" spans="1:7">
      <c r="A3026" s="24">
        <f t="shared" si="139"/>
        <v>43248</v>
      </c>
      <c r="B3026" s="23">
        <f t="shared" si="138"/>
        <v>43248</v>
      </c>
      <c r="C3026" s="36">
        <v>43248.0416666659</v>
      </c>
      <c r="D3026" s="1">
        <v>241.875</v>
      </c>
      <c r="E3026" s="17">
        <f t="shared" si="140"/>
        <v>268.03161057692307</v>
      </c>
      <c r="F3026" s="1">
        <v>268.03161057692307</v>
      </c>
      <c r="G3026" s="1">
        <v>268</v>
      </c>
    </row>
    <row r="3027" spans="1:7">
      <c r="A3027" s="24">
        <f t="shared" si="139"/>
        <v>43248</v>
      </c>
      <c r="B3027" s="24">
        <f t="shared" si="138"/>
        <v>43248</v>
      </c>
      <c r="C3027" s="36">
        <v>43248.083333332601</v>
      </c>
      <c r="D3027" s="1">
        <v>245.375</v>
      </c>
      <c r="E3027" s="17">
        <f t="shared" si="140"/>
        <v>271.91010416666666</v>
      </c>
      <c r="F3027" s="1">
        <v>271.91010416666666</v>
      </c>
      <c r="G3027" s="1">
        <v>272</v>
      </c>
    </row>
    <row r="3028" spans="1:7">
      <c r="A3028" s="24">
        <f t="shared" si="139"/>
        <v>43248</v>
      </c>
      <c r="B3028" s="24">
        <f t="shared" si="138"/>
        <v>43248</v>
      </c>
      <c r="C3028" s="36">
        <v>43248.1249999992</v>
      </c>
      <c r="D3028" s="1">
        <v>236.75</v>
      </c>
      <c r="E3028" s="17">
        <f t="shared" si="140"/>
        <v>262.35238782051283</v>
      </c>
      <c r="F3028" s="1">
        <v>262.35238782051283</v>
      </c>
      <c r="G3028" s="1">
        <v>262</v>
      </c>
    </row>
    <row r="3029" spans="1:7">
      <c r="A3029" s="24">
        <f t="shared" si="139"/>
        <v>43248</v>
      </c>
      <c r="B3029" s="24">
        <f t="shared" si="138"/>
        <v>43248</v>
      </c>
      <c r="C3029" s="36">
        <v>43248.1666666659</v>
      </c>
      <c r="D3029" s="1">
        <v>243.25</v>
      </c>
      <c r="E3029" s="17">
        <f t="shared" si="140"/>
        <v>269.55530448717946</v>
      </c>
      <c r="F3029" s="1">
        <v>269.55530448717946</v>
      </c>
      <c r="G3029" s="1">
        <v>270</v>
      </c>
    </row>
    <row r="3030" spans="1:7">
      <c r="A3030" s="24">
        <f t="shared" si="139"/>
        <v>43248</v>
      </c>
      <c r="B3030" s="24">
        <f t="shared" si="138"/>
        <v>43248</v>
      </c>
      <c r="C3030" s="36">
        <v>43248.208333332601</v>
      </c>
      <c r="D3030" s="1">
        <v>241.875</v>
      </c>
      <c r="E3030" s="17">
        <f t="shared" si="140"/>
        <v>268.03161057692307</v>
      </c>
      <c r="F3030" s="1">
        <v>268.03161057692307</v>
      </c>
      <c r="G3030" s="1">
        <v>268</v>
      </c>
    </row>
    <row r="3031" spans="1:7">
      <c r="A3031" s="24">
        <f t="shared" si="139"/>
        <v>43248</v>
      </c>
      <c r="B3031" s="24">
        <f t="shared" si="138"/>
        <v>43248</v>
      </c>
      <c r="C3031" s="36">
        <v>43248.2499999992</v>
      </c>
      <c r="D3031" s="1">
        <v>273.75</v>
      </c>
      <c r="E3031" s="17">
        <f t="shared" si="140"/>
        <v>303.35360576923074</v>
      </c>
      <c r="F3031" s="1">
        <v>303.35360576923074</v>
      </c>
      <c r="G3031" s="1">
        <v>303</v>
      </c>
    </row>
    <row r="3032" spans="1:7">
      <c r="A3032" s="24">
        <f t="shared" si="139"/>
        <v>43248</v>
      </c>
      <c r="B3032" s="24">
        <f t="shared" si="138"/>
        <v>43248</v>
      </c>
      <c r="C3032" s="36">
        <v>43248.2916666659</v>
      </c>
      <c r="D3032" s="1">
        <v>235.25</v>
      </c>
      <c r="E3032" s="17">
        <f t="shared" si="140"/>
        <v>260.69017628205125</v>
      </c>
      <c r="F3032" s="1">
        <v>260.69017628205125</v>
      </c>
      <c r="G3032" s="1">
        <v>261</v>
      </c>
    </row>
    <row r="3033" spans="1:7">
      <c r="A3033" s="24">
        <f t="shared" si="139"/>
        <v>43248</v>
      </c>
      <c r="B3033" s="24">
        <f t="shared" si="138"/>
        <v>43248</v>
      </c>
      <c r="C3033" s="36">
        <v>43248.333333332601</v>
      </c>
      <c r="D3033" s="1">
        <v>236</v>
      </c>
      <c r="E3033" s="17">
        <f t="shared" si="140"/>
        <v>261.52128205128201</v>
      </c>
      <c r="F3033" s="1">
        <v>261.52128205128201</v>
      </c>
      <c r="G3033" s="1">
        <v>262</v>
      </c>
    </row>
    <row r="3034" spans="1:7">
      <c r="A3034" s="24">
        <f t="shared" si="139"/>
        <v>43248</v>
      </c>
      <c r="B3034" s="24">
        <f t="shared" ref="B3034:B3097" si="141">B3010+1</f>
        <v>43248</v>
      </c>
      <c r="C3034" s="36">
        <v>43248.3749999992</v>
      </c>
      <c r="D3034" s="1">
        <v>234.75</v>
      </c>
      <c r="E3034" s="17">
        <f t="shared" si="140"/>
        <v>260.13610576923077</v>
      </c>
      <c r="F3034" s="1">
        <v>260.13610576923077</v>
      </c>
      <c r="G3034" s="1">
        <v>260</v>
      </c>
    </row>
    <row r="3035" spans="1:7">
      <c r="A3035" s="24">
        <f t="shared" si="139"/>
        <v>43248</v>
      </c>
      <c r="B3035" s="24">
        <f t="shared" si="141"/>
        <v>43248</v>
      </c>
      <c r="C3035" s="36">
        <v>43248.4166666659</v>
      </c>
      <c r="D3035" s="1">
        <v>240.75</v>
      </c>
      <c r="E3035" s="17">
        <f t="shared" si="140"/>
        <v>266.7849519230769</v>
      </c>
      <c r="F3035" s="1">
        <v>266.7849519230769</v>
      </c>
      <c r="G3035" s="1">
        <v>267</v>
      </c>
    </row>
    <row r="3036" spans="1:7">
      <c r="A3036" s="24">
        <f t="shared" si="139"/>
        <v>43248</v>
      </c>
      <c r="B3036" s="24">
        <f t="shared" si="141"/>
        <v>43248</v>
      </c>
      <c r="C3036" s="36">
        <v>43248.458333332601</v>
      </c>
      <c r="D3036" s="1">
        <v>241</v>
      </c>
      <c r="E3036" s="17">
        <f t="shared" si="140"/>
        <v>267.06198717948718</v>
      </c>
      <c r="F3036" s="1">
        <v>267.06198717948718</v>
      </c>
      <c r="G3036" s="1">
        <v>267</v>
      </c>
    </row>
    <row r="3037" spans="1:7">
      <c r="A3037" s="24">
        <f t="shared" si="139"/>
        <v>43248</v>
      </c>
      <c r="B3037" s="24">
        <f t="shared" si="141"/>
        <v>43248</v>
      </c>
      <c r="C3037" s="36">
        <v>43248.4999999992</v>
      </c>
      <c r="D3037" s="1">
        <v>270</v>
      </c>
      <c r="E3037" s="17">
        <f t="shared" si="140"/>
        <v>299.19807692307694</v>
      </c>
      <c r="F3037" s="1">
        <v>299.19807692307694</v>
      </c>
      <c r="G3037" s="1">
        <v>299</v>
      </c>
    </row>
    <row r="3038" spans="1:7">
      <c r="A3038" s="24">
        <f t="shared" si="139"/>
        <v>43248</v>
      </c>
      <c r="B3038" s="24">
        <f t="shared" si="141"/>
        <v>43248</v>
      </c>
      <c r="C3038" s="36">
        <v>43248.5416666659</v>
      </c>
      <c r="D3038" s="1">
        <v>246.5</v>
      </c>
      <c r="E3038" s="17">
        <f t="shared" si="140"/>
        <v>273.15676282051282</v>
      </c>
      <c r="F3038" s="1">
        <v>273.15676282051282</v>
      </c>
      <c r="G3038" s="1">
        <v>273</v>
      </c>
    </row>
    <row r="3039" spans="1:7">
      <c r="A3039" s="24">
        <f t="shared" si="139"/>
        <v>43248</v>
      </c>
      <c r="B3039" s="24">
        <f t="shared" si="141"/>
        <v>43248</v>
      </c>
      <c r="C3039" s="36">
        <v>43248.583333332601</v>
      </c>
      <c r="D3039" s="1">
        <v>238.875</v>
      </c>
      <c r="E3039" s="17">
        <f t="shared" si="140"/>
        <v>264.70718749999997</v>
      </c>
      <c r="F3039" s="1">
        <v>264.70718749999997</v>
      </c>
      <c r="G3039" s="1">
        <v>265</v>
      </c>
    </row>
    <row r="3040" spans="1:7">
      <c r="A3040" s="24">
        <f t="shared" si="139"/>
        <v>43248</v>
      </c>
      <c r="B3040" s="24">
        <f t="shared" si="141"/>
        <v>43248</v>
      </c>
      <c r="C3040" s="36">
        <v>43248.6249999992</v>
      </c>
      <c r="D3040" s="1">
        <v>286.125</v>
      </c>
      <c r="E3040" s="17">
        <f t="shared" si="140"/>
        <v>317.06685096153842</v>
      </c>
      <c r="F3040" s="1">
        <v>317.06685096153842</v>
      </c>
      <c r="G3040" s="1">
        <v>317</v>
      </c>
    </row>
    <row r="3041" spans="1:7">
      <c r="A3041" s="24">
        <f t="shared" si="139"/>
        <v>43248</v>
      </c>
      <c r="B3041" s="24">
        <f t="shared" si="141"/>
        <v>43248</v>
      </c>
      <c r="C3041" s="36">
        <v>43248.6666666659</v>
      </c>
      <c r="D3041" s="1">
        <v>277.5</v>
      </c>
      <c r="E3041" s="17">
        <f t="shared" si="140"/>
        <v>307.5091346153846</v>
      </c>
      <c r="F3041" s="1">
        <v>307.5091346153846</v>
      </c>
      <c r="G3041" s="1">
        <v>308</v>
      </c>
    </row>
    <row r="3042" spans="1:7">
      <c r="A3042" s="24">
        <f t="shared" si="139"/>
        <v>43248</v>
      </c>
      <c r="B3042" s="24">
        <f t="shared" si="141"/>
        <v>43248</v>
      </c>
      <c r="C3042" s="36">
        <v>43248.708333332601</v>
      </c>
      <c r="D3042" s="1">
        <v>319.875</v>
      </c>
      <c r="E3042" s="17">
        <f t="shared" si="140"/>
        <v>354.46661057692307</v>
      </c>
      <c r="F3042" s="1">
        <v>354.46661057692307</v>
      </c>
      <c r="G3042" s="1">
        <v>354</v>
      </c>
    </row>
    <row r="3043" spans="1:7">
      <c r="A3043" s="24">
        <f t="shared" si="139"/>
        <v>43248</v>
      </c>
      <c r="B3043" s="24">
        <f t="shared" si="141"/>
        <v>43248</v>
      </c>
      <c r="C3043" s="36">
        <v>43248.7499999992</v>
      </c>
      <c r="D3043" s="1">
        <v>248.75</v>
      </c>
      <c r="E3043" s="17">
        <f t="shared" si="140"/>
        <v>275.6500801282051</v>
      </c>
      <c r="F3043" s="1">
        <v>275.6500801282051</v>
      </c>
      <c r="G3043" s="1">
        <v>276</v>
      </c>
    </row>
    <row r="3044" spans="1:7">
      <c r="A3044" s="24">
        <f t="shared" si="139"/>
        <v>43248</v>
      </c>
      <c r="B3044" s="24">
        <f t="shared" si="141"/>
        <v>43248</v>
      </c>
      <c r="C3044" s="36">
        <v>43248.7916666659</v>
      </c>
      <c r="D3044" s="1">
        <v>386.875</v>
      </c>
      <c r="E3044" s="17">
        <f t="shared" si="140"/>
        <v>428.71205929487172</v>
      </c>
      <c r="F3044" s="1">
        <v>428.71205929487172</v>
      </c>
      <c r="G3044" s="1">
        <v>429</v>
      </c>
    </row>
    <row r="3045" spans="1:7">
      <c r="A3045" s="24">
        <f t="shared" si="139"/>
        <v>43248</v>
      </c>
      <c r="B3045" s="24">
        <f t="shared" si="141"/>
        <v>43248</v>
      </c>
      <c r="C3045" s="36">
        <v>43248.833333332601</v>
      </c>
      <c r="D3045" s="1">
        <v>421.5</v>
      </c>
      <c r="E3045" s="17">
        <f t="shared" si="140"/>
        <v>467.08144230769227</v>
      </c>
      <c r="F3045" s="1">
        <v>467.08144230769227</v>
      </c>
      <c r="G3045" s="1">
        <v>467</v>
      </c>
    </row>
    <row r="3046" spans="1:7">
      <c r="A3046" s="24">
        <f t="shared" si="139"/>
        <v>43248</v>
      </c>
      <c r="B3046" s="24">
        <f t="shared" si="141"/>
        <v>43248</v>
      </c>
      <c r="C3046" s="36">
        <v>43248.8749999992</v>
      </c>
      <c r="D3046" s="1">
        <v>378.25</v>
      </c>
      <c r="E3046" s="17">
        <f t="shared" si="140"/>
        <v>419.15434294871795</v>
      </c>
      <c r="F3046" s="1">
        <v>419.15434294871795</v>
      </c>
      <c r="G3046" s="1">
        <v>419</v>
      </c>
    </row>
    <row r="3047" spans="1:7">
      <c r="A3047" s="24">
        <f t="shared" si="139"/>
        <v>43248</v>
      </c>
      <c r="B3047" s="24">
        <f t="shared" si="141"/>
        <v>43248</v>
      </c>
      <c r="C3047" s="36">
        <v>43248.9166666659</v>
      </c>
      <c r="D3047" s="1">
        <v>382.25</v>
      </c>
      <c r="E3047" s="17">
        <f t="shared" si="140"/>
        <v>423.58690705128203</v>
      </c>
      <c r="F3047" s="1">
        <v>423.58690705128203</v>
      </c>
      <c r="G3047" s="1">
        <v>424</v>
      </c>
    </row>
    <row r="3048" spans="1:7">
      <c r="A3048" s="24">
        <f t="shared" si="139"/>
        <v>43248</v>
      </c>
      <c r="B3048" s="24">
        <f t="shared" si="141"/>
        <v>43248</v>
      </c>
      <c r="C3048" s="36">
        <v>43248.958333332601</v>
      </c>
      <c r="D3048" s="1">
        <v>382.875</v>
      </c>
      <c r="E3048" s="17">
        <f t="shared" si="140"/>
        <v>424.27949519230765</v>
      </c>
      <c r="F3048" s="1">
        <v>424.27949519230765</v>
      </c>
      <c r="G3048" s="1">
        <v>424</v>
      </c>
    </row>
    <row r="3049" spans="1:7">
      <c r="A3049" s="24">
        <f t="shared" si="139"/>
        <v>43248</v>
      </c>
      <c r="B3049" s="25">
        <f t="shared" si="141"/>
        <v>43248</v>
      </c>
      <c r="C3049" s="36">
        <v>43248.9999999992</v>
      </c>
      <c r="D3049" s="1">
        <v>298.25</v>
      </c>
      <c r="E3049" s="17">
        <f t="shared" si="140"/>
        <v>330.50306089743583</v>
      </c>
      <c r="F3049" s="1">
        <v>330.50306089743583</v>
      </c>
      <c r="G3049" s="1">
        <v>331</v>
      </c>
    </row>
    <row r="3050" spans="1:7">
      <c r="A3050" s="24">
        <f t="shared" ref="A3050:A3113" si="142">A2882+7</f>
        <v>43248</v>
      </c>
      <c r="B3050" s="23">
        <f t="shared" si="141"/>
        <v>43249</v>
      </c>
      <c r="C3050" s="36">
        <v>43249.0416666659</v>
      </c>
      <c r="D3050" s="1">
        <v>328.75</v>
      </c>
      <c r="E3050" s="17">
        <f t="shared" si="140"/>
        <v>364.30136217948711</v>
      </c>
      <c r="F3050" s="1">
        <v>364.30136217948711</v>
      </c>
      <c r="G3050" s="1">
        <v>364</v>
      </c>
    </row>
    <row r="3051" spans="1:7">
      <c r="A3051" s="24">
        <f t="shared" si="142"/>
        <v>43248</v>
      </c>
      <c r="B3051" s="24">
        <f t="shared" si="141"/>
        <v>43249</v>
      </c>
      <c r="C3051" s="36">
        <v>43249.083333332601</v>
      </c>
      <c r="D3051" s="1">
        <v>450.5</v>
      </c>
      <c r="E3051" s="17">
        <f t="shared" si="140"/>
        <v>499.21753205128203</v>
      </c>
      <c r="F3051" s="1">
        <v>499.21753205128203</v>
      </c>
      <c r="G3051" s="1">
        <v>499</v>
      </c>
    </row>
    <row r="3052" spans="1:7">
      <c r="A3052" s="24">
        <f t="shared" si="142"/>
        <v>43248</v>
      </c>
      <c r="B3052" s="24">
        <f t="shared" si="141"/>
        <v>43249</v>
      </c>
      <c r="C3052" s="36">
        <v>43249.1249999992</v>
      </c>
      <c r="D3052" s="1">
        <v>357.625</v>
      </c>
      <c r="E3052" s="17">
        <f t="shared" si="140"/>
        <v>396.2989342948718</v>
      </c>
      <c r="F3052" s="1">
        <v>396.2989342948718</v>
      </c>
      <c r="G3052" s="1">
        <v>396</v>
      </c>
    </row>
    <row r="3053" spans="1:7">
      <c r="A3053" s="24">
        <f t="shared" si="142"/>
        <v>43248</v>
      </c>
      <c r="B3053" s="24">
        <f t="shared" si="141"/>
        <v>43249</v>
      </c>
      <c r="C3053" s="36">
        <v>43249.1666666659</v>
      </c>
      <c r="D3053" s="1">
        <v>347.375</v>
      </c>
      <c r="E3053" s="17">
        <f t="shared" si="140"/>
        <v>384.94048878205126</v>
      </c>
      <c r="F3053" s="1">
        <v>384.94048878205126</v>
      </c>
      <c r="G3053" s="1">
        <v>385</v>
      </c>
    </row>
    <row r="3054" spans="1:7">
      <c r="A3054" s="24">
        <f t="shared" si="142"/>
        <v>43248</v>
      </c>
      <c r="B3054" s="24">
        <f t="shared" si="141"/>
        <v>43249</v>
      </c>
      <c r="C3054" s="36">
        <v>43249.208333332601</v>
      </c>
      <c r="D3054" s="1">
        <v>250.5</v>
      </c>
      <c r="E3054" s="17">
        <f t="shared" si="140"/>
        <v>277.5893269230769</v>
      </c>
      <c r="F3054" s="1">
        <v>277.5893269230769</v>
      </c>
      <c r="G3054" s="1">
        <v>278</v>
      </c>
    </row>
    <row r="3055" spans="1:7">
      <c r="A3055" s="24">
        <f t="shared" si="142"/>
        <v>43248</v>
      </c>
      <c r="B3055" s="24">
        <f t="shared" si="141"/>
        <v>43249</v>
      </c>
      <c r="C3055" s="36">
        <v>43249.2499999992</v>
      </c>
      <c r="D3055" s="1">
        <v>552.125</v>
      </c>
      <c r="E3055" s="17">
        <f t="shared" si="140"/>
        <v>611.83236378205117</v>
      </c>
      <c r="F3055" s="1">
        <v>611.83236378205117</v>
      </c>
      <c r="G3055" s="1">
        <v>612</v>
      </c>
    </row>
    <row r="3056" spans="1:7">
      <c r="A3056" s="24">
        <f t="shared" si="142"/>
        <v>43248</v>
      </c>
      <c r="B3056" s="24">
        <f t="shared" si="141"/>
        <v>43249</v>
      </c>
      <c r="C3056" s="36">
        <v>43249.2916666659</v>
      </c>
      <c r="D3056" s="1">
        <v>3690.25</v>
      </c>
      <c r="E3056" s="17">
        <f t="shared" si="140"/>
        <v>4089.3174198717948</v>
      </c>
      <c r="F3056" s="1">
        <v>4089.3174198717948</v>
      </c>
      <c r="G3056" s="1">
        <v>4089</v>
      </c>
    </row>
    <row r="3057" spans="1:7">
      <c r="A3057" s="24">
        <f t="shared" si="142"/>
        <v>43248</v>
      </c>
      <c r="B3057" s="24">
        <f t="shared" si="141"/>
        <v>43249</v>
      </c>
      <c r="C3057" s="36">
        <v>43249.333333332601</v>
      </c>
      <c r="D3057" s="1">
        <v>4698</v>
      </c>
      <c r="E3057" s="17">
        <f t="shared" si="140"/>
        <v>5206.0465384615381</v>
      </c>
      <c r="F3057" s="1">
        <v>5206.0465384615381</v>
      </c>
      <c r="G3057" s="1">
        <v>5206</v>
      </c>
    </row>
    <row r="3058" spans="1:7">
      <c r="A3058" s="24">
        <f t="shared" si="142"/>
        <v>43248</v>
      </c>
      <c r="B3058" s="24">
        <f t="shared" si="141"/>
        <v>43249</v>
      </c>
      <c r="C3058" s="36">
        <v>43249.3749999992</v>
      </c>
      <c r="D3058" s="1">
        <v>4010.625</v>
      </c>
      <c r="E3058" s="17">
        <f t="shared" si="140"/>
        <v>4444.3381009615387</v>
      </c>
      <c r="F3058" s="1">
        <v>4444.3381009615387</v>
      </c>
      <c r="G3058" s="1">
        <v>4444</v>
      </c>
    </row>
    <row r="3059" spans="1:7">
      <c r="A3059" s="24">
        <f t="shared" si="142"/>
        <v>43248</v>
      </c>
      <c r="B3059" s="24">
        <f t="shared" si="141"/>
        <v>43249</v>
      </c>
      <c r="C3059" s="36">
        <v>43249.4166666659</v>
      </c>
      <c r="D3059" s="1">
        <v>4289.25</v>
      </c>
      <c r="E3059" s="17">
        <f t="shared" si="140"/>
        <v>4753.0938942307694</v>
      </c>
      <c r="F3059" s="1">
        <v>4753.0938942307694</v>
      </c>
      <c r="G3059" s="1">
        <v>4753</v>
      </c>
    </row>
    <row r="3060" spans="1:7">
      <c r="A3060" s="24">
        <f t="shared" si="142"/>
        <v>43248</v>
      </c>
      <c r="B3060" s="24">
        <f t="shared" si="141"/>
        <v>43249</v>
      </c>
      <c r="C3060" s="36">
        <v>43249.458333332601</v>
      </c>
      <c r="D3060" s="1">
        <v>1735.375</v>
      </c>
      <c r="E3060" s="17">
        <f t="shared" si="140"/>
        <v>1923.0402323717947</v>
      </c>
      <c r="F3060" s="1">
        <v>1923.0402323717947</v>
      </c>
      <c r="G3060" s="1">
        <v>1923</v>
      </c>
    </row>
    <row r="3061" spans="1:7">
      <c r="A3061" s="24">
        <f t="shared" si="142"/>
        <v>43248</v>
      </c>
      <c r="B3061" s="24">
        <f t="shared" si="141"/>
        <v>43249</v>
      </c>
      <c r="C3061" s="36">
        <v>43249.4999999992</v>
      </c>
      <c r="D3061" s="1">
        <v>911.375</v>
      </c>
      <c r="E3061" s="17">
        <f t="shared" si="140"/>
        <v>1009.9320272435897</v>
      </c>
      <c r="F3061" s="1">
        <v>1009.9320272435897</v>
      </c>
      <c r="G3061" s="1">
        <v>1010</v>
      </c>
    </row>
    <row r="3062" spans="1:7">
      <c r="A3062" s="24">
        <f t="shared" si="142"/>
        <v>43248</v>
      </c>
      <c r="B3062" s="24">
        <f t="shared" si="141"/>
        <v>43249</v>
      </c>
      <c r="C3062" s="36">
        <v>43249.5416666659</v>
      </c>
      <c r="D3062" s="1">
        <v>480.125</v>
      </c>
      <c r="E3062" s="17">
        <f t="shared" si="140"/>
        <v>532.04620993589742</v>
      </c>
      <c r="F3062" s="1">
        <v>532.04620993589742</v>
      </c>
      <c r="G3062" s="1">
        <v>532</v>
      </c>
    </row>
    <row r="3063" spans="1:7">
      <c r="A3063" s="24">
        <f t="shared" si="142"/>
        <v>43248</v>
      </c>
      <c r="B3063" s="24">
        <f t="shared" si="141"/>
        <v>43249</v>
      </c>
      <c r="C3063" s="36">
        <v>43249.583333332601</v>
      </c>
      <c r="D3063" s="1">
        <v>450.5</v>
      </c>
      <c r="E3063" s="17">
        <f t="shared" si="140"/>
        <v>499.21753205128203</v>
      </c>
      <c r="F3063" s="1">
        <v>499.21753205128203</v>
      </c>
      <c r="G3063" s="1">
        <v>499</v>
      </c>
    </row>
    <row r="3064" spans="1:7">
      <c r="A3064" s="24">
        <f t="shared" si="142"/>
        <v>43248</v>
      </c>
      <c r="B3064" s="24">
        <f t="shared" si="141"/>
        <v>43249</v>
      </c>
      <c r="C3064" s="36">
        <v>43249.6249999992</v>
      </c>
      <c r="D3064" s="1">
        <v>450.5</v>
      </c>
      <c r="E3064" s="17">
        <f t="shared" si="140"/>
        <v>499.21753205128203</v>
      </c>
      <c r="F3064" s="1">
        <v>499.21753205128203</v>
      </c>
      <c r="G3064" s="1">
        <v>499</v>
      </c>
    </row>
    <row r="3065" spans="1:7">
      <c r="A3065" s="24">
        <f t="shared" si="142"/>
        <v>43248</v>
      </c>
      <c r="B3065" s="24">
        <f t="shared" si="141"/>
        <v>43249</v>
      </c>
      <c r="C3065" s="36">
        <v>43249.6666666659</v>
      </c>
      <c r="D3065" s="1">
        <v>1793.25</v>
      </c>
      <c r="E3065" s="17">
        <f t="shared" si="140"/>
        <v>1987.1738942307693</v>
      </c>
      <c r="F3065" s="1">
        <v>1987.1738942307693</v>
      </c>
      <c r="G3065" s="1">
        <v>1987</v>
      </c>
    </row>
    <row r="3066" spans="1:7">
      <c r="A3066" s="24">
        <f t="shared" si="142"/>
        <v>43248</v>
      </c>
      <c r="B3066" s="24">
        <f t="shared" si="141"/>
        <v>43249</v>
      </c>
      <c r="C3066" s="36">
        <v>43249.708333332601</v>
      </c>
      <c r="D3066" s="1">
        <v>3479.125</v>
      </c>
      <c r="E3066" s="17">
        <f t="shared" si="140"/>
        <v>3855.361145833333</v>
      </c>
      <c r="F3066" s="1">
        <v>3855.361145833333</v>
      </c>
      <c r="G3066" s="1">
        <v>3855</v>
      </c>
    </row>
    <row r="3067" spans="1:7">
      <c r="A3067" s="24">
        <f t="shared" si="142"/>
        <v>43248</v>
      </c>
      <c r="B3067" s="24">
        <f t="shared" si="141"/>
        <v>43249</v>
      </c>
      <c r="C3067" s="36">
        <v>43249.7499999992</v>
      </c>
      <c r="D3067" s="1">
        <v>5872.75</v>
      </c>
      <c r="E3067" s="17">
        <f t="shared" si="140"/>
        <v>6507.835208333333</v>
      </c>
      <c r="F3067" s="1">
        <v>6507.835208333333</v>
      </c>
      <c r="G3067" s="1">
        <v>6508</v>
      </c>
    </row>
    <row r="3068" spans="1:7">
      <c r="A3068" s="24">
        <f t="shared" si="142"/>
        <v>43248</v>
      </c>
      <c r="B3068" s="24">
        <f t="shared" si="141"/>
        <v>43249</v>
      </c>
      <c r="C3068" s="36">
        <v>43249.7916666659</v>
      </c>
      <c r="D3068" s="1">
        <v>5150.375</v>
      </c>
      <c r="E3068" s="17">
        <f t="shared" si="140"/>
        <v>5707.3418349358972</v>
      </c>
      <c r="F3068" s="1">
        <v>5707.3418349358972</v>
      </c>
      <c r="G3068" s="1">
        <v>5707</v>
      </c>
    </row>
    <row r="3069" spans="1:7">
      <c r="A3069" s="24">
        <f t="shared" si="142"/>
        <v>43248</v>
      </c>
      <c r="B3069" s="24">
        <f t="shared" si="141"/>
        <v>43249</v>
      </c>
      <c r="C3069" s="36">
        <v>43249.833333332601</v>
      </c>
      <c r="D3069" s="1">
        <v>5264.875</v>
      </c>
      <c r="E3069" s="17">
        <f t="shared" si="140"/>
        <v>5834.2239823717946</v>
      </c>
      <c r="F3069" s="1">
        <v>5834.2239823717946</v>
      </c>
      <c r="G3069" s="1">
        <v>5834</v>
      </c>
    </row>
    <row r="3070" spans="1:7">
      <c r="A3070" s="24">
        <f t="shared" si="142"/>
        <v>43248</v>
      </c>
      <c r="B3070" s="24">
        <f t="shared" si="141"/>
        <v>43249</v>
      </c>
      <c r="C3070" s="36">
        <v>43249.8749999992</v>
      </c>
      <c r="D3070" s="1">
        <v>6096.375</v>
      </c>
      <c r="E3070" s="17">
        <f t="shared" si="140"/>
        <v>6755.6432451923074</v>
      </c>
      <c r="F3070" s="1">
        <v>6755.6432451923074</v>
      </c>
      <c r="G3070" s="1">
        <v>6756</v>
      </c>
    </row>
    <row r="3071" spans="1:7">
      <c r="A3071" s="24">
        <f t="shared" si="142"/>
        <v>43248</v>
      </c>
      <c r="B3071" s="24">
        <f t="shared" si="141"/>
        <v>43249</v>
      </c>
      <c r="C3071" s="36">
        <v>43249.9166666659</v>
      </c>
      <c r="D3071" s="1">
        <v>5409.625</v>
      </c>
      <c r="E3071" s="17">
        <f t="shared" si="140"/>
        <v>5994.6273958333331</v>
      </c>
      <c r="F3071" s="1">
        <v>5994.6273958333331</v>
      </c>
      <c r="G3071" s="1">
        <v>5995</v>
      </c>
    </row>
    <row r="3072" spans="1:7">
      <c r="A3072" s="24">
        <f t="shared" si="142"/>
        <v>43248</v>
      </c>
      <c r="B3072" s="24">
        <f t="shared" si="141"/>
        <v>43249</v>
      </c>
      <c r="C3072" s="36">
        <v>43249.958333332601</v>
      </c>
      <c r="D3072" s="1">
        <v>5853.5</v>
      </c>
      <c r="E3072" s="17">
        <f t="shared" si="140"/>
        <v>6486.5034935897429</v>
      </c>
      <c r="F3072" s="1">
        <v>6486.5034935897429</v>
      </c>
      <c r="G3072" s="1">
        <v>6487</v>
      </c>
    </row>
    <row r="3073" spans="1:7">
      <c r="A3073" s="24">
        <f t="shared" si="142"/>
        <v>43248</v>
      </c>
      <c r="B3073" s="25">
        <f t="shared" si="141"/>
        <v>43249</v>
      </c>
      <c r="C3073" s="36">
        <v>43249.9999999992</v>
      </c>
      <c r="D3073" s="1">
        <v>5129.75</v>
      </c>
      <c r="E3073" s="17">
        <f t="shared" si="140"/>
        <v>5684.4864262820511</v>
      </c>
      <c r="F3073" s="1">
        <v>5684.4864262820511</v>
      </c>
      <c r="G3073" s="1">
        <v>5684</v>
      </c>
    </row>
    <row r="3074" spans="1:7">
      <c r="A3074" s="24">
        <f t="shared" si="142"/>
        <v>43248</v>
      </c>
      <c r="B3074" s="23">
        <f t="shared" si="141"/>
        <v>43250</v>
      </c>
      <c r="C3074" s="36">
        <v>43250.0416666659</v>
      </c>
      <c r="D3074" s="1">
        <v>5076.5</v>
      </c>
      <c r="E3074" s="17">
        <f t="shared" si="140"/>
        <v>5625.4779166666658</v>
      </c>
      <c r="F3074" s="1">
        <v>5625.4779166666658</v>
      </c>
      <c r="G3074" s="1">
        <v>5625</v>
      </c>
    </row>
    <row r="3075" spans="1:7">
      <c r="A3075" s="24">
        <f t="shared" si="142"/>
        <v>43248</v>
      </c>
      <c r="B3075" s="24">
        <f t="shared" si="141"/>
        <v>43250</v>
      </c>
      <c r="C3075" s="36">
        <v>43250.083333332601</v>
      </c>
      <c r="D3075" s="1">
        <v>5640.75</v>
      </c>
      <c r="E3075" s="17">
        <f t="shared" si="140"/>
        <v>6250.7464903846158</v>
      </c>
      <c r="F3075" s="1">
        <v>6250.7464903846158</v>
      </c>
      <c r="G3075" s="1">
        <v>6251</v>
      </c>
    </row>
    <row r="3076" spans="1:7">
      <c r="A3076" s="24">
        <f t="shared" si="142"/>
        <v>43248</v>
      </c>
      <c r="B3076" s="24">
        <f t="shared" si="141"/>
        <v>43250</v>
      </c>
      <c r="C3076" s="36">
        <v>43250.1249999992</v>
      </c>
      <c r="D3076" s="1">
        <v>4813.125</v>
      </c>
      <c r="E3076" s="17">
        <f t="shared" si="140"/>
        <v>5333.6212740384617</v>
      </c>
      <c r="F3076" s="1">
        <v>5333.6212740384617</v>
      </c>
      <c r="G3076" s="1">
        <v>5334</v>
      </c>
    </row>
    <row r="3077" spans="1:7">
      <c r="A3077" s="24">
        <f t="shared" si="142"/>
        <v>43248</v>
      </c>
      <c r="B3077" s="24">
        <f t="shared" si="141"/>
        <v>43250</v>
      </c>
      <c r="C3077" s="36">
        <v>43250.1666666659</v>
      </c>
      <c r="D3077" s="1">
        <v>5738.25</v>
      </c>
      <c r="E3077" s="17">
        <f t="shared" si="140"/>
        <v>6358.7902403846147</v>
      </c>
      <c r="F3077" s="1">
        <v>6358.7902403846147</v>
      </c>
      <c r="G3077" s="1">
        <v>6359</v>
      </c>
    </row>
    <row r="3078" spans="1:7">
      <c r="A3078" s="24">
        <f t="shared" si="142"/>
        <v>43248</v>
      </c>
      <c r="B3078" s="24">
        <f t="shared" si="141"/>
        <v>43250</v>
      </c>
      <c r="C3078" s="36">
        <v>43250.208333332601</v>
      </c>
      <c r="D3078" s="1">
        <v>5563.25</v>
      </c>
      <c r="E3078" s="17">
        <f t="shared" si="140"/>
        <v>6164.8655608974359</v>
      </c>
      <c r="F3078" s="1">
        <v>6164.8655608974359</v>
      </c>
      <c r="G3078" s="1">
        <v>6165</v>
      </c>
    </row>
    <row r="3079" spans="1:7">
      <c r="A3079" s="24">
        <f t="shared" si="142"/>
        <v>43248</v>
      </c>
      <c r="B3079" s="24">
        <f t="shared" si="141"/>
        <v>43250</v>
      </c>
      <c r="C3079" s="36">
        <v>43250.2499999992</v>
      </c>
      <c r="D3079" s="1">
        <v>2065.75</v>
      </c>
      <c r="E3079" s="17">
        <f t="shared" si="140"/>
        <v>2289.1423237179488</v>
      </c>
      <c r="F3079" s="1">
        <v>2289.1423237179488</v>
      </c>
      <c r="G3079" s="1">
        <v>2289</v>
      </c>
    </row>
    <row r="3080" spans="1:7">
      <c r="A3080" s="24">
        <f t="shared" si="142"/>
        <v>43248</v>
      </c>
      <c r="B3080" s="24">
        <f t="shared" si="141"/>
        <v>43250</v>
      </c>
      <c r="C3080" s="36">
        <v>43250.2916666659</v>
      </c>
      <c r="D3080" s="1">
        <v>4101.125</v>
      </c>
      <c r="E3080" s="17">
        <f t="shared" si="140"/>
        <v>4544.6248637820509</v>
      </c>
      <c r="F3080" s="1">
        <v>4544.6248637820509</v>
      </c>
      <c r="G3080" s="1">
        <v>4545</v>
      </c>
    </row>
    <row r="3081" spans="1:7">
      <c r="A3081" s="24">
        <f t="shared" si="142"/>
        <v>43248</v>
      </c>
      <c r="B3081" s="24">
        <f t="shared" si="141"/>
        <v>43250</v>
      </c>
      <c r="C3081" s="36">
        <v>43250.333333332601</v>
      </c>
      <c r="D3081" s="1">
        <v>5720.25</v>
      </c>
      <c r="E3081" s="17">
        <f t="shared" si="140"/>
        <v>6338.8437019230769</v>
      </c>
      <c r="F3081" s="1">
        <v>6338.8437019230769</v>
      </c>
      <c r="G3081" s="1">
        <v>6339</v>
      </c>
    </row>
    <row r="3082" spans="1:7">
      <c r="A3082" s="24">
        <f t="shared" si="142"/>
        <v>43248</v>
      </c>
      <c r="B3082" s="24">
        <f t="shared" si="141"/>
        <v>43250</v>
      </c>
      <c r="C3082" s="36">
        <v>43250.3749999992</v>
      </c>
      <c r="D3082" s="1">
        <v>5643.5</v>
      </c>
      <c r="E3082" s="17">
        <f t="shared" si="140"/>
        <v>6253.7938782051278</v>
      </c>
      <c r="F3082" s="1">
        <v>6253.7938782051278</v>
      </c>
      <c r="G3082" s="1">
        <v>6254</v>
      </c>
    </row>
    <row r="3083" spans="1:7">
      <c r="A3083" s="24">
        <f t="shared" si="142"/>
        <v>43248</v>
      </c>
      <c r="B3083" s="24">
        <f t="shared" si="141"/>
        <v>43250</v>
      </c>
      <c r="C3083" s="36">
        <v>43250.4166666659</v>
      </c>
      <c r="D3083" s="1">
        <v>5235.5</v>
      </c>
      <c r="E3083" s="17">
        <f t="shared" ref="E3083:E3146" si="143">D3083*(293/273)*(1.0325/1)</f>
        <v>5801.6723397435899</v>
      </c>
      <c r="F3083" s="1">
        <v>5801.6723397435899</v>
      </c>
      <c r="G3083" s="1">
        <v>5802</v>
      </c>
    </row>
    <row r="3084" spans="1:7">
      <c r="A3084" s="24">
        <f t="shared" si="142"/>
        <v>43248</v>
      </c>
      <c r="B3084" s="24">
        <f t="shared" si="141"/>
        <v>43250</v>
      </c>
      <c r="C3084" s="36">
        <v>43250.458333332601</v>
      </c>
      <c r="D3084" s="1">
        <v>4931.75</v>
      </c>
      <c r="E3084" s="17">
        <f t="shared" si="143"/>
        <v>5465.0745032051282</v>
      </c>
      <c r="F3084" s="1">
        <v>5465.0745032051282</v>
      </c>
      <c r="G3084" s="1">
        <v>5465</v>
      </c>
    </row>
    <row r="3085" spans="1:7">
      <c r="A3085" s="24">
        <f t="shared" si="142"/>
        <v>43248</v>
      </c>
      <c r="B3085" s="24">
        <f t="shared" si="141"/>
        <v>43250</v>
      </c>
      <c r="C3085" s="36">
        <v>43250.4999999992</v>
      </c>
      <c r="D3085" s="1">
        <v>5531.625</v>
      </c>
      <c r="E3085" s="17">
        <f t="shared" si="143"/>
        <v>6129.8206009615387</v>
      </c>
      <c r="F3085" s="1">
        <v>6129.8206009615387</v>
      </c>
      <c r="G3085" s="1">
        <v>6130</v>
      </c>
    </row>
    <row r="3086" spans="1:7">
      <c r="A3086" s="24">
        <f t="shared" si="142"/>
        <v>43248</v>
      </c>
      <c r="B3086" s="24">
        <f t="shared" si="141"/>
        <v>43250</v>
      </c>
      <c r="C3086" s="36">
        <v>43250.5416666659</v>
      </c>
      <c r="D3086" s="1">
        <v>3307.25</v>
      </c>
      <c r="E3086" s="17">
        <f t="shared" si="143"/>
        <v>3664.8994070512817</v>
      </c>
      <c r="F3086" s="1">
        <v>3664.8994070512817</v>
      </c>
      <c r="G3086" s="1">
        <v>3665</v>
      </c>
    </row>
    <row r="3087" spans="1:7">
      <c r="A3087" s="24">
        <f t="shared" si="142"/>
        <v>43248</v>
      </c>
      <c r="B3087" s="24">
        <f t="shared" si="141"/>
        <v>43250</v>
      </c>
      <c r="C3087" s="36">
        <v>43250.583333332601</v>
      </c>
      <c r="D3087" s="1">
        <v>4415.5</v>
      </c>
      <c r="E3087" s="17">
        <f t="shared" si="143"/>
        <v>4892.9966987179478</v>
      </c>
      <c r="F3087" s="1">
        <v>4892.9966987179478</v>
      </c>
      <c r="G3087" s="1">
        <v>4893</v>
      </c>
    </row>
    <row r="3088" spans="1:7">
      <c r="A3088" s="24">
        <f t="shared" si="142"/>
        <v>43248</v>
      </c>
      <c r="B3088" s="24">
        <f t="shared" si="141"/>
        <v>43250</v>
      </c>
      <c r="C3088" s="36">
        <v>43250.6249999992</v>
      </c>
      <c r="D3088" s="1">
        <v>5560.875</v>
      </c>
      <c r="E3088" s="17">
        <f t="shared" si="143"/>
        <v>6162.2337259615379</v>
      </c>
      <c r="F3088" s="1">
        <v>6162.2337259615379</v>
      </c>
      <c r="G3088" s="1">
        <v>6162</v>
      </c>
    </row>
    <row r="3089" spans="1:7">
      <c r="A3089" s="24">
        <f t="shared" si="142"/>
        <v>43248</v>
      </c>
      <c r="B3089" s="24">
        <f t="shared" si="141"/>
        <v>43250</v>
      </c>
      <c r="C3089" s="36">
        <v>43250.6666666659</v>
      </c>
      <c r="D3089" s="1">
        <v>5917</v>
      </c>
      <c r="E3089" s="17">
        <f t="shared" si="143"/>
        <v>6556.8704487179475</v>
      </c>
      <c r="F3089" s="1">
        <v>6556.8704487179475</v>
      </c>
      <c r="G3089" s="1">
        <v>6557</v>
      </c>
    </row>
    <row r="3090" spans="1:7">
      <c r="A3090" s="24">
        <f t="shared" si="142"/>
        <v>43248</v>
      </c>
      <c r="B3090" s="24">
        <f t="shared" si="141"/>
        <v>43250</v>
      </c>
      <c r="C3090" s="36">
        <v>43250.708333332601</v>
      </c>
      <c r="D3090" s="1">
        <v>4581.25</v>
      </c>
      <c r="E3090" s="17">
        <f t="shared" si="143"/>
        <v>5076.6710737179483</v>
      </c>
      <c r="F3090" s="1">
        <v>5076.6710737179483</v>
      </c>
      <c r="G3090" s="1">
        <v>5077</v>
      </c>
    </row>
    <row r="3091" spans="1:7">
      <c r="A3091" s="24">
        <f t="shared" si="142"/>
        <v>43248</v>
      </c>
      <c r="B3091" s="24">
        <f t="shared" si="141"/>
        <v>43250</v>
      </c>
      <c r="C3091" s="36">
        <v>43250.7499999992</v>
      </c>
      <c r="D3091" s="1">
        <v>5440.75</v>
      </c>
      <c r="E3091" s="17">
        <f t="shared" si="143"/>
        <v>6029.1182852564098</v>
      </c>
      <c r="F3091" s="1">
        <v>6029.1182852564098</v>
      </c>
      <c r="G3091" s="1">
        <v>6029</v>
      </c>
    </row>
    <row r="3092" spans="1:7">
      <c r="A3092" s="24">
        <f t="shared" si="142"/>
        <v>43248</v>
      </c>
      <c r="B3092" s="24">
        <f t="shared" si="141"/>
        <v>43250</v>
      </c>
      <c r="C3092" s="36">
        <v>43250.7916666659</v>
      </c>
      <c r="D3092" s="1">
        <v>5403.5</v>
      </c>
      <c r="E3092" s="17">
        <f t="shared" si="143"/>
        <v>5987.8400320512819</v>
      </c>
      <c r="F3092" s="1">
        <v>5987.8400320512819</v>
      </c>
      <c r="G3092" s="1">
        <v>5988</v>
      </c>
    </row>
    <row r="3093" spans="1:7">
      <c r="A3093" s="24">
        <f t="shared" si="142"/>
        <v>43248</v>
      </c>
      <c r="B3093" s="24">
        <f t="shared" si="141"/>
        <v>43250</v>
      </c>
      <c r="C3093" s="36">
        <v>43250.833333332601</v>
      </c>
      <c r="D3093" s="1">
        <v>5540.125</v>
      </c>
      <c r="E3093" s="17">
        <f t="shared" si="143"/>
        <v>6139.2397996794871</v>
      </c>
      <c r="F3093" s="1">
        <v>6139.2397996794871</v>
      </c>
      <c r="G3093" s="1">
        <v>6139</v>
      </c>
    </row>
    <row r="3094" spans="1:7">
      <c r="A3094" s="24">
        <f t="shared" si="142"/>
        <v>43248</v>
      </c>
      <c r="B3094" s="24">
        <f t="shared" si="141"/>
        <v>43250</v>
      </c>
      <c r="C3094" s="36">
        <v>43250.8749999992</v>
      </c>
      <c r="D3094" s="1">
        <v>6117.625</v>
      </c>
      <c r="E3094" s="17">
        <f t="shared" si="143"/>
        <v>6779.1912419871796</v>
      </c>
      <c r="F3094" s="1">
        <v>6779.1912419871796</v>
      </c>
      <c r="G3094" s="1">
        <v>6779</v>
      </c>
    </row>
    <row r="3095" spans="1:7">
      <c r="A3095" s="24">
        <f t="shared" si="142"/>
        <v>43248</v>
      </c>
      <c r="B3095" s="24">
        <f t="shared" si="141"/>
        <v>43250</v>
      </c>
      <c r="C3095" s="36">
        <v>43250.9166666659</v>
      </c>
      <c r="D3095" s="1">
        <v>5275.75</v>
      </c>
      <c r="E3095" s="17">
        <f t="shared" si="143"/>
        <v>5846.275016025641</v>
      </c>
      <c r="F3095" s="1">
        <v>5846.275016025641</v>
      </c>
      <c r="G3095" s="1">
        <v>5846</v>
      </c>
    </row>
    <row r="3096" spans="1:7">
      <c r="A3096" s="24">
        <f t="shared" si="142"/>
        <v>43248</v>
      </c>
      <c r="B3096" s="24">
        <f t="shared" si="141"/>
        <v>43250</v>
      </c>
      <c r="C3096" s="36">
        <v>43250.958333332601</v>
      </c>
      <c r="D3096" s="1">
        <v>5483</v>
      </c>
      <c r="E3096" s="17">
        <f t="shared" si="143"/>
        <v>6075.937243589743</v>
      </c>
      <c r="F3096" s="1">
        <v>6075.937243589743</v>
      </c>
      <c r="G3096" s="1">
        <v>6076</v>
      </c>
    </row>
    <row r="3097" spans="1:7">
      <c r="A3097" s="24">
        <f t="shared" si="142"/>
        <v>43248</v>
      </c>
      <c r="B3097" s="25">
        <f t="shared" si="141"/>
        <v>43250</v>
      </c>
      <c r="C3097" s="36">
        <v>43250.9999999992</v>
      </c>
      <c r="D3097" s="1">
        <v>4064.125</v>
      </c>
      <c r="E3097" s="17">
        <f t="shared" si="143"/>
        <v>4503.6236458333333</v>
      </c>
      <c r="F3097" s="1">
        <v>4503.6236458333333</v>
      </c>
      <c r="G3097" s="1">
        <v>4504</v>
      </c>
    </row>
    <row r="3098" spans="1:7">
      <c r="A3098" s="24">
        <f t="shared" si="142"/>
        <v>43248</v>
      </c>
      <c r="B3098" s="23">
        <f t="shared" ref="B3098:B3161" si="144">B3074+1</f>
        <v>43251</v>
      </c>
      <c r="C3098" s="36">
        <v>43251.0416666659</v>
      </c>
      <c r="D3098" s="1">
        <v>5587.875</v>
      </c>
      <c r="E3098" s="17">
        <f t="shared" si="143"/>
        <v>6192.1535336538464</v>
      </c>
      <c r="F3098" s="1">
        <v>6192.1535336538464</v>
      </c>
      <c r="G3098" s="1">
        <v>6192</v>
      </c>
    </row>
    <row r="3099" spans="1:7">
      <c r="A3099" s="24">
        <f t="shared" si="142"/>
        <v>43248</v>
      </c>
      <c r="B3099" s="24">
        <f t="shared" si="144"/>
        <v>43251</v>
      </c>
      <c r="C3099" s="36">
        <v>43251.083333332601</v>
      </c>
      <c r="D3099" s="1">
        <v>5907.875</v>
      </c>
      <c r="E3099" s="17">
        <f t="shared" si="143"/>
        <v>6546.7586618589739</v>
      </c>
      <c r="F3099" s="1">
        <v>6546.7586618589739</v>
      </c>
      <c r="G3099" s="1">
        <v>6547</v>
      </c>
    </row>
    <row r="3100" spans="1:7">
      <c r="A3100" s="24">
        <f t="shared" si="142"/>
        <v>43248</v>
      </c>
      <c r="B3100" s="24">
        <f t="shared" si="144"/>
        <v>43251</v>
      </c>
      <c r="C3100" s="36">
        <v>43251.1249999992</v>
      </c>
      <c r="D3100" s="1">
        <v>3682.125</v>
      </c>
      <c r="E3100" s="17">
        <f t="shared" si="143"/>
        <v>4080.3137740384614</v>
      </c>
      <c r="F3100" s="1">
        <v>4080.3137740384614</v>
      </c>
      <c r="G3100" s="1">
        <v>4080</v>
      </c>
    </row>
    <row r="3101" spans="1:7">
      <c r="A3101" s="24">
        <f t="shared" si="142"/>
        <v>43248</v>
      </c>
      <c r="B3101" s="24">
        <f t="shared" si="144"/>
        <v>43251</v>
      </c>
      <c r="C3101" s="36">
        <v>43251.1666666659</v>
      </c>
      <c r="D3101" s="1">
        <v>5386.375</v>
      </c>
      <c r="E3101" s="17">
        <f t="shared" si="143"/>
        <v>5968.8631169871787</v>
      </c>
      <c r="F3101" s="1">
        <v>5968.8631169871787</v>
      </c>
      <c r="G3101" s="1">
        <v>5969</v>
      </c>
    </row>
    <row r="3102" spans="1:7">
      <c r="A3102" s="24">
        <f t="shared" si="142"/>
        <v>43248</v>
      </c>
      <c r="B3102" s="24">
        <f t="shared" si="144"/>
        <v>43251</v>
      </c>
      <c r="C3102" s="36">
        <v>43251.208333332601</v>
      </c>
      <c r="D3102" s="1">
        <v>5670.25</v>
      </c>
      <c r="E3102" s="17">
        <f t="shared" si="143"/>
        <v>6283.4366506410252</v>
      </c>
      <c r="F3102" s="1">
        <v>6283.4366506410252</v>
      </c>
      <c r="G3102" s="1">
        <v>6283</v>
      </c>
    </row>
    <row r="3103" spans="1:7">
      <c r="A3103" s="24">
        <f t="shared" si="142"/>
        <v>43248</v>
      </c>
      <c r="B3103" s="24">
        <f t="shared" si="144"/>
        <v>43251</v>
      </c>
      <c r="C3103" s="36">
        <v>43251.2499999992</v>
      </c>
      <c r="D3103" s="1">
        <v>1572.25</v>
      </c>
      <c r="E3103" s="17">
        <f t="shared" si="143"/>
        <v>1742.2747275641022</v>
      </c>
      <c r="F3103" s="1">
        <v>1742.2747275641022</v>
      </c>
      <c r="G3103" s="1">
        <v>1742</v>
      </c>
    </row>
    <row r="3104" spans="1:7">
      <c r="A3104" s="24">
        <f t="shared" si="142"/>
        <v>43248</v>
      </c>
      <c r="B3104" s="24">
        <f t="shared" si="144"/>
        <v>43251</v>
      </c>
      <c r="C3104" s="36">
        <v>43251.2916666659</v>
      </c>
      <c r="D3104" s="1">
        <v>4556</v>
      </c>
      <c r="E3104" s="17">
        <f t="shared" si="143"/>
        <v>5048.6905128205126</v>
      </c>
      <c r="F3104" s="1">
        <v>5048.6905128205126</v>
      </c>
      <c r="G3104" s="1">
        <v>5049</v>
      </c>
    </row>
    <row r="3105" spans="1:7">
      <c r="A3105" s="24">
        <f t="shared" si="142"/>
        <v>43248</v>
      </c>
      <c r="B3105" s="24">
        <f t="shared" si="144"/>
        <v>43251</v>
      </c>
      <c r="C3105" s="36">
        <v>43251.333333332601</v>
      </c>
      <c r="D3105" s="1">
        <v>5961.25</v>
      </c>
      <c r="E3105" s="17">
        <f t="shared" si="143"/>
        <v>6605.905689102563</v>
      </c>
      <c r="F3105" s="1">
        <v>6605.905689102563</v>
      </c>
      <c r="G3105" s="1">
        <v>6606</v>
      </c>
    </row>
    <row r="3106" spans="1:7">
      <c r="A3106" s="24">
        <f t="shared" si="142"/>
        <v>43248</v>
      </c>
      <c r="B3106" s="24">
        <f t="shared" si="144"/>
        <v>43251</v>
      </c>
      <c r="C3106" s="36">
        <v>43251.3749999992</v>
      </c>
      <c r="D3106" s="1">
        <v>5936.625</v>
      </c>
      <c r="E3106" s="17">
        <f t="shared" si="143"/>
        <v>6578.6177163461534</v>
      </c>
      <c r="F3106" s="1">
        <v>6578.6177163461534</v>
      </c>
      <c r="G3106" s="1">
        <v>6579</v>
      </c>
    </row>
    <row r="3107" spans="1:7">
      <c r="A3107" s="24">
        <f t="shared" si="142"/>
        <v>43248</v>
      </c>
      <c r="B3107" s="24">
        <f t="shared" si="144"/>
        <v>43251</v>
      </c>
      <c r="C3107" s="36">
        <v>43251.4166666659</v>
      </c>
      <c r="D3107" s="1">
        <v>5552.375</v>
      </c>
      <c r="E3107" s="17">
        <f t="shared" si="143"/>
        <v>6152.8145272435895</v>
      </c>
      <c r="F3107" s="1">
        <v>6152.8145272435895</v>
      </c>
      <c r="G3107" s="1">
        <v>6153</v>
      </c>
    </row>
    <row r="3108" spans="1:7">
      <c r="A3108" s="24">
        <f t="shared" si="142"/>
        <v>43248</v>
      </c>
      <c r="B3108" s="24">
        <f t="shared" si="144"/>
        <v>43251</v>
      </c>
      <c r="C3108" s="36">
        <v>43251.458333332601</v>
      </c>
      <c r="D3108" s="1">
        <v>5547.25</v>
      </c>
      <c r="E3108" s="17">
        <f t="shared" si="143"/>
        <v>6147.1353044871794</v>
      </c>
      <c r="F3108" s="1">
        <v>6147.1353044871794</v>
      </c>
      <c r="G3108" s="1">
        <v>6147</v>
      </c>
    </row>
    <row r="3109" spans="1:7">
      <c r="A3109" s="24">
        <f t="shared" si="142"/>
        <v>43248</v>
      </c>
      <c r="B3109" s="24">
        <f t="shared" si="144"/>
        <v>43251</v>
      </c>
      <c r="C3109" s="36">
        <v>43251.4999999992</v>
      </c>
      <c r="D3109" s="1">
        <v>5791</v>
      </c>
      <c r="E3109" s="17">
        <f t="shared" si="143"/>
        <v>6417.2446794871794</v>
      </c>
      <c r="F3109" s="1">
        <v>6417.2446794871794</v>
      </c>
      <c r="G3109" s="1">
        <v>6417</v>
      </c>
    </row>
    <row r="3110" spans="1:7">
      <c r="A3110" s="24">
        <f t="shared" si="142"/>
        <v>43248</v>
      </c>
      <c r="B3110" s="24">
        <f t="shared" si="144"/>
        <v>43251</v>
      </c>
      <c r="C3110" s="36">
        <v>43251.5416666659</v>
      </c>
      <c r="D3110" s="1">
        <v>5741.75</v>
      </c>
      <c r="E3110" s="17">
        <f t="shared" si="143"/>
        <v>6362.6687339743585</v>
      </c>
      <c r="F3110" s="1">
        <v>6362.6687339743585</v>
      </c>
      <c r="G3110" s="1">
        <v>6363</v>
      </c>
    </row>
    <row r="3111" spans="1:7">
      <c r="A3111" s="24">
        <f t="shared" si="142"/>
        <v>43248</v>
      </c>
      <c r="B3111" s="24">
        <f t="shared" si="144"/>
        <v>43251</v>
      </c>
      <c r="C3111" s="36">
        <v>43251.583333332601</v>
      </c>
      <c r="D3111" s="1">
        <v>4678.5</v>
      </c>
      <c r="E3111" s="17">
        <f t="shared" si="143"/>
        <v>5184.4377884615387</v>
      </c>
      <c r="F3111" s="1">
        <v>5184.4377884615387</v>
      </c>
      <c r="G3111" s="1">
        <v>5184</v>
      </c>
    </row>
    <row r="3112" spans="1:7">
      <c r="A3112" s="24">
        <f t="shared" si="142"/>
        <v>43248</v>
      </c>
      <c r="B3112" s="24">
        <f t="shared" si="144"/>
        <v>43251</v>
      </c>
      <c r="C3112" s="36">
        <v>43251.6249999992</v>
      </c>
      <c r="D3112" s="1">
        <v>5464.375</v>
      </c>
      <c r="E3112" s="17">
        <f t="shared" si="143"/>
        <v>6055.2981169871791</v>
      </c>
      <c r="F3112" s="1">
        <v>6055.2981169871791</v>
      </c>
      <c r="G3112" s="1">
        <v>6055</v>
      </c>
    </row>
    <row r="3113" spans="1:7">
      <c r="A3113" s="24">
        <f t="shared" si="142"/>
        <v>43248</v>
      </c>
      <c r="B3113" s="24">
        <f t="shared" si="144"/>
        <v>43251</v>
      </c>
      <c r="C3113" s="36">
        <v>43251.6666666659</v>
      </c>
      <c r="D3113" s="1">
        <v>5642.125</v>
      </c>
      <c r="E3113" s="17">
        <f t="shared" si="143"/>
        <v>6252.2701842948709</v>
      </c>
      <c r="F3113" s="1">
        <v>6252.2701842948709</v>
      </c>
      <c r="G3113" s="1">
        <v>6252</v>
      </c>
    </row>
    <row r="3114" spans="1:7">
      <c r="A3114" s="24">
        <f t="shared" ref="A3114:A3177" si="145">A2946+7</f>
        <v>43248</v>
      </c>
      <c r="B3114" s="24">
        <f t="shared" si="144"/>
        <v>43251</v>
      </c>
      <c r="C3114" s="36">
        <v>43251.708333332601</v>
      </c>
      <c r="D3114" s="1">
        <v>2649.25</v>
      </c>
      <c r="E3114" s="17">
        <f t="shared" si="143"/>
        <v>2935.742612179487</v>
      </c>
      <c r="F3114" s="1">
        <v>2935.742612179487</v>
      </c>
      <c r="G3114" s="1">
        <v>2936</v>
      </c>
    </row>
    <row r="3115" spans="1:7">
      <c r="A3115" s="24">
        <f t="shared" si="145"/>
        <v>43248</v>
      </c>
      <c r="B3115" s="24">
        <f t="shared" si="144"/>
        <v>43251</v>
      </c>
      <c r="C3115" s="36">
        <v>43251.7499999992</v>
      </c>
      <c r="D3115" s="1">
        <v>2070</v>
      </c>
      <c r="E3115" s="17">
        <f t="shared" si="143"/>
        <v>2293.851923076923</v>
      </c>
      <c r="F3115" s="1">
        <v>2293.851923076923</v>
      </c>
      <c r="G3115" s="1">
        <v>2294</v>
      </c>
    </row>
    <row r="3116" spans="1:7">
      <c r="A3116" s="24">
        <f t="shared" si="145"/>
        <v>43248</v>
      </c>
      <c r="B3116" s="24">
        <f t="shared" si="144"/>
        <v>43251</v>
      </c>
      <c r="C3116" s="36">
        <v>43251.7916666659</v>
      </c>
      <c r="D3116" s="1">
        <v>2485.25</v>
      </c>
      <c r="E3116" s="17">
        <f t="shared" si="143"/>
        <v>2754.0074839743588</v>
      </c>
      <c r="F3116" s="1">
        <v>2754.0074839743588</v>
      </c>
      <c r="G3116" s="1">
        <v>2754</v>
      </c>
    </row>
    <row r="3117" spans="1:7">
      <c r="A3117" s="24">
        <f t="shared" si="145"/>
        <v>43248</v>
      </c>
      <c r="B3117" s="24">
        <f t="shared" si="144"/>
        <v>43251</v>
      </c>
      <c r="C3117" s="36">
        <v>43251.833333332601</v>
      </c>
      <c r="D3117" s="1">
        <v>4524.875</v>
      </c>
      <c r="E3117" s="17">
        <f t="shared" si="143"/>
        <v>5014.199623397436</v>
      </c>
      <c r="F3117" s="1">
        <v>5014.199623397436</v>
      </c>
      <c r="G3117" s="1">
        <v>5014</v>
      </c>
    </row>
    <row r="3118" spans="1:7">
      <c r="A3118" s="24">
        <f t="shared" si="145"/>
        <v>43248</v>
      </c>
      <c r="B3118" s="24">
        <f t="shared" si="144"/>
        <v>43251</v>
      </c>
      <c r="C3118" s="36">
        <v>43251.8749999992</v>
      </c>
      <c r="D3118" s="1">
        <v>5740.5</v>
      </c>
      <c r="E3118" s="17">
        <f t="shared" si="143"/>
        <v>6361.283557692308</v>
      </c>
      <c r="F3118" s="1">
        <v>6361.283557692308</v>
      </c>
      <c r="G3118" s="1">
        <v>6361</v>
      </c>
    </row>
    <row r="3119" spans="1:7">
      <c r="A3119" s="24">
        <f t="shared" si="145"/>
        <v>43248</v>
      </c>
      <c r="B3119" s="24">
        <f t="shared" si="144"/>
        <v>43251</v>
      </c>
      <c r="C3119" s="36">
        <v>43251.9166666659</v>
      </c>
      <c r="D3119" s="1">
        <v>5523.5</v>
      </c>
      <c r="E3119" s="17">
        <f t="shared" si="143"/>
        <v>6120.8169551282044</v>
      </c>
      <c r="F3119" s="1">
        <v>6120.8169551282044</v>
      </c>
      <c r="G3119" s="1">
        <v>6121</v>
      </c>
    </row>
    <row r="3120" spans="1:7">
      <c r="A3120" s="24">
        <f t="shared" si="145"/>
        <v>43248</v>
      </c>
      <c r="B3120" s="24">
        <f t="shared" si="144"/>
        <v>43251</v>
      </c>
      <c r="C3120" s="36">
        <v>43251.958333332601</v>
      </c>
      <c r="D3120" s="1">
        <v>5261.125</v>
      </c>
      <c r="E3120" s="17">
        <f t="shared" si="143"/>
        <v>5830.0684535256414</v>
      </c>
      <c r="F3120" s="1">
        <v>5830.0684535256414</v>
      </c>
      <c r="G3120" s="1">
        <v>5830</v>
      </c>
    </row>
    <row r="3121" spans="1:7">
      <c r="A3121" s="24">
        <f t="shared" si="145"/>
        <v>43248</v>
      </c>
      <c r="B3121" s="25">
        <f t="shared" si="144"/>
        <v>43251</v>
      </c>
      <c r="C3121" s="36">
        <v>43251.9999999992</v>
      </c>
      <c r="D3121" s="1">
        <v>5173.875</v>
      </c>
      <c r="E3121" s="17">
        <f t="shared" si="143"/>
        <v>5733.3831490384609</v>
      </c>
      <c r="F3121" s="1">
        <v>5733.3831490384609</v>
      </c>
      <c r="G3121" s="1">
        <v>5733</v>
      </c>
    </row>
    <row r="3122" spans="1:7">
      <c r="A3122" s="24">
        <f t="shared" si="145"/>
        <v>43248</v>
      </c>
      <c r="B3122" s="23">
        <f t="shared" si="144"/>
        <v>43252</v>
      </c>
      <c r="C3122" s="36">
        <v>43252.0416666659</v>
      </c>
      <c r="D3122" s="1">
        <v>4918.625</v>
      </c>
      <c r="E3122" s="17">
        <f t="shared" si="143"/>
        <v>5450.5301522435893</v>
      </c>
      <c r="F3122" s="1">
        <v>5450.5301522435893</v>
      </c>
      <c r="G3122" s="1">
        <v>5451</v>
      </c>
    </row>
    <row r="3123" spans="1:7">
      <c r="A3123" s="24">
        <f t="shared" si="145"/>
        <v>43248</v>
      </c>
      <c r="B3123" s="24">
        <f t="shared" si="144"/>
        <v>43252</v>
      </c>
      <c r="C3123" s="36">
        <v>43252.083333332601</v>
      </c>
      <c r="D3123" s="1">
        <v>5603</v>
      </c>
      <c r="E3123" s="17">
        <f t="shared" si="143"/>
        <v>6208.9141666666656</v>
      </c>
      <c r="F3123" s="1">
        <v>6208.9141666666656</v>
      </c>
      <c r="G3123" s="1">
        <v>6209</v>
      </c>
    </row>
    <row r="3124" spans="1:7">
      <c r="A3124" s="24">
        <f t="shared" si="145"/>
        <v>43248</v>
      </c>
      <c r="B3124" s="24">
        <f t="shared" si="144"/>
        <v>43252</v>
      </c>
      <c r="C3124" s="36">
        <v>43252.1249999992</v>
      </c>
      <c r="D3124" s="1">
        <v>5292.125</v>
      </c>
      <c r="E3124" s="17">
        <f t="shared" si="143"/>
        <v>5864.4208253205124</v>
      </c>
      <c r="F3124" s="1">
        <v>5864.4208253205124</v>
      </c>
      <c r="G3124" s="1">
        <v>5864</v>
      </c>
    </row>
    <row r="3125" spans="1:7">
      <c r="A3125" s="24">
        <f t="shared" si="145"/>
        <v>43248</v>
      </c>
      <c r="B3125" s="24">
        <f t="shared" si="144"/>
        <v>43252</v>
      </c>
      <c r="C3125" s="36">
        <v>43252.1666666659</v>
      </c>
      <c r="D3125" s="1">
        <v>5721.125</v>
      </c>
      <c r="E3125" s="17">
        <f t="shared" si="143"/>
        <v>6339.8133253205124</v>
      </c>
      <c r="F3125" s="1">
        <v>6339.8133253205124</v>
      </c>
      <c r="G3125" s="1">
        <v>6340</v>
      </c>
    </row>
    <row r="3126" spans="1:7">
      <c r="A3126" s="24">
        <f t="shared" si="145"/>
        <v>43248</v>
      </c>
      <c r="B3126" s="24">
        <f t="shared" si="144"/>
        <v>43252</v>
      </c>
      <c r="C3126" s="36">
        <v>43252.208333332601</v>
      </c>
      <c r="D3126" s="1">
        <v>5468.875</v>
      </c>
      <c r="E3126" s="17">
        <f t="shared" si="143"/>
        <v>6060.2847516025631</v>
      </c>
      <c r="F3126" s="1">
        <v>6060.2847516025631</v>
      </c>
      <c r="G3126" s="1">
        <v>6060</v>
      </c>
    </row>
    <row r="3127" spans="1:7">
      <c r="A3127" s="24">
        <f t="shared" si="145"/>
        <v>43248</v>
      </c>
      <c r="B3127" s="24">
        <f t="shared" si="144"/>
        <v>43252</v>
      </c>
      <c r="C3127" s="36">
        <v>43252.2499999992</v>
      </c>
      <c r="D3127" s="1">
        <v>1563.875</v>
      </c>
      <c r="E3127" s="17">
        <f t="shared" si="143"/>
        <v>1732.9940464743588</v>
      </c>
      <c r="F3127" s="1">
        <v>1732.9940464743588</v>
      </c>
      <c r="G3127" s="1">
        <v>1733</v>
      </c>
    </row>
    <row r="3128" spans="1:7">
      <c r="A3128" s="24">
        <f t="shared" si="145"/>
        <v>43248</v>
      </c>
      <c r="B3128" s="24">
        <f t="shared" si="144"/>
        <v>43252</v>
      </c>
      <c r="C3128" s="36">
        <v>43252.2916666659</v>
      </c>
      <c r="D3128" s="1">
        <v>4240.375</v>
      </c>
      <c r="E3128" s="17">
        <f t="shared" si="143"/>
        <v>4698.9335016025634</v>
      </c>
      <c r="F3128" s="1">
        <v>4698.9335016025634</v>
      </c>
      <c r="G3128" s="1">
        <v>4699</v>
      </c>
    </row>
    <row r="3129" spans="1:7">
      <c r="A3129" s="24">
        <f t="shared" si="145"/>
        <v>43248</v>
      </c>
      <c r="B3129" s="24">
        <f t="shared" si="144"/>
        <v>43252</v>
      </c>
      <c r="C3129" s="36">
        <v>43252.333333332601</v>
      </c>
      <c r="D3129" s="1">
        <v>5547</v>
      </c>
      <c r="E3129" s="17">
        <f t="shared" si="143"/>
        <v>6146.8582692307691</v>
      </c>
      <c r="F3129" s="1">
        <v>6146.8582692307691</v>
      </c>
      <c r="G3129" s="1">
        <v>6147</v>
      </c>
    </row>
    <row r="3130" spans="1:7">
      <c r="A3130" s="24">
        <f t="shared" si="145"/>
        <v>43248</v>
      </c>
      <c r="B3130" s="24">
        <f t="shared" si="144"/>
        <v>43252</v>
      </c>
      <c r="C3130" s="36">
        <v>43252.3749999992</v>
      </c>
      <c r="D3130" s="1">
        <v>4581.375</v>
      </c>
      <c r="E3130" s="17">
        <f t="shared" si="143"/>
        <v>5076.8095913461539</v>
      </c>
      <c r="F3130" s="1">
        <v>5076.8095913461539</v>
      </c>
      <c r="G3130" s="1">
        <v>5077</v>
      </c>
    </row>
    <row r="3131" spans="1:7">
      <c r="A3131" s="24">
        <f t="shared" si="145"/>
        <v>43248</v>
      </c>
      <c r="B3131" s="24">
        <f t="shared" si="144"/>
        <v>43252</v>
      </c>
      <c r="C3131" s="36">
        <v>43252.4166666659</v>
      </c>
      <c r="D3131" s="1">
        <v>5398</v>
      </c>
      <c r="E3131" s="17">
        <f t="shared" si="143"/>
        <v>5981.7452564102559</v>
      </c>
      <c r="F3131" s="1">
        <v>5981.7452564102559</v>
      </c>
      <c r="G3131" s="1">
        <v>5982</v>
      </c>
    </row>
    <row r="3132" spans="1:7">
      <c r="A3132" s="24">
        <f t="shared" si="145"/>
        <v>43248</v>
      </c>
      <c r="B3132" s="24">
        <f t="shared" si="144"/>
        <v>43252</v>
      </c>
      <c r="C3132" s="36">
        <v>43252.458333332601</v>
      </c>
      <c r="D3132" s="1">
        <v>4474.875</v>
      </c>
      <c r="E3132" s="17">
        <f t="shared" si="143"/>
        <v>4958.7925721153842</v>
      </c>
      <c r="F3132" s="1">
        <v>4958.7925721153842</v>
      </c>
      <c r="G3132" s="1">
        <v>4959</v>
      </c>
    </row>
    <row r="3133" spans="1:7">
      <c r="A3133" s="24">
        <f t="shared" si="145"/>
        <v>43248</v>
      </c>
      <c r="B3133" s="24">
        <f t="shared" si="144"/>
        <v>43252</v>
      </c>
      <c r="C3133" s="36">
        <v>43252.4999999992</v>
      </c>
      <c r="D3133" s="1">
        <v>3508.5</v>
      </c>
      <c r="E3133" s="17">
        <f t="shared" si="143"/>
        <v>3887.9127884615382</v>
      </c>
      <c r="F3133" s="1">
        <v>3887.9127884615382</v>
      </c>
      <c r="G3133" s="1">
        <v>3888</v>
      </c>
    </row>
    <row r="3134" spans="1:7">
      <c r="A3134" s="24">
        <f t="shared" si="145"/>
        <v>43248</v>
      </c>
      <c r="B3134" s="24">
        <f t="shared" si="144"/>
        <v>43252</v>
      </c>
      <c r="C3134" s="36">
        <v>43252.5416666659</v>
      </c>
      <c r="D3134" s="1">
        <v>5443</v>
      </c>
      <c r="E3134" s="17">
        <f t="shared" si="143"/>
        <v>6031.6116025641022</v>
      </c>
      <c r="F3134" s="1">
        <v>6031.6116025641022</v>
      </c>
      <c r="G3134" s="1">
        <v>6032</v>
      </c>
    </row>
    <row r="3135" spans="1:7">
      <c r="A3135" s="24">
        <f t="shared" si="145"/>
        <v>43248</v>
      </c>
      <c r="B3135" s="24">
        <f t="shared" si="144"/>
        <v>43252</v>
      </c>
      <c r="C3135" s="36">
        <v>43252.583333332601</v>
      </c>
      <c r="D3135" s="1">
        <v>5429</v>
      </c>
      <c r="E3135" s="17">
        <f t="shared" si="143"/>
        <v>6016.0976282051279</v>
      </c>
      <c r="F3135" s="1">
        <v>6016.0976282051279</v>
      </c>
      <c r="G3135" s="1">
        <v>6016</v>
      </c>
    </row>
    <row r="3136" spans="1:7">
      <c r="A3136" s="24">
        <f t="shared" si="145"/>
        <v>43248</v>
      </c>
      <c r="B3136" s="24">
        <f t="shared" si="144"/>
        <v>43252</v>
      </c>
      <c r="C3136" s="36">
        <v>43252.6249999992</v>
      </c>
      <c r="D3136" s="1">
        <v>5619.875</v>
      </c>
      <c r="E3136" s="17">
        <f t="shared" si="143"/>
        <v>6227.6140464743585</v>
      </c>
      <c r="F3136" s="1">
        <v>6227.6140464743585</v>
      </c>
      <c r="G3136" s="1">
        <v>6228</v>
      </c>
    </row>
    <row r="3137" spans="1:7">
      <c r="A3137" s="24">
        <f t="shared" si="145"/>
        <v>43248</v>
      </c>
      <c r="B3137" s="24">
        <f t="shared" si="144"/>
        <v>43252</v>
      </c>
      <c r="C3137" s="36">
        <v>43252.6666666659</v>
      </c>
      <c r="D3137" s="1">
        <v>5072.75</v>
      </c>
      <c r="E3137" s="17">
        <f t="shared" si="143"/>
        <v>5621.3223878205126</v>
      </c>
      <c r="F3137" s="1">
        <v>5621.3223878205126</v>
      </c>
      <c r="G3137" s="1">
        <v>5621</v>
      </c>
    </row>
    <row r="3138" spans="1:7">
      <c r="A3138" s="24">
        <f t="shared" si="145"/>
        <v>43248</v>
      </c>
      <c r="B3138" s="24">
        <f t="shared" si="144"/>
        <v>43252</v>
      </c>
      <c r="C3138" s="36">
        <v>43252.708333332601</v>
      </c>
      <c r="D3138" s="1">
        <v>4231</v>
      </c>
      <c r="E3138" s="17">
        <f t="shared" si="143"/>
        <v>4688.5446794871787</v>
      </c>
      <c r="F3138" s="1">
        <v>4688.5446794871787</v>
      </c>
      <c r="G3138" s="1">
        <v>4689</v>
      </c>
    </row>
    <row r="3139" spans="1:7">
      <c r="A3139" s="24">
        <f t="shared" si="145"/>
        <v>43248</v>
      </c>
      <c r="B3139" s="24">
        <f t="shared" si="144"/>
        <v>43252</v>
      </c>
      <c r="C3139" s="36">
        <v>43252.7499999992</v>
      </c>
      <c r="D3139" s="1">
        <v>4955.75</v>
      </c>
      <c r="E3139" s="17">
        <f t="shared" si="143"/>
        <v>5491.6698878205125</v>
      </c>
      <c r="F3139" s="1">
        <v>5491.6698878205125</v>
      </c>
      <c r="G3139" s="1">
        <v>5492</v>
      </c>
    </row>
    <row r="3140" spans="1:7">
      <c r="A3140" s="24">
        <f t="shared" si="145"/>
        <v>43248</v>
      </c>
      <c r="B3140" s="24">
        <f t="shared" si="144"/>
        <v>43252</v>
      </c>
      <c r="C3140" s="36">
        <v>43252.7916666659</v>
      </c>
      <c r="D3140" s="1">
        <v>4551.75</v>
      </c>
      <c r="E3140" s="17">
        <f t="shared" si="143"/>
        <v>5043.980913461538</v>
      </c>
      <c r="F3140" s="1">
        <v>5043.980913461538</v>
      </c>
      <c r="G3140" s="1">
        <v>5044</v>
      </c>
    </row>
    <row r="3141" spans="1:7">
      <c r="A3141" s="24">
        <f t="shared" si="145"/>
        <v>43248</v>
      </c>
      <c r="B3141" s="24">
        <f t="shared" si="144"/>
        <v>43252</v>
      </c>
      <c r="C3141" s="36">
        <v>43252.833333332601</v>
      </c>
      <c r="D3141" s="1">
        <v>5646</v>
      </c>
      <c r="E3141" s="17">
        <f t="shared" si="143"/>
        <v>6256.5642307692306</v>
      </c>
      <c r="F3141" s="1">
        <v>6256.5642307692306</v>
      </c>
      <c r="G3141" s="1">
        <v>6257</v>
      </c>
    </row>
    <row r="3142" spans="1:7">
      <c r="A3142" s="24">
        <f t="shared" si="145"/>
        <v>43248</v>
      </c>
      <c r="B3142" s="24">
        <f t="shared" si="144"/>
        <v>43252</v>
      </c>
      <c r="C3142" s="36">
        <v>43252.8749999992</v>
      </c>
      <c r="D3142" s="1">
        <v>5100.75</v>
      </c>
      <c r="E3142" s="17">
        <f t="shared" si="143"/>
        <v>5652.3503365384613</v>
      </c>
      <c r="F3142" s="1">
        <v>5652.3503365384613</v>
      </c>
      <c r="G3142" s="1">
        <v>5652</v>
      </c>
    </row>
    <row r="3143" spans="1:7">
      <c r="A3143" s="24">
        <f t="shared" si="145"/>
        <v>43248</v>
      </c>
      <c r="B3143" s="24">
        <f t="shared" si="144"/>
        <v>43252</v>
      </c>
      <c r="C3143" s="36">
        <v>43252.9166666659</v>
      </c>
      <c r="D3143" s="1">
        <v>5007</v>
      </c>
      <c r="E3143" s="17">
        <f t="shared" si="143"/>
        <v>5548.4621153846156</v>
      </c>
      <c r="F3143" s="1">
        <v>5548.4621153846156</v>
      </c>
      <c r="G3143" s="1">
        <v>5548</v>
      </c>
    </row>
    <row r="3144" spans="1:7">
      <c r="A3144" s="24">
        <f t="shared" si="145"/>
        <v>43248</v>
      </c>
      <c r="B3144" s="24">
        <f t="shared" si="144"/>
        <v>43252</v>
      </c>
      <c r="C3144" s="36">
        <v>43252.958333332601</v>
      </c>
      <c r="D3144" s="1">
        <v>5622</v>
      </c>
      <c r="E3144" s="17">
        <f t="shared" si="143"/>
        <v>6229.9688461538462</v>
      </c>
      <c r="F3144" s="1">
        <v>6229.9688461538462</v>
      </c>
      <c r="G3144" s="1">
        <v>6230</v>
      </c>
    </row>
    <row r="3145" spans="1:7">
      <c r="A3145" s="24">
        <f t="shared" si="145"/>
        <v>43248</v>
      </c>
      <c r="B3145" s="25">
        <f t="shared" si="144"/>
        <v>43252</v>
      </c>
      <c r="C3145" s="36">
        <v>43252.9999999992</v>
      </c>
      <c r="D3145" s="1">
        <v>4445.75</v>
      </c>
      <c r="E3145" s="17">
        <f t="shared" si="143"/>
        <v>4926.5179647435898</v>
      </c>
      <c r="F3145" s="1">
        <v>4926.5179647435898</v>
      </c>
      <c r="G3145" s="1">
        <v>4927</v>
      </c>
    </row>
    <row r="3146" spans="1:7">
      <c r="A3146" s="24">
        <f t="shared" si="145"/>
        <v>43248</v>
      </c>
      <c r="B3146" s="23">
        <f t="shared" si="144"/>
        <v>43253</v>
      </c>
      <c r="C3146" s="36">
        <v>43253.0416666659</v>
      </c>
      <c r="D3146" s="1">
        <v>5011.25</v>
      </c>
      <c r="E3146" s="17">
        <f t="shared" si="143"/>
        <v>5553.1717147435893</v>
      </c>
      <c r="F3146" s="1">
        <v>5553.1717147435893</v>
      </c>
      <c r="G3146" s="1">
        <v>5553</v>
      </c>
    </row>
    <row r="3147" spans="1:7">
      <c r="A3147" s="24">
        <f t="shared" si="145"/>
        <v>43248</v>
      </c>
      <c r="B3147" s="24">
        <f t="shared" si="144"/>
        <v>43253</v>
      </c>
      <c r="C3147" s="36">
        <v>43253.083333332601</v>
      </c>
      <c r="D3147" s="1">
        <v>5935.25</v>
      </c>
      <c r="E3147" s="17">
        <f t="shared" ref="E3147:E3210" si="146">D3147*(293/273)*(1.0325/1)</f>
        <v>6577.0940224358974</v>
      </c>
      <c r="F3147" s="1">
        <v>6577.0940224358974</v>
      </c>
      <c r="G3147" s="1">
        <v>6577</v>
      </c>
    </row>
    <row r="3148" spans="1:7">
      <c r="A3148" s="24">
        <f t="shared" si="145"/>
        <v>43248</v>
      </c>
      <c r="B3148" s="24">
        <f t="shared" si="144"/>
        <v>43253</v>
      </c>
      <c r="C3148" s="36">
        <v>43253.1249999992</v>
      </c>
      <c r="D3148" s="1">
        <v>4134</v>
      </c>
      <c r="E3148" s="17">
        <f t="shared" si="146"/>
        <v>4581.0550000000003</v>
      </c>
      <c r="F3148" s="1">
        <v>4581.0550000000003</v>
      </c>
      <c r="G3148" s="1">
        <v>4581</v>
      </c>
    </row>
    <row r="3149" spans="1:7">
      <c r="A3149" s="24">
        <f t="shared" si="145"/>
        <v>43248</v>
      </c>
      <c r="B3149" s="24">
        <f t="shared" si="144"/>
        <v>43253</v>
      </c>
      <c r="C3149" s="36">
        <v>43253.1666666659</v>
      </c>
      <c r="D3149" s="1">
        <v>5617.5</v>
      </c>
      <c r="E3149" s="17">
        <f t="shared" si="146"/>
        <v>6224.9822115384604</v>
      </c>
      <c r="F3149" s="1">
        <v>6224.9822115384604</v>
      </c>
      <c r="G3149" s="1">
        <v>6225</v>
      </c>
    </row>
    <row r="3150" spans="1:7">
      <c r="A3150" s="24">
        <f t="shared" si="145"/>
        <v>43248</v>
      </c>
      <c r="B3150" s="24">
        <f t="shared" si="144"/>
        <v>43253</v>
      </c>
      <c r="C3150" s="36">
        <v>43253.208333332601</v>
      </c>
      <c r="D3150" s="1">
        <v>3279.75</v>
      </c>
      <c r="E3150" s="17">
        <f t="shared" si="146"/>
        <v>3634.4255288461541</v>
      </c>
      <c r="F3150" s="1">
        <v>3634.4255288461541</v>
      </c>
      <c r="G3150" s="1">
        <v>3634</v>
      </c>
    </row>
    <row r="3151" spans="1:7">
      <c r="A3151" s="24">
        <f t="shared" si="145"/>
        <v>43248</v>
      </c>
      <c r="B3151" s="24">
        <f t="shared" si="144"/>
        <v>43253</v>
      </c>
      <c r="C3151" s="36">
        <v>43253.2499999992</v>
      </c>
      <c r="D3151" s="1">
        <v>43</v>
      </c>
      <c r="E3151" s="17">
        <f t="shared" si="146"/>
        <v>47.650064102564095</v>
      </c>
      <c r="F3151" s="1">
        <v>47.650064102564095</v>
      </c>
      <c r="G3151" s="1">
        <v>48</v>
      </c>
    </row>
    <row r="3152" spans="1:7">
      <c r="A3152" s="24">
        <f t="shared" si="145"/>
        <v>43248</v>
      </c>
      <c r="B3152" s="24">
        <f t="shared" si="144"/>
        <v>43253</v>
      </c>
      <c r="C3152" s="36">
        <v>43253.2916666659</v>
      </c>
      <c r="D3152" s="1">
        <v>0</v>
      </c>
      <c r="E3152" s="17">
        <f t="shared" si="146"/>
        <v>0</v>
      </c>
      <c r="F3152" s="1">
        <v>0</v>
      </c>
      <c r="G3152" s="1">
        <v>0</v>
      </c>
    </row>
    <row r="3153" spans="1:7">
      <c r="A3153" s="24">
        <f t="shared" si="145"/>
        <v>43248</v>
      </c>
      <c r="B3153" s="24">
        <f t="shared" si="144"/>
        <v>43253</v>
      </c>
      <c r="C3153" s="36">
        <v>43253.333333332601</v>
      </c>
      <c r="D3153" s="1">
        <v>0</v>
      </c>
      <c r="E3153" s="17">
        <f t="shared" si="146"/>
        <v>0</v>
      </c>
      <c r="F3153" s="1">
        <v>0</v>
      </c>
      <c r="G3153" s="1">
        <v>0</v>
      </c>
    </row>
    <row r="3154" spans="1:7">
      <c r="A3154" s="24">
        <f t="shared" si="145"/>
        <v>43248</v>
      </c>
      <c r="B3154" s="24">
        <f t="shared" si="144"/>
        <v>43253</v>
      </c>
      <c r="C3154" s="36">
        <v>43253.3749999992</v>
      </c>
      <c r="D3154" s="1">
        <v>0</v>
      </c>
      <c r="E3154" s="17">
        <f t="shared" si="146"/>
        <v>0</v>
      </c>
      <c r="F3154" s="1">
        <v>0</v>
      </c>
      <c r="G3154" s="1">
        <v>0</v>
      </c>
    </row>
    <row r="3155" spans="1:7">
      <c r="A3155" s="24">
        <f t="shared" si="145"/>
        <v>43248</v>
      </c>
      <c r="B3155" s="24">
        <f t="shared" si="144"/>
        <v>43253</v>
      </c>
      <c r="C3155" s="36">
        <v>43253.4166666659</v>
      </c>
      <c r="D3155" s="1">
        <v>0</v>
      </c>
      <c r="E3155" s="17">
        <f t="shared" si="146"/>
        <v>0</v>
      </c>
      <c r="F3155" s="1">
        <v>0</v>
      </c>
      <c r="G3155" s="1">
        <v>0</v>
      </c>
    </row>
    <row r="3156" spans="1:7">
      <c r="A3156" s="24">
        <f t="shared" si="145"/>
        <v>43248</v>
      </c>
      <c r="B3156" s="24">
        <f t="shared" si="144"/>
        <v>43253</v>
      </c>
      <c r="C3156" s="36">
        <v>43253.458333332601</v>
      </c>
      <c r="D3156" s="1">
        <v>0</v>
      </c>
      <c r="E3156" s="17">
        <f t="shared" si="146"/>
        <v>0</v>
      </c>
      <c r="F3156" s="1">
        <v>0</v>
      </c>
      <c r="G3156" s="1">
        <v>0</v>
      </c>
    </row>
    <row r="3157" spans="1:7">
      <c r="A3157" s="24">
        <f t="shared" si="145"/>
        <v>43248</v>
      </c>
      <c r="B3157" s="24">
        <f t="shared" si="144"/>
        <v>43253</v>
      </c>
      <c r="C3157" s="36">
        <v>43253.4999999992</v>
      </c>
      <c r="D3157" s="1">
        <v>68.5</v>
      </c>
      <c r="E3157" s="17">
        <f t="shared" si="146"/>
        <v>75.907660256410253</v>
      </c>
      <c r="F3157" s="1">
        <v>75.907660256410253</v>
      </c>
      <c r="G3157" s="1">
        <v>76</v>
      </c>
    </row>
    <row r="3158" spans="1:7">
      <c r="A3158" s="24">
        <f t="shared" si="145"/>
        <v>43248</v>
      </c>
      <c r="B3158" s="24">
        <f t="shared" si="144"/>
        <v>43253</v>
      </c>
      <c r="C3158" s="36">
        <v>43253.5416666659</v>
      </c>
      <c r="D3158" s="1">
        <v>0</v>
      </c>
      <c r="E3158" s="17">
        <f t="shared" si="146"/>
        <v>0</v>
      </c>
      <c r="F3158" s="1">
        <v>0</v>
      </c>
      <c r="G3158" s="1">
        <v>0</v>
      </c>
    </row>
    <row r="3159" spans="1:7">
      <c r="A3159" s="24">
        <f t="shared" si="145"/>
        <v>43248</v>
      </c>
      <c r="B3159" s="24">
        <f t="shared" si="144"/>
        <v>43253</v>
      </c>
      <c r="C3159" s="36">
        <v>43253.583333332601</v>
      </c>
      <c r="D3159" s="1">
        <v>0</v>
      </c>
      <c r="E3159" s="17">
        <f t="shared" si="146"/>
        <v>0</v>
      </c>
      <c r="F3159" s="1">
        <v>0</v>
      </c>
      <c r="G3159" s="1">
        <v>0</v>
      </c>
    </row>
    <row r="3160" spans="1:7">
      <c r="A3160" s="24">
        <f t="shared" si="145"/>
        <v>43248</v>
      </c>
      <c r="B3160" s="24">
        <f t="shared" si="144"/>
        <v>43253</v>
      </c>
      <c r="C3160" s="36">
        <v>43253.6249999992</v>
      </c>
      <c r="D3160" s="1">
        <v>0</v>
      </c>
      <c r="E3160" s="17">
        <f t="shared" si="146"/>
        <v>0</v>
      </c>
      <c r="F3160" s="1">
        <v>0</v>
      </c>
      <c r="G3160" s="1">
        <v>0</v>
      </c>
    </row>
    <row r="3161" spans="1:7">
      <c r="A3161" s="24">
        <f t="shared" si="145"/>
        <v>43248</v>
      </c>
      <c r="B3161" s="24">
        <f t="shared" si="144"/>
        <v>43253</v>
      </c>
      <c r="C3161" s="36">
        <v>43253.6666666659</v>
      </c>
      <c r="D3161" s="1">
        <v>0</v>
      </c>
      <c r="E3161" s="17">
        <f t="shared" si="146"/>
        <v>0</v>
      </c>
      <c r="F3161" s="1">
        <v>0</v>
      </c>
      <c r="G3161" s="1">
        <v>0</v>
      </c>
    </row>
    <row r="3162" spans="1:7">
      <c r="A3162" s="24">
        <f t="shared" si="145"/>
        <v>43248</v>
      </c>
      <c r="B3162" s="24">
        <f t="shared" ref="B3162:B3225" si="147">B3138+1</f>
        <v>43253</v>
      </c>
      <c r="C3162" s="36">
        <v>43253.708333332601</v>
      </c>
      <c r="D3162" s="1">
        <v>1.5</v>
      </c>
      <c r="E3162" s="17">
        <f t="shared" si="146"/>
        <v>1.6622115384615386</v>
      </c>
      <c r="F3162" s="1">
        <v>1.6622115384615386</v>
      </c>
      <c r="G3162" s="1">
        <v>2</v>
      </c>
    </row>
    <row r="3163" spans="1:7">
      <c r="A3163" s="24">
        <f t="shared" si="145"/>
        <v>43248</v>
      </c>
      <c r="B3163" s="24">
        <f t="shared" si="147"/>
        <v>43253</v>
      </c>
      <c r="C3163" s="36">
        <v>43253.7499999992</v>
      </c>
      <c r="D3163" s="1">
        <v>0</v>
      </c>
      <c r="E3163" s="17">
        <f t="shared" si="146"/>
        <v>0</v>
      </c>
      <c r="F3163" s="1">
        <v>0</v>
      </c>
      <c r="G3163" s="1">
        <v>0</v>
      </c>
    </row>
    <row r="3164" spans="1:7">
      <c r="A3164" s="24">
        <f t="shared" si="145"/>
        <v>43248</v>
      </c>
      <c r="B3164" s="24">
        <f t="shared" si="147"/>
        <v>43253</v>
      </c>
      <c r="C3164" s="36">
        <v>43253.7916666659</v>
      </c>
      <c r="D3164" s="1">
        <v>0</v>
      </c>
      <c r="E3164" s="17">
        <f t="shared" si="146"/>
        <v>0</v>
      </c>
      <c r="F3164" s="1">
        <v>0</v>
      </c>
      <c r="G3164" s="1">
        <v>0</v>
      </c>
    </row>
    <row r="3165" spans="1:7">
      <c r="A3165" s="24">
        <f t="shared" si="145"/>
        <v>43248</v>
      </c>
      <c r="B3165" s="24">
        <f t="shared" si="147"/>
        <v>43253</v>
      </c>
      <c r="C3165" s="36">
        <v>43253.833333332601</v>
      </c>
      <c r="D3165" s="1">
        <v>0</v>
      </c>
      <c r="E3165" s="17">
        <f t="shared" si="146"/>
        <v>0</v>
      </c>
      <c r="F3165" s="1">
        <v>0</v>
      </c>
      <c r="G3165" s="1">
        <v>0</v>
      </c>
    </row>
    <row r="3166" spans="1:7">
      <c r="A3166" s="24">
        <f t="shared" si="145"/>
        <v>43248</v>
      </c>
      <c r="B3166" s="24">
        <f t="shared" si="147"/>
        <v>43253</v>
      </c>
      <c r="C3166" s="36">
        <v>43253.8749999992</v>
      </c>
      <c r="D3166" s="1">
        <v>0</v>
      </c>
      <c r="E3166" s="17">
        <f t="shared" si="146"/>
        <v>0</v>
      </c>
      <c r="F3166" s="1">
        <v>0</v>
      </c>
      <c r="G3166" s="1">
        <v>0</v>
      </c>
    </row>
    <row r="3167" spans="1:7">
      <c r="A3167" s="24">
        <f t="shared" si="145"/>
        <v>43248</v>
      </c>
      <c r="B3167" s="24">
        <f t="shared" si="147"/>
        <v>43253</v>
      </c>
      <c r="C3167" s="36">
        <v>43253.9166666659</v>
      </c>
      <c r="D3167" s="1">
        <v>0</v>
      </c>
      <c r="E3167" s="17">
        <f t="shared" si="146"/>
        <v>0</v>
      </c>
      <c r="F3167" s="1">
        <v>0</v>
      </c>
      <c r="G3167" s="1">
        <v>0</v>
      </c>
    </row>
    <row r="3168" spans="1:7">
      <c r="A3168" s="24">
        <f t="shared" si="145"/>
        <v>43248</v>
      </c>
      <c r="B3168" s="24">
        <f t="shared" si="147"/>
        <v>43253</v>
      </c>
      <c r="C3168" s="36">
        <v>43253.958333332601</v>
      </c>
      <c r="D3168" s="1">
        <v>737.75</v>
      </c>
      <c r="E3168" s="17">
        <f t="shared" si="146"/>
        <v>817.53104166666662</v>
      </c>
      <c r="F3168" s="1">
        <v>817.53104166666662</v>
      </c>
      <c r="G3168" s="1">
        <v>818</v>
      </c>
    </row>
    <row r="3169" spans="1:7">
      <c r="A3169" s="24">
        <f t="shared" si="145"/>
        <v>43248</v>
      </c>
      <c r="B3169" s="25">
        <f t="shared" si="147"/>
        <v>43253</v>
      </c>
      <c r="C3169" s="36">
        <v>43253.9999999992</v>
      </c>
      <c r="D3169" s="1">
        <v>623.5</v>
      </c>
      <c r="E3169" s="17">
        <f t="shared" si="146"/>
        <v>690.92592948717947</v>
      </c>
      <c r="F3169" s="1">
        <v>690.92592948717947</v>
      </c>
      <c r="G3169" s="1">
        <v>691</v>
      </c>
    </row>
    <row r="3170" spans="1:7">
      <c r="A3170" s="24">
        <f t="shared" si="145"/>
        <v>43248</v>
      </c>
      <c r="B3170" s="23">
        <f t="shared" si="147"/>
        <v>43254</v>
      </c>
      <c r="C3170" s="36">
        <v>43254.0416666659</v>
      </c>
      <c r="D3170" s="1">
        <v>0</v>
      </c>
      <c r="E3170" s="17">
        <f t="shared" si="146"/>
        <v>0</v>
      </c>
      <c r="F3170" s="1">
        <v>0</v>
      </c>
      <c r="G3170" s="1">
        <v>0</v>
      </c>
    </row>
    <row r="3171" spans="1:7">
      <c r="A3171" s="24">
        <f t="shared" si="145"/>
        <v>43248</v>
      </c>
      <c r="B3171" s="24">
        <f t="shared" si="147"/>
        <v>43254</v>
      </c>
      <c r="C3171" s="36">
        <v>43254.083333332601</v>
      </c>
      <c r="D3171" s="1">
        <v>0</v>
      </c>
      <c r="E3171" s="17">
        <f t="shared" si="146"/>
        <v>0</v>
      </c>
      <c r="F3171" s="1">
        <v>0</v>
      </c>
      <c r="G3171" s="1">
        <v>0</v>
      </c>
    </row>
    <row r="3172" spans="1:7">
      <c r="A3172" s="24">
        <f t="shared" si="145"/>
        <v>43248</v>
      </c>
      <c r="B3172" s="24">
        <f t="shared" si="147"/>
        <v>43254</v>
      </c>
      <c r="C3172" s="36">
        <v>43254.1249999992</v>
      </c>
      <c r="D3172" s="1">
        <v>0</v>
      </c>
      <c r="E3172" s="17">
        <f t="shared" si="146"/>
        <v>0</v>
      </c>
      <c r="F3172" s="1">
        <v>0</v>
      </c>
      <c r="G3172" s="1">
        <v>0</v>
      </c>
    </row>
    <row r="3173" spans="1:7">
      <c r="A3173" s="24">
        <f t="shared" si="145"/>
        <v>43248</v>
      </c>
      <c r="B3173" s="24">
        <f t="shared" si="147"/>
        <v>43254</v>
      </c>
      <c r="C3173" s="36">
        <v>43254.1666666659</v>
      </c>
      <c r="D3173" s="1">
        <v>0</v>
      </c>
      <c r="E3173" s="17">
        <f t="shared" si="146"/>
        <v>0</v>
      </c>
      <c r="F3173" s="1">
        <v>0</v>
      </c>
      <c r="G3173" s="1">
        <v>0</v>
      </c>
    </row>
    <row r="3174" spans="1:7">
      <c r="A3174" s="24">
        <f t="shared" si="145"/>
        <v>43248</v>
      </c>
      <c r="B3174" s="24">
        <f t="shared" si="147"/>
        <v>43254</v>
      </c>
      <c r="C3174" s="36">
        <v>43254.208333332601</v>
      </c>
      <c r="D3174" s="1">
        <v>0</v>
      </c>
      <c r="E3174" s="17">
        <f t="shared" si="146"/>
        <v>0</v>
      </c>
      <c r="F3174" s="1">
        <v>0</v>
      </c>
      <c r="G3174" s="1">
        <v>0</v>
      </c>
    </row>
    <row r="3175" spans="1:7">
      <c r="A3175" s="24">
        <f t="shared" si="145"/>
        <v>43248</v>
      </c>
      <c r="B3175" s="24">
        <f t="shared" si="147"/>
        <v>43254</v>
      </c>
      <c r="C3175" s="36">
        <v>43254.2499999992</v>
      </c>
      <c r="D3175" s="1">
        <v>0</v>
      </c>
      <c r="E3175" s="17">
        <f t="shared" si="146"/>
        <v>0</v>
      </c>
      <c r="F3175" s="1">
        <v>0</v>
      </c>
      <c r="G3175" s="1">
        <v>0</v>
      </c>
    </row>
    <row r="3176" spans="1:7">
      <c r="A3176" s="24">
        <f t="shared" si="145"/>
        <v>43248</v>
      </c>
      <c r="B3176" s="24">
        <f t="shared" si="147"/>
        <v>43254</v>
      </c>
      <c r="C3176" s="36">
        <v>43254.2916666659</v>
      </c>
      <c r="D3176" s="1">
        <v>0</v>
      </c>
      <c r="E3176" s="17">
        <f t="shared" si="146"/>
        <v>0</v>
      </c>
      <c r="F3176" s="1">
        <v>0</v>
      </c>
      <c r="G3176" s="1">
        <v>0</v>
      </c>
    </row>
    <row r="3177" spans="1:7">
      <c r="A3177" s="24">
        <f t="shared" si="145"/>
        <v>43248</v>
      </c>
      <c r="B3177" s="24">
        <f t="shared" si="147"/>
        <v>43254</v>
      </c>
      <c r="C3177" s="36">
        <v>43254.333333332601</v>
      </c>
      <c r="D3177" s="1">
        <v>0</v>
      </c>
      <c r="E3177" s="17">
        <f t="shared" si="146"/>
        <v>0</v>
      </c>
      <c r="F3177" s="1">
        <v>0</v>
      </c>
      <c r="G3177" s="1">
        <v>0</v>
      </c>
    </row>
    <row r="3178" spans="1:7">
      <c r="A3178" s="24">
        <f t="shared" ref="A3178:A3241" si="148">A3010+7</f>
        <v>43248</v>
      </c>
      <c r="B3178" s="24">
        <f t="shared" si="147"/>
        <v>43254</v>
      </c>
      <c r="C3178" s="36">
        <v>43254.3749999992</v>
      </c>
      <c r="D3178" s="1">
        <v>0</v>
      </c>
      <c r="E3178" s="17">
        <f t="shared" si="146"/>
        <v>0</v>
      </c>
      <c r="F3178" s="1">
        <v>0</v>
      </c>
      <c r="G3178" s="1">
        <v>0</v>
      </c>
    </row>
    <row r="3179" spans="1:7">
      <c r="A3179" s="24">
        <f t="shared" si="148"/>
        <v>43248</v>
      </c>
      <c r="B3179" s="24">
        <f t="shared" si="147"/>
        <v>43254</v>
      </c>
      <c r="C3179" s="36">
        <v>43254.4166666659</v>
      </c>
      <c r="D3179" s="1">
        <v>0</v>
      </c>
      <c r="E3179" s="17">
        <f t="shared" si="146"/>
        <v>0</v>
      </c>
      <c r="F3179" s="1">
        <v>0</v>
      </c>
      <c r="G3179" s="1">
        <v>0</v>
      </c>
    </row>
    <row r="3180" spans="1:7">
      <c r="A3180" s="24">
        <f t="shared" si="148"/>
        <v>43248</v>
      </c>
      <c r="B3180" s="24">
        <f t="shared" si="147"/>
        <v>43254</v>
      </c>
      <c r="C3180" s="36">
        <v>43254.458333332601</v>
      </c>
      <c r="D3180" s="1">
        <v>0</v>
      </c>
      <c r="E3180" s="17">
        <f t="shared" si="146"/>
        <v>0</v>
      </c>
      <c r="F3180" s="1">
        <v>0</v>
      </c>
      <c r="G3180" s="1">
        <v>0</v>
      </c>
    </row>
    <row r="3181" spans="1:7">
      <c r="A3181" s="24">
        <f t="shared" si="148"/>
        <v>43248</v>
      </c>
      <c r="B3181" s="24">
        <f t="shared" si="147"/>
        <v>43254</v>
      </c>
      <c r="C3181" s="36">
        <v>43254.4999999992</v>
      </c>
      <c r="D3181" s="1">
        <v>13.25</v>
      </c>
      <c r="E3181" s="17">
        <f t="shared" si="146"/>
        <v>14.68286858974359</v>
      </c>
      <c r="F3181" s="1">
        <v>14.68286858974359</v>
      </c>
      <c r="G3181" s="1">
        <v>15</v>
      </c>
    </row>
    <row r="3182" spans="1:7">
      <c r="A3182" s="24">
        <f t="shared" si="148"/>
        <v>43248</v>
      </c>
      <c r="B3182" s="24">
        <f t="shared" si="147"/>
        <v>43254</v>
      </c>
      <c r="C3182" s="36">
        <v>43254.5416666659</v>
      </c>
      <c r="D3182" s="1">
        <v>0</v>
      </c>
      <c r="E3182" s="17">
        <f t="shared" si="146"/>
        <v>0</v>
      </c>
      <c r="F3182" s="1">
        <v>0</v>
      </c>
      <c r="G3182" s="1">
        <v>0</v>
      </c>
    </row>
    <row r="3183" spans="1:7">
      <c r="A3183" s="24">
        <f t="shared" si="148"/>
        <v>43248</v>
      </c>
      <c r="B3183" s="24">
        <f t="shared" si="147"/>
        <v>43254</v>
      </c>
      <c r="C3183" s="36">
        <v>43254.583333332601</v>
      </c>
      <c r="D3183" s="1">
        <v>0</v>
      </c>
      <c r="E3183" s="17">
        <f t="shared" si="146"/>
        <v>0</v>
      </c>
      <c r="F3183" s="1">
        <v>0</v>
      </c>
      <c r="G3183" s="1">
        <v>0</v>
      </c>
    </row>
    <row r="3184" spans="1:7">
      <c r="A3184" s="24">
        <f t="shared" si="148"/>
        <v>43248</v>
      </c>
      <c r="B3184" s="24">
        <f t="shared" si="147"/>
        <v>43254</v>
      </c>
      <c r="C3184" s="36">
        <v>43254.6249999992</v>
      </c>
      <c r="D3184" s="1">
        <v>0</v>
      </c>
      <c r="E3184" s="17">
        <f t="shared" si="146"/>
        <v>0</v>
      </c>
      <c r="F3184" s="1">
        <v>0</v>
      </c>
      <c r="G3184" s="1">
        <v>0</v>
      </c>
    </row>
    <row r="3185" spans="1:7">
      <c r="A3185" s="24">
        <f t="shared" si="148"/>
        <v>43248</v>
      </c>
      <c r="B3185" s="24">
        <f t="shared" si="147"/>
        <v>43254</v>
      </c>
      <c r="C3185" s="36">
        <v>43254.6666666659</v>
      </c>
      <c r="D3185" s="1">
        <v>0</v>
      </c>
      <c r="E3185" s="17">
        <f t="shared" si="146"/>
        <v>0</v>
      </c>
      <c r="F3185" s="1">
        <v>0</v>
      </c>
      <c r="G3185" s="1">
        <v>0</v>
      </c>
    </row>
    <row r="3186" spans="1:7">
      <c r="A3186" s="24">
        <f t="shared" si="148"/>
        <v>43248</v>
      </c>
      <c r="B3186" s="24">
        <f t="shared" si="147"/>
        <v>43254</v>
      </c>
      <c r="C3186" s="36">
        <v>43254.708333332601</v>
      </c>
      <c r="D3186" s="1">
        <v>135.75</v>
      </c>
      <c r="E3186" s="17">
        <f t="shared" si="146"/>
        <v>150.43014423076923</v>
      </c>
      <c r="F3186" s="1">
        <v>150.43014423076923</v>
      </c>
      <c r="G3186" s="1">
        <v>150</v>
      </c>
    </row>
    <row r="3187" spans="1:7">
      <c r="A3187" s="24">
        <f t="shared" si="148"/>
        <v>43248</v>
      </c>
      <c r="B3187" s="24">
        <f t="shared" si="147"/>
        <v>43254</v>
      </c>
      <c r="C3187" s="36">
        <v>43254.7499999992</v>
      </c>
      <c r="D3187" s="1">
        <v>689.5</v>
      </c>
      <c r="E3187" s="17">
        <f t="shared" si="146"/>
        <v>764.06323717948703</v>
      </c>
      <c r="F3187" s="1">
        <v>764.06323717948703</v>
      </c>
      <c r="G3187" s="1">
        <v>764</v>
      </c>
    </row>
    <row r="3188" spans="1:7">
      <c r="A3188" s="24">
        <f t="shared" si="148"/>
        <v>43248</v>
      </c>
      <c r="B3188" s="24">
        <f t="shared" si="147"/>
        <v>43254</v>
      </c>
      <c r="C3188" s="36">
        <v>43254.7916666659</v>
      </c>
      <c r="D3188" s="1">
        <v>2424.5</v>
      </c>
      <c r="E3188" s="17">
        <f t="shared" si="146"/>
        <v>2686.6879166666668</v>
      </c>
      <c r="F3188" s="1">
        <v>2686.6879166666668</v>
      </c>
      <c r="G3188" s="1">
        <v>2687</v>
      </c>
    </row>
    <row r="3189" spans="1:7">
      <c r="A3189" s="24">
        <f t="shared" si="148"/>
        <v>43248</v>
      </c>
      <c r="B3189" s="24">
        <f t="shared" si="147"/>
        <v>43254</v>
      </c>
      <c r="C3189" s="36">
        <v>43254.833333332601</v>
      </c>
      <c r="D3189" s="1">
        <v>2533.25</v>
      </c>
      <c r="E3189" s="17">
        <f t="shared" si="146"/>
        <v>2807.1982532051284</v>
      </c>
      <c r="F3189" s="1">
        <v>2807.1982532051284</v>
      </c>
      <c r="G3189" s="1">
        <v>2807</v>
      </c>
    </row>
    <row r="3190" spans="1:7">
      <c r="A3190" s="24">
        <f t="shared" si="148"/>
        <v>43248</v>
      </c>
      <c r="B3190" s="24">
        <f t="shared" si="147"/>
        <v>43254</v>
      </c>
      <c r="C3190" s="36">
        <v>43254.8749999992</v>
      </c>
      <c r="D3190" s="1">
        <v>3103.25</v>
      </c>
      <c r="E3190" s="17">
        <f t="shared" si="146"/>
        <v>3438.8386378205128</v>
      </c>
      <c r="F3190" s="1">
        <v>3438.8386378205128</v>
      </c>
      <c r="G3190" s="1">
        <v>3439</v>
      </c>
    </row>
    <row r="3191" spans="1:7">
      <c r="A3191" s="24">
        <f t="shared" si="148"/>
        <v>43248</v>
      </c>
      <c r="B3191" s="24">
        <f t="shared" si="147"/>
        <v>43254</v>
      </c>
      <c r="C3191" s="36">
        <v>43254.9166666659</v>
      </c>
      <c r="D3191" s="1">
        <v>4487</v>
      </c>
      <c r="E3191" s="17">
        <f t="shared" si="146"/>
        <v>4972.2287820512811</v>
      </c>
      <c r="F3191" s="1">
        <v>4972.2287820512811</v>
      </c>
      <c r="G3191" s="1">
        <v>4972</v>
      </c>
    </row>
    <row r="3192" spans="1:7">
      <c r="A3192" s="24">
        <f t="shared" si="148"/>
        <v>43248</v>
      </c>
      <c r="B3192" s="24">
        <f t="shared" si="147"/>
        <v>43254</v>
      </c>
      <c r="C3192" s="36">
        <v>43254.958333332601</v>
      </c>
      <c r="D3192" s="1">
        <v>3252.75</v>
      </c>
      <c r="E3192" s="17">
        <f t="shared" si="146"/>
        <v>3604.505721153846</v>
      </c>
      <c r="F3192" s="1">
        <v>3604.505721153846</v>
      </c>
      <c r="G3192" s="1">
        <v>3605</v>
      </c>
    </row>
    <row r="3193" spans="1:7">
      <c r="A3193" s="24">
        <f t="shared" si="148"/>
        <v>43248</v>
      </c>
      <c r="B3193" s="25">
        <f t="shared" si="147"/>
        <v>43254</v>
      </c>
      <c r="C3193" s="36">
        <v>43254.9999999992</v>
      </c>
      <c r="D3193" s="1">
        <v>2303.25</v>
      </c>
      <c r="E3193" s="17">
        <f t="shared" si="146"/>
        <v>2552.325817307692</v>
      </c>
      <c r="F3193" s="1">
        <v>2552.325817307692</v>
      </c>
      <c r="G3193" s="1">
        <v>2552</v>
      </c>
    </row>
    <row r="3194" spans="1:7">
      <c r="A3194" s="24">
        <f t="shared" si="148"/>
        <v>43255</v>
      </c>
      <c r="B3194" s="23">
        <f t="shared" si="147"/>
        <v>43255</v>
      </c>
      <c r="C3194" s="36">
        <v>43255.0416666659</v>
      </c>
      <c r="D3194" s="1">
        <v>252.5</v>
      </c>
      <c r="E3194" s="17">
        <f t="shared" si="146"/>
        <v>279.80560897435896</v>
      </c>
      <c r="F3194" s="1">
        <v>279.80560897435896</v>
      </c>
      <c r="G3194" s="1">
        <v>280</v>
      </c>
    </row>
    <row r="3195" spans="1:7">
      <c r="A3195" s="24">
        <f t="shared" si="148"/>
        <v>43255</v>
      </c>
      <c r="B3195" s="24">
        <f t="shared" si="147"/>
        <v>43255</v>
      </c>
      <c r="C3195" s="36">
        <v>43255.083333332601</v>
      </c>
      <c r="D3195" s="1">
        <v>0</v>
      </c>
      <c r="E3195" s="17">
        <f t="shared" si="146"/>
        <v>0</v>
      </c>
      <c r="F3195" s="1">
        <v>0</v>
      </c>
      <c r="G3195" s="1">
        <v>0</v>
      </c>
    </row>
    <row r="3196" spans="1:7">
      <c r="A3196" s="24">
        <f t="shared" si="148"/>
        <v>43255</v>
      </c>
      <c r="B3196" s="24">
        <f t="shared" si="147"/>
        <v>43255</v>
      </c>
      <c r="C3196" s="36">
        <v>43255.1249999992</v>
      </c>
      <c r="D3196" s="1">
        <v>0</v>
      </c>
      <c r="E3196" s="17">
        <f t="shared" si="146"/>
        <v>0</v>
      </c>
      <c r="F3196" s="1">
        <v>0</v>
      </c>
      <c r="G3196" s="1">
        <v>0</v>
      </c>
    </row>
    <row r="3197" spans="1:7">
      <c r="A3197" s="24">
        <f t="shared" si="148"/>
        <v>43255</v>
      </c>
      <c r="B3197" s="24">
        <f t="shared" si="147"/>
        <v>43255</v>
      </c>
      <c r="C3197" s="36">
        <v>43255.1666666659</v>
      </c>
      <c r="D3197" s="1">
        <v>0</v>
      </c>
      <c r="E3197" s="17">
        <f t="shared" si="146"/>
        <v>0</v>
      </c>
      <c r="F3197" s="1">
        <v>0</v>
      </c>
      <c r="G3197" s="1">
        <v>0</v>
      </c>
    </row>
    <row r="3198" spans="1:7">
      <c r="A3198" s="24">
        <f t="shared" si="148"/>
        <v>43255</v>
      </c>
      <c r="B3198" s="24">
        <f t="shared" si="147"/>
        <v>43255</v>
      </c>
      <c r="C3198" s="36">
        <v>43255.208333332601</v>
      </c>
      <c r="D3198" s="1">
        <v>0</v>
      </c>
      <c r="E3198" s="17">
        <f t="shared" si="146"/>
        <v>0</v>
      </c>
      <c r="F3198" s="1">
        <v>0</v>
      </c>
      <c r="G3198" s="1">
        <v>0</v>
      </c>
    </row>
    <row r="3199" spans="1:7">
      <c r="A3199" s="24">
        <f t="shared" si="148"/>
        <v>43255</v>
      </c>
      <c r="B3199" s="24">
        <f t="shared" si="147"/>
        <v>43255</v>
      </c>
      <c r="C3199" s="36">
        <v>43255.2499999992</v>
      </c>
      <c r="D3199" s="1">
        <v>457.5</v>
      </c>
      <c r="E3199" s="17">
        <f t="shared" si="146"/>
        <v>506.9745192307692</v>
      </c>
      <c r="F3199" s="1">
        <v>506.9745192307692</v>
      </c>
      <c r="G3199" s="1">
        <v>507</v>
      </c>
    </row>
    <row r="3200" spans="1:7">
      <c r="A3200" s="24">
        <f t="shared" si="148"/>
        <v>43255</v>
      </c>
      <c r="B3200" s="24">
        <f t="shared" si="147"/>
        <v>43255</v>
      </c>
      <c r="C3200" s="36">
        <v>43255.2916666659</v>
      </c>
      <c r="D3200" s="1">
        <v>4069</v>
      </c>
      <c r="E3200" s="17">
        <f t="shared" si="146"/>
        <v>4509.0258333333331</v>
      </c>
      <c r="F3200" s="1">
        <v>4509.0258333333331</v>
      </c>
      <c r="G3200" s="1">
        <v>4509</v>
      </c>
    </row>
    <row r="3201" spans="1:7">
      <c r="A3201" s="24">
        <f t="shared" si="148"/>
        <v>43255</v>
      </c>
      <c r="B3201" s="24">
        <f t="shared" si="147"/>
        <v>43255</v>
      </c>
      <c r="C3201" s="36">
        <v>43255.333333332601</v>
      </c>
      <c r="D3201" s="1">
        <v>5257.5</v>
      </c>
      <c r="E3201" s="17">
        <f t="shared" si="146"/>
        <v>5826.0514423076911</v>
      </c>
      <c r="F3201" s="1">
        <v>5826.0514423076911</v>
      </c>
      <c r="G3201" s="1">
        <v>5826</v>
      </c>
    </row>
    <row r="3202" spans="1:7">
      <c r="A3202" s="24">
        <f t="shared" si="148"/>
        <v>43255</v>
      </c>
      <c r="B3202" s="24">
        <f t="shared" si="147"/>
        <v>43255</v>
      </c>
      <c r="C3202" s="36">
        <v>43255.3749999992</v>
      </c>
      <c r="D3202" s="1">
        <v>4982.5</v>
      </c>
      <c r="E3202" s="17">
        <f t="shared" si="146"/>
        <v>5521.3126602564098</v>
      </c>
      <c r="F3202" s="1">
        <v>5521.3126602564098</v>
      </c>
      <c r="G3202" s="1">
        <v>5521</v>
      </c>
    </row>
    <row r="3203" spans="1:7">
      <c r="A3203" s="24">
        <f t="shared" si="148"/>
        <v>43255</v>
      </c>
      <c r="B3203" s="24">
        <f t="shared" si="147"/>
        <v>43255</v>
      </c>
      <c r="C3203" s="36">
        <v>43255.4166666659</v>
      </c>
      <c r="D3203" s="1">
        <v>5499.5</v>
      </c>
      <c r="E3203" s="17">
        <f t="shared" si="146"/>
        <v>6094.2215705128201</v>
      </c>
      <c r="F3203" s="1">
        <v>6094.2215705128201</v>
      </c>
      <c r="G3203" s="1">
        <v>6094</v>
      </c>
    </row>
    <row r="3204" spans="1:7">
      <c r="A3204" s="24">
        <f t="shared" si="148"/>
        <v>43255</v>
      </c>
      <c r="B3204" s="24">
        <f t="shared" si="147"/>
        <v>43255</v>
      </c>
      <c r="C3204" s="36">
        <v>43255.458333332601</v>
      </c>
      <c r="D3204" s="1">
        <v>5086.5</v>
      </c>
      <c r="E3204" s="17">
        <f t="shared" si="146"/>
        <v>5636.5593269230767</v>
      </c>
      <c r="F3204" s="1">
        <v>5636.5593269230767</v>
      </c>
      <c r="G3204" s="1">
        <v>5637</v>
      </c>
    </row>
    <row r="3205" spans="1:7">
      <c r="A3205" s="24">
        <f t="shared" si="148"/>
        <v>43255</v>
      </c>
      <c r="B3205" s="24">
        <f t="shared" si="147"/>
        <v>43255</v>
      </c>
      <c r="C3205" s="36">
        <v>43255.4999999992</v>
      </c>
      <c r="D3205" s="1">
        <v>4689.5</v>
      </c>
      <c r="E3205" s="17">
        <f t="shared" si="146"/>
        <v>5196.6273397435898</v>
      </c>
      <c r="F3205" s="1">
        <v>5196.6273397435898</v>
      </c>
      <c r="G3205" s="1">
        <v>5197</v>
      </c>
    </row>
    <row r="3206" spans="1:7">
      <c r="A3206" s="24">
        <f t="shared" si="148"/>
        <v>43255</v>
      </c>
      <c r="B3206" s="24">
        <f t="shared" si="147"/>
        <v>43255</v>
      </c>
      <c r="C3206" s="36">
        <v>43255.5416666659</v>
      </c>
      <c r="D3206" s="1">
        <v>5221</v>
      </c>
      <c r="E3206" s="17">
        <f t="shared" si="146"/>
        <v>5785.604294871795</v>
      </c>
      <c r="F3206" s="1">
        <v>5785.604294871795</v>
      </c>
      <c r="G3206" s="1">
        <v>5786</v>
      </c>
    </row>
    <row r="3207" spans="1:7">
      <c r="A3207" s="24">
        <f t="shared" si="148"/>
        <v>43255</v>
      </c>
      <c r="B3207" s="24">
        <f t="shared" si="147"/>
        <v>43255</v>
      </c>
      <c r="C3207" s="36">
        <v>43255.583333332601</v>
      </c>
      <c r="D3207" s="1">
        <v>4238.5</v>
      </c>
      <c r="E3207" s="17">
        <f t="shared" si="146"/>
        <v>4696.8557371794868</v>
      </c>
      <c r="F3207" s="1">
        <v>4696.8557371794868</v>
      </c>
      <c r="G3207" s="1">
        <v>4697</v>
      </c>
    </row>
    <row r="3208" spans="1:7">
      <c r="A3208" s="24">
        <f t="shared" si="148"/>
        <v>43255</v>
      </c>
      <c r="B3208" s="24">
        <f t="shared" si="147"/>
        <v>43255</v>
      </c>
      <c r="C3208" s="36">
        <v>43255.6249999992</v>
      </c>
      <c r="D3208" s="1">
        <v>4813.25</v>
      </c>
      <c r="E3208" s="17">
        <f t="shared" si="146"/>
        <v>5333.7597916666664</v>
      </c>
      <c r="F3208" s="1">
        <v>5333.7597916666664</v>
      </c>
      <c r="G3208" s="1">
        <v>5334</v>
      </c>
    </row>
    <row r="3209" spans="1:7">
      <c r="A3209" s="24">
        <f t="shared" si="148"/>
        <v>43255</v>
      </c>
      <c r="B3209" s="24">
        <f t="shared" si="147"/>
        <v>43255</v>
      </c>
      <c r="C3209" s="36">
        <v>43255.6666666659</v>
      </c>
      <c r="D3209" s="1">
        <v>5253.25</v>
      </c>
      <c r="E3209" s="17">
        <f t="shared" si="146"/>
        <v>5821.3418429487174</v>
      </c>
      <c r="F3209" s="1">
        <v>5821.3418429487174</v>
      </c>
      <c r="G3209" s="1">
        <v>5821</v>
      </c>
    </row>
    <row r="3210" spans="1:7">
      <c r="A3210" s="24">
        <f t="shared" si="148"/>
        <v>43255</v>
      </c>
      <c r="B3210" s="24">
        <f t="shared" si="147"/>
        <v>43255</v>
      </c>
      <c r="C3210" s="36">
        <v>43255.708333332601</v>
      </c>
      <c r="D3210" s="1">
        <v>4711.25</v>
      </c>
      <c r="E3210" s="17">
        <f t="shared" si="146"/>
        <v>5220.7294070512817</v>
      </c>
      <c r="F3210" s="1">
        <v>5220.7294070512817</v>
      </c>
      <c r="G3210" s="1">
        <v>5221</v>
      </c>
    </row>
    <row r="3211" spans="1:7">
      <c r="A3211" s="24">
        <f t="shared" si="148"/>
        <v>43255</v>
      </c>
      <c r="B3211" s="24">
        <f t="shared" si="147"/>
        <v>43255</v>
      </c>
      <c r="C3211" s="36">
        <v>43255.7499999992</v>
      </c>
      <c r="D3211" s="1">
        <v>5468.5</v>
      </c>
      <c r="E3211" s="17">
        <f t="shared" ref="E3211:E3274" si="149">D3211*(293/273)*(1.0325/1)</f>
        <v>6059.8691987179482</v>
      </c>
      <c r="F3211" s="1">
        <v>6059.8691987179482</v>
      </c>
      <c r="G3211" s="1">
        <v>6060</v>
      </c>
    </row>
    <row r="3212" spans="1:7">
      <c r="A3212" s="24">
        <f t="shared" si="148"/>
        <v>43255</v>
      </c>
      <c r="B3212" s="24">
        <f t="shared" si="147"/>
        <v>43255</v>
      </c>
      <c r="C3212" s="36">
        <v>43255.7916666659</v>
      </c>
      <c r="D3212" s="1">
        <v>4892.5</v>
      </c>
      <c r="E3212" s="17">
        <f t="shared" si="149"/>
        <v>5421.5799679487181</v>
      </c>
      <c r="F3212" s="1">
        <v>5421.5799679487181</v>
      </c>
      <c r="G3212" s="1">
        <v>5422</v>
      </c>
    </row>
    <row r="3213" spans="1:7">
      <c r="A3213" s="24">
        <f t="shared" si="148"/>
        <v>43255</v>
      </c>
      <c r="B3213" s="24">
        <f t="shared" si="147"/>
        <v>43255</v>
      </c>
      <c r="C3213" s="36">
        <v>43255.833333332601</v>
      </c>
      <c r="D3213" s="1">
        <v>5772.5</v>
      </c>
      <c r="E3213" s="17">
        <f t="shared" si="149"/>
        <v>6396.7440705128201</v>
      </c>
      <c r="F3213" s="1">
        <v>6396.7440705128201</v>
      </c>
      <c r="G3213" s="1">
        <v>6397</v>
      </c>
    </row>
    <row r="3214" spans="1:7">
      <c r="A3214" s="24">
        <f t="shared" si="148"/>
        <v>43255</v>
      </c>
      <c r="B3214" s="24">
        <f t="shared" si="147"/>
        <v>43255</v>
      </c>
      <c r="C3214" s="36">
        <v>43255.8749999992</v>
      </c>
      <c r="D3214" s="1">
        <v>5094.5</v>
      </c>
      <c r="E3214" s="17">
        <f t="shared" si="149"/>
        <v>5645.4244551282045</v>
      </c>
      <c r="F3214" s="1">
        <v>5645.4244551282045</v>
      </c>
      <c r="G3214" s="1">
        <v>5645</v>
      </c>
    </row>
    <row r="3215" spans="1:7">
      <c r="A3215" s="24">
        <f t="shared" si="148"/>
        <v>43255</v>
      </c>
      <c r="B3215" s="24">
        <f t="shared" si="147"/>
        <v>43255</v>
      </c>
      <c r="C3215" s="36">
        <v>43255.9166666659</v>
      </c>
      <c r="D3215" s="1">
        <v>5075.75</v>
      </c>
      <c r="E3215" s="17">
        <f t="shared" si="149"/>
        <v>5624.646810897435</v>
      </c>
      <c r="F3215" s="1">
        <v>5624.646810897435</v>
      </c>
      <c r="G3215" s="1">
        <v>5625</v>
      </c>
    </row>
    <row r="3216" spans="1:7">
      <c r="A3216" s="24">
        <f t="shared" si="148"/>
        <v>43255</v>
      </c>
      <c r="B3216" s="24">
        <f t="shared" si="147"/>
        <v>43255</v>
      </c>
      <c r="C3216" s="36">
        <v>43255.958333332601</v>
      </c>
      <c r="D3216" s="1">
        <v>5522.25</v>
      </c>
      <c r="E3216" s="17">
        <f t="shared" si="149"/>
        <v>6119.431778846154</v>
      </c>
      <c r="F3216" s="1">
        <v>6119.431778846154</v>
      </c>
      <c r="G3216" s="1">
        <v>6119</v>
      </c>
    </row>
    <row r="3217" spans="1:7">
      <c r="A3217" s="24">
        <f t="shared" si="148"/>
        <v>43255</v>
      </c>
      <c r="B3217" s="25">
        <f t="shared" si="147"/>
        <v>43255</v>
      </c>
      <c r="C3217" s="36">
        <v>43255.9999999992</v>
      </c>
      <c r="D3217" s="1">
        <v>4360.25</v>
      </c>
      <c r="E3217" s="17">
        <f t="shared" si="149"/>
        <v>4831.7719070512821</v>
      </c>
      <c r="F3217" s="1">
        <v>4831.7719070512821</v>
      </c>
      <c r="G3217" s="1">
        <v>4832</v>
      </c>
    </row>
    <row r="3218" spans="1:7">
      <c r="A3218" s="24">
        <f t="shared" si="148"/>
        <v>43255</v>
      </c>
      <c r="B3218" s="23">
        <f t="shared" si="147"/>
        <v>43256</v>
      </c>
      <c r="C3218" s="36">
        <v>43256.0416666659</v>
      </c>
      <c r="D3218" s="1">
        <v>4991.25</v>
      </c>
      <c r="E3218" s="17">
        <f t="shared" si="149"/>
        <v>5531.0088942307684</v>
      </c>
      <c r="F3218" s="1">
        <v>5531.0088942307684</v>
      </c>
      <c r="G3218" s="1">
        <v>5531</v>
      </c>
    </row>
    <row r="3219" spans="1:7">
      <c r="A3219" s="24">
        <f t="shared" si="148"/>
        <v>43255</v>
      </c>
      <c r="B3219" s="24">
        <f t="shared" si="147"/>
        <v>43256</v>
      </c>
      <c r="C3219" s="36">
        <v>43256.083333332601</v>
      </c>
      <c r="D3219" s="1">
        <v>5602</v>
      </c>
      <c r="E3219" s="17">
        <f t="shared" si="149"/>
        <v>6207.8060256410254</v>
      </c>
      <c r="F3219" s="1">
        <v>6207.8060256410254</v>
      </c>
      <c r="G3219" s="1">
        <v>6208</v>
      </c>
    </row>
    <row r="3220" spans="1:7">
      <c r="A3220" s="24">
        <f t="shared" si="148"/>
        <v>43255</v>
      </c>
      <c r="B3220" s="24">
        <f t="shared" si="147"/>
        <v>43256</v>
      </c>
      <c r="C3220" s="36">
        <v>43256.1249999992</v>
      </c>
      <c r="D3220" s="1">
        <v>3746.25</v>
      </c>
      <c r="E3220" s="17">
        <f t="shared" si="149"/>
        <v>4151.3733173076917</v>
      </c>
      <c r="F3220" s="1">
        <v>4151.3733173076917</v>
      </c>
      <c r="G3220" s="1">
        <v>4151</v>
      </c>
    </row>
    <row r="3221" spans="1:7">
      <c r="A3221" s="24">
        <f t="shared" si="148"/>
        <v>43255</v>
      </c>
      <c r="B3221" s="24">
        <f t="shared" si="147"/>
        <v>43256</v>
      </c>
      <c r="C3221" s="36">
        <v>43256.1666666659</v>
      </c>
      <c r="D3221" s="1">
        <v>5658.25</v>
      </c>
      <c r="E3221" s="17">
        <f t="shared" si="149"/>
        <v>6270.138958333333</v>
      </c>
      <c r="F3221" s="1">
        <v>6270.138958333333</v>
      </c>
      <c r="G3221" s="1">
        <v>6270</v>
      </c>
    </row>
    <row r="3222" spans="1:7">
      <c r="A3222" s="24">
        <f t="shared" si="148"/>
        <v>43255</v>
      </c>
      <c r="B3222" s="24">
        <f t="shared" si="147"/>
        <v>43256</v>
      </c>
      <c r="C3222" s="36">
        <v>43256.208333332601</v>
      </c>
      <c r="D3222" s="1">
        <v>5556</v>
      </c>
      <c r="E3222" s="17">
        <f t="shared" si="149"/>
        <v>6156.831538461538</v>
      </c>
      <c r="F3222" s="1">
        <v>6156.831538461538</v>
      </c>
      <c r="G3222" s="1">
        <v>6157</v>
      </c>
    </row>
    <row r="3223" spans="1:7">
      <c r="A3223" s="24">
        <f t="shared" si="148"/>
        <v>43255</v>
      </c>
      <c r="B3223" s="24">
        <f t="shared" si="147"/>
        <v>43256</v>
      </c>
      <c r="C3223" s="36">
        <v>43256.2499999992</v>
      </c>
      <c r="D3223" s="1">
        <v>1888.5</v>
      </c>
      <c r="E3223" s="17">
        <f t="shared" si="149"/>
        <v>2092.7243269230767</v>
      </c>
      <c r="F3223" s="1">
        <v>2092.7243269230767</v>
      </c>
      <c r="G3223" s="1">
        <v>2093</v>
      </c>
    </row>
    <row r="3224" spans="1:7">
      <c r="A3224" s="24">
        <f t="shared" si="148"/>
        <v>43255</v>
      </c>
      <c r="B3224" s="24">
        <f t="shared" si="147"/>
        <v>43256</v>
      </c>
      <c r="C3224" s="36">
        <v>43256.2916666659</v>
      </c>
      <c r="D3224" s="1">
        <v>4015.5</v>
      </c>
      <c r="E3224" s="17">
        <f t="shared" si="149"/>
        <v>4449.7402884615385</v>
      </c>
      <c r="F3224" s="1">
        <v>4449.7402884615385</v>
      </c>
      <c r="G3224" s="1">
        <v>4450</v>
      </c>
    </row>
    <row r="3225" spans="1:7">
      <c r="A3225" s="24">
        <f t="shared" si="148"/>
        <v>43255</v>
      </c>
      <c r="B3225" s="24">
        <f t="shared" si="147"/>
        <v>43256</v>
      </c>
      <c r="C3225" s="36">
        <v>43256.333333332601</v>
      </c>
      <c r="D3225" s="1">
        <v>5747</v>
      </c>
      <c r="E3225" s="17">
        <f t="shared" si="149"/>
        <v>6368.4864743589742</v>
      </c>
      <c r="F3225" s="1">
        <v>6368.4864743589742</v>
      </c>
      <c r="G3225" s="1">
        <v>6368</v>
      </c>
    </row>
    <row r="3226" spans="1:7">
      <c r="A3226" s="24">
        <f t="shared" si="148"/>
        <v>43255</v>
      </c>
      <c r="B3226" s="24">
        <f t="shared" ref="B3226:B3289" si="150">B3202+1</f>
        <v>43256</v>
      </c>
      <c r="C3226" s="36">
        <v>43256.3749999992</v>
      </c>
      <c r="D3226" s="1">
        <v>4431.75</v>
      </c>
      <c r="E3226" s="17">
        <f t="shared" si="149"/>
        <v>4911.0039903846155</v>
      </c>
      <c r="F3226" s="1">
        <v>4911.0039903846155</v>
      </c>
      <c r="G3226" s="1">
        <v>4911</v>
      </c>
    </row>
    <row r="3227" spans="1:7">
      <c r="A3227" s="24">
        <f t="shared" si="148"/>
        <v>43255</v>
      </c>
      <c r="B3227" s="24">
        <f t="shared" si="150"/>
        <v>43256</v>
      </c>
      <c r="C3227" s="36">
        <v>43256.4166666659</v>
      </c>
      <c r="D3227" s="1">
        <v>5628</v>
      </c>
      <c r="E3227" s="17">
        <f t="shared" si="149"/>
        <v>6236.6176923076919</v>
      </c>
      <c r="F3227" s="1">
        <v>6236.6176923076919</v>
      </c>
      <c r="G3227" s="1">
        <v>6237</v>
      </c>
    </row>
    <row r="3228" spans="1:7">
      <c r="A3228" s="24">
        <f t="shared" si="148"/>
        <v>43255</v>
      </c>
      <c r="B3228" s="24">
        <f t="shared" si="150"/>
        <v>43256</v>
      </c>
      <c r="C3228" s="36">
        <v>43256.458333332601</v>
      </c>
      <c r="D3228" s="1">
        <v>5508.25</v>
      </c>
      <c r="E3228" s="17">
        <f t="shared" si="149"/>
        <v>6103.9178044871787</v>
      </c>
      <c r="F3228" s="1">
        <v>6103.9178044871787</v>
      </c>
      <c r="G3228" s="1">
        <v>6104</v>
      </c>
    </row>
    <row r="3229" spans="1:7">
      <c r="A3229" s="24">
        <f t="shared" si="148"/>
        <v>43255</v>
      </c>
      <c r="B3229" s="24">
        <f t="shared" si="150"/>
        <v>43256</v>
      </c>
      <c r="C3229" s="36">
        <v>43256.4999999992</v>
      </c>
      <c r="D3229" s="1">
        <v>4446.25</v>
      </c>
      <c r="E3229" s="17">
        <f t="shared" si="149"/>
        <v>4927.0720352564103</v>
      </c>
      <c r="F3229" s="1">
        <v>4927.0720352564103</v>
      </c>
      <c r="G3229" s="1">
        <v>4927</v>
      </c>
    </row>
    <row r="3230" spans="1:7">
      <c r="A3230" s="24">
        <f t="shared" si="148"/>
        <v>43255</v>
      </c>
      <c r="B3230" s="24">
        <f t="shared" si="150"/>
        <v>43256</v>
      </c>
      <c r="C3230" s="36">
        <v>43256.5416666659</v>
      </c>
      <c r="D3230" s="1">
        <v>6065</v>
      </c>
      <c r="E3230" s="17">
        <f t="shared" si="149"/>
        <v>6720.8753205128205</v>
      </c>
      <c r="F3230" s="1">
        <v>6720.8753205128205</v>
      </c>
      <c r="G3230" s="1">
        <v>6721</v>
      </c>
    </row>
    <row r="3231" spans="1:7">
      <c r="A3231" s="24">
        <f t="shared" si="148"/>
        <v>43255</v>
      </c>
      <c r="B3231" s="24">
        <f t="shared" si="150"/>
        <v>43256</v>
      </c>
      <c r="C3231" s="36">
        <v>43256.583333332601</v>
      </c>
      <c r="D3231" s="1">
        <v>5096</v>
      </c>
      <c r="E3231" s="17">
        <f t="shared" si="149"/>
        <v>5647.0866666666661</v>
      </c>
      <c r="F3231" s="1">
        <v>5647.0866666666661</v>
      </c>
      <c r="G3231" s="1">
        <v>5647</v>
      </c>
    </row>
    <row r="3232" spans="1:7">
      <c r="A3232" s="24">
        <f t="shared" si="148"/>
        <v>43255</v>
      </c>
      <c r="B3232" s="24">
        <f t="shared" si="150"/>
        <v>43256</v>
      </c>
      <c r="C3232" s="36">
        <v>43256.6249999992</v>
      </c>
      <c r="D3232" s="1">
        <v>5721.5</v>
      </c>
      <c r="E3232" s="17">
        <f t="shared" si="149"/>
        <v>6340.2288782051273</v>
      </c>
      <c r="F3232" s="1">
        <v>6340.2288782051273</v>
      </c>
      <c r="G3232" s="1">
        <v>6340</v>
      </c>
    </row>
    <row r="3233" spans="1:7">
      <c r="A3233" s="24">
        <f t="shared" si="148"/>
        <v>43255</v>
      </c>
      <c r="B3233" s="24">
        <f t="shared" si="150"/>
        <v>43256</v>
      </c>
      <c r="C3233" s="36">
        <v>43256.6666666659</v>
      </c>
      <c r="D3233" s="1">
        <v>4519.25</v>
      </c>
      <c r="E3233" s="17">
        <f t="shared" si="149"/>
        <v>5007.9663301282044</v>
      </c>
      <c r="F3233" s="1">
        <v>5007.9663301282044</v>
      </c>
      <c r="G3233" s="1">
        <v>5008</v>
      </c>
    </row>
    <row r="3234" spans="1:7">
      <c r="A3234" s="24">
        <f t="shared" si="148"/>
        <v>43255</v>
      </c>
      <c r="B3234" s="24">
        <f t="shared" si="150"/>
        <v>43256</v>
      </c>
      <c r="C3234" s="36">
        <v>43256.708333332601</v>
      </c>
      <c r="D3234" s="1">
        <v>4111.25</v>
      </c>
      <c r="E3234" s="17">
        <f t="shared" si="149"/>
        <v>4555.8447916666664</v>
      </c>
      <c r="F3234" s="1">
        <v>4555.8447916666664</v>
      </c>
      <c r="G3234" s="1">
        <v>4556</v>
      </c>
    </row>
    <row r="3235" spans="1:7">
      <c r="A3235" s="24">
        <f t="shared" si="148"/>
        <v>43255</v>
      </c>
      <c r="B3235" s="24">
        <f t="shared" si="150"/>
        <v>43256</v>
      </c>
      <c r="C3235" s="36">
        <v>43256.7499999992</v>
      </c>
      <c r="D3235" s="1">
        <v>6057.25</v>
      </c>
      <c r="E3235" s="17">
        <f t="shared" si="149"/>
        <v>6712.2872275641021</v>
      </c>
      <c r="F3235" s="1">
        <v>6712.2872275641021</v>
      </c>
      <c r="G3235" s="1">
        <v>6712</v>
      </c>
    </row>
    <row r="3236" spans="1:7">
      <c r="A3236" s="24">
        <f t="shared" si="148"/>
        <v>43255</v>
      </c>
      <c r="B3236" s="24">
        <f t="shared" si="150"/>
        <v>43256</v>
      </c>
      <c r="C3236" s="36">
        <v>43256.7916666659</v>
      </c>
      <c r="D3236" s="1">
        <v>5150.75</v>
      </c>
      <c r="E3236" s="17">
        <f t="shared" si="149"/>
        <v>5707.7573878205121</v>
      </c>
      <c r="F3236" s="1">
        <v>5707.7573878205121</v>
      </c>
      <c r="G3236" s="1">
        <v>5708</v>
      </c>
    </row>
    <row r="3237" spans="1:7">
      <c r="A3237" s="24">
        <f t="shared" si="148"/>
        <v>43255</v>
      </c>
      <c r="B3237" s="24">
        <f t="shared" si="150"/>
        <v>43256</v>
      </c>
      <c r="C3237" s="36">
        <v>43256.833333332601</v>
      </c>
      <c r="D3237" s="1">
        <v>5885.5</v>
      </c>
      <c r="E3237" s="17">
        <f t="shared" si="149"/>
        <v>6521.9640064102568</v>
      </c>
      <c r="F3237" s="1">
        <v>6521.9640064102568</v>
      </c>
      <c r="G3237" s="1">
        <v>6522</v>
      </c>
    </row>
    <row r="3238" spans="1:7">
      <c r="A3238" s="24">
        <f t="shared" si="148"/>
        <v>43255</v>
      </c>
      <c r="B3238" s="24">
        <f t="shared" si="150"/>
        <v>43256</v>
      </c>
      <c r="C3238" s="36">
        <v>43256.8749999992</v>
      </c>
      <c r="D3238" s="1">
        <v>5896.25</v>
      </c>
      <c r="E3238" s="17">
        <f t="shared" si="149"/>
        <v>6533.8765224358967</v>
      </c>
      <c r="F3238" s="1">
        <v>6533.8765224358967</v>
      </c>
      <c r="G3238" s="1">
        <v>6534</v>
      </c>
    </row>
    <row r="3239" spans="1:7">
      <c r="A3239" s="24">
        <f t="shared" si="148"/>
        <v>43255</v>
      </c>
      <c r="B3239" s="24">
        <f t="shared" si="150"/>
        <v>43256</v>
      </c>
      <c r="C3239" s="36">
        <v>43256.9166666659</v>
      </c>
      <c r="D3239" s="1">
        <v>5643.75</v>
      </c>
      <c r="E3239" s="17">
        <f t="shared" si="149"/>
        <v>6254.0709134615381</v>
      </c>
      <c r="F3239" s="1">
        <v>6254.0709134615381</v>
      </c>
      <c r="G3239" s="1">
        <v>6254</v>
      </c>
    </row>
    <row r="3240" spans="1:7">
      <c r="A3240" s="24">
        <f t="shared" si="148"/>
        <v>43255</v>
      </c>
      <c r="B3240" s="24">
        <f t="shared" si="150"/>
        <v>43256</v>
      </c>
      <c r="C3240" s="36">
        <v>43256.958333332601</v>
      </c>
      <c r="D3240" s="1">
        <v>6092.5</v>
      </c>
      <c r="E3240" s="17">
        <f t="shared" si="149"/>
        <v>6751.3491987179477</v>
      </c>
      <c r="F3240" s="1">
        <v>6751.3491987179477</v>
      </c>
      <c r="G3240" s="1">
        <v>6751</v>
      </c>
    </row>
    <row r="3241" spans="1:7">
      <c r="A3241" s="24">
        <f t="shared" si="148"/>
        <v>43255</v>
      </c>
      <c r="B3241" s="25">
        <f t="shared" si="150"/>
        <v>43256</v>
      </c>
      <c r="C3241" s="36">
        <v>43256.9999999992</v>
      </c>
      <c r="D3241" s="1">
        <v>4514.75</v>
      </c>
      <c r="E3241" s="17">
        <f t="shared" si="149"/>
        <v>5002.9796955128204</v>
      </c>
      <c r="F3241" s="1">
        <v>5002.9796955128204</v>
      </c>
      <c r="G3241" s="1">
        <v>5003</v>
      </c>
    </row>
    <row r="3242" spans="1:7">
      <c r="A3242" s="24">
        <f t="shared" ref="A3242:A3305" si="151">A3074+7</f>
        <v>43255</v>
      </c>
      <c r="B3242" s="23">
        <f t="shared" si="150"/>
        <v>43257</v>
      </c>
      <c r="C3242" s="36">
        <v>43257.0416666659</v>
      </c>
      <c r="D3242" s="1">
        <v>5599</v>
      </c>
      <c r="E3242" s="17">
        <f t="shared" si="149"/>
        <v>6204.4816025641021</v>
      </c>
      <c r="F3242" s="1">
        <v>6204.4816025641021</v>
      </c>
      <c r="G3242" s="1">
        <v>6204</v>
      </c>
    </row>
    <row r="3243" spans="1:7">
      <c r="A3243" s="24">
        <f t="shared" si="151"/>
        <v>43255</v>
      </c>
      <c r="B3243" s="24">
        <f t="shared" si="150"/>
        <v>43257</v>
      </c>
      <c r="C3243" s="36">
        <v>43257.083333332601</v>
      </c>
      <c r="D3243" s="1">
        <v>5938.5</v>
      </c>
      <c r="E3243" s="17">
        <f t="shared" si="149"/>
        <v>6580.6954807692309</v>
      </c>
      <c r="F3243" s="1">
        <v>6580.6954807692309</v>
      </c>
      <c r="G3243" s="1">
        <v>6581</v>
      </c>
    </row>
    <row r="3244" spans="1:7">
      <c r="A3244" s="24">
        <f t="shared" si="151"/>
        <v>43255</v>
      </c>
      <c r="B3244" s="24">
        <f t="shared" si="150"/>
        <v>43257</v>
      </c>
      <c r="C3244" s="36">
        <v>43257.1249999992</v>
      </c>
      <c r="D3244" s="1">
        <v>4412</v>
      </c>
      <c r="E3244" s="17">
        <f t="shared" si="149"/>
        <v>4889.1182051282049</v>
      </c>
      <c r="F3244" s="1">
        <v>4889.1182051282049</v>
      </c>
      <c r="G3244" s="1">
        <v>4889</v>
      </c>
    </row>
    <row r="3245" spans="1:7">
      <c r="A3245" s="24">
        <f t="shared" si="151"/>
        <v>43255</v>
      </c>
      <c r="B3245" s="24">
        <f t="shared" si="150"/>
        <v>43257</v>
      </c>
      <c r="C3245" s="36">
        <v>43257.1666666659</v>
      </c>
      <c r="D3245" s="1">
        <v>5950</v>
      </c>
      <c r="E3245" s="17">
        <f t="shared" si="149"/>
        <v>6593.4391025641016</v>
      </c>
      <c r="F3245" s="1">
        <v>6593.4391025641016</v>
      </c>
      <c r="G3245" s="1">
        <v>6593</v>
      </c>
    </row>
    <row r="3246" spans="1:7">
      <c r="A3246" s="24">
        <f t="shared" si="151"/>
        <v>43255</v>
      </c>
      <c r="B3246" s="24">
        <f t="shared" si="150"/>
        <v>43257</v>
      </c>
      <c r="C3246" s="36">
        <v>43257.208333332601</v>
      </c>
      <c r="D3246" s="1">
        <v>3800</v>
      </c>
      <c r="E3246" s="17">
        <f t="shared" si="149"/>
        <v>4210.9358974358975</v>
      </c>
      <c r="F3246" s="1">
        <v>4210.9358974358975</v>
      </c>
      <c r="G3246" s="1">
        <v>4211</v>
      </c>
    </row>
    <row r="3247" spans="1:7">
      <c r="A3247" s="24">
        <f t="shared" si="151"/>
        <v>43255</v>
      </c>
      <c r="B3247" s="24">
        <f t="shared" si="150"/>
        <v>43257</v>
      </c>
      <c r="C3247" s="36">
        <v>43257.2499999992</v>
      </c>
      <c r="D3247" s="1">
        <v>565.25</v>
      </c>
      <c r="E3247" s="17">
        <f t="shared" si="149"/>
        <v>626.37671474358967</v>
      </c>
      <c r="F3247" s="1">
        <v>626.37671474358967</v>
      </c>
      <c r="G3247" s="1">
        <v>626</v>
      </c>
    </row>
    <row r="3248" spans="1:7">
      <c r="A3248" s="24">
        <f t="shared" si="151"/>
        <v>43255</v>
      </c>
      <c r="B3248" s="24">
        <f t="shared" si="150"/>
        <v>43257</v>
      </c>
      <c r="C3248" s="36">
        <v>43257.2916666659</v>
      </c>
      <c r="D3248" s="1">
        <v>4010.5</v>
      </c>
      <c r="E3248" s="17">
        <f t="shared" si="149"/>
        <v>4444.1995833333331</v>
      </c>
      <c r="F3248" s="1">
        <v>4444.1995833333331</v>
      </c>
      <c r="G3248" s="1">
        <v>4444</v>
      </c>
    </row>
    <row r="3249" spans="1:7">
      <c r="A3249" s="24">
        <f t="shared" si="151"/>
        <v>43255</v>
      </c>
      <c r="B3249" s="24">
        <f t="shared" si="150"/>
        <v>43257</v>
      </c>
      <c r="C3249" s="36">
        <v>43257.333333332601</v>
      </c>
      <c r="D3249" s="1">
        <v>5798.75</v>
      </c>
      <c r="E3249" s="17">
        <f t="shared" si="149"/>
        <v>6425.8327724358969</v>
      </c>
      <c r="F3249" s="1">
        <v>6425.8327724358969</v>
      </c>
      <c r="G3249" s="1">
        <v>6426</v>
      </c>
    </row>
    <row r="3250" spans="1:7">
      <c r="A3250" s="24">
        <f t="shared" si="151"/>
        <v>43255</v>
      </c>
      <c r="B3250" s="24">
        <f t="shared" si="150"/>
        <v>43257</v>
      </c>
      <c r="C3250" s="36">
        <v>43257.3749999992</v>
      </c>
      <c r="D3250" s="1">
        <v>4909</v>
      </c>
      <c r="E3250" s="17">
        <f t="shared" si="149"/>
        <v>5439.8642948717943</v>
      </c>
      <c r="F3250" s="1">
        <v>5439.8642948717943</v>
      </c>
      <c r="G3250" s="1">
        <v>5440</v>
      </c>
    </row>
    <row r="3251" spans="1:7">
      <c r="A3251" s="24">
        <f t="shared" si="151"/>
        <v>43255</v>
      </c>
      <c r="B3251" s="24">
        <f t="shared" si="150"/>
        <v>43257</v>
      </c>
      <c r="C3251" s="36">
        <v>43257.4166666659</v>
      </c>
      <c r="D3251" s="1">
        <v>5465.75</v>
      </c>
      <c r="E3251" s="17">
        <f t="shared" si="149"/>
        <v>6056.8218108974361</v>
      </c>
      <c r="F3251" s="1">
        <v>6056.8218108974361</v>
      </c>
      <c r="G3251" s="1">
        <v>6057</v>
      </c>
    </row>
    <row r="3252" spans="1:7">
      <c r="A3252" s="24">
        <f t="shared" si="151"/>
        <v>43255</v>
      </c>
      <c r="B3252" s="24">
        <f t="shared" si="150"/>
        <v>43257</v>
      </c>
      <c r="C3252" s="36">
        <v>43257.458333332601</v>
      </c>
      <c r="D3252" s="1">
        <v>5533</v>
      </c>
      <c r="E3252" s="17">
        <f t="shared" si="149"/>
        <v>6131.3442948717939</v>
      </c>
      <c r="F3252" s="1">
        <v>6131.3442948717939</v>
      </c>
      <c r="G3252" s="1">
        <v>6131</v>
      </c>
    </row>
    <row r="3253" spans="1:7">
      <c r="A3253" s="24">
        <f t="shared" si="151"/>
        <v>43255</v>
      </c>
      <c r="B3253" s="24">
        <f t="shared" si="150"/>
        <v>43257</v>
      </c>
      <c r="C3253" s="36">
        <v>43257.4999999992</v>
      </c>
      <c r="D3253" s="1">
        <v>4655.25</v>
      </c>
      <c r="E3253" s="17">
        <f t="shared" si="149"/>
        <v>5158.6735096153843</v>
      </c>
      <c r="F3253" s="1">
        <v>5158.6735096153843</v>
      </c>
      <c r="G3253" s="1">
        <v>5159</v>
      </c>
    </row>
    <row r="3254" spans="1:7">
      <c r="A3254" s="24">
        <f t="shared" si="151"/>
        <v>43255</v>
      </c>
      <c r="B3254" s="24">
        <f t="shared" si="150"/>
        <v>43257</v>
      </c>
      <c r="C3254" s="36">
        <v>43257.5416666659</v>
      </c>
      <c r="D3254" s="1">
        <v>5561.25</v>
      </c>
      <c r="E3254" s="17">
        <f t="shared" si="149"/>
        <v>6162.6492788461528</v>
      </c>
      <c r="F3254" s="1">
        <v>6162.6492788461528</v>
      </c>
      <c r="G3254" s="1">
        <v>6163</v>
      </c>
    </row>
    <row r="3255" spans="1:7">
      <c r="A3255" s="24">
        <f t="shared" si="151"/>
        <v>43255</v>
      </c>
      <c r="B3255" s="24">
        <f t="shared" si="150"/>
        <v>43257</v>
      </c>
      <c r="C3255" s="36">
        <v>43257.583333332601</v>
      </c>
      <c r="D3255" s="1">
        <v>5273.25</v>
      </c>
      <c r="E3255" s="17">
        <f t="shared" si="149"/>
        <v>5843.5046634615383</v>
      </c>
      <c r="F3255" s="1">
        <v>5843.5046634615383</v>
      </c>
      <c r="G3255" s="1">
        <v>5844</v>
      </c>
    </row>
    <row r="3256" spans="1:7">
      <c r="A3256" s="24">
        <f t="shared" si="151"/>
        <v>43255</v>
      </c>
      <c r="B3256" s="24">
        <f t="shared" si="150"/>
        <v>43257</v>
      </c>
      <c r="C3256" s="36">
        <v>43257.6249999992</v>
      </c>
      <c r="D3256" s="1">
        <v>5794</v>
      </c>
      <c r="E3256" s="17">
        <f t="shared" si="149"/>
        <v>6420.5691025641017</v>
      </c>
      <c r="F3256" s="1">
        <v>6420.5691025641017</v>
      </c>
      <c r="G3256" s="1">
        <v>6421</v>
      </c>
    </row>
    <row r="3257" spans="1:7">
      <c r="A3257" s="24">
        <f t="shared" si="151"/>
        <v>43255</v>
      </c>
      <c r="B3257" s="24">
        <f t="shared" si="150"/>
        <v>43257</v>
      </c>
      <c r="C3257" s="36">
        <v>43257.6666666659</v>
      </c>
      <c r="D3257" s="1">
        <v>5655.25</v>
      </c>
      <c r="E3257" s="17">
        <f t="shared" si="149"/>
        <v>6266.8145352564106</v>
      </c>
      <c r="F3257" s="1">
        <v>6266.8145352564106</v>
      </c>
      <c r="G3257" s="1">
        <v>6267</v>
      </c>
    </row>
    <row r="3258" spans="1:7">
      <c r="A3258" s="24">
        <f t="shared" si="151"/>
        <v>43255</v>
      </c>
      <c r="B3258" s="24">
        <f t="shared" si="150"/>
        <v>43257</v>
      </c>
      <c r="C3258" s="36">
        <v>43257.708333332601</v>
      </c>
      <c r="D3258" s="1">
        <v>5206.5</v>
      </c>
      <c r="E3258" s="17">
        <f t="shared" si="149"/>
        <v>5769.5362500000001</v>
      </c>
      <c r="F3258" s="1">
        <v>5769.5362500000001</v>
      </c>
      <c r="G3258" s="1">
        <v>5770</v>
      </c>
    </row>
    <row r="3259" spans="1:7">
      <c r="A3259" s="24">
        <f t="shared" si="151"/>
        <v>43255</v>
      </c>
      <c r="B3259" s="24">
        <f t="shared" si="150"/>
        <v>43257</v>
      </c>
      <c r="C3259" s="36">
        <v>43257.7499999992</v>
      </c>
      <c r="D3259" s="1">
        <v>6209.5</v>
      </c>
      <c r="E3259" s="17">
        <f t="shared" si="149"/>
        <v>6881.0016987179479</v>
      </c>
      <c r="F3259" s="1">
        <v>6881.0016987179479</v>
      </c>
      <c r="G3259" s="1">
        <v>6881</v>
      </c>
    </row>
    <row r="3260" spans="1:7">
      <c r="A3260" s="24">
        <f t="shared" si="151"/>
        <v>43255</v>
      </c>
      <c r="B3260" s="24">
        <f t="shared" si="150"/>
        <v>43257</v>
      </c>
      <c r="C3260" s="36">
        <v>43257.7916666659</v>
      </c>
      <c r="D3260" s="1">
        <v>6043.25</v>
      </c>
      <c r="E3260" s="17">
        <f t="shared" si="149"/>
        <v>6696.7732532051277</v>
      </c>
      <c r="F3260" s="1">
        <v>6696.7732532051277</v>
      </c>
      <c r="G3260" s="1">
        <v>6697</v>
      </c>
    </row>
    <row r="3261" spans="1:7">
      <c r="A3261" s="24">
        <f t="shared" si="151"/>
        <v>43255</v>
      </c>
      <c r="B3261" s="24">
        <f t="shared" si="150"/>
        <v>43257</v>
      </c>
      <c r="C3261" s="36">
        <v>43257.833333332601</v>
      </c>
      <c r="D3261" s="1">
        <v>5755.25</v>
      </c>
      <c r="E3261" s="17">
        <f t="shared" si="149"/>
        <v>6377.6286378205123</v>
      </c>
      <c r="F3261" s="1">
        <v>6377.6286378205123</v>
      </c>
      <c r="G3261" s="1">
        <v>6378</v>
      </c>
    </row>
    <row r="3262" spans="1:7">
      <c r="A3262" s="24">
        <f t="shared" si="151"/>
        <v>43255</v>
      </c>
      <c r="B3262" s="24">
        <f t="shared" si="150"/>
        <v>43257</v>
      </c>
      <c r="C3262" s="36">
        <v>43257.8749999992</v>
      </c>
      <c r="D3262" s="1">
        <v>5493.75</v>
      </c>
      <c r="E3262" s="17">
        <f t="shared" si="149"/>
        <v>6087.8497596153838</v>
      </c>
      <c r="F3262" s="1">
        <v>6087.8497596153838</v>
      </c>
      <c r="G3262" s="1">
        <v>6088</v>
      </c>
    </row>
    <row r="3263" spans="1:7">
      <c r="A3263" s="24">
        <f t="shared" si="151"/>
        <v>43255</v>
      </c>
      <c r="B3263" s="24">
        <f t="shared" si="150"/>
        <v>43257</v>
      </c>
      <c r="C3263" s="36">
        <v>43257.9166666659</v>
      </c>
      <c r="D3263" s="1">
        <v>5421.75</v>
      </c>
      <c r="E3263" s="17">
        <f t="shared" si="149"/>
        <v>6008.0636057692309</v>
      </c>
      <c r="F3263" s="1">
        <v>6008.0636057692309</v>
      </c>
      <c r="G3263" s="1">
        <v>6008</v>
      </c>
    </row>
    <row r="3264" spans="1:7">
      <c r="A3264" s="24">
        <f t="shared" si="151"/>
        <v>43255</v>
      </c>
      <c r="B3264" s="24">
        <f t="shared" si="150"/>
        <v>43257</v>
      </c>
      <c r="C3264" s="36">
        <v>43257.958333332601</v>
      </c>
      <c r="D3264" s="1">
        <v>5753.5</v>
      </c>
      <c r="E3264" s="17">
        <f t="shared" si="149"/>
        <v>6375.6893910256413</v>
      </c>
      <c r="F3264" s="1">
        <v>6375.6893910256413</v>
      </c>
      <c r="G3264" s="1">
        <v>6376</v>
      </c>
    </row>
    <row r="3265" spans="1:7">
      <c r="A3265" s="24">
        <f t="shared" si="151"/>
        <v>43255</v>
      </c>
      <c r="B3265" s="25">
        <f t="shared" si="150"/>
        <v>43257</v>
      </c>
      <c r="C3265" s="36">
        <v>43257.9999999992</v>
      </c>
      <c r="D3265" s="1">
        <v>3878.25</v>
      </c>
      <c r="E3265" s="17">
        <f t="shared" si="149"/>
        <v>4297.6479326923072</v>
      </c>
      <c r="F3265" s="1">
        <v>4297.6479326923072</v>
      </c>
      <c r="G3265" s="1">
        <v>4298</v>
      </c>
    </row>
    <row r="3266" spans="1:7">
      <c r="A3266" s="24">
        <f t="shared" si="151"/>
        <v>43255</v>
      </c>
      <c r="B3266" s="23">
        <f t="shared" si="150"/>
        <v>43258</v>
      </c>
      <c r="C3266" s="36">
        <v>43258.0416666659</v>
      </c>
      <c r="D3266" s="1">
        <v>4890.75</v>
      </c>
      <c r="E3266" s="17">
        <f t="shared" si="149"/>
        <v>5419.6407211538462</v>
      </c>
      <c r="F3266" s="1">
        <v>5419.6407211538462</v>
      </c>
      <c r="G3266" s="1">
        <v>5420</v>
      </c>
    </row>
    <row r="3267" spans="1:7">
      <c r="A3267" s="24">
        <f t="shared" si="151"/>
        <v>43255</v>
      </c>
      <c r="B3267" s="24">
        <f t="shared" si="150"/>
        <v>43258</v>
      </c>
      <c r="C3267" s="36">
        <v>43258.083333332601</v>
      </c>
      <c r="D3267" s="1">
        <v>5848.75</v>
      </c>
      <c r="E3267" s="17">
        <f t="shared" si="149"/>
        <v>6481.2398237179477</v>
      </c>
      <c r="F3267" s="1">
        <v>6481.2398237179477</v>
      </c>
      <c r="G3267" s="1">
        <v>6481</v>
      </c>
    </row>
    <row r="3268" spans="1:7">
      <c r="A3268" s="24">
        <f t="shared" si="151"/>
        <v>43255</v>
      </c>
      <c r="B3268" s="24">
        <f t="shared" si="150"/>
        <v>43258</v>
      </c>
      <c r="C3268" s="36">
        <v>43258.1249999992</v>
      </c>
      <c r="D3268" s="1">
        <v>4029.25</v>
      </c>
      <c r="E3268" s="17">
        <f t="shared" si="149"/>
        <v>4464.9772275641026</v>
      </c>
      <c r="F3268" s="1">
        <v>4464.9772275641026</v>
      </c>
      <c r="G3268" s="1">
        <v>4465</v>
      </c>
    </row>
    <row r="3269" spans="1:7">
      <c r="A3269" s="24">
        <f t="shared" si="151"/>
        <v>43255</v>
      </c>
      <c r="B3269" s="24">
        <f t="shared" si="150"/>
        <v>43258</v>
      </c>
      <c r="C3269" s="36">
        <v>43258.1666666659</v>
      </c>
      <c r="D3269" s="1">
        <v>5364.75</v>
      </c>
      <c r="E3269" s="17">
        <f t="shared" si="149"/>
        <v>5944.8995673076915</v>
      </c>
      <c r="F3269" s="1">
        <v>5944.8995673076915</v>
      </c>
      <c r="G3269" s="1">
        <v>5945</v>
      </c>
    </row>
    <row r="3270" spans="1:7">
      <c r="A3270" s="24">
        <f t="shared" si="151"/>
        <v>43255</v>
      </c>
      <c r="B3270" s="24">
        <f t="shared" si="150"/>
        <v>43258</v>
      </c>
      <c r="C3270" s="36">
        <v>43258.208333332601</v>
      </c>
      <c r="D3270" s="1">
        <v>3842</v>
      </c>
      <c r="E3270" s="17">
        <f t="shared" si="149"/>
        <v>4257.4778205128196</v>
      </c>
      <c r="F3270" s="1">
        <v>4257.4778205128196</v>
      </c>
      <c r="G3270" s="1">
        <v>4257</v>
      </c>
    </row>
    <row r="3271" spans="1:7">
      <c r="A3271" s="24">
        <f t="shared" si="151"/>
        <v>43255</v>
      </c>
      <c r="B3271" s="24">
        <f t="shared" si="150"/>
        <v>43258</v>
      </c>
      <c r="C3271" s="36">
        <v>43258.2499999992</v>
      </c>
      <c r="D3271" s="1">
        <v>781</v>
      </c>
      <c r="E3271" s="17">
        <f t="shared" si="149"/>
        <v>865.45814102564088</v>
      </c>
      <c r="F3271" s="1">
        <v>865.45814102564088</v>
      </c>
      <c r="G3271" s="1">
        <v>865</v>
      </c>
    </row>
    <row r="3272" spans="1:7">
      <c r="A3272" s="24">
        <f t="shared" si="151"/>
        <v>43255</v>
      </c>
      <c r="B3272" s="24">
        <f t="shared" si="150"/>
        <v>43258</v>
      </c>
      <c r="C3272" s="36">
        <v>43258.2916666659</v>
      </c>
      <c r="D3272" s="1">
        <v>4617</v>
      </c>
      <c r="E3272" s="17">
        <f t="shared" si="149"/>
        <v>5116.2871153846154</v>
      </c>
      <c r="F3272" s="1">
        <v>5116.2871153846154</v>
      </c>
      <c r="G3272" s="1">
        <v>5116</v>
      </c>
    </row>
    <row r="3273" spans="1:7">
      <c r="A3273" s="24">
        <f t="shared" si="151"/>
        <v>43255</v>
      </c>
      <c r="B3273" s="24">
        <f t="shared" si="150"/>
        <v>43258</v>
      </c>
      <c r="C3273" s="36">
        <v>43258.333333332601</v>
      </c>
      <c r="D3273" s="1">
        <v>5322.5</v>
      </c>
      <c r="E3273" s="17">
        <f t="shared" si="149"/>
        <v>5898.0806089743592</v>
      </c>
      <c r="F3273" s="1">
        <v>5898.0806089743592</v>
      </c>
      <c r="G3273" s="1">
        <v>5898</v>
      </c>
    </row>
    <row r="3274" spans="1:7">
      <c r="A3274" s="24">
        <f t="shared" si="151"/>
        <v>43255</v>
      </c>
      <c r="B3274" s="24">
        <f t="shared" si="150"/>
        <v>43258</v>
      </c>
      <c r="C3274" s="36">
        <v>43258.3749999992</v>
      </c>
      <c r="D3274" s="1">
        <v>4397.25</v>
      </c>
      <c r="E3274" s="17">
        <f t="shared" si="149"/>
        <v>4872.7731249999997</v>
      </c>
      <c r="F3274" s="1">
        <v>4872.7731249999997</v>
      </c>
      <c r="G3274" s="1">
        <v>4873</v>
      </c>
    </row>
    <row r="3275" spans="1:7">
      <c r="A3275" s="24">
        <f t="shared" si="151"/>
        <v>43255</v>
      </c>
      <c r="B3275" s="24">
        <f t="shared" si="150"/>
        <v>43258</v>
      </c>
      <c r="C3275" s="36">
        <v>43258.4166666659</v>
      </c>
      <c r="D3275" s="1">
        <v>4490.25</v>
      </c>
      <c r="E3275" s="17">
        <f t="shared" ref="E3275:E3338" si="152">D3275*(293/273)*(1.0325/1)</f>
        <v>4975.8302403846146</v>
      </c>
      <c r="F3275" s="1">
        <v>4975.8302403846146</v>
      </c>
      <c r="G3275" s="1">
        <v>4976</v>
      </c>
    </row>
    <row r="3276" spans="1:7">
      <c r="A3276" s="24">
        <f t="shared" si="151"/>
        <v>43255</v>
      </c>
      <c r="B3276" s="24">
        <f t="shared" si="150"/>
        <v>43258</v>
      </c>
      <c r="C3276" s="36">
        <v>43258.458333332601</v>
      </c>
      <c r="D3276" s="1">
        <v>4570.75</v>
      </c>
      <c r="E3276" s="17">
        <f t="shared" si="152"/>
        <v>5065.0355929487168</v>
      </c>
      <c r="F3276" s="1">
        <v>5065.0355929487168</v>
      </c>
      <c r="G3276" s="1">
        <v>5065</v>
      </c>
    </row>
    <row r="3277" spans="1:7">
      <c r="A3277" s="24">
        <f t="shared" si="151"/>
        <v>43255</v>
      </c>
      <c r="B3277" s="24">
        <f t="shared" si="150"/>
        <v>43258</v>
      </c>
      <c r="C3277" s="36">
        <v>43258.4999999992</v>
      </c>
      <c r="D3277" s="1">
        <v>4823</v>
      </c>
      <c r="E3277" s="17">
        <f t="shared" si="152"/>
        <v>5344.5641666666661</v>
      </c>
      <c r="F3277" s="1">
        <v>5344.5641666666661</v>
      </c>
      <c r="G3277" s="1">
        <v>5345</v>
      </c>
    </row>
    <row r="3278" spans="1:7">
      <c r="A3278" s="24">
        <f t="shared" si="151"/>
        <v>43255</v>
      </c>
      <c r="B3278" s="24">
        <f t="shared" si="150"/>
        <v>43258</v>
      </c>
      <c r="C3278" s="36">
        <v>43258.5416666659</v>
      </c>
      <c r="D3278" s="1">
        <v>5711.75</v>
      </c>
      <c r="E3278" s="17">
        <f t="shared" si="152"/>
        <v>6329.4245032051276</v>
      </c>
      <c r="F3278" s="1">
        <v>6329.4245032051276</v>
      </c>
      <c r="G3278" s="1">
        <v>6329</v>
      </c>
    </row>
    <row r="3279" spans="1:7">
      <c r="A3279" s="24">
        <f t="shared" si="151"/>
        <v>43255</v>
      </c>
      <c r="B3279" s="24">
        <f t="shared" si="150"/>
        <v>43258</v>
      </c>
      <c r="C3279" s="36">
        <v>43258.583333332601</v>
      </c>
      <c r="D3279" s="1">
        <v>5625.75</v>
      </c>
      <c r="E3279" s="17">
        <f t="shared" si="152"/>
        <v>6234.1243749999994</v>
      </c>
      <c r="F3279" s="1">
        <v>6234.1243749999994</v>
      </c>
      <c r="G3279" s="1">
        <v>6234</v>
      </c>
    </row>
    <row r="3280" spans="1:7">
      <c r="A3280" s="24">
        <f t="shared" si="151"/>
        <v>43255</v>
      </c>
      <c r="B3280" s="24">
        <f t="shared" si="150"/>
        <v>43258</v>
      </c>
      <c r="C3280" s="36">
        <v>43258.6249999992</v>
      </c>
      <c r="D3280" s="1">
        <v>6007</v>
      </c>
      <c r="E3280" s="17">
        <f t="shared" si="152"/>
        <v>6656.603141025641</v>
      </c>
      <c r="F3280" s="1">
        <v>6656.603141025641</v>
      </c>
      <c r="G3280" s="1">
        <v>6657</v>
      </c>
    </row>
    <row r="3281" spans="1:7">
      <c r="A3281" s="24">
        <f t="shared" si="151"/>
        <v>43255</v>
      </c>
      <c r="B3281" s="24">
        <f t="shared" si="150"/>
        <v>43258</v>
      </c>
      <c r="C3281" s="36">
        <v>43258.6666666659</v>
      </c>
      <c r="D3281" s="1">
        <v>5767.5</v>
      </c>
      <c r="E3281" s="17">
        <f t="shared" si="152"/>
        <v>6391.2033653846147</v>
      </c>
      <c r="F3281" s="1">
        <v>6391.2033653846147</v>
      </c>
      <c r="G3281" s="1">
        <v>6391</v>
      </c>
    </row>
    <row r="3282" spans="1:7">
      <c r="A3282" s="24">
        <f t="shared" si="151"/>
        <v>43255</v>
      </c>
      <c r="B3282" s="24">
        <f t="shared" si="150"/>
        <v>43258</v>
      </c>
      <c r="C3282" s="36">
        <v>43258.708333332601</v>
      </c>
      <c r="D3282" s="1">
        <v>4656.5</v>
      </c>
      <c r="E3282" s="17">
        <f t="shared" si="152"/>
        <v>5160.0586858974357</v>
      </c>
      <c r="F3282" s="1">
        <v>5160.0586858974357</v>
      </c>
      <c r="G3282" s="1">
        <v>5160</v>
      </c>
    </row>
    <row r="3283" spans="1:7">
      <c r="A3283" s="24">
        <f t="shared" si="151"/>
        <v>43255</v>
      </c>
      <c r="B3283" s="24">
        <f t="shared" si="150"/>
        <v>43258</v>
      </c>
      <c r="C3283" s="36">
        <v>43258.7499999992</v>
      </c>
      <c r="D3283" s="1">
        <v>5492.75</v>
      </c>
      <c r="E3283" s="17">
        <f t="shared" si="152"/>
        <v>6086.7416185897428</v>
      </c>
      <c r="F3283" s="1">
        <v>6086.7416185897428</v>
      </c>
      <c r="G3283" s="1">
        <v>6087</v>
      </c>
    </row>
    <row r="3284" spans="1:7">
      <c r="A3284" s="24">
        <f t="shared" si="151"/>
        <v>43255</v>
      </c>
      <c r="B3284" s="24">
        <f t="shared" si="150"/>
        <v>43258</v>
      </c>
      <c r="C3284" s="36">
        <v>43258.7916666659</v>
      </c>
      <c r="D3284" s="1">
        <v>4936.25</v>
      </c>
      <c r="E3284" s="17">
        <f t="shared" si="152"/>
        <v>5470.0611378205122</v>
      </c>
      <c r="F3284" s="1">
        <v>5470.0611378205122</v>
      </c>
      <c r="G3284" s="1">
        <v>5470</v>
      </c>
    </row>
    <row r="3285" spans="1:7">
      <c r="A3285" s="24">
        <f t="shared" si="151"/>
        <v>43255</v>
      </c>
      <c r="B3285" s="24">
        <f t="shared" si="150"/>
        <v>43258</v>
      </c>
      <c r="C3285" s="36">
        <v>43258.833333332601</v>
      </c>
      <c r="D3285" s="1">
        <v>4447.5</v>
      </c>
      <c r="E3285" s="17">
        <f t="shared" si="152"/>
        <v>4928.4572115384608</v>
      </c>
      <c r="F3285" s="1">
        <v>4928.4572115384608</v>
      </c>
      <c r="G3285" s="1">
        <v>4928</v>
      </c>
    </row>
    <row r="3286" spans="1:7">
      <c r="A3286" s="24">
        <f t="shared" si="151"/>
        <v>43255</v>
      </c>
      <c r="B3286" s="24">
        <f t="shared" si="150"/>
        <v>43258</v>
      </c>
      <c r="C3286" s="36">
        <v>43258.8749999992</v>
      </c>
      <c r="D3286" s="1">
        <v>5445.25</v>
      </c>
      <c r="E3286" s="17">
        <f t="shared" si="152"/>
        <v>6034.1049198717938</v>
      </c>
      <c r="F3286" s="1">
        <v>6034.1049198717938</v>
      </c>
      <c r="G3286" s="1">
        <v>6034</v>
      </c>
    </row>
    <row r="3287" spans="1:7">
      <c r="A3287" s="24">
        <f t="shared" si="151"/>
        <v>43255</v>
      </c>
      <c r="B3287" s="24">
        <f t="shared" si="150"/>
        <v>43258</v>
      </c>
      <c r="C3287" s="36">
        <v>43258.9166666659</v>
      </c>
      <c r="D3287" s="1">
        <v>5177.5</v>
      </c>
      <c r="E3287" s="17">
        <f t="shared" si="152"/>
        <v>5737.4001602564103</v>
      </c>
      <c r="F3287" s="1">
        <v>5737.4001602564103</v>
      </c>
      <c r="G3287" s="1">
        <v>5737</v>
      </c>
    </row>
    <row r="3288" spans="1:7">
      <c r="A3288" s="24">
        <f t="shared" si="151"/>
        <v>43255</v>
      </c>
      <c r="B3288" s="24">
        <f t="shared" si="150"/>
        <v>43258</v>
      </c>
      <c r="C3288" s="36">
        <v>43258.958333332601</v>
      </c>
      <c r="D3288" s="1">
        <v>5337.75</v>
      </c>
      <c r="E3288" s="17">
        <f t="shared" si="152"/>
        <v>5914.979759615384</v>
      </c>
      <c r="F3288" s="1">
        <v>5914.979759615384</v>
      </c>
      <c r="G3288" s="1">
        <v>5915</v>
      </c>
    </row>
    <row r="3289" spans="1:7">
      <c r="A3289" s="24">
        <f t="shared" si="151"/>
        <v>43255</v>
      </c>
      <c r="B3289" s="25">
        <f t="shared" si="150"/>
        <v>43258</v>
      </c>
      <c r="C3289" s="36">
        <v>43258.9999999992</v>
      </c>
      <c r="D3289" s="1">
        <v>4562.5</v>
      </c>
      <c r="E3289" s="17">
        <f t="shared" si="152"/>
        <v>5055.8934294871797</v>
      </c>
      <c r="F3289" s="1">
        <v>5055.8934294871797</v>
      </c>
      <c r="G3289" s="1">
        <v>5056</v>
      </c>
    </row>
    <row r="3290" spans="1:7">
      <c r="A3290" s="24">
        <f t="shared" si="151"/>
        <v>43255</v>
      </c>
      <c r="B3290" s="23">
        <f t="shared" ref="B3290:B3353" si="153">B3266+1</f>
        <v>43259</v>
      </c>
      <c r="C3290" s="36">
        <v>43259.0416666659</v>
      </c>
      <c r="D3290" s="1">
        <v>5496.75</v>
      </c>
      <c r="E3290" s="17">
        <f t="shared" si="152"/>
        <v>6091.1741826923071</v>
      </c>
      <c r="F3290" s="1">
        <v>6091.1741826923071</v>
      </c>
      <c r="G3290" s="1">
        <v>6091</v>
      </c>
    </row>
    <row r="3291" spans="1:7">
      <c r="A3291" s="24">
        <f t="shared" si="151"/>
        <v>43255</v>
      </c>
      <c r="B3291" s="24">
        <f t="shared" si="153"/>
        <v>43259</v>
      </c>
      <c r="C3291" s="36">
        <v>43259.083333332601</v>
      </c>
      <c r="D3291" s="1">
        <v>4529</v>
      </c>
      <c r="E3291" s="17">
        <f t="shared" si="152"/>
        <v>5018.770705128205</v>
      </c>
      <c r="F3291" s="1">
        <v>5018.770705128205</v>
      </c>
      <c r="G3291" s="1">
        <v>5019</v>
      </c>
    </row>
    <row r="3292" spans="1:7">
      <c r="A3292" s="24">
        <f t="shared" si="151"/>
        <v>43255</v>
      </c>
      <c r="B3292" s="24">
        <f t="shared" si="153"/>
        <v>43259</v>
      </c>
      <c r="C3292" s="36">
        <v>43259.1249999992</v>
      </c>
      <c r="D3292" s="1">
        <v>4736.75</v>
      </c>
      <c r="E3292" s="17">
        <f t="shared" si="152"/>
        <v>5248.9870032051276</v>
      </c>
      <c r="F3292" s="1">
        <v>5248.9870032051276</v>
      </c>
      <c r="G3292" s="1">
        <v>5249</v>
      </c>
    </row>
    <row r="3293" spans="1:7">
      <c r="A3293" s="24">
        <f t="shared" si="151"/>
        <v>43255</v>
      </c>
      <c r="B3293" s="24">
        <f t="shared" si="153"/>
        <v>43259</v>
      </c>
      <c r="C3293" s="36">
        <v>43259.1666666659</v>
      </c>
      <c r="D3293" s="1">
        <v>5689.75</v>
      </c>
      <c r="E3293" s="17">
        <f t="shared" si="152"/>
        <v>6305.0454006410255</v>
      </c>
      <c r="F3293" s="1">
        <v>6305.0454006410255</v>
      </c>
      <c r="G3293" s="1">
        <v>6305</v>
      </c>
    </row>
    <row r="3294" spans="1:7">
      <c r="A3294" s="24">
        <f t="shared" si="151"/>
        <v>43255</v>
      </c>
      <c r="B3294" s="24">
        <f t="shared" si="153"/>
        <v>43259</v>
      </c>
      <c r="C3294" s="36">
        <v>43259.208333332601</v>
      </c>
      <c r="D3294" s="1">
        <v>3902.75</v>
      </c>
      <c r="E3294" s="17">
        <f t="shared" si="152"/>
        <v>4324.7973878205121</v>
      </c>
      <c r="F3294" s="1">
        <v>4324.7973878205121</v>
      </c>
      <c r="G3294" s="1">
        <v>4325</v>
      </c>
    </row>
    <row r="3295" spans="1:7">
      <c r="A3295" s="24">
        <f t="shared" si="151"/>
        <v>43255</v>
      </c>
      <c r="B3295" s="24">
        <f t="shared" si="153"/>
        <v>43259</v>
      </c>
      <c r="C3295" s="36">
        <v>43259.2499999992</v>
      </c>
      <c r="D3295" s="1">
        <v>647.5</v>
      </c>
      <c r="E3295" s="17">
        <f t="shared" si="152"/>
        <v>717.52131410256413</v>
      </c>
      <c r="F3295" s="1">
        <v>717.52131410256413</v>
      </c>
      <c r="G3295" s="1">
        <v>718</v>
      </c>
    </row>
    <row r="3296" spans="1:7">
      <c r="A3296" s="24">
        <f t="shared" si="151"/>
        <v>43255</v>
      </c>
      <c r="B3296" s="24">
        <f t="shared" si="153"/>
        <v>43259</v>
      </c>
      <c r="C3296" s="36">
        <v>43259.2916666659</v>
      </c>
      <c r="D3296" s="1">
        <v>3912.5</v>
      </c>
      <c r="E3296" s="17">
        <f t="shared" si="152"/>
        <v>4335.6017628205127</v>
      </c>
      <c r="F3296" s="1">
        <v>4335.6017628205127</v>
      </c>
      <c r="G3296" s="1">
        <v>4336</v>
      </c>
    </row>
    <row r="3297" spans="1:7">
      <c r="A3297" s="24">
        <f t="shared" si="151"/>
        <v>43255</v>
      </c>
      <c r="B3297" s="24">
        <f t="shared" si="153"/>
        <v>43259</v>
      </c>
      <c r="C3297" s="36">
        <v>43259.333333332601</v>
      </c>
      <c r="D3297" s="1">
        <v>5137.25</v>
      </c>
      <c r="E3297" s="17">
        <f t="shared" si="152"/>
        <v>5692.7974839743583</v>
      </c>
      <c r="F3297" s="1">
        <v>5692.7974839743583</v>
      </c>
      <c r="G3297" s="1">
        <v>5693</v>
      </c>
    </row>
    <row r="3298" spans="1:7">
      <c r="A3298" s="24">
        <f t="shared" si="151"/>
        <v>43255</v>
      </c>
      <c r="B3298" s="24">
        <f t="shared" si="153"/>
        <v>43259</v>
      </c>
      <c r="C3298" s="36">
        <v>43259.3749999992</v>
      </c>
      <c r="D3298" s="1">
        <v>3674.75</v>
      </c>
      <c r="E3298" s="17">
        <f t="shared" si="152"/>
        <v>4072.1412339743583</v>
      </c>
      <c r="F3298" s="1">
        <v>4072.1412339743583</v>
      </c>
      <c r="G3298" s="1">
        <v>4072</v>
      </c>
    </row>
    <row r="3299" spans="1:7">
      <c r="A3299" s="24">
        <f t="shared" si="151"/>
        <v>43255</v>
      </c>
      <c r="B3299" s="24">
        <f t="shared" si="153"/>
        <v>43259</v>
      </c>
      <c r="C3299" s="36">
        <v>43259.4166666659</v>
      </c>
      <c r="D3299" s="1">
        <v>4701.25</v>
      </c>
      <c r="E3299" s="17">
        <f t="shared" si="152"/>
        <v>5209.6479967948708</v>
      </c>
      <c r="F3299" s="1">
        <v>5209.6479967948708</v>
      </c>
      <c r="G3299" s="1">
        <v>5210</v>
      </c>
    </row>
    <row r="3300" spans="1:7">
      <c r="A3300" s="24">
        <f t="shared" si="151"/>
        <v>43255</v>
      </c>
      <c r="B3300" s="24">
        <f t="shared" si="153"/>
        <v>43259</v>
      </c>
      <c r="C3300" s="36">
        <v>43259.458333332601</v>
      </c>
      <c r="D3300" s="1">
        <v>4552.5</v>
      </c>
      <c r="E3300" s="17">
        <f t="shared" si="152"/>
        <v>5044.8120192307688</v>
      </c>
      <c r="F3300" s="1">
        <v>5044.8120192307688</v>
      </c>
      <c r="G3300" s="1">
        <v>5045</v>
      </c>
    </row>
    <row r="3301" spans="1:7">
      <c r="A3301" s="24">
        <f t="shared" si="151"/>
        <v>43255</v>
      </c>
      <c r="B3301" s="24">
        <f t="shared" si="153"/>
        <v>43259</v>
      </c>
      <c r="C3301" s="36">
        <v>43259.4999999992</v>
      </c>
      <c r="D3301" s="1">
        <v>3119.75</v>
      </c>
      <c r="E3301" s="17">
        <f t="shared" si="152"/>
        <v>3457.1229647435894</v>
      </c>
      <c r="F3301" s="1">
        <v>3457.1229647435894</v>
      </c>
      <c r="G3301" s="1">
        <v>3457</v>
      </c>
    </row>
    <row r="3302" spans="1:7">
      <c r="A3302" s="24">
        <f t="shared" si="151"/>
        <v>43255</v>
      </c>
      <c r="B3302" s="24">
        <f t="shared" si="153"/>
        <v>43259</v>
      </c>
      <c r="C3302" s="36">
        <v>43259.5416666659</v>
      </c>
      <c r="D3302" s="1">
        <v>5903.75</v>
      </c>
      <c r="E3302" s="17">
        <f t="shared" si="152"/>
        <v>6542.1875801282049</v>
      </c>
      <c r="F3302" s="1">
        <v>6542.1875801282049</v>
      </c>
      <c r="G3302" s="1">
        <v>6542</v>
      </c>
    </row>
    <row r="3303" spans="1:7">
      <c r="A3303" s="24">
        <f t="shared" si="151"/>
        <v>43255</v>
      </c>
      <c r="B3303" s="24">
        <f t="shared" si="153"/>
        <v>43259</v>
      </c>
      <c r="C3303" s="36">
        <v>43259.583333332601</v>
      </c>
      <c r="D3303" s="1">
        <v>5219.5</v>
      </c>
      <c r="E3303" s="17">
        <f t="shared" si="152"/>
        <v>5783.9420833333334</v>
      </c>
      <c r="F3303" s="1">
        <v>5783.9420833333334</v>
      </c>
      <c r="G3303" s="1">
        <v>5784</v>
      </c>
    </row>
    <row r="3304" spans="1:7">
      <c r="A3304" s="24">
        <f t="shared" si="151"/>
        <v>43255</v>
      </c>
      <c r="B3304" s="24">
        <f t="shared" si="153"/>
        <v>43259</v>
      </c>
      <c r="C3304" s="36">
        <v>43259.6249999992</v>
      </c>
      <c r="D3304" s="1">
        <v>5398.25</v>
      </c>
      <c r="E3304" s="17">
        <f t="shared" si="152"/>
        <v>5982.0222916666662</v>
      </c>
      <c r="F3304" s="1">
        <v>5982.0222916666662</v>
      </c>
      <c r="G3304" s="1">
        <v>5982</v>
      </c>
    </row>
    <row r="3305" spans="1:7">
      <c r="A3305" s="24">
        <f t="shared" si="151"/>
        <v>43255</v>
      </c>
      <c r="B3305" s="24">
        <f t="shared" si="153"/>
        <v>43259</v>
      </c>
      <c r="C3305" s="36">
        <v>43259.6666666659</v>
      </c>
      <c r="D3305" s="1">
        <v>5682.5</v>
      </c>
      <c r="E3305" s="17">
        <f t="shared" si="152"/>
        <v>6297.0113782051285</v>
      </c>
      <c r="F3305" s="1">
        <v>6297.0113782051285</v>
      </c>
      <c r="G3305" s="1">
        <v>6297</v>
      </c>
    </row>
    <row r="3306" spans="1:7">
      <c r="A3306" s="24">
        <f t="shared" ref="A3306:A3369" si="154">A3138+7</f>
        <v>43255</v>
      </c>
      <c r="B3306" s="24">
        <f t="shared" si="153"/>
        <v>43259</v>
      </c>
      <c r="C3306" s="36">
        <v>43259.708333332601</v>
      </c>
      <c r="D3306" s="1">
        <v>4362</v>
      </c>
      <c r="E3306" s="17">
        <f t="shared" si="152"/>
        <v>4833.711153846154</v>
      </c>
      <c r="F3306" s="1">
        <v>4833.711153846154</v>
      </c>
      <c r="G3306" s="1">
        <v>4834</v>
      </c>
    </row>
    <row r="3307" spans="1:7">
      <c r="A3307" s="24">
        <f t="shared" si="154"/>
        <v>43255</v>
      </c>
      <c r="B3307" s="24">
        <f t="shared" si="153"/>
        <v>43259</v>
      </c>
      <c r="C3307" s="36">
        <v>43259.7499999992</v>
      </c>
      <c r="D3307" s="1">
        <v>4789.75</v>
      </c>
      <c r="E3307" s="17">
        <f t="shared" si="152"/>
        <v>5307.7184775641017</v>
      </c>
      <c r="F3307" s="1">
        <v>5307.7184775641017</v>
      </c>
      <c r="G3307" s="1">
        <v>5308</v>
      </c>
    </row>
    <row r="3308" spans="1:7">
      <c r="A3308" s="24">
        <f t="shared" si="154"/>
        <v>43255</v>
      </c>
      <c r="B3308" s="24">
        <f t="shared" si="153"/>
        <v>43259</v>
      </c>
      <c r="C3308" s="36">
        <v>43259.7916666659</v>
      </c>
      <c r="D3308" s="1">
        <v>4646</v>
      </c>
      <c r="E3308" s="17">
        <f t="shared" si="152"/>
        <v>5148.4232051282052</v>
      </c>
      <c r="F3308" s="1">
        <v>5148.4232051282052</v>
      </c>
      <c r="G3308" s="1">
        <v>5148</v>
      </c>
    </row>
    <row r="3309" spans="1:7">
      <c r="A3309" s="24">
        <f t="shared" si="154"/>
        <v>43255</v>
      </c>
      <c r="B3309" s="24">
        <f t="shared" si="153"/>
        <v>43259</v>
      </c>
      <c r="C3309" s="36">
        <v>43259.833333332601</v>
      </c>
      <c r="D3309" s="1">
        <v>5474.5</v>
      </c>
      <c r="E3309" s="17">
        <f t="shared" si="152"/>
        <v>6066.5180448717947</v>
      </c>
      <c r="F3309" s="1">
        <v>6066.5180448717947</v>
      </c>
      <c r="G3309" s="1">
        <v>6067</v>
      </c>
    </row>
    <row r="3310" spans="1:7">
      <c r="A3310" s="24">
        <f t="shared" si="154"/>
        <v>43255</v>
      </c>
      <c r="B3310" s="24">
        <f t="shared" si="153"/>
        <v>43259</v>
      </c>
      <c r="C3310" s="36">
        <v>43259.8749999992</v>
      </c>
      <c r="D3310" s="1">
        <v>5756</v>
      </c>
      <c r="E3310" s="17">
        <f t="shared" si="152"/>
        <v>6378.4597435897431</v>
      </c>
      <c r="F3310" s="1">
        <v>6378.4597435897431</v>
      </c>
      <c r="G3310" s="1">
        <v>6378</v>
      </c>
    </row>
    <row r="3311" spans="1:7">
      <c r="A3311" s="24">
        <f t="shared" si="154"/>
        <v>43255</v>
      </c>
      <c r="B3311" s="24">
        <f t="shared" si="153"/>
        <v>43259</v>
      </c>
      <c r="C3311" s="36">
        <v>43259.9166666659</v>
      </c>
      <c r="D3311" s="1">
        <v>4688.75</v>
      </c>
      <c r="E3311" s="17">
        <f t="shared" si="152"/>
        <v>5195.796233974359</v>
      </c>
      <c r="F3311" s="1">
        <v>5195.796233974359</v>
      </c>
      <c r="G3311" s="1">
        <v>5196</v>
      </c>
    </row>
    <row r="3312" spans="1:7">
      <c r="A3312" s="24">
        <f t="shared" si="154"/>
        <v>43255</v>
      </c>
      <c r="B3312" s="24">
        <f t="shared" si="153"/>
        <v>43259</v>
      </c>
      <c r="C3312" s="36">
        <v>43259.958333332601</v>
      </c>
      <c r="D3312" s="1">
        <v>5210</v>
      </c>
      <c r="E3312" s="17">
        <f t="shared" si="152"/>
        <v>5773.4147435897439</v>
      </c>
      <c r="F3312" s="1">
        <v>5773.4147435897439</v>
      </c>
      <c r="G3312" s="1">
        <v>5773</v>
      </c>
    </row>
    <row r="3313" spans="1:7">
      <c r="A3313" s="24">
        <f t="shared" si="154"/>
        <v>43255</v>
      </c>
      <c r="B3313" s="25">
        <f t="shared" si="153"/>
        <v>43259</v>
      </c>
      <c r="C3313" s="36">
        <v>43259.9999999992</v>
      </c>
      <c r="D3313" s="1">
        <v>4098.5</v>
      </c>
      <c r="E3313" s="17">
        <f t="shared" si="152"/>
        <v>4541.7159935897434</v>
      </c>
      <c r="F3313" s="1">
        <v>4541.7159935897434</v>
      </c>
      <c r="G3313" s="1">
        <v>4542</v>
      </c>
    </row>
    <row r="3314" spans="1:7">
      <c r="A3314" s="24">
        <f t="shared" si="154"/>
        <v>43255</v>
      </c>
      <c r="B3314" s="23">
        <f t="shared" si="153"/>
        <v>43260</v>
      </c>
      <c r="C3314" s="36">
        <v>43260.0416666659</v>
      </c>
      <c r="D3314" s="1">
        <v>5564</v>
      </c>
      <c r="E3314" s="17">
        <f t="shared" si="152"/>
        <v>6165.6966666666667</v>
      </c>
      <c r="F3314" s="1">
        <v>6165.6966666666667</v>
      </c>
      <c r="G3314" s="1">
        <v>6166</v>
      </c>
    </row>
    <row r="3315" spans="1:7">
      <c r="A3315" s="24">
        <f t="shared" si="154"/>
        <v>43255</v>
      </c>
      <c r="B3315" s="24">
        <f t="shared" si="153"/>
        <v>43260</v>
      </c>
      <c r="C3315" s="36">
        <v>43260.083333332601</v>
      </c>
      <c r="D3315" s="1">
        <v>5427</v>
      </c>
      <c r="E3315" s="17">
        <f t="shared" si="152"/>
        <v>6013.8813461538457</v>
      </c>
      <c r="F3315" s="1">
        <v>6013.8813461538457</v>
      </c>
      <c r="G3315" s="1">
        <v>6014</v>
      </c>
    </row>
    <row r="3316" spans="1:7">
      <c r="A3316" s="24">
        <f t="shared" si="154"/>
        <v>43255</v>
      </c>
      <c r="B3316" s="24">
        <f t="shared" si="153"/>
        <v>43260</v>
      </c>
      <c r="C3316" s="36">
        <v>43260.1249999992</v>
      </c>
      <c r="D3316" s="1">
        <v>3748.5</v>
      </c>
      <c r="E3316" s="17">
        <f t="shared" si="152"/>
        <v>4153.8666346153841</v>
      </c>
      <c r="F3316" s="1">
        <v>4153.8666346153841</v>
      </c>
      <c r="G3316" s="1">
        <v>4154</v>
      </c>
    </row>
    <row r="3317" spans="1:7">
      <c r="A3317" s="24">
        <f t="shared" si="154"/>
        <v>43255</v>
      </c>
      <c r="B3317" s="24">
        <f t="shared" si="153"/>
        <v>43260</v>
      </c>
      <c r="C3317" s="36">
        <v>43260.1666666659</v>
      </c>
      <c r="D3317" s="1">
        <v>5232</v>
      </c>
      <c r="E3317" s="17">
        <f t="shared" si="152"/>
        <v>5797.7938461538461</v>
      </c>
      <c r="F3317" s="1">
        <v>5797.7938461538461</v>
      </c>
      <c r="G3317" s="1">
        <v>5798</v>
      </c>
    </row>
    <row r="3318" spans="1:7">
      <c r="A3318" s="24">
        <f t="shared" si="154"/>
        <v>43255</v>
      </c>
      <c r="B3318" s="24">
        <f t="shared" si="153"/>
        <v>43260</v>
      </c>
      <c r="C3318" s="36">
        <v>43260.208333332601</v>
      </c>
      <c r="D3318" s="1">
        <v>2756</v>
      </c>
      <c r="E3318" s="17">
        <f t="shared" si="152"/>
        <v>3054.0366666666664</v>
      </c>
      <c r="F3318" s="1">
        <v>3054.0366666666664</v>
      </c>
      <c r="G3318" s="1">
        <v>3054</v>
      </c>
    </row>
    <row r="3319" spans="1:7">
      <c r="A3319" s="24">
        <f t="shared" si="154"/>
        <v>43255</v>
      </c>
      <c r="B3319" s="24">
        <f t="shared" si="153"/>
        <v>43260</v>
      </c>
      <c r="C3319" s="36">
        <v>43260.2499999992</v>
      </c>
      <c r="D3319" s="1">
        <v>32.5</v>
      </c>
      <c r="E3319" s="17">
        <f t="shared" si="152"/>
        <v>36.014583333333334</v>
      </c>
      <c r="F3319" s="1">
        <v>36.014583333333334</v>
      </c>
      <c r="G3319" s="1">
        <v>36</v>
      </c>
    </row>
    <row r="3320" spans="1:7">
      <c r="A3320" s="24">
        <f t="shared" si="154"/>
        <v>43255</v>
      </c>
      <c r="B3320" s="24">
        <f t="shared" si="153"/>
        <v>43260</v>
      </c>
      <c r="C3320" s="36">
        <v>43260.2916666659</v>
      </c>
      <c r="D3320" s="1">
        <v>0</v>
      </c>
      <c r="E3320" s="17">
        <f t="shared" si="152"/>
        <v>0</v>
      </c>
      <c r="F3320" s="1">
        <v>0</v>
      </c>
      <c r="G3320" s="1">
        <v>0</v>
      </c>
    </row>
    <row r="3321" spans="1:7">
      <c r="A3321" s="24">
        <f t="shared" si="154"/>
        <v>43255</v>
      </c>
      <c r="B3321" s="24">
        <f t="shared" si="153"/>
        <v>43260</v>
      </c>
      <c r="C3321" s="36">
        <v>43260.333333332601</v>
      </c>
      <c r="D3321" s="1">
        <v>0</v>
      </c>
      <c r="E3321" s="17">
        <f t="shared" si="152"/>
        <v>0</v>
      </c>
      <c r="F3321" s="1">
        <v>0</v>
      </c>
      <c r="G3321" s="1">
        <v>0</v>
      </c>
    </row>
    <row r="3322" spans="1:7">
      <c r="A3322" s="24">
        <f t="shared" si="154"/>
        <v>43255</v>
      </c>
      <c r="B3322" s="24">
        <f t="shared" si="153"/>
        <v>43260</v>
      </c>
      <c r="C3322" s="36">
        <v>43260.3749999992</v>
      </c>
      <c r="D3322" s="1">
        <v>0</v>
      </c>
      <c r="E3322" s="17">
        <f t="shared" si="152"/>
        <v>0</v>
      </c>
      <c r="F3322" s="1">
        <v>0</v>
      </c>
      <c r="G3322" s="1">
        <v>0</v>
      </c>
    </row>
    <row r="3323" spans="1:7">
      <c r="A3323" s="24">
        <f t="shared" si="154"/>
        <v>43255</v>
      </c>
      <c r="B3323" s="24">
        <f t="shared" si="153"/>
        <v>43260</v>
      </c>
      <c r="C3323" s="36">
        <v>43260.4166666659</v>
      </c>
      <c r="D3323" s="1">
        <v>0</v>
      </c>
      <c r="E3323" s="17">
        <f t="shared" si="152"/>
        <v>0</v>
      </c>
      <c r="F3323" s="1">
        <v>0</v>
      </c>
      <c r="G3323" s="1">
        <v>0</v>
      </c>
    </row>
    <row r="3324" spans="1:7">
      <c r="A3324" s="24">
        <f t="shared" si="154"/>
        <v>43255</v>
      </c>
      <c r="B3324" s="24">
        <f t="shared" si="153"/>
        <v>43260</v>
      </c>
      <c r="C3324" s="36">
        <v>43260.458333332601</v>
      </c>
      <c r="D3324" s="1">
        <v>0</v>
      </c>
      <c r="E3324" s="17">
        <f t="shared" si="152"/>
        <v>0</v>
      </c>
      <c r="F3324" s="1">
        <v>0</v>
      </c>
      <c r="G3324" s="1">
        <v>0</v>
      </c>
    </row>
    <row r="3325" spans="1:7">
      <c r="A3325" s="24">
        <f t="shared" si="154"/>
        <v>43255</v>
      </c>
      <c r="B3325" s="24">
        <f t="shared" si="153"/>
        <v>43260</v>
      </c>
      <c r="C3325" s="36">
        <v>43260.4999999992</v>
      </c>
      <c r="D3325" s="1">
        <v>64.25</v>
      </c>
      <c r="E3325" s="17">
        <f t="shared" si="152"/>
        <v>71.198060897435894</v>
      </c>
      <c r="F3325" s="1">
        <v>71.198060897435894</v>
      </c>
      <c r="G3325" s="1">
        <v>71</v>
      </c>
    </row>
    <row r="3326" spans="1:7">
      <c r="A3326" s="24">
        <f t="shared" si="154"/>
        <v>43255</v>
      </c>
      <c r="B3326" s="24">
        <f t="shared" si="153"/>
        <v>43260</v>
      </c>
      <c r="C3326" s="36">
        <v>43260.5416666659</v>
      </c>
      <c r="D3326" s="1">
        <v>0</v>
      </c>
      <c r="E3326" s="17">
        <f t="shared" si="152"/>
        <v>0</v>
      </c>
      <c r="F3326" s="1">
        <v>0</v>
      </c>
      <c r="G3326" s="1">
        <v>0</v>
      </c>
    </row>
    <row r="3327" spans="1:7">
      <c r="A3327" s="24">
        <f t="shared" si="154"/>
        <v>43255</v>
      </c>
      <c r="B3327" s="24">
        <f t="shared" si="153"/>
        <v>43260</v>
      </c>
      <c r="C3327" s="36">
        <v>43260.583333332601</v>
      </c>
      <c r="D3327" s="1">
        <v>0</v>
      </c>
      <c r="E3327" s="17">
        <f t="shared" si="152"/>
        <v>0</v>
      </c>
      <c r="F3327" s="1">
        <v>0</v>
      </c>
      <c r="G3327" s="1">
        <v>0</v>
      </c>
    </row>
    <row r="3328" spans="1:7">
      <c r="A3328" s="24">
        <f t="shared" si="154"/>
        <v>43255</v>
      </c>
      <c r="B3328" s="24">
        <f t="shared" si="153"/>
        <v>43260</v>
      </c>
      <c r="C3328" s="36">
        <v>43260.6249999992</v>
      </c>
      <c r="D3328" s="1">
        <v>0</v>
      </c>
      <c r="E3328" s="17">
        <f t="shared" si="152"/>
        <v>0</v>
      </c>
      <c r="F3328" s="1">
        <v>0</v>
      </c>
      <c r="G3328" s="1">
        <v>0</v>
      </c>
    </row>
    <row r="3329" spans="1:7">
      <c r="A3329" s="24">
        <f t="shared" si="154"/>
        <v>43255</v>
      </c>
      <c r="B3329" s="24">
        <f t="shared" si="153"/>
        <v>43260</v>
      </c>
      <c r="C3329" s="36">
        <v>43260.6666666659</v>
      </c>
      <c r="D3329" s="1">
        <v>0</v>
      </c>
      <c r="E3329" s="17">
        <f t="shared" si="152"/>
        <v>0</v>
      </c>
      <c r="F3329" s="1">
        <v>0</v>
      </c>
      <c r="G3329" s="1">
        <v>0</v>
      </c>
    </row>
    <row r="3330" spans="1:7">
      <c r="A3330" s="24">
        <f t="shared" si="154"/>
        <v>43255</v>
      </c>
      <c r="B3330" s="24">
        <f t="shared" si="153"/>
        <v>43260</v>
      </c>
      <c r="C3330" s="36">
        <v>43260.708333332601</v>
      </c>
      <c r="D3330" s="1">
        <v>0</v>
      </c>
      <c r="E3330" s="17">
        <f t="shared" si="152"/>
        <v>0</v>
      </c>
      <c r="F3330" s="1">
        <v>0</v>
      </c>
      <c r="G3330" s="1">
        <v>0</v>
      </c>
    </row>
    <row r="3331" spans="1:7">
      <c r="A3331" s="24">
        <f t="shared" si="154"/>
        <v>43255</v>
      </c>
      <c r="B3331" s="24">
        <f t="shared" si="153"/>
        <v>43260</v>
      </c>
      <c r="C3331" s="36">
        <v>43260.7499999992</v>
      </c>
      <c r="D3331" s="1">
        <v>192</v>
      </c>
      <c r="E3331" s="17">
        <f t="shared" si="152"/>
        <v>212.76307692307694</v>
      </c>
      <c r="F3331" s="1">
        <v>212.76307692307694</v>
      </c>
      <c r="G3331" s="1">
        <v>213</v>
      </c>
    </row>
    <row r="3332" spans="1:7">
      <c r="A3332" s="24">
        <f t="shared" si="154"/>
        <v>43255</v>
      </c>
      <c r="B3332" s="24">
        <f t="shared" si="153"/>
        <v>43260</v>
      </c>
      <c r="C3332" s="36">
        <v>43260.7916666659</v>
      </c>
      <c r="D3332" s="1">
        <v>271.5</v>
      </c>
      <c r="E3332" s="17">
        <f t="shared" si="152"/>
        <v>300.86028846153846</v>
      </c>
      <c r="F3332" s="1">
        <v>300.86028846153846</v>
      </c>
      <c r="G3332" s="1">
        <v>301</v>
      </c>
    </row>
    <row r="3333" spans="1:7">
      <c r="A3333" s="24">
        <f t="shared" si="154"/>
        <v>43255</v>
      </c>
      <c r="B3333" s="24">
        <f t="shared" si="153"/>
        <v>43260</v>
      </c>
      <c r="C3333" s="36">
        <v>43260.833333332601</v>
      </c>
      <c r="D3333" s="1">
        <v>274.25</v>
      </c>
      <c r="E3333" s="17">
        <f t="shared" si="152"/>
        <v>303.90767628205123</v>
      </c>
      <c r="F3333" s="1">
        <v>303.90767628205123</v>
      </c>
      <c r="G3333" s="1">
        <v>304</v>
      </c>
    </row>
    <row r="3334" spans="1:7">
      <c r="A3334" s="24">
        <f t="shared" si="154"/>
        <v>43255</v>
      </c>
      <c r="B3334" s="24">
        <f t="shared" si="153"/>
        <v>43260</v>
      </c>
      <c r="C3334" s="36">
        <v>43260.8749999992</v>
      </c>
      <c r="D3334" s="1">
        <v>304</v>
      </c>
      <c r="E3334" s="17">
        <f t="shared" si="152"/>
        <v>336.87487179487175</v>
      </c>
      <c r="F3334" s="1">
        <v>336.87487179487175</v>
      </c>
      <c r="G3334" s="1">
        <v>337</v>
      </c>
    </row>
    <row r="3335" spans="1:7">
      <c r="A3335" s="24">
        <f t="shared" si="154"/>
        <v>43255</v>
      </c>
      <c r="B3335" s="24">
        <f t="shared" si="153"/>
        <v>43260</v>
      </c>
      <c r="C3335" s="36">
        <v>43260.9166666659</v>
      </c>
      <c r="D3335" s="1">
        <v>257.25</v>
      </c>
      <c r="E3335" s="17">
        <f t="shared" si="152"/>
        <v>285.06927884615379</v>
      </c>
      <c r="F3335" s="1">
        <v>285.06927884615379</v>
      </c>
      <c r="G3335" s="1">
        <v>285</v>
      </c>
    </row>
    <row r="3336" spans="1:7">
      <c r="A3336" s="24">
        <f t="shared" si="154"/>
        <v>43255</v>
      </c>
      <c r="B3336" s="24">
        <f t="shared" si="153"/>
        <v>43260</v>
      </c>
      <c r="C3336" s="36">
        <v>43260.958333332601</v>
      </c>
      <c r="D3336" s="1">
        <v>845.5</v>
      </c>
      <c r="E3336" s="17">
        <f t="shared" si="152"/>
        <v>936.93323717948715</v>
      </c>
      <c r="F3336" s="1">
        <v>936.93323717948715</v>
      </c>
      <c r="G3336" s="1">
        <v>937</v>
      </c>
    </row>
    <row r="3337" spans="1:7">
      <c r="A3337" s="24">
        <f t="shared" si="154"/>
        <v>43255</v>
      </c>
      <c r="B3337" s="25">
        <f t="shared" si="153"/>
        <v>43260</v>
      </c>
      <c r="C3337" s="36">
        <v>43260.9999999992</v>
      </c>
      <c r="D3337" s="1">
        <v>123.25</v>
      </c>
      <c r="E3337" s="17">
        <f t="shared" si="152"/>
        <v>136.57838141025641</v>
      </c>
      <c r="F3337" s="1">
        <v>136.57838141025641</v>
      </c>
      <c r="G3337" s="1">
        <v>137</v>
      </c>
    </row>
    <row r="3338" spans="1:7">
      <c r="A3338" s="24">
        <f t="shared" si="154"/>
        <v>43255</v>
      </c>
      <c r="B3338" s="23">
        <f t="shared" si="153"/>
        <v>43261</v>
      </c>
      <c r="C3338" s="36">
        <v>43261.0416666659</v>
      </c>
      <c r="D3338" s="1">
        <v>278.75</v>
      </c>
      <c r="E3338" s="17">
        <f t="shared" si="152"/>
        <v>308.8943108974359</v>
      </c>
      <c r="F3338" s="1">
        <v>308.8943108974359</v>
      </c>
      <c r="G3338" s="1">
        <v>309</v>
      </c>
    </row>
    <row r="3339" spans="1:7">
      <c r="A3339" s="24">
        <f t="shared" si="154"/>
        <v>43255</v>
      </c>
      <c r="B3339" s="24">
        <f t="shared" si="153"/>
        <v>43261</v>
      </c>
      <c r="C3339" s="36">
        <v>43261.083333332601</v>
      </c>
      <c r="D3339" s="1">
        <v>244</v>
      </c>
      <c r="E3339" s="17">
        <f t="shared" ref="E3339:E3402" si="155">D3339*(293/273)*(1.0325/1)</f>
        <v>270.38641025641022</v>
      </c>
      <c r="F3339" s="1">
        <v>270.38641025641022</v>
      </c>
      <c r="G3339" s="1">
        <v>270</v>
      </c>
    </row>
    <row r="3340" spans="1:7">
      <c r="A3340" s="24">
        <f t="shared" si="154"/>
        <v>43255</v>
      </c>
      <c r="B3340" s="24">
        <f t="shared" si="153"/>
        <v>43261</v>
      </c>
      <c r="C3340" s="36">
        <v>43261.1249999992</v>
      </c>
      <c r="D3340" s="1">
        <v>294.25</v>
      </c>
      <c r="E3340" s="17">
        <f t="shared" si="155"/>
        <v>326.07049679487176</v>
      </c>
      <c r="F3340" s="1">
        <v>326.07049679487176</v>
      </c>
      <c r="G3340" s="1">
        <v>326</v>
      </c>
    </row>
    <row r="3341" spans="1:7">
      <c r="A3341" s="24">
        <f t="shared" si="154"/>
        <v>43255</v>
      </c>
      <c r="B3341" s="24">
        <f t="shared" si="153"/>
        <v>43261</v>
      </c>
      <c r="C3341" s="36">
        <v>43261.1666666659</v>
      </c>
      <c r="D3341" s="1">
        <v>242</v>
      </c>
      <c r="E3341" s="17">
        <f t="shared" si="155"/>
        <v>268.17012820512815</v>
      </c>
      <c r="F3341" s="1">
        <v>268.17012820512815</v>
      </c>
      <c r="G3341" s="1">
        <v>268</v>
      </c>
    </row>
    <row r="3342" spans="1:7">
      <c r="A3342" s="24">
        <f t="shared" si="154"/>
        <v>43255</v>
      </c>
      <c r="B3342" s="24">
        <f t="shared" si="153"/>
        <v>43261</v>
      </c>
      <c r="C3342" s="36">
        <v>43261.208333332601</v>
      </c>
      <c r="D3342" s="1">
        <v>229</v>
      </c>
      <c r="E3342" s="17">
        <f t="shared" si="155"/>
        <v>253.76429487179485</v>
      </c>
      <c r="F3342" s="1">
        <v>253.76429487179485</v>
      </c>
      <c r="G3342" s="1">
        <v>254</v>
      </c>
    </row>
    <row r="3343" spans="1:7">
      <c r="A3343" s="24">
        <f t="shared" si="154"/>
        <v>43255</v>
      </c>
      <c r="B3343" s="24">
        <f t="shared" si="153"/>
        <v>43261</v>
      </c>
      <c r="C3343" s="36">
        <v>43261.2499999992</v>
      </c>
      <c r="D3343" s="1">
        <v>230.75</v>
      </c>
      <c r="E3343" s="17">
        <f t="shared" si="155"/>
        <v>255.70354166666667</v>
      </c>
      <c r="F3343" s="1">
        <v>255.70354166666667</v>
      </c>
      <c r="G3343" s="1">
        <v>256</v>
      </c>
    </row>
    <row r="3344" spans="1:7">
      <c r="A3344" s="24">
        <f t="shared" si="154"/>
        <v>43255</v>
      </c>
      <c r="B3344" s="24">
        <f t="shared" si="153"/>
        <v>43261</v>
      </c>
      <c r="C3344" s="36">
        <v>43261.2916666659</v>
      </c>
      <c r="D3344" s="1">
        <v>258</v>
      </c>
      <c r="E3344" s="17">
        <f t="shared" si="155"/>
        <v>285.90038461538461</v>
      </c>
      <c r="F3344" s="1">
        <v>285.90038461538461</v>
      </c>
      <c r="G3344" s="1">
        <v>286</v>
      </c>
    </row>
    <row r="3345" spans="1:7">
      <c r="A3345" s="24">
        <f t="shared" si="154"/>
        <v>43255</v>
      </c>
      <c r="B3345" s="24">
        <f t="shared" si="153"/>
        <v>43261</v>
      </c>
      <c r="C3345" s="36">
        <v>43261.333333332601</v>
      </c>
      <c r="D3345" s="1">
        <v>279.25</v>
      </c>
      <c r="E3345" s="17">
        <f t="shared" si="155"/>
        <v>309.44838141025639</v>
      </c>
      <c r="F3345" s="1">
        <v>309.44838141025639</v>
      </c>
      <c r="G3345" s="1">
        <v>309</v>
      </c>
    </row>
    <row r="3346" spans="1:7">
      <c r="A3346" s="24">
        <f t="shared" si="154"/>
        <v>43255</v>
      </c>
      <c r="B3346" s="24">
        <f t="shared" si="153"/>
        <v>43261</v>
      </c>
      <c r="C3346" s="36">
        <v>43261.3749999992</v>
      </c>
      <c r="D3346" s="1">
        <v>284</v>
      </c>
      <c r="E3346" s="17">
        <f t="shared" si="155"/>
        <v>314.71205128205128</v>
      </c>
      <c r="F3346" s="1">
        <v>314.71205128205128</v>
      </c>
      <c r="G3346" s="1">
        <v>315</v>
      </c>
    </row>
    <row r="3347" spans="1:7">
      <c r="A3347" s="24">
        <f t="shared" si="154"/>
        <v>43255</v>
      </c>
      <c r="B3347" s="24">
        <f t="shared" si="153"/>
        <v>43261</v>
      </c>
      <c r="C3347" s="36">
        <v>43261.4166666659</v>
      </c>
      <c r="D3347" s="1">
        <v>249</v>
      </c>
      <c r="E3347" s="17">
        <f t="shared" si="155"/>
        <v>275.92711538461538</v>
      </c>
      <c r="F3347" s="1">
        <v>275.92711538461538</v>
      </c>
      <c r="G3347" s="1">
        <v>276</v>
      </c>
    </row>
    <row r="3348" spans="1:7">
      <c r="A3348" s="24">
        <f t="shared" si="154"/>
        <v>43255</v>
      </c>
      <c r="B3348" s="24">
        <f t="shared" si="153"/>
        <v>43261</v>
      </c>
      <c r="C3348" s="36">
        <v>43261.458333332601</v>
      </c>
      <c r="D3348" s="1">
        <v>276.75</v>
      </c>
      <c r="E3348" s="17">
        <f t="shared" si="155"/>
        <v>306.67802884615384</v>
      </c>
      <c r="F3348" s="1">
        <v>306.67802884615384</v>
      </c>
      <c r="G3348" s="1">
        <v>307</v>
      </c>
    </row>
    <row r="3349" spans="1:7">
      <c r="A3349" s="24">
        <f t="shared" si="154"/>
        <v>43255</v>
      </c>
      <c r="B3349" s="24">
        <f t="shared" si="153"/>
        <v>43261</v>
      </c>
      <c r="C3349" s="36">
        <v>43261.4999999992</v>
      </c>
      <c r="D3349" s="1">
        <v>326.5</v>
      </c>
      <c r="E3349" s="17">
        <f t="shared" si="155"/>
        <v>361.80804487179483</v>
      </c>
      <c r="F3349" s="1">
        <v>361.80804487179483</v>
      </c>
      <c r="G3349" s="1">
        <v>362</v>
      </c>
    </row>
    <row r="3350" spans="1:7">
      <c r="A3350" s="24">
        <f t="shared" si="154"/>
        <v>43255</v>
      </c>
      <c r="B3350" s="24">
        <f t="shared" si="153"/>
        <v>43261</v>
      </c>
      <c r="C3350" s="36">
        <v>43261.5416666659</v>
      </c>
      <c r="D3350" s="1">
        <v>257.75</v>
      </c>
      <c r="E3350" s="17">
        <f t="shared" si="155"/>
        <v>285.62334935897434</v>
      </c>
      <c r="F3350" s="1">
        <v>285.62334935897434</v>
      </c>
      <c r="G3350" s="1">
        <v>286</v>
      </c>
    </row>
    <row r="3351" spans="1:7">
      <c r="A3351" s="24">
        <f t="shared" si="154"/>
        <v>43255</v>
      </c>
      <c r="B3351" s="24">
        <f t="shared" si="153"/>
        <v>43261</v>
      </c>
      <c r="C3351" s="36">
        <v>43261.583333332601</v>
      </c>
      <c r="D3351" s="1">
        <v>210.75</v>
      </c>
      <c r="E3351" s="17">
        <f t="shared" si="155"/>
        <v>233.54072115384614</v>
      </c>
      <c r="F3351" s="1">
        <v>233.54072115384614</v>
      </c>
      <c r="G3351" s="1">
        <v>234</v>
      </c>
    </row>
    <row r="3352" spans="1:7">
      <c r="A3352" s="24">
        <f t="shared" si="154"/>
        <v>43255</v>
      </c>
      <c r="B3352" s="24">
        <f t="shared" si="153"/>
        <v>43261</v>
      </c>
      <c r="C3352" s="36">
        <v>43261.6249999992</v>
      </c>
      <c r="D3352" s="1">
        <v>245.5</v>
      </c>
      <c r="E3352" s="17">
        <f t="shared" si="155"/>
        <v>272.04862179487179</v>
      </c>
      <c r="F3352" s="1">
        <v>272.04862179487179</v>
      </c>
      <c r="G3352" s="1">
        <v>272</v>
      </c>
    </row>
    <row r="3353" spans="1:7">
      <c r="A3353" s="24">
        <f t="shared" si="154"/>
        <v>43255</v>
      </c>
      <c r="B3353" s="24">
        <f t="shared" si="153"/>
        <v>43261</v>
      </c>
      <c r="C3353" s="36">
        <v>43261.6666666659</v>
      </c>
      <c r="D3353" s="1">
        <v>313.5</v>
      </c>
      <c r="E3353" s="17">
        <f t="shared" si="155"/>
        <v>347.40221153846147</v>
      </c>
      <c r="F3353" s="1">
        <v>347.40221153846147</v>
      </c>
      <c r="G3353" s="1">
        <v>347</v>
      </c>
    </row>
    <row r="3354" spans="1:7">
      <c r="A3354" s="24">
        <f t="shared" si="154"/>
        <v>43255</v>
      </c>
      <c r="B3354" s="24">
        <f t="shared" ref="B3354:B3417" si="156">B3330+1</f>
        <v>43261</v>
      </c>
      <c r="C3354" s="36">
        <v>43261.708333332601</v>
      </c>
      <c r="D3354" s="1">
        <v>335.25</v>
      </c>
      <c r="E3354" s="17">
        <f t="shared" si="155"/>
        <v>371.5042788461538</v>
      </c>
      <c r="F3354" s="1">
        <v>371.5042788461538</v>
      </c>
      <c r="G3354" s="1">
        <v>372</v>
      </c>
    </row>
    <row r="3355" spans="1:7">
      <c r="A3355" s="24">
        <f t="shared" si="154"/>
        <v>43255</v>
      </c>
      <c r="B3355" s="24">
        <f t="shared" si="156"/>
        <v>43261</v>
      </c>
      <c r="C3355" s="36">
        <v>43261.7499999992</v>
      </c>
      <c r="D3355" s="1">
        <v>324.75</v>
      </c>
      <c r="E3355" s="17">
        <f t="shared" si="155"/>
        <v>359.86879807692304</v>
      </c>
      <c r="F3355" s="1">
        <v>359.86879807692304</v>
      </c>
      <c r="G3355" s="1">
        <v>360</v>
      </c>
    </row>
    <row r="3356" spans="1:7">
      <c r="A3356" s="24">
        <f t="shared" si="154"/>
        <v>43255</v>
      </c>
      <c r="B3356" s="24">
        <f t="shared" si="156"/>
        <v>43261</v>
      </c>
      <c r="C3356" s="36">
        <v>43261.7916666659</v>
      </c>
      <c r="D3356" s="1">
        <v>169.75</v>
      </c>
      <c r="E3356" s="17">
        <f t="shared" si="155"/>
        <v>188.1069391025641</v>
      </c>
      <c r="F3356" s="1">
        <v>188.1069391025641</v>
      </c>
      <c r="G3356" s="1">
        <v>188</v>
      </c>
    </row>
    <row r="3357" spans="1:7">
      <c r="A3357" s="24">
        <f t="shared" si="154"/>
        <v>43255</v>
      </c>
      <c r="B3357" s="24">
        <f t="shared" si="156"/>
        <v>43261</v>
      </c>
      <c r="C3357" s="36">
        <v>43261.833333332601</v>
      </c>
      <c r="D3357" s="1">
        <v>153</v>
      </c>
      <c r="E3357" s="17">
        <f t="shared" si="155"/>
        <v>169.54557692307691</v>
      </c>
      <c r="F3357" s="1">
        <v>169.54557692307691</v>
      </c>
      <c r="G3357" s="1">
        <v>170</v>
      </c>
    </row>
    <row r="3358" spans="1:7">
      <c r="A3358" s="24">
        <f t="shared" si="154"/>
        <v>43255</v>
      </c>
      <c r="B3358" s="24">
        <f t="shared" si="156"/>
        <v>43261</v>
      </c>
      <c r="C3358" s="36">
        <v>43261.8749999992</v>
      </c>
      <c r="D3358" s="1">
        <v>672.5</v>
      </c>
      <c r="E3358" s="17">
        <f t="shared" si="155"/>
        <v>745.22483974358965</v>
      </c>
      <c r="F3358" s="1">
        <v>745.22483974358965</v>
      </c>
      <c r="G3358" s="1">
        <v>745</v>
      </c>
    </row>
    <row r="3359" spans="1:7">
      <c r="A3359" s="24">
        <f t="shared" si="154"/>
        <v>43255</v>
      </c>
      <c r="B3359" s="24">
        <f t="shared" si="156"/>
        <v>43261</v>
      </c>
      <c r="C3359" s="36">
        <v>43261.9166666659</v>
      </c>
      <c r="D3359" s="1">
        <v>711.75</v>
      </c>
      <c r="E3359" s="17">
        <f t="shared" si="155"/>
        <v>788.7193749999999</v>
      </c>
      <c r="F3359" s="1">
        <v>788.7193749999999</v>
      </c>
      <c r="G3359" s="1">
        <v>789</v>
      </c>
    </row>
    <row r="3360" spans="1:7">
      <c r="A3360" s="24">
        <f t="shared" si="154"/>
        <v>43255</v>
      </c>
      <c r="B3360" s="24">
        <f t="shared" si="156"/>
        <v>43261</v>
      </c>
      <c r="C3360" s="36">
        <v>43261.958333332601</v>
      </c>
      <c r="D3360" s="1">
        <v>329.75</v>
      </c>
      <c r="E3360" s="17">
        <f t="shared" si="155"/>
        <v>365.4095032051282</v>
      </c>
      <c r="F3360" s="1">
        <v>365.4095032051282</v>
      </c>
      <c r="G3360" s="1">
        <v>365</v>
      </c>
    </row>
    <row r="3361" spans="1:7">
      <c r="A3361" s="24">
        <f t="shared" si="154"/>
        <v>43255</v>
      </c>
      <c r="B3361" s="25">
        <f t="shared" si="156"/>
        <v>43261</v>
      </c>
      <c r="C3361" s="36">
        <v>43261.9999999992</v>
      </c>
      <c r="D3361" s="1">
        <v>418.5</v>
      </c>
      <c r="E3361" s="17">
        <f t="shared" si="155"/>
        <v>463.75701923076923</v>
      </c>
      <c r="F3361" s="1">
        <v>463.75701923076923</v>
      </c>
      <c r="G3361" s="1">
        <v>464</v>
      </c>
    </row>
    <row r="3362" spans="1:7">
      <c r="A3362" s="24">
        <f t="shared" si="154"/>
        <v>43262</v>
      </c>
      <c r="B3362" s="23">
        <f t="shared" si="156"/>
        <v>43262</v>
      </c>
      <c r="C3362" s="36">
        <v>43262.0416666659</v>
      </c>
      <c r="D3362" s="1">
        <v>165</v>
      </c>
      <c r="E3362" s="17">
        <f t="shared" si="155"/>
        <v>182.84326923076924</v>
      </c>
      <c r="F3362" s="1">
        <v>182.84326923076924</v>
      </c>
      <c r="G3362" s="1">
        <v>183</v>
      </c>
    </row>
    <row r="3363" spans="1:7">
      <c r="A3363" s="24">
        <f t="shared" si="154"/>
        <v>43262</v>
      </c>
      <c r="B3363" s="24">
        <f t="shared" si="156"/>
        <v>43262</v>
      </c>
      <c r="C3363" s="36">
        <v>43262.083333332601</v>
      </c>
      <c r="D3363" s="1">
        <v>331.75</v>
      </c>
      <c r="E3363" s="17">
        <f t="shared" si="155"/>
        <v>367.62578525641027</v>
      </c>
      <c r="F3363" s="1">
        <v>367.62578525641027</v>
      </c>
      <c r="G3363" s="1">
        <v>368</v>
      </c>
    </row>
    <row r="3364" spans="1:7">
      <c r="A3364" s="24">
        <f t="shared" si="154"/>
        <v>43262</v>
      </c>
      <c r="B3364" s="24">
        <f t="shared" si="156"/>
        <v>43262</v>
      </c>
      <c r="C3364" s="36">
        <v>43262.1249999992</v>
      </c>
      <c r="D3364" s="1">
        <v>174</v>
      </c>
      <c r="E3364" s="17">
        <f t="shared" si="155"/>
        <v>192.81653846153844</v>
      </c>
      <c r="F3364" s="1">
        <v>192.81653846153844</v>
      </c>
      <c r="G3364" s="1">
        <v>193</v>
      </c>
    </row>
    <row r="3365" spans="1:7">
      <c r="A3365" s="24">
        <f t="shared" si="154"/>
        <v>43262</v>
      </c>
      <c r="B3365" s="24">
        <f t="shared" si="156"/>
        <v>43262</v>
      </c>
      <c r="C3365" s="36">
        <v>43262.1666666659</v>
      </c>
      <c r="D3365" s="1">
        <v>335</v>
      </c>
      <c r="E3365" s="17">
        <f t="shared" si="155"/>
        <v>371.22724358974358</v>
      </c>
      <c r="F3365" s="1">
        <v>371.22724358974358</v>
      </c>
      <c r="G3365" s="1">
        <v>371</v>
      </c>
    </row>
    <row r="3366" spans="1:7">
      <c r="A3366" s="24">
        <f t="shared" si="154"/>
        <v>43262</v>
      </c>
      <c r="B3366" s="24">
        <f t="shared" si="156"/>
        <v>43262</v>
      </c>
      <c r="C3366" s="36">
        <v>43262.208333332601</v>
      </c>
      <c r="D3366" s="1">
        <v>147.75</v>
      </c>
      <c r="E3366" s="17">
        <f t="shared" si="155"/>
        <v>163.72783653846153</v>
      </c>
      <c r="F3366" s="1">
        <v>163.72783653846153</v>
      </c>
      <c r="G3366" s="1">
        <v>164</v>
      </c>
    </row>
    <row r="3367" spans="1:7">
      <c r="A3367" s="24">
        <f t="shared" si="154"/>
        <v>43262</v>
      </c>
      <c r="B3367" s="24">
        <f t="shared" si="156"/>
        <v>43262</v>
      </c>
      <c r="C3367" s="36">
        <v>43262.2499999992</v>
      </c>
      <c r="D3367" s="1">
        <v>423.25</v>
      </c>
      <c r="E3367" s="17">
        <f t="shared" si="155"/>
        <v>469.02068910256412</v>
      </c>
      <c r="F3367" s="1">
        <v>469.02068910256412</v>
      </c>
      <c r="G3367" s="1">
        <v>469</v>
      </c>
    </row>
    <row r="3368" spans="1:7">
      <c r="A3368" s="24">
        <f t="shared" si="154"/>
        <v>43262</v>
      </c>
      <c r="B3368" s="24">
        <f t="shared" si="156"/>
        <v>43262</v>
      </c>
      <c r="C3368" s="36">
        <v>43262.2916666659</v>
      </c>
      <c r="D3368" s="1">
        <v>3432</v>
      </c>
      <c r="E3368" s="17">
        <f t="shared" si="155"/>
        <v>3803.1399999999994</v>
      </c>
      <c r="F3368" s="1">
        <v>3803.1399999999994</v>
      </c>
      <c r="G3368" s="1">
        <v>3803</v>
      </c>
    </row>
    <row r="3369" spans="1:7">
      <c r="A3369" s="24">
        <f t="shared" si="154"/>
        <v>43262</v>
      </c>
      <c r="B3369" s="24">
        <f t="shared" si="156"/>
        <v>43262</v>
      </c>
      <c r="C3369" s="36">
        <v>43262.333333332601</v>
      </c>
      <c r="D3369" s="1">
        <v>4957</v>
      </c>
      <c r="E3369" s="17">
        <f t="shared" si="155"/>
        <v>5493.0550641025638</v>
      </c>
      <c r="F3369" s="1">
        <v>5493.0550641025638</v>
      </c>
      <c r="G3369" s="1">
        <v>5493</v>
      </c>
    </row>
    <row r="3370" spans="1:7">
      <c r="A3370" s="24">
        <f t="shared" ref="A3370:A3433" si="157">A3202+7</f>
        <v>43262</v>
      </c>
      <c r="B3370" s="24">
        <f t="shared" si="156"/>
        <v>43262</v>
      </c>
      <c r="C3370" s="36">
        <v>43262.3749999992</v>
      </c>
      <c r="D3370" s="1">
        <v>3096.25</v>
      </c>
      <c r="E3370" s="17">
        <f t="shared" si="155"/>
        <v>3431.0816506410251</v>
      </c>
      <c r="F3370" s="1">
        <v>3431.0816506410251</v>
      </c>
      <c r="G3370" s="1">
        <v>3431</v>
      </c>
    </row>
    <row r="3371" spans="1:7">
      <c r="A3371" s="24">
        <f t="shared" si="157"/>
        <v>43262</v>
      </c>
      <c r="B3371" s="24">
        <f t="shared" si="156"/>
        <v>43262</v>
      </c>
      <c r="C3371" s="36">
        <v>43262.4166666659</v>
      </c>
      <c r="D3371" s="1">
        <v>4591</v>
      </c>
      <c r="E3371" s="17">
        <f t="shared" si="155"/>
        <v>5087.475448717948</v>
      </c>
      <c r="F3371" s="1">
        <v>5087.475448717948</v>
      </c>
      <c r="G3371" s="1">
        <v>5087</v>
      </c>
    </row>
    <row r="3372" spans="1:7">
      <c r="A3372" s="24">
        <f t="shared" si="157"/>
        <v>43262</v>
      </c>
      <c r="B3372" s="24">
        <f t="shared" si="156"/>
        <v>43262</v>
      </c>
      <c r="C3372" s="36">
        <v>43262.458333332601</v>
      </c>
      <c r="D3372" s="1">
        <v>4223.75</v>
      </c>
      <c r="E3372" s="17">
        <f t="shared" si="155"/>
        <v>4680.5106570512817</v>
      </c>
      <c r="F3372" s="1">
        <v>4680.5106570512817</v>
      </c>
      <c r="G3372" s="1">
        <v>4681</v>
      </c>
    </row>
    <row r="3373" spans="1:7">
      <c r="A3373" s="24">
        <f t="shared" si="157"/>
        <v>43262</v>
      </c>
      <c r="B3373" s="24">
        <f t="shared" si="156"/>
        <v>43262</v>
      </c>
      <c r="C3373" s="36">
        <v>43262.4999999992</v>
      </c>
      <c r="D3373" s="1">
        <v>4186</v>
      </c>
      <c r="E3373" s="17">
        <f t="shared" si="155"/>
        <v>4638.6783333333324</v>
      </c>
      <c r="F3373" s="1">
        <v>4638.6783333333324</v>
      </c>
      <c r="G3373" s="1">
        <v>4639</v>
      </c>
    </row>
    <row r="3374" spans="1:7">
      <c r="A3374" s="24">
        <f t="shared" si="157"/>
        <v>43262</v>
      </c>
      <c r="B3374" s="24">
        <f t="shared" si="156"/>
        <v>43262</v>
      </c>
      <c r="C3374" s="36">
        <v>43262.5416666659</v>
      </c>
      <c r="D3374" s="1">
        <v>4768.25</v>
      </c>
      <c r="E3374" s="17">
        <f t="shared" si="155"/>
        <v>5283.8934455128201</v>
      </c>
      <c r="F3374" s="1">
        <v>5283.8934455128201</v>
      </c>
      <c r="G3374" s="1">
        <v>5284</v>
      </c>
    </row>
    <row r="3375" spans="1:7">
      <c r="A3375" s="24">
        <f t="shared" si="157"/>
        <v>43262</v>
      </c>
      <c r="B3375" s="24">
        <f t="shared" si="156"/>
        <v>43262</v>
      </c>
      <c r="C3375" s="36">
        <v>43262.583333332601</v>
      </c>
      <c r="D3375" s="1">
        <v>3852.25</v>
      </c>
      <c r="E3375" s="17">
        <f t="shared" si="155"/>
        <v>4268.8362660256407</v>
      </c>
      <c r="F3375" s="1">
        <v>4268.8362660256407</v>
      </c>
      <c r="G3375" s="1">
        <v>4269</v>
      </c>
    </row>
    <row r="3376" spans="1:7">
      <c r="A3376" s="24">
        <f t="shared" si="157"/>
        <v>43262</v>
      </c>
      <c r="B3376" s="24">
        <f t="shared" si="156"/>
        <v>43262</v>
      </c>
      <c r="C3376" s="36">
        <v>43262.6249999992</v>
      </c>
      <c r="D3376" s="1">
        <v>5560.75</v>
      </c>
      <c r="E3376" s="17">
        <f t="shared" si="155"/>
        <v>6162.0952083333332</v>
      </c>
      <c r="F3376" s="1">
        <v>6162.0952083333332</v>
      </c>
      <c r="G3376" s="1">
        <v>6162</v>
      </c>
    </row>
    <row r="3377" spans="1:7">
      <c r="A3377" s="24">
        <f t="shared" si="157"/>
        <v>43262</v>
      </c>
      <c r="B3377" s="24">
        <f t="shared" si="156"/>
        <v>43262</v>
      </c>
      <c r="C3377" s="36">
        <v>43262.6666666659</v>
      </c>
      <c r="D3377" s="1">
        <v>4761.25</v>
      </c>
      <c r="E3377" s="17">
        <f t="shared" si="155"/>
        <v>5276.1364583333334</v>
      </c>
      <c r="F3377" s="1">
        <v>5276.1364583333334</v>
      </c>
      <c r="G3377" s="1">
        <v>5276</v>
      </c>
    </row>
    <row r="3378" spans="1:7">
      <c r="A3378" s="24">
        <f t="shared" si="157"/>
        <v>43262</v>
      </c>
      <c r="B3378" s="24">
        <f t="shared" si="156"/>
        <v>43262</v>
      </c>
      <c r="C3378" s="36">
        <v>43262.708333332601</v>
      </c>
      <c r="D3378" s="1">
        <v>3870.75</v>
      </c>
      <c r="E3378" s="17">
        <f t="shared" si="155"/>
        <v>4289.336875</v>
      </c>
      <c r="F3378" s="1">
        <v>4289.336875</v>
      </c>
      <c r="G3378" s="1">
        <v>4289</v>
      </c>
    </row>
    <row r="3379" spans="1:7">
      <c r="A3379" s="24">
        <f t="shared" si="157"/>
        <v>43262</v>
      </c>
      <c r="B3379" s="24">
        <f t="shared" si="156"/>
        <v>43262</v>
      </c>
      <c r="C3379" s="36">
        <v>43262.7499999992</v>
      </c>
      <c r="D3379" s="1">
        <v>5920.75</v>
      </c>
      <c r="E3379" s="17">
        <f t="shared" si="155"/>
        <v>6561.0259775641025</v>
      </c>
      <c r="F3379" s="1">
        <v>6561.0259775641025</v>
      </c>
      <c r="G3379" s="1">
        <v>6561</v>
      </c>
    </row>
    <row r="3380" spans="1:7">
      <c r="A3380" s="24">
        <f t="shared" si="157"/>
        <v>43262</v>
      </c>
      <c r="B3380" s="24">
        <f t="shared" si="156"/>
        <v>43262</v>
      </c>
      <c r="C3380" s="36">
        <v>43262.7916666659</v>
      </c>
      <c r="D3380" s="1">
        <v>4469.75</v>
      </c>
      <c r="E3380" s="17">
        <f t="shared" si="155"/>
        <v>4953.1133493589741</v>
      </c>
      <c r="F3380" s="1">
        <v>4953.1133493589741</v>
      </c>
      <c r="G3380" s="1">
        <v>4953</v>
      </c>
    </row>
    <row r="3381" spans="1:7">
      <c r="A3381" s="24">
        <f t="shared" si="157"/>
        <v>43262</v>
      </c>
      <c r="B3381" s="24">
        <f t="shared" si="156"/>
        <v>43262</v>
      </c>
      <c r="C3381" s="36">
        <v>43262.833333332601</v>
      </c>
      <c r="D3381" s="1">
        <v>5466</v>
      </c>
      <c r="E3381" s="17">
        <f t="shared" si="155"/>
        <v>6057.0988461538464</v>
      </c>
      <c r="F3381" s="1">
        <v>6057.0988461538464</v>
      </c>
      <c r="G3381" s="1">
        <v>6057</v>
      </c>
    </row>
    <row r="3382" spans="1:7">
      <c r="A3382" s="24">
        <f t="shared" si="157"/>
        <v>43262</v>
      </c>
      <c r="B3382" s="24">
        <f t="shared" si="156"/>
        <v>43262</v>
      </c>
      <c r="C3382" s="36">
        <v>43262.8749999992</v>
      </c>
      <c r="D3382" s="1">
        <v>5197.75</v>
      </c>
      <c r="E3382" s="17">
        <f t="shared" si="155"/>
        <v>5759.8400160256406</v>
      </c>
      <c r="F3382" s="1">
        <v>5759.8400160256406</v>
      </c>
      <c r="G3382" s="1">
        <v>5760</v>
      </c>
    </row>
    <row r="3383" spans="1:7">
      <c r="A3383" s="24">
        <f t="shared" si="157"/>
        <v>43262</v>
      </c>
      <c r="B3383" s="24">
        <f t="shared" si="156"/>
        <v>43262</v>
      </c>
      <c r="C3383" s="36">
        <v>43262.9166666659</v>
      </c>
      <c r="D3383" s="1">
        <v>4646.5</v>
      </c>
      <c r="E3383" s="17">
        <f t="shared" si="155"/>
        <v>5148.9772756410248</v>
      </c>
      <c r="F3383" s="1">
        <v>5148.9772756410248</v>
      </c>
      <c r="G3383" s="1">
        <v>5149</v>
      </c>
    </row>
    <row r="3384" spans="1:7">
      <c r="A3384" s="24">
        <f t="shared" si="157"/>
        <v>43262</v>
      </c>
      <c r="B3384" s="24">
        <f t="shared" si="156"/>
        <v>43262</v>
      </c>
      <c r="C3384" s="36">
        <v>43262.958333332601</v>
      </c>
      <c r="D3384" s="1">
        <v>5491.25</v>
      </c>
      <c r="E3384" s="17">
        <f t="shared" si="155"/>
        <v>6085.0794070512811</v>
      </c>
      <c r="F3384" s="1">
        <v>6085.0794070512811</v>
      </c>
      <c r="G3384" s="1">
        <v>6085</v>
      </c>
    </row>
    <row r="3385" spans="1:7">
      <c r="A3385" s="24">
        <f t="shared" si="157"/>
        <v>43262</v>
      </c>
      <c r="B3385" s="25">
        <f t="shared" si="156"/>
        <v>43262</v>
      </c>
      <c r="C3385" s="36">
        <v>43262.9999999992</v>
      </c>
      <c r="D3385" s="1">
        <v>4799</v>
      </c>
      <c r="E3385" s="17">
        <f t="shared" si="155"/>
        <v>5317.9687820512818</v>
      </c>
      <c r="F3385" s="1">
        <v>5317.9687820512818</v>
      </c>
      <c r="G3385" s="1">
        <v>5318</v>
      </c>
    </row>
    <row r="3386" spans="1:7">
      <c r="A3386" s="24">
        <f t="shared" si="157"/>
        <v>43262</v>
      </c>
      <c r="B3386" s="23">
        <f t="shared" si="156"/>
        <v>43263</v>
      </c>
      <c r="C3386" s="36">
        <v>43263.0416666659</v>
      </c>
      <c r="D3386" s="1">
        <v>5431</v>
      </c>
      <c r="E3386" s="17">
        <f t="shared" si="155"/>
        <v>6018.3139102564101</v>
      </c>
      <c r="F3386" s="1">
        <v>6018.3139102564101</v>
      </c>
      <c r="G3386" s="1">
        <v>6018</v>
      </c>
    </row>
    <row r="3387" spans="1:7">
      <c r="A3387" s="24">
        <f t="shared" si="157"/>
        <v>43262</v>
      </c>
      <c r="B3387" s="24">
        <f t="shared" si="156"/>
        <v>43263</v>
      </c>
      <c r="C3387" s="36">
        <v>43263.083333332601</v>
      </c>
      <c r="D3387" s="1">
        <v>5351.25</v>
      </c>
      <c r="E3387" s="17">
        <f t="shared" si="155"/>
        <v>5929.9396634615377</v>
      </c>
      <c r="F3387" s="1">
        <v>5929.9396634615377</v>
      </c>
      <c r="G3387" s="1">
        <v>5930</v>
      </c>
    </row>
    <row r="3388" spans="1:7">
      <c r="A3388" s="24">
        <f t="shared" si="157"/>
        <v>43262</v>
      </c>
      <c r="B3388" s="24">
        <f t="shared" si="156"/>
        <v>43263</v>
      </c>
      <c r="C3388" s="36">
        <v>43263.1249999992</v>
      </c>
      <c r="D3388" s="1">
        <v>4052.5</v>
      </c>
      <c r="E3388" s="17">
        <f t="shared" si="155"/>
        <v>4490.7415064102561</v>
      </c>
      <c r="F3388" s="1">
        <v>4490.7415064102561</v>
      </c>
      <c r="G3388" s="1">
        <v>4491</v>
      </c>
    </row>
    <row r="3389" spans="1:7">
      <c r="A3389" s="24">
        <f t="shared" si="157"/>
        <v>43262</v>
      </c>
      <c r="B3389" s="24">
        <f t="shared" si="156"/>
        <v>43263</v>
      </c>
      <c r="C3389" s="36">
        <v>43263.1666666659</v>
      </c>
      <c r="D3389" s="1">
        <v>5460.25</v>
      </c>
      <c r="E3389" s="17">
        <f t="shared" si="155"/>
        <v>6050.7270352564101</v>
      </c>
      <c r="F3389" s="1">
        <v>6050.7270352564101</v>
      </c>
      <c r="G3389" s="1">
        <v>6051</v>
      </c>
    </row>
    <row r="3390" spans="1:7">
      <c r="A3390" s="24">
        <f t="shared" si="157"/>
        <v>43262</v>
      </c>
      <c r="B3390" s="24">
        <f t="shared" si="156"/>
        <v>43263</v>
      </c>
      <c r="C3390" s="36">
        <v>43263.208333332601</v>
      </c>
      <c r="D3390" s="1">
        <v>3537.25</v>
      </c>
      <c r="E3390" s="17">
        <f t="shared" si="155"/>
        <v>3919.7718429487177</v>
      </c>
      <c r="F3390" s="1">
        <v>3919.7718429487177</v>
      </c>
      <c r="G3390" s="1">
        <v>3920</v>
      </c>
    </row>
    <row r="3391" spans="1:7">
      <c r="A3391" s="24">
        <f t="shared" si="157"/>
        <v>43262</v>
      </c>
      <c r="B3391" s="24">
        <f t="shared" si="156"/>
        <v>43263</v>
      </c>
      <c r="C3391" s="36">
        <v>43263.2499999992</v>
      </c>
      <c r="D3391" s="1">
        <v>333.5</v>
      </c>
      <c r="E3391" s="17">
        <f t="shared" si="155"/>
        <v>369.565032051282</v>
      </c>
      <c r="F3391" s="1">
        <v>369.565032051282</v>
      </c>
      <c r="G3391" s="1">
        <v>370</v>
      </c>
    </row>
    <row r="3392" spans="1:7">
      <c r="A3392" s="24">
        <f t="shared" si="157"/>
        <v>43262</v>
      </c>
      <c r="B3392" s="24">
        <f t="shared" si="156"/>
        <v>43263</v>
      </c>
      <c r="C3392" s="36">
        <v>43263.2916666659</v>
      </c>
      <c r="D3392" s="1">
        <v>4244.5</v>
      </c>
      <c r="E3392" s="17">
        <f t="shared" si="155"/>
        <v>4703.5045833333334</v>
      </c>
      <c r="F3392" s="1">
        <v>4703.5045833333334</v>
      </c>
      <c r="G3392" s="1">
        <v>4704</v>
      </c>
    </row>
    <row r="3393" spans="1:7">
      <c r="A3393" s="24">
        <f t="shared" si="157"/>
        <v>43262</v>
      </c>
      <c r="B3393" s="24">
        <f t="shared" si="156"/>
        <v>43263</v>
      </c>
      <c r="C3393" s="36">
        <v>43263.333333332601</v>
      </c>
      <c r="D3393" s="1">
        <v>5596.5</v>
      </c>
      <c r="E3393" s="17">
        <f t="shared" si="155"/>
        <v>6201.7112500000003</v>
      </c>
      <c r="F3393" s="1">
        <v>6201.7112500000003</v>
      </c>
      <c r="G3393" s="1">
        <v>6202</v>
      </c>
    </row>
    <row r="3394" spans="1:7">
      <c r="A3394" s="24">
        <f t="shared" si="157"/>
        <v>43262</v>
      </c>
      <c r="B3394" s="24">
        <f t="shared" si="156"/>
        <v>43263</v>
      </c>
      <c r="C3394" s="36">
        <v>43263.3749999992</v>
      </c>
      <c r="D3394" s="1">
        <v>4988.75</v>
      </c>
      <c r="E3394" s="17">
        <f t="shared" si="155"/>
        <v>5528.2385416666657</v>
      </c>
      <c r="F3394" s="1">
        <v>5528.2385416666657</v>
      </c>
      <c r="G3394" s="1">
        <v>5528</v>
      </c>
    </row>
    <row r="3395" spans="1:7">
      <c r="A3395" s="24">
        <f t="shared" si="157"/>
        <v>43262</v>
      </c>
      <c r="B3395" s="24">
        <f t="shared" si="156"/>
        <v>43263</v>
      </c>
      <c r="C3395" s="36">
        <v>43263.4166666659</v>
      </c>
      <c r="D3395" s="1">
        <v>5219.5</v>
      </c>
      <c r="E3395" s="17">
        <f t="shared" si="155"/>
        <v>5783.9420833333334</v>
      </c>
      <c r="F3395" s="1">
        <v>5783.9420833333334</v>
      </c>
      <c r="G3395" s="1">
        <v>5784</v>
      </c>
    </row>
    <row r="3396" spans="1:7">
      <c r="A3396" s="24">
        <f t="shared" si="157"/>
        <v>43262</v>
      </c>
      <c r="B3396" s="24">
        <f t="shared" si="156"/>
        <v>43263</v>
      </c>
      <c r="C3396" s="36">
        <v>43263.458333332601</v>
      </c>
      <c r="D3396" s="1">
        <v>6067.5</v>
      </c>
      <c r="E3396" s="17">
        <f t="shared" si="155"/>
        <v>6723.6456730769232</v>
      </c>
      <c r="F3396" s="1">
        <v>6723.6456730769232</v>
      </c>
      <c r="G3396" s="1">
        <v>6724</v>
      </c>
    </row>
    <row r="3397" spans="1:7">
      <c r="A3397" s="24">
        <f t="shared" si="157"/>
        <v>43262</v>
      </c>
      <c r="B3397" s="24">
        <f t="shared" si="156"/>
        <v>43263</v>
      </c>
      <c r="C3397" s="36">
        <v>43263.4999999992</v>
      </c>
      <c r="D3397" s="1">
        <v>3941.5</v>
      </c>
      <c r="E3397" s="17">
        <f t="shared" si="155"/>
        <v>4367.7378525641025</v>
      </c>
      <c r="F3397" s="1">
        <v>4367.7378525641025</v>
      </c>
      <c r="G3397" s="1">
        <v>4368</v>
      </c>
    </row>
    <row r="3398" spans="1:7">
      <c r="A3398" s="24">
        <f t="shared" si="157"/>
        <v>43262</v>
      </c>
      <c r="B3398" s="24">
        <f t="shared" si="156"/>
        <v>43263</v>
      </c>
      <c r="C3398" s="36">
        <v>43263.5416666659</v>
      </c>
      <c r="D3398" s="1">
        <v>5704.5</v>
      </c>
      <c r="E3398" s="17">
        <f t="shared" si="155"/>
        <v>6321.3904807692297</v>
      </c>
      <c r="F3398" s="1">
        <v>6321.3904807692297</v>
      </c>
      <c r="G3398" s="1">
        <v>6321</v>
      </c>
    </row>
    <row r="3399" spans="1:7">
      <c r="A3399" s="24">
        <f t="shared" si="157"/>
        <v>43262</v>
      </c>
      <c r="B3399" s="24">
        <f t="shared" si="156"/>
        <v>43263</v>
      </c>
      <c r="C3399" s="36">
        <v>43263.583333332601</v>
      </c>
      <c r="D3399" s="1">
        <v>5362.25</v>
      </c>
      <c r="E3399" s="17">
        <f t="shared" si="155"/>
        <v>5942.1292147435888</v>
      </c>
      <c r="F3399" s="1">
        <v>5942.1292147435888</v>
      </c>
      <c r="G3399" s="1">
        <v>5942</v>
      </c>
    </row>
    <row r="3400" spans="1:7">
      <c r="A3400" s="24">
        <f t="shared" si="157"/>
        <v>43262</v>
      </c>
      <c r="B3400" s="24">
        <f t="shared" si="156"/>
        <v>43263</v>
      </c>
      <c r="C3400" s="36">
        <v>43263.6249999992</v>
      </c>
      <c r="D3400" s="1">
        <v>5957.5</v>
      </c>
      <c r="E3400" s="17">
        <f t="shared" si="155"/>
        <v>6601.7501602564098</v>
      </c>
      <c r="F3400" s="1">
        <v>6601.7501602564098</v>
      </c>
      <c r="G3400" s="1">
        <v>6602</v>
      </c>
    </row>
    <row r="3401" spans="1:7">
      <c r="A3401" s="24">
        <f t="shared" si="157"/>
        <v>43262</v>
      </c>
      <c r="B3401" s="24">
        <f t="shared" si="156"/>
        <v>43263</v>
      </c>
      <c r="C3401" s="36">
        <v>43263.6666666659</v>
      </c>
      <c r="D3401" s="1">
        <v>5589.5</v>
      </c>
      <c r="E3401" s="17">
        <f t="shared" si="155"/>
        <v>6193.9542628205127</v>
      </c>
      <c r="F3401" s="1">
        <v>6193.9542628205127</v>
      </c>
      <c r="G3401" s="1">
        <v>6194</v>
      </c>
    </row>
    <row r="3402" spans="1:7">
      <c r="A3402" s="24">
        <f t="shared" si="157"/>
        <v>43262</v>
      </c>
      <c r="B3402" s="24">
        <f t="shared" si="156"/>
        <v>43263</v>
      </c>
      <c r="C3402" s="36">
        <v>43263.708333332601</v>
      </c>
      <c r="D3402" s="1">
        <v>3329</v>
      </c>
      <c r="E3402" s="17">
        <f t="shared" si="155"/>
        <v>3689.0014743589741</v>
      </c>
      <c r="F3402" s="1">
        <v>3689.0014743589741</v>
      </c>
      <c r="G3402" s="1">
        <v>3689</v>
      </c>
    </row>
    <row r="3403" spans="1:7">
      <c r="A3403" s="24">
        <f t="shared" si="157"/>
        <v>43262</v>
      </c>
      <c r="B3403" s="24">
        <f t="shared" si="156"/>
        <v>43263</v>
      </c>
      <c r="C3403" s="36">
        <v>43263.7499999992</v>
      </c>
      <c r="D3403" s="1">
        <v>5678.25</v>
      </c>
      <c r="E3403" s="17">
        <f t="shared" ref="E3403:E3466" si="158">D3403*(293/273)*(1.0325/1)</f>
        <v>6292.3017788461539</v>
      </c>
      <c r="F3403" s="1">
        <v>6292.3017788461539</v>
      </c>
      <c r="G3403" s="1">
        <v>6292</v>
      </c>
    </row>
    <row r="3404" spans="1:7">
      <c r="A3404" s="24">
        <f t="shared" si="157"/>
        <v>43262</v>
      </c>
      <c r="B3404" s="24">
        <f t="shared" si="156"/>
        <v>43263</v>
      </c>
      <c r="C3404" s="36">
        <v>43263.7916666659</v>
      </c>
      <c r="D3404" s="1">
        <v>4557.5</v>
      </c>
      <c r="E3404" s="17">
        <f t="shared" si="158"/>
        <v>5050.3527243589742</v>
      </c>
      <c r="F3404" s="1">
        <v>5050.3527243589742</v>
      </c>
      <c r="G3404" s="1">
        <v>5050</v>
      </c>
    </row>
    <row r="3405" spans="1:7">
      <c r="A3405" s="24">
        <f t="shared" si="157"/>
        <v>43262</v>
      </c>
      <c r="B3405" s="24">
        <f t="shared" si="156"/>
        <v>43263</v>
      </c>
      <c r="C3405" s="36">
        <v>43263.833333332601</v>
      </c>
      <c r="D3405" s="1">
        <v>4790</v>
      </c>
      <c r="E3405" s="17">
        <f t="shared" si="158"/>
        <v>5307.995512820512</v>
      </c>
      <c r="F3405" s="1">
        <v>5307.995512820512</v>
      </c>
      <c r="G3405" s="1">
        <v>5308</v>
      </c>
    </row>
    <row r="3406" spans="1:7">
      <c r="A3406" s="24">
        <f t="shared" si="157"/>
        <v>43262</v>
      </c>
      <c r="B3406" s="24">
        <f t="shared" si="156"/>
        <v>43263</v>
      </c>
      <c r="C3406" s="36">
        <v>43263.8749999992</v>
      </c>
      <c r="D3406" s="1">
        <v>5107</v>
      </c>
      <c r="E3406" s="17">
        <f t="shared" si="158"/>
        <v>5659.2762179487172</v>
      </c>
      <c r="F3406" s="1">
        <v>5659.2762179487172</v>
      </c>
      <c r="G3406" s="1">
        <v>5659</v>
      </c>
    </row>
    <row r="3407" spans="1:7">
      <c r="A3407" s="24">
        <f t="shared" si="157"/>
        <v>43262</v>
      </c>
      <c r="B3407" s="24">
        <f t="shared" si="156"/>
        <v>43263</v>
      </c>
      <c r="C3407" s="36">
        <v>43263.9166666659</v>
      </c>
      <c r="D3407" s="1">
        <v>5187</v>
      </c>
      <c r="E3407" s="17">
        <f t="shared" si="158"/>
        <v>5747.9274999999998</v>
      </c>
      <c r="F3407" s="1">
        <v>5747.9274999999998</v>
      </c>
      <c r="G3407" s="1">
        <v>5748</v>
      </c>
    </row>
    <row r="3408" spans="1:7">
      <c r="A3408" s="24">
        <f t="shared" si="157"/>
        <v>43262</v>
      </c>
      <c r="B3408" s="24">
        <f t="shared" si="156"/>
        <v>43263</v>
      </c>
      <c r="C3408" s="36">
        <v>43263.958333332601</v>
      </c>
      <c r="D3408" s="1">
        <v>5024.5</v>
      </c>
      <c r="E3408" s="17">
        <f t="shared" si="158"/>
        <v>5567.8545833333328</v>
      </c>
      <c r="F3408" s="1">
        <v>5567.8545833333328</v>
      </c>
      <c r="G3408" s="1">
        <v>5568</v>
      </c>
    </row>
    <row r="3409" spans="1:7">
      <c r="A3409" s="24">
        <f t="shared" si="157"/>
        <v>43262</v>
      </c>
      <c r="B3409" s="25">
        <f t="shared" si="156"/>
        <v>43263</v>
      </c>
      <c r="C3409" s="36">
        <v>43263.9999999992</v>
      </c>
      <c r="D3409" s="1">
        <v>4522.75</v>
      </c>
      <c r="E3409" s="17">
        <f t="shared" si="158"/>
        <v>5011.8448237179482</v>
      </c>
      <c r="F3409" s="1">
        <v>5011.8448237179482</v>
      </c>
      <c r="G3409" s="1">
        <v>5012</v>
      </c>
    </row>
    <row r="3410" spans="1:7">
      <c r="A3410" s="24">
        <f t="shared" si="157"/>
        <v>43262</v>
      </c>
      <c r="B3410" s="23">
        <f t="shared" si="156"/>
        <v>43264</v>
      </c>
      <c r="C3410" s="36">
        <v>43264.0416666659</v>
      </c>
      <c r="D3410" s="1">
        <v>5324.5</v>
      </c>
      <c r="E3410" s="17">
        <f t="shared" si="158"/>
        <v>5900.2968910256404</v>
      </c>
      <c r="F3410" s="1">
        <v>5900.2968910256404</v>
      </c>
      <c r="G3410" s="1">
        <v>5900</v>
      </c>
    </row>
    <row r="3411" spans="1:7">
      <c r="A3411" s="24">
        <f t="shared" si="157"/>
        <v>43262</v>
      </c>
      <c r="B3411" s="24">
        <f t="shared" si="156"/>
        <v>43264</v>
      </c>
      <c r="C3411" s="36">
        <v>43264.083333332601</v>
      </c>
      <c r="D3411" s="1">
        <v>5074.75</v>
      </c>
      <c r="E3411" s="17">
        <f t="shared" si="158"/>
        <v>5623.5386698717939</v>
      </c>
      <c r="F3411" s="1">
        <v>5623.5386698717939</v>
      </c>
      <c r="G3411" s="1">
        <v>5624</v>
      </c>
    </row>
    <row r="3412" spans="1:7">
      <c r="A3412" s="24">
        <f t="shared" si="157"/>
        <v>43262</v>
      </c>
      <c r="B3412" s="24">
        <f t="shared" si="156"/>
        <v>43264</v>
      </c>
      <c r="C3412" s="36">
        <v>43264.1249999992</v>
      </c>
      <c r="D3412" s="1">
        <v>4675</v>
      </c>
      <c r="E3412" s="17">
        <f t="shared" si="158"/>
        <v>5180.5592948717949</v>
      </c>
      <c r="F3412" s="1">
        <v>5180.5592948717949</v>
      </c>
      <c r="G3412" s="1">
        <v>5181</v>
      </c>
    </row>
    <row r="3413" spans="1:7">
      <c r="A3413" s="24">
        <f t="shared" si="157"/>
        <v>43262</v>
      </c>
      <c r="B3413" s="24">
        <f t="shared" si="156"/>
        <v>43264</v>
      </c>
      <c r="C3413" s="36">
        <v>43264.1666666659</v>
      </c>
      <c r="D3413" s="1">
        <v>5507.25</v>
      </c>
      <c r="E3413" s="17">
        <f t="shared" si="158"/>
        <v>6102.8096634615376</v>
      </c>
      <c r="F3413" s="1">
        <v>6102.8096634615376</v>
      </c>
      <c r="G3413" s="1">
        <v>6103</v>
      </c>
    </row>
    <row r="3414" spans="1:7">
      <c r="A3414" s="24">
        <f t="shared" si="157"/>
        <v>43262</v>
      </c>
      <c r="B3414" s="24">
        <f t="shared" si="156"/>
        <v>43264</v>
      </c>
      <c r="C3414" s="36">
        <v>43264.208333332601</v>
      </c>
      <c r="D3414" s="1">
        <v>3308.25</v>
      </c>
      <c r="E3414" s="17">
        <f t="shared" si="158"/>
        <v>3666.0075480769228</v>
      </c>
      <c r="F3414" s="1">
        <v>3666.0075480769228</v>
      </c>
      <c r="G3414" s="1">
        <v>3666</v>
      </c>
    </row>
    <row r="3415" spans="1:7">
      <c r="A3415" s="24">
        <f t="shared" si="157"/>
        <v>43262</v>
      </c>
      <c r="B3415" s="24">
        <f t="shared" si="156"/>
        <v>43264</v>
      </c>
      <c r="C3415" s="36">
        <v>43264.2499999992</v>
      </c>
      <c r="D3415" s="1">
        <v>175</v>
      </c>
      <c r="E3415" s="17">
        <f t="shared" si="158"/>
        <v>193.92467948717947</v>
      </c>
      <c r="F3415" s="1">
        <v>193.92467948717947</v>
      </c>
      <c r="G3415" s="1">
        <v>194</v>
      </c>
    </row>
    <row r="3416" spans="1:7">
      <c r="A3416" s="24">
        <f t="shared" si="157"/>
        <v>43262</v>
      </c>
      <c r="B3416" s="24">
        <f t="shared" si="156"/>
        <v>43264</v>
      </c>
      <c r="C3416" s="36">
        <v>43264.2916666659</v>
      </c>
      <c r="D3416" s="1">
        <v>4510.5</v>
      </c>
      <c r="E3416" s="17">
        <f t="shared" si="158"/>
        <v>4998.2700961538458</v>
      </c>
      <c r="F3416" s="1">
        <v>4998.2700961538458</v>
      </c>
      <c r="G3416" s="1">
        <v>4998</v>
      </c>
    </row>
    <row r="3417" spans="1:7">
      <c r="A3417" s="24">
        <f t="shared" si="157"/>
        <v>43262</v>
      </c>
      <c r="B3417" s="24">
        <f t="shared" si="156"/>
        <v>43264</v>
      </c>
      <c r="C3417" s="36">
        <v>43264.333333332601</v>
      </c>
      <c r="D3417" s="1">
        <v>5402.75</v>
      </c>
      <c r="E3417" s="17">
        <f t="shared" si="158"/>
        <v>5987.0089262820511</v>
      </c>
      <c r="F3417" s="1">
        <v>5987.0089262820511</v>
      </c>
      <c r="G3417" s="1">
        <v>5987</v>
      </c>
    </row>
    <row r="3418" spans="1:7">
      <c r="A3418" s="24">
        <f t="shared" si="157"/>
        <v>43262</v>
      </c>
      <c r="B3418" s="24">
        <f t="shared" ref="B3418:B3481" si="159">B3394+1</f>
        <v>43264</v>
      </c>
      <c r="C3418" s="36">
        <v>43264.3749999992</v>
      </c>
      <c r="D3418" s="1">
        <v>4226</v>
      </c>
      <c r="E3418" s="17">
        <f t="shared" si="158"/>
        <v>4683.0039743589741</v>
      </c>
      <c r="F3418" s="1">
        <v>4683.0039743589741</v>
      </c>
      <c r="G3418" s="1">
        <v>4683</v>
      </c>
    </row>
    <row r="3419" spans="1:7">
      <c r="A3419" s="24">
        <f t="shared" si="157"/>
        <v>43262</v>
      </c>
      <c r="B3419" s="24">
        <f t="shared" si="159"/>
        <v>43264</v>
      </c>
      <c r="C3419" s="36">
        <v>43264.4166666659</v>
      </c>
      <c r="D3419" s="1">
        <v>5206.75</v>
      </c>
      <c r="E3419" s="17">
        <f t="shared" si="158"/>
        <v>5769.8132852564104</v>
      </c>
      <c r="F3419" s="1">
        <v>5769.8132852564104</v>
      </c>
      <c r="G3419" s="1">
        <v>5770</v>
      </c>
    </row>
    <row r="3420" spans="1:7">
      <c r="A3420" s="24">
        <f t="shared" si="157"/>
        <v>43262</v>
      </c>
      <c r="B3420" s="24">
        <f t="shared" si="159"/>
        <v>43264</v>
      </c>
      <c r="C3420" s="36">
        <v>43264.458333332601</v>
      </c>
      <c r="D3420" s="1">
        <v>5623.25</v>
      </c>
      <c r="E3420" s="17">
        <f t="shared" si="158"/>
        <v>6231.3540224358967</v>
      </c>
      <c r="F3420" s="1">
        <v>6231.3540224358967</v>
      </c>
      <c r="G3420" s="1">
        <v>6231</v>
      </c>
    </row>
    <row r="3421" spans="1:7">
      <c r="A3421" s="24">
        <f t="shared" si="157"/>
        <v>43262</v>
      </c>
      <c r="B3421" s="24">
        <f t="shared" si="159"/>
        <v>43264</v>
      </c>
      <c r="C3421" s="36">
        <v>43264.4999999992</v>
      </c>
      <c r="D3421" s="1">
        <v>4305.5</v>
      </c>
      <c r="E3421" s="17">
        <f t="shared" si="158"/>
        <v>4771.1011858974362</v>
      </c>
      <c r="F3421" s="1">
        <v>4771.1011858974362</v>
      </c>
      <c r="G3421" s="1">
        <v>4771</v>
      </c>
    </row>
    <row r="3422" spans="1:7">
      <c r="A3422" s="24">
        <f t="shared" si="157"/>
        <v>43262</v>
      </c>
      <c r="B3422" s="24">
        <f t="shared" si="159"/>
        <v>43264</v>
      </c>
      <c r="C3422" s="36">
        <v>43264.5416666659</v>
      </c>
      <c r="D3422" s="1">
        <v>5850.75</v>
      </c>
      <c r="E3422" s="17">
        <f t="shared" si="158"/>
        <v>6483.4561057692308</v>
      </c>
      <c r="F3422" s="1">
        <v>6483.4561057692308</v>
      </c>
      <c r="G3422" s="1">
        <v>6483</v>
      </c>
    </row>
    <row r="3423" spans="1:7">
      <c r="A3423" s="24">
        <f t="shared" si="157"/>
        <v>43262</v>
      </c>
      <c r="B3423" s="24">
        <f t="shared" si="159"/>
        <v>43264</v>
      </c>
      <c r="C3423" s="36">
        <v>43264.583333332601</v>
      </c>
      <c r="D3423" s="1">
        <v>5248.5</v>
      </c>
      <c r="E3423" s="17">
        <f t="shared" si="158"/>
        <v>5816.0781730769231</v>
      </c>
      <c r="F3423" s="1">
        <v>5816.0781730769231</v>
      </c>
      <c r="G3423" s="1">
        <v>5816</v>
      </c>
    </row>
    <row r="3424" spans="1:7">
      <c r="A3424" s="24">
        <f t="shared" si="157"/>
        <v>43262</v>
      </c>
      <c r="B3424" s="24">
        <f t="shared" si="159"/>
        <v>43264</v>
      </c>
      <c r="C3424" s="36">
        <v>43264.6249999992</v>
      </c>
      <c r="D3424" s="1">
        <v>5368.75</v>
      </c>
      <c r="E3424" s="17">
        <f t="shared" si="158"/>
        <v>5949.3321314102559</v>
      </c>
      <c r="F3424" s="1">
        <v>5949.3321314102559</v>
      </c>
      <c r="G3424" s="1">
        <v>5949</v>
      </c>
    </row>
    <row r="3425" spans="1:7">
      <c r="A3425" s="24">
        <f t="shared" si="157"/>
        <v>43262</v>
      </c>
      <c r="B3425" s="24">
        <f t="shared" si="159"/>
        <v>43264</v>
      </c>
      <c r="C3425" s="36">
        <v>43264.6666666659</v>
      </c>
      <c r="D3425" s="1">
        <v>5719.25</v>
      </c>
      <c r="E3425" s="17">
        <f t="shared" si="158"/>
        <v>6337.7355608974358</v>
      </c>
      <c r="F3425" s="1">
        <v>6337.7355608974358</v>
      </c>
      <c r="G3425" s="1">
        <v>6338</v>
      </c>
    </row>
    <row r="3426" spans="1:7">
      <c r="A3426" s="24">
        <f t="shared" si="157"/>
        <v>43262</v>
      </c>
      <c r="B3426" s="24">
        <f t="shared" si="159"/>
        <v>43264</v>
      </c>
      <c r="C3426" s="36">
        <v>43264.708333332601</v>
      </c>
      <c r="D3426" s="1">
        <v>4455.75</v>
      </c>
      <c r="E3426" s="17">
        <f t="shared" si="158"/>
        <v>4937.5993749999998</v>
      </c>
      <c r="F3426" s="1">
        <v>4937.5993749999998</v>
      </c>
      <c r="G3426" s="1">
        <v>4938</v>
      </c>
    </row>
    <row r="3427" spans="1:7">
      <c r="A3427" s="24">
        <f t="shared" si="157"/>
        <v>43262</v>
      </c>
      <c r="B3427" s="24">
        <f t="shared" si="159"/>
        <v>43264</v>
      </c>
      <c r="C3427" s="36">
        <v>43264.7499999992</v>
      </c>
      <c r="D3427" s="1">
        <v>6059.25</v>
      </c>
      <c r="E3427" s="17">
        <f t="shared" si="158"/>
        <v>6714.5035096153842</v>
      </c>
      <c r="F3427" s="1">
        <v>6714.5035096153842</v>
      </c>
      <c r="G3427" s="1">
        <v>6715</v>
      </c>
    </row>
    <row r="3428" spans="1:7">
      <c r="A3428" s="24">
        <f t="shared" si="157"/>
        <v>43262</v>
      </c>
      <c r="B3428" s="24">
        <f t="shared" si="159"/>
        <v>43264</v>
      </c>
      <c r="C3428" s="36">
        <v>43264.7916666659</v>
      </c>
      <c r="D3428" s="1">
        <v>4532.25</v>
      </c>
      <c r="E3428" s="17">
        <f t="shared" si="158"/>
        <v>5022.3721634615376</v>
      </c>
      <c r="F3428" s="1">
        <v>5022.3721634615376</v>
      </c>
      <c r="G3428" s="1">
        <v>5022</v>
      </c>
    </row>
    <row r="3429" spans="1:7">
      <c r="A3429" s="24">
        <f t="shared" si="157"/>
        <v>43262</v>
      </c>
      <c r="B3429" s="24">
        <f t="shared" si="159"/>
        <v>43264</v>
      </c>
      <c r="C3429" s="36">
        <v>43264.833333332601</v>
      </c>
      <c r="D3429" s="1">
        <v>5652.75</v>
      </c>
      <c r="E3429" s="17">
        <f t="shared" si="158"/>
        <v>6264.0441826923079</v>
      </c>
      <c r="F3429" s="1">
        <v>6264.0441826923079</v>
      </c>
      <c r="G3429" s="1">
        <v>6264</v>
      </c>
    </row>
    <row r="3430" spans="1:7">
      <c r="A3430" s="24">
        <f t="shared" si="157"/>
        <v>43262</v>
      </c>
      <c r="B3430" s="24">
        <f t="shared" si="159"/>
        <v>43264</v>
      </c>
      <c r="C3430" s="36">
        <v>43264.8749999992</v>
      </c>
      <c r="D3430" s="1">
        <v>5144.5</v>
      </c>
      <c r="E3430" s="17">
        <f t="shared" si="158"/>
        <v>5700.8315064102562</v>
      </c>
      <c r="F3430" s="1">
        <v>5700.8315064102562</v>
      </c>
      <c r="G3430" s="1">
        <v>5701</v>
      </c>
    </row>
    <row r="3431" spans="1:7">
      <c r="A3431" s="24">
        <f t="shared" si="157"/>
        <v>43262</v>
      </c>
      <c r="B3431" s="24">
        <f t="shared" si="159"/>
        <v>43264</v>
      </c>
      <c r="C3431" s="36">
        <v>43264.9166666659</v>
      </c>
      <c r="D3431" s="1">
        <v>5168.25</v>
      </c>
      <c r="E3431" s="17">
        <f t="shared" si="158"/>
        <v>5727.1498557692303</v>
      </c>
      <c r="F3431" s="1">
        <v>5727.1498557692303</v>
      </c>
      <c r="G3431" s="1">
        <v>5727</v>
      </c>
    </row>
    <row r="3432" spans="1:7">
      <c r="A3432" s="24">
        <f t="shared" si="157"/>
        <v>43262</v>
      </c>
      <c r="B3432" s="24">
        <f t="shared" si="159"/>
        <v>43264</v>
      </c>
      <c r="C3432" s="36">
        <v>43264.958333332601</v>
      </c>
      <c r="D3432" s="1">
        <v>5839</v>
      </c>
      <c r="E3432" s="17">
        <f t="shared" si="158"/>
        <v>6470.435448717948</v>
      </c>
      <c r="F3432" s="1">
        <v>6470.435448717948</v>
      </c>
      <c r="G3432" s="1">
        <v>6470</v>
      </c>
    </row>
    <row r="3433" spans="1:7">
      <c r="A3433" s="24">
        <f t="shared" si="157"/>
        <v>43262</v>
      </c>
      <c r="B3433" s="25">
        <f t="shared" si="159"/>
        <v>43264</v>
      </c>
      <c r="C3433" s="36">
        <v>43264.9999999992</v>
      </c>
      <c r="D3433" s="1">
        <v>4753.5</v>
      </c>
      <c r="E3433" s="17">
        <f t="shared" si="158"/>
        <v>5267.548365384615</v>
      </c>
      <c r="F3433" s="1">
        <v>5267.548365384615</v>
      </c>
      <c r="G3433" s="1">
        <v>5268</v>
      </c>
    </row>
    <row r="3434" spans="1:7">
      <c r="A3434" s="24">
        <f t="shared" ref="A3434:A3497" si="160">A3266+7</f>
        <v>43262</v>
      </c>
      <c r="B3434" s="23">
        <f t="shared" si="159"/>
        <v>43265</v>
      </c>
      <c r="C3434" s="36">
        <v>43265.0416666659</v>
      </c>
      <c r="D3434" s="1">
        <v>5781.75</v>
      </c>
      <c r="E3434" s="17">
        <f t="shared" si="158"/>
        <v>6406.9943749999993</v>
      </c>
      <c r="F3434" s="1">
        <v>6406.9943749999993</v>
      </c>
      <c r="G3434" s="1">
        <v>6407</v>
      </c>
    </row>
    <row r="3435" spans="1:7">
      <c r="A3435" s="24">
        <f t="shared" si="160"/>
        <v>43262</v>
      </c>
      <c r="B3435" s="24">
        <f t="shared" si="159"/>
        <v>43265</v>
      </c>
      <c r="C3435" s="36">
        <v>43265.083333332601</v>
      </c>
      <c r="D3435" s="1">
        <v>5750.75</v>
      </c>
      <c r="E3435" s="17">
        <f t="shared" si="158"/>
        <v>6372.6420032051283</v>
      </c>
      <c r="F3435" s="1">
        <v>6372.6420032051283</v>
      </c>
      <c r="G3435" s="1">
        <v>6373</v>
      </c>
    </row>
    <row r="3436" spans="1:7">
      <c r="A3436" s="24">
        <f t="shared" si="160"/>
        <v>43262</v>
      </c>
      <c r="B3436" s="24">
        <f t="shared" si="159"/>
        <v>43265</v>
      </c>
      <c r="C3436" s="36">
        <v>43265.1249999992</v>
      </c>
      <c r="D3436" s="1">
        <v>4462</v>
      </c>
      <c r="E3436" s="17">
        <f t="shared" si="158"/>
        <v>4944.5252564102557</v>
      </c>
      <c r="F3436" s="1">
        <v>4944.5252564102557</v>
      </c>
      <c r="G3436" s="1">
        <v>4945</v>
      </c>
    </row>
    <row r="3437" spans="1:7">
      <c r="A3437" s="24">
        <f t="shared" si="160"/>
        <v>43262</v>
      </c>
      <c r="B3437" s="24">
        <f t="shared" si="159"/>
        <v>43265</v>
      </c>
      <c r="C3437" s="36">
        <v>43265.1666666659</v>
      </c>
      <c r="D3437" s="1">
        <v>4252.75</v>
      </c>
      <c r="E3437" s="17">
        <f t="shared" si="158"/>
        <v>4712.6467467948714</v>
      </c>
      <c r="F3437" s="1">
        <v>4712.6467467948714</v>
      </c>
      <c r="G3437" s="1">
        <v>4713</v>
      </c>
    </row>
    <row r="3438" spans="1:7">
      <c r="A3438" s="24">
        <f t="shared" si="160"/>
        <v>43262</v>
      </c>
      <c r="B3438" s="24">
        <f t="shared" si="159"/>
        <v>43265</v>
      </c>
      <c r="C3438" s="36">
        <v>43265.208333332601</v>
      </c>
      <c r="D3438" s="1">
        <v>3056.25</v>
      </c>
      <c r="E3438" s="17">
        <f t="shared" si="158"/>
        <v>3386.7560096153848</v>
      </c>
      <c r="F3438" s="1">
        <v>3386.7560096153848</v>
      </c>
      <c r="G3438" s="1">
        <v>3387</v>
      </c>
    </row>
    <row r="3439" spans="1:7">
      <c r="A3439" s="24">
        <f t="shared" si="160"/>
        <v>43262</v>
      </c>
      <c r="B3439" s="24">
        <f t="shared" si="159"/>
        <v>43265</v>
      </c>
      <c r="C3439" s="36">
        <v>43265.2499999992</v>
      </c>
      <c r="D3439" s="1">
        <v>322.25</v>
      </c>
      <c r="E3439" s="17">
        <f t="shared" si="158"/>
        <v>357.09844551282049</v>
      </c>
      <c r="F3439" s="1">
        <v>357.09844551282049</v>
      </c>
      <c r="G3439" s="1">
        <v>357</v>
      </c>
    </row>
    <row r="3440" spans="1:7">
      <c r="A3440" s="24">
        <f t="shared" si="160"/>
        <v>43262</v>
      </c>
      <c r="B3440" s="24">
        <f t="shared" si="159"/>
        <v>43265</v>
      </c>
      <c r="C3440" s="36">
        <v>43265.2916666659</v>
      </c>
      <c r="D3440" s="1">
        <v>4586.75</v>
      </c>
      <c r="E3440" s="17">
        <f t="shared" si="158"/>
        <v>5082.7658493589743</v>
      </c>
      <c r="F3440" s="1">
        <v>5082.7658493589743</v>
      </c>
      <c r="G3440" s="1">
        <v>5083</v>
      </c>
    </row>
    <row r="3441" spans="1:7">
      <c r="A3441" s="24">
        <f t="shared" si="160"/>
        <v>43262</v>
      </c>
      <c r="B3441" s="24">
        <f t="shared" si="159"/>
        <v>43265</v>
      </c>
      <c r="C3441" s="36">
        <v>43265.333333332601</v>
      </c>
      <c r="D3441" s="1">
        <v>5693</v>
      </c>
      <c r="E3441" s="17">
        <f t="shared" si="158"/>
        <v>6308.646858974359</v>
      </c>
      <c r="F3441" s="1">
        <v>6308.646858974359</v>
      </c>
      <c r="G3441" s="1">
        <v>6309</v>
      </c>
    </row>
    <row r="3442" spans="1:7">
      <c r="A3442" s="24">
        <f t="shared" si="160"/>
        <v>43262</v>
      </c>
      <c r="B3442" s="24">
        <f t="shared" si="159"/>
        <v>43265</v>
      </c>
      <c r="C3442" s="36">
        <v>43265.3749999992</v>
      </c>
      <c r="D3442" s="1">
        <v>4221.25</v>
      </c>
      <c r="E3442" s="17">
        <f t="shared" si="158"/>
        <v>4677.7403044871789</v>
      </c>
      <c r="F3442" s="1">
        <v>4677.7403044871789</v>
      </c>
      <c r="G3442" s="1">
        <v>4678</v>
      </c>
    </row>
    <row r="3443" spans="1:7">
      <c r="A3443" s="24">
        <f t="shared" si="160"/>
        <v>43262</v>
      </c>
      <c r="B3443" s="24">
        <f t="shared" si="159"/>
        <v>43265</v>
      </c>
      <c r="C3443" s="36">
        <v>43265.4166666659</v>
      </c>
      <c r="D3443" s="1">
        <v>5408</v>
      </c>
      <c r="E3443" s="17">
        <f t="shared" si="158"/>
        <v>5992.8266666666668</v>
      </c>
      <c r="F3443" s="1">
        <v>5992.8266666666668</v>
      </c>
      <c r="G3443" s="1">
        <v>5993</v>
      </c>
    </row>
    <row r="3444" spans="1:7">
      <c r="A3444" s="24">
        <f t="shared" si="160"/>
        <v>43262</v>
      </c>
      <c r="B3444" s="24">
        <f t="shared" si="159"/>
        <v>43265</v>
      </c>
      <c r="C3444" s="36">
        <v>43265.458333332601</v>
      </c>
      <c r="D3444" s="1">
        <v>5666</v>
      </c>
      <c r="E3444" s="17">
        <f t="shared" si="158"/>
        <v>6278.7270512820505</v>
      </c>
      <c r="F3444" s="1">
        <v>6278.7270512820505</v>
      </c>
      <c r="G3444" s="1">
        <v>6279</v>
      </c>
    </row>
    <row r="3445" spans="1:7">
      <c r="A3445" s="24">
        <f t="shared" si="160"/>
        <v>43262</v>
      </c>
      <c r="B3445" s="24">
        <f t="shared" si="159"/>
        <v>43265</v>
      </c>
      <c r="C3445" s="36">
        <v>43265.4999999992</v>
      </c>
      <c r="D3445" s="1">
        <v>4788.25</v>
      </c>
      <c r="E3445" s="17">
        <f t="shared" si="158"/>
        <v>5306.0562660256401</v>
      </c>
      <c r="F3445" s="1">
        <v>5306.0562660256401</v>
      </c>
      <c r="G3445" s="1">
        <v>5306</v>
      </c>
    </row>
    <row r="3446" spans="1:7">
      <c r="A3446" s="24">
        <f t="shared" si="160"/>
        <v>43262</v>
      </c>
      <c r="B3446" s="24">
        <f t="shared" si="159"/>
        <v>43265</v>
      </c>
      <c r="C3446" s="36">
        <v>43265.5416666659</v>
      </c>
      <c r="D3446" s="1">
        <v>5659.25</v>
      </c>
      <c r="E3446" s="17">
        <f t="shared" si="158"/>
        <v>6271.2470993589741</v>
      </c>
      <c r="F3446" s="1">
        <v>6271.2470993589741</v>
      </c>
      <c r="G3446" s="1">
        <v>6271</v>
      </c>
    </row>
    <row r="3447" spans="1:7">
      <c r="A3447" s="24">
        <f t="shared" si="160"/>
        <v>43262</v>
      </c>
      <c r="B3447" s="24">
        <f t="shared" si="159"/>
        <v>43265</v>
      </c>
      <c r="C3447" s="36">
        <v>43265.583333332601</v>
      </c>
      <c r="D3447" s="1">
        <v>5421.25</v>
      </c>
      <c r="E3447" s="17">
        <f t="shared" si="158"/>
        <v>6007.5095352564094</v>
      </c>
      <c r="F3447" s="1">
        <v>6007.5095352564094</v>
      </c>
      <c r="G3447" s="1">
        <v>6008</v>
      </c>
    </row>
    <row r="3448" spans="1:7">
      <c r="A3448" s="24">
        <f t="shared" si="160"/>
        <v>43262</v>
      </c>
      <c r="B3448" s="24">
        <f t="shared" si="159"/>
        <v>43265</v>
      </c>
      <c r="C3448" s="36">
        <v>43265.6249999992</v>
      </c>
      <c r="D3448" s="1">
        <v>5919</v>
      </c>
      <c r="E3448" s="17">
        <f t="shared" si="158"/>
        <v>6559.0867307692306</v>
      </c>
      <c r="F3448" s="1">
        <v>6559.0867307692306</v>
      </c>
      <c r="G3448" s="1">
        <v>6559</v>
      </c>
    </row>
    <row r="3449" spans="1:7">
      <c r="A3449" s="24">
        <f t="shared" si="160"/>
        <v>43262</v>
      </c>
      <c r="B3449" s="24">
        <f t="shared" si="159"/>
        <v>43265</v>
      </c>
      <c r="C3449" s="36">
        <v>43265.6666666659</v>
      </c>
      <c r="D3449" s="1">
        <v>5899.5</v>
      </c>
      <c r="E3449" s="17">
        <f t="shared" si="158"/>
        <v>6537.4779807692303</v>
      </c>
      <c r="F3449" s="1">
        <v>6537.4779807692303</v>
      </c>
      <c r="G3449" s="1">
        <v>6537</v>
      </c>
    </row>
    <row r="3450" spans="1:7">
      <c r="A3450" s="24">
        <f t="shared" si="160"/>
        <v>43262</v>
      </c>
      <c r="B3450" s="24">
        <f t="shared" si="159"/>
        <v>43265</v>
      </c>
      <c r="C3450" s="36">
        <v>43265.708333332601</v>
      </c>
      <c r="D3450" s="1">
        <v>3987.75</v>
      </c>
      <c r="E3450" s="17">
        <f t="shared" si="158"/>
        <v>4418.9893749999992</v>
      </c>
      <c r="F3450" s="1">
        <v>4418.9893749999992</v>
      </c>
      <c r="G3450" s="1">
        <v>4419</v>
      </c>
    </row>
    <row r="3451" spans="1:7">
      <c r="A3451" s="24">
        <f t="shared" si="160"/>
        <v>43262</v>
      </c>
      <c r="B3451" s="24">
        <f t="shared" si="159"/>
        <v>43265</v>
      </c>
      <c r="C3451" s="36">
        <v>43265.7499999992</v>
      </c>
      <c r="D3451" s="1">
        <v>5862.5</v>
      </c>
      <c r="E3451" s="17">
        <f t="shared" si="158"/>
        <v>6496.4767628205127</v>
      </c>
      <c r="F3451" s="1">
        <v>6496.4767628205127</v>
      </c>
      <c r="G3451" s="1">
        <v>6496</v>
      </c>
    </row>
    <row r="3452" spans="1:7">
      <c r="A3452" s="24">
        <f t="shared" si="160"/>
        <v>43262</v>
      </c>
      <c r="B3452" s="24">
        <f t="shared" si="159"/>
        <v>43265</v>
      </c>
      <c r="C3452" s="36">
        <v>43265.7916666659</v>
      </c>
      <c r="D3452" s="1">
        <v>4491</v>
      </c>
      <c r="E3452" s="17">
        <f t="shared" si="158"/>
        <v>4976.6613461538454</v>
      </c>
      <c r="F3452" s="1">
        <v>4976.6613461538454</v>
      </c>
      <c r="G3452" s="1">
        <v>4977</v>
      </c>
    </row>
    <row r="3453" spans="1:7">
      <c r="A3453" s="24">
        <f t="shared" si="160"/>
        <v>43262</v>
      </c>
      <c r="B3453" s="24">
        <f t="shared" si="159"/>
        <v>43265</v>
      </c>
      <c r="C3453" s="36">
        <v>43265.833333332601</v>
      </c>
      <c r="D3453" s="1">
        <v>5795.75</v>
      </c>
      <c r="E3453" s="17">
        <f t="shared" si="158"/>
        <v>6422.5083493589736</v>
      </c>
      <c r="F3453" s="1">
        <v>6422.5083493589736</v>
      </c>
      <c r="G3453" s="1">
        <v>6423</v>
      </c>
    </row>
    <row r="3454" spans="1:7">
      <c r="A3454" s="24">
        <f t="shared" si="160"/>
        <v>43262</v>
      </c>
      <c r="B3454" s="24">
        <f t="shared" si="159"/>
        <v>43265</v>
      </c>
      <c r="C3454" s="36">
        <v>43265.8749999992</v>
      </c>
      <c r="D3454" s="1">
        <v>5444.5</v>
      </c>
      <c r="E3454" s="17">
        <f t="shared" si="158"/>
        <v>6033.2738141025638</v>
      </c>
      <c r="F3454" s="1">
        <v>6033.2738141025638</v>
      </c>
      <c r="G3454" s="1">
        <v>6033</v>
      </c>
    </row>
    <row r="3455" spans="1:7">
      <c r="A3455" s="24">
        <f t="shared" si="160"/>
        <v>43262</v>
      </c>
      <c r="B3455" s="24">
        <f t="shared" si="159"/>
        <v>43265</v>
      </c>
      <c r="C3455" s="36">
        <v>43265.9166666659</v>
      </c>
      <c r="D3455" s="1">
        <v>5284.5</v>
      </c>
      <c r="E3455" s="17">
        <f t="shared" si="158"/>
        <v>5855.9712499999996</v>
      </c>
      <c r="F3455" s="1">
        <v>5855.9712499999996</v>
      </c>
      <c r="G3455" s="1">
        <v>5856</v>
      </c>
    </row>
    <row r="3456" spans="1:7">
      <c r="A3456" s="24">
        <f t="shared" si="160"/>
        <v>43262</v>
      </c>
      <c r="B3456" s="24">
        <f t="shared" si="159"/>
        <v>43265</v>
      </c>
      <c r="C3456" s="36">
        <v>43265.958333332601</v>
      </c>
      <c r="D3456" s="1">
        <v>5505.75</v>
      </c>
      <c r="E3456" s="17">
        <f t="shared" si="158"/>
        <v>6101.147451923076</v>
      </c>
      <c r="F3456" s="1">
        <v>6101.147451923076</v>
      </c>
      <c r="G3456" s="1">
        <v>6101</v>
      </c>
    </row>
    <row r="3457" spans="1:7">
      <c r="A3457" s="24">
        <f t="shared" si="160"/>
        <v>43262</v>
      </c>
      <c r="B3457" s="25">
        <f t="shared" si="159"/>
        <v>43265</v>
      </c>
      <c r="C3457" s="36">
        <v>43265.9999999992</v>
      </c>
      <c r="D3457" s="1">
        <v>5094.5</v>
      </c>
      <c r="E3457" s="17">
        <f t="shared" si="158"/>
        <v>5645.4244551282045</v>
      </c>
      <c r="F3457" s="1">
        <v>5645.4244551282045</v>
      </c>
      <c r="G3457" s="1">
        <v>5645</v>
      </c>
    </row>
    <row r="3458" spans="1:7">
      <c r="A3458" s="24">
        <f t="shared" si="160"/>
        <v>43262</v>
      </c>
      <c r="B3458" s="23">
        <f t="shared" si="159"/>
        <v>43266</v>
      </c>
      <c r="C3458" s="36">
        <v>43266.0416666659</v>
      </c>
      <c r="D3458" s="1">
        <v>5800</v>
      </c>
      <c r="E3458" s="17">
        <f t="shared" si="158"/>
        <v>6427.2179487179483</v>
      </c>
      <c r="F3458" s="1">
        <v>6427.2179487179483</v>
      </c>
      <c r="G3458" s="1">
        <v>6427</v>
      </c>
    </row>
    <row r="3459" spans="1:7">
      <c r="A3459" s="24">
        <f t="shared" si="160"/>
        <v>43262</v>
      </c>
      <c r="B3459" s="24">
        <f t="shared" si="159"/>
        <v>43266</v>
      </c>
      <c r="C3459" s="36">
        <v>43266.083333332601</v>
      </c>
      <c r="D3459" s="1">
        <v>5689.5</v>
      </c>
      <c r="E3459" s="17">
        <f t="shared" si="158"/>
        <v>6304.7683653846152</v>
      </c>
      <c r="F3459" s="1">
        <v>6304.7683653846152</v>
      </c>
      <c r="G3459" s="1">
        <v>6305</v>
      </c>
    </row>
    <row r="3460" spans="1:7">
      <c r="A3460" s="24">
        <f t="shared" si="160"/>
        <v>43262</v>
      </c>
      <c r="B3460" s="24">
        <f t="shared" si="159"/>
        <v>43266</v>
      </c>
      <c r="C3460" s="36">
        <v>43266.1249999992</v>
      </c>
      <c r="D3460" s="1">
        <v>4139.25</v>
      </c>
      <c r="E3460" s="17">
        <f t="shared" si="158"/>
        <v>4586.8727403846151</v>
      </c>
      <c r="F3460" s="1">
        <v>4586.8727403846151</v>
      </c>
      <c r="G3460" s="1">
        <v>4587</v>
      </c>
    </row>
    <row r="3461" spans="1:7">
      <c r="A3461" s="24">
        <f t="shared" si="160"/>
        <v>43262</v>
      </c>
      <c r="B3461" s="24">
        <f t="shared" si="159"/>
        <v>43266</v>
      </c>
      <c r="C3461" s="36">
        <v>43266.1666666659</v>
      </c>
      <c r="D3461" s="1">
        <v>5048</v>
      </c>
      <c r="E3461" s="17">
        <f t="shared" si="158"/>
        <v>5593.8958974358975</v>
      </c>
      <c r="F3461" s="1">
        <v>5593.8958974358975</v>
      </c>
      <c r="G3461" s="1">
        <v>5594</v>
      </c>
    </row>
    <row r="3462" spans="1:7">
      <c r="A3462" s="24">
        <f t="shared" si="160"/>
        <v>43262</v>
      </c>
      <c r="B3462" s="24">
        <f t="shared" si="159"/>
        <v>43266</v>
      </c>
      <c r="C3462" s="36">
        <v>43266.208333332601</v>
      </c>
      <c r="D3462" s="1">
        <v>2492.5</v>
      </c>
      <c r="E3462" s="17">
        <f t="shared" si="158"/>
        <v>2762.0415064102563</v>
      </c>
      <c r="F3462" s="1">
        <v>2762.0415064102563</v>
      </c>
      <c r="G3462" s="1">
        <v>2762</v>
      </c>
    </row>
    <row r="3463" spans="1:7">
      <c r="A3463" s="24">
        <f t="shared" si="160"/>
        <v>43262</v>
      </c>
      <c r="B3463" s="24">
        <f t="shared" si="159"/>
        <v>43266</v>
      </c>
      <c r="C3463" s="36">
        <v>43266.2499999992</v>
      </c>
      <c r="D3463" s="1">
        <v>292.75</v>
      </c>
      <c r="E3463" s="17">
        <f t="shared" si="158"/>
        <v>324.40828525641024</v>
      </c>
      <c r="F3463" s="1">
        <v>324.40828525641024</v>
      </c>
      <c r="G3463" s="1">
        <v>324</v>
      </c>
    </row>
    <row r="3464" spans="1:7">
      <c r="A3464" s="24">
        <f t="shared" si="160"/>
        <v>43262</v>
      </c>
      <c r="B3464" s="24">
        <f t="shared" si="159"/>
        <v>43266</v>
      </c>
      <c r="C3464" s="36">
        <v>43266.2916666659</v>
      </c>
      <c r="D3464" s="1">
        <v>4260.5</v>
      </c>
      <c r="E3464" s="17">
        <f t="shared" si="158"/>
        <v>4721.2348397435899</v>
      </c>
      <c r="F3464" s="1">
        <v>4721.2348397435899</v>
      </c>
      <c r="G3464" s="1">
        <v>4721</v>
      </c>
    </row>
    <row r="3465" spans="1:7">
      <c r="A3465" s="24">
        <f t="shared" si="160"/>
        <v>43262</v>
      </c>
      <c r="B3465" s="24">
        <f t="shared" si="159"/>
        <v>43266</v>
      </c>
      <c r="C3465" s="36">
        <v>43266.333333332601</v>
      </c>
      <c r="D3465" s="1">
        <v>4522</v>
      </c>
      <c r="E3465" s="17">
        <f t="shared" si="158"/>
        <v>5011.0137179487174</v>
      </c>
      <c r="F3465" s="1">
        <v>5011.0137179487174</v>
      </c>
      <c r="G3465" s="1">
        <v>5011</v>
      </c>
    </row>
    <row r="3466" spans="1:7">
      <c r="A3466" s="24">
        <f t="shared" si="160"/>
        <v>43262</v>
      </c>
      <c r="B3466" s="24">
        <f t="shared" si="159"/>
        <v>43266</v>
      </c>
      <c r="C3466" s="36">
        <v>43266.3749999992</v>
      </c>
      <c r="D3466" s="1">
        <v>3587</v>
      </c>
      <c r="E3466" s="17">
        <f t="shared" si="158"/>
        <v>3974.9018589743587</v>
      </c>
      <c r="F3466" s="1">
        <v>3974.9018589743587</v>
      </c>
      <c r="G3466" s="1">
        <v>3975</v>
      </c>
    </row>
    <row r="3467" spans="1:7">
      <c r="A3467" s="24">
        <f t="shared" si="160"/>
        <v>43262</v>
      </c>
      <c r="B3467" s="24">
        <f t="shared" si="159"/>
        <v>43266</v>
      </c>
      <c r="C3467" s="36">
        <v>43266.4166666659</v>
      </c>
      <c r="D3467" s="1">
        <v>5390.25</v>
      </c>
      <c r="E3467" s="17">
        <f t="shared" ref="E3467:E3530" si="161">D3467*(293/273)*(1.0325/1)</f>
        <v>5973.1571634615384</v>
      </c>
      <c r="F3467" s="1">
        <v>5973.1571634615384</v>
      </c>
      <c r="G3467" s="1">
        <v>5973</v>
      </c>
    </row>
    <row r="3468" spans="1:7">
      <c r="A3468" s="24">
        <f t="shared" si="160"/>
        <v>43262</v>
      </c>
      <c r="B3468" s="24">
        <f t="shared" si="159"/>
        <v>43266</v>
      </c>
      <c r="C3468" s="36">
        <v>43266.458333332601</v>
      </c>
      <c r="D3468" s="1">
        <v>5242</v>
      </c>
      <c r="E3468" s="17">
        <f t="shared" si="161"/>
        <v>5808.875256410256</v>
      </c>
      <c r="F3468" s="1">
        <v>5808.875256410256</v>
      </c>
      <c r="G3468" s="1">
        <v>5809</v>
      </c>
    </row>
    <row r="3469" spans="1:7">
      <c r="A3469" s="24">
        <f t="shared" si="160"/>
        <v>43262</v>
      </c>
      <c r="B3469" s="24">
        <f t="shared" si="159"/>
        <v>43266</v>
      </c>
      <c r="C3469" s="36">
        <v>43266.4999999992</v>
      </c>
      <c r="D3469" s="1">
        <v>4034</v>
      </c>
      <c r="E3469" s="17">
        <f t="shared" si="161"/>
        <v>4470.2408974358968</v>
      </c>
      <c r="F3469" s="1">
        <v>4470.2408974358968</v>
      </c>
      <c r="G3469" s="1">
        <v>4470</v>
      </c>
    </row>
    <row r="3470" spans="1:7">
      <c r="A3470" s="24">
        <f t="shared" si="160"/>
        <v>43262</v>
      </c>
      <c r="B3470" s="24">
        <f t="shared" si="159"/>
        <v>43266</v>
      </c>
      <c r="C3470" s="36">
        <v>43266.5416666659</v>
      </c>
      <c r="D3470" s="1">
        <v>5635.25</v>
      </c>
      <c r="E3470" s="17">
        <f t="shared" si="161"/>
        <v>6244.6517147435889</v>
      </c>
      <c r="F3470" s="1">
        <v>6244.6517147435889</v>
      </c>
      <c r="G3470" s="1">
        <v>6245</v>
      </c>
    </row>
    <row r="3471" spans="1:7">
      <c r="A3471" s="24">
        <f t="shared" si="160"/>
        <v>43262</v>
      </c>
      <c r="B3471" s="24">
        <f t="shared" si="159"/>
        <v>43266</v>
      </c>
      <c r="C3471" s="36">
        <v>43266.583333332601</v>
      </c>
      <c r="D3471" s="1">
        <v>5437.25</v>
      </c>
      <c r="E3471" s="17">
        <f t="shared" si="161"/>
        <v>6025.239791666666</v>
      </c>
      <c r="F3471" s="1">
        <v>6025.239791666666</v>
      </c>
      <c r="G3471" s="1">
        <v>6025</v>
      </c>
    </row>
    <row r="3472" spans="1:7">
      <c r="A3472" s="24">
        <f t="shared" si="160"/>
        <v>43262</v>
      </c>
      <c r="B3472" s="24">
        <f t="shared" si="159"/>
        <v>43266</v>
      </c>
      <c r="C3472" s="36">
        <v>43266.6249999992</v>
      </c>
      <c r="D3472" s="1">
        <v>5893.25</v>
      </c>
      <c r="E3472" s="17">
        <f t="shared" si="161"/>
        <v>6530.5520993589744</v>
      </c>
      <c r="F3472" s="1">
        <v>6530.5520993589744</v>
      </c>
      <c r="G3472" s="1">
        <v>6531</v>
      </c>
    </row>
    <row r="3473" spans="1:7">
      <c r="A3473" s="24">
        <f t="shared" si="160"/>
        <v>43262</v>
      </c>
      <c r="B3473" s="24">
        <f t="shared" si="159"/>
        <v>43266</v>
      </c>
      <c r="C3473" s="36">
        <v>43266.6666666659</v>
      </c>
      <c r="D3473" s="1">
        <v>5697.25</v>
      </c>
      <c r="E3473" s="17">
        <f t="shared" si="161"/>
        <v>6313.3564583333327</v>
      </c>
      <c r="F3473" s="1">
        <v>6313.3564583333327</v>
      </c>
      <c r="G3473" s="1">
        <v>6313</v>
      </c>
    </row>
    <row r="3474" spans="1:7">
      <c r="A3474" s="24">
        <f t="shared" si="160"/>
        <v>43262</v>
      </c>
      <c r="B3474" s="24">
        <f t="shared" si="159"/>
        <v>43266</v>
      </c>
      <c r="C3474" s="36">
        <v>43266.708333332601</v>
      </c>
      <c r="D3474" s="1">
        <v>3844</v>
      </c>
      <c r="E3474" s="17">
        <f t="shared" si="161"/>
        <v>4259.6941025641026</v>
      </c>
      <c r="F3474" s="1">
        <v>4259.6941025641026</v>
      </c>
      <c r="G3474" s="1">
        <v>4260</v>
      </c>
    </row>
    <row r="3475" spans="1:7">
      <c r="A3475" s="24">
        <f t="shared" si="160"/>
        <v>43262</v>
      </c>
      <c r="B3475" s="24">
        <f t="shared" si="159"/>
        <v>43266</v>
      </c>
      <c r="C3475" s="36">
        <v>43266.7499999992</v>
      </c>
      <c r="D3475" s="1">
        <v>5614.5</v>
      </c>
      <c r="E3475" s="17">
        <f t="shared" si="161"/>
        <v>6221.6577884615381</v>
      </c>
      <c r="F3475" s="1">
        <v>6221.6577884615381</v>
      </c>
      <c r="G3475" s="1">
        <v>6222</v>
      </c>
    </row>
    <row r="3476" spans="1:7">
      <c r="A3476" s="24">
        <f t="shared" si="160"/>
        <v>43262</v>
      </c>
      <c r="B3476" s="24">
        <f t="shared" si="159"/>
        <v>43266</v>
      </c>
      <c r="C3476" s="36">
        <v>43266.7916666659</v>
      </c>
      <c r="D3476" s="1">
        <v>4004.25</v>
      </c>
      <c r="E3476" s="17">
        <f t="shared" si="161"/>
        <v>4437.2737019230763</v>
      </c>
      <c r="F3476" s="1">
        <v>4437.2737019230763</v>
      </c>
      <c r="G3476" s="1">
        <v>4437</v>
      </c>
    </row>
    <row r="3477" spans="1:7">
      <c r="A3477" s="24">
        <f t="shared" si="160"/>
        <v>43262</v>
      </c>
      <c r="B3477" s="24">
        <f t="shared" si="159"/>
        <v>43266</v>
      </c>
      <c r="C3477" s="36">
        <v>43266.833333332601</v>
      </c>
      <c r="D3477" s="1">
        <v>4098.75</v>
      </c>
      <c r="E3477" s="17">
        <f t="shared" si="161"/>
        <v>4541.9930288461537</v>
      </c>
      <c r="F3477" s="1">
        <v>4541.9930288461537</v>
      </c>
      <c r="G3477" s="1">
        <v>4542</v>
      </c>
    </row>
    <row r="3478" spans="1:7">
      <c r="A3478" s="24">
        <f t="shared" si="160"/>
        <v>43262</v>
      </c>
      <c r="B3478" s="24">
        <f t="shared" si="159"/>
        <v>43266</v>
      </c>
      <c r="C3478" s="36">
        <v>43266.8749999992</v>
      </c>
      <c r="D3478" s="1">
        <v>4871.75</v>
      </c>
      <c r="E3478" s="17">
        <f t="shared" si="161"/>
        <v>5398.5860416666665</v>
      </c>
      <c r="F3478" s="1">
        <v>5398.5860416666665</v>
      </c>
      <c r="G3478" s="1">
        <v>5399</v>
      </c>
    </row>
    <row r="3479" spans="1:7">
      <c r="A3479" s="24">
        <f t="shared" si="160"/>
        <v>43262</v>
      </c>
      <c r="B3479" s="24">
        <f t="shared" si="159"/>
        <v>43266</v>
      </c>
      <c r="C3479" s="36">
        <v>43266.9166666659</v>
      </c>
      <c r="D3479" s="1">
        <v>4877.25</v>
      </c>
      <c r="E3479" s="17">
        <f t="shared" si="161"/>
        <v>5404.6808173076925</v>
      </c>
      <c r="F3479" s="1">
        <v>5404.6808173076925</v>
      </c>
      <c r="G3479" s="1">
        <v>5405</v>
      </c>
    </row>
    <row r="3480" spans="1:7">
      <c r="A3480" s="24">
        <f t="shared" si="160"/>
        <v>43262</v>
      </c>
      <c r="B3480" s="24">
        <f t="shared" si="159"/>
        <v>43266</v>
      </c>
      <c r="C3480" s="36">
        <v>43266.958333332601</v>
      </c>
      <c r="D3480" s="1">
        <v>5551.75</v>
      </c>
      <c r="E3480" s="17">
        <f t="shared" si="161"/>
        <v>6152.1219391025634</v>
      </c>
      <c r="F3480" s="1">
        <v>6152.1219391025634</v>
      </c>
      <c r="G3480" s="1">
        <v>6152</v>
      </c>
    </row>
    <row r="3481" spans="1:7">
      <c r="A3481" s="24">
        <f t="shared" si="160"/>
        <v>43262</v>
      </c>
      <c r="B3481" s="25">
        <f t="shared" si="159"/>
        <v>43266</v>
      </c>
      <c r="C3481" s="36">
        <v>43266.9999999992</v>
      </c>
      <c r="D3481" s="1">
        <v>4507.5</v>
      </c>
      <c r="E3481" s="17">
        <f t="shared" si="161"/>
        <v>4994.9456730769225</v>
      </c>
      <c r="F3481" s="1">
        <v>4994.9456730769225</v>
      </c>
      <c r="G3481" s="1">
        <v>4995</v>
      </c>
    </row>
    <row r="3482" spans="1:7">
      <c r="A3482" s="24">
        <f t="shared" si="160"/>
        <v>43262</v>
      </c>
      <c r="B3482" s="23">
        <f t="shared" ref="B3482:B3545" si="162">B3458+1</f>
        <v>43267</v>
      </c>
      <c r="C3482" s="36">
        <v>43267.0416666659</v>
      </c>
      <c r="D3482" s="1">
        <v>5534</v>
      </c>
      <c r="E3482" s="17">
        <f t="shared" si="161"/>
        <v>6132.4524358974359</v>
      </c>
      <c r="F3482" s="1">
        <v>6132.4524358974359</v>
      </c>
      <c r="G3482" s="1">
        <v>6132</v>
      </c>
    </row>
    <row r="3483" spans="1:7">
      <c r="A3483" s="24">
        <f t="shared" si="160"/>
        <v>43262</v>
      </c>
      <c r="B3483" s="24">
        <f t="shared" si="162"/>
        <v>43267</v>
      </c>
      <c r="C3483" s="36">
        <v>43267.083333332601</v>
      </c>
      <c r="D3483" s="1">
        <v>5560</v>
      </c>
      <c r="E3483" s="17">
        <f t="shared" si="161"/>
        <v>6161.2641025641024</v>
      </c>
      <c r="F3483" s="1">
        <v>6161.2641025641024</v>
      </c>
      <c r="G3483" s="1">
        <v>6161</v>
      </c>
    </row>
    <row r="3484" spans="1:7">
      <c r="A3484" s="24">
        <f t="shared" si="160"/>
        <v>43262</v>
      </c>
      <c r="B3484" s="24">
        <f t="shared" si="162"/>
        <v>43267</v>
      </c>
      <c r="C3484" s="36">
        <v>43267.1249999992</v>
      </c>
      <c r="D3484" s="1">
        <v>4494.25</v>
      </c>
      <c r="E3484" s="17">
        <f t="shared" si="161"/>
        <v>4980.262804487179</v>
      </c>
      <c r="F3484" s="1">
        <v>4980.262804487179</v>
      </c>
      <c r="G3484" s="1">
        <v>4980</v>
      </c>
    </row>
    <row r="3485" spans="1:7">
      <c r="A3485" s="24">
        <f t="shared" si="160"/>
        <v>43262</v>
      </c>
      <c r="B3485" s="24">
        <f t="shared" si="162"/>
        <v>43267</v>
      </c>
      <c r="C3485" s="36">
        <v>43267.1666666659</v>
      </c>
      <c r="D3485" s="1">
        <v>5932.5</v>
      </c>
      <c r="E3485" s="17">
        <f t="shared" si="161"/>
        <v>6574.0466346153844</v>
      </c>
      <c r="F3485" s="1">
        <v>6574.0466346153844</v>
      </c>
      <c r="G3485" s="1">
        <v>6574</v>
      </c>
    </row>
    <row r="3486" spans="1:7">
      <c r="A3486" s="24">
        <f t="shared" si="160"/>
        <v>43262</v>
      </c>
      <c r="B3486" s="24">
        <f t="shared" si="162"/>
        <v>43267</v>
      </c>
      <c r="C3486" s="36">
        <v>43267.208333332601</v>
      </c>
      <c r="D3486" s="1">
        <v>1737.25</v>
      </c>
      <c r="E3486" s="17">
        <f t="shared" si="161"/>
        <v>1925.1179967948717</v>
      </c>
      <c r="F3486" s="1">
        <v>1925.1179967948717</v>
      </c>
      <c r="G3486" s="1">
        <v>1925</v>
      </c>
    </row>
    <row r="3487" spans="1:7">
      <c r="A3487" s="24">
        <f t="shared" si="160"/>
        <v>43262</v>
      </c>
      <c r="B3487" s="24">
        <f t="shared" si="162"/>
        <v>43267</v>
      </c>
      <c r="C3487" s="36">
        <v>43267.2499999992</v>
      </c>
      <c r="D3487" s="1">
        <v>330.5</v>
      </c>
      <c r="E3487" s="17">
        <f t="shared" si="161"/>
        <v>366.24060897435896</v>
      </c>
      <c r="F3487" s="1">
        <v>366.24060897435896</v>
      </c>
      <c r="G3487" s="1">
        <v>366</v>
      </c>
    </row>
    <row r="3488" spans="1:7">
      <c r="A3488" s="24">
        <f t="shared" si="160"/>
        <v>43262</v>
      </c>
      <c r="B3488" s="24">
        <f t="shared" si="162"/>
        <v>43267</v>
      </c>
      <c r="C3488" s="36">
        <v>43267.2916666659</v>
      </c>
      <c r="D3488" s="1">
        <v>244.5</v>
      </c>
      <c r="E3488" s="17">
        <f t="shared" si="161"/>
        <v>270.94048076923076</v>
      </c>
      <c r="F3488" s="1">
        <v>270.94048076923076</v>
      </c>
      <c r="G3488" s="1">
        <v>271</v>
      </c>
    </row>
    <row r="3489" spans="1:7">
      <c r="A3489" s="24">
        <f t="shared" si="160"/>
        <v>43262</v>
      </c>
      <c r="B3489" s="24">
        <f t="shared" si="162"/>
        <v>43267</v>
      </c>
      <c r="C3489" s="36">
        <v>43267.333333332601</v>
      </c>
      <c r="D3489" s="1">
        <v>273.5</v>
      </c>
      <c r="E3489" s="17">
        <f t="shared" si="161"/>
        <v>303.07657051282047</v>
      </c>
      <c r="F3489" s="1">
        <v>303.07657051282047</v>
      </c>
      <c r="G3489" s="1">
        <v>303</v>
      </c>
    </row>
    <row r="3490" spans="1:7">
      <c r="A3490" s="24">
        <f t="shared" si="160"/>
        <v>43262</v>
      </c>
      <c r="B3490" s="24">
        <f t="shared" si="162"/>
        <v>43267</v>
      </c>
      <c r="C3490" s="36">
        <v>43267.3749999992</v>
      </c>
      <c r="D3490" s="1">
        <v>202.5</v>
      </c>
      <c r="E3490" s="17">
        <f t="shared" si="161"/>
        <v>224.39855769230766</v>
      </c>
      <c r="F3490" s="1">
        <v>224.39855769230766</v>
      </c>
      <c r="G3490" s="1">
        <v>224</v>
      </c>
    </row>
    <row r="3491" spans="1:7">
      <c r="A3491" s="24">
        <f t="shared" si="160"/>
        <v>43262</v>
      </c>
      <c r="B3491" s="24">
        <f t="shared" si="162"/>
        <v>43267</v>
      </c>
      <c r="C3491" s="36">
        <v>43267.4166666659</v>
      </c>
      <c r="D3491" s="1">
        <v>258.75</v>
      </c>
      <c r="E3491" s="17">
        <f t="shared" si="161"/>
        <v>286.73149038461537</v>
      </c>
      <c r="F3491" s="1">
        <v>286.73149038461537</v>
      </c>
      <c r="G3491" s="1">
        <v>287</v>
      </c>
    </row>
    <row r="3492" spans="1:7">
      <c r="A3492" s="24">
        <f t="shared" si="160"/>
        <v>43262</v>
      </c>
      <c r="B3492" s="24">
        <f t="shared" si="162"/>
        <v>43267</v>
      </c>
      <c r="C3492" s="36">
        <v>43267.458333332601</v>
      </c>
      <c r="D3492" s="1">
        <v>268</v>
      </c>
      <c r="E3492" s="17">
        <f t="shared" si="161"/>
        <v>296.98179487179488</v>
      </c>
      <c r="F3492" s="1">
        <v>296.98179487179488</v>
      </c>
      <c r="G3492" s="1">
        <v>297</v>
      </c>
    </row>
    <row r="3493" spans="1:7">
      <c r="A3493" s="24">
        <f t="shared" si="160"/>
        <v>43262</v>
      </c>
      <c r="B3493" s="24">
        <f t="shared" si="162"/>
        <v>43267</v>
      </c>
      <c r="C3493" s="36">
        <v>43267.4999999992</v>
      </c>
      <c r="D3493" s="1">
        <v>278.75</v>
      </c>
      <c r="E3493" s="17">
        <f t="shared" si="161"/>
        <v>308.8943108974359</v>
      </c>
      <c r="F3493" s="1">
        <v>308.8943108974359</v>
      </c>
      <c r="G3493" s="1">
        <v>309</v>
      </c>
    </row>
    <row r="3494" spans="1:7">
      <c r="A3494" s="24">
        <f t="shared" si="160"/>
        <v>43262</v>
      </c>
      <c r="B3494" s="24">
        <f t="shared" si="162"/>
        <v>43267</v>
      </c>
      <c r="C3494" s="36">
        <v>43267.5416666659</v>
      </c>
      <c r="D3494" s="1">
        <v>207.25</v>
      </c>
      <c r="E3494" s="17">
        <f t="shared" si="161"/>
        <v>229.66222756410252</v>
      </c>
      <c r="F3494" s="1">
        <v>229.66222756410252</v>
      </c>
      <c r="G3494" s="1">
        <v>230</v>
      </c>
    </row>
    <row r="3495" spans="1:7">
      <c r="A3495" s="24">
        <f t="shared" si="160"/>
        <v>43262</v>
      </c>
      <c r="B3495" s="24">
        <f t="shared" si="162"/>
        <v>43267</v>
      </c>
      <c r="C3495" s="36">
        <v>43267.583333332601</v>
      </c>
      <c r="D3495" s="1">
        <v>242.25</v>
      </c>
      <c r="E3495" s="17">
        <f t="shared" si="161"/>
        <v>268.44716346153842</v>
      </c>
      <c r="F3495" s="1">
        <v>268.44716346153842</v>
      </c>
      <c r="G3495" s="1">
        <v>268</v>
      </c>
    </row>
    <row r="3496" spans="1:7">
      <c r="A3496" s="24">
        <f t="shared" si="160"/>
        <v>43262</v>
      </c>
      <c r="B3496" s="24">
        <f t="shared" si="162"/>
        <v>43267</v>
      </c>
      <c r="C3496" s="36">
        <v>43267.6249999992</v>
      </c>
      <c r="D3496" s="1">
        <v>225.25</v>
      </c>
      <c r="E3496" s="17">
        <f t="shared" si="161"/>
        <v>249.60876602564102</v>
      </c>
      <c r="F3496" s="1">
        <v>249.60876602564102</v>
      </c>
      <c r="G3496" s="1">
        <v>250</v>
      </c>
    </row>
    <row r="3497" spans="1:7">
      <c r="A3497" s="24">
        <f t="shared" si="160"/>
        <v>43262</v>
      </c>
      <c r="B3497" s="24">
        <f t="shared" si="162"/>
        <v>43267</v>
      </c>
      <c r="C3497" s="36">
        <v>43267.6666666659</v>
      </c>
      <c r="D3497" s="1">
        <v>304.5</v>
      </c>
      <c r="E3497" s="17">
        <f t="shared" si="161"/>
        <v>337.4289423076923</v>
      </c>
      <c r="F3497" s="1">
        <v>337.4289423076923</v>
      </c>
      <c r="G3497" s="1">
        <v>337</v>
      </c>
    </row>
    <row r="3498" spans="1:7">
      <c r="A3498" s="24">
        <f t="shared" ref="A3498:A3561" si="163">A3330+7</f>
        <v>43262</v>
      </c>
      <c r="B3498" s="24">
        <f t="shared" si="162"/>
        <v>43267</v>
      </c>
      <c r="C3498" s="36">
        <v>43267.708333332601</v>
      </c>
      <c r="D3498" s="1">
        <v>257</v>
      </c>
      <c r="E3498" s="17">
        <f t="shared" si="161"/>
        <v>284.79224358974358</v>
      </c>
      <c r="F3498" s="1">
        <v>284.79224358974358</v>
      </c>
      <c r="G3498" s="1">
        <v>285</v>
      </c>
    </row>
    <row r="3499" spans="1:7">
      <c r="A3499" s="24">
        <f t="shared" si="163"/>
        <v>43262</v>
      </c>
      <c r="B3499" s="24">
        <f t="shared" si="162"/>
        <v>43267</v>
      </c>
      <c r="C3499" s="36">
        <v>43267.7499999992</v>
      </c>
      <c r="D3499" s="1">
        <v>241.25</v>
      </c>
      <c r="E3499" s="17">
        <f t="shared" si="161"/>
        <v>267.33902243589739</v>
      </c>
      <c r="F3499" s="1">
        <v>267.33902243589739</v>
      </c>
      <c r="G3499" s="1">
        <v>267</v>
      </c>
    </row>
    <row r="3500" spans="1:7">
      <c r="A3500" s="24">
        <f t="shared" si="163"/>
        <v>43262</v>
      </c>
      <c r="B3500" s="24">
        <f t="shared" si="162"/>
        <v>43267</v>
      </c>
      <c r="C3500" s="36">
        <v>43267.7916666659</v>
      </c>
      <c r="D3500" s="1">
        <v>229</v>
      </c>
      <c r="E3500" s="17">
        <f t="shared" si="161"/>
        <v>253.76429487179485</v>
      </c>
      <c r="F3500" s="1">
        <v>253.76429487179485</v>
      </c>
      <c r="G3500" s="1">
        <v>254</v>
      </c>
    </row>
    <row r="3501" spans="1:7">
      <c r="A3501" s="24">
        <f t="shared" si="163"/>
        <v>43262</v>
      </c>
      <c r="B3501" s="24">
        <f t="shared" si="162"/>
        <v>43267</v>
      </c>
      <c r="C3501" s="36">
        <v>43267.833333332601</v>
      </c>
      <c r="D3501" s="1">
        <v>233</v>
      </c>
      <c r="E3501" s="17">
        <f t="shared" si="161"/>
        <v>258.19685897435897</v>
      </c>
      <c r="F3501" s="1">
        <v>258.19685897435897</v>
      </c>
      <c r="G3501" s="1">
        <v>258</v>
      </c>
    </row>
    <row r="3502" spans="1:7">
      <c r="A3502" s="24">
        <f t="shared" si="163"/>
        <v>43262</v>
      </c>
      <c r="B3502" s="24">
        <f t="shared" si="162"/>
        <v>43267</v>
      </c>
      <c r="C3502" s="36">
        <v>43267.8749999992</v>
      </c>
      <c r="D3502" s="1">
        <v>259.75</v>
      </c>
      <c r="E3502" s="17">
        <f t="shared" si="161"/>
        <v>287.83963141025635</v>
      </c>
      <c r="F3502" s="1">
        <v>287.83963141025635</v>
      </c>
      <c r="G3502" s="1">
        <v>288</v>
      </c>
    </row>
    <row r="3503" spans="1:7">
      <c r="A3503" s="24">
        <f t="shared" si="163"/>
        <v>43262</v>
      </c>
      <c r="B3503" s="24">
        <f t="shared" si="162"/>
        <v>43267</v>
      </c>
      <c r="C3503" s="36">
        <v>43267.9166666659</v>
      </c>
      <c r="D3503" s="1">
        <v>190.5</v>
      </c>
      <c r="E3503" s="17">
        <f t="shared" si="161"/>
        <v>211.10086538461536</v>
      </c>
      <c r="F3503" s="1">
        <v>211.10086538461536</v>
      </c>
      <c r="G3503" s="1">
        <v>211</v>
      </c>
    </row>
    <row r="3504" spans="1:7">
      <c r="A3504" s="24">
        <f t="shared" si="163"/>
        <v>43262</v>
      </c>
      <c r="B3504" s="24">
        <f t="shared" si="162"/>
        <v>43267</v>
      </c>
      <c r="C3504" s="36">
        <v>43267.958333332601</v>
      </c>
      <c r="D3504" s="1">
        <v>334</v>
      </c>
      <c r="E3504" s="17">
        <f t="shared" si="161"/>
        <v>370.11910256410255</v>
      </c>
      <c r="F3504" s="1">
        <v>370.11910256410255</v>
      </c>
      <c r="G3504" s="1">
        <v>370</v>
      </c>
    </row>
    <row r="3505" spans="1:7">
      <c r="A3505" s="24">
        <f t="shared" si="163"/>
        <v>43262</v>
      </c>
      <c r="B3505" s="25">
        <f t="shared" si="162"/>
        <v>43267</v>
      </c>
      <c r="C3505" s="36">
        <v>43267.9999999992</v>
      </c>
      <c r="D3505" s="1">
        <v>277</v>
      </c>
      <c r="E3505" s="17">
        <f t="shared" si="161"/>
        <v>306.95506410256411</v>
      </c>
      <c r="F3505" s="1">
        <v>306.95506410256411</v>
      </c>
      <c r="G3505" s="1">
        <v>307</v>
      </c>
    </row>
    <row r="3506" spans="1:7">
      <c r="A3506" s="24">
        <f t="shared" si="163"/>
        <v>43262</v>
      </c>
      <c r="B3506" s="23">
        <f t="shared" si="162"/>
        <v>43268</v>
      </c>
      <c r="C3506" s="36">
        <v>43268.0416666659</v>
      </c>
      <c r="D3506" s="1">
        <v>216.5</v>
      </c>
      <c r="E3506" s="17">
        <f t="shared" si="161"/>
        <v>239.91253205128203</v>
      </c>
      <c r="F3506" s="1">
        <v>239.91253205128203</v>
      </c>
      <c r="G3506" s="1">
        <v>240</v>
      </c>
    </row>
    <row r="3507" spans="1:7">
      <c r="A3507" s="24">
        <f t="shared" si="163"/>
        <v>43262</v>
      </c>
      <c r="B3507" s="24">
        <f t="shared" si="162"/>
        <v>43268</v>
      </c>
      <c r="C3507" s="36">
        <v>43268.083333332601</v>
      </c>
      <c r="D3507" s="1">
        <v>253</v>
      </c>
      <c r="E3507" s="17">
        <f t="shared" si="161"/>
        <v>280.35967948717951</v>
      </c>
      <c r="F3507" s="1">
        <v>280.35967948717951</v>
      </c>
      <c r="G3507" s="1">
        <v>280</v>
      </c>
    </row>
    <row r="3508" spans="1:7">
      <c r="A3508" s="24">
        <f t="shared" si="163"/>
        <v>43262</v>
      </c>
      <c r="B3508" s="24">
        <f t="shared" si="162"/>
        <v>43268</v>
      </c>
      <c r="C3508" s="36">
        <v>43268.1249999992</v>
      </c>
      <c r="D3508" s="1">
        <v>260</v>
      </c>
      <c r="E3508" s="17">
        <f t="shared" si="161"/>
        <v>288.11666666666667</v>
      </c>
      <c r="F3508" s="1">
        <v>288.11666666666667</v>
      </c>
      <c r="G3508" s="1">
        <v>288</v>
      </c>
    </row>
    <row r="3509" spans="1:7">
      <c r="A3509" s="24">
        <f t="shared" si="163"/>
        <v>43262</v>
      </c>
      <c r="B3509" s="24">
        <f t="shared" si="162"/>
        <v>43268</v>
      </c>
      <c r="C3509" s="36">
        <v>43268.1666666659</v>
      </c>
      <c r="D3509" s="1">
        <v>240.5</v>
      </c>
      <c r="E3509" s="17">
        <f t="shared" si="161"/>
        <v>266.50791666666663</v>
      </c>
      <c r="F3509" s="1">
        <v>266.50791666666663</v>
      </c>
      <c r="G3509" s="1">
        <v>267</v>
      </c>
    </row>
    <row r="3510" spans="1:7">
      <c r="A3510" s="24">
        <f t="shared" si="163"/>
        <v>43262</v>
      </c>
      <c r="B3510" s="24">
        <f t="shared" si="162"/>
        <v>43268</v>
      </c>
      <c r="C3510" s="36">
        <v>43268.208333332601</v>
      </c>
      <c r="D3510" s="1">
        <v>255</v>
      </c>
      <c r="E3510" s="17">
        <f t="shared" si="161"/>
        <v>282.57596153846151</v>
      </c>
      <c r="F3510" s="1">
        <v>282.57596153846151</v>
      </c>
      <c r="G3510" s="1">
        <v>283</v>
      </c>
    </row>
    <row r="3511" spans="1:7">
      <c r="A3511" s="24">
        <f t="shared" si="163"/>
        <v>43262</v>
      </c>
      <c r="B3511" s="24">
        <f t="shared" si="162"/>
        <v>43268</v>
      </c>
      <c r="C3511" s="36">
        <v>43268.2499999992</v>
      </c>
      <c r="D3511" s="1">
        <v>274</v>
      </c>
      <c r="E3511" s="17">
        <f t="shared" si="161"/>
        <v>303.63064102564101</v>
      </c>
      <c r="F3511" s="1">
        <v>303.63064102564101</v>
      </c>
      <c r="G3511" s="1">
        <v>304</v>
      </c>
    </row>
    <row r="3512" spans="1:7">
      <c r="A3512" s="24">
        <f t="shared" si="163"/>
        <v>43262</v>
      </c>
      <c r="B3512" s="24">
        <f t="shared" si="162"/>
        <v>43268</v>
      </c>
      <c r="C3512" s="36">
        <v>43268.2916666659</v>
      </c>
      <c r="D3512" s="1">
        <v>256.5</v>
      </c>
      <c r="E3512" s="17">
        <f t="shared" si="161"/>
        <v>284.23817307692303</v>
      </c>
      <c r="F3512" s="1">
        <v>284.23817307692303</v>
      </c>
      <c r="G3512" s="1">
        <v>284</v>
      </c>
    </row>
    <row r="3513" spans="1:7">
      <c r="A3513" s="24">
        <f t="shared" si="163"/>
        <v>43262</v>
      </c>
      <c r="B3513" s="24">
        <f t="shared" si="162"/>
        <v>43268</v>
      </c>
      <c r="C3513" s="36">
        <v>43268.333333332601</v>
      </c>
      <c r="D3513" s="1">
        <v>225.75</v>
      </c>
      <c r="E3513" s="17">
        <f t="shared" si="161"/>
        <v>250.16283653846151</v>
      </c>
      <c r="F3513" s="1">
        <v>250.16283653846151</v>
      </c>
      <c r="G3513" s="1">
        <v>250</v>
      </c>
    </row>
    <row r="3514" spans="1:7">
      <c r="A3514" s="24">
        <f t="shared" si="163"/>
        <v>43262</v>
      </c>
      <c r="B3514" s="24">
        <f t="shared" si="162"/>
        <v>43268</v>
      </c>
      <c r="C3514" s="36">
        <v>43268.3749999992</v>
      </c>
      <c r="D3514" s="1">
        <v>282.75</v>
      </c>
      <c r="E3514" s="17">
        <f t="shared" si="161"/>
        <v>313.32687499999997</v>
      </c>
      <c r="F3514" s="1">
        <v>313.32687499999997</v>
      </c>
      <c r="G3514" s="1">
        <v>313</v>
      </c>
    </row>
    <row r="3515" spans="1:7">
      <c r="A3515" s="24">
        <f t="shared" si="163"/>
        <v>43262</v>
      </c>
      <c r="B3515" s="24">
        <f t="shared" si="162"/>
        <v>43268</v>
      </c>
      <c r="C3515" s="36">
        <v>43268.4166666659</v>
      </c>
      <c r="D3515" s="1">
        <v>211.25</v>
      </c>
      <c r="E3515" s="17">
        <f t="shared" si="161"/>
        <v>234.09479166666668</v>
      </c>
      <c r="F3515" s="1">
        <v>234.09479166666668</v>
      </c>
      <c r="G3515" s="1">
        <v>234</v>
      </c>
    </row>
    <row r="3516" spans="1:7">
      <c r="A3516" s="24">
        <f t="shared" si="163"/>
        <v>43262</v>
      </c>
      <c r="B3516" s="24">
        <f t="shared" si="162"/>
        <v>43268</v>
      </c>
      <c r="C3516" s="36">
        <v>43268.458333332601</v>
      </c>
      <c r="D3516" s="1">
        <v>283.25</v>
      </c>
      <c r="E3516" s="17">
        <f t="shared" si="161"/>
        <v>313.88094551282052</v>
      </c>
      <c r="F3516" s="1">
        <v>313.88094551282052</v>
      </c>
      <c r="G3516" s="1">
        <v>314</v>
      </c>
    </row>
    <row r="3517" spans="1:7">
      <c r="A3517" s="24">
        <f t="shared" si="163"/>
        <v>43262</v>
      </c>
      <c r="B3517" s="24">
        <f t="shared" si="162"/>
        <v>43268</v>
      </c>
      <c r="C3517" s="36">
        <v>43268.4999999992</v>
      </c>
      <c r="D3517" s="1">
        <v>221.25</v>
      </c>
      <c r="E3517" s="17">
        <f t="shared" si="161"/>
        <v>245.17620192307692</v>
      </c>
      <c r="F3517" s="1">
        <v>245.17620192307692</v>
      </c>
      <c r="G3517" s="1">
        <v>245</v>
      </c>
    </row>
    <row r="3518" spans="1:7">
      <c r="A3518" s="24">
        <f t="shared" si="163"/>
        <v>43262</v>
      </c>
      <c r="B3518" s="24">
        <f t="shared" si="162"/>
        <v>43268</v>
      </c>
      <c r="C3518" s="36">
        <v>43268.5416666659</v>
      </c>
      <c r="D3518" s="1">
        <v>229</v>
      </c>
      <c r="E3518" s="17">
        <f t="shared" si="161"/>
        <v>253.76429487179485</v>
      </c>
      <c r="F3518" s="1">
        <v>253.76429487179485</v>
      </c>
      <c r="G3518" s="1">
        <v>254</v>
      </c>
    </row>
    <row r="3519" spans="1:7">
      <c r="A3519" s="24">
        <f t="shared" si="163"/>
        <v>43262</v>
      </c>
      <c r="B3519" s="24">
        <f t="shared" si="162"/>
        <v>43268</v>
      </c>
      <c r="C3519" s="36">
        <v>43268.583333332601</v>
      </c>
      <c r="D3519" s="1">
        <v>268.25</v>
      </c>
      <c r="E3519" s="17">
        <f t="shared" si="161"/>
        <v>297.25883012820515</v>
      </c>
      <c r="F3519" s="1">
        <v>297.25883012820515</v>
      </c>
      <c r="G3519" s="1">
        <v>297</v>
      </c>
    </row>
    <row r="3520" spans="1:7">
      <c r="A3520" s="24">
        <f t="shared" si="163"/>
        <v>43262</v>
      </c>
      <c r="B3520" s="24">
        <f t="shared" si="162"/>
        <v>43268</v>
      </c>
      <c r="C3520" s="36">
        <v>43268.6249999992</v>
      </c>
      <c r="D3520" s="1">
        <v>285.5</v>
      </c>
      <c r="E3520" s="17">
        <f t="shared" si="161"/>
        <v>316.3742628205128</v>
      </c>
      <c r="F3520" s="1">
        <v>316.3742628205128</v>
      </c>
      <c r="G3520" s="1">
        <v>316</v>
      </c>
    </row>
    <row r="3521" spans="1:7">
      <c r="A3521" s="24">
        <f t="shared" si="163"/>
        <v>43262</v>
      </c>
      <c r="B3521" s="24">
        <f t="shared" si="162"/>
        <v>43268</v>
      </c>
      <c r="C3521" s="36">
        <v>43268.6666666659</v>
      </c>
      <c r="D3521" s="1">
        <v>238.25</v>
      </c>
      <c r="E3521" s="17">
        <f t="shared" si="161"/>
        <v>264.01459935897435</v>
      </c>
      <c r="F3521" s="1">
        <v>264.01459935897435</v>
      </c>
      <c r="G3521" s="1">
        <v>264</v>
      </c>
    </row>
    <row r="3522" spans="1:7">
      <c r="A3522" s="24">
        <f t="shared" si="163"/>
        <v>43262</v>
      </c>
      <c r="B3522" s="24">
        <f t="shared" si="162"/>
        <v>43268</v>
      </c>
      <c r="C3522" s="36">
        <v>43268.708333332601</v>
      </c>
      <c r="D3522" s="1">
        <v>273</v>
      </c>
      <c r="E3522" s="17">
        <f t="shared" si="161"/>
        <v>302.52249999999998</v>
      </c>
      <c r="F3522" s="1">
        <v>302.52249999999998</v>
      </c>
      <c r="G3522" s="1">
        <v>303</v>
      </c>
    </row>
    <row r="3523" spans="1:7">
      <c r="A3523" s="24">
        <f t="shared" si="163"/>
        <v>43262</v>
      </c>
      <c r="B3523" s="24">
        <f t="shared" si="162"/>
        <v>43268</v>
      </c>
      <c r="C3523" s="36">
        <v>43268.7499999992</v>
      </c>
      <c r="D3523" s="1">
        <v>260.75</v>
      </c>
      <c r="E3523" s="17">
        <f t="shared" si="161"/>
        <v>288.94777243589743</v>
      </c>
      <c r="F3523" s="1">
        <v>288.94777243589743</v>
      </c>
      <c r="G3523" s="1">
        <v>289</v>
      </c>
    </row>
    <row r="3524" spans="1:7">
      <c r="A3524" s="24">
        <f t="shared" si="163"/>
        <v>43262</v>
      </c>
      <c r="B3524" s="24">
        <f t="shared" si="162"/>
        <v>43268</v>
      </c>
      <c r="C3524" s="36">
        <v>43268.7916666659</v>
      </c>
      <c r="D3524" s="1">
        <v>265.25</v>
      </c>
      <c r="E3524" s="17">
        <f t="shared" si="161"/>
        <v>293.93440705128199</v>
      </c>
      <c r="F3524" s="1">
        <v>293.93440705128199</v>
      </c>
      <c r="G3524" s="1">
        <v>294</v>
      </c>
    </row>
    <row r="3525" spans="1:7">
      <c r="A3525" s="24">
        <f t="shared" si="163"/>
        <v>43262</v>
      </c>
      <c r="B3525" s="24">
        <f t="shared" si="162"/>
        <v>43268</v>
      </c>
      <c r="C3525" s="36">
        <v>43268.833333332601</v>
      </c>
      <c r="D3525" s="1">
        <v>302.25</v>
      </c>
      <c r="E3525" s="17">
        <f t="shared" si="161"/>
        <v>334.93562499999996</v>
      </c>
      <c r="F3525" s="1">
        <v>334.93562499999996</v>
      </c>
      <c r="G3525" s="1">
        <v>335</v>
      </c>
    </row>
    <row r="3526" spans="1:7">
      <c r="A3526" s="24">
        <f t="shared" si="163"/>
        <v>43262</v>
      </c>
      <c r="B3526" s="24">
        <f t="shared" si="162"/>
        <v>43268</v>
      </c>
      <c r="C3526" s="36">
        <v>43268.8749999992</v>
      </c>
      <c r="D3526" s="1">
        <v>335.75</v>
      </c>
      <c r="E3526" s="17">
        <f t="shared" si="161"/>
        <v>372.05834935897434</v>
      </c>
      <c r="F3526" s="1">
        <v>372.05834935897434</v>
      </c>
      <c r="G3526" s="1">
        <v>372</v>
      </c>
    </row>
    <row r="3527" spans="1:7">
      <c r="A3527" s="24">
        <f t="shared" si="163"/>
        <v>43262</v>
      </c>
      <c r="B3527" s="24">
        <f t="shared" si="162"/>
        <v>43268</v>
      </c>
      <c r="C3527" s="36">
        <v>43268.9166666659</v>
      </c>
      <c r="D3527" s="1">
        <v>653.75</v>
      </c>
      <c r="E3527" s="17">
        <f t="shared" si="161"/>
        <v>724.44719551282049</v>
      </c>
      <c r="F3527" s="1">
        <v>724.44719551282049</v>
      </c>
      <c r="G3527" s="1">
        <v>724</v>
      </c>
    </row>
    <row r="3528" spans="1:7">
      <c r="A3528" s="24">
        <f t="shared" si="163"/>
        <v>43262</v>
      </c>
      <c r="B3528" s="24">
        <f t="shared" si="162"/>
        <v>43268</v>
      </c>
      <c r="C3528" s="36">
        <v>43268.958333332601</v>
      </c>
      <c r="D3528" s="1">
        <v>635.5</v>
      </c>
      <c r="E3528" s="17">
        <f t="shared" si="161"/>
        <v>704.22362179487175</v>
      </c>
      <c r="F3528" s="1">
        <v>704.22362179487175</v>
      </c>
      <c r="G3528" s="1">
        <v>704</v>
      </c>
    </row>
    <row r="3529" spans="1:7">
      <c r="A3529" s="24">
        <f t="shared" si="163"/>
        <v>43262</v>
      </c>
      <c r="B3529" s="25">
        <f t="shared" si="162"/>
        <v>43268</v>
      </c>
      <c r="C3529" s="36">
        <v>43268.9999999992</v>
      </c>
      <c r="D3529" s="1">
        <v>610.75</v>
      </c>
      <c r="E3529" s="17">
        <f t="shared" si="161"/>
        <v>676.79713141025638</v>
      </c>
      <c r="F3529" s="1">
        <v>676.79713141025638</v>
      </c>
      <c r="G3529" s="1">
        <v>677</v>
      </c>
    </row>
    <row r="3530" spans="1:7">
      <c r="A3530" s="24">
        <f t="shared" si="163"/>
        <v>43269</v>
      </c>
      <c r="B3530" s="23">
        <f t="shared" si="162"/>
        <v>43269</v>
      </c>
      <c r="C3530" s="36">
        <v>43269.0416666659</v>
      </c>
      <c r="D3530" s="1">
        <v>192.5</v>
      </c>
      <c r="E3530" s="17">
        <f t="shared" si="161"/>
        <v>213.31714743589743</v>
      </c>
      <c r="F3530" s="1">
        <v>213.31714743589743</v>
      </c>
      <c r="G3530" s="1">
        <v>213</v>
      </c>
    </row>
    <row r="3531" spans="1:7">
      <c r="A3531" s="24">
        <f t="shared" si="163"/>
        <v>43269</v>
      </c>
      <c r="B3531" s="24">
        <f t="shared" si="162"/>
        <v>43269</v>
      </c>
      <c r="C3531" s="36">
        <v>43269.083333332601</v>
      </c>
      <c r="D3531" s="1">
        <v>314.25</v>
      </c>
      <c r="E3531" s="17">
        <f t="shared" ref="E3531:E3594" si="164">D3531*(293/273)*(1.0325/1)</f>
        <v>348.23331730769229</v>
      </c>
      <c r="F3531" s="1">
        <v>348.23331730769229</v>
      </c>
      <c r="G3531" s="1">
        <v>348</v>
      </c>
    </row>
    <row r="3532" spans="1:7">
      <c r="A3532" s="24">
        <f t="shared" si="163"/>
        <v>43269</v>
      </c>
      <c r="B3532" s="24">
        <f t="shared" si="162"/>
        <v>43269</v>
      </c>
      <c r="C3532" s="36">
        <v>43269.1249999992</v>
      </c>
      <c r="D3532" s="1">
        <v>299.75</v>
      </c>
      <c r="E3532" s="17">
        <f t="shared" si="164"/>
        <v>332.16527243589741</v>
      </c>
      <c r="F3532" s="1">
        <v>332.16527243589741</v>
      </c>
      <c r="G3532" s="1">
        <v>332</v>
      </c>
    </row>
    <row r="3533" spans="1:7">
      <c r="A3533" s="24">
        <f t="shared" si="163"/>
        <v>43269</v>
      </c>
      <c r="B3533" s="24">
        <f t="shared" si="162"/>
        <v>43269</v>
      </c>
      <c r="C3533" s="36">
        <v>43269.1666666659</v>
      </c>
      <c r="D3533" s="1">
        <v>268.5</v>
      </c>
      <c r="E3533" s="17">
        <f t="shared" si="164"/>
        <v>297.53586538461536</v>
      </c>
      <c r="F3533" s="1">
        <v>297.53586538461536</v>
      </c>
      <c r="G3533" s="1">
        <v>298</v>
      </c>
    </row>
    <row r="3534" spans="1:7">
      <c r="A3534" s="24">
        <f t="shared" si="163"/>
        <v>43269</v>
      </c>
      <c r="B3534" s="24">
        <f t="shared" si="162"/>
        <v>43269</v>
      </c>
      <c r="C3534" s="36">
        <v>43269.208333332601</v>
      </c>
      <c r="D3534" s="1">
        <v>282.5</v>
      </c>
      <c r="E3534" s="17">
        <f t="shared" si="164"/>
        <v>313.0498397435897</v>
      </c>
      <c r="F3534" s="1">
        <v>313.0498397435897</v>
      </c>
      <c r="G3534" s="1">
        <v>313</v>
      </c>
    </row>
    <row r="3535" spans="1:7">
      <c r="A3535" s="24">
        <f t="shared" si="163"/>
        <v>43269</v>
      </c>
      <c r="B3535" s="24">
        <f t="shared" si="162"/>
        <v>43269</v>
      </c>
      <c r="C3535" s="36">
        <v>43269.2499999992</v>
      </c>
      <c r="D3535" s="1">
        <v>709.5</v>
      </c>
      <c r="E3535" s="17">
        <f t="shared" si="164"/>
        <v>786.22605769230768</v>
      </c>
      <c r="F3535" s="1">
        <v>786.22605769230768</v>
      </c>
      <c r="G3535" s="1">
        <v>786</v>
      </c>
    </row>
    <row r="3536" spans="1:7">
      <c r="A3536" s="24">
        <f t="shared" si="163"/>
        <v>43269</v>
      </c>
      <c r="B3536" s="24">
        <f t="shared" si="162"/>
        <v>43269</v>
      </c>
      <c r="C3536" s="36">
        <v>43269.2916666659</v>
      </c>
      <c r="D3536" s="1">
        <v>3899.25</v>
      </c>
      <c r="E3536" s="17">
        <f t="shared" si="164"/>
        <v>4320.9188942307683</v>
      </c>
      <c r="F3536" s="1">
        <v>4320.9188942307683</v>
      </c>
      <c r="G3536" s="1">
        <v>4321</v>
      </c>
    </row>
    <row r="3537" spans="1:7">
      <c r="A3537" s="24">
        <f t="shared" si="163"/>
        <v>43269</v>
      </c>
      <c r="B3537" s="24">
        <f t="shared" si="162"/>
        <v>43269</v>
      </c>
      <c r="C3537" s="36">
        <v>43269.333333332601</v>
      </c>
      <c r="D3537" s="1">
        <v>4675.5</v>
      </c>
      <c r="E3537" s="17">
        <f t="shared" si="164"/>
        <v>5181.1133653846146</v>
      </c>
      <c r="F3537" s="1">
        <v>5181.1133653846146</v>
      </c>
      <c r="G3537" s="1">
        <v>5181</v>
      </c>
    </row>
    <row r="3538" spans="1:7">
      <c r="A3538" s="24">
        <f t="shared" si="163"/>
        <v>43269</v>
      </c>
      <c r="B3538" s="24">
        <f t="shared" si="162"/>
        <v>43269</v>
      </c>
      <c r="C3538" s="36">
        <v>43269.3749999992</v>
      </c>
      <c r="D3538" s="1">
        <v>4563</v>
      </c>
      <c r="E3538" s="17">
        <f t="shared" si="164"/>
        <v>5056.4474999999993</v>
      </c>
      <c r="F3538" s="1">
        <v>5056.4474999999993</v>
      </c>
      <c r="G3538" s="1">
        <v>5056</v>
      </c>
    </row>
    <row r="3539" spans="1:7">
      <c r="A3539" s="24">
        <f t="shared" si="163"/>
        <v>43269</v>
      </c>
      <c r="B3539" s="24">
        <f t="shared" si="162"/>
        <v>43269</v>
      </c>
      <c r="C3539" s="36">
        <v>43269.4166666659</v>
      </c>
      <c r="D3539" s="1">
        <v>3526.25</v>
      </c>
      <c r="E3539" s="17">
        <f t="shared" si="164"/>
        <v>3907.5822916666662</v>
      </c>
      <c r="F3539" s="1">
        <v>3907.5822916666662</v>
      </c>
      <c r="G3539" s="1">
        <v>3908</v>
      </c>
    </row>
    <row r="3540" spans="1:7">
      <c r="A3540" s="24">
        <f t="shared" si="163"/>
        <v>43269</v>
      </c>
      <c r="B3540" s="24">
        <f t="shared" si="162"/>
        <v>43269</v>
      </c>
      <c r="C3540" s="36">
        <v>43269.458333332601</v>
      </c>
      <c r="D3540" s="1">
        <v>3314.25</v>
      </c>
      <c r="E3540" s="17">
        <f t="shared" si="164"/>
        <v>3672.6563942307689</v>
      </c>
      <c r="F3540" s="1">
        <v>3672.6563942307689</v>
      </c>
      <c r="G3540" s="1">
        <v>3673</v>
      </c>
    </row>
    <row r="3541" spans="1:7">
      <c r="A3541" s="24">
        <f t="shared" si="163"/>
        <v>43269</v>
      </c>
      <c r="B3541" s="24">
        <f t="shared" si="162"/>
        <v>43269</v>
      </c>
      <c r="C3541" s="36">
        <v>43269.4999999992</v>
      </c>
      <c r="D3541" s="1">
        <v>4102.25</v>
      </c>
      <c r="E3541" s="17">
        <f t="shared" si="164"/>
        <v>4545.8715224358966</v>
      </c>
      <c r="F3541" s="1">
        <v>4545.8715224358966</v>
      </c>
      <c r="G3541" s="1">
        <v>4546</v>
      </c>
    </row>
    <row r="3542" spans="1:7">
      <c r="A3542" s="24">
        <f t="shared" si="163"/>
        <v>43269</v>
      </c>
      <c r="B3542" s="24">
        <f t="shared" si="162"/>
        <v>43269</v>
      </c>
      <c r="C3542" s="36">
        <v>43269.5416666659</v>
      </c>
      <c r="D3542" s="1">
        <v>4554.75</v>
      </c>
      <c r="E3542" s="17">
        <f t="shared" si="164"/>
        <v>5047.3053365384612</v>
      </c>
      <c r="F3542" s="1">
        <v>5047.3053365384612</v>
      </c>
      <c r="G3542" s="1">
        <v>5047</v>
      </c>
    </row>
    <row r="3543" spans="1:7">
      <c r="A3543" s="24">
        <f t="shared" si="163"/>
        <v>43269</v>
      </c>
      <c r="B3543" s="24">
        <f t="shared" si="162"/>
        <v>43269</v>
      </c>
      <c r="C3543" s="36">
        <v>43269.583333332601</v>
      </c>
      <c r="D3543" s="1">
        <v>4930.25</v>
      </c>
      <c r="E3543" s="17">
        <f t="shared" si="164"/>
        <v>5463.4122916666665</v>
      </c>
      <c r="F3543" s="1">
        <v>5463.4122916666665</v>
      </c>
      <c r="G3543" s="1">
        <v>5463</v>
      </c>
    </row>
    <row r="3544" spans="1:7">
      <c r="A3544" s="24">
        <f t="shared" si="163"/>
        <v>43269</v>
      </c>
      <c r="B3544" s="24">
        <f t="shared" si="162"/>
        <v>43269</v>
      </c>
      <c r="C3544" s="36">
        <v>43269.6249999992</v>
      </c>
      <c r="D3544" s="1">
        <v>5945</v>
      </c>
      <c r="E3544" s="17">
        <f t="shared" si="164"/>
        <v>6587.8983974358971</v>
      </c>
      <c r="F3544" s="1">
        <v>6587.8983974358971</v>
      </c>
      <c r="G3544" s="1">
        <v>6588</v>
      </c>
    </row>
    <row r="3545" spans="1:7">
      <c r="A3545" s="24">
        <f t="shared" si="163"/>
        <v>43269</v>
      </c>
      <c r="B3545" s="24">
        <f t="shared" si="162"/>
        <v>43269</v>
      </c>
      <c r="C3545" s="36">
        <v>43269.6666666659</v>
      </c>
      <c r="D3545" s="1">
        <v>5822.75</v>
      </c>
      <c r="E3545" s="17">
        <f t="shared" si="164"/>
        <v>6452.4281570512821</v>
      </c>
      <c r="F3545" s="1">
        <v>6452.4281570512821</v>
      </c>
      <c r="G3545" s="1">
        <v>6452</v>
      </c>
    </row>
    <row r="3546" spans="1:7">
      <c r="A3546" s="24">
        <f t="shared" si="163"/>
        <v>43269</v>
      </c>
      <c r="B3546" s="24">
        <f t="shared" ref="B3546:B3609" si="165">B3522+1</f>
        <v>43269</v>
      </c>
      <c r="C3546" s="36">
        <v>43269.708333332601</v>
      </c>
      <c r="D3546" s="1">
        <v>5473.5</v>
      </c>
      <c r="E3546" s="17">
        <f t="shared" si="164"/>
        <v>6065.4099038461536</v>
      </c>
      <c r="F3546" s="1">
        <v>6065.4099038461536</v>
      </c>
      <c r="G3546" s="1">
        <v>6065</v>
      </c>
    </row>
    <row r="3547" spans="1:7">
      <c r="A3547" s="24">
        <f t="shared" si="163"/>
        <v>43269</v>
      </c>
      <c r="B3547" s="24">
        <f t="shared" si="165"/>
        <v>43269</v>
      </c>
      <c r="C3547" s="36">
        <v>43269.7499999992</v>
      </c>
      <c r="D3547" s="1">
        <v>5165</v>
      </c>
      <c r="E3547" s="17">
        <f t="shared" si="164"/>
        <v>5723.5483974358967</v>
      </c>
      <c r="F3547" s="1">
        <v>5723.5483974358967</v>
      </c>
      <c r="G3547" s="1">
        <v>5724</v>
      </c>
    </row>
    <row r="3548" spans="1:7">
      <c r="A3548" s="24">
        <f t="shared" si="163"/>
        <v>43269</v>
      </c>
      <c r="B3548" s="24">
        <f t="shared" si="165"/>
        <v>43269</v>
      </c>
      <c r="C3548" s="36">
        <v>43269.7916666659</v>
      </c>
      <c r="D3548" s="1">
        <v>5465.25</v>
      </c>
      <c r="E3548" s="17">
        <f t="shared" si="164"/>
        <v>6056.2677403846155</v>
      </c>
      <c r="F3548" s="1">
        <v>6056.2677403846155</v>
      </c>
      <c r="G3548" s="1">
        <v>6056</v>
      </c>
    </row>
    <row r="3549" spans="1:7">
      <c r="A3549" s="24">
        <f t="shared" si="163"/>
        <v>43269</v>
      </c>
      <c r="B3549" s="24">
        <f t="shared" si="165"/>
        <v>43269</v>
      </c>
      <c r="C3549" s="36">
        <v>43269.833333332601</v>
      </c>
      <c r="D3549" s="1">
        <v>5823.5</v>
      </c>
      <c r="E3549" s="17">
        <f t="shared" si="164"/>
        <v>6453.259262820513</v>
      </c>
      <c r="F3549" s="1">
        <v>6453.259262820513</v>
      </c>
      <c r="G3549" s="1">
        <v>6453</v>
      </c>
    </row>
    <row r="3550" spans="1:7">
      <c r="A3550" s="24">
        <f t="shared" si="163"/>
        <v>43269</v>
      </c>
      <c r="B3550" s="24">
        <f t="shared" si="165"/>
        <v>43269</v>
      </c>
      <c r="C3550" s="36">
        <v>43269.8749999992</v>
      </c>
      <c r="D3550" s="1">
        <v>5712.25</v>
      </c>
      <c r="E3550" s="17">
        <f t="shared" si="164"/>
        <v>6329.9785737179482</v>
      </c>
      <c r="F3550" s="1">
        <v>6329.9785737179482</v>
      </c>
      <c r="G3550" s="1">
        <v>6330</v>
      </c>
    </row>
    <row r="3551" spans="1:7">
      <c r="A3551" s="24">
        <f t="shared" si="163"/>
        <v>43269</v>
      </c>
      <c r="B3551" s="24">
        <f t="shared" si="165"/>
        <v>43269</v>
      </c>
      <c r="C3551" s="36">
        <v>43269.9166666659</v>
      </c>
      <c r="D3551" s="1">
        <v>4916</v>
      </c>
      <c r="E3551" s="17">
        <f t="shared" si="164"/>
        <v>5447.6212820512819</v>
      </c>
      <c r="F3551" s="1">
        <v>5447.6212820512819</v>
      </c>
      <c r="G3551" s="1">
        <v>5448</v>
      </c>
    </row>
    <row r="3552" spans="1:7">
      <c r="A3552" s="24">
        <f t="shared" si="163"/>
        <v>43269</v>
      </c>
      <c r="B3552" s="24">
        <f t="shared" si="165"/>
        <v>43269</v>
      </c>
      <c r="C3552" s="36">
        <v>43269.958333332601</v>
      </c>
      <c r="D3552" s="1">
        <v>5514</v>
      </c>
      <c r="E3552" s="17">
        <f t="shared" si="164"/>
        <v>6110.289615384615</v>
      </c>
      <c r="F3552" s="1">
        <v>6110.289615384615</v>
      </c>
      <c r="G3552" s="1">
        <v>6110</v>
      </c>
    </row>
    <row r="3553" spans="1:7">
      <c r="A3553" s="24">
        <f t="shared" si="163"/>
        <v>43269</v>
      </c>
      <c r="B3553" s="25">
        <f t="shared" si="165"/>
        <v>43269</v>
      </c>
      <c r="C3553" s="36">
        <v>43269.9999999992</v>
      </c>
      <c r="D3553" s="1">
        <v>3619</v>
      </c>
      <c r="E3553" s="17">
        <f t="shared" si="164"/>
        <v>4010.3623717948717</v>
      </c>
      <c r="F3553" s="1">
        <v>4010.3623717948717</v>
      </c>
      <c r="G3553" s="1">
        <v>4010</v>
      </c>
    </row>
    <row r="3554" spans="1:7">
      <c r="A3554" s="24">
        <f t="shared" si="163"/>
        <v>43269</v>
      </c>
      <c r="B3554" s="23">
        <f t="shared" si="165"/>
        <v>43270</v>
      </c>
      <c r="C3554" s="36">
        <v>43270.0416666659</v>
      </c>
      <c r="D3554" s="1">
        <v>3769.25</v>
      </c>
      <c r="E3554" s="17">
        <f t="shared" si="164"/>
        <v>4176.8605608974358</v>
      </c>
      <c r="F3554" s="1">
        <v>4176.8605608974358</v>
      </c>
      <c r="G3554" s="1">
        <v>4177</v>
      </c>
    </row>
    <row r="3555" spans="1:7">
      <c r="A3555" s="24">
        <f t="shared" si="163"/>
        <v>43269</v>
      </c>
      <c r="B3555" s="24">
        <f t="shared" si="165"/>
        <v>43270</v>
      </c>
      <c r="C3555" s="36">
        <v>43270.083333332601</v>
      </c>
      <c r="D3555" s="1">
        <v>4839.5</v>
      </c>
      <c r="E3555" s="17">
        <f t="shared" si="164"/>
        <v>5362.8484935897432</v>
      </c>
      <c r="F3555" s="1">
        <v>5362.8484935897432</v>
      </c>
      <c r="G3555" s="1">
        <v>5363</v>
      </c>
    </row>
    <row r="3556" spans="1:7">
      <c r="A3556" s="24">
        <f t="shared" si="163"/>
        <v>43269</v>
      </c>
      <c r="B3556" s="24">
        <f t="shared" si="165"/>
        <v>43270</v>
      </c>
      <c r="C3556" s="36">
        <v>43270.1249999992</v>
      </c>
      <c r="D3556" s="1">
        <v>4312.25</v>
      </c>
      <c r="E3556" s="17">
        <f t="shared" si="164"/>
        <v>4778.5811378205117</v>
      </c>
      <c r="F3556" s="1">
        <v>4778.5811378205117</v>
      </c>
      <c r="G3556" s="1">
        <v>4779</v>
      </c>
    </row>
    <row r="3557" spans="1:7">
      <c r="A3557" s="24">
        <f t="shared" si="163"/>
        <v>43269</v>
      </c>
      <c r="B3557" s="24">
        <f t="shared" si="165"/>
        <v>43270</v>
      </c>
      <c r="C3557" s="36">
        <v>43270.1666666659</v>
      </c>
      <c r="D3557" s="1">
        <v>5834</v>
      </c>
      <c r="E3557" s="17">
        <f t="shared" si="164"/>
        <v>6464.8947435897435</v>
      </c>
      <c r="F3557" s="1">
        <v>6464.8947435897435</v>
      </c>
      <c r="G3557" s="1">
        <v>6465</v>
      </c>
    </row>
    <row r="3558" spans="1:7">
      <c r="A3558" s="24">
        <f t="shared" si="163"/>
        <v>43269</v>
      </c>
      <c r="B3558" s="24">
        <f t="shared" si="165"/>
        <v>43270</v>
      </c>
      <c r="C3558" s="36">
        <v>43270.208333332601</v>
      </c>
      <c r="D3558" s="1">
        <v>3477.75</v>
      </c>
      <c r="E3558" s="17">
        <f t="shared" si="164"/>
        <v>3853.837451923077</v>
      </c>
      <c r="F3558" s="1">
        <v>3853.837451923077</v>
      </c>
      <c r="G3558" s="1">
        <v>3854</v>
      </c>
    </row>
    <row r="3559" spans="1:7">
      <c r="A3559" s="24">
        <f t="shared" si="163"/>
        <v>43269</v>
      </c>
      <c r="B3559" s="24">
        <f t="shared" si="165"/>
        <v>43270</v>
      </c>
      <c r="C3559" s="36">
        <v>43270.2499999992</v>
      </c>
      <c r="D3559" s="1">
        <v>727.75</v>
      </c>
      <c r="E3559" s="17">
        <f t="shared" si="164"/>
        <v>806.4496314102563</v>
      </c>
      <c r="F3559" s="1">
        <v>806.4496314102563</v>
      </c>
      <c r="G3559" s="1">
        <v>806</v>
      </c>
    </row>
    <row r="3560" spans="1:7">
      <c r="A3560" s="24">
        <f t="shared" si="163"/>
        <v>43269</v>
      </c>
      <c r="B3560" s="24">
        <f t="shared" si="165"/>
        <v>43270</v>
      </c>
      <c r="C3560" s="36">
        <v>43270.2916666659</v>
      </c>
      <c r="D3560" s="1">
        <v>4669</v>
      </c>
      <c r="E3560" s="17">
        <f t="shared" si="164"/>
        <v>5173.9104487179484</v>
      </c>
      <c r="F3560" s="1">
        <v>5173.9104487179484</v>
      </c>
      <c r="G3560" s="1">
        <v>5174</v>
      </c>
    </row>
    <row r="3561" spans="1:7">
      <c r="A3561" s="24">
        <f t="shared" si="163"/>
        <v>43269</v>
      </c>
      <c r="B3561" s="24">
        <f t="shared" si="165"/>
        <v>43270</v>
      </c>
      <c r="C3561" s="36">
        <v>43270.333333332601</v>
      </c>
      <c r="D3561" s="1">
        <v>5791.25</v>
      </c>
      <c r="E3561" s="17">
        <f t="shared" si="164"/>
        <v>6417.5217147435897</v>
      </c>
      <c r="F3561" s="1">
        <v>6417.5217147435897</v>
      </c>
      <c r="G3561" s="1">
        <v>6418</v>
      </c>
    </row>
    <row r="3562" spans="1:7">
      <c r="A3562" s="24">
        <f t="shared" ref="A3562:A3625" si="166">A3394+7</f>
        <v>43269</v>
      </c>
      <c r="B3562" s="24">
        <f t="shared" si="165"/>
        <v>43270</v>
      </c>
      <c r="C3562" s="36">
        <v>43270.3749999992</v>
      </c>
      <c r="D3562" s="1">
        <v>4673</v>
      </c>
      <c r="E3562" s="17">
        <f t="shared" si="164"/>
        <v>5178.3430128205118</v>
      </c>
      <c r="F3562" s="1">
        <v>5178.3430128205118</v>
      </c>
      <c r="G3562" s="1">
        <v>5178</v>
      </c>
    </row>
    <row r="3563" spans="1:7">
      <c r="A3563" s="24">
        <f t="shared" si="166"/>
        <v>43269</v>
      </c>
      <c r="B3563" s="24">
        <f t="shared" si="165"/>
        <v>43270</v>
      </c>
      <c r="C3563" s="36">
        <v>43270.4166666659</v>
      </c>
      <c r="D3563" s="1">
        <v>5893.5</v>
      </c>
      <c r="E3563" s="17">
        <f t="shared" si="164"/>
        <v>6530.8291346153846</v>
      </c>
      <c r="F3563" s="1">
        <v>6530.8291346153846</v>
      </c>
      <c r="G3563" s="1">
        <v>6531</v>
      </c>
    </row>
    <row r="3564" spans="1:7">
      <c r="A3564" s="24">
        <f t="shared" si="166"/>
        <v>43269</v>
      </c>
      <c r="B3564" s="24">
        <f t="shared" si="165"/>
        <v>43270</v>
      </c>
      <c r="C3564" s="36">
        <v>43270.458333332601</v>
      </c>
      <c r="D3564" s="1">
        <v>5581.75</v>
      </c>
      <c r="E3564" s="17">
        <f t="shared" si="164"/>
        <v>6185.3661698717942</v>
      </c>
      <c r="F3564" s="1">
        <v>6185.3661698717942</v>
      </c>
      <c r="G3564" s="1">
        <v>6185</v>
      </c>
    </row>
    <row r="3565" spans="1:7">
      <c r="A3565" s="24">
        <f t="shared" si="166"/>
        <v>43269</v>
      </c>
      <c r="B3565" s="24">
        <f t="shared" si="165"/>
        <v>43270</v>
      </c>
      <c r="C3565" s="36">
        <v>43270.4999999992</v>
      </c>
      <c r="D3565" s="1">
        <v>4430.25</v>
      </c>
      <c r="E3565" s="17">
        <f t="shared" si="164"/>
        <v>4909.3417788461538</v>
      </c>
      <c r="F3565" s="1">
        <v>4909.3417788461538</v>
      </c>
      <c r="G3565" s="1">
        <v>4909</v>
      </c>
    </row>
    <row r="3566" spans="1:7">
      <c r="A3566" s="24">
        <f t="shared" si="166"/>
        <v>43269</v>
      </c>
      <c r="B3566" s="24">
        <f t="shared" si="165"/>
        <v>43270</v>
      </c>
      <c r="C3566" s="36">
        <v>43270.5416666659</v>
      </c>
      <c r="D3566" s="1">
        <v>5770.25</v>
      </c>
      <c r="E3566" s="17">
        <f t="shared" si="164"/>
        <v>6394.2507532051277</v>
      </c>
      <c r="F3566" s="1">
        <v>6394.2507532051277</v>
      </c>
      <c r="G3566" s="1">
        <v>6394</v>
      </c>
    </row>
    <row r="3567" spans="1:7">
      <c r="A3567" s="24">
        <f t="shared" si="166"/>
        <v>43269</v>
      </c>
      <c r="B3567" s="24">
        <f t="shared" si="165"/>
        <v>43270</v>
      </c>
      <c r="C3567" s="36">
        <v>43270.583333332601</v>
      </c>
      <c r="D3567" s="1">
        <v>5213.75</v>
      </c>
      <c r="E3567" s="17">
        <f t="shared" si="164"/>
        <v>5777.5702724358971</v>
      </c>
      <c r="F3567" s="1">
        <v>5777.5702724358971</v>
      </c>
      <c r="G3567" s="1">
        <v>5778</v>
      </c>
    </row>
    <row r="3568" spans="1:7">
      <c r="A3568" s="24">
        <f t="shared" si="166"/>
        <v>43269</v>
      </c>
      <c r="B3568" s="24">
        <f t="shared" si="165"/>
        <v>43270</v>
      </c>
      <c r="C3568" s="36">
        <v>43270.6249999992</v>
      </c>
      <c r="D3568" s="1">
        <v>5182.25</v>
      </c>
      <c r="E3568" s="17">
        <f t="shared" si="164"/>
        <v>5742.6638301282046</v>
      </c>
      <c r="F3568" s="1">
        <v>5742.6638301282046</v>
      </c>
      <c r="G3568" s="1">
        <v>5743</v>
      </c>
    </row>
    <row r="3569" spans="1:7">
      <c r="A3569" s="24">
        <f t="shared" si="166"/>
        <v>43269</v>
      </c>
      <c r="B3569" s="24">
        <f t="shared" si="165"/>
        <v>43270</v>
      </c>
      <c r="C3569" s="36">
        <v>43270.6666666659</v>
      </c>
      <c r="D3569" s="1">
        <v>4620.5</v>
      </c>
      <c r="E3569" s="17">
        <f t="shared" si="164"/>
        <v>5120.1656089743592</v>
      </c>
      <c r="F3569" s="1">
        <v>5120.1656089743592</v>
      </c>
      <c r="G3569" s="1">
        <v>5120</v>
      </c>
    </row>
    <row r="3570" spans="1:7">
      <c r="A3570" s="24">
        <f t="shared" si="166"/>
        <v>43269</v>
      </c>
      <c r="B3570" s="24">
        <f t="shared" si="165"/>
        <v>43270</v>
      </c>
      <c r="C3570" s="36">
        <v>43270.708333332601</v>
      </c>
      <c r="D3570" s="1">
        <v>4206.25</v>
      </c>
      <c r="E3570" s="17">
        <f t="shared" si="164"/>
        <v>4661.1181891025635</v>
      </c>
      <c r="F3570" s="1">
        <v>4661.1181891025635</v>
      </c>
      <c r="G3570" s="1">
        <v>4661</v>
      </c>
    </row>
    <row r="3571" spans="1:7">
      <c r="A3571" s="24">
        <f t="shared" si="166"/>
        <v>43269</v>
      </c>
      <c r="B3571" s="24">
        <f t="shared" si="165"/>
        <v>43270</v>
      </c>
      <c r="C3571" s="36">
        <v>43270.7499999992</v>
      </c>
      <c r="D3571" s="1">
        <v>5862.5</v>
      </c>
      <c r="E3571" s="17">
        <f t="shared" si="164"/>
        <v>6496.4767628205127</v>
      </c>
      <c r="F3571" s="1">
        <v>6496.4767628205127</v>
      </c>
      <c r="G3571" s="1">
        <v>6496</v>
      </c>
    </row>
    <row r="3572" spans="1:7">
      <c r="A3572" s="24">
        <f t="shared" si="166"/>
        <v>43269</v>
      </c>
      <c r="B3572" s="24">
        <f t="shared" si="165"/>
        <v>43270</v>
      </c>
      <c r="C3572" s="36">
        <v>43270.7916666659</v>
      </c>
      <c r="D3572" s="1">
        <v>4778</v>
      </c>
      <c r="E3572" s="17">
        <f t="shared" si="164"/>
        <v>5294.6978205128198</v>
      </c>
      <c r="F3572" s="1">
        <v>5294.6978205128198</v>
      </c>
      <c r="G3572" s="1">
        <v>5295</v>
      </c>
    </row>
    <row r="3573" spans="1:7">
      <c r="A3573" s="24">
        <f t="shared" si="166"/>
        <v>43269</v>
      </c>
      <c r="B3573" s="24">
        <f t="shared" si="165"/>
        <v>43270</v>
      </c>
      <c r="C3573" s="36">
        <v>43270.833333332601</v>
      </c>
      <c r="D3573" s="1">
        <v>5305</v>
      </c>
      <c r="E3573" s="17">
        <f t="shared" si="164"/>
        <v>5878.688141025641</v>
      </c>
      <c r="F3573" s="1">
        <v>5878.688141025641</v>
      </c>
      <c r="G3573" s="1">
        <v>5879</v>
      </c>
    </row>
    <row r="3574" spans="1:7">
      <c r="A3574" s="24">
        <f t="shared" si="166"/>
        <v>43269</v>
      </c>
      <c r="B3574" s="24">
        <f t="shared" si="165"/>
        <v>43270</v>
      </c>
      <c r="C3574" s="36">
        <v>43270.8749999992</v>
      </c>
      <c r="D3574" s="1">
        <v>4871</v>
      </c>
      <c r="E3574" s="17">
        <f t="shared" si="164"/>
        <v>5397.7549358974356</v>
      </c>
      <c r="F3574" s="1">
        <v>5397.7549358974356</v>
      </c>
      <c r="G3574" s="1">
        <v>5398</v>
      </c>
    </row>
    <row r="3575" spans="1:7">
      <c r="A3575" s="24">
        <f t="shared" si="166"/>
        <v>43269</v>
      </c>
      <c r="B3575" s="24">
        <f t="shared" si="165"/>
        <v>43270</v>
      </c>
      <c r="C3575" s="36">
        <v>43270.9166666659</v>
      </c>
      <c r="D3575" s="1">
        <v>4563.5</v>
      </c>
      <c r="E3575" s="17">
        <f t="shared" si="164"/>
        <v>5057.0015705128199</v>
      </c>
      <c r="F3575" s="1">
        <v>5057.0015705128199</v>
      </c>
      <c r="G3575" s="1">
        <v>5057</v>
      </c>
    </row>
    <row r="3576" spans="1:7">
      <c r="A3576" s="24">
        <f t="shared" si="166"/>
        <v>43269</v>
      </c>
      <c r="B3576" s="24">
        <f t="shared" si="165"/>
        <v>43270</v>
      </c>
      <c r="C3576" s="36">
        <v>43270.958333332601</v>
      </c>
      <c r="D3576" s="1">
        <v>4916.5</v>
      </c>
      <c r="E3576" s="17">
        <f t="shared" si="164"/>
        <v>5448.1753525641025</v>
      </c>
      <c r="F3576" s="1">
        <v>5448.1753525641025</v>
      </c>
      <c r="G3576" s="1">
        <v>5448</v>
      </c>
    </row>
    <row r="3577" spans="1:7">
      <c r="A3577" s="24">
        <f t="shared" si="166"/>
        <v>43269</v>
      </c>
      <c r="B3577" s="25">
        <f t="shared" si="165"/>
        <v>43270</v>
      </c>
      <c r="C3577" s="36">
        <v>43270.9999999992</v>
      </c>
      <c r="D3577" s="1">
        <v>4284</v>
      </c>
      <c r="E3577" s="17">
        <f t="shared" si="164"/>
        <v>4747.2761538461536</v>
      </c>
      <c r="F3577" s="1">
        <v>4747.2761538461536</v>
      </c>
      <c r="G3577" s="1">
        <v>4747</v>
      </c>
    </row>
    <row r="3578" spans="1:7">
      <c r="A3578" s="24">
        <f t="shared" si="166"/>
        <v>43269</v>
      </c>
      <c r="B3578" s="23">
        <f t="shared" si="165"/>
        <v>43271</v>
      </c>
      <c r="C3578" s="36">
        <v>43271.0416666659</v>
      </c>
      <c r="D3578" s="1">
        <v>5431</v>
      </c>
      <c r="E3578" s="17">
        <f t="shared" si="164"/>
        <v>6018.3139102564101</v>
      </c>
      <c r="F3578" s="1">
        <v>6018.3139102564101</v>
      </c>
      <c r="G3578" s="1">
        <v>6018</v>
      </c>
    </row>
    <row r="3579" spans="1:7">
      <c r="A3579" s="24">
        <f t="shared" si="166"/>
        <v>43269</v>
      </c>
      <c r="B3579" s="24">
        <f t="shared" si="165"/>
        <v>43271</v>
      </c>
      <c r="C3579" s="36">
        <v>43271.083333332601</v>
      </c>
      <c r="D3579" s="1">
        <v>5090</v>
      </c>
      <c r="E3579" s="17">
        <f t="shared" si="164"/>
        <v>5640.4378205128205</v>
      </c>
      <c r="F3579" s="1">
        <v>5640.4378205128205</v>
      </c>
      <c r="G3579" s="1">
        <v>5640</v>
      </c>
    </row>
    <row r="3580" spans="1:7">
      <c r="A3580" s="24">
        <f t="shared" si="166"/>
        <v>43269</v>
      </c>
      <c r="B3580" s="24">
        <f t="shared" si="165"/>
        <v>43271</v>
      </c>
      <c r="C3580" s="36">
        <v>43271.1249999992</v>
      </c>
      <c r="D3580" s="1">
        <v>4811.5</v>
      </c>
      <c r="E3580" s="17">
        <f t="shared" si="164"/>
        <v>5331.8205448717945</v>
      </c>
      <c r="F3580" s="1">
        <v>5331.8205448717945</v>
      </c>
      <c r="G3580" s="1">
        <v>5332</v>
      </c>
    </row>
    <row r="3581" spans="1:7">
      <c r="A3581" s="24">
        <f t="shared" si="166"/>
        <v>43269</v>
      </c>
      <c r="B3581" s="24">
        <f t="shared" si="165"/>
        <v>43271</v>
      </c>
      <c r="C3581" s="36">
        <v>43271.1666666659</v>
      </c>
      <c r="D3581" s="1">
        <v>5602.75</v>
      </c>
      <c r="E3581" s="17">
        <f t="shared" si="164"/>
        <v>6208.6371314102562</v>
      </c>
      <c r="F3581" s="1">
        <v>6208.6371314102562</v>
      </c>
      <c r="G3581" s="1">
        <v>6209</v>
      </c>
    </row>
    <row r="3582" spans="1:7">
      <c r="A3582" s="24">
        <f t="shared" si="166"/>
        <v>43269</v>
      </c>
      <c r="B3582" s="24">
        <f t="shared" si="165"/>
        <v>43271</v>
      </c>
      <c r="C3582" s="36">
        <v>43271.208333332601</v>
      </c>
      <c r="D3582" s="1">
        <v>4076.5</v>
      </c>
      <c r="E3582" s="17">
        <f t="shared" si="164"/>
        <v>4517.3368910256404</v>
      </c>
      <c r="F3582" s="1">
        <v>4517.3368910256404</v>
      </c>
      <c r="G3582" s="1">
        <v>4517</v>
      </c>
    </row>
    <row r="3583" spans="1:7">
      <c r="A3583" s="24">
        <f t="shared" si="166"/>
        <v>43269</v>
      </c>
      <c r="B3583" s="24">
        <f t="shared" si="165"/>
        <v>43271</v>
      </c>
      <c r="C3583" s="36">
        <v>43271.2499999992</v>
      </c>
      <c r="D3583" s="1">
        <v>809</v>
      </c>
      <c r="E3583" s="17">
        <f t="shared" si="164"/>
        <v>896.48608974358967</v>
      </c>
      <c r="F3583" s="1">
        <v>896.48608974358967</v>
      </c>
      <c r="G3583" s="1">
        <v>896</v>
      </c>
    </row>
    <row r="3584" spans="1:7">
      <c r="A3584" s="24">
        <f t="shared" si="166"/>
        <v>43269</v>
      </c>
      <c r="B3584" s="24">
        <f t="shared" si="165"/>
        <v>43271</v>
      </c>
      <c r="C3584" s="36">
        <v>43271.2916666659</v>
      </c>
      <c r="D3584" s="1">
        <v>3873.75</v>
      </c>
      <c r="E3584" s="17">
        <f t="shared" si="164"/>
        <v>4292.6612980769223</v>
      </c>
      <c r="F3584" s="1">
        <v>4292.6612980769223</v>
      </c>
      <c r="G3584" s="1">
        <v>4293</v>
      </c>
    </row>
    <row r="3585" spans="1:7">
      <c r="A3585" s="24">
        <f t="shared" si="166"/>
        <v>43269</v>
      </c>
      <c r="B3585" s="24">
        <f t="shared" si="165"/>
        <v>43271</v>
      </c>
      <c r="C3585" s="36">
        <v>43271.333333332601</v>
      </c>
      <c r="D3585" s="1">
        <v>4928.75</v>
      </c>
      <c r="E3585" s="17">
        <f t="shared" si="164"/>
        <v>5461.7500801282049</v>
      </c>
      <c r="F3585" s="1">
        <v>5461.7500801282049</v>
      </c>
      <c r="G3585" s="1">
        <v>5462</v>
      </c>
    </row>
    <row r="3586" spans="1:7">
      <c r="A3586" s="24">
        <f t="shared" si="166"/>
        <v>43269</v>
      </c>
      <c r="B3586" s="24">
        <f t="shared" si="165"/>
        <v>43271</v>
      </c>
      <c r="C3586" s="36">
        <v>43271.3749999992</v>
      </c>
      <c r="D3586" s="1">
        <v>5434.75</v>
      </c>
      <c r="E3586" s="17">
        <f t="shared" si="164"/>
        <v>6022.4694391025632</v>
      </c>
      <c r="F3586" s="1">
        <v>6022.4694391025632</v>
      </c>
      <c r="G3586" s="1">
        <v>6022</v>
      </c>
    </row>
    <row r="3587" spans="1:7">
      <c r="A3587" s="24">
        <f t="shared" si="166"/>
        <v>43269</v>
      </c>
      <c r="B3587" s="24">
        <f t="shared" si="165"/>
        <v>43271</v>
      </c>
      <c r="C3587" s="36">
        <v>43271.4166666659</v>
      </c>
      <c r="D3587" s="1">
        <v>5323.5</v>
      </c>
      <c r="E3587" s="17">
        <f t="shared" si="164"/>
        <v>5899.1887500000003</v>
      </c>
      <c r="F3587" s="1">
        <v>5899.1887500000003</v>
      </c>
      <c r="G3587" s="1">
        <v>5899</v>
      </c>
    </row>
    <row r="3588" spans="1:7">
      <c r="A3588" s="24">
        <f t="shared" si="166"/>
        <v>43269</v>
      </c>
      <c r="B3588" s="24">
        <f t="shared" si="165"/>
        <v>43271</v>
      </c>
      <c r="C3588" s="36">
        <v>43271.458333332601</v>
      </c>
      <c r="D3588" s="1">
        <v>5288.5</v>
      </c>
      <c r="E3588" s="17">
        <f t="shared" si="164"/>
        <v>5860.403814102564</v>
      </c>
      <c r="F3588" s="1">
        <v>5860.403814102564</v>
      </c>
      <c r="G3588" s="1">
        <v>5860</v>
      </c>
    </row>
    <row r="3589" spans="1:7">
      <c r="A3589" s="24">
        <f t="shared" si="166"/>
        <v>43269</v>
      </c>
      <c r="B3589" s="24">
        <f t="shared" si="165"/>
        <v>43271</v>
      </c>
      <c r="C3589" s="36">
        <v>43271.4999999992</v>
      </c>
      <c r="D3589" s="1">
        <v>5298</v>
      </c>
      <c r="E3589" s="17">
        <f t="shared" si="164"/>
        <v>5870.9311538461534</v>
      </c>
      <c r="F3589" s="1">
        <v>5870.9311538461534</v>
      </c>
      <c r="G3589" s="1">
        <v>5871</v>
      </c>
    </row>
    <row r="3590" spans="1:7">
      <c r="A3590" s="24">
        <f t="shared" si="166"/>
        <v>43269</v>
      </c>
      <c r="B3590" s="24">
        <f t="shared" si="165"/>
        <v>43271</v>
      </c>
      <c r="C3590" s="36">
        <v>43271.5416666659</v>
      </c>
      <c r="D3590" s="1">
        <v>5647</v>
      </c>
      <c r="E3590" s="17">
        <f t="shared" si="164"/>
        <v>6257.6723717948717</v>
      </c>
      <c r="F3590" s="1">
        <v>6257.6723717948717</v>
      </c>
      <c r="G3590" s="1">
        <v>6258</v>
      </c>
    </row>
    <row r="3591" spans="1:7">
      <c r="A3591" s="24">
        <f t="shared" si="166"/>
        <v>43269</v>
      </c>
      <c r="B3591" s="24">
        <f t="shared" si="165"/>
        <v>43271</v>
      </c>
      <c r="C3591" s="36">
        <v>43271.583333332601</v>
      </c>
      <c r="D3591" s="1">
        <v>5538.25</v>
      </c>
      <c r="E3591" s="17">
        <f t="shared" si="164"/>
        <v>6137.1620352564096</v>
      </c>
      <c r="F3591" s="1">
        <v>6137.1620352564096</v>
      </c>
      <c r="G3591" s="1">
        <v>6137</v>
      </c>
    </row>
    <row r="3592" spans="1:7">
      <c r="A3592" s="24">
        <f t="shared" si="166"/>
        <v>43269</v>
      </c>
      <c r="B3592" s="24">
        <f t="shared" si="165"/>
        <v>43271</v>
      </c>
      <c r="C3592" s="36">
        <v>43271.6249999992</v>
      </c>
      <c r="D3592" s="1">
        <v>5548.75</v>
      </c>
      <c r="E3592" s="17">
        <f t="shared" si="164"/>
        <v>6148.797516025641</v>
      </c>
      <c r="F3592" s="1">
        <v>6148.797516025641</v>
      </c>
      <c r="G3592" s="1">
        <v>6149</v>
      </c>
    </row>
    <row r="3593" spans="1:7">
      <c r="A3593" s="24">
        <f t="shared" si="166"/>
        <v>43269</v>
      </c>
      <c r="B3593" s="24">
        <f t="shared" si="165"/>
        <v>43271</v>
      </c>
      <c r="C3593" s="36">
        <v>43271.6666666659</v>
      </c>
      <c r="D3593" s="1">
        <v>4530.75</v>
      </c>
      <c r="E3593" s="17">
        <f t="shared" si="164"/>
        <v>5020.7099519230769</v>
      </c>
      <c r="F3593" s="1">
        <v>5020.7099519230769</v>
      </c>
      <c r="G3593" s="1">
        <v>5021</v>
      </c>
    </row>
    <row r="3594" spans="1:7">
      <c r="A3594" s="24">
        <f t="shared" si="166"/>
        <v>43269</v>
      </c>
      <c r="B3594" s="24">
        <f t="shared" si="165"/>
        <v>43271</v>
      </c>
      <c r="C3594" s="36">
        <v>43271.708333332601</v>
      </c>
      <c r="D3594" s="1">
        <v>3177.25</v>
      </c>
      <c r="E3594" s="17">
        <f t="shared" si="164"/>
        <v>3520.8410737179483</v>
      </c>
      <c r="F3594" s="1">
        <v>3520.8410737179483</v>
      </c>
      <c r="G3594" s="1">
        <v>3521</v>
      </c>
    </row>
    <row r="3595" spans="1:7">
      <c r="A3595" s="24">
        <f t="shared" si="166"/>
        <v>43269</v>
      </c>
      <c r="B3595" s="24">
        <f t="shared" si="165"/>
        <v>43271</v>
      </c>
      <c r="C3595" s="36">
        <v>43271.7499999992</v>
      </c>
      <c r="D3595" s="1">
        <v>3260.75</v>
      </c>
      <c r="E3595" s="17">
        <f t="shared" ref="E3595:E3658" si="167">D3595*(293/273)*(1.0325/1)</f>
        <v>3613.3708493589743</v>
      </c>
      <c r="F3595" s="1">
        <v>3613.3708493589743</v>
      </c>
      <c r="G3595" s="1">
        <v>3613</v>
      </c>
    </row>
    <row r="3596" spans="1:7">
      <c r="A3596" s="24">
        <f t="shared" si="166"/>
        <v>43269</v>
      </c>
      <c r="B3596" s="24">
        <f t="shared" si="165"/>
        <v>43271</v>
      </c>
      <c r="C3596" s="36">
        <v>43271.7916666659</v>
      </c>
      <c r="D3596" s="1">
        <v>4253.25</v>
      </c>
      <c r="E3596" s="17">
        <f t="shared" si="167"/>
        <v>4713.200817307692</v>
      </c>
      <c r="F3596" s="1">
        <v>4713.200817307692</v>
      </c>
      <c r="G3596" s="1">
        <v>4713</v>
      </c>
    </row>
    <row r="3597" spans="1:7">
      <c r="A3597" s="24">
        <f t="shared" si="166"/>
        <v>43269</v>
      </c>
      <c r="B3597" s="24">
        <f t="shared" si="165"/>
        <v>43271</v>
      </c>
      <c r="C3597" s="36">
        <v>43271.833333332601</v>
      </c>
      <c r="D3597" s="1">
        <v>5169.25</v>
      </c>
      <c r="E3597" s="17">
        <f t="shared" si="167"/>
        <v>5728.2579967948714</v>
      </c>
      <c r="F3597" s="1">
        <v>5728.2579967948714</v>
      </c>
      <c r="G3597" s="1">
        <v>5728</v>
      </c>
    </row>
    <row r="3598" spans="1:7">
      <c r="A3598" s="24">
        <f t="shared" si="166"/>
        <v>43269</v>
      </c>
      <c r="B3598" s="24">
        <f t="shared" si="165"/>
        <v>43271</v>
      </c>
      <c r="C3598" s="36">
        <v>43271.8749999992</v>
      </c>
      <c r="D3598" s="1">
        <v>5480</v>
      </c>
      <c r="E3598" s="17">
        <f t="shared" si="167"/>
        <v>6072.6128205128198</v>
      </c>
      <c r="F3598" s="1">
        <v>6072.6128205128198</v>
      </c>
      <c r="G3598" s="1">
        <v>6073</v>
      </c>
    </row>
    <row r="3599" spans="1:7">
      <c r="A3599" s="24">
        <f t="shared" si="166"/>
        <v>43269</v>
      </c>
      <c r="B3599" s="24">
        <f t="shared" si="165"/>
        <v>43271</v>
      </c>
      <c r="C3599" s="36">
        <v>43271.9166666659</v>
      </c>
      <c r="D3599" s="1">
        <v>4975</v>
      </c>
      <c r="E3599" s="17">
        <f t="shared" si="167"/>
        <v>5513.0016025641016</v>
      </c>
      <c r="F3599" s="1">
        <v>5513.0016025641016</v>
      </c>
      <c r="G3599" s="1">
        <v>5513</v>
      </c>
    </row>
    <row r="3600" spans="1:7">
      <c r="A3600" s="24">
        <f t="shared" si="166"/>
        <v>43269</v>
      </c>
      <c r="B3600" s="24">
        <f t="shared" si="165"/>
        <v>43271</v>
      </c>
      <c r="C3600" s="36">
        <v>43271.958333332601</v>
      </c>
      <c r="D3600" s="1">
        <v>5527.5</v>
      </c>
      <c r="E3600" s="17">
        <f t="shared" si="167"/>
        <v>6125.2495192307688</v>
      </c>
      <c r="F3600" s="1">
        <v>6125.2495192307688</v>
      </c>
      <c r="G3600" s="1">
        <v>6125</v>
      </c>
    </row>
    <row r="3601" spans="1:7">
      <c r="A3601" s="24">
        <f t="shared" si="166"/>
        <v>43269</v>
      </c>
      <c r="B3601" s="25">
        <f t="shared" si="165"/>
        <v>43271</v>
      </c>
      <c r="C3601" s="36">
        <v>43271.9999999992</v>
      </c>
      <c r="D3601" s="1">
        <v>4214.25</v>
      </c>
      <c r="E3601" s="17">
        <f t="shared" si="167"/>
        <v>4669.9833173076922</v>
      </c>
      <c r="F3601" s="1">
        <v>4669.9833173076922</v>
      </c>
      <c r="G3601" s="1">
        <v>4670</v>
      </c>
    </row>
    <row r="3602" spans="1:7">
      <c r="A3602" s="24">
        <f t="shared" si="166"/>
        <v>43269</v>
      </c>
      <c r="B3602" s="23">
        <f t="shared" si="165"/>
        <v>43272</v>
      </c>
      <c r="C3602" s="36">
        <v>43272.0416666659</v>
      </c>
      <c r="D3602" s="1">
        <v>4939.75</v>
      </c>
      <c r="E3602" s="17">
        <f t="shared" si="167"/>
        <v>5473.939631410256</v>
      </c>
      <c r="F3602" s="1">
        <v>5473.939631410256</v>
      </c>
      <c r="G3602" s="1">
        <v>5474</v>
      </c>
    </row>
    <row r="3603" spans="1:7">
      <c r="A3603" s="24">
        <f t="shared" si="166"/>
        <v>43269</v>
      </c>
      <c r="B3603" s="24">
        <f t="shared" si="165"/>
        <v>43272</v>
      </c>
      <c r="C3603" s="36">
        <v>43272.083333332601</v>
      </c>
      <c r="D3603" s="1">
        <v>5495.25</v>
      </c>
      <c r="E3603" s="17">
        <f t="shared" si="167"/>
        <v>6089.5119711538455</v>
      </c>
      <c r="F3603" s="1">
        <v>6089.5119711538455</v>
      </c>
      <c r="G3603" s="1">
        <v>6090</v>
      </c>
    </row>
    <row r="3604" spans="1:7">
      <c r="A3604" s="24">
        <f t="shared" si="166"/>
        <v>43269</v>
      </c>
      <c r="B3604" s="24">
        <f t="shared" si="165"/>
        <v>43272</v>
      </c>
      <c r="C3604" s="36">
        <v>43272.1249999992</v>
      </c>
      <c r="D3604" s="1">
        <v>4766.5</v>
      </c>
      <c r="E3604" s="17">
        <f t="shared" si="167"/>
        <v>5281.9541987179482</v>
      </c>
      <c r="F3604" s="1">
        <v>5281.9541987179482</v>
      </c>
      <c r="G3604" s="1">
        <v>5282</v>
      </c>
    </row>
    <row r="3605" spans="1:7">
      <c r="A3605" s="24">
        <f t="shared" si="166"/>
        <v>43269</v>
      </c>
      <c r="B3605" s="24">
        <f t="shared" si="165"/>
        <v>43272</v>
      </c>
      <c r="C3605" s="36">
        <v>43272.1666666659</v>
      </c>
      <c r="D3605" s="1">
        <v>5569</v>
      </c>
      <c r="E3605" s="17">
        <f t="shared" si="167"/>
        <v>6171.2373717948722</v>
      </c>
      <c r="F3605" s="1">
        <v>6171.2373717948722</v>
      </c>
      <c r="G3605" s="1">
        <v>6171</v>
      </c>
    </row>
    <row r="3606" spans="1:7">
      <c r="A3606" s="24">
        <f t="shared" si="166"/>
        <v>43269</v>
      </c>
      <c r="B3606" s="24">
        <f t="shared" si="165"/>
        <v>43272</v>
      </c>
      <c r="C3606" s="36">
        <v>43272.208333332601</v>
      </c>
      <c r="D3606" s="1">
        <v>5444.25</v>
      </c>
      <c r="E3606" s="17">
        <f t="shared" si="167"/>
        <v>6032.9967788461536</v>
      </c>
      <c r="F3606" s="1">
        <v>6032.9967788461536</v>
      </c>
      <c r="G3606" s="1">
        <v>6033</v>
      </c>
    </row>
    <row r="3607" spans="1:7">
      <c r="A3607" s="24">
        <f t="shared" si="166"/>
        <v>43269</v>
      </c>
      <c r="B3607" s="24">
        <f t="shared" si="165"/>
        <v>43272</v>
      </c>
      <c r="C3607" s="36">
        <v>43272.2499999992</v>
      </c>
      <c r="D3607" s="1">
        <v>1174.5</v>
      </c>
      <c r="E3607" s="17">
        <f t="shared" si="167"/>
        <v>1301.5116346153845</v>
      </c>
      <c r="F3607" s="1">
        <v>1301.5116346153845</v>
      </c>
      <c r="G3607" s="1">
        <v>1302</v>
      </c>
    </row>
    <row r="3608" spans="1:7">
      <c r="A3608" s="24">
        <f t="shared" si="166"/>
        <v>43269</v>
      </c>
      <c r="B3608" s="24">
        <f t="shared" si="165"/>
        <v>43272</v>
      </c>
      <c r="C3608" s="36">
        <v>43272.2916666659</v>
      </c>
      <c r="D3608" s="1">
        <v>3986.5</v>
      </c>
      <c r="E3608" s="17">
        <f t="shared" si="167"/>
        <v>4417.6041987179487</v>
      </c>
      <c r="F3608" s="1">
        <v>4417.6041987179487</v>
      </c>
      <c r="G3608" s="1">
        <v>4418</v>
      </c>
    </row>
    <row r="3609" spans="1:7">
      <c r="A3609" s="24">
        <f t="shared" si="166"/>
        <v>43269</v>
      </c>
      <c r="B3609" s="24">
        <f t="shared" si="165"/>
        <v>43272</v>
      </c>
      <c r="C3609" s="36">
        <v>43272.333333332601</v>
      </c>
      <c r="D3609" s="1">
        <v>4653.25</v>
      </c>
      <c r="E3609" s="17">
        <f t="shared" si="167"/>
        <v>5156.4572275641021</v>
      </c>
      <c r="F3609" s="1">
        <v>5156.4572275641021</v>
      </c>
      <c r="G3609" s="1">
        <v>5156</v>
      </c>
    </row>
    <row r="3610" spans="1:7">
      <c r="A3610" s="24">
        <f t="shared" si="166"/>
        <v>43269</v>
      </c>
      <c r="B3610" s="24">
        <f t="shared" ref="B3610:B3673" si="168">B3586+1</f>
        <v>43272</v>
      </c>
      <c r="C3610" s="36">
        <v>43272.3749999992</v>
      </c>
      <c r="D3610" s="1">
        <v>4695.5</v>
      </c>
      <c r="E3610" s="17">
        <f t="shared" si="167"/>
        <v>5203.2761858974354</v>
      </c>
      <c r="F3610" s="1">
        <v>5203.2761858974354</v>
      </c>
      <c r="G3610" s="1">
        <v>5203</v>
      </c>
    </row>
    <row r="3611" spans="1:7">
      <c r="A3611" s="24">
        <f t="shared" si="166"/>
        <v>43269</v>
      </c>
      <c r="B3611" s="24">
        <f t="shared" si="168"/>
        <v>43272</v>
      </c>
      <c r="C3611" s="36">
        <v>43272.4166666659</v>
      </c>
      <c r="D3611" s="1">
        <v>5719.25</v>
      </c>
      <c r="E3611" s="17">
        <f t="shared" si="167"/>
        <v>6337.7355608974358</v>
      </c>
      <c r="F3611" s="1">
        <v>6337.7355608974358</v>
      </c>
      <c r="G3611" s="1">
        <v>6338</v>
      </c>
    </row>
    <row r="3612" spans="1:7">
      <c r="A3612" s="24">
        <f t="shared" si="166"/>
        <v>43269</v>
      </c>
      <c r="B3612" s="24">
        <f t="shared" si="168"/>
        <v>43272</v>
      </c>
      <c r="C3612" s="36">
        <v>43272.458333332601</v>
      </c>
      <c r="D3612" s="1">
        <v>5278</v>
      </c>
      <c r="E3612" s="17">
        <f t="shared" si="167"/>
        <v>5848.7683333333325</v>
      </c>
      <c r="F3612" s="1">
        <v>5848.7683333333325</v>
      </c>
      <c r="G3612" s="1">
        <v>5849</v>
      </c>
    </row>
    <row r="3613" spans="1:7">
      <c r="A3613" s="24">
        <f t="shared" si="166"/>
        <v>43269</v>
      </c>
      <c r="B3613" s="24">
        <f t="shared" si="168"/>
        <v>43272</v>
      </c>
      <c r="C3613" s="36">
        <v>43272.4999999992</v>
      </c>
      <c r="D3613" s="1">
        <v>4908</v>
      </c>
      <c r="E3613" s="17">
        <f t="shared" si="167"/>
        <v>5438.7561538461541</v>
      </c>
      <c r="F3613" s="1">
        <v>5438.7561538461541</v>
      </c>
      <c r="G3613" s="1">
        <v>5439</v>
      </c>
    </row>
    <row r="3614" spans="1:7">
      <c r="A3614" s="24">
        <f t="shared" si="166"/>
        <v>43269</v>
      </c>
      <c r="B3614" s="24">
        <f t="shared" si="168"/>
        <v>43272</v>
      </c>
      <c r="C3614" s="36">
        <v>43272.5416666659</v>
      </c>
      <c r="D3614" s="1">
        <v>5471.25</v>
      </c>
      <c r="E3614" s="17">
        <f t="shared" si="167"/>
        <v>6062.9165865384612</v>
      </c>
      <c r="F3614" s="1">
        <v>6062.9165865384612</v>
      </c>
      <c r="G3614" s="1">
        <v>6063</v>
      </c>
    </row>
    <row r="3615" spans="1:7">
      <c r="A3615" s="24">
        <f t="shared" si="166"/>
        <v>43269</v>
      </c>
      <c r="B3615" s="24">
        <f t="shared" si="168"/>
        <v>43272</v>
      </c>
      <c r="C3615" s="36">
        <v>43272.583333332601</v>
      </c>
      <c r="D3615" s="1">
        <v>4854.25</v>
      </c>
      <c r="E3615" s="17">
        <f t="shared" si="167"/>
        <v>5379.1935737179483</v>
      </c>
      <c r="F3615" s="1">
        <v>5379.1935737179483</v>
      </c>
      <c r="G3615" s="1">
        <v>5379</v>
      </c>
    </row>
    <row r="3616" spans="1:7">
      <c r="A3616" s="24">
        <f t="shared" si="166"/>
        <v>43269</v>
      </c>
      <c r="B3616" s="24">
        <f t="shared" si="168"/>
        <v>43272</v>
      </c>
      <c r="C3616" s="36">
        <v>43272.6249999992</v>
      </c>
      <c r="D3616" s="1">
        <v>5300.75</v>
      </c>
      <c r="E3616" s="17">
        <f t="shared" si="167"/>
        <v>5873.9785416666664</v>
      </c>
      <c r="F3616" s="1">
        <v>5873.9785416666664</v>
      </c>
      <c r="G3616" s="1">
        <v>5874</v>
      </c>
    </row>
    <row r="3617" spans="1:7">
      <c r="A3617" s="24">
        <f t="shared" si="166"/>
        <v>43269</v>
      </c>
      <c r="B3617" s="24">
        <f t="shared" si="168"/>
        <v>43272</v>
      </c>
      <c r="C3617" s="36">
        <v>43272.6666666659</v>
      </c>
      <c r="D3617" s="1">
        <v>5406.25</v>
      </c>
      <c r="E3617" s="17">
        <f t="shared" si="167"/>
        <v>5990.8874198717949</v>
      </c>
      <c r="F3617" s="1">
        <v>5990.8874198717949</v>
      </c>
      <c r="G3617" s="1">
        <v>5991</v>
      </c>
    </row>
    <row r="3618" spans="1:7">
      <c r="A3618" s="24">
        <f t="shared" si="166"/>
        <v>43269</v>
      </c>
      <c r="B3618" s="24">
        <f t="shared" si="168"/>
        <v>43272</v>
      </c>
      <c r="C3618" s="36">
        <v>43272.708333332601</v>
      </c>
      <c r="D3618" s="1">
        <v>4620.5</v>
      </c>
      <c r="E3618" s="17">
        <f t="shared" si="167"/>
        <v>5120.1656089743592</v>
      </c>
      <c r="F3618" s="1">
        <v>5120.1656089743592</v>
      </c>
      <c r="G3618" s="1">
        <v>5120</v>
      </c>
    </row>
    <row r="3619" spans="1:7">
      <c r="A3619" s="24">
        <f t="shared" si="166"/>
        <v>43269</v>
      </c>
      <c r="B3619" s="24">
        <f t="shared" si="168"/>
        <v>43272</v>
      </c>
      <c r="C3619" s="36">
        <v>43272.7499999992</v>
      </c>
      <c r="D3619" s="1">
        <v>4960</v>
      </c>
      <c r="E3619" s="17">
        <f t="shared" si="167"/>
        <v>5496.3794871794871</v>
      </c>
      <c r="F3619" s="1">
        <v>5496.3794871794871</v>
      </c>
      <c r="G3619" s="1">
        <v>5496</v>
      </c>
    </row>
    <row r="3620" spans="1:7">
      <c r="A3620" s="24">
        <f t="shared" si="166"/>
        <v>43269</v>
      </c>
      <c r="B3620" s="24">
        <f t="shared" si="168"/>
        <v>43272</v>
      </c>
      <c r="C3620" s="36">
        <v>43272.7916666659</v>
      </c>
      <c r="D3620" s="1">
        <v>4509.5</v>
      </c>
      <c r="E3620" s="17">
        <f t="shared" si="167"/>
        <v>4997.1619551282047</v>
      </c>
      <c r="F3620" s="1">
        <v>4997.1619551282047</v>
      </c>
      <c r="G3620" s="1">
        <v>4997</v>
      </c>
    </row>
    <row r="3621" spans="1:7">
      <c r="A3621" s="24">
        <f t="shared" si="166"/>
        <v>43269</v>
      </c>
      <c r="B3621" s="24">
        <f t="shared" si="168"/>
        <v>43272</v>
      </c>
      <c r="C3621" s="36">
        <v>43272.833333332601</v>
      </c>
      <c r="D3621" s="1">
        <v>4770.5</v>
      </c>
      <c r="E3621" s="17">
        <f t="shared" si="167"/>
        <v>5286.3867628205126</v>
      </c>
      <c r="F3621" s="1">
        <v>5286.3867628205126</v>
      </c>
      <c r="G3621" s="1">
        <v>5286</v>
      </c>
    </row>
    <row r="3622" spans="1:7">
      <c r="A3622" s="24">
        <f t="shared" si="166"/>
        <v>43269</v>
      </c>
      <c r="B3622" s="24">
        <f t="shared" si="168"/>
        <v>43272</v>
      </c>
      <c r="C3622" s="36">
        <v>43272.8749999992</v>
      </c>
      <c r="D3622" s="1">
        <v>5668</v>
      </c>
      <c r="E3622" s="17">
        <f t="shared" si="167"/>
        <v>6280.9433333333336</v>
      </c>
      <c r="F3622" s="1">
        <v>6280.9433333333336</v>
      </c>
      <c r="G3622" s="1">
        <v>6281</v>
      </c>
    </row>
    <row r="3623" spans="1:7">
      <c r="A3623" s="24">
        <f t="shared" si="166"/>
        <v>43269</v>
      </c>
      <c r="B3623" s="24">
        <f t="shared" si="168"/>
        <v>43272</v>
      </c>
      <c r="C3623" s="36">
        <v>43272.9166666659</v>
      </c>
      <c r="D3623" s="1">
        <v>4848.25</v>
      </c>
      <c r="E3623" s="17">
        <f t="shared" si="167"/>
        <v>5372.5447275641027</v>
      </c>
      <c r="F3623" s="1">
        <v>5372.5447275641027</v>
      </c>
      <c r="G3623" s="1">
        <v>5373</v>
      </c>
    </row>
    <row r="3624" spans="1:7">
      <c r="A3624" s="24">
        <f t="shared" si="166"/>
        <v>43269</v>
      </c>
      <c r="B3624" s="24">
        <f t="shared" si="168"/>
        <v>43272</v>
      </c>
      <c r="C3624" s="36">
        <v>43272.958333332601</v>
      </c>
      <c r="D3624" s="1">
        <v>4262.5</v>
      </c>
      <c r="E3624" s="17">
        <f t="shared" si="167"/>
        <v>4723.4511217948711</v>
      </c>
      <c r="F3624" s="1">
        <v>4723.4511217948711</v>
      </c>
      <c r="G3624" s="1">
        <v>4723</v>
      </c>
    </row>
    <row r="3625" spans="1:7">
      <c r="A3625" s="24">
        <f t="shared" si="166"/>
        <v>43269</v>
      </c>
      <c r="B3625" s="25">
        <f t="shared" si="168"/>
        <v>43272</v>
      </c>
      <c r="C3625" s="36">
        <v>43272.9999999992</v>
      </c>
      <c r="D3625" s="1">
        <v>4222.75</v>
      </c>
      <c r="E3625" s="17">
        <f t="shared" si="167"/>
        <v>4679.4025160256415</v>
      </c>
      <c r="F3625" s="1">
        <v>4679.4025160256415</v>
      </c>
      <c r="G3625" s="1">
        <v>4679</v>
      </c>
    </row>
    <row r="3626" spans="1:7">
      <c r="A3626" s="24">
        <f t="shared" ref="A3626:A3689" si="169">A3458+7</f>
        <v>43269</v>
      </c>
      <c r="B3626" s="23">
        <f t="shared" si="168"/>
        <v>43273</v>
      </c>
      <c r="C3626" s="36">
        <v>43273.0416666659</v>
      </c>
      <c r="D3626" s="1">
        <v>4909.25</v>
      </c>
      <c r="E3626" s="17">
        <f t="shared" si="167"/>
        <v>5440.1413301282046</v>
      </c>
      <c r="F3626" s="1">
        <v>5440.1413301282046</v>
      </c>
      <c r="G3626" s="1">
        <v>5440</v>
      </c>
    </row>
    <row r="3627" spans="1:7">
      <c r="A3627" s="24">
        <f t="shared" si="169"/>
        <v>43269</v>
      </c>
      <c r="B3627" s="24">
        <f t="shared" si="168"/>
        <v>43273</v>
      </c>
      <c r="C3627" s="36">
        <v>43273.083333332601</v>
      </c>
      <c r="D3627" s="1">
        <v>5010</v>
      </c>
      <c r="E3627" s="17">
        <f t="shared" si="167"/>
        <v>5551.7865384615379</v>
      </c>
      <c r="F3627" s="1">
        <v>5551.7865384615379</v>
      </c>
      <c r="G3627" s="1">
        <v>5552</v>
      </c>
    </row>
    <row r="3628" spans="1:7">
      <c r="A3628" s="24">
        <f t="shared" si="169"/>
        <v>43269</v>
      </c>
      <c r="B3628" s="24">
        <f t="shared" si="168"/>
        <v>43273</v>
      </c>
      <c r="C3628" s="36">
        <v>43273.1249999992</v>
      </c>
      <c r="D3628" s="1">
        <v>4343.75</v>
      </c>
      <c r="E3628" s="17">
        <f t="shared" si="167"/>
        <v>4813.4875801282042</v>
      </c>
      <c r="F3628" s="1">
        <v>4813.4875801282042</v>
      </c>
      <c r="G3628" s="1">
        <v>4813</v>
      </c>
    </row>
    <row r="3629" spans="1:7">
      <c r="A3629" s="24">
        <f t="shared" si="169"/>
        <v>43269</v>
      </c>
      <c r="B3629" s="24">
        <f t="shared" si="168"/>
        <v>43273</v>
      </c>
      <c r="C3629" s="36">
        <v>43273.1666666659</v>
      </c>
      <c r="D3629" s="1">
        <v>5135</v>
      </c>
      <c r="E3629" s="17">
        <f t="shared" si="167"/>
        <v>5690.3041666666668</v>
      </c>
      <c r="F3629" s="1">
        <v>5690.3041666666668</v>
      </c>
      <c r="G3629" s="1">
        <v>5690</v>
      </c>
    </row>
    <row r="3630" spans="1:7">
      <c r="A3630" s="24">
        <f t="shared" si="169"/>
        <v>43269</v>
      </c>
      <c r="B3630" s="24">
        <f t="shared" si="168"/>
        <v>43273</v>
      </c>
      <c r="C3630" s="36">
        <v>43273.208333332601</v>
      </c>
      <c r="D3630" s="1">
        <v>3882</v>
      </c>
      <c r="E3630" s="17">
        <f t="shared" si="167"/>
        <v>4301.8034615384613</v>
      </c>
      <c r="F3630" s="1">
        <v>4301.8034615384613</v>
      </c>
      <c r="G3630" s="1">
        <v>4302</v>
      </c>
    </row>
    <row r="3631" spans="1:7">
      <c r="A3631" s="24">
        <f t="shared" si="169"/>
        <v>43269</v>
      </c>
      <c r="B3631" s="24">
        <f t="shared" si="168"/>
        <v>43273</v>
      </c>
      <c r="C3631" s="36">
        <v>43273.2499999992</v>
      </c>
      <c r="D3631" s="1">
        <v>1087</v>
      </c>
      <c r="E3631" s="17">
        <f t="shared" si="167"/>
        <v>1204.5492948717947</v>
      </c>
      <c r="F3631" s="1">
        <v>1204.5492948717947</v>
      </c>
      <c r="G3631" s="1">
        <v>1205</v>
      </c>
    </row>
    <row r="3632" spans="1:7">
      <c r="A3632" s="24">
        <f t="shared" si="169"/>
        <v>43269</v>
      </c>
      <c r="B3632" s="24">
        <f t="shared" si="168"/>
        <v>43273</v>
      </c>
      <c r="C3632" s="36">
        <v>43273.2916666659</v>
      </c>
      <c r="D3632" s="1">
        <v>4198.75</v>
      </c>
      <c r="E3632" s="17">
        <f t="shared" si="167"/>
        <v>4652.8071314102554</v>
      </c>
      <c r="F3632" s="1">
        <v>4652.8071314102554</v>
      </c>
      <c r="G3632" s="1">
        <v>4653</v>
      </c>
    </row>
    <row r="3633" spans="1:7">
      <c r="A3633" s="24">
        <f t="shared" si="169"/>
        <v>43269</v>
      </c>
      <c r="B3633" s="24">
        <f t="shared" si="168"/>
        <v>43273</v>
      </c>
      <c r="C3633" s="36">
        <v>43273.333333332601</v>
      </c>
      <c r="D3633" s="1">
        <v>5547</v>
      </c>
      <c r="E3633" s="17">
        <f t="shared" si="167"/>
        <v>6146.8582692307691</v>
      </c>
      <c r="F3633" s="1">
        <v>6146.8582692307691</v>
      </c>
      <c r="G3633" s="1">
        <v>6147</v>
      </c>
    </row>
    <row r="3634" spans="1:7">
      <c r="A3634" s="24">
        <f t="shared" si="169"/>
        <v>43269</v>
      </c>
      <c r="B3634" s="24">
        <f t="shared" si="168"/>
        <v>43273</v>
      </c>
      <c r="C3634" s="36">
        <v>43273.3749999992</v>
      </c>
      <c r="D3634" s="1">
        <v>4614</v>
      </c>
      <c r="E3634" s="17">
        <f t="shared" si="167"/>
        <v>5112.9626923076921</v>
      </c>
      <c r="F3634" s="1">
        <v>5112.9626923076921</v>
      </c>
      <c r="G3634" s="1">
        <v>5113</v>
      </c>
    </row>
    <row r="3635" spans="1:7">
      <c r="A3635" s="24">
        <f t="shared" si="169"/>
        <v>43269</v>
      </c>
      <c r="B3635" s="24">
        <f t="shared" si="168"/>
        <v>43273</v>
      </c>
      <c r="C3635" s="36">
        <v>43273.4166666659</v>
      </c>
      <c r="D3635" s="1">
        <v>5502.5</v>
      </c>
      <c r="E3635" s="17">
        <f t="shared" si="167"/>
        <v>6097.5459935897434</v>
      </c>
      <c r="F3635" s="1">
        <v>6097.5459935897434</v>
      </c>
      <c r="G3635" s="1">
        <v>6098</v>
      </c>
    </row>
    <row r="3636" spans="1:7">
      <c r="A3636" s="24">
        <f t="shared" si="169"/>
        <v>43269</v>
      </c>
      <c r="B3636" s="24">
        <f t="shared" si="168"/>
        <v>43273</v>
      </c>
      <c r="C3636" s="36">
        <v>43273.458333332601</v>
      </c>
      <c r="D3636" s="1">
        <v>5827.25</v>
      </c>
      <c r="E3636" s="17">
        <f t="shared" si="167"/>
        <v>6457.4147916666661</v>
      </c>
      <c r="F3636" s="1">
        <v>6457.4147916666661</v>
      </c>
      <c r="G3636" s="1">
        <v>6457</v>
      </c>
    </row>
    <row r="3637" spans="1:7">
      <c r="A3637" s="24">
        <f t="shared" si="169"/>
        <v>43269</v>
      </c>
      <c r="B3637" s="24">
        <f t="shared" si="168"/>
        <v>43273</v>
      </c>
      <c r="C3637" s="36">
        <v>43273.4999999992</v>
      </c>
      <c r="D3637" s="1">
        <v>4046.5</v>
      </c>
      <c r="E3637" s="17">
        <f t="shared" si="167"/>
        <v>4484.0926602564105</v>
      </c>
      <c r="F3637" s="1">
        <v>4484.0926602564105</v>
      </c>
      <c r="G3637" s="1">
        <v>4484</v>
      </c>
    </row>
    <row r="3638" spans="1:7">
      <c r="A3638" s="24">
        <f t="shared" si="169"/>
        <v>43269</v>
      </c>
      <c r="B3638" s="24">
        <f t="shared" si="168"/>
        <v>43273</v>
      </c>
      <c r="C3638" s="36">
        <v>43273.5416666659</v>
      </c>
      <c r="D3638" s="1">
        <v>5868</v>
      </c>
      <c r="E3638" s="17">
        <f t="shared" si="167"/>
        <v>6502.5715384615378</v>
      </c>
      <c r="F3638" s="1">
        <v>6502.5715384615378</v>
      </c>
      <c r="G3638" s="1">
        <v>6503</v>
      </c>
    </row>
    <row r="3639" spans="1:7">
      <c r="A3639" s="24">
        <f t="shared" si="169"/>
        <v>43269</v>
      </c>
      <c r="B3639" s="24">
        <f t="shared" si="168"/>
        <v>43273</v>
      </c>
      <c r="C3639" s="36">
        <v>43273.583333332601</v>
      </c>
      <c r="D3639" s="1">
        <v>5209</v>
      </c>
      <c r="E3639" s="17">
        <f t="shared" si="167"/>
        <v>5772.3066025641028</v>
      </c>
      <c r="F3639" s="1">
        <v>5772.3066025641028</v>
      </c>
      <c r="G3639" s="1">
        <v>5772</v>
      </c>
    </row>
    <row r="3640" spans="1:7">
      <c r="A3640" s="24">
        <f t="shared" si="169"/>
        <v>43269</v>
      </c>
      <c r="B3640" s="24">
        <f t="shared" si="168"/>
        <v>43273</v>
      </c>
      <c r="C3640" s="36">
        <v>43273.6249999992</v>
      </c>
      <c r="D3640" s="1">
        <v>5705.25</v>
      </c>
      <c r="E3640" s="17">
        <f t="shared" si="167"/>
        <v>6322.2215865384605</v>
      </c>
      <c r="F3640" s="1">
        <v>6322.2215865384605</v>
      </c>
      <c r="G3640" s="1">
        <v>6322</v>
      </c>
    </row>
    <row r="3641" spans="1:7">
      <c r="A3641" s="24">
        <f t="shared" si="169"/>
        <v>43269</v>
      </c>
      <c r="B3641" s="24">
        <f t="shared" si="168"/>
        <v>43273</v>
      </c>
      <c r="C3641" s="36">
        <v>43273.6666666659</v>
      </c>
      <c r="D3641" s="1">
        <v>5783.5</v>
      </c>
      <c r="E3641" s="17">
        <f t="shared" si="167"/>
        <v>6408.9336217948712</v>
      </c>
      <c r="F3641" s="1">
        <v>6408.9336217948712</v>
      </c>
      <c r="G3641" s="1">
        <v>6409</v>
      </c>
    </row>
    <row r="3642" spans="1:7">
      <c r="A3642" s="24">
        <f t="shared" si="169"/>
        <v>43269</v>
      </c>
      <c r="B3642" s="24">
        <f t="shared" si="168"/>
        <v>43273</v>
      </c>
      <c r="C3642" s="36">
        <v>43273.708333332601</v>
      </c>
      <c r="D3642" s="1">
        <v>4745.75</v>
      </c>
      <c r="E3642" s="17">
        <f t="shared" si="167"/>
        <v>5258.9602724358974</v>
      </c>
      <c r="F3642" s="1">
        <v>5258.9602724358974</v>
      </c>
      <c r="G3642" s="1">
        <v>5259</v>
      </c>
    </row>
    <row r="3643" spans="1:7">
      <c r="A3643" s="24">
        <f t="shared" si="169"/>
        <v>43269</v>
      </c>
      <c r="B3643" s="24">
        <f t="shared" si="168"/>
        <v>43273</v>
      </c>
      <c r="C3643" s="36">
        <v>43273.7499999992</v>
      </c>
      <c r="D3643" s="1">
        <v>5095.75</v>
      </c>
      <c r="E3643" s="17">
        <f t="shared" si="167"/>
        <v>5646.8096314102559</v>
      </c>
      <c r="F3643" s="1">
        <v>5646.8096314102559</v>
      </c>
      <c r="G3643" s="1">
        <v>5647</v>
      </c>
    </row>
    <row r="3644" spans="1:7">
      <c r="A3644" s="24">
        <f t="shared" si="169"/>
        <v>43269</v>
      </c>
      <c r="B3644" s="24">
        <f t="shared" si="168"/>
        <v>43273</v>
      </c>
      <c r="C3644" s="36">
        <v>43273.7916666659</v>
      </c>
      <c r="D3644" s="1">
        <v>4487</v>
      </c>
      <c r="E3644" s="17">
        <f t="shared" si="167"/>
        <v>4972.2287820512811</v>
      </c>
      <c r="F3644" s="1">
        <v>4972.2287820512811</v>
      </c>
      <c r="G3644" s="1">
        <v>4972</v>
      </c>
    </row>
    <row r="3645" spans="1:7">
      <c r="A3645" s="24">
        <f t="shared" si="169"/>
        <v>43269</v>
      </c>
      <c r="B3645" s="24">
        <f t="shared" si="168"/>
        <v>43273</v>
      </c>
      <c r="C3645" s="36">
        <v>43273.833333332601</v>
      </c>
      <c r="D3645" s="1">
        <v>5064.25</v>
      </c>
      <c r="E3645" s="17">
        <f t="shared" si="167"/>
        <v>5611.9031891025643</v>
      </c>
      <c r="F3645" s="1">
        <v>5611.9031891025643</v>
      </c>
      <c r="G3645" s="1">
        <v>5612</v>
      </c>
    </row>
    <row r="3646" spans="1:7">
      <c r="A3646" s="24">
        <f t="shared" si="169"/>
        <v>43269</v>
      </c>
      <c r="B3646" s="24">
        <f t="shared" si="168"/>
        <v>43273</v>
      </c>
      <c r="C3646" s="36">
        <v>43273.8749999992</v>
      </c>
      <c r="D3646" s="1">
        <v>5740</v>
      </c>
      <c r="E3646" s="17">
        <f t="shared" si="167"/>
        <v>6360.7294871794866</v>
      </c>
      <c r="F3646" s="1">
        <v>6360.7294871794866</v>
      </c>
      <c r="G3646" s="1">
        <v>6361</v>
      </c>
    </row>
    <row r="3647" spans="1:7">
      <c r="A3647" s="24">
        <f t="shared" si="169"/>
        <v>43269</v>
      </c>
      <c r="B3647" s="24">
        <f t="shared" si="168"/>
        <v>43273</v>
      </c>
      <c r="C3647" s="36">
        <v>43273.9166666659</v>
      </c>
      <c r="D3647" s="1">
        <v>5307.5</v>
      </c>
      <c r="E3647" s="17">
        <f t="shared" si="167"/>
        <v>5881.4584935897428</v>
      </c>
      <c r="F3647" s="1">
        <v>5881.4584935897428</v>
      </c>
      <c r="G3647" s="1">
        <v>5881</v>
      </c>
    </row>
    <row r="3648" spans="1:7">
      <c r="A3648" s="24">
        <f t="shared" si="169"/>
        <v>43269</v>
      </c>
      <c r="B3648" s="24">
        <f t="shared" si="168"/>
        <v>43273</v>
      </c>
      <c r="C3648" s="36">
        <v>43273.958333332601</v>
      </c>
      <c r="D3648" s="1">
        <v>5603.5</v>
      </c>
      <c r="E3648" s="17">
        <f t="shared" si="167"/>
        <v>6209.468237179487</v>
      </c>
      <c r="F3648" s="1">
        <v>6209.468237179487</v>
      </c>
      <c r="G3648" s="1">
        <v>6209</v>
      </c>
    </row>
    <row r="3649" spans="1:7">
      <c r="A3649" s="24">
        <f t="shared" si="169"/>
        <v>43269</v>
      </c>
      <c r="B3649" s="25">
        <f t="shared" si="168"/>
        <v>43273</v>
      </c>
      <c r="C3649" s="36">
        <v>43273.9999999992</v>
      </c>
      <c r="D3649" s="1">
        <v>4425.75</v>
      </c>
      <c r="E3649" s="17">
        <f t="shared" si="167"/>
        <v>4904.3551442307698</v>
      </c>
      <c r="F3649" s="1">
        <v>4904.3551442307698</v>
      </c>
      <c r="G3649" s="1">
        <v>4904</v>
      </c>
    </row>
    <row r="3650" spans="1:7">
      <c r="A3650" s="24">
        <f t="shared" si="169"/>
        <v>43269</v>
      </c>
      <c r="B3650" s="23">
        <f t="shared" si="168"/>
        <v>43274</v>
      </c>
      <c r="C3650" s="36">
        <v>43274.0416666659</v>
      </c>
      <c r="D3650" s="1">
        <v>3980.5</v>
      </c>
      <c r="E3650" s="17">
        <f t="shared" si="167"/>
        <v>4410.9553525641022</v>
      </c>
      <c r="F3650" s="1">
        <v>4410.9553525641022</v>
      </c>
      <c r="G3650" s="1">
        <v>4411</v>
      </c>
    </row>
    <row r="3651" spans="1:7">
      <c r="A3651" s="24">
        <f t="shared" si="169"/>
        <v>43269</v>
      </c>
      <c r="B3651" s="24">
        <f t="shared" si="168"/>
        <v>43274</v>
      </c>
      <c r="C3651" s="36">
        <v>43274.083333332601</v>
      </c>
      <c r="D3651" s="1">
        <v>5013.25</v>
      </c>
      <c r="E3651" s="17">
        <f t="shared" si="167"/>
        <v>5555.3879967948715</v>
      </c>
      <c r="F3651" s="1">
        <v>5555.3879967948715</v>
      </c>
      <c r="G3651" s="1">
        <v>5555</v>
      </c>
    </row>
    <row r="3652" spans="1:7">
      <c r="A3652" s="24">
        <f t="shared" si="169"/>
        <v>43269</v>
      </c>
      <c r="B3652" s="24">
        <f t="shared" si="168"/>
        <v>43274</v>
      </c>
      <c r="C3652" s="36">
        <v>43274.1249999992</v>
      </c>
      <c r="D3652" s="1">
        <v>2114.5</v>
      </c>
      <c r="E3652" s="17">
        <f t="shared" si="167"/>
        <v>2343.1641987179487</v>
      </c>
      <c r="F3652" s="1">
        <v>2343.1641987179487</v>
      </c>
      <c r="G3652" s="1">
        <v>2343</v>
      </c>
    </row>
    <row r="3653" spans="1:7">
      <c r="A3653" s="24">
        <f t="shared" si="169"/>
        <v>43269</v>
      </c>
      <c r="B3653" s="24">
        <f t="shared" si="168"/>
        <v>43274</v>
      </c>
      <c r="C3653" s="36">
        <v>43274.1666666659</v>
      </c>
      <c r="D3653" s="1">
        <v>2651.25</v>
      </c>
      <c r="E3653" s="17">
        <f t="shared" si="167"/>
        <v>2937.9588942307691</v>
      </c>
      <c r="F3653" s="1">
        <v>2937.9588942307691</v>
      </c>
      <c r="G3653" s="1">
        <v>2938</v>
      </c>
    </row>
    <row r="3654" spans="1:7">
      <c r="A3654" s="24">
        <f t="shared" si="169"/>
        <v>43269</v>
      </c>
      <c r="B3654" s="24">
        <f t="shared" si="168"/>
        <v>43274</v>
      </c>
      <c r="C3654" s="36">
        <v>43274.208333332601</v>
      </c>
      <c r="D3654" s="1">
        <v>1257.25</v>
      </c>
      <c r="E3654" s="17">
        <f t="shared" si="167"/>
        <v>1393.2103044871794</v>
      </c>
      <c r="F3654" s="1">
        <v>1393.2103044871794</v>
      </c>
      <c r="G3654" s="1">
        <v>1393</v>
      </c>
    </row>
    <row r="3655" spans="1:7">
      <c r="A3655" s="24">
        <f t="shared" si="169"/>
        <v>43269</v>
      </c>
      <c r="B3655" s="24">
        <f t="shared" si="168"/>
        <v>43274</v>
      </c>
      <c r="C3655" s="36">
        <v>43274.2499999992</v>
      </c>
      <c r="D3655" s="1">
        <v>657.5</v>
      </c>
      <c r="E3655" s="17">
        <f t="shared" si="167"/>
        <v>728.60272435897423</v>
      </c>
      <c r="F3655" s="1">
        <v>728.60272435897423</v>
      </c>
      <c r="G3655" s="1">
        <v>729</v>
      </c>
    </row>
    <row r="3656" spans="1:7">
      <c r="A3656" s="24">
        <f t="shared" si="169"/>
        <v>43269</v>
      </c>
      <c r="B3656" s="24">
        <f t="shared" si="168"/>
        <v>43274</v>
      </c>
      <c r="C3656" s="36">
        <v>43274.2916666659</v>
      </c>
      <c r="D3656" s="1">
        <v>841.5</v>
      </c>
      <c r="E3656" s="17">
        <f t="shared" si="167"/>
        <v>932.50067307692302</v>
      </c>
      <c r="F3656" s="1">
        <v>932.50067307692302</v>
      </c>
      <c r="G3656" s="1">
        <v>933</v>
      </c>
    </row>
    <row r="3657" spans="1:7">
      <c r="A3657" s="24">
        <f t="shared" si="169"/>
        <v>43269</v>
      </c>
      <c r="B3657" s="24">
        <f t="shared" si="168"/>
        <v>43274</v>
      </c>
      <c r="C3657" s="36">
        <v>43274.333333332601</v>
      </c>
      <c r="D3657" s="1">
        <v>352</v>
      </c>
      <c r="E3657" s="17">
        <f t="shared" si="167"/>
        <v>390.06564102564096</v>
      </c>
      <c r="F3657" s="1">
        <v>390.06564102564096</v>
      </c>
      <c r="G3657" s="1">
        <v>390</v>
      </c>
    </row>
    <row r="3658" spans="1:7">
      <c r="A3658" s="24">
        <f t="shared" si="169"/>
        <v>43269</v>
      </c>
      <c r="B3658" s="24">
        <f t="shared" si="168"/>
        <v>43274</v>
      </c>
      <c r="C3658" s="36">
        <v>43274.3749999992</v>
      </c>
      <c r="D3658" s="1">
        <v>345.5</v>
      </c>
      <c r="E3658" s="17">
        <f t="shared" si="167"/>
        <v>382.86272435897433</v>
      </c>
      <c r="F3658" s="1">
        <v>382.86272435897433</v>
      </c>
      <c r="G3658" s="1">
        <v>383</v>
      </c>
    </row>
    <row r="3659" spans="1:7">
      <c r="A3659" s="24">
        <f t="shared" si="169"/>
        <v>43269</v>
      </c>
      <c r="B3659" s="24">
        <f t="shared" si="168"/>
        <v>43274</v>
      </c>
      <c r="C3659" s="36">
        <v>43274.4166666659</v>
      </c>
      <c r="D3659" s="1">
        <v>901.25</v>
      </c>
      <c r="E3659" s="17">
        <f t="shared" ref="E3659:E3722" si="170">D3659*(293/273)*(1.0325/1)</f>
        <v>998.71209935897434</v>
      </c>
      <c r="F3659" s="1">
        <v>998.71209935897434</v>
      </c>
      <c r="G3659" s="1">
        <v>999</v>
      </c>
    </row>
    <row r="3660" spans="1:7">
      <c r="A3660" s="24">
        <f t="shared" si="169"/>
        <v>43269</v>
      </c>
      <c r="B3660" s="24">
        <f t="shared" si="168"/>
        <v>43274</v>
      </c>
      <c r="C3660" s="36">
        <v>43274.458333332601</v>
      </c>
      <c r="D3660" s="1">
        <v>901.25</v>
      </c>
      <c r="E3660" s="17">
        <f t="shared" si="170"/>
        <v>998.71209935897434</v>
      </c>
      <c r="F3660" s="1">
        <v>998.71209935897434</v>
      </c>
      <c r="G3660" s="1">
        <v>999</v>
      </c>
    </row>
    <row r="3661" spans="1:7">
      <c r="A3661" s="24">
        <f t="shared" si="169"/>
        <v>43269</v>
      </c>
      <c r="B3661" s="24">
        <f t="shared" si="168"/>
        <v>43274</v>
      </c>
      <c r="C3661" s="36">
        <v>43274.4999999992</v>
      </c>
      <c r="D3661" s="1">
        <v>920.25</v>
      </c>
      <c r="E3661" s="17">
        <f t="shared" si="170"/>
        <v>1019.7667788461538</v>
      </c>
      <c r="F3661" s="1">
        <v>1019.7667788461538</v>
      </c>
      <c r="G3661" s="1">
        <v>1020</v>
      </c>
    </row>
    <row r="3662" spans="1:7">
      <c r="A3662" s="24">
        <f t="shared" si="169"/>
        <v>43269</v>
      </c>
      <c r="B3662" s="24">
        <f t="shared" si="168"/>
        <v>43274</v>
      </c>
      <c r="C3662" s="36">
        <v>43274.5416666659</v>
      </c>
      <c r="D3662" s="1">
        <v>901.25</v>
      </c>
      <c r="E3662" s="17">
        <f t="shared" si="170"/>
        <v>998.71209935897434</v>
      </c>
      <c r="F3662" s="1">
        <v>998.71209935897434</v>
      </c>
      <c r="G3662" s="1">
        <v>999</v>
      </c>
    </row>
    <row r="3663" spans="1:7">
      <c r="A3663" s="24">
        <f t="shared" si="169"/>
        <v>43269</v>
      </c>
      <c r="B3663" s="24">
        <f t="shared" si="168"/>
        <v>43274</v>
      </c>
      <c r="C3663" s="36">
        <v>43274.583333332601</v>
      </c>
      <c r="D3663" s="1">
        <v>901.25</v>
      </c>
      <c r="E3663" s="17">
        <f t="shared" si="170"/>
        <v>998.71209935897434</v>
      </c>
      <c r="F3663" s="1">
        <v>998.71209935897434</v>
      </c>
      <c r="G3663" s="1">
        <v>999</v>
      </c>
    </row>
    <row r="3664" spans="1:7">
      <c r="A3664" s="24">
        <f t="shared" si="169"/>
        <v>43269</v>
      </c>
      <c r="B3664" s="24">
        <f t="shared" si="168"/>
        <v>43274</v>
      </c>
      <c r="C3664" s="36">
        <v>43274.6249999992</v>
      </c>
      <c r="D3664" s="1">
        <v>901.25</v>
      </c>
      <c r="E3664" s="17">
        <f t="shared" si="170"/>
        <v>998.71209935897434</v>
      </c>
      <c r="F3664" s="1">
        <v>998.71209935897434</v>
      </c>
      <c r="G3664" s="1">
        <v>999</v>
      </c>
    </row>
    <row r="3665" spans="1:7">
      <c r="A3665" s="24">
        <f t="shared" si="169"/>
        <v>43269</v>
      </c>
      <c r="B3665" s="24">
        <f t="shared" si="168"/>
        <v>43274</v>
      </c>
      <c r="C3665" s="36">
        <v>43274.6666666659</v>
      </c>
      <c r="D3665" s="1">
        <v>901.5</v>
      </c>
      <c r="E3665" s="17">
        <f t="shared" si="170"/>
        <v>998.9891346153845</v>
      </c>
      <c r="F3665" s="1">
        <v>998.9891346153845</v>
      </c>
      <c r="G3665" s="1">
        <v>999</v>
      </c>
    </row>
    <row r="3666" spans="1:7">
      <c r="A3666" s="24">
        <f t="shared" si="169"/>
        <v>43269</v>
      </c>
      <c r="B3666" s="24">
        <f t="shared" si="168"/>
        <v>43274</v>
      </c>
      <c r="C3666" s="36">
        <v>43274.708333332601</v>
      </c>
      <c r="D3666" s="1">
        <v>901</v>
      </c>
      <c r="E3666" s="17">
        <f t="shared" si="170"/>
        <v>998.43506410256407</v>
      </c>
      <c r="F3666" s="1">
        <v>998.43506410256407</v>
      </c>
      <c r="G3666" s="1">
        <v>998</v>
      </c>
    </row>
    <row r="3667" spans="1:7">
      <c r="A3667" s="24">
        <f t="shared" si="169"/>
        <v>43269</v>
      </c>
      <c r="B3667" s="24">
        <f t="shared" si="168"/>
        <v>43274</v>
      </c>
      <c r="C3667" s="36">
        <v>43274.7499999992</v>
      </c>
      <c r="D3667" s="1">
        <v>901.25</v>
      </c>
      <c r="E3667" s="17">
        <f t="shared" si="170"/>
        <v>998.71209935897434</v>
      </c>
      <c r="F3667" s="1">
        <v>998.71209935897434</v>
      </c>
      <c r="G3667" s="1">
        <v>999</v>
      </c>
    </row>
    <row r="3668" spans="1:7">
      <c r="A3668" s="24">
        <f t="shared" si="169"/>
        <v>43269</v>
      </c>
      <c r="B3668" s="24">
        <f t="shared" si="168"/>
        <v>43274</v>
      </c>
      <c r="C3668" s="36">
        <v>43274.7916666659</v>
      </c>
      <c r="D3668" s="1">
        <v>489.25</v>
      </c>
      <c r="E3668" s="17">
        <f t="shared" si="170"/>
        <v>542.15799679487179</v>
      </c>
      <c r="F3668" s="1">
        <v>542.15799679487179</v>
      </c>
      <c r="G3668" s="1">
        <v>542</v>
      </c>
    </row>
    <row r="3669" spans="1:7">
      <c r="A3669" s="24">
        <f t="shared" si="169"/>
        <v>43269</v>
      </c>
      <c r="B3669" s="24">
        <f t="shared" si="168"/>
        <v>43274</v>
      </c>
      <c r="C3669" s="36">
        <v>43274.833333332601</v>
      </c>
      <c r="D3669" s="1">
        <v>274.5</v>
      </c>
      <c r="E3669" s="17">
        <f t="shared" si="170"/>
        <v>304.1847115384615</v>
      </c>
      <c r="F3669" s="1">
        <v>304.1847115384615</v>
      </c>
      <c r="G3669" s="1">
        <v>304</v>
      </c>
    </row>
    <row r="3670" spans="1:7">
      <c r="A3670" s="24">
        <f t="shared" si="169"/>
        <v>43269</v>
      </c>
      <c r="B3670" s="24">
        <f t="shared" si="168"/>
        <v>43274</v>
      </c>
      <c r="C3670" s="36">
        <v>43274.8749999992</v>
      </c>
      <c r="D3670" s="1">
        <v>250</v>
      </c>
      <c r="E3670" s="17">
        <f t="shared" si="170"/>
        <v>277.03525641025635</v>
      </c>
      <c r="F3670" s="1">
        <v>277.03525641025635</v>
      </c>
      <c r="G3670" s="1">
        <v>277</v>
      </c>
    </row>
    <row r="3671" spans="1:7">
      <c r="A3671" s="24">
        <f t="shared" si="169"/>
        <v>43269</v>
      </c>
      <c r="B3671" s="24">
        <f t="shared" si="168"/>
        <v>43274</v>
      </c>
      <c r="C3671" s="36">
        <v>43274.9166666659</v>
      </c>
      <c r="D3671" s="1">
        <v>275</v>
      </c>
      <c r="E3671" s="17">
        <f t="shared" si="170"/>
        <v>304.73878205128199</v>
      </c>
      <c r="F3671" s="1">
        <v>304.73878205128199</v>
      </c>
      <c r="G3671" s="1">
        <v>305</v>
      </c>
    </row>
    <row r="3672" spans="1:7">
      <c r="A3672" s="24">
        <f t="shared" si="169"/>
        <v>43269</v>
      </c>
      <c r="B3672" s="24">
        <f t="shared" si="168"/>
        <v>43274</v>
      </c>
      <c r="C3672" s="36">
        <v>43274.958333332601</v>
      </c>
      <c r="D3672" s="1">
        <v>248.75</v>
      </c>
      <c r="E3672" s="17">
        <f t="shared" si="170"/>
        <v>275.6500801282051</v>
      </c>
      <c r="F3672" s="1">
        <v>275.6500801282051</v>
      </c>
      <c r="G3672" s="1">
        <v>276</v>
      </c>
    </row>
    <row r="3673" spans="1:7">
      <c r="A3673" s="24">
        <f t="shared" si="169"/>
        <v>43269</v>
      </c>
      <c r="B3673" s="25">
        <f t="shared" si="168"/>
        <v>43274</v>
      </c>
      <c r="C3673" s="36">
        <v>43274.9999999992</v>
      </c>
      <c r="D3673" s="1">
        <v>263.75</v>
      </c>
      <c r="E3673" s="17">
        <f t="shared" si="170"/>
        <v>292.27219551282047</v>
      </c>
      <c r="F3673" s="1">
        <v>292.27219551282047</v>
      </c>
      <c r="G3673" s="1">
        <v>292</v>
      </c>
    </row>
    <row r="3674" spans="1:7">
      <c r="A3674" s="24">
        <f t="shared" si="169"/>
        <v>43269</v>
      </c>
      <c r="B3674" s="23">
        <f t="shared" ref="B3674:B3737" si="171">B3650+1</f>
        <v>43275</v>
      </c>
      <c r="C3674" s="36">
        <v>43275.0416666659</v>
      </c>
      <c r="D3674" s="1">
        <v>239.25</v>
      </c>
      <c r="E3674" s="17">
        <f t="shared" si="170"/>
        <v>265.12274038461538</v>
      </c>
      <c r="F3674" s="1">
        <v>265.12274038461538</v>
      </c>
      <c r="G3674" s="1">
        <v>265</v>
      </c>
    </row>
    <row r="3675" spans="1:7">
      <c r="A3675" s="24">
        <f t="shared" si="169"/>
        <v>43269</v>
      </c>
      <c r="B3675" s="24">
        <f t="shared" si="171"/>
        <v>43275</v>
      </c>
      <c r="C3675" s="36">
        <v>43275.083333332601</v>
      </c>
      <c r="D3675" s="1">
        <v>291.25</v>
      </c>
      <c r="E3675" s="17">
        <f t="shared" si="170"/>
        <v>322.74607371794872</v>
      </c>
      <c r="F3675" s="1">
        <v>322.74607371794872</v>
      </c>
      <c r="G3675" s="1">
        <v>323</v>
      </c>
    </row>
    <row r="3676" spans="1:7">
      <c r="A3676" s="24">
        <f t="shared" si="169"/>
        <v>43269</v>
      </c>
      <c r="B3676" s="24">
        <f t="shared" si="171"/>
        <v>43275</v>
      </c>
      <c r="C3676" s="36">
        <v>43275.1249999992</v>
      </c>
      <c r="D3676" s="1">
        <v>227.25</v>
      </c>
      <c r="E3676" s="17">
        <f t="shared" si="170"/>
        <v>251.82504807692308</v>
      </c>
      <c r="F3676" s="1">
        <v>251.82504807692308</v>
      </c>
      <c r="G3676" s="1">
        <v>252</v>
      </c>
    </row>
    <row r="3677" spans="1:7">
      <c r="A3677" s="24">
        <f t="shared" si="169"/>
        <v>43269</v>
      </c>
      <c r="B3677" s="24">
        <f t="shared" si="171"/>
        <v>43275</v>
      </c>
      <c r="C3677" s="36">
        <v>43275.1666666659</v>
      </c>
      <c r="D3677" s="1">
        <v>214.25</v>
      </c>
      <c r="E3677" s="17">
        <f t="shared" si="170"/>
        <v>237.41921474358972</v>
      </c>
      <c r="F3677" s="1">
        <v>237.41921474358972</v>
      </c>
      <c r="G3677" s="1">
        <v>237</v>
      </c>
    </row>
    <row r="3678" spans="1:7">
      <c r="A3678" s="24">
        <f t="shared" si="169"/>
        <v>43269</v>
      </c>
      <c r="B3678" s="24">
        <f t="shared" si="171"/>
        <v>43275</v>
      </c>
      <c r="C3678" s="36">
        <v>43275.208333332601</v>
      </c>
      <c r="D3678" s="1">
        <v>216.25</v>
      </c>
      <c r="E3678" s="17">
        <f t="shared" si="170"/>
        <v>239.63549679487178</v>
      </c>
      <c r="F3678" s="1">
        <v>239.63549679487178</v>
      </c>
      <c r="G3678" s="1">
        <v>240</v>
      </c>
    </row>
    <row r="3679" spans="1:7">
      <c r="A3679" s="24">
        <f t="shared" si="169"/>
        <v>43269</v>
      </c>
      <c r="B3679" s="24">
        <f t="shared" si="171"/>
        <v>43275</v>
      </c>
      <c r="C3679" s="36">
        <v>43275.2499999992</v>
      </c>
      <c r="D3679" s="1">
        <v>239</v>
      </c>
      <c r="E3679" s="17">
        <f t="shared" si="170"/>
        <v>264.84570512820511</v>
      </c>
      <c r="F3679" s="1">
        <v>264.84570512820511</v>
      </c>
      <c r="G3679" s="1">
        <v>265</v>
      </c>
    </row>
    <row r="3680" spans="1:7">
      <c r="A3680" s="24">
        <f t="shared" si="169"/>
        <v>43269</v>
      </c>
      <c r="B3680" s="24">
        <f t="shared" si="171"/>
        <v>43275</v>
      </c>
      <c r="C3680" s="36">
        <v>43275.2916666659</v>
      </c>
      <c r="D3680" s="1">
        <v>263.5</v>
      </c>
      <c r="E3680" s="17">
        <f t="shared" si="170"/>
        <v>291.99516025641026</v>
      </c>
      <c r="F3680" s="1">
        <v>291.99516025641026</v>
      </c>
      <c r="G3680" s="1">
        <v>292</v>
      </c>
    </row>
    <row r="3681" spans="1:7">
      <c r="A3681" s="24">
        <f t="shared" si="169"/>
        <v>43269</v>
      </c>
      <c r="B3681" s="24">
        <f t="shared" si="171"/>
        <v>43275</v>
      </c>
      <c r="C3681" s="36">
        <v>43275.333333332601</v>
      </c>
      <c r="D3681" s="1">
        <v>290.75</v>
      </c>
      <c r="E3681" s="17">
        <f t="shared" si="170"/>
        <v>322.19200320512823</v>
      </c>
      <c r="F3681" s="1">
        <v>322.19200320512823</v>
      </c>
      <c r="G3681" s="1">
        <v>322</v>
      </c>
    </row>
    <row r="3682" spans="1:7">
      <c r="A3682" s="24">
        <f t="shared" si="169"/>
        <v>43269</v>
      </c>
      <c r="B3682" s="24">
        <f t="shared" si="171"/>
        <v>43275</v>
      </c>
      <c r="C3682" s="36">
        <v>43275.3749999992</v>
      </c>
      <c r="D3682" s="1">
        <v>234.75</v>
      </c>
      <c r="E3682" s="17">
        <f t="shared" si="170"/>
        <v>260.13610576923077</v>
      </c>
      <c r="F3682" s="1">
        <v>260.13610576923077</v>
      </c>
      <c r="G3682" s="1">
        <v>260</v>
      </c>
    </row>
    <row r="3683" spans="1:7">
      <c r="A3683" s="24">
        <f t="shared" si="169"/>
        <v>43269</v>
      </c>
      <c r="B3683" s="24">
        <f t="shared" si="171"/>
        <v>43275</v>
      </c>
      <c r="C3683" s="36">
        <v>43275.4166666659</v>
      </c>
      <c r="D3683" s="1">
        <v>289.75</v>
      </c>
      <c r="E3683" s="17">
        <f t="shared" si="170"/>
        <v>321.08386217948714</v>
      </c>
      <c r="F3683" s="1">
        <v>321.08386217948714</v>
      </c>
      <c r="G3683" s="1">
        <v>321</v>
      </c>
    </row>
    <row r="3684" spans="1:7">
      <c r="A3684" s="24">
        <f t="shared" si="169"/>
        <v>43269</v>
      </c>
      <c r="B3684" s="24">
        <f t="shared" si="171"/>
        <v>43275</v>
      </c>
      <c r="C3684" s="36">
        <v>43275.458333332601</v>
      </c>
      <c r="D3684" s="1">
        <v>235.5</v>
      </c>
      <c r="E3684" s="17">
        <f t="shared" si="170"/>
        <v>260.96721153846153</v>
      </c>
      <c r="F3684" s="1">
        <v>260.96721153846153</v>
      </c>
      <c r="G3684" s="1">
        <v>261</v>
      </c>
    </row>
    <row r="3685" spans="1:7">
      <c r="A3685" s="24">
        <f t="shared" si="169"/>
        <v>43269</v>
      </c>
      <c r="B3685" s="24">
        <f t="shared" si="171"/>
        <v>43275</v>
      </c>
      <c r="C3685" s="36">
        <v>43275.4999999992</v>
      </c>
      <c r="D3685" s="1">
        <v>262.75</v>
      </c>
      <c r="E3685" s="17">
        <f t="shared" si="170"/>
        <v>291.1640544871795</v>
      </c>
      <c r="F3685" s="1">
        <v>291.1640544871795</v>
      </c>
      <c r="G3685" s="1">
        <v>291</v>
      </c>
    </row>
    <row r="3686" spans="1:7">
      <c r="A3686" s="24">
        <f t="shared" si="169"/>
        <v>43269</v>
      </c>
      <c r="B3686" s="24">
        <f t="shared" si="171"/>
        <v>43275</v>
      </c>
      <c r="C3686" s="36">
        <v>43275.5416666659</v>
      </c>
      <c r="D3686" s="1">
        <v>205.5</v>
      </c>
      <c r="E3686" s="17">
        <f t="shared" si="170"/>
        <v>227.72298076923076</v>
      </c>
      <c r="F3686" s="1">
        <v>227.72298076923076</v>
      </c>
      <c r="G3686" s="1">
        <v>228</v>
      </c>
    </row>
    <row r="3687" spans="1:7">
      <c r="A3687" s="24">
        <f t="shared" si="169"/>
        <v>43269</v>
      </c>
      <c r="B3687" s="24">
        <f t="shared" si="171"/>
        <v>43275</v>
      </c>
      <c r="C3687" s="36">
        <v>43275.583333332601</v>
      </c>
      <c r="D3687" s="1">
        <v>251.75</v>
      </c>
      <c r="E3687" s="17">
        <f t="shared" si="170"/>
        <v>278.97450320512814</v>
      </c>
      <c r="F3687" s="1">
        <v>278.97450320512814</v>
      </c>
      <c r="G3687" s="1">
        <v>279</v>
      </c>
    </row>
    <row r="3688" spans="1:7">
      <c r="A3688" s="24">
        <f t="shared" si="169"/>
        <v>43269</v>
      </c>
      <c r="B3688" s="24">
        <f t="shared" si="171"/>
        <v>43275</v>
      </c>
      <c r="C3688" s="36">
        <v>43275.6249999992</v>
      </c>
      <c r="D3688" s="1">
        <v>250</v>
      </c>
      <c r="E3688" s="17">
        <f t="shared" si="170"/>
        <v>277.03525641025635</v>
      </c>
      <c r="F3688" s="1">
        <v>277.03525641025635</v>
      </c>
      <c r="G3688" s="1">
        <v>277</v>
      </c>
    </row>
    <row r="3689" spans="1:7">
      <c r="A3689" s="24">
        <f t="shared" si="169"/>
        <v>43269</v>
      </c>
      <c r="B3689" s="24">
        <f t="shared" si="171"/>
        <v>43275</v>
      </c>
      <c r="C3689" s="36">
        <v>43275.6666666659</v>
      </c>
      <c r="D3689" s="1">
        <v>309.75</v>
      </c>
      <c r="E3689" s="17">
        <f t="shared" si="170"/>
        <v>343.24668269230767</v>
      </c>
      <c r="F3689" s="1">
        <v>343.24668269230767</v>
      </c>
      <c r="G3689" s="1">
        <v>343</v>
      </c>
    </row>
    <row r="3690" spans="1:7">
      <c r="A3690" s="24">
        <f t="shared" ref="A3690:A3753" si="172">A3522+7</f>
        <v>43269</v>
      </c>
      <c r="B3690" s="24">
        <f t="shared" si="171"/>
        <v>43275</v>
      </c>
      <c r="C3690" s="36">
        <v>43275.708333332601</v>
      </c>
      <c r="D3690" s="1">
        <v>622</v>
      </c>
      <c r="E3690" s="17">
        <f t="shared" si="170"/>
        <v>689.26371794871784</v>
      </c>
      <c r="F3690" s="1">
        <v>689.26371794871784</v>
      </c>
      <c r="G3690" s="1">
        <v>689</v>
      </c>
    </row>
    <row r="3691" spans="1:7">
      <c r="A3691" s="24">
        <f t="shared" si="172"/>
        <v>43269</v>
      </c>
      <c r="B3691" s="24">
        <f t="shared" si="171"/>
        <v>43275</v>
      </c>
      <c r="C3691" s="36">
        <v>43275.7499999992</v>
      </c>
      <c r="D3691" s="1">
        <v>439.25</v>
      </c>
      <c r="E3691" s="17">
        <f t="shared" si="170"/>
        <v>486.75094551282052</v>
      </c>
      <c r="F3691" s="1">
        <v>486.75094551282052</v>
      </c>
      <c r="G3691" s="1">
        <v>487</v>
      </c>
    </row>
    <row r="3692" spans="1:7">
      <c r="A3692" s="24">
        <f t="shared" si="172"/>
        <v>43269</v>
      </c>
      <c r="B3692" s="24">
        <f t="shared" si="171"/>
        <v>43275</v>
      </c>
      <c r="C3692" s="36">
        <v>43275.7916666659</v>
      </c>
      <c r="D3692" s="1">
        <v>1381.5</v>
      </c>
      <c r="E3692" s="17">
        <f t="shared" si="170"/>
        <v>1530.8968269230768</v>
      </c>
      <c r="F3692" s="1">
        <v>1530.8968269230768</v>
      </c>
      <c r="G3692" s="1">
        <v>1531</v>
      </c>
    </row>
    <row r="3693" spans="1:7">
      <c r="A3693" s="24">
        <f t="shared" si="172"/>
        <v>43269</v>
      </c>
      <c r="B3693" s="24">
        <f t="shared" si="171"/>
        <v>43275</v>
      </c>
      <c r="C3693" s="36">
        <v>43275.833333332601</v>
      </c>
      <c r="D3693" s="1">
        <v>1638</v>
      </c>
      <c r="E3693" s="17">
        <f t="shared" si="170"/>
        <v>1815.135</v>
      </c>
      <c r="F3693" s="1">
        <v>1815.135</v>
      </c>
      <c r="G3693" s="1">
        <v>1815</v>
      </c>
    </row>
    <row r="3694" spans="1:7">
      <c r="A3694" s="24">
        <f t="shared" si="172"/>
        <v>43269</v>
      </c>
      <c r="B3694" s="24">
        <f t="shared" si="171"/>
        <v>43275</v>
      </c>
      <c r="C3694" s="36">
        <v>43275.8749999992</v>
      </c>
      <c r="D3694" s="1">
        <v>1961.25</v>
      </c>
      <c r="E3694" s="17">
        <f t="shared" si="170"/>
        <v>2173.3415865384618</v>
      </c>
      <c r="F3694" s="1">
        <v>2173.3415865384618</v>
      </c>
      <c r="G3694" s="1">
        <v>2173</v>
      </c>
    </row>
    <row r="3695" spans="1:7">
      <c r="A3695" s="24">
        <f t="shared" si="172"/>
        <v>43269</v>
      </c>
      <c r="B3695" s="24">
        <f t="shared" si="171"/>
        <v>43275</v>
      </c>
      <c r="C3695" s="36">
        <v>43275.9166666659</v>
      </c>
      <c r="D3695" s="1">
        <v>2095.75</v>
      </c>
      <c r="E3695" s="17">
        <f t="shared" si="170"/>
        <v>2322.3865544871792</v>
      </c>
      <c r="F3695" s="1">
        <v>2322.3865544871792</v>
      </c>
      <c r="G3695" s="1">
        <v>2322</v>
      </c>
    </row>
    <row r="3696" spans="1:7">
      <c r="A3696" s="24">
        <f t="shared" si="172"/>
        <v>43269</v>
      </c>
      <c r="B3696" s="24">
        <f t="shared" si="171"/>
        <v>43275</v>
      </c>
      <c r="C3696" s="36">
        <v>43275.958333332601</v>
      </c>
      <c r="D3696" s="1">
        <v>1694</v>
      </c>
      <c r="E3696" s="17">
        <f t="shared" si="170"/>
        <v>1877.1908974358973</v>
      </c>
      <c r="F3696" s="1">
        <v>1877.1908974358973</v>
      </c>
      <c r="G3696" s="1">
        <v>1877</v>
      </c>
    </row>
    <row r="3697" spans="1:7">
      <c r="A3697" s="24">
        <f t="shared" si="172"/>
        <v>43269</v>
      </c>
      <c r="B3697" s="25">
        <f t="shared" si="171"/>
        <v>43275</v>
      </c>
      <c r="C3697" s="36">
        <v>43275.9999999992</v>
      </c>
      <c r="D3697" s="1">
        <v>2241</v>
      </c>
      <c r="E3697" s="17">
        <f t="shared" si="170"/>
        <v>2483.3440384615383</v>
      </c>
      <c r="F3697" s="1">
        <v>2483.3440384615383</v>
      </c>
      <c r="G3697" s="1">
        <v>2483</v>
      </c>
    </row>
    <row r="3698" spans="1:7">
      <c r="A3698" s="24">
        <f t="shared" si="172"/>
        <v>43276</v>
      </c>
      <c r="B3698" s="23">
        <f t="shared" si="171"/>
        <v>43276</v>
      </c>
      <c r="C3698" s="36">
        <v>43276.0416666659</v>
      </c>
      <c r="D3698" s="1">
        <v>1193</v>
      </c>
      <c r="E3698" s="17">
        <f t="shared" si="170"/>
        <v>1322.0122435897433</v>
      </c>
      <c r="F3698" s="1">
        <v>1322.0122435897433</v>
      </c>
      <c r="G3698" s="1">
        <v>1322</v>
      </c>
    </row>
    <row r="3699" spans="1:7">
      <c r="A3699" s="24">
        <f t="shared" si="172"/>
        <v>43276</v>
      </c>
      <c r="B3699" s="24">
        <f t="shared" si="171"/>
        <v>43276</v>
      </c>
      <c r="C3699" s="36">
        <v>43276.083333332601</v>
      </c>
      <c r="D3699" s="1">
        <v>903.25</v>
      </c>
      <c r="E3699" s="17">
        <f t="shared" si="170"/>
        <v>1000.9283814102564</v>
      </c>
      <c r="F3699" s="1">
        <v>1000.9283814102564</v>
      </c>
      <c r="G3699" s="1">
        <v>1001</v>
      </c>
    </row>
    <row r="3700" spans="1:7">
      <c r="A3700" s="24">
        <f t="shared" si="172"/>
        <v>43276</v>
      </c>
      <c r="B3700" s="24">
        <f t="shared" si="171"/>
        <v>43276</v>
      </c>
      <c r="C3700" s="36">
        <v>43276.1249999992</v>
      </c>
      <c r="D3700" s="1">
        <v>271.5</v>
      </c>
      <c r="E3700" s="17">
        <f t="shared" si="170"/>
        <v>300.86028846153846</v>
      </c>
      <c r="F3700" s="1">
        <v>300.86028846153846</v>
      </c>
      <c r="G3700" s="1">
        <v>301</v>
      </c>
    </row>
    <row r="3701" spans="1:7">
      <c r="A3701" s="24">
        <f t="shared" si="172"/>
        <v>43276</v>
      </c>
      <c r="B3701" s="24">
        <f t="shared" si="171"/>
        <v>43276</v>
      </c>
      <c r="C3701" s="36">
        <v>43276.1666666659</v>
      </c>
      <c r="D3701" s="1">
        <v>287.25</v>
      </c>
      <c r="E3701" s="17">
        <f t="shared" si="170"/>
        <v>318.31350961538459</v>
      </c>
      <c r="F3701" s="1">
        <v>318.31350961538459</v>
      </c>
      <c r="G3701" s="1">
        <v>318</v>
      </c>
    </row>
    <row r="3702" spans="1:7">
      <c r="A3702" s="24">
        <f t="shared" si="172"/>
        <v>43276</v>
      </c>
      <c r="B3702" s="24">
        <f t="shared" si="171"/>
        <v>43276</v>
      </c>
      <c r="C3702" s="36">
        <v>43276.208333332601</v>
      </c>
      <c r="D3702" s="1">
        <v>265.75</v>
      </c>
      <c r="E3702" s="17">
        <f t="shared" si="170"/>
        <v>294.48847756410254</v>
      </c>
      <c r="F3702" s="1">
        <v>294.48847756410254</v>
      </c>
      <c r="G3702" s="1">
        <v>294</v>
      </c>
    </row>
    <row r="3703" spans="1:7">
      <c r="A3703" s="24">
        <f t="shared" si="172"/>
        <v>43276</v>
      </c>
      <c r="B3703" s="24">
        <f t="shared" si="171"/>
        <v>43276</v>
      </c>
      <c r="C3703" s="36">
        <v>43276.2499999992</v>
      </c>
      <c r="D3703" s="1">
        <v>570.75</v>
      </c>
      <c r="E3703" s="17">
        <f t="shared" si="170"/>
        <v>632.47149038461532</v>
      </c>
      <c r="F3703" s="1">
        <v>632.47149038461532</v>
      </c>
      <c r="G3703" s="1">
        <v>632</v>
      </c>
    </row>
    <row r="3704" spans="1:7">
      <c r="A3704" s="24">
        <f t="shared" si="172"/>
        <v>43276</v>
      </c>
      <c r="B3704" s="24">
        <f t="shared" si="171"/>
        <v>43276</v>
      </c>
      <c r="C3704" s="36">
        <v>43276.2916666659</v>
      </c>
      <c r="D3704" s="1">
        <v>3736.5</v>
      </c>
      <c r="E3704" s="17">
        <f t="shared" si="170"/>
        <v>4140.5689423076919</v>
      </c>
      <c r="F3704" s="1">
        <v>4140.5689423076919</v>
      </c>
      <c r="G3704" s="1">
        <v>4141</v>
      </c>
    </row>
    <row r="3705" spans="1:7">
      <c r="A3705" s="24">
        <f t="shared" si="172"/>
        <v>43276</v>
      </c>
      <c r="B3705" s="24">
        <f t="shared" si="171"/>
        <v>43276</v>
      </c>
      <c r="C3705" s="36">
        <v>43276.333333332601</v>
      </c>
      <c r="D3705" s="1">
        <v>5573.5</v>
      </c>
      <c r="E3705" s="17">
        <f t="shared" si="170"/>
        <v>6176.2240064102562</v>
      </c>
      <c r="F3705" s="1">
        <v>6176.2240064102562</v>
      </c>
      <c r="G3705" s="1">
        <v>6176</v>
      </c>
    </row>
    <row r="3706" spans="1:7">
      <c r="A3706" s="24">
        <f t="shared" si="172"/>
        <v>43276</v>
      </c>
      <c r="B3706" s="24">
        <f t="shared" si="171"/>
        <v>43276</v>
      </c>
      <c r="C3706" s="36">
        <v>43276.3749999992</v>
      </c>
      <c r="D3706" s="1">
        <v>5461.5</v>
      </c>
      <c r="E3706" s="17">
        <f t="shared" si="170"/>
        <v>6052.1122115384615</v>
      </c>
      <c r="F3706" s="1">
        <v>6052.1122115384615</v>
      </c>
      <c r="G3706" s="1">
        <v>6052</v>
      </c>
    </row>
    <row r="3707" spans="1:7">
      <c r="A3707" s="24">
        <f t="shared" si="172"/>
        <v>43276</v>
      </c>
      <c r="B3707" s="24">
        <f t="shared" si="171"/>
        <v>43276</v>
      </c>
      <c r="C3707" s="36">
        <v>43276.4166666659</v>
      </c>
      <c r="D3707" s="1">
        <v>5783</v>
      </c>
      <c r="E3707" s="17">
        <f t="shared" si="170"/>
        <v>6408.3795512820507</v>
      </c>
      <c r="F3707" s="1">
        <v>6408.3795512820507</v>
      </c>
      <c r="G3707" s="1">
        <v>6408</v>
      </c>
    </row>
    <row r="3708" spans="1:7">
      <c r="A3708" s="24">
        <f t="shared" si="172"/>
        <v>43276</v>
      </c>
      <c r="B3708" s="24">
        <f t="shared" si="171"/>
        <v>43276</v>
      </c>
      <c r="C3708" s="36">
        <v>43276.458333332601</v>
      </c>
      <c r="D3708" s="1">
        <v>5764.5</v>
      </c>
      <c r="E3708" s="17">
        <f t="shared" si="170"/>
        <v>6387.8789423076923</v>
      </c>
      <c r="F3708" s="1">
        <v>6387.8789423076923</v>
      </c>
      <c r="G3708" s="1">
        <v>6388</v>
      </c>
    </row>
    <row r="3709" spans="1:7">
      <c r="A3709" s="24">
        <f t="shared" si="172"/>
        <v>43276</v>
      </c>
      <c r="B3709" s="24">
        <f t="shared" si="171"/>
        <v>43276</v>
      </c>
      <c r="C3709" s="36">
        <v>43276.4999999992</v>
      </c>
      <c r="D3709" s="1">
        <v>4806.75</v>
      </c>
      <c r="E3709" s="17">
        <f t="shared" si="170"/>
        <v>5326.5568749999993</v>
      </c>
      <c r="F3709" s="1">
        <v>5326.5568749999993</v>
      </c>
      <c r="G3709" s="1">
        <v>5327</v>
      </c>
    </row>
    <row r="3710" spans="1:7">
      <c r="A3710" s="24">
        <f t="shared" si="172"/>
        <v>43276</v>
      </c>
      <c r="B3710" s="24">
        <f t="shared" si="171"/>
        <v>43276</v>
      </c>
      <c r="C3710" s="36">
        <v>43276.5416666659</v>
      </c>
      <c r="D3710" s="1">
        <v>4716</v>
      </c>
      <c r="E3710" s="17">
        <f t="shared" si="170"/>
        <v>5225.9930769230768</v>
      </c>
      <c r="F3710" s="1">
        <v>5225.9930769230768</v>
      </c>
      <c r="G3710" s="1">
        <v>5226</v>
      </c>
    </row>
    <row r="3711" spans="1:7">
      <c r="A3711" s="24">
        <f t="shared" si="172"/>
        <v>43276</v>
      </c>
      <c r="B3711" s="24">
        <f t="shared" si="171"/>
        <v>43276</v>
      </c>
      <c r="C3711" s="36">
        <v>43276.583333332601</v>
      </c>
      <c r="D3711" s="1">
        <v>4096.75</v>
      </c>
      <c r="E3711" s="17">
        <f t="shared" si="170"/>
        <v>4539.7767467948715</v>
      </c>
      <c r="F3711" s="1">
        <v>4539.7767467948715</v>
      </c>
      <c r="G3711" s="1">
        <v>4540</v>
      </c>
    </row>
    <row r="3712" spans="1:7">
      <c r="A3712" s="24">
        <f t="shared" si="172"/>
        <v>43276</v>
      </c>
      <c r="B3712" s="24">
        <f t="shared" si="171"/>
        <v>43276</v>
      </c>
      <c r="C3712" s="36">
        <v>43276.6249999992</v>
      </c>
      <c r="D3712" s="1">
        <v>959.5</v>
      </c>
      <c r="E3712" s="17">
        <f t="shared" si="170"/>
        <v>1063.261314102564</v>
      </c>
      <c r="F3712" s="1">
        <v>1063.261314102564</v>
      </c>
      <c r="G3712" s="1">
        <v>1063</v>
      </c>
    </row>
    <row r="3713" spans="1:7">
      <c r="A3713" s="24">
        <f t="shared" si="172"/>
        <v>43276</v>
      </c>
      <c r="B3713" s="24">
        <f t="shared" si="171"/>
        <v>43276</v>
      </c>
      <c r="C3713" s="36">
        <v>43276.6666666659</v>
      </c>
      <c r="D3713" s="1">
        <v>5353</v>
      </c>
      <c r="E3713" s="17">
        <f t="shared" si="170"/>
        <v>5931.8789102564097</v>
      </c>
      <c r="F3713" s="1">
        <v>5931.8789102564097</v>
      </c>
      <c r="G3713" s="1">
        <v>5932</v>
      </c>
    </row>
    <row r="3714" spans="1:7">
      <c r="A3714" s="24">
        <f t="shared" si="172"/>
        <v>43276</v>
      </c>
      <c r="B3714" s="24">
        <f t="shared" si="171"/>
        <v>43276</v>
      </c>
      <c r="C3714" s="36">
        <v>43276.708333332601</v>
      </c>
      <c r="D3714" s="1">
        <v>4569.75</v>
      </c>
      <c r="E3714" s="17">
        <f t="shared" si="170"/>
        <v>5063.9274519230767</v>
      </c>
      <c r="F3714" s="1">
        <v>5063.9274519230767</v>
      </c>
      <c r="G3714" s="1">
        <v>5064</v>
      </c>
    </row>
    <row r="3715" spans="1:7">
      <c r="A3715" s="24">
        <f t="shared" si="172"/>
        <v>43276</v>
      </c>
      <c r="B3715" s="24">
        <f t="shared" si="171"/>
        <v>43276</v>
      </c>
      <c r="C3715" s="36">
        <v>43276.7499999992</v>
      </c>
      <c r="D3715" s="1">
        <v>5426.75</v>
      </c>
      <c r="E3715" s="17">
        <f t="shared" si="170"/>
        <v>6013.6043108974354</v>
      </c>
      <c r="F3715" s="1">
        <v>6013.6043108974354</v>
      </c>
      <c r="G3715" s="1">
        <v>6014</v>
      </c>
    </row>
    <row r="3716" spans="1:7">
      <c r="A3716" s="24">
        <f t="shared" si="172"/>
        <v>43276</v>
      </c>
      <c r="B3716" s="24">
        <f t="shared" si="171"/>
        <v>43276</v>
      </c>
      <c r="C3716" s="36">
        <v>43276.7916666659</v>
      </c>
      <c r="D3716" s="1">
        <v>4918.5</v>
      </c>
      <c r="E3716" s="17">
        <f t="shared" si="170"/>
        <v>5450.3916346153846</v>
      </c>
      <c r="F3716" s="1">
        <v>5450.3916346153846</v>
      </c>
      <c r="G3716" s="1">
        <v>5450</v>
      </c>
    </row>
    <row r="3717" spans="1:7">
      <c r="A3717" s="24">
        <f t="shared" si="172"/>
        <v>43276</v>
      </c>
      <c r="B3717" s="24">
        <f t="shared" si="171"/>
        <v>43276</v>
      </c>
      <c r="C3717" s="36">
        <v>43276.833333332601</v>
      </c>
      <c r="D3717" s="1">
        <v>4845.75</v>
      </c>
      <c r="E3717" s="17">
        <f t="shared" si="170"/>
        <v>5369.774375</v>
      </c>
      <c r="F3717" s="1">
        <v>5369.774375</v>
      </c>
      <c r="G3717" s="1">
        <v>5370</v>
      </c>
    </row>
    <row r="3718" spans="1:7">
      <c r="A3718" s="24">
        <f t="shared" si="172"/>
        <v>43276</v>
      </c>
      <c r="B3718" s="24">
        <f t="shared" si="171"/>
        <v>43276</v>
      </c>
      <c r="C3718" s="36">
        <v>43276.8749999992</v>
      </c>
      <c r="D3718" s="1">
        <v>4691.75</v>
      </c>
      <c r="E3718" s="17">
        <f t="shared" si="170"/>
        <v>5199.1206570512813</v>
      </c>
      <c r="F3718" s="1">
        <v>5199.1206570512813</v>
      </c>
      <c r="G3718" s="1">
        <v>5199</v>
      </c>
    </row>
    <row r="3719" spans="1:7">
      <c r="A3719" s="24">
        <f t="shared" si="172"/>
        <v>43276</v>
      </c>
      <c r="B3719" s="24">
        <f t="shared" si="171"/>
        <v>43276</v>
      </c>
      <c r="C3719" s="36">
        <v>43276.9166666659</v>
      </c>
      <c r="D3719" s="1">
        <v>4859.5</v>
      </c>
      <c r="E3719" s="17">
        <f t="shared" si="170"/>
        <v>5385.011314102564</v>
      </c>
      <c r="F3719" s="1">
        <v>5385.011314102564</v>
      </c>
      <c r="G3719" s="1">
        <v>5385</v>
      </c>
    </row>
    <row r="3720" spans="1:7">
      <c r="A3720" s="24">
        <f t="shared" si="172"/>
        <v>43276</v>
      </c>
      <c r="B3720" s="24">
        <f t="shared" si="171"/>
        <v>43276</v>
      </c>
      <c r="C3720" s="36">
        <v>43276.958333332601</v>
      </c>
      <c r="D3720" s="1">
        <v>5381.75</v>
      </c>
      <c r="E3720" s="17">
        <f t="shared" si="170"/>
        <v>5963.7379647435891</v>
      </c>
      <c r="F3720" s="1">
        <v>5963.7379647435891</v>
      </c>
      <c r="G3720" s="1">
        <v>5964</v>
      </c>
    </row>
    <row r="3721" spans="1:7">
      <c r="A3721" s="24">
        <f t="shared" si="172"/>
        <v>43276</v>
      </c>
      <c r="B3721" s="25">
        <f t="shared" si="171"/>
        <v>43276</v>
      </c>
      <c r="C3721" s="36">
        <v>43276.9999999992</v>
      </c>
      <c r="D3721" s="1">
        <v>4349</v>
      </c>
      <c r="E3721" s="17">
        <f t="shared" si="170"/>
        <v>4819.3053205128208</v>
      </c>
      <c r="F3721" s="1">
        <v>4819.3053205128208</v>
      </c>
      <c r="G3721" s="1">
        <v>4819</v>
      </c>
    </row>
    <row r="3722" spans="1:7">
      <c r="A3722" s="24">
        <f t="shared" si="172"/>
        <v>43276</v>
      </c>
      <c r="B3722" s="23">
        <f t="shared" si="171"/>
        <v>43277</v>
      </c>
      <c r="C3722" s="36">
        <v>43277.0416666659</v>
      </c>
      <c r="D3722" s="1">
        <v>5174.75</v>
      </c>
      <c r="E3722" s="17">
        <f t="shared" si="170"/>
        <v>5734.3527724358964</v>
      </c>
      <c r="F3722" s="1">
        <v>5734.3527724358964</v>
      </c>
      <c r="G3722" s="1">
        <v>5734</v>
      </c>
    </row>
    <row r="3723" spans="1:7">
      <c r="A3723" s="24">
        <f t="shared" si="172"/>
        <v>43276</v>
      </c>
      <c r="B3723" s="24">
        <f t="shared" si="171"/>
        <v>43277</v>
      </c>
      <c r="C3723" s="36">
        <v>43277.083333332601</v>
      </c>
      <c r="D3723" s="1">
        <v>5464.75</v>
      </c>
      <c r="E3723" s="17">
        <f t="shared" ref="E3723:E3786" si="173">D3723*(293/273)*(1.0325/1)</f>
        <v>6055.7136698717941</v>
      </c>
      <c r="F3723" s="1">
        <v>6055.7136698717941</v>
      </c>
      <c r="G3723" s="1">
        <v>6056</v>
      </c>
    </row>
    <row r="3724" spans="1:7">
      <c r="A3724" s="24">
        <f t="shared" si="172"/>
        <v>43276</v>
      </c>
      <c r="B3724" s="24">
        <f t="shared" si="171"/>
        <v>43277</v>
      </c>
      <c r="C3724" s="36">
        <v>43277.1249999992</v>
      </c>
      <c r="D3724" s="1">
        <v>4387.5</v>
      </c>
      <c r="E3724" s="17">
        <f t="shared" si="173"/>
        <v>4861.96875</v>
      </c>
      <c r="F3724" s="1">
        <v>4861.96875</v>
      </c>
      <c r="G3724" s="1">
        <v>4862</v>
      </c>
    </row>
    <row r="3725" spans="1:7">
      <c r="A3725" s="24">
        <f t="shared" si="172"/>
        <v>43276</v>
      </c>
      <c r="B3725" s="24">
        <f t="shared" si="171"/>
        <v>43277</v>
      </c>
      <c r="C3725" s="36">
        <v>43277.1666666659</v>
      </c>
      <c r="D3725" s="1">
        <v>5285.5</v>
      </c>
      <c r="E3725" s="17">
        <f t="shared" si="173"/>
        <v>5857.0793910256407</v>
      </c>
      <c r="F3725" s="1">
        <v>5857.0793910256407</v>
      </c>
      <c r="G3725" s="1">
        <v>5857</v>
      </c>
    </row>
    <row r="3726" spans="1:7">
      <c r="A3726" s="24">
        <f t="shared" si="172"/>
        <v>43276</v>
      </c>
      <c r="B3726" s="24">
        <f t="shared" si="171"/>
        <v>43277</v>
      </c>
      <c r="C3726" s="36">
        <v>43277.208333332601</v>
      </c>
      <c r="D3726" s="1">
        <v>5203.25</v>
      </c>
      <c r="E3726" s="17">
        <f t="shared" si="173"/>
        <v>5765.9347916666666</v>
      </c>
      <c r="F3726" s="1">
        <v>5765.9347916666666</v>
      </c>
      <c r="G3726" s="1">
        <v>5766</v>
      </c>
    </row>
    <row r="3727" spans="1:7">
      <c r="A3727" s="24">
        <f t="shared" si="172"/>
        <v>43276</v>
      </c>
      <c r="B3727" s="24">
        <f t="shared" si="171"/>
        <v>43277</v>
      </c>
      <c r="C3727" s="36">
        <v>43277.2499999992</v>
      </c>
      <c r="D3727" s="1">
        <v>1144.25</v>
      </c>
      <c r="E3727" s="17">
        <f t="shared" si="173"/>
        <v>1267.9903685897436</v>
      </c>
      <c r="F3727" s="1">
        <v>1267.9903685897436</v>
      </c>
      <c r="G3727" s="1">
        <v>1268</v>
      </c>
    </row>
    <row r="3728" spans="1:7">
      <c r="A3728" s="24">
        <f t="shared" si="172"/>
        <v>43276</v>
      </c>
      <c r="B3728" s="24">
        <f t="shared" si="171"/>
        <v>43277</v>
      </c>
      <c r="C3728" s="36">
        <v>43277.2916666659</v>
      </c>
      <c r="D3728" s="1">
        <v>512.5</v>
      </c>
      <c r="E3728" s="17">
        <f t="shared" si="173"/>
        <v>567.92227564102564</v>
      </c>
      <c r="F3728" s="1">
        <v>567.92227564102564</v>
      </c>
      <c r="G3728" s="1">
        <v>568</v>
      </c>
    </row>
    <row r="3729" spans="1:7">
      <c r="A3729" s="24">
        <f t="shared" si="172"/>
        <v>43276</v>
      </c>
      <c r="B3729" s="24">
        <f t="shared" si="171"/>
        <v>43277</v>
      </c>
      <c r="C3729" s="36">
        <v>43277.333333332601</v>
      </c>
      <c r="D3729" s="1">
        <v>2873</v>
      </c>
      <c r="E3729" s="17">
        <f t="shared" si="173"/>
        <v>3183.6891666666666</v>
      </c>
      <c r="F3729" s="1">
        <v>3183.6891666666666</v>
      </c>
      <c r="G3729" s="1">
        <v>3184</v>
      </c>
    </row>
    <row r="3730" spans="1:7">
      <c r="A3730" s="24">
        <f t="shared" si="172"/>
        <v>43276</v>
      </c>
      <c r="B3730" s="24">
        <f t="shared" si="171"/>
        <v>43277</v>
      </c>
      <c r="C3730" s="36">
        <v>43277.3749999992</v>
      </c>
      <c r="D3730" s="1">
        <v>4855</v>
      </c>
      <c r="E3730" s="17">
        <f t="shared" si="173"/>
        <v>5380.0246794871791</v>
      </c>
      <c r="F3730" s="1">
        <v>5380.0246794871791</v>
      </c>
      <c r="G3730" s="1">
        <v>5380</v>
      </c>
    </row>
    <row r="3731" spans="1:7">
      <c r="A3731" s="24">
        <f t="shared" si="172"/>
        <v>43276</v>
      </c>
      <c r="B3731" s="24">
        <f t="shared" si="171"/>
        <v>43277</v>
      </c>
      <c r="C3731" s="36">
        <v>43277.4166666659</v>
      </c>
      <c r="D3731" s="1">
        <v>5694.75</v>
      </c>
      <c r="E3731" s="17">
        <f t="shared" si="173"/>
        <v>6310.58610576923</v>
      </c>
      <c r="F3731" s="1">
        <v>6310.58610576923</v>
      </c>
      <c r="G3731" s="1">
        <v>6311</v>
      </c>
    </row>
    <row r="3732" spans="1:7">
      <c r="A3732" s="24">
        <f t="shared" si="172"/>
        <v>43276</v>
      </c>
      <c r="B3732" s="24">
        <f t="shared" si="171"/>
        <v>43277</v>
      </c>
      <c r="C3732" s="36">
        <v>43277.458333332601</v>
      </c>
      <c r="D3732" s="1">
        <v>5976.25</v>
      </c>
      <c r="E3732" s="17">
        <f t="shared" si="173"/>
        <v>6622.5278044871793</v>
      </c>
      <c r="F3732" s="1">
        <v>6622.5278044871793</v>
      </c>
      <c r="G3732" s="1">
        <v>6623</v>
      </c>
    </row>
    <row r="3733" spans="1:7">
      <c r="A3733" s="24">
        <f t="shared" si="172"/>
        <v>43276</v>
      </c>
      <c r="B3733" s="24">
        <f t="shared" si="171"/>
        <v>43277</v>
      </c>
      <c r="C3733" s="36">
        <v>43277.4999999992</v>
      </c>
      <c r="D3733" s="1">
        <v>5035</v>
      </c>
      <c r="E3733" s="17">
        <f t="shared" si="173"/>
        <v>5579.4900641025642</v>
      </c>
      <c r="F3733" s="1">
        <v>5579.4900641025642</v>
      </c>
      <c r="G3733" s="1">
        <v>5579</v>
      </c>
    </row>
    <row r="3734" spans="1:7">
      <c r="A3734" s="24">
        <f t="shared" si="172"/>
        <v>43276</v>
      </c>
      <c r="B3734" s="24">
        <f t="shared" si="171"/>
        <v>43277</v>
      </c>
      <c r="C3734" s="36">
        <v>43277.5416666659</v>
      </c>
      <c r="D3734" s="1">
        <v>5414.5</v>
      </c>
      <c r="E3734" s="17">
        <f t="shared" si="173"/>
        <v>6000.029583333333</v>
      </c>
      <c r="F3734" s="1">
        <v>6000.029583333333</v>
      </c>
      <c r="G3734" s="1">
        <v>6000</v>
      </c>
    </row>
    <row r="3735" spans="1:7">
      <c r="A3735" s="24">
        <f t="shared" si="172"/>
        <v>43276</v>
      </c>
      <c r="B3735" s="24">
        <f t="shared" si="171"/>
        <v>43277</v>
      </c>
      <c r="C3735" s="36">
        <v>43277.583333332601</v>
      </c>
      <c r="D3735" s="1">
        <v>5384.75</v>
      </c>
      <c r="E3735" s="17">
        <f t="shared" si="173"/>
        <v>5967.0623878205124</v>
      </c>
      <c r="F3735" s="1">
        <v>5967.0623878205124</v>
      </c>
      <c r="G3735" s="1">
        <v>5967</v>
      </c>
    </row>
    <row r="3736" spans="1:7">
      <c r="A3736" s="24">
        <f t="shared" si="172"/>
        <v>43276</v>
      </c>
      <c r="B3736" s="24">
        <f t="shared" si="171"/>
        <v>43277</v>
      </c>
      <c r="C3736" s="36">
        <v>43277.6249999992</v>
      </c>
      <c r="D3736" s="1">
        <v>5595.5</v>
      </c>
      <c r="E3736" s="17">
        <f t="shared" si="173"/>
        <v>6200.6031089743592</v>
      </c>
      <c r="F3736" s="1">
        <v>6200.6031089743592</v>
      </c>
      <c r="G3736" s="1">
        <v>6201</v>
      </c>
    </row>
    <row r="3737" spans="1:7">
      <c r="A3737" s="24">
        <f t="shared" si="172"/>
        <v>43276</v>
      </c>
      <c r="B3737" s="24">
        <f t="shared" si="171"/>
        <v>43277</v>
      </c>
      <c r="C3737" s="36">
        <v>43277.6666666659</v>
      </c>
      <c r="D3737" s="1">
        <v>5704.75</v>
      </c>
      <c r="E3737" s="17">
        <f t="shared" si="173"/>
        <v>6321.6675160256409</v>
      </c>
      <c r="F3737" s="1">
        <v>6321.6675160256409</v>
      </c>
      <c r="G3737" s="1">
        <v>6322</v>
      </c>
    </row>
    <row r="3738" spans="1:7">
      <c r="A3738" s="24">
        <f t="shared" si="172"/>
        <v>43276</v>
      </c>
      <c r="B3738" s="24">
        <f t="shared" ref="B3738:B3801" si="174">B3714+1</f>
        <v>43277</v>
      </c>
      <c r="C3738" s="36">
        <v>43277.708333332601</v>
      </c>
      <c r="D3738" s="1">
        <v>4572.25</v>
      </c>
      <c r="E3738" s="17">
        <f t="shared" si="173"/>
        <v>5066.6978044871794</v>
      </c>
      <c r="F3738" s="1">
        <v>5066.6978044871794</v>
      </c>
      <c r="G3738" s="1">
        <v>5067</v>
      </c>
    </row>
    <row r="3739" spans="1:7">
      <c r="A3739" s="24">
        <f t="shared" si="172"/>
        <v>43276</v>
      </c>
      <c r="B3739" s="24">
        <f t="shared" si="174"/>
        <v>43277</v>
      </c>
      <c r="C3739" s="36">
        <v>43277.7499999992</v>
      </c>
      <c r="D3739" s="1">
        <v>4732</v>
      </c>
      <c r="E3739" s="17">
        <f t="shared" si="173"/>
        <v>5243.7233333333324</v>
      </c>
      <c r="F3739" s="1">
        <v>5243.7233333333324</v>
      </c>
      <c r="G3739" s="1">
        <v>5244</v>
      </c>
    </row>
    <row r="3740" spans="1:7">
      <c r="A3740" s="24">
        <f t="shared" si="172"/>
        <v>43276</v>
      </c>
      <c r="B3740" s="24">
        <f t="shared" si="174"/>
        <v>43277</v>
      </c>
      <c r="C3740" s="36">
        <v>43277.7916666659</v>
      </c>
      <c r="D3740" s="1">
        <v>3819.25</v>
      </c>
      <c r="E3740" s="17">
        <f t="shared" si="173"/>
        <v>4232.2676121794875</v>
      </c>
      <c r="F3740" s="1">
        <v>4232.2676121794875</v>
      </c>
      <c r="G3740" s="1">
        <v>4232</v>
      </c>
    </row>
    <row r="3741" spans="1:7">
      <c r="A3741" s="24">
        <f t="shared" si="172"/>
        <v>43276</v>
      </c>
      <c r="B3741" s="24">
        <f t="shared" si="174"/>
        <v>43277</v>
      </c>
      <c r="C3741" s="36">
        <v>43277.833333332601</v>
      </c>
      <c r="D3741" s="1">
        <v>4701</v>
      </c>
      <c r="E3741" s="17">
        <f t="shared" si="173"/>
        <v>5209.3709615384614</v>
      </c>
      <c r="F3741" s="1">
        <v>5209.3709615384614</v>
      </c>
      <c r="G3741" s="1">
        <v>5209</v>
      </c>
    </row>
    <row r="3742" spans="1:7">
      <c r="A3742" s="24">
        <f t="shared" si="172"/>
        <v>43276</v>
      </c>
      <c r="B3742" s="24">
        <f t="shared" si="174"/>
        <v>43277</v>
      </c>
      <c r="C3742" s="36">
        <v>43277.8749999992</v>
      </c>
      <c r="D3742" s="1">
        <v>5824.75</v>
      </c>
      <c r="E3742" s="17">
        <f t="shared" si="173"/>
        <v>6454.6444391025634</v>
      </c>
      <c r="F3742" s="1">
        <v>6454.6444391025634</v>
      </c>
      <c r="G3742" s="1">
        <v>6455</v>
      </c>
    </row>
    <row r="3743" spans="1:7">
      <c r="A3743" s="24">
        <f t="shared" si="172"/>
        <v>43276</v>
      </c>
      <c r="B3743" s="24">
        <f t="shared" si="174"/>
        <v>43277</v>
      </c>
      <c r="C3743" s="36">
        <v>43277.9166666659</v>
      </c>
      <c r="D3743" s="1">
        <v>1207.75</v>
      </c>
      <c r="E3743" s="17">
        <f t="shared" si="173"/>
        <v>1338.3573237179487</v>
      </c>
      <c r="F3743" s="1">
        <v>1338.3573237179487</v>
      </c>
      <c r="G3743" s="1">
        <v>1338</v>
      </c>
    </row>
    <row r="3744" spans="1:7">
      <c r="A3744" s="24">
        <f t="shared" si="172"/>
        <v>43276</v>
      </c>
      <c r="B3744" s="24">
        <f t="shared" si="174"/>
        <v>43277</v>
      </c>
      <c r="C3744" s="36">
        <v>43277.958333332601</v>
      </c>
      <c r="D3744" s="1">
        <v>3109.25</v>
      </c>
      <c r="E3744" s="17">
        <f t="shared" si="173"/>
        <v>3445.4874839743588</v>
      </c>
      <c r="F3744" s="1">
        <v>3445.4874839743588</v>
      </c>
      <c r="G3744" s="1">
        <v>3445</v>
      </c>
    </row>
    <row r="3745" spans="1:7">
      <c r="A3745" s="24">
        <f t="shared" si="172"/>
        <v>43276</v>
      </c>
      <c r="B3745" s="25">
        <f t="shared" si="174"/>
        <v>43277</v>
      </c>
      <c r="C3745" s="36">
        <v>43277.9999999992</v>
      </c>
      <c r="D3745" s="1">
        <v>4367</v>
      </c>
      <c r="E3745" s="17">
        <f t="shared" si="173"/>
        <v>4839.2518589743586</v>
      </c>
      <c r="F3745" s="1">
        <v>4839.2518589743586</v>
      </c>
      <c r="G3745" s="1">
        <v>4839</v>
      </c>
    </row>
    <row r="3746" spans="1:7">
      <c r="A3746" s="24">
        <f t="shared" si="172"/>
        <v>43276</v>
      </c>
      <c r="B3746" s="23">
        <f t="shared" si="174"/>
        <v>43278</v>
      </c>
      <c r="C3746" s="36">
        <v>43278.0416666659</v>
      </c>
      <c r="D3746" s="1">
        <v>5843.5</v>
      </c>
      <c r="E3746" s="17">
        <f t="shared" si="173"/>
        <v>6475.4220833333329</v>
      </c>
      <c r="F3746" s="1">
        <v>6475.4220833333329</v>
      </c>
      <c r="G3746" s="1">
        <v>6475</v>
      </c>
    </row>
    <row r="3747" spans="1:7">
      <c r="A3747" s="24">
        <f t="shared" si="172"/>
        <v>43276</v>
      </c>
      <c r="B3747" s="24">
        <f t="shared" si="174"/>
        <v>43278</v>
      </c>
      <c r="C3747" s="36">
        <v>43278.083333332601</v>
      </c>
      <c r="D3747" s="1">
        <v>5575.5</v>
      </c>
      <c r="E3747" s="17">
        <f t="shared" si="173"/>
        <v>6178.4402884615383</v>
      </c>
      <c r="F3747" s="1">
        <v>6178.4402884615383</v>
      </c>
      <c r="G3747" s="1">
        <v>6178</v>
      </c>
    </row>
    <row r="3748" spans="1:7">
      <c r="A3748" s="24">
        <f t="shared" si="172"/>
        <v>43276</v>
      </c>
      <c r="B3748" s="24">
        <f t="shared" si="174"/>
        <v>43278</v>
      </c>
      <c r="C3748" s="36">
        <v>43278.1249999992</v>
      </c>
      <c r="D3748" s="1">
        <v>4611.5</v>
      </c>
      <c r="E3748" s="17">
        <f t="shared" si="173"/>
        <v>5110.1923397435894</v>
      </c>
      <c r="F3748" s="1">
        <v>5110.1923397435894</v>
      </c>
      <c r="G3748" s="1">
        <v>5110</v>
      </c>
    </row>
    <row r="3749" spans="1:7">
      <c r="A3749" s="24">
        <f t="shared" si="172"/>
        <v>43276</v>
      </c>
      <c r="B3749" s="24">
        <f t="shared" si="174"/>
        <v>43278</v>
      </c>
      <c r="C3749" s="36">
        <v>43278.1666666659</v>
      </c>
      <c r="D3749" s="1">
        <v>6073.75</v>
      </c>
      <c r="E3749" s="17">
        <f t="shared" si="173"/>
        <v>6730.5715544871791</v>
      </c>
      <c r="F3749" s="1">
        <v>6730.5715544871791</v>
      </c>
      <c r="G3749" s="1">
        <v>6731</v>
      </c>
    </row>
    <row r="3750" spans="1:7">
      <c r="A3750" s="24">
        <f t="shared" si="172"/>
        <v>43276</v>
      </c>
      <c r="B3750" s="24">
        <f t="shared" si="174"/>
        <v>43278</v>
      </c>
      <c r="C3750" s="36">
        <v>43278.208333332601</v>
      </c>
      <c r="D3750" s="1">
        <v>5621.5</v>
      </c>
      <c r="E3750" s="17">
        <f t="shared" si="173"/>
        <v>6229.4147756410248</v>
      </c>
      <c r="F3750" s="1">
        <v>6229.4147756410248</v>
      </c>
      <c r="G3750" s="1">
        <v>6229</v>
      </c>
    </row>
    <row r="3751" spans="1:7">
      <c r="A3751" s="24">
        <f t="shared" si="172"/>
        <v>43276</v>
      </c>
      <c r="B3751" s="24">
        <f t="shared" si="174"/>
        <v>43278</v>
      </c>
      <c r="C3751" s="36">
        <v>43278.2499999992</v>
      </c>
      <c r="D3751" s="1">
        <v>1151.25</v>
      </c>
      <c r="E3751" s="17">
        <f t="shared" si="173"/>
        <v>1275.7473557692308</v>
      </c>
      <c r="F3751" s="1">
        <v>1275.7473557692308</v>
      </c>
      <c r="G3751" s="1">
        <v>1276</v>
      </c>
    </row>
    <row r="3752" spans="1:7">
      <c r="A3752" s="24">
        <f t="shared" si="172"/>
        <v>43276</v>
      </c>
      <c r="B3752" s="24">
        <f t="shared" si="174"/>
        <v>43278</v>
      </c>
      <c r="C3752" s="36">
        <v>43278.2916666659</v>
      </c>
      <c r="D3752" s="1">
        <v>4335</v>
      </c>
      <c r="E3752" s="17">
        <f t="shared" si="173"/>
        <v>4803.7913461538456</v>
      </c>
      <c r="F3752" s="1">
        <v>4803.7913461538456</v>
      </c>
      <c r="G3752" s="1">
        <v>4804</v>
      </c>
    </row>
    <row r="3753" spans="1:7">
      <c r="A3753" s="24">
        <f t="shared" si="172"/>
        <v>43276</v>
      </c>
      <c r="B3753" s="24">
        <f t="shared" si="174"/>
        <v>43278</v>
      </c>
      <c r="C3753" s="36">
        <v>43278.333333332601</v>
      </c>
      <c r="D3753" s="1">
        <v>4541.75</v>
      </c>
      <c r="E3753" s="17">
        <f t="shared" si="173"/>
        <v>5032.8995032051271</v>
      </c>
      <c r="F3753" s="1">
        <v>5032.8995032051271</v>
      </c>
      <c r="G3753" s="1">
        <v>5033</v>
      </c>
    </row>
    <row r="3754" spans="1:7">
      <c r="A3754" s="24">
        <f t="shared" ref="A3754:A3817" si="175">A3586+7</f>
        <v>43276</v>
      </c>
      <c r="B3754" s="24">
        <f t="shared" si="174"/>
        <v>43278</v>
      </c>
      <c r="C3754" s="36">
        <v>43278.3749999992</v>
      </c>
      <c r="D3754" s="1">
        <v>3455.5</v>
      </c>
      <c r="E3754" s="17">
        <f t="shared" si="173"/>
        <v>3829.1813141025641</v>
      </c>
      <c r="F3754" s="1">
        <v>3829.1813141025641</v>
      </c>
      <c r="G3754" s="1">
        <v>3829</v>
      </c>
    </row>
    <row r="3755" spans="1:7">
      <c r="A3755" s="24">
        <f t="shared" si="175"/>
        <v>43276</v>
      </c>
      <c r="B3755" s="24">
        <f t="shared" si="174"/>
        <v>43278</v>
      </c>
      <c r="C3755" s="36">
        <v>43278.4166666659</v>
      </c>
      <c r="D3755" s="1">
        <v>4390.5</v>
      </c>
      <c r="E3755" s="17">
        <f t="shared" si="173"/>
        <v>4865.2931730769224</v>
      </c>
      <c r="F3755" s="1">
        <v>4865.2931730769224</v>
      </c>
      <c r="G3755" s="1">
        <v>4865</v>
      </c>
    </row>
    <row r="3756" spans="1:7">
      <c r="A3756" s="24">
        <f t="shared" si="175"/>
        <v>43276</v>
      </c>
      <c r="B3756" s="24">
        <f t="shared" si="174"/>
        <v>43278</v>
      </c>
      <c r="C3756" s="36">
        <v>43278.458333332601</v>
      </c>
      <c r="D3756" s="1">
        <v>4409.5</v>
      </c>
      <c r="E3756" s="17">
        <f t="shared" si="173"/>
        <v>4886.3478525641021</v>
      </c>
      <c r="F3756" s="1">
        <v>4886.3478525641021</v>
      </c>
      <c r="G3756" s="1">
        <v>4886</v>
      </c>
    </row>
    <row r="3757" spans="1:7">
      <c r="A3757" s="24">
        <f t="shared" si="175"/>
        <v>43276</v>
      </c>
      <c r="B3757" s="24">
        <f t="shared" si="174"/>
        <v>43278</v>
      </c>
      <c r="C3757" s="36">
        <v>43278.4999999992</v>
      </c>
      <c r="D3757" s="1">
        <v>4605</v>
      </c>
      <c r="E3757" s="17">
        <f t="shared" si="173"/>
        <v>5102.9894230769232</v>
      </c>
      <c r="F3757" s="1">
        <v>5102.9894230769232</v>
      </c>
      <c r="G3757" s="1">
        <v>5103</v>
      </c>
    </row>
    <row r="3758" spans="1:7">
      <c r="A3758" s="24">
        <f t="shared" si="175"/>
        <v>43276</v>
      </c>
      <c r="B3758" s="24">
        <f t="shared" si="174"/>
        <v>43278</v>
      </c>
      <c r="C3758" s="36">
        <v>43278.5416666659</v>
      </c>
      <c r="D3758" s="1">
        <v>5237</v>
      </c>
      <c r="E3758" s="17">
        <f t="shared" si="173"/>
        <v>5803.3345512820506</v>
      </c>
      <c r="F3758" s="1">
        <v>5803.3345512820506</v>
      </c>
      <c r="G3758" s="1">
        <v>5803</v>
      </c>
    </row>
    <row r="3759" spans="1:7">
      <c r="A3759" s="24">
        <f t="shared" si="175"/>
        <v>43276</v>
      </c>
      <c r="B3759" s="24">
        <f t="shared" si="174"/>
        <v>43278</v>
      </c>
      <c r="C3759" s="36">
        <v>43278.583333332601</v>
      </c>
      <c r="D3759" s="1">
        <v>5078</v>
      </c>
      <c r="E3759" s="17">
        <f t="shared" si="173"/>
        <v>5627.1401282051274</v>
      </c>
      <c r="F3759" s="1">
        <v>5627.1401282051274</v>
      </c>
      <c r="G3759" s="1">
        <v>5627</v>
      </c>
    </row>
    <row r="3760" spans="1:7">
      <c r="A3760" s="24">
        <f t="shared" si="175"/>
        <v>43276</v>
      </c>
      <c r="B3760" s="24">
        <f t="shared" si="174"/>
        <v>43278</v>
      </c>
      <c r="C3760" s="36">
        <v>43278.6249999992</v>
      </c>
      <c r="D3760" s="1">
        <v>5171.5</v>
      </c>
      <c r="E3760" s="17">
        <f t="shared" si="173"/>
        <v>5730.7513141025638</v>
      </c>
      <c r="F3760" s="1">
        <v>5730.7513141025638</v>
      </c>
      <c r="G3760" s="1">
        <v>5731</v>
      </c>
    </row>
    <row r="3761" spans="1:7">
      <c r="A3761" s="24">
        <f t="shared" si="175"/>
        <v>43276</v>
      </c>
      <c r="B3761" s="24">
        <f t="shared" si="174"/>
        <v>43278</v>
      </c>
      <c r="C3761" s="36">
        <v>43278.6666666659</v>
      </c>
      <c r="D3761" s="1">
        <v>3847.5</v>
      </c>
      <c r="E3761" s="17">
        <f t="shared" si="173"/>
        <v>4263.5725961538465</v>
      </c>
      <c r="F3761" s="1">
        <v>4263.5725961538465</v>
      </c>
      <c r="G3761" s="1">
        <v>4264</v>
      </c>
    </row>
    <row r="3762" spans="1:7">
      <c r="A3762" s="24">
        <f t="shared" si="175"/>
        <v>43276</v>
      </c>
      <c r="B3762" s="24">
        <f t="shared" si="174"/>
        <v>43278</v>
      </c>
      <c r="C3762" s="36">
        <v>43278.708333332601</v>
      </c>
      <c r="D3762" s="1">
        <v>2547.5</v>
      </c>
      <c r="E3762" s="17">
        <f t="shared" si="173"/>
        <v>2822.9892628205125</v>
      </c>
      <c r="F3762" s="1">
        <v>2822.9892628205125</v>
      </c>
      <c r="G3762" s="1">
        <v>2823</v>
      </c>
    </row>
    <row r="3763" spans="1:7">
      <c r="A3763" s="24">
        <f t="shared" si="175"/>
        <v>43276</v>
      </c>
      <c r="B3763" s="24">
        <f t="shared" si="174"/>
        <v>43278</v>
      </c>
      <c r="C3763" s="36">
        <v>43278.7499999992</v>
      </c>
      <c r="D3763" s="1">
        <v>2511.5</v>
      </c>
      <c r="E3763" s="17">
        <f t="shared" si="173"/>
        <v>2783.096185897436</v>
      </c>
      <c r="F3763" s="1">
        <v>2783.096185897436</v>
      </c>
      <c r="G3763" s="1">
        <v>2783</v>
      </c>
    </row>
    <row r="3764" spans="1:7">
      <c r="A3764" s="24">
        <f t="shared" si="175"/>
        <v>43276</v>
      </c>
      <c r="B3764" s="24">
        <f t="shared" si="174"/>
        <v>43278</v>
      </c>
      <c r="C3764" s="36">
        <v>43278.7916666659</v>
      </c>
      <c r="D3764" s="1">
        <v>2230.5</v>
      </c>
      <c r="E3764" s="17">
        <f t="shared" si="173"/>
        <v>2471.7085576923077</v>
      </c>
      <c r="F3764" s="1">
        <v>2471.7085576923077</v>
      </c>
      <c r="G3764" s="1">
        <v>2472</v>
      </c>
    </row>
    <row r="3765" spans="1:7">
      <c r="A3765" s="24">
        <f t="shared" si="175"/>
        <v>43276</v>
      </c>
      <c r="B3765" s="24">
        <f t="shared" si="174"/>
        <v>43278</v>
      </c>
      <c r="C3765" s="36">
        <v>43278.833333332601</v>
      </c>
      <c r="D3765" s="1">
        <v>5055</v>
      </c>
      <c r="E3765" s="17">
        <f t="shared" si="173"/>
        <v>5601.6528846153842</v>
      </c>
      <c r="F3765" s="1">
        <v>5601.6528846153842</v>
      </c>
      <c r="G3765" s="1">
        <v>5602</v>
      </c>
    </row>
    <row r="3766" spans="1:7">
      <c r="A3766" s="24">
        <f t="shared" si="175"/>
        <v>43276</v>
      </c>
      <c r="B3766" s="24">
        <f t="shared" si="174"/>
        <v>43278</v>
      </c>
      <c r="C3766" s="36">
        <v>43278.8749999992</v>
      </c>
      <c r="D3766" s="1">
        <v>5376</v>
      </c>
      <c r="E3766" s="17">
        <f t="shared" si="173"/>
        <v>5957.3661538461529</v>
      </c>
      <c r="F3766" s="1">
        <v>5957.3661538461529</v>
      </c>
      <c r="G3766" s="1">
        <v>5957</v>
      </c>
    </row>
    <row r="3767" spans="1:7">
      <c r="A3767" s="24">
        <f t="shared" si="175"/>
        <v>43276</v>
      </c>
      <c r="B3767" s="24">
        <f t="shared" si="174"/>
        <v>43278</v>
      </c>
      <c r="C3767" s="36">
        <v>43278.9166666659</v>
      </c>
      <c r="D3767" s="1">
        <v>5291.5</v>
      </c>
      <c r="E3767" s="17">
        <f t="shared" si="173"/>
        <v>5863.7282371794863</v>
      </c>
      <c r="F3767" s="1">
        <v>5863.7282371794863</v>
      </c>
      <c r="G3767" s="1">
        <v>5864</v>
      </c>
    </row>
    <row r="3768" spans="1:7">
      <c r="A3768" s="24">
        <f t="shared" si="175"/>
        <v>43276</v>
      </c>
      <c r="B3768" s="24">
        <f t="shared" si="174"/>
        <v>43278</v>
      </c>
      <c r="C3768" s="36">
        <v>43278.958333332601</v>
      </c>
      <c r="D3768" s="1">
        <v>5604.5</v>
      </c>
      <c r="E3768" s="17">
        <f t="shared" si="173"/>
        <v>6210.5763782051281</v>
      </c>
      <c r="F3768" s="1">
        <v>6210.5763782051281</v>
      </c>
      <c r="G3768" s="1">
        <v>6211</v>
      </c>
    </row>
    <row r="3769" spans="1:7">
      <c r="A3769" s="24">
        <f t="shared" si="175"/>
        <v>43276</v>
      </c>
      <c r="B3769" s="25">
        <f t="shared" si="174"/>
        <v>43278</v>
      </c>
      <c r="C3769" s="36">
        <v>43278.9999999992</v>
      </c>
      <c r="D3769" s="1">
        <v>5447.5</v>
      </c>
      <c r="E3769" s="17">
        <f t="shared" si="173"/>
        <v>6036.5982371794871</v>
      </c>
      <c r="F3769" s="1">
        <v>6036.5982371794871</v>
      </c>
      <c r="G3769" s="1">
        <v>6037</v>
      </c>
    </row>
    <row r="3770" spans="1:7">
      <c r="A3770" s="24">
        <f t="shared" si="175"/>
        <v>43276</v>
      </c>
      <c r="B3770" s="23">
        <f t="shared" si="174"/>
        <v>43279</v>
      </c>
      <c r="C3770" s="36">
        <v>43279.0416666659</v>
      </c>
      <c r="D3770" s="1">
        <v>5287.5</v>
      </c>
      <c r="E3770" s="17">
        <f t="shared" si="173"/>
        <v>5859.2956730769229</v>
      </c>
      <c r="F3770" s="1">
        <v>5859.2956730769229</v>
      </c>
      <c r="G3770" s="1">
        <v>5859</v>
      </c>
    </row>
    <row r="3771" spans="1:7">
      <c r="A3771" s="24">
        <f t="shared" si="175"/>
        <v>43276</v>
      </c>
      <c r="B3771" s="24">
        <f t="shared" si="174"/>
        <v>43279</v>
      </c>
      <c r="C3771" s="36">
        <v>43279.083333332601</v>
      </c>
      <c r="D3771" s="1">
        <v>5450.5</v>
      </c>
      <c r="E3771" s="17">
        <f t="shared" si="173"/>
        <v>6039.9226602564104</v>
      </c>
      <c r="F3771" s="1">
        <v>6039.9226602564104</v>
      </c>
      <c r="G3771" s="1">
        <v>6040</v>
      </c>
    </row>
    <row r="3772" spans="1:7">
      <c r="A3772" s="24">
        <f t="shared" si="175"/>
        <v>43276</v>
      </c>
      <c r="B3772" s="24">
        <f t="shared" si="174"/>
        <v>43279</v>
      </c>
      <c r="C3772" s="36">
        <v>43279.1249999992</v>
      </c>
      <c r="D3772" s="1">
        <v>5192</v>
      </c>
      <c r="E3772" s="17">
        <f t="shared" si="173"/>
        <v>5753.4682051282052</v>
      </c>
      <c r="F3772" s="1">
        <v>5753.4682051282052</v>
      </c>
      <c r="G3772" s="1">
        <v>5753</v>
      </c>
    </row>
    <row r="3773" spans="1:7">
      <c r="A3773" s="24">
        <f t="shared" si="175"/>
        <v>43276</v>
      </c>
      <c r="B3773" s="24">
        <f t="shared" si="174"/>
        <v>43279</v>
      </c>
      <c r="C3773" s="36">
        <v>43279.1666666659</v>
      </c>
      <c r="D3773" s="1">
        <v>5406.5</v>
      </c>
      <c r="E3773" s="17">
        <f t="shared" si="173"/>
        <v>5991.1644551282043</v>
      </c>
      <c r="F3773" s="1">
        <v>5991.1644551282043</v>
      </c>
      <c r="G3773" s="1">
        <v>5991</v>
      </c>
    </row>
    <row r="3774" spans="1:7">
      <c r="A3774" s="24">
        <f t="shared" si="175"/>
        <v>43276</v>
      </c>
      <c r="B3774" s="24">
        <f t="shared" si="174"/>
        <v>43279</v>
      </c>
      <c r="C3774" s="36">
        <v>43279.208333332601</v>
      </c>
      <c r="D3774" s="1">
        <v>4444</v>
      </c>
      <c r="E3774" s="17">
        <f t="shared" si="173"/>
        <v>4924.5787179487179</v>
      </c>
      <c r="F3774" s="1">
        <v>4924.5787179487179</v>
      </c>
      <c r="G3774" s="1">
        <v>4925</v>
      </c>
    </row>
    <row r="3775" spans="1:7">
      <c r="A3775" s="24">
        <f t="shared" si="175"/>
        <v>43276</v>
      </c>
      <c r="B3775" s="24">
        <f t="shared" si="174"/>
        <v>43279</v>
      </c>
      <c r="C3775" s="36">
        <v>43279.2499999992</v>
      </c>
      <c r="D3775" s="1">
        <v>1080</v>
      </c>
      <c r="E3775" s="17">
        <f t="shared" si="173"/>
        <v>1196.7923076923078</v>
      </c>
      <c r="F3775" s="1">
        <v>1196.7923076923078</v>
      </c>
      <c r="G3775" s="1">
        <v>1197</v>
      </c>
    </row>
    <row r="3776" spans="1:7">
      <c r="A3776" s="24">
        <f t="shared" si="175"/>
        <v>43276</v>
      </c>
      <c r="B3776" s="24">
        <f t="shared" si="174"/>
        <v>43279</v>
      </c>
      <c r="C3776" s="36">
        <v>43279.2916666659</v>
      </c>
      <c r="D3776" s="1">
        <v>3782.5</v>
      </c>
      <c r="E3776" s="17">
        <f t="shared" si="173"/>
        <v>4191.5434294871793</v>
      </c>
      <c r="F3776" s="1">
        <v>4191.5434294871793</v>
      </c>
      <c r="G3776" s="1">
        <v>4192</v>
      </c>
    </row>
    <row r="3777" spans="1:7">
      <c r="A3777" s="24">
        <f t="shared" si="175"/>
        <v>43276</v>
      </c>
      <c r="B3777" s="24">
        <f t="shared" si="174"/>
        <v>43279</v>
      </c>
      <c r="C3777" s="36">
        <v>43279.333333332601</v>
      </c>
      <c r="D3777" s="1">
        <v>5398</v>
      </c>
      <c r="E3777" s="17">
        <f t="shared" si="173"/>
        <v>5981.7452564102559</v>
      </c>
      <c r="F3777" s="1">
        <v>5981.7452564102559</v>
      </c>
      <c r="G3777" s="1">
        <v>5982</v>
      </c>
    </row>
    <row r="3778" spans="1:7">
      <c r="A3778" s="24">
        <f t="shared" si="175"/>
        <v>43276</v>
      </c>
      <c r="B3778" s="24">
        <f t="shared" si="174"/>
        <v>43279</v>
      </c>
      <c r="C3778" s="36">
        <v>43279.3749999992</v>
      </c>
      <c r="D3778" s="1">
        <v>3549</v>
      </c>
      <c r="E3778" s="17">
        <f t="shared" si="173"/>
        <v>3932.7925</v>
      </c>
      <c r="F3778" s="1">
        <v>3932.7925</v>
      </c>
      <c r="G3778" s="1">
        <v>3933</v>
      </c>
    </row>
    <row r="3779" spans="1:7">
      <c r="A3779" s="24">
        <f t="shared" si="175"/>
        <v>43276</v>
      </c>
      <c r="B3779" s="24">
        <f t="shared" si="174"/>
        <v>43279</v>
      </c>
      <c r="C3779" s="36">
        <v>43279.4166666659</v>
      </c>
      <c r="D3779" s="1">
        <v>5514</v>
      </c>
      <c r="E3779" s="17">
        <f t="shared" si="173"/>
        <v>6110.289615384615</v>
      </c>
      <c r="F3779" s="1">
        <v>6110.289615384615</v>
      </c>
      <c r="G3779" s="1">
        <v>6110</v>
      </c>
    </row>
    <row r="3780" spans="1:7">
      <c r="A3780" s="24">
        <f t="shared" si="175"/>
        <v>43276</v>
      </c>
      <c r="B3780" s="24">
        <f t="shared" si="174"/>
        <v>43279</v>
      </c>
      <c r="C3780" s="36">
        <v>43279.458333332601</v>
      </c>
      <c r="D3780" s="1">
        <v>5802</v>
      </c>
      <c r="E3780" s="17">
        <f t="shared" si="173"/>
        <v>6429.4342307692305</v>
      </c>
      <c r="F3780" s="1">
        <v>6429.4342307692305</v>
      </c>
      <c r="G3780" s="1">
        <v>6429</v>
      </c>
    </row>
    <row r="3781" spans="1:7">
      <c r="A3781" s="24">
        <f t="shared" si="175"/>
        <v>43276</v>
      </c>
      <c r="B3781" s="24">
        <f t="shared" si="174"/>
        <v>43279</v>
      </c>
      <c r="C3781" s="36">
        <v>43279.4999999992</v>
      </c>
      <c r="D3781" s="1">
        <v>4723.5</v>
      </c>
      <c r="E3781" s="17">
        <f t="shared" si="173"/>
        <v>5234.304134615385</v>
      </c>
      <c r="F3781" s="1">
        <v>5234.304134615385</v>
      </c>
      <c r="G3781" s="1">
        <v>5234</v>
      </c>
    </row>
    <row r="3782" spans="1:7">
      <c r="A3782" s="24">
        <f t="shared" si="175"/>
        <v>43276</v>
      </c>
      <c r="B3782" s="24">
        <f t="shared" si="174"/>
        <v>43279</v>
      </c>
      <c r="C3782" s="36">
        <v>43279.5416666659</v>
      </c>
      <c r="D3782" s="1">
        <v>5600</v>
      </c>
      <c r="E3782" s="17">
        <f t="shared" si="173"/>
        <v>6205.5897435897432</v>
      </c>
      <c r="F3782" s="1">
        <v>6205.5897435897432</v>
      </c>
      <c r="G3782" s="1">
        <v>6206</v>
      </c>
    </row>
    <row r="3783" spans="1:7">
      <c r="A3783" s="24">
        <f t="shared" si="175"/>
        <v>43276</v>
      </c>
      <c r="B3783" s="24">
        <f t="shared" si="174"/>
        <v>43279</v>
      </c>
      <c r="C3783" s="36">
        <v>43279.583333332601</v>
      </c>
      <c r="D3783" s="1">
        <v>5044.5</v>
      </c>
      <c r="E3783" s="17">
        <f t="shared" si="173"/>
        <v>5590.0174038461537</v>
      </c>
      <c r="F3783" s="1">
        <v>5590.0174038461537</v>
      </c>
      <c r="G3783" s="1">
        <v>5590</v>
      </c>
    </row>
    <row r="3784" spans="1:7">
      <c r="A3784" s="24">
        <f t="shared" si="175"/>
        <v>43276</v>
      </c>
      <c r="B3784" s="24">
        <f t="shared" si="174"/>
        <v>43279</v>
      </c>
      <c r="C3784" s="36">
        <v>43279.6249999992</v>
      </c>
      <c r="D3784" s="1">
        <v>4599</v>
      </c>
      <c r="E3784" s="17">
        <f t="shared" si="173"/>
        <v>5096.3405769230767</v>
      </c>
      <c r="F3784" s="1">
        <v>5096.3405769230767</v>
      </c>
      <c r="G3784" s="1">
        <v>5096</v>
      </c>
    </row>
    <row r="3785" spans="1:7">
      <c r="A3785" s="24">
        <f t="shared" si="175"/>
        <v>43276</v>
      </c>
      <c r="B3785" s="24">
        <f t="shared" si="174"/>
        <v>43279</v>
      </c>
      <c r="C3785" s="36">
        <v>43279.6666666659</v>
      </c>
      <c r="D3785" s="1">
        <v>5148</v>
      </c>
      <c r="E3785" s="17">
        <f t="shared" si="173"/>
        <v>5704.71</v>
      </c>
      <c r="F3785" s="1">
        <v>5704.71</v>
      </c>
      <c r="G3785" s="1">
        <v>5705</v>
      </c>
    </row>
    <row r="3786" spans="1:7">
      <c r="A3786" s="24">
        <f t="shared" si="175"/>
        <v>43276</v>
      </c>
      <c r="B3786" s="24">
        <f t="shared" si="174"/>
        <v>43279</v>
      </c>
      <c r="C3786" s="36">
        <v>43279.708333332601</v>
      </c>
      <c r="D3786" s="1">
        <v>4171</v>
      </c>
      <c r="E3786" s="17">
        <f t="shared" si="173"/>
        <v>4622.0562179487179</v>
      </c>
      <c r="F3786" s="1">
        <v>4622.0562179487179</v>
      </c>
      <c r="G3786" s="1">
        <v>4622</v>
      </c>
    </row>
    <row r="3787" spans="1:7">
      <c r="A3787" s="24">
        <f t="shared" si="175"/>
        <v>43276</v>
      </c>
      <c r="B3787" s="24">
        <f t="shared" si="174"/>
        <v>43279</v>
      </c>
      <c r="C3787" s="36">
        <v>43279.7499999992</v>
      </c>
      <c r="D3787" s="1">
        <v>5815.5</v>
      </c>
      <c r="E3787" s="17">
        <f t="shared" ref="E3787:E3850" si="176">D3787*(293/273)*(1.0325/1)</f>
        <v>6444.3941346153833</v>
      </c>
      <c r="F3787" s="1">
        <v>6444.3941346153833</v>
      </c>
      <c r="G3787" s="1">
        <v>6444</v>
      </c>
    </row>
    <row r="3788" spans="1:7">
      <c r="A3788" s="24">
        <f t="shared" si="175"/>
        <v>43276</v>
      </c>
      <c r="B3788" s="24">
        <f t="shared" si="174"/>
        <v>43279</v>
      </c>
      <c r="C3788" s="36">
        <v>43279.7916666659</v>
      </c>
      <c r="D3788" s="1">
        <v>4886</v>
      </c>
      <c r="E3788" s="17">
        <f t="shared" si="176"/>
        <v>5414.3770512820511</v>
      </c>
      <c r="F3788" s="1">
        <v>5414.3770512820511</v>
      </c>
      <c r="G3788" s="1">
        <v>5414</v>
      </c>
    </row>
    <row r="3789" spans="1:7">
      <c r="A3789" s="24">
        <f t="shared" si="175"/>
        <v>43276</v>
      </c>
      <c r="B3789" s="24">
        <f t="shared" si="174"/>
        <v>43279</v>
      </c>
      <c r="C3789" s="36">
        <v>43279.833333332601</v>
      </c>
      <c r="D3789" s="1">
        <v>5449.5</v>
      </c>
      <c r="E3789" s="17">
        <f t="shared" si="176"/>
        <v>6038.8145192307684</v>
      </c>
      <c r="F3789" s="1">
        <v>6038.8145192307684</v>
      </c>
      <c r="G3789" s="1">
        <v>6039</v>
      </c>
    </row>
    <row r="3790" spans="1:7">
      <c r="A3790" s="24">
        <f t="shared" si="175"/>
        <v>43276</v>
      </c>
      <c r="B3790" s="24">
        <f t="shared" si="174"/>
        <v>43279</v>
      </c>
      <c r="C3790" s="36">
        <v>43279.8749999992</v>
      </c>
      <c r="D3790" s="1">
        <v>5681.5</v>
      </c>
      <c r="E3790" s="17">
        <f t="shared" si="176"/>
        <v>6295.9032371794865</v>
      </c>
      <c r="F3790" s="1">
        <v>6295.9032371794865</v>
      </c>
      <c r="G3790" s="1">
        <v>6296</v>
      </c>
    </row>
    <row r="3791" spans="1:7">
      <c r="A3791" s="24">
        <f t="shared" si="175"/>
        <v>43276</v>
      </c>
      <c r="B3791" s="24">
        <f t="shared" si="174"/>
        <v>43279</v>
      </c>
      <c r="C3791" s="36">
        <v>43279.9166666659</v>
      </c>
      <c r="D3791" s="1">
        <v>4728.5</v>
      </c>
      <c r="E3791" s="17">
        <f t="shared" si="176"/>
        <v>5239.8448397435886</v>
      </c>
      <c r="F3791" s="1">
        <v>5239.8448397435886</v>
      </c>
      <c r="G3791" s="1">
        <v>5240</v>
      </c>
    </row>
    <row r="3792" spans="1:7">
      <c r="A3792" s="24">
        <f t="shared" si="175"/>
        <v>43276</v>
      </c>
      <c r="B3792" s="24">
        <f t="shared" si="174"/>
        <v>43279</v>
      </c>
      <c r="C3792" s="36">
        <v>43279.958333332601</v>
      </c>
      <c r="D3792" s="1">
        <v>5913.5</v>
      </c>
      <c r="E3792" s="17">
        <f t="shared" si="176"/>
        <v>6552.9919551282046</v>
      </c>
      <c r="F3792" s="1">
        <v>6552.9919551282046</v>
      </c>
      <c r="G3792" s="1">
        <v>6553</v>
      </c>
    </row>
    <row r="3793" spans="1:7">
      <c r="A3793" s="24">
        <f t="shared" si="175"/>
        <v>43276</v>
      </c>
      <c r="B3793" s="25">
        <f t="shared" si="174"/>
        <v>43279</v>
      </c>
      <c r="C3793" s="36">
        <v>43279.9999999992</v>
      </c>
      <c r="D3793" s="1">
        <v>4423</v>
      </c>
      <c r="E3793" s="17">
        <f t="shared" si="176"/>
        <v>4901.3077564102559</v>
      </c>
      <c r="F3793" s="1">
        <v>4901.3077564102559</v>
      </c>
      <c r="G3793" s="1">
        <v>4901</v>
      </c>
    </row>
    <row r="3794" spans="1:7">
      <c r="A3794" s="24">
        <f t="shared" si="175"/>
        <v>43276</v>
      </c>
      <c r="B3794" s="23">
        <f t="shared" si="174"/>
        <v>43280</v>
      </c>
      <c r="C3794" s="36">
        <v>43280.0416666659</v>
      </c>
      <c r="D3794" s="1">
        <v>5543</v>
      </c>
      <c r="E3794" s="17">
        <f t="shared" si="176"/>
        <v>6142.4257051282048</v>
      </c>
      <c r="F3794" s="1">
        <v>6142.4257051282048</v>
      </c>
      <c r="G3794" s="1">
        <v>6142</v>
      </c>
    </row>
    <row r="3795" spans="1:7">
      <c r="A3795" s="24">
        <f t="shared" si="175"/>
        <v>43276</v>
      </c>
      <c r="B3795" s="24">
        <f t="shared" si="174"/>
        <v>43280</v>
      </c>
      <c r="C3795" s="36">
        <v>43280.083333332601</v>
      </c>
      <c r="D3795" s="1">
        <v>5749.5</v>
      </c>
      <c r="E3795" s="17">
        <f t="shared" si="176"/>
        <v>6371.256826923076</v>
      </c>
      <c r="F3795" s="1">
        <v>6371.256826923076</v>
      </c>
      <c r="G3795" s="1">
        <v>6371</v>
      </c>
    </row>
    <row r="3796" spans="1:7">
      <c r="A3796" s="24">
        <f t="shared" si="175"/>
        <v>43276</v>
      </c>
      <c r="B3796" s="24">
        <f t="shared" si="174"/>
        <v>43280</v>
      </c>
      <c r="C3796" s="36">
        <v>43280.1249999992</v>
      </c>
      <c r="D3796" s="1">
        <v>3768.5</v>
      </c>
      <c r="E3796" s="17">
        <f t="shared" si="176"/>
        <v>4176.029455128205</v>
      </c>
      <c r="F3796" s="1">
        <v>4176.029455128205</v>
      </c>
      <c r="G3796" s="1">
        <v>4176</v>
      </c>
    </row>
    <row r="3797" spans="1:7">
      <c r="A3797" s="24">
        <f t="shared" si="175"/>
        <v>43276</v>
      </c>
      <c r="B3797" s="24">
        <f t="shared" si="174"/>
        <v>43280</v>
      </c>
      <c r="C3797" s="36">
        <v>43280.1666666659</v>
      </c>
      <c r="D3797" s="1">
        <v>5495</v>
      </c>
      <c r="E3797" s="17">
        <f t="shared" si="176"/>
        <v>6089.2349358974361</v>
      </c>
      <c r="F3797" s="1">
        <v>6089.2349358974361</v>
      </c>
      <c r="G3797" s="1">
        <v>6089</v>
      </c>
    </row>
    <row r="3798" spans="1:7">
      <c r="A3798" s="24">
        <f t="shared" si="175"/>
        <v>43276</v>
      </c>
      <c r="B3798" s="24">
        <f t="shared" si="174"/>
        <v>43280</v>
      </c>
      <c r="C3798" s="36">
        <v>43280.208333332601</v>
      </c>
      <c r="D3798" s="1">
        <v>5546.5</v>
      </c>
      <c r="E3798" s="17">
        <f t="shared" si="176"/>
        <v>6146.3041987179486</v>
      </c>
      <c r="F3798" s="1">
        <v>6146.3041987179486</v>
      </c>
      <c r="G3798" s="1">
        <v>6146</v>
      </c>
    </row>
    <row r="3799" spans="1:7">
      <c r="A3799" s="24">
        <f t="shared" si="175"/>
        <v>43276</v>
      </c>
      <c r="B3799" s="24">
        <f t="shared" si="174"/>
        <v>43280</v>
      </c>
      <c r="C3799" s="36">
        <v>43280.2499999992</v>
      </c>
      <c r="D3799" s="1">
        <v>1438.5</v>
      </c>
      <c r="E3799" s="17">
        <f t="shared" si="176"/>
        <v>1594.0608653846152</v>
      </c>
      <c r="F3799" s="1">
        <v>1594.0608653846152</v>
      </c>
      <c r="G3799" s="1">
        <v>1594</v>
      </c>
    </row>
    <row r="3800" spans="1:7">
      <c r="A3800" s="24">
        <f t="shared" si="175"/>
        <v>43276</v>
      </c>
      <c r="B3800" s="24">
        <f t="shared" si="174"/>
        <v>43280</v>
      </c>
      <c r="C3800" s="36">
        <v>43280.2916666659</v>
      </c>
      <c r="D3800" s="1">
        <v>4306.5</v>
      </c>
      <c r="E3800" s="17">
        <f t="shared" si="176"/>
        <v>4772.2093269230772</v>
      </c>
      <c r="F3800" s="1">
        <v>4772.2093269230772</v>
      </c>
      <c r="G3800" s="1">
        <v>4772</v>
      </c>
    </row>
    <row r="3801" spans="1:7">
      <c r="A3801" s="24">
        <f t="shared" si="175"/>
        <v>43276</v>
      </c>
      <c r="B3801" s="24">
        <f t="shared" si="174"/>
        <v>43280</v>
      </c>
      <c r="C3801" s="36">
        <v>43280.333333332601</v>
      </c>
      <c r="D3801" s="1">
        <v>5459.5</v>
      </c>
      <c r="E3801" s="17">
        <f t="shared" si="176"/>
        <v>6049.8959294871793</v>
      </c>
      <c r="F3801" s="1">
        <v>6049.8959294871793</v>
      </c>
      <c r="G3801" s="1">
        <v>6050</v>
      </c>
    </row>
    <row r="3802" spans="1:7">
      <c r="A3802" s="24">
        <f t="shared" si="175"/>
        <v>43276</v>
      </c>
      <c r="B3802" s="24">
        <f t="shared" ref="B3802:B3865" si="177">B3778+1</f>
        <v>43280</v>
      </c>
      <c r="C3802" s="36">
        <v>43280.3749999992</v>
      </c>
      <c r="D3802" s="1">
        <v>3916</v>
      </c>
      <c r="E3802" s="17">
        <f t="shared" si="176"/>
        <v>4339.4802564102565</v>
      </c>
      <c r="F3802" s="1">
        <v>4339.4802564102565</v>
      </c>
      <c r="G3802" s="1">
        <v>4339</v>
      </c>
    </row>
    <row r="3803" spans="1:7">
      <c r="A3803" s="24">
        <f t="shared" si="175"/>
        <v>43276</v>
      </c>
      <c r="B3803" s="24">
        <f t="shared" si="177"/>
        <v>43280</v>
      </c>
      <c r="C3803" s="36">
        <v>43280.4166666659</v>
      </c>
      <c r="D3803" s="1">
        <v>4403</v>
      </c>
      <c r="E3803" s="17">
        <f t="shared" si="176"/>
        <v>4879.144935897436</v>
      </c>
      <c r="F3803" s="1">
        <v>4879.144935897436</v>
      </c>
      <c r="G3803" s="1">
        <v>4879</v>
      </c>
    </row>
    <row r="3804" spans="1:7">
      <c r="A3804" s="24">
        <f t="shared" si="175"/>
        <v>43276</v>
      </c>
      <c r="B3804" s="24">
        <f t="shared" si="177"/>
        <v>43280</v>
      </c>
      <c r="C3804" s="36">
        <v>43280.458333332601</v>
      </c>
      <c r="D3804" s="1">
        <v>3901</v>
      </c>
      <c r="E3804" s="17">
        <f t="shared" si="176"/>
        <v>4322.8581410256402</v>
      </c>
      <c r="F3804" s="1">
        <v>4322.8581410256402</v>
      </c>
      <c r="G3804" s="1">
        <v>4323</v>
      </c>
    </row>
    <row r="3805" spans="1:7">
      <c r="A3805" s="24">
        <f t="shared" si="175"/>
        <v>43276</v>
      </c>
      <c r="B3805" s="24">
        <f t="shared" si="177"/>
        <v>43280</v>
      </c>
      <c r="C3805" s="36">
        <v>43280.4999999992</v>
      </c>
      <c r="D3805" s="1">
        <v>1411.5</v>
      </c>
      <c r="E3805" s="17">
        <f t="shared" si="176"/>
        <v>1564.1410576923076</v>
      </c>
      <c r="F3805" s="1">
        <v>1564.1410576923076</v>
      </c>
      <c r="G3805" s="1">
        <v>1564</v>
      </c>
    </row>
    <row r="3806" spans="1:7">
      <c r="A3806" s="24">
        <f t="shared" si="175"/>
        <v>43276</v>
      </c>
      <c r="B3806" s="24">
        <f t="shared" si="177"/>
        <v>43280</v>
      </c>
      <c r="C3806" s="36">
        <v>43280.5416666659</v>
      </c>
      <c r="D3806" s="1">
        <v>3306</v>
      </c>
      <c r="E3806" s="17">
        <f t="shared" si="176"/>
        <v>3663.5142307692304</v>
      </c>
      <c r="F3806" s="1">
        <v>3663.5142307692304</v>
      </c>
      <c r="G3806" s="1">
        <v>3664</v>
      </c>
    </row>
    <row r="3807" spans="1:7">
      <c r="A3807" s="24">
        <f t="shared" si="175"/>
        <v>43276</v>
      </c>
      <c r="B3807" s="24">
        <f t="shared" si="177"/>
        <v>43280</v>
      </c>
      <c r="C3807" s="36">
        <v>43280.583333332601</v>
      </c>
      <c r="D3807" s="1">
        <v>4575</v>
      </c>
      <c r="E3807" s="17">
        <f t="shared" si="176"/>
        <v>5069.7451923076915</v>
      </c>
      <c r="F3807" s="1">
        <v>5069.7451923076915</v>
      </c>
      <c r="G3807" s="1">
        <v>5070</v>
      </c>
    </row>
    <row r="3808" spans="1:7">
      <c r="A3808" s="24">
        <f t="shared" si="175"/>
        <v>43276</v>
      </c>
      <c r="B3808" s="24">
        <f t="shared" si="177"/>
        <v>43280</v>
      </c>
      <c r="C3808" s="36">
        <v>43280.6249999992</v>
      </c>
      <c r="D3808" s="1">
        <v>2381.5</v>
      </c>
      <c r="E3808" s="17">
        <f t="shared" si="176"/>
        <v>2639.0378525641026</v>
      </c>
      <c r="F3808" s="1">
        <v>2639.0378525641026</v>
      </c>
      <c r="G3808" s="1">
        <v>2639</v>
      </c>
    </row>
    <row r="3809" spans="1:7">
      <c r="A3809" s="24">
        <f t="shared" si="175"/>
        <v>43276</v>
      </c>
      <c r="B3809" s="24">
        <f t="shared" si="177"/>
        <v>43280</v>
      </c>
      <c r="C3809" s="36">
        <v>43280.6666666659</v>
      </c>
      <c r="D3809" s="1">
        <v>2924</v>
      </c>
      <c r="E3809" s="17">
        <f t="shared" si="176"/>
        <v>3240.2043589743589</v>
      </c>
      <c r="F3809" s="1">
        <v>3240.2043589743589</v>
      </c>
      <c r="G3809" s="1">
        <v>3240</v>
      </c>
    </row>
    <row r="3810" spans="1:7">
      <c r="A3810" s="24">
        <f t="shared" si="175"/>
        <v>43276</v>
      </c>
      <c r="B3810" s="24">
        <f t="shared" si="177"/>
        <v>43280</v>
      </c>
      <c r="C3810" s="36">
        <v>43280.708333332601</v>
      </c>
      <c r="D3810" s="1">
        <v>4035</v>
      </c>
      <c r="E3810" s="17">
        <f t="shared" si="176"/>
        <v>4471.3490384615388</v>
      </c>
      <c r="F3810" s="1">
        <v>4471.3490384615388</v>
      </c>
      <c r="G3810" s="1">
        <v>4471</v>
      </c>
    </row>
    <row r="3811" spans="1:7">
      <c r="A3811" s="24">
        <f t="shared" si="175"/>
        <v>43276</v>
      </c>
      <c r="B3811" s="24">
        <f t="shared" si="177"/>
        <v>43280</v>
      </c>
      <c r="C3811" s="36">
        <v>43280.7499999992</v>
      </c>
      <c r="D3811" s="1">
        <v>6071.5</v>
      </c>
      <c r="E3811" s="17">
        <f t="shared" si="176"/>
        <v>6728.0782371794876</v>
      </c>
      <c r="F3811" s="1">
        <v>6728.0782371794876</v>
      </c>
      <c r="G3811" s="1">
        <v>6728</v>
      </c>
    </row>
    <row r="3812" spans="1:7">
      <c r="A3812" s="24">
        <f t="shared" si="175"/>
        <v>43276</v>
      </c>
      <c r="B3812" s="24">
        <f t="shared" si="177"/>
        <v>43280</v>
      </c>
      <c r="C3812" s="36">
        <v>43280.7916666659</v>
      </c>
      <c r="D3812" s="1">
        <v>4940.5</v>
      </c>
      <c r="E3812" s="17">
        <f t="shared" si="176"/>
        <v>5474.7707371794868</v>
      </c>
      <c r="F3812" s="1">
        <v>5474.7707371794868</v>
      </c>
      <c r="G3812" s="1">
        <v>5475</v>
      </c>
    </row>
    <row r="3813" spans="1:7">
      <c r="A3813" s="24">
        <f t="shared" si="175"/>
        <v>43276</v>
      </c>
      <c r="B3813" s="24">
        <f t="shared" si="177"/>
        <v>43280</v>
      </c>
      <c r="C3813" s="36">
        <v>43280.833333332601</v>
      </c>
      <c r="D3813" s="1">
        <v>5494.5</v>
      </c>
      <c r="E3813" s="17">
        <f t="shared" si="176"/>
        <v>6088.6808653846147</v>
      </c>
      <c r="F3813" s="1">
        <v>6088.6808653846147</v>
      </c>
      <c r="G3813" s="1">
        <v>6089</v>
      </c>
    </row>
    <row r="3814" spans="1:7">
      <c r="A3814" s="24">
        <f t="shared" si="175"/>
        <v>43276</v>
      </c>
      <c r="B3814" s="24">
        <f t="shared" si="177"/>
        <v>43280</v>
      </c>
      <c r="C3814" s="36">
        <v>43280.8749999992</v>
      </c>
      <c r="D3814" s="1">
        <v>5425</v>
      </c>
      <c r="E3814" s="17">
        <f t="shared" si="176"/>
        <v>6011.6650641025635</v>
      </c>
      <c r="F3814" s="1">
        <v>6011.6650641025635</v>
      </c>
      <c r="G3814" s="1">
        <v>6012</v>
      </c>
    </row>
    <row r="3815" spans="1:7">
      <c r="A3815" s="24">
        <f t="shared" si="175"/>
        <v>43276</v>
      </c>
      <c r="B3815" s="24">
        <f t="shared" si="177"/>
        <v>43280</v>
      </c>
      <c r="C3815" s="36">
        <v>43280.9166666659</v>
      </c>
      <c r="D3815" s="1">
        <v>5441.5</v>
      </c>
      <c r="E3815" s="17">
        <f t="shared" si="176"/>
        <v>6029.9493910256406</v>
      </c>
      <c r="F3815" s="1">
        <v>6029.9493910256406</v>
      </c>
      <c r="G3815" s="1">
        <v>6030</v>
      </c>
    </row>
    <row r="3816" spans="1:7">
      <c r="A3816" s="24">
        <f t="shared" si="175"/>
        <v>43276</v>
      </c>
      <c r="B3816" s="24">
        <f t="shared" si="177"/>
        <v>43280</v>
      </c>
      <c r="C3816" s="36">
        <v>43280.958333332601</v>
      </c>
      <c r="D3816" s="1">
        <v>5459.5</v>
      </c>
      <c r="E3816" s="17">
        <f t="shared" si="176"/>
        <v>6049.8959294871793</v>
      </c>
      <c r="F3816" s="1">
        <v>6049.8959294871793</v>
      </c>
      <c r="G3816" s="1">
        <v>6050</v>
      </c>
    </row>
    <row r="3817" spans="1:7">
      <c r="A3817" s="24">
        <f t="shared" si="175"/>
        <v>43276</v>
      </c>
      <c r="B3817" s="25">
        <f t="shared" si="177"/>
        <v>43280</v>
      </c>
      <c r="C3817" s="36">
        <v>43280.9999999992</v>
      </c>
      <c r="D3817" s="1">
        <v>4169.5</v>
      </c>
      <c r="E3817" s="17">
        <f t="shared" si="176"/>
        <v>4620.3940064102562</v>
      </c>
      <c r="F3817" s="1">
        <v>4620.3940064102562</v>
      </c>
      <c r="G3817" s="1">
        <v>4620</v>
      </c>
    </row>
    <row r="3818" spans="1:7">
      <c r="A3818" s="24">
        <f t="shared" ref="A3818:A3881" si="178">A3650+7</f>
        <v>43276</v>
      </c>
      <c r="B3818" s="23">
        <f t="shared" si="177"/>
        <v>43281</v>
      </c>
      <c r="C3818" s="36">
        <v>43281.0416666659</v>
      </c>
      <c r="D3818" s="1">
        <v>5329.5</v>
      </c>
      <c r="E3818" s="17">
        <f t="shared" si="176"/>
        <v>5905.8375961538459</v>
      </c>
      <c r="F3818" s="1">
        <v>5905.8375961538459</v>
      </c>
      <c r="G3818" s="1">
        <v>5906</v>
      </c>
    </row>
    <row r="3819" spans="1:7">
      <c r="A3819" s="24">
        <f t="shared" si="178"/>
        <v>43276</v>
      </c>
      <c r="B3819" s="24">
        <f t="shared" si="177"/>
        <v>43281</v>
      </c>
      <c r="C3819" s="36">
        <v>43281.083333332601</v>
      </c>
      <c r="D3819" s="1">
        <v>5525.5</v>
      </c>
      <c r="E3819" s="17">
        <f t="shared" si="176"/>
        <v>6123.0332371794875</v>
      </c>
      <c r="F3819" s="1">
        <v>6123.0332371794875</v>
      </c>
      <c r="G3819" s="1">
        <v>6123</v>
      </c>
    </row>
    <row r="3820" spans="1:7">
      <c r="A3820" s="24">
        <f t="shared" si="178"/>
        <v>43276</v>
      </c>
      <c r="B3820" s="24">
        <f t="shared" si="177"/>
        <v>43281</v>
      </c>
      <c r="C3820" s="36">
        <v>43281.1249999992</v>
      </c>
      <c r="D3820" s="1">
        <v>4187.5</v>
      </c>
      <c r="E3820" s="17">
        <f t="shared" si="176"/>
        <v>4640.340544871794</v>
      </c>
      <c r="F3820" s="1">
        <v>4640.340544871794</v>
      </c>
      <c r="G3820" s="1">
        <v>4640</v>
      </c>
    </row>
    <row r="3821" spans="1:7">
      <c r="A3821" s="24">
        <f t="shared" si="178"/>
        <v>43276</v>
      </c>
      <c r="B3821" s="24">
        <f t="shared" si="177"/>
        <v>43281</v>
      </c>
      <c r="C3821" s="36">
        <v>43281.1666666659</v>
      </c>
      <c r="D3821" s="1">
        <v>5017.5</v>
      </c>
      <c r="E3821" s="17">
        <f t="shared" si="176"/>
        <v>5560.0975961538461</v>
      </c>
      <c r="F3821" s="1">
        <v>5560.0975961538461</v>
      </c>
      <c r="G3821" s="1">
        <v>5560</v>
      </c>
    </row>
    <row r="3822" spans="1:7">
      <c r="A3822" s="24">
        <f t="shared" si="178"/>
        <v>43276</v>
      </c>
      <c r="B3822" s="24">
        <f t="shared" si="177"/>
        <v>43281</v>
      </c>
      <c r="C3822" s="36">
        <v>43281.208333332601</v>
      </c>
      <c r="D3822" s="1">
        <v>3622</v>
      </c>
      <c r="E3822" s="17">
        <f t="shared" si="176"/>
        <v>4013.6867948717945</v>
      </c>
      <c r="F3822" s="1">
        <v>4013.6867948717945</v>
      </c>
      <c r="G3822" s="1">
        <v>4014</v>
      </c>
    </row>
    <row r="3823" spans="1:7">
      <c r="A3823" s="24">
        <f t="shared" si="178"/>
        <v>43276</v>
      </c>
      <c r="B3823" s="24">
        <f t="shared" si="177"/>
        <v>43281</v>
      </c>
      <c r="C3823" s="36">
        <v>43281.2499999992</v>
      </c>
      <c r="D3823" s="1">
        <v>50.5</v>
      </c>
      <c r="E3823" s="17">
        <f t="shared" si="176"/>
        <v>55.961121794871794</v>
      </c>
      <c r="F3823" s="1">
        <v>55.961121794871794</v>
      </c>
      <c r="G3823" s="1">
        <v>56</v>
      </c>
    </row>
    <row r="3824" spans="1:7">
      <c r="A3824" s="24">
        <f t="shared" si="178"/>
        <v>43276</v>
      </c>
      <c r="B3824" s="24">
        <f t="shared" si="177"/>
        <v>43281</v>
      </c>
      <c r="C3824" s="36">
        <v>43281.2916666659</v>
      </c>
      <c r="D3824" s="1">
        <v>0</v>
      </c>
      <c r="E3824" s="17">
        <f t="shared" si="176"/>
        <v>0</v>
      </c>
      <c r="F3824" s="1">
        <v>0</v>
      </c>
      <c r="G3824" s="1">
        <v>0</v>
      </c>
    </row>
    <row r="3825" spans="1:7">
      <c r="A3825" s="24">
        <f t="shared" si="178"/>
        <v>43276</v>
      </c>
      <c r="B3825" s="24">
        <f t="shared" si="177"/>
        <v>43281</v>
      </c>
      <c r="C3825" s="36">
        <v>43281.333333332601</v>
      </c>
      <c r="D3825" s="1">
        <v>0</v>
      </c>
      <c r="E3825" s="17">
        <f t="shared" si="176"/>
        <v>0</v>
      </c>
      <c r="F3825" s="1">
        <v>0</v>
      </c>
      <c r="G3825" s="1">
        <v>0</v>
      </c>
    </row>
    <row r="3826" spans="1:7">
      <c r="A3826" s="24">
        <f t="shared" si="178"/>
        <v>43276</v>
      </c>
      <c r="B3826" s="24">
        <f t="shared" si="177"/>
        <v>43281</v>
      </c>
      <c r="C3826" s="36">
        <v>43281.3749999992</v>
      </c>
      <c r="D3826" s="1">
        <v>0</v>
      </c>
      <c r="E3826" s="17">
        <f t="shared" si="176"/>
        <v>0</v>
      </c>
      <c r="F3826" s="1">
        <v>0</v>
      </c>
      <c r="G3826" s="1">
        <v>0</v>
      </c>
    </row>
    <row r="3827" spans="1:7">
      <c r="A3827" s="24">
        <f t="shared" si="178"/>
        <v>43276</v>
      </c>
      <c r="B3827" s="24">
        <f t="shared" si="177"/>
        <v>43281</v>
      </c>
      <c r="C3827" s="36">
        <v>43281.4166666659</v>
      </c>
      <c r="D3827" s="1">
        <v>0</v>
      </c>
      <c r="E3827" s="17">
        <f t="shared" si="176"/>
        <v>0</v>
      </c>
      <c r="F3827" s="1">
        <v>0</v>
      </c>
      <c r="G3827" s="1">
        <v>0</v>
      </c>
    </row>
    <row r="3828" spans="1:7">
      <c r="A3828" s="24">
        <f t="shared" si="178"/>
        <v>43276</v>
      </c>
      <c r="B3828" s="24">
        <f t="shared" si="177"/>
        <v>43281</v>
      </c>
      <c r="C3828" s="36">
        <v>43281.458333332601</v>
      </c>
      <c r="D3828" s="1">
        <v>5</v>
      </c>
      <c r="E3828" s="17">
        <f t="shared" si="176"/>
        <v>5.5407051282051274</v>
      </c>
      <c r="F3828" s="1">
        <v>5.5407051282051274</v>
      </c>
      <c r="G3828" s="1">
        <v>6</v>
      </c>
    </row>
    <row r="3829" spans="1:7">
      <c r="A3829" s="24">
        <f t="shared" si="178"/>
        <v>43276</v>
      </c>
      <c r="B3829" s="24">
        <f t="shared" si="177"/>
        <v>43281</v>
      </c>
      <c r="C3829" s="36">
        <v>43281.4999999992</v>
      </c>
      <c r="D3829" s="1">
        <v>43</v>
      </c>
      <c r="E3829" s="17">
        <f t="shared" si="176"/>
        <v>47.650064102564095</v>
      </c>
      <c r="F3829" s="1">
        <v>47.650064102564095</v>
      </c>
      <c r="G3829" s="1">
        <v>48</v>
      </c>
    </row>
    <row r="3830" spans="1:7">
      <c r="A3830" s="24">
        <f t="shared" si="178"/>
        <v>43276</v>
      </c>
      <c r="B3830" s="24">
        <f t="shared" si="177"/>
        <v>43281</v>
      </c>
      <c r="C3830" s="36">
        <v>43281.5416666659</v>
      </c>
      <c r="D3830" s="1">
        <v>0</v>
      </c>
      <c r="E3830" s="17">
        <f t="shared" si="176"/>
        <v>0</v>
      </c>
      <c r="F3830" s="1">
        <v>0</v>
      </c>
      <c r="G3830" s="1">
        <v>0</v>
      </c>
    </row>
    <row r="3831" spans="1:7">
      <c r="A3831" s="24">
        <f t="shared" si="178"/>
        <v>43276</v>
      </c>
      <c r="B3831" s="24">
        <f t="shared" si="177"/>
        <v>43281</v>
      </c>
      <c r="C3831" s="36">
        <v>43281.583333332601</v>
      </c>
      <c r="D3831" s="1">
        <v>0</v>
      </c>
      <c r="E3831" s="17">
        <f t="shared" si="176"/>
        <v>0</v>
      </c>
      <c r="F3831" s="1">
        <v>0</v>
      </c>
      <c r="G3831" s="1">
        <v>0</v>
      </c>
    </row>
    <row r="3832" spans="1:7">
      <c r="A3832" s="24">
        <f t="shared" si="178"/>
        <v>43276</v>
      </c>
      <c r="B3832" s="24">
        <f t="shared" si="177"/>
        <v>43281</v>
      </c>
      <c r="C3832" s="36">
        <v>43281.6249999992</v>
      </c>
      <c r="D3832" s="1">
        <v>0</v>
      </c>
      <c r="E3832" s="17">
        <f t="shared" si="176"/>
        <v>0</v>
      </c>
      <c r="F3832" s="1">
        <v>0</v>
      </c>
      <c r="G3832" s="1">
        <v>0</v>
      </c>
    </row>
    <row r="3833" spans="1:7">
      <c r="A3833" s="24">
        <f t="shared" si="178"/>
        <v>43276</v>
      </c>
      <c r="B3833" s="24">
        <f t="shared" si="177"/>
        <v>43281</v>
      </c>
      <c r="C3833" s="36">
        <v>43281.6666666659</v>
      </c>
      <c r="D3833" s="1">
        <v>0</v>
      </c>
      <c r="E3833" s="17">
        <f t="shared" si="176"/>
        <v>0</v>
      </c>
      <c r="F3833" s="1">
        <v>0</v>
      </c>
      <c r="G3833" s="1">
        <v>0</v>
      </c>
    </row>
    <row r="3834" spans="1:7">
      <c r="A3834" s="24">
        <f t="shared" si="178"/>
        <v>43276</v>
      </c>
      <c r="B3834" s="24">
        <f t="shared" si="177"/>
        <v>43281</v>
      </c>
      <c r="C3834" s="36">
        <v>43281.708333332601</v>
      </c>
      <c r="D3834" s="1">
        <v>0</v>
      </c>
      <c r="E3834" s="17">
        <f t="shared" si="176"/>
        <v>0</v>
      </c>
      <c r="F3834" s="1">
        <v>0</v>
      </c>
      <c r="G3834" s="1">
        <v>0</v>
      </c>
    </row>
    <row r="3835" spans="1:7">
      <c r="A3835" s="24">
        <f t="shared" si="178"/>
        <v>43276</v>
      </c>
      <c r="B3835" s="24">
        <f t="shared" si="177"/>
        <v>43281</v>
      </c>
      <c r="C3835" s="36">
        <v>43281.7499999992</v>
      </c>
      <c r="D3835" s="1">
        <v>0</v>
      </c>
      <c r="E3835" s="17">
        <f t="shared" si="176"/>
        <v>0</v>
      </c>
      <c r="F3835" s="1">
        <v>0</v>
      </c>
      <c r="G3835" s="1">
        <v>0</v>
      </c>
    </row>
    <row r="3836" spans="1:7">
      <c r="A3836" s="24">
        <f t="shared" si="178"/>
        <v>43276</v>
      </c>
      <c r="B3836" s="24">
        <f t="shared" si="177"/>
        <v>43281</v>
      </c>
      <c r="C3836" s="36">
        <v>43281.7916666659</v>
      </c>
      <c r="D3836" s="1">
        <v>0</v>
      </c>
      <c r="E3836" s="17">
        <f t="shared" si="176"/>
        <v>0</v>
      </c>
      <c r="F3836" s="1">
        <v>0</v>
      </c>
      <c r="G3836" s="1">
        <v>0</v>
      </c>
    </row>
    <row r="3837" spans="1:7">
      <c r="A3837" s="24">
        <f t="shared" si="178"/>
        <v>43276</v>
      </c>
      <c r="B3837" s="24">
        <f t="shared" si="177"/>
        <v>43281</v>
      </c>
      <c r="C3837" s="36">
        <v>43281.833333332601</v>
      </c>
      <c r="D3837" s="1">
        <v>0</v>
      </c>
      <c r="E3837" s="17">
        <f t="shared" si="176"/>
        <v>0</v>
      </c>
      <c r="F3837" s="1">
        <v>0</v>
      </c>
      <c r="G3837" s="1">
        <v>0</v>
      </c>
    </row>
    <row r="3838" spans="1:7">
      <c r="A3838" s="24">
        <f t="shared" si="178"/>
        <v>43276</v>
      </c>
      <c r="B3838" s="24">
        <f t="shared" si="177"/>
        <v>43281</v>
      </c>
      <c r="C3838" s="36">
        <v>43281.8749999992</v>
      </c>
      <c r="D3838" s="1">
        <v>0</v>
      </c>
      <c r="E3838" s="17">
        <f t="shared" si="176"/>
        <v>0</v>
      </c>
      <c r="F3838" s="1">
        <v>0</v>
      </c>
      <c r="G3838" s="1">
        <v>0</v>
      </c>
    </row>
    <row r="3839" spans="1:7">
      <c r="A3839" s="24">
        <f t="shared" si="178"/>
        <v>43276</v>
      </c>
      <c r="B3839" s="24">
        <f t="shared" si="177"/>
        <v>43281</v>
      </c>
      <c r="C3839" s="36">
        <v>43281.9166666659</v>
      </c>
      <c r="D3839" s="1">
        <v>0</v>
      </c>
      <c r="E3839" s="17">
        <f t="shared" si="176"/>
        <v>0</v>
      </c>
      <c r="F3839" s="1">
        <v>0</v>
      </c>
      <c r="G3839" s="1">
        <v>0</v>
      </c>
    </row>
    <row r="3840" spans="1:7">
      <c r="A3840" s="24">
        <f t="shared" si="178"/>
        <v>43276</v>
      </c>
      <c r="B3840" s="24">
        <f t="shared" si="177"/>
        <v>43281</v>
      </c>
      <c r="C3840" s="36">
        <v>43281.958333332601</v>
      </c>
      <c r="D3840" s="1">
        <v>0</v>
      </c>
      <c r="E3840" s="17">
        <f t="shared" si="176"/>
        <v>0</v>
      </c>
      <c r="F3840" s="1">
        <v>0</v>
      </c>
      <c r="G3840" s="1">
        <v>0</v>
      </c>
    </row>
    <row r="3841" spans="1:7">
      <c r="A3841" s="24">
        <f t="shared" si="178"/>
        <v>43276</v>
      </c>
      <c r="B3841" s="25">
        <f t="shared" si="177"/>
        <v>43281</v>
      </c>
      <c r="C3841" s="36">
        <v>43281.9999999992</v>
      </c>
      <c r="D3841" s="1">
        <v>0</v>
      </c>
      <c r="E3841" s="17">
        <f t="shared" si="176"/>
        <v>0</v>
      </c>
      <c r="F3841" s="1">
        <v>0</v>
      </c>
      <c r="G3841" s="1">
        <v>0</v>
      </c>
    </row>
    <row r="3842" spans="1:7">
      <c r="A3842" s="24">
        <f t="shared" si="178"/>
        <v>43276</v>
      </c>
      <c r="B3842" s="23">
        <f t="shared" si="177"/>
        <v>43282</v>
      </c>
      <c r="C3842" s="36">
        <v>43282.0416666659</v>
      </c>
      <c r="D3842" s="1">
        <v>0</v>
      </c>
      <c r="E3842" s="17">
        <f t="shared" si="176"/>
        <v>0</v>
      </c>
      <c r="F3842" s="1">
        <v>0</v>
      </c>
      <c r="G3842" s="1">
        <v>0</v>
      </c>
    </row>
    <row r="3843" spans="1:7">
      <c r="A3843" s="24">
        <f t="shared" si="178"/>
        <v>43276</v>
      </c>
      <c r="B3843" s="24">
        <f t="shared" si="177"/>
        <v>43282</v>
      </c>
      <c r="C3843" s="36">
        <v>43282.083333332601</v>
      </c>
      <c r="D3843" s="1">
        <v>0</v>
      </c>
      <c r="E3843" s="17">
        <f t="shared" si="176"/>
        <v>0</v>
      </c>
      <c r="F3843" s="1">
        <v>0</v>
      </c>
      <c r="G3843" s="1">
        <v>0</v>
      </c>
    </row>
    <row r="3844" spans="1:7">
      <c r="A3844" s="24">
        <f t="shared" si="178"/>
        <v>43276</v>
      </c>
      <c r="B3844" s="24">
        <f t="shared" si="177"/>
        <v>43282</v>
      </c>
      <c r="C3844" s="36">
        <v>43282.1249999992</v>
      </c>
      <c r="D3844" s="1">
        <v>0</v>
      </c>
      <c r="E3844" s="17">
        <f t="shared" si="176"/>
        <v>0</v>
      </c>
      <c r="F3844" s="1">
        <v>0</v>
      </c>
      <c r="G3844" s="1">
        <v>0</v>
      </c>
    </row>
    <row r="3845" spans="1:7">
      <c r="A3845" s="24">
        <f t="shared" si="178"/>
        <v>43276</v>
      </c>
      <c r="B3845" s="24">
        <f t="shared" si="177"/>
        <v>43282</v>
      </c>
      <c r="C3845" s="36">
        <v>43282.1666666659</v>
      </c>
      <c r="D3845" s="1">
        <v>0</v>
      </c>
      <c r="E3845" s="17">
        <f t="shared" si="176"/>
        <v>0</v>
      </c>
      <c r="F3845" s="1">
        <v>0</v>
      </c>
      <c r="G3845" s="1">
        <v>0</v>
      </c>
    </row>
    <row r="3846" spans="1:7">
      <c r="A3846" s="24">
        <f t="shared" si="178"/>
        <v>43276</v>
      </c>
      <c r="B3846" s="24">
        <f t="shared" si="177"/>
        <v>43282</v>
      </c>
      <c r="C3846" s="36">
        <v>43282.208333332601</v>
      </c>
      <c r="D3846" s="1">
        <v>0</v>
      </c>
      <c r="E3846" s="17">
        <f t="shared" si="176"/>
        <v>0</v>
      </c>
      <c r="F3846" s="1">
        <v>0</v>
      </c>
      <c r="G3846" s="1">
        <v>0</v>
      </c>
    </row>
    <row r="3847" spans="1:7">
      <c r="A3847" s="24">
        <f t="shared" si="178"/>
        <v>43276</v>
      </c>
      <c r="B3847" s="24">
        <f t="shared" si="177"/>
        <v>43282</v>
      </c>
      <c r="C3847" s="36">
        <v>43282.2499999992</v>
      </c>
      <c r="D3847" s="1">
        <v>0</v>
      </c>
      <c r="E3847" s="17">
        <f t="shared" si="176"/>
        <v>0</v>
      </c>
      <c r="F3847" s="1">
        <v>0</v>
      </c>
      <c r="G3847" s="1">
        <v>0</v>
      </c>
    </row>
    <row r="3848" spans="1:7">
      <c r="A3848" s="24">
        <f t="shared" si="178"/>
        <v>43276</v>
      </c>
      <c r="B3848" s="24">
        <f t="shared" si="177"/>
        <v>43282</v>
      </c>
      <c r="C3848" s="36">
        <v>43282.2916666659</v>
      </c>
      <c r="D3848" s="1">
        <v>0</v>
      </c>
      <c r="E3848" s="17">
        <f t="shared" si="176"/>
        <v>0</v>
      </c>
      <c r="F3848" s="1">
        <v>0</v>
      </c>
      <c r="G3848" s="1">
        <v>0</v>
      </c>
    </row>
    <row r="3849" spans="1:7">
      <c r="A3849" s="24">
        <f t="shared" si="178"/>
        <v>43276</v>
      </c>
      <c r="B3849" s="24">
        <f t="shared" si="177"/>
        <v>43282</v>
      </c>
      <c r="C3849" s="36">
        <v>43282.333333332601</v>
      </c>
      <c r="D3849" s="1">
        <v>0</v>
      </c>
      <c r="E3849" s="17">
        <f t="shared" si="176"/>
        <v>0</v>
      </c>
      <c r="F3849" s="1">
        <v>0</v>
      </c>
      <c r="G3849" s="1">
        <v>0</v>
      </c>
    </row>
    <row r="3850" spans="1:7">
      <c r="A3850" s="24">
        <f t="shared" si="178"/>
        <v>43276</v>
      </c>
      <c r="B3850" s="24">
        <f t="shared" si="177"/>
        <v>43282</v>
      </c>
      <c r="C3850" s="36">
        <v>43282.3749999992</v>
      </c>
      <c r="D3850" s="1">
        <v>0</v>
      </c>
      <c r="E3850" s="17">
        <f t="shared" si="176"/>
        <v>0</v>
      </c>
      <c r="F3850" s="1">
        <v>0</v>
      </c>
      <c r="G3850" s="1">
        <v>0</v>
      </c>
    </row>
    <row r="3851" spans="1:7">
      <c r="A3851" s="24">
        <f t="shared" si="178"/>
        <v>43276</v>
      </c>
      <c r="B3851" s="24">
        <f t="shared" si="177"/>
        <v>43282</v>
      </c>
      <c r="C3851" s="36">
        <v>43282.4166666659</v>
      </c>
      <c r="D3851" s="1">
        <v>0</v>
      </c>
      <c r="E3851" s="17">
        <f t="shared" ref="E3851:E3914" si="179">D3851*(293/273)*(1.0325/1)</f>
        <v>0</v>
      </c>
      <c r="F3851" s="1">
        <v>0</v>
      </c>
      <c r="G3851" s="1">
        <v>0</v>
      </c>
    </row>
    <row r="3852" spans="1:7">
      <c r="A3852" s="24">
        <f t="shared" si="178"/>
        <v>43276</v>
      </c>
      <c r="B3852" s="24">
        <f t="shared" si="177"/>
        <v>43282</v>
      </c>
      <c r="C3852" s="36">
        <v>43282.458333332601</v>
      </c>
      <c r="D3852" s="1">
        <v>0</v>
      </c>
      <c r="E3852" s="17">
        <f t="shared" si="179"/>
        <v>0</v>
      </c>
      <c r="F3852" s="1">
        <v>0</v>
      </c>
      <c r="G3852" s="1">
        <v>0</v>
      </c>
    </row>
    <row r="3853" spans="1:7">
      <c r="A3853" s="24">
        <f t="shared" si="178"/>
        <v>43276</v>
      </c>
      <c r="B3853" s="24">
        <f t="shared" si="177"/>
        <v>43282</v>
      </c>
      <c r="C3853" s="36">
        <v>43282.4999999992</v>
      </c>
      <c r="D3853" s="1">
        <v>33.5</v>
      </c>
      <c r="E3853" s="17">
        <f t="shared" si="179"/>
        <v>37.122724358974359</v>
      </c>
      <c r="F3853" s="1">
        <v>37.122724358974359</v>
      </c>
      <c r="G3853" s="1">
        <v>37</v>
      </c>
    </row>
    <row r="3854" spans="1:7">
      <c r="A3854" s="24">
        <f t="shared" si="178"/>
        <v>43276</v>
      </c>
      <c r="B3854" s="24">
        <f t="shared" si="177"/>
        <v>43282</v>
      </c>
      <c r="C3854" s="36">
        <v>43282.5416666659</v>
      </c>
      <c r="D3854" s="1">
        <v>0</v>
      </c>
      <c r="E3854" s="17">
        <f t="shared" si="179"/>
        <v>0</v>
      </c>
      <c r="F3854" s="1">
        <v>0</v>
      </c>
      <c r="G3854" s="1">
        <v>0</v>
      </c>
    </row>
    <row r="3855" spans="1:7">
      <c r="A3855" s="24">
        <f t="shared" si="178"/>
        <v>43276</v>
      </c>
      <c r="B3855" s="24">
        <f t="shared" si="177"/>
        <v>43282</v>
      </c>
      <c r="C3855" s="36">
        <v>43282.583333332601</v>
      </c>
      <c r="D3855" s="1">
        <v>0</v>
      </c>
      <c r="E3855" s="17">
        <f t="shared" si="179"/>
        <v>0</v>
      </c>
      <c r="F3855" s="1">
        <v>0</v>
      </c>
      <c r="G3855" s="1">
        <v>0</v>
      </c>
    </row>
    <row r="3856" spans="1:7">
      <c r="A3856" s="24">
        <f t="shared" si="178"/>
        <v>43276</v>
      </c>
      <c r="B3856" s="24">
        <f t="shared" si="177"/>
        <v>43282</v>
      </c>
      <c r="C3856" s="36">
        <v>43282.6249999992</v>
      </c>
      <c r="D3856" s="1">
        <v>0</v>
      </c>
      <c r="E3856" s="17">
        <f t="shared" si="179"/>
        <v>0</v>
      </c>
      <c r="F3856" s="1">
        <v>0</v>
      </c>
      <c r="G3856" s="1">
        <v>0</v>
      </c>
    </row>
    <row r="3857" spans="1:7">
      <c r="A3857" s="24">
        <f t="shared" si="178"/>
        <v>43276</v>
      </c>
      <c r="B3857" s="24">
        <f t="shared" si="177"/>
        <v>43282</v>
      </c>
      <c r="C3857" s="36">
        <v>43282.6666666659</v>
      </c>
      <c r="D3857" s="1">
        <v>0</v>
      </c>
      <c r="E3857" s="17">
        <f t="shared" si="179"/>
        <v>0</v>
      </c>
      <c r="F3857" s="1">
        <v>0</v>
      </c>
      <c r="G3857" s="1">
        <v>0</v>
      </c>
    </row>
    <row r="3858" spans="1:7">
      <c r="A3858" s="24">
        <f t="shared" si="178"/>
        <v>43276</v>
      </c>
      <c r="B3858" s="24">
        <f t="shared" si="177"/>
        <v>43282</v>
      </c>
      <c r="C3858" s="36">
        <v>43282.708333332601</v>
      </c>
      <c r="D3858" s="1">
        <v>0</v>
      </c>
      <c r="E3858" s="17">
        <f t="shared" si="179"/>
        <v>0</v>
      </c>
      <c r="F3858" s="1">
        <v>0</v>
      </c>
      <c r="G3858" s="1">
        <v>0</v>
      </c>
    </row>
    <row r="3859" spans="1:7">
      <c r="A3859" s="24">
        <f t="shared" si="178"/>
        <v>43276</v>
      </c>
      <c r="B3859" s="24">
        <f t="shared" si="177"/>
        <v>43282</v>
      </c>
      <c r="C3859" s="36">
        <v>43282.7499999992</v>
      </c>
      <c r="D3859" s="1">
        <v>0</v>
      </c>
      <c r="E3859" s="17">
        <f t="shared" si="179"/>
        <v>0</v>
      </c>
      <c r="F3859" s="1">
        <v>0</v>
      </c>
      <c r="G3859" s="1">
        <v>0</v>
      </c>
    </row>
    <row r="3860" spans="1:7">
      <c r="A3860" s="24">
        <f t="shared" si="178"/>
        <v>43276</v>
      </c>
      <c r="B3860" s="24">
        <f t="shared" si="177"/>
        <v>43282</v>
      </c>
      <c r="C3860" s="36">
        <v>43282.7916666659</v>
      </c>
      <c r="D3860" s="1">
        <v>727.5</v>
      </c>
      <c r="E3860" s="17">
        <f t="shared" si="179"/>
        <v>806.17259615384614</v>
      </c>
      <c r="F3860" s="1">
        <v>806.17259615384614</v>
      </c>
      <c r="G3860" s="1">
        <v>806</v>
      </c>
    </row>
    <row r="3861" spans="1:7">
      <c r="A3861" s="24">
        <f t="shared" si="178"/>
        <v>43276</v>
      </c>
      <c r="B3861" s="24">
        <f t="shared" si="177"/>
        <v>43282</v>
      </c>
      <c r="C3861" s="36">
        <v>43282.833333332601</v>
      </c>
      <c r="D3861" s="1">
        <v>1803</v>
      </c>
      <c r="E3861" s="17">
        <f t="shared" si="179"/>
        <v>1997.978269230769</v>
      </c>
      <c r="F3861" s="1">
        <v>1997.978269230769</v>
      </c>
      <c r="G3861" s="1">
        <v>1998</v>
      </c>
    </row>
    <row r="3862" spans="1:7">
      <c r="A3862" s="24">
        <f t="shared" si="178"/>
        <v>43276</v>
      </c>
      <c r="B3862" s="24">
        <f t="shared" si="177"/>
        <v>43282</v>
      </c>
      <c r="C3862" s="36">
        <v>43282.8749999992</v>
      </c>
      <c r="D3862" s="1">
        <v>895.5</v>
      </c>
      <c r="E3862" s="17">
        <f t="shared" si="179"/>
        <v>992.34028846153842</v>
      </c>
      <c r="F3862" s="1">
        <v>992.34028846153842</v>
      </c>
      <c r="G3862" s="1">
        <v>992</v>
      </c>
    </row>
    <row r="3863" spans="1:7">
      <c r="A3863" s="24">
        <f t="shared" si="178"/>
        <v>43276</v>
      </c>
      <c r="B3863" s="24">
        <f t="shared" si="177"/>
        <v>43282</v>
      </c>
      <c r="C3863" s="36">
        <v>43282.9166666659</v>
      </c>
      <c r="D3863" s="1">
        <v>1937.5</v>
      </c>
      <c r="E3863" s="17">
        <f t="shared" si="179"/>
        <v>2147.0232371794868</v>
      </c>
      <c r="F3863" s="1">
        <v>2147.0232371794868</v>
      </c>
      <c r="G3863" s="1">
        <v>2147</v>
      </c>
    </row>
    <row r="3864" spans="1:7">
      <c r="A3864" s="24">
        <f t="shared" si="178"/>
        <v>43276</v>
      </c>
      <c r="B3864" s="24">
        <f t="shared" si="177"/>
        <v>43282</v>
      </c>
      <c r="C3864" s="36">
        <v>43282.958333332601</v>
      </c>
      <c r="D3864" s="1">
        <v>906.5</v>
      </c>
      <c r="E3864" s="17">
        <f t="shared" si="179"/>
        <v>1004.5298397435896</v>
      </c>
      <c r="F3864" s="1">
        <v>1004.5298397435896</v>
      </c>
      <c r="G3864" s="1">
        <v>1005</v>
      </c>
    </row>
    <row r="3865" spans="1:7">
      <c r="A3865" s="24">
        <f t="shared" si="178"/>
        <v>43276</v>
      </c>
      <c r="B3865" s="25">
        <f t="shared" si="177"/>
        <v>43282</v>
      </c>
      <c r="C3865" s="36">
        <v>43282.9999999992</v>
      </c>
      <c r="D3865" s="1">
        <v>599</v>
      </c>
      <c r="E3865" s="17">
        <f t="shared" si="179"/>
        <v>663.77647435897438</v>
      </c>
      <c r="F3865" s="1">
        <v>663.77647435897438</v>
      </c>
      <c r="G3865" s="1">
        <v>664</v>
      </c>
    </row>
    <row r="3866" spans="1:7">
      <c r="A3866" s="24">
        <f t="shared" si="178"/>
        <v>43283</v>
      </c>
      <c r="B3866" s="23">
        <f t="shared" ref="B3866:B3929" si="180">B3842+1</f>
        <v>43283</v>
      </c>
      <c r="C3866" s="36">
        <v>43283.0416666659</v>
      </c>
      <c r="D3866" s="1">
        <v>0</v>
      </c>
      <c r="E3866" s="17">
        <f t="shared" si="179"/>
        <v>0</v>
      </c>
      <c r="F3866" s="1">
        <v>0</v>
      </c>
      <c r="G3866" s="1">
        <v>0</v>
      </c>
    </row>
    <row r="3867" spans="1:7">
      <c r="A3867" s="24">
        <f t="shared" si="178"/>
        <v>43283</v>
      </c>
      <c r="B3867" s="24">
        <f t="shared" si="180"/>
        <v>43283</v>
      </c>
      <c r="C3867" s="36">
        <v>43283.083333332601</v>
      </c>
      <c r="D3867" s="1">
        <v>0</v>
      </c>
      <c r="E3867" s="17">
        <f t="shared" si="179"/>
        <v>0</v>
      </c>
      <c r="F3867" s="1">
        <v>0</v>
      </c>
      <c r="G3867" s="1">
        <v>0</v>
      </c>
    </row>
    <row r="3868" spans="1:7">
      <c r="A3868" s="24">
        <f t="shared" si="178"/>
        <v>43283</v>
      </c>
      <c r="B3868" s="24">
        <f t="shared" si="180"/>
        <v>43283</v>
      </c>
      <c r="C3868" s="36">
        <v>43283.1249999992</v>
      </c>
      <c r="D3868" s="1">
        <v>0</v>
      </c>
      <c r="E3868" s="17">
        <f t="shared" si="179"/>
        <v>0</v>
      </c>
      <c r="F3868" s="1">
        <v>0</v>
      </c>
      <c r="G3868" s="1">
        <v>0</v>
      </c>
    </row>
    <row r="3869" spans="1:7">
      <c r="A3869" s="24">
        <f t="shared" si="178"/>
        <v>43283</v>
      </c>
      <c r="B3869" s="24">
        <f t="shared" si="180"/>
        <v>43283</v>
      </c>
      <c r="C3869" s="36">
        <v>43283.1666666659</v>
      </c>
      <c r="D3869" s="1">
        <v>0</v>
      </c>
      <c r="E3869" s="17">
        <f t="shared" si="179"/>
        <v>0</v>
      </c>
      <c r="F3869" s="1">
        <v>0</v>
      </c>
      <c r="G3869" s="1">
        <v>0</v>
      </c>
    </row>
    <row r="3870" spans="1:7">
      <c r="A3870" s="24">
        <f t="shared" si="178"/>
        <v>43283</v>
      </c>
      <c r="B3870" s="24">
        <f t="shared" si="180"/>
        <v>43283</v>
      </c>
      <c r="C3870" s="36">
        <v>43283.208333332601</v>
      </c>
      <c r="D3870" s="1">
        <v>0</v>
      </c>
      <c r="E3870" s="17">
        <f t="shared" si="179"/>
        <v>0</v>
      </c>
      <c r="F3870" s="1">
        <v>0</v>
      </c>
      <c r="G3870" s="1">
        <v>0</v>
      </c>
    </row>
    <row r="3871" spans="1:7">
      <c r="A3871" s="24">
        <f t="shared" si="178"/>
        <v>43283</v>
      </c>
      <c r="B3871" s="24">
        <f t="shared" si="180"/>
        <v>43283</v>
      </c>
      <c r="C3871" s="36">
        <v>43283.2499999992</v>
      </c>
      <c r="D3871" s="1">
        <v>322</v>
      </c>
      <c r="E3871" s="17">
        <f t="shared" si="179"/>
        <v>356.82141025641027</v>
      </c>
      <c r="F3871" s="1">
        <v>356.82141025641027</v>
      </c>
      <c r="G3871" s="1">
        <v>357</v>
      </c>
    </row>
    <row r="3872" spans="1:7">
      <c r="A3872" s="24">
        <f t="shared" si="178"/>
        <v>43283</v>
      </c>
      <c r="B3872" s="24">
        <f t="shared" si="180"/>
        <v>43283</v>
      </c>
      <c r="C3872" s="36">
        <v>43283.2916666659</v>
      </c>
      <c r="D3872" s="1">
        <v>4113.5</v>
      </c>
      <c r="E3872" s="17">
        <f t="shared" si="179"/>
        <v>4558.3381089743589</v>
      </c>
      <c r="F3872" s="1">
        <v>4558.3381089743589</v>
      </c>
      <c r="G3872" s="1">
        <v>4558</v>
      </c>
    </row>
    <row r="3873" spans="1:7">
      <c r="A3873" s="24">
        <f t="shared" si="178"/>
        <v>43283</v>
      </c>
      <c r="B3873" s="24">
        <f t="shared" si="180"/>
        <v>43283</v>
      </c>
      <c r="C3873" s="36">
        <v>43283.333333332601</v>
      </c>
      <c r="D3873" s="1">
        <v>5292</v>
      </c>
      <c r="E3873" s="17">
        <f t="shared" si="179"/>
        <v>5864.2823076923078</v>
      </c>
      <c r="F3873" s="1">
        <v>5864.2823076923078</v>
      </c>
      <c r="G3873" s="1">
        <v>5864</v>
      </c>
    </row>
    <row r="3874" spans="1:7">
      <c r="A3874" s="24">
        <f t="shared" si="178"/>
        <v>43283</v>
      </c>
      <c r="B3874" s="24">
        <f t="shared" si="180"/>
        <v>43283</v>
      </c>
      <c r="C3874" s="36">
        <v>43283.3749999992</v>
      </c>
      <c r="D3874" s="1">
        <v>3860.5</v>
      </c>
      <c r="E3874" s="17">
        <f t="shared" si="179"/>
        <v>4277.9784294871797</v>
      </c>
      <c r="F3874" s="1">
        <v>4277.9784294871797</v>
      </c>
      <c r="G3874" s="1">
        <v>4278</v>
      </c>
    </row>
    <row r="3875" spans="1:7">
      <c r="A3875" s="24">
        <f t="shared" si="178"/>
        <v>43283</v>
      </c>
      <c r="B3875" s="24">
        <f t="shared" si="180"/>
        <v>43283</v>
      </c>
      <c r="C3875" s="36">
        <v>43283.4166666659</v>
      </c>
      <c r="D3875" s="1">
        <v>4859</v>
      </c>
      <c r="E3875" s="17">
        <f t="shared" si="179"/>
        <v>5384.4572435897426</v>
      </c>
      <c r="F3875" s="1">
        <v>5384.4572435897426</v>
      </c>
      <c r="G3875" s="1">
        <v>5384</v>
      </c>
    </row>
    <row r="3876" spans="1:7">
      <c r="A3876" s="24">
        <f t="shared" si="178"/>
        <v>43283</v>
      </c>
      <c r="B3876" s="24">
        <f t="shared" si="180"/>
        <v>43283</v>
      </c>
      <c r="C3876" s="36">
        <v>43283.458333332601</v>
      </c>
      <c r="D3876" s="1">
        <v>4575.5</v>
      </c>
      <c r="E3876" s="17">
        <f t="shared" si="179"/>
        <v>5070.2992628205129</v>
      </c>
      <c r="F3876" s="1">
        <v>5070.2992628205129</v>
      </c>
      <c r="G3876" s="1">
        <v>5070</v>
      </c>
    </row>
    <row r="3877" spans="1:7">
      <c r="A3877" s="24">
        <f t="shared" si="178"/>
        <v>43283</v>
      </c>
      <c r="B3877" s="24">
        <f t="shared" si="180"/>
        <v>43283</v>
      </c>
      <c r="C3877" s="36">
        <v>43283.4999999992</v>
      </c>
      <c r="D3877" s="1">
        <v>4487.5</v>
      </c>
      <c r="E3877" s="17">
        <f t="shared" si="179"/>
        <v>4972.7828525641025</v>
      </c>
      <c r="F3877" s="1">
        <v>4972.7828525641025</v>
      </c>
      <c r="G3877" s="1">
        <v>4973</v>
      </c>
    </row>
    <row r="3878" spans="1:7">
      <c r="A3878" s="24">
        <f t="shared" si="178"/>
        <v>43283</v>
      </c>
      <c r="B3878" s="24">
        <f t="shared" si="180"/>
        <v>43283</v>
      </c>
      <c r="C3878" s="36">
        <v>43283.5416666659</v>
      </c>
      <c r="D3878" s="1">
        <v>5305</v>
      </c>
      <c r="E3878" s="17">
        <f t="shared" si="179"/>
        <v>5878.688141025641</v>
      </c>
      <c r="F3878" s="1">
        <v>5878.688141025641</v>
      </c>
      <c r="G3878" s="1">
        <v>5879</v>
      </c>
    </row>
    <row r="3879" spans="1:7">
      <c r="A3879" s="24">
        <f t="shared" si="178"/>
        <v>43283</v>
      </c>
      <c r="B3879" s="24">
        <f t="shared" si="180"/>
        <v>43283</v>
      </c>
      <c r="C3879" s="36">
        <v>43283.583333332601</v>
      </c>
      <c r="D3879" s="1">
        <v>5745</v>
      </c>
      <c r="E3879" s="17">
        <f t="shared" si="179"/>
        <v>6366.270192307692</v>
      </c>
      <c r="F3879" s="1">
        <v>6366.270192307692</v>
      </c>
      <c r="G3879" s="1">
        <v>6366</v>
      </c>
    </row>
    <row r="3880" spans="1:7">
      <c r="A3880" s="24">
        <f t="shared" si="178"/>
        <v>43283</v>
      </c>
      <c r="B3880" s="24">
        <f t="shared" si="180"/>
        <v>43283</v>
      </c>
      <c r="C3880" s="36">
        <v>43283.6249999992</v>
      </c>
      <c r="D3880" s="1">
        <v>5689</v>
      </c>
      <c r="E3880" s="17">
        <f t="shared" si="179"/>
        <v>6304.2142948717947</v>
      </c>
      <c r="F3880" s="1">
        <v>6304.2142948717947</v>
      </c>
      <c r="G3880" s="1">
        <v>6304</v>
      </c>
    </row>
    <row r="3881" spans="1:7">
      <c r="A3881" s="24">
        <f t="shared" si="178"/>
        <v>43283</v>
      </c>
      <c r="B3881" s="24">
        <f t="shared" si="180"/>
        <v>43283</v>
      </c>
      <c r="C3881" s="36">
        <v>43283.6666666659</v>
      </c>
      <c r="D3881" s="1">
        <v>5362.5</v>
      </c>
      <c r="E3881" s="17">
        <f t="shared" si="179"/>
        <v>5942.4062499999991</v>
      </c>
      <c r="F3881" s="1">
        <v>5942.4062499999991</v>
      </c>
      <c r="G3881" s="1">
        <v>5942</v>
      </c>
    </row>
    <row r="3882" spans="1:7">
      <c r="A3882" s="24">
        <f t="shared" ref="A3882:A3945" si="181">A3714+7</f>
        <v>43283</v>
      </c>
      <c r="B3882" s="24">
        <f t="shared" si="180"/>
        <v>43283</v>
      </c>
      <c r="C3882" s="36">
        <v>43283.708333332601</v>
      </c>
      <c r="D3882" s="1">
        <v>4378</v>
      </c>
      <c r="E3882" s="17">
        <f t="shared" si="179"/>
        <v>4851.4414102564106</v>
      </c>
      <c r="F3882" s="1">
        <v>4851.4414102564106</v>
      </c>
      <c r="G3882" s="1">
        <v>4851</v>
      </c>
    </row>
    <row r="3883" spans="1:7">
      <c r="A3883" s="24">
        <f t="shared" si="181"/>
        <v>43283</v>
      </c>
      <c r="B3883" s="24">
        <f t="shared" si="180"/>
        <v>43283</v>
      </c>
      <c r="C3883" s="36">
        <v>43283.7499999992</v>
      </c>
      <c r="D3883" s="1">
        <v>5769.5</v>
      </c>
      <c r="E3883" s="17">
        <f t="shared" si="179"/>
        <v>6393.4196474358978</v>
      </c>
      <c r="F3883" s="1">
        <v>6393.4196474358978</v>
      </c>
      <c r="G3883" s="1">
        <v>6393</v>
      </c>
    </row>
    <row r="3884" spans="1:7">
      <c r="A3884" s="24">
        <f t="shared" si="181"/>
        <v>43283</v>
      </c>
      <c r="B3884" s="24">
        <f t="shared" si="180"/>
        <v>43283</v>
      </c>
      <c r="C3884" s="36">
        <v>43283.7916666659</v>
      </c>
      <c r="D3884" s="1">
        <v>4152</v>
      </c>
      <c r="E3884" s="17">
        <f t="shared" si="179"/>
        <v>4601.0015384615381</v>
      </c>
      <c r="F3884" s="1">
        <v>4601.0015384615381</v>
      </c>
      <c r="G3884" s="1">
        <v>4601</v>
      </c>
    </row>
    <row r="3885" spans="1:7">
      <c r="A3885" s="24">
        <f t="shared" si="181"/>
        <v>43283</v>
      </c>
      <c r="B3885" s="24">
        <f t="shared" si="180"/>
        <v>43283</v>
      </c>
      <c r="C3885" s="36">
        <v>43283.833333332601</v>
      </c>
      <c r="D3885" s="1">
        <v>5326.5</v>
      </c>
      <c r="E3885" s="17">
        <f t="shared" si="179"/>
        <v>5902.5131730769226</v>
      </c>
      <c r="F3885" s="1">
        <v>5902.5131730769226</v>
      </c>
      <c r="G3885" s="1">
        <v>5903</v>
      </c>
    </row>
    <row r="3886" spans="1:7">
      <c r="A3886" s="24">
        <f t="shared" si="181"/>
        <v>43283</v>
      </c>
      <c r="B3886" s="24">
        <f t="shared" si="180"/>
        <v>43283</v>
      </c>
      <c r="C3886" s="36">
        <v>43283.8749999992</v>
      </c>
      <c r="D3886" s="1">
        <v>5427</v>
      </c>
      <c r="E3886" s="17">
        <f t="shared" si="179"/>
        <v>6013.8813461538457</v>
      </c>
      <c r="F3886" s="1">
        <v>6013.8813461538457</v>
      </c>
      <c r="G3886" s="1">
        <v>6014</v>
      </c>
    </row>
    <row r="3887" spans="1:7">
      <c r="A3887" s="24">
        <f t="shared" si="181"/>
        <v>43283</v>
      </c>
      <c r="B3887" s="24">
        <f t="shared" si="180"/>
        <v>43283</v>
      </c>
      <c r="C3887" s="36">
        <v>43283.9166666659</v>
      </c>
      <c r="D3887" s="1">
        <v>4919</v>
      </c>
      <c r="E3887" s="17">
        <f t="shared" si="179"/>
        <v>5450.9457051282052</v>
      </c>
      <c r="F3887" s="1">
        <v>5450.9457051282052</v>
      </c>
      <c r="G3887" s="1">
        <v>5451</v>
      </c>
    </row>
    <row r="3888" spans="1:7">
      <c r="A3888" s="24">
        <f t="shared" si="181"/>
        <v>43283</v>
      </c>
      <c r="B3888" s="24">
        <f t="shared" si="180"/>
        <v>43283</v>
      </c>
      <c r="C3888" s="36">
        <v>43283.958333332601</v>
      </c>
      <c r="D3888" s="1">
        <v>5454.5</v>
      </c>
      <c r="E3888" s="17">
        <f t="shared" si="179"/>
        <v>6044.3552243589738</v>
      </c>
      <c r="F3888" s="1">
        <v>6044.3552243589738</v>
      </c>
      <c r="G3888" s="1">
        <v>6044</v>
      </c>
    </row>
    <row r="3889" spans="1:7">
      <c r="A3889" s="24">
        <f t="shared" si="181"/>
        <v>43283</v>
      </c>
      <c r="B3889" s="25">
        <f t="shared" si="180"/>
        <v>43283</v>
      </c>
      <c r="C3889" s="36">
        <v>43283.9999999992</v>
      </c>
      <c r="D3889" s="1">
        <v>4527</v>
      </c>
      <c r="E3889" s="17">
        <f t="shared" si="179"/>
        <v>5016.5544230769228</v>
      </c>
      <c r="F3889" s="1">
        <v>5016.5544230769228</v>
      </c>
      <c r="G3889" s="1">
        <v>5017</v>
      </c>
    </row>
    <row r="3890" spans="1:7">
      <c r="A3890" s="24">
        <f t="shared" si="181"/>
        <v>43283</v>
      </c>
      <c r="B3890" s="23">
        <f t="shared" si="180"/>
        <v>43284</v>
      </c>
      <c r="C3890" s="36">
        <v>43284.0416666659</v>
      </c>
      <c r="D3890" s="1">
        <v>4586</v>
      </c>
      <c r="E3890" s="17">
        <f t="shared" si="179"/>
        <v>5081.9347435897425</v>
      </c>
      <c r="F3890" s="1">
        <v>5081.9347435897425</v>
      </c>
      <c r="G3890" s="1">
        <v>5082</v>
      </c>
    </row>
    <row r="3891" spans="1:7">
      <c r="A3891" s="24">
        <f t="shared" si="181"/>
        <v>43283</v>
      </c>
      <c r="B3891" s="24">
        <f t="shared" si="180"/>
        <v>43284</v>
      </c>
      <c r="C3891" s="36">
        <v>43284.083333332601</v>
      </c>
      <c r="D3891" s="1">
        <v>5515</v>
      </c>
      <c r="E3891" s="17">
        <f t="shared" si="179"/>
        <v>6111.3977564102561</v>
      </c>
      <c r="F3891" s="1">
        <v>6111.3977564102561</v>
      </c>
      <c r="G3891" s="1">
        <v>6111</v>
      </c>
    </row>
    <row r="3892" spans="1:7">
      <c r="A3892" s="24">
        <f t="shared" si="181"/>
        <v>43283</v>
      </c>
      <c r="B3892" s="24">
        <f t="shared" si="180"/>
        <v>43284</v>
      </c>
      <c r="C3892" s="36">
        <v>43284.1249999992</v>
      </c>
      <c r="D3892" s="1">
        <v>4470.5</v>
      </c>
      <c r="E3892" s="17">
        <f t="shared" si="179"/>
        <v>4953.9444551282049</v>
      </c>
      <c r="F3892" s="1">
        <v>4953.9444551282049</v>
      </c>
      <c r="G3892" s="1">
        <v>4954</v>
      </c>
    </row>
    <row r="3893" spans="1:7">
      <c r="A3893" s="24">
        <f t="shared" si="181"/>
        <v>43283</v>
      </c>
      <c r="B3893" s="24">
        <f t="shared" si="180"/>
        <v>43284</v>
      </c>
      <c r="C3893" s="36">
        <v>43284.1666666659</v>
      </c>
      <c r="D3893" s="1">
        <v>5528</v>
      </c>
      <c r="E3893" s="17">
        <f t="shared" si="179"/>
        <v>6125.8035897435893</v>
      </c>
      <c r="F3893" s="1">
        <v>6125.8035897435893</v>
      </c>
      <c r="G3893" s="1">
        <v>6126</v>
      </c>
    </row>
    <row r="3894" spans="1:7">
      <c r="A3894" s="24">
        <f t="shared" si="181"/>
        <v>43283</v>
      </c>
      <c r="B3894" s="24">
        <f t="shared" si="180"/>
        <v>43284</v>
      </c>
      <c r="C3894" s="36">
        <v>43284.208333332601</v>
      </c>
      <c r="D3894" s="1">
        <v>4371</v>
      </c>
      <c r="E3894" s="17">
        <f t="shared" si="179"/>
        <v>4843.684423076922</v>
      </c>
      <c r="F3894" s="1">
        <v>4843.684423076922</v>
      </c>
      <c r="G3894" s="1">
        <v>4844</v>
      </c>
    </row>
    <row r="3895" spans="1:7">
      <c r="A3895" s="24">
        <f t="shared" si="181"/>
        <v>43283</v>
      </c>
      <c r="B3895" s="24">
        <f t="shared" si="180"/>
        <v>43284</v>
      </c>
      <c r="C3895" s="36">
        <v>43284.2499999992</v>
      </c>
      <c r="D3895" s="1">
        <v>829.5</v>
      </c>
      <c r="E3895" s="17">
        <f t="shared" si="179"/>
        <v>919.20298076923063</v>
      </c>
      <c r="F3895" s="1">
        <v>919.20298076923063</v>
      </c>
      <c r="G3895" s="1">
        <v>919</v>
      </c>
    </row>
    <row r="3896" spans="1:7">
      <c r="A3896" s="24">
        <f t="shared" si="181"/>
        <v>43283</v>
      </c>
      <c r="B3896" s="24">
        <f t="shared" si="180"/>
        <v>43284</v>
      </c>
      <c r="C3896" s="36">
        <v>43284.2916666659</v>
      </c>
      <c r="D3896" s="1">
        <v>4002</v>
      </c>
      <c r="E3896" s="17">
        <f t="shared" si="179"/>
        <v>4434.7803846153847</v>
      </c>
      <c r="F3896" s="1">
        <v>4434.7803846153847</v>
      </c>
      <c r="G3896" s="1">
        <v>4435</v>
      </c>
    </row>
    <row r="3897" spans="1:7">
      <c r="A3897" s="24">
        <f t="shared" si="181"/>
        <v>43283</v>
      </c>
      <c r="B3897" s="24">
        <f t="shared" si="180"/>
        <v>43284</v>
      </c>
      <c r="C3897" s="36">
        <v>43284.333333332601</v>
      </c>
      <c r="D3897" s="1">
        <v>5450.5</v>
      </c>
      <c r="E3897" s="17">
        <f t="shared" si="179"/>
        <v>6039.9226602564104</v>
      </c>
      <c r="F3897" s="1">
        <v>6039.9226602564104</v>
      </c>
      <c r="G3897" s="1">
        <v>6040</v>
      </c>
    </row>
    <row r="3898" spans="1:7">
      <c r="A3898" s="24">
        <f t="shared" si="181"/>
        <v>43283</v>
      </c>
      <c r="B3898" s="24">
        <f t="shared" si="180"/>
        <v>43284</v>
      </c>
      <c r="C3898" s="36">
        <v>43284.3749999992</v>
      </c>
      <c r="D3898" s="1">
        <v>4693</v>
      </c>
      <c r="E3898" s="17">
        <f t="shared" si="179"/>
        <v>5200.5058333333336</v>
      </c>
      <c r="F3898" s="1">
        <v>5200.5058333333336</v>
      </c>
      <c r="G3898" s="1">
        <v>5201</v>
      </c>
    </row>
    <row r="3899" spans="1:7">
      <c r="A3899" s="24">
        <f t="shared" si="181"/>
        <v>43283</v>
      </c>
      <c r="B3899" s="24">
        <f t="shared" si="180"/>
        <v>43284</v>
      </c>
      <c r="C3899" s="36">
        <v>43284.4166666659</v>
      </c>
      <c r="D3899" s="1">
        <v>5392.5</v>
      </c>
      <c r="E3899" s="17">
        <f t="shared" si="179"/>
        <v>5975.6504807692309</v>
      </c>
      <c r="F3899" s="1">
        <v>5975.6504807692309</v>
      </c>
      <c r="G3899" s="1">
        <v>5976</v>
      </c>
    </row>
    <row r="3900" spans="1:7">
      <c r="A3900" s="24">
        <f t="shared" si="181"/>
        <v>43283</v>
      </c>
      <c r="B3900" s="24">
        <f t="shared" si="180"/>
        <v>43284</v>
      </c>
      <c r="C3900" s="36">
        <v>43284.458333332601</v>
      </c>
      <c r="D3900" s="1">
        <v>5430</v>
      </c>
      <c r="E3900" s="17">
        <f t="shared" si="179"/>
        <v>6017.205769230769</v>
      </c>
      <c r="F3900" s="1">
        <v>6017.205769230769</v>
      </c>
      <c r="G3900" s="1">
        <v>6017</v>
      </c>
    </row>
    <row r="3901" spans="1:7">
      <c r="A3901" s="24">
        <f t="shared" si="181"/>
        <v>43283</v>
      </c>
      <c r="B3901" s="24">
        <f t="shared" si="180"/>
        <v>43284</v>
      </c>
      <c r="C3901" s="36">
        <v>43284.4999999992</v>
      </c>
      <c r="D3901" s="1">
        <v>4797</v>
      </c>
      <c r="E3901" s="17">
        <f t="shared" si="179"/>
        <v>5315.7524999999996</v>
      </c>
      <c r="F3901" s="1">
        <v>5315.7524999999996</v>
      </c>
      <c r="G3901" s="1">
        <v>5316</v>
      </c>
    </row>
    <row r="3902" spans="1:7">
      <c r="A3902" s="24">
        <f t="shared" si="181"/>
        <v>43283</v>
      </c>
      <c r="B3902" s="24">
        <f t="shared" si="180"/>
        <v>43284</v>
      </c>
      <c r="C3902" s="36">
        <v>43284.5416666659</v>
      </c>
      <c r="D3902" s="1">
        <v>5205</v>
      </c>
      <c r="E3902" s="17">
        <f t="shared" si="179"/>
        <v>5767.8740384615385</v>
      </c>
      <c r="F3902" s="1">
        <v>5767.8740384615385</v>
      </c>
      <c r="G3902" s="1">
        <v>5768</v>
      </c>
    </row>
    <row r="3903" spans="1:7">
      <c r="A3903" s="24">
        <f t="shared" si="181"/>
        <v>43283</v>
      </c>
      <c r="B3903" s="24">
        <f t="shared" si="180"/>
        <v>43284</v>
      </c>
      <c r="C3903" s="36">
        <v>43284.583333332601</v>
      </c>
      <c r="D3903" s="1">
        <v>5244</v>
      </c>
      <c r="E3903" s="17">
        <f t="shared" si="179"/>
        <v>5811.0915384615382</v>
      </c>
      <c r="F3903" s="1">
        <v>5811.0915384615382</v>
      </c>
      <c r="G3903" s="1">
        <v>5811</v>
      </c>
    </row>
    <row r="3904" spans="1:7">
      <c r="A3904" s="24">
        <f t="shared" si="181"/>
        <v>43283</v>
      </c>
      <c r="B3904" s="24">
        <f t="shared" si="180"/>
        <v>43284</v>
      </c>
      <c r="C3904" s="36">
        <v>43284.6249999992</v>
      </c>
      <c r="D3904" s="1">
        <v>5789.5</v>
      </c>
      <c r="E3904" s="17">
        <f t="shared" si="179"/>
        <v>6415.5824679487177</v>
      </c>
      <c r="F3904" s="1">
        <v>6415.5824679487177</v>
      </c>
      <c r="G3904" s="1">
        <v>6416</v>
      </c>
    </row>
    <row r="3905" spans="1:7">
      <c r="A3905" s="24">
        <f t="shared" si="181"/>
        <v>43283</v>
      </c>
      <c r="B3905" s="24">
        <f t="shared" si="180"/>
        <v>43284</v>
      </c>
      <c r="C3905" s="36">
        <v>43284.6666666659</v>
      </c>
      <c r="D3905" s="1">
        <v>5483</v>
      </c>
      <c r="E3905" s="17">
        <f t="shared" si="179"/>
        <v>6075.937243589743</v>
      </c>
      <c r="F3905" s="1">
        <v>6075.937243589743</v>
      </c>
      <c r="G3905" s="1">
        <v>6076</v>
      </c>
    </row>
    <row r="3906" spans="1:7">
      <c r="A3906" s="24">
        <f t="shared" si="181"/>
        <v>43283</v>
      </c>
      <c r="B3906" s="24">
        <f t="shared" si="180"/>
        <v>43284</v>
      </c>
      <c r="C3906" s="36">
        <v>43284.708333332601</v>
      </c>
      <c r="D3906" s="1">
        <v>3874</v>
      </c>
      <c r="E3906" s="17">
        <f t="shared" si="179"/>
        <v>4292.9383333333335</v>
      </c>
      <c r="F3906" s="1">
        <v>4292.9383333333335</v>
      </c>
      <c r="G3906" s="1">
        <v>4293</v>
      </c>
    </row>
    <row r="3907" spans="1:7">
      <c r="A3907" s="24">
        <f t="shared" si="181"/>
        <v>43283</v>
      </c>
      <c r="B3907" s="24">
        <f t="shared" si="180"/>
        <v>43284</v>
      </c>
      <c r="C3907" s="36">
        <v>43284.7499999992</v>
      </c>
      <c r="D3907" s="1">
        <v>5459</v>
      </c>
      <c r="E3907" s="17">
        <f t="shared" si="179"/>
        <v>6049.3418589743587</v>
      </c>
      <c r="F3907" s="1">
        <v>6049.3418589743587</v>
      </c>
      <c r="G3907" s="1">
        <v>6049</v>
      </c>
    </row>
    <row r="3908" spans="1:7">
      <c r="A3908" s="24">
        <f t="shared" si="181"/>
        <v>43283</v>
      </c>
      <c r="B3908" s="24">
        <f t="shared" si="180"/>
        <v>43284</v>
      </c>
      <c r="C3908" s="36">
        <v>43284.7916666659</v>
      </c>
      <c r="D3908" s="1">
        <v>4156</v>
      </c>
      <c r="E3908" s="17">
        <f t="shared" si="179"/>
        <v>4605.4341025641015</v>
      </c>
      <c r="F3908" s="1">
        <v>4605.4341025641015</v>
      </c>
      <c r="G3908" s="1">
        <v>4605</v>
      </c>
    </row>
    <row r="3909" spans="1:7">
      <c r="A3909" s="24">
        <f t="shared" si="181"/>
        <v>43283</v>
      </c>
      <c r="B3909" s="24">
        <f t="shared" si="180"/>
        <v>43284</v>
      </c>
      <c r="C3909" s="36">
        <v>43284.833333332601</v>
      </c>
      <c r="D3909" s="1">
        <v>1891</v>
      </c>
      <c r="E3909" s="17">
        <f t="shared" si="179"/>
        <v>2095.4946794871794</v>
      </c>
      <c r="F3909" s="1">
        <v>2095.4946794871794</v>
      </c>
      <c r="G3909" s="1">
        <v>2095</v>
      </c>
    </row>
    <row r="3910" spans="1:7">
      <c r="A3910" s="24">
        <f t="shared" si="181"/>
        <v>43283</v>
      </c>
      <c r="B3910" s="24">
        <f t="shared" si="180"/>
        <v>43284</v>
      </c>
      <c r="C3910" s="36">
        <v>43284.8749999992</v>
      </c>
      <c r="D3910" s="1">
        <v>0</v>
      </c>
      <c r="E3910" s="17">
        <f t="shared" si="179"/>
        <v>0</v>
      </c>
      <c r="F3910" s="1">
        <v>0</v>
      </c>
      <c r="G3910" s="1">
        <v>0</v>
      </c>
    </row>
    <row r="3911" spans="1:7">
      <c r="A3911" s="24">
        <f t="shared" si="181"/>
        <v>43283</v>
      </c>
      <c r="B3911" s="24">
        <f t="shared" si="180"/>
        <v>43284</v>
      </c>
      <c r="C3911" s="36">
        <v>43284.9166666659</v>
      </c>
      <c r="D3911" s="1">
        <v>0</v>
      </c>
      <c r="E3911" s="17">
        <f t="shared" si="179"/>
        <v>0</v>
      </c>
      <c r="F3911" s="1">
        <v>0</v>
      </c>
      <c r="G3911" s="1">
        <v>0</v>
      </c>
    </row>
    <row r="3912" spans="1:7">
      <c r="A3912" s="24">
        <f t="shared" si="181"/>
        <v>43283</v>
      </c>
      <c r="B3912" s="24">
        <f t="shared" si="180"/>
        <v>43284</v>
      </c>
      <c r="C3912" s="36">
        <v>43284.958333332601</v>
      </c>
      <c r="D3912" s="1">
        <v>0</v>
      </c>
      <c r="E3912" s="17">
        <f t="shared" si="179"/>
        <v>0</v>
      </c>
      <c r="F3912" s="1">
        <v>0</v>
      </c>
      <c r="G3912" s="1">
        <v>0</v>
      </c>
    </row>
    <row r="3913" spans="1:7">
      <c r="A3913" s="24">
        <f t="shared" si="181"/>
        <v>43283</v>
      </c>
      <c r="B3913" s="25">
        <f t="shared" si="180"/>
        <v>43284</v>
      </c>
      <c r="C3913" s="36">
        <v>43284.9999999992</v>
      </c>
      <c r="D3913" s="1">
        <v>0</v>
      </c>
      <c r="E3913" s="17">
        <f t="shared" si="179"/>
        <v>0</v>
      </c>
      <c r="F3913" s="1">
        <v>0</v>
      </c>
      <c r="G3913" s="1">
        <v>0</v>
      </c>
    </row>
    <row r="3914" spans="1:7">
      <c r="A3914" s="24">
        <f t="shared" si="181"/>
        <v>43283</v>
      </c>
      <c r="B3914" s="23">
        <f t="shared" si="180"/>
        <v>43285</v>
      </c>
      <c r="C3914" s="36">
        <v>43285.0416666659</v>
      </c>
      <c r="D3914" s="1">
        <v>0</v>
      </c>
      <c r="E3914" s="17">
        <f t="shared" si="179"/>
        <v>0</v>
      </c>
      <c r="F3914" s="1">
        <v>0</v>
      </c>
      <c r="G3914" s="1">
        <v>0</v>
      </c>
    </row>
    <row r="3915" spans="1:7">
      <c r="A3915" s="24">
        <f t="shared" si="181"/>
        <v>43283</v>
      </c>
      <c r="B3915" s="24">
        <f t="shared" si="180"/>
        <v>43285</v>
      </c>
      <c r="C3915" s="36">
        <v>43285.083333332601</v>
      </c>
      <c r="D3915" s="1">
        <v>0</v>
      </c>
      <c r="E3915" s="17">
        <f t="shared" ref="E3915:E3978" si="182">D3915*(293/273)*(1.0325/1)</f>
        <v>0</v>
      </c>
      <c r="F3915" s="1">
        <v>0</v>
      </c>
      <c r="G3915" s="1">
        <v>0</v>
      </c>
    </row>
    <row r="3916" spans="1:7">
      <c r="A3916" s="24">
        <f t="shared" si="181"/>
        <v>43283</v>
      </c>
      <c r="B3916" s="24">
        <f t="shared" si="180"/>
        <v>43285</v>
      </c>
      <c r="C3916" s="36">
        <v>43285.1249999992</v>
      </c>
      <c r="D3916" s="1">
        <v>0</v>
      </c>
      <c r="E3916" s="17">
        <f t="shared" si="182"/>
        <v>0</v>
      </c>
      <c r="F3916" s="1">
        <v>0</v>
      </c>
      <c r="G3916" s="1">
        <v>0</v>
      </c>
    </row>
    <row r="3917" spans="1:7">
      <c r="A3917" s="24">
        <f t="shared" si="181"/>
        <v>43283</v>
      </c>
      <c r="B3917" s="24">
        <f t="shared" si="180"/>
        <v>43285</v>
      </c>
      <c r="C3917" s="36">
        <v>43285.1666666659</v>
      </c>
      <c r="D3917" s="1">
        <v>0</v>
      </c>
      <c r="E3917" s="17">
        <f t="shared" si="182"/>
        <v>0</v>
      </c>
      <c r="F3917" s="1">
        <v>0</v>
      </c>
      <c r="G3917" s="1">
        <v>0</v>
      </c>
    </row>
    <row r="3918" spans="1:7">
      <c r="A3918" s="24">
        <f t="shared" si="181"/>
        <v>43283</v>
      </c>
      <c r="B3918" s="24">
        <f t="shared" si="180"/>
        <v>43285</v>
      </c>
      <c r="C3918" s="36">
        <v>43285.208333332601</v>
      </c>
      <c r="D3918" s="1">
        <v>0</v>
      </c>
      <c r="E3918" s="17">
        <f t="shared" si="182"/>
        <v>0</v>
      </c>
      <c r="F3918" s="1">
        <v>0</v>
      </c>
      <c r="G3918" s="1">
        <v>0</v>
      </c>
    </row>
    <row r="3919" spans="1:7">
      <c r="A3919" s="24">
        <f t="shared" si="181"/>
        <v>43283</v>
      </c>
      <c r="B3919" s="24">
        <f t="shared" si="180"/>
        <v>43285</v>
      </c>
      <c r="C3919" s="36">
        <v>43285.2499999992</v>
      </c>
      <c r="D3919" s="1">
        <v>0</v>
      </c>
      <c r="E3919" s="17">
        <f t="shared" si="182"/>
        <v>0</v>
      </c>
      <c r="F3919" s="1">
        <v>0</v>
      </c>
      <c r="G3919" s="1">
        <v>0</v>
      </c>
    </row>
    <row r="3920" spans="1:7">
      <c r="A3920" s="24">
        <f t="shared" si="181"/>
        <v>43283</v>
      </c>
      <c r="B3920" s="24">
        <f t="shared" si="180"/>
        <v>43285</v>
      </c>
      <c r="C3920" s="36">
        <v>43285.2916666659</v>
      </c>
      <c r="D3920" s="1">
        <v>0</v>
      </c>
      <c r="E3920" s="17">
        <f t="shared" si="182"/>
        <v>0</v>
      </c>
      <c r="F3920" s="1">
        <v>0</v>
      </c>
      <c r="G3920" s="1">
        <v>0</v>
      </c>
    </row>
    <row r="3921" spans="1:7">
      <c r="A3921" s="24">
        <f t="shared" si="181"/>
        <v>43283</v>
      </c>
      <c r="B3921" s="24">
        <f t="shared" si="180"/>
        <v>43285</v>
      </c>
      <c r="C3921" s="36">
        <v>43285.333333332601</v>
      </c>
      <c r="D3921" s="1">
        <v>0</v>
      </c>
      <c r="E3921" s="17">
        <f t="shared" si="182"/>
        <v>0</v>
      </c>
      <c r="F3921" s="1">
        <v>0</v>
      </c>
      <c r="G3921" s="1">
        <v>0</v>
      </c>
    </row>
    <row r="3922" spans="1:7">
      <c r="A3922" s="24">
        <f t="shared" si="181"/>
        <v>43283</v>
      </c>
      <c r="B3922" s="24">
        <f t="shared" si="180"/>
        <v>43285</v>
      </c>
      <c r="C3922" s="36">
        <v>43285.3749999992</v>
      </c>
      <c r="D3922" s="1">
        <v>0</v>
      </c>
      <c r="E3922" s="17">
        <f t="shared" si="182"/>
        <v>0</v>
      </c>
      <c r="F3922" s="1">
        <v>0</v>
      </c>
      <c r="G3922" s="1">
        <v>0</v>
      </c>
    </row>
    <row r="3923" spans="1:7">
      <c r="A3923" s="24">
        <f t="shared" si="181"/>
        <v>43283</v>
      </c>
      <c r="B3923" s="24">
        <f t="shared" si="180"/>
        <v>43285</v>
      </c>
      <c r="C3923" s="36">
        <v>43285.4166666659</v>
      </c>
      <c r="D3923" s="1">
        <v>0</v>
      </c>
      <c r="E3923" s="17">
        <f t="shared" si="182"/>
        <v>0</v>
      </c>
      <c r="F3923" s="1">
        <v>0</v>
      </c>
      <c r="G3923" s="1">
        <v>0</v>
      </c>
    </row>
    <row r="3924" spans="1:7">
      <c r="A3924" s="24">
        <f t="shared" si="181"/>
        <v>43283</v>
      </c>
      <c r="B3924" s="24">
        <f t="shared" si="180"/>
        <v>43285</v>
      </c>
      <c r="C3924" s="36">
        <v>43285.458333332601</v>
      </c>
      <c r="D3924" s="1">
        <v>0</v>
      </c>
      <c r="E3924" s="17">
        <f t="shared" si="182"/>
        <v>0</v>
      </c>
      <c r="F3924" s="1">
        <v>0</v>
      </c>
      <c r="G3924" s="1">
        <v>0</v>
      </c>
    </row>
    <row r="3925" spans="1:7">
      <c r="A3925" s="24">
        <f t="shared" si="181"/>
        <v>43283</v>
      </c>
      <c r="B3925" s="24">
        <f t="shared" si="180"/>
        <v>43285</v>
      </c>
      <c r="C3925" s="36">
        <v>43285.4999999992</v>
      </c>
      <c r="D3925" s="1">
        <v>0</v>
      </c>
      <c r="E3925" s="17">
        <f t="shared" si="182"/>
        <v>0</v>
      </c>
      <c r="F3925" s="1">
        <v>0</v>
      </c>
      <c r="G3925" s="1">
        <v>0</v>
      </c>
    </row>
    <row r="3926" spans="1:7">
      <c r="A3926" s="24">
        <f t="shared" si="181"/>
        <v>43283</v>
      </c>
      <c r="B3926" s="24">
        <f t="shared" si="180"/>
        <v>43285</v>
      </c>
      <c r="C3926" s="36">
        <v>43285.5416666659</v>
      </c>
      <c r="D3926" s="1">
        <v>0</v>
      </c>
      <c r="E3926" s="17">
        <f t="shared" si="182"/>
        <v>0</v>
      </c>
      <c r="F3926" s="1">
        <v>0</v>
      </c>
      <c r="G3926" s="1">
        <v>0</v>
      </c>
    </row>
    <row r="3927" spans="1:7">
      <c r="A3927" s="24">
        <f t="shared" si="181"/>
        <v>43283</v>
      </c>
      <c r="B3927" s="24">
        <f t="shared" si="180"/>
        <v>43285</v>
      </c>
      <c r="C3927" s="36">
        <v>43285.583333332601</v>
      </c>
      <c r="D3927" s="1">
        <v>0</v>
      </c>
      <c r="E3927" s="17">
        <f t="shared" si="182"/>
        <v>0</v>
      </c>
      <c r="F3927" s="1">
        <v>0</v>
      </c>
      <c r="G3927" s="1">
        <v>0</v>
      </c>
    </row>
    <row r="3928" spans="1:7">
      <c r="A3928" s="24">
        <f t="shared" si="181"/>
        <v>43283</v>
      </c>
      <c r="B3928" s="24">
        <f t="shared" si="180"/>
        <v>43285</v>
      </c>
      <c r="C3928" s="36">
        <v>43285.6249999992</v>
      </c>
      <c r="D3928" s="1">
        <v>0</v>
      </c>
      <c r="E3928" s="17">
        <f t="shared" si="182"/>
        <v>0</v>
      </c>
      <c r="F3928" s="1">
        <v>0</v>
      </c>
      <c r="G3928" s="1">
        <v>0</v>
      </c>
    </row>
    <row r="3929" spans="1:7">
      <c r="A3929" s="24">
        <f t="shared" si="181"/>
        <v>43283</v>
      </c>
      <c r="B3929" s="24">
        <f t="shared" si="180"/>
        <v>43285</v>
      </c>
      <c r="C3929" s="36">
        <v>43285.6666666659</v>
      </c>
      <c r="D3929" s="1">
        <v>0</v>
      </c>
      <c r="E3929" s="17">
        <f t="shared" si="182"/>
        <v>0</v>
      </c>
      <c r="F3929" s="1">
        <v>0</v>
      </c>
      <c r="G3929" s="1">
        <v>0</v>
      </c>
    </row>
    <row r="3930" spans="1:7">
      <c r="A3930" s="24">
        <f t="shared" si="181"/>
        <v>43283</v>
      </c>
      <c r="B3930" s="24">
        <f t="shared" ref="B3930:B3993" si="183">B3906+1</f>
        <v>43285</v>
      </c>
      <c r="C3930" s="36">
        <v>43285.708333332601</v>
      </c>
      <c r="D3930" s="1">
        <v>0</v>
      </c>
      <c r="E3930" s="17">
        <f t="shared" si="182"/>
        <v>0</v>
      </c>
      <c r="F3930" s="1">
        <v>0</v>
      </c>
      <c r="G3930" s="1">
        <v>0</v>
      </c>
    </row>
    <row r="3931" spans="1:7">
      <c r="A3931" s="24">
        <f t="shared" si="181"/>
        <v>43283</v>
      </c>
      <c r="B3931" s="24">
        <f t="shared" si="183"/>
        <v>43285</v>
      </c>
      <c r="C3931" s="36">
        <v>43285.7499999992</v>
      </c>
      <c r="D3931" s="1">
        <v>0</v>
      </c>
      <c r="E3931" s="17">
        <f t="shared" si="182"/>
        <v>0</v>
      </c>
      <c r="F3931" s="1">
        <v>0</v>
      </c>
      <c r="G3931" s="1">
        <v>0</v>
      </c>
    </row>
    <row r="3932" spans="1:7">
      <c r="A3932" s="24">
        <f t="shared" si="181"/>
        <v>43283</v>
      </c>
      <c r="B3932" s="24">
        <f t="shared" si="183"/>
        <v>43285</v>
      </c>
      <c r="C3932" s="36">
        <v>43285.7916666659</v>
      </c>
      <c r="D3932" s="1">
        <v>0</v>
      </c>
      <c r="E3932" s="17">
        <f t="shared" si="182"/>
        <v>0</v>
      </c>
      <c r="F3932" s="1">
        <v>0</v>
      </c>
      <c r="G3932" s="1">
        <v>0</v>
      </c>
    </row>
    <row r="3933" spans="1:7">
      <c r="A3933" s="24">
        <f t="shared" si="181"/>
        <v>43283</v>
      </c>
      <c r="B3933" s="24">
        <f t="shared" si="183"/>
        <v>43285</v>
      </c>
      <c r="C3933" s="36">
        <v>43285.833333332601</v>
      </c>
      <c r="D3933" s="1">
        <v>0</v>
      </c>
      <c r="E3933" s="17">
        <f t="shared" si="182"/>
        <v>0</v>
      </c>
      <c r="F3933" s="1">
        <v>0</v>
      </c>
      <c r="G3933" s="1">
        <v>0</v>
      </c>
    </row>
    <row r="3934" spans="1:7">
      <c r="A3934" s="24">
        <f t="shared" si="181"/>
        <v>43283</v>
      </c>
      <c r="B3934" s="24">
        <f t="shared" si="183"/>
        <v>43285</v>
      </c>
      <c r="C3934" s="36">
        <v>43285.8749999992</v>
      </c>
      <c r="D3934" s="1">
        <v>0</v>
      </c>
      <c r="E3934" s="17">
        <f t="shared" si="182"/>
        <v>0</v>
      </c>
      <c r="F3934" s="1">
        <v>0</v>
      </c>
      <c r="G3934" s="1">
        <v>0</v>
      </c>
    </row>
    <row r="3935" spans="1:7">
      <c r="A3935" s="24">
        <f t="shared" si="181"/>
        <v>43283</v>
      </c>
      <c r="B3935" s="24">
        <f t="shared" si="183"/>
        <v>43285</v>
      </c>
      <c r="C3935" s="36">
        <v>43285.9166666659</v>
      </c>
      <c r="D3935" s="1">
        <v>0</v>
      </c>
      <c r="E3935" s="17">
        <f t="shared" si="182"/>
        <v>0</v>
      </c>
      <c r="F3935" s="1">
        <v>0</v>
      </c>
      <c r="G3935" s="1">
        <v>0</v>
      </c>
    </row>
    <row r="3936" spans="1:7">
      <c r="A3936" s="24">
        <f t="shared" si="181"/>
        <v>43283</v>
      </c>
      <c r="B3936" s="24">
        <f t="shared" si="183"/>
        <v>43285</v>
      </c>
      <c r="C3936" s="36">
        <v>43285.958333332601</v>
      </c>
      <c r="D3936" s="1">
        <v>0</v>
      </c>
      <c r="E3936" s="17">
        <f t="shared" si="182"/>
        <v>0</v>
      </c>
      <c r="F3936" s="1">
        <v>0</v>
      </c>
      <c r="G3936" s="1">
        <v>0</v>
      </c>
    </row>
    <row r="3937" spans="1:7">
      <c r="A3937" s="24">
        <f t="shared" si="181"/>
        <v>43283</v>
      </c>
      <c r="B3937" s="25">
        <f t="shared" si="183"/>
        <v>43285</v>
      </c>
      <c r="C3937" s="36">
        <v>43285.9999999992</v>
      </c>
      <c r="D3937" s="1">
        <v>0</v>
      </c>
      <c r="E3937" s="17">
        <f t="shared" si="182"/>
        <v>0</v>
      </c>
      <c r="F3937" s="1">
        <v>0</v>
      </c>
      <c r="G3937" s="1">
        <v>0</v>
      </c>
    </row>
    <row r="3938" spans="1:7">
      <c r="A3938" s="24">
        <f t="shared" si="181"/>
        <v>43283</v>
      </c>
      <c r="B3938" s="23">
        <f t="shared" si="183"/>
        <v>43286</v>
      </c>
      <c r="C3938" s="36">
        <v>43286.0416666659</v>
      </c>
      <c r="D3938" s="1">
        <v>0</v>
      </c>
      <c r="E3938" s="17">
        <f t="shared" si="182"/>
        <v>0</v>
      </c>
      <c r="F3938" s="1">
        <v>0</v>
      </c>
      <c r="G3938" s="1">
        <v>0</v>
      </c>
    </row>
    <row r="3939" spans="1:7">
      <c r="A3939" s="24">
        <f t="shared" si="181"/>
        <v>43283</v>
      </c>
      <c r="B3939" s="24">
        <f t="shared" si="183"/>
        <v>43286</v>
      </c>
      <c r="C3939" s="36">
        <v>43286.083333332601</v>
      </c>
      <c r="D3939" s="1">
        <v>0</v>
      </c>
      <c r="E3939" s="17">
        <f t="shared" si="182"/>
        <v>0</v>
      </c>
      <c r="F3939" s="1">
        <v>0</v>
      </c>
      <c r="G3939" s="1">
        <v>0</v>
      </c>
    </row>
    <row r="3940" spans="1:7">
      <c r="A3940" s="24">
        <f t="shared" si="181"/>
        <v>43283</v>
      </c>
      <c r="B3940" s="24">
        <f t="shared" si="183"/>
        <v>43286</v>
      </c>
      <c r="C3940" s="36">
        <v>43286.1249999992</v>
      </c>
      <c r="D3940" s="1">
        <v>0</v>
      </c>
      <c r="E3940" s="17">
        <f t="shared" si="182"/>
        <v>0</v>
      </c>
      <c r="F3940" s="1">
        <v>0</v>
      </c>
      <c r="G3940" s="1">
        <v>0</v>
      </c>
    </row>
    <row r="3941" spans="1:7">
      <c r="A3941" s="24">
        <f t="shared" si="181"/>
        <v>43283</v>
      </c>
      <c r="B3941" s="24">
        <f t="shared" si="183"/>
        <v>43286</v>
      </c>
      <c r="C3941" s="36">
        <v>43286.1666666659</v>
      </c>
      <c r="D3941" s="1">
        <v>0</v>
      </c>
      <c r="E3941" s="17">
        <f t="shared" si="182"/>
        <v>0</v>
      </c>
      <c r="F3941" s="1">
        <v>0</v>
      </c>
      <c r="G3941" s="1">
        <v>0</v>
      </c>
    </row>
    <row r="3942" spans="1:7">
      <c r="A3942" s="24">
        <f t="shared" si="181"/>
        <v>43283</v>
      </c>
      <c r="B3942" s="24">
        <f t="shared" si="183"/>
        <v>43286</v>
      </c>
      <c r="C3942" s="36">
        <v>43286.208333332601</v>
      </c>
      <c r="D3942" s="1">
        <v>0</v>
      </c>
      <c r="E3942" s="17">
        <f t="shared" si="182"/>
        <v>0</v>
      </c>
      <c r="F3942" s="1">
        <v>0</v>
      </c>
      <c r="G3942" s="1">
        <v>0</v>
      </c>
    </row>
    <row r="3943" spans="1:7">
      <c r="A3943" s="24">
        <f t="shared" si="181"/>
        <v>43283</v>
      </c>
      <c r="B3943" s="24">
        <f t="shared" si="183"/>
        <v>43286</v>
      </c>
      <c r="C3943" s="36">
        <v>43286.2499999992</v>
      </c>
      <c r="D3943" s="1">
        <v>0</v>
      </c>
      <c r="E3943" s="17">
        <f t="shared" si="182"/>
        <v>0</v>
      </c>
      <c r="F3943" s="1">
        <v>0</v>
      </c>
      <c r="G3943" s="1">
        <v>0</v>
      </c>
    </row>
    <row r="3944" spans="1:7">
      <c r="A3944" s="24">
        <f t="shared" si="181"/>
        <v>43283</v>
      </c>
      <c r="B3944" s="24">
        <f t="shared" si="183"/>
        <v>43286</v>
      </c>
      <c r="C3944" s="36">
        <v>43286.2916666659</v>
      </c>
      <c r="D3944" s="1">
        <v>0</v>
      </c>
      <c r="E3944" s="17">
        <f t="shared" si="182"/>
        <v>0</v>
      </c>
      <c r="F3944" s="1">
        <v>0</v>
      </c>
      <c r="G3944" s="1">
        <v>0</v>
      </c>
    </row>
    <row r="3945" spans="1:7">
      <c r="A3945" s="24">
        <f t="shared" si="181"/>
        <v>43283</v>
      </c>
      <c r="B3945" s="24">
        <f t="shared" si="183"/>
        <v>43286</v>
      </c>
      <c r="C3945" s="36">
        <v>43286.333333332601</v>
      </c>
      <c r="D3945" s="1">
        <v>0</v>
      </c>
      <c r="E3945" s="17">
        <f t="shared" si="182"/>
        <v>0</v>
      </c>
      <c r="F3945" s="1">
        <v>0</v>
      </c>
      <c r="G3945" s="1">
        <v>0</v>
      </c>
    </row>
    <row r="3946" spans="1:7">
      <c r="A3946" s="24">
        <f t="shared" ref="A3946:A4009" si="184">A3778+7</f>
        <v>43283</v>
      </c>
      <c r="B3946" s="24">
        <f t="shared" si="183"/>
        <v>43286</v>
      </c>
      <c r="C3946" s="36">
        <v>43286.3749999992</v>
      </c>
      <c r="D3946" s="1">
        <v>0</v>
      </c>
      <c r="E3946" s="17">
        <f t="shared" si="182"/>
        <v>0</v>
      </c>
      <c r="F3946" s="1">
        <v>0</v>
      </c>
      <c r="G3946" s="1">
        <v>0</v>
      </c>
    </row>
    <row r="3947" spans="1:7">
      <c r="A3947" s="24">
        <f t="shared" si="184"/>
        <v>43283</v>
      </c>
      <c r="B3947" s="24">
        <f t="shared" si="183"/>
        <v>43286</v>
      </c>
      <c r="C3947" s="36">
        <v>43286.4166666659</v>
      </c>
      <c r="D3947" s="1">
        <v>0</v>
      </c>
      <c r="E3947" s="17">
        <f t="shared" si="182"/>
        <v>0</v>
      </c>
      <c r="F3947" s="1">
        <v>0</v>
      </c>
      <c r="G3947" s="1">
        <v>0</v>
      </c>
    </row>
    <row r="3948" spans="1:7">
      <c r="A3948" s="24">
        <f t="shared" si="184"/>
        <v>43283</v>
      </c>
      <c r="B3948" s="24">
        <f t="shared" si="183"/>
        <v>43286</v>
      </c>
      <c r="C3948" s="36">
        <v>43286.458333332601</v>
      </c>
      <c r="D3948" s="1">
        <v>0</v>
      </c>
      <c r="E3948" s="17">
        <f t="shared" si="182"/>
        <v>0</v>
      </c>
      <c r="F3948" s="1">
        <v>0</v>
      </c>
      <c r="G3948" s="1">
        <v>0</v>
      </c>
    </row>
    <row r="3949" spans="1:7">
      <c r="A3949" s="24">
        <f t="shared" si="184"/>
        <v>43283</v>
      </c>
      <c r="B3949" s="24">
        <f t="shared" si="183"/>
        <v>43286</v>
      </c>
      <c r="C3949" s="36">
        <v>43286.4999999992</v>
      </c>
      <c r="D3949" s="1">
        <v>0</v>
      </c>
      <c r="E3949" s="17">
        <f t="shared" si="182"/>
        <v>0</v>
      </c>
      <c r="F3949" s="1">
        <v>0</v>
      </c>
      <c r="G3949" s="1">
        <v>0</v>
      </c>
    </row>
    <row r="3950" spans="1:7">
      <c r="A3950" s="24">
        <f t="shared" si="184"/>
        <v>43283</v>
      </c>
      <c r="B3950" s="24">
        <f t="shared" si="183"/>
        <v>43286</v>
      </c>
      <c r="C3950" s="36">
        <v>43286.5416666659</v>
      </c>
      <c r="D3950" s="1">
        <v>5711.5927734375</v>
      </c>
      <c r="E3950" s="17">
        <f t="shared" si="182"/>
        <v>6329.2502740009013</v>
      </c>
      <c r="F3950" s="1">
        <v>6329.2502740009013</v>
      </c>
      <c r="G3950" s="1">
        <v>6329</v>
      </c>
    </row>
    <row r="3951" spans="1:7">
      <c r="A3951" s="24">
        <f t="shared" si="184"/>
        <v>43283</v>
      </c>
      <c r="B3951" s="24">
        <f t="shared" si="183"/>
        <v>43286</v>
      </c>
      <c r="C3951" s="36">
        <v>43286.583333332601</v>
      </c>
      <c r="D3951" s="1">
        <v>5519.662109375</v>
      </c>
      <c r="E3951" s="17">
        <f t="shared" si="182"/>
        <v>6116.5640310747194</v>
      </c>
      <c r="F3951" s="1">
        <v>6116.5640310747194</v>
      </c>
      <c r="G3951" s="1">
        <v>6117</v>
      </c>
    </row>
    <row r="3952" spans="1:7">
      <c r="A3952" s="24">
        <f t="shared" si="184"/>
        <v>43283</v>
      </c>
      <c r="B3952" s="24">
        <f t="shared" si="183"/>
        <v>43286</v>
      </c>
      <c r="C3952" s="36">
        <v>43286.6249999992</v>
      </c>
      <c r="D3952" s="1">
        <v>5932.142578125</v>
      </c>
      <c r="E3952" s="17">
        <f t="shared" si="182"/>
        <v>6573.6505607722356</v>
      </c>
      <c r="F3952" s="1">
        <v>6573.6505607722356</v>
      </c>
      <c r="G3952" s="1">
        <v>6574</v>
      </c>
    </row>
    <row r="3953" spans="1:7">
      <c r="A3953" s="24">
        <f t="shared" si="184"/>
        <v>43283</v>
      </c>
      <c r="B3953" s="24">
        <f t="shared" si="183"/>
        <v>43286</v>
      </c>
      <c r="C3953" s="36">
        <v>43286.6666666659</v>
      </c>
      <c r="D3953" s="1">
        <v>6176.265625</v>
      </c>
      <c r="E3953" s="17">
        <f t="shared" si="182"/>
        <v>6844.1733243189092</v>
      </c>
      <c r="F3953" s="1">
        <v>6844.1733243189092</v>
      </c>
      <c r="G3953" s="1">
        <v>6844</v>
      </c>
    </row>
    <row r="3954" spans="1:7">
      <c r="A3954" s="24">
        <f t="shared" si="184"/>
        <v>43283</v>
      </c>
      <c r="B3954" s="24">
        <f t="shared" si="183"/>
        <v>43286</v>
      </c>
      <c r="C3954" s="36">
        <v>43286.708333332601</v>
      </c>
      <c r="D3954" s="1">
        <v>4055.93359375</v>
      </c>
      <c r="E3954" s="17">
        <f t="shared" si="182"/>
        <v>4494.5464125100152</v>
      </c>
      <c r="F3954" s="1">
        <v>4494.5464125100152</v>
      </c>
      <c r="G3954" s="1">
        <v>4495</v>
      </c>
    </row>
    <row r="3955" spans="1:7">
      <c r="A3955" s="24">
        <f t="shared" si="184"/>
        <v>43283</v>
      </c>
      <c r="B3955" s="24">
        <f t="shared" si="183"/>
        <v>43286</v>
      </c>
      <c r="C3955" s="36">
        <v>43286.7499999992</v>
      </c>
      <c r="D3955" s="1">
        <v>5322.5078125</v>
      </c>
      <c r="E3955" s="17">
        <f t="shared" si="182"/>
        <v>5898.0892663261211</v>
      </c>
      <c r="F3955" s="1">
        <v>5898.0892663261211</v>
      </c>
      <c r="G3955" s="1">
        <v>5898</v>
      </c>
    </row>
    <row r="3956" spans="1:7">
      <c r="A3956" s="24">
        <f t="shared" si="184"/>
        <v>43283</v>
      </c>
      <c r="B3956" s="24">
        <f t="shared" si="183"/>
        <v>43286</v>
      </c>
      <c r="C3956" s="36">
        <v>43286.7916666659</v>
      </c>
      <c r="D3956" s="1">
        <v>4445.5625</v>
      </c>
      <c r="E3956" s="17">
        <f t="shared" si="182"/>
        <v>4926.3101883012823</v>
      </c>
      <c r="F3956" s="1">
        <v>4926.3101883012823</v>
      </c>
      <c r="G3956" s="1">
        <v>4926</v>
      </c>
    </row>
    <row r="3957" spans="1:7">
      <c r="A3957" s="24">
        <f t="shared" si="184"/>
        <v>43283</v>
      </c>
      <c r="B3957" s="24">
        <f t="shared" si="183"/>
        <v>43286</v>
      </c>
      <c r="C3957" s="36">
        <v>43286.833333332601</v>
      </c>
      <c r="D3957" s="1">
        <v>5169.796875</v>
      </c>
      <c r="E3957" s="17">
        <f t="shared" si="182"/>
        <v>5728.864011418269</v>
      </c>
      <c r="F3957" s="1">
        <v>5728.864011418269</v>
      </c>
      <c r="G3957" s="1">
        <v>5729</v>
      </c>
    </row>
    <row r="3958" spans="1:7">
      <c r="A3958" s="24">
        <f t="shared" si="184"/>
        <v>43283</v>
      </c>
      <c r="B3958" s="24">
        <f t="shared" si="183"/>
        <v>43286</v>
      </c>
      <c r="C3958" s="36">
        <v>43286.8749999992</v>
      </c>
      <c r="D3958" s="1">
        <v>4653.82421875</v>
      </c>
      <c r="E3958" s="17">
        <f t="shared" si="182"/>
        <v>5157.0935429186693</v>
      </c>
      <c r="F3958" s="1">
        <v>5157.0935429186693</v>
      </c>
      <c r="G3958" s="1">
        <v>5157</v>
      </c>
    </row>
    <row r="3959" spans="1:7">
      <c r="A3959" s="24">
        <f t="shared" si="184"/>
        <v>43283</v>
      </c>
      <c r="B3959" s="24">
        <f t="shared" si="183"/>
        <v>43286</v>
      </c>
      <c r="C3959" s="36">
        <v>43286.9166666659</v>
      </c>
      <c r="D3959" s="1">
        <v>4915.8671875</v>
      </c>
      <c r="E3959" s="17">
        <f t="shared" si="182"/>
        <v>5447.4741070713135</v>
      </c>
      <c r="F3959" s="1">
        <v>5447.4741070713135</v>
      </c>
      <c r="G3959" s="1">
        <v>5447</v>
      </c>
    </row>
    <row r="3960" spans="1:7">
      <c r="A3960" s="24">
        <f t="shared" si="184"/>
        <v>43283</v>
      </c>
      <c r="B3960" s="24">
        <f t="shared" si="183"/>
        <v>43286</v>
      </c>
      <c r="C3960" s="36">
        <v>43286.958333332601</v>
      </c>
      <c r="D3960" s="1">
        <v>5268.55078125</v>
      </c>
      <c r="E3960" s="17">
        <f t="shared" si="182"/>
        <v>5838.2972663762012</v>
      </c>
      <c r="F3960" s="1">
        <v>5838.2972663762012</v>
      </c>
      <c r="G3960" s="1">
        <v>5838</v>
      </c>
    </row>
    <row r="3961" spans="1:7">
      <c r="A3961" s="24">
        <f t="shared" si="184"/>
        <v>43283</v>
      </c>
      <c r="B3961" s="25">
        <f t="shared" si="183"/>
        <v>43286</v>
      </c>
      <c r="C3961" s="36">
        <v>43286.9999999992</v>
      </c>
      <c r="D3961" s="1">
        <v>3441.3671875</v>
      </c>
      <c r="E3961" s="17">
        <f t="shared" si="182"/>
        <v>3813.5201647636213</v>
      </c>
      <c r="F3961" s="1">
        <v>3813.5201647636213</v>
      </c>
      <c r="G3961" s="1">
        <v>3814</v>
      </c>
    </row>
    <row r="3962" spans="1:7">
      <c r="A3962" s="24">
        <f t="shared" si="184"/>
        <v>43283</v>
      </c>
      <c r="B3962" s="23">
        <f t="shared" si="183"/>
        <v>43287</v>
      </c>
      <c r="C3962" s="36">
        <v>43287.0416666659</v>
      </c>
      <c r="D3962" s="1">
        <v>4832.015625</v>
      </c>
      <c r="E3962" s="17">
        <f t="shared" si="182"/>
        <v>5354.5547506009616</v>
      </c>
      <c r="F3962" s="1">
        <v>5354.5547506009616</v>
      </c>
      <c r="G3962" s="1">
        <v>5355</v>
      </c>
    </row>
    <row r="3963" spans="1:7">
      <c r="A3963" s="24">
        <f t="shared" si="184"/>
        <v>43283</v>
      </c>
      <c r="B3963" s="24">
        <f t="shared" si="183"/>
        <v>43287</v>
      </c>
      <c r="C3963" s="36">
        <v>43287.083333332601</v>
      </c>
      <c r="D3963" s="1">
        <v>5398.390625</v>
      </c>
      <c r="E3963" s="17">
        <f t="shared" si="182"/>
        <v>5982.1781239983975</v>
      </c>
      <c r="F3963" s="1">
        <v>5982.1781239983975</v>
      </c>
      <c r="G3963" s="1">
        <v>5982</v>
      </c>
    </row>
    <row r="3964" spans="1:7">
      <c r="A3964" s="24">
        <f t="shared" si="184"/>
        <v>43283</v>
      </c>
      <c r="B3964" s="24">
        <f t="shared" si="183"/>
        <v>43287</v>
      </c>
      <c r="C3964" s="36">
        <v>43287.1249999992</v>
      </c>
      <c r="D3964" s="1">
        <v>4667.40625</v>
      </c>
      <c r="E3964" s="17">
        <f t="shared" si="182"/>
        <v>5172.1443489583335</v>
      </c>
      <c r="F3964" s="1">
        <v>5172.1443489583335</v>
      </c>
      <c r="G3964" s="1">
        <v>5172</v>
      </c>
    </row>
    <row r="3965" spans="1:7">
      <c r="A3965" s="24">
        <f t="shared" si="184"/>
        <v>43283</v>
      </c>
      <c r="B3965" s="24">
        <f t="shared" si="183"/>
        <v>43287</v>
      </c>
      <c r="C3965" s="36">
        <v>43287.1666666659</v>
      </c>
      <c r="D3965" s="1">
        <v>5178.2421875</v>
      </c>
      <c r="E3965" s="17">
        <f t="shared" si="182"/>
        <v>5738.2226086738774</v>
      </c>
      <c r="F3965" s="1">
        <v>5738.2226086738774</v>
      </c>
      <c r="G3965" s="1">
        <v>5738</v>
      </c>
    </row>
    <row r="3966" spans="1:7">
      <c r="A3966" s="24">
        <f t="shared" si="184"/>
        <v>43283</v>
      </c>
      <c r="B3966" s="24">
        <f t="shared" si="183"/>
        <v>43287</v>
      </c>
      <c r="C3966" s="36">
        <v>43287.208333332601</v>
      </c>
      <c r="D3966" s="1">
        <v>3683.3984375</v>
      </c>
      <c r="E3966" s="17">
        <f t="shared" si="182"/>
        <v>4081.7249223758013</v>
      </c>
      <c r="F3966" s="1">
        <v>4081.7249223758013</v>
      </c>
      <c r="G3966" s="1">
        <v>4082</v>
      </c>
    </row>
    <row r="3967" spans="1:7">
      <c r="A3967" s="24">
        <f t="shared" si="184"/>
        <v>43283</v>
      </c>
      <c r="B3967" s="24">
        <f t="shared" si="183"/>
        <v>43287</v>
      </c>
      <c r="C3967" s="36">
        <v>43287.2499999992</v>
      </c>
      <c r="D3967" s="1">
        <v>475.171875</v>
      </c>
      <c r="E3967" s="17">
        <f t="shared" si="182"/>
        <v>526.55744891826919</v>
      </c>
      <c r="F3967" s="1">
        <v>526.55744891826919</v>
      </c>
      <c r="G3967" s="1">
        <v>527</v>
      </c>
    </row>
    <row r="3968" spans="1:7">
      <c r="A3968" s="24">
        <f t="shared" si="184"/>
        <v>43283</v>
      </c>
      <c r="B3968" s="24">
        <f t="shared" si="183"/>
        <v>43287</v>
      </c>
      <c r="C3968" s="36">
        <v>43287.2916666659</v>
      </c>
      <c r="D3968" s="1">
        <v>3486.53125</v>
      </c>
      <c r="E3968" s="17">
        <f t="shared" si="182"/>
        <v>3863.568315304487</v>
      </c>
      <c r="F3968" s="1">
        <v>3863.568315304487</v>
      </c>
      <c r="G3968" s="1">
        <v>3864</v>
      </c>
    </row>
    <row r="3969" spans="1:7">
      <c r="A3969" s="24">
        <f t="shared" si="184"/>
        <v>43283</v>
      </c>
      <c r="B3969" s="24">
        <f t="shared" si="183"/>
        <v>43287</v>
      </c>
      <c r="C3969" s="36">
        <v>43287.333333332601</v>
      </c>
      <c r="D3969" s="1">
        <v>4910.296875</v>
      </c>
      <c r="E3969" s="17">
        <f t="shared" si="182"/>
        <v>5441.3014152644228</v>
      </c>
      <c r="F3969" s="1">
        <v>5441.3014152644228</v>
      </c>
      <c r="G3969" s="1">
        <v>5441</v>
      </c>
    </row>
    <row r="3970" spans="1:7">
      <c r="A3970" s="24">
        <f t="shared" si="184"/>
        <v>43283</v>
      </c>
      <c r="B3970" s="24">
        <f t="shared" si="183"/>
        <v>43287</v>
      </c>
      <c r="C3970" s="36">
        <v>43287.3749999992</v>
      </c>
      <c r="D3970" s="1">
        <v>4043.5078125</v>
      </c>
      <c r="E3970" s="17">
        <f t="shared" si="182"/>
        <v>4480.77689453125</v>
      </c>
      <c r="F3970" s="1">
        <v>4480.77689453125</v>
      </c>
      <c r="G3970" s="1">
        <v>4481</v>
      </c>
    </row>
    <row r="3971" spans="1:7">
      <c r="A3971" s="24">
        <f t="shared" si="184"/>
        <v>43283</v>
      </c>
      <c r="B3971" s="24">
        <f t="shared" si="183"/>
        <v>43287</v>
      </c>
      <c r="C3971" s="36">
        <v>43287.4166666659</v>
      </c>
      <c r="D3971" s="1">
        <v>5231.890625</v>
      </c>
      <c r="E3971" s="17">
        <f t="shared" si="182"/>
        <v>5797.6726432291662</v>
      </c>
      <c r="F3971" s="1">
        <v>5797.6726432291662</v>
      </c>
      <c r="G3971" s="1">
        <v>5798</v>
      </c>
    </row>
    <row r="3972" spans="1:7">
      <c r="A3972" s="24">
        <f t="shared" si="184"/>
        <v>43283</v>
      </c>
      <c r="B3972" s="24">
        <f t="shared" si="183"/>
        <v>43287</v>
      </c>
      <c r="C3972" s="36">
        <v>43287.458333332601</v>
      </c>
      <c r="D3972" s="1">
        <v>4895.09375</v>
      </c>
      <c r="E3972" s="17">
        <f t="shared" si="182"/>
        <v>5424.4542087339742</v>
      </c>
      <c r="F3972" s="1">
        <v>5424.4542087339742</v>
      </c>
      <c r="G3972" s="1">
        <v>5424</v>
      </c>
    </row>
    <row r="3973" spans="1:7">
      <c r="A3973" s="24">
        <f t="shared" si="184"/>
        <v>43283</v>
      </c>
      <c r="B3973" s="24">
        <f t="shared" si="183"/>
        <v>43287</v>
      </c>
      <c r="C3973" s="36">
        <v>43287.4999999992</v>
      </c>
      <c r="D3973" s="1">
        <v>4043.4453125</v>
      </c>
      <c r="E3973" s="17">
        <f t="shared" si="182"/>
        <v>4480.7076357171472</v>
      </c>
      <c r="F3973" s="1">
        <v>4480.7076357171472</v>
      </c>
      <c r="G3973" s="1">
        <v>4481</v>
      </c>
    </row>
    <row r="3974" spans="1:7">
      <c r="A3974" s="24">
        <f t="shared" si="184"/>
        <v>43283</v>
      </c>
      <c r="B3974" s="24">
        <f t="shared" si="183"/>
        <v>43287</v>
      </c>
      <c r="C3974" s="36">
        <v>43287.5416666659</v>
      </c>
      <c r="D3974" s="1">
        <v>5426.1171875</v>
      </c>
      <c r="E3974" s="17">
        <f t="shared" si="182"/>
        <v>6012.9030654046474</v>
      </c>
      <c r="F3974" s="1">
        <v>6012.9030654046474</v>
      </c>
      <c r="G3974" s="1">
        <v>6013</v>
      </c>
    </row>
    <row r="3975" spans="1:7">
      <c r="A3975" s="24">
        <f t="shared" si="184"/>
        <v>43283</v>
      </c>
      <c r="B3975" s="24">
        <f t="shared" si="183"/>
        <v>43287</v>
      </c>
      <c r="C3975" s="36">
        <v>43287.583333332601</v>
      </c>
      <c r="D3975" s="1">
        <v>5342.1640625</v>
      </c>
      <c r="E3975" s="17">
        <f t="shared" si="182"/>
        <v>5919.8711633613775</v>
      </c>
      <c r="F3975" s="1">
        <v>5919.8711633613775</v>
      </c>
      <c r="G3975" s="1">
        <v>5920</v>
      </c>
    </row>
    <row r="3976" spans="1:7">
      <c r="A3976" s="24">
        <f t="shared" si="184"/>
        <v>43283</v>
      </c>
      <c r="B3976" s="24">
        <f t="shared" si="183"/>
        <v>43287</v>
      </c>
      <c r="C3976" s="36">
        <v>43287.6249999992</v>
      </c>
      <c r="D3976" s="1">
        <v>5868.921875</v>
      </c>
      <c r="E3976" s="17">
        <f t="shared" si="182"/>
        <v>6503.5931059695504</v>
      </c>
      <c r="F3976" s="1">
        <v>6503.5931059695504</v>
      </c>
      <c r="G3976" s="1">
        <v>6504</v>
      </c>
    </row>
    <row r="3977" spans="1:7">
      <c r="A3977" s="24">
        <f t="shared" si="184"/>
        <v>43283</v>
      </c>
      <c r="B3977" s="24">
        <f t="shared" si="183"/>
        <v>43287</v>
      </c>
      <c r="C3977" s="36">
        <v>43287.6666666659</v>
      </c>
      <c r="D3977" s="1">
        <v>5680.5625</v>
      </c>
      <c r="E3977" s="17">
        <f t="shared" si="182"/>
        <v>6294.8643549679482</v>
      </c>
      <c r="F3977" s="1">
        <v>6294.8643549679482</v>
      </c>
      <c r="G3977" s="1">
        <v>6295</v>
      </c>
    </row>
    <row r="3978" spans="1:7">
      <c r="A3978" s="24">
        <f t="shared" si="184"/>
        <v>43283</v>
      </c>
      <c r="B3978" s="24">
        <f t="shared" si="183"/>
        <v>43287</v>
      </c>
      <c r="C3978" s="36">
        <v>43287.708333332601</v>
      </c>
      <c r="D3978" s="1">
        <v>4579.390625</v>
      </c>
      <c r="E3978" s="17">
        <f t="shared" si="182"/>
        <v>5074.6106239983974</v>
      </c>
      <c r="F3978" s="1">
        <v>5074.6106239983974</v>
      </c>
      <c r="G3978" s="1">
        <v>5075</v>
      </c>
    </row>
    <row r="3979" spans="1:7">
      <c r="A3979" s="24">
        <f t="shared" si="184"/>
        <v>43283</v>
      </c>
      <c r="B3979" s="24">
        <f t="shared" si="183"/>
        <v>43287</v>
      </c>
      <c r="C3979" s="36">
        <v>43287.7499999992</v>
      </c>
      <c r="D3979" s="1">
        <v>4132.5625</v>
      </c>
      <c r="E3979" s="17">
        <f t="shared" ref="E3979:E4042" si="185">D3979*(293/273)*(1.0325/1)</f>
        <v>4579.4620472756405</v>
      </c>
      <c r="F3979" s="1">
        <v>4579.4620472756405</v>
      </c>
      <c r="G3979" s="1">
        <v>4579</v>
      </c>
    </row>
    <row r="3980" spans="1:7">
      <c r="A3980" s="24">
        <f t="shared" si="184"/>
        <v>43283</v>
      </c>
      <c r="B3980" s="24">
        <f t="shared" si="183"/>
        <v>43287</v>
      </c>
      <c r="C3980" s="36">
        <v>43287.7916666659</v>
      </c>
      <c r="D3980" s="1">
        <v>2097.359375</v>
      </c>
      <c r="E3980" s="17">
        <f t="shared" si="185"/>
        <v>2324.1699689503207</v>
      </c>
      <c r="F3980" s="1">
        <v>2324.1699689503207</v>
      </c>
      <c r="G3980" s="1">
        <v>2324</v>
      </c>
    </row>
    <row r="3981" spans="1:7">
      <c r="A3981" s="24">
        <f t="shared" si="184"/>
        <v>43283</v>
      </c>
      <c r="B3981" s="24">
        <f t="shared" si="183"/>
        <v>43287</v>
      </c>
      <c r="C3981" s="36">
        <v>43287.833333332601</v>
      </c>
      <c r="D3981" s="1">
        <v>3583.46875</v>
      </c>
      <c r="E3981" s="17">
        <f t="shared" si="185"/>
        <v>3970.9887359775639</v>
      </c>
      <c r="F3981" s="1">
        <v>3970.9887359775639</v>
      </c>
      <c r="G3981" s="1">
        <v>3971</v>
      </c>
    </row>
    <row r="3982" spans="1:7">
      <c r="A3982" s="24">
        <f t="shared" si="184"/>
        <v>43283</v>
      </c>
      <c r="B3982" s="24">
        <f t="shared" si="183"/>
        <v>43287</v>
      </c>
      <c r="C3982" s="36">
        <v>43287.8749999992</v>
      </c>
      <c r="D3982" s="1">
        <v>4956.078125</v>
      </c>
      <c r="E3982" s="17">
        <f t="shared" si="185"/>
        <v>5492.0334965945513</v>
      </c>
      <c r="F3982" s="1">
        <v>5492.0334965945513</v>
      </c>
      <c r="G3982" s="1">
        <v>5492</v>
      </c>
    </row>
    <row r="3983" spans="1:7">
      <c r="A3983" s="24">
        <f t="shared" si="184"/>
        <v>43283</v>
      </c>
      <c r="B3983" s="24">
        <f t="shared" si="183"/>
        <v>43287</v>
      </c>
      <c r="C3983" s="36">
        <v>43287.9166666659</v>
      </c>
      <c r="D3983" s="1">
        <v>5196.3125</v>
      </c>
      <c r="E3983" s="17">
        <f t="shared" si="185"/>
        <v>5758.2470633012817</v>
      </c>
      <c r="F3983" s="1">
        <v>5758.2470633012817</v>
      </c>
      <c r="G3983" s="1">
        <v>5758</v>
      </c>
    </row>
    <row r="3984" spans="1:7">
      <c r="A3984" s="24">
        <f t="shared" si="184"/>
        <v>43283</v>
      </c>
      <c r="B3984" s="24">
        <f t="shared" si="183"/>
        <v>43287</v>
      </c>
      <c r="C3984" s="36">
        <v>43287.958333332601</v>
      </c>
      <c r="D3984" s="1">
        <v>5224.359375</v>
      </c>
      <c r="E3984" s="17">
        <f t="shared" si="185"/>
        <v>5789.3269561298075</v>
      </c>
      <c r="F3984" s="1">
        <v>5789.3269561298075</v>
      </c>
      <c r="G3984" s="1">
        <v>5789</v>
      </c>
    </row>
    <row r="3985" spans="1:7">
      <c r="A3985" s="24">
        <f t="shared" si="184"/>
        <v>43283</v>
      </c>
      <c r="B3985" s="25">
        <f t="shared" si="183"/>
        <v>43287</v>
      </c>
      <c r="C3985" s="36">
        <v>43287.9999999992</v>
      </c>
      <c r="D3985" s="1">
        <v>4589.390625</v>
      </c>
      <c r="E3985" s="17">
        <f t="shared" si="185"/>
        <v>5085.6920342548074</v>
      </c>
      <c r="F3985" s="1">
        <v>5085.6920342548074</v>
      </c>
      <c r="G3985" s="1">
        <v>5086</v>
      </c>
    </row>
    <row r="3986" spans="1:7">
      <c r="A3986" s="24">
        <f t="shared" si="184"/>
        <v>43283</v>
      </c>
      <c r="B3986" s="23">
        <f t="shared" si="183"/>
        <v>43288</v>
      </c>
      <c r="C3986" s="36">
        <v>43288.0416666659</v>
      </c>
      <c r="D3986" s="1">
        <v>4554.09375</v>
      </c>
      <c r="E3986" s="17">
        <f t="shared" si="185"/>
        <v>5046.5781189903846</v>
      </c>
      <c r="F3986" s="1">
        <v>5046.5781189903846</v>
      </c>
      <c r="G3986" s="1">
        <v>5047</v>
      </c>
    </row>
    <row r="3987" spans="1:7">
      <c r="A3987" s="24">
        <f t="shared" si="184"/>
        <v>43283</v>
      </c>
      <c r="B3987" s="24">
        <f t="shared" si="183"/>
        <v>43288</v>
      </c>
      <c r="C3987" s="36">
        <v>43288.083333332601</v>
      </c>
      <c r="D3987" s="1">
        <v>5341.046875</v>
      </c>
      <c r="E3987" s="17">
        <f t="shared" si="185"/>
        <v>5918.6331620592946</v>
      </c>
      <c r="F3987" s="1">
        <v>5918.6331620592946</v>
      </c>
      <c r="G3987" s="1">
        <v>5919</v>
      </c>
    </row>
    <row r="3988" spans="1:7">
      <c r="A3988" s="24">
        <f t="shared" si="184"/>
        <v>43283</v>
      </c>
      <c r="B3988" s="24">
        <f t="shared" si="183"/>
        <v>43288</v>
      </c>
      <c r="C3988" s="36">
        <v>43288.1249999992</v>
      </c>
      <c r="D3988" s="1">
        <v>4415.4375</v>
      </c>
      <c r="E3988" s="17">
        <f t="shared" si="185"/>
        <v>4892.9274399038459</v>
      </c>
      <c r="F3988" s="1">
        <v>4892.9274399038459</v>
      </c>
      <c r="G3988" s="1">
        <v>4893</v>
      </c>
    </row>
    <row r="3989" spans="1:7">
      <c r="A3989" s="24">
        <f t="shared" si="184"/>
        <v>43283</v>
      </c>
      <c r="B3989" s="24">
        <f t="shared" si="183"/>
        <v>43288</v>
      </c>
      <c r="C3989" s="36">
        <v>43288.1666666659</v>
      </c>
      <c r="D3989" s="1">
        <v>5596.15625</v>
      </c>
      <c r="E3989" s="17">
        <f t="shared" si="185"/>
        <v>6201.3303265224349</v>
      </c>
      <c r="F3989" s="1">
        <v>6201.3303265224349</v>
      </c>
      <c r="G3989" s="1">
        <v>6201</v>
      </c>
    </row>
    <row r="3990" spans="1:7">
      <c r="A3990" s="24">
        <f t="shared" si="184"/>
        <v>43283</v>
      </c>
      <c r="B3990" s="24">
        <f t="shared" si="183"/>
        <v>43288</v>
      </c>
      <c r="C3990" s="36">
        <v>43288.208333332601</v>
      </c>
      <c r="D3990" s="1">
        <v>2593.53125</v>
      </c>
      <c r="E3990" s="17">
        <f t="shared" si="185"/>
        <v>2873.9983794070513</v>
      </c>
      <c r="F3990" s="1">
        <v>2873.9983794070513</v>
      </c>
      <c r="G3990" s="1">
        <v>2874</v>
      </c>
    </row>
    <row r="3991" spans="1:7">
      <c r="A3991" s="24">
        <f t="shared" si="184"/>
        <v>43283</v>
      </c>
      <c r="B3991" s="24">
        <f t="shared" si="183"/>
        <v>43288</v>
      </c>
      <c r="C3991" s="36">
        <v>43288.2499999992</v>
      </c>
      <c r="D3991" s="1">
        <v>341.109375</v>
      </c>
      <c r="E3991" s="17">
        <f t="shared" si="185"/>
        <v>377.99729266826921</v>
      </c>
      <c r="F3991" s="1">
        <v>377.99729266826921</v>
      </c>
      <c r="G3991" s="1">
        <v>378</v>
      </c>
    </row>
    <row r="3992" spans="1:7">
      <c r="A3992" s="24">
        <f t="shared" si="184"/>
        <v>43283</v>
      </c>
      <c r="B3992" s="24">
        <f t="shared" si="183"/>
        <v>43288</v>
      </c>
      <c r="C3992" s="36">
        <v>43288.2916666659</v>
      </c>
      <c r="D3992" s="1">
        <v>279.40625</v>
      </c>
      <c r="E3992" s="17">
        <f t="shared" si="185"/>
        <v>309.62152844551281</v>
      </c>
      <c r="F3992" s="1">
        <v>309.62152844551281</v>
      </c>
      <c r="G3992" s="1">
        <v>310</v>
      </c>
    </row>
    <row r="3993" spans="1:7">
      <c r="A3993" s="24">
        <f t="shared" si="184"/>
        <v>43283</v>
      </c>
      <c r="B3993" s="24">
        <f t="shared" si="183"/>
        <v>43288</v>
      </c>
      <c r="C3993" s="36">
        <v>43288.333333332601</v>
      </c>
      <c r="D3993" s="1">
        <v>276.28125</v>
      </c>
      <c r="E3993" s="17">
        <f t="shared" si="185"/>
        <v>306.15858774038458</v>
      </c>
      <c r="F3993" s="1">
        <v>306.15858774038458</v>
      </c>
      <c r="G3993" s="1">
        <v>306</v>
      </c>
    </row>
    <row r="3994" spans="1:7">
      <c r="A3994" s="24">
        <f t="shared" si="184"/>
        <v>43283</v>
      </c>
      <c r="B3994" s="24">
        <f t="shared" ref="B3994:B4057" si="186">B3970+1</f>
        <v>43288</v>
      </c>
      <c r="C3994" s="36">
        <v>43288.3749999992</v>
      </c>
      <c r="D3994" s="1">
        <v>250.796875</v>
      </c>
      <c r="E3994" s="17">
        <f t="shared" si="185"/>
        <v>277.91830629006404</v>
      </c>
      <c r="F3994" s="1">
        <v>277.91830629006404</v>
      </c>
      <c r="G3994" s="1">
        <v>278</v>
      </c>
    </row>
    <row r="3995" spans="1:7">
      <c r="A3995" s="24">
        <f t="shared" si="184"/>
        <v>43283</v>
      </c>
      <c r="B3995" s="24">
        <f t="shared" si="186"/>
        <v>43288</v>
      </c>
      <c r="C3995" s="36">
        <v>43288.4166666659</v>
      </c>
      <c r="D3995" s="1">
        <v>285.140625</v>
      </c>
      <c r="E3995" s="17">
        <f t="shared" si="185"/>
        <v>315.97602463942309</v>
      </c>
      <c r="F3995" s="1">
        <v>315.97602463942309</v>
      </c>
      <c r="G3995" s="1">
        <v>316</v>
      </c>
    </row>
    <row r="3996" spans="1:7">
      <c r="A3996" s="24">
        <f t="shared" si="184"/>
        <v>43283</v>
      </c>
      <c r="B3996" s="24">
        <f t="shared" si="186"/>
        <v>43288</v>
      </c>
      <c r="C3996" s="36">
        <v>43288.458333332601</v>
      </c>
      <c r="D3996" s="1">
        <v>264.75</v>
      </c>
      <c r="E3996" s="17">
        <f t="shared" si="185"/>
        <v>293.38033653846151</v>
      </c>
      <c r="F3996" s="1">
        <v>293.38033653846151</v>
      </c>
      <c r="G3996" s="1">
        <v>293</v>
      </c>
    </row>
    <row r="3997" spans="1:7">
      <c r="A3997" s="24">
        <f t="shared" si="184"/>
        <v>43283</v>
      </c>
      <c r="B3997" s="24">
        <f t="shared" si="186"/>
        <v>43288</v>
      </c>
      <c r="C3997" s="36">
        <v>43288.4999999992</v>
      </c>
      <c r="D3997" s="1">
        <v>285.203125</v>
      </c>
      <c r="E3997" s="17">
        <f t="shared" si="185"/>
        <v>316.04528345352566</v>
      </c>
      <c r="F3997" s="1">
        <v>316.04528345352566</v>
      </c>
      <c r="G3997" s="1">
        <v>316</v>
      </c>
    </row>
    <row r="3998" spans="1:7">
      <c r="A3998" s="24">
        <f t="shared" si="184"/>
        <v>43283</v>
      </c>
      <c r="B3998" s="24">
        <f t="shared" si="186"/>
        <v>43288</v>
      </c>
      <c r="C3998" s="36">
        <v>43288.5416666659</v>
      </c>
      <c r="D3998" s="1">
        <v>218.5</v>
      </c>
      <c r="E3998" s="17">
        <f t="shared" si="185"/>
        <v>242.12881410256406</v>
      </c>
      <c r="F3998" s="1">
        <v>242.12881410256406</v>
      </c>
      <c r="G3998" s="1">
        <v>242</v>
      </c>
    </row>
    <row r="3999" spans="1:7">
      <c r="A3999" s="24">
        <f t="shared" si="184"/>
        <v>43283</v>
      </c>
      <c r="B3999" s="24">
        <f t="shared" si="186"/>
        <v>43288</v>
      </c>
      <c r="C3999" s="36">
        <v>43288.583333332601</v>
      </c>
      <c r="D3999" s="1">
        <v>252.078125</v>
      </c>
      <c r="E3999" s="17">
        <f t="shared" si="185"/>
        <v>279.33811197916663</v>
      </c>
      <c r="F3999" s="1">
        <v>279.33811197916663</v>
      </c>
      <c r="G3999" s="1">
        <v>279</v>
      </c>
    </row>
    <row r="4000" spans="1:7">
      <c r="A4000" s="24">
        <f t="shared" si="184"/>
        <v>43283</v>
      </c>
      <c r="B4000" s="24">
        <f t="shared" si="186"/>
        <v>43288</v>
      </c>
      <c r="C4000" s="36">
        <v>43288.6249999992</v>
      </c>
      <c r="D4000" s="1">
        <v>243.15625</v>
      </c>
      <c r="E4000" s="17">
        <f t="shared" si="185"/>
        <v>269.4514162660256</v>
      </c>
      <c r="F4000" s="1">
        <v>269.4514162660256</v>
      </c>
      <c r="G4000" s="1">
        <v>269</v>
      </c>
    </row>
    <row r="4001" spans="1:7">
      <c r="A4001" s="24">
        <f t="shared" si="184"/>
        <v>43283</v>
      </c>
      <c r="B4001" s="24">
        <f t="shared" si="186"/>
        <v>43288</v>
      </c>
      <c r="C4001" s="36">
        <v>43288.6666666659</v>
      </c>
      <c r="D4001" s="1">
        <v>249.375</v>
      </c>
      <c r="E4001" s="17">
        <f t="shared" si="185"/>
        <v>276.34266826923078</v>
      </c>
      <c r="F4001" s="1">
        <v>276.34266826923078</v>
      </c>
      <c r="G4001" s="1">
        <v>276</v>
      </c>
    </row>
    <row r="4002" spans="1:7">
      <c r="A4002" s="24">
        <f t="shared" si="184"/>
        <v>43283</v>
      </c>
      <c r="B4002" s="24">
        <f t="shared" si="186"/>
        <v>43288</v>
      </c>
      <c r="C4002" s="36">
        <v>43288.708333332601</v>
      </c>
      <c r="D4002" s="1">
        <v>238.703125</v>
      </c>
      <c r="E4002" s="17">
        <f t="shared" si="185"/>
        <v>264.51672576121797</v>
      </c>
      <c r="F4002" s="1">
        <v>264.51672576121797</v>
      </c>
      <c r="G4002" s="1">
        <v>265</v>
      </c>
    </row>
    <row r="4003" spans="1:7">
      <c r="A4003" s="24">
        <f t="shared" si="184"/>
        <v>43283</v>
      </c>
      <c r="B4003" s="24">
        <f t="shared" si="186"/>
        <v>43288</v>
      </c>
      <c r="C4003" s="36">
        <v>43288.7499999992</v>
      </c>
      <c r="D4003" s="1">
        <v>266.765625</v>
      </c>
      <c r="E4003" s="17">
        <f t="shared" si="185"/>
        <v>295.61393329326921</v>
      </c>
      <c r="F4003" s="1">
        <v>295.61393329326921</v>
      </c>
      <c r="G4003" s="1">
        <v>296</v>
      </c>
    </row>
    <row r="4004" spans="1:7">
      <c r="A4004" s="24">
        <f t="shared" si="184"/>
        <v>43283</v>
      </c>
      <c r="B4004" s="24">
        <f t="shared" si="186"/>
        <v>43288</v>
      </c>
      <c r="C4004" s="36">
        <v>43288.7916666659</v>
      </c>
      <c r="D4004" s="1">
        <v>261.34375</v>
      </c>
      <c r="E4004" s="17">
        <f t="shared" si="185"/>
        <v>289.60573116987177</v>
      </c>
      <c r="F4004" s="1">
        <v>289.60573116987177</v>
      </c>
      <c r="G4004" s="1">
        <v>290</v>
      </c>
    </row>
    <row r="4005" spans="1:7">
      <c r="A4005" s="24">
        <f t="shared" si="184"/>
        <v>43283</v>
      </c>
      <c r="B4005" s="24">
        <f t="shared" si="186"/>
        <v>43288</v>
      </c>
      <c r="C4005" s="36">
        <v>43288.833333332601</v>
      </c>
      <c r="D4005" s="1">
        <v>233.3125</v>
      </c>
      <c r="E4005" s="17">
        <f t="shared" si="185"/>
        <v>258.54315304487176</v>
      </c>
      <c r="F4005" s="1">
        <v>258.54315304487176</v>
      </c>
      <c r="G4005" s="1">
        <v>259</v>
      </c>
    </row>
    <row r="4006" spans="1:7">
      <c r="A4006" s="24">
        <f t="shared" si="184"/>
        <v>43283</v>
      </c>
      <c r="B4006" s="24">
        <f t="shared" si="186"/>
        <v>43288</v>
      </c>
      <c r="C4006" s="36">
        <v>43288.8749999992</v>
      </c>
      <c r="D4006" s="1">
        <v>257.90625</v>
      </c>
      <c r="E4006" s="17">
        <f t="shared" si="185"/>
        <v>285.79649639423076</v>
      </c>
      <c r="F4006" s="1">
        <v>285.79649639423076</v>
      </c>
      <c r="G4006" s="1">
        <v>286</v>
      </c>
    </row>
    <row r="4007" spans="1:7">
      <c r="A4007" s="24">
        <f t="shared" si="184"/>
        <v>43283</v>
      </c>
      <c r="B4007" s="24">
        <f t="shared" si="186"/>
        <v>43288</v>
      </c>
      <c r="C4007" s="36">
        <v>43288.9166666659</v>
      </c>
      <c r="D4007" s="1">
        <v>354.875</v>
      </c>
      <c r="E4007" s="17">
        <f t="shared" si="185"/>
        <v>393.25154647435892</v>
      </c>
      <c r="F4007" s="1">
        <v>393.25154647435892</v>
      </c>
      <c r="G4007" s="1">
        <v>393</v>
      </c>
    </row>
    <row r="4008" spans="1:7">
      <c r="A4008" s="24">
        <f t="shared" si="184"/>
        <v>43283</v>
      </c>
      <c r="B4008" s="24">
        <f t="shared" si="186"/>
        <v>43288</v>
      </c>
      <c r="C4008" s="36">
        <v>43288.958333332601</v>
      </c>
      <c r="D4008" s="1">
        <v>622.921875</v>
      </c>
      <c r="E4008" s="17">
        <f t="shared" si="185"/>
        <v>690.28528545673066</v>
      </c>
      <c r="F4008" s="1">
        <v>690.28528545673066</v>
      </c>
      <c r="G4008" s="1">
        <v>690</v>
      </c>
    </row>
    <row r="4009" spans="1:7">
      <c r="A4009" s="24">
        <f t="shared" si="184"/>
        <v>43283</v>
      </c>
      <c r="B4009" s="25">
        <f t="shared" si="186"/>
        <v>43288</v>
      </c>
      <c r="C4009" s="36">
        <v>43288.9999999992</v>
      </c>
      <c r="D4009" s="1">
        <v>482.9375</v>
      </c>
      <c r="E4009" s="17">
        <f t="shared" si="185"/>
        <v>535.16285657051276</v>
      </c>
      <c r="F4009" s="1">
        <v>535.16285657051276</v>
      </c>
      <c r="G4009" s="1">
        <v>535</v>
      </c>
    </row>
    <row r="4010" spans="1:7">
      <c r="A4010" s="24">
        <f t="shared" ref="A4010:A4073" si="187">A3842+7</f>
        <v>43283</v>
      </c>
      <c r="B4010" s="23">
        <f t="shared" si="186"/>
        <v>43289</v>
      </c>
      <c r="C4010" s="36">
        <v>43289.0416666659</v>
      </c>
      <c r="D4010" s="1">
        <v>409.859375</v>
      </c>
      <c r="E4010" s="17">
        <f t="shared" si="185"/>
        <v>454.18198818108971</v>
      </c>
      <c r="F4010" s="1">
        <v>454.18198818108971</v>
      </c>
      <c r="G4010" s="1">
        <v>454</v>
      </c>
    </row>
    <row r="4011" spans="1:7">
      <c r="A4011" s="24">
        <f t="shared" si="187"/>
        <v>43283</v>
      </c>
      <c r="B4011" s="24">
        <f t="shared" si="186"/>
        <v>43289</v>
      </c>
      <c r="C4011" s="36">
        <v>43289.083333332601</v>
      </c>
      <c r="D4011" s="1">
        <v>451.6875</v>
      </c>
      <c r="E4011" s="17">
        <f t="shared" si="185"/>
        <v>500.53344951923077</v>
      </c>
      <c r="F4011" s="1">
        <v>500.53344951923077</v>
      </c>
      <c r="G4011" s="1">
        <v>501</v>
      </c>
    </row>
    <row r="4012" spans="1:7">
      <c r="A4012" s="24">
        <f t="shared" si="187"/>
        <v>43283</v>
      </c>
      <c r="B4012" s="24">
        <f t="shared" si="186"/>
        <v>43289</v>
      </c>
      <c r="C4012" s="36">
        <v>43289.1249999992</v>
      </c>
      <c r="D4012" s="1">
        <v>256.796875</v>
      </c>
      <c r="E4012" s="17">
        <f t="shared" si="185"/>
        <v>284.56715244391023</v>
      </c>
      <c r="F4012" s="1">
        <v>284.56715244391023</v>
      </c>
      <c r="G4012" s="1">
        <v>285</v>
      </c>
    </row>
    <row r="4013" spans="1:7">
      <c r="A4013" s="24">
        <f t="shared" si="187"/>
        <v>43283</v>
      </c>
      <c r="B4013" s="24">
        <f t="shared" si="186"/>
        <v>43289</v>
      </c>
      <c r="C4013" s="36">
        <v>43289.1666666659</v>
      </c>
      <c r="D4013" s="1">
        <v>258.203125</v>
      </c>
      <c r="E4013" s="17">
        <f t="shared" si="185"/>
        <v>286.1254757612179</v>
      </c>
      <c r="F4013" s="1">
        <v>286.1254757612179</v>
      </c>
      <c r="G4013" s="1">
        <v>286</v>
      </c>
    </row>
    <row r="4014" spans="1:7">
      <c r="A4014" s="24">
        <f t="shared" si="187"/>
        <v>43283</v>
      </c>
      <c r="B4014" s="24">
        <f t="shared" si="186"/>
        <v>43289</v>
      </c>
      <c r="C4014" s="36">
        <v>43289.208333332601</v>
      </c>
      <c r="D4014" s="1">
        <v>255.546875</v>
      </c>
      <c r="E4014" s="17">
        <f t="shared" si="185"/>
        <v>283.18197616185898</v>
      </c>
      <c r="F4014" s="1">
        <v>283.18197616185898</v>
      </c>
      <c r="G4014" s="1">
        <v>283</v>
      </c>
    </row>
    <row r="4015" spans="1:7">
      <c r="A4015" s="24">
        <f t="shared" si="187"/>
        <v>43283</v>
      </c>
      <c r="B4015" s="24">
        <f t="shared" si="186"/>
        <v>43289</v>
      </c>
      <c r="C4015" s="36">
        <v>43289.2499999992</v>
      </c>
      <c r="D4015" s="1">
        <v>277.203125</v>
      </c>
      <c r="E4015" s="17">
        <f t="shared" si="185"/>
        <v>307.18015524839745</v>
      </c>
      <c r="F4015" s="1">
        <v>307.18015524839745</v>
      </c>
      <c r="G4015" s="1">
        <v>307</v>
      </c>
    </row>
    <row r="4016" spans="1:7">
      <c r="A4016" s="24">
        <f t="shared" si="187"/>
        <v>43283</v>
      </c>
      <c r="B4016" s="24">
        <f t="shared" si="186"/>
        <v>43289</v>
      </c>
      <c r="C4016" s="36">
        <v>43289.2916666659</v>
      </c>
      <c r="D4016" s="1">
        <v>260.921875</v>
      </c>
      <c r="E4016" s="17">
        <f t="shared" si="185"/>
        <v>289.13823417467944</v>
      </c>
      <c r="F4016" s="1">
        <v>289.13823417467944</v>
      </c>
      <c r="G4016" s="1">
        <v>289</v>
      </c>
    </row>
    <row r="4017" spans="1:7">
      <c r="A4017" s="24">
        <f t="shared" si="187"/>
        <v>43283</v>
      </c>
      <c r="B4017" s="24">
        <f t="shared" si="186"/>
        <v>43289</v>
      </c>
      <c r="C4017" s="36">
        <v>43289.333333332601</v>
      </c>
      <c r="D4017" s="1">
        <v>234.796875</v>
      </c>
      <c r="E4017" s="17">
        <f t="shared" si="185"/>
        <v>260.18804987980769</v>
      </c>
      <c r="F4017" s="1">
        <v>260.18804987980769</v>
      </c>
      <c r="G4017" s="1">
        <v>260</v>
      </c>
    </row>
    <row r="4018" spans="1:7">
      <c r="A4018" s="24">
        <f t="shared" si="187"/>
        <v>43283</v>
      </c>
      <c r="B4018" s="24">
        <f t="shared" si="186"/>
        <v>43289</v>
      </c>
      <c r="C4018" s="36">
        <v>43289.3749999992</v>
      </c>
      <c r="D4018" s="1">
        <v>241.234375</v>
      </c>
      <c r="E4018" s="17">
        <f t="shared" si="185"/>
        <v>267.32170773237175</v>
      </c>
      <c r="F4018" s="1">
        <v>267.32170773237175</v>
      </c>
      <c r="G4018" s="1">
        <v>267</v>
      </c>
    </row>
    <row r="4019" spans="1:7">
      <c r="A4019" s="24">
        <f t="shared" si="187"/>
        <v>43283</v>
      </c>
      <c r="B4019" s="24">
        <f t="shared" si="186"/>
        <v>43289</v>
      </c>
      <c r="C4019" s="36">
        <v>43289.4166666659</v>
      </c>
      <c r="D4019" s="1">
        <v>224.90625</v>
      </c>
      <c r="E4019" s="17">
        <f t="shared" si="185"/>
        <v>249.22784254807692</v>
      </c>
      <c r="F4019" s="1">
        <v>249.22784254807692</v>
      </c>
      <c r="G4019" s="1">
        <v>249</v>
      </c>
    </row>
    <row r="4020" spans="1:7">
      <c r="A4020" s="24">
        <f t="shared" si="187"/>
        <v>43283</v>
      </c>
      <c r="B4020" s="24">
        <f t="shared" si="186"/>
        <v>43289</v>
      </c>
      <c r="C4020" s="36">
        <v>43289.458333332601</v>
      </c>
      <c r="D4020" s="1">
        <v>232.328125</v>
      </c>
      <c r="E4020" s="17">
        <f t="shared" si="185"/>
        <v>257.45232672275637</v>
      </c>
      <c r="F4020" s="1">
        <v>257.45232672275637</v>
      </c>
      <c r="G4020" s="1">
        <v>257</v>
      </c>
    </row>
    <row r="4021" spans="1:7">
      <c r="A4021" s="24">
        <f t="shared" si="187"/>
        <v>43283</v>
      </c>
      <c r="B4021" s="24">
        <f t="shared" si="186"/>
        <v>43289</v>
      </c>
      <c r="C4021" s="36">
        <v>43289.4999999992</v>
      </c>
      <c r="D4021" s="1">
        <v>259</v>
      </c>
      <c r="E4021" s="17">
        <f t="shared" si="185"/>
        <v>287.00852564102559</v>
      </c>
      <c r="F4021" s="1">
        <v>287.00852564102559</v>
      </c>
      <c r="G4021" s="1">
        <v>287</v>
      </c>
    </row>
    <row r="4022" spans="1:7">
      <c r="A4022" s="24">
        <f t="shared" si="187"/>
        <v>43283</v>
      </c>
      <c r="B4022" s="24">
        <f t="shared" si="186"/>
        <v>43289</v>
      </c>
      <c r="C4022" s="36">
        <v>43289.5416666659</v>
      </c>
      <c r="D4022" s="1">
        <v>246</v>
      </c>
      <c r="E4022" s="17">
        <f t="shared" si="185"/>
        <v>272.60269230769228</v>
      </c>
      <c r="F4022" s="1">
        <v>272.60269230769228</v>
      </c>
      <c r="G4022" s="1">
        <v>273</v>
      </c>
    </row>
    <row r="4023" spans="1:7">
      <c r="A4023" s="24">
        <f t="shared" si="187"/>
        <v>43283</v>
      </c>
      <c r="B4023" s="24">
        <f t="shared" si="186"/>
        <v>43289</v>
      </c>
      <c r="C4023" s="36">
        <v>43289.583333332601</v>
      </c>
      <c r="D4023" s="1">
        <v>225.140625</v>
      </c>
      <c r="E4023" s="17">
        <f t="shared" si="185"/>
        <v>249.48756310096152</v>
      </c>
      <c r="F4023" s="1">
        <v>249.48756310096152</v>
      </c>
      <c r="G4023" s="1">
        <v>249</v>
      </c>
    </row>
    <row r="4024" spans="1:7">
      <c r="A4024" s="24">
        <f t="shared" si="187"/>
        <v>43283</v>
      </c>
      <c r="B4024" s="24">
        <f t="shared" si="186"/>
        <v>43289</v>
      </c>
      <c r="C4024" s="36">
        <v>43289.6249999992</v>
      </c>
      <c r="D4024" s="1">
        <v>232.84375</v>
      </c>
      <c r="E4024" s="17">
        <f t="shared" si="185"/>
        <v>258.02371193910255</v>
      </c>
      <c r="F4024" s="1">
        <v>258.02371193910255</v>
      </c>
      <c r="G4024" s="1">
        <v>258</v>
      </c>
    </row>
    <row r="4025" spans="1:7">
      <c r="A4025" s="24">
        <f t="shared" si="187"/>
        <v>43283</v>
      </c>
      <c r="B4025" s="24">
        <f t="shared" si="186"/>
        <v>43289</v>
      </c>
      <c r="C4025" s="36">
        <v>43289.6666666659</v>
      </c>
      <c r="D4025" s="1">
        <v>218.90625</v>
      </c>
      <c r="E4025" s="17">
        <f t="shared" si="185"/>
        <v>242.57899639423076</v>
      </c>
      <c r="F4025" s="1">
        <v>242.57899639423076</v>
      </c>
      <c r="G4025" s="1">
        <v>243</v>
      </c>
    </row>
    <row r="4026" spans="1:7">
      <c r="A4026" s="24">
        <f t="shared" si="187"/>
        <v>43283</v>
      </c>
      <c r="B4026" s="24">
        <f t="shared" si="186"/>
        <v>43289</v>
      </c>
      <c r="C4026" s="36">
        <v>43289.708333332601</v>
      </c>
      <c r="D4026" s="1">
        <v>243.640625</v>
      </c>
      <c r="E4026" s="17">
        <f t="shared" si="185"/>
        <v>269.98817207532051</v>
      </c>
      <c r="F4026" s="1">
        <v>269.98817207532051</v>
      </c>
      <c r="G4026" s="1">
        <v>270</v>
      </c>
    </row>
    <row r="4027" spans="1:7">
      <c r="A4027" s="24">
        <f t="shared" si="187"/>
        <v>43283</v>
      </c>
      <c r="B4027" s="24">
        <f t="shared" si="186"/>
        <v>43289</v>
      </c>
      <c r="C4027" s="36">
        <v>43289.7499999992</v>
      </c>
      <c r="D4027" s="1">
        <v>241.171875</v>
      </c>
      <c r="E4027" s="17">
        <f t="shared" si="185"/>
        <v>267.25244891826924</v>
      </c>
      <c r="F4027" s="1">
        <v>267.25244891826924</v>
      </c>
      <c r="G4027" s="1">
        <v>267</v>
      </c>
    </row>
    <row r="4028" spans="1:7">
      <c r="A4028" s="24">
        <f t="shared" si="187"/>
        <v>43283</v>
      </c>
      <c r="B4028" s="24">
        <f t="shared" si="186"/>
        <v>43289</v>
      </c>
      <c r="C4028" s="36">
        <v>43289.7916666659</v>
      </c>
      <c r="D4028" s="1">
        <v>855.71875</v>
      </c>
      <c r="E4028" s="17">
        <f t="shared" si="185"/>
        <v>948.25705328525635</v>
      </c>
      <c r="F4028" s="1">
        <v>948.25705328525635</v>
      </c>
      <c r="G4028" s="1">
        <v>948</v>
      </c>
    </row>
    <row r="4029" spans="1:7">
      <c r="A4029" s="24">
        <f t="shared" si="187"/>
        <v>43283</v>
      </c>
      <c r="B4029" s="24">
        <f t="shared" si="186"/>
        <v>43289</v>
      </c>
      <c r="C4029" s="36">
        <v>43289.833333332601</v>
      </c>
      <c r="D4029" s="1">
        <v>894.328125</v>
      </c>
      <c r="E4029" s="17">
        <f t="shared" si="185"/>
        <v>991.04168569711533</v>
      </c>
      <c r="F4029" s="1">
        <v>991.04168569711533</v>
      </c>
      <c r="G4029" s="1">
        <v>991</v>
      </c>
    </row>
    <row r="4030" spans="1:7">
      <c r="A4030" s="24">
        <f t="shared" si="187"/>
        <v>43283</v>
      </c>
      <c r="B4030" s="24">
        <f t="shared" si="186"/>
        <v>43289</v>
      </c>
      <c r="C4030" s="36">
        <v>43289.8749999992</v>
      </c>
      <c r="D4030" s="1">
        <v>443.703125</v>
      </c>
      <c r="E4030" s="17">
        <f t="shared" si="185"/>
        <v>491.68563601762816</v>
      </c>
      <c r="F4030" s="1">
        <v>491.68563601762816</v>
      </c>
      <c r="G4030" s="1">
        <v>492</v>
      </c>
    </row>
    <row r="4031" spans="1:7">
      <c r="A4031" s="24">
        <f t="shared" si="187"/>
        <v>43283</v>
      </c>
      <c r="B4031" s="24">
        <f t="shared" si="186"/>
        <v>43289</v>
      </c>
      <c r="C4031" s="36">
        <v>43289.9166666659</v>
      </c>
      <c r="D4031" s="1">
        <v>769.875</v>
      </c>
      <c r="E4031" s="17">
        <f t="shared" si="185"/>
        <v>853.13007211538456</v>
      </c>
      <c r="F4031" s="1">
        <v>853.13007211538456</v>
      </c>
      <c r="G4031" s="1">
        <v>853</v>
      </c>
    </row>
    <row r="4032" spans="1:7">
      <c r="A4032" s="24">
        <f t="shared" si="187"/>
        <v>43283</v>
      </c>
      <c r="B4032" s="24">
        <f t="shared" si="186"/>
        <v>43289</v>
      </c>
      <c r="C4032" s="36">
        <v>43289.958333332601</v>
      </c>
      <c r="D4032" s="1">
        <v>1018.0625</v>
      </c>
      <c r="E4032" s="17">
        <f t="shared" si="185"/>
        <v>1128.1568229166667</v>
      </c>
      <c r="F4032" s="1">
        <v>1128.1568229166667</v>
      </c>
      <c r="G4032" s="1">
        <v>1128</v>
      </c>
    </row>
    <row r="4033" spans="1:7">
      <c r="A4033" s="24">
        <f t="shared" si="187"/>
        <v>43283</v>
      </c>
      <c r="B4033" s="25">
        <f t="shared" si="186"/>
        <v>43289</v>
      </c>
      <c r="C4033" s="36">
        <v>43289.9999999992</v>
      </c>
      <c r="D4033" s="1">
        <v>415.578125</v>
      </c>
      <c r="E4033" s="17">
        <f t="shared" si="185"/>
        <v>460.51916967147434</v>
      </c>
      <c r="F4033" s="1">
        <v>460.51916967147434</v>
      </c>
      <c r="G4033" s="1">
        <v>461</v>
      </c>
    </row>
    <row r="4034" spans="1:7">
      <c r="A4034" s="24">
        <f t="shared" si="187"/>
        <v>43290</v>
      </c>
      <c r="B4034" s="23">
        <f t="shared" si="186"/>
        <v>43290</v>
      </c>
      <c r="C4034" s="36">
        <v>43290.0416666659</v>
      </c>
      <c r="D4034" s="4">
        <v>299.46875</v>
      </c>
      <c r="E4034" s="17">
        <f t="shared" si="185"/>
        <v>331.85360777243585</v>
      </c>
      <c r="F4034" s="1">
        <v>331.85360777243585</v>
      </c>
      <c r="G4034" s="1">
        <v>332</v>
      </c>
    </row>
    <row r="4035" spans="1:7">
      <c r="A4035" s="24">
        <f t="shared" si="187"/>
        <v>43290</v>
      </c>
      <c r="B4035" s="24">
        <f t="shared" si="186"/>
        <v>43290</v>
      </c>
      <c r="C4035" s="36">
        <v>43290.083333332601</v>
      </c>
      <c r="D4035" s="4">
        <v>255.671875</v>
      </c>
      <c r="E4035" s="17">
        <f t="shared" si="185"/>
        <v>283.32049379006412</v>
      </c>
      <c r="F4035" s="1">
        <v>283.32049379006412</v>
      </c>
      <c r="G4035" s="1">
        <v>283</v>
      </c>
    </row>
    <row r="4036" spans="1:7">
      <c r="A4036" s="24">
        <f t="shared" si="187"/>
        <v>43290</v>
      </c>
      <c r="B4036" s="24">
        <f t="shared" si="186"/>
        <v>43290</v>
      </c>
      <c r="C4036" s="36">
        <v>43290.1249999992</v>
      </c>
      <c r="D4036" s="4">
        <v>248.921875</v>
      </c>
      <c r="E4036" s="17">
        <f t="shared" si="185"/>
        <v>275.84054186698717</v>
      </c>
      <c r="F4036" s="1">
        <v>275.84054186698717</v>
      </c>
      <c r="G4036" s="1">
        <v>276</v>
      </c>
    </row>
    <row r="4037" spans="1:7">
      <c r="A4037" s="24">
        <f t="shared" si="187"/>
        <v>43290</v>
      </c>
      <c r="B4037" s="24">
        <f t="shared" si="186"/>
        <v>43290</v>
      </c>
      <c r="C4037" s="36">
        <v>43290.1666666659</v>
      </c>
      <c r="D4037" s="4">
        <v>225.140625</v>
      </c>
      <c r="E4037" s="17">
        <f t="shared" si="185"/>
        <v>249.48756310096152</v>
      </c>
      <c r="F4037" s="1">
        <v>249.48756310096152</v>
      </c>
      <c r="G4037" s="1">
        <v>249</v>
      </c>
    </row>
    <row r="4038" spans="1:7">
      <c r="A4038" s="24">
        <f t="shared" si="187"/>
        <v>43290</v>
      </c>
      <c r="B4038" s="24">
        <f t="shared" si="186"/>
        <v>43290</v>
      </c>
      <c r="C4038" s="36">
        <v>43290.208333332601</v>
      </c>
      <c r="D4038" s="4">
        <v>235.21875</v>
      </c>
      <c r="E4038" s="17">
        <f t="shared" si="185"/>
        <v>260.65554687499997</v>
      </c>
      <c r="F4038" s="1">
        <v>260.65554687499997</v>
      </c>
      <c r="G4038" s="1">
        <v>261</v>
      </c>
    </row>
    <row r="4039" spans="1:7">
      <c r="A4039" s="24">
        <f t="shared" si="187"/>
        <v>43290</v>
      </c>
      <c r="B4039" s="24">
        <f t="shared" si="186"/>
        <v>43290</v>
      </c>
      <c r="C4039" s="36">
        <v>43290.2499999992</v>
      </c>
      <c r="D4039" s="4">
        <v>584.625</v>
      </c>
      <c r="E4039" s="17">
        <f t="shared" si="185"/>
        <v>647.84694711538452</v>
      </c>
      <c r="F4039" s="1">
        <v>647.84694711538452</v>
      </c>
      <c r="G4039" s="1">
        <v>648</v>
      </c>
    </row>
    <row r="4040" spans="1:7">
      <c r="A4040" s="24">
        <f t="shared" si="187"/>
        <v>43290</v>
      </c>
      <c r="B4040" s="24">
        <f t="shared" si="186"/>
        <v>43290</v>
      </c>
      <c r="C4040" s="36">
        <v>43290.2916666659</v>
      </c>
      <c r="D4040" s="4">
        <v>3621.84375</v>
      </c>
      <c r="E4040" s="17">
        <f t="shared" si="185"/>
        <v>4013.513647836538</v>
      </c>
      <c r="F4040" s="1">
        <v>4013.513647836538</v>
      </c>
      <c r="G4040" s="1">
        <v>4014</v>
      </c>
    </row>
    <row r="4041" spans="1:7">
      <c r="A4041" s="24">
        <f t="shared" si="187"/>
        <v>43290</v>
      </c>
      <c r="B4041" s="24">
        <f t="shared" si="186"/>
        <v>43290</v>
      </c>
      <c r="C4041" s="36">
        <v>43290.333333332601</v>
      </c>
      <c r="D4041" s="4">
        <v>3940.28125</v>
      </c>
      <c r="E4041" s="17">
        <f t="shared" si="185"/>
        <v>4366.3873056891016</v>
      </c>
      <c r="F4041" s="1">
        <v>4366.3873056891016</v>
      </c>
      <c r="G4041" s="1">
        <v>4366</v>
      </c>
    </row>
    <row r="4042" spans="1:7">
      <c r="A4042" s="24">
        <f t="shared" si="187"/>
        <v>43290</v>
      </c>
      <c r="B4042" s="24">
        <f t="shared" si="186"/>
        <v>43290</v>
      </c>
      <c r="C4042" s="36">
        <v>43290.3749999992</v>
      </c>
      <c r="D4042" s="4">
        <v>3473.765625</v>
      </c>
      <c r="E4042" s="17">
        <f t="shared" si="185"/>
        <v>3849.4222025240379</v>
      </c>
      <c r="F4042" s="1">
        <v>3849.4222025240379</v>
      </c>
      <c r="G4042" s="1">
        <v>3849</v>
      </c>
    </row>
    <row r="4043" spans="1:7">
      <c r="A4043" s="24">
        <f t="shared" si="187"/>
        <v>43290</v>
      </c>
      <c r="B4043" s="24">
        <f t="shared" si="186"/>
        <v>43290</v>
      </c>
      <c r="C4043" s="36">
        <v>43290.4166666659</v>
      </c>
      <c r="D4043" s="4">
        <v>5293.9375</v>
      </c>
      <c r="E4043" s="17">
        <f t="shared" ref="E4043:E4106" si="188">D4043*(293/273)*(1.0325/1)</f>
        <v>5866.4293309294872</v>
      </c>
      <c r="F4043" s="1">
        <v>5866.4293309294872</v>
      </c>
      <c r="G4043" s="1">
        <v>5866</v>
      </c>
    </row>
    <row r="4044" spans="1:7">
      <c r="A4044" s="24">
        <f t="shared" si="187"/>
        <v>43290</v>
      </c>
      <c r="B4044" s="24">
        <f t="shared" si="186"/>
        <v>43290</v>
      </c>
      <c r="C4044" s="36">
        <v>43290.458333332601</v>
      </c>
      <c r="D4044" s="4">
        <v>5500.484375</v>
      </c>
      <c r="E4044" s="17">
        <f t="shared" si="188"/>
        <v>6095.3123968349355</v>
      </c>
      <c r="F4044" s="1">
        <v>6095.3123968349355</v>
      </c>
      <c r="G4044" s="1">
        <v>6095</v>
      </c>
    </row>
    <row r="4045" spans="1:7">
      <c r="A4045" s="24">
        <f t="shared" si="187"/>
        <v>43290</v>
      </c>
      <c r="B4045" s="24">
        <f t="shared" si="186"/>
        <v>43290</v>
      </c>
      <c r="C4045" s="36">
        <v>43290.4999999992</v>
      </c>
      <c r="D4045" s="4">
        <v>4063.234375</v>
      </c>
      <c r="E4045" s="17">
        <f t="shared" si="188"/>
        <v>4502.6367077323721</v>
      </c>
      <c r="F4045" s="1">
        <v>4502.6367077323721</v>
      </c>
      <c r="G4045" s="1">
        <v>4503</v>
      </c>
    </row>
    <row r="4046" spans="1:7">
      <c r="A4046" s="24">
        <f t="shared" si="187"/>
        <v>43290</v>
      </c>
      <c r="B4046" s="24">
        <f t="shared" si="186"/>
        <v>43290</v>
      </c>
      <c r="C4046" s="36">
        <v>43290.5416666659</v>
      </c>
      <c r="D4046" s="4">
        <v>5535.125</v>
      </c>
      <c r="E4046" s="17">
        <f t="shared" si="188"/>
        <v>6133.6990945512816</v>
      </c>
      <c r="F4046" s="1">
        <v>6133.6990945512816</v>
      </c>
      <c r="G4046" s="1">
        <v>6134</v>
      </c>
    </row>
    <row r="4047" spans="1:7">
      <c r="A4047" s="24">
        <f t="shared" si="187"/>
        <v>43290</v>
      </c>
      <c r="B4047" s="24">
        <f t="shared" si="186"/>
        <v>43290</v>
      </c>
      <c r="C4047" s="36">
        <v>43290.583333332601</v>
      </c>
      <c r="D4047" s="4">
        <v>5247.4375</v>
      </c>
      <c r="E4047" s="17">
        <f t="shared" si="188"/>
        <v>5814.9007732371792</v>
      </c>
      <c r="F4047" s="1">
        <v>5814.9007732371792</v>
      </c>
      <c r="G4047" s="1">
        <v>5815</v>
      </c>
    </row>
    <row r="4048" spans="1:7">
      <c r="A4048" s="24">
        <f t="shared" si="187"/>
        <v>43290</v>
      </c>
      <c r="B4048" s="24">
        <f t="shared" si="186"/>
        <v>43290</v>
      </c>
      <c r="C4048" s="36">
        <v>43290.6249999992</v>
      </c>
      <c r="D4048" s="4">
        <v>5620.015625</v>
      </c>
      <c r="E4048" s="17">
        <f t="shared" si="188"/>
        <v>6227.7698788060889</v>
      </c>
      <c r="F4048" s="1">
        <v>6227.7698788060889</v>
      </c>
      <c r="G4048" s="1">
        <v>6228</v>
      </c>
    </row>
    <row r="4049" spans="1:7">
      <c r="A4049" s="24">
        <f t="shared" si="187"/>
        <v>43290</v>
      </c>
      <c r="B4049" s="24">
        <f t="shared" si="186"/>
        <v>43290</v>
      </c>
      <c r="C4049" s="36">
        <v>43290.6666666659</v>
      </c>
      <c r="D4049" s="4">
        <v>5890.78125</v>
      </c>
      <c r="E4049" s="17">
        <f t="shared" si="188"/>
        <v>6527.816376201923</v>
      </c>
      <c r="F4049" s="1">
        <v>6527.816376201923</v>
      </c>
      <c r="G4049" s="1">
        <v>6528</v>
      </c>
    </row>
    <row r="4050" spans="1:7">
      <c r="A4050" s="24">
        <f t="shared" si="187"/>
        <v>43290</v>
      </c>
      <c r="B4050" s="24">
        <f t="shared" si="186"/>
        <v>43290</v>
      </c>
      <c r="C4050" s="36">
        <v>43290.708333332601</v>
      </c>
      <c r="D4050" s="4">
        <v>3737.5</v>
      </c>
      <c r="E4050" s="17">
        <f t="shared" si="188"/>
        <v>4141.677083333333</v>
      </c>
      <c r="F4050" s="1">
        <v>4141.677083333333</v>
      </c>
      <c r="G4050" s="1">
        <v>4142</v>
      </c>
    </row>
    <row r="4051" spans="1:7">
      <c r="A4051" s="24">
        <f t="shared" si="187"/>
        <v>43290</v>
      </c>
      <c r="B4051" s="24">
        <f t="shared" si="186"/>
        <v>43290</v>
      </c>
      <c r="C4051" s="36">
        <v>43290.7499999992</v>
      </c>
      <c r="D4051" s="4">
        <v>3144.1875</v>
      </c>
      <c r="E4051" s="17">
        <f t="shared" si="188"/>
        <v>3484.2031610576923</v>
      </c>
      <c r="F4051" s="1">
        <v>3484.2031610576923</v>
      </c>
      <c r="G4051" s="1">
        <v>3484</v>
      </c>
    </row>
    <row r="4052" spans="1:7">
      <c r="A4052" s="24">
        <f t="shared" si="187"/>
        <v>43290</v>
      </c>
      <c r="B4052" s="24">
        <f t="shared" si="186"/>
        <v>43290</v>
      </c>
      <c r="C4052" s="36">
        <v>43290.7916666659</v>
      </c>
      <c r="D4052" s="4">
        <v>3992.9375</v>
      </c>
      <c r="E4052" s="17">
        <f t="shared" si="188"/>
        <v>4424.7378565705121</v>
      </c>
      <c r="F4052" s="1">
        <v>4424.7378565705121</v>
      </c>
      <c r="G4052" s="1">
        <v>4425</v>
      </c>
    </row>
    <row r="4053" spans="1:7">
      <c r="A4053" s="24">
        <f t="shared" si="187"/>
        <v>43290</v>
      </c>
      <c r="B4053" s="24">
        <f t="shared" si="186"/>
        <v>43290</v>
      </c>
      <c r="C4053" s="36">
        <v>43290.833333332601</v>
      </c>
      <c r="D4053" s="4">
        <v>4766.5</v>
      </c>
      <c r="E4053" s="17">
        <f t="shared" si="188"/>
        <v>5281.9541987179482</v>
      </c>
      <c r="F4053" s="1">
        <v>5281.9541987179482</v>
      </c>
      <c r="G4053" s="1">
        <v>5282</v>
      </c>
    </row>
    <row r="4054" spans="1:7">
      <c r="A4054" s="24">
        <f t="shared" si="187"/>
        <v>43290</v>
      </c>
      <c r="B4054" s="24">
        <f t="shared" si="186"/>
        <v>43290</v>
      </c>
      <c r="C4054" s="36">
        <v>43290.8749999992</v>
      </c>
      <c r="D4054" s="4">
        <v>5673.5</v>
      </c>
      <c r="E4054" s="17">
        <f t="shared" si="188"/>
        <v>6287.0381089743587</v>
      </c>
      <c r="F4054" s="1">
        <v>6287.0381089743587</v>
      </c>
      <c r="G4054" s="1">
        <v>6287</v>
      </c>
    </row>
    <row r="4055" spans="1:7">
      <c r="A4055" s="24">
        <f t="shared" si="187"/>
        <v>43290</v>
      </c>
      <c r="B4055" s="24">
        <f t="shared" si="186"/>
        <v>43290</v>
      </c>
      <c r="C4055" s="36">
        <v>43290.9166666659</v>
      </c>
      <c r="D4055" s="4">
        <v>3808.6875</v>
      </c>
      <c r="E4055" s="17">
        <f t="shared" si="188"/>
        <v>4220.5628725961533</v>
      </c>
      <c r="F4055" s="1">
        <v>4220.5628725961533</v>
      </c>
      <c r="G4055" s="1">
        <v>4221</v>
      </c>
    </row>
    <row r="4056" spans="1:7">
      <c r="A4056" s="24">
        <f t="shared" si="187"/>
        <v>43290</v>
      </c>
      <c r="B4056" s="24">
        <f t="shared" si="186"/>
        <v>43290</v>
      </c>
      <c r="C4056" s="36">
        <v>43290.958333332601</v>
      </c>
      <c r="D4056" s="4">
        <v>3145.09375</v>
      </c>
      <c r="E4056" s="17">
        <f t="shared" si="188"/>
        <v>3485.2074138621792</v>
      </c>
      <c r="F4056" s="1">
        <v>3485.2074138621792</v>
      </c>
      <c r="G4056" s="1">
        <v>3485</v>
      </c>
    </row>
    <row r="4057" spans="1:7">
      <c r="A4057" s="24">
        <f t="shared" si="187"/>
        <v>43290</v>
      </c>
      <c r="B4057" s="25">
        <f t="shared" si="186"/>
        <v>43290</v>
      </c>
      <c r="C4057" s="36">
        <v>43290.9999999992</v>
      </c>
      <c r="D4057" s="4">
        <v>2143.09375</v>
      </c>
      <c r="E4057" s="17">
        <f t="shared" si="188"/>
        <v>2374.8501061698717</v>
      </c>
      <c r="F4057" s="1">
        <v>2374.8501061698717</v>
      </c>
      <c r="G4057" s="1">
        <v>2375</v>
      </c>
    </row>
    <row r="4058" spans="1:7">
      <c r="A4058" s="24">
        <f t="shared" si="187"/>
        <v>43290</v>
      </c>
      <c r="B4058" s="23">
        <f t="shared" ref="B4058:B4121" si="189">B4034+1</f>
        <v>43291</v>
      </c>
      <c r="C4058" s="36">
        <v>43291.0416666659</v>
      </c>
      <c r="D4058" s="4">
        <v>1974.46875</v>
      </c>
      <c r="E4058" s="17">
        <f t="shared" si="188"/>
        <v>2187.9898257211539</v>
      </c>
      <c r="F4058" s="1">
        <v>2187.9898257211539</v>
      </c>
      <c r="G4058" s="1">
        <v>2188</v>
      </c>
    </row>
    <row r="4059" spans="1:7">
      <c r="A4059" s="24">
        <f t="shared" si="187"/>
        <v>43290</v>
      </c>
      <c r="B4059" s="24">
        <f t="shared" si="189"/>
        <v>43291</v>
      </c>
      <c r="C4059" s="36">
        <v>43291.083333332601</v>
      </c>
      <c r="D4059" s="4">
        <v>2875.28125</v>
      </c>
      <c r="E4059" s="17">
        <f t="shared" si="188"/>
        <v>3186.2171133814099</v>
      </c>
      <c r="F4059" s="1">
        <v>3186.2171133814099</v>
      </c>
      <c r="G4059" s="1">
        <v>3186</v>
      </c>
    </row>
    <row r="4060" spans="1:7">
      <c r="A4060" s="24">
        <f t="shared" si="187"/>
        <v>43290</v>
      </c>
      <c r="B4060" s="24">
        <f t="shared" si="189"/>
        <v>43291</v>
      </c>
      <c r="C4060" s="36">
        <v>43291.1249999992</v>
      </c>
      <c r="D4060" s="4">
        <v>3867.0625</v>
      </c>
      <c r="E4060" s="17">
        <f t="shared" si="188"/>
        <v>4285.2506049679487</v>
      </c>
      <c r="F4060" s="1">
        <v>4285.2506049679487</v>
      </c>
      <c r="G4060" s="1">
        <v>4285</v>
      </c>
    </row>
    <row r="4061" spans="1:7">
      <c r="A4061" s="24">
        <f t="shared" si="187"/>
        <v>43290</v>
      </c>
      <c r="B4061" s="24">
        <f t="shared" si="189"/>
        <v>43291</v>
      </c>
      <c r="C4061" s="36">
        <v>43291.1666666659</v>
      </c>
      <c r="D4061" s="4">
        <v>5429.34375</v>
      </c>
      <c r="E4061" s="17">
        <f t="shared" si="188"/>
        <v>6016.4785516826923</v>
      </c>
      <c r="F4061" s="1">
        <v>6016.4785516826923</v>
      </c>
      <c r="G4061" s="1">
        <v>6016</v>
      </c>
    </row>
    <row r="4062" spans="1:7">
      <c r="A4062" s="24">
        <f t="shared" si="187"/>
        <v>43290</v>
      </c>
      <c r="B4062" s="24">
        <f t="shared" si="189"/>
        <v>43291</v>
      </c>
      <c r="C4062" s="36">
        <v>43291.208333332601</v>
      </c>
      <c r="D4062" s="4">
        <v>3977.875</v>
      </c>
      <c r="E4062" s="17">
        <f t="shared" si="188"/>
        <v>4408.0464823717948</v>
      </c>
      <c r="F4062" s="1">
        <v>4408.0464823717948</v>
      </c>
      <c r="G4062" s="1">
        <v>4408</v>
      </c>
    </row>
    <row r="4063" spans="1:7">
      <c r="A4063" s="24">
        <f t="shared" si="187"/>
        <v>43290</v>
      </c>
      <c r="B4063" s="24">
        <f t="shared" si="189"/>
        <v>43291</v>
      </c>
      <c r="C4063" s="36">
        <v>43291.2499999992</v>
      </c>
      <c r="D4063" s="4">
        <v>1126.96875</v>
      </c>
      <c r="E4063" s="17">
        <f t="shared" si="188"/>
        <v>1248.8403064903846</v>
      </c>
      <c r="F4063" s="1">
        <v>1248.8403064903846</v>
      </c>
      <c r="G4063" s="1">
        <v>1249</v>
      </c>
    </row>
    <row r="4064" spans="1:7">
      <c r="A4064" s="24">
        <f t="shared" si="187"/>
        <v>43290</v>
      </c>
      <c r="B4064" s="24">
        <f t="shared" si="189"/>
        <v>43291</v>
      </c>
      <c r="C4064" s="36">
        <v>43291.2916666659</v>
      </c>
      <c r="D4064" s="4">
        <v>4227.6875</v>
      </c>
      <c r="E4064" s="17">
        <f t="shared" si="188"/>
        <v>4684.8739623397432</v>
      </c>
      <c r="F4064" s="1">
        <v>4684.8739623397432</v>
      </c>
      <c r="G4064" s="1">
        <v>4685</v>
      </c>
    </row>
    <row r="4065" spans="1:7">
      <c r="A4065" s="24">
        <f t="shared" si="187"/>
        <v>43290</v>
      </c>
      <c r="B4065" s="24">
        <f t="shared" si="189"/>
        <v>43291</v>
      </c>
      <c r="C4065" s="36">
        <v>43291.333333332601</v>
      </c>
      <c r="D4065" s="4">
        <v>4985.875</v>
      </c>
      <c r="E4065" s="17">
        <f t="shared" si="188"/>
        <v>5525.052636217948</v>
      </c>
      <c r="F4065" s="1">
        <v>5525.052636217948</v>
      </c>
      <c r="G4065" s="1">
        <v>5525</v>
      </c>
    </row>
    <row r="4066" spans="1:7">
      <c r="A4066" s="24">
        <f t="shared" si="187"/>
        <v>43290</v>
      </c>
      <c r="B4066" s="24">
        <f t="shared" si="189"/>
        <v>43291</v>
      </c>
      <c r="C4066" s="36">
        <v>43291.3749999992</v>
      </c>
      <c r="D4066" s="4">
        <v>3891.25</v>
      </c>
      <c r="E4066" s="17">
        <f t="shared" si="188"/>
        <v>4312.0537660256405</v>
      </c>
      <c r="F4066" s="1">
        <v>4312.0537660256405</v>
      </c>
      <c r="G4066" s="1">
        <v>4312</v>
      </c>
    </row>
    <row r="4067" spans="1:7">
      <c r="A4067" s="24">
        <f t="shared" si="187"/>
        <v>43290</v>
      </c>
      <c r="B4067" s="24">
        <f t="shared" si="189"/>
        <v>43291</v>
      </c>
      <c r="C4067" s="36">
        <v>43291.4166666659</v>
      </c>
      <c r="D4067" s="4">
        <v>2787.28125</v>
      </c>
      <c r="E4067" s="17">
        <f t="shared" si="188"/>
        <v>3088.7007031249996</v>
      </c>
      <c r="F4067" s="1">
        <v>3088.7007031249996</v>
      </c>
      <c r="G4067" s="1">
        <v>3089</v>
      </c>
    </row>
    <row r="4068" spans="1:7">
      <c r="A4068" s="24">
        <f t="shared" si="187"/>
        <v>43290</v>
      </c>
      <c r="B4068" s="24">
        <f t="shared" si="189"/>
        <v>43291</v>
      </c>
      <c r="C4068" s="36">
        <v>43291.458333332601</v>
      </c>
      <c r="D4068" s="4">
        <v>1894.4375</v>
      </c>
      <c r="E4068" s="17">
        <f t="shared" si="188"/>
        <v>2099.3039142628204</v>
      </c>
      <c r="F4068" s="1">
        <v>2099.3039142628204</v>
      </c>
      <c r="G4068" s="1">
        <v>2099</v>
      </c>
    </row>
    <row r="4069" spans="1:7">
      <c r="A4069" s="24">
        <f t="shared" si="187"/>
        <v>43290</v>
      </c>
      <c r="B4069" s="24">
        <f t="shared" si="189"/>
        <v>43291</v>
      </c>
      <c r="C4069" s="36">
        <v>43291.4999999992</v>
      </c>
      <c r="D4069" s="4">
        <v>2610.71875</v>
      </c>
      <c r="E4069" s="17">
        <f t="shared" si="188"/>
        <v>2893.0445532852564</v>
      </c>
      <c r="F4069" s="1">
        <v>2893.0445532852564</v>
      </c>
      <c r="G4069" s="1">
        <v>2893</v>
      </c>
    </row>
    <row r="4070" spans="1:7">
      <c r="A4070" s="24">
        <f t="shared" si="187"/>
        <v>43290</v>
      </c>
      <c r="B4070" s="24">
        <f t="shared" si="189"/>
        <v>43291</v>
      </c>
      <c r="C4070" s="36">
        <v>43291.5416666659</v>
      </c>
      <c r="D4070" s="4">
        <v>4362.71875</v>
      </c>
      <c r="E4070" s="17">
        <f t="shared" si="188"/>
        <v>4834.5076302083335</v>
      </c>
      <c r="F4070" s="1">
        <v>4834.5076302083335</v>
      </c>
      <c r="G4070" s="1">
        <v>4835</v>
      </c>
    </row>
    <row r="4071" spans="1:7">
      <c r="A4071" s="24">
        <f t="shared" si="187"/>
        <v>43290</v>
      </c>
      <c r="B4071" s="24">
        <f t="shared" si="189"/>
        <v>43291</v>
      </c>
      <c r="C4071" s="36">
        <v>43291.583333332601</v>
      </c>
      <c r="D4071" s="4">
        <v>5492.03125</v>
      </c>
      <c r="E4071" s="17">
        <f t="shared" si="188"/>
        <v>6085.9451422275633</v>
      </c>
      <c r="F4071" s="1">
        <v>6085.9451422275633</v>
      </c>
      <c r="G4071" s="1">
        <v>6086</v>
      </c>
    </row>
    <row r="4072" spans="1:7">
      <c r="A4072" s="24">
        <f t="shared" si="187"/>
        <v>43290</v>
      </c>
      <c r="B4072" s="24">
        <f t="shared" si="189"/>
        <v>43291</v>
      </c>
      <c r="C4072" s="36">
        <v>43291.6249999992</v>
      </c>
      <c r="D4072" s="4">
        <v>5813.53125</v>
      </c>
      <c r="E4072" s="17">
        <f t="shared" si="188"/>
        <v>6442.2124819711535</v>
      </c>
      <c r="F4072" s="1">
        <v>6442.2124819711535</v>
      </c>
      <c r="G4072" s="1">
        <v>6442</v>
      </c>
    </row>
    <row r="4073" spans="1:7">
      <c r="A4073" s="24">
        <f t="shared" si="187"/>
        <v>43290</v>
      </c>
      <c r="B4073" s="24">
        <f t="shared" si="189"/>
        <v>43291</v>
      </c>
      <c r="C4073" s="36">
        <v>43291.6666666659</v>
      </c>
      <c r="D4073" s="4">
        <v>5945.625</v>
      </c>
      <c r="E4073" s="17">
        <f t="shared" si="188"/>
        <v>6588.5909855769223</v>
      </c>
      <c r="F4073" s="1">
        <v>6588.5909855769223</v>
      </c>
      <c r="G4073" s="1">
        <v>6589</v>
      </c>
    </row>
    <row r="4074" spans="1:7">
      <c r="A4074" s="24">
        <f t="shared" ref="A4074:A4137" si="190">A3906+7</f>
        <v>43290</v>
      </c>
      <c r="B4074" s="24">
        <f t="shared" si="189"/>
        <v>43291</v>
      </c>
      <c r="C4074" s="36">
        <v>43291.708333332601</v>
      </c>
      <c r="D4074" s="4">
        <v>4291.125</v>
      </c>
      <c r="E4074" s="17">
        <f t="shared" si="188"/>
        <v>4755.171658653846</v>
      </c>
      <c r="F4074" s="1">
        <v>4755.171658653846</v>
      </c>
      <c r="G4074" s="1">
        <v>4755</v>
      </c>
    </row>
    <row r="4075" spans="1:7">
      <c r="A4075" s="24">
        <f t="shared" si="190"/>
        <v>43290</v>
      </c>
      <c r="B4075" s="24">
        <f t="shared" si="189"/>
        <v>43291</v>
      </c>
      <c r="C4075" s="36">
        <v>43291.7499999992</v>
      </c>
      <c r="D4075" s="4">
        <v>5306.4375</v>
      </c>
      <c r="E4075" s="17">
        <f t="shared" si="188"/>
        <v>5880.2810937499999</v>
      </c>
      <c r="F4075" s="1">
        <v>5880.2810937499999</v>
      </c>
      <c r="G4075" s="1">
        <v>5880</v>
      </c>
    </row>
    <row r="4076" spans="1:7">
      <c r="A4076" s="24">
        <f t="shared" si="190"/>
        <v>43290</v>
      </c>
      <c r="B4076" s="24">
        <f t="shared" si="189"/>
        <v>43291</v>
      </c>
      <c r="C4076" s="36">
        <v>43291.7916666659</v>
      </c>
      <c r="D4076" s="4">
        <v>5152.34375</v>
      </c>
      <c r="E4076" s="17">
        <f t="shared" si="188"/>
        <v>5709.5234875801279</v>
      </c>
      <c r="F4076" s="1">
        <v>5709.5234875801279</v>
      </c>
      <c r="G4076" s="1">
        <v>5710</v>
      </c>
    </row>
    <row r="4077" spans="1:7">
      <c r="A4077" s="24">
        <f t="shared" si="190"/>
        <v>43290</v>
      </c>
      <c r="B4077" s="24">
        <f t="shared" si="189"/>
        <v>43291</v>
      </c>
      <c r="C4077" s="36">
        <v>43291.833333332601</v>
      </c>
      <c r="D4077" s="4">
        <v>5179.40625</v>
      </c>
      <c r="E4077" s="17">
        <f t="shared" si="188"/>
        <v>5739.5125540865383</v>
      </c>
      <c r="F4077" s="1">
        <v>5739.5125540865383</v>
      </c>
      <c r="G4077" s="1">
        <v>5740</v>
      </c>
    </row>
    <row r="4078" spans="1:7">
      <c r="A4078" s="24">
        <f t="shared" si="190"/>
        <v>43290</v>
      </c>
      <c r="B4078" s="24">
        <f t="shared" si="189"/>
        <v>43291</v>
      </c>
      <c r="C4078" s="36">
        <v>43291.8749999992</v>
      </c>
      <c r="D4078" s="4">
        <v>5045.9375</v>
      </c>
      <c r="E4078" s="17">
        <f t="shared" si="188"/>
        <v>5591.6103565705116</v>
      </c>
      <c r="F4078" s="1">
        <v>5591.6103565705116</v>
      </c>
      <c r="G4078" s="1">
        <v>5592</v>
      </c>
    </row>
    <row r="4079" spans="1:7">
      <c r="A4079" s="24">
        <f t="shared" si="190"/>
        <v>43290</v>
      </c>
      <c r="B4079" s="24">
        <f t="shared" si="189"/>
        <v>43291</v>
      </c>
      <c r="C4079" s="36">
        <v>43291.9166666659</v>
      </c>
      <c r="D4079" s="4">
        <v>4742.40625</v>
      </c>
      <c r="E4079" s="17">
        <f t="shared" si="188"/>
        <v>5255.2549258814106</v>
      </c>
      <c r="F4079" s="1">
        <v>5255.2549258814106</v>
      </c>
      <c r="G4079" s="1">
        <v>5255</v>
      </c>
    </row>
    <row r="4080" spans="1:7">
      <c r="A4080" s="24">
        <f t="shared" si="190"/>
        <v>43290</v>
      </c>
      <c r="B4080" s="24">
        <f t="shared" si="189"/>
        <v>43291</v>
      </c>
      <c r="C4080" s="36">
        <v>43291.958333332601</v>
      </c>
      <c r="D4080" s="4">
        <v>5497.8125</v>
      </c>
      <c r="E4080" s="17">
        <f t="shared" si="188"/>
        <v>6092.351582532051</v>
      </c>
      <c r="F4080" s="1">
        <v>6092.351582532051</v>
      </c>
      <c r="G4080" s="1">
        <v>6092</v>
      </c>
    </row>
    <row r="4081" spans="1:7">
      <c r="A4081" s="24">
        <f t="shared" si="190"/>
        <v>43290</v>
      </c>
      <c r="B4081" s="25">
        <f t="shared" si="189"/>
        <v>43291</v>
      </c>
      <c r="C4081" s="36">
        <v>43291.9999999992</v>
      </c>
      <c r="D4081" s="4">
        <v>4554.125</v>
      </c>
      <c r="E4081" s="17">
        <f t="shared" si="188"/>
        <v>5046.612748397436</v>
      </c>
      <c r="F4081" s="1">
        <v>5046.612748397436</v>
      </c>
      <c r="G4081" s="1">
        <v>5047</v>
      </c>
    </row>
    <row r="4082" spans="1:7">
      <c r="A4082" s="24">
        <f t="shared" si="190"/>
        <v>43290</v>
      </c>
      <c r="B4082" s="23">
        <f t="shared" si="189"/>
        <v>43292</v>
      </c>
      <c r="C4082" s="36">
        <v>43292.0416666659</v>
      </c>
      <c r="D4082" s="4">
        <v>4935.75</v>
      </c>
      <c r="E4082" s="17">
        <f t="shared" si="188"/>
        <v>5469.5070673076916</v>
      </c>
      <c r="F4082" s="1">
        <v>5469.5070673076916</v>
      </c>
      <c r="G4082" s="1">
        <v>5470</v>
      </c>
    </row>
    <row r="4083" spans="1:7">
      <c r="A4083" s="24">
        <f t="shared" si="190"/>
        <v>43290</v>
      </c>
      <c r="B4083" s="24">
        <f t="shared" si="189"/>
        <v>43292</v>
      </c>
      <c r="C4083" s="36">
        <v>43292.083333332601</v>
      </c>
      <c r="D4083" s="4">
        <v>5671.71875</v>
      </c>
      <c r="E4083" s="17">
        <f t="shared" si="188"/>
        <v>6285.0642327724354</v>
      </c>
      <c r="F4083" s="1">
        <v>6285.0642327724354</v>
      </c>
      <c r="G4083" s="1">
        <v>6285</v>
      </c>
    </row>
    <row r="4084" spans="1:7">
      <c r="A4084" s="24">
        <f t="shared" si="190"/>
        <v>43290</v>
      </c>
      <c r="B4084" s="24">
        <f t="shared" si="189"/>
        <v>43292</v>
      </c>
      <c r="C4084" s="36">
        <v>43292.1249999992</v>
      </c>
      <c r="D4084" s="4">
        <v>3851.8125</v>
      </c>
      <c r="E4084" s="17">
        <f t="shared" si="188"/>
        <v>4268.351454326923</v>
      </c>
      <c r="F4084" s="1">
        <v>4268.351454326923</v>
      </c>
      <c r="G4084" s="1">
        <v>4268</v>
      </c>
    </row>
    <row r="4085" spans="1:7">
      <c r="A4085" s="24">
        <f t="shared" si="190"/>
        <v>43290</v>
      </c>
      <c r="B4085" s="24">
        <f t="shared" si="189"/>
        <v>43292</v>
      </c>
      <c r="C4085" s="36">
        <v>43292.1666666659</v>
      </c>
      <c r="D4085" s="4">
        <v>5759.28125</v>
      </c>
      <c r="E4085" s="17">
        <f t="shared" si="188"/>
        <v>6382.095831330128</v>
      </c>
      <c r="F4085" s="1">
        <v>6382.095831330128</v>
      </c>
      <c r="G4085" s="1">
        <v>6382</v>
      </c>
    </row>
    <row r="4086" spans="1:7">
      <c r="A4086" s="24">
        <f t="shared" si="190"/>
        <v>43290</v>
      </c>
      <c r="B4086" s="24">
        <f t="shared" si="189"/>
        <v>43292</v>
      </c>
      <c r="C4086" s="36">
        <v>43292.208333332601</v>
      </c>
      <c r="D4086" s="4">
        <v>3977.90625</v>
      </c>
      <c r="E4086" s="17">
        <f t="shared" si="188"/>
        <v>4408.0811117788462</v>
      </c>
      <c r="F4086" s="1">
        <v>4408.0811117788462</v>
      </c>
      <c r="G4086" s="1">
        <v>4408</v>
      </c>
    </row>
    <row r="4087" spans="1:7">
      <c r="A4087" s="24">
        <f t="shared" si="190"/>
        <v>43290</v>
      </c>
      <c r="B4087" s="24">
        <f t="shared" si="189"/>
        <v>43292</v>
      </c>
      <c r="C4087" s="36">
        <v>43292.2499999992</v>
      </c>
      <c r="D4087" s="4">
        <v>851.9375</v>
      </c>
      <c r="E4087" s="17">
        <f t="shared" si="188"/>
        <v>944.06689503205132</v>
      </c>
      <c r="F4087" s="1">
        <v>944.06689503205132</v>
      </c>
      <c r="G4087" s="1">
        <v>944</v>
      </c>
    </row>
    <row r="4088" spans="1:7">
      <c r="A4088" s="24">
        <f t="shared" si="190"/>
        <v>43290</v>
      </c>
      <c r="B4088" s="24">
        <f t="shared" si="189"/>
        <v>43292</v>
      </c>
      <c r="C4088" s="36">
        <v>43292.2916666659</v>
      </c>
      <c r="D4088" s="4">
        <v>4170.96875</v>
      </c>
      <c r="E4088" s="17">
        <f t="shared" si="188"/>
        <v>4622.0215885416665</v>
      </c>
      <c r="F4088" s="1">
        <v>4622.0215885416665</v>
      </c>
      <c r="G4088" s="1">
        <v>4622</v>
      </c>
    </row>
    <row r="4089" spans="1:7">
      <c r="A4089" s="24">
        <f t="shared" si="190"/>
        <v>43290</v>
      </c>
      <c r="B4089" s="24">
        <f t="shared" si="189"/>
        <v>43292</v>
      </c>
      <c r="C4089" s="36">
        <v>43292.333333332601</v>
      </c>
      <c r="D4089" s="4">
        <v>5756.5</v>
      </c>
      <c r="E4089" s="17">
        <f t="shared" si="188"/>
        <v>6379.0138141025636</v>
      </c>
      <c r="F4089" s="1">
        <v>6379.0138141025636</v>
      </c>
      <c r="G4089" s="1">
        <v>6379</v>
      </c>
    </row>
    <row r="4090" spans="1:7">
      <c r="A4090" s="24">
        <f t="shared" si="190"/>
        <v>43290</v>
      </c>
      <c r="B4090" s="24">
        <f t="shared" si="189"/>
        <v>43292</v>
      </c>
      <c r="C4090" s="36">
        <v>43292.3749999992</v>
      </c>
      <c r="D4090" s="4">
        <v>4673.78125</v>
      </c>
      <c r="E4090" s="17">
        <f t="shared" si="188"/>
        <v>5179.208747996794</v>
      </c>
      <c r="F4090" s="1">
        <v>5179.208747996794</v>
      </c>
      <c r="G4090" s="1">
        <v>5179</v>
      </c>
    </row>
    <row r="4091" spans="1:7">
      <c r="A4091" s="24">
        <f t="shared" si="190"/>
        <v>43290</v>
      </c>
      <c r="B4091" s="24">
        <f t="shared" si="189"/>
        <v>43292</v>
      </c>
      <c r="C4091" s="36">
        <v>43292.4166666659</v>
      </c>
      <c r="D4091" s="4">
        <v>4996.96875</v>
      </c>
      <c r="E4091" s="17">
        <f t="shared" si="188"/>
        <v>5537.3460757211533</v>
      </c>
      <c r="F4091" s="1">
        <v>5537.3460757211533</v>
      </c>
      <c r="G4091" s="1">
        <v>5537</v>
      </c>
    </row>
    <row r="4092" spans="1:7">
      <c r="A4092" s="24">
        <f t="shared" si="190"/>
        <v>43290</v>
      </c>
      <c r="B4092" s="24">
        <f t="shared" si="189"/>
        <v>43292</v>
      </c>
      <c r="C4092" s="36">
        <v>43292.458333332601</v>
      </c>
      <c r="D4092" s="4">
        <v>3681.28125</v>
      </c>
      <c r="E4092" s="17">
        <f t="shared" si="188"/>
        <v>4079.3787800480768</v>
      </c>
      <c r="F4092" s="1">
        <v>4079.3787800480768</v>
      </c>
      <c r="G4092" s="1">
        <v>4079</v>
      </c>
    </row>
    <row r="4093" spans="1:7">
      <c r="A4093" s="24">
        <f t="shared" si="190"/>
        <v>43290</v>
      </c>
      <c r="B4093" s="24">
        <f t="shared" si="189"/>
        <v>43292</v>
      </c>
      <c r="C4093" s="36">
        <v>43292.4999999992</v>
      </c>
      <c r="D4093" s="4">
        <v>4672.28125</v>
      </c>
      <c r="E4093" s="17">
        <f t="shared" si="188"/>
        <v>5177.5465364583324</v>
      </c>
      <c r="F4093" s="1">
        <v>5177.5465364583324</v>
      </c>
      <c r="G4093" s="1">
        <v>5178</v>
      </c>
    </row>
    <row r="4094" spans="1:7">
      <c r="A4094" s="24">
        <f t="shared" si="190"/>
        <v>43290</v>
      </c>
      <c r="B4094" s="24">
        <f t="shared" si="189"/>
        <v>43292</v>
      </c>
      <c r="C4094" s="36">
        <v>43292.5416666659</v>
      </c>
      <c r="D4094" s="4">
        <v>5883.9375</v>
      </c>
      <c r="E4094" s="17">
        <f t="shared" si="188"/>
        <v>6520.2325360576924</v>
      </c>
      <c r="F4094" s="1">
        <v>6520.2325360576924</v>
      </c>
      <c r="G4094" s="1">
        <v>6520</v>
      </c>
    </row>
    <row r="4095" spans="1:7">
      <c r="A4095" s="24">
        <f t="shared" si="190"/>
        <v>43290</v>
      </c>
      <c r="B4095" s="24">
        <f t="shared" si="189"/>
        <v>43292</v>
      </c>
      <c r="C4095" s="36">
        <v>43292.583333332601</v>
      </c>
      <c r="D4095" s="4">
        <v>5354.0625</v>
      </c>
      <c r="E4095" s="17">
        <f t="shared" si="188"/>
        <v>5933.0563100961535</v>
      </c>
      <c r="F4095" s="1">
        <v>5933.0563100961535</v>
      </c>
      <c r="G4095" s="1">
        <v>5933</v>
      </c>
    </row>
    <row r="4096" spans="1:7">
      <c r="A4096" s="24">
        <f t="shared" si="190"/>
        <v>43290</v>
      </c>
      <c r="B4096" s="24">
        <f t="shared" si="189"/>
        <v>43292</v>
      </c>
      <c r="C4096" s="36">
        <v>43292.6249999992</v>
      </c>
      <c r="D4096" s="4">
        <v>5961.875</v>
      </c>
      <c r="E4096" s="17">
        <f t="shared" si="188"/>
        <v>6606.5982772435891</v>
      </c>
      <c r="F4096" s="1">
        <v>6606.5982772435891</v>
      </c>
      <c r="G4096" s="1">
        <v>6607</v>
      </c>
    </row>
    <row r="4097" spans="1:7">
      <c r="A4097" s="24">
        <f t="shared" si="190"/>
        <v>43290</v>
      </c>
      <c r="B4097" s="24">
        <f t="shared" si="189"/>
        <v>43292</v>
      </c>
      <c r="C4097" s="36">
        <v>43292.6666666659</v>
      </c>
      <c r="D4097" s="4">
        <v>5330.6875</v>
      </c>
      <c r="E4097" s="17">
        <f t="shared" si="188"/>
        <v>5907.1535136217944</v>
      </c>
      <c r="F4097" s="1">
        <v>5907.1535136217944</v>
      </c>
      <c r="G4097" s="1">
        <v>5907</v>
      </c>
    </row>
    <row r="4098" spans="1:7">
      <c r="A4098" s="24">
        <f t="shared" si="190"/>
        <v>43290</v>
      </c>
      <c r="B4098" s="24">
        <f t="shared" si="189"/>
        <v>43292</v>
      </c>
      <c r="C4098" s="36">
        <v>43292.708333332601</v>
      </c>
      <c r="D4098" s="4">
        <v>3021.3125</v>
      </c>
      <c r="E4098" s="17">
        <f t="shared" si="188"/>
        <v>3348.0403325320513</v>
      </c>
      <c r="F4098" s="1">
        <v>3348.0403325320513</v>
      </c>
      <c r="G4098" s="1">
        <v>3348</v>
      </c>
    </row>
    <row r="4099" spans="1:7">
      <c r="A4099" s="24">
        <f t="shared" si="190"/>
        <v>43290</v>
      </c>
      <c r="B4099" s="24">
        <f t="shared" si="189"/>
        <v>43292</v>
      </c>
      <c r="C4099" s="36">
        <v>43292.7499999992</v>
      </c>
      <c r="D4099" s="4">
        <v>5288.90625</v>
      </c>
      <c r="E4099" s="17">
        <f t="shared" si="188"/>
        <v>5860.8539963942303</v>
      </c>
      <c r="F4099" s="1">
        <v>5860.8539963942303</v>
      </c>
      <c r="G4099" s="1">
        <v>5861</v>
      </c>
    </row>
    <row r="4100" spans="1:7">
      <c r="A4100" s="24">
        <f t="shared" si="190"/>
        <v>43290</v>
      </c>
      <c r="B4100" s="24">
        <f t="shared" si="189"/>
        <v>43292</v>
      </c>
      <c r="C4100" s="36">
        <v>43292.7916666659</v>
      </c>
      <c r="D4100" s="4">
        <v>3570.53125</v>
      </c>
      <c r="E4100" s="17">
        <f t="shared" si="188"/>
        <v>3956.652161458333</v>
      </c>
      <c r="F4100" s="1">
        <v>3956.652161458333</v>
      </c>
      <c r="G4100" s="1">
        <v>3957</v>
      </c>
    </row>
    <row r="4101" spans="1:7">
      <c r="A4101" s="24">
        <f t="shared" si="190"/>
        <v>43290</v>
      </c>
      <c r="B4101" s="24">
        <f t="shared" si="189"/>
        <v>43292</v>
      </c>
      <c r="C4101" s="36">
        <v>43292.833333332601</v>
      </c>
      <c r="D4101" s="4">
        <v>261.1875</v>
      </c>
      <c r="E4101" s="17">
        <f t="shared" si="188"/>
        <v>289.43258413461535</v>
      </c>
      <c r="F4101" s="1">
        <v>289.43258413461535</v>
      </c>
      <c r="G4101" s="1">
        <v>289</v>
      </c>
    </row>
    <row r="4102" spans="1:7">
      <c r="A4102" s="24">
        <f t="shared" si="190"/>
        <v>43290</v>
      </c>
      <c r="B4102" s="24">
        <f t="shared" si="189"/>
        <v>43292</v>
      </c>
      <c r="C4102" s="36">
        <v>43292.8749999992</v>
      </c>
      <c r="D4102" s="4">
        <v>265.75</v>
      </c>
      <c r="E4102" s="17">
        <f t="shared" si="188"/>
        <v>294.48847756410254</v>
      </c>
      <c r="F4102" s="1">
        <v>294.48847756410254</v>
      </c>
      <c r="G4102" s="1">
        <v>294</v>
      </c>
    </row>
    <row r="4103" spans="1:7">
      <c r="A4103" s="24">
        <f t="shared" si="190"/>
        <v>43290</v>
      </c>
      <c r="B4103" s="24">
        <f t="shared" si="189"/>
        <v>43292</v>
      </c>
      <c r="C4103" s="36">
        <v>43292.9166666659</v>
      </c>
      <c r="D4103" s="4">
        <v>1067.375</v>
      </c>
      <c r="E4103" s="17">
        <f t="shared" si="188"/>
        <v>1182.8020272435897</v>
      </c>
      <c r="F4103" s="1">
        <v>1182.8020272435897</v>
      </c>
      <c r="G4103" s="1">
        <v>1183</v>
      </c>
    </row>
    <row r="4104" spans="1:7">
      <c r="A4104" s="24">
        <f t="shared" si="190"/>
        <v>43290</v>
      </c>
      <c r="B4104" s="24">
        <f t="shared" si="189"/>
        <v>43292</v>
      </c>
      <c r="C4104" s="36">
        <v>43292.958333332601</v>
      </c>
      <c r="D4104" s="4">
        <v>1992</v>
      </c>
      <c r="E4104" s="17">
        <f t="shared" si="188"/>
        <v>2207.416923076923</v>
      </c>
      <c r="F4104" s="1">
        <v>2207.416923076923</v>
      </c>
      <c r="G4104" s="1">
        <v>2207</v>
      </c>
    </row>
    <row r="4105" spans="1:7">
      <c r="A4105" s="24">
        <f t="shared" si="190"/>
        <v>43290</v>
      </c>
      <c r="B4105" s="25">
        <f t="shared" si="189"/>
        <v>43292</v>
      </c>
      <c r="C4105" s="36">
        <v>43292.9999999992</v>
      </c>
      <c r="D4105" s="4">
        <v>4306.65625</v>
      </c>
      <c r="E4105" s="17">
        <f t="shared" si="188"/>
        <v>4772.3824739583333</v>
      </c>
      <c r="F4105" s="1">
        <v>4772.3824739583333</v>
      </c>
      <c r="G4105" s="1">
        <v>4772</v>
      </c>
    </row>
    <row r="4106" spans="1:7">
      <c r="A4106" s="24">
        <f t="shared" si="190"/>
        <v>43290</v>
      </c>
      <c r="B4106" s="23">
        <f t="shared" si="189"/>
        <v>43293</v>
      </c>
      <c r="C4106" s="36">
        <v>43293.0416666659</v>
      </c>
      <c r="D4106" s="4">
        <v>5479.3125</v>
      </c>
      <c r="E4106" s="17">
        <f t="shared" si="188"/>
        <v>6071.8509735576918</v>
      </c>
      <c r="F4106" s="1">
        <v>6071.8509735576918</v>
      </c>
      <c r="G4106" s="1">
        <v>6072</v>
      </c>
    </row>
    <row r="4107" spans="1:7">
      <c r="A4107" s="24">
        <f t="shared" si="190"/>
        <v>43290</v>
      </c>
      <c r="B4107" s="24">
        <f t="shared" si="189"/>
        <v>43293</v>
      </c>
      <c r="C4107" s="36">
        <v>43293.083333332601</v>
      </c>
      <c r="D4107" s="4">
        <v>5386.59375</v>
      </c>
      <c r="E4107" s="17">
        <f t="shared" ref="E4107:E4170" si="191">D4107*(293/273)*(1.0325/1)</f>
        <v>5969.1055228365385</v>
      </c>
      <c r="F4107" s="1">
        <v>5969.1055228365385</v>
      </c>
      <c r="G4107" s="1">
        <v>5969</v>
      </c>
    </row>
    <row r="4108" spans="1:7">
      <c r="A4108" s="24">
        <f t="shared" si="190"/>
        <v>43290</v>
      </c>
      <c r="B4108" s="24">
        <f t="shared" si="189"/>
        <v>43293</v>
      </c>
      <c r="C4108" s="36">
        <v>43293.1249999992</v>
      </c>
      <c r="D4108" s="4">
        <v>3337.90625</v>
      </c>
      <c r="E4108" s="17">
        <f t="shared" si="191"/>
        <v>3698.8708553685897</v>
      </c>
      <c r="F4108" s="1">
        <v>3698.8708553685897</v>
      </c>
      <c r="G4108" s="1">
        <v>3699</v>
      </c>
    </row>
    <row r="4109" spans="1:7">
      <c r="A4109" s="24">
        <f t="shared" si="190"/>
        <v>43290</v>
      </c>
      <c r="B4109" s="24">
        <f t="shared" si="189"/>
        <v>43293</v>
      </c>
      <c r="C4109" s="36">
        <v>43293.1666666659</v>
      </c>
      <c r="D4109" s="4">
        <v>5206.84375</v>
      </c>
      <c r="E4109" s="17">
        <f t="shared" si="191"/>
        <v>5769.9171734775637</v>
      </c>
      <c r="F4109" s="1">
        <v>5769.9171734775637</v>
      </c>
      <c r="G4109" s="1">
        <v>5770</v>
      </c>
    </row>
    <row r="4110" spans="1:7">
      <c r="A4110" s="24">
        <f t="shared" si="190"/>
        <v>43290</v>
      </c>
      <c r="B4110" s="24">
        <f t="shared" si="189"/>
        <v>43293</v>
      </c>
      <c r="C4110" s="36">
        <v>43293.208333332601</v>
      </c>
      <c r="D4110" s="4">
        <v>4965.25</v>
      </c>
      <c r="E4110" s="17">
        <f t="shared" si="191"/>
        <v>5502.1972275641019</v>
      </c>
      <c r="F4110" s="1">
        <v>5502.1972275641019</v>
      </c>
      <c r="G4110" s="1">
        <v>5502</v>
      </c>
    </row>
    <row r="4111" spans="1:7">
      <c r="A4111" s="24">
        <f t="shared" si="190"/>
        <v>43290</v>
      </c>
      <c r="B4111" s="24">
        <f t="shared" si="189"/>
        <v>43293</v>
      </c>
      <c r="C4111" s="36">
        <v>43293.2499999992</v>
      </c>
      <c r="D4111" s="4">
        <v>1301.0625</v>
      </c>
      <c r="E4111" s="17">
        <f t="shared" si="191"/>
        <v>1441.7607331730769</v>
      </c>
      <c r="F4111" s="1">
        <v>1441.7607331730769</v>
      </c>
      <c r="G4111" s="1">
        <v>1442</v>
      </c>
    </row>
    <row r="4112" spans="1:7">
      <c r="A4112" s="24">
        <f t="shared" si="190"/>
        <v>43290</v>
      </c>
      <c r="B4112" s="24">
        <f t="shared" si="189"/>
        <v>43293</v>
      </c>
      <c r="C4112" s="36">
        <v>43293.2916666659</v>
      </c>
      <c r="D4112" s="4">
        <v>3267.1875</v>
      </c>
      <c r="E4112" s="17">
        <f t="shared" si="191"/>
        <v>3620.5045072115381</v>
      </c>
      <c r="F4112" s="1">
        <v>3620.5045072115381</v>
      </c>
      <c r="G4112" s="1">
        <v>3621</v>
      </c>
    </row>
    <row r="4113" spans="1:7">
      <c r="A4113" s="24">
        <f t="shared" si="190"/>
        <v>43290</v>
      </c>
      <c r="B4113" s="24">
        <f t="shared" si="189"/>
        <v>43293</v>
      </c>
      <c r="C4113" s="36">
        <v>43293.333333332601</v>
      </c>
      <c r="D4113" s="4">
        <v>5727.0625</v>
      </c>
      <c r="E4113" s="17">
        <f t="shared" si="191"/>
        <v>6346.3929126602561</v>
      </c>
      <c r="F4113" s="1">
        <v>6346.3929126602561</v>
      </c>
      <c r="G4113" s="1">
        <v>6346</v>
      </c>
    </row>
    <row r="4114" spans="1:7">
      <c r="A4114" s="24">
        <f t="shared" si="190"/>
        <v>43290</v>
      </c>
      <c r="B4114" s="24">
        <f t="shared" si="189"/>
        <v>43293</v>
      </c>
      <c r="C4114" s="36">
        <v>43293.3749999992</v>
      </c>
      <c r="D4114" s="4">
        <v>5128.25</v>
      </c>
      <c r="E4114" s="17">
        <f t="shared" si="191"/>
        <v>5682.8242147435894</v>
      </c>
      <c r="F4114" s="1">
        <v>5682.8242147435894</v>
      </c>
      <c r="G4114" s="1">
        <v>5683</v>
      </c>
    </row>
    <row r="4115" spans="1:7">
      <c r="A4115" s="24">
        <f t="shared" si="190"/>
        <v>43290</v>
      </c>
      <c r="B4115" s="24">
        <f t="shared" si="189"/>
        <v>43293</v>
      </c>
      <c r="C4115" s="36">
        <v>43293.4166666659</v>
      </c>
      <c r="D4115" s="4">
        <v>5472.125</v>
      </c>
      <c r="E4115" s="17">
        <f t="shared" si="191"/>
        <v>6063.8862099358967</v>
      </c>
      <c r="F4115" s="1">
        <v>6063.8862099358967</v>
      </c>
      <c r="G4115" s="1">
        <v>6064</v>
      </c>
    </row>
    <row r="4116" spans="1:7">
      <c r="A4116" s="24">
        <f t="shared" si="190"/>
        <v>43290</v>
      </c>
      <c r="B4116" s="24">
        <f t="shared" si="189"/>
        <v>43293</v>
      </c>
      <c r="C4116" s="36">
        <v>43293.458333332601</v>
      </c>
      <c r="D4116" s="4">
        <v>5564.75</v>
      </c>
      <c r="E4116" s="17">
        <f t="shared" si="191"/>
        <v>6166.5277724358975</v>
      </c>
      <c r="F4116" s="1">
        <v>6166.5277724358975</v>
      </c>
      <c r="G4116" s="1">
        <v>6167</v>
      </c>
    </row>
    <row r="4117" spans="1:7">
      <c r="A4117" s="24">
        <f t="shared" si="190"/>
        <v>43290</v>
      </c>
      <c r="B4117" s="24">
        <f t="shared" si="189"/>
        <v>43293</v>
      </c>
      <c r="C4117" s="36">
        <v>43293.4999999992</v>
      </c>
      <c r="D4117" s="4">
        <v>4622.5625</v>
      </c>
      <c r="E4117" s="17">
        <f t="shared" si="191"/>
        <v>5122.4511498397433</v>
      </c>
      <c r="F4117" s="1">
        <v>5122.4511498397433</v>
      </c>
      <c r="G4117" s="1">
        <v>5122</v>
      </c>
    </row>
    <row r="4118" spans="1:7">
      <c r="A4118" s="24">
        <f t="shared" si="190"/>
        <v>43290</v>
      </c>
      <c r="B4118" s="24">
        <f t="shared" si="189"/>
        <v>43293</v>
      </c>
      <c r="C4118" s="36">
        <v>43293.5416666659</v>
      </c>
      <c r="D4118" s="4">
        <v>5411</v>
      </c>
      <c r="E4118" s="17">
        <f t="shared" si="191"/>
        <v>5996.1510897435892</v>
      </c>
      <c r="F4118" s="1">
        <v>5996.1510897435892</v>
      </c>
      <c r="G4118" s="1">
        <v>5996</v>
      </c>
    </row>
    <row r="4119" spans="1:7">
      <c r="A4119" s="24">
        <f t="shared" si="190"/>
        <v>43290</v>
      </c>
      <c r="B4119" s="24">
        <f t="shared" si="189"/>
        <v>43293</v>
      </c>
      <c r="C4119" s="36">
        <v>43293.583333332601</v>
      </c>
      <c r="D4119" s="4">
        <v>4487.6875</v>
      </c>
      <c r="E4119" s="17">
        <f t="shared" si="191"/>
        <v>4972.99062900641</v>
      </c>
      <c r="F4119" s="1">
        <v>4972.99062900641</v>
      </c>
      <c r="G4119" s="1">
        <v>4973</v>
      </c>
    </row>
    <row r="4120" spans="1:7">
      <c r="A4120" s="24">
        <f t="shared" si="190"/>
        <v>43290</v>
      </c>
      <c r="B4120" s="24">
        <f t="shared" si="189"/>
        <v>43293</v>
      </c>
      <c r="C4120" s="36">
        <v>43293.6249999992</v>
      </c>
      <c r="D4120" s="4">
        <v>4703.8125</v>
      </c>
      <c r="E4120" s="17">
        <f t="shared" si="191"/>
        <v>5212.4876081730763</v>
      </c>
      <c r="F4120" s="1">
        <v>5212.4876081730763</v>
      </c>
      <c r="G4120" s="1">
        <v>5212</v>
      </c>
    </row>
    <row r="4121" spans="1:7">
      <c r="A4121" s="24">
        <f t="shared" si="190"/>
        <v>43290</v>
      </c>
      <c r="B4121" s="24">
        <f t="shared" si="189"/>
        <v>43293</v>
      </c>
      <c r="C4121" s="36">
        <v>43293.6666666659</v>
      </c>
      <c r="D4121" s="4">
        <v>4972</v>
      </c>
      <c r="E4121" s="17">
        <f t="shared" si="191"/>
        <v>5509.6771794871793</v>
      </c>
      <c r="F4121" s="1">
        <v>5509.6771794871793</v>
      </c>
      <c r="G4121" s="1">
        <v>5510</v>
      </c>
    </row>
    <row r="4122" spans="1:7">
      <c r="A4122" s="24">
        <f t="shared" si="190"/>
        <v>43290</v>
      </c>
      <c r="B4122" s="24">
        <f t="shared" ref="B4122:B4185" si="192">B4098+1</f>
        <v>43293</v>
      </c>
      <c r="C4122" s="36">
        <v>43293.708333332601</v>
      </c>
      <c r="D4122" s="4">
        <v>4972</v>
      </c>
      <c r="E4122" s="17">
        <f t="shared" si="191"/>
        <v>5509.6771794871793</v>
      </c>
      <c r="F4122" s="1">
        <v>5509.6771794871793</v>
      </c>
      <c r="G4122" s="1">
        <v>5510</v>
      </c>
    </row>
    <row r="4123" spans="1:7">
      <c r="A4123" s="24">
        <f t="shared" si="190"/>
        <v>43290</v>
      </c>
      <c r="B4123" s="24">
        <f t="shared" si="192"/>
        <v>43293</v>
      </c>
      <c r="C4123" s="36">
        <v>43293.7499999992</v>
      </c>
      <c r="D4123" s="4">
        <v>6216.25</v>
      </c>
      <c r="E4123" s="17">
        <f t="shared" si="191"/>
        <v>6888.4816506410252</v>
      </c>
      <c r="F4123" s="1">
        <v>6888.4816506410252</v>
      </c>
      <c r="G4123" s="1">
        <v>6888</v>
      </c>
    </row>
    <row r="4124" spans="1:7">
      <c r="A4124" s="24">
        <f t="shared" si="190"/>
        <v>43290</v>
      </c>
      <c r="B4124" s="24">
        <f t="shared" si="192"/>
        <v>43293</v>
      </c>
      <c r="C4124" s="36">
        <v>43293.7916666659</v>
      </c>
      <c r="D4124" s="4">
        <v>4378.5</v>
      </c>
      <c r="E4124" s="17">
        <f t="shared" si="191"/>
        <v>4851.9954807692302</v>
      </c>
      <c r="F4124" s="1">
        <v>4851.9954807692302</v>
      </c>
      <c r="G4124" s="1">
        <v>4852</v>
      </c>
    </row>
    <row r="4125" spans="1:7">
      <c r="A4125" s="24">
        <f t="shared" si="190"/>
        <v>43290</v>
      </c>
      <c r="B4125" s="24">
        <f t="shared" si="192"/>
        <v>43293</v>
      </c>
      <c r="C4125" s="36">
        <v>43293.833333332601</v>
      </c>
      <c r="D4125" s="4">
        <v>4696.625</v>
      </c>
      <c r="E4125" s="17">
        <f t="shared" si="191"/>
        <v>5204.5228445512821</v>
      </c>
      <c r="F4125" s="1">
        <v>5204.5228445512821</v>
      </c>
      <c r="G4125" s="1">
        <v>5205</v>
      </c>
    </row>
    <row r="4126" spans="1:7">
      <c r="A4126" s="24">
        <f t="shared" si="190"/>
        <v>43290</v>
      </c>
      <c r="B4126" s="24">
        <f t="shared" si="192"/>
        <v>43293</v>
      </c>
      <c r="C4126" s="36">
        <v>43293.8749999992</v>
      </c>
      <c r="D4126" s="4">
        <v>5801.5625</v>
      </c>
      <c r="E4126" s="17">
        <f t="shared" si="191"/>
        <v>6428.9494190705127</v>
      </c>
      <c r="F4126" s="1">
        <v>6428.9494190705127</v>
      </c>
      <c r="G4126" s="1">
        <v>6429</v>
      </c>
    </row>
    <row r="4127" spans="1:7">
      <c r="A4127" s="24">
        <f t="shared" si="190"/>
        <v>43290</v>
      </c>
      <c r="B4127" s="24">
        <f t="shared" si="192"/>
        <v>43293</v>
      </c>
      <c r="C4127" s="36">
        <v>43293.9166666659</v>
      </c>
      <c r="D4127" s="4">
        <v>4747.4375</v>
      </c>
      <c r="E4127" s="17">
        <f t="shared" si="191"/>
        <v>5260.8302604166665</v>
      </c>
      <c r="F4127" s="1">
        <v>5260.8302604166665</v>
      </c>
      <c r="G4127" s="1">
        <v>5261</v>
      </c>
    </row>
    <row r="4128" spans="1:7">
      <c r="A4128" s="24">
        <f t="shared" si="190"/>
        <v>43290</v>
      </c>
      <c r="B4128" s="24">
        <f t="shared" si="192"/>
        <v>43293</v>
      </c>
      <c r="C4128" s="36">
        <v>43293.958333332601</v>
      </c>
      <c r="D4128" s="4">
        <v>4490.625</v>
      </c>
      <c r="E4128" s="17">
        <f t="shared" si="191"/>
        <v>4976.2457932692305</v>
      </c>
      <c r="F4128" s="1">
        <v>4976.2457932692305</v>
      </c>
      <c r="G4128" s="1">
        <v>4976</v>
      </c>
    </row>
    <row r="4129" spans="1:7">
      <c r="A4129" s="24">
        <f t="shared" si="190"/>
        <v>43290</v>
      </c>
      <c r="B4129" s="25">
        <f t="shared" si="192"/>
        <v>43293</v>
      </c>
      <c r="C4129" s="36">
        <v>43293.9999999992</v>
      </c>
      <c r="D4129" s="4">
        <v>4310</v>
      </c>
      <c r="E4129" s="17">
        <f t="shared" si="191"/>
        <v>4776.0878205128201</v>
      </c>
      <c r="F4129" s="1">
        <v>4776.0878205128201</v>
      </c>
      <c r="G4129" s="1">
        <v>4776</v>
      </c>
    </row>
    <row r="4130" spans="1:7">
      <c r="A4130" s="24">
        <f t="shared" si="190"/>
        <v>43290</v>
      </c>
      <c r="B4130" s="23">
        <f t="shared" si="192"/>
        <v>43294</v>
      </c>
      <c r="C4130" s="36">
        <v>43294.0416666659</v>
      </c>
      <c r="D4130" s="4">
        <v>4728.0625</v>
      </c>
      <c r="E4130" s="17">
        <f t="shared" si="191"/>
        <v>5239.3600280448718</v>
      </c>
      <c r="F4130" s="1">
        <v>5239.3600280448718</v>
      </c>
      <c r="G4130" s="1">
        <v>5239</v>
      </c>
    </row>
    <row r="4131" spans="1:7">
      <c r="A4131" s="24">
        <f t="shared" si="190"/>
        <v>43290</v>
      </c>
      <c r="B4131" s="24">
        <f t="shared" si="192"/>
        <v>43294</v>
      </c>
      <c r="C4131" s="36">
        <v>43294.083333332601</v>
      </c>
      <c r="D4131" s="4">
        <v>4288.4375</v>
      </c>
      <c r="E4131" s="17">
        <f t="shared" si="191"/>
        <v>4752.1935296474358</v>
      </c>
      <c r="F4131" s="1">
        <v>4752.1935296474358</v>
      </c>
      <c r="G4131" s="1">
        <v>4752</v>
      </c>
    </row>
    <row r="4132" spans="1:7">
      <c r="A4132" s="24">
        <f t="shared" si="190"/>
        <v>43290</v>
      </c>
      <c r="B4132" s="24">
        <f t="shared" si="192"/>
        <v>43294</v>
      </c>
      <c r="C4132" s="36">
        <v>43294.1249999992</v>
      </c>
      <c r="D4132" s="4">
        <v>2573.125</v>
      </c>
      <c r="E4132" s="17">
        <f t="shared" si="191"/>
        <v>2851.3853766025641</v>
      </c>
      <c r="F4132" s="1">
        <v>2851.3853766025641</v>
      </c>
      <c r="G4132" s="1">
        <v>2851</v>
      </c>
    </row>
    <row r="4133" spans="1:7">
      <c r="A4133" s="24">
        <f t="shared" si="190"/>
        <v>43290</v>
      </c>
      <c r="B4133" s="24">
        <f t="shared" si="192"/>
        <v>43294</v>
      </c>
      <c r="C4133" s="36">
        <v>43294.1666666659</v>
      </c>
      <c r="D4133" s="4">
        <v>3761.1875</v>
      </c>
      <c r="E4133" s="17">
        <f t="shared" si="191"/>
        <v>4167.9261738782052</v>
      </c>
      <c r="F4133" s="1">
        <v>4167.9261738782052</v>
      </c>
      <c r="G4133" s="1">
        <v>4168</v>
      </c>
    </row>
    <row r="4134" spans="1:7">
      <c r="A4134" s="24">
        <f t="shared" si="190"/>
        <v>43290</v>
      </c>
      <c r="B4134" s="24">
        <f t="shared" si="192"/>
        <v>43294</v>
      </c>
      <c r="C4134" s="36">
        <v>43294.208333332601</v>
      </c>
      <c r="D4134" s="4">
        <v>4594.25</v>
      </c>
      <c r="E4134" s="17">
        <f t="shared" si="191"/>
        <v>5091.0769070512815</v>
      </c>
      <c r="F4134" s="1">
        <v>5091.0769070512815</v>
      </c>
      <c r="G4134" s="1">
        <v>5091</v>
      </c>
    </row>
    <row r="4135" spans="1:7">
      <c r="A4135" s="24">
        <f t="shared" si="190"/>
        <v>43290</v>
      </c>
      <c r="B4135" s="24">
        <f t="shared" si="192"/>
        <v>43294</v>
      </c>
      <c r="C4135" s="36">
        <v>43294.2499999992</v>
      </c>
      <c r="D4135" s="4">
        <v>1651.8125</v>
      </c>
      <c r="E4135" s="17">
        <f t="shared" si="191"/>
        <v>1830.4411979166664</v>
      </c>
      <c r="F4135" s="1">
        <v>1830.4411979166664</v>
      </c>
      <c r="G4135" s="1">
        <v>1830</v>
      </c>
    </row>
    <row r="4136" spans="1:7">
      <c r="A4136" s="24">
        <f t="shared" si="190"/>
        <v>43290</v>
      </c>
      <c r="B4136" s="24">
        <f t="shared" si="192"/>
        <v>43294</v>
      </c>
      <c r="C4136" s="36">
        <v>43294.2916666659</v>
      </c>
      <c r="D4136" s="4">
        <v>3881.25</v>
      </c>
      <c r="E4136" s="17">
        <f t="shared" si="191"/>
        <v>4300.9723557692305</v>
      </c>
      <c r="F4136" s="1">
        <v>4300.9723557692305</v>
      </c>
      <c r="G4136" s="1">
        <v>4301</v>
      </c>
    </row>
    <row r="4137" spans="1:7">
      <c r="A4137" s="24">
        <f t="shared" si="190"/>
        <v>43290</v>
      </c>
      <c r="B4137" s="24">
        <f t="shared" si="192"/>
        <v>43294</v>
      </c>
      <c r="C4137" s="36">
        <v>43294.333333332601</v>
      </c>
      <c r="D4137" s="4">
        <v>5118.8125</v>
      </c>
      <c r="E4137" s="17">
        <f t="shared" si="191"/>
        <v>5672.3661338141028</v>
      </c>
      <c r="F4137" s="1">
        <v>5672.3661338141028</v>
      </c>
      <c r="G4137" s="1">
        <v>5672</v>
      </c>
    </row>
    <row r="4138" spans="1:7">
      <c r="A4138" s="24">
        <f t="shared" ref="A4138:A4201" si="193">A3970+7</f>
        <v>43290</v>
      </c>
      <c r="B4138" s="24">
        <f t="shared" si="192"/>
        <v>43294</v>
      </c>
      <c r="C4138" s="36">
        <v>43294.3749999992</v>
      </c>
      <c r="D4138" s="4">
        <v>4428.5625</v>
      </c>
      <c r="E4138" s="17">
        <f t="shared" si="191"/>
        <v>4907.4717908653847</v>
      </c>
      <c r="F4138" s="1">
        <v>4907.4717908653847</v>
      </c>
      <c r="G4138" s="1">
        <v>4907</v>
      </c>
    </row>
    <row r="4139" spans="1:7">
      <c r="A4139" s="24">
        <f t="shared" si="193"/>
        <v>43290</v>
      </c>
      <c r="B4139" s="24">
        <f t="shared" si="192"/>
        <v>43294</v>
      </c>
      <c r="C4139" s="36">
        <v>43294.4166666659</v>
      </c>
      <c r="D4139" s="4">
        <v>5287.4375</v>
      </c>
      <c r="E4139" s="17">
        <f t="shared" si="191"/>
        <v>5859.226414262821</v>
      </c>
      <c r="F4139" s="1">
        <v>5859.226414262821</v>
      </c>
      <c r="G4139" s="1">
        <v>5859</v>
      </c>
    </row>
    <row r="4140" spans="1:7">
      <c r="A4140" s="24">
        <f t="shared" si="193"/>
        <v>43290</v>
      </c>
      <c r="B4140" s="24">
        <f t="shared" si="192"/>
        <v>43294</v>
      </c>
      <c r="C4140" s="36">
        <v>43294.458333332601</v>
      </c>
      <c r="D4140" s="4">
        <v>5663.625</v>
      </c>
      <c r="E4140" s="17">
        <f t="shared" si="191"/>
        <v>6276.0952163461534</v>
      </c>
      <c r="F4140" s="1">
        <v>6276.0952163461534</v>
      </c>
      <c r="G4140" s="1">
        <v>6276</v>
      </c>
    </row>
    <row r="4141" spans="1:7">
      <c r="A4141" s="24">
        <f t="shared" si="193"/>
        <v>43290</v>
      </c>
      <c r="B4141" s="24">
        <f t="shared" si="192"/>
        <v>43294</v>
      </c>
      <c r="C4141" s="36">
        <v>43294.4999999992</v>
      </c>
      <c r="D4141" s="4">
        <v>4763</v>
      </c>
      <c r="E4141" s="17">
        <f t="shared" si="191"/>
        <v>5278.0757051282053</v>
      </c>
      <c r="F4141" s="1">
        <v>5278.0757051282053</v>
      </c>
      <c r="G4141" s="1">
        <v>5278</v>
      </c>
    </row>
    <row r="4142" spans="1:7">
      <c r="A4142" s="24">
        <f t="shared" si="193"/>
        <v>43290</v>
      </c>
      <c r="B4142" s="24">
        <f t="shared" si="192"/>
        <v>43294</v>
      </c>
      <c r="C4142" s="36">
        <v>43294.5416666659</v>
      </c>
      <c r="D4142" s="4">
        <v>5754.25</v>
      </c>
      <c r="E4142" s="17">
        <f t="shared" si="191"/>
        <v>6376.5204967948721</v>
      </c>
      <c r="F4142" s="1">
        <v>6376.5204967948721</v>
      </c>
      <c r="G4142" s="1">
        <v>6377</v>
      </c>
    </row>
    <row r="4143" spans="1:7">
      <c r="A4143" s="24">
        <f t="shared" si="193"/>
        <v>43290</v>
      </c>
      <c r="B4143" s="24">
        <f t="shared" si="192"/>
        <v>43294</v>
      </c>
      <c r="C4143" s="36">
        <v>43294.583333332601</v>
      </c>
      <c r="D4143" s="4">
        <v>5335.5625</v>
      </c>
      <c r="E4143" s="17">
        <f t="shared" si="191"/>
        <v>5912.5557011217943</v>
      </c>
      <c r="F4143" s="1">
        <v>5912.5557011217943</v>
      </c>
      <c r="G4143" s="1">
        <v>5913</v>
      </c>
    </row>
    <row r="4144" spans="1:7">
      <c r="A4144" s="24">
        <f t="shared" si="193"/>
        <v>43290</v>
      </c>
      <c r="B4144" s="24">
        <f t="shared" si="192"/>
        <v>43294</v>
      </c>
      <c r="C4144" s="36">
        <v>43294.6249999992</v>
      </c>
      <c r="D4144" s="4">
        <v>6097</v>
      </c>
      <c r="E4144" s="17">
        <f t="shared" si="191"/>
        <v>6756.3358333333326</v>
      </c>
      <c r="F4144" s="1">
        <v>6756.3358333333326</v>
      </c>
      <c r="G4144" s="1">
        <v>6756</v>
      </c>
    </row>
    <row r="4145" spans="1:7">
      <c r="A4145" s="24">
        <f t="shared" si="193"/>
        <v>43290</v>
      </c>
      <c r="B4145" s="24">
        <f t="shared" si="192"/>
        <v>43294</v>
      </c>
      <c r="C4145" s="36">
        <v>43294.6666666659</v>
      </c>
      <c r="D4145" s="4">
        <v>6040.4375</v>
      </c>
      <c r="E4145" s="17">
        <f t="shared" si="191"/>
        <v>6693.6566065705119</v>
      </c>
      <c r="F4145" s="1">
        <v>6693.6566065705119</v>
      </c>
      <c r="G4145" s="1">
        <v>6694</v>
      </c>
    </row>
    <row r="4146" spans="1:7">
      <c r="A4146" s="24">
        <f t="shared" si="193"/>
        <v>43290</v>
      </c>
      <c r="B4146" s="24">
        <f t="shared" si="192"/>
        <v>43294</v>
      </c>
      <c r="C4146" s="36">
        <v>43294.708333332601</v>
      </c>
      <c r="D4146" s="4">
        <v>4332.875</v>
      </c>
      <c r="E4146" s="17">
        <f t="shared" si="191"/>
        <v>4801.4365464743587</v>
      </c>
      <c r="F4146" s="1">
        <v>4801.4365464743587</v>
      </c>
      <c r="G4146" s="1">
        <v>4801</v>
      </c>
    </row>
    <row r="4147" spans="1:7">
      <c r="A4147" s="24">
        <f t="shared" si="193"/>
        <v>43290</v>
      </c>
      <c r="B4147" s="24">
        <f t="shared" si="192"/>
        <v>43294</v>
      </c>
      <c r="C4147" s="36">
        <v>43294.7499999992</v>
      </c>
      <c r="D4147" s="4">
        <v>5555</v>
      </c>
      <c r="E4147" s="17">
        <f t="shared" si="191"/>
        <v>6155.7233974358969</v>
      </c>
      <c r="F4147" s="1">
        <v>6155.7233974358969</v>
      </c>
      <c r="G4147" s="1">
        <v>6156</v>
      </c>
    </row>
    <row r="4148" spans="1:7">
      <c r="A4148" s="24">
        <f t="shared" si="193"/>
        <v>43290</v>
      </c>
      <c r="B4148" s="24">
        <f t="shared" si="192"/>
        <v>43294</v>
      </c>
      <c r="C4148" s="36">
        <v>43294.7916666659</v>
      </c>
      <c r="D4148" s="4">
        <v>4693.75</v>
      </c>
      <c r="E4148" s="17">
        <f t="shared" si="191"/>
        <v>5201.3369391025644</v>
      </c>
      <c r="F4148" s="1">
        <v>5201.3369391025644</v>
      </c>
      <c r="G4148" s="1">
        <v>5201</v>
      </c>
    </row>
    <row r="4149" spans="1:7">
      <c r="A4149" s="24">
        <f t="shared" si="193"/>
        <v>43290</v>
      </c>
      <c r="B4149" s="24">
        <f t="shared" si="192"/>
        <v>43294</v>
      </c>
      <c r="C4149" s="36">
        <v>43294.833333332601</v>
      </c>
      <c r="D4149" s="4">
        <v>5170.9375</v>
      </c>
      <c r="E4149" s="17">
        <f t="shared" si="191"/>
        <v>5730.1279847756405</v>
      </c>
      <c r="F4149" s="1">
        <v>5730.1279847756405</v>
      </c>
      <c r="G4149" s="1">
        <v>5730</v>
      </c>
    </row>
    <row r="4150" spans="1:7">
      <c r="A4150" s="24">
        <f t="shared" si="193"/>
        <v>43290</v>
      </c>
      <c r="B4150" s="24">
        <f t="shared" si="192"/>
        <v>43294</v>
      </c>
      <c r="C4150" s="36">
        <v>43294.8749999992</v>
      </c>
      <c r="D4150" s="4">
        <v>4921.1875</v>
      </c>
      <c r="E4150" s="17">
        <f t="shared" si="191"/>
        <v>5453.3697636217939</v>
      </c>
      <c r="F4150" s="1">
        <v>5453.3697636217939</v>
      </c>
      <c r="G4150" s="1">
        <v>5453</v>
      </c>
    </row>
    <row r="4151" spans="1:7">
      <c r="A4151" s="24">
        <f t="shared" si="193"/>
        <v>43290</v>
      </c>
      <c r="B4151" s="24">
        <f t="shared" si="192"/>
        <v>43294</v>
      </c>
      <c r="C4151" s="36">
        <v>43294.9166666659</v>
      </c>
      <c r="D4151" s="4">
        <v>5142.375</v>
      </c>
      <c r="E4151" s="17">
        <f t="shared" si="191"/>
        <v>5698.4767067307685</v>
      </c>
      <c r="F4151" s="1">
        <v>5698.4767067307685</v>
      </c>
      <c r="G4151" s="1">
        <v>5698</v>
      </c>
    </row>
    <row r="4152" spans="1:7">
      <c r="A4152" s="24">
        <f t="shared" si="193"/>
        <v>43290</v>
      </c>
      <c r="B4152" s="24">
        <f t="shared" si="192"/>
        <v>43294</v>
      </c>
      <c r="C4152" s="36">
        <v>43294.958333332601</v>
      </c>
      <c r="D4152" s="4">
        <v>5528.3125</v>
      </c>
      <c r="E4152" s="17">
        <f t="shared" si="191"/>
        <v>6126.1498838141024</v>
      </c>
      <c r="F4152" s="1">
        <v>6126.1498838141024</v>
      </c>
      <c r="G4152" s="1">
        <v>6126</v>
      </c>
    </row>
    <row r="4153" spans="1:7">
      <c r="A4153" s="24">
        <f t="shared" si="193"/>
        <v>43290</v>
      </c>
      <c r="B4153" s="25">
        <f t="shared" si="192"/>
        <v>43294</v>
      </c>
      <c r="C4153" s="36">
        <v>43294.9999999992</v>
      </c>
      <c r="D4153" s="4">
        <v>4557.375</v>
      </c>
      <c r="E4153" s="17">
        <f t="shared" si="191"/>
        <v>5050.2142067307695</v>
      </c>
      <c r="F4153" s="1">
        <v>5050.2142067307695</v>
      </c>
      <c r="G4153" s="1">
        <v>5050</v>
      </c>
    </row>
    <row r="4154" spans="1:7">
      <c r="A4154" s="24">
        <f t="shared" si="193"/>
        <v>43290</v>
      </c>
      <c r="B4154" s="23">
        <f t="shared" si="192"/>
        <v>43295</v>
      </c>
      <c r="C4154" s="36">
        <v>43295.0416666659</v>
      </c>
      <c r="D4154" s="4">
        <v>5460</v>
      </c>
      <c r="E4154" s="17">
        <f t="shared" si="191"/>
        <v>6050.45</v>
      </c>
      <c r="F4154" s="1">
        <v>6050.45</v>
      </c>
      <c r="G4154" s="1">
        <v>6050</v>
      </c>
    </row>
    <row r="4155" spans="1:7">
      <c r="A4155" s="24">
        <f t="shared" si="193"/>
        <v>43290</v>
      </c>
      <c r="B4155" s="24">
        <f t="shared" si="192"/>
        <v>43295</v>
      </c>
      <c r="C4155" s="36">
        <v>43295.083333332601</v>
      </c>
      <c r="D4155" s="4">
        <v>5480.3125</v>
      </c>
      <c r="E4155" s="17">
        <f t="shared" si="191"/>
        <v>6072.9591145833338</v>
      </c>
      <c r="F4155" s="1">
        <v>6072.9591145833338</v>
      </c>
      <c r="G4155" s="1">
        <v>6073</v>
      </c>
    </row>
    <row r="4156" spans="1:7">
      <c r="A4156" s="24">
        <f t="shared" si="193"/>
        <v>43290</v>
      </c>
      <c r="B4156" s="24">
        <f t="shared" si="192"/>
        <v>43295</v>
      </c>
      <c r="C4156" s="36">
        <v>43295.1249999992</v>
      </c>
      <c r="D4156" s="4">
        <v>4624.0625</v>
      </c>
      <c r="E4156" s="17">
        <f t="shared" si="191"/>
        <v>5124.1133613782049</v>
      </c>
      <c r="F4156" s="1">
        <v>5124.1133613782049</v>
      </c>
      <c r="G4156" s="1">
        <v>5124</v>
      </c>
    </row>
    <row r="4157" spans="1:7">
      <c r="A4157" s="24">
        <f t="shared" si="193"/>
        <v>43290</v>
      </c>
      <c r="B4157" s="24">
        <f t="shared" si="192"/>
        <v>43295</v>
      </c>
      <c r="C4157" s="36">
        <v>43295.1666666659</v>
      </c>
      <c r="D4157" s="4">
        <v>5278.3125</v>
      </c>
      <c r="E4157" s="17">
        <f t="shared" si="191"/>
        <v>5849.1146274038456</v>
      </c>
      <c r="F4157" s="1">
        <v>5849.1146274038456</v>
      </c>
      <c r="G4157" s="1">
        <v>5849</v>
      </c>
    </row>
    <row r="4158" spans="1:7">
      <c r="A4158" s="24">
        <f t="shared" si="193"/>
        <v>43290</v>
      </c>
      <c r="B4158" s="24">
        <f t="shared" si="192"/>
        <v>43295</v>
      </c>
      <c r="C4158" s="36">
        <v>43295.208333332601</v>
      </c>
      <c r="D4158" s="4">
        <v>3712.5</v>
      </c>
      <c r="E4158" s="17">
        <f t="shared" si="191"/>
        <v>4113.9735576923076</v>
      </c>
      <c r="F4158" s="1">
        <v>4113.9735576923076</v>
      </c>
      <c r="G4158" s="1">
        <v>4114</v>
      </c>
    </row>
    <row r="4159" spans="1:7">
      <c r="A4159" s="24">
        <f t="shared" si="193"/>
        <v>43290</v>
      </c>
      <c r="B4159" s="24">
        <f t="shared" si="192"/>
        <v>43295</v>
      </c>
      <c r="C4159" s="36">
        <v>43295.2499999992</v>
      </c>
      <c r="D4159" s="4">
        <v>606.625</v>
      </c>
      <c r="E4159" s="17">
        <f t="shared" si="191"/>
        <v>672.22604967948712</v>
      </c>
      <c r="F4159" s="1">
        <v>672.22604967948712</v>
      </c>
      <c r="G4159" s="1">
        <v>672</v>
      </c>
    </row>
    <row r="4160" spans="1:7">
      <c r="A4160" s="24">
        <f t="shared" si="193"/>
        <v>43290</v>
      </c>
      <c r="B4160" s="24">
        <f t="shared" si="192"/>
        <v>43295</v>
      </c>
      <c r="C4160" s="36">
        <v>43295.2916666659</v>
      </c>
      <c r="D4160" s="4">
        <v>3392.75</v>
      </c>
      <c r="E4160" s="17">
        <f t="shared" si="191"/>
        <v>3759.6454647435894</v>
      </c>
      <c r="F4160" s="1">
        <v>3759.6454647435894</v>
      </c>
      <c r="G4160" s="1">
        <v>3760</v>
      </c>
    </row>
    <row r="4161" spans="1:7">
      <c r="A4161" s="24">
        <f t="shared" si="193"/>
        <v>43290</v>
      </c>
      <c r="B4161" s="24">
        <f t="shared" si="192"/>
        <v>43295</v>
      </c>
      <c r="C4161" s="36">
        <v>43295.333333332601</v>
      </c>
      <c r="D4161" s="4">
        <v>4476.5625</v>
      </c>
      <c r="E4161" s="17">
        <f t="shared" si="191"/>
        <v>4960.6625600961534</v>
      </c>
      <c r="F4161" s="1">
        <v>4960.6625600961534</v>
      </c>
      <c r="G4161" s="1">
        <v>4961</v>
      </c>
    </row>
    <row r="4162" spans="1:7">
      <c r="A4162" s="24">
        <f t="shared" si="193"/>
        <v>43290</v>
      </c>
      <c r="B4162" s="24">
        <f t="shared" si="192"/>
        <v>43295</v>
      </c>
      <c r="C4162" s="36">
        <v>43295.3749999992</v>
      </c>
      <c r="D4162" s="4">
        <v>4493.4375</v>
      </c>
      <c r="E4162" s="17">
        <f t="shared" si="191"/>
        <v>4979.3624399038463</v>
      </c>
      <c r="F4162" s="1">
        <v>4979.3624399038463</v>
      </c>
      <c r="G4162" s="1">
        <v>4979</v>
      </c>
    </row>
    <row r="4163" spans="1:7">
      <c r="A4163" s="24">
        <f t="shared" si="193"/>
        <v>43290</v>
      </c>
      <c r="B4163" s="24">
        <f t="shared" si="192"/>
        <v>43295</v>
      </c>
      <c r="C4163" s="36">
        <v>43295.4166666659</v>
      </c>
      <c r="D4163" s="4">
        <v>4754.6875</v>
      </c>
      <c r="E4163" s="17">
        <f t="shared" si="191"/>
        <v>5268.8642828525635</v>
      </c>
      <c r="F4163" s="1">
        <v>5268.8642828525635</v>
      </c>
      <c r="G4163" s="1">
        <v>5269</v>
      </c>
    </row>
    <row r="4164" spans="1:7">
      <c r="A4164" s="24">
        <f t="shared" si="193"/>
        <v>43290</v>
      </c>
      <c r="B4164" s="24">
        <f t="shared" si="192"/>
        <v>43295</v>
      </c>
      <c r="C4164" s="36">
        <v>43295.458333332601</v>
      </c>
      <c r="D4164" s="4">
        <v>5782.6875</v>
      </c>
      <c r="E4164" s="17">
        <f t="shared" si="191"/>
        <v>6408.0332572115385</v>
      </c>
      <c r="F4164" s="1">
        <v>6408.0332572115385</v>
      </c>
      <c r="G4164" s="1">
        <v>6408</v>
      </c>
    </row>
    <row r="4165" spans="1:7">
      <c r="A4165" s="24">
        <f t="shared" si="193"/>
        <v>43290</v>
      </c>
      <c r="B4165" s="24">
        <f t="shared" si="192"/>
        <v>43295</v>
      </c>
      <c r="C4165" s="36">
        <v>43295.4999999992</v>
      </c>
      <c r="D4165" s="4">
        <v>4795.25</v>
      </c>
      <c r="E4165" s="17">
        <f t="shared" si="191"/>
        <v>5313.8132532051286</v>
      </c>
      <c r="F4165" s="1">
        <v>5313.8132532051286</v>
      </c>
      <c r="G4165" s="1">
        <v>5314</v>
      </c>
    </row>
    <row r="4166" spans="1:7">
      <c r="A4166" s="24">
        <f t="shared" si="193"/>
        <v>43290</v>
      </c>
      <c r="B4166" s="24">
        <f t="shared" si="192"/>
        <v>43295</v>
      </c>
      <c r="C4166" s="36">
        <v>43295.5416666659</v>
      </c>
      <c r="D4166" s="4">
        <v>5562</v>
      </c>
      <c r="E4166" s="17">
        <f t="shared" si="191"/>
        <v>6163.4803846153836</v>
      </c>
      <c r="F4166" s="1">
        <v>6163.4803846153836</v>
      </c>
      <c r="G4166" s="1">
        <v>6163</v>
      </c>
    </row>
    <row r="4167" spans="1:7">
      <c r="A4167" s="24">
        <f t="shared" si="193"/>
        <v>43290</v>
      </c>
      <c r="B4167" s="24">
        <f t="shared" si="192"/>
        <v>43295</v>
      </c>
      <c r="C4167" s="36">
        <v>43295.583333332601</v>
      </c>
      <c r="D4167" s="4">
        <v>3408.625</v>
      </c>
      <c r="E4167" s="17">
        <f t="shared" si="191"/>
        <v>3777.2372035256408</v>
      </c>
      <c r="F4167" s="1">
        <v>3777.2372035256408</v>
      </c>
      <c r="G4167" s="1">
        <v>3777</v>
      </c>
    </row>
    <row r="4168" spans="1:7">
      <c r="A4168" s="24">
        <f t="shared" si="193"/>
        <v>43290</v>
      </c>
      <c r="B4168" s="24">
        <f t="shared" si="192"/>
        <v>43295</v>
      </c>
      <c r="C4168" s="36">
        <v>43295.6249999992</v>
      </c>
      <c r="D4168" s="4">
        <v>258.6875</v>
      </c>
      <c r="E4168" s="17">
        <f t="shared" si="191"/>
        <v>286.6622315705128</v>
      </c>
      <c r="F4168" s="1">
        <v>286.6622315705128</v>
      </c>
      <c r="G4168" s="1">
        <v>287</v>
      </c>
    </row>
    <row r="4169" spans="1:7">
      <c r="A4169" s="24">
        <f t="shared" si="193"/>
        <v>43290</v>
      </c>
      <c r="B4169" s="24">
        <f t="shared" si="192"/>
        <v>43295</v>
      </c>
      <c r="C4169" s="36">
        <v>43295.6666666659</v>
      </c>
      <c r="D4169" s="4">
        <v>170.625</v>
      </c>
      <c r="E4169" s="17">
        <f t="shared" si="191"/>
        <v>189.07656249999999</v>
      </c>
      <c r="F4169" s="1">
        <v>189.07656249999999</v>
      </c>
      <c r="G4169" s="1">
        <v>189</v>
      </c>
    </row>
    <row r="4170" spans="1:7">
      <c r="A4170" s="24">
        <f t="shared" si="193"/>
        <v>43290</v>
      </c>
      <c r="B4170" s="24">
        <f t="shared" si="192"/>
        <v>43295</v>
      </c>
      <c r="C4170" s="36">
        <v>43295.708333332601</v>
      </c>
      <c r="D4170" s="4">
        <v>178.5625</v>
      </c>
      <c r="E4170" s="17">
        <f t="shared" si="191"/>
        <v>197.87243189102563</v>
      </c>
      <c r="F4170" s="1">
        <v>197.87243189102563</v>
      </c>
      <c r="G4170" s="1">
        <v>198</v>
      </c>
    </row>
    <row r="4171" spans="1:7">
      <c r="A4171" s="24">
        <f t="shared" si="193"/>
        <v>43290</v>
      </c>
      <c r="B4171" s="24">
        <f t="shared" si="192"/>
        <v>43295</v>
      </c>
      <c r="C4171" s="36">
        <v>43295.7499999992</v>
      </c>
      <c r="D4171" s="4">
        <v>181.375</v>
      </c>
      <c r="E4171" s="17">
        <f t="shared" ref="E4171:E4234" si="194">D4171*(293/273)*(1.0325/1)</f>
        <v>200.98907852564102</v>
      </c>
      <c r="F4171" s="1">
        <v>200.98907852564102</v>
      </c>
      <c r="G4171" s="1">
        <v>201</v>
      </c>
    </row>
    <row r="4172" spans="1:7">
      <c r="A4172" s="24">
        <f t="shared" si="193"/>
        <v>43290</v>
      </c>
      <c r="B4172" s="24">
        <f t="shared" si="192"/>
        <v>43295</v>
      </c>
      <c r="C4172" s="36">
        <v>43295.7916666659</v>
      </c>
      <c r="D4172" s="4">
        <v>174.3125</v>
      </c>
      <c r="E4172" s="17">
        <f t="shared" si="194"/>
        <v>193.16283253205125</v>
      </c>
      <c r="F4172" s="1">
        <v>193.16283253205125</v>
      </c>
      <c r="G4172" s="1">
        <v>193</v>
      </c>
    </row>
    <row r="4173" spans="1:7">
      <c r="A4173" s="24">
        <f t="shared" si="193"/>
        <v>43290</v>
      </c>
      <c r="B4173" s="24">
        <f t="shared" si="192"/>
        <v>43295</v>
      </c>
      <c r="C4173" s="36">
        <v>43295.833333332601</v>
      </c>
      <c r="D4173" s="4">
        <v>180.625</v>
      </c>
      <c r="E4173" s="17">
        <f t="shared" si="194"/>
        <v>200.15797275641026</v>
      </c>
      <c r="F4173" s="1">
        <v>200.15797275641026</v>
      </c>
      <c r="G4173" s="1">
        <v>200</v>
      </c>
    </row>
    <row r="4174" spans="1:7">
      <c r="A4174" s="24">
        <f t="shared" si="193"/>
        <v>43290</v>
      </c>
      <c r="B4174" s="24">
        <f t="shared" si="192"/>
        <v>43295</v>
      </c>
      <c r="C4174" s="36">
        <v>43295.8749999992</v>
      </c>
      <c r="D4174" s="4">
        <v>230.375</v>
      </c>
      <c r="E4174" s="17">
        <f t="shared" si="194"/>
        <v>255.28798878205126</v>
      </c>
      <c r="F4174" s="1">
        <v>255.28798878205126</v>
      </c>
      <c r="G4174" s="1">
        <v>255</v>
      </c>
    </row>
    <row r="4175" spans="1:7">
      <c r="A4175" s="24">
        <f t="shared" si="193"/>
        <v>43290</v>
      </c>
      <c r="B4175" s="24">
        <f t="shared" si="192"/>
        <v>43295</v>
      </c>
      <c r="C4175" s="36">
        <v>43295.9166666659</v>
      </c>
      <c r="D4175" s="4">
        <v>298.25</v>
      </c>
      <c r="E4175" s="17">
        <f t="shared" si="194"/>
        <v>330.50306089743583</v>
      </c>
      <c r="F4175" s="1">
        <v>330.50306089743583</v>
      </c>
      <c r="G4175" s="1">
        <v>331</v>
      </c>
    </row>
    <row r="4176" spans="1:7">
      <c r="A4176" s="24">
        <f t="shared" si="193"/>
        <v>43290</v>
      </c>
      <c r="B4176" s="24">
        <f t="shared" si="192"/>
        <v>43295</v>
      </c>
      <c r="C4176" s="36">
        <v>43295.958333332601</v>
      </c>
      <c r="D4176" s="4">
        <v>603.4375</v>
      </c>
      <c r="E4176" s="17">
        <f t="shared" si="194"/>
        <v>668.69385016025637</v>
      </c>
      <c r="F4176" s="1">
        <v>668.69385016025637</v>
      </c>
      <c r="G4176" s="1">
        <v>669</v>
      </c>
    </row>
    <row r="4177" spans="1:7">
      <c r="A4177" s="24">
        <f t="shared" si="193"/>
        <v>43290</v>
      </c>
      <c r="B4177" s="25">
        <f t="shared" si="192"/>
        <v>43295</v>
      </c>
      <c r="C4177" s="36">
        <v>43295.9999999992</v>
      </c>
      <c r="D4177" s="4">
        <v>500</v>
      </c>
      <c r="E4177" s="17">
        <f t="shared" si="194"/>
        <v>554.0705128205127</v>
      </c>
      <c r="F4177" s="1">
        <v>554.0705128205127</v>
      </c>
      <c r="G4177" s="1">
        <v>554</v>
      </c>
    </row>
    <row r="4178" spans="1:7">
      <c r="A4178" s="24">
        <f t="shared" si="193"/>
        <v>43290</v>
      </c>
      <c r="B4178" s="23">
        <f t="shared" si="192"/>
        <v>43296</v>
      </c>
      <c r="C4178" s="36">
        <v>43296.0416666659</v>
      </c>
      <c r="D4178" s="4">
        <v>498.8125</v>
      </c>
      <c r="E4178" s="17">
        <f t="shared" si="194"/>
        <v>552.75459535256402</v>
      </c>
      <c r="F4178" s="1">
        <v>552.75459535256402</v>
      </c>
      <c r="G4178" s="1">
        <v>553</v>
      </c>
    </row>
    <row r="4179" spans="1:7">
      <c r="A4179" s="24">
        <f t="shared" si="193"/>
        <v>43290</v>
      </c>
      <c r="B4179" s="24">
        <f t="shared" si="192"/>
        <v>43296</v>
      </c>
      <c r="C4179" s="36">
        <v>43296.083333332601</v>
      </c>
      <c r="D4179" s="4">
        <v>394.8125</v>
      </c>
      <c r="E4179" s="17">
        <f t="shared" si="194"/>
        <v>437.50792868589741</v>
      </c>
      <c r="F4179" s="1">
        <v>437.50792868589741</v>
      </c>
      <c r="G4179" s="1">
        <v>438</v>
      </c>
    </row>
    <row r="4180" spans="1:7">
      <c r="A4180" s="24">
        <f t="shared" si="193"/>
        <v>43290</v>
      </c>
      <c r="B4180" s="24">
        <f t="shared" si="192"/>
        <v>43296</v>
      </c>
      <c r="C4180" s="36">
        <v>43296.1249999992</v>
      </c>
      <c r="D4180" s="4">
        <v>386.5625</v>
      </c>
      <c r="E4180" s="17">
        <f t="shared" si="194"/>
        <v>428.365765224359</v>
      </c>
      <c r="F4180" s="1">
        <v>428.365765224359</v>
      </c>
      <c r="G4180" s="1">
        <v>428</v>
      </c>
    </row>
    <row r="4181" spans="1:7">
      <c r="A4181" s="24">
        <f t="shared" si="193"/>
        <v>43290</v>
      </c>
      <c r="B4181" s="24">
        <f t="shared" si="192"/>
        <v>43296</v>
      </c>
      <c r="C4181" s="36">
        <v>43296.1666666659</v>
      </c>
      <c r="D4181" s="4">
        <v>381.875</v>
      </c>
      <c r="E4181" s="17">
        <f t="shared" si="194"/>
        <v>423.17135416666667</v>
      </c>
      <c r="F4181" s="1">
        <v>423.17135416666667</v>
      </c>
      <c r="G4181" s="1">
        <v>423</v>
      </c>
    </row>
    <row r="4182" spans="1:7">
      <c r="A4182" s="24">
        <f t="shared" si="193"/>
        <v>43290</v>
      </c>
      <c r="B4182" s="24">
        <f t="shared" si="192"/>
        <v>43296</v>
      </c>
      <c r="C4182" s="36">
        <v>43296.208333332601</v>
      </c>
      <c r="D4182" s="4">
        <v>394.6875</v>
      </c>
      <c r="E4182" s="17">
        <f t="shared" si="194"/>
        <v>437.36941105769228</v>
      </c>
      <c r="F4182" s="1">
        <v>437.36941105769228</v>
      </c>
      <c r="G4182" s="1">
        <v>437</v>
      </c>
    </row>
    <row r="4183" spans="1:7">
      <c r="A4183" s="24">
        <f t="shared" si="193"/>
        <v>43290</v>
      </c>
      <c r="B4183" s="24">
        <f t="shared" si="192"/>
        <v>43296</v>
      </c>
      <c r="C4183" s="36">
        <v>43296.2499999992</v>
      </c>
      <c r="D4183" s="4">
        <v>428.9375</v>
      </c>
      <c r="E4183" s="17">
        <f t="shared" si="194"/>
        <v>475.32324118589742</v>
      </c>
      <c r="F4183" s="1">
        <v>475.32324118589742</v>
      </c>
      <c r="G4183" s="1">
        <v>475</v>
      </c>
    </row>
    <row r="4184" spans="1:7">
      <c r="A4184" s="24">
        <f t="shared" si="193"/>
        <v>43290</v>
      </c>
      <c r="B4184" s="24">
        <f t="shared" si="192"/>
        <v>43296</v>
      </c>
      <c r="C4184" s="36">
        <v>43296.2916666659</v>
      </c>
      <c r="D4184" s="4">
        <v>306.5625</v>
      </c>
      <c r="E4184" s="17">
        <f t="shared" si="194"/>
        <v>339.71448317307687</v>
      </c>
      <c r="F4184" s="1">
        <v>339.71448317307687</v>
      </c>
      <c r="G4184" s="1">
        <v>340</v>
      </c>
    </row>
    <row r="4185" spans="1:7">
      <c r="A4185" s="24">
        <f t="shared" si="193"/>
        <v>43290</v>
      </c>
      <c r="B4185" s="24">
        <f t="shared" si="192"/>
        <v>43296</v>
      </c>
      <c r="C4185" s="36">
        <v>43296.333333332601</v>
      </c>
      <c r="D4185" s="4">
        <v>221.625</v>
      </c>
      <c r="E4185" s="17">
        <f t="shared" si="194"/>
        <v>245.5917548076923</v>
      </c>
      <c r="F4185" s="1">
        <v>245.5917548076923</v>
      </c>
      <c r="G4185" s="1">
        <v>246</v>
      </c>
    </row>
    <row r="4186" spans="1:7">
      <c r="A4186" s="24">
        <f t="shared" si="193"/>
        <v>43290</v>
      </c>
      <c r="B4186" s="24">
        <f t="shared" ref="B4186:B4249" si="195">B4162+1</f>
        <v>43296</v>
      </c>
      <c r="C4186" s="36">
        <v>43296.3749999992</v>
      </c>
      <c r="D4186" s="4">
        <v>256.125</v>
      </c>
      <c r="E4186" s="17">
        <f t="shared" si="194"/>
        <v>283.82262019230768</v>
      </c>
      <c r="F4186" s="1">
        <v>283.82262019230768</v>
      </c>
      <c r="G4186" s="1">
        <v>284</v>
      </c>
    </row>
    <row r="4187" spans="1:7">
      <c r="A4187" s="24">
        <f t="shared" si="193"/>
        <v>43290</v>
      </c>
      <c r="B4187" s="24">
        <f t="shared" si="195"/>
        <v>43296</v>
      </c>
      <c r="C4187" s="36">
        <v>43296.4166666659</v>
      </c>
      <c r="D4187" s="4">
        <v>225.25</v>
      </c>
      <c r="E4187" s="17">
        <f t="shared" si="194"/>
        <v>249.60876602564102</v>
      </c>
      <c r="F4187" s="1">
        <v>249.60876602564102</v>
      </c>
      <c r="G4187" s="1">
        <v>250</v>
      </c>
    </row>
    <row r="4188" spans="1:7">
      <c r="A4188" s="24">
        <f t="shared" si="193"/>
        <v>43290</v>
      </c>
      <c r="B4188" s="24">
        <f t="shared" si="195"/>
        <v>43296</v>
      </c>
      <c r="C4188" s="36">
        <v>43296.458333332601</v>
      </c>
      <c r="D4188" s="4">
        <v>221.625</v>
      </c>
      <c r="E4188" s="17">
        <f t="shared" si="194"/>
        <v>245.5917548076923</v>
      </c>
      <c r="F4188" s="1">
        <v>245.5917548076923</v>
      </c>
      <c r="G4188" s="1">
        <v>246</v>
      </c>
    </row>
    <row r="4189" spans="1:7">
      <c r="A4189" s="24">
        <f t="shared" si="193"/>
        <v>43290</v>
      </c>
      <c r="B4189" s="24">
        <f t="shared" si="195"/>
        <v>43296</v>
      </c>
      <c r="C4189" s="36">
        <v>43296.4999999992</v>
      </c>
      <c r="D4189" s="4">
        <v>244.875</v>
      </c>
      <c r="E4189" s="17">
        <f t="shared" si="194"/>
        <v>271.35603365384611</v>
      </c>
      <c r="F4189" s="1">
        <v>271.35603365384611</v>
      </c>
      <c r="G4189" s="1">
        <v>271</v>
      </c>
    </row>
    <row r="4190" spans="1:7">
      <c r="A4190" s="24">
        <f t="shared" si="193"/>
        <v>43290</v>
      </c>
      <c r="B4190" s="24">
        <f t="shared" si="195"/>
        <v>43296</v>
      </c>
      <c r="C4190" s="36">
        <v>43296.5416666659</v>
      </c>
      <c r="D4190" s="4">
        <v>200.1875</v>
      </c>
      <c r="E4190" s="17">
        <f t="shared" si="194"/>
        <v>221.83598157051281</v>
      </c>
      <c r="F4190" s="1">
        <v>221.83598157051281</v>
      </c>
      <c r="G4190" s="1">
        <v>222</v>
      </c>
    </row>
    <row r="4191" spans="1:7">
      <c r="A4191" s="24">
        <f t="shared" si="193"/>
        <v>43290</v>
      </c>
      <c r="B4191" s="24">
        <f t="shared" si="195"/>
        <v>43296</v>
      </c>
      <c r="C4191" s="36">
        <v>43296.583333332601</v>
      </c>
      <c r="D4191" s="4">
        <v>211.5625</v>
      </c>
      <c r="E4191" s="17">
        <f t="shared" si="194"/>
        <v>234.44108573717946</v>
      </c>
      <c r="F4191" s="1">
        <v>234.44108573717946</v>
      </c>
      <c r="G4191" s="1">
        <v>234</v>
      </c>
    </row>
    <row r="4192" spans="1:7">
      <c r="A4192" s="24">
        <f t="shared" si="193"/>
        <v>43290</v>
      </c>
      <c r="B4192" s="24">
        <f t="shared" si="195"/>
        <v>43296</v>
      </c>
      <c r="C4192" s="36">
        <v>43296.6249999992</v>
      </c>
      <c r="D4192" s="4">
        <v>199.3125</v>
      </c>
      <c r="E4192" s="17">
        <f t="shared" si="194"/>
        <v>220.86635817307692</v>
      </c>
      <c r="F4192" s="1">
        <v>220.86635817307692</v>
      </c>
      <c r="G4192" s="1">
        <v>221</v>
      </c>
    </row>
    <row r="4193" spans="1:7">
      <c r="A4193" s="24">
        <f t="shared" si="193"/>
        <v>43290</v>
      </c>
      <c r="B4193" s="24">
        <f t="shared" si="195"/>
        <v>43296</v>
      </c>
      <c r="C4193" s="36">
        <v>43296.6666666659</v>
      </c>
      <c r="D4193" s="4">
        <v>492.3125</v>
      </c>
      <c r="E4193" s="17">
        <f t="shared" si="194"/>
        <v>545.5516786858974</v>
      </c>
      <c r="F4193" s="1">
        <v>545.5516786858974</v>
      </c>
      <c r="G4193" s="1">
        <v>546</v>
      </c>
    </row>
    <row r="4194" spans="1:7">
      <c r="A4194" s="24">
        <f t="shared" si="193"/>
        <v>43290</v>
      </c>
      <c r="B4194" s="24">
        <f t="shared" si="195"/>
        <v>43296</v>
      </c>
      <c r="C4194" s="36">
        <v>43296.708333332601</v>
      </c>
      <c r="D4194" s="4">
        <v>1746.5625</v>
      </c>
      <c r="E4194" s="17">
        <f t="shared" si="194"/>
        <v>1935.4375600961539</v>
      </c>
      <c r="F4194" s="1">
        <v>1935.4375600961539</v>
      </c>
      <c r="G4194" s="1">
        <v>1935</v>
      </c>
    </row>
    <row r="4195" spans="1:7">
      <c r="A4195" s="24">
        <f t="shared" si="193"/>
        <v>43290</v>
      </c>
      <c r="B4195" s="24">
        <f t="shared" si="195"/>
        <v>43296</v>
      </c>
      <c r="C4195" s="36">
        <v>43296.7499999992</v>
      </c>
      <c r="D4195" s="4">
        <v>1839.4375</v>
      </c>
      <c r="E4195" s="17">
        <f t="shared" si="194"/>
        <v>2038.3561578525639</v>
      </c>
      <c r="F4195" s="1">
        <v>2038.3561578525639</v>
      </c>
      <c r="G4195" s="1">
        <v>2038</v>
      </c>
    </row>
    <row r="4196" spans="1:7">
      <c r="A4196" s="24">
        <f t="shared" si="193"/>
        <v>43290</v>
      </c>
      <c r="B4196" s="24">
        <f t="shared" si="195"/>
        <v>43296</v>
      </c>
      <c r="C4196" s="36">
        <v>43296.7916666659</v>
      </c>
      <c r="D4196" s="4">
        <v>3293.4375</v>
      </c>
      <c r="E4196" s="17">
        <f t="shared" si="194"/>
        <v>3649.5932091346153</v>
      </c>
      <c r="F4196" s="1">
        <v>3649.5932091346153</v>
      </c>
      <c r="G4196" s="1">
        <v>3650</v>
      </c>
    </row>
    <row r="4197" spans="1:7">
      <c r="A4197" s="24">
        <f t="shared" si="193"/>
        <v>43290</v>
      </c>
      <c r="B4197" s="24">
        <f t="shared" si="195"/>
        <v>43296</v>
      </c>
      <c r="C4197" s="36">
        <v>43296.833333332601</v>
      </c>
      <c r="D4197" s="4">
        <v>5316.4375</v>
      </c>
      <c r="E4197" s="17">
        <f t="shared" si="194"/>
        <v>5891.3625040064098</v>
      </c>
      <c r="F4197" s="1">
        <v>5891.3625040064098</v>
      </c>
      <c r="G4197" s="1">
        <v>5891</v>
      </c>
    </row>
    <row r="4198" spans="1:7">
      <c r="A4198" s="24">
        <f t="shared" si="193"/>
        <v>43290</v>
      </c>
      <c r="B4198" s="24">
        <f t="shared" si="195"/>
        <v>43296</v>
      </c>
      <c r="C4198" s="36">
        <v>43296.8749999992</v>
      </c>
      <c r="D4198" s="4">
        <v>3954.125</v>
      </c>
      <c r="E4198" s="17">
        <f t="shared" si="194"/>
        <v>4381.7281330128208</v>
      </c>
      <c r="F4198" s="1">
        <v>4381.7281330128208</v>
      </c>
      <c r="G4198" s="1">
        <v>4382</v>
      </c>
    </row>
    <row r="4199" spans="1:7">
      <c r="A4199" s="24">
        <f t="shared" si="193"/>
        <v>43290</v>
      </c>
      <c r="B4199" s="24">
        <f t="shared" si="195"/>
        <v>43296</v>
      </c>
      <c r="C4199" s="36">
        <v>43296.9166666659</v>
      </c>
      <c r="D4199" s="4">
        <v>5018.375</v>
      </c>
      <c r="E4199" s="17">
        <f t="shared" si="194"/>
        <v>5561.0672195512816</v>
      </c>
      <c r="F4199" s="1">
        <v>5561.0672195512816</v>
      </c>
      <c r="G4199" s="1">
        <v>5561</v>
      </c>
    </row>
    <row r="4200" spans="1:7">
      <c r="A4200" s="24">
        <f t="shared" si="193"/>
        <v>43290</v>
      </c>
      <c r="B4200" s="24">
        <f t="shared" si="195"/>
        <v>43296</v>
      </c>
      <c r="C4200" s="36">
        <v>43296.958333332601</v>
      </c>
      <c r="D4200" s="4">
        <v>4601.5</v>
      </c>
      <c r="E4200" s="17">
        <f t="shared" si="194"/>
        <v>5099.1109294871794</v>
      </c>
      <c r="F4200" s="1">
        <v>5099.1109294871794</v>
      </c>
      <c r="G4200" s="1">
        <v>5099</v>
      </c>
    </row>
    <row r="4201" spans="1:7">
      <c r="A4201" s="24">
        <f t="shared" si="193"/>
        <v>43290</v>
      </c>
      <c r="B4201" s="25">
        <f t="shared" si="195"/>
        <v>43296</v>
      </c>
      <c r="C4201" s="36">
        <v>43296.9999999992</v>
      </c>
      <c r="D4201" s="4">
        <v>5013.9375</v>
      </c>
      <c r="E4201" s="17">
        <f t="shared" si="194"/>
        <v>5556.1498437499995</v>
      </c>
      <c r="F4201" s="1">
        <v>5556.1498437499995</v>
      </c>
      <c r="G4201" s="1">
        <v>5556</v>
      </c>
    </row>
    <row r="4202" spans="1:7">
      <c r="A4202" s="24">
        <f t="shared" ref="A4202:A4265" si="196">A4034+7</f>
        <v>43297</v>
      </c>
      <c r="B4202" s="23">
        <f t="shared" si="195"/>
        <v>43297</v>
      </c>
      <c r="C4202" s="36">
        <v>43297.0416666659</v>
      </c>
      <c r="D4202" s="4">
        <v>562.8125</v>
      </c>
      <c r="E4202" s="17">
        <f t="shared" si="194"/>
        <v>623.67562099358963</v>
      </c>
      <c r="F4202" s="1">
        <v>623.67562099358963</v>
      </c>
      <c r="G4202" s="1">
        <v>624</v>
      </c>
    </row>
    <row r="4203" spans="1:7">
      <c r="A4203" s="24">
        <f t="shared" si="196"/>
        <v>43297</v>
      </c>
      <c r="B4203" s="24">
        <f t="shared" si="195"/>
        <v>43297</v>
      </c>
      <c r="C4203" s="36">
        <v>43297.083333332601</v>
      </c>
      <c r="D4203" s="4">
        <v>178.0625</v>
      </c>
      <c r="E4203" s="17">
        <f t="shared" si="194"/>
        <v>197.31836137820511</v>
      </c>
      <c r="F4203" s="1">
        <v>197.31836137820511</v>
      </c>
      <c r="G4203" s="1">
        <v>197</v>
      </c>
    </row>
    <row r="4204" spans="1:7">
      <c r="A4204" s="24">
        <f t="shared" si="196"/>
        <v>43297</v>
      </c>
      <c r="B4204" s="24">
        <f t="shared" si="195"/>
        <v>43297</v>
      </c>
      <c r="C4204" s="36">
        <v>43297.1249999992</v>
      </c>
      <c r="D4204" s="4">
        <v>180.5</v>
      </c>
      <c r="E4204" s="17">
        <f t="shared" si="194"/>
        <v>200.01945512820512</v>
      </c>
      <c r="F4204" s="1">
        <v>200.01945512820512</v>
      </c>
      <c r="G4204" s="1">
        <v>200</v>
      </c>
    </row>
    <row r="4205" spans="1:7">
      <c r="A4205" s="24">
        <f t="shared" si="196"/>
        <v>43297</v>
      </c>
      <c r="B4205" s="24">
        <f t="shared" si="195"/>
        <v>43297</v>
      </c>
      <c r="C4205" s="36">
        <v>43297.1666666659</v>
      </c>
      <c r="D4205" s="4">
        <v>186.8125</v>
      </c>
      <c r="E4205" s="17">
        <f t="shared" si="194"/>
        <v>207.0145953525641</v>
      </c>
      <c r="F4205" s="1">
        <v>207.0145953525641</v>
      </c>
      <c r="G4205" s="1">
        <v>207</v>
      </c>
    </row>
    <row r="4206" spans="1:7">
      <c r="A4206" s="24">
        <f t="shared" si="196"/>
        <v>43297</v>
      </c>
      <c r="B4206" s="24">
        <f t="shared" si="195"/>
        <v>43297</v>
      </c>
      <c r="C4206" s="36">
        <v>43297.208333332601</v>
      </c>
      <c r="D4206" s="4">
        <v>218.875</v>
      </c>
      <c r="E4206" s="17">
        <f t="shared" si="194"/>
        <v>242.54436698717947</v>
      </c>
      <c r="F4206" s="1">
        <v>242.54436698717947</v>
      </c>
      <c r="G4206" s="1">
        <v>243</v>
      </c>
    </row>
    <row r="4207" spans="1:7">
      <c r="A4207" s="24">
        <f t="shared" si="196"/>
        <v>43297</v>
      </c>
      <c r="B4207" s="24">
        <f t="shared" si="195"/>
        <v>43297</v>
      </c>
      <c r="C4207" s="36">
        <v>43297.2499999992</v>
      </c>
      <c r="D4207" s="4">
        <v>542.3125</v>
      </c>
      <c r="E4207" s="17">
        <f t="shared" si="194"/>
        <v>600.95872996794867</v>
      </c>
      <c r="F4207" s="1">
        <v>600.95872996794867</v>
      </c>
      <c r="G4207" s="1">
        <v>601</v>
      </c>
    </row>
    <row r="4208" spans="1:7">
      <c r="A4208" s="24">
        <f t="shared" si="196"/>
        <v>43297</v>
      </c>
      <c r="B4208" s="24">
        <f t="shared" si="195"/>
        <v>43297</v>
      </c>
      <c r="C4208" s="36">
        <v>43297.2916666659</v>
      </c>
      <c r="D4208" s="4">
        <v>3382.1875</v>
      </c>
      <c r="E4208" s="17">
        <f t="shared" si="194"/>
        <v>3747.9407251602565</v>
      </c>
      <c r="F4208" s="1">
        <v>3747.9407251602565</v>
      </c>
      <c r="G4208" s="1">
        <v>3748</v>
      </c>
    </row>
    <row r="4209" spans="1:7">
      <c r="A4209" s="24">
        <f t="shared" si="196"/>
        <v>43297</v>
      </c>
      <c r="B4209" s="24">
        <f t="shared" si="195"/>
        <v>43297</v>
      </c>
      <c r="C4209" s="36">
        <v>43297.333333332601</v>
      </c>
      <c r="D4209" s="4">
        <v>5565.8125</v>
      </c>
      <c r="E4209" s="17">
        <f t="shared" si="194"/>
        <v>6167.7051722756405</v>
      </c>
      <c r="F4209" s="1">
        <v>6167.7051722756405</v>
      </c>
      <c r="G4209" s="1">
        <v>6168</v>
      </c>
    </row>
    <row r="4210" spans="1:7">
      <c r="A4210" s="24">
        <f t="shared" si="196"/>
        <v>43297</v>
      </c>
      <c r="B4210" s="24">
        <f t="shared" si="195"/>
        <v>43297</v>
      </c>
      <c r="C4210" s="36">
        <v>43297.3749999992</v>
      </c>
      <c r="D4210" s="4">
        <v>4991.125</v>
      </c>
      <c r="E4210" s="17">
        <f t="shared" si="194"/>
        <v>5530.8703766025637</v>
      </c>
      <c r="F4210" s="1">
        <v>5530.8703766025637</v>
      </c>
      <c r="G4210" s="1">
        <v>5531</v>
      </c>
    </row>
    <row r="4211" spans="1:7">
      <c r="A4211" s="24">
        <f t="shared" si="196"/>
        <v>43297</v>
      </c>
      <c r="B4211" s="24">
        <f t="shared" si="195"/>
        <v>43297</v>
      </c>
      <c r="C4211" s="36">
        <v>43297.4166666659</v>
      </c>
      <c r="D4211" s="4">
        <v>5062.5625</v>
      </c>
      <c r="E4211" s="17">
        <f t="shared" si="194"/>
        <v>5610.0332011217943</v>
      </c>
      <c r="F4211" s="1">
        <v>5610.0332011217943</v>
      </c>
      <c r="G4211" s="1">
        <v>5610</v>
      </c>
    </row>
    <row r="4212" spans="1:7">
      <c r="A4212" s="24">
        <f t="shared" si="196"/>
        <v>43297</v>
      </c>
      <c r="B4212" s="24">
        <f t="shared" si="195"/>
        <v>43297</v>
      </c>
      <c r="C4212" s="36">
        <v>43297.458333332601</v>
      </c>
      <c r="D4212" s="4">
        <v>5699.75</v>
      </c>
      <c r="E4212" s="17">
        <f t="shared" si="194"/>
        <v>6316.1268108974355</v>
      </c>
      <c r="F4212" s="1">
        <v>6316.1268108974355</v>
      </c>
      <c r="G4212" s="1">
        <v>6316</v>
      </c>
    </row>
    <row r="4213" spans="1:7">
      <c r="A4213" s="24">
        <f t="shared" si="196"/>
        <v>43297</v>
      </c>
      <c r="B4213" s="24">
        <f t="shared" si="195"/>
        <v>43297</v>
      </c>
      <c r="C4213" s="36">
        <v>43297.4999999992</v>
      </c>
      <c r="D4213" s="4">
        <v>4392.4375</v>
      </c>
      <c r="E4213" s="17">
        <f t="shared" si="194"/>
        <v>4867.4401963141017</v>
      </c>
      <c r="F4213" s="1">
        <v>4867.4401963141017</v>
      </c>
      <c r="G4213" s="1">
        <v>4867</v>
      </c>
    </row>
    <row r="4214" spans="1:7">
      <c r="A4214" s="24">
        <f t="shared" si="196"/>
        <v>43297</v>
      </c>
      <c r="B4214" s="24">
        <f t="shared" si="195"/>
        <v>43297</v>
      </c>
      <c r="C4214" s="36">
        <v>43297.5416666659</v>
      </c>
      <c r="D4214" s="4">
        <v>5756.5</v>
      </c>
      <c r="E4214" s="17">
        <f t="shared" si="194"/>
        <v>6379.0138141025636</v>
      </c>
      <c r="F4214" s="1">
        <v>6379.0138141025636</v>
      </c>
      <c r="G4214" s="1">
        <v>6379</v>
      </c>
    </row>
    <row r="4215" spans="1:7">
      <c r="A4215" s="24">
        <f t="shared" si="196"/>
        <v>43297</v>
      </c>
      <c r="B4215" s="24">
        <f t="shared" si="195"/>
        <v>43297</v>
      </c>
      <c r="C4215" s="36">
        <v>43297.583333332601</v>
      </c>
      <c r="D4215" s="4">
        <v>5232.625</v>
      </c>
      <c r="E4215" s="17">
        <f t="shared" si="194"/>
        <v>5798.4864342948713</v>
      </c>
      <c r="F4215" s="1">
        <v>5798.4864342948713</v>
      </c>
      <c r="G4215" s="1">
        <v>5798</v>
      </c>
    </row>
    <row r="4216" spans="1:7">
      <c r="A4216" s="24">
        <f t="shared" si="196"/>
        <v>43297</v>
      </c>
      <c r="B4216" s="24">
        <f t="shared" si="195"/>
        <v>43297</v>
      </c>
      <c r="C4216" s="36">
        <v>43297.6249999992</v>
      </c>
      <c r="D4216" s="4">
        <v>5259</v>
      </c>
      <c r="E4216" s="17">
        <f t="shared" si="194"/>
        <v>5827.7136538461536</v>
      </c>
      <c r="F4216" s="1">
        <v>5827.7136538461536</v>
      </c>
      <c r="G4216" s="1">
        <v>5828</v>
      </c>
    </row>
    <row r="4217" spans="1:7">
      <c r="A4217" s="24">
        <f t="shared" si="196"/>
        <v>43297</v>
      </c>
      <c r="B4217" s="24">
        <f t="shared" si="195"/>
        <v>43297</v>
      </c>
      <c r="C4217" s="36">
        <v>43297.6666666659</v>
      </c>
      <c r="D4217" s="4">
        <v>5891.75</v>
      </c>
      <c r="E4217" s="17">
        <f t="shared" si="194"/>
        <v>6528.8898878205127</v>
      </c>
      <c r="F4217" s="1">
        <v>6528.8898878205127</v>
      </c>
      <c r="G4217" s="1">
        <v>6529</v>
      </c>
    </row>
    <row r="4218" spans="1:7">
      <c r="A4218" s="24">
        <f t="shared" si="196"/>
        <v>43297</v>
      </c>
      <c r="B4218" s="24">
        <f t="shared" si="195"/>
        <v>43297</v>
      </c>
      <c r="C4218" s="36">
        <v>43297.708333332601</v>
      </c>
      <c r="D4218" s="4">
        <v>4415.75</v>
      </c>
      <c r="E4218" s="17">
        <f t="shared" si="194"/>
        <v>4893.2737339743589</v>
      </c>
      <c r="F4218" s="1">
        <v>4893.2737339743589</v>
      </c>
      <c r="G4218" s="1">
        <v>4893</v>
      </c>
    </row>
    <row r="4219" spans="1:7">
      <c r="A4219" s="24">
        <f t="shared" si="196"/>
        <v>43297</v>
      </c>
      <c r="B4219" s="24">
        <f t="shared" si="195"/>
        <v>43297</v>
      </c>
      <c r="C4219" s="36">
        <v>43297.7499999992</v>
      </c>
      <c r="D4219" s="4">
        <v>4958.125</v>
      </c>
      <c r="E4219" s="17">
        <f t="shared" si="194"/>
        <v>5494.3017227564105</v>
      </c>
      <c r="F4219" s="1">
        <v>5494.3017227564105</v>
      </c>
      <c r="G4219" s="1">
        <v>5494</v>
      </c>
    </row>
    <row r="4220" spans="1:7">
      <c r="A4220" s="24">
        <f t="shared" si="196"/>
        <v>43297</v>
      </c>
      <c r="B4220" s="24">
        <f t="shared" si="195"/>
        <v>43297</v>
      </c>
      <c r="C4220" s="36">
        <v>43297.7916666659</v>
      </c>
      <c r="D4220" s="4">
        <v>4760.375</v>
      </c>
      <c r="E4220" s="17">
        <f t="shared" si="194"/>
        <v>5275.166834935897</v>
      </c>
      <c r="F4220" s="1">
        <v>5275.166834935897</v>
      </c>
      <c r="G4220" s="1">
        <v>5275</v>
      </c>
    </row>
    <row r="4221" spans="1:7">
      <c r="A4221" s="24">
        <f t="shared" si="196"/>
        <v>43297</v>
      </c>
      <c r="B4221" s="24">
        <f t="shared" si="195"/>
        <v>43297</v>
      </c>
      <c r="C4221" s="36">
        <v>43297.833333332601</v>
      </c>
      <c r="D4221" s="4">
        <v>4927.375</v>
      </c>
      <c r="E4221" s="17">
        <f t="shared" si="194"/>
        <v>5460.2263862179479</v>
      </c>
      <c r="F4221" s="1">
        <v>5460.2263862179479</v>
      </c>
      <c r="G4221" s="1">
        <v>5460</v>
      </c>
    </row>
    <row r="4222" spans="1:7">
      <c r="A4222" s="24">
        <f t="shared" si="196"/>
        <v>43297</v>
      </c>
      <c r="B4222" s="24">
        <f t="shared" si="195"/>
        <v>43297</v>
      </c>
      <c r="C4222" s="36">
        <v>43297.8749999992</v>
      </c>
      <c r="D4222" s="4">
        <v>5612.625</v>
      </c>
      <c r="E4222" s="17">
        <f t="shared" si="194"/>
        <v>6219.5800240384615</v>
      </c>
      <c r="F4222" s="1">
        <v>6219.5800240384615</v>
      </c>
      <c r="G4222" s="1">
        <v>6220</v>
      </c>
    </row>
    <row r="4223" spans="1:7">
      <c r="A4223" s="24">
        <f t="shared" si="196"/>
        <v>43297</v>
      </c>
      <c r="B4223" s="24">
        <f t="shared" si="195"/>
        <v>43297</v>
      </c>
      <c r="C4223" s="36">
        <v>43297.9166666659</v>
      </c>
      <c r="D4223" s="4">
        <v>5197.5</v>
      </c>
      <c r="E4223" s="17">
        <f t="shared" si="194"/>
        <v>5759.5629807692303</v>
      </c>
      <c r="F4223" s="1">
        <v>5759.5629807692303</v>
      </c>
      <c r="G4223" s="1">
        <v>5760</v>
      </c>
    </row>
    <row r="4224" spans="1:7">
      <c r="A4224" s="24">
        <f t="shared" si="196"/>
        <v>43297</v>
      </c>
      <c r="B4224" s="24">
        <f t="shared" si="195"/>
        <v>43297</v>
      </c>
      <c r="C4224" s="36">
        <v>43297.958333332601</v>
      </c>
      <c r="D4224" s="4">
        <v>5328.125</v>
      </c>
      <c r="E4224" s="17">
        <f t="shared" si="194"/>
        <v>5904.3139022435889</v>
      </c>
      <c r="F4224" s="1">
        <v>5904.3139022435889</v>
      </c>
      <c r="G4224" s="1">
        <v>5904</v>
      </c>
    </row>
    <row r="4225" spans="1:7">
      <c r="A4225" s="24">
        <f t="shared" si="196"/>
        <v>43297</v>
      </c>
      <c r="B4225" s="25">
        <f t="shared" si="195"/>
        <v>43297</v>
      </c>
      <c r="C4225" s="36">
        <v>43297.9999999992</v>
      </c>
      <c r="D4225" s="4">
        <v>4155.1875</v>
      </c>
      <c r="E4225" s="17">
        <f t="shared" si="194"/>
        <v>4604.5337379807688</v>
      </c>
      <c r="F4225" s="1">
        <v>4604.5337379807688</v>
      </c>
      <c r="G4225" s="1">
        <v>4605</v>
      </c>
    </row>
    <row r="4226" spans="1:7">
      <c r="A4226" s="24">
        <f t="shared" si="196"/>
        <v>43297</v>
      </c>
      <c r="B4226" s="23">
        <f t="shared" si="195"/>
        <v>43298</v>
      </c>
      <c r="C4226" s="36">
        <v>43298.0416666659</v>
      </c>
      <c r="D4226" s="4">
        <v>3957.625</v>
      </c>
      <c r="E4226" s="17">
        <f t="shared" si="194"/>
        <v>4385.6066266025637</v>
      </c>
      <c r="F4226" s="1">
        <v>4385.6066266025637</v>
      </c>
      <c r="G4226" s="1">
        <v>4386</v>
      </c>
    </row>
    <row r="4227" spans="1:7">
      <c r="A4227" s="24">
        <f t="shared" si="196"/>
        <v>43297</v>
      </c>
      <c r="B4227" s="24">
        <f t="shared" si="195"/>
        <v>43298</v>
      </c>
      <c r="C4227" s="36">
        <v>43298.083333332601</v>
      </c>
      <c r="D4227" s="4">
        <v>4278.3125</v>
      </c>
      <c r="E4227" s="17">
        <f t="shared" si="194"/>
        <v>4740.9736017628202</v>
      </c>
      <c r="F4227" s="1">
        <v>4740.9736017628202</v>
      </c>
      <c r="G4227" s="1">
        <v>4741</v>
      </c>
    </row>
    <row r="4228" spans="1:7">
      <c r="A4228" s="24">
        <f t="shared" si="196"/>
        <v>43297</v>
      </c>
      <c r="B4228" s="24">
        <f t="shared" si="195"/>
        <v>43298</v>
      </c>
      <c r="C4228" s="36">
        <v>43298.1249999992</v>
      </c>
      <c r="D4228" s="4">
        <v>4297.6875</v>
      </c>
      <c r="E4228" s="17">
        <f t="shared" si="194"/>
        <v>4762.4438341346149</v>
      </c>
      <c r="F4228" s="1">
        <v>4762.4438341346149</v>
      </c>
      <c r="G4228" s="1">
        <v>4762</v>
      </c>
    </row>
    <row r="4229" spans="1:7">
      <c r="A4229" s="24">
        <f t="shared" si="196"/>
        <v>43297</v>
      </c>
      <c r="B4229" s="24">
        <f t="shared" si="195"/>
        <v>43298</v>
      </c>
      <c r="C4229" s="36">
        <v>43298.1666666659</v>
      </c>
      <c r="D4229" s="4">
        <v>4664.25</v>
      </c>
      <c r="E4229" s="17">
        <f t="shared" si="194"/>
        <v>5168.6467788461532</v>
      </c>
      <c r="F4229" s="1">
        <v>5168.6467788461532</v>
      </c>
      <c r="G4229" s="1">
        <v>5169</v>
      </c>
    </row>
    <row r="4230" spans="1:7">
      <c r="A4230" s="24">
        <f t="shared" si="196"/>
        <v>43297</v>
      </c>
      <c r="B4230" s="24">
        <f t="shared" si="195"/>
        <v>43298</v>
      </c>
      <c r="C4230" s="36">
        <v>43298.208333332601</v>
      </c>
      <c r="D4230" s="4">
        <v>4470.75</v>
      </c>
      <c r="E4230" s="17">
        <f t="shared" si="194"/>
        <v>4954.2214903846152</v>
      </c>
      <c r="F4230" s="1">
        <v>4954.2214903846152</v>
      </c>
      <c r="G4230" s="1">
        <v>4954</v>
      </c>
    </row>
    <row r="4231" spans="1:7">
      <c r="A4231" s="24">
        <f t="shared" si="196"/>
        <v>43297</v>
      </c>
      <c r="B4231" s="24">
        <f t="shared" si="195"/>
        <v>43298</v>
      </c>
      <c r="C4231" s="36">
        <v>43298.2499999992</v>
      </c>
      <c r="D4231" s="4">
        <v>1227.625</v>
      </c>
      <c r="E4231" s="17">
        <f t="shared" si="194"/>
        <v>1360.381626602564</v>
      </c>
      <c r="F4231" s="1">
        <v>1360.381626602564</v>
      </c>
      <c r="G4231" s="1">
        <v>1360</v>
      </c>
    </row>
    <row r="4232" spans="1:7">
      <c r="A4232" s="24">
        <f t="shared" si="196"/>
        <v>43297</v>
      </c>
      <c r="B4232" s="24">
        <f t="shared" si="195"/>
        <v>43298</v>
      </c>
      <c r="C4232" s="36">
        <v>43298.2916666659</v>
      </c>
      <c r="D4232" s="4">
        <v>4460.3125</v>
      </c>
      <c r="E4232" s="17">
        <f t="shared" si="194"/>
        <v>4942.6552684294866</v>
      </c>
      <c r="F4232" s="1">
        <v>4942.6552684294866</v>
      </c>
      <c r="G4232" s="1">
        <v>4943</v>
      </c>
    </row>
    <row r="4233" spans="1:7">
      <c r="A4233" s="24">
        <f t="shared" si="196"/>
        <v>43297</v>
      </c>
      <c r="B4233" s="24">
        <f t="shared" si="195"/>
        <v>43298</v>
      </c>
      <c r="C4233" s="36">
        <v>43298.333333332601</v>
      </c>
      <c r="D4233" s="4">
        <v>5450.875</v>
      </c>
      <c r="E4233" s="17">
        <f t="shared" si="194"/>
        <v>6040.3382131410253</v>
      </c>
      <c r="F4233" s="1">
        <v>6040.3382131410253</v>
      </c>
      <c r="G4233" s="1">
        <v>6040</v>
      </c>
    </row>
    <row r="4234" spans="1:7">
      <c r="A4234" s="24">
        <f t="shared" si="196"/>
        <v>43297</v>
      </c>
      <c r="B4234" s="24">
        <f t="shared" si="195"/>
        <v>43298</v>
      </c>
      <c r="C4234" s="36">
        <v>43298.3749999992</v>
      </c>
      <c r="D4234" s="4">
        <v>4946.8125</v>
      </c>
      <c r="E4234" s="17">
        <f t="shared" si="194"/>
        <v>5481.7658774038455</v>
      </c>
      <c r="F4234" s="1">
        <v>5481.7658774038455</v>
      </c>
      <c r="G4234" s="1">
        <v>5482</v>
      </c>
    </row>
    <row r="4235" spans="1:7">
      <c r="A4235" s="24">
        <f t="shared" si="196"/>
        <v>43297</v>
      </c>
      <c r="B4235" s="24">
        <f t="shared" si="195"/>
        <v>43298</v>
      </c>
      <c r="C4235" s="36">
        <v>43298.4166666659</v>
      </c>
      <c r="D4235" s="4">
        <v>4997.125</v>
      </c>
      <c r="E4235" s="17">
        <f t="shared" ref="E4235:E4298" si="197">D4235*(293/273)*(1.0325/1)</f>
        <v>5537.5192227564094</v>
      </c>
      <c r="F4235" s="1">
        <v>5537.5192227564094</v>
      </c>
      <c r="G4235" s="1">
        <v>5538</v>
      </c>
    </row>
    <row r="4236" spans="1:7">
      <c r="A4236" s="24">
        <f t="shared" si="196"/>
        <v>43297</v>
      </c>
      <c r="B4236" s="24">
        <f t="shared" si="195"/>
        <v>43298</v>
      </c>
      <c r="C4236" s="36">
        <v>43298.458333332601</v>
      </c>
      <c r="D4236" s="4">
        <v>5673.1875</v>
      </c>
      <c r="E4236" s="17">
        <f t="shared" si="197"/>
        <v>6286.6918149038465</v>
      </c>
      <c r="F4236" s="1">
        <v>6286.6918149038465</v>
      </c>
      <c r="G4236" s="1">
        <v>6287</v>
      </c>
    </row>
    <row r="4237" spans="1:7">
      <c r="A4237" s="24">
        <f t="shared" si="196"/>
        <v>43297</v>
      </c>
      <c r="B4237" s="24">
        <f t="shared" si="195"/>
        <v>43298</v>
      </c>
      <c r="C4237" s="36">
        <v>43298.4999999992</v>
      </c>
      <c r="D4237" s="4">
        <v>4926.8125</v>
      </c>
      <c r="E4237" s="17">
        <f t="shared" si="197"/>
        <v>5459.6030568910255</v>
      </c>
      <c r="F4237" s="1">
        <v>5459.6030568910255</v>
      </c>
      <c r="G4237" s="1">
        <v>5460</v>
      </c>
    </row>
    <row r="4238" spans="1:7">
      <c r="A4238" s="24">
        <f t="shared" si="196"/>
        <v>43297</v>
      </c>
      <c r="B4238" s="24">
        <f t="shared" si="195"/>
        <v>43298</v>
      </c>
      <c r="C4238" s="36">
        <v>43298.5416666659</v>
      </c>
      <c r="D4238" s="4">
        <v>5901.75</v>
      </c>
      <c r="E4238" s="17">
        <f t="shared" si="197"/>
        <v>6539.9712980769227</v>
      </c>
      <c r="F4238" s="1">
        <v>6539.9712980769227</v>
      </c>
      <c r="G4238" s="1">
        <v>6540</v>
      </c>
    </row>
    <row r="4239" spans="1:7">
      <c r="A4239" s="24">
        <f t="shared" si="196"/>
        <v>43297</v>
      </c>
      <c r="B4239" s="24">
        <f t="shared" si="195"/>
        <v>43298</v>
      </c>
      <c r="C4239" s="36">
        <v>43298.583333332601</v>
      </c>
      <c r="D4239" s="4">
        <v>5188</v>
      </c>
      <c r="E4239" s="17">
        <f t="shared" si="197"/>
        <v>5749.0356410256409</v>
      </c>
      <c r="F4239" s="1">
        <v>5749.0356410256409</v>
      </c>
      <c r="G4239" s="1">
        <v>5749</v>
      </c>
    </row>
    <row r="4240" spans="1:7">
      <c r="A4240" s="24">
        <f t="shared" si="196"/>
        <v>43297</v>
      </c>
      <c r="B4240" s="24">
        <f t="shared" si="195"/>
        <v>43298</v>
      </c>
      <c r="C4240" s="36">
        <v>43298.6249999992</v>
      </c>
      <c r="D4240" s="4">
        <v>5816.3125</v>
      </c>
      <c r="E4240" s="17">
        <f t="shared" si="197"/>
        <v>6445.2944991987169</v>
      </c>
      <c r="F4240" s="1">
        <v>6445.2944991987169</v>
      </c>
      <c r="G4240" s="1">
        <v>6445</v>
      </c>
    </row>
    <row r="4241" spans="1:7">
      <c r="A4241" s="24">
        <f t="shared" si="196"/>
        <v>43297</v>
      </c>
      <c r="B4241" s="24">
        <f t="shared" si="195"/>
        <v>43298</v>
      </c>
      <c r="C4241" s="36">
        <v>43298.6666666659</v>
      </c>
      <c r="D4241" s="4">
        <v>5793.875</v>
      </c>
      <c r="E4241" s="17">
        <f t="shared" si="197"/>
        <v>6420.4305849358971</v>
      </c>
      <c r="F4241" s="1">
        <v>6420.4305849358971</v>
      </c>
      <c r="G4241" s="1">
        <v>6420</v>
      </c>
    </row>
    <row r="4242" spans="1:7">
      <c r="A4242" s="24">
        <f t="shared" si="196"/>
        <v>43297</v>
      </c>
      <c r="B4242" s="24">
        <f t="shared" si="195"/>
        <v>43298</v>
      </c>
      <c r="C4242" s="36">
        <v>43298.708333332601</v>
      </c>
      <c r="D4242" s="4">
        <v>4899.9375</v>
      </c>
      <c r="E4242" s="17">
        <f t="shared" si="197"/>
        <v>5429.8217668269226</v>
      </c>
      <c r="F4242" s="1">
        <v>5429.8217668269226</v>
      </c>
      <c r="G4242" s="1">
        <v>5430</v>
      </c>
    </row>
    <row r="4243" spans="1:7">
      <c r="A4243" s="24">
        <f t="shared" si="196"/>
        <v>43297</v>
      </c>
      <c r="B4243" s="24">
        <f t="shared" si="195"/>
        <v>43298</v>
      </c>
      <c r="C4243" s="36">
        <v>43298.7499999992</v>
      </c>
      <c r="D4243" s="4">
        <v>5097.6875</v>
      </c>
      <c r="E4243" s="17">
        <f t="shared" si="197"/>
        <v>5648.9566546474352</v>
      </c>
      <c r="F4243" s="1">
        <v>5648.9566546474352</v>
      </c>
      <c r="G4243" s="1">
        <v>5649</v>
      </c>
    </row>
    <row r="4244" spans="1:7">
      <c r="A4244" s="24">
        <f t="shared" si="196"/>
        <v>43297</v>
      </c>
      <c r="B4244" s="24">
        <f t="shared" si="195"/>
        <v>43298</v>
      </c>
      <c r="C4244" s="36">
        <v>43298.7916666659</v>
      </c>
      <c r="D4244" s="4">
        <v>4954.9375</v>
      </c>
      <c r="E4244" s="17">
        <f t="shared" si="197"/>
        <v>5490.7695232371798</v>
      </c>
      <c r="F4244" s="1">
        <v>5490.7695232371798</v>
      </c>
      <c r="G4244" s="1">
        <v>5491</v>
      </c>
    </row>
    <row r="4245" spans="1:7">
      <c r="A4245" s="24">
        <f t="shared" si="196"/>
        <v>43297</v>
      </c>
      <c r="B4245" s="24">
        <f t="shared" si="195"/>
        <v>43298</v>
      </c>
      <c r="C4245" s="36">
        <v>43298.833333332601</v>
      </c>
      <c r="D4245" s="4">
        <v>4634.5</v>
      </c>
      <c r="E4245" s="17">
        <f t="shared" si="197"/>
        <v>5135.6795833333326</v>
      </c>
      <c r="F4245" s="1">
        <v>5135.6795833333326</v>
      </c>
      <c r="G4245" s="1">
        <v>5136</v>
      </c>
    </row>
    <row r="4246" spans="1:7">
      <c r="A4246" s="24">
        <f t="shared" si="196"/>
        <v>43297</v>
      </c>
      <c r="B4246" s="24">
        <f t="shared" si="195"/>
        <v>43298</v>
      </c>
      <c r="C4246" s="36">
        <v>43298.8749999992</v>
      </c>
      <c r="D4246" s="4">
        <v>5906.4375</v>
      </c>
      <c r="E4246" s="17">
        <f t="shared" si="197"/>
        <v>6545.1657091346151</v>
      </c>
      <c r="F4246" s="1">
        <v>6545.1657091346151</v>
      </c>
      <c r="G4246" s="1">
        <v>6545</v>
      </c>
    </row>
    <row r="4247" spans="1:7">
      <c r="A4247" s="24">
        <f t="shared" si="196"/>
        <v>43297</v>
      </c>
      <c r="B4247" s="24">
        <f t="shared" si="195"/>
        <v>43298</v>
      </c>
      <c r="C4247" s="36">
        <v>43298.9166666659</v>
      </c>
      <c r="D4247" s="4">
        <v>4954.125</v>
      </c>
      <c r="E4247" s="17">
        <f t="shared" si="197"/>
        <v>5489.8691586538462</v>
      </c>
      <c r="F4247" s="1">
        <v>5489.8691586538462</v>
      </c>
      <c r="G4247" s="1">
        <v>5490</v>
      </c>
    </row>
    <row r="4248" spans="1:7">
      <c r="A4248" s="24">
        <f t="shared" si="196"/>
        <v>43297</v>
      </c>
      <c r="B4248" s="24">
        <f t="shared" si="195"/>
        <v>43298</v>
      </c>
      <c r="C4248" s="36">
        <v>43298.958333332601</v>
      </c>
      <c r="D4248" s="4">
        <v>5860.3125</v>
      </c>
      <c r="E4248" s="17">
        <f t="shared" si="197"/>
        <v>6494.052704326923</v>
      </c>
      <c r="F4248" s="1">
        <v>6494.052704326923</v>
      </c>
      <c r="G4248" s="1">
        <v>6494</v>
      </c>
    </row>
    <row r="4249" spans="1:7">
      <c r="A4249" s="24">
        <f t="shared" si="196"/>
        <v>43297</v>
      </c>
      <c r="B4249" s="25">
        <f t="shared" si="195"/>
        <v>43298</v>
      </c>
      <c r="C4249" s="36">
        <v>43298.9999999992</v>
      </c>
      <c r="D4249" s="4">
        <v>5084.625</v>
      </c>
      <c r="E4249" s="17">
        <f t="shared" si="197"/>
        <v>5634.4815625000001</v>
      </c>
      <c r="F4249" s="1">
        <v>5634.4815625000001</v>
      </c>
      <c r="G4249" s="1">
        <v>5634</v>
      </c>
    </row>
    <row r="4250" spans="1:7">
      <c r="A4250" s="24">
        <f t="shared" si="196"/>
        <v>43297</v>
      </c>
      <c r="B4250" s="23">
        <f t="shared" ref="B4250:B4313" si="198">B4226+1</f>
        <v>43299</v>
      </c>
      <c r="C4250" s="36">
        <v>43299.0416666659</v>
      </c>
      <c r="D4250" s="4">
        <v>5289.8125</v>
      </c>
      <c r="E4250" s="17">
        <f t="shared" si="197"/>
        <v>5861.8582491987172</v>
      </c>
      <c r="F4250" s="1">
        <v>5861.8582491987172</v>
      </c>
      <c r="G4250" s="1">
        <v>5862</v>
      </c>
    </row>
    <row r="4251" spans="1:7">
      <c r="A4251" s="24">
        <f t="shared" si="196"/>
        <v>43297</v>
      </c>
      <c r="B4251" s="24">
        <f t="shared" si="198"/>
        <v>43299</v>
      </c>
      <c r="C4251" s="36">
        <v>43299.083333332601</v>
      </c>
      <c r="D4251" s="4">
        <v>5262.375</v>
      </c>
      <c r="E4251" s="17">
        <f t="shared" si="197"/>
        <v>5831.4536298076919</v>
      </c>
      <c r="F4251" s="1">
        <v>5831.4536298076919</v>
      </c>
      <c r="G4251" s="1">
        <v>5831</v>
      </c>
    </row>
    <row r="4252" spans="1:7">
      <c r="A4252" s="24">
        <f t="shared" si="196"/>
        <v>43297</v>
      </c>
      <c r="B4252" s="24">
        <f t="shared" si="198"/>
        <v>43299</v>
      </c>
      <c r="C4252" s="36">
        <v>43299.1249999992</v>
      </c>
      <c r="D4252" s="4">
        <v>4445.625</v>
      </c>
      <c r="E4252" s="17">
        <f t="shared" si="197"/>
        <v>4926.3794471153842</v>
      </c>
      <c r="F4252" s="1">
        <v>4926.3794471153842</v>
      </c>
      <c r="G4252" s="1">
        <v>4926</v>
      </c>
    </row>
    <row r="4253" spans="1:7">
      <c r="A4253" s="24">
        <f t="shared" si="196"/>
        <v>43297</v>
      </c>
      <c r="B4253" s="24">
        <f t="shared" si="198"/>
        <v>43299</v>
      </c>
      <c r="C4253" s="36">
        <v>43299.1666666659</v>
      </c>
      <c r="D4253" s="4">
        <v>5577.875</v>
      </c>
      <c r="E4253" s="17">
        <f t="shared" si="197"/>
        <v>6181.0721233974355</v>
      </c>
      <c r="F4253" s="1">
        <v>6181.0721233974355</v>
      </c>
      <c r="G4253" s="1">
        <v>6181</v>
      </c>
    </row>
    <row r="4254" spans="1:7">
      <c r="A4254" s="24">
        <f t="shared" si="196"/>
        <v>43297</v>
      </c>
      <c r="B4254" s="24">
        <f t="shared" si="198"/>
        <v>43299</v>
      </c>
      <c r="C4254" s="36">
        <v>43299.208333332601</v>
      </c>
      <c r="D4254" s="4">
        <v>5173.25</v>
      </c>
      <c r="E4254" s="17">
        <f t="shared" si="197"/>
        <v>5732.6905608974357</v>
      </c>
      <c r="F4254" s="1">
        <v>5732.6905608974357</v>
      </c>
      <c r="G4254" s="1">
        <v>5733</v>
      </c>
    </row>
    <row r="4255" spans="1:7">
      <c r="A4255" s="24">
        <f t="shared" si="196"/>
        <v>43297</v>
      </c>
      <c r="B4255" s="24">
        <f t="shared" si="198"/>
        <v>43299</v>
      </c>
      <c r="C4255" s="36">
        <v>43299.2499999992</v>
      </c>
      <c r="D4255" s="4">
        <v>1457.625</v>
      </c>
      <c r="E4255" s="17">
        <f t="shared" si="197"/>
        <v>1615.2540624999999</v>
      </c>
      <c r="F4255" s="1">
        <v>1615.2540624999999</v>
      </c>
      <c r="G4255" s="1">
        <v>1615</v>
      </c>
    </row>
    <row r="4256" spans="1:7">
      <c r="A4256" s="24">
        <f t="shared" si="196"/>
        <v>43297</v>
      </c>
      <c r="B4256" s="24">
        <f t="shared" si="198"/>
        <v>43299</v>
      </c>
      <c r="C4256" s="36">
        <v>43299.2916666659</v>
      </c>
      <c r="D4256" s="4">
        <v>3842.25</v>
      </c>
      <c r="E4256" s="17">
        <f t="shared" si="197"/>
        <v>4257.7548557692307</v>
      </c>
      <c r="F4256" s="1">
        <v>4257.7548557692307</v>
      </c>
      <c r="G4256" s="1">
        <v>4258</v>
      </c>
    </row>
    <row r="4257" spans="1:7">
      <c r="A4257" s="24">
        <f t="shared" si="196"/>
        <v>43297</v>
      </c>
      <c r="B4257" s="24">
        <f t="shared" si="198"/>
        <v>43299</v>
      </c>
      <c r="C4257" s="36">
        <v>43299.333333332601</v>
      </c>
      <c r="D4257" s="4">
        <v>5361.625</v>
      </c>
      <c r="E4257" s="17">
        <f t="shared" si="197"/>
        <v>5941.4366266025636</v>
      </c>
      <c r="F4257" s="1">
        <v>5941.4366266025636</v>
      </c>
      <c r="G4257" s="1">
        <v>5941</v>
      </c>
    </row>
    <row r="4258" spans="1:7">
      <c r="A4258" s="24">
        <f t="shared" si="196"/>
        <v>43297</v>
      </c>
      <c r="B4258" s="24">
        <f t="shared" si="198"/>
        <v>43299</v>
      </c>
      <c r="C4258" s="36">
        <v>43299.3749999992</v>
      </c>
      <c r="D4258" s="4">
        <v>4984.125</v>
      </c>
      <c r="E4258" s="17">
        <f t="shared" si="197"/>
        <v>5523.113389423077</v>
      </c>
      <c r="F4258" s="1">
        <v>5523.113389423077</v>
      </c>
      <c r="G4258" s="1">
        <v>5523</v>
      </c>
    </row>
    <row r="4259" spans="1:7">
      <c r="A4259" s="24">
        <f t="shared" si="196"/>
        <v>43297</v>
      </c>
      <c r="B4259" s="24">
        <f t="shared" si="198"/>
        <v>43299</v>
      </c>
      <c r="C4259" s="36">
        <v>43299.4166666659</v>
      </c>
      <c r="D4259" s="4">
        <v>5516.5</v>
      </c>
      <c r="E4259" s="17">
        <f t="shared" si="197"/>
        <v>6113.0599679487177</v>
      </c>
      <c r="F4259" s="1">
        <v>6113.0599679487177</v>
      </c>
      <c r="G4259" s="1">
        <v>6113</v>
      </c>
    </row>
    <row r="4260" spans="1:7">
      <c r="A4260" s="24">
        <f t="shared" si="196"/>
        <v>43297</v>
      </c>
      <c r="B4260" s="24">
        <f t="shared" si="198"/>
        <v>43299</v>
      </c>
      <c r="C4260" s="36">
        <v>43299.458333332601</v>
      </c>
      <c r="D4260" s="4">
        <v>5782.75</v>
      </c>
      <c r="E4260" s="17">
        <f t="shared" si="197"/>
        <v>6408.1025160256404</v>
      </c>
      <c r="F4260" s="1">
        <v>6408.1025160256404</v>
      </c>
      <c r="G4260" s="1">
        <v>6408</v>
      </c>
    </row>
    <row r="4261" spans="1:7">
      <c r="A4261" s="24">
        <f t="shared" si="196"/>
        <v>43297</v>
      </c>
      <c r="B4261" s="24">
        <f t="shared" si="198"/>
        <v>43299</v>
      </c>
      <c r="C4261" s="36">
        <v>43299.4999999992</v>
      </c>
      <c r="D4261" s="4">
        <v>4649.125</v>
      </c>
      <c r="E4261" s="17">
        <f t="shared" si="197"/>
        <v>5151.8861458333331</v>
      </c>
      <c r="F4261" s="1">
        <v>5151.8861458333331</v>
      </c>
      <c r="G4261" s="1">
        <v>5152</v>
      </c>
    </row>
    <row r="4262" spans="1:7">
      <c r="A4262" s="24">
        <f t="shared" si="196"/>
        <v>43297</v>
      </c>
      <c r="B4262" s="24">
        <f t="shared" si="198"/>
        <v>43299</v>
      </c>
      <c r="C4262" s="36">
        <v>43299.5416666659</v>
      </c>
      <c r="D4262" s="4">
        <v>5875.875</v>
      </c>
      <c r="E4262" s="17">
        <f t="shared" si="197"/>
        <v>6511.2981490384609</v>
      </c>
      <c r="F4262" s="1">
        <v>6511.2981490384609</v>
      </c>
      <c r="G4262" s="1">
        <v>6511</v>
      </c>
    </row>
    <row r="4263" spans="1:7">
      <c r="A4263" s="24">
        <f t="shared" si="196"/>
        <v>43297</v>
      </c>
      <c r="B4263" s="24">
        <f t="shared" si="198"/>
        <v>43299</v>
      </c>
      <c r="C4263" s="36">
        <v>43299.583333332601</v>
      </c>
      <c r="D4263" s="4">
        <v>5031.25</v>
      </c>
      <c r="E4263" s="17">
        <f t="shared" si="197"/>
        <v>5575.3345352564093</v>
      </c>
      <c r="F4263" s="1">
        <v>5575.3345352564093</v>
      </c>
      <c r="G4263" s="1">
        <v>5575</v>
      </c>
    </row>
    <row r="4264" spans="1:7">
      <c r="A4264" s="24">
        <f t="shared" si="196"/>
        <v>43297</v>
      </c>
      <c r="B4264" s="24">
        <f t="shared" si="198"/>
        <v>43299</v>
      </c>
      <c r="C4264" s="36">
        <v>43299.6249999992</v>
      </c>
      <c r="D4264" s="4">
        <v>5620.125</v>
      </c>
      <c r="E4264" s="17">
        <f t="shared" si="197"/>
        <v>6227.8910817307687</v>
      </c>
      <c r="F4264" s="1">
        <v>6227.8910817307687</v>
      </c>
      <c r="G4264" s="1">
        <v>6228</v>
      </c>
    </row>
    <row r="4265" spans="1:7">
      <c r="A4265" s="24">
        <f t="shared" si="196"/>
        <v>43297</v>
      </c>
      <c r="B4265" s="24">
        <f t="shared" si="198"/>
        <v>43299</v>
      </c>
      <c r="C4265" s="36">
        <v>43299.6666666659</v>
      </c>
      <c r="D4265" s="4">
        <v>5887</v>
      </c>
      <c r="E4265" s="17">
        <f t="shared" si="197"/>
        <v>6523.6262179487176</v>
      </c>
      <c r="F4265" s="1">
        <v>6523.6262179487176</v>
      </c>
      <c r="G4265" s="1">
        <v>6524</v>
      </c>
    </row>
    <row r="4266" spans="1:7">
      <c r="A4266" s="24">
        <f t="shared" ref="A4266:A4329" si="199">A4098+7</f>
        <v>43297</v>
      </c>
      <c r="B4266" s="24">
        <f t="shared" si="198"/>
        <v>43299</v>
      </c>
      <c r="C4266" s="36">
        <v>43299.708333332601</v>
      </c>
      <c r="D4266" s="4">
        <v>5264</v>
      </c>
      <c r="E4266" s="17">
        <f t="shared" si="197"/>
        <v>5833.2543589743582</v>
      </c>
      <c r="F4266" s="1">
        <v>5833.2543589743582</v>
      </c>
      <c r="G4266" s="1">
        <v>5833</v>
      </c>
    </row>
    <row r="4267" spans="1:7">
      <c r="A4267" s="24">
        <f t="shared" si="199"/>
        <v>43297</v>
      </c>
      <c r="B4267" s="24">
        <f t="shared" si="198"/>
        <v>43299</v>
      </c>
      <c r="C4267" s="36">
        <v>43299.7499999992</v>
      </c>
      <c r="D4267" s="4">
        <v>4623.125</v>
      </c>
      <c r="E4267" s="17">
        <f t="shared" si="197"/>
        <v>5123.0744791666666</v>
      </c>
      <c r="F4267" s="1">
        <v>5123.0744791666666</v>
      </c>
      <c r="G4267" s="1">
        <v>5123</v>
      </c>
    </row>
    <row r="4268" spans="1:7">
      <c r="A4268" s="24">
        <f t="shared" si="199"/>
        <v>43297</v>
      </c>
      <c r="B4268" s="24">
        <f t="shared" si="198"/>
        <v>43299</v>
      </c>
      <c r="C4268" s="36">
        <v>43299.7916666659</v>
      </c>
      <c r="D4268" s="4">
        <v>3373.125</v>
      </c>
      <c r="E4268" s="17">
        <f t="shared" si="197"/>
        <v>3737.8981971153844</v>
      </c>
      <c r="F4268" s="1">
        <v>3737.8981971153844</v>
      </c>
      <c r="G4268" s="1">
        <v>3738</v>
      </c>
    </row>
    <row r="4269" spans="1:7">
      <c r="A4269" s="24">
        <f t="shared" si="199"/>
        <v>43297</v>
      </c>
      <c r="B4269" s="24">
        <f t="shared" si="198"/>
        <v>43299</v>
      </c>
      <c r="C4269" s="36">
        <v>43299.833333332601</v>
      </c>
      <c r="D4269" s="4">
        <v>4747.875</v>
      </c>
      <c r="E4269" s="17">
        <f t="shared" si="197"/>
        <v>5261.3150721153843</v>
      </c>
      <c r="F4269" s="1">
        <v>5261.3150721153843</v>
      </c>
      <c r="G4269" s="1">
        <v>5261</v>
      </c>
    </row>
    <row r="4270" spans="1:7">
      <c r="A4270" s="24">
        <f t="shared" si="199"/>
        <v>43297</v>
      </c>
      <c r="B4270" s="24">
        <f t="shared" si="198"/>
        <v>43299</v>
      </c>
      <c r="C4270" s="36">
        <v>43299.8749999992</v>
      </c>
      <c r="D4270" s="4">
        <v>5616</v>
      </c>
      <c r="E4270" s="17">
        <f t="shared" si="197"/>
        <v>6223.32</v>
      </c>
      <c r="F4270" s="1">
        <v>6223.32</v>
      </c>
      <c r="G4270" s="1">
        <v>6223</v>
      </c>
    </row>
    <row r="4271" spans="1:7">
      <c r="A4271" s="24">
        <f t="shared" si="199"/>
        <v>43297</v>
      </c>
      <c r="B4271" s="24">
        <f t="shared" si="198"/>
        <v>43299</v>
      </c>
      <c r="C4271" s="36">
        <v>43299.9166666659</v>
      </c>
      <c r="D4271" s="4">
        <v>5111.75</v>
      </c>
      <c r="E4271" s="17">
        <f t="shared" si="197"/>
        <v>5664.5398878205133</v>
      </c>
      <c r="F4271" s="1">
        <v>5664.5398878205133</v>
      </c>
      <c r="G4271" s="1">
        <v>5665</v>
      </c>
    </row>
    <row r="4272" spans="1:7">
      <c r="A4272" s="24">
        <f t="shared" si="199"/>
        <v>43297</v>
      </c>
      <c r="B4272" s="24">
        <f t="shared" si="198"/>
        <v>43299</v>
      </c>
      <c r="C4272" s="36">
        <v>43299.958333332601</v>
      </c>
      <c r="D4272" s="4">
        <v>5567</v>
      </c>
      <c r="E4272" s="17">
        <f t="shared" si="197"/>
        <v>6169.0210897435891</v>
      </c>
      <c r="F4272" s="1">
        <v>6169.0210897435891</v>
      </c>
      <c r="G4272" s="1">
        <v>6169</v>
      </c>
    </row>
    <row r="4273" spans="1:7">
      <c r="A4273" s="24">
        <f t="shared" si="199"/>
        <v>43297</v>
      </c>
      <c r="B4273" s="25">
        <f t="shared" si="198"/>
        <v>43299</v>
      </c>
      <c r="C4273" s="36">
        <v>43299.9999999992</v>
      </c>
      <c r="D4273" s="4">
        <v>4515.875</v>
      </c>
      <c r="E4273" s="17">
        <f t="shared" si="197"/>
        <v>5004.2263541666662</v>
      </c>
      <c r="F4273" s="1">
        <v>5004.2263541666662</v>
      </c>
      <c r="G4273" s="1">
        <v>5004</v>
      </c>
    </row>
    <row r="4274" spans="1:7">
      <c r="A4274" s="24">
        <f t="shared" si="199"/>
        <v>43297</v>
      </c>
      <c r="B4274" s="23">
        <f t="shared" si="198"/>
        <v>43300</v>
      </c>
      <c r="C4274" s="36">
        <v>43300.0416666659</v>
      </c>
      <c r="D4274" s="4">
        <v>5529.375</v>
      </c>
      <c r="E4274" s="17">
        <f t="shared" si="197"/>
        <v>6127.3272836538454</v>
      </c>
      <c r="F4274" s="1">
        <v>6127.3272836538454</v>
      </c>
      <c r="G4274" s="1">
        <v>6127</v>
      </c>
    </row>
    <row r="4275" spans="1:7">
      <c r="A4275" s="24">
        <f t="shared" si="199"/>
        <v>43297</v>
      </c>
      <c r="B4275" s="24">
        <f t="shared" si="198"/>
        <v>43300</v>
      </c>
      <c r="C4275" s="36">
        <v>43300.083333332601</v>
      </c>
      <c r="D4275" s="4">
        <v>5472.75</v>
      </c>
      <c r="E4275" s="17">
        <f t="shared" si="197"/>
        <v>6064.5787980769228</v>
      </c>
      <c r="F4275" s="1">
        <v>6064.5787980769228</v>
      </c>
      <c r="G4275" s="1">
        <v>6065</v>
      </c>
    </row>
    <row r="4276" spans="1:7">
      <c r="A4276" s="24">
        <f t="shared" si="199"/>
        <v>43297</v>
      </c>
      <c r="B4276" s="24">
        <f t="shared" si="198"/>
        <v>43300</v>
      </c>
      <c r="C4276" s="36">
        <v>43300.1249999992</v>
      </c>
      <c r="D4276" s="4">
        <v>4720.5</v>
      </c>
      <c r="E4276" s="17">
        <f t="shared" si="197"/>
        <v>5230.9797115384608</v>
      </c>
      <c r="F4276" s="1">
        <v>5230.9797115384608</v>
      </c>
      <c r="G4276" s="1">
        <v>5231</v>
      </c>
    </row>
    <row r="4277" spans="1:7">
      <c r="A4277" s="24">
        <f t="shared" si="199"/>
        <v>43297</v>
      </c>
      <c r="B4277" s="24">
        <f t="shared" si="198"/>
        <v>43300</v>
      </c>
      <c r="C4277" s="36">
        <v>43300.1666666659</v>
      </c>
      <c r="D4277" s="4">
        <v>5142.125</v>
      </c>
      <c r="E4277" s="17">
        <f t="shared" si="197"/>
        <v>5698.1996714743582</v>
      </c>
      <c r="F4277" s="1">
        <v>5698.1996714743582</v>
      </c>
      <c r="G4277" s="1">
        <v>5698</v>
      </c>
    </row>
    <row r="4278" spans="1:7">
      <c r="A4278" s="24">
        <f t="shared" si="199"/>
        <v>43297</v>
      </c>
      <c r="B4278" s="24">
        <f t="shared" si="198"/>
        <v>43300</v>
      </c>
      <c r="C4278" s="36">
        <v>43300.208333332601</v>
      </c>
      <c r="D4278" s="4">
        <v>5028.125</v>
      </c>
      <c r="E4278" s="17">
        <f t="shared" si="197"/>
        <v>5571.8715945512822</v>
      </c>
      <c r="F4278" s="1">
        <v>5571.8715945512822</v>
      </c>
      <c r="G4278" s="1">
        <v>5572</v>
      </c>
    </row>
    <row r="4279" spans="1:7">
      <c r="A4279" s="24">
        <f t="shared" si="199"/>
        <v>43297</v>
      </c>
      <c r="B4279" s="24">
        <f t="shared" si="198"/>
        <v>43300</v>
      </c>
      <c r="C4279" s="36">
        <v>43300.2499999992</v>
      </c>
      <c r="D4279" s="4">
        <v>1025.125</v>
      </c>
      <c r="E4279" s="17">
        <f t="shared" si="197"/>
        <v>1135.9830689102562</v>
      </c>
      <c r="F4279" s="1">
        <v>1135.9830689102562</v>
      </c>
      <c r="G4279" s="1">
        <v>1136</v>
      </c>
    </row>
    <row r="4280" spans="1:7">
      <c r="A4280" s="24">
        <f t="shared" si="199"/>
        <v>43297</v>
      </c>
      <c r="B4280" s="24">
        <f t="shared" si="198"/>
        <v>43300</v>
      </c>
      <c r="C4280" s="36">
        <v>43300.2916666659</v>
      </c>
      <c r="D4280" s="4">
        <v>3714</v>
      </c>
      <c r="E4280" s="17">
        <f t="shared" si="197"/>
        <v>4115.6357692307693</v>
      </c>
      <c r="F4280" s="1">
        <v>4115.6357692307693</v>
      </c>
      <c r="G4280" s="1">
        <v>4116</v>
      </c>
    </row>
    <row r="4281" spans="1:7">
      <c r="A4281" s="24">
        <f t="shared" si="199"/>
        <v>43297</v>
      </c>
      <c r="B4281" s="24">
        <f t="shared" si="198"/>
        <v>43300</v>
      </c>
      <c r="C4281" s="36">
        <v>43300.333333332601</v>
      </c>
      <c r="D4281" s="4">
        <v>3679.375</v>
      </c>
      <c r="E4281" s="17">
        <f t="shared" si="197"/>
        <v>4077.2663862179484</v>
      </c>
      <c r="F4281" s="1">
        <v>4077.2663862179484</v>
      </c>
      <c r="G4281" s="1">
        <v>4077</v>
      </c>
    </row>
    <row r="4282" spans="1:7">
      <c r="A4282" s="24">
        <f t="shared" si="199"/>
        <v>43297</v>
      </c>
      <c r="B4282" s="24">
        <f t="shared" si="198"/>
        <v>43300</v>
      </c>
      <c r="C4282" s="36">
        <v>43300.3749999992</v>
      </c>
      <c r="D4282" s="4">
        <v>4757.625</v>
      </c>
      <c r="E4282" s="17">
        <f t="shared" si="197"/>
        <v>5272.1194471153849</v>
      </c>
      <c r="F4282" s="1">
        <v>5272.1194471153849</v>
      </c>
      <c r="G4282" s="1">
        <v>5272</v>
      </c>
    </row>
    <row r="4283" spans="1:7">
      <c r="A4283" s="24">
        <f t="shared" si="199"/>
        <v>43297</v>
      </c>
      <c r="B4283" s="24">
        <f t="shared" si="198"/>
        <v>43300</v>
      </c>
      <c r="C4283" s="36">
        <v>43300.4166666659</v>
      </c>
      <c r="D4283" s="4">
        <v>4621.125</v>
      </c>
      <c r="E4283" s="17">
        <f t="shared" si="197"/>
        <v>5120.8581971153844</v>
      </c>
      <c r="F4283" s="1">
        <v>5120.8581971153844</v>
      </c>
      <c r="G4283" s="1">
        <v>5121</v>
      </c>
    </row>
    <row r="4284" spans="1:7">
      <c r="A4284" s="24">
        <f t="shared" si="199"/>
        <v>43297</v>
      </c>
      <c r="B4284" s="24">
        <f t="shared" si="198"/>
        <v>43300</v>
      </c>
      <c r="C4284" s="36">
        <v>43300.458333332601</v>
      </c>
      <c r="D4284" s="4">
        <v>5655.75</v>
      </c>
      <c r="E4284" s="17">
        <f t="shared" si="197"/>
        <v>6267.3686057692303</v>
      </c>
      <c r="F4284" s="1">
        <v>6267.3686057692303</v>
      </c>
      <c r="G4284" s="1">
        <v>6267</v>
      </c>
    </row>
    <row r="4285" spans="1:7">
      <c r="A4285" s="24">
        <f t="shared" si="199"/>
        <v>43297</v>
      </c>
      <c r="B4285" s="24">
        <f t="shared" si="198"/>
        <v>43300</v>
      </c>
      <c r="C4285" s="36">
        <v>43300.4999999992</v>
      </c>
      <c r="D4285" s="4">
        <v>4744.625</v>
      </c>
      <c r="E4285" s="17">
        <f t="shared" si="197"/>
        <v>5257.7136137820507</v>
      </c>
      <c r="F4285" s="1">
        <v>5257.7136137820507</v>
      </c>
      <c r="G4285" s="1">
        <v>5258</v>
      </c>
    </row>
    <row r="4286" spans="1:7">
      <c r="A4286" s="24">
        <f t="shared" si="199"/>
        <v>43297</v>
      </c>
      <c r="B4286" s="24">
        <f t="shared" si="198"/>
        <v>43300</v>
      </c>
      <c r="C4286" s="36">
        <v>43300.5416666659</v>
      </c>
      <c r="D4286" s="4">
        <v>5648.75</v>
      </c>
      <c r="E4286" s="17">
        <f t="shared" si="197"/>
        <v>6259.6116185897436</v>
      </c>
      <c r="F4286" s="1">
        <v>6259.6116185897436</v>
      </c>
      <c r="G4286" s="1">
        <v>6260</v>
      </c>
    </row>
    <row r="4287" spans="1:7">
      <c r="A4287" s="24">
        <f t="shared" si="199"/>
        <v>43297</v>
      </c>
      <c r="B4287" s="24">
        <f t="shared" si="198"/>
        <v>43300</v>
      </c>
      <c r="C4287" s="36">
        <v>43300.583333332601</v>
      </c>
      <c r="D4287" s="4">
        <v>5309.625</v>
      </c>
      <c r="E4287" s="17">
        <f t="shared" si="197"/>
        <v>5883.8132932692306</v>
      </c>
      <c r="F4287" s="1">
        <v>5883.8132932692306</v>
      </c>
      <c r="G4287" s="1">
        <v>5884</v>
      </c>
    </row>
    <row r="4288" spans="1:7">
      <c r="A4288" s="24">
        <f t="shared" si="199"/>
        <v>43297</v>
      </c>
      <c r="B4288" s="24">
        <f t="shared" si="198"/>
        <v>43300</v>
      </c>
      <c r="C4288" s="36">
        <v>43300.6249999992</v>
      </c>
      <c r="D4288" s="4">
        <v>5699.25</v>
      </c>
      <c r="E4288" s="17">
        <f t="shared" si="197"/>
        <v>6315.5727403846149</v>
      </c>
      <c r="F4288" s="1">
        <v>6315.5727403846149</v>
      </c>
      <c r="G4288" s="1">
        <v>6316</v>
      </c>
    </row>
    <row r="4289" spans="1:7">
      <c r="A4289" s="24">
        <f t="shared" si="199"/>
        <v>43297</v>
      </c>
      <c r="B4289" s="24">
        <f t="shared" si="198"/>
        <v>43300</v>
      </c>
      <c r="C4289" s="36">
        <v>43300.6666666659</v>
      </c>
      <c r="D4289" s="4">
        <v>5679.75</v>
      </c>
      <c r="E4289" s="17">
        <f t="shared" si="197"/>
        <v>6293.9639903846146</v>
      </c>
      <c r="F4289" s="1">
        <v>6293.9639903846146</v>
      </c>
      <c r="G4289" s="1">
        <v>6294</v>
      </c>
    </row>
    <row r="4290" spans="1:7">
      <c r="A4290" s="24">
        <f t="shared" si="199"/>
        <v>43297</v>
      </c>
      <c r="B4290" s="24">
        <f t="shared" si="198"/>
        <v>43300</v>
      </c>
      <c r="C4290" s="36">
        <v>43300.708333332601</v>
      </c>
      <c r="D4290" s="4">
        <v>4878.375</v>
      </c>
      <c r="E4290" s="17">
        <f t="shared" si="197"/>
        <v>5405.9274759615382</v>
      </c>
      <c r="F4290" s="1">
        <v>5405.9274759615382</v>
      </c>
      <c r="G4290" s="1">
        <v>5406</v>
      </c>
    </row>
    <row r="4291" spans="1:7">
      <c r="A4291" s="24">
        <f t="shared" si="199"/>
        <v>43297</v>
      </c>
      <c r="B4291" s="24">
        <f t="shared" si="198"/>
        <v>43300</v>
      </c>
      <c r="C4291" s="36">
        <v>43300.7499999992</v>
      </c>
      <c r="D4291" s="4">
        <v>4734.75</v>
      </c>
      <c r="E4291" s="17">
        <f t="shared" si="197"/>
        <v>5246.7707211538464</v>
      </c>
      <c r="F4291" s="1">
        <v>5246.7707211538464</v>
      </c>
      <c r="G4291" s="1">
        <v>5247</v>
      </c>
    </row>
    <row r="4292" spans="1:7">
      <c r="A4292" s="24">
        <f t="shared" si="199"/>
        <v>43297</v>
      </c>
      <c r="B4292" s="24">
        <f t="shared" si="198"/>
        <v>43300</v>
      </c>
      <c r="C4292" s="36">
        <v>43300.7916666659</v>
      </c>
      <c r="D4292" s="4">
        <v>4529.125</v>
      </c>
      <c r="E4292" s="17">
        <f t="shared" si="197"/>
        <v>5018.9092227564106</v>
      </c>
      <c r="F4292" s="1">
        <v>5018.9092227564106</v>
      </c>
      <c r="G4292" s="1">
        <v>5019</v>
      </c>
    </row>
    <row r="4293" spans="1:7">
      <c r="A4293" s="24">
        <f t="shared" si="199"/>
        <v>43297</v>
      </c>
      <c r="B4293" s="24">
        <f t="shared" si="198"/>
        <v>43300</v>
      </c>
      <c r="C4293" s="36">
        <v>43300.833333332601</v>
      </c>
      <c r="D4293" s="4">
        <v>5311.375</v>
      </c>
      <c r="E4293" s="17">
        <f t="shared" si="197"/>
        <v>5885.7525400641025</v>
      </c>
      <c r="F4293" s="1">
        <v>5885.7525400641025</v>
      </c>
      <c r="G4293" s="1">
        <v>5886</v>
      </c>
    </row>
    <row r="4294" spans="1:7">
      <c r="A4294" s="24">
        <f t="shared" si="199"/>
        <v>43297</v>
      </c>
      <c r="B4294" s="24">
        <f t="shared" si="198"/>
        <v>43300</v>
      </c>
      <c r="C4294" s="36">
        <v>43300.8749999992</v>
      </c>
      <c r="D4294" s="4">
        <v>4821.375</v>
      </c>
      <c r="E4294" s="17">
        <f t="shared" si="197"/>
        <v>5342.7634374999998</v>
      </c>
      <c r="F4294" s="1">
        <v>5342.7634374999998</v>
      </c>
      <c r="G4294" s="1">
        <v>5343</v>
      </c>
    </row>
    <row r="4295" spans="1:7">
      <c r="A4295" s="24">
        <f t="shared" si="199"/>
        <v>43297</v>
      </c>
      <c r="B4295" s="24">
        <f t="shared" si="198"/>
        <v>43300</v>
      </c>
      <c r="C4295" s="36">
        <v>43300.9166666659</v>
      </c>
      <c r="D4295" s="4">
        <v>4797.875</v>
      </c>
      <c r="E4295" s="17">
        <f t="shared" si="197"/>
        <v>5316.722123397436</v>
      </c>
      <c r="F4295" s="1">
        <v>5316.722123397436</v>
      </c>
      <c r="G4295" s="1">
        <v>5317</v>
      </c>
    </row>
    <row r="4296" spans="1:7">
      <c r="A4296" s="24">
        <f t="shared" si="199"/>
        <v>43297</v>
      </c>
      <c r="B4296" s="24">
        <f t="shared" si="198"/>
        <v>43300</v>
      </c>
      <c r="C4296" s="36">
        <v>43300.958333332601</v>
      </c>
      <c r="D4296" s="4">
        <v>5172.125</v>
      </c>
      <c r="E4296" s="17">
        <f t="shared" si="197"/>
        <v>5731.443902243589</v>
      </c>
      <c r="F4296" s="1">
        <v>5731.443902243589</v>
      </c>
      <c r="G4296" s="1">
        <v>5731</v>
      </c>
    </row>
    <row r="4297" spans="1:7">
      <c r="A4297" s="24">
        <f t="shared" si="199"/>
        <v>43297</v>
      </c>
      <c r="B4297" s="25">
        <f t="shared" si="198"/>
        <v>43300</v>
      </c>
      <c r="C4297" s="36">
        <v>43300.9999999992</v>
      </c>
      <c r="D4297" s="4">
        <v>4699.5</v>
      </c>
      <c r="E4297" s="17">
        <f t="shared" si="197"/>
        <v>5207.7087499999998</v>
      </c>
      <c r="F4297" s="1">
        <v>5207.7087499999998</v>
      </c>
      <c r="G4297" s="1">
        <v>5208</v>
      </c>
    </row>
    <row r="4298" spans="1:7">
      <c r="A4298" s="24">
        <f t="shared" si="199"/>
        <v>43297</v>
      </c>
      <c r="B4298" s="23">
        <f t="shared" si="198"/>
        <v>43301</v>
      </c>
      <c r="C4298" s="36">
        <v>43301.0416666659</v>
      </c>
      <c r="D4298" s="4">
        <v>5538.125</v>
      </c>
      <c r="E4298" s="17">
        <f t="shared" si="197"/>
        <v>6137.023517628204</v>
      </c>
      <c r="F4298" s="1">
        <v>6137.023517628204</v>
      </c>
      <c r="G4298" s="1">
        <v>6137</v>
      </c>
    </row>
    <row r="4299" spans="1:7">
      <c r="A4299" s="24">
        <f t="shared" si="199"/>
        <v>43297</v>
      </c>
      <c r="B4299" s="24">
        <f t="shared" si="198"/>
        <v>43301</v>
      </c>
      <c r="C4299" s="36">
        <v>43301.083333332601</v>
      </c>
      <c r="D4299" s="4">
        <v>5126.125</v>
      </c>
      <c r="E4299" s="17">
        <f t="shared" ref="E4299:E4362" si="200">D4299*(293/273)*(1.0325/1)</f>
        <v>5680.4694150641017</v>
      </c>
      <c r="F4299" s="1">
        <v>5680.4694150641017</v>
      </c>
      <c r="G4299" s="1">
        <v>5680</v>
      </c>
    </row>
    <row r="4300" spans="1:7">
      <c r="A4300" s="24">
        <f t="shared" si="199"/>
        <v>43297</v>
      </c>
      <c r="B4300" s="24">
        <f t="shared" si="198"/>
        <v>43301</v>
      </c>
      <c r="C4300" s="36">
        <v>43301.1249999992</v>
      </c>
      <c r="D4300" s="4">
        <v>4410</v>
      </c>
      <c r="E4300" s="17">
        <f t="shared" si="200"/>
        <v>4886.9019230769227</v>
      </c>
      <c r="F4300" s="1">
        <v>4886.9019230769227</v>
      </c>
      <c r="G4300" s="1">
        <v>4887</v>
      </c>
    </row>
    <row r="4301" spans="1:7">
      <c r="A4301" s="24">
        <f t="shared" si="199"/>
        <v>43297</v>
      </c>
      <c r="B4301" s="24">
        <f t="shared" si="198"/>
        <v>43301</v>
      </c>
      <c r="C4301" s="36">
        <v>43301.1666666659</v>
      </c>
      <c r="D4301" s="4">
        <v>5568.5</v>
      </c>
      <c r="E4301" s="17">
        <f t="shared" si="200"/>
        <v>6170.6833012820507</v>
      </c>
      <c r="F4301" s="1">
        <v>6170.6833012820507</v>
      </c>
      <c r="G4301" s="1">
        <v>6171</v>
      </c>
    </row>
    <row r="4302" spans="1:7">
      <c r="A4302" s="24">
        <f t="shared" si="199"/>
        <v>43297</v>
      </c>
      <c r="B4302" s="24">
        <f t="shared" si="198"/>
        <v>43301</v>
      </c>
      <c r="C4302" s="36">
        <v>43301.208333332601</v>
      </c>
      <c r="D4302" s="4">
        <v>4060.875</v>
      </c>
      <c r="E4302" s="17">
        <f t="shared" si="200"/>
        <v>4500.0221874999997</v>
      </c>
      <c r="F4302" s="1">
        <v>4500.0221874999997</v>
      </c>
      <c r="G4302" s="1">
        <v>4500</v>
      </c>
    </row>
    <row r="4303" spans="1:7">
      <c r="A4303" s="24">
        <f t="shared" si="199"/>
        <v>43297</v>
      </c>
      <c r="B4303" s="24">
        <f t="shared" si="198"/>
        <v>43301</v>
      </c>
      <c r="C4303" s="36">
        <v>43301.2499999992</v>
      </c>
      <c r="D4303" s="4">
        <v>1519.375</v>
      </c>
      <c r="E4303" s="17">
        <f t="shared" si="200"/>
        <v>1683.6817708333333</v>
      </c>
      <c r="F4303" s="1">
        <v>1683.6817708333333</v>
      </c>
      <c r="G4303" s="1">
        <v>1684</v>
      </c>
    </row>
    <row r="4304" spans="1:7">
      <c r="A4304" s="24">
        <f t="shared" si="199"/>
        <v>43297</v>
      </c>
      <c r="B4304" s="24">
        <f t="shared" si="198"/>
        <v>43301</v>
      </c>
      <c r="C4304" s="36">
        <v>43301.2916666659</v>
      </c>
      <c r="D4304" s="4">
        <v>3487</v>
      </c>
      <c r="E4304" s="17">
        <f t="shared" si="200"/>
        <v>3864.0877564102561</v>
      </c>
      <c r="F4304" s="1">
        <v>3864.0877564102561</v>
      </c>
      <c r="G4304" s="1">
        <v>3864</v>
      </c>
    </row>
    <row r="4305" spans="1:7">
      <c r="A4305" s="24">
        <f t="shared" si="199"/>
        <v>43297</v>
      </c>
      <c r="B4305" s="24">
        <f t="shared" si="198"/>
        <v>43301</v>
      </c>
      <c r="C4305" s="36">
        <v>43301.333333332601</v>
      </c>
      <c r="D4305" s="4">
        <v>5826.125</v>
      </c>
      <c r="E4305" s="17">
        <f t="shared" si="200"/>
        <v>6456.1681330128204</v>
      </c>
      <c r="F4305" s="1">
        <v>6456.1681330128204</v>
      </c>
      <c r="G4305" s="1">
        <v>6456</v>
      </c>
    </row>
    <row r="4306" spans="1:7">
      <c r="A4306" s="24">
        <f t="shared" si="199"/>
        <v>43297</v>
      </c>
      <c r="B4306" s="24">
        <f t="shared" si="198"/>
        <v>43301</v>
      </c>
      <c r="C4306" s="36">
        <v>43301.3749999992</v>
      </c>
      <c r="D4306" s="4">
        <v>5391.625</v>
      </c>
      <c r="E4306" s="17">
        <f t="shared" si="200"/>
        <v>5974.6808573717944</v>
      </c>
      <c r="F4306" s="1">
        <v>5974.6808573717944</v>
      </c>
      <c r="G4306" s="1">
        <v>5975</v>
      </c>
    </row>
    <row r="4307" spans="1:7">
      <c r="A4307" s="24">
        <f t="shared" si="199"/>
        <v>43297</v>
      </c>
      <c r="B4307" s="24">
        <f t="shared" si="198"/>
        <v>43301</v>
      </c>
      <c r="C4307" s="36">
        <v>43301.4166666659</v>
      </c>
      <c r="D4307" s="4">
        <v>5363.625</v>
      </c>
      <c r="E4307" s="17">
        <f t="shared" si="200"/>
        <v>5943.6529086538458</v>
      </c>
      <c r="F4307" s="1">
        <v>5943.6529086538458</v>
      </c>
      <c r="G4307" s="1">
        <v>5944</v>
      </c>
    </row>
    <row r="4308" spans="1:7">
      <c r="A4308" s="24">
        <f t="shared" si="199"/>
        <v>43297</v>
      </c>
      <c r="B4308" s="24">
        <f t="shared" si="198"/>
        <v>43301</v>
      </c>
      <c r="C4308" s="36">
        <v>43301.458333332601</v>
      </c>
      <c r="D4308" s="4">
        <v>5741.125</v>
      </c>
      <c r="E4308" s="17">
        <f t="shared" si="200"/>
        <v>6361.9761458333323</v>
      </c>
      <c r="F4308" s="1">
        <v>6361.9761458333323</v>
      </c>
      <c r="G4308" s="1">
        <v>6362</v>
      </c>
    </row>
    <row r="4309" spans="1:7">
      <c r="A4309" s="24">
        <f t="shared" si="199"/>
        <v>43297</v>
      </c>
      <c r="B4309" s="24">
        <f t="shared" si="198"/>
        <v>43301</v>
      </c>
      <c r="C4309" s="36">
        <v>43301.4999999992</v>
      </c>
      <c r="D4309" s="4">
        <v>4750.25</v>
      </c>
      <c r="E4309" s="17">
        <f t="shared" si="200"/>
        <v>5263.9469070512814</v>
      </c>
      <c r="F4309" s="1">
        <v>5263.9469070512814</v>
      </c>
      <c r="G4309" s="1">
        <v>5264</v>
      </c>
    </row>
    <row r="4310" spans="1:7">
      <c r="A4310" s="24">
        <f t="shared" si="199"/>
        <v>43297</v>
      </c>
      <c r="B4310" s="24">
        <f t="shared" si="198"/>
        <v>43301</v>
      </c>
      <c r="C4310" s="36">
        <v>43301.5416666659</v>
      </c>
      <c r="D4310" s="4">
        <v>5380.75</v>
      </c>
      <c r="E4310" s="17">
        <f t="shared" si="200"/>
        <v>5962.6298237179481</v>
      </c>
      <c r="F4310" s="1">
        <v>5962.6298237179481</v>
      </c>
      <c r="G4310" s="1">
        <v>5963</v>
      </c>
    </row>
    <row r="4311" spans="1:7">
      <c r="A4311" s="24">
        <f t="shared" si="199"/>
        <v>43297</v>
      </c>
      <c r="B4311" s="24">
        <f t="shared" si="198"/>
        <v>43301</v>
      </c>
      <c r="C4311" s="36">
        <v>43301.583333332601</v>
      </c>
      <c r="D4311" s="4">
        <v>4354.125</v>
      </c>
      <c r="E4311" s="17">
        <f t="shared" si="200"/>
        <v>4824.9845432692309</v>
      </c>
      <c r="F4311" s="1">
        <v>4824.9845432692309</v>
      </c>
      <c r="G4311" s="1">
        <v>4825</v>
      </c>
    </row>
    <row r="4312" spans="1:7">
      <c r="A4312" s="24">
        <f t="shared" si="199"/>
        <v>43297</v>
      </c>
      <c r="B4312" s="24">
        <f t="shared" si="198"/>
        <v>43301</v>
      </c>
      <c r="C4312" s="36">
        <v>43301.6249999992</v>
      </c>
      <c r="D4312" s="4">
        <v>5397.75</v>
      </c>
      <c r="E4312" s="17">
        <f t="shared" si="200"/>
        <v>5981.4682211538457</v>
      </c>
      <c r="F4312" s="1">
        <v>5981.4682211538457</v>
      </c>
      <c r="G4312" s="1">
        <v>5981</v>
      </c>
    </row>
    <row r="4313" spans="1:7">
      <c r="A4313" s="24">
        <f t="shared" si="199"/>
        <v>43297</v>
      </c>
      <c r="B4313" s="24">
        <f t="shared" si="198"/>
        <v>43301</v>
      </c>
      <c r="C4313" s="36">
        <v>43301.6666666659</v>
      </c>
      <c r="D4313" s="4">
        <v>5527</v>
      </c>
      <c r="E4313" s="17">
        <f t="shared" si="200"/>
        <v>6124.6954487179482</v>
      </c>
      <c r="F4313" s="1">
        <v>6124.6954487179482</v>
      </c>
      <c r="G4313" s="1">
        <v>6125</v>
      </c>
    </row>
    <row r="4314" spans="1:7">
      <c r="A4314" s="24">
        <f t="shared" si="199"/>
        <v>43297</v>
      </c>
      <c r="B4314" s="24">
        <f t="shared" ref="B4314:B4377" si="201">B4290+1</f>
        <v>43301</v>
      </c>
      <c r="C4314" s="36">
        <v>43301.708333332601</v>
      </c>
      <c r="D4314" s="4">
        <v>3725.625</v>
      </c>
      <c r="E4314" s="17">
        <f t="shared" si="200"/>
        <v>4128.5179086538465</v>
      </c>
      <c r="F4314" s="1">
        <v>4128.5179086538465</v>
      </c>
      <c r="G4314" s="1">
        <v>4129</v>
      </c>
    </row>
    <row r="4315" spans="1:7">
      <c r="A4315" s="24">
        <f t="shared" si="199"/>
        <v>43297</v>
      </c>
      <c r="B4315" s="24">
        <f t="shared" si="201"/>
        <v>43301</v>
      </c>
      <c r="C4315" s="36">
        <v>43301.7499999992</v>
      </c>
      <c r="D4315" s="4">
        <v>4104.125</v>
      </c>
      <c r="E4315" s="17">
        <f t="shared" si="200"/>
        <v>4547.9492868589741</v>
      </c>
      <c r="F4315" s="1">
        <v>4547.9492868589741</v>
      </c>
      <c r="G4315" s="1">
        <v>4548</v>
      </c>
    </row>
    <row r="4316" spans="1:7">
      <c r="A4316" s="24">
        <f t="shared" si="199"/>
        <v>43297</v>
      </c>
      <c r="B4316" s="24">
        <f t="shared" si="201"/>
        <v>43301</v>
      </c>
      <c r="C4316" s="36">
        <v>43301.7916666659</v>
      </c>
      <c r="D4316" s="4">
        <v>4016.625</v>
      </c>
      <c r="E4316" s="17">
        <f t="shared" si="200"/>
        <v>4450.9869471153843</v>
      </c>
      <c r="F4316" s="1">
        <v>4450.9869471153843</v>
      </c>
      <c r="G4316" s="1">
        <v>4451</v>
      </c>
    </row>
    <row r="4317" spans="1:7">
      <c r="A4317" s="24">
        <f t="shared" si="199"/>
        <v>43297</v>
      </c>
      <c r="B4317" s="24">
        <f t="shared" si="201"/>
        <v>43301</v>
      </c>
      <c r="C4317" s="36">
        <v>43301.833333332601</v>
      </c>
      <c r="D4317" s="4">
        <v>5387.5</v>
      </c>
      <c r="E4317" s="17">
        <f t="shared" si="200"/>
        <v>5970.1097756410254</v>
      </c>
      <c r="F4317" s="1">
        <v>5970.1097756410254</v>
      </c>
      <c r="G4317" s="1">
        <v>5970</v>
      </c>
    </row>
    <row r="4318" spans="1:7">
      <c r="A4318" s="24">
        <f t="shared" si="199"/>
        <v>43297</v>
      </c>
      <c r="B4318" s="24">
        <f t="shared" si="201"/>
        <v>43301</v>
      </c>
      <c r="C4318" s="36">
        <v>43301.8749999992</v>
      </c>
      <c r="D4318" s="4">
        <v>5865.375</v>
      </c>
      <c r="E4318" s="17">
        <f t="shared" si="200"/>
        <v>6499.6626682692304</v>
      </c>
      <c r="F4318" s="1">
        <v>6499.6626682692304</v>
      </c>
      <c r="G4318" s="1">
        <v>6500</v>
      </c>
    </row>
    <row r="4319" spans="1:7">
      <c r="A4319" s="24">
        <f t="shared" si="199"/>
        <v>43297</v>
      </c>
      <c r="B4319" s="24">
        <f t="shared" si="201"/>
        <v>43301</v>
      </c>
      <c r="C4319" s="36">
        <v>43301.9166666659</v>
      </c>
      <c r="D4319" s="4">
        <v>5034.375</v>
      </c>
      <c r="E4319" s="17">
        <f t="shared" si="200"/>
        <v>5578.7974759615381</v>
      </c>
      <c r="F4319" s="1">
        <v>5578.7974759615381</v>
      </c>
      <c r="G4319" s="1">
        <v>5579</v>
      </c>
    </row>
    <row r="4320" spans="1:7">
      <c r="A4320" s="24">
        <f t="shared" si="199"/>
        <v>43297</v>
      </c>
      <c r="B4320" s="24">
        <f t="shared" si="201"/>
        <v>43301</v>
      </c>
      <c r="C4320" s="36">
        <v>43301.958333332601</v>
      </c>
      <c r="D4320" s="4">
        <v>5413</v>
      </c>
      <c r="E4320" s="17">
        <f t="shared" si="200"/>
        <v>5998.3673717948714</v>
      </c>
      <c r="F4320" s="1">
        <v>5998.3673717948714</v>
      </c>
      <c r="G4320" s="1">
        <v>5998</v>
      </c>
    </row>
    <row r="4321" spans="1:7">
      <c r="A4321" s="24">
        <f t="shared" si="199"/>
        <v>43297</v>
      </c>
      <c r="B4321" s="25">
        <f t="shared" si="201"/>
        <v>43301</v>
      </c>
      <c r="C4321" s="36">
        <v>43301.9999999992</v>
      </c>
      <c r="D4321" s="4">
        <v>4810.25</v>
      </c>
      <c r="E4321" s="17">
        <f t="shared" si="200"/>
        <v>5330.4353685897431</v>
      </c>
      <c r="F4321" s="1">
        <v>5330.4353685897431</v>
      </c>
      <c r="G4321" s="1">
        <v>5330</v>
      </c>
    </row>
    <row r="4322" spans="1:7">
      <c r="A4322" s="24">
        <f t="shared" si="199"/>
        <v>43297</v>
      </c>
      <c r="B4322" s="23">
        <f t="shared" si="201"/>
        <v>43302</v>
      </c>
      <c r="C4322" s="36">
        <v>43302.0416666659</v>
      </c>
      <c r="D4322" s="4">
        <v>5508</v>
      </c>
      <c r="E4322" s="17">
        <f t="shared" si="200"/>
        <v>6103.6407692307685</v>
      </c>
      <c r="F4322" s="1">
        <v>6103.6407692307685</v>
      </c>
      <c r="G4322" s="1">
        <v>6104</v>
      </c>
    </row>
    <row r="4323" spans="1:7">
      <c r="A4323" s="24">
        <f t="shared" si="199"/>
        <v>43297</v>
      </c>
      <c r="B4323" s="24">
        <f t="shared" si="201"/>
        <v>43302</v>
      </c>
      <c r="C4323" s="36">
        <v>43302.083333332601</v>
      </c>
      <c r="D4323" s="4">
        <v>5370.875</v>
      </c>
      <c r="E4323" s="17">
        <f t="shared" si="200"/>
        <v>5951.6869310897428</v>
      </c>
      <c r="F4323" s="1">
        <v>5951.6869310897428</v>
      </c>
      <c r="G4323" s="1">
        <v>5952</v>
      </c>
    </row>
    <row r="4324" spans="1:7">
      <c r="A4324" s="24">
        <f t="shared" si="199"/>
        <v>43297</v>
      </c>
      <c r="B4324" s="24">
        <f t="shared" si="201"/>
        <v>43302</v>
      </c>
      <c r="C4324" s="36">
        <v>43302.1249999992</v>
      </c>
      <c r="D4324" s="4">
        <v>4558.5</v>
      </c>
      <c r="E4324" s="17">
        <f t="shared" si="200"/>
        <v>5051.4608653846153</v>
      </c>
      <c r="F4324" s="1">
        <v>5051.4608653846153</v>
      </c>
      <c r="G4324" s="1">
        <v>5051</v>
      </c>
    </row>
    <row r="4325" spans="1:7">
      <c r="A4325" s="24">
        <f t="shared" si="199"/>
        <v>43297</v>
      </c>
      <c r="B4325" s="24">
        <f t="shared" si="201"/>
        <v>43302</v>
      </c>
      <c r="C4325" s="36">
        <v>43302.1666666659</v>
      </c>
      <c r="D4325" s="4">
        <v>5294</v>
      </c>
      <c r="E4325" s="17">
        <f t="shared" si="200"/>
        <v>5866.498589743589</v>
      </c>
      <c r="F4325" s="1">
        <v>5866.498589743589</v>
      </c>
      <c r="G4325" s="1">
        <v>5866</v>
      </c>
    </row>
    <row r="4326" spans="1:7">
      <c r="A4326" s="24">
        <f t="shared" si="199"/>
        <v>43297</v>
      </c>
      <c r="B4326" s="24">
        <f t="shared" si="201"/>
        <v>43302</v>
      </c>
      <c r="C4326" s="36">
        <v>43302.208333332601</v>
      </c>
      <c r="D4326" s="4">
        <v>4027.875</v>
      </c>
      <c r="E4326" s="17">
        <f t="shared" si="200"/>
        <v>4463.4535336538456</v>
      </c>
      <c r="F4326" s="1">
        <v>4463.4535336538456</v>
      </c>
      <c r="G4326" s="1">
        <v>4463</v>
      </c>
    </row>
    <row r="4327" spans="1:7">
      <c r="A4327" s="24">
        <f t="shared" si="199"/>
        <v>43297</v>
      </c>
      <c r="B4327" s="24">
        <f t="shared" si="201"/>
        <v>43302</v>
      </c>
      <c r="C4327" s="36">
        <v>43302.2499999992</v>
      </c>
      <c r="D4327" s="4">
        <v>483.25</v>
      </c>
      <c r="E4327" s="17">
        <f t="shared" si="200"/>
        <v>535.5091506410256</v>
      </c>
      <c r="F4327" s="1">
        <v>535.5091506410256</v>
      </c>
      <c r="G4327" s="1">
        <v>536</v>
      </c>
    </row>
    <row r="4328" spans="1:7">
      <c r="A4328" s="24">
        <f t="shared" si="199"/>
        <v>43297</v>
      </c>
      <c r="B4328" s="24">
        <f t="shared" si="201"/>
        <v>43302</v>
      </c>
      <c r="C4328" s="36">
        <v>43302.2916666659</v>
      </c>
      <c r="D4328" s="4">
        <v>3070.875</v>
      </c>
      <c r="E4328" s="17">
        <f t="shared" si="200"/>
        <v>3402.9625721153843</v>
      </c>
      <c r="F4328" s="1">
        <v>3402.9625721153843</v>
      </c>
      <c r="G4328" s="1">
        <v>3403</v>
      </c>
    </row>
    <row r="4329" spans="1:7">
      <c r="A4329" s="24">
        <f t="shared" si="199"/>
        <v>43297</v>
      </c>
      <c r="B4329" s="24">
        <f t="shared" si="201"/>
        <v>43302</v>
      </c>
      <c r="C4329" s="36">
        <v>43302.333333332601</v>
      </c>
      <c r="D4329" s="4">
        <v>4963.375</v>
      </c>
      <c r="E4329" s="17">
        <f t="shared" si="200"/>
        <v>5500.1194631410253</v>
      </c>
      <c r="F4329" s="1">
        <v>5500.1194631410253</v>
      </c>
      <c r="G4329" s="1">
        <v>5500</v>
      </c>
    </row>
    <row r="4330" spans="1:7">
      <c r="A4330" s="24">
        <f t="shared" ref="A4330:A4393" si="202">A4162+7</f>
        <v>43297</v>
      </c>
      <c r="B4330" s="24">
        <f t="shared" si="201"/>
        <v>43302</v>
      </c>
      <c r="C4330" s="36">
        <v>43302.3749999992</v>
      </c>
      <c r="D4330" s="4">
        <v>4679.625</v>
      </c>
      <c r="E4330" s="17">
        <f t="shared" si="200"/>
        <v>5185.6844471153845</v>
      </c>
      <c r="F4330" s="1">
        <v>5185.6844471153845</v>
      </c>
      <c r="G4330" s="1">
        <v>5186</v>
      </c>
    </row>
    <row r="4331" spans="1:7">
      <c r="A4331" s="24">
        <f t="shared" si="202"/>
        <v>43297</v>
      </c>
      <c r="B4331" s="24">
        <f t="shared" si="201"/>
        <v>43302</v>
      </c>
      <c r="C4331" s="36">
        <v>43302.4166666659</v>
      </c>
      <c r="D4331" s="4">
        <v>5129.5</v>
      </c>
      <c r="E4331" s="17">
        <f t="shared" si="200"/>
        <v>5684.2093910256399</v>
      </c>
      <c r="F4331" s="1">
        <v>5684.2093910256399</v>
      </c>
      <c r="G4331" s="1">
        <v>5684</v>
      </c>
    </row>
    <row r="4332" spans="1:7">
      <c r="A4332" s="24">
        <f t="shared" si="202"/>
        <v>43297</v>
      </c>
      <c r="B4332" s="24">
        <f t="shared" si="201"/>
        <v>43302</v>
      </c>
      <c r="C4332" s="36">
        <v>43302.458333332601</v>
      </c>
      <c r="D4332" s="4">
        <v>4895.25</v>
      </c>
      <c r="E4332" s="17">
        <f t="shared" si="200"/>
        <v>5424.6273557692302</v>
      </c>
      <c r="F4332" s="1">
        <v>5424.6273557692302</v>
      </c>
      <c r="G4332" s="1">
        <v>5425</v>
      </c>
    </row>
    <row r="4333" spans="1:7">
      <c r="A4333" s="24">
        <f t="shared" si="202"/>
        <v>43297</v>
      </c>
      <c r="B4333" s="24">
        <f t="shared" si="201"/>
        <v>43302</v>
      </c>
      <c r="C4333" s="36">
        <v>43302.4999999992</v>
      </c>
      <c r="D4333" s="4">
        <v>5028.375</v>
      </c>
      <c r="E4333" s="17">
        <f t="shared" si="200"/>
        <v>5572.1486298076925</v>
      </c>
      <c r="F4333" s="1">
        <v>5572.1486298076925</v>
      </c>
      <c r="G4333" s="1">
        <v>5572</v>
      </c>
    </row>
    <row r="4334" spans="1:7">
      <c r="A4334" s="24">
        <f t="shared" si="202"/>
        <v>43297</v>
      </c>
      <c r="B4334" s="24">
        <f t="shared" si="201"/>
        <v>43302</v>
      </c>
      <c r="C4334" s="36">
        <v>43302.5416666659</v>
      </c>
      <c r="D4334" s="4">
        <v>5288.875</v>
      </c>
      <c r="E4334" s="17">
        <f t="shared" si="200"/>
        <v>5860.8193669871789</v>
      </c>
      <c r="F4334" s="1">
        <v>5860.8193669871789</v>
      </c>
      <c r="G4334" s="1">
        <v>5861</v>
      </c>
    </row>
    <row r="4335" spans="1:7">
      <c r="A4335" s="24">
        <f t="shared" si="202"/>
        <v>43297</v>
      </c>
      <c r="B4335" s="24">
        <f t="shared" si="201"/>
        <v>43302</v>
      </c>
      <c r="C4335" s="36">
        <v>43302.583333332601</v>
      </c>
      <c r="D4335" s="4">
        <v>2850.75</v>
      </c>
      <c r="E4335" s="17">
        <f t="shared" si="200"/>
        <v>3159.0330288461537</v>
      </c>
      <c r="F4335" s="1">
        <v>3159.0330288461537</v>
      </c>
      <c r="G4335" s="1">
        <v>3159</v>
      </c>
    </row>
    <row r="4336" spans="1:7">
      <c r="A4336" s="24">
        <f t="shared" si="202"/>
        <v>43297</v>
      </c>
      <c r="B4336" s="24">
        <f t="shared" si="201"/>
        <v>43302</v>
      </c>
      <c r="C4336" s="36">
        <v>43302.6249999992</v>
      </c>
      <c r="D4336" s="4">
        <v>297.25</v>
      </c>
      <c r="E4336" s="17">
        <f t="shared" si="200"/>
        <v>329.39491987179485</v>
      </c>
      <c r="F4336" s="1">
        <v>329.39491987179485</v>
      </c>
      <c r="G4336" s="1">
        <v>329</v>
      </c>
    </row>
    <row r="4337" spans="1:7">
      <c r="A4337" s="24">
        <f t="shared" si="202"/>
        <v>43297</v>
      </c>
      <c r="B4337" s="24">
        <f t="shared" si="201"/>
        <v>43302</v>
      </c>
      <c r="C4337" s="36">
        <v>43302.6666666659</v>
      </c>
      <c r="D4337" s="4">
        <v>361.625</v>
      </c>
      <c r="E4337" s="17">
        <f t="shared" si="200"/>
        <v>400.73149839743587</v>
      </c>
      <c r="F4337" s="1">
        <v>400.73149839743587</v>
      </c>
      <c r="G4337" s="1">
        <v>401</v>
      </c>
    </row>
    <row r="4338" spans="1:7">
      <c r="A4338" s="24">
        <f t="shared" si="202"/>
        <v>43297</v>
      </c>
      <c r="B4338" s="24">
        <f t="shared" si="201"/>
        <v>43302</v>
      </c>
      <c r="C4338" s="36">
        <v>43302.708333332601</v>
      </c>
      <c r="D4338" s="4">
        <v>325.75</v>
      </c>
      <c r="E4338" s="17">
        <f t="shared" si="200"/>
        <v>360.97693910256407</v>
      </c>
      <c r="F4338" s="1">
        <v>360.97693910256407</v>
      </c>
      <c r="G4338" s="1">
        <v>361</v>
      </c>
    </row>
    <row r="4339" spans="1:7">
      <c r="A4339" s="24">
        <f t="shared" si="202"/>
        <v>43297</v>
      </c>
      <c r="B4339" s="24">
        <f t="shared" si="201"/>
        <v>43302</v>
      </c>
      <c r="C4339" s="36">
        <v>43302.7499999992</v>
      </c>
      <c r="D4339" s="4">
        <v>322.75</v>
      </c>
      <c r="E4339" s="17">
        <f t="shared" si="200"/>
        <v>357.65251602564103</v>
      </c>
      <c r="F4339" s="1">
        <v>357.65251602564103</v>
      </c>
      <c r="G4339" s="1">
        <v>358</v>
      </c>
    </row>
    <row r="4340" spans="1:7">
      <c r="A4340" s="24">
        <f t="shared" si="202"/>
        <v>43297</v>
      </c>
      <c r="B4340" s="24">
        <f t="shared" si="201"/>
        <v>43302</v>
      </c>
      <c r="C4340" s="36">
        <v>43302.7916666659</v>
      </c>
      <c r="D4340" s="4">
        <v>297</v>
      </c>
      <c r="E4340" s="17">
        <f t="shared" si="200"/>
        <v>329.11788461538458</v>
      </c>
      <c r="F4340" s="1">
        <v>329.11788461538458</v>
      </c>
      <c r="G4340" s="1">
        <v>329</v>
      </c>
    </row>
    <row r="4341" spans="1:7">
      <c r="A4341" s="24">
        <f t="shared" si="202"/>
        <v>43297</v>
      </c>
      <c r="B4341" s="24">
        <f t="shared" si="201"/>
        <v>43302</v>
      </c>
      <c r="C4341" s="36">
        <v>43302.833333332601</v>
      </c>
      <c r="D4341" s="4">
        <v>287.375</v>
      </c>
      <c r="E4341" s="17">
        <f t="shared" si="200"/>
        <v>318.45202724358973</v>
      </c>
      <c r="F4341" s="1">
        <v>318.45202724358973</v>
      </c>
      <c r="G4341" s="1">
        <v>318</v>
      </c>
    </row>
    <row r="4342" spans="1:7">
      <c r="A4342" s="24">
        <f t="shared" si="202"/>
        <v>43297</v>
      </c>
      <c r="B4342" s="24">
        <f t="shared" si="201"/>
        <v>43302</v>
      </c>
      <c r="C4342" s="36">
        <v>43302.8749999992</v>
      </c>
      <c r="D4342" s="4">
        <v>285</v>
      </c>
      <c r="E4342" s="17">
        <f t="shared" si="200"/>
        <v>315.82019230769231</v>
      </c>
      <c r="F4342" s="1">
        <v>315.82019230769231</v>
      </c>
      <c r="G4342" s="1">
        <v>316</v>
      </c>
    </row>
    <row r="4343" spans="1:7">
      <c r="A4343" s="24">
        <f t="shared" si="202"/>
        <v>43297</v>
      </c>
      <c r="B4343" s="24">
        <f t="shared" si="201"/>
        <v>43302</v>
      </c>
      <c r="C4343" s="36">
        <v>43302.9166666659</v>
      </c>
      <c r="D4343" s="4">
        <v>288.5</v>
      </c>
      <c r="E4343" s="17">
        <f t="shared" si="200"/>
        <v>319.69868589743589</v>
      </c>
      <c r="F4343" s="1">
        <v>319.69868589743589</v>
      </c>
      <c r="G4343" s="1">
        <v>320</v>
      </c>
    </row>
    <row r="4344" spans="1:7">
      <c r="A4344" s="24">
        <f t="shared" si="202"/>
        <v>43297</v>
      </c>
      <c r="B4344" s="24">
        <f t="shared" si="201"/>
        <v>43302</v>
      </c>
      <c r="C4344" s="36">
        <v>43302.958333332601</v>
      </c>
      <c r="D4344" s="4">
        <v>554.125</v>
      </c>
      <c r="E4344" s="17">
        <f t="shared" si="200"/>
        <v>614.04864583333324</v>
      </c>
      <c r="F4344" s="1">
        <v>614.04864583333324</v>
      </c>
      <c r="G4344" s="1">
        <v>614</v>
      </c>
    </row>
    <row r="4345" spans="1:7">
      <c r="A4345" s="24">
        <f t="shared" si="202"/>
        <v>43297</v>
      </c>
      <c r="B4345" s="25">
        <f t="shared" si="201"/>
        <v>43302</v>
      </c>
      <c r="C4345" s="36">
        <v>43302.9999999992</v>
      </c>
      <c r="D4345" s="4">
        <v>438.5</v>
      </c>
      <c r="E4345" s="17">
        <f t="shared" si="200"/>
        <v>485.91983974358976</v>
      </c>
      <c r="F4345" s="1">
        <v>485.91983974358976</v>
      </c>
      <c r="G4345" s="1">
        <v>486</v>
      </c>
    </row>
    <row r="4346" spans="1:7">
      <c r="A4346" s="24">
        <f t="shared" si="202"/>
        <v>43297</v>
      </c>
      <c r="B4346" s="23">
        <f t="shared" si="201"/>
        <v>43303</v>
      </c>
      <c r="C4346" s="36">
        <v>43303.0416666659</v>
      </c>
      <c r="D4346" s="4">
        <v>354.375</v>
      </c>
      <c r="E4346" s="17">
        <f t="shared" si="200"/>
        <v>392.69747596153843</v>
      </c>
      <c r="F4346" s="1">
        <v>392.69747596153843</v>
      </c>
      <c r="G4346" s="1">
        <v>393</v>
      </c>
    </row>
    <row r="4347" spans="1:7">
      <c r="A4347" s="24">
        <f t="shared" si="202"/>
        <v>43297</v>
      </c>
      <c r="B4347" s="24">
        <f t="shared" si="201"/>
        <v>43303</v>
      </c>
      <c r="C4347" s="36">
        <v>43303.083333332601</v>
      </c>
      <c r="D4347" s="4">
        <v>284.875</v>
      </c>
      <c r="E4347" s="17">
        <f t="shared" si="200"/>
        <v>315.68167467948717</v>
      </c>
      <c r="F4347" s="1">
        <v>315.68167467948717</v>
      </c>
      <c r="G4347" s="1">
        <v>316</v>
      </c>
    </row>
    <row r="4348" spans="1:7">
      <c r="A4348" s="24">
        <f t="shared" si="202"/>
        <v>43297</v>
      </c>
      <c r="B4348" s="24">
        <f t="shared" si="201"/>
        <v>43303</v>
      </c>
      <c r="C4348" s="36">
        <v>43303.1249999992</v>
      </c>
      <c r="D4348" s="4">
        <v>279.75</v>
      </c>
      <c r="E4348" s="17">
        <f t="shared" si="200"/>
        <v>310.00245192307688</v>
      </c>
      <c r="F4348" s="1">
        <v>310.00245192307688</v>
      </c>
      <c r="G4348" s="1">
        <v>310</v>
      </c>
    </row>
    <row r="4349" spans="1:7">
      <c r="A4349" s="24">
        <f t="shared" si="202"/>
        <v>43297</v>
      </c>
      <c r="B4349" s="24">
        <f t="shared" si="201"/>
        <v>43303</v>
      </c>
      <c r="C4349" s="36">
        <v>43303.1666666659</v>
      </c>
      <c r="D4349" s="4">
        <v>279.125</v>
      </c>
      <c r="E4349" s="17">
        <f t="shared" si="200"/>
        <v>309.30986378205131</v>
      </c>
      <c r="F4349" s="1">
        <v>309.30986378205131</v>
      </c>
      <c r="G4349" s="1">
        <v>309</v>
      </c>
    </row>
    <row r="4350" spans="1:7">
      <c r="A4350" s="24">
        <f t="shared" si="202"/>
        <v>43297</v>
      </c>
      <c r="B4350" s="24">
        <f t="shared" si="201"/>
        <v>43303</v>
      </c>
      <c r="C4350" s="36">
        <v>43303.208333332601</v>
      </c>
      <c r="D4350" s="4">
        <v>291.125</v>
      </c>
      <c r="E4350" s="17">
        <f t="shared" si="200"/>
        <v>322.60755608974358</v>
      </c>
      <c r="F4350" s="1">
        <v>322.60755608974358</v>
      </c>
      <c r="G4350" s="1">
        <v>323</v>
      </c>
    </row>
    <row r="4351" spans="1:7">
      <c r="A4351" s="24">
        <f t="shared" si="202"/>
        <v>43297</v>
      </c>
      <c r="B4351" s="24">
        <f t="shared" si="201"/>
        <v>43303</v>
      </c>
      <c r="C4351" s="36">
        <v>43303.2499999992</v>
      </c>
      <c r="D4351" s="4">
        <v>300.875</v>
      </c>
      <c r="E4351" s="17">
        <f t="shared" si="200"/>
        <v>333.41193108974358</v>
      </c>
      <c r="F4351" s="1">
        <v>333.41193108974358</v>
      </c>
      <c r="G4351" s="1">
        <v>333</v>
      </c>
    </row>
    <row r="4352" spans="1:7">
      <c r="A4352" s="24">
        <f t="shared" si="202"/>
        <v>43297</v>
      </c>
      <c r="B4352" s="24">
        <f t="shared" si="201"/>
        <v>43303</v>
      </c>
      <c r="C4352" s="36">
        <v>43303.2916666659</v>
      </c>
      <c r="D4352" s="4">
        <v>340.75</v>
      </c>
      <c r="E4352" s="17">
        <f t="shared" si="200"/>
        <v>377.59905448717944</v>
      </c>
      <c r="F4352" s="1">
        <v>377.59905448717944</v>
      </c>
      <c r="G4352" s="1">
        <v>378</v>
      </c>
    </row>
    <row r="4353" spans="1:7">
      <c r="A4353" s="24">
        <f t="shared" si="202"/>
        <v>43297</v>
      </c>
      <c r="B4353" s="24">
        <f t="shared" si="201"/>
        <v>43303</v>
      </c>
      <c r="C4353" s="36">
        <v>43303.333333332601</v>
      </c>
      <c r="D4353" s="4">
        <v>294.5</v>
      </c>
      <c r="E4353" s="17">
        <f t="shared" si="200"/>
        <v>326.34753205128203</v>
      </c>
      <c r="F4353" s="1">
        <v>326.34753205128203</v>
      </c>
      <c r="G4353" s="1">
        <v>326</v>
      </c>
    </row>
    <row r="4354" spans="1:7">
      <c r="A4354" s="24">
        <f t="shared" si="202"/>
        <v>43297</v>
      </c>
      <c r="B4354" s="24">
        <f t="shared" si="201"/>
        <v>43303</v>
      </c>
      <c r="C4354" s="36">
        <v>43303.3749999992</v>
      </c>
      <c r="D4354" s="4">
        <v>301.75</v>
      </c>
      <c r="E4354" s="17">
        <f t="shared" si="200"/>
        <v>334.38155448717947</v>
      </c>
      <c r="F4354" s="1">
        <v>334.38155448717947</v>
      </c>
      <c r="G4354" s="1">
        <v>334</v>
      </c>
    </row>
    <row r="4355" spans="1:7">
      <c r="A4355" s="24">
        <f t="shared" si="202"/>
        <v>43297</v>
      </c>
      <c r="B4355" s="24">
        <f t="shared" si="201"/>
        <v>43303</v>
      </c>
      <c r="C4355" s="36">
        <v>43303.4166666659</v>
      </c>
      <c r="D4355" s="4">
        <v>315.125</v>
      </c>
      <c r="E4355" s="17">
        <f t="shared" si="200"/>
        <v>349.20294070512819</v>
      </c>
      <c r="F4355" s="1">
        <v>349.20294070512819</v>
      </c>
      <c r="G4355" s="1">
        <v>349</v>
      </c>
    </row>
    <row r="4356" spans="1:7">
      <c r="A4356" s="24">
        <f t="shared" si="202"/>
        <v>43297</v>
      </c>
      <c r="B4356" s="24">
        <f t="shared" si="201"/>
        <v>43303</v>
      </c>
      <c r="C4356" s="36">
        <v>43303.458333332601</v>
      </c>
      <c r="D4356" s="4">
        <v>297</v>
      </c>
      <c r="E4356" s="17">
        <f t="shared" si="200"/>
        <v>329.11788461538458</v>
      </c>
      <c r="F4356" s="1">
        <v>329.11788461538458</v>
      </c>
      <c r="G4356" s="1">
        <v>329</v>
      </c>
    </row>
    <row r="4357" spans="1:7">
      <c r="A4357" s="24">
        <f t="shared" si="202"/>
        <v>43297</v>
      </c>
      <c r="B4357" s="24">
        <f t="shared" si="201"/>
        <v>43303</v>
      </c>
      <c r="C4357" s="36">
        <v>43303.4999999992</v>
      </c>
      <c r="D4357" s="4">
        <v>321.875</v>
      </c>
      <c r="E4357" s="17">
        <f t="shared" si="200"/>
        <v>356.68289262820508</v>
      </c>
      <c r="F4357" s="1">
        <v>356.68289262820508</v>
      </c>
      <c r="G4357" s="1">
        <v>357</v>
      </c>
    </row>
    <row r="4358" spans="1:7">
      <c r="A4358" s="24">
        <f t="shared" si="202"/>
        <v>43297</v>
      </c>
      <c r="B4358" s="24">
        <f t="shared" si="201"/>
        <v>43303</v>
      </c>
      <c r="C4358" s="36">
        <v>43303.5416666659</v>
      </c>
      <c r="D4358" s="4">
        <v>314</v>
      </c>
      <c r="E4358" s="17">
        <f t="shared" si="200"/>
        <v>347.95628205128207</v>
      </c>
      <c r="F4358" s="1">
        <v>347.95628205128207</v>
      </c>
      <c r="G4358" s="1">
        <v>348</v>
      </c>
    </row>
    <row r="4359" spans="1:7">
      <c r="A4359" s="24">
        <f t="shared" si="202"/>
        <v>43297</v>
      </c>
      <c r="B4359" s="24">
        <f t="shared" si="201"/>
        <v>43303</v>
      </c>
      <c r="C4359" s="36">
        <v>43303.583333332601</v>
      </c>
      <c r="D4359" s="4">
        <v>309.625</v>
      </c>
      <c r="E4359" s="17">
        <f t="shared" si="200"/>
        <v>343.10816506410254</v>
      </c>
      <c r="F4359" s="1">
        <v>343.10816506410254</v>
      </c>
      <c r="G4359" s="1">
        <v>343</v>
      </c>
    </row>
    <row r="4360" spans="1:7">
      <c r="A4360" s="24">
        <f t="shared" si="202"/>
        <v>43297</v>
      </c>
      <c r="B4360" s="24">
        <f t="shared" si="201"/>
        <v>43303</v>
      </c>
      <c r="C4360" s="36">
        <v>43303.6249999992</v>
      </c>
      <c r="D4360" s="4">
        <v>293.5</v>
      </c>
      <c r="E4360" s="17">
        <f t="shared" si="200"/>
        <v>325.239391025641</v>
      </c>
      <c r="F4360" s="1">
        <v>325.239391025641</v>
      </c>
      <c r="G4360" s="1">
        <v>325</v>
      </c>
    </row>
    <row r="4361" spans="1:7">
      <c r="A4361" s="24">
        <f t="shared" si="202"/>
        <v>43297</v>
      </c>
      <c r="B4361" s="24">
        <f t="shared" si="201"/>
        <v>43303</v>
      </c>
      <c r="C4361" s="36">
        <v>43303.6666666659</v>
      </c>
      <c r="D4361" s="4">
        <v>374.125</v>
      </c>
      <c r="E4361" s="17">
        <f t="shared" si="200"/>
        <v>414.58326121794869</v>
      </c>
      <c r="F4361" s="1">
        <v>414.58326121794869</v>
      </c>
      <c r="G4361" s="1">
        <v>415</v>
      </c>
    </row>
    <row r="4362" spans="1:7">
      <c r="A4362" s="24">
        <f t="shared" si="202"/>
        <v>43297</v>
      </c>
      <c r="B4362" s="24">
        <f t="shared" si="201"/>
        <v>43303</v>
      </c>
      <c r="C4362" s="36">
        <v>43303.708333332601</v>
      </c>
      <c r="D4362" s="4">
        <v>334.625</v>
      </c>
      <c r="E4362" s="17">
        <f t="shared" si="200"/>
        <v>370.81169070512823</v>
      </c>
      <c r="F4362" s="1">
        <v>370.81169070512823</v>
      </c>
      <c r="G4362" s="1">
        <v>371</v>
      </c>
    </row>
    <row r="4363" spans="1:7">
      <c r="A4363" s="24">
        <f t="shared" si="202"/>
        <v>43297</v>
      </c>
      <c r="B4363" s="24">
        <f t="shared" si="201"/>
        <v>43303</v>
      </c>
      <c r="C4363" s="36">
        <v>43303.7499999992</v>
      </c>
      <c r="D4363" s="4">
        <v>381</v>
      </c>
      <c r="E4363" s="17">
        <f t="shared" ref="E4363:E4426" si="203">D4363*(293/273)*(1.0325/1)</f>
        <v>422.20173076923072</v>
      </c>
      <c r="F4363" s="1">
        <v>422.20173076923072</v>
      </c>
      <c r="G4363" s="1">
        <v>422</v>
      </c>
    </row>
    <row r="4364" spans="1:7">
      <c r="A4364" s="24">
        <f t="shared" si="202"/>
        <v>43297</v>
      </c>
      <c r="B4364" s="24">
        <f t="shared" si="201"/>
        <v>43303</v>
      </c>
      <c r="C4364" s="36">
        <v>43303.7916666659</v>
      </c>
      <c r="D4364" s="4">
        <v>1705.625</v>
      </c>
      <c r="E4364" s="17">
        <f t="shared" si="203"/>
        <v>1890.0730368589743</v>
      </c>
      <c r="F4364" s="1">
        <v>1890.0730368589743</v>
      </c>
      <c r="G4364" s="1">
        <v>1890</v>
      </c>
    </row>
    <row r="4365" spans="1:7">
      <c r="A4365" s="24">
        <f t="shared" si="202"/>
        <v>43297</v>
      </c>
      <c r="B4365" s="24">
        <f t="shared" si="201"/>
        <v>43303</v>
      </c>
      <c r="C4365" s="36">
        <v>43303.833333332601</v>
      </c>
      <c r="D4365" s="4">
        <v>2304</v>
      </c>
      <c r="E4365" s="17">
        <f t="shared" si="203"/>
        <v>2553.1569230769228</v>
      </c>
      <c r="F4365" s="1">
        <v>2553.1569230769228</v>
      </c>
      <c r="G4365" s="1">
        <v>2553</v>
      </c>
    </row>
    <row r="4366" spans="1:7">
      <c r="A4366" s="24">
        <f t="shared" si="202"/>
        <v>43297</v>
      </c>
      <c r="B4366" s="24">
        <f t="shared" si="201"/>
        <v>43303</v>
      </c>
      <c r="C4366" s="36">
        <v>43303.8749999992</v>
      </c>
      <c r="D4366" s="4">
        <v>3145.875</v>
      </c>
      <c r="E4366" s="17">
        <f t="shared" si="203"/>
        <v>3486.0731490384615</v>
      </c>
      <c r="F4366" s="1">
        <v>3486.0731490384615</v>
      </c>
      <c r="G4366" s="1">
        <v>3486</v>
      </c>
    </row>
    <row r="4367" spans="1:7">
      <c r="A4367" s="24">
        <f t="shared" si="202"/>
        <v>43297</v>
      </c>
      <c r="B4367" s="24">
        <f t="shared" si="201"/>
        <v>43303</v>
      </c>
      <c r="C4367" s="36">
        <v>43303.9166666659</v>
      </c>
      <c r="D4367" s="4">
        <v>2974.75</v>
      </c>
      <c r="E4367" s="17">
        <f t="shared" si="203"/>
        <v>3296.442516025641</v>
      </c>
      <c r="F4367" s="1">
        <v>3296.442516025641</v>
      </c>
      <c r="G4367" s="1">
        <v>3296</v>
      </c>
    </row>
    <row r="4368" spans="1:7">
      <c r="A4368" s="24">
        <f t="shared" si="202"/>
        <v>43297</v>
      </c>
      <c r="B4368" s="24">
        <f t="shared" si="201"/>
        <v>43303</v>
      </c>
      <c r="C4368" s="36">
        <v>43303.958333332601</v>
      </c>
      <c r="D4368" s="4">
        <v>3034.25</v>
      </c>
      <c r="E4368" s="17">
        <f t="shared" si="203"/>
        <v>3362.3769070512817</v>
      </c>
      <c r="F4368" s="1">
        <v>3362.3769070512817</v>
      </c>
      <c r="G4368" s="1">
        <v>3362</v>
      </c>
    </row>
    <row r="4369" spans="1:7">
      <c r="A4369" s="24">
        <f t="shared" si="202"/>
        <v>43297</v>
      </c>
      <c r="B4369" s="25">
        <f t="shared" si="201"/>
        <v>43303</v>
      </c>
      <c r="C4369" s="36">
        <v>43303.9999999992</v>
      </c>
      <c r="D4369" s="4">
        <v>3214.625</v>
      </c>
      <c r="E4369" s="17">
        <f t="shared" si="203"/>
        <v>3562.2578445512818</v>
      </c>
      <c r="F4369" s="1">
        <v>3562.2578445512818</v>
      </c>
      <c r="G4369" s="1">
        <v>3562</v>
      </c>
    </row>
    <row r="4370" spans="1:7">
      <c r="A4370" s="24">
        <f t="shared" si="202"/>
        <v>43304</v>
      </c>
      <c r="B4370" s="23">
        <f t="shared" si="201"/>
        <v>43304</v>
      </c>
      <c r="C4370" s="36">
        <v>43304.0416666659</v>
      </c>
      <c r="D4370" s="1">
        <v>375.625</v>
      </c>
      <c r="E4370" s="17">
        <f t="shared" si="203"/>
        <v>416.24547275641021</v>
      </c>
      <c r="F4370" s="1">
        <v>416.24547275641021</v>
      </c>
      <c r="G4370" s="1">
        <v>416</v>
      </c>
    </row>
    <row r="4371" spans="1:7">
      <c r="A4371" s="24">
        <f t="shared" si="202"/>
        <v>43304</v>
      </c>
      <c r="B4371" s="24">
        <f t="shared" si="201"/>
        <v>43304</v>
      </c>
      <c r="C4371" s="36">
        <v>43304.083333332601</v>
      </c>
      <c r="D4371" s="1">
        <v>424.125</v>
      </c>
      <c r="E4371" s="17">
        <f t="shared" si="203"/>
        <v>469.99031249999996</v>
      </c>
      <c r="F4371" s="1">
        <v>469.99031249999996</v>
      </c>
      <c r="G4371" s="1">
        <v>470</v>
      </c>
    </row>
    <row r="4372" spans="1:7">
      <c r="A4372" s="24">
        <f t="shared" si="202"/>
        <v>43304</v>
      </c>
      <c r="B4372" s="24">
        <f t="shared" si="201"/>
        <v>43304</v>
      </c>
      <c r="C4372" s="36">
        <v>43304.1249999992</v>
      </c>
      <c r="D4372" s="1">
        <v>435.75</v>
      </c>
      <c r="E4372" s="17">
        <f t="shared" si="203"/>
        <v>482.87245192307688</v>
      </c>
      <c r="F4372" s="1">
        <v>482.87245192307688</v>
      </c>
      <c r="G4372" s="1">
        <v>483</v>
      </c>
    </row>
    <row r="4373" spans="1:7">
      <c r="A4373" s="24">
        <f t="shared" si="202"/>
        <v>43304</v>
      </c>
      <c r="B4373" s="24">
        <f t="shared" si="201"/>
        <v>43304</v>
      </c>
      <c r="C4373" s="36">
        <v>43304.1666666659</v>
      </c>
      <c r="D4373" s="1">
        <v>403.5</v>
      </c>
      <c r="E4373" s="17">
        <f t="shared" si="203"/>
        <v>447.1349038461538</v>
      </c>
      <c r="F4373" s="1">
        <v>447.1349038461538</v>
      </c>
      <c r="G4373" s="1">
        <v>447</v>
      </c>
    </row>
    <row r="4374" spans="1:7">
      <c r="A4374" s="24">
        <f t="shared" si="202"/>
        <v>43304</v>
      </c>
      <c r="B4374" s="24">
        <f t="shared" si="201"/>
        <v>43304</v>
      </c>
      <c r="C4374" s="36">
        <v>43304.208333332601</v>
      </c>
      <c r="D4374" s="1">
        <v>319.75</v>
      </c>
      <c r="E4374" s="17">
        <f t="shared" si="203"/>
        <v>354.32809294871794</v>
      </c>
      <c r="F4374" s="1">
        <v>354.32809294871794</v>
      </c>
      <c r="G4374" s="1">
        <v>354</v>
      </c>
    </row>
    <row r="4375" spans="1:7">
      <c r="A4375" s="24">
        <f t="shared" si="202"/>
        <v>43304</v>
      </c>
      <c r="B4375" s="24">
        <f t="shared" si="201"/>
        <v>43304</v>
      </c>
      <c r="C4375" s="36">
        <v>43304.2499999992</v>
      </c>
      <c r="D4375" s="1">
        <v>570.25</v>
      </c>
      <c r="E4375" s="17">
        <f t="shared" si="203"/>
        <v>631.91741987179478</v>
      </c>
      <c r="F4375" s="1">
        <v>631.91741987179478</v>
      </c>
      <c r="G4375" s="1">
        <v>632</v>
      </c>
    </row>
    <row r="4376" spans="1:7">
      <c r="A4376" s="24">
        <f t="shared" si="202"/>
        <v>43304</v>
      </c>
      <c r="B4376" s="24">
        <f t="shared" si="201"/>
        <v>43304</v>
      </c>
      <c r="C4376" s="36">
        <v>43304.2916666659</v>
      </c>
      <c r="D4376" s="1">
        <v>3673</v>
      </c>
      <c r="E4376" s="17">
        <f t="shared" si="203"/>
        <v>4070.2019871794869</v>
      </c>
      <c r="F4376" s="1">
        <v>4070.2019871794869</v>
      </c>
      <c r="G4376" s="1">
        <v>4070</v>
      </c>
    </row>
    <row r="4377" spans="1:7">
      <c r="A4377" s="24">
        <f t="shared" si="202"/>
        <v>43304</v>
      </c>
      <c r="B4377" s="24">
        <f t="shared" si="201"/>
        <v>43304</v>
      </c>
      <c r="C4377" s="36">
        <v>43304.333333332601</v>
      </c>
      <c r="D4377" s="1">
        <v>4727.25</v>
      </c>
      <c r="E4377" s="17">
        <f t="shared" si="203"/>
        <v>5238.4596634615382</v>
      </c>
      <c r="F4377" s="1">
        <v>5238.4596634615382</v>
      </c>
      <c r="G4377" s="1">
        <v>5238</v>
      </c>
    </row>
    <row r="4378" spans="1:7">
      <c r="A4378" s="24">
        <f t="shared" si="202"/>
        <v>43304</v>
      </c>
      <c r="B4378" s="24">
        <f t="shared" ref="B4378:B4441" si="204">B4354+1</f>
        <v>43304</v>
      </c>
      <c r="C4378" s="36">
        <v>43304.3749999992</v>
      </c>
      <c r="D4378" s="1">
        <v>4547.875</v>
      </c>
      <c r="E4378" s="17">
        <f t="shared" si="203"/>
        <v>5039.6868669871792</v>
      </c>
      <c r="F4378" s="1">
        <v>5039.6868669871792</v>
      </c>
      <c r="G4378" s="1">
        <v>5040</v>
      </c>
    </row>
    <row r="4379" spans="1:7">
      <c r="A4379" s="24">
        <f t="shared" si="202"/>
        <v>43304</v>
      </c>
      <c r="B4379" s="24">
        <f t="shared" si="204"/>
        <v>43304</v>
      </c>
      <c r="C4379" s="36">
        <v>43304.4166666659</v>
      </c>
      <c r="D4379" s="1">
        <v>5542.125</v>
      </c>
      <c r="E4379" s="17">
        <f t="shared" si="203"/>
        <v>6141.4560817307693</v>
      </c>
      <c r="F4379" s="1">
        <v>6141.4560817307693</v>
      </c>
      <c r="G4379" s="1">
        <v>6141</v>
      </c>
    </row>
    <row r="4380" spans="1:7">
      <c r="A4380" s="24">
        <f t="shared" si="202"/>
        <v>43304</v>
      </c>
      <c r="B4380" s="24">
        <f t="shared" si="204"/>
        <v>43304</v>
      </c>
      <c r="C4380" s="36">
        <v>43304.458333332601</v>
      </c>
      <c r="D4380" s="1">
        <v>5684.875</v>
      </c>
      <c r="E4380" s="17">
        <f t="shared" si="203"/>
        <v>6299.6432131410247</v>
      </c>
      <c r="F4380" s="1">
        <v>6299.6432131410247</v>
      </c>
      <c r="G4380" s="1">
        <v>6300</v>
      </c>
    </row>
    <row r="4381" spans="1:7">
      <c r="A4381" s="24">
        <f t="shared" si="202"/>
        <v>43304</v>
      </c>
      <c r="B4381" s="24">
        <f t="shared" si="204"/>
        <v>43304</v>
      </c>
      <c r="C4381" s="36">
        <v>43304.4999999992</v>
      </c>
      <c r="D4381" s="1">
        <v>4456</v>
      </c>
      <c r="E4381" s="17">
        <f t="shared" si="203"/>
        <v>4937.8764102564101</v>
      </c>
      <c r="F4381" s="1">
        <v>4937.8764102564101</v>
      </c>
      <c r="G4381" s="1">
        <v>4938</v>
      </c>
    </row>
    <row r="4382" spans="1:7">
      <c r="A4382" s="24">
        <f t="shared" si="202"/>
        <v>43304</v>
      </c>
      <c r="B4382" s="24">
        <f t="shared" si="204"/>
        <v>43304</v>
      </c>
      <c r="C4382" s="36">
        <v>43304.5416666659</v>
      </c>
      <c r="D4382" s="1">
        <v>5367</v>
      </c>
      <c r="E4382" s="17">
        <f t="shared" si="203"/>
        <v>5947.3928846153849</v>
      </c>
      <c r="F4382" s="1">
        <v>5947.3928846153849</v>
      </c>
      <c r="G4382" s="1">
        <v>5947</v>
      </c>
    </row>
    <row r="4383" spans="1:7">
      <c r="A4383" s="24">
        <f t="shared" si="202"/>
        <v>43304</v>
      </c>
      <c r="B4383" s="24">
        <f t="shared" si="204"/>
        <v>43304</v>
      </c>
      <c r="C4383" s="36">
        <v>43304.583333332601</v>
      </c>
      <c r="D4383" s="1">
        <v>4635.875</v>
      </c>
      <c r="E4383" s="17">
        <f t="shared" si="203"/>
        <v>5137.2032772435896</v>
      </c>
      <c r="F4383" s="1">
        <v>5137.2032772435896</v>
      </c>
      <c r="G4383" s="1">
        <v>5137</v>
      </c>
    </row>
    <row r="4384" spans="1:7">
      <c r="A4384" s="24">
        <f t="shared" si="202"/>
        <v>43304</v>
      </c>
      <c r="B4384" s="24">
        <f t="shared" si="204"/>
        <v>43304</v>
      </c>
      <c r="C4384" s="36">
        <v>43304.6249999992</v>
      </c>
      <c r="D4384" s="1">
        <v>5164.625</v>
      </c>
      <c r="E4384" s="17">
        <f t="shared" si="203"/>
        <v>5723.1328445512818</v>
      </c>
      <c r="F4384" s="1">
        <v>5723.1328445512818</v>
      </c>
      <c r="G4384" s="1">
        <v>5723</v>
      </c>
    </row>
    <row r="4385" spans="1:7">
      <c r="A4385" s="24">
        <f t="shared" si="202"/>
        <v>43304</v>
      </c>
      <c r="B4385" s="24">
        <f t="shared" si="204"/>
        <v>43304</v>
      </c>
      <c r="C4385" s="36">
        <v>43304.6666666659</v>
      </c>
      <c r="D4385" s="1">
        <v>4858.25</v>
      </c>
      <c r="E4385" s="17">
        <f t="shared" si="203"/>
        <v>5383.6261378205118</v>
      </c>
      <c r="F4385" s="1">
        <v>5383.6261378205118</v>
      </c>
      <c r="G4385" s="1">
        <v>5384</v>
      </c>
    </row>
    <row r="4386" spans="1:7">
      <c r="A4386" s="24">
        <f t="shared" si="202"/>
        <v>43304</v>
      </c>
      <c r="B4386" s="24">
        <f t="shared" si="204"/>
        <v>43304</v>
      </c>
      <c r="C4386" s="36">
        <v>43304.708333332601</v>
      </c>
      <c r="D4386" s="1">
        <v>3482.75</v>
      </c>
      <c r="E4386" s="17">
        <f t="shared" si="203"/>
        <v>3859.3781570512815</v>
      </c>
      <c r="F4386" s="1">
        <v>3859.3781570512815</v>
      </c>
      <c r="G4386" s="1">
        <v>3859</v>
      </c>
    </row>
    <row r="4387" spans="1:7">
      <c r="A4387" s="24">
        <f t="shared" si="202"/>
        <v>43304</v>
      </c>
      <c r="B4387" s="24">
        <f t="shared" si="204"/>
        <v>43304</v>
      </c>
      <c r="C4387" s="36">
        <v>43304.7499999992</v>
      </c>
      <c r="D4387" s="1">
        <v>5088.875</v>
      </c>
      <c r="E4387" s="17">
        <f t="shared" si="203"/>
        <v>5639.1911618589738</v>
      </c>
      <c r="F4387" s="1">
        <v>5639.1911618589738</v>
      </c>
      <c r="G4387" s="1">
        <v>5639</v>
      </c>
    </row>
    <row r="4388" spans="1:7">
      <c r="A4388" s="24">
        <f t="shared" si="202"/>
        <v>43304</v>
      </c>
      <c r="B4388" s="24">
        <f t="shared" si="204"/>
        <v>43304</v>
      </c>
      <c r="C4388" s="36">
        <v>43304.7916666659</v>
      </c>
      <c r="D4388" s="1">
        <v>4080.125</v>
      </c>
      <c r="E4388" s="17">
        <f t="shared" si="203"/>
        <v>4521.3539022435889</v>
      </c>
      <c r="F4388" s="1">
        <v>4521.3539022435889</v>
      </c>
      <c r="G4388" s="1">
        <v>4521</v>
      </c>
    </row>
    <row r="4389" spans="1:7">
      <c r="A4389" s="24">
        <f t="shared" si="202"/>
        <v>43304</v>
      </c>
      <c r="B4389" s="24">
        <f t="shared" si="204"/>
        <v>43304</v>
      </c>
      <c r="C4389" s="36">
        <v>43304.833333332601</v>
      </c>
      <c r="D4389" s="1">
        <v>5648.875</v>
      </c>
      <c r="E4389" s="17">
        <f t="shared" si="203"/>
        <v>6259.7501362179482</v>
      </c>
      <c r="F4389" s="1">
        <v>6259.7501362179482</v>
      </c>
      <c r="G4389" s="1">
        <v>6260</v>
      </c>
    </row>
    <row r="4390" spans="1:7">
      <c r="A4390" s="24">
        <f t="shared" si="202"/>
        <v>43304</v>
      </c>
      <c r="B4390" s="24">
        <f t="shared" si="204"/>
        <v>43304</v>
      </c>
      <c r="C4390" s="36">
        <v>43304.8749999992</v>
      </c>
      <c r="D4390" s="1">
        <v>5182.125</v>
      </c>
      <c r="E4390" s="17">
        <f t="shared" si="203"/>
        <v>5742.5253124999999</v>
      </c>
      <c r="F4390" s="1">
        <v>5742.5253124999999</v>
      </c>
      <c r="G4390" s="1">
        <v>5743</v>
      </c>
    </row>
    <row r="4391" spans="1:7">
      <c r="A4391" s="24">
        <f t="shared" si="202"/>
        <v>43304</v>
      </c>
      <c r="B4391" s="24">
        <f t="shared" si="204"/>
        <v>43304</v>
      </c>
      <c r="C4391" s="36">
        <v>43304.9166666659</v>
      </c>
      <c r="D4391" s="1">
        <v>5208.25</v>
      </c>
      <c r="E4391" s="17">
        <f t="shared" si="203"/>
        <v>5771.475496794872</v>
      </c>
      <c r="F4391" s="1">
        <v>5771.475496794872</v>
      </c>
      <c r="G4391" s="1">
        <v>5771</v>
      </c>
    </row>
    <row r="4392" spans="1:7">
      <c r="A4392" s="24">
        <f t="shared" si="202"/>
        <v>43304</v>
      </c>
      <c r="B4392" s="24">
        <f t="shared" si="204"/>
        <v>43304</v>
      </c>
      <c r="C4392" s="36">
        <v>43304.958333332601</v>
      </c>
      <c r="D4392" s="1">
        <v>5206.5</v>
      </c>
      <c r="E4392" s="17">
        <f t="shared" si="203"/>
        <v>5769.5362500000001</v>
      </c>
      <c r="F4392" s="1">
        <v>5769.5362500000001</v>
      </c>
      <c r="G4392" s="1">
        <v>5770</v>
      </c>
    </row>
    <row r="4393" spans="1:7">
      <c r="A4393" s="24">
        <f t="shared" si="202"/>
        <v>43304</v>
      </c>
      <c r="B4393" s="25">
        <f t="shared" si="204"/>
        <v>43304</v>
      </c>
      <c r="C4393" s="36">
        <v>43304.9999999992</v>
      </c>
      <c r="D4393" s="1">
        <v>4725.375</v>
      </c>
      <c r="E4393" s="17">
        <f t="shared" si="203"/>
        <v>5236.3818990384616</v>
      </c>
      <c r="F4393" s="1">
        <v>5236.3818990384616</v>
      </c>
      <c r="G4393" s="1">
        <v>5236</v>
      </c>
    </row>
    <row r="4394" spans="1:7">
      <c r="A4394" s="24">
        <f t="shared" ref="A4394:A4457" si="205">A4226+7</f>
        <v>43304</v>
      </c>
      <c r="B4394" s="23">
        <f t="shared" si="204"/>
        <v>43305</v>
      </c>
      <c r="C4394" s="36">
        <v>43305.0416666659</v>
      </c>
      <c r="D4394" s="1">
        <v>4756.125</v>
      </c>
      <c r="E4394" s="17">
        <f t="shared" si="203"/>
        <v>5270.4572355769233</v>
      </c>
      <c r="F4394" s="1">
        <v>5270.4572355769233</v>
      </c>
      <c r="G4394" s="1">
        <v>5270</v>
      </c>
    </row>
    <row r="4395" spans="1:7">
      <c r="A4395" s="24">
        <f t="shared" si="205"/>
        <v>43304</v>
      </c>
      <c r="B4395" s="24">
        <f t="shared" si="204"/>
        <v>43305</v>
      </c>
      <c r="C4395" s="36">
        <v>43305.083333332601</v>
      </c>
      <c r="D4395" s="1">
        <v>5164.875</v>
      </c>
      <c r="E4395" s="17">
        <f t="shared" si="203"/>
        <v>5723.4098798076921</v>
      </c>
      <c r="F4395" s="1">
        <v>5723.4098798076921</v>
      </c>
      <c r="G4395" s="1">
        <v>5723</v>
      </c>
    </row>
    <row r="4396" spans="1:7">
      <c r="A4396" s="24">
        <f t="shared" si="205"/>
        <v>43304</v>
      </c>
      <c r="B4396" s="24">
        <f t="shared" si="204"/>
        <v>43305</v>
      </c>
      <c r="C4396" s="36">
        <v>43305.1249999992</v>
      </c>
      <c r="D4396" s="1">
        <v>4130.375</v>
      </c>
      <c r="E4396" s="17">
        <f t="shared" si="203"/>
        <v>4577.0379887820509</v>
      </c>
      <c r="F4396" s="1">
        <v>4577.0379887820509</v>
      </c>
      <c r="G4396" s="1">
        <v>4577</v>
      </c>
    </row>
    <row r="4397" spans="1:7">
      <c r="A4397" s="24">
        <f t="shared" si="205"/>
        <v>43304</v>
      </c>
      <c r="B4397" s="24">
        <f t="shared" si="204"/>
        <v>43305</v>
      </c>
      <c r="C4397" s="36">
        <v>43305.1666666659</v>
      </c>
      <c r="D4397" s="1">
        <v>5892.125</v>
      </c>
      <c r="E4397" s="17">
        <f t="shared" si="203"/>
        <v>6529.3054407051277</v>
      </c>
      <c r="F4397" s="1">
        <v>6529.3054407051277</v>
      </c>
      <c r="G4397" s="1">
        <v>6529</v>
      </c>
    </row>
    <row r="4398" spans="1:7">
      <c r="A4398" s="24">
        <f t="shared" si="205"/>
        <v>43304</v>
      </c>
      <c r="B4398" s="24">
        <f t="shared" si="204"/>
        <v>43305</v>
      </c>
      <c r="C4398" s="36">
        <v>43305.208333332601</v>
      </c>
      <c r="D4398" s="1">
        <v>4707.625</v>
      </c>
      <c r="E4398" s="17">
        <f t="shared" si="203"/>
        <v>5216.7123958333332</v>
      </c>
      <c r="F4398" s="1">
        <v>5216.7123958333332</v>
      </c>
      <c r="G4398" s="1">
        <v>5217</v>
      </c>
    </row>
    <row r="4399" spans="1:7">
      <c r="A4399" s="24">
        <f t="shared" si="205"/>
        <v>43304</v>
      </c>
      <c r="B4399" s="24">
        <f t="shared" si="204"/>
        <v>43305</v>
      </c>
      <c r="C4399" s="36">
        <v>43305.2499999992</v>
      </c>
      <c r="D4399" s="1">
        <v>1038.875</v>
      </c>
      <c r="E4399" s="17">
        <f t="shared" si="203"/>
        <v>1151.2200080128205</v>
      </c>
      <c r="F4399" s="1">
        <v>1151.2200080128205</v>
      </c>
      <c r="G4399" s="1">
        <v>1151</v>
      </c>
    </row>
    <row r="4400" spans="1:7">
      <c r="A4400" s="24">
        <f t="shared" si="205"/>
        <v>43304</v>
      </c>
      <c r="B4400" s="24">
        <f t="shared" si="204"/>
        <v>43305</v>
      </c>
      <c r="C4400" s="36">
        <v>43305.2916666659</v>
      </c>
      <c r="D4400" s="1">
        <v>3097.75</v>
      </c>
      <c r="E4400" s="17">
        <f t="shared" si="203"/>
        <v>3432.7438621794872</v>
      </c>
      <c r="F4400" s="1">
        <v>3432.7438621794872</v>
      </c>
      <c r="G4400" s="1">
        <v>3433</v>
      </c>
    </row>
    <row r="4401" spans="1:7">
      <c r="A4401" s="24">
        <f t="shared" si="205"/>
        <v>43304</v>
      </c>
      <c r="B4401" s="24">
        <f t="shared" si="204"/>
        <v>43305</v>
      </c>
      <c r="C4401" s="36">
        <v>43305.333333332601</v>
      </c>
      <c r="D4401" s="1">
        <v>3688.25</v>
      </c>
      <c r="E4401" s="17">
        <f t="shared" si="203"/>
        <v>4087.1011378205126</v>
      </c>
      <c r="F4401" s="1">
        <v>4087.1011378205126</v>
      </c>
      <c r="G4401" s="1">
        <v>4087</v>
      </c>
    </row>
    <row r="4402" spans="1:7">
      <c r="A4402" s="24">
        <f t="shared" si="205"/>
        <v>43304</v>
      </c>
      <c r="B4402" s="24">
        <f t="shared" si="204"/>
        <v>43305</v>
      </c>
      <c r="C4402" s="36">
        <v>43305.3749999992</v>
      </c>
      <c r="D4402" s="1">
        <v>4753.625</v>
      </c>
      <c r="E4402" s="17">
        <f t="shared" si="203"/>
        <v>5267.6868830128205</v>
      </c>
      <c r="F4402" s="1">
        <v>5267.6868830128205</v>
      </c>
      <c r="G4402" s="1">
        <v>5268</v>
      </c>
    </row>
    <row r="4403" spans="1:7">
      <c r="A4403" s="24">
        <f t="shared" si="205"/>
        <v>43304</v>
      </c>
      <c r="B4403" s="24">
        <f t="shared" si="204"/>
        <v>43305</v>
      </c>
      <c r="C4403" s="36">
        <v>43305.4166666659</v>
      </c>
      <c r="D4403" s="1">
        <v>4848.5</v>
      </c>
      <c r="E4403" s="17">
        <f t="shared" si="203"/>
        <v>5372.821762820512</v>
      </c>
      <c r="F4403" s="1">
        <v>5372.821762820512</v>
      </c>
      <c r="G4403" s="1">
        <v>5373</v>
      </c>
    </row>
    <row r="4404" spans="1:7">
      <c r="A4404" s="24">
        <f t="shared" si="205"/>
        <v>43304</v>
      </c>
      <c r="B4404" s="24">
        <f t="shared" si="204"/>
        <v>43305</v>
      </c>
      <c r="C4404" s="36">
        <v>43305.458333332601</v>
      </c>
      <c r="D4404" s="1">
        <v>5761.125</v>
      </c>
      <c r="E4404" s="17">
        <f t="shared" si="203"/>
        <v>6384.1389663461541</v>
      </c>
      <c r="F4404" s="1">
        <v>6384.1389663461541</v>
      </c>
      <c r="G4404" s="1">
        <v>6384</v>
      </c>
    </row>
    <row r="4405" spans="1:7">
      <c r="A4405" s="24">
        <f t="shared" si="205"/>
        <v>43304</v>
      </c>
      <c r="B4405" s="24">
        <f t="shared" si="204"/>
        <v>43305</v>
      </c>
      <c r="C4405" s="36">
        <v>43305.4999999992</v>
      </c>
      <c r="D4405" s="1">
        <v>4205.375</v>
      </c>
      <c r="E4405" s="17">
        <f t="shared" si="203"/>
        <v>4660.148565705128</v>
      </c>
      <c r="F4405" s="1">
        <v>4660.148565705128</v>
      </c>
      <c r="G4405" s="1">
        <v>4660</v>
      </c>
    </row>
    <row r="4406" spans="1:7">
      <c r="A4406" s="24">
        <f t="shared" si="205"/>
        <v>43304</v>
      </c>
      <c r="B4406" s="24">
        <f t="shared" si="204"/>
        <v>43305</v>
      </c>
      <c r="C4406" s="36">
        <v>43305.5416666659</v>
      </c>
      <c r="D4406" s="1">
        <v>5669.375</v>
      </c>
      <c r="E4406" s="17">
        <f t="shared" si="203"/>
        <v>6282.4670272435887</v>
      </c>
      <c r="F4406" s="1">
        <v>6282.4670272435887</v>
      </c>
      <c r="G4406" s="1">
        <v>6282</v>
      </c>
    </row>
    <row r="4407" spans="1:7">
      <c r="A4407" s="24">
        <f t="shared" si="205"/>
        <v>43304</v>
      </c>
      <c r="B4407" s="24">
        <f t="shared" si="204"/>
        <v>43305</v>
      </c>
      <c r="C4407" s="36">
        <v>43305.583333332601</v>
      </c>
      <c r="D4407" s="1">
        <v>4918</v>
      </c>
      <c r="E4407" s="17">
        <f t="shared" si="203"/>
        <v>5449.8375641025632</v>
      </c>
      <c r="F4407" s="1">
        <v>5449.8375641025632</v>
      </c>
      <c r="G4407" s="1">
        <v>5450</v>
      </c>
    </row>
    <row r="4408" spans="1:7">
      <c r="A4408" s="24">
        <f t="shared" si="205"/>
        <v>43304</v>
      </c>
      <c r="B4408" s="24">
        <f t="shared" si="204"/>
        <v>43305</v>
      </c>
      <c r="C4408" s="36">
        <v>43305.6249999992</v>
      </c>
      <c r="D4408" s="1">
        <v>5308.75</v>
      </c>
      <c r="E4408" s="17">
        <f t="shared" si="203"/>
        <v>5882.8436698717942</v>
      </c>
      <c r="F4408" s="1">
        <v>5882.8436698717942</v>
      </c>
      <c r="G4408" s="1">
        <v>5883</v>
      </c>
    </row>
    <row r="4409" spans="1:7">
      <c r="A4409" s="24">
        <f t="shared" si="205"/>
        <v>43304</v>
      </c>
      <c r="B4409" s="24">
        <f t="shared" si="204"/>
        <v>43305</v>
      </c>
      <c r="C4409" s="36">
        <v>43305.6666666659</v>
      </c>
      <c r="D4409" s="1">
        <v>5878.125</v>
      </c>
      <c r="E4409" s="17">
        <f t="shared" si="203"/>
        <v>6513.7914663461534</v>
      </c>
      <c r="F4409" s="1">
        <v>6513.7914663461534</v>
      </c>
      <c r="G4409" s="1">
        <v>6514</v>
      </c>
    </row>
    <row r="4410" spans="1:7">
      <c r="A4410" s="24">
        <f t="shared" si="205"/>
        <v>43304</v>
      </c>
      <c r="B4410" s="24">
        <f t="shared" si="204"/>
        <v>43305</v>
      </c>
      <c r="C4410" s="36">
        <v>43305.708333332601</v>
      </c>
      <c r="D4410" s="1">
        <v>3431.5</v>
      </c>
      <c r="E4410" s="17">
        <f t="shared" si="203"/>
        <v>3802.5859294871793</v>
      </c>
      <c r="F4410" s="1">
        <v>3802.5859294871793</v>
      </c>
      <c r="G4410" s="1">
        <v>3803</v>
      </c>
    </row>
    <row r="4411" spans="1:7">
      <c r="A4411" s="24">
        <f t="shared" si="205"/>
        <v>43304</v>
      </c>
      <c r="B4411" s="24">
        <f t="shared" si="204"/>
        <v>43305</v>
      </c>
      <c r="C4411" s="36">
        <v>43305.7499999992</v>
      </c>
      <c r="D4411" s="1">
        <v>5618.125</v>
      </c>
      <c r="E4411" s="17">
        <f t="shared" si="203"/>
        <v>6225.6747996794866</v>
      </c>
      <c r="F4411" s="1">
        <v>6225.6747996794866</v>
      </c>
      <c r="G4411" s="1">
        <v>6226</v>
      </c>
    </row>
    <row r="4412" spans="1:7">
      <c r="A4412" s="24">
        <f t="shared" si="205"/>
        <v>43304</v>
      </c>
      <c r="B4412" s="24">
        <f t="shared" si="204"/>
        <v>43305</v>
      </c>
      <c r="C4412" s="36">
        <v>43305.7916666659</v>
      </c>
      <c r="D4412" s="1">
        <v>4571.5</v>
      </c>
      <c r="E4412" s="17">
        <f t="shared" si="203"/>
        <v>5065.8666987179477</v>
      </c>
      <c r="F4412" s="1">
        <v>5065.8666987179477</v>
      </c>
      <c r="G4412" s="1">
        <v>5066</v>
      </c>
    </row>
    <row r="4413" spans="1:7">
      <c r="A4413" s="24">
        <f t="shared" si="205"/>
        <v>43304</v>
      </c>
      <c r="B4413" s="24">
        <f t="shared" si="204"/>
        <v>43305</v>
      </c>
      <c r="C4413" s="36">
        <v>43305.833333332601</v>
      </c>
      <c r="D4413" s="1">
        <v>4455.25</v>
      </c>
      <c r="E4413" s="17">
        <f t="shared" si="203"/>
        <v>4937.0453044871792</v>
      </c>
      <c r="F4413" s="1">
        <v>4937.0453044871792</v>
      </c>
      <c r="G4413" s="1">
        <v>4937</v>
      </c>
    </row>
    <row r="4414" spans="1:7">
      <c r="A4414" s="24">
        <f t="shared" si="205"/>
        <v>43304</v>
      </c>
      <c r="B4414" s="24">
        <f t="shared" si="204"/>
        <v>43305</v>
      </c>
      <c r="C4414" s="36">
        <v>43305.8749999992</v>
      </c>
      <c r="D4414" s="1">
        <v>5015.75</v>
      </c>
      <c r="E4414" s="17">
        <f t="shared" si="203"/>
        <v>5558.1583493589742</v>
      </c>
      <c r="F4414" s="1">
        <v>5558.1583493589742</v>
      </c>
      <c r="G4414" s="1">
        <v>5558</v>
      </c>
    </row>
    <row r="4415" spans="1:7">
      <c r="A4415" s="24">
        <f t="shared" si="205"/>
        <v>43304</v>
      </c>
      <c r="B4415" s="24">
        <f t="shared" si="204"/>
        <v>43305</v>
      </c>
      <c r="C4415" s="36">
        <v>43305.9166666659</v>
      </c>
      <c r="D4415" s="1">
        <v>3255</v>
      </c>
      <c r="E4415" s="17">
        <f t="shared" si="203"/>
        <v>3606.999038461538</v>
      </c>
      <c r="F4415" s="1">
        <v>3606.999038461538</v>
      </c>
      <c r="G4415" s="1">
        <v>3607</v>
      </c>
    </row>
    <row r="4416" spans="1:7">
      <c r="A4416" s="24">
        <f t="shared" si="205"/>
        <v>43304</v>
      </c>
      <c r="B4416" s="24">
        <f t="shared" si="204"/>
        <v>43305</v>
      </c>
      <c r="C4416" s="36">
        <v>43305.958333332601</v>
      </c>
      <c r="D4416" s="1">
        <v>2798</v>
      </c>
      <c r="E4416" s="17">
        <f t="shared" si="203"/>
        <v>3100.5785897435894</v>
      </c>
      <c r="F4416" s="1">
        <v>3100.5785897435894</v>
      </c>
      <c r="G4416" s="1">
        <v>3101</v>
      </c>
    </row>
    <row r="4417" spans="1:7">
      <c r="A4417" s="24">
        <f t="shared" si="205"/>
        <v>43304</v>
      </c>
      <c r="B4417" s="25">
        <f t="shared" si="204"/>
        <v>43305</v>
      </c>
      <c r="C4417" s="36">
        <v>43305.9999999992</v>
      </c>
      <c r="D4417" s="1">
        <v>4251.75</v>
      </c>
      <c r="E4417" s="17">
        <f t="shared" si="203"/>
        <v>4711.5386057692313</v>
      </c>
      <c r="F4417" s="1">
        <v>4711.5386057692313</v>
      </c>
      <c r="G4417" s="1">
        <v>4712</v>
      </c>
    </row>
    <row r="4418" spans="1:7">
      <c r="A4418" s="24">
        <f t="shared" si="205"/>
        <v>43304</v>
      </c>
      <c r="B4418" s="23">
        <f t="shared" si="204"/>
        <v>43306</v>
      </c>
      <c r="C4418" s="36">
        <v>43306.0416666659</v>
      </c>
      <c r="D4418" s="1">
        <v>4791.625</v>
      </c>
      <c r="E4418" s="17">
        <f t="shared" si="203"/>
        <v>5309.7962419871792</v>
      </c>
      <c r="F4418" s="1">
        <v>5309.7962419871792</v>
      </c>
      <c r="G4418" s="1">
        <v>5310</v>
      </c>
    </row>
    <row r="4419" spans="1:7">
      <c r="A4419" s="24">
        <f t="shared" si="205"/>
        <v>43304</v>
      </c>
      <c r="B4419" s="24">
        <f t="shared" si="204"/>
        <v>43306</v>
      </c>
      <c r="C4419" s="36">
        <v>43306.083333332601</v>
      </c>
      <c r="D4419" s="1">
        <v>6012.25</v>
      </c>
      <c r="E4419" s="17">
        <f t="shared" si="203"/>
        <v>6662.4208814102558</v>
      </c>
      <c r="F4419" s="1">
        <v>6662.4208814102558</v>
      </c>
      <c r="G4419" s="1">
        <v>6662</v>
      </c>
    </row>
    <row r="4420" spans="1:7">
      <c r="A4420" s="24">
        <f t="shared" si="205"/>
        <v>43304</v>
      </c>
      <c r="B4420" s="24">
        <f t="shared" si="204"/>
        <v>43306</v>
      </c>
      <c r="C4420" s="36">
        <v>43306.1249999992</v>
      </c>
      <c r="D4420" s="1">
        <v>4090.375</v>
      </c>
      <c r="E4420" s="17">
        <f t="shared" si="203"/>
        <v>4532.7123477564091</v>
      </c>
      <c r="F4420" s="1">
        <v>4532.7123477564091</v>
      </c>
      <c r="G4420" s="1">
        <v>4533</v>
      </c>
    </row>
    <row r="4421" spans="1:7">
      <c r="A4421" s="24">
        <f t="shared" si="205"/>
        <v>43304</v>
      </c>
      <c r="B4421" s="24">
        <f t="shared" si="204"/>
        <v>43306</v>
      </c>
      <c r="C4421" s="36">
        <v>43306.1666666659</v>
      </c>
      <c r="D4421" s="1">
        <v>5776.625</v>
      </c>
      <c r="E4421" s="17">
        <f t="shared" si="203"/>
        <v>6401.3151522435892</v>
      </c>
      <c r="F4421" s="1">
        <v>6401.3151522435892</v>
      </c>
      <c r="G4421" s="1">
        <v>6401</v>
      </c>
    </row>
    <row r="4422" spans="1:7">
      <c r="A4422" s="24">
        <f t="shared" si="205"/>
        <v>43304</v>
      </c>
      <c r="B4422" s="24">
        <f t="shared" si="204"/>
        <v>43306</v>
      </c>
      <c r="C4422" s="36">
        <v>43306.208333332601</v>
      </c>
      <c r="D4422" s="1">
        <v>5727.375</v>
      </c>
      <c r="E4422" s="17">
        <f t="shared" si="203"/>
        <v>6346.7392067307683</v>
      </c>
      <c r="F4422" s="1">
        <v>6346.7392067307683</v>
      </c>
      <c r="G4422" s="1">
        <v>6347</v>
      </c>
    </row>
    <row r="4423" spans="1:7">
      <c r="A4423" s="24">
        <f t="shared" si="205"/>
        <v>43304</v>
      </c>
      <c r="B4423" s="24">
        <f t="shared" si="204"/>
        <v>43306</v>
      </c>
      <c r="C4423" s="36">
        <v>43306.2499999992</v>
      </c>
      <c r="D4423" s="1">
        <v>1291.875</v>
      </c>
      <c r="E4423" s="17">
        <f t="shared" si="203"/>
        <v>1431.5796874999999</v>
      </c>
      <c r="F4423" s="1">
        <v>1431.5796874999999</v>
      </c>
      <c r="G4423" s="1">
        <v>1432</v>
      </c>
    </row>
    <row r="4424" spans="1:7">
      <c r="A4424" s="24">
        <f t="shared" si="205"/>
        <v>43304</v>
      </c>
      <c r="B4424" s="24">
        <f t="shared" si="204"/>
        <v>43306</v>
      </c>
      <c r="C4424" s="36">
        <v>43306.2916666659</v>
      </c>
      <c r="D4424" s="1">
        <v>4128.125</v>
      </c>
      <c r="E4424" s="17">
        <f t="shared" si="203"/>
        <v>4574.5446714743593</v>
      </c>
      <c r="F4424" s="1">
        <v>4574.5446714743593</v>
      </c>
      <c r="G4424" s="1">
        <v>4575</v>
      </c>
    </row>
    <row r="4425" spans="1:7">
      <c r="A4425" s="24">
        <f t="shared" si="205"/>
        <v>43304</v>
      </c>
      <c r="B4425" s="24">
        <f t="shared" si="204"/>
        <v>43306</v>
      </c>
      <c r="C4425" s="36">
        <v>43306.333333332601</v>
      </c>
      <c r="D4425" s="1">
        <v>5061.875</v>
      </c>
      <c r="E4425" s="17">
        <f t="shared" si="203"/>
        <v>5609.2713541666662</v>
      </c>
      <c r="F4425" s="1">
        <v>5609.2713541666662</v>
      </c>
      <c r="G4425" s="1">
        <v>5609</v>
      </c>
    </row>
    <row r="4426" spans="1:7">
      <c r="A4426" s="24">
        <f t="shared" si="205"/>
        <v>43304</v>
      </c>
      <c r="B4426" s="24">
        <f t="shared" si="204"/>
        <v>43306</v>
      </c>
      <c r="C4426" s="36">
        <v>43306.3749999992</v>
      </c>
      <c r="D4426" s="1">
        <v>2897.25</v>
      </c>
      <c r="E4426" s="17">
        <f t="shared" si="203"/>
        <v>3210.5615865384616</v>
      </c>
      <c r="F4426" s="1">
        <v>3210.5615865384616</v>
      </c>
      <c r="G4426" s="1">
        <v>3211</v>
      </c>
    </row>
    <row r="4427" spans="1:7">
      <c r="A4427" s="24">
        <f t="shared" si="205"/>
        <v>43304</v>
      </c>
      <c r="B4427" s="24">
        <f t="shared" si="204"/>
        <v>43306</v>
      </c>
      <c r="C4427" s="36">
        <v>43306.4166666659</v>
      </c>
      <c r="D4427" s="1">
        <v>4226.125</v>
      </c>
      <c r="E4427" s="17">
        <f t="shared" ref="E4427:E4490" si="206">D4427*(293/273)*(1.0325/1)</f>
        <v>4683.1424919871797</v>
      </c>
      <c r="F4427" s="1">
        <v>4683.1424919871797</v>
      </c>
      <c r="G4427" s="1">
        <v>4683</v>
      </c>
    </row>
    <row r="4428" spans="1:7">
      <c r="A4428" s="24">
        <f t="shared" si="205"/>
        <v>43304</v>
      </c>
      <c r="B4428" s="24">
        <f t="shared" si="204"/>
        <v>43306</v>
      </c>
      <c r="C4428" s="36">
        <v>43306.458333332601</v>
      </c>
      <c r="D4428" s="1">
        <v>5369.875</v>
      </c>
      <c r="E4428" s="17">
        <f t="shared" si="206"/>
        <v>5950.5787900641017</v>
      </c>
      <c r="F4428" s="1">
        <v>5950.5787900641017</v>
      </c>
      <c r="G4428" s="1">
        <v>5951</v>
      </c>
    </row>
    <row r="4429" spans="1:7">
      <c r="A4429" s="24">
        <f t="shared" si="205"/>
        <v>43304</v>
      </c>
      <c r="B4429" s="24">
        <f t="shared" si="204"/>
        <v>43306</v>
      </c>
      <c r="C4429" s="36">
        <v>43306.4999999992</v>
      </c>
      <c r="D4429" s="1">
        <v>4284</v>
      </c>
      <c r="E4429" s="17">
        <f t="shared" si="206"/>
        <v>4747.2761538461536</v>
      </c>
      <c r="F4429" s="1">
        <v>4747.2761538461536</v>
      </c>
      <c r="G4429" s="1">
        <v>4747</v>
      </c>
    </row>
    <row r="4430" spans="1:7">
      <c r="A4430" s="24">
        <f t="shared" si="205"/>
        <v>43304</v>
      </c>
      <c r="B4430" s="24">
        <f t="shared" si="204"/>
        <v>43306</v>
      </c>
      <c r="C4430" s="36">
        <v>43306.5416666659</v>
      </c>
      <c r="D4430" s="1">
        <v>5299</v>
      </c>
      <c r="E4430" s="17">
        <f t="shared" si="206"/>
        <v>5872.0392948717945</v>
      </c>
      <c r="F4430" s="1">
        <v>5872.0392948717945</v>
      </c>
      <c r="G4430" s="1">
        <v>5872</v>
      </c>
    </row>
    <row r="4431" spans="1:7">
      <c r="A4431" s="24">
        <f t="shared" si="205"/>
        <v>43304</v>
      </c>
      <c r="B4431" s="24">
        <f t="shared" si="204"/>
        <v>43306</v>
      </c>
      <c r="C4431" s="36">
        <v>43306.583333332601</v>
      </c>
      <c r="D4431" s="1">
        <v>4895.875</v>
      </c>
      <c r="E4431" s="17">
        <f t="shared" si="206"/>
        <v>5425.3199439102564</v>
      </c>
      <c r="F4431" s="1">
        <v>5425.3199439102564</v>
      </c>
      <c r="G4431" s="1">
        <v>5425</v>
      </c>
    </row>
    <row r="4432" spans="1:7">
      <c r="A4432" s="24">
        <f t="shared" si="205"/>
        <v>43304</v>
      </c>
      <c r="B4432" s="24">
        <f t="shared" si="204"/>
        <v>43306</v>
      </c>
      <c r="C4432" s="36">
        <v>43306.6249999992</v>
      </c>
      <c r="D4432" s="1">
        <v>5902.5</v>
      </c>
      <c r="E4432" s="17">
        <f t="shared" si="206"/>
        <v>6540.8024038461526</v>
      </c>
      <c r="F4432" s="1">
        <v>6540.8024038461526</v>
      </c>
      <c r="G4432" s="1">
        <v>6541</v>
      </c>
    </row>
    <row r="4433" spans="1:7">
      <c r="A4433" s="24">
        <f t="shared" si="205"/>
        <v>43304</v>
      </c>
      <c r="B4433" s="24">
        <f t="shared" si="204"/>
        <v>43306</v>
      </c>
      <c r="C4433" s="36">
        <v>43306.6666666659</v>
      </c>
      <c r="D4433" s="1">
        <v>6036.375</v>
      </c>
      <c r="E4433" s="17">
        <f t="shared" si="206"/>
        <v>6689.1547836538457</v>
      </c>
      <c r="F4433" s="1">
        <v>6689.1547836538457</v>
      </c>
      <c r="G4433" s="1">
        <v>6689</v>
      </c>
    </row>
    <row r="4434" spans="1:7">
      <c r="A4434" s="24">
        <f t="shared" si="205"/>
        <v>43304</v>
      </c>
      <c r="B4434" s="24">
        <f t="shared" si="204"/>
        <v>43306</v>
      </c>
      <c r="C4434" s="36">
        <v>43306.708333332601</v>
      </c>
      <c r="D4434" s="1">
        <v>3451.5</v>
      </c>
      <c r="E4434" s="17">
        <f t="shared" si="206"/>
        <v>3824.7487499999997</v>
      </c>
      <c r="F4434" s="1">
        <v>3824.7487499999997</v>
      </c>
      <c r="G4434" s="1">
        <v>3825</v>
      </c>
    </row>
    <row r="4435" spans="1:7">
      <c r="A4435" s="24">
        <f t="shared" si="205"/>
        <v>43304</v>
      </c>
      <c r="B4435" s="24">
        <f t="shared" si="204"/>
        <v>43306</v>
      </c>
      <c r="C4435" s="36">
        <v>43306.7499999992</v>
      </c>
      <c r="D4435" s="1">
        <v>5946.375</v>
      </c>
      <c r="E4435" s="17">
        <f t="shared" si="206"/>
        <v>6589.4220913461531</v>
      </c>
      <c r="F4435" s="1">
        <v>6589.4220913461531</v>
      </c>
      <c r="G4435" s="1">
        <v>6589</v>
      </c>
    </row>
    <row r="4436" spans="1:7">
      <c r="A4436" s="24">
        <f t="shared" si="205"/>
        <v>43304</v>
      </c>
      <c r="B4436" s="24">
        <f t="shared" si="204"/>
        <v>43306</v>
      </c>
      <c r="C4436" s="36">
        <v>43306.7916666659</v>
      </c>
      <c r="D4436" s="1">
        <v>4558.125</v>
      </c>
      <c r="E4436" s="17">
        <f t="shared" si="206"/>
        <v>5051.0453125000004</v>
      </c>
      <c r="F4436" s="1">
        <v>5051.0453125000004</v>
      </c>
      <c r="G4436" s="1">
        <v>5051</v>
      </c>
    </row>
    <row r="4437" spans="1:7">
      <c r="A4437" s="24">
        <f t="shared" si="205"/>
        <v>43304</v>
      </c>
      <c r="B4437" s="24">
        <f t="shared" si="204"/>
        <v>43306</v>
      </c>
      <c r="C4437" s="36">
        <v>43306.833333332601</v>
      </c>
      <c r="D4437" s="1">
        <v>5004.125</v>
      </c>
      <c r="E4437" s="17">
        <f t="shared" si="206"/>
        <v>5545.276209935897</v>
      </c>
      <c r="F4437" s="1">
        <v>5545.276209935897</v>
      </c>
      <c r="G4437" s="1">
        <v>5545</v>
      </c>
    </row>
    <row r="4438" spans="1:7">
      <c r="A4438" s="24">
        <f t="shared" si="205"/>
        <v>43304</v>
      </c>
      <c r="B4438" s="24">
        <f t="shared" si="204"/>
        <v>43306</v>
      </c>
      <c r="C4438" s="36">
        <v>43306.8749999992</v>
      </c>
      <c r="D4438" s="1">
        <v>5912.5</v>
      </c>
      <c r="E4438" s="17">
        <f t="shared" si="206"/>
        <v>6551.8838141025635</v>
      </c>
      <c r="F4438" s="1">
        <v>6551.8838141025635</v>
      </c>
      <c r="G4438" s="1">
        <v>6552</v>
      </c>
    </row>
    <row r="4439" spans="1:7">
      <c r="A4439" s="24">
        <f t="shared" si="205"/>
        <v>43304</v>
      </c>
      <c r="B4439" s="24">
        <f t="shared" si="204"/>
        <v>43306</v>
      </c>
      <c r="C4439" s="36">
        <v>43306.9166666659</v>
      </c>
      <c r="D4439" s="1">
        <v>5111.625</v>
      </c>
      <c r="E4439" s="17">
        <f t="shared" si="206"/>
        <v>5664.4013701923068</v>
      </c>
      <c r="F4439" s="1">
        <v>5664.4013701923068</v>
      </c>
      <c r="G4439" s="1">
        <v>5664</v>
      </c>
    </row>
    <row r="4440" spans="1:7">
      <c r="A4440" s="24">
        <f t="shared" si="205"/>
        <v>43304</v>
      </c>
      <c r="B4440" s="24">
        <f t="shared" si="204"/>
        <v>43306</v>
      </c>
      <c r="C4440" s="36">
        <v>43306.958333332601</v>
      </c>
      <c r="D4440" s="1">
        <v>5568.875</v>
      </c>
      <c r="E4440" s="17">
        <f t="shared" si="206"/>
        <v>6171.0988541666657</v>
      </c>
      <c r="F4440" s="1">
        <v>6171.0988541666657</v>
      </c>
      <c r="G4440" s="1">
        <v>6171</v>
      </c>
    </row>
    <row r="4441" spans="1:7">
      <c r="A4441" s="24">
        <f t="shared" si="205"/>
        <v>43304</v>
      </c>
      <c r="B4441" s="25">
        <f t="shared" si="204"/>
        <v>43306</v>
      </c>
      <c r="C4441" s="36">
        <v>43306.9999999992</v>
      </c>
      <c r="D4441" s="1">
        <v>4696.375</v>
      </c>
      <c r="E4441" s="17">
        <f t="shared" si="206"/>
        <v>5204.2458092948718</v>
      </c>
      <c r="F4441" s="1">
        <v>5204.2458092948718</v>
      </c>
      <c r="G4441" s="1">
        <v>5204</v>
      </c>
    </row>
    <row r="4442" spans="1:7">
      <c r="A4442" s="24">
        <f t="shared" si="205"/>
        <v>43304</v>
      </c>
      <c r="B4442" s="23">
        <f t="shared" ref="B4442:B4505" si="207">B4418+1</f>
        <v>43307</v>
      </c>
      <c r="C4442" s="36">
        <v>43307.0416666659</v>
      </c>
      <c r="D4442" s="1">
        <v>4949.5</v>
      </c>
      <c r="E4442" s="17">
        <f t="shared" si="206"/>
        <v>5484.7440064102557</v>
      </c>
      <c r="F4442" s="1">
        <v>5484.7440064102557</v>
      </c>
      <c r="G4442" s="1">
        <v>5485</v>
      </c>
    </row>
    <row r="4443" spans="1:7">
      <c r="A4443" s="24">
        <f t="shared" si="205"/>
        <v>43304</v>
      </c>
      <c r="B4443" s="24">
        <f t="shared" si="207"/>
        <v>43307</v>
      </c>
      <c r="C4443" s="36">
        <v>43307.083333332601</v>
      </c>
      <c r="D4443" s="1">
        <v>5692.125</v>
      </c>
      <c r="E4443" s="17">
        <f t="shared" si="206"/>
        <v>6307.6772355769226</v>
      </c>
      <c r="F4443" s="1">
        <v>6307.6772355769226</v>
      </c>
      <c r="G4443" s="1">
        <v>6308</v>
      </c>
    </row>
    <row r="4444" spans="1:7">
      <c r="A4444" s="24">
        <f t="shared" si="205"/>
        <v>43304</v>
      </c>
      <c r="B4444" s="24">
        <f t="shared" si="207"/>
        <v>43307</v>
      </c>
      <c r="C4444" s="36">
        <v>43307.1249999992</v>
      </c>
      <c r="D4444" s="1">
        <v>4022.125</v>
      </c>
      <c r="E4444" s="17">
        <f t="shared" si="206"/>
        <v>4457.0817227564094</v>
      </c>
      <c r="F4444" s="1">
        <v>4457.0817227564094</v>
      </c>
      <c r="G4444" s="1">
        <v>4457</v>
      </c>
    </row>
    <row r="4445" spans="1:7">
      <c r="A4445" s="24">
        <f t="shared" si="205"/>
        <v>43304</v>
      </c>
      <c r="B4445" s="24">
        <f t="shared" si="207"/>
        <v>43307</v>
      </c>
      <c r="C4445" s="36">
        <v>43307.1666666659</v>
      </c>
      <c r="D4445" s="1">
        <v>5740.125</v>
      </c>
      <c r="E4445" s="17">
        <f t="shared" si="206"/>
        <v>6360.8680048076922</v>
      </c>
      <c r="F4445" s="1">
        <v>6360.8680048076922</v>
      </c>
      <c r="G4445" s="1">
        <v>6361</v>
      </c>
    </row>
    <row r="4446" spans="1:7">
      <c r="A4446" s="24">
        <f t="shared" si="205"/>
        <v>43304</v>
      </c>
      <c r="B4446" s="24">
        <f t="shared" si="207"/>
        <v>43307</v>
      </c>
      <c r="C4446" s="36">
        <v>43307.208333332601</v>
      </c>
      <c r="D4446" s="1">
        <v>5466.125</v>
      </c>
      <c r="E4446" s="17">
        <f t="shared" si="206"/>
        <v>6057.237363782051</v>
      </c>
      <c r="F4446" s="1">
        <v>6057.237363782051</v>
      </c>
      <c r="G4446" s="1">
        <v>6057</v>
      </c>
    </row>
    <row r="4447" spans="1:7">
      <c r="A4447" s="24">
        <f t="shared" si="205"/>
        <v>43304</v>
      </c>
      <c r="B4447" s="24">
        <f t="shared" si="207"/>
        <v>43307</v>
      </c>
      <c r="C4447" s="36">
        <v>43307.2499999992</v>
      </c>
      <c r="D4447" s="1">
        <v>890.375</v>
      </c>
      <c r="E4447" s="17">
        <f t="shared" si="206"/>
        <v>986.66106570512818</v>
      </c>
      <c r="F4447" s="1">
        <v>986.66106570512818</v>
      </c>
      <c r="G4447" s="1">
        <v>987</v>
      </c>
    </row>
    <row r="4448" spans="1:7">
      <c r="A4448" s="24">
        <f t="shared" si="205"/>
        <v>43304</v>
      </c>
      <c r="B4448" s="24">
        <f t="shared" si="207"/>
        <v>43307</v>
      </c>
      <c r="C4448" s="36">
        <v>43307.2916666659</v>
      </c>
      <c r="D4448" s="1">
        <v>4179.625</v>
      </c>
      <c r="E4448" s="17">
        <f t="shared" si="206"/>
        <v>4631.6139342948718</v>
      </c>
      <c r="F4448" s="1">
        <v>4631.6139342948718</v>
      </c>
      <c r="G4448" s="1">
        <v>4632</v>
      </c>
    </row>
    <row r="4449" spans="1:7">
      <c r="A4449" s="24">
        <f t="shared" si="205"/>
        <v>43304</v>
      </c>
      <c r="B4449" s="24">
        <f t="shared" si="207"/>
        <v>43307</v>
      </c>
      <c r="C4449" s="36">
        <v>43307.333333332601</v>
      </c>
      <c r="D4449" s="1">
        <v>5569.25</v>
      </c>
      <c r="E4449" s="17">
        <f t="shared" si="206"/>
        <v>6171.5144070512815</v>
      </c>
      <c r="F4449" s="1">
        <v>6171.5144070512815</v>
      </c>
      <c r="G4449" s="1">
        <v>6172</v>
      </c>
    </row>
    <row r="4450" spans="1:7">
      <c r="A4450" s="24">
        <f t="shared" si="205"/>
        <v>43304</v>
      </c>
      <c r="B4450" s="24">
        <f t="shared" si="207"/>
        <v>43307</v>
      </c>
      <c r="C4450" s="36">
        <v>43307.3749999992</v>
      </c>
      <c r="D4450" s="1">
        <v>4835.375</v>
      </c>
      <c r="E4450" s="17">
        <f t="shared" si="206"/>
        <v>5358.2774118589741</v>
      </c>
      <c r="F4450" s="1">
        <v>5358.2774118589741</v>
      </c>
      <c r="G4450" s="1">
        <v>5358</v>
      </c>
    </row>
    <row r="4451" spans="1:7">
      <c r="A4451" s="24">
        <f t="shared" si="205"/>
        <v>43304</v>
      </c>
      <c r="B4451" s="24">
        <f t="shared" si="207"/>
        <v>43307</v>
      </c>
      <c r="C4451" s="36">
        <v>43307.4166666659</v>
      </c>
      <c r="D4451" s="1">
        <v>5182.375</v>
      </c>
      <c r="E4451" s="17">
        <f t="shared" si="206"/>
        <v>5742.8023477564093</v>
      </c>
      <c r="F4451" s="1">
        <v>5742.8023477564093</v>
      </c>
      <c r="G4451" s="1">
        <v>5743</v>
      </c>
    </row>
    <row r="4452" spans="1:7">
      <c r="A4452" s="24">
        <f t="shared" si="205"/>
        <v>43304</v>
      </c>
      <c r="B4452" s="24">
        <f t="shared" si="207"/>
        <v>43307</v>
      </c>
      <c r="C4452" s="36">
        <v>43307.458333332601</v>
      </c>
      <c r="D4452" s="1">
        <v>4967.375</v>
      </c>
      <c r="E4452" s="17">
        <f t="shared" si="206"/>
        <v>5504.5520272435888</v>
      </c>
      <c r="F4452" s="1">
        <v>5504.5520272435888</v>
      </c>
      <c r="G4452" s="1">
        <v>5505</v>
      </c>
    </row>
    <row r="4453" spans="1:7">
      <c r="A4453" s="24">
        <f t="shared" si="205"/>
        <v>43304</v>
      </c>
      <c r="B4453" s="24">
        <f t="shared" si="207"/>
        <v>43307</v>
      </c>
      <c r="C4453" s="36">
        <v>43307.4999999992</v>
      </c>
      <c r="D4453" s="1">
        <v>3433.125</v>
      </c>
      <c r="E4453" s="17">
        <f t="shared" si="206"/>
        <v>3804.3866586538461</v>
      </c>
      <c r="F4453" s="1">
        <v>3804.3866586538461</v>
      </c>
      <c r="G4453" s="1">
        <v>3804</v>
      </c>
    </row>
    <row r="4454" spans="1:7">
      <c r="A4454" s="24">
        <f t="shared" si="205"/>
        <v>43304</v>
      </c>
      <c r="B4454" s="24">
        <f t="shared" si="207"/>
        <v>43307</v>
      </c>
      <c r="C4454" s="36">
        <v>43307.5416666659</v>
      </c>
      <c r="D4454" s="1">
        <v>5500.875</v>
      </c>
      <c r="E4454" s="17">
        <f t="shared" si="206"/>
        <v>6095.7452644230771</v>
      </c>
      <c r="F4454" s="1">
        <v>6095.7452644230771</v>
      </c>
      <c r="G4454" s="1">
        <v>6096</v>
      </c>
    </row>
    <row r="4455" spans="1:7">
      <c r="A4455" s="24">
        <f t="shared" si="205"/>
        <v>43304</v>
      </c>
      <c r="B4455" s="24">
        <f t="shared" si="207"/>
        <v>43307</v>
      </c>
      <c r="C4455" s="36">
        <v>43307.583333332601</v>
      </c>
      <c r="D4455" s="1">
        <v>5326.75</v>
      </c>
      <c r="E4455" s="17">
        <f t="shared" si="206"/>
        <v>5902.7902083333338</v>
      </c>
      <c r="F4455" s="1">
        <v>5902.7902083333338</v>
      </c>
      <c r="G4455" s="1">
        <v>5903</v>
      </c>
    </row>
    <row r="4456" spans="1:7">
      <c r="A4456" s="24">
        <f t="shared" si="205"/>
        <v>43304</v>
      </c>
      <c r="B4456" s="24">
        <f t="shared" si="207"/>
        <v>43307</v>
      </c>
      <c r="C4456" s="36">
        <v>43307.6249999992</v>
      </c>
      <c r="D4456" s="1">
        <v>5702.875</v>
      </c>
      <c r="E4456" s="17">
        <f t="shared" si="206"/>
        <v>6319.5897516025634</v>
      </c>
      <c r="F4456" s="1">
        <v>6319.5897516025634</v>
      </c>
      <c r="G4456" s="1">
        <v>6320</v>
      </c>
    </row>
    <row r="4457" spans="1:7">
      <c r="A4457" s="24">
        <f t="shared" si="205"/>
        <v>43304</v>
      </c>
      <c r="B4457" s="24">
        <f t="shared" si="207"/>
        <v>43307</v>
      </c>
      <c r="C4457" s="36">
        <v>43307.6666666659</v>
      </c>
      <c r="D4457" s="1">
        <v>5125.375</v>
      </c>
      <c r="E4457" s="17">
        <f t="shared" si="206"/>
        <v>5679.6383092948718</v>
      </c>
      <c r="F4457" s="1">
        <v>5679.6383092948718</v>
      </c>
      <c r="G4457" s="1">
        <v>5680</v>
      </c>
    </row>
    <row r="4458" spans="1:7">
      <c r="A4458" s="24">
        <f t="shared" ref="A4458:A4521" si="208">A4290+7</f>
        <v>43304</v>
      </c>
      <c r="B4458" s="24">
        <f t="shared" si="207"/>
        <v>43307</v>
      </c>
      <c r="C4458" s="36">
        <v>43307.708333332601</v>
      </c>
      <c r="D4458" s="1">
        <v>3755.75</v>
      </c>
      <c r="E4458" s="17">
        <f t="shared" si="206"/>
        <v>4161.900657051282</v>
      </c>
      <c r="F4458" s="1">
        <v>4161.900657051282</v>
      </c>
      <c r="G4458" s="1">
        <v>4162</v>
      </c>
    </row>
    <row r="4459" spans="1:7">
      <c r="A4459" s="24">
        <f t="shared" si="208"/>
        <v>43304</v>
      </c>
      <c r="B4459" s="24">
        <f t="shared" si="207"/>
        <v>43307</v>
      </c>
      <c r="C4459" s="36">
        <v>43307.7499999992</v>
      </c>
      <c r="D4459" s="1">
        <v>5759.125</v>
      </c>
      <c r="E4459" s="17">
        <f t="shared" si="206"/>
        <v>6381.922684294871</v>
      </c>
      <c r="F4459" s="1">
        <v>6381.922684294871</v>
      </c>
      <c r="G4459" s="1">
        <v>6382</v>
      </c>
    </row>
    <row r="4460" spans="1:7">
      <c r="A4460" s="24">
        <f t="shared" si="208"/>
        <v>43304</v>
      </c>
      <c r="B4460" s="24">
        <f t="shared" si="207"/>
        <v>43307</v>
      </c>
      <c r="C4460" s="36">
        <v>43307.7916666659</v>
      </c>
      <c r="D4460" s="1">
        <v>4372.375</v>
      </c>
      <c r="E4460" s="17">
        <f t="shared" si="206"/>
        <v>4845.208116987179</v>
      </c>
      <c r="F4460" s="1">
        <v>4845.208116987179</v>
      </c>
      <c r="G4460" s="1">
        <v>4845</v>
      </c>
    </row>
    <row r="4461" spans="1:7">
      <c r="A4461" s="24">
        <f t="shared" si="208"/>
        <v>43304</v>
      </c>
      <c r="B4461" s="24">
        <f t="shared" si="207"/>
        <v>43307</v>
      </c>
      <c r="C4461" s="36">
        <v>43307.833333332601</v>
      </c>
      <c r="D4461" s="1">
        <v>4926.875</v>
      </c>
      <c r="E4461" s="17">
        <f t="shared" si="206"/>
        <v>5459.6723157051283</v>
      </c>
      <c r="F4461" s="1">
        <v>5459.6723157051283</v>
      </c>
      <c r="G4461" s="1">
        <v>5460</v>
      </c>
    </row>
    <row r="4462" spans="1:7">
      <c r="A4462" s="24">
        <f t="shared" si="208"/>
        <v>43304</v>
      </c>
      <c r="B4462" s="24">
        <f t="shared" si="207"/>
        <v>43307</v>
      </c>
      <c r="C4462" s="36">
        <v>43307.8749999992</v>
      </c>
      <c r="D4462" s="1">
        <v>5853.875</v>
      </c>
      <c r="E4462" s="17">
        <f t="shared" si="206"/>
        <v>6486.9190464743579</v>
      </c>
      <c r="F4462" s="1">
        <v>6486.9190464743579</v>
      </c>
      <c r="G4462" s="1">
        <v>6487</v>
      </c>
    </row>
    <row r="4463" spans="1:7">
      <c r="A4463" s="24">
        <f t="shared" si="208"/>
        <v>43304</v>
      </c>
      <c r="B4463" s="24">
        <f t="shared" si="207"/>
        <v>43307</v>
      </c>
      <c r="C4463" s="36">
        <v>43307.9166666659</v>
      </c>
      <c r="D4463" s="1">
        <v>4889</v>
      </c>
      <c r="E4463" s="17">
        <f t="shared" si="206"/>
        <v>5417.7014743589734</v>
      </c>
      <c r="F4463" s="1">
        <v>5417.7014743589734</v>
      </c>
      <c r="G4463" s="1">
        <v>5418</v>
      </c>
    </row>
    <row r="4464" spans="1:7">
      <c r="A4464" s="24">
        <f t="shared" si="208"/>
        <v>43304</v>
      </c>
      <c r="B4464" s="24">
        <f t="shared" si="207"/>
        <v>43307</v>
      </c>
      <c r="C4464" s="36">
        <v>43307.958333332601</v>
      </c>
      <c r="D4464" s="1">
        <v>5005.125</v>
      </c>
      <c r="E4464" s="17">
        <f t="shared" si="206"/>
        <v>5546.3843509615381</v>
      </c>
      <c r="F4464" s="1">
        <v>5546.3843509615381</v>
      </c>
      <c r="G4464" s="1">
        <v>5546</v>
      </c>
    </row>
    <row r="4465" spans="1:7">
      <c r="A4465" s="24">
        <f t="shared" si="208"/>
        <v>43304</v>
      </c>
      <c r="B4465" s="25">
        <f t="shared" si="207"/>
        <v>43307</v>
      </c>
      <c r="C4465" s="36">
        <v>43307.9999999992</v>
      </c>
      <c r="D4465" s="1">
        <v>4803.875</v>
      </c>
      <c r="E4465" s="17">
        <f t="shared" si="206"/>
        <v>5323.3709695512816</v>
      </c>
      <c r="F4465" s="1">
        <v>5323.3709695512816</v>
      </c>
      <c r="G4465" s="1">
        <v>5323</v>
      </c>
    </row>
    <row r="4466" spans="1:7">
      <c r="A4466" s="24">
        <f t="shared" si="208"/>
        <v>43304</v>
      </c>
      <c r="B4466" s="23">
        <f t="shared" si="207"/>
        <v>43308</v>
      </c>
      <c r="C4466" s="36">
        <v>43308.0416666659</v>
      </c>
      <c r="D4466" s="1">
        <v>5112.25</v>
      </c>
      <c r="E4466" s="17">
        <f t="shared" si="206"/>
        <v>5665.0939583333329</v>
      </c>
      <c r="F4466" s="1">
        <v>5665.0939583333329</v>
      </c>
      <c r="G4466" s="1">
        <v>5665</v>
      </c>
    </row>
    <row r="4467" spans="1:7">
      <c r="A4467" s="24">
        <f t="shared" si="208"/>
        <v>43304</v>
      </c>
      <c r="B4467" s="24">
        <f t="shared" si="207"/>
        <v>43308</v>
      </c>
      <c r="C4467" s="36">
        <v>43308.083333332601</v>
      </c>
      <c r="D4467" s="1">
        <v>5417.375</v>
      </c>
      <c r="E4467" s="17">
        <f t="shared" si="206"/>
        <v>6003.2154887820507</v>
      </c>
      <c r="F4467" s="1">
        <v>6003.2154887820507</v>
      </c>
      <c r="G4467" s="1">
        <v>6003</v>
      </c>
    </row>
    <row r="4468" spans="1:7">
      <c r="A4468" s="24">
        <f t="shared" si="208"/>
        <v>43304</v>
      </c>
      <c r="B4468" s="24">
        <f t="shared" si="207"/>
        <v>43308</v>
      </c>
      <c r="C4468" s="36">
        <v>43308.1249999992</v>
      </c>
      <c r="D4468" s="1">
        <v>3546.875</v>
      </c>
      <c r="E4468" s="17">
        <f t="shared" si="206"/>
        <v>3930.4377003205127</v>
      </c>
      <c r="F4468" s="1">
        <v>3930.4377003205127</v>
      </c>
      <c r="G4468" s="1">
        <v>3930</v>
      </c>
    </row>
    <row r="4469" spans="1:7">
      <c r="A4469" s="24">
        <f t="shared" si="208"/>
        <v>43304</v>
      </c>
      <c r="B4469" s="24">
        <f t="shared" si="207"/>
        <v>43308</v>
      </c>
      <c r="C4469" s="36">
        <v>43308.1666666659</v>
      </c>
      <c r="D4469" s="1">
        <v>5621.75</v>
      </c>
      <c r="E4469" s="17">
        <f t="shared" si="206"/>
        <v>6229.6918108974351</v>
      </c>
      <c r="F4469" s="1">
        <v>6229.6918108974351</v>
      </c>
      <c r="G4469" s="1">
        <v>6230</v>
      </c>
    </row>
    <row r="4470" spans="1:7">
      <c r="A4470" s="24">
        <f t="shared" si="208"/>
        <v>43304</v>
      </c>
      <c r="B4470" s="24">
        <f t="shared" si="207"/>
        <v>43308</v>
      </c>
      <c r="C4470" s="36">
        <v>43308.208333332601</v>
      </c>
      <c r="D4470" s="1">
        <v>5891.625</v>
      </c>
      <c r="E4470" s="17">
        <f t="shared" si="206"/>
        <v>6528.7513701923071</v>
      </c>
      <c r="F4470" s="1">
        <v>6528.7513701923071</v>
      </c>
      <c r="G4470" s="1">
        <v>6529</v>
      </c>
    </row>
    <row r="4471" spans="1:7">
      <c r="A4471" s="24">
        <f t="shared" si="208"/>
        <v>43304</v>
      </c>
      <c r="B4471" s="24">
        <f t="shared" si="207"/>
        <v>43308</v>
      </c>
      <c r="C4471" s="36">
        <v>43308.2499999992</v>
      </c>
      <c r="D4471" s="1">
        <v>1463.75</v>
      </c>
      <c r="E4471" s="17">
        <f t="shared" si="206"/>
        <v>1622.0414262820511</v>
      </c>
      <c r="F4471" s="1">
        <v>1622.0414262820511</v>
      </c>
      <c r="G4471" s="1">
        <v>1622</v>
      </c>
    </row>
    <row r="4472" spans="1:7">
      <c r="A4472" s="24">
        <f t="shared" si="208"/>
        <v>43304</v>
      </c>
      <c r="B4472" s="24">
        <f t="shared" si="207"/>
        <v>43308</v>
      </c>
      <c r="C4472" s="36">
        <v>43308.2916666659</v>
      </c>
      <c r="D4472" s="1">
        <v>3319.625</v>
      </c>
      <c r="E4472" s="17">
        <f t="shared" si="206"/>
        <v>3678.6126522435893</v>
      </c>
      <c r="F4472" s="1">
        <v>3678.6126522435893</v>
      </c>
      <c r="G4472" s="1">
        <v>3679</v>
      </c>
    </row>
    <row r="4473" spans="1:7">
      <c r="A4473" s="24">
        <f t="shared" si="208"/>
        <v>43304</v>
      </c>
      <c r="B4473" s="24">
        <f t="shared" si="207"/>
        <v>43308</v>
      </c>
      <c r="C4473" s="36">
        <v>43308.333333332601</v>
      </c>
      <c r="D4473" s="1">
        <v>4602.75</v>
      </c>
      <c r="E4473" s="17">
        <f t="shared" si="206"/>
        <v>5100.4961057692308</v>
      </c>
      <c r="F4473" s="1">
        <v>5100.4961057692308</v>
      </c>
      <c r="G4473" s="1">
        <v>5100</v>
      </c>
    </row>
    <row r="4474" spans="1:7">
      <c r="A4474" s="24">
        <f t="shared" si="208"/>
        <v>43304</v>
      </c>
      <c r="B4474" s="24">
        <f t="shared" si="207"/>
        <v>43308</v>
      </c>
      <c r="C4474" s="36">
        <v>43308.3749999992</v>
      </c>
      <c r="D4474" s="1">
        <v>4658.25</v>
      </c>
      <c r="E4474" s="17">
        <f t="shared" si="206"/>
        <v>5161.9979326923076</v>
      </c>
      <c r="F4474" s="1">
        <v>5161.9979326923076</v>
      </c>
      <c r="G4474" s="1">
        <v>5162</v>
      </c>
    </row>
    <row r="4475" spans="1:7">
      <c r="A4475" s="24">
        <f t="shared" si="208"/>
        <v>43304</v>
      </c>
      <c r="B4475" s="24">
        <f t="shared" si="207"/>
        <v>43308</v>
      </c>
      <c r="C4475" s="36">
        <v>43308.4166666659</v>
      </c>
      <c r="D4475" s="1">
        <v>4025.125</v>
      </c>
      <c r="E4475" s="17">
        <f t="shared" si="206"/>
        <v>4460.4061458333335</v>
      </c>
      <c r="F4475" s="1">
        <v>4460.4061458333335</v>
      </c>
      <c r="G4475" s="1">
        <v>4460</v>
      </c>
    </row>
    <row r="4476" spans="1:7">
      <c r="A4476" s="24">
        <f t="shared" si="208"/>
        <v>43304</v>
      </c>
      <c r="B4476" s="24">
        <f t="shared" si="207"/>
        <v>43308</v>
      </c>
      <c r="C4476" s="36">
        <v>43308.458333332601</v>
      </c>
      <c r="D4476" s="1">
        <v>4485.25</v>
      </c>
      <c r="E4476" s="17">
        <f t="shared" si="206"/>
        <v>4970.2895352564101</v>
      </c>
      <c r="F4476" s="1">
        <v>4970.2895352564101</v>
      </c>
      <c r="G4476" s="1">
        <v>4970</v>
      </c>
    </row>
    <row r="4477" spans="1:7">
      <c r="A4477" s="24">
        <f t="shared" si="208"/>
        <v>43304</v>
      </c>
      <c r="B4477" s="24">
        <f t="shared" si="207"/>
        <v>43308</v>
      </c>
      <c r="C4477" s="36">
        <v>43308.4999999992</v>
      </c>
      <c r="D4477" s="1">
        <v>3829.875</v>
      </c>
      <c r="E4477" s="17">
        <f t="shared" si="206"/>
        <v>4244.0416105769227</v>
      </c>
      <c r="F4477" s="1">
        <v>4244.0416105769227</v>
      </c>
      <c r="G4477" s="1">
        <v>4244</v>
      </c>
    </row>
    <row r="4478" spans="1:7">
      <c r="A4478" s="24">
        <f t="shared" si="208"/>
        <v>43304</v>
      </c>
      <c r="B4478" s="24">
        <f t="shared" si="207"/>
        <v>43308</v>
      </c>
      <c r="C4478" s="36">
        <v>43308.5416666659</v>
      </c>
      <c r="D4478" s="1">
        <v>4803.5</v>
      </c>
      <c r="E4478" s="17">
        <f t="shared" si="206"/>
        <v>5322.9554166666658</v>
      </c>
      <c r="F4478" s="1">
        <v>5322.9554166666658</v>
      </c>
      <c r="G4478" s="1">
        <v>5323</v>
      </c>
    </row>
    <row r="4479" spans="1:7">
      <c r="A4479" s="24">
        <f t="shared" si="208"/>
        <v>43304</v>
      </c>
      <c r="B4479" s="24">
        <f t="shared" si="207"/>
        <v>43308</v>
      </c>
      <c r="C4479" s="36">
        <v>43308.583333332601</v>
      </c>
      <c r="D4479" s="1">
        <v>4192</v>
      </c>
      <c r="E4479" s="17">
        <f t="shared" si="206"/>
        <v>4645.3271794871798</v>
      </c>
      <c r="F4479" s="1">
        <v>4645.3271794871798</v>
      </c>
      <c r="G4479" s="1">
        <v>4645</v>
      </c>
    </row>
    <row r="4480" spans="1:7">
      <c r="A4480" s="24">
        <f t="shared" si="208"/>
        <v>43304</v>
      </c>
      <c r="B4480" s="24">
        <f t="shared" si="207"/>
        <v>43308</v>
      </c>
      <c r="C4480" s="36">
        <v>43308.6249999992</v>
      </c>
      <c r="D4480" s="1">
        <v>4748.125</v>
      </c>
      <c r="E4480" s="17">
        <f t="shared" si="206"/>
        <v>5261.5921073717946</v>
      </c>
      <c r="F4480" s="1">
        <v>5261.5921073717946</v>
      </c>
      <c r="G4480" s="1">
        <v>5262</v>
      </c>
    </row>
    <row r="4481" spans="1:7">
      <c r="A4481" s="24">
        <f t="shared" si="208"/>
        <v>43304</v>
      </c>
      <c r="B4481" s="24">
        <f t="shared" si="207"/>
        <v>43308</v>
      </c>
      <c r="C4481" s="36">
        <v>43308.6666666659</v>
      </c>
      <c r="D4481" s="1">
        <v>4669.125</v>
      </c>
      <c r="E4481" s="17">
        <f t="shared" si="206"/>
        <v>5174.048966346154</v>
      </c>
      <c r="F4481" s="1">
        <v>5174.048966346154</v>
      </c>
      <c r="G4481" s="1">
        <v>5174</v>
      </c>
    </row>
    <row r="4482" spans="1:7">
      <c r="A4482" s="24">
        <f t="shared" si="208"/>
        <v>43304</v>
      </c>
      <c r="B4482" s="24">
        <f t="shared" si="207"/>
        <v>43308</v>
      </c>
      <c r="C4482" s="36">
        <v>43308.708333332601</v>
      </c>
      <c r="D4482" s="1">
        <v>2343.875</v>
      </c>
      <c r="E4482" s="17">
        <f t="shared" si="206"/>
        <v>2597.3440464743589</v>
      </c>
      <c r="F4482" s="1">
        <v>2597.3440464743589</v>
      </c>
      <c r="G4482" s="1">
        <v>2597</v>
      </c>
    </row>
    <row r="4483" spans="1:7">
      <c r="A4483" s="24">
        <f t="shared" si="208"/>
        <v>43304</v>
      </c>
      <c r="B4483" s="24">
        <f t="shared" si="207"/>
        <v>43308</v>
      </c>
      <c r="C4483" s="36">
        <v>43308.7499999992</v>
      </c>
      <c r="D4483" s="1">
        <v>4223</v>
      </c>
      <c r="E4483" s="17">
        <f t="shared" si="206"/>
        <v>4679.6795512820509</v>
      </c>
      <c r="F4483" s="1">
        <v>4679.6795512820509</v>
      </c>
      <c r="G4483" s="1">
        <v>4680</v>
      </c>
    </row>
    <row r="4484" spans="1:7">
      <c r="A4484" s="24">
        <f t="shared" si="208"/>
        <v>43304</v>
      </c>
      <c r="B4484" s="24">
        <f t="shared" si="207"/>
        <v>43308</v>
      </c>
      <c r="C4484" s="36">
        <v>43308.7916666659</v>
      </c>
      <c r="D4484" s="1">
        <v>2711.875</v>
      </c>
      <c r="E4484" s="17">
        <f t="shared" si="206"/>
        <v>3005.1399439102561</v>
      </c>
      <c r="F4484" s="1">
        <v>3005.1399439102561</v>
      </c>
      <c r="G4484" s="1">
        <v>3005</v>
      </c>
    </row>
    <row r="4485" spans="1:7">
      <c r="A4485" s="24">
        <f t="shared" si="208"/>
        <v>43304</v>
      </c>
      <c r="B4485" s="24">
        <f t="shared" si="207"/>
        <v>43308</v>
      </c>
      <c r="C4485" s="36">
        <v>43308.833333332601</v>
      </c>
      <c r="D4485" s="1">
        <v>2011.25</v>
      </c>
      <c r="E4485" s="17">
        <f t="shared" si="206"/>
        <v>2228.7486378205126</v>
      </c>
      <c r="F4485" s="1">
        <v>2228.7486378205126</v>
      </c>
      <c r="G4485" s="1">
        <v>2229</v>
      </c>
    </row>
    <row r="4486" spans="1:7">
      <c r="A4486" s="24">
        <f t="shared" si="208"/>
        <v>43304</v>
      </c>
      <c r="B4486" s="24">
        <f t="shared" si="207"/>
        <v>43308</v>
      </c>
      <c r="C4486" s="36">
        <v>43308.8749999992</v>
      </c>
      <c r="D4486" s="1">
        <v>2599.375</v>
      </c>
      <c r="E4486" s="17">
        <f t="shared" si="206"/>
        <v>2880.4740785256408</v>
      </c>
      <c r="F4486" s="1">
        <v>2880.4740785256408</v>
      </c>
      <c r="G4486" s="1">
        <v>2880</v>
      </c>
    </row>
    <row r="4487" spans="1:7">
      <c r="A4487" s="24">
        <f t="shared" si="208"/>
        <v>43304</v>
      </c>
      <c r="B4487" s="24">
        <f t="shared" si="207"/>
        <v>43308</v>
      </c>
      <c r="C4487" s="36">
        <v>43308.9166666659</v>
      </c>
      <c r="D4487" s="1">
        <v>3304.625</v>
      </c>
      <c r="E4487" s="17">
        <f t="shared" si="206"/>
        <v>3661.9905368589743</v>
      </c>
      <c r="F4487" s="1">
        <v>3661.9905368589743</v>
      </c>
      <c r="G4487" s="1">
        <v>3662</v>
      </c>
    </row>
    <row r="4488" spans="1:7">
      <c r="A4488" s="24">
        <f t="shared" si="208"/>
        <v>43304</v>
      </c>
      <c r="B4488" s="24">
        <f t="shared" si="207"/>
        <v>43308</v>
      </c>
      <c r="C4488" s="36">
        <v>43308.958333332601</v>
      </c>
      <c r="D4488" s="1">
        <v>2971.125</v>
      </c>
      <c r="E4488" s="17">
        <f t="shared" si="206"/>
        <v>3292.4255048076921</v>
      </c>
      <c r="F4488" s="1">
        <v>3292.4255048076921</v>
      </c>
      <c r="G4488" s="1">
        <v>3292</v>
      </c>
    </row>
    <row r="4489" spans="1:7">
      <c r="A4489" s="24">
        <f t="shared" si="208"/>
        <v>43304</v>
      </c>
      <c r="B4489" s="25">
        <f t="shared" si="207"/>
        <v>43308</v>
      </c>
      <c r="C4489" s="36">
        <v>43308.9999999992</v>
      </c>
      <c r="D4489" s="1">
        <v>1940.125</v>
      </c>
      <c r="E4489" s="17">
        <f t="shared" si="206"/>
        <v>2149.9321073717947</v>
      </c>
      <c r="F4489" s="1">
        <v>2149.9321073717947</v>
      </c>
      <c r="G4489" s="1">
        <v>2150</v>
      </c>
    </row>
    <row r="4490" spans="1:7">
      <c r="A4490" s="24">
        <f t="shared" si="208"/>
        <v>43304</v>
      </c>
      <c r="B4490" s="23">
        <f t="shared" si="207"/>
        <v>43309</v>
      </c>
      <c r="C4490" s="36">
        <v>43309.0416666659</v>
      </c>
      <c r="D4490" s="1">
        <v>1781.875</v>
      </c>
      <c r="E4490" s="17">
        <f t="shared" si="206"/>
        <v>1974.5687900641024</v>
      </c>
      <c r="F4490" s="1">
        <v>1974.5687900641024</v>
      </c>
      <c r="G4490" s="1">
        <v>1975</v>
      </c>
    </row>
    <row r="4491" spans="1:7">
      <c r="A4491" s="24">
        <f t="shared" si="208"/>
        <v>43304</v>
      </c>
      <c r="B4491" s="24">
        <f t="shared" si="207"/>
        <v>43309</v>
      </c>
      <c r="C4491" s="36">
        <v>43309.083333332601</v>
      </c>
      <c r="D4491" s="1">
        <v>1018.5</v>
      </c>
      <c r="E4491" s="17">
        <f t="shared" ref="E4491:E4554" si="209">D4491*(293/273)*(1.0325/1)</f>
        <v>1128.6416346153844</v>
      </c>
      <c r="F4491" s="1">
        <v>1128.6416346153844</v>
      </c>
      <c r="G4491" s="1">
        <v>1129</v>
      </c>
    </row>
    <row r="4492" spans="1:7">
      <c r="A4492" s="24">
        <f t="shared" si="208"/>
        <v>43304</v>
      </c>
      <c r="B4492" s="24">
        <f t="shared" si="207"/>
        <v>43309</v>
      </c>
      <c r="C4492" s="36">
        <v>43309.1249999992</v>
      </c>
      <c r="D4492" s="1">
        <v>732.375</v>
      </c>
      <c r="E4492" s="17">
        <f t="shared" si="209"/>
        <v>811.574783653846</v>
      </c>
      <c r="F4492" s="1">
        <v>811.574783653846</v>
      </c>
      <c r="G4492" s="1">
        <v>812</v>
      </c>
    </row>
    <row r="4493" spans="1:7">
      <c r="A4493" s="24">
        <f t="shared" si="208"/>
        <v>43304</v>
      </c>
      <c r="B4493" s="24">
        <f t="shared" si="207"/>
        <v>43309</v>
      </c>
      <c r="C4493" s="36">
        <v>43309.1666666659</v>
      </c>
      <c r="D4493" s="1">
        <v>443</v>
      </c>
      <c r="E4493" s="17">
        <f t="shared" si="209"/>
        <v>490.90647435897432</v>
      </c>
      <c r="F4493" s="1">
        <v>490.90647435897432</v>
      </c>
      <c r="G4493" s="1">
        <v>491</v>
      </c>
    </row>
    <row r="4494" spans="1:7">
      <c r="A4494" s="24">
        <f t="shared" si="208"/>
        <v>43304</v>
      </c>
      <c r="B4494" s="24">
        <f t="shared" si="207"/>
        <v>43309</v>
      </c>
      <c r="C4494" s="36">
        <v>43309.208333332601</v>
      </c>
      <c r="D4494" s="1">
        <v>365.625</v>
      </c>
      <c r="E4494" s="17">
        <f t="shared" si="209"/>
        <v>405.1640625</v>
      </c>
      <c r="F4494" s="1">
        <v>405.1640625</v>
      </c>
      <c r="G4494" s="1">
        <v>405</v>
      </c>
    </row>
    <row r="4495" spans="1:7">
      <c r="A4495" s="24">
        <f t="shared" si="208"/>
        <v>43304</v>
      </c>
      <c r="B4495" s="24">
        <f t="shared" si="207"/>
        <v>43309</v>
      </c>
      <c r="C4495" s="36">
        <v>43309.2499999992</v>
      </c>
      <c r="D4495" s="1">
        <v>380.625</v>
      </c>
      <c r="E4495" s="17">
        <f t="shared" si="209"/>
        <v>421.78617788461537</v>
      </c>
      <c r="F4495" s="1">
        <v>421.78617788461537</v>
      </c>
      <c r="G4495" s="1">
        <v>422</v>
      </c>
    </row>
    <row r="4496" spans="1:7">
      <c r="A4496" s="24">
        <f t="shared" si="208"/>
        <v>43304</v>
      </c>
      <c r="B4496" s="24">
        <f t="shared" si="207"/>
        <v>43309</v>
      </c>
      <c r="C4496" s="36">
        <v>43309.2916666659</v>
      </c>
      <c r="D4496" s="1">
        <v>350.875</v>
      </c>
      <c r="E4496" s="17">
        <f t="shared" si="209"/>
        <v>388.81898237179485</v>
      </c>
      <c r="F4496" s="1">
        <v>388.81898237179485</v>
      </c>
      <c r="G4496" s="1">
        <v>389</v>
      </c>
    </row>
    <row r="4497" spans="1:7">
      <c r="A4497" s="24">
        <f t="shared" si="208"/>
        <v>43304</v>
      </c>
      <c r="B4497" s="24">
        <f t="shared" si="207"/>
        <v>43309</v>
      </c>
      <c r="C4497" s="36">
        <v>43309.333333332601</v>
      </c>
      <c r="D4497" s="1">
        <v>349.125</v>
      </c>
      <c r="E4497" s="17">
        <f t="shared" si="209"/>
        <v>386.87973557692305</v>
      </c>
      <c r="F4497" s="1">
        <v>386.87973557692305</v>
      </c>
      <c r="G4497" s="1">
        <v>387</v>
      </c>
    </row>
    <row r="4498" spans="1:7">
      <c r="A4498" s="24">
        <f t="shared" si="208"/>
        <v>43304</v>
      </c>
      <c r="B4498" s="24">
        <f t="shared" si="207"/>
        <v>43309</v>
      </c>
      <c r="C4498" s="36">
        <v>43309.3749999992</v>
      </c>
      <c r="D4498" s="1">
        <v>364.625</v>
      </c>
      <c r="E4498" s="17">
        <f t="shared" si="209"/>
        <v>404.05592147435897</v>
      </c>
      <c r="F4498" s="1">
        <v>404.05592147435897</v>
      </c>
      <c r="G4498" s="1">
        <v>404</v>
      </c>
    </row>
    <row r="4499" spans="1:7">
      <c r="A4499" s="24">
        <f t="shared" si="208"/>
        <v>43304</v>
      </c>
      <c r="B4499" s="24">
        <f t="shared" si="207"/>
        <v>43309</v>
      </c>
      <c r="C4499" s="36">
        <v>43309.4166666659</v>
      </c>
      <c r="D4499" s="1">
        <v>348.375</v>
      </c>
      <c r="E4499" s="17">
        <f t="shared" si="209"/>
        <v>386.04862980769224</v>
      </c>
      <c r="F4499" s="1">
        <v>386.04862980769224</v>
      </c>
      <c r="G4499" s="1">
        <v>386</v>
      </c>
    </row>
    <row r="4500" spans="1:7">
      <c r="A4500" s="24">
        <f t="shared" si="208"/>
        <v>43304</v>
      </c>
      <c r="B4500" s="24">
        <f t="shared" si="207"/>
        <v>43309</v>
      </c>
      <c r="C4500" s="36">
        <v>43309.458333332601</v>
      </c>
      <c r="D4500" s="1">
        <v>347.125</v>
      </c>
      <c r="E4500" s="17">
        <f t="shared" si="209"/>
        <v>384.66345352564099</v>
      </c>
      <c r="F4500" s="1">
        <v>384.66345352564099</v>
      </c>
      <c r="G4500" s="1">
        <v>385</v>
      </c>
    </row>
    <row r="4501" spans="1:7">
      <c r="A4501" s="24">
        <f t="shared" si="208"/>
        <v>43304</v>
      </c>
      <c r="B4501" s="24">
        <f t="shared" si="207"/>
        <v>43309</v>
      </c>
      <c r="C4501" s="36">
        <v>43309.4999999992</v>
      </c>
      <c r="D4501" s="1">
        <v>366.375</v>
      </c>
      <c r="E4501" s="17">
        <f t="shared" si="209"/>
        <v>405.99516826923076</v>
      </c>
      <c r="F4501" s="1">
        <v>405.99516826923076</v>
      </c>
      <c r="G4501" s="1">
        <v>406</v>
      </c>
    </row>
    <row r="4502" spans="1:7">
      <c r="A4502" s="24">
        <f t="shared" si="208"/>
        <v>43304</v>
      </c>
      <c r="B4502" s="24">
        <f t="shared" si="207"/>
        <v>43309</v>
      </c>
      <c r="C4502" s="36">
        <v>43309.5416666659</v>
      </c>
      <c r="D4502" s="1">
        <v>346.25</v>
      </c>
      <c r="E4502" s="17">
        <f t="shared" si="209"/>
        <v>383.69383012820515</v>
      </c>
      <c r="F4502" s="1">
        <v>383.69383012820515</v>
      </c>
      <c r="G4502" s="1">
        <v>384</v>
      </c>
    </row>
    <row r="4503" spans="1:7">
      <c r="A4503" s="24">
        <f t="shared" si="208"/>
        <v>43304</v>
      </c>
      <c r="B4503" s="24">
        <f t="shared" si="207"/>
        <v>43309</v>
      </c>
      <c r="C4503" s="36">
        <v>43309.583333332601</v>
      </c>
      <c r="D4503" s="1">
        <v>330.5</v>
      </c>
      <c r="E4503" s="17">
        <f t="shared" si="209"/>
        <v>366.24060897435896</v>
      </c>
      <c r="F4503" s="1">
        <v>366.24060897435896</v>
      </c>
      <c r="G4503" s="1">
        <v>366</v>
      </c>
    </row>
    <row r="4504" spans="1:7">
      <c r="A4504" s="24">
        <f t="shared" si="208"/>
        <v>43304</v>
      </c>
      <c r="B4504" s="24">
        <f t="shared" si="207"/>
        <v>43309</v>
      </c>
      <c r="C4504" s="36">
        <v>43309.6249999992</v>
      </c>
      <c r="D4504" s="1">
        <v>343.625</v>
      </c>
      <c r="E4504" s="17">
        <f t="shared" si="209"/>
        <v>380.7849599358974</v>
      </c>
      <c r="F4504" s="1">
        <v>380.7849599358974</v>
      </c>
      <c r="G4504" s="1">
        <v>381</v>
      </c>
    </row>
    <row r="4505" spans="1:7">
      <c r="A4505" s="24">
        <f t="shared" si="208"/>
        <v>43304</v>
      </c>
      <c r="B4505" s="24">
        <f t="shared" si="207"/>
        <v>43309</v>
      </c>
      <c r="C4505" s="36">
        <v>43309.6666666659</v>
      </c>
      <c r="D4505" s="1">
        <v>330.25</v>
      </c>
      <c r="E4505" s="17">
        <f t="shared" si="209"/>
        <v>365.96357371794869</v>
      </c>
      <c r="F4505" s="1">
        <v>365.96357371794869</v>
      </c>
      <c r="G4505" s="1">
        <v>366</v>
      </c>
    </row>
    <row r="4506" spans="1:7">
      <c r="A4506" s="24">
        <f t="shared" si="208"/>
        <v>43304</v>
      </c>
      <c r="B4506" s="24">
        <f t="shared" ref="B4506:B4569" si="210">B4482+1</f>
        <v>43309</v>
      </c>
      <c r="C4506" s="36">
        <v>43309.708333332601</v>
      </c>
      <c r="D4506" s="1">
        <v>338.875</v>
      </c>
      <c r="E4506" s="17">
        <f t="shared" si="209"/>
        <v>375.52129006410252</v>
      </c>
      <c r="F4506" s="1">
        <v>375.52129006410252</v>
      </c>
      <c r="G4506" s="1">
        <v>376</v>
      </c>
    </row>
    <row r="4507" spans="1:7">
      <c r="A4507" s="24">
        <f t="shared" si="208"/>
        <v>43304</v>
      </c>
      <c r="B4507" s="24">
        <f t="shared" si="210"/>
        <v>43309</v>
      </c>
      <c r="C4507" s="36">
        <v>43309.7499999992</v>
      </c>
      <c r="D4507" s="1">
        <v>339.625</v>
      </c>
      <c r="E4507" s="17">
        <f t="shared" si="209"/>
        <v>376.35239583333328</v>
      </c>
      <c r="F4507" s="1">
        <v>376.35239583333328</v>
      </c>
      <c r="G4507" s="1">
        <v>376</v>
      </c>
    </row>
    <row r="4508" spans="1:7">
      <c r="A4508" s="24">
        <f t="shared" si="208"/>
        <v>43304</v>
      </c>
      <c r="B4508" s="24">
        <f t="shared" si="210"/>
        <v>43309</v>
      </c>
      <c r="C4508" s="36">
        <v>43309.7916666659</v>
      </c>
      <c r="D4508" s="1">
        <v>331.5</v>
      </c>
      <c r="E4508" s="17">
        <f t="shared" si="209"/>
        <v>367.34875</v>
      </c>
      <c r="F4508" s="1">
        <v>367.34875</v>
      </c>
      <c r="G4508" s="1">
        <v>367</v>
      </c>
    </row>
    <row r="4509" spans="1:7">
      <c r="A4509" s="24">
        <f t="shared" si="208"/>
        <v>43304</v>
      </c>
      <c r="B4509" s="24">
        <f t="shared" si="210"/>
        <v>43309</v>
      </c>
      <c r="C4509" s="36">
        <v>43309.833333332601</v>
      </c>
      <c r="D4509" s="1">
        <v>333.875</v>
      </c>
      <c r="E4509" s="17">
        <f t="shared" si="209"/>
        <v>369.98058493589741</v>
      </c>
      <c r="F4509" s="1">
        <v>369.98058493589741</v>
      </c>
      <c r="G4509" s="1">
        <v>370</v>
      </c>
    </row>
    <row r="4510" spans="1:7">
      <c r="A4510" s="24">
        <f t="shared" si="208"/>
        <v>43304</v>
      </c>
      <c r="B4510" s="24">
        <f t="shared" si="210"/>
        <v>43309</v>
      </c>
      <c r="C4510" s="36">
        <v>43309.8749999992</v>
      </c>
      <c r="D4510" s="1">
        <v>334.125</v>
      </c>
      <c r="E4510" s="17">
        <f t="shared" si="209"/>
        <v>370.25762019230768</v>
      </c>
      <c r="F4510" s="1">
        <v>370.25762019230768</v>
      </c>
      <c r="G4510" s="1">
        <v>370</v>
      </c>
    </row>
    <row r="4511" spans="1:7">
      <c r="A4511" s="24">
        <f t="shared" si="208"/>
        <v>43304</v>
      </c>
      <c r="B4511" s="24">
        <f t="shared" si="210"/>
        <v>43309</v>
      </c>
      <c r="C4511" s="36">
        <v>43309.9166666659</v>
      </c>
      <c r="D4511" s="1">
        <v>371.5</v>
      </c>
      <c r="E4511" s="17">
        <f t="shared" si="209"/>
        <v>411.674391025641</v>
      </c>
      <c r="F4511" s="1">
        <v>411.674391025641</v>
      </c>
      <c r="G4511" s="1">
        <v>412</v>
      </c>
    </row>
    <row r="4512" spans="1:7">
      <c r="A4512" s="24">
        <f t="shared" si="208"/>
        <v>43304</v>
      </c>
      <c r="B4512" s="24">
        <f t="shared" si="210"/>
        <v>43309</v>
      </c>
      <c r="C4512" s="36">
        <v>43309.958333332601</v>
      </c>
      <c r="D4512" s="1">
        <v>531.75</v>
      </c>
      <c r="E4512" s="17">
        <f t="shared" si="209"/>
        <v>589.25399038461535</v>
      </c>
      <c r="F4512" s="1">
        <v>589.25399038461535</v>
      </c>
      <c r="G4512" s="1">
        <v>589</v>
      </c>
    </row>
    <row r="4513" spans="1:7">
      <c r="A4513" s="24">
        <f t="shared" si="208"/>
        <v>43304</v>
      </c>
      <c r="B4513" s="25">
        <f t="shared" si="210"/>
        <v>43309</v>
      </c>
      <c r="C4513" s="36">
        <v>43309.9999999992</v>
      </c>
      <c r="D4513" s="1">
        <v>472.625</v>
      </c>
      <c r="E4513" s="17">
        <f t="shared" si="209"/>
        <v>523.73515224358971</v>
      </c>
      <c r="F4513" s="1">
        <v>523.73515224358971</v>
      </c>
      <c r="G4513" s="1">
        <v>524</v>
      </c>
    </row>
    <row r="4514" spans="1:7">
      <c r="A4514" s="24">
        <f t="shared" si="208"/>
        <v>43304</v>
      </c>
      <c r="B4514" s="23">
        <f t="shared" si="210"/>
        <v>43310</v>
      </c>
      <c r="C4514" s="36">
        <v>43310.0416666659</v>
      </c>
      <c r="D4514" s="1">
        <v>445.125</v>
      </c>
      <c r="E4514" s="17">
        <f t="shared" si="209"/>
        <v>493.26127403846152</v>
      </c>
      <c r="F4514" s="1">
        <v>493.26127403846152</v>
      </c>
      <c r="G4514" s="1">
        <v>493</v>
      </c>
    </row>
    <row r="4515" spans="1:7">
      <c r="A4515" s="24">
        <f t="shared" si="208"/>
        <v>43304</v>
      </c>
      <c r="B4515" s="24">
        <f t="shared" si="210"/>
        <v>43310</v>
      </c>
      <c r="C4515" s="36">
        <v>43310.083333332601</v>
      </c>
      <c r="D4515" s="1">
        <v>490.375</v>
      </c>
      <c r="E4515" s="17">
        <f t="shared" si="209"/>
        <v>543.4046554487179</v>
      </c>
      <c r="F4515" s="1">
        <v>543.4046554487179</v>
      </c>
      <c r="G4515" s="1">
        <v>543</v>
      </c>
    </row>
    <row r="4516" spans="1:7">
      <c r="A4516" s="24">
        <f t="shared" si="208"/>
        <v>43304</v>
      </c>
      <c r="B4516" s="24">
        <f t="shared" si="210"/>
        <v>43310</v>
      </c>
      <c r="C4516" s="36">
        <v>43310.1249999992</v>
      </c>
      <c r="D4516" s="1">
        <v>490.25</v>
      </c>
      <c r="E4516" s="17">
        <f t="shared" si="209"/>
        <v>543.26613782051277</v>
      </c>
      <c r="F4516" s="1">
        <v>543.26613782051277</v>
      </c>
      <c r="G4516" s="1">
        <v>543</v>
      </c>
    </row>
    <row r="4517" spans="1:7">
      <c r="A4517" s="24">
        <f t="shared" si="208"/>
        <v>43304</v>
      </c>
      <c r="B4517" s="24">
        <f t="shared" si="210"/>
        <v>43310</v>
      </c>
      <c r="C4517" s="36">
        <v>43310.1666666659</v>
      </c>
      <c r="D4517" s="1">
        <v>434.625</v>
      </c>
      <c r="E4517" s="17">
        <f t="shared" si="209"/>
        <v>481.62579326923077</v>
      </c>
      <c r="F4517" s="1">
        <v>481.62579326923077</v>
      </c>
      <c r="G4517" s="1">
        <v>482</v>
      </c>
    </row>
    <row r="4518" spans="1:7">
      <c r="A4518" s="24">
        <f t="shared" si="208"/>
        <v>43304</v>
      </c>
      <c r="B4518" s="24">
        <f t="shared" si="210"/>
        <v>43310</v>
      </c>
      <c r="C4518" s="36">
        <v>43310.208333332601</v>
      </c>
      <c r="D4518" s="1">
        <v>338.625</v>
      </c>
      <c r="E4518" s="17">
        <f t="shared" si="209"/>
        <v>375.2442548076923</v>
      </c>
      <c r="F4518" s="1">
        <v>375.2442548076923</v>
      </c>
      <c r="G4518" s="1">
        <v>375</v>
      </c>
    </row>
    <row r="4519" spans="1:7">
      <c r="A4519" s="24">
        <f t="shared" si="208"/>
        <v>43304</v>
      </c>
      <c r="B4519" s="24">
        <f t="shared" si="210"/>
        <v>43310</v>
      </c>
      <c r="C4519" s="36">
        <v>43310.2499999992</v>
      </c>
      <c r="D4519" s="1">
        <v>366.375</v>
      </c>
      <c r="E4519" s="17">
        <f t="shared" si="209"/>
        <v>405.99516826923076</v>
      </c>
      <c r="F4519" s="1">
        <v>405.99516826923076</v>
      </c>
      <c r="G4519" s="1">
        <v>406</v>
      </c>
    </row>
    <row r="4520" spans="1:7">
      <c r="A4520" s="24">
        <f t="shared" si="208"/>
        <v>43304</v>
      </c>
      <c r="B4520" s="24">
        <f t="shared" si="210"/>
        <v>43310</v>
      </c>
      <c r="C4520" s="36">
        <v>43310.2916666659</v>
      </c>
      <c r="D4520" s="1">
        <v>339.375</v>
      </c>
      <c r="E4520" s="17">
        <f t="shared" si="209"/>
        <v>376.07536057692306</v>
      </c>
      <c r="F4520" s="1">
        <v>376.07536057692306</v>
      </c>
      <c r="G4520" s="1">
        <v>376</v>
      </c>
    </row>
    <row r="4521" spans="1:7">
      <c r="A4521" s="24">
        <f t="shared" si="208"/>
        <v>43304</v>
      </c>
      <c r="B4521" s="24">
        <f t="shared" si="210"/>
        <v>43310</v>
      </c>
      <c r="C4521" s="36">
        <v>43310.333333332601</v>
      </c>
      <c r="D4521" s="1">
        <v>336.375</v>
      </c>
      <c r="E4521" s="17">
        <f t="shared" si="209"/>
        <v>372.75093749999996</v>
      </c>
      <c r="F4521" s="1">
        <v>372.75093749999996</v>
      </c>
      <c r="G4521" s="1">
        <v>373</v>
      </c>
    </row>
    <row r="4522" spans="1:7">
      <c r="A4522" s="24">
        <f t="shared" ref="A4522:A4585" si="211">A4354+7</f>
        <v>43304</v>
      </c>
      <c r="B4522" s="24">
        <f t="shared" si="210"/>
        <v>43310</v>
      </c>
      <c r="C4522" s="36">
        <v>43310.3749999992</v>
      </c>
      <c r="D4522" s="1">
        <v>353.25</v>
      </c>
      <c r="E4522" s="17">
        <f t="shared" si="209"/>
        <v>391.45081730769232</v>
      </c>
      <c r="F4522" s="1">
        <v>391.45081730769232</v>
      </c>
      <c r="G4522" s="1">
        <v>391</v>
      </c>
    </row>
    <row r="4523" spans="1:7">
      <c r="A4523" s="24">
        <f t="shared" si="211"/>
        <v>43304</v>
      </c>
      <c r="B4523" s="24">
        <f t="shared" si="210"/>
        <v>43310</v>
      </c>
      <c r="C4523" s="36">
        <v>43310.4166666659</v>
      </c>
      <c r="D4523" s="1">
        <v>339.75</v>
      </c>
      <c r="E4523" s="17">
        <f t="shared" si="209"/>
        <v>376.49091346153847</v>
      </c>
      <c r="F4523" s="1">
        <v>376.49091346153847</v>
      </c>
      <c r="G4523" s="1">
        <v>376</v>
      </c>
    </row>
    <row r="4524" spans="1:7">
      <c r="A4524" s="24">
        <f t="shared" si="211"/>
        <v>43304</v>
      </c>
      <c r="B4524" s="24">
        <f t="shared" si="210"/>
        <v>43310</v>
      </c>
      <c r="C4524" s="36">
        <v>43310.458333332601</v>
      </c>
      <c r="D4524" s="1">
        <v>335.75</v>
      </c>
      <c r="E4524" s="17">
        <f t="shared" si="209"/>
        <v>372.05834935897434</v>
      </c>
      <c r="F4524" s="1">
        <v>372.05834935897434</v>
      </c>
      <c r="G4524" s="1">
        <v>372</v>
      </c>
    </row>
    <row r="4525" spans="1:7">
      <c r="A4525" s="24">
        <f t="shared" si="211"/>
        <v>43304</v>
      </c>
      <c r="B4525" s="24">
        <f t="shared" si="210"/>
        <v>43310</v>
      </c>
      <c r="C4525" s="36">
        <v>43310.4999999992</v>
      </c>
      <c r="D4525" s="1">
        <v>353.625</v>
      </c>
      <c r="E4525" s="17">
        <f t="shared" si="209"/>
        <v>391.86637019230767</v>
      </c>
      <c r="F4525" s="1">
        <v>391.86637019230767</v>
      </c>
      <c r="G4525" s="1">
        <v>392</v>
      </c>
    </row>
    <row r="4526" spans="1:7">
      <c r="A4526" s="24">
        <f t="shared" si="211"/>
        <v>43304</v>
      </c>
      <c r="B4526" s="24">
        <f t="shared" si="210"/>
        <v>43310</v>
      </c>
      <c r="C4526" s="36">
        <v>43310.5416666659</v>
      </c>
      <c r="D4526" s="1">
        <v>337.5</v>
      </c>
      <c r="E4526" s="17">
        <f t="shared" si="209"/>
        <v>373.99759615384613</v>
      </c>
      <c r="F4526" s="1">
        <v>373.99759615384613</v>
      </c>
      <c r="G4526" s="1">
        <v>374</v>
      </c>
    </row>
    <row r="4527" spans="1:7">
      <c r="A4527" s="24">
        <f t="shared" si="211"/>
        <v>43304</v>
      </c>
      <c r="B4527" s="24">
        <f t="shared" si="210"/>
        <v>43310</v>
      </c>
      <c r="C4527" s="36">
        <v>43310.583333332601</v>
      </c>
      <c r="D4527" s="1">
        <v>338.5</v>
      </c>
      <c r="E4527" s="17">
        <f t="shared" si="209"/>
        <v>375.10573717948716</v>
      </c>
      <c r="F4527" s="1">
        <v>375.10573717948716</v>
      </c>
      <c r="G4527" s="1">
        <v>375</v>
      </c>
    </row>
    <row r="4528" spans="1:7">
      <c r="A4528" s="24">
        <f t="shared" si="211"/>
        <v>43304</v>
      </c>
      <c r="B4528" s="24">
        <f t="shared" si="210"/>
        <v>43310</v>
      </c>
      <c r="C4528" s="36">
        <v>43310.6249999992</v>
      </c>
      <c r="D4528" s="1">
        <v>334.25</v>
      </c>
      <c r="E4528" s="17">
        <f t="shared" si="209"/>
        <v>370.39613782051276</v>
      </c>
      <c r="F4528" s="1">
        <v>370.39613782051276</v>
      </c>
      <c r="G4528" s="1">
        <v>370</v>
      </c>
    </row>
    <row r="4529" spans="1:7">
      <c r="A4529" s="24">
        <f t="shared" si="211"/>
        <v>43304</v>
      </c>
      <c r="B4529" s="24">
        <f t="shared" si="210"/>
        <v>43310</v>
      </c>
      <c r="C4529" s="36">
        <v>43310.6666666659</v>
      </c>
      <c r="D4529" s="1">
        <v>331.75</v>
      </c>
      <c r="E4529" s="17">
        <f t="shared" si="209"/>
        <v>367.62578525641027</v>
      </c>
      <c r="F4529" s="1">
        <v>367.62578525641027</v>
      </c>
      <c r="G4529" s="1">
        <v>368</v>
      </c>
    </row>
    <row r="4530" spans="1:7">
      <c r="A4530" s="24">
        <f t="shared" si="211"/>
        <v>43304</v>
      </c>
      <c r="B4530" s="24">
        <f t="shared" si="210"/>
        <v>43310</v>
      </c>
      <c r="C4530" s="36">
        <v>43310.708333332601</v>
      </c>
      <c r="D4530" s="1">
        <v>335.375</v>
      </c>
      <c r="E4530" s="17">
        <f t="shared" si="209"/>
        <v>371.64279647435899</v>
      </c>
      <c r="F4530" s="1">
        <v>371.64279647435899</v>
      </c>
      <c r="G4530" s="1">
        <v>372</v>
      </c>
    </row>
    <row r="4531" spans="1:7">
      <c r="A4531" s="24">
        <f t="shared" si="211"/>
        <v>43304</v>
      </c>
      <c r="B4531" s="24">
        <f t="shared" si="210"/>
        <v>43310</v>
      </c>
      <c r="C4531" s="36">
        <v>43310.7499999992</v>
      </c>
      <c r="D4531" s="1">
        <v>321.625</v>
      </c>
      <c r="E4531" s="17">
        <f t="shared" si="209"/>
        <v>356.40585737179487</v>
      </c>
      <c r="F4531" s="1">
        <v>356.40585737179487</v>
      </c>
      <c r="G4531" s="1">
        <v>356</v>
      </c>
    </row>
    <row r="4532" spans="1:7">
      <c r="A4532" s="24">
        <f t="shared" si="211"/>
        <v>43304</v>
      </c>
      <c r="B4532" s="24">
        <f t="shared" si="210"/>
        <v>43310</v>
      </c>
      <c r="C4532" s="36">
        <v>43310.7916666659</v>
      </c>
      <c r="D4532" s="1">
        <v>339.75</v>
      </c>
      <c r="E4532" s="17">
        <f t="shared" si="209"/>
        <v>376.49091346153847</v>
      </c>
      <c r="F4532" s="1">
        <v>376.49091346153847</v>
      </c>
      <c r="G4532" s="1">
        <v>376</v>
      </c>
    </row>
    <row r="4533" spans="1:7">
      <c r="A4533" s="24">
        <f t="shared" si="211"/>
        <v>43304</v>
      </c>
      <c r="B4533" s="24">
        <f t="shared" si="210"/>
        <v>43310</v>
      </c>
      <c r="C4533" s="36">
        <v>43310.833333332601</v>
      </c>
      <c r="D4533" s="1">
        <v>295.625</v>
      </c>
      <c r="E4533" s="17">
        <f t="shared" si="209"/>
        <v>327.5941907051282</v>
      </c>
      <c r="F4533" s="1">
        <v>327.5941907051282</v>
      </c>
      <c r="G4533" s="1">
        <v>328</v>
      </c>
    </row>
    <row r="4534" spans="1:7">
      <c r="A4534" s="24">
        <f t="shared" si="211"/>
        <v>43304</v>
      </c>
      <c r="B4534" s="24">
        <f t="shared" si="210"/>
        <v>43310</v>
      </c>
      <c r="C4534" s="36">
        <v>43310.8749999992</v>
      </c>
      <c r="D4534" s="1">
        <v>316.75</v>
      </c>
      <c r="E4534" s="17">
        <f t="shared" si="209"/>
        <v>351.00366987179484</v>
      </c>
      <c r="F4534" s="1">
        <v>351.00366987179484</v>
      </c>
      <c r="G4534" s="1">
        <v>351</v>
      </c>
    </row>
    <row r="4535" spans="1:7">
      <c r="A4535" s="24">
        <f t="shared" si="211"/>
        <v>43304</v>
      </c>
      <c r="B4535" s="24">
        <f t="shared" si="210"/>
        <v>43310</v>
      </c>
      <c r="C4535" s="36">
        <v>43310.9166666659</v>
      </c>
      <c r="D4535" s="1">
        <v>301.625</v>
      </c>
      <c r="E4535" s="17">
        <f t="shared" si="209"/>
        <v>334.24303685897434</v>
      </c>
      <c r="F4535" s="1">
        <v>334.24303685897434</v>
      </c>
      <c r="G4535" s="1">
        <v>334</v>
      </c>
    </row>
    <row r="4536" spans="1:7">
      <c r="A4536" s="24">
        <f t="shared" si="211"/>
        <v>43304</v>
      </c>
      <c r="B4536" s="24">
        <f t="shared" si="210"/>
        <v>43310</v>
      </c>
      <c r="C4536" s="36">
        <v>43310.958333332601</v>
      </c>
      <c r="D4536" s="1">
        <v>301.75</v>
      </c>
      <c r="E4536" s="17">
        <f t="shared" si="209"/>
        <v>334.38155448717947</v>
      </c>
      <c r="F4536" s="1">
        <v>334.38155448717947</v>
      </c>
      <c r="G4536" s="1">
        <v>334</v>
      </c>
    </row>
    <row r="4537" spans="1:7">
      <c r="A4537" s="24">
        <f t="shared" si="211"/>
        <v>43304</v>
      </c>
      <c r="B4537" s="25">
        <f t="shared" si="210"/>
        <v>43310</v>
      </c>
      <c r="C4537" s="36">
        <v>43310.9999999992</v>
      </c>
      <c r="D4537" s="1">
        <v>300.125</v>
      </c>
      <c r="E4537" s="17">
        <f t="shared" si="209"/>
        <v>332.58082532051282</v>
      </c>
      <c r="F4537" s="1">
        <v>332.58082532051282</v>
      </c>
      <c r="G4537" s="1">
        <v>333</v>
      </c>
    </row>
    <row r="4538" spans="1:7">
      <c r="A4538" s="24">
        <f t="shared" si="211"/>
        <v>43311</v>
      </c>
      <c r="B4538" s="23">
        <f t="shared" si="210"/>
        <v>43311</v>
      </c>
      <c r="C4538" s="36">
        <v>43311.0416666659</v>
      </c>
      <c r="D4538" s="1">
        <v>299.25</v>
      </c>
      <c r="E4538" s="17">
        <f t="shared" si="209"/>
        <v>331.61120192307692</v>
      </c>
      <c r="F4538" s="1">
        <v>331.61120192307692</v>
      </c>
      <c r="G4538" s="1">
        <v>332</v>
      </c>
    </row>
    <row r="4539" spans="1:7">
      <c r="A4539" s="24">
        <f t="shared" si="211"/>
        <v>43311</v>
      </c>
      <c r="B4539" s="24">
        <f t="shared" si="210"/>
        <v>43311</v>
      </c>
      <c r="C4539" s="36">
        <v>43311.083333332601</v>
      </c>
      <c r="D4539" s="1">
        <v>287.375</v>
      </c>
      <c r="E4539" s="17">
        <f t="shared" si="209"/>
        <v>318.45202724358973</v>
      </c>
      <c r="F4539" s="1">
        <v>318.45202724358973</v>
      </c>
      <c r="G4539" s="1">
        <v>318</v>
      </c>
    </row>
    <row r="4540" spans="1:7">
      <c r="A4540" s="24">
        <f t="shared" si="211"/>
        <v>43311</v>
      </c>
      <c r="B4540" s="24">
        <f t="shared" si="210"/>
        <v>43311</v>
      </c>
      <c r="C4540" s="36">
        <v>43311.1249999992</v>
      </c>
      <c r="D4540" s="1">
        <v>298.5</v>
      </c>
      <c r="E4540" s="17">
        <f t="shared" si="209"/>
        <v>330.78009615384616</v>
      </c>
      <c r="F4540" s="1">
        <v>330.78009615384616</v>
      </c>
      <c r="G4540" s="1">
        <v>331</v>
      </c>
    </row>
    <row r="4541" spans="1:7">
      <c r="A4541" s="24">
        <f t="shared" si="211"/>
        <v>43311</v>
      </c>
      <c r="B4541" s="24">
        <f t="shared" si="210"/>
        <v>43311</v>
      </c>
      <c r="C4541" s="36">
        <v>43311.1666666659</v>
      </c>
      <c r="D4541" s="1">
        <v>297.25</v>
      </c>
      <c r="E4541" s="17">
        <f t="shared" si="209"/>
        <v>329.39491987179485</v>
      </c>
      <c r="F4541" s="1">
        <v>329.39491987179485</v>
      </c>
      <c r="G4541" s="1">
        <v>329</v>
      </c>
    </row>
    <row r="4542" spans="1:7">
      <c r="A4542" s="24">
        <f t="shared" si="211"/>
        <v>43311</v>
      </c>
      <c r="B4542" s="24">
        <f t="shared" si="210"/>
        <v>43311</v>
      </c>
      <c r="C4542" s="36">
        <v>43311.208333332601</v>
      </c>
      <c r="D4542" s="1">
        <v>287.75</v>
      </c>
      <c r="E4542" s="17">
        <f t="shared" si="209"/>
        <v>318.86758012820508</v>
      </c>
      <c r="F4542" s="1">
        <v>318.86758012820508</v>
      </c>
      <c r="G4542" s="1">
        <v>319</v>
      </c>
    </row>
    <row r="4543" spans="1:7">
      <c r="A4543" s="24">
        <f t="shared" si="211"/>
        <v>43311</v>
      </c>
      <c r="B4543" s="24">
        <f t="shared" si="210"/>
        <v>43311</v>
      </c>
      <c r="C4543" s="36">
        <v>43311.2499999992</v>
      </c>
      <c r="D4543" s="1">
        <v>317.875</v>
      </c>
      <c r="E4543" s="17">
        <f t="shared" si="209"/>
        <v>352.25032852564095</v>
      </c>
      <c r="F4543" s="1">
        <v>352.25032852564095</v>
      </c>
      <c r="G4543" s="1">
        <v>352</v>
      </c>
    </row>
    <row r="4544" spans="1:7">
      <c r="A4544" s="24">
        <f t="shared" si="211"/>
        <v>43311</v>
      </c>
      <c r="B4544" s="24">
        <f t="shared" si="210"/>
        <v>43311</v>
      </c>
      <c r="C4544" s="36">
        <v>43311.2916666659</v>
      </c>
      <c r="D4544" s="1">
        <v>296.75</v>
      </c>
      <c r="E4544" s="17">
        <f t="shared" si="209"/>
        <v>328.84084935897431</v>
      </c>
      <c r="F4544" s="1">
        <v>328.84084935897431</v>
      </c>
      <c r="G4544" s="1">
        <v>329</v>
      </c>
    </row>
    <row r="4545" spans="1:7">
      <c r="A4545" s="24">
        <f t="shared" si="211"/>
        <v>43311</v>
      </c>
      <c r="B4545" s="24">
        <f t="shared" si="210"/>
        <v>43311</v>
      </c>
      <c r="C4545" s="36">
        <v>43311.333333332601</v>
      </c>
      <c r="D4545" s="1">
        <v>302.375</v>
      </c>
      <c r="E4545" s="17">
        <f t="shared" si="209"/>
        <v>335.07414262820515</v>
      </c>
      <c r="F4545" s="1">
        <v>335.07414262820515</v>
      </c>
      <c r="G4545" s="1">
        <v>335</v>
      </c>
    </row>
    <row r="4546" spans="1:7">
      <c r="A4546" s="24">
        <f t="shared" si="211"/>
        <v>43311</v>
      </c>
      <c r="B4546" s="24">
        <f t="shared" si="210"/>
        <v>43311</v>
      </c>
      <c r="C4546" s="36">
        <v>43311.3749999992</v>
      </c>
      <c r="D4546" s="1">
        <v>301.625</v>
      </c>
      <c r="E4546" s="17">
        <f t="shared" si="209"/>
        <v>334.24303685897434</v>
      </c>
      <c r="F4546" s="1">
        <v>334.24303685897434</v>
      </c>
      <c r="G4546" s="1">
        <v>334</v>
      </c>
    </row>
    <row r="4547" spans="1:7">
      <c r="A4547" s="24">
        <f t="shared" si="211"/>
        <v>43311</v>
      </c>
      <c r="B4547" s="24">
        <f t="shared" si="210"/>
        <v>43311</v>
      </c>
      <c r="C4547" s="36">
        <v>43311.4166666659</v>
      </c>
      <c r="D4547" s="1">
        <v>301.625</v>
      </c>
      <c r="E4547" s="17">
        <f t="shared" si="209"/>
        <v>334.24303685897434</v>
      </c>
      <c r="F4547" s="1">
        <v>334.24303685897434</v>
      </c>
      <c r="G4547" s="1">
        <v>334</v>
      </c>
    </row>
    <row r="4548" spans="1:7">
      <c r="A4548" s="24">
        <f t="shared" si="211"/>
        <v>43311</v>
      </c>
      <c r="B4548" s="24">
        <f t="shared" si="210"/>
        <v>43311</v>
      </c>
      <c r="C4548" s="36">
        <v>43311.458333332601</v>
      </c>
      <c r="D4548" s="1">
        <v>284.25</v>
      </c>
      <c r="E4548" s="17">
        <f t="shared" si="209"/>
        <v>314.98908653846155</v>
      </c>
      <c r="F4548" s="1">
        <v>314.98908653846155</v>
      </c>
      <c r="G4548" s="1">
        <v>315</v>
      </c>
    </row>
    <row r="4549" spans="1:7">
      <c r="A4549" s="24">
        <f t="shared" si="211"/>
        <v>43311</v>
      </c>
      <c r="B4549" s="24">
        <f t="shared" si="210"/>
        <v>43311</v>
      </c>
      <c r="C4549" s="36">
        <v>43311.4999999992</v>
      </c>
      <c r="D4549" s="1">
        <v>327.875</v>
      </c>
      <c r="E4549" s="17">
        <f t="shared" si="209"/>
        <v>363.33173878205127</v>
      </c>
      <c r="F4549" s="1">
        <v>363.33173878205127</v>
      </c>
      <c r="G4549" s="1">
        <v>363</v>
      </c>
    </row>
    <row r="4550" spans="1:7">
      <c r="A4550" s="24">
        <f t="shared" si="211"/>
        <v>43311</v>
      </c>
      <c r="B4550" s="24">
        <f t="shared" si="210"/>
        <v>43311</v>
      </c>
      <c r="C4550" s="36">
        <v>43311.5416666659</v>
      </c>
      <c r="D4550" s="1">
        <v>281.625</v>
      </c>
      <c r="E4550" s="17">
        <f t="shared" si="209"/>
        <v>312.08021634615386</v>
      </c>
      <c r="F4550" s="1">
        <v>312.08021634615386</v>
      </c>
      <c r="G4550" s="1">
        <v>312</v>
      </c>
    </row>
    <row r="4551" spans="1:7">
      <c r="A4551" s="24">
        <f t="shared" si="211"/>
        <v>43311</v>
      </c>
      <c r="B4551" s="24">
        <f t="shared" si="210"/>
        <v>43311</v>
      </c>
      <c r="C4551" s="36">
        <v>43311.583333332601</v>
      </c>
      <c r="D4551" s="1">
        <v>290.125</v>
      </c>
      <c r="E4551" s="17">
        <f t="shared" si="209"/>
        <v>321.49941506410255</v>
      </c>
      <c r="F4551" s="1">
        <v>321.49941506410255</v>
      </c>
      <c r="G4551" s="1">
        <v>321</v>
      </c>
    </row>
    <row r="4552" spans="1:7">
      <c r="A4552" s="24">
        <f t="shared" si="211"/>
        <v>43311</v>
      </c>
      <c r="B4552" s="24">
        <f t="shared" si="210"/>
        <v>43311</v>
      </c>
      <c r="C4552" s="36">
        <v>43311.6249999992</v>
      </c>
      <c r="D4552" s="1">
        <v>285.625</v>
      </c>
      <c r="E4552" s="17">
        <f t="shared" si="209"/>
        <v>316.51278044871793</v>
      </c>
      <c r="F4552" s="1">
        <v>316.51278044871793</v>
      </c>
      <c r="G4552" s="1">
        <v>317</v>
      </c>
    </row>
    <row r="4553" spans="1:7">
      <c r="A4553" s="24">
        <f t="shared" si="211"/>
        <v>43311</v>
      </c>
      <c r="B4553" s="24">
        <f t="shared" si="210"/>
        <v>43311</v>
      </c>
      <c r="C4553" s="36">
        <v>43311.6666666659</v>
      </c>
      <c r="D4553" s="1">
        <v>280.625</v>
      </c>
      <c r="E4553" s="17">
        <f t="shared" si="209"/>
        <v>310.97207532051283</v>
      </c>
      <c r="F4553" s="1">
        <v>310.97207532051283</v>
      </c>
      <c r="G4553" s="1">
        <v>311</v>
      </c>
    </row>
    <row r="4554" spans="1:7">
      <c r="A4554" s="24">
        <f t="shared" si="211"/>
        <v>43311</v>
      </c>
      <c r="B4554" s="24">
        <f t="shared" si="210"/>
        <v>43311</v>
      </c>
      <c r="C4554" s="36">
        <v>43311.708333332601</v>
      </c>
      <c r="D4554" s="1">
        <v>284.25</v>
      </c>
      <c r="E4554" s="17">
        <f t="shared" si="209"/>
        <v>314.98908653846155</v>
      </c>
      <c r="F4554" s="1">
        <v>314.98908653846155</v>
      </c>
      <c r="G4554" s="1">
        <v>315</v>
      </c>
    </row>
    <row r="4555" spans="1:7">
      <c r="A4555" s="24">
        <f t="shared" si="211"/>
        <v>43311</v>
      </c>
      <c r="B4555" s="24">
        <f t="shared" si="210"/>
        <v>43311</v>
      </c>
      <c r="C4555" s="36">
        <v>43311.7499999992</v>
      </c>
      <c r="D4555" s="1">
        <v>288.75</v>
      </c>
      <c r="E4555" s="17">
        <f t="shared" ref="E4555:E4618" si="212">D4555*(293/273)*(1.0325/1)</f>
        <v>319.97572115384611</v>
      </c>
      <c r="F4555" s="1">
        <v>319.97572115384611</v>
      </c>
      <c r="G4555" s="1">
        <v>320</v>
      </c>
    </row>
    <row r="4556" spans="1:7">
      <c r="A4556" s="24">
        <f t="shared" si="211"/>
        <v>43311</v>
      </c>
      <c r="B4556" s="24">
        <f t="shared" si="210"/>
        <v>43311</v>
      </c>
      <c r="C4556" s="36">
        <v>43311.7916666659</v>
      </c>
      <c r="D4556" s="1">
        <v>268.125</v>
      </c>
      <c r="E4556" s="17">
        <f t="shared" si="212"/>
        <v>297.12031249999995</v>
      </c>
      <c r="F4556" s="1">
        <v>297.12031249999995</v>
      </c>
      <c r="G4556" s="1">
        <v>297</v>
      </c>
    </row>
    <row r="4557" spans="1:7">
      <c r="A4557" s="24">
        <f t="shared" si="211"/>
        <v>43311</v>
      </c>
      <c r="B4557" s="24">
        <f t="shared" si="210"/>
        <v>43311</v>
      </c>
      <c r="C4557" s="36">
        <v>43311.833333332601</v>
      </c>
      <c r="D4557" s="1">
        <v>255.875</v>
      </c>
      <c r="E4557" s="17">
        <f t="shared" si="212"/>
        <v>283.54558493589747</v>
      </c>
      <c r="F4557" s="1">
        <v>283.54558493589747</v>
      </c>
      <c r="G4557" s="1">
        <v>284</v>
      </c>
    </row>
    <row r="4558" spans="1:7">
      <c r="A4558" s="24">
        <f t="shared" si="211"/>
        <v>43311</v>
      </c>
      <c r="B4558" s="24">
        <f t="shared" si="210"/>
        <v>43311</v>
      </c>
      <c r="C4558" s="36">
        <v>43311.8749999992</v>
      </c>
      <c r="D4558" s="1">
        <v>264.875</v>
      </c>
      <c r="E4558" s="17">
        <f t="shared" si="212"/>
        <v>293.51885416666664</v>
      </c>
      <c r="F4558" s="1">
        <v>293.51885416666664</v>
      </c>
      <c r="G4558" s="1">
        <v>294</v>
      </c>
    </row>
    <row r="4559" spans="1:7">
      <c r="A4559" s="24">
        <f t="shared" si="211"/>
        <v>43311</v>
      </c>
      <c r="B4559" s="24">
        <f t="shared" si="210"/>
        <v>43311</v>
      </c>
      <c r="C4559" s="36">
        <v>43311.9166666659</v>
      </c>
      <c r="D4559" s="1">
        <v>263.375</v>
      </c>
      <c r="E4559" s="17">
        <f t="shared" si="212"/>
        <v>291.85664262820507</v>
      </c>
      <c r="F4559" s="1">
        <v>291.85664262820507</v>
      </c>
      <c r="G4559" s="1">
        <v>292</v>
      </c>
    </row>
    <row r="4560" spans="1:7">
      <c r="A4560" s="24">
        <f t="shared" si="211"/>
        <v>43311</v>
      </c>
      <c r="B4560" s="24">
        <f t="shared" si="210"/>
        <v>43311</v>
      </c>
      <c r="C4560" s="36">
        <v>43311.958333332601</v>
      </c>
      <c r="D4560" s="1">
        <v>257.5</v>
      </c>
      <c r="E4560" s="17">
        <f t="shared" si="212"/>
        <v>285.34631410256407</v>
      </c>
      <c r="F4560" s="1">
        <v>285.34631410256407</v>
      </c>
      <c r="G4560" s="1">
        <v>285</v>
      </c>
    </row>
    <row r="4561" spans="1:7">
      <c r="A4561" s="24">
        <f t="shared" si="211"/>
        <v>43311</v>
      </c>
      <c r="B4561" s="25">
        <f t="shared" si="210"/>
        <v>43311</v>
      </c>
      <c r="C4561" s="36">
        <v>43311.9999999992</v>
      </c>
      <c r="D4561" s="1">
        <v>270.625</v>
      </c>
      <c r="E4561" s="17">
        <f t="shared" si="212"/>
        <v>299.89066506410251</v>
      </c>
      <c r="F4561" s="1">
        <v>299.89066506410251</v>
      </c>
      <c r="G4561" s="1">
        <v>300</v>
      </c>
    </row>
    <row r="4562" spans="1:7">
      <c r="A4562" s="24">
        <f t="shared" si="211"/>
        <v>43311</v>
      </c>
      <c r="B4562" s="23">
        <f t="shared" si="210"/>
        <v>43312</v>
      </c>
      <c r="C4562" s="36">
        <v>43312.0416666659</v>
      </c>
      <c r="D4562" s="1">
        <v>272.75</v>
      </c>
      <c r="E4562" s="17">
        <f t="shared" si="212"/>
        <v>302.24546474358971</v>
      </c>
      <c r="F4562" s="1">
        <v>302.24546474358971</v>
      </c>
      <c r="G4562" s="1">
        <v>302</v>
      </c>
    </row>
    <row r="4563" spans="1:7">
      <c r="A4563" s="24">
        <f t="shared" si="211"/>
        <v>43311</v>
      </c>
      <c r="B4563" s="24">
        <f t="shared" si="210"/>
        <v>43312</v>
      </c>
      <c r="C4563" s="36">
        <v>43312.083333332601</v>
      </c>
      <c r="D4563" s="1">
        <v>268.375</v>
      </c>
      <c r="E4563" s="17">
        <f t="shared" si="212"/>
        <v>297.39734775641023</v>
      </c>
      <c r="F4563" s="1">
        <v>297.39734775641023</v>
      </c>
      <c r="G4563" s="1">
        <v>297</v>
      </c>
    </row>
    <row r="4564" spans="1:7">
      <c r="A4564" s="24">
        <f t="shared" si="211"/>
        <v>43311</v>
      </c>
      <c r="B4564" s="24">
        <f t="shared" si="210"/>
        <v>43312</v>
      </c>
      <c r="C4564" s="36">
        <v>43312.1249999992</v>
      </c>
      <c r="D4564" s="1">
        <v>270.375</v>
      </c>
      <c r="E4564" s="17">
        <f t="shared" si="212"/>
        <v>299.61362980769229</v>
      </c>
      <c r="F4564" s="1">
        <v>299.61362980769229</v>
      </c>
      <c r="G4564" s="1">
        <v>300</v>
      </c>
    </row>
    <row r="4565" spans="1:7">
      <c r="A4565" s="24">
        <f t="shared" si="211"/>
        <v>43311</v>
      </c>
      <c r="B4565" s="24">
        <f t="shared" si="210"/>
        <v>43312</v>
      </c>
      <c r="C4565" s="36">
        <v>43312.1666666659</v>
      </c>
      <c r="D4565" s="1">
        <v>272</v>
      </c>
      <c r="E4565" s="17">
        <f t="shared" si="212"/>
        <v>301.41435897435895</v>
      </c>
      <c r="F4565" s="1">
        <v>301.41435897435895</v>
      </c>
      <c r="G4565" s="1">
        <v>301</v>
      </c>
    </row>
    <row r="4566" spans="1:7">
      <c r="A4566" s="24">
        <f t="shared" si="211"/>
        <v>43311</v>
      </c>
      <c r="B4566" s="24">
        <f t="shared" si="210"/>
        <v>43312</v>
      </c>
      <c r="C4566" s="36">
        <v>43312.208333332601</v>
      </c>
      <c r="D4566" s="1">
        <v>274.875</v>
      </c>
      <c r="E4566" s="17">
        <f t="shared" si="212"/>
        <v>304.60026442307691</v>
      </c>
      <c r="F4566" s="1">
        <v>304.60026442307691</v>
      </c>
      <c r="G4566" s="1">
        <v>305</v>
      </c>
    </row>
    <row r="4567" spans="1:7">
      <c r="A4567" s="24">
        <f t="shared" si="211"/>
        <v>43311</v>
      </c>
      <c r="B4567" s="24">
        <f t="shared" si="210"/>
        <v>43312</v>
      </c>
      <c r="C4567" s="36">
        <v>43312.2499999992</v>
      </c>
      <c r="D4567" s="1">
        <v>282.875</v>
      </c>
      <c r="E4567" s="17">
        <f t="shared" si="212"/>
        <v>313.46539262820511</v>
      </c>
      <c r="F4567" s="1">
        <v>313.46539262820511</v>
      </c>
      <c r="G4567" s="1">
        <v>313</v>
      </c>
    </row>
    <row r="4568" spans="1:7">
      <c r="A4568" s="24">
        <f t="shared" si="211"/>
        <v>43311</v>
      </c>
      <c r="B4568" s="24">
        <f t="shared" si="210"/>
        <v>43312</v>
      </c>
      <c r="C4568" s="36">
        <v>43312.2916666659</v>
      </c>
      <c r="D4568" s="1">
        <v>277.25</v>
      </c>
      <c r="E4568" s="17">
        <f t="shared" si="212"/>
        <v>307.23209935897438</v>
      </c>
      <c r="F4568" s="1">
        <v>307.23209935897438</v>
      </c>
      <c r="G4568" s="1">
        <v>307</v>
      </c>
    </row>
    <row r="4569" spans="1:7">
      <c r="A4569" s="24">
        <f t="shared" si="211"/>
        <v>43311</v>
      </c>
      <c r="B4569" s="24">
        <f t="shared" si="210"/>
        <v>43312</v>
      </c>
      <c r="C4569" s="36">
        <v>43312.333333332601</v>
      </c>
      <c r="D4569" s="1">
        <v>277.375</v>
      </c>
      <c r="E4569" s="17">
        <f t="shared" si="212"/>
        <v>307.37061698717946</v>
      </c>
      <c r="F4569" s="1">
        <v>307.37061698717946</v>
      </c>
      <c r="G4569" s="1">
        <v>307</v>
      </c>
    </row>
    <row r="4570" spans="1:7">
      <c r="A4570" s="24">
        <f t="shared" si="211"/>
        <v>43311</v>
      </c>
      <c r="B4570" s="24">
        <f t="shared" ref="B4570:B4633" si="213">B4546+1</f>
        <v>43312</v>
      </c>
      <c r="C4570" s="36">
        <v>43312.3749999992</v>
      </c>
      <c r="D4570" s="1">
        <v>266.25</v>
      </c>
      <c r="E4570" s="17">
        <f t="shared" si="212"/>
        <v>295.04254807692303</v>
      </c>
      <c r="F4570" s="1">
        <v>295.04254807692303</v>
      </c>
      <c r="G4570" s="1">
        <v>295</v>
      </c>
    </row>
    <row r="4571" spans="1:7">
      <c r="A4571" s="24">
        <f t="shared" si="211"/>
        <v>43311</v>
      </c>
      <c r="B4571" s="24">
        <f t="shared" si="213"/>
        <v>43312</v>
      </c>
      <c r="C4571" s="36">
        <v>43312.4166666659</v>
      </c>
      <c r="D4571" s="1">
        <v>277.375</v>
      </c>
      <c r="E4571" s="17">
        <f t="shared" si="212"/>
        <v>307.37061698717946</v>
      </c>
      <c r="F4571" s="1">
        <v>307.37061698717946</v>
      </c>
      <c r="G4571" s="1">
        <v>307</v>
      </c>
    </row>
    <row r="4572" spans="1:7">
      <c r="A4572" s="24">
        <f t="shared" si="211"/>
        <v>43311</v>
      </c>
      <c r="B4572" s="24">
        <f t="shared" si="213"/>
        <v>43312</v>
      </c>
      <c r="C4572" s="36">
        <v>43312.458333332601</v>
      </c>
      <c r="D4572" s="1">
        <v>296.25</v>
      </c>
      <c r="E4572" s="17">
        <f t="shared" si="212"/>
        <v>328.28677884615382</v>
      </c>
      <c r="F4572" s="1">
        <v>328.28677884615382</v>
      </c>
      <c r="G4572" s="1">
        <v>328</v>
      </c>
    </row>
    <row r="4573" spans="1:7">
      <c r="A4573" s="24">
        <f t="shared" si="211"/>
        <v>43311</v>
      </c>
      <c r="B4573" s="24">
        <f t="shared" si="213"/>
        <v>43312</v>
      </c>
      <c r="C4573" s="36">
        <v>43312.4999999992</v>
      </c>
      <c r="D4573" s="1">
        <v>301</v>
      </c>
      <c r="E4573" s="17">
        <f t="shared" si="212"/>
        <v>333.55044871794871</v>
      </c>
      <c r="F4573" s="1">
        <v>333.55044871794871</v>
      </c>
      <c r="G4573" s="1">
        <v>334</v>
      </c>
    </row>
    <row r="4574" spans="1:7">
      <c r="A4574" s="24">
        <f t="shared" si="211"/>
        <v>43311</v>
      </c>
      <c r="B4574" s="24">
        <f t="shared" si="213"/>
        <v>43312</v>
      </c>
      <c r="C4574" s="36">
        <v>43312.5416666659</v>
      </c>
      <c r="D4574" s="1">
        <v>280.125</v>
      </c>
      <c r="E4574" s="17">
        <f t="shared" si="212"/>
        <v>310.41800480769228</v>
      </c>
      <c r="F4574" s="1">
        <v>310.41800480769228</v>
      </c>
      <c r="G4574" s="1">
        <v>310</v>
      </c>
    </row>
    <row r="4575" spans="1:7">
      <c r="A4575" s="24">
        <f t="shared" si="211"/>
        <v>43311</v>
      </c>
      <c r="B4575" s="24">
        <f t="shared" si="213"/>
        <v>43312</v>
      </c>
      <c r="C4575" s="36">
        <v>43312.583333332601</v>
      </c>
      <c r="D4575" s="1">
        <v>277.375</v>
      </c>
      <c r="E4575" s="17">
        <f t="shared" si="212"/>
        <v>307.37061698717946</v>
      </c>
      <c r="F4575" s="1">
        <v>307.37061698717946</v>
      </c>
      <c r="G4575" s="1">
        <v>307</v>
      </c>
    </row>
    <row r="4576" spans="1:7">
      <c r="A4576" s="24">
        <f t="shared" si="211"/>
        <v>43311</v>
      </c>
      <c r="B4576" s="24">
        <f t="shared" si="213"/>
        <v>43312</v>
      </c>
      <c r="C4576" s="36">
        <v>43312.6249999992</v>
      </c>
      <c r="D4576" s="1">
        <v>279.625</v>
      </c>
      <c r="E4576" s="17">
        <f t="shared" si="212"/>
        <v>309.8639342948718</v>
      </c>
      <c r="F4576" s="1">
        <v>309.8639342948718</v>
      </c>
      <c r="G4576" s="1">
        <v>310</v>
      </c>
    </row>
    <row r="4577" spans="1:7">
      <c r="A4577" s="24">
        <f t="shared" si="211"/>
        <v>43311</v>
      </c>
      <c r="B4577" s="24">
        <f t="shared" si="213"/>
        <v>43312</v>
      </c>
      <c r="C4577" s="36">
        <v>43312.6666666659</v>
      </c>
      <c r="D4577" s="1">
        <v>288.125</v>
      </c>
      <c r="E4577" s="17">
        <f t="shared" si="212"/>
        <v>319.28313301282049</v>
      </c>
      <c r="F4577" s="1">
        <v>319.28313301282049</v>
      </c>
      <c r="G4577" s="1">
        <v>319</v>
      </c>
    </row>
    <row r="4578" spans="1:7">
      <c r="A4578" s="24">
        <f t="shared" si="211"/>
        <v>43311</v>
      </c>
      <c r="B4578" s="24">
        <f t="shared" si="213"/>
        <v>43312</v>
      </c>
      <c r="C4578" s="36">
        <v>43312.708333332601</v>
      </c>
      <c r="D4578" s="1">
        <v>274</v>
      </c>
      <c r="E4578" s="17">
        <f t="shared" si="212"/>
        <v>303.63064102564101</v>
      </c>
      <c r="F4578" s="1">
        <v>303.63064102564101</v>
      </c>
      <c r="G4578" s="1">
        <v>304</v>
      </c>
    </row>
    <row r="4579" spans="1:7">
      <c r="A4579" s="24">
        <f t="shared" si="211"/>
        <v>43311</v>
      </c>
      <c r="B4579" s="24">
        <f t="shared" si="213"/>
        <v>43312</v>
      </c>
      <c r="C4579" s="36">
        <v>43312.7499999992</v>
      </c>
      <c r="D4579" s="1">
        <v>256.125</v>
      </c>
      <c r="E4579" s="17">
        <f t="shared" si="212"/>
        <v>283.82262019230768</v>
      </c>
      <c r="F4579" s="1">
        <v>283.82262019230768</v>
      </c>
      <c r="G4579" s="1">
        <v>284</v>
      </c>
    </row>
    <row r="4580" spans="1:7">
      <c r="A4580" s="24">
        <f t="shared" si="211"/>
        <v>43311</v>
      </c>
      <c r="B4580" s="24">
        <f t="shared" si="213"/>
        <v>43312</v>
      </c>
      <c r="C4580" s="36">
        <v>43312.7916666659</v>
      </c>
      <c r="D4580" s="1">
        <v>266.5</v>
      </c>
      <c r="E4580" s="17">
        <f t="shared" si="212"/>
        <v>295.3195833333333</v>
      </c>
      <c r="F4580" s="1">
        <v>295.3195833333333</v>
      </c>
      <c r="G4580" s="1">
        <v>295</v>
      </c>
    </row>
    <row r="4581" spans="1:7">
      <c r="A4581" s="24">
        <f t="shared" si="211"/>
        <v>43311</v>
      </c>
      <c r="B4581" s="24">
        <f t="shared" si="213"/>
        <v>43312</v>
      </c>
      <c r="C4581" s="36">
        <v>43312.833333332601</v>
      </c>
      <c r="D4581" s="1">
        <v>261.5</v>
      </c>
      <c r="E4581" s="17">
        <f t="shared" si="212"/>
        <v>289.77887820512819</v>
      </c>
      <c r="F4581" s="1">
        <v>289.77887820512819</v>
      </c>
      <c r="G4581" s="1">
        <v>290</v>
      </c>
    </row>
    <row r="4582" spans="1:7">
      <c r="A4582" s="24">
        <f t="shared" si="211"/>
        <v>43311</v>
      </c>
      <c r="B4582" s="24">
        <f t="shared" si="213"/>
        <v>43312</v>
      </c>
      <c r="C4582" s="36">
        <v>43312.8749999992</v>
      </c>
      <c r="D4582" s="1">
        <v>269.5</v>
      </c>
      <c r="E4582" s="17">
        <f t="shared" si="212"/>
        <v>298.6440064102564</v>
      </c>
      <c r="F4582" s="1">
        <v>298.6440064102564</v>
      </c>
      <c r="G4582" s="1">
        <v>299</v>
      </c>
    </row>
    <row r="4583" spans="1:7">
      <c r="A4583" s="24">
        <f t="shared" si="211"/>
        <v>43311</v>
      </c>
      <c r="B4583" s="24">
        <f t="shared" si="213"/>
        <v>43312</v>
      </c>
      <c r="C4583" s="36">
        <v>43312.9166666659</v>
      </c>
      <c r="D4583" s="1">
        <v>260.875</v>
      </c>
      <c r="E4583" s="17">
        <f t="shared" si="212"/>
        <v>289.08629006410251</v>
      </c>
      <c r="F4583" s="1">
        <v>289.08629006410251</v>
      </c>
      <c r="G4583" s="1">
        <v>289</v>
      </c>
    </row>
    <row r="4584" spans="1:7">
      <c r="A4584" s="24">
        <f t="shared" si="211"/>
        <v>43311</v>
      </c>
      <c r="B4584" s="24">
        <f t="shared" si="213"/>
        <v>43312</v>
      </c>
      <c r="C4584" s="36">
        <v>43312.958333332601</v>
      </c>
      <c r="D4584" s="1">
        <v>269</v>
      </c>
      <c r="E4584" s="17">
        <f t="shared" si="212"/>
        <v>298.08993589743591</v>
      </c>
      <c r="F4584" s="1">
        <v>298.08993589743591</v>
      </c>
      <c r="G4584" s="1">
        <v>298</v>
      </c>
    </row>
    <row r="4585" spans="1:7">
      <c r="A4585" s="24">
        <f t="shared" si="211"/>
        <v>43311</v>
      </c>
      <c r="B4585" s="25">
        <f t="shared" si="213"/>
        <v>43312</v>
      </c>
      <c r="C4585" s="36">
        <v>43312.9999999992</v>
      </c>
      <c r="D4585" s="1">
        <v>275.625</v>
      </c>
      <c r="E4585" s="17">
        <f t="shared" si="212"/>
        <v>305.43137019230767</v>
      </c>
      <c r="F4585" s="1">
        <v>305.43137019230767</v>
      </c>
      <c r="G4585" s="1">
        <v>305</v>
      </c>
    </row>
    <row r="4586" spans="1:7">
      <c r="A4586" s="24">
        <f t="shared" ref="A4586:A4649" si="214">A4418+7</f>
        <v>43311</v>
      </c>
      <c r="B4586" s="23">
        <f t="shared" si="213"/>
        <v>43313</v>
      </c>
      <c r="C4586" s="36">
        <v>43313.0416666659</v>
      </c>
      <c r="D4586" s="1">
        <v>280.25</v>
      </c>
      <c r="E4586" s="17">
        <f t="shared" si="212"/>
        <v>310.55652243589742</v>
      </c>
      <c r="F4586" s="1">
        <v>310.55652243589742</v>
      </c>
      <c r="G4586" s="1">
        <v>311</v>
      </c>
    </row>
    <row r="4587" spans="1:7">
      <c r="A4587" s="24">
        <f t="shared" si="214"/>
        <v>43311</v>
      </c>
      <c r="B4587" s="24">
        <f t="shared" si="213"/>
        <v>43313</v>
      </c>
      <c r="C4587" s="36">
        <v>43313.083333332601</v>
      </c>
      <c r="D4587" s="1">
        <v>278</v>
      </c>
      <c r="E4587" s="17">
        <f t="shared" si="212"/>
        <v>308.06320512820514</v>
      </c>
      <c r="F4587" s="1">
        <v>308.06320512820514</v>
      </c>
      <c r="G4587" s="1">
        <v>308</v>
      </c>
    </row>
    <row r="4588" spans="1:7">
      <c r="A4588" s="24">
        <f t="shared" si="214"/>
        <v>43311</v>
      </c>
      <c r="B4588" s="24">
        <f t="shared" si="213"/>
        <v>43313</v>
      </c>
      <c r="C4588" s="36">
        <v>43313.1249999992</v>
      </c>
      <c r="D4588" s="1">
        <v>278</v>
      </c>
      <c r="E4588" s="17">
        <f t="shared" si="212"/>
        <v>308.06320512820514</v>
      </c>
      <c r="F4588" s="1">
        <v>308.06320512820514</v>
      </c>
      <c r="G4588" s="1">
        <v>308</v>
      </c>
    </row>
    <row r="4589" spans="1:7">
      <c r="A4589" s="24">
        <f t="shared" si="214"/>
        <v>43311</v>
      </c>
      <c r="B4589" s="24">
        <f t="shared" si="213"/>
        <v>43313</v>
      </c>
      <c r="C4589" s="36">
        <v>43313.1666666659</v>
      </c>
      <c r="D4589" s="1">
        <v>278</v>
      </c>
      <c r="E4589" s="17">
        <f t="shared" si="212"/>
        <v>308.06320512820514</v>
      </c>
      <c r="F4589" s="1">
        <v>308.06320512820514</v>
      </c>
      <c r="G4589" s="1">
        <v>308</v>
      </c>
    </row>
    <row r="4590" spans="1:7">
      <c r="A4590" s="24">
        <f t="shared" si="214"/>
        <v>43311</v>
      </c>
      <c r="B4590" s="24">
        <f t="shared" si="213"/>
        <v>43313</v>
      </c>
      <c r="C4590" s="36">
        <v>43313.208333332601</v>
      </c>
      <c r="D4590" s="1">
        <v>278</v>
      </c>
      <c r="E4590" s="17">
        <f t="shared" si="212"/>
        <v>308.06320512820514</v>
      </c>
      <c r="F4590" s="1">
        <v>308.06320512820514</v>
      </c>
      <c r="G4590" s="1">
        <v>308</v>
      </c>
    </row>
    <row r="4591" spans="1:7">
      <c r="A4591" s="24">
        <f t="shared" si="214"/>
        <v>43311</v>
      </c>
      <c r="B4591" s="24">
        <f t="shared" si="213"/>
        <v>43313</v>
      </c>
      <c r="C4591" s="36">
        <v>43313.2499999992</v>
      </c>
      <c r="D4591" s="1">
        <v>278</v>
      </c>
      <c r="E4591" s="17">
        <f t="shared" si="212"/>
        <v>308.06320512820514</v>
      </c>
      <c r="F4591" s="1">
        <v>308.06320512820514</v>
      </c>
      <c r="G4591" s="1">
        <v>308</v>
      </c>
    </row>
    <row r="4592" spans="1:7">
      <c r="A4592" s="24">
        <f t="shared" si="214"/>
        <v>43311</v>
      </c>
      <c r="B4592" s="24">
        <f t="shared" si="213"/>
        <v>43313</v>
      </c>
      <c r="C4592" s="36">
        <v>43313.2916666659</v>
      </c>
      <c r="D4592" s="1">
        <v>278</v>
      </c>
      <c r="E4592" s="17">
        <f t="shared" si="212"/>
        <v>308.06320512820514</v>
      </c>
      <c r="F4592" s="1">
        <v>308.06320512820514</v>
      </c>
      <c r="G4592" s="1">
        <v>308</v>
      </c>
    </row>
    <row r="4593" spans="1:7">
      <c r="A4593" s="24">
        <f t="shared" si="214"/>
        <v>43311</v>
      </c>
      <c r="B4593" s="24">
        <f t="shared" si="213"/>
        <v>43313</v>
      </c>
      <c r="C4593" s="36">
        <v>43313.333333332601</v>
      </c>
      <c r="D4593" s="1">
        <v>278</v>
      </c>
      <c r="E4593" s="17">
        <f t="shared" si="212"/>
        <v>308.06320512820514</v>
      </c>
      <c r="F4593" s="1">
        <v>308.06320512820514</v>
      </c>
      <c r="G4593" s="1">
        <v>308</v>
      </c>
    </row>
    <row r="4594" spans="1:7">
      <c r="A4594" s="24">
        <f t="shared" si="214"/>
        <v>43311</v>
      </c>
      <c r="B4594" s="24">
        <f t="shared" si="213"/>
        <v>43313</v>
      </c>
      <c r="C4594" s="36">
        <v>43313.3749999992</v>
      </c>
      <c r="D4594" s="1">
        <v>278</v>
      </c>
      <c r="E4594" s="17">
        <f t="shared" si="212"/>
        <v>308.06320512820514</v>
      </c>
      <c r="F4594" s="1">
        <v>308.06320512820514</v>
      </c>
      <c r="G4594" s="1">
        <v>308</v>
      </c>
    </row>
    <row r="4595" spans="1:7">
      <c r="A4595" s="24">
        <f t="shared" si="214"/>
        <v>43311</v>
      </c>
      <c r="B4595" s="24">
        <f t="shared" si="213"/>
        <v>43313</v>
      </c>
      <c r="C4595" s="36">
        <v>43313.4166666659</v>
      </c>
      <c r="D4595" s="1">
        <v>278</v>
      </c>
      <c r="E4595" s="17">
        <f t="shared" si="212"/>
        <v>308.06320512820514</v>
      </c>
      <c r="F4595" s="1">
        <v>308.06320512820514</v>
      </c>
      <c r="G4595" s="1">
        <v>308</v>
      </c>
    </row>
    <row r="4596" spans="1:7">
      <c r="A4596" s="24">
        <f t="shared" si="214"/>
        <v>43311</v>
      </c>
      <c r="B4596" s="24">
        <f t="shared" si="213"/>
        <v>43313</v>
      </c>
      <c r="C4596" s="36">
        <v>43313.458333332601</v>
      </c>
      <c r="D4596" s="1">
        <v>278</v>
      </c>
      <c r="E4596" s="17">
        <f t="shared" si="212"/>
        <v>308.06320512820514</v>
      </c>
      <c r="F4596" s="1">
        <v>308.06320512820514</v>
      </c>
      <c r="G4596" s="1">
        <v>308</v>
      </c>
    </row>
    <row r="4597" spans="1:7">
      <c r="A4597" s="24">
        <f t="shared" si="214"/>
        <v>43311</v>
      </c>
      <c r="B4597" s="24">
        <f t="shared" si="213"/>
        <v>43313</v>
      </c>
      <c r="C4597" s="36">
        <v>43313.4999999992</v>
      </c>
      <c r="D4597" s="1">
        <v>278</v>
      </c>
      <c r="E4597" s="17">
        <f t="shared" si="212"/>
        <v>308.06320512820514</v>
      </c>
      <c r="F4597" s="1">
        <v>308.06320512820514</v>
      </c>
      <c r="G4597" s="1">
        <v>308</v>
      </c>
    </row>
    <row r="4598" spans="1:7">
      <c r="A4598" s="24">
        <f t="shared" si="214"/>
        <v>43311</v>
      </c>
      <c r="B4598" s="24">
        <f t="shared" si="213"/>
        <v>43313</v>
      </c>
      <c r="C4598" s="36">
        <v>43313.5416666659</v>
      </c>
      <c r="D4598" s="1">
        <v>278</v>
      </c>
      <c r="E4598" s="17">
        <f t="shared" si="212"/>
        <v>308.06320512820514</v>
      </c>
      <c r="F4598" s="1">
        <v>308.06320512820514</v>
      </c>
      <c r="G4598" s="1">
        <v>308</v>
      </c>
    </row>
    <row r="4599" spans="1:7">
      <c r="A4599" s="24">
        <f t="shared" si="214"/>
        <v>43311</v>
      </c>
      <c r="B4599" s="24">
        <f t="shared" si="213"/>
        <v>43313</v>
      </c>
      <c r="C4599" s="36">
        <v>43313.583333332601</v>
      </c>
      <c r="D4599" s="1">
        <v>278</v>
      </c>
      <c r="E4599" s="17">
        <f t="shared" si="212"/>
        <v>308.06320512820514</v>
      </c>
      <c r="F4599" s="1">
        <v>308.06320512820514</v>
      </c>
      <c r="G4599" s="1">
        <v>308</v>
      </c>
    </row>
    <row r="4600" spans="1:7">
      <c r="A4600" s="24">
        <f t="shared" si="214"/>
        <v>43311</v>
      </c>
      <c r="B4600" s="24">
        <f t="shared" si="213"/>
        <v>43313</v>
      </c>
      <c r="C4600" s="36">
        <v>43313.6249999992</v>
      </c>
      <c r="D4600" s="1">
        <v>278</v>
      </c>
      <c r="E4600" s="17">
        <f t="shared" si="212"/>
        <v>308.06320512820514</v>
      </c>
      <c r="F4600" s="1">
        <v>308.06320512820514</v>
      </c>
      <c r="G4600" s="1">
        <v>308</v>
      </c>
    </row>
    <row r="4601" spans="1:7">
      <c r="A4601" s="24">
        <f t="shared" si="214"/>
        <v>43311</v>
      </c>
      <c r="B4601" s="24">
        <f t="shared" si="213"/>
        <v>43313</v>
      </c>
      <c r="C4601" s="36">
        <v>43313.6666666659</v>
      </c>
      <c r="D4601" s="1">
        <v>278</v>
      </c>
      <c r="E4601" s="17">
        <f t="shared" si="212"/>
        <v>308.06320512820514</v>
      </c>
      <c r="F4601" s="1">
        <v>308.06320512820514</v>
      </c>
      <c r="G4601" s="1">
        <v>308</v>
      </c>
    </row>
    <row r="4602" spans="1:7">
      <c r="A4602" s="24">
        <f t="shared" si="214"/>
        <v>43311</v>
      </c>
      <c r="B4602" s="24">
        <f t="shared" si="213"/>
        <v>43313</v>
      </c>
      <c r="C4602" s="36">
        <v>43313.708333332601</v>
      </c>
      <c r="D4602" s="1">
        <v>278</v>
      </c>
      <c r="E4602" s="17">
        <f t="shared" si="212"/>
        <v>308.06320512820514</v>
      </c>
      <c r="F4602" s="1">
        <v>308.06320512820514</v>
      </c>
      <c r="G4602" s="1">
        <v>308</v>
      </c>
    </row>
    <row r="4603" spans="1:7">
      <c r="A4603" s="24">
        <f t="shared" si="214"/>
        <v>43311</v>
      </c>
      <c r="B4603" s="24">
        <f t="shared" si="213"/>
        <v>43313</v>
      </c>
      <c r="C4603" s="36">
        <v>43313.7499999992</v>
      </c>
      <c r="D4603" s="1">
        <v>278</v>
      </c>
      <c r="E4603" s="17">
        <f t="shared" si="212"/>
        <v>308.06320512820514</v>
      </c>
      <c r="F4603" s="1">
        <v>308.06320512820514</v>
      </c>
      <c r="G4603" s="1">
        <v>308</v>
      </c>
    </row>
    <row r="4604" spans="1:7">
      <c r="A4604" s="24">
        <f t="shared" si="214"/>
        <v>43311</v>
      </c>
      <c r="B4604" s="24">
        <f t="shared" si="213"/>
        <v>43313</v>
      </c>
      <c r="C4604" s="36">
        <v>43313.7916666659</v>
      </c>
      <c r="D4604" s="1">
        <v>278</v>
      </c>
      <c r="E4604" s="17">
        <f t="shared" si="212"/>
        <v>308.06320512820514</v>
      </c>
      <c r="F4604" s="1">
        <v>308.06320512820514</v>
      </c>
      <c r="G4604" s="1">
        <v>308</v>
      </c>
    </row>
    <row r="4605" spans="1:7">
      <c r="A4605" s="24">
        <f t="shared" si="214"/>
        <v>43311</v>
      </c>
      <c r="B4605" s="24">
        <f t="shared" si="213"/>
        <v>43313</v>
      </c>
      <c r="C4605" s="36">
        <v>43313.833333332601</v>
      </c>
      <c r="D4605" s="1">
        <v>278</v>
      </c>
      <c r="E4605" s="17">
        <f t="shared" si="212"/>
        <v>308.06320512820514</v>
      </c>
      <c r="F4605" s="1">
        <v>308.06320512820514</v>
      </c>
      <c r="G4605" s="1">
        <v>308</v>
      </c>
    </row>
    <row r="4606" spans="1:7">
      <c r="A4606" s="24">
        <f t="shared" si="214"/>
        <v>43311</v>
      </c>
      <c r="B4606" s="24">
        <f t="shared" si="213"/>
        <v>43313</v>
      </c>
      <c r="C4606" s="36">
        <v>43313.8749999992</v>
      </c>
      <c r="D4606" s="1">
        <v>278</v>
      </c>
      <c r="E4606" s="17">
        <f t="shared" si="212"/>
        <v>308.06320512820514</v>
      </c>
      <c r="F4606" s="1">
        <v>308.06320512820514</v>
      </c>
      <c r="G4606" s="1">
        <v>308</v>
      </c>
    </row>
    <row r="4607" spans="1:7">
      <c r="A4607" s="24">
        <f t="shared" si="214"/>
        <v>43311</v>
      </c>
      <c r="B4607" s="24">
        <f t="shared" si="213"/>
        <v>43313</v>
      </c>
      <c r="C4607" s="36">
        <v>43313.9166666659</v>
      </c>
      <c r="D4607" s="1">
        <v>278</v>
      </c>
      <c r="E4607" s="17">
        <f t="shared" si="212"/>
        <v>308.06320512820514</v>
      </c>
      <c r="F4607" s="1">
        <v>308.06320512820514</v>
      </c>
      <c r="G4607" s="1">
        <v>308</v>
      </c>
    </row>
    <row r="4608" spans="1:7">
      <c r="A4608" s="24">
        <f t="shared" si="214"/>
        <v>43311</v>
      </c>
      <c r="B4608" s="24">
        <f t="shared" si="213"/>
        <v>43313</v>
      </c>
      <c r="C4608" s="36">
        <v>43313.958333332601</v>
      </c>
      <c r="D4608" s="1">
        <v>278</v>
      </c>
      <c r="E4608" s="17">
        <f t="shared" si="212"/>
        <v>308.06320512820514</v>
      </c>
      <c r="F4608" s="1">
        <v>308.06320512820514</v>
      </c>
      <c r="G4608" s="1">
        <v>308</v>
      </c>
    </row>
    <row r="4609" spans="1:7">
      <c r="A4609" s="24">
        <f t="shared" si="214"/>
        <v>43311</v>
      </c>
      <c r="B4609" s="25">
        <f t="shared" si="213"/>
        <v>43313</v>
      </c>
      <c r="C4609" s="36">
        <v>43313.9999999992</v>
      </c>
      <c r="D4609" s="1">
        <v>278</v>
      </c>
      <c r="E4609" s="17">
        <f t="shared" si="212"/>
        <v>308.06320512820514</v>
      </c>
      <c r="F4609" s="1">
        <v>308.06320512820514</v>
      </c>
      <c r="G4609" s="1">
        <v>308</v>
      </c>
    </row>
    <row r="4610" spans="1:7">
      <c r="A4610" s="24">
        <f t="shared" si="214"/>
        <v>43311</v>
      </c>
      <c r="B4610" s="23">
        <f t="shared" si="213"/>
        <v>43314</v>
      </c>
      <c r="C4610" s="36">
        <v>43314.0416666659</v>
      </c>
      <c r="D4610" s="1">
        <v>278</v>
      </c>
      <c r="E4610" s="17">
        <f t="shared" si="212"/>
        <v>308.06320512820514</v>
      </c>
      <c r="F4610" s="1">
        <v>308.06320512820514</v>
      </c>
      <c r="G4610" s="1">
        <v>308</v>
      </c>
    </row>
    <row r="4611" spans="1:7">
      <c r="A4611" s="24">
        <f t="shared" si="214"/>
        <v>43311</v>
      </c>
      <c r="B4611" s="24">
        <f t="shared" si="213"/>
        <v>43314</v>
      </c>
      <c r="C4611" s="36">
        <v>43314.083333332601</v>
      </c>
      <c r="D4611" s="1">
        <v>278</v>
      </c>
      <c r="E4611" s="17">
        <f t="shared" si="212"/>
        <v>308.06320512820514</v>
      </c>
      <c r="F4611" s="1">
        <v>308.06320512820514</v>
      </c>
      <c r="G4611" s="1">
        <v>308</v>
      </c>
    </row>
    <row r="4612" spans="1:7">
      <c r="A4612" s="24">
        <f t="shared" si="214"/>
        <v>43311</v>
      </c>
      <c r="B4612" s="24">
        <f t="shared" si="213"/>
        <v>43314</v>
      </c>
      <c r="C4612" s="36">
        <v>43314.1249999992</v>
      </c>
      <c r="D4612" s="1">
        <v>278</v>
      </c>
      <c r="E4612" s="17">
        <f t="shared" si="212"/>
        <v>308.06320512820514</v>
      </c>
      <c r="F4612" s="1">
        <v>308.06320512820514</v>
      </c>
      <c r="G4612" s="1">
        <v>308</v>
      </c>
    </row>
    <row r="4613" spans="1:7">
      <c r="A4613" s="24">
        <f t="shared" si="214"/>
        <v>43311</v>
      </c>
      <c r="B4613" s="24">
        <f t="shared" si="213"/>
        <v>43314</v>
      </c>
      <c r="C4613" s="36">
        <v>43314.1666666659</v>
      </c>
      <c r="D4613" s="1">
        <v>278</v>
      </c>
      <c r="E4613" s="17">
        <f t="shared" si="212"/>
        <v>308.06320512820514</v>
      </c>
      <c r="F4613" s="1">
        <v>308.06320512820514</v>
      </c>
      <c r="G4613" s="1">
        <v>308</v>
      </c>
    </row>
    <row r="4614" spans="1:7">
      <c r="A4614" s="24">
        <f t="shared" si="214"/>
        <v>43311</v>
      </c>
      <c r="B4614" s="24">
        <f t="shared" si="213"/>
        <v>43314</v>
      </c>
      <c r="C4614" s="36">
        <v>43314.208333332601</v>
      </c>
      <c r="D4614" s="1">
        <v>278</v>
      </c>
      <c r="E4614" s="17">
        <f t="shared" si="212"/>
        <v>308.06320512820514</v>
      </c>
      <c r="F4614" s="1">
        <v>308.06320512820514</v>
      </c>
      <c r="G4614" s="1">
        <v>308</v>
      </c>
    </row>
    <row r="4615" spans="1:7">
      <c r="A4615" s="24">
        <f t="shared" si="214"/>
        <v>43311</v>
      </c>
      <c r="B4615" s="24">
        <f t="shared" si="213"/>
        <v>43314</v>
      </c>
      <c r="C4615" s="36">
        <v>43314.2499999992</v>
      </c>
      <c r="D4615" s="1">
        <v>278</v>
      </c>
      <c r="E4615" s="17">
        <f t="shared" si="212"/>
        <v>308.06320512820514</v>
      </c>
      <c r="F4615" s="1">
        <v>308.06320512820514</v>
      </c>
      <c r="G4615" s="1">
        <v>308</v>
      </c>
    </row>
    <row r="4616" spans="1:7">
      <c r="A4616" s="24">
        <f t="shared" si="214"/>
        <v>43311</v>
      </c>
      <c r="B4616" s="24">
        <f t="shared" si="213"/>
        <v>43314</v>
      </c>
      <c r="C4616" s="36">
        <v>43314.2916666659</v>
      </c>
      <c r="D4616" s="1">
        <v>278</v>
      </c>
      <c r="E4616" s="17">
        <f t="shared" si="212"/>
        <v>308.06320512820514</v>
      </c>
      <c r="F4616" s="1">
        <v>308.06320512820514</v>
      </c>
      <c r="G4616" s="1">
        <v>308</v>
      </c>
    </row>
    <row r="4617" spans="1:7">
      <c r="A4617" s="24">
        <f t="shared" si="214"/>
        <v>43311</v>
      </c>
      <c r="B4617" s="24">
        <f t="shared" si="213"/>
        <v>43314</v>
      </c>
      <c r="C4617" s="36">
        <v>43314.333333332601</v>
      </c>
      <c r="D4617" s="1">
        <v>285.125</v>
      </c>
      <c r="E4617" s="17">
        <f t="shared" si="212"/>
        <v>315.95870993589739</v>
      </c>
      <c r="F4617" s="1">
        <v>315.95870993589739</v>
      </c>
      <c r="G4617" s="1">
        <v>316</v>
      </c>
    </row>
    <row r="4618" spans="1:7">
      <c r="A4618" s="24">
        <f t="shared" si="214"/>
        <v>43311</v>
      </c>
      <c r="B4618" s="24">
        <f t="shared" si="213"/>
        <v>43314</v>
      </c>
      <c r="C4618" s="36">
        <v>43314.3749999992</v>
      </c>
      <c r="D4618" s="1">
        <v>308</v>
      </c>
      <c r="E4618" s="17">
        <f t="shared" si="212"/>
        <v>341.30743589743588</v>
      </c>
      <c r="F4618" s="1">
        <v>341.30743589743588</v>
      </c>
      <c r="G4618" s="1">
        <v>341</v>
      </c>
    </row>
    <row r="4619" spans="1:7">
      <c r="A4619" s="24">
        <f t="shared" si="214"/>
        <v>43311</v>
      </c>
      <c r="B4619" s="24">
        <f t="shared" si="213"/>
        <v>43314</v>
      </c>
      <c r="C4619" s="36">
        <v>43314.4166666659</v>
      </c>
      <c r="D4619" s="1">
        <v>280.625</v>
      </c>
      <c r="E4619" s="17">
        <f t="shared" ref="E4619:E4682" si="215">D4619*(293/273)*(1.0325/1)</f>
        <v>310.97207532051283</v>
      </c>
      <c r="F4619" s="1">
        <v>310.97207532051283</v>
      </c>
      <c r="G4619" s="1">
        <v>311</v>
      </c>
    </row>
    <row r="4620" spans="1:7">
      <c r="A4620" s="24">
        <f t="shared" si="214"/>
        <v>43311</v>
      </c>
      <c r="B4620" s="24">
        <f t="shared" si="213"/>
        <v>43314</v>
      </c>
      <c r="C4620" s="36">
        <v>43314.458333332601</v>
      </c>
      <c r="D4620" s="1">
        <v>266.125</v>
      </c>
      <c r="E4620" s="17">
        <f t="shared" si="215"/>
        <v>294.90403044871795</v>
      </c>
      <c r="F4620" s="1">
        <v>294.90403044871795</v>
      </c>
      <c r="G4620" s="1">
        <v>295</v>
      </c>
    </row>
    <row r="4621" spans="1:7">
      <c r="A4621" s="24">
        <f t="shared" si="214"/>
        <v>43311</v>
      </c>
      <c r="B4621" s="24">
        <f t="shared" si="213"/>
        <v>43314</v>
      </c>
      <c r="C4621" s="36">
        <v>43314.4999999992</v>
      </c>
      <c r="D4621" s="1">
        <v>280.75</v>
      </c>
      <c r="E4621" s="17">
        <f t="shared" si="215"/>
        <v>311.11059294871791</v>
      </c>
      <c r="F4621" s="1">
        <v>311.11059294871791</v>
      </c>
      <c r="G4621" s="1">
        <v>311</v>
      </c>
    </row>
    <row r="4622" spans="1:7">
      <c r="A4622" s="24">
        <f t="shared" si="214"/>
        <v>43311</v>
      </c>
      <c r="B4622" s="24">
        <f t="shared" si="213"/>
        <v>43314</v>
      </c>
      <c r="C4622" s="36">
        <v>43314.5416666659</v>
      </c>
      <c r="D4622" s="1">
        <v>279</v>
      </c>
      <c r="E4622" s="17">
        <f t="shared" si="215"/>
        <v>309.17134615384612</v>
      </c>
      <c r="F4622" s="1">
        <v>309.17134615384612</v>
      </c>
      <c r="G4622" s="1">
        <v>309</v>
      </c>
    </row>
    <row r="4623" spans="1:7">
      <c r="A4623" s="24">
        <f t="shared" si="214"/>
        <v>43311</v>
      </c>
      <c r="B4623" s="24">
        <f t="shared" si="213"/>
        <v>43314</v>
      </c>
      <c r="C4623" s="36">
        <v>43314.583333332601</v>
      </c>
      <c r="D4623" s="1">
        <v>275</v>
      </c>
      <c r="E4623" s="17">
        <f t="shared" si="215"/>
        <v>304.73878205128199</v>
      </c>
      <c r="F4623" s="1">
        <v>304.73878205128199</v>
      </c>
      <c r="G4623" s="1">
        <v>305</v>
      </c>
    </row>
    <row r="4624" spans="1:7">
      <c r="A4624" s="24">
        <f t="shared" si="214"/>
        <v>43311</v>
      </c>
      <c r="B4624" s="24">
        <f t="shared" si="213"/>
        <v>43314</v>
      </c>
      <c r="C4624" s="36">
        <v>43314.6249999992</v>
      </c>
      <c r="D4624" s="1">
        <v>293.25</v>
      </c>
      <c r="E4624" s="17">
        <f t="shared" si="215"/>
        <v>324.96235576923078</v>
      </c>
      <c r="F4624" s="1">
        <v>324.96235576923078</v>
      </c>
      <c r="G4624" s="1">
        <v>325</v>
      </c>
    </row>
    <row r="4625" spans="1:7">
      <c r="A4625" s="24">
        <f t="shared" si="214"/>
        <v>43311</v>
      </c>
      <c r="B4625" s="24">
        <f t="shared" si="213"/>
        <v>43314</v>
      </c>
      <c r="C4625" s="36">
        <v>43314.6666666659</v>
      </c>
      <c r="D4625" s="1">
        <v>291.25</v>
      </c>
      <c r="E4625" s="17">
        <f t="shared" si="215"/>
        <v>322.74607371794872</v>
      </c>
      <c r="F4625" s="1">
        <v>322.74607371794872</v>
      </c>
      <c r="G4625" s="1">
        <v>323</v>
      </c>
    </row>
    <row r="4626" spans="1:7">
      <c r="A4626" s="24">
        <f t="shared" si="214"/>
        <v>43311</v>
      </c>
      <c r="B4626" s="24">
        <f t="shared" si="213"/>
        <v>43314</v>
      </c>
      <c r="C4626" s="36">
        <v>43314.708333332601</v>
      </c>
      <c r="D4626" s="1">
        <v>290.75</v>
      </c>
      <c r="E4626" s="17">
        <f t="shared" si="215"/>
        <v>322.19200320512823</v>
      </c>
      <c r="F4626" s="1">
        <v>322.19200320512823</v>
      </c>
      <c r="G4626" s="1">
        <v>322</v>
      </c>
    </row>
    <row r="4627" spans="1:7">
      <c r="A4627" s="24">
        <f t="shared" si="214"/>
        <v>43311</v>
      </c>
      <c r="B4627" s="24">
        <f t="shared" si="213"/>
        <v>43314</v>
      </c>
      <c r="C4627" s="36">
        <v>43314.7499999992</v>
      </c>
      <c r="D4627" s="1">
        <v>282.75</v>
      </c>
      <c r="E4627" s="17">
        <f t="shared" si="215"/>
        <v>313.32687499999997</v>
      </c>
      <c r="F4627" s="1">
        <v>313.32687499999997</v>
      </c>
      <c r="G4627" s="1">
        <v>313</v>
      </c>
    </row>
    <row r="4628" spans="1:7">
      <c r="A4628" s="24">
        <f t="shared" si="214"/>
        <v>43311</v>
      </c>
      <c r="B4628" s="24">
        <f t="shared" si="213"/>
        <v>43314</v>
      </c>
      <c r="C4628" s="36">
        <v>43314.7916666659</v>
      </c>
      <c r="D4628" s="1">
        <v>246.875</v>
      </c>
      <c r="E4628" s="17">
        <f t="shared" si="215"/>
        <v>273.57231570512818</v>
      </c>
      <c r="F4628" s="1">
        <v>273.57231570512818</v>
      </c>
      <c r="G4628" s="1">
        <v>274</v>
      </c>
    </row>
    <row r="4629" spans="1:7">
      <c r="A4629" s="24">
        <f t="shared" si="214"/>
        <v>43311</v>
      </c>
      <c r="B4629" s="24">
        <f t="shared" si="213"/>
        <v>43314</v>
      </c>
      <c r="C4629" s="36">
        <v>43314.833333332601</v>
      </c>
      <c r="D4629" s="1">
        <v>272.875</v>
      </c>
      <c r="E4629" s="17">
        <f t="shared" si="215"/>
        <v>302.38398237179484</v>
      </c>
      <c r="F4629" s="1">
        <v>302.38398237179484</v>
      </c>
      <c r="G4629" s="1">
        <v>302</v>
      </c>
    </row>
    <row r="4630" spans="1:7">
      <c r="A4630" s="24">
        <f t="shared" si="214"/>
        <v>43311</v>
      </c>
      <c r="B4630" s="24">
        <f t="shared" si="213"/>
        <v>43314</v>
      </c>
      <c r="C4630" s="36">
        <v>43314.8749999992</v>
      </c>
      <c r="D4630" s="1">
        <v>265.625</v>
      </c>
      <c r="E4630" s="17">
        <f t="shared" si="215"/>
        <v>294.34995993589746</v>
      </c>
      <c r="F4630" s="1">
        <v>294.34995993589746</v>
      </c>
      <c r="G4630" s="1">
        <v>294</v>
      </c>
    </row>
    <row r="4631" spans="1:7">
      <c r="A4631" s="24">
        <f t="shared" si="214"/>
        <v>43311</v>
      </c>
      <c r="B4631" s="24">
        <f t="shared" si="213"/>
        <v>43314</v>
      </c>
      <c r="C4631" s="36">
        <v>43314.9166666659</v>
      </c>
      <c r="D4631" s="1">
        <v>260.75</v>
      </c>
      <c r="E4631" s="17">
        <f t="shared" si="215"/>
        <v>288.94777243589743</v>
      </c>
      <c r="F4631" s="1">
        <v>288.94777243589743</v>
      </c>
      <c r="G4631" s="1">
        <v>289</v>
      </c>
    </row>
    <row r="4632" spans="1:7">
      <c r="A4632" s="24">
        <f t="shared" si="214"/>
        <v>43311</v>
      </c>
      <c r="B4632" s="24">
        <f t="shared" si="213"/>
        <v>43314</v>
      </c>
      <c r="C4632" s="36">
        <v>43314.958333332601</v>
      </c>
      <c r="D4632" s="1">
        <v>255</v>
      </c>
      <c r="E4632" s="17">
        <f t="shared" si="215"/>
        <v>282.57596153846151</v>
      </c>
      <c r="F4632" s="1">
        <v>282.57596153846151</v>
      </c>
      <c r="G4632" s="1">
        <v>283</v>
      </c>
    </row>
    <row r="4633" spans="1:7">
      <c r="A4633" s="24">
        <f t="shared" si="214"/>
        <v>43311</v>
      </c>
      <c r="B4633" s="25">
        <f t="shared" si="213"/>
        <v>43314</v>
      </c>
      <c r="C4633" s="36">
        <v>43314.9999999992</v>
      </c>
      <c r="D4633" s="1">
        <v>253.375</v>
      </c>
      <c r="E4633" s="17">
        <f t="shared" si="215"/>
        <v>280.77523237179486</v>
      </c>
      <c r="F4633" s="1">
        <v>280.77523237179486</v>
      </c>
      <c r="G4633" s="1">
        <v>281</v>
      </c>
    </row>
    <row r="4634" spans="1:7">
      <c r="A4634" s="24">
        <f t="shared" si="214"/>
        <v>43311</v>
      </c>
      <c r="B4634" s="23">
        <f t="shared" ref="B4634:B4697" si="216">B4610+1</f>
        <v>43315</v>
      </c>
      <c r="C4634" s="36">
        <v>43315.0416666659</v>
      </c>
      <c r="D4634" s="1">
        <v>258.75</v>
      </c>
      <c r="E4634" s="17">
        <f t="shared" si="215"/>
        <v>286.73149038461537</v>
      </c>
      <c r="F4634" s="1">
        <v>286.73149038461537</v>
      </c>
      <c r="G4634" s="1">
        <v>287</v>
      </c>
    </row>
    <row r="4635" spans="1:7">
      <c r="A4635" s="24">
        <f t="shared" si="214"/>
        <v>43311</v>
      </c>
      <c r="B4635" s="24">
        <f t="shared" si="216"/>
        <v>43315</v>
      </c>
      <c r="C4635" s="36">
        <v>43315.083333332601</v>
      </c>
      <c r="D4635" s="1">
        <v>255.25</v>
      </c>
      <c r="E4635" s="17">
        <f t="shared" si="215"/>
        <v>282.85299679487179</v>
      </c>
      <c r="F4635" s="1">
        <v>282.85299679487179</v>
      </c>
      <c r="G4635" s="1">
        <v>283</v>
      </c>
    </row>
    <row r="4636" spans="1:7">
      <c r="A4636" s="24">
        <f t="shared" si="214"/>
        <v>43311</v>
      </c>
      <c r="B4636" s="24">
        <f t="shared" si="216"/>
        <v>43315</v>
      </c>
      <c r="C4636" s="36">
        <v>43315.1249999992</v>
      </c>
      <c r="D4636" s="1">
        <v>256.75</v>
      </c>
      <c r="E4636" s="17">
        <f t="shared" si="215"/>
        <v>284.51520833333331</v>
      </c>
      <c r="F4636" s="1">
        <v>284.51520833333331</v>
      </c>
      <c r="G4636" s="1">
        <v>285</v>
      </c>
    </row>
    <row r="4637" spans="1:7">
      <c r="A4637" s="24">
        <f t="shared" si="214"/>
        <v>43311</v>
      </c>
      <c r="B4637" s="24">
        <f t="shared" si="216"/>
        <v>43315</v>
      </c>
      <c r="C4637" s="36">
        <v>43315.1666666659</v>
      </c>
      <c r="D4637" s="1">
        <v>249.875</v>
      </c>
      <c r="E4637" s="17">
        <f t="shared" si="215"/>
        <v>276.89673878205127</v>
      </c>
      <c r="F4637" s="1">
        <v>276.89673878205127</v>
      </c>
      <c r="G4637" s="1">
        <v>277</v>
      </c>
    </row>
    <row r="4638" spans="1:7">
      <c r="A4638" s="24">
        <f t="shared" si="214"/>
        <v>43311</v>
      </c>
      <c r="B4638" s="24">
        <f t="shared" si="216"/>
        <v>43315</v>
      </c>
      <c r="C4638" s="36">
        <v>43315.208333332601</v>
      </c>
      <c r="D4638" s="1">
        <v>256.25</v>
      </c>
      <c r="E4638" s="17">
        <f t="shared" si="215"/>
        <v>283.96113782051282</v>
      </c>
      <c r="F4638" s="1">
        <v>283.96113782051282</v>
      </c>
      <c r="G4638" s="1">
        <v>284</v>
      </c>
    </row>
    <row r="4639" spans="1:7">
      <c r="A4639" s="24">
        <f t="shared" si="214"/>
        <v>43311</v>
      </c>
      <c r="B4639" s="24">
        <f t="shared" si="216"/>
        <v>43315</v>
      </c>
      <c r="C4639" s="36">
        <v>43315.2499999992</v>
      </c>
      <c r="D4639" s="1">
        <v>263.375</v>
      </c>
      <c r="E4639" s="17">
        <f t="shared" si="215"/>
        <v>291.85664262820507</v>
      </c>
      <c r="F4639" s="1">
        <v>291.85664262820507</v>
      </c>
      <c r="G4639" s="1">
        <v>292</v>
      </c>
    </row>
    <row r="4640" spans="1:7">
      <c r="A4640" s="24">
        <f t="shared" si="214"/>
        <v>43311</v>
      </c>
      <c r="B4640" s="24">
        <f t="shared" si="216"/>
        <v>43315</v>
      </c>
      <c r="C4640" s="36">
        <v>43315.2916666659</v>
      </c>
      <c r="D4640" s="1">
        <v>261</v>
      </c>
      <c r="E4640" s="17">
        <f t="shared" si="215"/>
        <v>289.22480769230771</v>
      </c>
      <c r="F4640" s="1">
        <v>289.22480769230771</v>
      </c>
      <c r="G4640" s="1">
        <v>289</v>
      </c>
    </row>
    <row r="4641" spans="1:7">
      <c r="A4641" s="24">
        <f t="shared" si="214"/>
        <v>43311</v>
      </c>
      <c r="B4641" s="24">
        <f t="shared" si="216"/>
        <v>43315</v>
      </c>
      <c r="C4641" s="36">
        <v>43315.333333332601</v>
      </c>
      <c r="D4641" s="1">
        <v>262.125</v>
      </c>
      <c r="E4641" s="17">
        <f t="shared" si="215"/>
        <v>290.47146634615382</v>
      </c>
      <c r="F4641" s="1">
        <v>290.47146634615382</v>
      </c>
      <c r="G4641" s="1">
        <v>290</v>
      </c>
    </row>
    <row r="4642" spans="1:7">
      <c r="A4642" s="24">
        <f t="shared" si="214"/>
        <v>43311</v>
      </c>
      <c r="B4642" s="24">
        <f t="shared" si="216"/>
        <v>43315</v>
      </c>
      <c r="C4642" s="36">
        <v>43315.3749999992</v>
      </c>
      <c r="D4642" s="1">
        <v>259.375</v>
      </c>
      <c r="E4642" s="17">
        <f t="shared" si="215"/>
        <v>287.42407852564099</v>
      </c>
      <c r="F4642" s="1">
        <v>287.42407852564099</v>
      </c>
      <c r="G4642" s="1">
        <v>287</v>
      </c>
    </row>
    <row r="4643" spans="1:7">
      <c r="A4643" s="24">
        <f t="shared" si="214"/>
        <v>43311</v>
      </c>
      <c r="B4643" s="24">
        <f t="shared" si="216"/>
        <v>43315</v>
      </c>
      <c r="C4643" s="36">
        <v>43315.4166666659</v>
      </c>
      <c r="D4643" s="1">
        <v>263.125</v>
      </c>
      <c r="E4643" s="17">
        <f t="shared" si="215"/>
        <v>291.57960737179485</v>
      </c>
      <c r="F4643" s="1">
        <v>291.57960737179485</v>
      </c>
      <c r="G4643" s="1">
        <v>292</v>
      </c>
    </row>
    <row r="4644" spans="1:7">
      <c r="A4644" s="24">
        <f t="shared" si="214"/>
        <v>43311</v>
      </c>
      <c r="B4644" s="24">
        <f t="shared" si="216"/>
        <v>43315</v>
      </c>
      <c r="C4644" s="36">
        <v>43315.458333332601</v>
      </c>
      <c r="D4644" s="1">
        <v>277.875</v>
      </c>
      <c r="E4644" s="17">
        <f t="shared" si="215"/>
        <v>307.92468749999995</v>
      </c>
      <c r="F4644" s="1">
        <v>307.92468749999995</v>
      </c>
      <c r="G4644" s="1">
        <v>308</v>
      </c>
    </row>
    <row r="4645" spans="1:7">
      <c r="A4645" s="24">
        <f t="shared" si="214"/>
        <v>43311</v>
      </c>
      <c r="B4645" s="24">
        <f t="shared" si="216"/>
        <v>43315</v>
      </c>
      <c r="C4645" s="36">
        <v>43315.4999999992</v>
      </c>
      <c r="D4645" s="1">
        <v>258.5</v>
      </c>
      <c r="E4645" s="17">
        <f t="shared" si="215"/>
        <v>286.4544551282051</v>
      </c>
      <c r="F4645" s="1">
        <v>286.4544551282051</v>
      </c>
      <c r="G4645" s="1">
        <v>286</v>
      </c>
    </row>
    <row r="4646" spans="1:7">
      <c r="A4646" s="24">
        <f t="shared" si="214"/>
        <v>43311</v>
      </c>
      <c r="B4646" s="24">
        <f t="shared" si="216"/>
        <v>43315</v>
      </c>
      <c r="C4646" s="36">
        <v>43315.5416666659</v>
      </c>
      <c r="D4646" s="1">
        <v>268.625</v>
      </c>
      <c r="E4646" s="17">
        <f t="shared" si="215"/>
        <v>297.6743830128205</v>
      </c>
      <c r="F4646" s="1">
        <v>297.6743830128205</v>
      </c>
      <c r="G4646" s="1">
        <v>298</v>
      </c>
    </row>
    <row r="4647" spans="1:7">
      <c r="A4647" s="24">
        <f t="shared" si="214"/>
        <v>43311</v>
      </c>
      <c r="B4647" s="24">
        <f t="shared" si="216"/>
        <v>43315</v>
      </c>
      <c r="C4647" s="36">
        <v>43315.583333332601</v>
      </c>
      <c r="D4647" s="1">
        <v>265.5</v>
      </c>
      <c r="E4647" s="17">
        <f t="shared" si="215"/>
        <v>294.21144230769227</v>
      </c>
      <c r="F4647" s="1">
        <v>294.21144230769227</v>
      </c>
      <c r="G4647" s="1">
        <v>294</v>
      </c>
    </row>
    <row r="4648" spans="1:7">
      <c r="A4648" s="24">
        <f t="shared" si="214"/>
        <v>43311</v>
      </c>
      <c r="B4648" s="24">
        <f t="shared" si="216"/>
        <v>43315</v>
      </c>
      <c r="C4648" s="36">
        <v>43315.6249999992</v>
      </c>
      <c r="D4648" s="1">
        <v>251.5</v>
      </c>
      <c r="E4648" s="17">
        <f t="shared" si="215"/>
        <v>278.69746794871793</v>
      </c>
      <c r="F4648" s="1">
        <v>278.69746794871793</v>
      </c>
      <c r="G4648" s="1">
        <v>279</v>
      </c>
    </row>
    <row r="4649" spans="1:7">
      <c r="A4649" s="24">
        <f t="shared" si="214"/>
        <v>43311</v>
      </c>
      <c r="B4649" s="24">
        <f t="shared" si="216"/>
        <v>43315</v>
      </c>
      <c r="C4649" s="36">
        <v>43315.6666666659</v>
      </c>
      <c r="D4649" s="1">
        <v>260.125</v>
      </c>
      <c r="E4649" s="17">
        <f t="shared" si="215"/>
        <v>288.25518429487175</v>
      </c>
      <c r="F4649" s="1">
        <v>288.25518429487175</v>
      </c>
      <c r="G4649" s="1">
        <v>288</v>
      </c>
    </row>
    <row r="4650" spans="1:7">
      <c r="A4650" s="24">
        <f t="shared" ref="A4650:A4713" si="217">A4482+7</f>
        <v>43311</v>
      </c>
      <c r="B4650" s="24">
        <f t="shared" si="216"/>
        <v>43315</v>
      </c>
      <c r="C4650" s="36">
        <v>43315.708333332601</v>
      </c>
      <c r="D4650" s="1">
        <v>256.875</v>
      </c>
      <c r="E4650" s="17">
        <f t="shared" si="215"/>
        <v>284.65372596153844</v>
      </c>
      <c r="F4650" s="1">
        <v>284.65372596153844</v>
      </c>
      <c r="G4650" s="1">
        <v>285</v>
      </c>
    </row>
    <row r="4651" spans="1:7">
      <c r="A4651" s="24">
        <f t="shared" si="217"/>
        <v>43311</v>
      </c>
      <c r="B4651" s="24">
        <f t="shared" si="216"/>
        <v>43315</v>
      </c>
      <c r="C4651" s="36">
        <v>43315.7499999992</v>
      </c>
      <c r="D4651" s="1">
        <v>256.75</v>
      </c>
      <c r="E4651" s="17">
        <f t="shared" si="215"/>
        <v>284.51520833333331</v>
      </c>
      <c r="F4651" s="1">
        <v>284.51520833333331</v>
      </c>
      <c r="G4651" s="1">
        <v>285</v>
      </c>
    </row>
    <row r="4652" spans="1:7">
      <c r="A4652" s="24">
        <f t="shared" si="217"/>
        <v>43311</v>
      </c>
      <c r="B4652" s="24">
        <f t="shared" si="216"/>
        <v>43315</v>
      </c>
      <c r="C4652" s="36">
        <v>43315.7916666659</v>
      </c>
      <c r="D4652" s="1">
        <v>226.625</v>
      </c>
      <c r="E4652" s="17">
        <f t="shared" si="215"/>
        <v>251.1324599358974</v>
      </c>
      <c r="F4652" s="1">
        <v>251.1324599358974</v>
      </c>
      <c r="G4652" s="1">
        <v>251</v>
      </c>
    </row>
    <row r="4653" spans="1:7">
      <c r="A4653" s="24">
        <f t="shared" si="217"/>
        <v>43311</v>
      </c>
      <c r="B4653" s="24">
        <f t="shared" si="216"/>
        <v>43315</v>
      </c>
      <c r="C4653" s="36">
        <v>43315.833333332601</v>
      </c>
      <c r="D4653" s="1">
        <v>0</v>
      </c>
      <c r="E4653" s="17">
        <f t="shared" si="215"/>
        <v>0</v>
      </c>
      <c r="F4653" s="1">
        <v>0</v>
      </c>
      <c r="G4653" s="1">
        <v>0</v>
      </c>
    </row>
    <row r="4654" spans="1:7">
      <c r="A4654" s="24">
        <f t="shared" si="217"/>
        <v>43311</v>
      </c>
      <c r="B4654" s="24">
        <f t="shared" si="216"/>
        <v>43315</v>
      </c>
      <c r="C4654" s="36">
        <v>43315.8749999992</v>
      </c>
      <c r="D4654" s="1">
        <v>0</v>
      </c>
      <c r="E4654" s="17">
        <f t="shared" si="215"/>
        <v>0</v>
      </c>
      <c r="F4654" s="1">
        <v>0</v>
      </c>
      <c r="G4654" s="1">
        <v>0</v>
      </c>
    </row>
    <row r="4655" spans="1:7">
      <c r="A4655" s="24">
        <f t="shared" si="217"/>
        <v>43311</v>
      </c>
      <c r="B4655" s="24">
        <f t="shared" si="216"/>
        <v>43315</v>
      </c>
      <c r="C4655" s="36">
        <v>43315.9166666659</v>
      </c>
      <c r="D4655" s="1">
        <v>0</v>
      </c>
      <c r="E4655" s="17">
        <f t="shared" si="215"/>
        <v>0</v>
      </c>
      <c r="F4655" s="1">
        <v>0</v>
      </c>
      <c r="G4655" s="1">
        <v>0</v>
      </c>
    </row>
    <row r="4656" spans="1:7">
      <c r="A4656" s="24">
        <f t="shared" si="217"/>
        <v>43311</v>
      </c>
      <c r="B4656" s="24">
        <f t="shared" si="216"/>
        <v>43315</v>
      </c>
      <c r="C4656" s="36">
        <v>43315.958333332601</v>
      </c>
      <c r="D4656" s="1">
        <v>0</v>
      </c>
      <c r="E4656" s="17">
        <f t="shared" si="215"/>
        <v>0</v>
      </c>
      <c r="F4656" s="1">
        <v>0</v>
      </c>
      <c r="G4656" s="1">
        <v>0</v>
      </c>
    </row>
    <row r="4657" spans="1:7">
      <c r="A4657" s="24">
        <f t="shared" si="217"/>
        <v>43311</v>
      </c>
      <c r="B4657" s="25">
        <f t="shared" si="216"/>
        <v>43315</v>
      </c>
      <c r="C4657" s="36">
        <v>43315.9999999992</v>
      </c>
      <c r="D4657" s="1">
        <v>0</v>
      </c>
      <c r="E4657" s="17">
        <f t="shared" si="215"/>
        <v>0</v>
      </c>
      <c r="F4657" s="1">
        <v>0</v>
      </c>
      <c r="G4657" s="1">
        <v>0</v>
      </c>
    </row>
    <row r="4658" spans="1:7">
      <c r="A4658" s="24">
        <f t="shared" si="217"/>
        <v>43311</v>
      </c>
      <c r="B4658" s="23">
        <f t="shared" si="216"/>
        <v>43316</v>
      </c>
      <c r="C4658" s="36">
        <v>43316.0416666659</v>
      </c>
      <c r="D4658" s="1">
        <v>0</v>
      </c>
      <c r="E4658" s="17">
        <f t="shared" si="215"/>
        <v>0</v>
      </c>
      <c r="F4658" s="1">
        <v>0</v>
      </c>
      <c r="G4658" s="1">
        <v>0</v>
      </c>
    </row>
    <row r="4659" spans="1:7">
      <c r="A4659" s="24">
        <f t="shared" si="217"/>
        <v>43311</v>
      </c>
      <c r="B4659" s="24">
        <f t="shared" si="216"/>
        <v>43316</v>
      </c>
      <c r="C4659" s="36">
        <v>43316.083333332601</v>
      </c>
      <c r="D4659" s="1">
        <v>0</v>
      </c>
      <c r="E4659" s="17">
        <f t="shared" si="215"/>
        <v>0</v>
      </c>
      <c r="F4659" s="1">
        <v>0</v>
      </c>
      <c r="G4659" s="1">
        <v>0</v>
      </c>
    </row>
    <row r="4660" spans="1:7">
      <c r="A4660" s="24">
        <f t="shared" si="217"/>
        <v>43311</v>
      </c>
      <c r="B4660" s="24">
        <f t="shared" si="216"/>
        <v>43316</v>
      </c>
      <c r="C4660" s="36">
        <v>43316.1249999992</v>
      </c>
      <c r="D4660" s="1">
        <v>0</v>
      </c>
      <c r="E4660" s="17">
        <f t="shared" si="215"/>
        <v>0</v>
      </c>
      <c r="F4660" s="1">
        <v>0</v>
      </c>
      <c r="G4660" s="1">
        <v>0</v>
      </c>
    </row>
    <row r="4661" spans="1:7">
      <c r="A4661" s="24">
        <f t="shared" si="217"/>
        <v>43311</v>
      </c>
      <c r="B4661" s="24">
        <f t="shared" si="216"/>
        <v>43316</v>
      </c>
      <c r="C4661" s="36">
        <v>43316.1666666659</v>
      </c>
      <c r="D4661" s="1">
        <v>0</v>
      </c>
      <c r="E4661" s="17">
        <f t="shared" si="215"/>
        <v>0</v>
      </c>
      <c r="F4661" s="1">
        <v>0</v>
      </c>
      <c r="G4661" s="1">
        <v>0</v>
      </c>
    </row>
    <row r="4662" spans="1:7">
      <c r="A4662" s="24">
        <f t="shared" si="217"/>
        <v>43311</v>
      </c>
      <c r="B4662" s="24">
        <f t="shared" si="216"/>
        <v>43316</v>
      </c>
      <c r="C4662" s="36">
        <v>43316.208333332601</v>
      </c>
      <c r="D4662" s="1">
        <v>0</v>
      </c>
      <c r="E4662" s="17">
        <f t="shared" si="215"/>
        <v>0</v>
      </c>
      <c r="F4662" s="1">
        <v>0</v>
      </c>
      <c r="G4662" s="1">
        <v>0</v>
      </c>
    </row>
    <row r="4663" spans="1:7">
      <c r="A4663" s="24">
        <f t="shared" si="217"/>
        <v>43311</v>
      </c>
      <c r="B4663" s="24">
        <f t="shared" si="216"/>
        <v>43316</v>
      </c>
      <c r="C4663" s="36">
        <v>43316.2499999992</v>
      </c>
      <c r="D4663" s="1">
        <v>0</v>
      </c>
      <c r="E4663" s="17">
        <f t="shared" si="215"/>
        <v>0</v>
      </c>
      <c r="F4663" s="1">
        <v>0</v>
      </c>
      <c r="G4663" s="1">
        <v>0</v>
      </c>
    </row>
    <row r="4664" spans="1:7">
      <c r="A4664" s="24">
        <f t="shared" si="217"/>
        <v>43311</v>
      </c>
      <c r="B4664" s="24">
        <f t="shared" si="216"/>
        <v>43316</v>
      </c>
      <c r="C4664" s="36">
        <v>43316.2916666659</v>
      </c>
      <c r="D4664" s="1">
        <v>0</v>
      </c>
      <c r="E4664" s="17">
        <f t="shared" si="215"/>
        <v>0</v>
      </c>
      <c r="F4664" s="1">
        <v>0</v>
      </c>
      <c r="G4664" s="1">
        <v>0</v>
      </c>
    </row>
    <row r="4665" spans="1:7">
      <c r="A4665" s="24">
        <f t="shared" si="217"/>
        <v>43311</v>
      </c>
      <c r="B4665" s="24">
        <f t="shared" si="216"/>
        <v>43316</v>
      </c>
      <c r="C4665" s="36">
        <v>43316.333333332601</v>
      </c>
      <c r="D4665" s="1">
        <v>0</v>
      </c>
      <c r="E4665" s="17">
        <f t="shared" si="215"/>
        <v>0</v>
      </c>
      <c r="F4665" s="1">
        <v>0</v>
      </c>
      <c r="G4665" s="1">
        <v>0</v>
      </c>
    </row>
    <row r="4666" spans="1:7">
      <c r="A4666" s="24">
        <f t="shared" si="217"/>
        <v>43311</v>
      </c>
      <c r="B4666" s="24">
        <f t="shared" si="216"/>
        <v>43316</v>
      </c>
      <c r="C4666" s="36">
        <v>43316.3749999992</v>
      </c>
      <c r="D4666" s="1">
        <v>0</v>
      </c>
      <c r="E4666" s="17">
        <f t="shared" si="215"/>
        <v>0</v>
      </c>
      <c r="F4666" s="1">
        <v>0</v>
      </c>
      <c r="G4666" s="1">
        <v>0</v>
      </c>
    </row>
    <row r="4667" spans="1:7">
      <c r="A4667" s="24">
        <f t="shared" si="217"/>
        <v>43311</v>
      </c>
      <c r="B4667" s="24">
        <f t="shared" si="216"/>
        <v>43316</v>
      </c>
      <c r="C4667" s="36">
        <v>43316.4166666659</v>
      </c>
      <c r="D4667" s="1">
        <v>0</v>
      </c>
      <c r="E4667" s="17">
        <f t="shared" si="215"/>
        <v>0</v>
      </c>
      <c r="F4667" s="1">
        <v>0</v>
      </c>
      <c r="G4667" s="1">
        <v>0</v>
      </c>
    </row>
    <row r="4668" spans="1:7">
      <c r="A4668" s="24">
        <f t="shared" si="217"/>
        <v>43311</v>
      </c>
      <c r="B4668" s="24">
        <f t="shared" si="216"/>
        <v>43316</v>
      </c>
      <c r="C4668" s="36">
        <v>43316.458333332601</v>
      </c>
      <c r="D4668" s="1">
        <v>0</v>
      </c>
      <c r="E4668" s="17">
        <f t="shared" si="215"/>
        <v>0</v>
      </c>
      <c r="F4668" s="1">
        <v>0</v>
      </c>
      <c r="G4668" s="1">
        <v>0</v>
      </c>
    </row>
    <row r="4669" spans="1:7">
      <c r="A4669" s="24">
        <f t="shared" si="217"/>
        <v>43311</v>
      </c>
      <c r="B4669" s="24">
        <f t="shared" si="216"/>
        <v>43316</v>
      </c>
      <c r="C4669" s="36">
        <v>43316.4999999992</v>
      </c>
      <c r="D4669" s="1">
        <v>0</v>
      </c>
      <c r="E4669" s="17">
        <f t="shared" si="215"/>
        <v>0</v>
      </c>
      <c r="F4669" s="1">
        <v>0</v>
      </c>
      <c r="G4669" s="1">
        <v>0</v>
      </c>
    </row>
    <row r="4670" spans="1:7">
      <c r="A4670" s="24">
        <f t="shared" si="217"/>
        <v>43311</v>
      </c>
      <c r="B4670" s="24">
        <f t="shared" si="216"/>
        <v>43316</v>
      </c>
      <c r="C4670" s="36">
        <v>43316.5416666659</v>
      </c>
      <c r="D4670" s="1">
        <v>0</v>
      </c>
      <c r="E4670" s="17">
        <f t="shared" si="215"/>
        <v>0</v>
      </c>
      <c r="F4670" s="1">
        <v>0</v>
      </c>
      <c r="G4670" s="1">
        <v>0</v>
      </c>
    </row>
    <row r="4671" spans="1:7">
      <c r="A4671" s="24">
        <f t="shared" si="217"/>
        <v>43311</v>
      </c>
      <c r="B4671" s="24">
        <f t="shared" si="216"/>
        <v>43316</v>
      </c>
      <c r="C4671" s="36">
        <v>43316.583333332601</v>
      </c>
      <c r="D4671" s="1">
        <v>0</v>
      </c>
      <c r="E4671" s="17">
        <f t="shared" si="215"/>
        <v>0</v>
      </c>
      <c r="F4671" s="1">
        <v>0</v>
      </c>
      <c r="G4671" s="1">
        <v>0</v>
      </c>
    </row>
    <row r="4672" spans="1:7">
      <c r="A4672" s="24">
        <f t="shared" si="217"/>
        <v>43311</v>
      </c>
      <c r="B4672" s="24">
        <f t="shared" si="216"/>
        <v>43316</v>
      </c>
      <c r="C4672" s="36">
        <v>43316.6249999992</v>
      </c>
      <c r="D4672" s="1">
        <v>0</v>
      </c>
      <c r="E4672" s="17">
        <f t="shared" si="215"/>
        <v>0</v>
      </c>
      <c r="F4672" s="1">
        <v>0</v>
      </c>
      <c r="G4672" s="1">
        <v>0</v>
      </c>
    </row>
    <row r="4673" spans="1:7">
      <c r="A4673" s="24">
        <f t="shared" si="217"/>
        <v>43311</v>
      </c>
      <c r="B4673" s="24">
        <f t="shared" si="216"/>
        <v>43316</v>
      </c>
      <c r="C4673" s="36">
        <v>43316.6666666659</v>
      </c>
      <c r="D4673" s="1">
        <v>0</v>
      </c>
      <c r="E4673" s="17">
        <f t="shared" si="215"/>
        <v>0</v>
      </c>
      <c r="F4673" s="1">
        <v>0</v>
      </c>
      <c r="G4673" s="1">
        <v>0</v>
      </c>
    </row>
    <row r="4674" spans="1:7">
      <c r="A4674" s="24">
        <f t="shared" si="217"/>
        <v>43311</v>
      </c>
      <c r="B4674" s="24">
        <f t="shared" si="216"/>
        <v>43316</v>
      </c>
      <c r="C4674" s="36">
        <v>43316.708333332601</v>
      </c>
      <c r="D4674" s="1">
        <v>0</v>
      </c>
      <c r="E4674" s="17">
        <f t="shared" si="215"/>
        <v>0</v>
      </c>
      <c r="F4674" s="1">
        <v>0</v>
      </c>
      <c r="G4674" s="1">
        <v>0</v>
      </c>
    </row>
    <row r="4675" spans="1:7">
      <c r="A4675" s="24">
        <f t="shared" si="217"/>
        <v>43311</v>
      </c>
      <c r="B4675" s="24">
        <f t="shared" si="216"/>
        <v>43316</v>
      </c>
      <c r="C4675" s="36">
        <v>43316.7499999992</v>
      </c>
      <c r="D4675" s="1">
        <v>0</v>
      </c>
      <c r="E4675" s="17">
        <f t="shared" si="215"/>
        <v>0</v>
      </c>
      <c r="F4675" s="1">
        <v>0</v>
      </c>
      <c r="G4675" s="1">
        <v>0</v>
      </c>
    </row>
    <row r="4676" spans="1:7">
      <c r="A4676" s="24">
        <f t="shared" si="217"/>
        <v>43311</v>
      </c>
      <c r="B4676" s="24">
        <f t="shared" si="216"/>
        <v>43316</v>
      </c>
      <c r="C4676" s="36">
        <v>43316.7916666659</v>
      </c>
      <c r="D4676" s="1">
        <v>0</v>
      </c>
      <c r="E4676" s="17">
        <f t="shared" si="215"/>
        <v>0</v>
      </c>
      <c r="F4676" s="1">
        <v>0</v>
      </c>
      <c r="G4676" s="1">
        <v>0</v>
      </c>
    </row>
    <row r="4677" spans="1:7">
      <c r="A4677" s="24">
        <f t="shared" si="217"/>
        <v>43311</v>
      </c>
      <c r="B4677" s="24">
        <f t="shared" si="216"/>
        <v>43316</v>
      </c>
      <c r="C4677" s="36">
        <v>43316.833333332601</v>
      </c>
      <c r="D4677" s="1">
        <v>0</v>
      </c>
      <c r="E4677" s="17">
        <f t="shared" si="215"/>
        <v>0</v>
      </c>
      <c r="F4677" s="1">
        <v>0</v>
      </c>
      <c r="G4677" s="1">
        <v>0</v>
      </c>
    </row>
    <row r="4678" spans="1:7">
      <c r="A4678" s="24">
        <f t="shared" si="217"/>
        <v>43311</v>
      </c>
      <c r="B4678" s="24">
        <f t="shared" si="216"/>
        <v>43316</v>
      </c>
      <c r="C4678" s="36">
        <v>43316.8749999992</v>
      </c>
      <c r="D4678" s="1">
        <v>0</v>
      </c>
      <c r="E4678" s="17">
        <f t="shared" si="215"/>
        <v>0</v>
      </c>
      <c r="F4678" s="1">
        <v>0</v>
      </c>
      <c r="G4678" s="1">
        <v>0</v>
      </c>
    </row>
    <row r="4679" spans="1:7">
      <c r="A4679" s="24">
        <f t="shared" si="217"/>
        <v>43311</v>
      </c>
      <c r="B4679" s="24">
        <f t="shared" si="216"/>
        <v>43316</v>
      </c>
      <c r="C4679" s="36">
        <v>43316.9166666659</v>
      </c>
      <c r="D4679" s="1">
        <v>0</v>
      </c>
      <c r="E4679" s="17">
        <f t="shared" si="215"/>
        <v>0</v>
      </c>
      <c r="F4679" s="1">
        <v>0</v>
      </c>
      <c r="G4679" s="1">
        <v>0</v>
      </c>
    </row>
    <row r="4680" spans="1:7">
      <c r="A4680" s="24">
        <f t="shared" si="217"/>
        <v>43311</v>
      </c>
      <c r="B4680" s="24">
        <f t="shared" si="216"/>
        <v>43316</v>
      </c>
      <c r="C4680" s="36">
        <v>43316.958333332601</v>
      </c>
      <c r="D4680" s="1">
        <v>0</v>
      </c>
      <c r="E4680" s="17">
        <f t="shared" si="215"/>
        <v>0</v>
      </c>
      <c r="F4680" s="1">
        <v>0</v>
      </c>
      <c r="G4680" s="1">
        <v>0</v>
      </c>
    </row>
    <row r="4681" spans="1:7">
      <c r="A4681" s="24">
        <f t="shared" si="217"/>
        <v>43311</v>
      </c>
      <c r="B4681" s="25">
        <f t="shared" si="216"/>
        <v>43316</v>
      </c>
      <c r="C4681" s="36">
        <v>43316.9999999992</v>
      </c>
      <c r="D4681" s="1">
        <v>0</v>
      </c>
      <c r="E4681" s="17">
        <f t="shared" si="215"/>
        <v>0</v>
      </c>
      <c r="F4681" s="1">
        <v>0</v>
      </c>
      <c r="G4681" s="1">
        <v>0</v>
      </c>
    </row>
    <row r="4682" spans="1:7">
      <c r="A4682" s="24">
        <f t="shared" si="217"/>
        <v>43311</v>
      </c>
      <c r="B4682" s="23">
        <f t="shared" si="216"/>
        <v>43317</v>
      </c>
      <c r="C4682" s="36">
        <v>43317.0416666659</v>
      </c>
      <c r="D4682" s="1">
        <v>0</v>
      </c>
      <c r="E4682" s="17">
        <f t="shared" si="215"/>
        <v>0</v>
      </c>
      <c r="F4682" s="1">
        <v>0</v>
      </c>
      <c r="G4682" s="1">
        <v>0</v>
      </c>
    </row>
    <row r="4683" spans="1:7">
      <c r="A4683" s="24">
        <f t="shared" si="217"/>
        <v>43311</v>
      </c>
      <c r="B4683" s="24">
        <f t="shared" si="216"/>
        <v>43317</v>
      </c>
      <c r="C4683" s="36">
        <v>43317.083333332601</v>
      </c>
      <c r="D4683" s="1">
        <v>0</v>
      </c>
      <c r="E4683" s="17">
        <f t="shared" ref="E4683:E4746" si="218">D4683*(293/273)*(1.0325/1)</f>
        <v>0</v>
      </c>
      <c r="F4683" s="1">
        <v>0</v>
      </c>
      <c r="G4683" s="1">
        <v>0</v>
      </c>
    </row>
    <row r="4684" spans="1:7">
      <c r="A4684" s="24">
        <f t="shared" si="217"/>
        <v>43311</v>
      </c>
      <c r="B4684" s="24">
        <f t="shared" si="216"/>
        <v>43317</v>
      </c>
      <c r="C4684" s="36">
        <v>43317.1249999992</v>
      </c>
      <c r="D4684" s="1">
        <v>0</v>
      </c>
      <c r="E4684" s="17">
        <f t="shared" si="218"/>
        <v>0</v>
      </c>
      <c r="F4684" s="1">
        <v>0</v>
      </c>
      <c r="G4684" s="1">
        <v>0</v>
      </c>
    </row>
    <row r="4685" spans="1:7">
      <c r="A4685" s="24">
        <f t="shared" si="217"/>
        <v>43311</v>
      </c>
      <c r="B4685" s="24">
        <f t="shared" si="216"/>
        <v>43317</v>
      </c>
      <c r="C4685" s="36">
        <v>43317.1666666659</v>
      </c>
      <c r="D4685" s="1">
        <v>0</v>
      </c>
      <c r="E4685" s="17">
        <f t="shared" si="218"/>
        <v>0</v>
      </c>
      <c r="F4685" s="1">
        <v>0</v>
      </c>
      <c r="G4685" s="1">
        <v>0</v>
      </c>
    </row>
    <row r="4686" spans="1:7">
      <c r="A4686" s="24">
        <f t="shared" si="217"/>
        <v>43311</v>
      </c>
      <c r="B4686" s="24">
        <f t="shared" si="216"/>
        <v>43317</v>
      </c>
      <c r="C4686" s="36">
        <v>43317.208333332601</v>
      </c>
      <c r="D4686" s="1">
        <v>0</v>
      </c>
      <c r="E4686" s="17">
        <f t="shared" si="218"/>
        <v>0</v>
      </c>
      <c r="F4686" s="1">
        <v>0</v>
      </c>
      <c r="G4686" s="1">
        <v>0</v>
      </c>
    </row>
    <row r="4687" spans="1:7">
      <c r="A4687" s="24">
        <f t="shared" si="217"/>
        <v>43311</v>
      </c>
      <c r="B4687" s="24">
        <f t="shared" si="216"/>
        <v>43317</v>
      </c>
      <c r="C4687" s="36">
        <v>43317.2499999992</v>
      </c>
      <c r="D4687" s="1">
        <v>0</v>
      </c>
      <c r="E4687" s="17">
        <f t="shared" si="218"/>
        <v>0</v>
      </c>
      <c r="F4687" s="1">
        <v>0</v>
      </c>
      <c r="G4687" s="1">
        <v>0</v>
      </c>
    </row>
    <row r="4688" spans="1:7">
      <c r="A4688" s="24">
        <f t="shared" si="217"/>
        <v>43311</v>
      </c>
      <c r="B4688" s="24">
        <f t="shared" si="216"/>
        <v>43317</v>
      </c>
      <c r="C4688" s="36">
        <v>43317.2916666659</v>
      </c>
      <c r="D4688" s="1">
        <v>0</v>
      </c>
      <c r="E4688" s="17">
        <f t="shared" si="218"/>
        <v>0</v>
      </c>
      <c r="F4688" s="1">
        <v>0</v>
      </c>
      <c r="G4688" s="1">
        <v>0</v>
      </c>
    </row>
    <row r="4689" spans="1:7">
      <c r="A4689" s="24">
        <f t="shared" si="217"/>
        <v>43311</v>
      </c>
      <c r="B4689" s="24">
        <f t="shared" si="216"/>
        <v>43317</v>
      </c>
      <c r="C4689" s="36">
        <v>43317.333333332601</v>
      </c>
      <c r="D4689" s="1">
        <v>0</v>
      </c>
      <c r="E4689" s="17">
        <f t="shared" si="218"/>
        <v>0</v>
      </c>
      <c r="F4689" s="1">
        <v>0</v>
      </c>
      <c r="G4689" s="1">
        <v>0</v>
      </c>
    </row>
    <row r="4690" spans="1:7">
      <c r="A4690" s="24">
        <f t="shared" si="217"/>
        <v>43311</v>
      </c>
      <c r="B4690" s="24">
        <f t="shared" si="216"/>
        <v>43317</v>
      </c>
      <c r="C4690" s="36">
        <v>43317.3749999992</v>
      </c>
      <c r="D4690" s="1">
        <v>0</v>
      </c>
      <c r="E4690" s="17">
        <f t="shared" si="218"/>
        <v>0</v>
      </c>
      <c r="F4690" s="1">
        <v>0</v>
      </c>
      <c r="G4690" s="1">
        <v>0</v>
      </c>
    </row>
    <row r="4691" spans="1:7">
      <c r="A4691" s="24">
        <f t="shared" si="217"/>
        <v>43311</v>
      </c>
      <c r="B4691" s="24">
        <f t="shared" si="216"/>
        <v>43317</v>
      </c>
      <c r="C4691" s="36">
        <v>43317.4166666659</v>
      </c>
      <c r="D4691" s="1">
        <v>0</v>
      </c>
      <c r="E4691" s="17">
        <f t="shared" si="218"/>
        <v>0</v>
      </c>
      <c r="F4691" s="1">
        <v>0</v>
      </c>
      <c r="G4691" s="1">
        <v>0</v>
      </c>
    </row>
    <row r="4692" spans="1:7">
      <c r="A4692" s="24">
        <f t="shared" si="217"/>
        <v>43311</v>
      </c>
      <c r="B4692" s="24">
        <f t="shared" si="216"/>
        <v>43317</v>
      </c>
      <c r="C4692" s="36">
        <v>43317.458333332601</v>
      </c>
      <c r="D4692" s="1">
        <v>0</v>
      </c>
      <c r="E4692" s="17">
        <f t="shared" si="218"/>
        <v>0</v>
      </c>
      <c r="F4692" s="1">
        <v>0</v>
      </c>
      <c r="G4692" s="1">
        <v>0</v>
      </c>
    </row>
    <row r="4693" spans="1:7">
      <c r="A4693" s="24">
        <f t="shared" si="217"/>
        <v>43311</v>
      </c>
      <c r="B4693" s="24">
        <f t="shared" si="216"/>
        <v>43317</v>
      </c>
      <c r="C4693" s="36">
        <v>43317.4999999992</v>
      </c>
      <c r="D4693" s="1">
        <v>0</v>
      </c>
      <c r="E4693" s="17">
        <f t="shared" si="218"/>
        <v>0</v>
      </c>
      <c r="F4693" s="1">
        <v>0</v>
      </c>
      <c r="G4693" s="1">
        <v>0</v>
      </c>
    </row>
    <row r="4694" spans="1:7">
      <c r="A4694" s="24">
        <f t="shared" si="217"/>
        <v>43311</v>
      </c>
      <c r="B4694" s="24">
        <f t="shared" si="216"/>
        <v>43317</v>
      </c>
      <c r="C4694" s="36">
        <v>43317.5416666659</v>
      </c>
      <c r="D4694" s="1">
        <v>0</v>
      </c>
      <c r="E4694" s="17">
        <f t="shared" si="218"/>
        <v>0</v>
      </c>
      <c r="F4694" s="1">
        <v>0</v>
      </c>
      <c r="G4694" s="1">
        <v>0</v>
      </c>
    </row>
    <row r="4695" spans="1:7">
      <c r="A4695" s="24">
        <f t="shared" si="217"/>
        <v>43311</v>
      </c>
      <c r="B4695" s="24">
        <f t="shared" si="216"/>
        <v>43317</v>
      </c>
      <c r="C4695" s="36">
        <v>43317.583333332601</v>
      </c>
      <c r="D4695" s="1">
        <v>0</v>
      </c>
      <c r="E4695" s="17">
        <f t="shared" si="218"/>
        <v>0</v>
      </c>
      <c r="F4695" s="1">
        <v>0</v>
      </c>
      <c r="G4695" s="1">
        <v>0</v>
      </c>
    </row>
    <row r="4696" spans="1:7">
      <c r="A4696" s="24">
        <f t="shared" si="217"/>
        <v>43311</v>
      </c>
      <c r="B4696" s="24">
        <f t="shared" si="216"/>
        <v>43317</v>
      </c>
      <c r="C4696" s="36">
        <v>43317.6249999992</v>
      </c>
      <c r="D4696" s="1">
        <v>0</v>
      </c>
      <c r="E4696" s="17">
        <f t="shared" si="218"/>
        <v>0</v>
      </c>
      <c r="F4696" s="1">
        <v>0</v>
      </c>
      <c r="G4696" s="1">
        <v>0</v>
      </c>
    </row>
    <row r="4697" spans="1:7">
      <c r="A4697" s="24">
        <f t="shared" si="217"/>
        <v>43311</v>
      </c>
      <c r="B4697" s="24">
        <f t="shared" si="216"/>
        <v>43317</v>
      </c>
      <c r="C4697" s="36">
        <v>43317.6666666659</v>
      </c>
      <c r="D4697" s="1">
        <v>0</v>
      </c>
      <c r="E4697" s="17">
        <f t="shared" si="218"/>
        <v>0</v>
      </c>
      <c r="F4697" s="1">
        <v>0</v>
      </c>
      <c r="G4697" s="1">
        <v>0</v>
      </c>
    </row>
    <row r="4698" spans="1:7">
      <c r="A4698" s="24">
        <f t="shared" si="217"/>
        <v>43311</v>
      </c>
      <c r="B4698" s="24">
        <f t="shared" ref="B4698:B4761" si="219">B4674+1</f>
        <v>43317</v>
      </c>
      <c r="C4698" s="36">
        <v>43317.708333332601</v>
      </c>
      <c r="D4698" s="1">
        <v>0</v>
      </c>
      <c r="E4698" s="17">
        <f t="shared" si="218"/>
        <v>0</v>
      </c>
      <c r="F4698" s="1">
        <v>0</v>
      </c>
      <c r="G4698" s="1">
        <v>0</v>
      </c>
    </row>
    <row r="4699" spans="1:7">
      <c r="A4699" s="24">
        <f t="shared" si="217"/>
        <v>43311</v>
      </c>
      <c r="B4699" s="24">
        <f t="shared" si="219"/>
        <v>43317</v>
      </c>
      <c r="C4699" s="36">
        <v>43317.7499999992</v>
      </c>
      <c r="D4699" s="1">
        <v>0</v>
      </c>
      <c r="E4699" s="17">
        <f t="shared" si="218"/>
        <v>0</v>
      </c>
      <c r="F4699" s="1">
        <v>0</v>
      </c>
      <c r="G4699" s="1">
        <v>0</v>
      </c>
    </row>
    <row r="4700" spans="1:7">
      <c r="A4700" s="24">
        <f t="shared" si="217"/>
        <v>43311</v>
      </c>
      <c r="B4700" s="24">
        <f t="shared" si="219"/>
        <v>43317</v>
      </c>
      <c r="C4700" s="36">
        <v>43317.7916666659</v>
      </c>
      <c r="D4700" s="1">
        <v>0</v>
      </c>
      <c r="E4700" s="17">
        <f t="shared" si="218"/>
        <v>0</v>
      </c>
      <c r="F4700" s="1">
        <v>0</v>
      </c>
      <c r="G4700" s="1">
        <v>0</v>
      </c>
    </row>
    <row r="4701" spans="1:7">
      <c r="A4701" s="24">
        <f t="shared" si="217"/>
        <v>43311</v>
      </c>
      <c r="B4701" s="24">
        <f t="shared" si="219"/>
        <v>43317</v>
      </c>
      <c r="C4701" s="36">
        <v>43317.833333332601</v>
      </c>
      <c r="D4701" s="1">
        <v>0</v>
      </c>
      <c r="E4701" s="17">
        <f t="shared" si="218"/>
        <v>0</v>
      </c>
      <c r="F4701" s="1">
        <v>0</v>
      </c>
      <c r="G4701" s="1">
        <v>0</v>
      </c>
    </row>
    <row r="4702" spans="1:7">
      <c r="A4702" s="24">
        <f t="shared" si="217"/>
        <v>43311</v>
      </c>
      <c r="B4702" s="24">
        <f t="shared" si="219"/>
        <v>43317</v>
      </c>
      <c r="C4702" s="36">
        <v>43317.8749999992</v>
      </c>
      <c r="D4702" s="1">
        <v>0</v>
      </c>
      <c r="E4702" s="17">
        <f t="shared" si="218"/>
        <v>0</v>
      </c>
      <c r="F4702" s="1">
        <v>0</v>
      </c>
      <c r="G4702" s="1">
        <v>0</v>
      </c>
    </row>
    <row r="4703" spans="1:7">
      <c r="A4703" s="24">
        <f t="shared" si="217"/>
        <v>43311</v>
      </c>
      <c r="B4703" s="24">
        <f t="shared" si="219"/>
        <v>43317</v>
      </c>
      <c r="C4703" s="36">
        <v>43317.9166666659</v>
      </c>
      <c r="D4703" s="1">
        <v>0</v>
      </c>
      <c r="E4703" s="17">
        <f t="shared" si="218"/>
        <v>0</v>
      </c>
      <c r="F4703" s="1">
        <v>0</v>
      </c>
      <c r="G4703" s="1">
        <v>0</v>
      </c>
    </row>
    <row r="4704" spans="1:7">
      <c r="A4704" s="24">
        <f t="shared" si="217"/>
        <v>43311</v>
      </c>
      <c r="B4704" s="24">
        <f t="shared" si="219"/>
        <v>43317</v>
      </c>
      <c r="C4704" s="36">
        <v>43317.958333332601</v>
      </c>
      <c r="D4704" s="1">
        <v>0</v>
      </c>
      <c r="E4704" s="17">
        <f t="shared" si="218"/>
        <v>0</v>
      </c>
      <c r="F4704" s="1">
        <v>0</v>
      </c>
      <c r="G4704" s="1">
        <v>0</v>
      </c>
    </row>
    <row r="4705" spans="1:7">
      <c r="A4705" s="24">
        <f t="shared" si="217"/>
        <v>43311</v>
      </c>
      <c r="B4705" s="25">
        <f t="shared" si="219"/>
        <v>43317</v>
      </c>
      <c r="C4705" s="36">
        <v>43317.9999999992</v>
      </c>
      <c r="D4705" s="1">
        <v>0</v>
      </c>
      <c r="E4705" s="17">
        <f t="shared" si="218"/>
        <v>0</v>
      </c>
      <c r="F4705" s="1">
        <v>0</v>
      </c>
      <c r="G4705" s="1">
        <v>0</v>
      </c>
    </row>
    <row r="4706" spans="1:7">
      <c r="A4706" s="24">
        <f t="shared" si="217"/>
        <v>43318</v>
      </c>
      <c r="B4706" s="23">
        <f t="shared" si="219"/>
        <v>43318</v>
      </c>
      <c r="C4706" s="36">
        <v>43318.0416666659</v>
      </c>
      <c r="D4706" s="4">
        <v>189.35003662109301</v>
      </c>
      <c r="E4706" s="17">
        <f t="shared" si="218"/>
        <v>209.82654378646376</v>
      </c>
      <c r="F4706" s="1">
        <v>209.82654378646376</v>
      </c>
      <c r="G4706" s="1">
        <v>210</v>
      </c>
    </row>
    <row r="4707" spans="1:7">
      <c r="A4707" s="24">
        <f t="shared" si="217"/>
        <v>43318</v>
      </c>
      <c r="B4707" s="24">
        <f t="shared" si="219"/>
        <v>43318</v>
      </c>
      <c r="C4707" s="36">
        <v>43318.083333332601</v>
      </c>
      <c r="D4707" s="4">
        <v>189.35003662109301</v>
      </c>
      <c r="E4707" s="17">
        <f t="shared" si="218"/>
        <v>209.82654378646376</v>
      </c>
      <c r="F4707" s="1">
        <v>209.82654378646376</v>
      </c>
      <c r="G4707" s="1">
        <v>210</v>
      </c>
    </row>
    <row r="4708" spans="1:7">
      <c r="A4708" s="24">
        <f t="shared" si="217"/>
        <v>43318</v>
      </c>
      <c r="B4708" s="24">
        <f t="shared" si="219"/>
        <v>43318</v>
      </c>
      <c r="C4708" s="36">
        <v>43318.1249999992</v>
      </c>
      <c r="D4708" s="4">
        <v>189.35003662109301</v>
      </c>
      <c r="E4708" s="17">
        <f t="shared" si="218"/>
        <v>209.82654378646376</v>
      </c>
      <c r="F4708" s="1">
        <v>209.82654378646376</v>
      </c>
      <c r="G4708" s="1">
        <v>210</v>
      </c>
    </row>
    <row r="4709" spans="1:7">
      <c r="A4709" s="24">
        <f t="shared" si="217"/>
        <v>43318</v>
      </c>
      <c r="B4709" s="24">
        <f t="shared" si="219"/>
        <v>43318</v>
      </c>
      <c r="C4709" s="36">
        <v>43318.1666666659</v>
      </c>
      <c r="D4709" s="4">
        <v>189.35003662109301</v>
      </c>
      <c r="E4709" s="17">
        <f t="shared" si="218"/>
        <v>209.82654378646376</v>
      </c>
      <c r="F4709" s="1">
        <v>209.82654378646376</v>
      </c>
      <c r="G4709" s="1">
        <v>210</v>
      </c>
    </row>
    <row r="4710" spans="1:7">
      <c r="A4710" s="24">
        <f t="shared" si="217"/>
        <v>43318</v>
      </c>
      <c r="B4710" s="24">
        <f t="shared" si="219"/>
        <v>43318</v>
      </c>
      <c r="C4710" s="36">
        <v>43318.208333332601</v>
      </c>
      <c r="D4710" s="4">
        <v>189.35003662109301</v>
      </c>
      <c r="E4710" s="17">
        <f t="shared" si="218"/>
        <v>209.82654378646376</v>
      </c>
      <c r="F4710" s="1">
        <v>209.82654378646376</v>
      </c>
      <c r="G4710" s="1">
        <v>210</v>
      </c>
    </row>
    <row r="4711" spans="1:7">
      <c r="A4711" s="24">
        <f t="shared" si="217"/>
        <v>43318</v>
      </c>
      <c r="B4711" s="24">
        <f t="shared" si="219"/>
        <v>43318</v>
      </c>
      <c r="C4711" s="36">
        <v>43318.2499999992</v>
      </c>
      <c r="D4711" s="4">
        <v>189.35003662109301</v>
      </c>
      <c r="E4711" s="17">
        <f t="shared" si="218"/>
        <v>209.82654378646376</v>
      </c>
      <c r="F4711" s="1">
        <v>209.82654378646376</v>
      </c>
      <c r="G4711" s="1">
        <v>210</v>
      </c>
    </row>
    <row r="4712" spans="1:7">
      <c r="A4712" s="24">
        <f t="shared" si="217"/>
        <v>43318</v>
      </c>
      <c r="B4712" s="24">
        <f t="shared" si="219"/>
        <v>43318</v>
      </c>
      <c r="C4712" s="36">
        <v>43318.2916666659</v>
      </c>
      <c r="D4712" s="4">
        <v>189.35003662109301</v>
      </c>
      <c r="E4712" s="17">
        <f t="shared" si="218"/>
        <v>209.82654378646376</v>
      </c>
      <c r="F4712" s="1">
        <v>209.82654378646376</v>
      </c>
      <c r="G4712" s="1">
        <v>210</v>
      </c>
    </row>
    <row r="4713" spans="1:7">
      <c r="A4713" s="24">
        <f t="shared" si="217"/>
        <v>43318</v>
      </c>
      <c r="B4713" s="24">
        <f t="shared" si="219"/>
        <v>43318</v>
      </c>
      <c r="C4713" s="36">
        <v>43318.333333332601</v>
      </c>
      <c r="D4713" s="4">
        <v>189.35003662109301</v>
      </c>
      <c r="E4713" s="17">
        <f t="shared" si="218"/>
        <v>209.82654378646376</v>
      </c>
      <c r="F4713" s="1">
        <v>209.82654378646376</v>
      </c>
      <c r="G4713" s="1">
        <v>210</v>
      </c>
    </row>
    <row r="4714" spans="1:7">
      <c r="A4714" s="24">
        <f t="shared" ref="A4714:A4777" si="220">A4546+7</f>
        <v>43318</v>
      </c>
      <c r="B4714" s="24">
        <f t="shared" si="219"/>
        <v>43318</v>
      </c>
      <c r="C4714" s="36">
        <v>43318.3749999992</v>
      </c>
      <c r="D4714" s="4">
        <v>189.35003662109301</v>
      </c>
      <c r="E4714" s="17">
        <f t="shared" si="218"/>
        <v>209.82654378646376</v>
      </c>
      <c r="F4714" s="1">
        <v>209.82654378646376</v>
      </c>
      <c r="G4714" s="1">
        <v>210</v>
      </c>
    </row>
    <row r="4715" spans="1:7">
      <c r="A4715" s="24">
        <f t="shared" si="220"/>
        <v>43318</v>
      </c>
      <c r="B4715" s="24">
        <f t="shared" si="219"/>
        <v>43318</v>
      </c>
      <c r="C4715" s="36">
        <v>43318.4166666659</v>
      </c>
      <c r="D4715" s="4">
        <v>189.35003662109301</v>
      </c>
      <c r="E4715" s="17">
        <f t="shared" si="218"/>
        <v>209.82654378646376</v>
      </c>
      <c r="F4715" s="1">
        <v>209.82654378646376</v>
      </c>
      <c r="G4715" s="1">
        <v>210</v>
      </c>
    </row>
    <row r="4716" spans="1:7">
      <c r="A4716" s="24">
        <f t="shared" si="220"/>
        <v>43318</v>
      </c>
      <c r="B4716" s="24">
        <f t="shared" si="219"/>
        <v>43318</v>
      </c>
      <c r="C4716" s="36">
        <v>43318.458333332601</v>
      </c>
      <c r="D4716" s="4">
        <v>189.35003662109301</v>
      </c>
      <c r="E4716" s="17">
        <f t="shared" si="218"/>
        <v>209.82654378646376</v>
      </c>
      <c r="F4716" s="1">
        <v>209.82654378646376</v>
      </c>
      <c r="G4716" s="1">
        <v>210</v>
      </c>
    </row>
    <row r="4717" spans="1:7">
      <c r="A4717" s="24">
        <f t="shared" si="220"/>
        <v>43318</v>
      </c>
      <c r="B4717" s="24">
        <f t="shared" si="219"/>
        <v>43318</v>
      </c>
      <c r="C4717" s="36">
        <v>43318.4999999992</v>
      </c>
      <c r="D4717" s="4">
        <v>189.35003662109301</v>
      </c>
      <c r="E4717" s="17">
        <f t="shared" si="218"/>
        <v>209.82654378646376</v>
      </c>
      <c r="F4717" s="1">
        <v>209.82654378646376</v>
      </c>
      <c r="G4717" s="1">
        <v>210</v>
      </c>
    </row>
    <row r="4718" spans="1:7">
      <c r="A4718" s="24">
        <f t="shared" si="220"/>
        <v>43318</v>
      </c>
      <c r="B4718" s="24">
        <f t="shared" si="219"/>
        <v>43318</v>
      </c>
      <c r="C4718" s="36">
        <v>43318.5416666659</v>
      </c>
      <c r="D4718" s="4">
        <v>189.35003662109301</v>
      </c>
      <c r="E4718" s="17">
        <f t="shared" si="218"/>
        <v>209.82654378646376</v>
      </c>
      <c r="F4718" s="1">
        <v>209.82654378646376</v>
      </c>
      <c r="G4718" s="1">
        <v>210</v>
      </c>
    </row>
    <row r="4719" spans="1:7">
      <c r="A4719" s="24">
        <f t="shared" si="220"/>
        <v>43318</v>
      </c>
      <c r="B4719" s="24">
        <f t="shared" si="219"/>
        <v>43318</v>
      </c>
      <c r="C4719" s="36">
        <v>43318.583333332601</v>
      </c>
      <c r="D4719" s="4">
        <v>180.45239257812599</v>
      </c>
      <c r="E4719" s="17">
        <f t="shared" si="218"/>
        <v>199.96669939090151</v>
      </c>
      <c r="F4719" s="1">
        <v>199.96669939090151</v>
      </c>
      <c r="G4719" s="1">
        <v>200</v>
      </c>
    </row>
    <row r="4720" spans="1:7">
      <c r="A4720" s="24">
        <f t="shared" si="220"/>
        <v>43318</v>
      </c>
      <c r="B4720" s="24">
        <f t="shared" si="219"/>
        <v>43318</v>
      </c>
      <c r="C4720" s="36">
        <v>43318.6249999992</v>
      </c>
      <c r="D4720" s="4">
        <v>189.10021972655699</v>
      </c>
      <c r="E4720" s="17">
        <f t="shared" si="218"/>
        <v>209.54971143673015</v>
      </c>
      <c r="F4720" s="1">
        <v>209.54971143673015</v>
      </c>
      <c r="G4720" s="1">
        <v>210</v>
      </c>
    </row>
    <row r="4721" spans="1:7">
      <c r="A4721" s="24">
        <f t="shared" si="220"/>
        <v>43318</v>
      </c>
      <c r="B4721" s="24">
        <f t="shared" si="219"/>
        <v>43318</v>
      </c>
      <c r="C4721" s="36">
        <v>43318.6666666659</v>
      </c>
      <c r="D4721" s="4">
        <v>187.91247558594</v>
      </c>
      <c r="E4721" s="17">
        <f t="shared" si="218"/>
        <v>208.23352342654775</v>
      </c>
      <c r="F4721" s="1">
        <v>208.23352342654775</v>
      </c>
      <c r="G4721" s="1">
        <v>208</v>
      </c>
    </row>
    <row r="4722" spans="1:7">
      <c r="A4722" s="24">
        <f t="shared" si="220"/>
        <v>43318</v>
      </c>
      <c r="B4722" s="24">
        <f t="shared" si="219"/>
        <v>43318</v>
      </c>
      <c r="C4722" s="36">
        <v>43318.708333332601</v>
      </c>
      <c r="D4722" s="4">
        <v>193.47546386719</v>
      </c>
      <c r="E4722" s="17">
        <f t="shared" si="218"/>
        <v>214.39809896616111</v>
      </c>
      <c r="F4722" s="1">
        <v>214.39809896616111</v>
      </c>
      <c r="G4722" s="1">
        <v>214</v>
      </c>
    </row>
    <row r="4723" spans="1:7">
      <c r="A4723" s="24">
        <f t="shared" si="220"/>
        <v>43318</v>
      </c>
      <c r="B4723" s="24">
        <f t="shared" si="219"/>
        <v>43318</v>
      </c>
      <c r="C4723" s="36">
        <v>43318.7499999992</v>
      </c>
      <c r="D4723" s="4">
        <v>192.47241210938</v>
      </c>
      <c r="E4723" s="17">
        <f t="shared" si="218"/>
        <v>213.28657616249052</v>
      </c>
      <c r="F4723" s="1">
        <v>213.28657616249052</v>
      </c>
      <c r="G4723" s="1">
        <v>213</v>
      </c>
    </row>
    <row r="4724" spans="1:7">
      <c r="A4724" s="24">
        <f t="shared" si="220"/>
        <v>43318</v>
      </c>
      <c r="B4724" s="24">
        <f t="shared" si="219"/>
        <v>43318</v>
      </c>
      <c r="C4724" s="36">
        <v>43318.7916666659</v>
      </c>
      <c r="D4724" s="4">
        <v>187.52392578125</v>
      </c>
      <c r="E4724" s="17">
        <f t="shared" si="218"/>
        <v>207.80295544746593</v>
      </c>
      <c r="F4724" s="1">
        <v>207.80295544746593</v>
      </c>
      <c r="G4724" s="1">
        <v>208</v>
      </c>
    </row>
    <row r="4725" spans="1:7">
      <c r="A4725" s="24">
        <f t="shared" si="220"/>
        <v>43318</v>
      </c>
      <c r="B4725" s="24">
        <f t="shared" si="219"/>
        <v>43318</v>
      </c>
      <c r="C4725" s="36">
        <v>43318.833333332601</v>
      </c>
      <c r="D4725" s="4">
        <v>190.13964843749</v>
      </c>
      <c r="E4725" s="17">
        <f t="shared" si="218"/>
        <v>210.70154503454418</v>
      </c>
      <c r="F4725" s="1">
        <v>210.70154503454418</v>
      </c>
      <c r="G4725" s="1">
        <v>211</v>
      </c>
    </row>
    <row r="4726" spans="1:7">
      <c r="A4726" s="24">
        <f t="shared" si="220"/>
        <v>43318</v>
      </c>
      <c r="B4726" s="24">
        <f t="shared" si="219"/>
        <v>43318</v>
      </c>
      <c r="C4726" s="36">
        <v>43318.8749999992</v>
      </c>
      <c r="D4726" s="4">
        <v>194.38256835938</v>
      </c>
      <c r="E4726" s="17">
        <f t="shared" si="218"/>
        <v>215.40329866850013</v>
      </c>
      <c r="F4726" s="1">
        <v>215.40329866850013</v>
      </c>
      <c r="G4726" s="1">
        <v>215</v>
      </c>
    </row>
    <row r="4727" spans="1:7">
      <c r="A4727" s="24">
        <f t="shared" si="220"/>
        <v>43318</v>
      </c>
      <c r="B4727" s="24">
        <f t="shared" si="219"/>
        <v>43318</v>
      </c>
      <c r="C4727" s="36">
        <v>43318.9166666659</v>
      </c>
      <c r="D4727" s="4">
        <v>191.708984375</v>
      </c>
      <c r="E4727" s="17">
        <f t="shared" si="218"/>
        <v>212.44059056991185</v>
      </c>
      <c r="F4727" s="1">
        <v>212.44059056991185</v>
      </c>
      <c r="G4727" s="1">
        <v>212</v>
      </c>
    </row>
    <row r="4728" spans="1:7">
      <c r="A4728" s="24">
        <f t="shared" si="220"/>
        <v>43318</v>
      </c>
      <c r="B4728" s="24">
        <f t="shared" si="219"/>
        <v>43318</v>
      </c>
      <c r="C4728" s="36">
        <v>43318.958333332601</v>
      </c>
      <c r="D4728" s="4">
        <v>194.78564453125</v>
      </c>
      <c r="E4728" s="17">
        <f t="shared" si="218"/>
        <v>215.84996391100759</v>
      </c>
      <c r="F4728" s="1">
        <v>215.84996391100759</v>
      </c>
      <c r="G4728" s="1">
        <v>216</v>
      </c>
    </row>
    <row r="4729" spans="1:7">
      <c r="A4729" s="24">
        <f t="shared" si="220"/>
        <v>43318</v>
      </c>
      <c r="B4729" s="25">
        <f t="shared" si="219"/>
        <v>43318</v>
      </c>
      <c r="C4729" s="36">
        <v>43318.9999999992</v>
      </c>
      <c r="D4729" s="4">
        <v>196.72216796875</v>
      </c>
      <c r="E4729" s="17">
        <f t="shared" si="218"/>
        <v>217.99590497921673</v>
      </c>
      <c r="F4729" s="1">
        <v>217.99590497921673</v>
      </c>
      <c r="G4729" s="1">
        <v>218</v>
      </c>
    </row>
    <row r="4730" spans="1:7">
      <c r="A4730" s="24">
        <f t="shared" si="220"/>
        <v>43318</v>
      </c>
      <c r="B4730" s="23">
        <f t="shared" si="219"/>
        <v>43319</v>
      </c>
      <c r="C4730" s="36">
        <v>43319.0416666659</v>
      </c>
      <c r="D4730" s="4">
        <v>203.521484375</v>
      </c>
      <c r="E4730" s="17">
        <f t="shared" si="218"/>
        <v>225.53050643529647</v>
      </c>
      <c r="F4730" s="1">
        <v>225.53050643529647</v>
      </c>
      <c r="G4730" s="1">
        <v>226</v>
      </c>
    </row>
    <row r="4731" spans="1:7">
      <c r="A4731" s="24">
        <f t="shared" si="220"/>
        <v>43318</v>
      </c>
      <c r="B4731" s="24">
        <f t="shared" si="219"/>
        <v>43319</v>
      </c>
      <c r="C4731" s="36">
        <v>43319.083333332601</v>
      </c>
      <c r="D4731" s="4">
        <v>201.1220703125</v>
      </c>
      <c r="E4731" s="17">
        <f t="shared" si="218"/>
        <v>222.87161727514021</v>
      </c>
      <c r="F4731" s="1">
        <v>222.87161727514021</v>
      </c>
      <c r="G4731" s="1">
        <v>223</v>
      </c>
    </row>
    <row r="4732" spans="1:7">
      <c r="A4732" s="24">
        <f t="shared" si="220"/>
        <v>43318</v>
      </c>
      <c r="B4732" s="24">
        <f t="shared" si="219"/>
        <v>43319</v>
      </c>
      <c r="C4732" s="36">
        <v>43319.1249999992</v>
      </c>
      <c r="D4732" s="4">
        <v>200.20727539063</v>
      </c>
      <c r="E4732" s="17">
        <f t="shared" si="218"/>
        <v>221.85789549216798</v>
      </c>
      <c r="F4732" s="1">
        <v>221.85789549216798</v>
      </c>
      <c r="G4732" s="1">
        <v>222</v>
      </c>
    </row>
    <row r="4733" spans="1:7">
      <c r="A4733" s="24">
        <f t="shared" si="220"/>
        <v>43318</v>
      </c>
      <c r="B4733" s="24">
        <f t="shared" si="219"/>
        <v>43319</v>
      </c>
      <c r="C4733" s="36">
        <v>43319.1666666659</v>
      </c>
      <c r="D4733" s="4">
        <v>208.91674804687</v>
      </c>
      <c r="E4733" s="17">
        <f t="shared" si="218"/>
        <v>231.50921945424625</v>
      </c>
      <c r="F4733" s="1">
        <v>231.50921945424625</v>
      </c>
      <c r="G4733" s="1">
        <v>232</v>
      </c>
    </row>
    <row r="4734" spans="1:7">
      <c r="A4734" s="24">
        <f t="shared" si="220"/>
        <v>43318</v>
      </c>
      <c r="B4734" s="24">
        <f t="shared" si="219"/>
        <v>43319</v>
      </c>
      <c r="C4734" s="36">
        <v>43319.208333332601</v>
      </c>
      <c r="D4734" s="4">
        <v>205.75122070313</v>
      </c>
      <c r="E4734" s="17">
        <f t="shared" si="218"/>
        <v>228.00136873685952</v>
      </c>
      <c r="F4734" s="1">
        <v>228.00136873685952</v>
      </c>
      <c r="G4734" s="1">
        <v>228</v>
      </c>
    </row>
    <row r="4735" spans="1:7">
      <c r="A4735" s="24">
        <f t="shared" si="220"/>
        <v>43318</v>
      </c>
      <c r="B4735" s="24">
        <f t="shared" si="219"/>
        <v>43319</v>
      </c>
      <c r="C4735" s="36">
        <v>43319.2499999992</v>
      </c>
      <c r="D4735" s="4">
        <v>200.45727539062</v>
      </c>
      <c r="E4735" s="17">
        <f t="shared" si="218"/>
        <v>222.13493074856714</v>
      </c>
      <c r="F4735" s="1">
        <v>222.13493074856714</v>
      </c>
      <c r="G4735" s="1">
        <v>222</v>
      </c>
    </row>
    <row r="4736" spans="1:7">
      <c r="A4736" s="24">
        <f t="shared" si="220"/>
        <v>43318</v>
      </c>
      <c r="B4736" s="24">
        <f t="shared" si="219"/>
        <v>43319</v>
      </c>
      <c r="C4736" s="36">
        <v>43319.2916666659</v>
      </c>
      <c r="D4736" s="4">
        <v>212.193359375</v>
      </c>
      <c r="E4736" s="17">
        <f t="shared" si="218"/>
        <v>235.14016689202722</v>
      </c>
      <c r="F4736" s="1">
        <v>235.14016689202722</v>
      </c>
      <c r="G4736" s="1">
        <v>235</v>
      </c>
    </row>
    <row r="4737" spans="1:7">
      <c r="A4737" s="24">
        <f t="shared" si="220"/>
        <v>43318</v>
      </c>
      <c r="B4737" s="24">
        <f t="shared" si="219"/>
        <v>43319</v>
      </c>
      <c r="C4737" s="36">
        <v>43319.333333332601</v>
      </c>
      <c r="D4737" s="4">
        <v>209.2470703125</v>
      </c>
      <c r="E4737" s="17">
        <f t="shared" si="218"/>
        <v>231.87526310847352</v>
      </c>
      <c r="F4737" s="1">
        <v>231.87526310847352</v>
      </c>
      <c r="G4737" s="1">
        <v>232</v>
      </c>
    </row>
    <row r="4738" spans="1:7">
      <c r="A4738" s="24">
        <f t="shared" si="220"/>
        <v>43318</v>
      </c>
      <c r="B4738" s="24">
        <f t="shared" si="219"/>
        <v>43319</v>
      </c>
      <c r="C4738" s="36">
        <v>43319.3749999992</v>
      </c>
      <c r="D4738" s="4">
        <v>210.44970703125</v>
      </c>
      <c r="E4738" s="17">
        <f t="shared" si="218"/>
        <v>233.20795419546275</v>
      </c>
      <c r="F4738" s="1">
        <v>233.20795419546275</v>
      </c>
      <c r="G4738" s="1">
        <v>233</v>
      </c>
    </row>
    <row r="4739" spans="1:7">
      <c r="A4739" s="24">
        <f t="shared" si="220"/>
        <v>43318</v>
      </c>
      <c r="B4739" s="24">
        <f t="shared" si="219"/>
        <v>43319</v>
      </c>
      <c r="C4739" s="36">
        <v>43319.4166666659</v>
      </c>
      <c r="D4739" s="4">
        <v>193.08056640625</v>
      </c>
      <c r="E4739" s="17">
        <f t="shared" si="218"/>
        <v>213.96049688877201</v>
      </c>
      <c r="F4739" s="1">
        <v>213.96049688877201</v>
      </c>
      <c r="G4739" s="1">
        <v>214</v>
      </c>
    </row>
    <row r="4740" spans="1:7">
      <c r="A4740" s="24">
        <f t="shared" si="220"/>
        <v>43318</v>
      </c>
      <c r="B4740" s="24">
        <f t="shared" si="219"/>
        <v>43319</v>
      </c>
      <c r="C4740" s="36">
        <v>43319.458333332601</v>
      </c>
      <c r="D4740" s="4">
        <v>201.8173828125</v>
      </c>
      <c r="E4740" s="17">
        <f t="shared" si="218"/>
        <v>223.64212158203125</v>
      </c>
      <c r="F4740" s="1">
        <v>223.64212158203125</v>
      </c>
      <c r="G4740" s="1">
        <v>224</v>
      </c>
    </row>
    <row r="4741" spans="1:7">
      <c r="A4741" s="24">
        <f t="shared" si="220"/>
        <v>43318</v>
      </c>
      <c r="B4741" s="24">
        <f t="shared" si="219"/>
        <v>43319</v>
      </c>
      <c r="C4741" s="36">
        <v>43319.4999999992</v>
      </c>
      <c r="D4741" s="4">
        <v>205.8046875</v>
      </c>
      <c r="E4741" s="17">
        <f t="shared" si="218"/>
        <v>228.06061748798075</v>
      </c>
      <c r="F4741" s="1">
        <v>228.06061748798075</v>
      </c>
      <c r="G4741" s="1">
        <v>228</v>
      </c>
    </row>
    <row r="4742" spans="1:7">
      <c r="A4742" s="24">
        <f t="shared" si="220"/>
        <v>43318</v>
      </c>
      <c r="B4742" s="24">
        <f t="shared" si="219"/>
        <v>43319</v>
      </c>
      <c r="C4742" s="36">
        <v>43319.5416666659</v>
      </c>
      <c r="D4742" s="4">
        <v>200.4716796875</v>
      </c>
      <c r="E4742" s="17">
        <f t="shared" si="218"/>
        <v>222.15089274088538</v>
      </c>
      <c r="F4742" s="1">
        <v>222.15089274088538</v>
      </c>
      <c r="G4742" s="1">
        <v>222</v>
      </c>
    </row>
    <row r="4743" spans="1:7">
      <c r="A4743" s="24">
        <f t="shared" si="220"/>
        <v>43318</v>
      </c>
      <c r="B4743" s="24">
        <f t="shared" si="219"/>
        <v>43319</v>
      </c>
      <c r="C4743" s="36">
        <v>43319.583333332601</v>
      </c>
      <c r="D4743" s="4">
        <v>194.50146484375</v>
      </c>
      <c r="E4743" s="17">
        <f t="shared" si="218"/>
        <v>215.535052740635</v>
      </c>
      <c r="F4743" s="1">
        <v>215.535052740635</v>
      </c>
      <c r="G4743" s="1">
        <v>216</v>
      </c>
    </row>
    <row r="4744" spans="1:7">
      <c r="A4744" s="24">
        <f t="shared" si="220"/>
        <v>43318</v>
      </c>
      <c r="B4744" s="24">
        <f t="shared" si="219"/>
        <v>43319</v>
      </c>
      <c r="C4744" s="36">
        <v>43319.6249999992</v>
      </c>
      <c r="D4744" s="4">
        <v>198.94580078125</v>
      </c>
      <c r="E4744" s="17">
        <f t="shared" si="218"/>
        <v>220.46000372470951</v>
      </c>
      <c r="F4744" s="1">
        <v>220.46000372470951</v>
      </c>
      <c r="G4744" s="1">
        <v>220</v>
      </c>
    </row>
    <row r="4745" spans="1:7">
      <c r="A4745" s="24">
        <f t="shared" si="220"/>
        <v>43318</v>
      </c>
      <c r="B4745" s="24">
        <f t="shared" si="219"/>
        <v>43319</v>
      </c>
      <c r="C4745" s="36">
        <v>43319.6666666659</v>
      </c>
      <c r="D4745" s="4">
        <v>180.5576171875</v>
      </c>
      <c r="E4745" s="17">
        <f t="shared" si="218"/>
        <v>200.08330309745591</v>
      </c>
      <c r="F4745" s="1">
        <v>200.08330309745591</v>
      </c>
      <c r="G4745" s="1">
        <v>200</v>
      </c>
    </row>
    <row r="4746" spans="1:7">
      <c r="A4746" s="24">
        <f t="shared" si="220"/>
        <v>43318</v>
      </c>
      <c r="B4746" s="24">
        <f t="shared" si="219"/>
        <v>43319</v>
      </c>
      <c r="C4746" s="36">
        <v>43319.708333332601</v>
      </c>
      <c r="D4746" s="4">
        <v>192.78759765625</v>
      </c>
      <c r="E4746" s="17">
        <f t="shared" si="218"/>
        <v>213.63584619766624</v>
      </c>
      <c r="F4746" s="1">
        <v>213.63584619766624</v>
      </c>
      <c r="G4746" s="1">
        <v>214</v>
      </c>
    </row>
    <row r="4747" spans="1:7">
      <c r="A4747" s="24">
        <f t="shared" si="220"/>
        <v>43318</v>
      </c>
      <c r="B4747" s="24">
        <f t="shared" si="219"/>
        <v>43319</v>
      </c>
      <c r="C4747" s="36">
        <v>43319.7499999992</v>
      </c>
      <c r="D4747" s="4">
        <v>202.109375</v>
      </c>
      <c r="E4747" s="17">
        <f t="shared" ref="E4747:E4810" si="221">D4747*(293/273)*(1.0325/1)</f>
        <v>223.96569010416667</v>
      </c>
      <c r="F4747" s="1">
        <v>223.96569010416667</v>
      </c>
      <c r="G4747" s="1">
        <v>224</v>
      </c>
    </row>
    <row r="4748" spans="1:7">
      <c r="A4748" s="24">
        <f t="shared" si="220"/>
        <v>43318</v>
      </c>
      <c r="B4748" s="24">
        <f t="shared" si="219"/>
        <v>43319</v>
      </c>
      <c r="C4748" s="36">
        <v>43319.7916666659</v>
      </c>
      <c r="D4748" s="4">
        <v>204.73681640625</v>
      </c>
      <c r="E4748" s="17">
        <f t="shared" si="221"/>
        <v>226.87726571890022</v>
      </c>
      <c r="F4748" s="1">
        <v>226.87726571890022</v>
      </c>
      <c r="G4748" s="1">
        <v>227</v>
      </c>
    </row>
    <row r="4749" spans="1:7">
      <c r="A4749" s="24">
        <f t="shared" si="220"/>
        <v>43318</v>
      </c>
      <c r="B4749" s="24">
        <f t="shared" si="219"/>
        <v>43319</v>
      </c>
      <c r="C4749" s="36">
        <v>43319.833333332601</v>
      </c>
      <c r="D4749" s="4">
        <v>200.27490234375</v>
      </c>
      <c r="E4749" s="17">
        <f t="shared" si="221"/>
        <v>221.93283569335935</v>
      </c>
      <c r="F4749" s="1">
        <v>221.93283569335935</v>
      </c>
      <c r="G4749" s="1">
        <v>222</v>
      </c>
    </row>
    <row r="4750" spans="1:7">
      <c r="A4750" s="24">
        <f t="shared" si="220"/>
        <v>43318</v>
      </c>
      <c r="B4750" s="24">
        <f t="shared" si="219"/>
        <v>43319</v>
      </c>
      <c r="C4750" s="36">
        <v>43319.8749999992</v>
      </c>
      <c r="D4750" s="4">
        <v>196.8349609375</v>
      </c>
      <c r="E4750" s="17">
        <f t="shared" si="221"/>
        <v>218.12089549529247</v>
      </c>
      <c r="F4750" s="1">
        <v>218.12089549529247</v>
      </c>
      <c r="G4750" s="1">
        <v>218</v>
      </c>
    </row>
    <row r="4751" spans="1:7">
      <c r="A4751" s="24">
        <f t="shared" si="220"/>
        <v>43318</v>
      </c>
      <c r="B4751" s="24">
        <f t="shared" si="219"/>
        <v>43319</v>
      </c>
      <c r="C4751" s="36">
        <v>43319.9166666659</v>
      </c>
      <c r="D4751" s="4">
        <v>201.7392578125</v>
      </c>
      <c r="E4751" s="17">
        <f t="shared" si="221"/>
        <v>223.55554806440304</v>
      </c>
      <c r="F4751" s="1">
        <v>223.55554806440304</v>
      </c>
      <c r="G4751" s="1">
        <v>224</v>
      </c>
    </row>
    <row r="4752" spans="1:7">
      <c r="A4752" s="24">
        <f t="shared" si="220"/>
        <v>43318</v>
      </c>
      <c r="B4752" s="24">
        <f t="shared" si="219"/>
        <v>43319</v>
      </c>
      <c r="C4752" s="36">
        <v>43319.958333332601</v>
      </c>
      <c r="D4752" s="4">
        <v>224.71484375</v>
      </c>
      <c r="E4752" s="17">
        <f t="shared" si="221"/>
        <v>249.01573742988782</v>
      </c>
      <c r="F4752" s="1">
        <v>249.01573742988782</v>
      </c>
      <c r="G4752" s="1">
        <v>249</v>
      </c>
    </row>
    <row r="4753" spans="1:7">
      <c r="A4753" s="24">
        <f t="shared" si="220"/>
        <v>43318</v>
      </c>
      <c r="B4753" s="25">
        <f t="shared" si="219"/>
        <v>43319</v>
      </c>
      <c r="C4753" s="36">
        <v>43319.9999999992</v>
      </c>
      <c r="D4753" s="4">
        <v>199.48974609375</v>
      </c>
      <c r="E4753" s="17">
        <f t="shared" si="221"/>
        <v>221.06277184119588</v>
      </c>
      <c r="F4753" s="1">
        <v>221.06277184119588</v>
      </c>
      <c r="G4753" s="1">
        <v>221</v>
      </c>
    </row>
    <row r="4754" spans="1:7">
      <c r="A4754" s="24">
        <f t="shared" si="220"/>
        <v>43318</v>
      </c>
      <c r="B4754" s="23">
        <f t="shared" si="219"/>
        <v>43320</v>
      </c>
      <c r="C4754" s="36">
        <v>43320.0416666659</v>
      </c>
      <c r="D4754" s="4">
        <v>224.1962890625</v>
      </c>
      <c r="E4754" s="17">
        <f t="shared" si="221"/>
        <v>248.44110570663059</v>
      </c>
      <c r="F4754" s="1">
        <v>248.44110570663059</v>
      </c>
      <c r="G4754" s="1">
        <v>248</v>
      </c>
    </row>
    <row r="4755" spans="1:7">
      <c r="A4755" s="24">
        <f t="shared" si="220"/>
        <v>43318</v>
      </c>
      <c r="B4755" s="24">
        <f t="shared" si="219"/>
        <v>43320</v>
      </c>
      <c r="C4755" s="36">
        <v>43320.083333332601</v>
      </c>
      <c r="D4755" s="4">
        <v>212.2421875</v>
      </c>
      <c r="E4755" s="17">
        <f t="shared" si="221"/>
        <v>235.19427534054486</v>
      </c>
      <c r="F4755" s="1">
        <v>235.19427534054486</v>
      </c>
      <c r="G4755" s="1">
        <v>235</v>
      </c>
    </row>
    <row r="4756" spans="1:7">
      <c r="A4756" s="24">
        <f t="shared" si="220"/>
        <v>43318</v>
      </c>
      <c r="B4756" s="24">
        <f t="shared" si="219"/>
        <v>43320</v>
      </c>
      <c r="C4756" s="36">
        <v>43320.1249999992</v>
      </c>
      <c r="D4756" s="4">
        <v>223.076171875</v>
      </c>
      <c r="E4756" s="17">
        <f t="shared" si="221"/>
        <v>247.19985789763621</v>
      </c>
      <c r="F4756" s="1">
        <v>247.19985789763621</v>
      </c>
      <c r="G4756" s="1">
        <v>247</v>
      </c>
    </row>
    <row r="4757" spans="1:7">
      <c r="A4757" s="24">
        <f t="shared" si="220"/>
        <v>43318</v>
      </c>
      <c r="B4757" s="24">
        <f t="shared" si="219"/>
        <v>43320</v>
      </c>
      <c r="C4757" s="36">
        <v>43320.1666666659</v>
      </c>
      <c r="D4757" s="4">
        <v>217.794921875</v>
      </c>
      <c r="E4757" s="17">
        <f t="shared" si="221"/>
        <v>241.34748810596955</v>
      </c>
      <c r="F4757" s="1">
        <v>241.34748810596955</v>
      </c>
      <c r="G4757" s="1">
        <v>241</v>
      </c>
    </row>
    <row r="4758" spans="1:7">
      <c r="A4758" s="24">
        <f t="shared" si="220"/>
        <v>43318</v>
      </c>
      <c r="B4758" s="24">
        <f t="shared" si="219"/>
        <v>43320</v>
      </c>
      <c r="C4758" s="36">
        <v>43320.208333332601</v>
      </c>
      <c r="D4758" s="4">
        <v>216.484375</v>
      </c>
      <c r="E4758" s="17">
        <f t="shared" si="221"/>
        <v>239.89521734775639</v>
      </c>
      <c r="F4758" s="1">
        <v>239.89521734775639</v>
      </c>
      <c r="G4758" s="1">
        <v>240</v>
      </c>
    </row>
    <row r="4759" spans="1:7">
      <c r="A4759" s="24">
        <f t="shared" si="220"/>
        <v>43318</v>
      </c>
      <c r="B4759" s="24">
        <f t="shared" si="219"/>
        <v>43320</v>
      </c>
      <c r="C4759" s="36">
        <v>43320.2499999992</v>
      </c>
      <c r="D4759" s="4">
        <v>229.615234375</v>
      </c>
      <c r="E4759" s="17">
        <f t="shared" si="221"/>
        <v>254.44606132311696</v>
      </c>
      <c r="F4759" s="1">
        <v>254.44606132311696</v>
      </c>
      <c r="G4759" s="1">
        <v>254</v>
      </c>
    </row>
    <row r="4760" spans="1:7">
      <c r="A4760" s="24">
        <f t="shared" si="220"/>
        <v>43318</v>
      </c>
      <c r="B4760" s="24">
        <f t="shared" si="219"/>
        <v>43320</v>
      </c>
      <c r="C4760" s="36">
        <v>43320.2916666659</v>
      </c>
      <c r="D4760" s="4">
        <v>219.5830078125</v>
      </c>
      <c r="E4760" s="17">
        <f t="shared" si="221"/>
        <v>243.32893949068509</v>
      </c>
      <c r="F4760" s="1">
        <v>243.32893949068509</v>
      </c>
      <c r="G4760" s="1">
        <v>243</v>
      </c>
    </row>
    <row r="4761" spans="1:7">
      <c r="A4761" s="24">
        <f t="shared" si="220"/>
        <v>43318</v>
      </c>
      <c r="B4761" s="24">
        <f t="shared" si="219"/>
        <v>43320</v>
      </c>
      <c r="C4761" s="36">
        <v>43320.333333332601</v>
      </c>
      <c r="D4761" s="4">
        <v>221.912109375</v>
      </c>
      <c r="E4761" s="17">
        <f t="shared" si="221"/>
        <v>245.90991248497593</v>
      </c>
      <c r="F4761" s="1">
        <v>245.90991248497593</v>
      </c>
      <c r="G4761" s="1">
        <v>246</v>
      </c>
    </row>
    <row r="4762" spans="1:7">
      <c r="A4762" s="24">
        <f t="shared" si="220"/>
        <v>43318</v>
      </c>
      <c r="B4762" s="24">
        <f t="shared" ref="B4762:B4825" si="222">B4738+1</f>
        <v>43320</v>
      </c>
      <c r="C4762" s="36">
        <v>43320.3749999992</v>
      </c>
      <c r="D4762" s="4">
        <v>231.0244140625</v>
      </c>
      <c r="E4762" s="17">
        <f t="shared" si="221"/>
        <v>256.0076311473357</v>
      </c>
      <c r="F4762" s="1">
        <v>256.0076311473357</v>
      </c>
      <c r="G4762" s="1">
        <v>256</v>
      </c>
    </row>
    <row r="4763" spans="1:7">
      <c r="A4763" s="24">
        <f t="shared" si="220"/>
        <v>43318</v>
      </c>
      <c r="B4763" s="24">
        <f t="shared" si="222"/>
        <v>43320</v>
      </c>
      <c r="C4763" s="36">
        <v>43320.4166666659</v>
      </c>
      <c r="D4763" s="4">
        <v>219.2041015625</v>
      </c>
      <c r="E4763" s="17">
        <f t="shared" si="221"/>
        <v>242.90905793018828</v>
      </c>
      <c r="F4763" s="1">
        <v>242.90905793018828</v>
      </c>
      <c r="G4763" s="1">
        <v>243</v>
      </c>
    </row>
    <row r="4764" spans="1:7">
      <c r="A4764" s="24">
        <f t="shared" si="220"/>
        <v>43318</v>
      </c>
      <c r="B4764" s="24">
        <f t="shared" si="222"/>
        <v>43320</v>
      </c>
      <c r="C4764" s="36">
        <v>43320.458333332601</v>
      </c>
      <c r="D4764" s="4">
        <v>232.3173828125</v>
      </c>
      <c r="E4764" s="17">
        <f t="shared" si="221"/>
        <v>257.44042286408251</v>
      </c>
      <c r="F4764" s="1">
        <v>257.44042286408251</v>
      </c>
      <c r="G4764" s="1">
        <v>257</v>
      </c>
    </row>
    <row r="4765" spans="1:7">
      <c r="A4765" s="24">
        <f t="shared" si="220"/>
        <v>43318</v>
      </c>
      <c r="B4765" s="24">
        <f t="shared" si="222"/>
        <v>43320</v>
      </c>
      <c r="C4765" s="36">
        <v>43320.4999999992</v>
      </c>
      <c r="D4765" s="4">
        <v>222.64453125</v>
      </c>
      <c r="E4765" s="17">
        <f t="shared" si="221"/>
        <v>246.72153921274037</v>
      </c>
      <c r="F4765" s="1">
        <v>246.72153921274037</v>
      </c>
      <c r="G4765" s="1">
        <v>247</v>
      </c>
    </row>
    <row r="4766" spans="1:7">
      <c r="A4766" s="24">
        <f t="shared" si="220"/>
        <v>43318</v>
      </c>
      <c r="B4766" s="24">
        <f t="shared" si="222"/>
        <v>43320</v>
      </c>
      <c r="C4766" s="36">
        <v>43320.5416666659</v>
      </c>
      <c r="D4766" s="4">
        <v>221.5595703125</v>
      </c>
      <c r="E4766" s="17">
        <f t="shared" si="221"/>
        <v>245.51924948667866</v>
      </c>
      <c r="F4766" s="1">
        <v>245.51924948667866</v>
      </c>
      <c r="G4766" s="1">
        <v>246</v>
      </c>
    </row>
    <row r="4767" spans="1:7">
      <c r="A4767" s="24">
        <f t="shared" si="220"/>
        <v>43318</v>
      </c>
      <c r="B4767" s="24">
        <f t="shared" si="222"/>
        <v>43320</v>
      </c>
      <c r="C4767" s="36">
        <v>43320.583333332601</v>
      </c>
      <c r="D4767" s="4">
        <v>224.8427734375</v>
      </c>
      <c r="E4767" s="17">
        <f t="shared" si="221"/>
        <v>249.15750156500397</v>
      </c>
      <c r="F4767" s="1">
        <v>249.15750156500397</v>
      </c>
      <c r="G4767" s="1">
        <v>249</v>
      </c>
    </row>
    <row r="4768" spans="1:7">
      <c r="A4768" s="24">
        <f t="shared" si="220"/>
        <v>43318</v>
      </c>
      <c r="B4768" s="24">
        <f t="shared" si="222"/>
        <v>43320</v>
      </c>
      <c r="C4768" s="36">
        <v>43320.6249999992</v>
      </c>
      <c r="D4768" s="4">
        <v>225.873046875</v>
      </c>
      <c r="E4768" s="17">
        <f t="shared" si="221"/>
        <v>250.29918982872596</v>
      </c>
      <c r="F4768" s="1">
        <v>250.29918982872596</v>
      </c>
      <c r="G4768" s="1">
        <v>250</v>
      </c>
    </row>
    <row r="4769" spans="1:7">
      <c r="A4769" s="24">
        <f t="shared" si="220"/>
        <v>43318</v>
      </c>
      <c r="B4769" s="24">
        <f t="shared" si="222"/>
        <v>43320</v>
      </c>
      <c r="C4769" s="36">
        <v>43320.6666666659</v>
      </c>
      <c r="D4769" s="4">
        <v>218.9697265625</v>
      </c>
      <c r="E4769" s="17">
        <f t="shared" si="221"/>
        <v>242.64933737730368</v>
      </c>
      <c r="F4769" s="1">
        <v>242.64933737730368</v>
      </c>
      <c r="G4769" s="1">
        <v>243</v>
      </c>
    </row>
    <row r="4770" spans="1:7">
      <c r="A4770" s="24">
        <f t="shared" si="220"/>
        <v>43318</v>
      </c>
      <c r="B4770" s="24">
        <f t="shared" si="222"/>
        <v>43320</v>
      </c>
      <c r="C4770" s="36">
        <v>43320.708333332601</v>
      </c>
      <c r="D4770" s="4">
        <v>225.6171875</v>
      </c>
      <c r="E4770" s="17">
        <f t="shared" si="221"/>
        <v>250.01566155849358</v>
      </c>
      <c r="F4770" s="1">
        <v>250.01566155849358</v>
      </c>
      <c r="G4770" s="1">
        <v>250</v>
      </c>
    </row>
    <row r="4771" spans="1:7">
      <c r="A4771" s="24">
        <f t="shared" si="220"/>
        <v>43318</v>
      </c>
      <c r="B4771" s="24">
        <f t="shared" si="222"/>
        <v>43320</v>
      </c>
      <c r="C4771" s="36">
        <v>43320.7499999992</v>
      </c>
      <c r="D4771" s="4">
        <v>242.7685546875</v>
      </c>
      <c r="E4771" s="17">
        <f t="shared" si="221"/>
        <v>269.02179518479568</v>
      </c>
      <c r="F4771" s="1">
        <v>269.02179518479568</v>
      </c>
      <c r="G4771" s="1">
        <v>269</v>
      </c>
    </row>
    <row r="4772" spans="1:7">
      <c r="A4772" s="24">
        <f t="shared" si="220"/>
        <v>43318</v>
      </c>
      <c r="B4772" s="24">
        <f t="shared" si="222"/>
        <v>43320</v>
      </c>
      <c r="C4772" s="36">
        <v>43320.7916666659</v>
      </c>
      <c r="D4772" s="4">
        <v>227.759765625</v>
      </c>
      <c r="E4772" s="17">
        <f t="shared" si="221"/>
        <v>252.3899402794471</v>
      </c>
      <c r="F4772" s="1">
        <v>252.3899402794471</v>
      </c>
      <c r="G4772" s="1">
        <v>252</v>
      </c>
    </row>
    <row r="4773" spans="1:7">
      <c r="A4773" s="24">
        <f t="shared" si="220"/>
        <v>43318</v>
      </c>
      <c r="B4773" s="24">
        <f t="shared" si="222"/>
        <v>43320</v>
      </c>
      <c r="C4773" s="36">
        <v>43320.833333332601</v>
      </c>
      <c r="D4773" s="4">
        <v>228.28515625</v>
      </c>
      <c r="E4773" s="17">
        <f t="shared" si="221"/>
        <v>252.97214718549677</v>
      </c>
      <c r="F4773" s="1">
        <v>252.97214718549677</v>
      </c>
      <c r="G4773" s="1">
        <v>253</v>
      </c>
    </row>
    <row r="4774" spans="1:7">
      <c r="A4774" s="24">
        <f t="shared" si="220"/>
        <v>43318</v>
      </c>
      <c r="B4774" s="24">
        <f t="shared" si="222"/>
        <v>43320</v>
      </c>
      <c r="C4774" s="36">
        <v>43320.8749999992</v>
      </c>
      <c r="D4774" s="4">
        <v>231.298828125</v>
      </c>
      <c r="E4774" s="17">
        <f t="shared" si="221"/>
        <v>256.31172062800482</v>
      </c>
      <c r="F4774" s="1">
        <v>256.31172062800482</v>
      </c>
      <c r="G4774" s="1">
        <v>256</v>
      </c>
    </row>
    <row r="4775" spans="1:7">
      <c r="A4775" s="24">
        <f t="shared" si="220"/>
        <v>43318</v>
      </c>
      <c r="B4775" s="24">
        <f t="shared" si="222"/>
        <v>43320</v>
      </c>
      <c r="C4775" s="36">
        <v>43320.9166666659</v>
      </c>
      <c r="D4775" s="4">
        <v>232.048828125</v>
      </c>
      <c r="E4775" s="17">
        <f t="shared" si="221"/>
        <v>257.14282639723558</v>
      </c>
      <c r="F4775" s="1">
        <v>257.14282639723558</v>
      </c>
      <c r="G4775" s="1">
        <v>257</v>
      </c>
    </row>
    <row r="4776" spans="1:7">
      <c r="A4776" s="24">
        <f t="shared" si="220"/>
        <v>43318</v>
      </c>
      <c r="B4776" s="24">
        <f t="shared" si="222"/>
        <v>43320</v>
      </c>
      <c r="C4776" s="36">
        <v>43320.958333332601</v>
      </c>
      <c r="D4776" s="4">
        <v>231.9951171875</v>
      </c>
      <c r="E4776" s="17">
        <f t="shared" si="221"/>
        <v>257.08330710386616</v>
      </c>
      <c r="F4776" s="1">
        <v>257.08330710386616</v>
      </c>
      <c r="G4776" s="1">
        <v>257</v>
      </c>
    </row>
    <row r="4777" spans="1:7">
      <c r="A4777" s="24">
        <f t="shared" si="220"/>
        <v>43318</v>
      </c>
      <c r="B4777" s="25">
        <f t="shared" si="222"/>
        <v>43320</v>
      </c>
      <c r="C4777" s="36">
        <v>43320.9999999992</v>
      </c>
      <c r="D4777" s="4">
        <v>230.9140625</v>
      </c>
      <c r="E4777" s="17">
        <f t="shared" si="221"/>
        <v>255.88534605368588</v>
      </c>
      <c r="F4777" s="1">
        <v>255.88534605368588</v>
      </c>
      <c r="G4777" s="1">
        <v>256</v>
      </c>
    </row>
    <row r="4778" spans="1:7">
      <c r="A4778" s="24">
        <f t="shared" ref="A4778:A4841" si="223">A4610+7</f>
        <v>43318</v>
      </c>
      <c r="B4778" s="23">
        <f t="shared" si="222"/>
        <v>43321</v>
      </c>
      <c r="C4778" s="36">
        <v>43321.0416666659</v>
      </c>
      <c r="D4778" s="4">
        <v>232.8603515625</v>
      </c>
      <c r="E4778" s="17">
        <f t="shared" si="221"/>
        <v>258.04210881159855</v>
      </c>
      <c r="F4778" s="1">
        <v>258.04210881159855</v>
      </c>
      <c r="G4778" s="1">
        <v>258</v>
      </c>
    </row>
    <row r="4779" spans="1:7">
      <c r="A4779" s="24">
        <f t="shared" si="223"/>
        <v>43318</v>
      </c>
      <c r="B4779" s="24">
        <f t="shared" si="222"/>
        <v>43321</v>
      </c>
      <c r="C4779" s="36">
        <v>43321.083333332601</v>
      </c>
      <c r="D4779" s="4">
        <v>234.1796875</v>
      </c>
      <c r="E4779" s="17">
        <f t="shared" si="221"/>
        <v>259.50411909054486</v>
      </c>
      <c r="F4779" s="1">
        <v>259.50411909054486</v>
      </c>
      <c r="G4779" s="1">
        <v>260</v>
      </c>
    </row>
    <row r="4780" spans="1:7">
      <c r="A4780" s="24">
        <f t="shared" si="223"/>
        <v>43318</v>
      </c>
      <c r="B4780" s="24">
        <f t="shared" si="222"/>
        <v>43321</v>
      </c>
      <c r="C4780" s="36">
        <v>43321.1249999992</v>
      </c>
      <c r="D4780" s="4">
        <v>229.0087890625</v>
      </c>
      <c r="E4780" s="17">
        <f t="shared" si="221"/>
        <v>253.77403439252805</v>
      </c>
      <c r="F4780" s="1">
        <v>253.77403439252805</v>
      </c>
      <c r="G4780" s="1">
        <v>254</v>
      </c>
    </row>
    <row r="4781" spans="1:7">
      <c r="A4781" s="24">
        <f t="shared" si="223"/>
        <v>43318</v>
      </c>
      <c r="B4781" s="24">
        <f t="shared" si="222"/>
        <v>43321</v>
      </c>
      <c r="C4781" s="36">
        <v>43321.1666666659</v>
      </c>
      <c r="D4781" s="4">
        <v>235.2412109375</v>
      </c>
      <c r="E4781" s="17">
        <f t="shared" si="221"/>
        <v>260.68043676131811</v>
      </c>
      <c r="F4781" s="1">
        <v>260.68043676131811</v>
      </c>
      <c r="G4781" s="1">
        <v>261</v>
      </c>
    </row>
    <row r="4782" spans="1:7">
      <c r="A4782" s="24">
        <f t="shared" si="223"/>
        <v>43318</v>
      </c>
      <c r="B4782" s="24">
        <f t="shared" si="222"/>
        <v>43321</v>
      </c>
      <c r="C4782" s="36">
        <v>43321.208333332601</v>
      </c>
      <c r="D4782" s="4">
        <v>226.5654296875</v>
      </c>
      <c r="E4782" s="17">
        <f t="shared" si="221"/>
        <v>251.0664476287059</v>
      </c>
      <c r="F4782" s="1">
        <v>251.0664476287059</v>
      </c>
      <c r="G4782" s="1">
        <v>251</v>
      </c>
    </row>
    <row r="4783" spans="1:7">
      <c r="A4783" s="24">
        <f t="shared" si="223"/>
        <v>43318</v>
      </c>
      <c r="B4783" s="24">
        <f t="shared" si="222"/>
        <v>43321</v>
      </c>
      <c r="C4783" s="36">
        <v>43321.2499999992</v>
      </c>
      <c r="D4783" s="4">
        <v>237.5380859375</v>
      </c>
      <c r="E4783" s="17">
        <f t="shared" si="221"/>
        <v>263.22569817958731</v>
      </c>
      <c r="F4783" s="1">
        <v>263.22569817958731</v>
      </c>
      <c r="G4783" s="1">
        <v>263</v>
      </c>
    </row>
    <row r="4784" spans="1:7">
      <c r="A4784" s="24">
        <f t="shared" si="223"/>
        <v>43318</v>
      </c>
      <c r="B4784" s="24">
        <f t="shared" si="222"/>
        <v>43321</v>
      </c>
      <c r="C4784" s="36">
        <v>43321.2916666659</v>
      </c>
      <c r="D4784" s="4">
        <v>228.0615234375</v>
      </c>
      <c r="E4784" s="17">
        <f t="shared" si="221"/>
        <v>252.72433049128605</v>
      </c>
      <c r="F4784" s="1">
        <v>252.72433049128605</v>
      </c>
      <c r="G4784" s="1">
        <v>253</v>
      </c>
    </row>
    <row r="4785" spans="1:7">
      <c r="A4785" s="24">
        <f t="shared" si="223"/>
        <v>43318</v>
      </c>
      <c r="B4785" s="24">
        <f t="shared" si="222"/>
        <v>43321</v>
      </c>
      <c r="C4785" s="36">
        <v>43321.333333332601</v>
      </c>
      <c r="D4785" s="4">
        <v>225.2783203125</v>
      </c>
      <c r="E4785" s="17">
        <f t="shared" si="221"/>
        <v>249.64014892578123</v>
      </c>
      <c r="F4785" s="1">
        <v>249.64014892578123</v>
      </c>
      <c r="G4785" s="1">
        <v>250</v>
      </c>
    </row>
    <row r="4786" spans="1:7">
      <c r="A4786" s="24">
        <f t="shared" si="223"/>
        <v>43318</v>
      </c>
      <c r="B4786" s="24">
        <f t="shared" si="222"/>
        <v>43321</v>
      </c>
      <c r="C4786" s="36">
        <v>43321.3749999992</v>
      </c>
      <c r="D4786" s="4">
        <v>223.29296875</v>
      </c>
      <c r="E4786" s="17">
        <f t="shared" si="221"/>
        <v>247.44009940905445</v>
      </c>
      <c r="F4786" s="1">
        <v>247.44009940905445</v>
      </c>
      <c r="G4786" s="1">
        <v>247</v>
      </c>
    </row>
    <row r="4787" spans="1:7">
      <c r="A4787" s="24">
        <f t="shared" si="223"/>
        <v>43318</v>
      </c>
      <c r="B4787" s="24">
        <f t="shared" si="222"/>
        <v>43321</v>
      </c>
      <c r="C4787" s="36">
        <v>43321.4166666659</v>
      </c>
      <c r="D4787" s="4">
        <v>223.64453125</v>
      </c>
      <c r="E4787" s="17">
        <f t="shared" si="221"/>
        <v>247.82968023838137</v>
      </c>
      <c r="F4787" s="1">
        <v>247.82968023838137</v>
      </c>
      <c r="G4787" s="1">
        <v>248</v>
      </c>
    </row>
    <row r="4788" spans="1:7">
      <c r="A4788" s="24">
        <f t="shared" si="223"/>
        <v>43318</v>
      </c>
      <c r="B4788" s="24">
        <f t="shared" si="222"/>
        <v>43321</v>
      </c>
      <c r="C4788" s="36">
        <v>43321.458333332601</v>
      </c>
      <c r="D4788" s="4">
        <v>248.79296875</v>
      </c>
      <c r="E4788" s="17">
        <f t="shared" si="221"/>
        <v>275.69769556290061</v>
      </c>
      <c r="F4788" s="1">
        <v>275.69769556290061</v>
      </c>
      <c r="G4788" s="1">
        <v>276</v>
      </c>
    </row>
    <row r="4789" spans="1:7">
      <c r="A4789" s="24">
        <f t="shared" si="223"/>
        <v>43318</v>
      </c>
      <c r="B4789" s="24">
        <f t="shared" si="222"/>
        <v>43321</v>
      </c>
      <c r="C4789" s="36">
        <v>43321.4999999992</v>
      </c>
      <c r="D4789" s="4">
        <v>248.2724609375</v>
      </c>
      <c r="E4789" s="17">
        <f t="shared" si="221"/>
        <v>275.1208995017027</v>
      </c>
      <c r="F4789" s="1">
        <v>275.1208995017027</v>
      </c>
      <c r="G4789" s="1">
        <v>275</v>
      </c>
    </row>
    <row r="4790" spans="1:7">
      <c r="A4790" s="24">
        <f t="shared" si="223"/>
        <v>43318</v>
      </c>
      <c r="B4790" s="24">
        <f t="shared" si="222"/>
        <v>43321</v>
      </c>
      <c r="C4790" s="36">
        <v>43321.5416666659</v>
      </c>
      <c r="D4790" s="4">
        <v>229.44921875</v>
      </c>
      <c r="E4790" s="17">
        <f t="shared" si="221"/>
        <v>254.26209259815704</v>
      </c>
      <c r="F4790" s="1">
        <v>254.26209259815704</v>
      </c>
      <c r="G4790" s="1">
        <v>254</v>
      </c>
    </row>
    <row r="4791" spans="1:7">
      <c r="A4791" s="24">
        <f t="shared" si="223"/>
        <v>43318</v>
      </c>
      <c r="B4791" s="24">
        <f t="shared" si="222"/>
        <v>43321</v>
      </c>
      <c r="C4791" s="36">
        <v>43321.583333332601</v>
      </c>
      <c r="D4791" s="4">
        <v>226.349609375</v>
      </c>
      <c r="E4791" s="17">
        <f t="shared" si="221"/>
        <v>250.82728828625801</v>
      </c>
      <c r="F4791" s="1">
        <v>250.82728828625801</v>
      </c>
      <c r="G4791" s="1">
        <v>251</v>
      </c>
    </row>
    <row r="4792" spans="1:7">
      <c r="A4792" s="24">
        <f t="shared" si="223"/>
        <v>43318</v>
      </c>
      <c r="B4792" s="24">
        <f t="shared" si="222"/>
        <v>43321</v>
      </c>
      <c r="C4792" s="36">
        <v>43321.6249999992</v>
      </c>
      <c r="D4792" s="4">
        <v>231.24609375</v>
      </c>
      <c r="E4792" s="17">
        <f t="shared" si="221"/>
        <v>256.25328350360576</v>
      </c>
      <c r="F4792" s="1">
        <v>256.25328350360576</v>
      </c>
      <c r="G4792" s="1">
        <v>256</v>
      </c>
    </row>
    <row r="4793" spans="1:7">
      <c r="A4793" s="24">
        <f t="shared" si="223"/>
        <v>43318</v>
      </c>
      <c r="B4793" s="24">
        <f t="shared" si="222"/>
        <v>43321</v>
      </c>
      <c r="C4793" s="36">
        <v>43321.6666666659</v>
      </c>
      <c r="D4793" s="4">
        <v>239.482421875</v>
      </c>
      <c r="E4793" s="17">
        <f t="shared" si="221"/>
        <v>265.38029659955924</v>
      </c>
      <c r="F4793" s="1">
        <v>265.38029659955924</v>
      </c>
      <c r="G4793" s="1">
        <v>265</v>
      </c>
    </row>
    <row r="4794" spans="1:7">
      <c r="A4794" s="24">
        <f t="shared" si="223"/>
        <v>43318</v>
      </c>
      <c r="B4794" s="24">
        <f t="shared" si="222"/>
        <v>43321</v>
      </c>
      <c r="C4794" s="36">
        <v>43321.708333332601</v>
      </c>
      <c r="D4794" s="4">
        <v>232.748046875</v>
      </c>
      <c r="E4794" s="17">
        <f t="shared" si="221"/>
        <v>257.91765938000799</v>
      </c>
      <c r="F4794" s="1">
        <v>257.91765938000799</v>
      </c>
      <c r="G4794" s="1">
        <v>258</v>
      </c>
    </row>
    <row r="4795" spans="1:7">
      <c r="A4795" s="24">
        <f t="shared" si="223"/>
        <v>43318</v>
      </c>
      <c r="B4795" s="24">
        <f t="shared" si="222"/>
        <v>43321</v>
      </c>
      <c r="C4795" s="36">
        <v>43321.7499999992</v>
      </c>
      <c r="D4795" s="4">
        <v>212.693359375</v>
      </c>
      <c r="E4795" s="17">
        <f t="shared" si="221"/>
        <v>235.69423740484774</v>
      </c>
      <c r="F4795" s="1">
        <v>235.69423740484774</v>
      </c>
      <c r="G4795" s="1">
        <v>236</v>
      </c>
    </row>
    <row r="4796" spans="1:7">
      <c r="A4796" s="24">
        <f t="shared" si="223"/>
        <v>43318</v>
      </c>
      <c r="B4796" s="24">
        <f t="shared" si="222"/>
        <v>43321</v>
      </c>
      <c r="C4796" s="36">
        <v>43321.7916666659</v>
      </c>
      <c r="D4796" s="4">
        <v>205.75</v>
      </c>
      <c r="E4796" s="17">
        <f t="shared" si="221"/>
        <v>228.000016025641</v>
      </c>
      <c r="F4796" s="1">
        <v>228.000016025641</v>
      </c>
      <c r="G4796" s="1">
        <v>228</v>
      </c>
    </row>
    <row r="4797" spans="1:7">
      <c r="A4797" s="24">
        <f t="shared" si="223"/>
        <v>43318</v>
      </c>
      <c r="B4797" s="24">
        <f t="shared" si="222"/>
        <v>43321</v>
      </c>
      <c r="C4797" s="36">
        <v>43321.833333332601</v>
      </c>
      <c r="D4797" s="4">
        <v>199.4453125</v>
      </c>
      <c r="E4797" s="17">
        <f t="shared" si="221"/>
        <v>221.01353315304488</v>
      </c>
      <c r="F4797" s="1">
        <v>221.01353315304488</v>
      </c>
      <c r="G4797" s="1">
        <v>221</v>
      </c>
    </row>
    <row r="4798" spans="1:7">
      <c r="A4798" s="24">
        <f t="shared" si="223"/>
        <v>43318</v>
      </c>
      <c r="B4798" s="24">
        <f t="shared" si="222"/>
        <v>43321</v>
      </c>
      <c r="C4798" s="36">
        <v>43321.8749999992</v>
      </c>
      <c r="D4798" s="4">
        <v>206.318359375</v>
      </c>
      <c r="E4798" s="17">
        <f t="shared" si="221"/>
        <v>228.62983836638622</v>
      </c>
      <c r="F4798" s="1">
        <v>228.62983836638622</v>
      </c>
      <c r="G4798" s="1">
        <v>229</v>
      </c>
    </row>
    <row r="4799" spans="1:7">
      <c r="A4799" s="24">
        <f t="shared" si="223"/>
        <v>43318</v>
      </c>
      <c r="B4799" s="24">
        <f t="shared" si="222"/>
        <v>43321</v>
      </c>
      <c r="C4799" s="36">
        <v>43321.9166666659</v>
      </c>
      <c r="D4799" s="4">
        <v>205.689453125</v>
      </c>
      <c r="E4799" s="17">
        <f t="shared" si="221"/>
        <v>227.93292154947915</v>
      </c>
      <c r="F4799" s="1">
        <v>227.93292154947915</v>
      </c>
      <c r="G4799" s="1">
        <v>228</v>
      </c>
    </row>
    <row r="4800" spans="1:7">
      <c r="A4800" s="24">
        <f t="shared" si="223"/>
        <v>43318</v>
      </c>
      <c r="B4800" s="24">
        <f t="shared" si="222"/>
        <v>43321</v>
      </c>
      <c r="C4800" s="36">
        <v>43321.958333332601</v>
      </c>
      <c r="D4800" s="4">
        <v>203.66796875</v>
      </c>
      <c r="E4800" s="17">
        <f t="shared" si="221"/>
        <v>225.69283178084933</v>
      </c>
      <c r="F4800" s="1">
        <v>225.69283178084933</v>
      </c>
      <c r="G4800" s="1">
        <v>226</v>
      </c>
    </row>
    <row r="4801" spans="1:7">
      <c r="A4801" s="24">
        <f t="shared" si="223"/>
        <v>43318</v>
      </c>
      <c r="B4801" s="25">
        <f t="shared" si="222"/>
        <v>43321</v>
      </c>
      <c r="C4801" s="36">
        <v>43321.9999999992</v>
      </c>
      <c r="D4801" s="4">
        <v>207.173828125</v>
      </c>
      <c r="E4801" s="17">
        <f t="shared" si="221"/>
        <v>229.57781838441505</v>
      </c>
      <c r="F4801" s="1">
        <v>229.57781838441505</v>
      </c>
      <c r="G4801" s="1">
        <v>230</v>
      </c>
    </row>
    <row r="4802" spans="1:7">
      <c r="A4802" s="24">
        <f t="shared" si="223"/>
        <v>43318</v>
      </c>
      <c r="B4802" s="23">
        <f t="shared" si="222"/>
        <v>43322</v>
      </c>
      <c r="C4802" s="36">
        <v>43322.0416666659</v>
      </c>
      <c r="D4802" s="4">
        <v>210.69921875</v>
      </c>
      <c r="E4802" s="17">
        <f t="shared" si="221"/>
        <v>233.48444836738781</v>
      </c>
      <c r="F4802" s="1">
        <v>233.48444836738781</v>
      </c>
      <c r="G4802" s="1">
        <v>233</v>
      </c>
    </row>
    <row r="4803" spans="1:7">
      <c r="A4803" s="24">
        <f t="shared" si="223"/>
        <v>43318</v>
      </c>
      <c r="B4803" s="24">
        <f t="shared" si="222"/>
        <v>43322</v>
      </c>
      <c r="C4803" s="36">
        <v>43322.083333332601</v>
      </c>
      <c r="D4803" s="4">
        <v>205.94140625</v>
      </c>
      <c r="E4803" s="17">
        <f t="shared" si="221"/>
        <v>228.2121211438301</v>
      </c>
      <c r="F4803" s="1">
        <v>228.2121211438301</v>
      </c>
      <c r="G4803" s="1">
        <v>228</v>
      </c>
    </row>
    <row r="4804" spans="1:7">
      <c r="A4804" s="24">
        <f t="shared" si="223"/>
        <v>43318</v>
      </c>
      <c r="B4804" s="24">
        <f t="shared" si="222"/>
        <v>43322</v>
      </c>
      <c r="C4804" s="36">
        <v>43322.1249999992</v>
      </c>
      <c r="D4804" s="4">
        <v>210.61328125</v>
      </c>
      <c r="E4804" s="17">
        <f t="shared" si="221"/>
        <v>233.38921749799678</v>
      </c>
      <c r="F4804" s="1">
        <v>233.38921749799678</v>
      </c>
      <c r="G4804" s="1">
        <v>233</v>
      </c>
    </row>
    <row r="4805" spans="1:7">
      <c r="A4805" s="24">
        <f t="shared" si="223"/>
        <v>43318</v>
      </c>
      <c r="B4805" s="24">
        <f t="shared" si="222"/>
        <v>43322</v>
      </c>
      <c r="C4805" s="36">
        <v>43322.1666666659</v>
      </c>
      <c r="D4805" s="4">
        <v>207.798828125</v>
      </c>
      <c r="E4805" s="17">
        <f t="shared" si="221"/>
        <v>230.27040652544068</v>
      </c>
      <c r="F4805" s="1">
        <v>230.27040652544068</v>
      </c>
      <c r="G4805" s="1">
        <v>230</v>
      </c>
    </row>
    <row r="4806" spans="1:7">
      <c r="A4806" s="24">
        <f t="shared" si="223"/>
        <v>43318</v>
      </c>
      <c r="B4806" s="24">
        <f t="shared" si="222"/>
        <v>43322</v>
      </c>
      <c r="C4806" s="36">
        <v>43322.208333332601</v>
      </c>
      <c r="D4806" s="4">
        <v>191.171875</v>
      </c>
      <c r="E4806" s="17">
        <f t="shared" si="221"/>
        <v>211.84539763621791</v>
      </c>
      <c r="F4806" s="1">
        <v>211.84539763621791</v>
      </c>
      <c r="G4806" s="1">
        <v>212</v>
      </c>
    </row>
    <row r="4807" spans="1:7">
      <c r="A4807" s="24">
        <f t="shared" si="223"/>
        <v>43318</v>
      </c>
      <c r="B4807" s="24">
        <f t="shared" si="222"/>
        <v>43322</v>
      </c>
      <c r="C4807" s="36">
        <v>43322.2499999992</v>
      </c>
      <c r="D4807" s="4">
        <v>211.263671875</v>
      </c>
      <c r="E4807" s="17">
        <f t="shared" si="221"/>
        <v>234.10994203225158</v>
      </c>
      <c r="F4807" s="1">
        <v>234.10994203225158</v>
      </c>
      <c r="G4807" s="1">
        <v>234</v>
      </c>
    </row>
    <row r="4808" spans="1:7">
      <c r="A4808" s="24">
        <f t="shared" si="223"/>
        <v>43318</v>
      </c>
      <c r="B4808" s="24">
        <f t="shared" si="222"/>
        <v>43322</v>
      </c>
      <c r="C4808" s="36">
        <v>43322.2916666659</v>
      </c>
      <c r="D4808" s="4">
        <v>208.173828125</v>
      </c>
      <c r="E4808" s="17">
        <f t="shared" si="221"/>
        <v>230.68595941005609</v>
      </c>
      <c r="F4808" s="1">
        <v>230.68595941005609</v>
      </c>
      <c r="G4808" s="1">
        <v>231</v>
      </c>
    </row>
    <row r="4809" spans="1:7">
      <c r="A4809" s="24">
        <f t="shared" si="223"/>
        <v>43318</v>
      </c>
      <c r="B4809" s="24">
        <f t="shared" si="222"/>
        <v>43322</v>
      </c>
      <c r="C4809" s="36">
        <v>43322.333333332601</v>
      </c>
      <c r="D4809" s="4">
        <v>207.556640625</v>
      </c>
      <c r="E4809" s="17">
        <f t="shared" si="221"/>
        <v>230.00202862079325</v>
      </c>
      <c r="F4809" s="1">
        <v>230.00202862079325</v>
      </c>
      <c r="G4809" s="1">
        <v>230</v>
      </c>
    </row>
    <row r="4810" spans="1:7">
      <c r="A4810" s="24">
        <f t="shared" si="223"/>
        <v>43318</v>
      </c>
      <c r="B4810" s="24">
        <f t="shared" si="222"/>
        <v>43322</v>
      </c>
      <c r="C4810" s="36">
        <v>43322.3749999992</v>
      </c>
      <c r="D4810" s="4">
        <v>238.9765625</v>
      </c>
      <c r="E4810" s="17">
        <f t="shared" si="221"/>
        <v>264.81973307291668</v>
      </c>
      <c r="F4810" s="1">
        <v>264.81973307291668</v>
      </c>
      <c r="G4810" s="1">
        <v>265</v>
      </c>
    </row>
    <row r="4811" spans="1:7">
      <c r="A4811" s="24">
        <f t="shared" si="223"/>
        <v>43318</v>
      </c>
      <c r="B4811" s="24">
        <f t="shared" si="222"/>
        <v>43322</v>
      </c>
      <c r="C4811" s="36">
        <v>43322.4166666659</v>
      </c>
      <c r="D4811" s="4">
        <v>346.748046875</v>
      </c>
      <c r="E4811" s="17">
        <f t="shared" ref="E4811:E4874" si="224">D4811*(293/273)*(1.0325/1)</f>
        <v>384.24573630308493</v>
      </c>
      <c r="F4811" s="1">
        <v>384.24573630308493</v>
      </c>
      <c r="G4811" s="1">
        <v>384</v>
      </c>
    </row>
    <row r="4812" spans="1:7">
      <c r="A4812" s="24">
        <f t="shared" si="223"/>
        <v>43318</v>
      </c>
      <c r="B4812" s="24">
        <f t="shared" si="222"/>
        <v>43322</v>
      </c>
      <c r="C4812" s="36">
        <v>43322.458333332601</v>
      </c>
      <c r="D4812" s="4">
        <v>390.3828125</v>
      </c>
      <c r="E4812" s="17">
        <f t="shared" si="224"/>
        <v>432.59921023637816</v>
      </c>
      <c r="F4812" s="1">
        <v>432.59921023637816</v>
      </c>
      <c r="G4812" s="1">
        <v>433</v>
      </c>
    </row>
    <row r="4813" spans="1:7">
      <c r="A4813" s="24">
        <f t="shared" si="223"/>
        <v>43318</v>
      </c>
      <c r="B4813" s="24">
        <f t="shared" si="222"/>
        <v>43322</v>
      </c>
      <c r="C4813" s="36">
        <v>43322.4999999992</v>
      </c>
      <c r="D4813" s="4">
        <v>410.43359375</v>
      </c>
      <c r="E4813" s="17">
        <f t="shared" si="224"/>
        <v>454.81830353565704</v>
      </c>
      <c r="F4813" s="1">
        <v>454.81830353565704</v>
      </c>
      <c r="G4813" s="1">
        <v>455</v>
      </c>
    </row>
    <row r="4814" spans="1:7">
      <c r="A4814" s="24">
        <f t="shared" si="223"/>
        <v>43318</v>
      </c>
      <c r="B4814" s="24">
        <f t="shared" si="222"/>
        <v>43322</v>
      </c>
      <c r="C4814" s="36">
        <v>43322.5416666659</v>
      </c>
      <c r="D4814" s="4">
        <v>275.796875</v>
      </c>
      <c r="E4814" s="17">
        <f t="shared" si="224"/>
        <v>305.62183193108973</v>
      </c>
      <c r="F4814" s="1">
        <v>305.62183193108973</v>
      </c>
      <c r="G4814" s="1">
        <v>306</v>
      </c>
    </row>
    <row r="4815" spans="1:7">
      <c r="A4815" s="24">
        <f t="shared" si="223"/>
        <v>43318</v>
      </c>
      <c r="B4815" s="24">
        <f t="shared" si="222"/>
        <v>43322</v>
      </c>
      <c r="C4815" s="36">
        <v>43322.583333332601</v>
      </c>
      <c r="D4815" s="4">
        <v>217.486328125</v>
      </c>
      <c r="E4815" s="17">
        <f t="shared" si="224"/>
        <v>241.0055227113381</v>
      </c>
      <c r="F4815" s="1">
        <v>241.0055227113381</v>
      </c>
      <c r="G4815" s="1">
        <v>241</v>
      </c>
    </row>
    <row r="4816" spans="1:7">
      <c r="A4816" s="24">
        <f t="shared" si="223"/>
        <v>43318</v>
      </c>
      <c r="B4816" s="24">
        <f t="shared" si="222"/>
        <v>43322</v>
      </c>
      <c r="C4816" s="36">
        <v>43322.6249999992</v>
      </c>
      <c r="D4816" s="4">
        <v>232.13671875</v>
      </c>
      <c r="E4816" s="17">
        <f t="shared" si="224"/>
        <v>257.2402216045673</v>
      </c>
      <c r="F4816" s="1">
        <v>257.2402216045673</v>
      </c>
      <c r="G4816" s="1">
        <v>257</v>
      </c>
    </row>
    <row r="4817" spans="1:7">
      <c r="A4817" s="24">
        <f t="shared" si="223"/>
        <v>43318</v>
      </c>
      <c r="B4817" s="24">
        <f t="shared" si="222"/>
        <v>43322</v>
      </c>
      <c r="C4817" s="36">
        <v>43322.6666666659</v>
      </c>
      <c r="D4817" s="4">
        <v>241.623046875</v>
      </c>
      <c r="E4817" s="17">
        <f t="shared" si="224"/>
        <v>267.75241098257209</v>
      </c>
      <c r="F4817" s="1">
        <v>267.75241098257209</v>
      </c>
      <c r="G4817" s="1">
        <v>268</v>
      </c>
    </row>
    <row r="4818" spans="1:7">
      <c r="A4818" s="24">
        <f t="shared" si="223"/>
        <v>43318</v>
      </c>
      <c r="B4818" s="24">
        <f t="shared" si="222"/>
        <v>43322</v>
      </c>
      <c r="C4818" s="36">
        <v>43322.708333332601</v>
      </c>
      <c r="D4818" s="4">
        <v>243.77734375</v>
      </c>
      <c r="E4818" s="17">
        <f t="shared" si="224"/>
        <v>270.13967573116986</v>
      </c>
      <c r="F4818" s="1">
        <v>270.13967573116986</v>
      </c>
      <c r="G4818" s="1">
        <v>270</v>
      </c>
    </row>
    <row r="4819" spans="1:7">
      <c r="A4819" s="24">
        <f t="shared" si="223"/>
        <v>43318</v>
      </c>
      <c r="B4819" s="24">
        <f t="shared" si="222"/>
        <v>43322</v>
      </c>
      <c r="C4819" s="36">
        <v>43322.7499999992</v>
      </c>
      <c r="D4819" s="4">
        <v>242.08203125</v>
      </c>
      <c r="E4819" s="17">
        <f t="shared" si="224"/>
        <v>268.26103039863779</v>
      </c>
      <c r="F4819" s="1">
        <v>268.26103039863779</v>
      </c>
      <c r="G4819" s="1">
        <v>268</v>
      </c>
    </row>
    <row r="4820" spans="1:7">
      <c r="A4820" s="24">
        <f t="shared" si="223"/>
        <v>43318</v>
      </c>
      <c r="B4820" s="24">
        <f t="shared" si="222"/>
        <v>43322</v>
      </c>
      <c r="C4820" s="36">
        <v>43322.7916666659</v>
      </c>
      <c r="D4820" s="4">
        <v>227.904296875</v>
      </c>
      <c r="E4820" s="17">
        <f t="shared" si="224"/>
        <v>252.55010128705928</v>
      </c>
      <c r="F4820" s="1">
        <v>252.55010128705928</v>
      </c>
      <c r="G4820" s="1">
        <v>253</v>
      </c>
    </row>
    <row r="4821" spans="1:7">
      <c r="A4821" s="24">
        <f t="shared" si="223"/>
        <v>43318</v>
      </c>
      <c r="B4821" s="24">
        <f t="shared" si="222"/>
        <v>43322</v>
      </c>
      <c r="C4821" s="36">
        <v>43322.833333332601</v>
      </c>
      <c r="D4821" s="4">
        <v>217.123046875</v>
      </c>
      <c r="E4821" s="17">
        <f t="shared" si="224"/>
        <v>240.60295585436697</v>
      </c>
      <c r="F4821" s="1">
        <v>240.60295585436697</v>
      </c>
      <c r="G4821" s="1">
        <v>241</v>
      </c>
    </row>
    <row r="4822" spans="1:7">
      <c r="A4822" s="24">
        <f t="shared" si="223"/>
        <v>43318</v>
      </c>
      <c r="B4822" s="24">
        <f t="shared" si="222"/>
        <v>43322</v>
      </c>
      <c r="C4822" s="36">
        <v>43322.8749999992</v>
      </c>
      <c r="D4822" s="4">
        <v>214.498046875</v>
      </c>
      <c r="E4822" s="17">
        <f t="shared" si="224"/>
        <v>237.69408566205928</v>
      </c>
      <c r="F4822" s="1">
        <v>237.69408566205928</v>
      </c>
      <c r="G4822" s="1">
        <v>238</v>
      </c>
    </row>
    <row r="4823" spans="1:7">
      <c r="A4823" s="24">
        <f t="shared" si="223"/>
        <v>43318</v>
      </c>
      <c r="B4823" s="24">
        <f t="shared" si="222"/>
        <v>43322</v>
      </c>
      <c r="C4823" s="36">
        <v>43322.9166666659</v>
      </c>
      <c r="D4823" s="4">
        <v>211.458984375</v>
      </c>
      <c r="E4823" s="17">
        <f t="shared" si="224"/>
        <v>234.32637582632208</v>
      </c>
      <c r="F4823" s="1">
        <v>234.32637582632208</v>
      </c>
      <c r="G4823" s="1">
        <v>234</v>
      </c>
    </row>
    <row r="4824" spans="1:7">
      <c r="A4824" s="24">
        <f t="shared" si="223"/>
        <v>43318</v>
      </c>
      <c r="B4824" s="24">
        <f t="shared" si="222"/>
        <v>43322</v>
      </c>
      <c r="C4824" s="36">
        <v>43322.958333332601</v>
      </c>
      <c r="D4824" s="4">
        <v>212.095703125</v>
      </c>
      <c r="E4824" s="17">
        <f t="shared" si="224"/>
        <v>235.03194999499198</v>
      </c>
      <c r="F4824" s="1">
        <v>235.03194999499198</v>
      </c>
      <c r="G4824" s="1">
        <v>235</v>
      </c>
    </row>
    <row r="4825" spans="1:7">
      <c r="A4825" s="24">
        <f t="shared" si="223"/>
        <v>43318</v>
      </c>
      <c r="B4825" s="25">
        <f t="shared" si="222"/>
        <v>43322</v>
      </c>
      <c r="C4825" s="36">
        <v>43322.9999999992</v>
      </c>
      <c r="D4825" s="4">
        <v>212.90234375</v>
      </c>
      <c r="E4825" s="17">
        <f t="shared" si="224"/>
        <v>235.9258215645032</v>
      </c>
      <c r="F4825" s="1">
        <v>235.9258215645032</v>
      </c>
      <c r="G4825" s="1">
        <v>236</v>
      </c>
    </row>
    <row r="4826" spans="1:7">
      <c r="A4826" s="24">
        <f t="shared" si="223"/>
        <v>43318</v>
      </c>
      <c r="B4826" s="23">
        <f t="shared" ref="B4826:B4889" si="225">B4802+1</f>
        <v>43323</v>
      </c>
      <c r="C4826" s="36">
        <v>43323.0416666659</v>
      </c>
      <c r="D4826" s="4">
        <v>209.51953125</v>
      </c>
      <c r="E4826" s="17">
        <f t="shared" si="224"/>
        <v>232.17718825120193</v>
      </c>
      <c r="F4826" s="1">
        <v>232.17718825120193</v>
      </c>
      <c r="G4826" s="1">
        <v>232</v>
      </c>
    </row>
    <row r="4827" spans="1:7">
      <c r="A4827" s="24">
        <f t="shared" si="223"/>
        <v>43318</v>
      </c>
      <c r="B4827" s="24">
        <f t="shared" si="225"/>
        <v>43323</v>
      </c>
      <c r="C4827" s="36">
        <v>43323.083333332601</v>
      </c>
      <c r="D4827" s="4">
        <v>197.810546875</v>
      </c>
      <c r="E4827" s="17">
        <f t="shared" si="224"/>
        <v>219.20198229667466</v>
      </c>
      <c r="F4827" s="1">
        <v>219.20198229667466</v>
      </c>
      <c r="G4827" s="1">
        <v>219</v>
      </c>
    </row>
    <row r="4828" spans="1:7">
      <c r="A4828" s="24">
        <f t="shared" si="223"/>
        <v>43318</v>
      </c>
      <c r="B4828" s="24">
        <f t="shared" si="225"/>
        <v>43323</v>
      </c>
      <c r="C4828" s="36">
        <v>43323.1249999992</v>
      </c>
      <c r="D4828" s="4">
        <v>210.146484375</v>
      </c>
      <c r="E4828" s="17">
        <f t="shared" si="224"/>
        <v>232.87194073016826</v>
      </c>
      <c r="F4828" s="1">
        <v>232.87194073016826</v>
      </c>
      <c r="G4828" s="1">
        <v>233</v>
      </c>
    </row>
    <row r="4829" spans="1:7">
      <c r="A4829" s="24">
        <f t="shared" si="223"/>
        <v>43318</v>
      </c>
      <c r="B4829" s="24">
        <f t="shared" si="225"/>
        <v>43323</v>
      </c>
      <c r="C4829" s="36">
        <v>43323.1666666659</v>
      </c>
      <c r="D4829" s="4">
        <v>210.341796875</v>
      </c>
      <c r="E4829" s="17">
        <f t="shared" si="224"/>
        <v>233.08837452423876</v>
      </c>
      <c r="F4829" s="1">
        <v>233.08837452423876</v>
      </c>
      <c r="G4829" s="1">
        <v>233</v>
      </c>
    </row>
    <row r="4830" spans="1:7">
      <c r="A4830" s="24">
        <f t="shared" si="223"/>
        <v>43318</v>
      </c>
      <c r="B4830" s="24">
        <f t="shared" si="225"/>
        <v>43323</v>
      </c>
      <c r="C4830" s="36">
        <v>43323.208333332601</v>
      </c>
      <c r="D4830" s="4">
        <v>211.67578125</v>
      </c>
      <c r="E4830" s="17">
        <f t="shared" si="224"/>
        <v>234.56661733774035</v>
      </c>
      <c r="F4830" s="1">
        <v>234.56661733774035</v>
      </c>
      <c r="G4830" s="1">
        <v>235</v>
      </c>
    </row>
    <row r="4831" spans="1:7">
      <c r="A4831" s="24">
        <f t="shared" si="223"/>
        <v>43318</v>
      </c>
      <c r="B4831" s="24">
        <f t="shared" si="225"/>
        <v>43323</v>
      </c>
      <c r="C4831" s="36">
        <v>43323.2499999992</v>
      </c>
      <c r="D4831" s="4">
        <v>222.546875</v>
      </c>
      <c r="E4831" s="17">
        <f t="shared" si="224"/>
        <v>246.61332231570512</v>
      </c>
      <c r="F4831" s="1">
        <v>246.61332231570512</v>
      </c>
      <c r="G4831" s="1">
        <v>247</v>
      </c>
    </row>
    <row r="4832" spans="1:7">
      <c r="A4832" s="24">
        <f t="shared" si="223"/>
        <v>43318</v>
      </c>
      <c r="B4832" s="24">
        <f t="shared" si="225"/>
        <v>43323</v>
      </c>
      <c r="C4832" s="36">
        <v>43323.2916666659</v>
      </c>
      <c r="D4832" s="4">
        <v>213.130859375</v>
      </c>
      <c r="E4832" s="17">
        <f t="shared" si="224"/>
        <v>236.17904910356569</v>
      </c>
      <c r="F4832" s="1">
        <v>236.17904910356569</v>
      </c>
      <c r="G4832" s="1">
        <v>236</v>
      </c>
    </row>
    <row r="4833" spans="1:7">
      <c r="A4833" s="24">
        <f t="shared" si="223"/>
        <v>43318</v>
      </c>
      <c r="B4833" s="24">
        <f t="shared" si="225"/>
        <v>43323</v>
      </c>
      <c r="C4833" s="36">
        <v>43323.333333332601</v>
      </c>
      <c r="D4833" s="4">
        <v>213.03515625</v>
      </c>
      <c r="E4833" s="17">
        <f t="shared" si="224"/>
        <v>236.07299654447112</v>
      </c>
      <c r="F4833" s="1">
        <v>236.07299654447112</v>
      </c>
      <c r="G4833" s="1">
        <v>236</v>
      </c>
    </row>
    <row r="4834" spans="1:7">
      <c r="A4834" s="24">
        <f t="shared" si="223"/>
        <v>43318</v>
      </c>
      <c r="B4834" s="24">
        <f t="shared" si="225"/>
        <v>43323</v>
      </c>
      <c r="C4834" s="36">
        <v>43323.3749999992</v>
      </c>
      <c r="D4834" s="4">
        <v>219.9453125</v>
      </c>
      <c r="E4834" s="17">
        <f t="shared" si="224"/>
        <v>243.73042417868589</v>
      </c>
      <c r="F4834" s="1">
        <v>243.73042417868589</v>
      </c>
      <c r="G4834" s="1">
        <v>244</v>
      </c>
    </row>
    <row r="4835" spans="1:7">
      <c r="A4835" s="24">
        <f t="shared" si="223"/>
        <v>43318</v>
      </c>
      <c r="B4835" s="24">
        <f t="shared" si="225"/>
        <v>43323</v>
      </c>
      <c r="C4835" s="36">
        <v>43323.4166666659</v>
      </c>
      <c r="D4835" s="4">
        <v>215.05078125</v>
      </c>
      <c r="E4835" s="17">
        <f t="shared" si="224"/>
        <v>238.30659329927883</v>
      </c>
      <c r="F4835" s="1">
        <v>238.30659329927883</v>
      </c>
      <c r="G4835" s="1">
        <v>238</v>
      </c>
    </row>
    <row r="4836" spans="1:7">
      <c r="A4836" s="24">
        <f t="shared" si="223"/>
        <v>43318</v>
      </c>
      <c r="B4836" s="24">
        <f t="shared" si="225"/>
        <v>43323</v>
      </c>
      <c r="C4836" s="36">
        <v>43323.458333332601</v>
      </c>
      <c r="D4836" s="4">
        <v>212.685546875</v>
      </c>
      <c r="E4836" s="17">
        <f t="shared" si="224"/>
        <v>235.68558005308492</v>
      </c>
      <c r="F4836" s="1">
        <v>235.68558005308492</v>
      </c>
      <c r="G4836" s="1">
        <v>236</v>
      </c>
    </row>
    <row r="4837" spans="1:7">
      <c r="A4837" s="24">
        <f t="shared" si="223"/>
        <v>43318</v>
      </c>
      <c r="B4837" s="24">
        <f t="shared" si="225"/>
        <v>43323</v>
      </c>
      <c r="C4837" s="36">
        <v>43323.4999999992</v>
      </c>
      <c r="D4837" s="4">
        <v>217.693359375</v>
      </c>
      <c r="E4837" s="17">
        <f t="shared" si="224"/>
        <v>241.23494253305287</v>
      </c>
      <c r="F4837" s="1">
        <v>241.23494253305287</v>
      </c>
      <c r="G4837" s="1">
        <v>241</v>
      </c>
    </row>
    <row r="4838" spans="1:7">
      <c r="A4838" s="24">
        <f t="shared" si="223"/>
        <v>43318</v>
      </c>
      <c r="B4838" s="24">
        <f t="shared" si="225"/>
        <v>43323</v>
      </c>
      <c r="C4838" s="36">
        <v>43323.5416666659</v>
      </c>
      <c r="D4838" s="4">
        <v>212.70703125</v>
      </c>
      <c r="E4838" s="17">
        <f t="shared" si="224"/>
        <v>235.70938777043267</v>
      </c>
      <c r="F4838" s="1">
        <v>235.70938777043267</v>
      </c>
      <c r="G4838" s="1">
        <v>236</v>
      </c>
    </row>
    <row r="4839" spans="1:7">
      <c r="A4839" s="24">
        <f t="shared" si="223"/>
        <v>43318</v>
      </c>
      <c r="B4839" s="24">
        <f t="shared" si="225"/>
        <v>43323</v>
      </c>
      <c r="C4839" s="36">
        <v>43323.583333332601</v>
      </c>
      <c r="D4839" s="4">
        <v>220.931640625</v>
      </c>
      <c r="E4839" s="17">
        <f t="shared" si="224"/>
        <v>244.82341483874197</v>
      </c>
      <c r="F4839" s="1">
        <v>244.82341483874197</v>
      </c>
      <c r="G4839" s="1">
        <v>245</v>
      </c>
    </row>
    <row r="4840" spans="1:7">
      <c r="A4840" s="24">
        <f t="shared" si="223"/>
        <v>43318</v>
      </c>
      <c r="B4840" s="24">
        <f t="shared" si="225"/>
        <v>43323</v>
      </c>
      <c r="C4840" s="36">
        <v>43323.6249999992</v>
      </c>
      <c r="D4840" s="4">
        <v>206.27734375</v>
      </c>
      <c r="E4840" s="17">
        <f t="shared" si="224"/>
        <v>228.58438726963141</v>
      </c>
      <c r="F4840" s="1">
        <v>228.58438726963141</v>
      </c>
      <c r="G4840" s="1">
        <v>229</v>
      </c>
    </row>
    <row r="4841" spans="1:7">
      <c r="A4841" s="24">
        <f t="shared" si="223"/>
        <v>43318</v>
      </c>
      <c r="B4841" s="24">
        <f t="shared" si="225"/>
        <v>43323</v>
      </c>
      <c r="C4841" s="36">
        <v>43323.6666666659</v>
      </c>
      <c r="D4841" s="4">
        <v>220.62890625</v>
      </c>
      <c r="E4841" s="17">
        <f t="shared" si="224"/>
        <v>244.48794245793266</v>
      </c>
      <c r="F4841" s="1">
        <v>244.48794245793266</v>
      </c>
      <c r="G4841" s="1">
        <v>244</v>
      </c>
    </row>
    <row r="4842" spans="1:7">
      <c r="A4842" s="24">
        <f t="shared" ref="A4842:A4905" si="226">A4674+7</f>
        <v>43318</v>
      </c>
      <c r="B4842" s="24">
        <f t="shared" si="225"/>
        <v>43323</v>
      </c>
      <c r="C4842" s="36">
        <v>43323.708333332601</v>
      </c>
      <c r="D4842" s="4">
        <v>217.134765625</v>
      </c>
      <c r="E4842" s="17">
        <f t="shared" si="224"/>
        <v>240.61594188201119</v>
      </c>
      <c r="F4842" s="1">
        <v>240.61594188201119</v>
      </c>
      <c r="G4842" s="1">
        <v>241</v>
      </c>
    </row>
    <row r="4843" spans="1:7">
      <c r="A4843" s="24">
        <f t="shared" si="226"/>
        <v>43318</v>
      </c>
      <c r="B4843" s="24">
        <f t="shared" si="225"/>
        <v>43323</v>
      </c>
      <c r="C4843" s="36">
        <v>43323.7499999992</v>
      </c>
      <c r="D4843" s="4">
        <v>207.05859375</v>
      </c>
      <c r="E4843" s="17">
        <f t="shared" si="224"/>
        <v>229.45012244591345</v>
      </c>
      <c r="F4843" s="1">
        <v>229.45012244591345</v>
      </c>
      <c r="G4843" s="1">
        <v>229</v>
      </c>
    </row>
    <row r="4844" spans="1:7">
      <c r="A4844" s="24">
        <f t="shared" si="226"/>
        <v>43318</v>
      </c>
      <c r="B4844" s="24">
        <f t="shared" si="225"/>
        <v>43323</v>
      </c>
      <c r="C4844" s="36">
        <v>43323.7916666659</v>
      </c>
      <c r="D4844" s="4">
        <v>211.650390625</v>
      </c>
      <c r="E4844" s="17">
        <f t="shared" si="224"/>
        <v>234.53848094451121</v>
      </c>
      <c r="F4844" s="1">
        <v>234.53848094451121</v>
      </c>
      <c r="G4844" s="1">
        <v>235</v>
      </c>
    </row>
    <row r="4845" spans="1:7">
      <c r="A4845" s="24">
        <f t="shared" si="226"/>
        <v>43318</v>
      </c>
      <c r="B4845" s="24">
        <f t="shared" si="225"/>
        <v>43323</v>
      </c>
      <c r="C4845" s="36">
        <v>43323.833333332601</v>
      </c>
      <c r="D4845" s="4">
        <v>211.189453125</v>
      </c>
      <c r="E4845" s="17">
        <f t="shared" si="224"/>
        <v>234.0276971905048</v>
      </c>
      <c r="F4845" s="1">
        <v>234.0276971905048</v>
      </c>
      <c r="G4845" s="1">
        <v>234</v>
      </c>
    </row>
    <row r="4846" spans="1:7">
      <c r="A4846" s="24">
        <f t="shared" si="226"/>
        <v>43318</v>
      </c>
      <c r="B4846" s="24">
        <f t="shared" si="225"/>
        <v>43323</v>
      </c>
      <c r="C4846" s="36">
        <v>43323.8749999992</v>
      </c>
      <c r="D4846" s="4">
        <v>211.384765625</v>
      </c>
      <c r="E4846" s="17">
        <f t="shared" si="224"/>
        <v>234.24413098457532</v>
      </c>
      <c r="F4846" s="1">
        <v>234.24413098457532</v>
      </c>
      <c r="G4846" s="1">
        <v>234</v>
      </c>
    </row>
    <row r="4847" spans="1:7">
      <c r="A4847" s="24">
        <f t="shared" si="226"/>
        <v>43318</v>
      </c>
      <c r="B4847" s="24">
        <f t="shared" si="225"/>
        <v>43323</v>
      </c>
      <c r="C4847" s="36">
        <v>43323.9166666659</v>
      </c>
      <c r="D4847" s="4">
        <v>262.578125</v>
      </c>
      <c r="E4847" s="17">
        <f t="shared" si="224"/>
        <v>290.97359274839738</v>
      </c>
      <c r="F4847" s="1">
        <v>290.97359274839738</v>
      </c>
      <c r="G4847" s="1">
        <v>291</v>
      </c>
    </row>
    <row r="4848" spans="1:7">
      <c r="A4848" s="24">
        <f t="shared" si="226"/>
        <v>43318</v>
      </c>
      <c r="B4848" s="24">
        <f t="shared" si="225"/>
        <v>43323</v>
      </c>
      <c r="C4848" s="36">
        <v>43323.958333332601</v>
      </c>
      <c r="D4848" s="4">
        <v>420.82421875</v>
      </c>
      <c r="E4848" s="17">
        <f t="shared" si="224"/>
        <v>466.3325813802083</v>
      </c>
      <c r="F4848" s="1">
        <v>466.3325813802083</v>
      </c>
      <c r="G4848" s="1">
        <v>466</v>
      </c>
    </row>
    <row r="4849" spans="1:7">
      <c r="A4849" s="24">
        <f t="shared" si="226"/>
        <v>43318</v>
      </c>
      <c r="B4849" s="25">
        <f t="shared" si="225"/>
        <v>43323</v>
      </c>
      <c r="C4849" s="36">
        <v>43323.9999999992</v>
      </c>
      <c r="D4849" s="4">
        <v>357.716796875</v>
      </c>
      <c r="E4849" s="17">
        <f t="shared" si="224"/>
        <v>396.40065817808494</v>
      </c>
      <c r="F4849" s="1">
        <v>396.40065817808494</v>
      </c>
      <c r="G4849" s="1">
        <v>396</v>
      </c>
    </row>
    <row r="4850" spans="1:7">
      <c r="A4850" s="24">
        <f t="shared" si="226"/>
        <v>43318</v>
      </c>
      <c r="B4850" s="23">
        <f t="shared" si="225"/>
        <v>43324</v>
      </c>
      <c r="C4850" s="36">
        <v>43324.0416666659</v>
      </c>
      <c r="D4850" s="4">
        <v>317.80859375</v>
      </c>
      <c r="E4850" s="17">
        <f t="shared" si="224"/>
        <v>352.17674103565702</v>
      </c>
      <c r="F4850" s="1">
        <v>352.17674103565702</v>
      </c>
      <c r="G4850" s="1">
        <v>352</v>
      </c>
    </row>
    <row r="4851" spans="1:7">
      <c r="A4851" s="24">
        <f t="shared" si="226"/>
        <v>43318</v>
      </c>
      <c r="B4851" s="24">
        <f t="shared" si="225"/>
        <v>43324</v>
      </c>
      <c r="C4851" s="36">
        <v>43324.083333332601</v>
      </c>
      <c r="D4851" s="4">
        <v>307.771484375</v>
      </c>
      <c r="E4851" s="17">
        <f t="shared" si="224"/>
        <v>341.05420835837339</v>
      </c>
      <c r="F4851" s="1">
        <v>341.05420835837339</v>
      </c>
      <c r="G4851" s="1">
        <v>341</v>
      </c>
    </row>
    <row r="4852" spans="1:7">
      <c r="A4852" s="24">
        <f t="shared" si="226"/>
        <v>43318</v>
      </c>
      <c r="B4852" s="24">
        <f t="shared" si="225"/>
        <v>43324</v>
      </c>
      <c r="C4852" s="36">
        <v>43324.1249999992</v>
      </c>
      <c r="D4852" s="4">
        <v>206.087890625</v>
      </c>
      <c r="E4852" s="17">
        <f t="shared" si="224"/>
        <v>228.37444648938299</v>
      </c>
      <c r="F4852" s="1">
        <v>228.37444648938299</v>
      </c>
      <c r="G4852" s="1">
        <v>228</v>
      </c>
    </row>
    <row r="4853" spans="1:7">
      <c r="A4853" s="24">
        <f t="shared" si="226"/>
        <v>43318</v>
      </c>
      <c r="B4853" s="24">
        <f t="shared" si="225"/>
        <v>43324</v>
      </c>
      <c r="C4853" s="36">
        <v>43324.1666666659</v>
      </c>
      <c r="D4853" s="4">
        <v>211.564453125</v>
      </c>
      <c r="E4853" s="17">
        <f t="shared" si="224"/>
        <v>234.44325007512018</v>
      </c>
      <c r="F4853" s="1">
        <v>234.44325007512018</v>
      </c>
      <c r="G4853" s="1">
        <v>234</v>
      </c>
    </row>
    <row r="4854" spans="1:7">
      <c r="A4854" s="24">
        <f t="shared" si="226"/>
        <v>43318</v>
      </c>
      <c r="B4854" s="24">
        <f t="shared" si="225"/>
        <v>43324</v>
      </c>
      <c r="C4854" s="36">
        <v>43324.208333332601</v>
      </c>
      <c r="D4854" s="4">
        <v>210.517578125</v>
      </c>
      <c r="E4854" s="17">
        <f t="shared" si="224"/>
        <v>233.28316493890222</v>
      </c>
      <c r="F4854" s="1">
        <v>233.28316493890222</v>
      </c>
      <c r="G4854" s="1">
        <v>233</v>
      </c>
    </row>
    <row r="4855" spans="1:7">
      <c r="A4855" s="24">
        <f t="shared" si="226"/>
        <v>43318</v>
      </c>
      <c r="B4855" s="24">
        <f t="shared" si="225"/>
        <v>43324</v>
      </c>
      <c r="C4855" s="36">
        <v>43324.2499999992</v>
      </c>
      <c r="D4855" s="4">
        <v>210.994140625</v>
      </c>
      <c r="E4855" s="17">
        <f t="shared" si="224"/>
        <v>233.81126339643427</v>
      </c>
      <c r="F4855" s="1">
        <v>233.81126339643427</v>
      </c>
      <c r="G4855" s="1">
        <v>234</v>
      </c>
    </row>
    <row r="4856" spans="1:7">
      <c r="A4856" s="24">
        <f t="shared" si="226"/>
        <v>43318</v>
      </c>
      <c r="B4856" s="24">
        <f t="shared" si="225"/>
        <v>43324</v>
      </c>
      <c r="C4856" s="36">
        <v>43324.2916666659</v>
      </c>
      <c r="D4856" s="4">
        <v>210.638671875</v>
      </c>
      <c r="E4856" s="17">
        <f t="shared" si="224"/>
        <v>233.41735389122596</v>
      </c>
      <c r="F4856" s="1">
        <v>233.41735389122596</v>
      </c>
      <c r="G4856" s="1">
        <v>233</v>
      </c>
    </row>
    <row r="4857" spans="1:7">
      <c r="A4857" s="24">
        <f t="shared" si="226"/>
        <v>43318</v>
      </c>
      <c r="B4857" s="24">
        <f t="shared" si="225"/>
        <v>43324</v>
      </c>
      <c r="C4857" s="36">
        <v>43324.333333332601</v>
      </c>
      <c r="D4857" s="4">
        <v>215.458984375</v>
      </c>
      <c r="E4857" s="17">
        <f t="shared" si="224"/>
        <v>238.75893992888618</v>
      </c>
      <c r="F4857" s="1">
        <v>238.75893992888618</v>
      </c>
      <c r="G4857" s="1">
        <v>239</v>
      </c>
    </row>
    <row r="4858" spans="1:7">
      <c r="A4858" s="24">
        <f t="shared" si="226"/>
        <v>43318</v>
      </c>
      <c r="B4858" s="24">
        <f t="shared" si="225"/>
        <v>43324</v>
      </c>
      <c r="C4858" s="36">
        <v>43324.3749999992</v>
      </c>
      <c r="D4858" s="4">
        <v>209.12109375</v>
      </c>
      <c r="E4858" s="17">
        <f t="shared" si="224"/>
        <v>231.73566331129808</v>
      </c>
      <c r="F4858" s="1">
        <v>231.73566331129808</v>
      </c>
      <c r="G4858" s="1">
        <v>232</v>
      </c>
    </row>
    <row r="4859" spans="1:7">
      <c r="A4859" s="24">
        <f t="shared" si="226"/>
        <v>43318</v>
      </c>
      <c r="B4859" s="24">
        <f t="shared" si="225"/>
        <v>43324</v>
      </c>
      <c r="C4859" s="36">
        <v>43324.4166666659</v>
      </c>
      <c r="D4859" s="4">
        <v>212.79296875</v>
      </c>
      <c r="E4859" s="17">
        <f t="shared" si="224"/>
        <v>235.8046186398237</v>
      </c>
      <c r="F4859" s="1">
        <v>235.8046186398237</v>
      </c>
      <c r="G4859" s="1">
        <v>236</v>
      </c>
    </row>
    <row r="4860" spans="1:7">
      <c r="A4860" s="24">
        <f t="shared" si="226"/>
        <v>43318</v>
      </c>
      <c r="B4860" s="24">
        <f t="shared" si="225"/>
        <v>43324</v>
      </c>
      <c r="C4860" s="36">
        <v>43324.458333332601</v>
      </c>
      <c r="D4860" s="4">
        <v>206.07421875</v>
      </c>
      <c r="E4860" s="17">
        <f t="shared" si="224"/>
        <v>228.35929612379806</v>
      </c>
      <c r="F4860" s="1">
        <v>228.35929612379806</v>
      </c>
      <c r="G4860" s="1">
        <v>228</v>
      </c>
    </row>
    <row r="4861" spans="1:7">
      <c r="A4861" s="24">
        <f t="shared" si="226"/>
        <v>43318</v>
      </c>
      <c r="B4861" s="24">
        <f t="shared" si="225"/>
        <v>43324</v>
      </c>
      <c r="C4861" s="36">
        <v>43324.4999999992</v>
      </c>
      <c r="D4861" s="4">
        <v>212.6171875</v>
      </c>
      <c r="E4861" s="17">
        <f t="shared" si="224"/>
        <v>235.60982822516024</v>
      </c>
      <c r="F4861" s="1">
        <v>235.60982822516024</v>
      </c>
      <c r="G4861" s="1">
        <v>236</v>
      </c>
    </row>
    <row r="4862" spans="1:7">
      <c r="A4862" s="24">
        <f t="shared" si="226"/>
        <v>43318</v>
      </c>
      <c r="B4862" s="24">
        <f t="shared" si="225"/>
        <v>43324</v>
      </c>
      <c r="C4862" s="36">
        <v>43324.5416666659</v>
      </c>
      <c r="D4862" s="4">
        <v>200.623046875</v>
      </c>
      <c r="E4862" s="17">
        <f t="shared" si="224"/>
        <v>222.31862893129005</v>
      </c>
      <c r="F4862" s="1">
        <v>222.31862893129005</v>
      </c>
      <c r="G4862" s="1">
        <v>222</v>
      </c>
    </row>
    <row r="4863" spans="1:7">
      <c r="A4863" s="24">
        <f t="shared" si="226"/>
        <v>43318</v>
      </c>
      <c r="B4863" s="24">
        <f t="shared" si="225"/>
        <v>43324</v>
      </c>
      <c r="C4863" s="36">
        <v>43324.583333332601</v>
      </c>
      <c r="D4863" s="4">
        <v>201.3828125</v>
      </c>
      <c r="E4863" s="17">
        <f t="shared" si="224"/>
        <v>223.16055639022434</v>
      </c>
      <c r="F4863" s="1">
        <v>223.16055639022434</v>
      </c>
      <c r="G4863" s="1">
        <v>223</v>
      </c>
    </row>
    <row r="4864" spans="1:7">
      <c r="A4864" s="24">
        <f t="shared" si="226"/>
        <v>43318</v>
      </c>
      <c r="B4864" s="24">
        <f t="shared" si="225"/>
        <v>43324</v>
      </c>
      <c r="C4864" s="36">
        <v>43324.6249999992</v>
      </c>
      <c r="D4864" s="4">
        <v>205.078125</v>
      </c>
      <c r="E4864" s="17">
        <f t="shared" si="224"/>
        <v>227.25548377403845</v>
      </c>
      <c r="F4864" s="1">
        <v>227.25548377403845</v>
      </c>
      <c r="G4864" s="1">
        <v>227</v>
      </c>
    </row>
    <row r="4865" spans="1:7">
      <c r="A4865" s="24">
        <f t="shared" si="226"/>
        <v>43318</v>
      </c>
      <c r="B4865" s="24">
        <f t="shared" si="225"/>
        <v>43324</v>
      </c>
      <c r="C4865" s="36">
        <v>43324.6666666659</v>
      </c>
      <c r="D4865" s="4">
        <v>198.1484375</v>
      </c>
      <c r="E4865" s="17">
        <f t="shared" si="224"/>
        <v>219.57641276041664</v>
      </c>
      <c r="F4865" s="1">
        <v>219.57641276041664</v>
      </c>
      <c r="G4865" s="1">
        <v>220</v>
      </c>
    </row>
    <row r="4866" spans="1:7">
      <c r="A4866" s="24">
        <f t="shared" si="226"/>
        <v>43318</v>
      </c>
      <c r="B4866" s="24">
        <f t="shared" si="225"/>
        <v>43324</v>
      </c>
      <c r="C4866" s="36">
        <v>43324.708333332601</v>
      </c>
      <c r="D4866" s="4">
        <v>200.75390625</v>
      </c>
      <c r="E4866" s="17">
        <f t="shared" si="224"/>
        <v>222.46363957331729</v>
      </c>
      <c r="F4866" s="1">
        <v>222.46363957331729</v>
      </c>
      <c r="G4866" s="1">
        <v>222</v>
      </c>
    </row>
    <row r="4867" spans="1:7">
      <c r="A4867" s="24">
        <f t="shared" si="226"/>
        <v>43318</v>
      </c>
      <c r="B4867" s="24">
        <f t="shared" si="225"/>
        <v>43324</v>
      </c>
      <c r="C4867" s="36">
        <v>43324.7499999992</v>
      </c>
      <c r="D4867" s="4">
        <v>194.07421875</v>
      </c>
      <c r="E4867" s="17">
        <f t="shared" si="224"/>
        <v>215.06160381610576</v>
      </c>
      <c r="F4867" s="1">
        <v>215.06160381610576</v>
      </c>
      <c r="G4867" s="1">
        <v>215</v>
      </c>
    </row>
    <row r="4868" spans="1:7">
      <c r="A4868" s="24">
        <f t="shared" si="226"/>
        <v>43318</v>
      </c>
      <c r="B4868" s="24">
        <f t="shared" si="225"/>
        <v>43324</v>
      </c>
      <c r="C4868" s="36">
        <v>43324.7916666659</v>
      </c>
      <c r="D4868" s="4">
        <v>174.98046875</v>
      </c>
      <c r="E4868" s="17">
        <f t="shared" si="224"/>
        <v>193.90303610777241</v>
      </c>
      <c r="F4868" s="1">
        <v>193.90303610777241</v>
      </c>
      <c r="G4868" s="1">
        <v>194</v>
      </c>
    </row>
    <row r="4869" spans="1:7">
      <c r="A4869" s="24">
        <f t="shared" si="226"/>
        <v>43318</v>
      </c>
      <c r="B4869" s="24">
        <f t="shared" si="225"/>
        <v>43324</v>
      </c>
      <c r="C4869" s="36">
        <v>43324.833333332601</v>
      </c>
      <c r="D4869" s="4">
        <v>193.61328125</v>
      </c>
      <c r="E4869" s="17">
        <f t="shared" si="224"/>
        <v>214.55082006209935</v>
      </c>
      <c r="F4869" s="1">
        <v>214.55082006209935</v>
      </c>
      <c r="G4869" s="1">
        <v>215</v>
      </c>
    </row>
    <row r="4870" spans="1:7">
      <c r="A4870" s="24">
        <f t="shared" si="226"/>
        <v>43318</v>
      </c>
      <c r="B4870" s="24">
        <f t="shared" si="225"/>
        <v>43324</v>
      </c>
      <c r="C4870" s="36">
        <v>43324.8749999992</v>
      </c>
      <c r="D4870" s="4">
        <v>192.36328125</v>
      </c>
      <c r="E4870" s="17">
        <f t="shared" si="224"/>
        <v>213.16564378004807</v>
      </c>
      <c r="F4870" s="1">
        <v>213.16564378004807</v>
      </c>
      <c r="G4870" s="1">
        <v>213</v>
      </c>
    </row>
    <row r="4871" spans="1:7">
      <c r="A4871" s="24">
        <f t="shared" si="226"/>
        <v>43318</v>
      </c>
      <c r="B4871" s="24">
        <f t="shared" si="225"/>
        <v>43324</v>
      </c>
      <c r="C4871" s="36">
        <v>43324.9166666659</v>
      </c>
      <c r="D4871" s="4">
        <v>192.7734375</v>
      </c>
      <c r="E4871" s="17">
        <f t="shared" si="224"/>
        <v>213.62015474759616</v>
      </c>
      <c r="F4871" s="1">
        <v>213.62015474759616</v>
      </c>
      <c r="G4871" s="1">
        <v>214</v>
      </c>
    </row>
    <row r="4872" spans="1:7">
      <c r="A4872" s="24">
        <f t="shared" si="226"/>
        <v>43318</v>
      </c>
      <c r="B4872" s="24">
        <f t="shared" si="225"/>
        <v>43324</v>
      </c>
      <c r="C4872" s="36">
        <v>43324.958333332601</v>
      </c>
      <c r="D4872" s="4">
        <v>187.12109375</v>
      </c>
      <c r="E4872" s="17">
        <f t="shared" si="224"/>
        <v>207.35656074719552</v>
      </c>
      <c r="F4872" s="1">
        <v>207.35656074719552</v>
      </c>
      <c r="G4872" s="1">
        <v>207</v>
      </c>
    </row>
    <row r="4873" spans="1:7">
      <c r="A4873" s="24">
        <f t="shared" si="226"/>
        <v>43318</v>
      </c>
      <c r="B4873" s="25">
        <f t="shared" si="225"/>
        <v>43324</v>
      </c>
      <c r="C4873" s="36">
        <v>43324.9999999992</v>
      </c>
      <c r="D4873" s="4">
        <v>196.20703125</v>
      </c>
      <c r="E4873" s="17">
        <f t="shared" si="224"/>
        <v>217.42506084735575</v>
      </c>
      <c r="F4873" s="1">
        <v>217.42506084735575</v>
      </c>
      <c r="G4873" s="1">
        <v>217</v>
      </c>
    </row>
    <row r="4874" spans="1:7">
      <c r="A4874" s="24">
        <f t="shared" si="226"/>
        <v>43325</v>
      </c>
      <c r="B4874" s="23">
        <f t="shared" si="225"/>
        <v>43325</v>
      </c>
      <c r="C4874" s="36">
        <v>43325.0416666659</v>
      </c>
      <c r="D4874" s="4">
        <v>189.390625</v>
      </c>
      <c r="E4874" s="17">
        <f t="shared" si="224"/>
        <v>209.87152143429486</v>
      </c>
      <c r="F4874" s="1">
        <v>209.87152143429486</v>
      </c>
      <c r="G4874" s="1">
        <v>210</v>
      </c>
    </row>
    <row r="4875" spans="1:7">
      <c r="A4875" s="24">
        <f t="shared" si="226"/>
        <v>43325</v>
      </c>
      <c r="B4875" s="24">
        <f t="shared" si="225"/>
        <v>43325</v>
      </c>
      <c r="C4875" s="36">
        <v>43325.083333332601</v>
      </c>
      <c r="D4875" s="4">
        <v>193.19140625</v>
      </c>
      <c r="E4875" s="17">
        <f t="shared" ref="E4875:E4938" si="227">D4875*(293/273)*(1.0325/1)</f>
        <v>214.08332306690704</v>
      </c>
      <c r="F4875" s="1">
        <v>214.08332306690704</v>
      </c>
      <c r="G4875" s="1">
        <v>214</v>
      </c>
    </row>
    <row r="4876" spans="1:7">
      <c r="A4876" s="24">
        <f t="shared" si="226"/>
        <v>43325</v>
      </c>
      <c r="B4876" s="24">
        <f t="shared" si="225"/>
        <v>43325</v>
      </c>
      <c r="C4876" s="36">
        <v>43325.1249999992</v>
      </c>
      <c r="D4876" s="4">
        <v>192.28515625</v>
      </c>
      <c r="E4876" s="17">
        <f t="shared" si="227"/>
        <v>213.07907026241986</v>
      </c>
      <c r="F4876" s="1">
        <v>213.07907026241986</v>
      </c>
      <c r="G4876" s="1">
        <v>213</v>
      </c>
    </row>
    <row r="4877" spans="1:7">
      <c r="A4877" s="24">
        <f t="shared" si="226"/>
        <v>43325</v>
      </c>
      <c r="B4877" s="24">
        <f t="shared" si="225"/>
        <v>43325</v>
      </c>
      <c r="C4877" s="36">
        <v>43325.1666666659</v>
      </c>
      <c r="D4877" s="4">
        <v>188.921875</v>
      </c>
      <c r="E4877" s="17">
        <f t="shared" si="227"/>
        <v>209.35208032852563</v>
      </c>
      <c r="F4877" s="1">
        <v>209.35208032852563</v>
      </c>
      <c r="G4877" s="1">
        <v>209</v>
      </c>
    </row>
    <row r="4878" spans="1:7">
      <c r="A4878" s="24">
        <f t="shared" si="226"/>
        <v>43325</v>
      </c>
      <c r="B4878" s="24">
        <f t="shared" si="225"/>
        <v>43325</v>
      </c>
      <c r="C4878" s="36">
        <v>43325.208333332601</v>
      </c>
      <c r="D4878" s="4">
        <v>191.23046875</v>
      </c>
      <c r="E4878" s="17">
        <f t="shared" si="227"/>
        <v>211.91032777443911</v>
      </c>
      <c r="F4878" s="1">
        <v>211.91032777443911</v>
      </c>
      <c r="G4878" s="1">
        <v>212</v>
      </c>
    </row>
    <row r="4879" spans="1:7">
      <c r="A4879" s="24">
        <f t="shared" si="226"/>
        <v>43325</v>
      </c>
      <c r="B4879" s="24">
        <f t="shared" si="225"/>
        <v>43325</v>
      </c>
      <c r="C4879" s="36">
        <v>43325.2499999992</v>
      </c>
      <c r="D4879" s="4">
        <v>194.01953125</v>
      </c>
      <c r="E4879" s="17">
        <f t="shared" si="227"/>
        <v>215.00100235376601</v>
      </c>
      <c r="F4879" s="1">
        <v>215.00100235376601</v>
      </c>
      <c r="G4879" s="1">
        <v>215</v>
      </c>
    </row>
    <row r="4880" spans="1:7">
      <c r="A4880" s="24">
        <f t="shared" si="226"/>
        <v>43325</v>
      </c>
      <c r="B4880" s="24">
        <f t="shared" si="225"/>
        <v>43325</v>
      </c>
      <c r="C4880" s="36">
        <v>43325.2916666659</v>
      </c>
      <c r="D4880" s="4">
        <v>188.75</v>
      </c>
      <c r="E4880" s="17">
        <f t="shared" si="227"/>
        <v>209.1616185897436</v>
      </c>
      <c r="F4880" s="1">
        <v>209.1616185897436</v>
      </c>
      <c r="G4880" s="1">
        <v>209</v>
      </c>
    </row>
    <row r="4881" spans="1:7">
      <c r="A4881" s="24">
        <f t="shared" si="226"/>
        <v>43325</v>
      </c>
      <c r="B4881" s="24">
        <f t="shared" si="225"/>
        <v>43325</v>
      </c>
      <c r="C4881" s="36">
        <v>43325.333333332601</v>
      </c>
      <c r="D4881" s="4">
        <v>196.7109375</v>
      </c>
      <c r="E4881" s="17">
        <f t="shared" si="227"/>
        <v>217.98346003605766</v>
      </c>
      <c r="F4881" s="1">
        <v>217.98346003605766</v>
      </c>
      <c r="G4881" s="1">
        <v>218</v>
      </c>
    </row>
    <row r="4882" spans="1:7">
      <c r="A4882" s="24">
        <f t="shared" si="226"/>
        <v>43325</v>
      </c>
      <c r="B4882" s="24">
        <f t="shared" si="225"/>
        <v>43325</v>
      </c>
      <c r="C4882" s="36">
        <v>43325.3749999992</v>
      </c>
      <c r="D4882" s="4">
        <v>206.6796875</v>
      </c>
      <c r="E4882" s="17">
        <f t="shared" si="227"/>
        <v>229.03024088541665</v>
      </c>
      <c r="F4882" s="1">
        <v>229.03024088541665</v>
      </c>
      <c r="G4882" s="1">
        <v>229</v>
      </c>
    </row>
    <row r="4883" spans="1:7">
      <c r="A4883" s="24">
        <f t="shared" si="226"/>
        <v>43325</v>
      </c>
      <c r="B4883" s="24">
        <f t="shared" si="225"/>
        <v>43325</v>
      </c>
      <c r="C4883" s="36">
        <v>43325.4166666659</v>
      </c>
      <c r="D4883" s="4">
        <v>308.74609375</v>
      </c>
      <c r="E4883" s="17">
        <f t="shared" si="227"/>
        <v>342.13421299078522</v>
      </c>
      <c r="F4883" s="1">
        <v>342.13421299078522</v>
      </c>
      <c r="G4883" s="1">
        <v>342</v>
      </c>
    </row>
    <row r="4884" spans="1:7">
      <c r="A4884" s="24">
        <f t="shared" si="226"/>
        <v>43325</v>
      </c>
      <c r="B4884" s="24">
        <f t="shared" si="225"/>
        <v>43325</v>
      </c>
      <c r="C4884" s="36">
        <v>43325.458333332601</v>
      </c>
      <c r="D4884" s="4">
        <v>344.4609375</v>
      </c>
      <c r="E4884" s="17">
        <f t="shared" si="227"/>
        <v>381.71129657451922</v>
      </c>
      <c r="F4884" s="1">
        <v>381.71129657451922</v>
      </c>
      <c r="G4884" s="1">
        <v>382</v>
      </c>
    </row>
    <row r="4885" spans="1:7">
      <c r="A4885" s="24">
        <f t="shared" si="226"/>
        <v>43325</v>
      </c>
      <c r="B4885" s="24">
        <f t="shared" si="225"/>
        <v>43325</v>
      </c>
      <c r="C4885" s="36">
        <v>43325.4999999992</v>
      </c>
      <c r="D4885" s="4">
        <v>336.09765625</v>
      </c>
      <c r="E4885" s="17">
        <f t="shared" si="227"/>
        <v>372.44360151241983</v>
      </c>
      <c r="F4885" s="1">
        <v>372.44360151241983</v>
      </c>
      <c r="G4885" s="1">
        <v>372</v>
      </c>
    </row>
    <row r="4886" spans="1:7">
      <c r="A4886" s="24">
        <f t="shared" si="226"/>
        <v>43325</v>
      </c>
      <c r="B4886" s="24">
        <f t="shared" si="225"/>
        <v>43325</v>
      </c>
      <c r="C4886" s="36">
        <v>43325.5416666659</v>
      </c>
      <c r="D4886" s="4">
        <v>290.875</v>
      </c>
      <c r="E4886" s="17">
        <f t="shared" si="227"/>
        <v>322.33052083333331</v>
      </c>
      <c r="F4886" s="1">
        <v>322.33052083333331</v>
      </c>
      <c r="G4886" s="1">
        <v>322</v>
      </c>
    </row>
    <row r="4887" spans="1:7">
      <c r="A4887" s="24">
        <f t="shared" si="226"/>
        <v>43325</v>
      </c>
      <c r="B4887" s="24">
        <f t="shared" si="225"/>
        <v>43325</v>
      </c>
      <c r="C4887" s="36">
        <v>43325.583333332601</v>
      </c>
      <c r="D4887" s="4">
        <v>239.1953125</v>
      </c>
      <c r="E4887" s="17">
        <f t="shared" si="227"/>
        <v>265.06213892227561</v>
      </c>
      <c r="F4887" s="1">
        <v>265.06213892227561</v>
      </c>
      <c r="G4887" s="1">
        <v>265</v>
      </c>
    </row>
    <row r="4888" spans="1:7">
      <c r="A4888" s="24">
        <f t="shared" si="226"/>
        <v>43325</v>
      </c>
      <c r="B4888" s="24">
        <f t="shared" si="225"/>
        <v>43325</v>
      </c>
      <c r="C4888" s="36">
        <v>43325.6249999992</v>
      </c>
      <c r="D4888" s="4">
        <v>222.21875</v>
      </c>
      <c r="E4888" s="17">
        <f t="shared" si="227"/>
        <v>246.24971354166667</v>
      </c>
      <c r="F4888" s="1">
        <v>246.24971354166667</v>
      </c>
      <c r="G4888" s="1">
        <v>246</v>
      </c>
    </row>
    <row r="4889" spans="1:7">
      <c r="A4889" s="24">
        <f t="shared" si="226"/>
        <v>43325</v>
      </c>
      <c r="B4889" s="24">
        <f t="shared" si="225"/>
        <v>43325</v>
      </c>
      <c r="C4889" s="36">
        <v>43325.6666666659</v>
      </c>
      <c r="D4889" s="4">
        <v>202.51953125</v>
      </c>
      <c r="E4889" s="17">
        <f t="shared" si="227"/>
        <v>224.42020107171473</v>
      </c>
      <c r="F4889" s="1">
        <v>224.42020107171473</v>
      </c>
      <c r="G4889" s="1">
        <v>224</v>
      </c>
    </row>
    <row r="4890" spans="1:7">
      <c r="A4890" s="24">
        <f t="shared" si="226"/>
        <v>43325</v>
      </c>
      <c r="B4890" s="24">
        <f t="shared" ref="B4890:B4953" si="228">B4866+1</f>
        <v>43325</v>
      </c>
      <c r="C4890" s="36">
        <v>43325.708333332601</v>
      </c>
      <c r="D4890" s="4">
        <v>200.359375</v>
      </c>
      <c r="E4890" s="17">
        <f t="shared" si="227"/>
        <v>222.02644330929485</v>
      </c>
      <c r="F4890" s="1">
        <v>222.02644330929485</v>
      </c>
      <c r="G4890" s="1">
        <v>222</v>
      </c>
    </row>
    <row r="4891" spans="1:7">
      <c r="A4891" s="24">
        <f t="shared" si="226"/>
        <v>43325</v>
      </c>
      <c r="B4891" s="24">
        <f t="shared" si="228"/>
        <v>43325</v>
      </c>
      <c r="C4891" s="36">
        <v>43325.7499999992</v>
      </c>
      <c r="D4891" s="4">
        <v>201.4296875</v>
      </c>
      <c r="E4891" s="17">
        <f t="shared" si="227"/>
        <v>223.21250050080127</v>
      </c>
      <c r="F4891" s="1">
        <v>223.21250050080127</v>
      </c>
      <c r="G4891" s="1">
        <v>223</v>
      </c>
    </row>
    <row r="4892" spans="1:7">
      <c r="A4892" s="24">
        <f t="shared" si="226"/>
        <v>43325</v>
      </c>
      <c r="B4892" s="24">
        <f t="shared" si="228"/>
        <v>43325</v>
      </c>
      <c r="C4892" s="36">
        <v>43325.7916666659</v>
      </c>
      <c r="D4892" s="4">
        <v>199.19140625</v>
      </c>
      <c r="E4892" s="17">
        <f t="shared" si="227"/>
        <v>220.73216922075318</v>
      </c>
      <c r="F4892" s="1">
        <v>220.73216922075318</v>
      </c>
      <c r="G4892" s="1">
        <v>221</v>
      </c>
    </row>
    <row r="4893" spans="1:7">
      <c r="A4893" s="24">
        <f t="shared" si="226"/>
        <v>43325</v>
      </c>
      <c r="B4893" s="24">
        <f t="shared" si="228"/>
        <v>43325</v>
      </c>
      <c r="C4893" s="36">
        <v>43325.833333332601</v>
      </c>
      <c r="D4893" s="4">
        <v>199.09765625</v>
      </c>
      <c r="E4893" s="17">
        <f t="shared" si="227"/>
        <v>220.62828099959935</v>
      </c>
      <c r="F4893" s="1">
        <v>220.62828099959935</v>
      </c>
      <c r="G4893" s="1">
        <v>221</v>
      </c>
    </row>
    <row r="4894" spans="1:7">
      <c r="A4894" s="24">
        <f t="shared" si="226"/>
        <v>43325</v>
      </c>
      <c r="B4894" s="24">
        <f t="shared" si="228"/>
        <v>43325</v>
      </c>
      <c r="C4894" s="36">
        <v>43325.8749999992</v>
      </c>
      <c r="D4894" s="4">
        <v>203.24609375</v>
      </c>
      <c r="E4894" s="17">
        <f t="shared" si="227"/>
        <v>225.22533478565703</v>
      </c>
      <c r="F4894" s="1">
        <v>225.22533478565703</v>
      </c>
      <c r="G4894" s="1">
        <v>225</v>
      </c>
    </row>
    <row r="4895" spans="1:7">
      <c r="A4895" s="24">
        <f t="shared" si="226"/>
        <v>43325</v>
      </c>
      <c r="B4895" s="24">
        <f t="shared" si="228"/>
        <v>43325</v>
      </c>
      <c r="C4895" s="36">
        <v>43325.9166666659</v>
      </c>
      <c r="D4895" s="4">
        <v>196.2578125</v>
      </c>
      <c r="E4895" s="17">
        <f t="shared" si="227"/>
        <v>217.48133363381407</v>
      </c>
      <c r="F4895" s="1">
        <v>217.48133363381407</v>
      </c>
      <c r="G4895" s="1">
        <v>217</v>
      </c>
    </row>
    <row r="4896" spans="1:7">
      <c r="A4896" s="24">
        <f t="shared" si="226"/>
        <v>43325</v>
      </c>
      <c r="B4896" s="24">
        <f t="shared" si="228"/>
        <v>43325</v>
      </c>
      <c r="C4896" s="36">
        <v>43325.958333332601</v>
      </c>
      <c r="D4896" s="4">
        <v>223.1875</v>
      </c>
      <c r="E4896" s="17">
        <f t="shared" si="227"/>
        <v>247.32322516025638</v>
      </c>
      <c r="F4896" s="1">
        <v>247.32322516025638</v>
      </c>
      <c r="G4896" s="1">
        <v>247</v>
      </c>
    </row>
    <row r="4897" spans="1:7">
      <c r="A4897" s="24">
        <f t="shared" si="226"/>
        <v>43325</v>
      </c>
      <c r="B4897" s="25">
        <f t="shared" si="228"/>
        <v>43325</v>
      </c>
      <c r="C4897" s="36">
        <v>43325.9999999992</v>
      </c>
      <c r="D4897" s="4">
        <v>197.703125</v>
      </c>
      <c r="E4897" s="17">
        <f t="shared" si="227"/>
        <v>219.08294370993588</v>
      </c>
      <c r="F4897" s="1">
        <v>219.08294370993588</v>
      </c>
      <c r="G4897" s="1">
        <v>219</v>
      </c>
    </row>
    <row r="4898" spans="1:7">
      <c r="A4898" s="24">
        <f t="shared" si="226"/>
        <v>43325</v>
      </c>
      <c r="B4898" s="23">
        <f t="shared" si="228"/>
        <v>43326</v>
      </c>
      <c r="C4898" s="36">
        <v>43326.0416666659</v>
      </c>
      <c r="D4898" s="4">
        <v>214.765625</v>
      </c>
      <c r="E4898" s="17">
        <f t="shared" si="227"/>
        <v>237.99059995993588</v>
      </c>
      <c r="F4898" s="1">
        <v>237.99059995993588</v>
      </c>
      <c r="G4898" s="1">
        <v>238</v>
      </c>
    </row>
    <row r="4899" spans="1:7">
      <c r="A4899" s="24">
        <f t="shared" si="226"/>
        <v>43325</v>
      </c>
      <c r="B4899" s="24">
        <f t="shared" si="228"/>
        <v>43326</v>
      </c>
      <c r="C4899" s="36">
        <v>43326.083333332601</v>
      </c>
      <c r="D4899" s="4">
        <v>199.3359375</v>
      </c>
      <c r="E4899" s="17">
        <f t="shared" si="227"/>
        <v>220.89233022836538</v>
      </c>
      <c r="F4899" s="1">
        <v>220.89233022836538</v>
      </c>
      <c r="G4899" s="1">
        <v>221</v>
      </c>
    </row>
    <row r="4900" spans="1:7">
      <c r="A4900" s="24">
        <f t="shared" si="226"/>
        <v>43325</v>
      </c>
      <c r="B4900" s="24">
        <f t="shared" si="228"/>
        <v>43326</v>
      </c>
      <c r="C4900" s="36">
        <v>43326.1249999992</v>
      </c>
      <c r="D4900" s="4">
        <v>203.125</v>
      </c>
      <c r="E4900" s="17">
        <f t="shared" si="227"/>
        <v>225.09114583333331</v>
      </c>
      <c r="F4900" s="1">
        <v>225.09114583333331</v>
      </c>
      <c r="G4900" s="1">
        <v>225</v>
      </c>
    </row>
    <row r="4901" spans="1:7">
      <c r="A4901" s="24">
        <f t="shared" si="226"/>
        <v>43325</v>
      </c>
      <c r="B4901" s="24">
        <f t="shared" si="228"/>
        <v>43326</v>
      </c>
      <c r="C4901" s="36">
        <v>43326.1666666659</v>
      </c>
      <c r="D4901" s="4">
        <v>215.3984375</v>
      </c>
      <c r="E4901" s="17">
        <f t="shared" si="227"/>
        <v>238.69184545272435</v>
      </c>
      <c r="F4901" s="1">
        <v>238.69184545272435</v>
      </c>
      <c r="G4901" s="1">
        <v>239</v>
      </c>
    </row>
    <row r="4902" spans="1:7">
      <c r="A4902" s="24">
        <f t="shared" si="226"/>
        <v>43325</v>
      </c>
      <c r="B4902" s="24">
        <f t="shared" si="228"/>
        <v>43326</v>
      </c>
      <c r="C4902" s="36">
        <v>43326.208333332601</v>
      </c>
      <c r="D4902" s="4">
        <v>198.5859375</v>
      </c>
      <c r="E4902" s="17">
        <f t="shared" si="227"/>
        <v>220.06122445913462</v>
      </c>
      <c r="F4902" s="1">
        <v>220.06122445913462</v>
      </c>
      <c r="G4902" s="1">
        <v>220</v>
      </c>
    </row>
    <row r="4903" spans="1:7">
      <c r="A4903" s="24">
        <f t="shared" si="226"/>
        <v>43325</v>
      </c>
      <c r="B4903" s="24">
        <f t="shared" si="228"/>
        <v>43326</v>
      </c>
      <c r="C4903" s="36">
        <v>43326.2499999992</v>
      </c>
      <c r="D4903" s="4">
        <v>197.09765625</v>
      </c>
      <c r="E4903" s="17">
        <f t="shared" si="227"/>
        <v>218.41199894831729</v>
      </c>
      <c r="F4903" s="1">
        <v>218.41199894831729</v>
      </c>
      <c r="G4903" s="1">
        <v>218</v>
      </c>
    </row>
    <row r="4904" spans="1:7">
      <c r="A4904" s="24">
        <f t="shared" si="226"/>
        <v>43325</v>
      </c>
      <c r="B4904" s="24">
        <f t="shared" si="228"/>
        <v>43326</v>
      </c>
      <c r="C4904" s="36">
        <v>43326.2916666659</v>
      </c>
      <c r="D4904" s="4">
        <v>216.84375</v>
      </c>
      <c r="E4904" s="17">
        <f t="shared" si="227"/>
        <v>240.29345552884612</v>
      </c>
      <c r="F4904" s="1">
        <v>240.29345552884612</v>
      </c>
      <c r="G4904" s="1">
        <v>240</v>
      </c>
    </row>
    <row r="4905" spans="1:7">
      <c r="A4905" s="24">
        <f t="shared" si="226"/>
        <v>43325</v>
      </c>
      <c r="B4905" s="24">
        <f t="shared" si="228"/>
        <v>43326</v>
      </c>
      <c r="C4905" s="36">
        <v>43326.333333332601</v>
      </c>
      <c r="D4905" s="4">
        <v>240.53515625</v>
      </c>
      <c r="E4905" s="17">
        <f t="shared" si="227"/>
        <v>266.54687474959934</v>
      </c>
      <c r="F4905" s="1">
        <v>266.54687474959934</v>
      </c>
      <c r="G4905" s="1">
        <v>267</v>
      </c>
    </row>
    <row r="4906" spans="1:7">
      <c r="A4906" s="24">
        <f t="shared" ref="A4906:A4969" si="229">A4738+7</f>
        <v>43325</v>
      </c>
      <c r="B4906" s="24">
        <f t="shared" si="228"/>
        <v>43326</v>
      </c>
      <c r="C4906" s="36">
        <v>43326.3749999992</v>
      </c>
      <c r="D4906" s="4">
        <v>201.1796875</v>
      </c>
      <c r="E4906" s="17">
        <f t="shared" si="227"/>
        <v>222.93546524439103</v>
      </c>
      <c r="F4906" s="1">
        <v>222.93546524439103</v>
      </c>
      <c r="G4906" s="1">
        <v>223</v>
      </c>
    </row>
    <row r="4907" spans="1:7">
      <c r="A4907" s="24">
        <f t="shared" si="229"/>
        <v>43325</v>
      </c>
      <c r="B4907" s="24">
        <f t="shared" si="228"/>
        <v>43326</v>
      </c>
      <c r="C4907" s="36">
        <v>43326.4166666659</v>
      </c>
      <c r="D4907" s="4">
        <v>247.8828125</v>
      </c>
      <c r="E4907" s="17">
        <f t="shared" si="227"/>
        <v>274.68911408253206</v>
      </c>
      <c r="F4907" s="1">
        <v>274.68911408253206</v>
      </c>
      <c r="G4907" s="1">
        <v>275</v>
      </c>
    </row>
    <row r="4908" spans="1:7">
      <c r="A4908" s="24">
        <f t="shared" si="229"/>
        <v>43325</v>
      </c>
      <c r="B4908" s="24">
        <f t="shared" si="228"/>
        <v>43326</v>
      </c>
      <c r="C4908" s="36">
        <v>43326.458333332601</v>
      </c>
      <c r="D4908" s="4">
        <v>267.21484375</v>
      </c>
      <c r="E4908" s="17">
        <f t="shared" si="227"/>
        <v>296.11173101963135</v>
      </c>
      <c r="F4908" s="1">
        <v>296.11173101963135</v>
      </c>
      <c r="G4908" s="1">
        <v>296</v>
      </c>
    </row>
    <row r="4909" spans="1:7">
      <c r="A4909" s="24">
        <f t="shared" si="229"/>
        <v>43325</v>
      </c>
      <c r="B4909" s="24">
        <f t="shared" si="228"/>
        <v>43326</v>
      </c>
      <c r="C4909" s="36">
        <v>43326.4999999992</v>
      </c>
      <c r="D4909" s="4">
        <v>331.9140625</v>
      </c>
      <c r="E4909" s="17">
        <f t="shared" si="227"/>
        <v>367.80758964342948</v>
      </c>
      <c r="F4909" s="1">
        <v>367.80758964342948</v>
      </c>
      <c r="G4909" s="1">
        <v>368</v>
      </c>
    </row>
    <row r="4910" spans="1:7">
      <c r="A4910" s="24">
        <f t="shared" si="229"/>
        <v>43325</v>
      </c>
      <c r="B4910" s="24">
        <f t="shared" si="228"/>
        <v>43326</v>
      </c>
      <c r="C4910" s="36">
        <v>43326.5416666659</v>
      </c>
      <c r="D4910" s="4">
        <v>235.453125</v>
      </c>
      <c r="E4910" s="17">
        <f t="shared" si="227"/>
        <v>260.9152674278846</v>
      </c>
      <c r="F4910" s="1">
        <v>260.9152674278846</v>
      </c>
      <c r="G4910" s="1">
        <v>261</v>
      </c>
    </row>
    <row r="4911" spans="1:7">
      <c r="A4911" s="24">
        <f t="shared" si="229"/>
        <v>43325</v>
      </c>
      <c r="B4911" s="24">
        <f t="shared" si="228"/>
        <v>43326</v>
      </c>
      <c r="C4911" s="36">
        <v>43326.583333332601</v>
      </c>
      <c r="D4911" s="4">
        <v>222.984375</v>
      </c>
      <c r="E4911" s="17">
        <f t="shared" si="227"/>
        <v>247.09813401442307</v>
      </c>
      <c r="F4911" s="1">
        <v>247.09813401442307</v>
      </c>
      <c r="G4911" s="1">
        <v>247</v>
      </c>
    </row>
    <row r="4912" spans="1:7">
      <c r="A4912" s="24">
        <f t="shared" si="229"/>
        <v>43325</v>
      </c>
      <c r="B4912" s="24">
        <f t="shared" si="228"/>
        <v>43326</v>
      </c>
      <c r="C4912" s="36">
        <v>43326.6249999992</v>
      </c>
      <c r="D4912" s="4">
        <v>224.6328125</v>
      </c>
      <c r="E4912" s="17">
        <f t="shared" si="227"/>
        <v>248.92483523637819</v>
      </c>
      <c r="F4912" s="1">
        <v>248.92483523637819</v>
      </c>
      <c r="G4912" s="1">
        <v>249</v>
      </c>
    </row>
    <row r="4913" spans="1:7">
      <c r="A4913" s="24">
        <f t="shared" si="229"/>
        <v>43325</v>
      </c>
      <c r="B4913" s="24">
        <f t="shared" si="228"/>
        <v>43326</v>
      </c>
      <c r="C4913" s="36">
        <v>43326.6666666659</v>
      </c>
      <c r="D4913" s="4">
        <v>238.52734375</v>
      </c>
      <c r="E4913" s="17">
        <f t="shared" si="227"/>
        <v>264.32193534655443</v>
      </c>
      <c r="F4913" s="1">
        <v>264.32193534655443</v>
      </c>
      <c r="G4913" s="1">
        <v>264</v>
      </c>
    </row>
    <row r="4914" spans="1:7">
      <c r="A4914" s="24">
        <f t="shared" si="229"/>
        <v>43325</v>
      </c>
      <c r="B4914" s="24">
        <f t="shared" si="228"/>
        <v>43326</v>
      </c>
      <c r="C4914" s="36">
        <v>43326.708333332601</v>
      </c>
      <c r="D4914" s="4">
        <v>201</v>
      </c>
      <c r="E4914" s="17">
        <f t="shared" si="227"/>
        <v>222.73634615384614</v>
      </c>
      <c r="F4914" s="1">
        <v>222.73634615384614</v>
      </c>
      <c r="G4914" s="1">
        <v>223</v>
      </c>
    </row>
    <row r="4915" spans="1:7">
      <c r="A4915" s="24">
        <f t="shared" si="229"/>
        <v>43325</v>
      </c>
      <c r="B4915" s="24">
        <f t="shared" si="228"/>
        <v>43326</v>
      </c>
      <c r="C4915" s="36">
        <v>43326.7499999992</v>
      </c>
      <c r="D4915" s="4">
        <v>236.62109375</v>
      </c>
      <c r="E4915" s="17">
        <f t="shared" si="227"/>
        <v>262.20954151642627</v>
      </c>
      <c r="F4915" s="1">
        <v>262.20954151642627</v>
      </c>
      <c r="G4915" s="1">
        <v>262</v>
      </c>
    </row>
    <row r="4916" spans="1:7">
      <c r="A4916" s="24">
        <f t="shared" si="229"/>
        <v>43325</v>
      </c>
      <c r="B4916" s="24">
        <f t="shared" si="228"/>
        <v>43326</v>
      </c>
      <c r="C4916" s="36">
        <v>43326.7916666659</v>
      </c>
      <c r="D4916" s="4">
        <v>239.1640625</v>
      </c>
      <c r="E4916" s="17">
        <f t="shared" si="227"/>
        <v>265.02750951522432</v>
      </c>
      <c r="F4916" s="1">
        <v>265.02750951522432</v>
      </c>
      <c r="G4916" s="1">
        <v>265</v>
      </c>
    </row>
    <row r="4917" spans="1:7">
      <c r="A4917" s="24">
        <f t="shared" si="229"/>
        <v>43325</v>
      </c>
      <c r="B4917" s="24">
        <f t="shared" si="228"/>
        <v>43326</v>
      </c>
      <c r="C4917" s="36">
        <v>43326.833333332601</v>
      </c>
      <c r="D4917" s="4">
        <v>239.55078125</v>
      </c>
      <c r="E4917" s="17">
        <f t="shared" si="227"/>
        <v>265.45604842748401</v>
      </c>
      <c r="F4917" s="1">
        <v>265.45604842748401</v>
      </c>
      <c r="G4917" s="1">
        <v>265</v>
      </c>
    </row>
    <row r="4918" spans="1:7">
      <c r="A4918" s="24">
        <f t="shared" si="229"/>
        <v>43325</v>
      </c>
      <c r="B4918" s="24">
        <f t="shared" si="228"/>
        <v>43326</v>
      </c>
      <c r="C4918" s="36">
        <v>43326.8749999992</v>
      </c>
      <c r="D4918" s="4">
        <v>250.37109375</v>
      </c>
      <c r="E4918" s="17">
        <f t="shared" si="227"/>
        <v>277.44648061899034</v>
      </c>
      <c r="F4918" s="1">
        <v>277.44648061899034</v>
      </c>
      <c r="G4918" s="1">
        <v>277</v>
      </c>
    </row>
    <row r="4919" spans="1:7">
      <c r="A4919" s="24">
        <f t="shared" si="229"/>
        <v>43325</v>
      </c>
      <c r="B4919" s="24">
        <f t="shared" si="228"/>
        <v>43326</v>
      </c>
      <c r="C4919" s="36">
        <v>43326.9166666659</v>
      </c>
      <c r="D4919" s="4">
        <v>200.171875</v>
      </c>
      <c r="E4919" s="17">
        <f t="shared" si="227"/>
        <v>221.81866686698717</v>
      </c>
      <c r="F4919" s="1">
        <v>221.81866686698717</v>
      </c>
      <c r="G4919" s="1">
        <v>222</v>
      </c>
    </row>
    <row r="4920" spans="1:7">
      <c r="A4920" s="24">
        <f t="shared" si="229"/>
        <v>43325</v>
      </c>
      <c r="B4920" s="24">
        <f t="shared" si="228"/>
        <v>43326</v>
      </c>
      <c r="C4920" s="36">
        <v>43326.958333332601</v>
      </c>
      <c r="D4920" s="4">
        <v>224.20703125</v>
      </c>
      <c r="E4920" s="17">
        <f t="shared" si="227"/>
        <v>248.45300956530448</v>
      </c>
      <c r="F4920" s="1">
        <v>248.45300956530448</v>
      </c>
      <c r="G4920" s="1">
        <v>248</v>
      </c>
    </row>
    <row r="4921" spans="1:7">
      <c r="A4921" s="24">
        <f t="shared" si="229"/>
        <v>43325</v>
      </c>
      <c r="B4921" s="25">
        <f t="shared" si="228"/>
        <v>43326</v>
      </c>
      <c r="C4921" s="36">
        <v>43326.9999999992</v>
      </c>
      <c r="D4921" s="4">
        <v>289.28515625</v>
      </c>
      <c r="E4921" s="17">
        <f t="shared" si="227"/>
        <v>320.56874974959931</v>
      </c>
      <c r="F4921" s="1">
        <v>320.56874974959931</v>
      </c>
      <c r="G4921" s="1">
        <v>321</v>
      </c>
    </row>
    <row r="4922" spans="1:7">
      <c r="A4922" s="24">
        <f t="shared" si="229"/>
        <v>43325</v>
      </c>
      <c r="B4922" s="23">
        <f t="shared" si="228"/>
        <v>43327</v>
      </c>
      <c r="C4922" s="36">
        <v>43327.0416666659</v>
      </c>
      <c r="D4922" s="4">
        <v>297.1484375</v>
      </c>
      <c r="E4922" s="17">
        <f t="shared" si="227"/>
        <v>329.28237429887821</v>
      </c>
      <c r="F4922" s="1">
        <v>329.28237429887821</v>
      </c>
      <c r="G4922" s="1">
        <v>329</v>
      </c>
    </row>
    <row r="4923" spans="1:7">
      <c r="A4923" s="24">
        <f t="shared" si="229"/>
        <v>43325</v>
      </c>
      <c r="B4923" s="24">
        <f t="shared" si="228"/>
        <v>43327</v>
      </c>
      <c r="C4923" s="36">
        <v>43327.083333332601</v>
      </c>
      <c r="D4923" s="4">
        <v>196.984375</v>
      </c>
      <c r="E4923" s="17">
        <f t="shared" si="227"/>
        <v>218.28646734775637</v>
      </c>
      <c r="F4923" s="1">
        <v>218.28646734775637</v>
      </c>
      <c r="G4923" s="1">
        <v>218</v>
      </c>
    </row>
    <row r="4924" spans="1:7">
      <c r="A4924" s="24">
        <f t="shared" si="229"/>
        <v>43325</v>
      </c>
      <c r="B4924" s="24">
        <f t="shared" si="228"/>
        <v>43327</v>
      </c>
      <c r="C4924" s="36">
        <v>43327.1249999992</v>
      </c>
      <c r="D4924" s="4">
        <v>203.42578125</v>
      </c>
      <c r="E4924" s="17">
        <f t="shared" si="227"/>
        <v>225.42445387620191</v>
      </c>
      <c r="F4924" s="1">
        <v>225.42445387620191</v>
      </c>
      <c r="G4924" s="1">
        <v>225</v>
      </c>
    </row>
    <row r="4925" spans="1:7">
      <c r="A4925" s="24">
        <f t="shared" si="229"/>
        <v>43325</v>
      </c>
      <c r="B4925" s="24">
        <f t="shared" si="228"/>
        <v>43327</v>
      </c>
      <c r="C4925" s="36">
        <v>43327.1666666659</v>
      </c>
      <c r="D4925" s="4">
        <v>184.98828125</v>
      </c>
      <c r="E4925" s="17">
        <f t="shared" si="227"/>
        <v>204.99310371594552</v>
      </c>
      <c r="F4925" s="1">
        <v>204.99310371594552</v>
      </c>
      <c r="G4925" s="1">
        <v>205</v>
      </c>
    </row>
    <row r="4926" spans="1:7">
      <c r="A4926" s="24">
        <f t="shared" si="229"/>
        <v>43325</v>
      </c>
      <c r="B4926" s="24">
        <f t="shared" si="228"/>
        <v>43327</v>
      </c>
      <c r="C4926" s="36">
        <v>43327.208333332601</v>
      </c>
      <c r="D4926" s="4">
        <v>185.96875</v>
      </c>
      <c r="E4926" s="17">
        <f t="shared" si="227"/>
        <v>206.07960136217946</v>
      </c>
      <c r="F4926" s="1">
        <v>206.07960136217946</v>
      </c>
      <c r="G4926" s="1">
        <v>206</v>
      </c>
    </row>
    <row r="4927" spans="1:7">
      <c r="A4927" s="24">
        <f t="shared" si="229"/>
        <v>43325</v>
      </c>
      <c r="B4927" s="24">
        <f t="shared" si="228"/>
        <v>43327</v>
      </c>
      <c r="C4927" s="36">
        <v>43327.2499999992</v>
      </c>
      <c r="D4927" s="4">
        <v>240.515625</v>
      </c>
      <c r="E4927" s="17">
        <f t="shared" si="227"/>
        <v>266.52523137019233</v>
      </c>
      <c r="F4927" s="1">
        <v>266.52523137019233</v>
      </c>
      <c r="G4927" s="1">
        <v>267</v>
      </c>
    </row>
    <row r="4928" spans="1:7">
      <c r="A4928" s="24">
        <f t="shared" si="229"/>
        <v>43325</v>
      </c>
      <c r="B4928" s="24">
        <f t="shared" si="228"/>
        <v>43327</v>
      </c>
      <c r="C4928" s="36">
        <v>43327.2916666659</v>
      </c>
      <c r="D4928" s="4">
        <v>199.48046875</v>
      </c>
      <c r="E4928" s="17">
        <f t="shared" si="227"/>
        <v>221.05249123597756</v>
      </c>
      <c r="F4928" s="1">
        <v>221.05249123597756</v>
      </c>
      <c r="G4928" s="1">
        <v>221</v>
      </c>
    </row>
    <row r="4929" spans="1:7">
      <c r="A4929" s="24">
        <f t="shared" si="229"/>
        <v>43325</v>
      </c>
      <c r="B4929" s="24">
        <f t="shared" si="228"/>
        <v>43327</v>
      </c>
      <c r="C4929" s="36">
        <v>43327.333333332601</v>
      </c>
      <c r="D4929" s="4">
        <v>241.8828125</v>
      </c>
      <c r="E4929" s="17">
        <f t="shared" si="227"/>
        <v>268.04026792868586</v>
      </c>
      <c r="F4929" s="1">
        <v>268.04026792868586</v>
      </c>
      <c r="G4929" s="1">
        <v>268</v>
      </c>
    </row>
    <row r="4930" spans="1:7">
      <c r="A4930" s="24">
        <f t="shared" si="229"/>
        <v>43325</v>
      </c>
      <c r="B4930" s="24">
        <f t="shared" si="228"/>
        <v>43327</v>
      </c>
      <c r="C4930" s="36">
        <v>43327.3749999992</v>
      </c>
      <c r="D4930" s="4">
        <v>247.3046875</v>
      </c>
      <c r="E4930" s="17">
        <f t="shared" si="227"/>
        <v>274.0484700520833</v>
      </c>
      <c r="F4930" s="1">
        <v>274.0484700520833</v>
      </c>
      <c r="G4930" s="1">
        <v>274</v>
      </c>
    </row>
    <row r="4931" spans="1:7">
      <c r="A4931" s="24">
        <f t="shared" si="229"/>
        <v>43325</v>
      </c>
      <c r="B4931" s="24">
        <f t="shared" si="228"/>
        <v>43327</v>
      </c>
      <c r="C4931" s="36">
        <v>43327.4166666659</v>
      </c>
      <c r="D4931" s="4">
        <v>268.52734375</v>
      </c>
      <c r="E4931" s="17">
        <f t="shared" si="227"/>
        <v>297.56616611578522</v>
      </c>
      <c r="F4931" s="1">
        <v>297.56616611578522</v>
      </c>
      <c r="G4931" s="1">
        <v>298</v>
      </c>
    </row>
    <row r="4932" spans="1:7">
      <c r="A4932" s="24">
        <f t="shared" si="229"/>
        <v>43325</v>
      </c>
      <c r="B4932" s="24">
        <f t="shared" si="228"/>
        <v>43327</v>
      </c>
      <c r="C4932" s="36">
        <v>43327.458333332601</v>
      </c>
      <c r="D4932" s="4">
        <v>304.66015625</v>
      </c>
      <c r="E4932" s="17">
        <f t="shared" si="227"/>
        <v>337.60641801883014</v>
      </c>
      <c r="F4932" s="1">
        <v>337.60641801883014</v>
      </c>
      <c r="G4932" s="1">
        <v>338</v>
      </c>
    </row>
    <row r="4933" spans="1:7">
      <c r="A4933" s="24">
        <f t="shared" si="229"/>
        <v>43325</v>
      </c>
      <c r="B4933" s="24">
        <f t="shared" si="228"/>
        <v>43327</v>
      </c>
      <c r="C4933" s="36">
        <v>43327.4999999992</v>
      </c>
      <c r="D4933" s="4">
        <v>378.47265625</v>
      </c>
      <c r="E4933" s="17">
        <f t="shared" si="227"/>
        <v>419.40107747395831</v>
      </c>
      <c r="F4933" s="1">
        <v>419.40107747395831</v>
      </c>
      <c r="G4933" s="1">
        <v>419</v>
      </c>
    </row>
    <row r="4934" spans="1:7">
      <c r="A4934" s="24">
        <f t="shared" si="229"/>
        <v>43325</v>
      </c>
      <c r="B4934" s="24">
        <f t="shared" si="228"/>
        <v>43327</v>
      </c>
      <c r="C4934" s="36">
        <v>43327.5416666659</v>
      </c>
      <c r="D4934" s="4">
        <v>354.41015625</v>
      </c>
      <c r="E4934" s="17">
        <f t="shared" si="227"/>
        <v>392.73643404447114</v>
      </c>
      <c r="F4934" s="1">
        <v>392.73643404447114</v>
      </c>
      <c r="G4934" s="1">
        <v>393</v>
      </c>
    </row>
    <row r="4935" spans="1:7">
      <c r="A4935" s="24">
        <f t="shared" si="229"/>
        <v>43325</v>
      </c>
      <c r="B4935" s="24">
        <f t="shared" si="228"/>
        <v>43327</v>
      </c>
      <c r="C4935" s="36">
        <v>43327.583333332601</v>
      </c>
      <c r="D4935" s="4">
        <v>286.88671875</v>
      </c>
      <c r="E4935" s="17">
        <f t="shared" si="227"/>
        <v>317.91094275841346</v>
      </c>
      <c r="F4935" s="1">
        <v>317.91094275841346</v>
      </c>
      <c r="G4935" s="1">
        <v>318</v>
      </c>
    </row>
    <row r="4936" spans="1:7">
      <c r="A4936" s="24">
        <f t="shared" si="229"/>
        <v>43325</v>
      </c>
      <c r="B4936" s="24">
        <f t="shared" si="228"/>
        <v>43327</v>
      </c>
      <c r="C4936" s="36">
        <v>43327.6249999992</v>
      </c>
      <c r="D4936" s="4">
        <v>263.109375</v>
      </c>
      <c r="E4936" s="17">
        <f t="shared" si="227"/>
        <v>291.56229266826921</v>
      </c>
      <c r="F4936" s="1">
        <v>291.56229266826921</v>
      </c>
      <c r="G4936" s="1">
        <v>292</v>
      </c>
    </row>
    <row r="4937" spans="1:7">
      <c r="A4937" s="24">
        <f t="shared" si="229"/>
        <v>43325</v>
      </c>
      <c r="B4937" s="24">
        <f t="shared" si="228"/>
        <v>43327</v>
      </c>
      <c r="C4937" s="36">
        <v>43327.6666666659</v>
      </c>
      <c r="D4937" s="4">
        <v>243.234375</v>
      </c>
      <c r="E4937" s="17">
        <f t="shared" si="227"/>
        <v>269.53798978365387</v>
      </c>
      <c r="F4937" s="1">
        <v>269.53798978365387</v>
      </c>
      <c r="G4937" s="1">
        <v>270</v>
      </c>
    </row>
    <row r="4938" spans="1:7">
      <c r="A4938" s="24">
        <f t="shared" si="229"/>
        <v>43325</v>
      </c>
      <c r="B4938" s="24">
        <f t="shared" si="228"/>
        <v>43327</v>
      </c>
      <c r="C4938" s="36">
        <v>43327.708333332601</v>
      </c>
      <c r="D4938" s="4">
        <v>270.5546875</v>
      </c>
      <c r="E4938" s="17">
        <f t="shared" si="227"/>
        <v>299.81274889823715</v>
      </c>
      <c r="F4938" s="1">
        <v>299.81274889823715</v>
      </c>
      <c r="G4938" s="1">
        <v>300</v>
      </c>
    </row>
    <row r="4939" spans="1:7">
      <c r="A4939" s="24">
        <f t="shared" si="229"/>
        <v>43325</v>
      </c>
      <c r="B4939" s="24">
        <f t="shared" si="228"/>
        <v>43327</v>
      </c>
      <c r="C4939" s="36">
        <v>43327.7499999992</v>
      </c>
      <c r="D4939" s="4">
        <v>284.4921875</v>
      </c>
      <c r="E4939" s="17">
        <f t="shared" ref="E4939:E5002" si="230">D4939*(293/273)*(1.0325/1)</f>
        <v>315.25746444310892</v>
      </c>
      <c r="F4939" s="1">
        <v>315.25746444310892</v>
      </c>
      <c r="G4939" s="1">
        <v>315</v>
      </c>
    </row>
    <row r="4940" spans="1:7">
      <c r="A4940" s="24">
        <f t="shared" si="229"/>
        <v>43325</v>
      </c>
      <c r="B4940" s="24">
        <f t="shared" si="228"/>
        <v>43327</v>
      </c>
      <c r="C4940" s="36">
        <v>43327.7916666659</v>
      </c>
      <c r="D4940" s="4">
        <v>216.6015625</v>
      </c>
      <c r="E4940" s="17">
        <f t="shared" si="230"/>
        <v>240.0250776241987</v>
      </c>
      <c r="F4940" s="1">
        <v>240.0250776241987</v>
      </c>
      <c r="G4940" s="1">
        <v>240</v>
      </c>
    </row>
    <row r="4941" spans="1:7">
      <c r="A4941" s="24">
        <f t="shared" si="229"/>
        <v>43325</v>
      </c>
      <c r="B4941" s="24">
        <f t="shared" si="228"/>
        <v>43327</v>
      </c>
      <c r="C4941" s="36">
        <v>43327.833333332601</v>
      </c>
      <c r="D4941" s="4">
        <v>227.68359375</v>
      </c>
      <c r="E4941" s="17">
        <f t="shared" si="230"/>
        <v>252.30553109975961</v>
      </c>
      <c r="F4941" s="1">
        <v>252.30553109975961</v>
      </c>
      <c r="G4941" s="1">
        <v>252</v>
      </c>
    </row>
    <row r="4942" spans="1:7">
      <c r="A4942" s="24">
        <f t="shared" si="229"/>
        <v>43325</v>
      </c>
      <c r="B4942" s="24">
        <f t="shared" si="228"/>
        <v>43327</v>
      </c>
      <c r="C4942" s="36">
        <v>43327.8749999992</v>
      </c>
      <c r="D4942" s="4">
        <v>232.63671875</v>
      </c>
      <c r="E4942" s="17">
        <f t="shared" si="230"/>
        <v>257.79429211738784</v>
      </c>
      <c r="F4942" s="1">
        <v>257.79429211738784</v>
      </c>
      <c r="G4942" s="1">
        <v>258</v>
      </c>
    </row>
    <row r="4943" spans="1:7">
      <c r="A4943" s="24">
        <f t="shared" si="229"/>
        <v>43325</v>
      </c>
      <c r="B4943" s="24">
        <f t="shared" si="228"/>
        <v>43327</v>
      </c>
      <c r="C4943" s="36">
        <v>43327.9166666659</v>
      </c>
      <c r="D4943" s="4">
        <v>235.09375</v>
      </c>
      <c r="E4943" s="17">
        <f t="shared" si="230"/>
        <v>260.51702924679483</v>
      </c>
      <c r="F4943" s="1">
        <v>260.51702924679483</v>
      </c>
      <c r="G4943" s="1">
        <v>261</v>
      </c>
    </row>
    <row r="4944" spans="1:7">
      <c r="A4944" s="24">
        <f t="shared" si="229"/>
        <v>43325</v>
      </c>
      <c r="B4944" s="24">
        <f t="shared" si="228"/>
        <v>43327</v>
      </c>
      <c r="C4944" s="36">
        <v>43327.958333332601</v>
      </c>
      <c r="D4944" s="4">
        <v>211.765625</v>
      </c>
      <c r="E4944" s="17">
        <f t="shared" si="230"/>
        <v>234.66617688301281</v>
      </c>
      <c r="F4944" s="1">
        <v>234.66617688301281</v>
      </c>
      <c r="G4944" s="1">
        <v>235</v>
      </c>
    </row>
    <row r="4945" spans="1:7">
      <c r="A4945" s="24">
        <f t="shared" si="229"/>
        <v>43325</v>
      </c>
      <c r="B4945" s="25">
        <f t="shared" si="228"/>
        <v>43327</v>
      </c>
      <c r="C4945" s="36">
        <v>43327.9999999992</v>
      </c>
      <c r="D4945" s="4">
        <v>228.62109375</v>
      </c>
      <c r="E4945" s="17">
        <f t="shared" si="230"/>
        <v>253.34441331129807</v>
      </c>
      <c r="F4945" s="1">
        <v>253.34441331129807</v>
      </c>
      <c r="G4945" s="1">
        <v>253</v>
      </c>
    </row>
    <row r="4946" spans="1:7">
      <c r="A4946" s="24">
        <f t="shared" si="229"/>
        <v>43325</v>
      </c>
      <c r="B4946" s="23">
        <f t="shared" si="228"/>
        <v>43328</v>
      </c>
      <c r="C4946" s="36">
        <v>43328.0416666659</v>
      </c>
      <c r="D4946" s="4">
        <v>237.28125</v>
      </c>
      <c r="E4946" s="17">
        <f t="shared" si="230"/>
        <v>262.9410877403846</v>
      </c>
      <c r="F4946" s="1">
        <v>262.9410877403846</v>
      </c>
      <c r="G4946" s="1">
        <v>263</v>
      </c>
    </row>
    <row r="4947" spans="1:7">
      <c r="A4947" s="24">
        <f t="shared" si="229"/>
        <v>43325</v>
      </c>
      <c r="B4947" s="24">
        <f t="shared" si="228"/>
        <v>43328</v>
      </c>
      <c r="C4947" s="36">
        <v>43328.083333332601</v>
      </c>
      <c r="D4947" s="4">
        <v>218.8515625</v>
      </c>
      <c r="E4947" s="17">
        <f t="shared" si="230"/>
        <v>242.51839493189101</v>
      </c>
      <c r="F4947" s="1">
        <v>242.51839493189101</v>
      </c>
      <c r="G4947" s="1">
        <v>243</v>
      </c>
    </row>
    <row r="4948" spans="1:7">
      <c r="A4948" s="24">
        <f t="shared" si="229"/>
        <v>43325</v>
      </c>
      <c r="B4948" s="24">
        <f t="shared" si="228"/>
        <v>43328</v>
      </c>
      <c r="C4948" s="36">
        <v>43328.1249999992</v>
      </c>
      <c r="D4948" s="4">
        <v>254.83984375</v>
      </c>
      <c r="E4948" s="17">
        <f t="shared" si="230"/>
        <v>282.39848582732367</v>
      </c>
      <c r="F4948" s="1">
        <v>282.39848582732367</v>
      </c>
      <c r="G4948" s="1">
        <v>282</v>
      </c>
    </row>
    <row r="4949" spans="1:7">
      <c r="A4949" s="24">
        <f t="shared" si="229"/>
        <v>43325</v>
      </c>
      <c r="B4949" s="24">
        <f t="shared" si="228"/>
        <v>43328</v>
      </c>
      <c r="C4949" s="36">
        <v>43328.1666666659</v>
      </c>
      <c r="D4949" s="4">
        <v>229.33203125</v>
      </c>
      <c r="E4949" s="17">
        <f t="shared" si="230"/>
        <v>254.13223232171472</v>
      </c>
      <c r="F4949" s="1">
        <v>254.13223232171472</v>
      </c>
      <c r="G4949" s="1">
        <v>254</v>
      </c>
    </row>
    <row r="4950" spans="1:7">
      <c r="A4950" s="24">
        <f t="shared" si="229"/>
        <v>43325</v>
      </c>
      <c r="B4950" s="24">
        <f t="shared" si="228"/>
        <v>43328</v>
      </c>
      <c r="C4950" s="36">
        <v>43328.208333332601</v>
      </c>
      <c r="D4950" s="4">
        <v>258.765625</v>
      </c>
      <c r="E4950" s="17">
        <f t="shared" si="230"/>
        <v>286.74880508814101</v>
      </c>
      <c r="F4950" s="1">
        <v>286.74880508814101</v>
      </c>
      <c r="G4950" s="1">
        <v>287</v>
      </c>
    </row>
    <row r="4951" spans="1:7">
      <c r="A4951" s="24">
        <f t="shared" si="229"/>
        <v>43325</v>
      </c>
      <c r="B4951" s="24">
        <f t="shared" si="228"/>
        <v>43328</v>
      </c>
      <c r="C4951" s="36">
        <v>43328.2499999992</v>
      </c>
      <c r="D4951" s="4">
        <v>209.578125</v>
      </c>
      <c r="E4951" s="17">
        <f t="shared" si="230"/>
        <v>232.24211838942307</v>
      </c>
      <c r="F4951" s="1">
        <v>232.24211838942307</v>
      </c>
      <c r="G4951" s="1">
        <v>232</v>
      </c>
    </row>
    <row r="4952" spans="1:7">
      <c r="A4952" s="24">
        <f t="shared" si="229"/>
        <v>43325</v>
      </c>
      <c r="B4952" s="24">
        <f t="shared" si="228"/>
        <v>43328</v>
      </c>
      <c r="C4952" s="36">
        <v>43328.2916666659</v>
      </c>
      <c r="D4952" s="4">
        <v>294.3203125</v>
      </c>
      <c r="E4952" s="17">
        <f t="shared" si="230"/>
        <v>326.14841296073718</v>
      </c>
      <c r="F4952" s="1">
        <v>326.14841296073718</v>
      </c>
      <c r="G4952" s="1">
        <v>326</v>
      </c>
    </row>
    <row r="4953" spans="1:7">
      <c r="A4953" s="24">
        <f t="shared" si="229"/>
        <v>43325</v>
      </c>
      <c r="B4953" s="24">
        <f t="shared" si="228"/>
        <v>43328</v>
      </c>
      <c r="C4953" s="36">
        <v>43328.333333332601</v>
      </c>
      <c r="D4953" s="4">
        <v>425.6328125</v>
      </c>
      <c r="E4953" s="17">
        <f t="shared" si="230"/>
        <v>471.66118139022433</v>
      </c>
      <c r="F4953" s="1">
        <v>471.66118139022433</v>
      </c>
      <c r="G4953" s="1">
        <v>472</v>
      </c>
    </row>
    <row r="4954" spans="1:7">
      <c r="A4954" s="24">
        <f t="shared" si="229"/>
        <v>43325</v>
      </c>
      <c r="B4954" s="24">
        <f t="shared" ref="B4954:B5017" si="231">B4930+1</f>
        <v>43328</v>
      </c>
      <c r="C4954" s="36">
        <v>43328.3749999992</v>
      </c>
      <c r="D4954" s="4">
        <v>476.8515625</v>
      </c>
      <c r="E4954" s="17">
        <f t="shared" si="230"/>
        <v>528.41877954727556</v>
      </c>
      <c r="F4954" s="1">
        <v>528.41877954727556</v>
      </c>
      <c r="G4954" s="1">
        <v>528</v>
      </c>
    </row>
    <row r="4955" spans="1:7">
      <c r="A4955" s="24">
        <f t="shared" si="229"/>
        <v>43325</v>
      </c>
      <c r="B4955" s="24">
        <f t="shared" si="231"/>
        <v>43328</v>
      </c>
      <c r="C4955" s="36">
        <v>43328.4166666659</v>
      </c>
      <c r="D4955" s="4">
        <v>564.15234375</v>
      </c>
      <c r="E4955" s="17">
        <f t="shared" si="230"/>
        <v>625.16035682091342</v>
      </c>
      <c r="F4955" s="1">
        <v>625.16035682091342</v>
      </c>
      <c r="G4955" s="1">
        <v>625</v>
      </c>
    </row>
    <row r="4956" spans="1:7">
      <c r="A4956" s="24">
        <f t="shared" si="229"/>
        <v>43325</v>
      </c>
      <c r="B4956" s="24">
        <f t="shared" si="231"/>
        <v>43328</v>
      </c>
      <c r="C4956" s="36">
        <v>43328.458333332601</v>
      </c>
      <c r="D4956" s="4">
        <v>541.6328125</v>
      </c>
      <c r="E4956" s="17">
        <f t="shared" si="230"/>
        <v>600.20554036458327</v>
      </c>
      <c r="F4956" s="1">
        <v>600.20554036458327</v>
      </c>
      <c r="G4956" s="1">
        <v>600</v>
      </c>
    </row>
    <row r="4957" spans="1:7">
      <c r="A4957" s="24">
        <f t="shared" si="229"/>
        <v>43325</v>
      </c>
      <c r="B4957" s="24">
        <f t="shared" si="231"/>
        <v>43328</v>
      </c>
      <c r="C4957" s="36">
        <v>43328.4999999992</v>
      </c>
      <c r="D4957" s="4">
        <v>544.48828125</v>
      </c>
      <c r="E4957" s="17">
        <f t="shared" si="230"/>
        <v>603.36980243389428</v>
      </c>
      <c r="F4957" s="1">
        <v>603.36980243389428</v>
      </c>
      <c r="G4957" s="1">
        <v>603</v>
      </c>
    </row>
    <row r="4958" spans="1:7">
      <c r="A4958" s="24">
        <f t="shared" si="229"/>
        <v>43325</v>
      </c>
      <c r="B4958" s="24">
        <f t="shared" si="231"/>
        <v>43328</v>
      </c>
      <c r="C4958" s="36">
        <v>43328.5416666659</v>
      </c>
      <c r="D4958" s="4">
        <v>335.2109375</v>
      </c>
      <c r="E4958" s="17">
        <f t="shared" si="230"/>
        <v>371.46099208733978</v>
      </c>
      <c r="F4958" s="1">
        <v>371.46099208733978</v>
      </c>
      <c r="G4958" s="1">
        <v>371</v>
      </c>
    </row>
    <row r="4959" spans="1:7">
      <c r="A4959" s="24">
        <f t="shared" si="229"/>
        <v>43325</v>
      </c>
      <c r="B4959" s="24">
        <f t="shared" si="231"/>
        <v>43328</v>
      </c>
      <c r="C4959" s="36">
        <v>43328.583333332601</v>
      </c>
      <c r="D4959" s="4">
        <v>824.1015625</v>
      </c>
      <c r="E4959" s="17">
        <f t="shared" si="230"/>
        <v>913.2207507011218</v>
      </c>
      <c r="F4959" s="1">
        <v>913.2207507011218</v>
      </c>
      <c r="G4959" s="1">
        <v>913</v>
      </c>
    </row>
    <row r="4960" spans="1:7">
      <c r="A4960" s="24">
        <f t="shared" si="229"/>
        <v>43325</v>
      </c>
      <c r="B4960" s="24">
        <f t="shared" si="231"/>
        <v>43328</v>
      </c>
      <c r="C4960" s="36">
        <v>43328.6249999992</v>
      </c>
      <c r="D4960" s="4">
        <v>464.359375</v>
      </c>
      <c r="E4960" s="17">
        <f t="shared" si="230"/>
        <v>514.57567407852559</v>
      </c>
      <c r="F4960" s="1">
        <v>514.57567407852559</v>
      </c>
      <c r="G4960" s="1">
        <v>515</v>
      </c>
    </row>
    <row r="4961" spans="1:7">
      <c r="A4961" s="24">
        <f t="shared" si="229"/>
        <v>43325</v>
      </c>
      <c r="B4961" s="24">
        <f t="shared" si="231"/>
        <v>43328</v>
      </c>
      <c r="C4961" s="36">
        <v>43328.6666666659</v>
      </c>
      <c r="D4961" s="4">
        <v>366.64453125</v>
      </c>
      <c r="E4961" s="17">
        <f t="shared" si="230"/>
        <v>406.29384690504804</v>
      </c>
      <c r="F4961" s="1">
        <v>406.29384690504804</v>
      </c>
      <c r="G4961" s="1">
        <v>406</v>
      </c>
    </row>
    <row r="4962" spans="1:7">
      <c r="A4962" s="24">
        <f t="shared" si="229"/>
        <v>43325</v>
      </c>
      <c r="B4962" s="24">
        <f t="shared" si="231"/>
        <v>43328</v>
      </c>
      <c r="C4962" s="36">
        <v>43328.708333332601</v>
      </c>
      <c r="D4962" s="4">
        <v>245.7265625</v>
      </c>
      <c r="E4962" s="17">
        <f t="shared" si="230"/>
        <v>272.29968499599357</v>
      </c>
      <c r="F4962" s="1">
        <v>272.29968499599357</v>
      </c>
      <c r="G4962" s="1">
        <v>272</v>
      </c>
    </row>
    <row r="4963" spans="1:7">
      <c r="A4963" s="24">
        <f t="shared" si="229"/>
        <v>43325</v>
      </c>
      <c r="B4963" s="24">
        <f t="shared" si="231"/>
        <v>43328</v>
      </c>
      <c r="C4963" s="36">
        <v>43328.7499999992</v>
      </c>
      <c r="D4963" s="4">
        <v>284.546875</v>
      </c>
      <c r="E4963" s="17">
        <f t="shared" si="230"/>
        <v>315.31806590544869</v>
      </c>
      <c r="F4963" s="1">
        <v>315.31806590544869</v>
      </c>
      <c r="G4963" s="1">
        <v>315</v>
      </c>
    </row>
    <row r="4964" spans="1:7">
      <c r="A4964" s="24">
        <f t="shared" si="229"/>
        <v>43325</v>
      </c>
      <c r="B4964" s="24">
        <f t="shared" si="231"/>
        <v>43328</v>
      </c>
      <c r="C4964" s="36">
        <v>43328.7916666659</v>
      </c>
      <c r="D4964" s="4">
        <v>268.1484375</v>
      </c>
      <c r="E4964" s="17">
        <f t="shared" si="230"/>
        <v>297.14628455528845</v>
      </c>
      <c r="F4964" s="1">
        <v>297.14628455528845</v>
      </c>
      <c r="G4964" s="1">
        <v>297</v>
      </c>
    </row>
    <row r="4965" spans="1:7">
      <c r="A4965" s="24">
        <f t="shared" si="229"/>
        <v>43325</v>
      </c>
      <c r="B4965" s="24">
        <f t="shared" si="231"/>
        <v>43328</v>
      </c>
      <c r="C4965" s="36">
        <v>43328.833333332601</v>
      </c>
      <c r="D4965" s="4">
        <v>270.23828125</v>
      </c>
      <c r="E4965" s="17">
        <f t="shared" si="230"/>
        <v>299.46212615184294</v>
      </c>
      <c r="F4965" s="1">
        <v>299.46212615184294</v>
      </c>
      <c r="G4965" s="1">
        <v>299</v>
      </c>
    </row>
    <row r="4966" spans="1:7">
      <c r="A4966" s="24">
        <f t="shared" si="229"/>
        <v>43325</v>
      </c>
      <c r="B4966" s="24">
        <f t="shared" si="231"/>
        <v>43328</v>
      </c>
      <c r="C4966" s="36">
        <v>43328.8749999992</v>
      </c>
      <c r="D4966" s="4">
        <v>236.75390625</v>
      </c>
      <c r="E4966" s="17">
        <f t="shared" si="230"/>
        <v>262.3567164963942</v>
      </c>
      <c r="F4966" s="1">
        <v>262.3567164963942</v>
      </c>
      <c r="G4966" s="1">
        <v>262</v>
      </c>
    </row>
    <row r="4967" spans="1:7">
      <c r="A4967" s="24">
        <f t="shared" si="229"/>
        <v>43325</v>
      </c>
      <c r="B4967" s="24">
        <f t="shared" si="231"/>
        <v>43328</v>
      </c>
      <c r="C4967" s="36">
        <v>43328.9166666659</v>
      </c>
      <c r="D4967" s="4">
        <v>236.69140625</v>
      </c>
      <c r="E4967" s="17">
        <f t="shared" si="230"/>
        <v>262.28745768229163</v>
      </c>
      <c r="F4967" s="1">
        <v>262.28745768229163</v>
      </c>
      <c r="G4967" s="1">
        <v>262</v>
      </c>
    </row>
    <row r="4968" spans="1:7">
      <c r="A4968" s="24">
        <f t="shared" si="229"/>
        <v>43325</v>
      </c>
      <c r="B4968" s="24">
        <f t="shared" si="231"/>
        <v>43328</v>
      </c>
      <c r="C4968" s="36">
        <v>43328.958333332601</v>
      </c>
      <c r="D4968" s="4">
        <v>265.41015625</v>
      </c>
      <c r="E4968" s="17">
        <f t="shared" si="230"/>
        <v>294.11188276241984</v>
      </c>
      <c r="F4968" s="1">
        <v>294.11188276241984</v>
      </c>
      <c r="G4968" s="1">
        <v>294</v>
      </c>
    </row>
    <row r="4969" spans="1:7">
      <c r="A4969" s="24">
        <f t="shared" si="229"/>
        <v>43325</v>
      </c>
      <c r="B4969" s="25">
        <f t="shared" si="231"/>
        <v>43328</v>
      </c>
      <c r="C4969" s="36">
        <v>43328.9999999992</v>
      </c>
      <c r="D4969" s="4">
        <v>267.4140625</v>
      </c>
      <c r="E4969" s="17">
        <f t="shared" si="230"/>
        <v>296.33249348958333</v>
      </c>
      <c r="F4969" s="1">
        <v>296.33249348958333</v>
      </c>
      <c r="G4969" s="1">
        <v>296</v>
      </c>
    </row>
    <row r="4970" spans="1:7">
      <c r="A4970" s="24">
        <f t="shared" ref="A4970:A5033" si="232">A4802+7</f>
        <v>43325</v>
      </c>
      <c r="B4970" s="23">
        <f t="shared" si="231"/>
        <v>43329</v>
      </c>
      <c r="C4970" s="36">
        <v>43329.0416666659</v>
      </c>
      <c r="D4970" s="4">
        <v>270.7734375</v>
      </c>
      <c r="E4970" s="17">
        <f t="shared" si="230"/>
        <v>300.05515474759613</v>
      </c>
      <c r="F4970" s="1">
        <v>300.05515474759613</v>
      </c>
      <c r="G4970" s="1">
        <v>300</v>
      </c>
    </row>
    <row r="4971" spans="1:7">
      <c r="A4971" s="24">
        <f t="shared" si="232"/>
        <v>43325</v>
      </c>
      <c r="B4971" s="24">
        <f t="shared" si="231"/>
        <v>43329</v>
      </c>
      <c r="C4971" s="36">
        <v>43329.083333332601</v>
      </c>
      <c r="D4971" s="4">
        <v>246.83203125</v>
      </c>
      <c r="E4971" s="17">
        <f t="shared" si="230"/>
        <v>273.52470027043267</v>
      </c>
      <c r="F4971" s="1">
        <v>273.52470027043267</v>
      </c>
      <c r="G4971" s="1">
        <v>274</v>
      </c>
    </row>
    <row r="4972" spans="1:7">
      <c r="A4972" s="24">
        <f t="shared" si="232"/>
        <v>43325</v>
      </c>
      <c r="B4972" s="24">
        <f t="shared" si="231"/>
        <v>43329</v>
      </c>
      <c r="C4972" s="36">
        <v>43329.1249999992</v>
      </c>
      <c r="D4972" s="4">
        <v>265.9296875</v>
      </c>
      <c r="E4972" s="17">
        <f t="shared" si="230"/>
        <v>294.68759665464739</v>
      </c>
      <c r="F4972" s="1">
        <v>294.68759665464739</v>
      </c>
      <c r="G4972" s="1">
        <v>295</v>
      </c>
    </row>
    <row r="4973" spans="1:7">
      <c r="A4973" s="24">
        <f t="shared" si="232"/>
        <v>43325</v>
      </c>
      <c r="B4973" s="24">
        <f t="shared" si="231"/>
        <v>43329</v>
      </c>
      <c r="C4973" s="36">
        <v>43329.1666666659</v>
      </c>
      <c r="D4973" s="4">
        <v>268.3203125</v>
      </c>
      <c r="E4973" s="17">
        <f t="shared" si="230"/>
        <v>297.33674629407051</v>
      </c>
      <c r="F4973" s="1">
        <v>297.33674629407051</v>
      </c>
      <c r="G4973" s="1">
        <v>297</v>
      </c>
    </row>
    <row r="4974" spans="1:7">
      <c r="A4974" s="24">
        <f t="shared" si="232"/>
        <v>43325</v>
      </c>
      <c r="B4974" s="24">
        <f t="shared" si="231"/>
        <v>43329</v>
      </c>
      <c r="C4974" s="36">
        <v>43329.208333332601</v>
      </c>
      <c r="D4974" s="4">
        <v>348.12890625</v>
      </c>
      <c r="E4974" s="17">
        <f t="shared" si="230"/>
        <v>385.77592322716345</v>
      </c>
      <c r="F4974" s="1">
        <v>385.77592322716345</v>
      </c>
      <c r="G4974" s="1">
        <v>386</v>
      </c>
    </row>
    <row r="4975" spans="1:7">
      <c r="A4975" s="24">
        <f t="shared" si="232"/>
        <v>43325</v>
      </c>
      <c r="B4975" s="24">
        <f t="shared" si="231"/>
        <v>43329</v>
      </c>
      <c r="C4975" s="36">
        <v>43329.2499999992</v>
      </c>
      <c r="D4975" s="4">
        <v>299.546875</v>
      </c>
      <c r="E4975" s="17">
        <f t="shared" si="230"/>
        <v>331.94018129006412</v>
      </c>
      <c r="F4975" s="1">
        <v>331.94018129006412</v>
      </c>
      <c r="G4975" s="1">
        <v>332</v>
      </c>
    </row>
    <row r="4976" spans="1:7">
      <c r="A4976" s="24">
        <f t="shared" si="232"/>
        <v>43325</v>
      </c>
      <c r="B4976" s="24">
        <f t="shared" si="231"/>
        <v>43329</v>
      </c>
      <c r="C4976" s="36">
        <v>43329.2916666659</v>
      </c>
      <c r="D4976" s="4">
        <v>833.46484375</v>
      </c>
      <c r="E4976" s="17">
        <f t="shared" si="230"/>
        <v>923.59658678886206</v>
      </c>
      <c r="F4976" s="1">
        <v>923.59658678886206</v>
      </c>
      <c r="G4976" s="1">
        <v>924</v>
      </c>
    </row>
    <row r="4977" spans="1:7">
      <c r="A4977" s="24">
        <f t="shared" si="232"/>
        <v>43325</v>
      </c>
      <c r="B4977" s="24">
        <f t="shared" si="231"/>
        <v>43329</v>
      </c>
      <c r="C4977" s="36">
        <v>43329.333333332601</v>
      </c>
      <c r="D4977" s="4">
        <v>1771.921875</v>
      </c>
      <c r="E4977" s="17">
        <f t="shared" si="230"/>
        <v>1963.5393239182692</v>
      </c>
      <c r="F4977" s="1">
        <v>1963.5393239182692</v>
      </c>
      <c r="G4977" s="1">
        <v>1964</v>
      </c>
    </row>
    <row r="4978" spans="1:7">
      <c r="A4978" s="24">
        <f t="shared" si="232"/>
        <v>43325</v>
      </c>
      <c r="B4978" s="24">
        <f t="shared" si="231"/>
        <v>43329</v>
      </c>
      <c r="C4978" s="36">
        <v>43329.3749999992</v>
      </c>
      <c r="D4978" s="4">
        <v>1278.546875</v>
      </c>
      <c r="E4978" s="17">
        <f t="shared" si="230"/>
        <v>1416.8102453926281</v>
      </c>
      <c r="F4978" s="1">
        <v>1416.8102453926281</v>
      </c>
      <c r="G4978" s="1">
        <v>1417</v>
      </c>
    </row>
    <row r="4979" spans="1:7">
      <c r="A4979" s="24">
        <f t="shared" si="232"/>
        <v>43325</v>
      </c>
      <c r="B4979" s="24">
        <f t="shared" si="231"/>
        <v>43329</v>
      </c>
      <c r="C4979" s="36">
        <v>43329.4166666659</v>
      </c>
      <c r="D4979" s="4">
        <v>1021.0859375</v>
      </c>
      <c r="E4979" s="17">
        <f t="shared" si="230"/>
        <v>1131.507218048878</v>
      </c>
      <c r="F4979" s="1">
        <v>1131.507218048878</v>
      </c>
      <c r="G4979" s="1">
        <v>1132</v>
      </c>
    </row>
    <row r="4980" spans="1:7">
      <c r="A4980" s="24">
        <f t="shared" si="232"/>
        <v>43325</v>
      </c>
      <c r="B4980" s="24">
        <f t="shared" si="231"/>
        <v>43329</v>
      </c>
      <c r="C4980" s="36">
        <v>43329.458333332601</v>
      </c>
      <c r="D4980" s="4">
        <v>1674.7109375</v>
      </c>
      <c r="E4980" s="17">
        <f t="shared" si="230"/>
        <v>1855.8158959334935</v>
      </c>
      <c r="F4980" s="1">
        <v>1855.8158959334935</v>
      </c>
      <c r="G4980" s="1">
        <v>1856</v>
      </c>
    </row>
    <row r="4981" spans="1:7">
      <c r="A4981" s="24">
        <f t="shared" si="232"/>
        <v>43325</v>
      </c>
      <c r="B4981" s="24">
        <f t="shared" si="231"/>
        <v>43329</v>
      </c>
      <c r="C4981" s="36">
        <v>43329.4999999992</v>
      </c>
      <c r="D4981" s="4">
        <v>1061.953125</v>
      </c>
      <c r="E4981" s="17">
        <f t="shared" si="230"/>
        <v>1176.7938251201922</v>
      </c>
      <c r="F4981" s="1">
        <v>1176.7938251201922</v>
      </c>
      <c r="G4981" s="1">
        <v>1177</v>
      </c>
    </row>
    <row r="4982" spans="1:7">
      <c r="A4982" s="24">
        <f t="shared" si="232"/>
        <v>43325</v>
      </c>
      <c r="B4982" s="24">
        <f t="shared" si="231"/>
        <v>43329</v>
      </c>
      <c r="C4982" s="36">
        <v>43329.5416666659</v>
      </c>
      <c r="D4982" s="4">
        <v>1662.1796875</v>
      </c>
      <c r="E4982" s="17">
        <f t="shared" si="230"/>
        <v>1841.9295037059294</v>
      </c>
      <c r="F4982" s="1">
        <v>1841.9295037059294</v>
      </c>
      <c r="G4982" s="1">
        <v>1842</v>
      </c>
    </row>
    <row r="4983" spans="1:7">
      <c r="A4983" s="24">
        <f t="shared" si="232"/>
        <v>43325</v>
      </c>
      <c r="B4983" s="24">
        <f t="shared" si="231"/>
        <v>43329</v>
      </c>
      <c r="C4983" s="36">
        <v>43329.583333332601</v>
      </c>
      <c r="D4983" s="4">
        <v>734.640625</v>
      </c>
      <c r="E4983" s="17">
        <f t="shared" si="230"/>
        <v>814.08541566506403</v>
      </c>
      <c r="F4983" s="1">
        <v>814.08541566506403</v>
      </c>
      <c r="G4983" s="1">
        <v>814</v>
      </c>
    </row>
    <row r="4984" spans="1:7">
      <c r="A4984" s="24">
        <f t="shared" si="232"/>
        <v>43325</v>
      </c>
      <c r="B4984" s="24">
        <f t="shared" si="231"/>
        <v>43329</v>
      </c>
      <c r="C4984" s="36">
        <v>43329.6249999992</v>
      </c>
      <c r="D4984" s="4">
        <v>309.6796875</v>
      </c>
      <c r="E4984" s="17">
        <f t="shared" si="230"/>
        <v>343.16876652644231</v>
      </c>
      <c r="F4984" s="1">
        <v>343.16876652644231</v>
      </c>
      <c r="G4984" s="1">
        <v>343</v>
      </c>
    </row>
    <row r="4985" spans="1:7">
      <c r="A4985" s="24">
        <f t="shared" si="232"/>
        <v>43325</v>
      </c>
      <c r="B4985" s="24">
        <f t="shared" si="231"/>
        <v>43329</v>
      </c>
      <c r="C4985" s="36">
        <v>43329.6666666659</v>
      </c>
      <c r="D4985" s="4">
        <v>301.71875</v>
      </c>
      <c r="E4985" s="17">
        <f t="shared" si="230"/>
        <v>334.34692508012819</v>
      </c>
      <c r="F4985" s="1">
        <v>334.34692508012819</v>
      </c>
      <c r="G4985" s="1">
        <v>334</v>
      </c>
    </row>
    <row r="4986" spans="1:7">
      <c r="A4986" s="24">
        <f t="shared" si="232"/>
        <v>43325</v>
      </c>
      <c r="B4986" s="24">
        <f t="shared" si="231"/>
        <v>43329</v>
      </c>
      <c r="C4986" s="36">
        <v>43329.708333332601</v>
      </c>
      <c r="D4986" s="4">
        <v>275.5625</v>
      </c>
      <c r="E4986" s="17">
        <f t="shared" si="230"/>
        <v>305.3621113782051</v>
      </c>
      <c r="F4986" s="1">
        <v>305.3621113782051</v>
      </c>
      <c r="G4986" s="1">
        <v>305</v>
      </c>
    </row>
    <row r="4987" spans="1:7">
      <c r="A4987" s="24">
        <f t="shared" si="232"/>
        <v>43325</v>
      </c>
      <c r="B4987" s="24">
        <f t="shared" si="231"/>
        <v>43329</v>
      </c>
      <c r="C4987" s="36">
        <v>43329.7499999992</v>
      </c>
      <c r="D4987" s="4">
        <v>247.7265625</v>
      </c>
      <c r="E4987" s="17">
        <f t="shared" si="230"/>
        <v>274.51596704727564</v>
      </c>
      <c r="F4987" s="1">
        <v>274.51596704727564</v>
      </c>
      <c r="G4987" s="1">
        <v>275</v>
      </c>
    </row>
    <row r="4988" spans="1:7">
      <c r="A4988" s="24">
        <f t="shared" si="232"/>
        <v>43325</v>
      </c>
      <c r="B4988" s="24">
        <f t="shared" si="231"/>
        <v>43329</v>
      </c>
      <c r="C4988" s="36">
        <v>43329.7916666659</v>
      </c>
      <c r="D4988" s="4">
        <v>272.9921875</v>
      </c>
      <c r="E4988" s="17">
        <f t="shared" si="230"/>
        <v>302.51384264823719</v>
      </c>
      <c r="F4988" s="1">
        <v>302.51384264823719</v>
      </c>
      <c r="G4988" s="1">
        <v>303</v>
      </c>
    </row>
    <row r="4989" spans="1:7">
      <c r="A4989" s="24">
        <f t="shared" si="232"/>
        <v>43325</v>
      </c>
      <c r="B4989" s="24">
        <f t="shared" si="231"/>
        <v>43329</v>
      </c>
      <c r="C4989" s="36">
        <v>43329.833333332601</v>
      </c>
      <c r="D4989" s="4">
        <v>272.0546875</v>
      </c>
      <c r="E4989" s="17">
        <f t="shared" si="230"/>
        <v>301.47496043669867</v>
      </c>
      <c r="F4989" s="1">
        <v>301.47496043669867</v>
      </c>
      <c r="G4989" s="1">
        <v>301</v>
      </c>
    </row>
    <row r="4990" spans="1:7">
      <c r="A4990" s="24">
        <f t="shared" si="232"/>
        <v>43325</v>
      </c>
      <c r="B4990" s="24">
        <f t="shared" si="231"/>
        <v>43329</v>
      </c>
      <c r="C4990" s="36">
        <v>43329.8749999992</v>
      </c>
      <c r="D4990" s="4">
        <v>331.84375</v>
      </c>
      <c r="E4990" s="17">
        <f t="shared" si="230"/>
        <v>367.72967347756406</v>
      </c>
      <c r="F4990" s="1">
        <v>367.72967347756406</v>
      </c>
      <c r="G4990" s="1">
        <v>368</v>
      </c>
    </row>
    <row r="4991" spans="1:7">
      <c r="A4991" s="24">
        <f t="shared" si="232"/>
        <v>43325</v>
      </c>
      <c r="B4991" s="24">
        <f t="shared" si="231"/>
        <v>43329</v>
      </c>
      <c r="C4991" s="36">
        <v>43329.9166666659</v>
      </c>
      <c r="D4991" s="4">
        <v>251.1171875</v>
      </c>
      <c r="E4991" s="17">
        <f t="shared" si="230"/>
        <v>278.27325771233973</v>
      </c>
      <c r="F4991" s="1">
        <v>278.27325771233973</v>
      </c>
      <c r="G4991" s="1">
        <v>278</v>
      </c>
    </row>
    <row r="4992" spans="1:7">
      <c r="A4992" s="24">
        <f t="shared" si="232"/>
        <v>43325</v>
      </c>
      <c r="B4992" s="24">
        <f t="shared" si="231"/>
        <v>43329</v>
      </c>
      <c r="C4992" s="36">
        <v>43329.958333332601</v>
      </c>
      <c r="D4992" s="4">
        <v>386.265625</v>
      </c>
      <c r="E4992" s="17">
        <f t="shared" si="230"/>
        <v>428.0367858573718</v>
      </c>
      <c r="F4992" s="1">
        <v>428.0367858573718</v>
      </c>
      <c r="G4992" s="1">
        <v>428</v>
      </c>
    </row>
    <row r="4993" spans="1:7">
      <c r="A4993" s="24">
        <f t="shared" si="232"/>
        <v>43325</v>
      </c>
      <c r="B4993" s="25">
        <f t="shared" si="231"/>
        <v>43329</v>
      </c>
      <c r="C4993" s="36">
        <v>43329.9999999992</v>
      </c>
      <c r="D4993" s="4">
        <v>264.59375</v>
      </c>
      <c r="E4993" s="17">
        <f t="shared" si="230"/>
        <v>293.20718950320509</v>
      </c>
      <c r="F4993" s="1">
        <v>293.20718950320509</v>
      </c>
      <c r="G4993" s="1">
        <v>293</v>
      </c>
    </row>
    <row r="4994" spans="1:7">
      <c r="A4994" s="24">
        <f t="shared" si="232"/>
        <v>43325</v>
      </c>
      <c r="B4994" s="23">
        <f t="shared" si="231"/>
        <v>43330</v>
      </c>
      <c r="C4994" s="36">
        <v>43330.0416666659</v>
      </c>
      <c r="D4994" s="4">
        <v>299.984375</v>
      </c>
      <c r="E4994" s="17">
        <f t="shared" si="230"/>
        <v>332.42499298878204</v>
      </c>
      <c r="F4994" s="1">
        <v>332.42499298878204</v>
      </c>
      <c r="G4994" s="1">
        <v>332</v>
      </c>
    </row>
    <row r="4995" spans="1:7">
      <c r="A4995" s="24">
        <f t="shared" si="232"/>
        <v>43325</v>
      </c>
      <c r="B4995" s="24">
        <f t="shared" si="231"/>
        <v>43330</v>
      </c>
      <c r="C4995" s="36">
        <v>43330.083333332601</v>
      </c>
      <c r="D4995" s="4">
        <v>267.8515625</v>
      </c>
      <c r="E4995" s="17">
        <f t="shared" si="230"/>
        <v>296.81730518830125</v>
      </c>
      <c r="F4995" s="1">
        <v>296.81730518830125</v>
      </c>
      <c r="G4995" s="1">
        <v>297</v>
      </c>
    </row>
    <row r="4996" spans="1:7">
      <c r="A4996" s="24">
        <f t="shared" si="232"/>
        <v>43325</v>
      </c>
      <c r="B4996" s="24">
        <f t="shared" si="231"/>
        <v>43330</v>
      </c>
      <c r="C4996" s="36">
        <v>43330.1249999992</v>
      </c>
      <c r="D4996" s="4">
        <v>247.203125</v>
      </c>
      <c r="E4996" s="17">
        <f t="shared" si="230"/>
        <v>273.93592447916666</v>
      </c>
      <c r="F4996" s="1">
        <v>273.93592447916666</v>
      </c>
      <c r="G4996" s="1">
        <v>274</v>
      </c>
    </row>
    <row r="4997" spans="1:7">
      <c r="A4997" s="24">
        <f t="shared" si="232"/>
        <v>43325</v>
      </c>
      <c r="B4997" s="24">
        <f t="shared" si="231"/>
        <v>43330</v>
      </c>
      <c r="C4997" s="36">
        <v>43330.1666666659</v>
      </c>
      <c r="D4997" s="4">
        <v>244.5546875</v>
      </c>
      <c r="E4997" s="17">
        <f t="shared" si="230"/>
        <v>271.00108223157048</v>
      </c>
      <c r="F4997" s="1">
        <v>271.00108223157048</v>
      </c>
      <c r="G4997" s="1">
        <v>271</v>
      </c>
    </row>
    <row r="4998" spans="1:7">
      <c r="A4998" s="24">
        <f t="shared" si="232"/>
        <v>43325</v>
      </c>
      <c r="B4998" s="24">
        <f t="shared" si="231"/>
        <v>43330</v>
      </c>
      <c r="C4998" s="36">
        <v>43330.208333332601</v>
      </c>
      <c r="D4998" s="4">
        <v>260.6328125</v>
      </c>
      <c r="E4998" s="17">
        <f t="shared" si="230"/>
        <v>288.81791215945509</v>
      </c>
      <c r="F4998" s="1">
        <v>288.81791215945509</v>
      </c>
      <c r="G4998" s="1">
        <v>289</v>
      </c>
    </row>
    <row r="4999" spans="1:7">
      <c r="A4999" s="24">
        <f t="shared" si="232"/>
        <v>43325</v>
      </c>
      <c r="B4999" s="24">
        <f t="shared" si="231"/>
        <v>43330</v>
      </c>
      <c r="C4999" s="36">
        <v>43330.2499999992</v>
      </c>
      <c r="D4999" s="4">
        <v>250.5546875</v>
      </c>
      <c r="E4999" s="17">
        <f t="shared" si="230"/>
        <v>277.64992838541667</v>
      </c>
      <c r="F4999" s="1">
        <v>277.64992838541667</v>
      </c>
      <c r="G4999" s="1">
        <v>278</v>
      </c>
    </row>
    <row r="5000" spans="1:7">
      <c r="A5000" s="24">
        <f t="shared" si="232"/>
        <v>43325</v>
      </c>
      <c r="B5000" s="24">
        <f t="shared" si="231"/>
        <v>43330</v>
      </c>
      <c r="C5000" s="36">
        <v>43330.2916666659</v>
      </c>
      <c r="D5000" s="4">
        <v>1541.3125</v>
      </c>
      <c r="E5000" s="17">
        <f t="shared" si="230"/>
        <v>1707.9916145833331</v>
      </c>
      <c r="F5000" s="1">
        <v>1707.9916145833331</v>
      </c>
      <c r="G5000" s="1">
        <v>1708</v>
      </c>
    </row>
    <row r="5001" spans="1:7">
      <c r="A5001" s="24">
        <f t="shared" si="232"/>
        <v>43325</v>
      </c>
      <c r="B5001" s="24">
        <f t="shared" si="231"/>
        <v>43330</v>
      </c>
      <c r="C5001" s="36">
        <v>43330.333333332601</v>
      </c>
      <c r="D5001" s="4">
        <v>2463.375</v>
      </c>
      <c r="E5001" s="17">
        <f t="shared" si="230"/>
        <v>2729.7668990384614</v>
      </c>
      <c r="F5001" s="1">
        <v>2729.7668990384614</v>
      </c>
      <c r="G5001" s="1">
        <v>2730</v>
      </c>
    </row>
    <row r="5002" spans="1:7">
      <c r="A5002" s="24">
        <f t="shared" si="232"/>
        <v>43325</v>
      </c>
      <c r="B5002" s="24">
        <f t="shared" si="231"/>
        <v>43330</v>
      </c>
      <c r="C5002" s="36">
        <v>43330.3749999992</v>
      </c>
      <c r="D5002" s="4">
        <v>1947.4375</v>
      </c>
      <c r="E5002" s="17">
        <f t="shared" si="230"/>
        <v>2158.0353886217945</v>
      </c>
      <c r="F5002" s="1">
        <v>2158.0353886217945</v>
      </c>
      <c r="G5002" s="1">
        <v>2158</v>
      </c>
    </row>
    <row r="5003" spans="1:7">
      <c r="A5003" s="24">
        <f t="shared" si="232"/>
        <v>43325</v>
      </c>
      <c r="B5003" s="24">
        <f t="shared" si="231"/>
        <v>43330</v>
      </c>
      <c r="C5003" s="36">
        <v>43330.4166666659</v>
      </c>
      <c r="D5003" s="4">
        <v>2790.2734375</v>
      </c>
      <c r="E5003" s="17">
        <f t="shared" ref="E5003:E5066" si="233">D5003*(293/273)*(1.0325/1)</f>
        <v>3092.01646885016</v>
      </c>
      <c r="F5003" s="1">
        <v>3092.01646885016</v>
      </c>
      <c r="G5003" s="1">
        <v>3092</v>
      </c>
    </row>
    <row r="5004" spans="1:7">
      <c r="A5004" s="24">
        <f t="shared" si="232"/>
        <v>43325</v>
      </c>
      <c r="B5004" s="24">
        <f t="shared" si="231"/>
        <v>43330</v>
      </c>
      <c r="C5004" s="36">
        <v>43330.458333332601</v>
      </c>
      <c r="D5004" s="4">
        <v>2304.5078125</v>
      </c>
      <c r="E5004" s="17">
        <f t="shared" si="233"/>
        <v>2553.7196509415062</v>
      </c>
      <c r="F5004" s="1">
        <v>2553.7196509415062</v>
      </c>
      <c r="G5004" s="1">
        <v>2554</v>
      </c>
    </row>
    <row r="5005" spans="1:7">
      <c r="A5005" s="24">
        <f t="shared" si="232"/>
        <v>43325</v>
      </c>
      <c r="B5005" s="24">
        <f t="shared" si="231"/>
        <v>43330</v>
      </c>
      <c r="C5005" s="36">
        <v>43330.4999999992</v>
      </c>
      <c r="D5005" s="4">
        <v>2319.984375</v>
      </c>
      <c r="E5005" s="17">
        <f t="shared" si="233"/>
        <v>2570.8698647836541</v>
      </c>
      <c r="F5005" s="1">
        <v>2570.8698647836541</v>
      </c>
      <c r="G5005" s="1">
        <v>2571</v>
      </c>
    </row>
    <row r="5006" spans="1:7">
      <c r="A5006" s="24">
        <f t="shared" si="232"/>
        <v>43325</v>
      </c>
      <c r="B5006" s="24">
        <f t="shared" si="231"/>
        <v>43330</v>
      </c>
      <c r="C5006" s="36">
        <v>43330.5416666659</v>
      </c>
      <c r="D5006" s="4">
        <v>2953.9609375</v>
      </c>
      <c r="E5006" s="17">
        <f t="shared" si="233"/>
        <v>3273.4053029847755</v>
      </c>
      <c r="F5006" s="1">
        <v>3273.4053029847755</v>
      </c>
      <c r="G5006" s="1">
        <v>3273</v>
      </c>
    </row>
    <row r="5007" spans="1:7">
      <c r="A5007" s="24">
        <f t="shared" si="232"/>
        <v>43325</v>
      </c>
      <c r="B5007" s="24">
        <f t="shared" si="231"/>
        <v>43330</v>
      </c>
      <c r="C5007" s="36">
        <v>43330.583333332601</v>
      </c>
      <c r="D5007" s="4">
        <v>2046.5078125</v>
      </c>
      <c r="E5007" s="17">
        <f t="shared" si="233"/>
        <v>2267.819266326122</v>
      </c>
      <c r="F5007" s="1">
        <v>2267.819266326122</v>
      </c>
      <c r="G5007" s="1">
        <v>2268</v>
      </c>
    </row>
    <row r="5008" spans="1:7">
      <c r="A5008" s="24">
        <f t="shared" si="232"/>
        <v>43325</v>
      </c>
      <c r="B5008" s="24">
        <f t="shared" si="231"/>
        <v>43330</v>
      </c>
      <c r="C5008" s="36">
        <v>43330.6249999992</v>
      </c>
      <c r="D5008" s="4">
        <v>345.3359375</v>
      </c>
      <c r="E5008" s="17">
        <f t="shared" si="233"/>
        <v>382.68091997195506</v>
      </c>
      <c r="F5008" s="1">
        <v>382.68091997195506</v>
      </c>
      <c r="G5008" s="1">
        <v>383</v>
      </c>
    </row>
    <row r="5009" spans="1:7">
      <c r="A5009" s="24">
        <f t="shared" si="232"/>
        <v>43325</v>
      </c>
      <c r="B5009" s="24">
        <f t="shared" si="231"/>
        <v>43330</v>
      </c>
      <c r="C5009" s="36">
        <v>43330.6666666659</v>
      </c>
      <c r="D5009" s="4">
        <v>257.6796875</v>
      </c>
      <c r="E5009" s="17">
        <f t="shared" si="233"/>
        <v>285.54543319310898</v>
      </c>
      <c r="F5009" s="1">
        <v>285.54543319310898</v>
      </c>
      <c r="G5009" s="1">
        <v>286</v>
      </c>
    </row>
    <row r="5010" spans="1:7">
      <c r="A5010" s="24">
        <f t="shared" si="232"/>
        <v>43325</v>
      </c>
      <c r="B5010" s="24">
        <f t="shared" si="231"/>
        <v>43330</v>
      </c>
      <c r="C5010" s="36">
        <v>43330.708333332601</v>
      </c>
      <c r="D5010" s="4">
        <v>283.015625</v>
      </c>
      <c r="E5010" s="17">
        <f t="shared" si="233"/>
        <v>313.62122495993589</v>
      </c>
      <c r="F5010" s="1">
        <v>313.62122495993589</v>
      </c>
      <c r="G5010" s="1">
        <v>314</v>
      </c>
    </row>
    <row r="5011" spans="1:7">
      <c r="A5011" s="24">
        <f t="shared" si="232"/>
        <v>43325</v>
      </c>
      <c r="B5011" s="24">
        <f t="shared" si="231"/>
        <v>43330</v>
      </c>
      <c r="C5011" s="36">
        <v>43330.7499999992</v>
      </c>
      <c r="D5011" s="4">
        <v>238.9921875</v>
      </c>
      <c r="E5011" s="17">
        <f t="shared" si="233"/>
        <v>264.83704777644226</v>
      </c>
      <c r="F5011" s="1">
        <v>264.83704777644226</v>
      </c>
      <c r="G5011" s="1">
        <v>265</v>
      </c>
    </row>
    <row r="5012" spans="1:7">
      <c r="A5012" s="24">
        <f t="shared" si="232"/>
        <v>43325</v>
      </c>
      <c r="B5012" s="24">
        <f t="shared" si="231"/>
        <v>43330</v>
      </c>
      <c r="C5012" s="36">
        <v>43330.7916666659</v>
      </c>
      <c r="D5012" s="4">
        <v>281.5234375</v>
      </c>
      <c r="E5012" s="17">
        <f t="shared" si="233"/>
        <v>311.96767077323716</v>
      </c>
      <c r="F5012" s="1">
        <v>311.96767077323716</v>
      </c>
      <c r="G5012" s="1">
        <v>312</v>
      </c>
    </row>
    <row r="5013" spans="1:7">
      <c r="A5013" s="24">
        <f t="shared" si="232"/>
        <v>43325</v>
      </c>
      <c r="B5013" s="24">
        <f t="shared" si="231"/>
        <v>43330</v>
      </c>
      <c r="C5013" s="36">
        <v>43330.833333332601</v>
      </c>
      <c r="D5013" s="4">
        <v>224.5546875</v>
      </c>
      <c r="E5013" s="17">
        <f t="shared" si="233"/>
        <v>248.83826171875</v>
      </c>
      <c r="F5013" s="1">
        <v>248.83826171875</v>
      </c>
      <c r="G5013" s="1">
        <v>249</v>
      </c>
    </row>
    <row r="5014" spans="1:7">
      <c r="A5014" s="24">
        <f t="shared" si="232"/>
        <v>43325</v>
      </c>
      <c r="B5014" s="24">
        <f t="shared" si="231"/>
        <v>43330</v>
      </c>
      <c r="C5014" s="36">
        <v>43330.8749999992</v>
      </c>
      <c r="D5014" s="4">
        <v>248.515625</v>
      </c>
      <c r="E5014" s="17">
        <f t="shared" si="233"/>
        <v>275.39035957532053</v>
      </c>
      <c r="F5014" s="1">
        <v>275.39035957532053</v>
      </c>
      <c r="G5014" s="1">
        <v>275</v>
      </c>
    </row>
    <row r="5015" spans="1:7">
      <c r="A5015" s="24">
        <f t="shared" si="232"/>
        <v>43325</v>
      </c>
      <c r="B5015" s="24">
        <f t="shared" si="231"/>
        <v>43330</v>
      </c>
      <c r="C5015" s="36">
        <v>43330.9166666659</v>
      </c>
      <c r="D5015" s="4">
        <v>295.3125</v>
      </c>
      <c r="E5015" s="17">
        <f t="shared" si="233"/>
        <v>327.24789663461536</v>
      </c>
      <c r="F5015" s="1">
        <v>327.24789663461536</v>
      </c>
      <c r="G5015" s="1">
        <v>327</v>
      </c>
    </row>
    <row r="5016" spans="1:7">
      <c r="A5016" s="24">
        <f t="shared" si="232"/>
        <v>43325</v>
      </c>
      <c r="B5016" s="24">
        <f t="shared" si="231"/>
        <v>43330</v>
      </c>
      <c r="C5016" s="36">
        <v>43330.958333332601</v>
      </c>
      <c r="D5016" s="4">
        <v>453.8515625</v>
      </c>
      <c r="E5016" s="17">
        <f t="shared" si="233"/>
        <v>502.93153595753199</v>
      </c>
      <c r="F5016" s="1">
        <v>502.93153595753199</v>
      </c>
      <c r="G5016" s="1">
        <v>503</v>
      </c>
    </row>
    <row r="5017" spans="1:7">
      <c r="A5017" s="24">
        <f t="shared" si="232"/>
        <v>43325</v>
      </c>
      <c r="B5017" s="25">
        <f t="shared" si="231"/>
        <v>43330</v>
      </c>
      <c r="C5017" s="36">
        <v>43330.9999999992</v>
      </c>
      <c r="D5017" s="4">
        <v>458.5625</v>
      </c>
      <c r="E5017" s="17">
        <f t="shared" si="233"/>
        <v>508.1519190705128</v>
      </c>
      <c r="F5017" s="1">
        <v>508.1519190705128</v>
      </c>
      <c r="G5017" s="1">
        <v>508</v>
      </c>
    </row>
    <row r="5018" spans="1:7">
      <c r="A5018" s="24">
        <f t="shared" si="232"/>
        <v>43325</v>
      </c>
      <c r="B5018" s="23">
        <f t="shared" ref="B5018:B5081" si="234">B4994+1</f>
        <v>43331</v>
      </c>
      <c r="C5018" s="36">
        <v>43331.0416666659</v>
      </c>
      <c r="D5018" s="4">
        <v>315.859375</v>
      </c>
      <c r="E5018" s="17">
        <f t="shared" si="233"/>
        <v>350.01673177083336</v>
      </c>
      <c r="F5018" s="1">
        <v>350.01673177083336</v>
      </c>
      <c r="G5018" s="1">
        <v>350</v>
      </c>
    </row>
    <row r="5019" spans="1:7">
      <c r="A5019" s="24">
        <f t="shared" si="232"/>
        <v>43325</v>
      </c>
      <c r="B5019" s="24">
        <f t="shared" si="234"/>
        <v>43331</v>
      </c>
      <c r="C5019" s="36">
        <v>43331.083333332601</v>
      </c>
      <c r="D5019" s="4">
        <v>454.21875</v>
      </c>
      <c r="E5019" s="17">
        <f t="shared" si="233"/>
        <v>503.33843149038455</v>
      </c>
      <c r="F5019" s="1">
        <v>503.33843149038455</v>
      </c>
      <c r="G5019" s="1">
        <v>503</v>
      </c>
    </row>
    <row r="5020" spans="1:7">
      <c r="A5020" s="24">
        <f t="shared" si="232"/>
        <v>43325</v>
      </c>
      <c r="B5020" s="24">
        <f t="shared" si="234"/>
        <v>43331</v>
      </c>
      <c r="C5020" s="36">
        <v>43331.1249999992</v>
      </c>
      <c r="D5020" s="4">
        <v>350.03125</v>
      </c>
      <c r="E5020" s="17">
        <f t="shared" si="233"/>
        <v>387.88398838141023</v>
      </c>
      <c r="F5020" s="1">
        <v>387.88398838141023</v>
      </c>
      <c r="G5020" s="1">
        <v>388</v>
      </c>
    </row>
    <row r="5021" spans="1:7">
      <c r="A5021" s="24">
        <f t="shared" si="232"/>
        <v>43325</v>
      </c>
      <c r="B5021" s="24">
        <f t="shared" si="234"/>
        <v>43331</v>
      </c>
      <c r="C5021" s="36">
        <v>43331.1666666659</v>
      </c>
      <c r="D5021" s="4">
        <v>243.453125</v>
      </c>
      <c r="E5021" s="17">
        <f t="shared" si="233"/>
        <v>269.7803956330128</v>
      </c>
      <c r="F5021" s="1">
        <v>269.7803956330128</v>
      </c>
      <c r="G5021" s="1">
        <v>270</v>
      </c>
    </row>
    <row r="5022" spans="1:7">
      <c r="A5022" s="24">
        <f t="shared" si="232"/>
        <v>43325</v>
      </c>
      <c r="B5022" s="24">
        <f t="shared" si="234"/>
        <v>43331</v>
      </c>
      <c r="C5022" s="36">
        <v>43331.208333332601</v>
      </c>
      <c r="D5022" s="4">
        <v>220.015625</v>
      </c>
      <c r="E5022" s="17">
        <f t="shared" si="233"/>
        <v>243.80834034455125</v>
      </c>
      <c r="F5022" s="1">
        <v>243.80834034455125</v>
      </c>
      <c r="G5022" s="1">
        <v>244</v>
      </c>
    </row>
    <row r="5023" spans="1:7">
      <c r="A5023" s="24">
        <f t="shared" si="232"/>
        <v>43325</v>
      </c>
      <c r="B5023" s="24">
        <f t="shared" si="234"/>
        <v>43331</v>
      </c>
      <c r="C5023" s="36">
        <v>43331.2499999992</v>
      </c>
      <c r="D5023" s="4">
        <v>238.6875</v>
      </c>
      <c r="E5023" s="17">
        <f t="shared" si="233"/>
        <v>264.49941105769227</v>
      </c>
      <c r="F5023" s="1">
        <v>264.49941105769227</v>
      </c>
      <c r="G5023" s="1">
        <v>264</v>
      </c>
    </row>
    <row r="5024" spans="1:7">
      <c r="A5024" s="24">
        <f t="shared" si="232"/>
        <v>43325</v>
      </c>
      <c r="B5024" s="24">
        <f t="shared" si="234"/>
        <v>43331</v>
      </c>
      <c r="C5024" s="36">
        <v>43331.2916666659</v>
      </c>
      <c r="D5024" s="4">
        <v>247.921875</v>
      </c>
      <c r="E5024" s="17">
        <f t="shared" si="233"/>
        <v>274.73240084134619</v>
      </c>
      <c r="F5024" s="1">
        <v>274.73240084134619</v>
      </c>
      <c r="G5024" s="1">
        <v>275</v>
      </c>
    </row>
    <row r="5025" spans="1:7">
      <c r="A5025" s="24">
        <f t="shared" si="232"/>
        <v>43325</v>
      </c>
      <c r="B5025" s="24">
        <f t="shared" si="234"/>
        <v>43331</v>
      </c>
      <c r="C5025" s="36">
        <v>43331.333333332601</v>
      </c>
      <c r="D5025" s="4">
        <v>232.6484375</v>
      </c>
      <c r="E5025" s="17">
        <f t="shared" si="233"/>
        <v>257.80727814503206</v>
      </c>
      <c r="F5025" s="1">
        <v>257.80727814503206</v>
      </c>
      <c r="G5025" s="1">
        <v>258</v>
      </c>
    </row>
    <row r="5026" spans="1:7">
      <c r="A5026" s="24">
        <f t="shared" si="232"/>
        <v>43325</v>
      </c>
      <c r="B5026" s="24">
        <f t="shared" si="234"/>
        <v>43331</v>
      </c>
      <c r="C5026" s="36">
        <v>43331.3749999992</v>
      </c>
      <c r="D5026" s="4">
        <v>271.2890625</v>
      </c>
      <c r="E5026" s="17">
        <f t="shared" si="233"/>
        <v>300.62653996394232</v>
      </c>
      <c r="F5026" s="1">
        <v>300.62653996394232</v>
      </c>
      <c r="G5026" s="1">
        <v>301</v>
      </c>
    </row>
    <row r="5027" spans="1:7">
      <c r="A5027" s="24">
        <f t="shared" si="232"/>
        <v>43325</v>
      </c>
      <c r="B5027" s="24">
        <f t="shared" si="234"/>
        <v>43331</v>
      </c>
      <c r="C5027" s="36">
        <v>43331.4166666659</v>
      </c>
      <c r="D5027" s="4">
        <v>257.7578125</v>
      </c>
      <c r="E5027" s="17">
        <f t="shared" si="233"/>
        <v>285.63200671073719</v>
      </c>
      <c r="F5027" s="1">
        <v>285.63200671073719</v>
      </c>
      <c r="G5027" s="1">
        <v>286</v>
      </c>
    </row>
    <row r="5028" spans="1:7">
      <c r="A5028" s="24">
        <f t="shared" si="232"/>
        <v>43325</v>
      </c>
      <c r="B5028" s="24">
        <f t="shared" si="234"/>
        <v>43331</v>
      </c>
      <c r="C5028" s="36">
        <v>43331.458333332601</v>
      </c>
      <c r="D5028" s="4">
        <v>290.4609375</v>
      </c>
      <c r="E5028" s="17">
        <f t="shared" si="233"/>
        <v>321.87168118990382</v>
      </c>
      <c r="F5028" s="1">
        <v>321.87168118990382</v>
      </c>
      <c r="G5028" s="1">
        <v>322</v>
      </c>
    </row>
    <row r="5029" spans="1:7">
      <c r="A5029" s="24">
        <f t="shared" si="232"/>
        <v>43325</v>
      </c>
      <c r="B5029" s="24">
        <f t="shared" si="234"/>
        <v>43331</v>
      </c>
      <c r="C5029" s="36">
        <v>43331.4999999992</v>
      </c>
      <c r="D5029" s="4">
        <v>257.359375</v>
      </c>
      <c r="E5029" s="17">
        <f t="shared" si="233"/>
        <v>285.19048177083329</v>
      </c>
      <c r="F5029" s="1">
        <v>285.19048177083329</v>
      </c>
      <c r="G5029" s="1">
        <v>285</v>
      </c>
    </row>
    <row r="5030" spans="1:7">
      <c r="A5030" s="24">
        <f t="shared" si="232"/>
        <v>43325</v>
      </c>
      <c r="B5030" s="24">
        <f t="shared" si="234"/>
        <v>43331</v>
      </c>
      <c r="C5030" s="36">
        <v>43331.5416666659</v>
      </c>
      <c r="D5030" s="4">
        <v>294.3984375</v>
      </c>
      <c r="E5030" s="17">
        <f t="shared" si="233"/>
        <v>326.23498647836539</v>
      </c>
      <c r="F5030" s="1">
        <v>326.23498647836539</v>
      </c>
      <c r="G5030" s="1">
        <v>326</v>
      </c>
    </row>
    <row r="5031" spans="1:7">
      <c r="A5031" s="24">
        <f t="shared" si="232"/>
        <v>43325</v>
      </c>
      <c r="B5031" s="24">
        <f t="shared" si="234"/>
        <v>43331</v>
      </c>
      <c r="C5031" s="36">
        <v>43331.583333332601</v>
      </c>
      <c r="D5031" s="4">
        <v>232.84375</v>
      </c>
      <c r="E5031" s="17">
        <f t="shared" si="233"/>
        <v>258.02371193910255</v>
      </c>
      <c r="F5031" s="1">
        <v>258.02371193910255</v>
      </c>
      <c r="G5031" s="1">
        <v>258</v>
      </c>
    </row>
    <row r="5032" spans="1:7">
      <c r="A5032" s="24">
        <f t="shared" si="232"/>
        <v>43325</v>
      </c>
      <c r="B5032" s="24">
        <f t="shared" si="234"/>
        <v>43331</v>
      </c>
      <c r="C5032" s="36">
        <v>43331.6249999992</v>
      </c>
      <c r="D5032" s="4">
        <v>241.9140625</v>
      </c>
      <c r="E5032" s="17">
        <f t="shared" si="233"/>
        <v>268.07489733573715</v>
      </c>
      <c r="F5032" s="1">
        <v>268.07489733573715</v>
      </c>
      <c r="G5032" s="1">
        <v>268</v>
      </c>
    </row>
    <row r="5033" spans="1:7">
      <c r="A5033" s="24">
        <f t="shared" si="232"/>
        <v>43325</v>
      </c>
      <c r="B5033" s="24">
        <f t="shared" si="234"/>
        <v>43331</v>
      </c>
      <c r="C5033" s="36">
        <v>43331.6666666659</v>
      </c>
      <c r="D5033" s="4">
        <v>255.921875</v>
      </c>
      <c r="E5033" s="17">
        <f t="shared" si="233"/>
        <v>283.59752904647439</v>
      </c>
      <c r="F5033" s="1">
        <v>283.59752904647439</v>
      </c>
      <c r="G5033" s="1">
        <v>284</v>
      </c>
    </row>
    <row r="5034" spans="1:7">
      <c r="A5034" s="24">
        <f t="shared" ref="A5034:A5097" si="235">A4866+7</f>
        <v>43325</v>
      </c>
      <c r="B5034" s="24">
        <f t="shared" si="234"/>
        <v>43331</v>
      </c>
      <c r="C5034" s="36">
        <v>43331.708333332601</v>
      </c>
      <c r="D5034" s="4">
        <v>254.734375</v>
      </c>
      <c r="E5034" s="17">
        <f t="shared" si="233"/>
        <v>282.2816115785256</v>
      </c>
      <c r="F5034" s="1">
        <v>282.2816115785256</v>
      </c>
      <c r="G5034" s="1">
        <v>282</v>
      </c>
    </row>
    <row r="5035" spans="1:7">
      <c r="A5035" s="24">
        <f t="shared" si="235"/>
        <v>43325</v>
      </c>
      <c r="B5035" s="24">
        <f t="shared" si="234"/>
        <v>43331</v>
      </c>
      <c r="C5035" s="36">
        <v>43331.7499999992</v>
      </c>
      <c r="D5035" s="4">
        <v>251.5390625</v>
      </c>
      <c r="E5035" s="17">
        <f t="shared" si="233"/>
        <v>278.74075470753201</v>
      </c>
      <c r="F5035" s="1">
        <v>278.74075470753201</v>
      </c>
      <c r="G5035" s="1">
        <v>279</v>
      </c>
    </row>
    <row r="5036" spans="1:7">
      <c r="A5036" s="24">
        <f t="shared" si="235"/>
        <v>43325</v>
      </c>
      <c r="B5036" s="24">
        <f t="shared" si="234"/>
        <v>43331</v>
      </c>
      <c r="C5036" s="36">
        <v>43331.7916666659</v>
      </c>
      <c r="D5036" s="4">
        <v>1052.75</v>
      </c>
      <c r="E5036" s="17">
        <f t="shared" si="233"/>
        <v>1166.5954647435897</v>
      </c>
      <c r="F5036" s="1">
        <v>1166.5954647435897</v>
      </c>
      <c r="G5036" s="1">
        <v>1167</v>
      </c>
    </row>
    <row r="5037" spans="1:7">
      <c r="A5037" s="24">
        <f t="shared" si="235"/>
        <v>43325</v>
      </c>
      <c r="B5037" s="24">
        <f t="shared" si="234"/>
        <v>43331</v>
      </c>
      <c r="C5037" s="36">
        <v>43331.833333332601</v>
      </c>
      <c r="D5037" s="4">
        <v>1648.2421875</v>
      </c>
      <c r="E5037" s="17">
        <f t="shared" si="233"/>
        <v>1826.4847881610576</v>
      </c>
      <c r="F5037" s="1">
        <v>1826.4847881610576</v>
      </c>
      <c r="G5037" s="1">
        <v>1826</v>
      </c>
    </row>
    <row r="5038" spans="1:7">
      <c r="A5038" s="24">
        <f t="shared" si="235"/>
        <v>43325</v>
      </c>
      <c r="B5038" s="24">
        <f t="shared" si="234"/>
        <v>43331</v>
      </c>
      <c r="C5038" s="36">
        <v>43331.8749999992</v>
      </c>
      <c r="D5038" s="4">
        <v>1053.1171875</v>
      </c>
      <c r="E5038" s="17">
        <f t="shared" si="233"/>
        <v>1167.0023602764425</v>
      </c>
      <c r="F5038" s="1">
        <v>1167.0023602764425</v>
      </c>
      <c r="G5038" s="1">
        <v>1167</v>
      </c>
    </row>
    <row r="5039" spans="1:7">
      <c r="A5039" s="24">
        <f t="shared" si="235"/>
        <v>43325</v>
      </c>
      <c r="B5039" s="24">
        <f t="shared" si="234"/>
        <v>43331</v>
      </c>
      <c r="C5039" s="36">
        <v>43331.9166666659</v>
      </c>
      <c r="D5039" s="4">
        <v>1760.3046875</v>
      </c>
      <c r="E5039" s="17">
        <f t="shared" si="233"/>
        <v>1950.6658418469549</v>
      </c>
      <c r="F5039" s="1">
        <v>1950.6658418469549</v>
      </c>
      <c r="G5039" s="1">
        <v>1951</v>
      </c>
    </row>
    <row r="5040" spans="1:7">
      <c r="A5040" s="24">
        <f t="shared" si="235"/>
        <v>43325</v>
      </c>
      <c r="B5040" s="24">
        <f t="shared" si="234"/>
        <v>43331</v>
      </c>
      <c r="C5040" s="36">
        <v>43331.958333332601</v>
      </c>
      <c r="D5040" s="4">
        <v>1637.1484375</v>
      </c>
      <c r="E5040" s="17">
        <f t="shared" si="233"/>
        <v>1814.1913486578526</v>
      </c>
      <c r="F5040" s="1">
        <v>1814.1913486578526</v>
      </c>
      <c r="G5040" s="1">
        <v>1814</v>
      </c>
    </row>
    <row r="5041" spans="1:7">
      <c r="A5041" s="24">
        <f t="shared" si="235"/>
        <v>43325</v>
      </c>
      <c r="B5041" s="25">
        <f t="shared" si="234"/>
        <v>43331</v>
      </c>
      <c r="C5041" s="36">
        <v>43331.9999999992</v>
      </c>
      <c r="D5041" s="4">
        <v>1644.578125</v>
      </c>
      <c r="E5041" s="17">
        <f t="shared" si="233"/>
        <v>1822.4244901842949</v>
      </c>
      <c r="F5041" s="1">
        <v>1822.4244901842949</v>
      </c>
      <c r="G5041" s="1">
        <v>1822</v>
      </c>
    </row>
    <row r="5042" spans="1:7">
      <c r="A5042" s="24">
        <f t="shared" si="235"/>
        <v>43332</v>
      </c>
      <c r="B5042" s="23">
        <f t="shared" si="234"/>
        <v>43332</v>
      </c>
      <c r="C5042" s="36">
        <v>43332.0416666659</v>
      </c>
      <c r="D5042" s="4">
        <v>406.640625</v>
      </c>
      <c r="E5042" s="17">
        <f t="shared" si="233"/>
        <v>450.61515925480768</v>
      </c>
      <c r="F5042" s="1">
        <v>450.61515925480768</v>
      </c>
      <c r="G5042" s="1">
        <v>451</v>
      </c>
    </row>
    <row r="5043" spans="1:7">
      <c r="A5043" s="24">
        <f t="shared" si="235"/>
        <v>43332</v>
      </c>
      <c r="B5043" s="24">
        <f t="shared" si="234"/>
        <v>43332</v>
      </c>
      <c r="C5043" s="36">
        <v>43332.083333332601</v>
      </c>
      <c r="D5043" s="4">
        <v>227.140625</v>
      </c>
      <c r="E5043" s="17">
        <f t="shared" si="233"/>
        <v>251.70384515224359</v>
      </c>
      <c r="F5043" s="1">
        <v>251.70384515224359</v>
      </c>
      <c r="G5043" s="1">
        <v>252</v>
      </c>
    </row>
    <row r="5044" spans="1:7">
      <c r="A5044" s="24">
        <f t="shared" si="235"/>
        <v>43332</v>
      </c>
      <c r="B5044" s="24">
        <f t="shared" si="234"/>
        <v>43332</v>
      </c>
      <c r="C5044" s="36">
        <v>43332.1249999992</v>
      </c>
      <c r="D5044" s="4">
        <v>259.9296875</v>
      </c>
      <c r="E5044" s="17">
        <f t="shared" si="233"/>
        <v>288.03875050080126</v>
      </c>
      <c r="F5044" s="1">
        <v>288.03875050080126</v>
      </c>
      <c r="G5044" s="1">
        <v>288</v>
      </c>
    </row>
    <row r="5045" spans="1:7">
      <c r="A5045" s="24">
        <f t="shared" si="235"/>
        <v>43332</v>
      </c>
      <c r="B5045" s="24">
        <f t="shared" si="234"/>
        <v>43332</v>
      </c>
      <c r="C5045" s="36">
        <v>43332.1666666659</v>
      </c>
      <c r="D5045" s="4">
        <v>216.796875</v>
      </c>
      <c r="E5045" s="17">
        <f t="shared" si="233"/>
        <v>240.24151141826923</v>
      </c>
      <c r="F5045" s="1">
        <v>240.24151141826923</v>
      </c>
      <c r="G5045" s="1">
        <v>240</v>
      </c>
    </row>
    <row r="5046" spans="1:7">
      <c r="A5046" s="24">
        <f t="shared" si="235"/>
        <v>43332</v>
      </c>
      <c r="B5046" s="24">
        <f t="shared" si="234"/>
        <v>43332</v>
      </c>
      <c r="C5046" s="36">
        <v>43332.208333332601</v>
      </c>
      <c r="D5046" s="4">
        <v>226.484375</v>
      </c>
      <c r="E5046" s="17">
        <f t="shared" si="233"/>
        <v>250.97662760416665</v>
      </c>
      <c r="F5046" s="1">
        <v>250.97662760416665</v>
      </c>
      <c r="G5046" s="1">
        <v>251</v>
      </c>
    </row>
    <row r="5047" spans="1:7">
      <c r="A5047" s="24">
        <f t="shared" si="235"/>
        <v>43332</v>
      </c>
      <c r="B5047" s="24">
        <f t="shared" si="234"/>
        <v>43332</v>
      </c>
      <c r="C5047" s="36">
        <v>43332.2499999992</v>
      </c>
      <c r="D5047" s="4">
        <v>531.4921875</v>
      </c>
      <c r="E5047" s="17">
        <f t="shared" si="233"/>
        <v>588.96829777644234</v>
      </c>
      <c r="F5047" s="1">
        <v>588.96829777644234</v>
      </c>
      <c r="G5047" s="1">
        <v>589</v>
      </c>
    </row>
    <row r="5048" spans="1:7">
      <c r="A5048" s="24">
        <f t="shared" si="235"/>
        <v>43332</v>
      </c>
      <c r="B5048" s="24">
        <f t="shared" si="234"/>
        <v>43332</v>
      </c>
      <c r="C5048" s="36">
        <v>43332.2916666659</v>
      </c>
      <c r="D5048" s="4">
        <v>3570.1796875</v>
      </c>
      <c r="E5048" s="17">
        <f t="shared" si="233"/>
        <v>3956.2625806290062</v>
      </c>
      <c r="F5048" s="1">
        <v>3956.2625806290062</v>
      </c>
      <c r="G5048" s="1">
        <v>3956</v>
      </c>
    </row>
    <row r="5049" spans="1:7">
      <c r="A5049" s="24">
        <f t="shared" si="235"/>
        <v>43332</v>
      </c>
      <c r="B5049" s="24">
        <f t="shared" si="234"/>
        <v>43332</v>
      </c>
      <c r="C5049" s="36">
        <v>43332.333333332601</v>
      </c>
      <c r="D5049" s="4">
        <v>4781.9609375</v>
      </c>
      <c r="E5049" s="17">
        <f t="shared" si="233"/>
        <v>5299.0870978565708</v>
      </c>
      <c r="F5049" s="1">
        <v>5299.0870978565708</v>
      </c>
      <c r="G5049" s="1">
        <v>5299</v>
      </c>
    </row>
    <row r="5050" spans="1:7">
      <c r="A5050" s="24">
        <f t="shared" si="235"/>
        <v>43332</v>
      </c>
      <c r="B5050" s="24">
        <f t="shared" si="234"/>
        <v>43332</v>
      </c>
      <c r="C5050" s="36">
        <v>43332.3749999992</v>
      </c>
      <c r="D5050" s="4">
        <v>3650.71875</v>
      </c>
      <c r="E5050" s="17">
        <f t="shared" si="233"/>
        <v>4045.5112199519226</v>
      </c>
      <c r="F5050" s="1">
        <v>4045.5112199519226</v>
      </c>
      <c r="G5050" s="1">
        <v>4046</v>
      </c>
    </row>
    <row r="5051" spans="1:7">
      <c r="A5051" s="24">
        <f t="shared" si="235"/>
        <v>43332</v>
      </c>
      <c r="B5051" s="24">
        <f t="shared" si="234"/>
        <v>43332</v>
      </c>
      <c r="C5051" s="36">
        <v>43332.4166666659</v>
      </c>
      <c r="D5051" s="4">
        <v>4204.984375</v>
      </c>
      <c r="E5051" s="17">
        <f t="shared" si="233"/>
        <v>4659.7156981169874</v>
      </c>
      <c r="F5051" s="1">
        <v>4659.7156981169874</v>
      </c>
      <c r="G5051" s="1">
        <v>4660</v>
      </c>
    </row>
    <row r="5052" spans="1:7">
      <c r="A5052" s="24">
        <f t="shared" si="235"/>
        <v>43332</v>
      </c>
      <c r="B5052" s="24">
        <f t="shared" si="234"/>
        <v>43332</v>
      </c>
      <c r="C5052" s="36">
        <v>43332.458333332601</v>
      </c>
      <c r="D5052" s="4">
        <v>4722.765625</v>
      </c>
      <c r="E5052" s="17">
        <f t="shared" si="233"/>
        <v>5233.4903435496799</v>
      </c>
      <c r="F5052" s="1">
        <v>5233.4903435496799</v>
      </c>
      <c r="G5052" s="1">
        <v>5233</v>
      </c>
    </row>
    <row r="5053" spans="1:7">
      <c r="A5053" s="24">
        <f t="shared" si="235"/>
        <v>43332</v>
      </c>
      <c r="B5053" s="24">
        <f t="shared" si="234"/>
        <v>43332</v>
      </c>
      <c r="C5053" s="36">
        <v>43332.4999999992</v>
      </c>
      <c r="D5053" s="4">
        <v>3565.640625</v>
      </c>
      <c r="E5053" s="17">
        <f t="shared" si="233"/>
        <v>3951.2326592548075</v>
      </c>
      <c r="F5053" s="1">
        <v>3951.2326592548075</v>
      </c>
      <c r="G5053" s="1">
        <v>3951</v>
      </c>
    </row>
    <row r="5054" spans="1:7">
      <c r="A5054" s="24">
        <f t="shared" si="235"/>
        <v>43332</v>
      </c>
      <c r="B5054" s="24">
        <f t="shared" si="234"/>
        <v>43332</v>
      </c>
      <c r="C5054" s="36">
        <v>43332.5416666659</v>
      </c>
      <c r="D5054" s="4">
        <v>4680.5625</v>
      </c>
      <c r="E5054" s="17">
        <f t="shared" si="233"/>
        <v>5186.7233293269228</v>
      </c>
      <c r="F5054" s="1">
        <v>5186.7233293269228</v>
      </c>
      <c r="G5054" s="1">
        <v>5187</v>
      </c>
    </row>
    <row r="5055" spans="1:7">
      <c r="A5055" s="24">
        <f t="shared" si="235"/>
        <v>43332</v>
      </c>
      <c r="B5055" s="24">
        <f t="shared" si="234"/>
        <v>43332</v>
      </c>
      <c r="C5055" s="36">
        <v>43332.583333332601</v>
      </c>
      <c r="D5055" s="4">
        <v>4339.8125</v>
      </c>
      <c r="E5055" s="17">
        <f t="shared" si="233"/>
        <v>4809.1242748397435</v>
      </c>
      <c r="F5055" s="1">
        <v>4809.1242748397435</v>
      </c>
      <c r="G5055" s="1">
        <v>4809</v>
      </c>
    </row>
    <row r="5056" spans="1:7">
      <c r="A5056" s="24">
        <f t="shared" si="235"/>
        <v>43332</v>
      </c>
      <c r="B5056" s="24">
        <f t="shared" si="234"/>
        <v>43332</v>
      </c>
      <c r="C5056" s="36">
        <v>43332.6249999992</v>
      </c>
      <c r="D5056" s="4">
        <v>4308.53125</v>
      </c>
      <c r="E5056" s="17">
        <f t="shared" si="233"/>
        <v>4774.4602383814099</v>
      </c>
      <c r="F5056" s="1">
        <v>4774.4602383814099</v>
      </c>
      <c r="G5056" s="1">
        <v>4774</v>
      </c>
    </row>
    <row r="5057" spans="1:7">
      <c r="A5057" s="24">
        <f t="shared" si="235"/>
        <v>43332</v>
      </c>
      <c r="B5057" s="24">
        <f t="shared" si="234"/>
        <v>43332</v>
      </c>
      <c r="C5057" s="36">
        <v>43332.6666666659</v>
      </c>
      <c r="D5057" s="4">
        <v>4347.140625</v>
      </c>
      <c r="E5057" s="17">
        <f t="shared" si="233"/>
        <v>4817.244870793269</v>
      </c>
      <c r="F5057" s="1">
        <v>4817.244870793269</v>
      </c>
      <c r="G5057" s="1">
        <v>4817</v>
      </c>
    </row>
    <row r="5058" spans="1:7">
      <c r="A5058" s="24">
        <f t="shared" si="235"/>
        <v>43332</v>
      </c>
      <c r="B5058" s="24">
        <f t="shared" si="234"/>
        <v>43332</v>
      </c>
      <c r="C5058" s="36">
        <v>43332.708333332601</v>
      </c>
      <c r="D5058" s="4">
        <v>3759.078125</v>
      </c>
      <c r="E5058" s="17">
        <f t="shared" si="233"/>
        <v>4165.5886889022431</v>
      </c>
      <c r="F5058" s="1">
        <v>4165.5886889022431</v>
      </c>
      <c r="G5058" s="1">
        <v>4166</v>
      </c>
    </row>
    <row r="5059" spans="1:7">
      <c r="A5059" s="24">
        <f t="shared" si="235"/>
        <v>43332</v>
      </c>
      <c r="B5059" s="24">
        <f t="shared" si="234"/>
        <v>43332</v>
      </c>
      <c r="C5059" s="36">
        <v>43332.7499999992</v>
      </c>
      <c r="D5059" s="4">
        <v>4337.796875</v>
      </c>
      <c r="E5059" s="17">
        <f t="shared" si="233"/>
        <v>4806.8906780849356</v>
      </c>
      <c r="F5059" s="1">
        <v>4806.8906780849356</v>
      </c>
      <c r="G5059" s="1">
        <v>4807</v>
      </c>
    </row>
    <row r="5060" spans="1:7">
      <c r="A5060" s="24">
        <f t="shared" si="235"/>
        <v>43332</v>
      </c>
      <c r="B5060" s="24">
        <f t="shared" si="234"/>
        <v>43332</v>
      </c>
      <c r="C5060" s="36">
        <v>43332.7916666659</v>
      </c>
      <c r="D5060" s="4">
        <v>3539.125</v>
      </c>
      <c r="E5060" s="17">
        <f t="shared" si="233"/>
        <v>3921.8496073717947</v>
      </c>
      <c r="F5060" s="1">
        <v>3921.8496073717947</v>
      </c>
      <c r="G5060" s="1">
        <v>3922</v>
      </c>
    </row>
    <row r="5061" spans="1:7">
      <c r="A5061" s="24">
        <f t="shared" si="235"/>
        <v>43332</v>
      </c>
      <c r="B5061" s="24">
        <f t="shared" si="234"/>
        <v>43332</v>
      </c>
      <c r="C5061" s="36">
        <v>43332.833333332601</v>
      </c>
      <c r="D5061" s="4">
        <v>4689.25</v>
      </c>
      <c r="E5061" s="17">
        <f t="shared" si="233"/>
        <v>5196.3503044871786</v>
      </c>
      <c r="F5061" s="1">
        <v>5196.3503044871786</v>
      </c>
      <c r="G5061" s="1">
        <v>5196</v>
      </c>
    </row>
    <row r="5062" spans="1:7">
      <c r="A5062" s="24">
        <f t="shared" si="235"/>
        <v>43332</v>
      </c>
      <c r="B5062" s="24">
        <f t="shared" si="234"/>
        <v>43332</v>
      </c>
      <c r="C5062" s="36">
        <v>43332.8749999992</v>
      </c>
      <c r="D5062" s="4">
        <v>4661.640625</v>
      </c>
      <c r="E5062" s="17">
        <f t="shared" si="233"/>
        <v>5165.7552233573715</v>
      </c>
      <c r="F5062" s="1">
        <v>5165.7552233573715</v>
      </c>
      <c r="G5062" s="1">
        <v>5166</v>
      </c>
    </row>
    <row r="5063" spans="1:7">
      <c r="A5063" s="24">
        <f t="shared" si="235"/>
        <v>43332</v>
      </c>
      <c r="B5063" s="24">
        <f t="shared" si="234"/>
        <v>43332</v>
      </c>
      <c r="C5063" s="36">
        <v>43332.9166666659</v>
      </c>
      <c r="D5063" s="4">
        <v>4247.6875</v>
      </c>
      <c r="E5063" s="17">
        <f t="shared" si="233"/>
        <v>4707.0367828525641</v>
      </c>
      <c r="F5063" s="1">
        <v>4707.0367828525641</v>
      </c>
      <c r="G5063" s="1">
        <v>4707</v>
      </c>
    </row>
    <row r="5064" spans="1:7">
      <c r="A5064" s="24">
        <f t="shared" si="235"/>
        <v>43332</v>
      </c>
      <c r="B5064" s="24">
        <f t="shared" si="234"/>
        <v>43332</v>
      </c>
      <c r="C5064" s="36">
        <v>43332.958333332601</v>
      </c>
      <c r="D5064" s="4">
        <v>3885.46875</v>
      </c>
      <c r="E5064" s="17">
        <f t="shared" si="233"/>
        <v>4305.6473257211537</v>
      </c>
      <c r="F5064" s="1">
        <v>4305.6473257211537</v>
      </c>
      <c r="G5064" s="1">
        <v>4306</v>
      </c>
    </row>
    <row r="5065" spans="1:7">
      <c r="A5065" s="24">
        <f t="shared" si="235"/>
        <v>43332</v>
      </c>
      <c r="B5065" s="25">
        <f t="shared" si="234"/>
        <v>43332</v>
      </c>
      <c r="C5065" s="36">
        <v>43332.9999999992</v>
      </c>
      <c r="D5065" s="4">
        <v>3317.6875</v>
      </c>
      <c r="E5065" s="17">
        <f t="shared" si="233"/>
        <v>3676.4656290064099</v>
      </c>
      <c r="F5065" s="1">
        <v>3676.4656290064099</v>
      </c>
      <c r="G5065" s="1">
        <v>3676</v>
      </c>
    </row>
    <row r="5066" spans="1:7">
      <c r="A5066" s="24">
        <f t="shared" si="235"/>
        <v>43332</v>
      </c>
      <c r="B5066" s="23">
        <f t="shared" si="234"/>
        <v>43333</v>
      </c>
      <c r="C5066" s="36">
        <v>43333.0416666659</v>
      </c>
      <c r="D5066" s="4">
        <v>4336.84375</v>
      </c>
      <c r="E5066" s="17">
        <f t="shared" si="233"/>
        <v>4805.8344811698717</v>
      </c>
      <c r="F5066" s="1">
        <v>4805.8344811698717</v>
      </c>
      <c r="G5066" s="1">
        <v>4806</v>
      </c>
    </row>
    <row r="5067" spans="1:7">
      <c r="A5067" s="24">
        <f t="shared" si="235"/>
        <v>43332</v>
      </c>
      <c r="B5067" s="24">
        <f t="shared" si="234"/>
        <v>43333</v>
      </c>
      <c r="C5067" s="36">
        <v>43333.083333332601</v>
      </c>
      <c r="D5067" s="4">
        <v>4774.640625</v>
      </c>
      <c r="E5067" s="17">
        <f t="shared" ref="E5067:E5130" si="236">D5067*(293/273)*(1.0325/1)</f>
        <v>5290.9751592548073</v>
      </c>
      <c r="F5067" s="1">
        <v>5290.9751592548073</v>
      </c>
      <c r="G5067" s="1">
        <v>5291</v>
      </c>
    </row>
    <row r="5068" spans="1:7">
      <c r="A5068" s="24">
        <f t="shared" si="235"/>
        <v>43332</v>
      </c>
      <c r="B5068" s="24">
        <f t="shared" si="234"/>
        <v>43333</v>
      </c>
      <c r="C5068" s="36">
        <v>43333.1249999992</v>
      </c>
      <c r="D5068" s="4">
        <v>3826.046875</v>
      </c>
      <c r="E5068" s="17">
        <f t="shared" si="236"/>
        <v>4239.7995082131411</v>
      </c>
      <c r="F5068" s="1">
        <v>4239.7995082131411</v>
      </c>
      <c r="G5068" s="1">
        <v>4240</v>
      </c>
    </row>
    <row r="5069" spans="1:7">
      <c r="A5069" s="24">
        <f t="shared" si="235"/>
        <v>43332</v>
      </c>
      <c r="B5069" s="24">
        <f t="shared" si="234"/>
        <v>43333</v>
      </c>
      <c r="C5069" s="36">
        <v>43333.1666666659</v>
      </c>
      <c r="D5069" s="4">
        <v>4591.265625</v>
      </c>
      <c r="E5069" s="17">
        <f t="shared" si="236"/>
        <v>5087.7697986778849</v>
      </c>
      <c r="F5069" s="1">
        <v>5087.7697986778849</v>
      </c>
      <c r="G5069" s="1">
        <v>5088</v>
      </c>
    </row>
    <row r="5070" spans="1:7">
      <c r="A5070" s="24">
        <f t="shared" si="235"/>
        <v>43332</v>
      </c>
      <c r="B5070" s="24">
        <f t="shared" si="234"/>
        <v>43333</v>
      </c>
      <c r="C5070" s="36">
        <v>43333.208333332601</v>
      </c>
      <c r="D5070" s="4">
        <v>3139.65625</v>
      </c>
      <c r="E5070" s="17">
        <f t="shared" si="236"/>
        <v>3479.181897035256</v>
      </c>
      <c r="F5070" s="1">
        <v>3479.181897035256</v>
      </c>
      <c r="G5070" s="1">
        <v>3479</v>
      </c>
    </row>
    <row r="5071" spans="1:7">
      <c r="A5071" s="24">
        <f t="shared" si="235"/>
        <v>43332</v>
      </c>
      <c r="B5071" s="24">
        <f t="shared" si="234"/>
        <v>43333</v>
      </c>
      <c r="C5071" s="36">
        <v>43333.2499999992</v>
      </c>
      <c r="D5071" s="4">
        <v>376.21875</v>
      </c>
      <c r="E5071" s="17">
        <f t="shared" si="236"/>
        <v>416.90343149038461</v>
      </c>
      <c r="F5071" s="1">
        <v>416.90343149038461</v>
      </c>
      <c r="G5071" s="1">
        <v>417</v>
      </c>
    </row>
    <row r="5072" spans="1:7">
      <c r="A5072" s="24">
        <f t="shared" si="235"/>
        <v>43332</v>
      </c>
      <c r="B5072" s="24">
        <f t="shared" si="234"/>
        <v>43333</v>
      </c>
      <c r="C5072" s="36">
        <v>43333.2916666659</v>
      </c>
      <c r="D5072" s="4">
        <v>3502.1875</v>
      </c>
      <c r="E5072" s="17">
        <f t="shared" si="236"/>
        <v>3880.9176482371795</v>
      </c>
      <c r="F5072" s="1">
        <v>3880.9176482371795</v>
      </c>
      <c r="G5072" s="1">
        <v>3881</v>
      </c>
    </row>
    <row r="5073" spans="1:7">
      <c r="A5073" s="24">
        <f t="shared" si="235"/>
        <v>43332</v>
      </c>
      <c r="B5073" s="24">
        <f t="shared" si="234"/>
        <v>43333</v>
      </c>
      <c r="C5073" s="36">
        <v>43333.333333332601</v>
      </c>
      <c r="D5073" s="4">
        <v>4681.234375</v>
      </c>
      <c r="E5073" s="17">
        <f t="shared" si="236"/>
        <v>5187.4678615785251</v>
      </c>
      <c r="F5073" s="1">
        <v>5187.4678615785251</v>
      </c>
      <c r="G5073" s="1">
        <v>5187</v>
      </c>
    </row>
    <row r="5074" spans="1:7">
      <c r="A5074" s="24">
        <f t="shared" si="235"/>
        <v>43332</v>
      </c>
      <c r="B5074" s="24">
        <f t="shared" si="234"/>
        <v>43333</v>
      </c>
      <c r="C5074" s="36">
        <v>43333.3749999992</v>
      </c>
      <c r="D5074" s="4">
        <v>3993.0625</v>
      </c>
      <c r="E5074" s="17">
        <f t="shared" si="236"/>
        <v>4424.8763741987177</v>
      </c>
      <c r="F5074" s="1">
        <v>4424.8763741987177</v>
      </c>
      <c r="G5074" s="1">
        <v>4425</v>
      </c>
    </row>
    <row r="5075" spans="1:7">
      <c r="A5075" s="24">
        <f t="shared" si="235"/>
        <v>43332</v>
      </c>
      <c r="B5075" s="24">
        <f t="shared" si="234"/>
        <v>43333</v>
      </c>
      <c r="C5075" s="36">
        <v>43333.4166666659</v>
      </c>
      <c r="D5075" s="4">
        <v>4430.515625</v>
      </c>
      <c r="E5075" s="17">
        <f t="shared" si="236"/>
        <v>4909.6361288060898</v>
      </c>
      <c r="F5075" s="1">
        <v>4909.6361288060898</v>
      </c>
      <c r="G5075" s="1">
        <v>4910</v>
      </c>
    </row>
    <row r="5076" spans="1:7">
      <c r="A5076" s="24">
        <f t="shared" si="235"/>
        <v>43332</v>
      </c>
      <c r="B5076" s="24">
        <f t="shared" si="234"/>
        <v>43333</v>
      </c>
      <c r="C5076" s="36">
        <v>43333.458333332601</v>
      </c>
      <c r="D5076" s="4">
        <v>4567.515625</v>
      </c>
      <c r="E5076" s="17">
        <f t="shared" si="236"/>
        <v>5061.4514493189099</v>
      </c>
      <c r="F5076" s="1">
        <v>5061.4514493189099</v>
      </c>
      <c r="G5076" s="1">
        <v>5061</v>
      </c>
    </row>
    <row r="5077" spans="1:7">
      <c r="A5077" s="24">
        <f t="shared" si="235"/>
        <v>43332</v>
      </c>
      <c r="B5077" s="24">
        <f t="shared" si="234"/>
        <v>43333</v>
      </c>
      <c r="C5077" s="36">
        <v>43333.4999999992</v>
      </c>
      <c r="D5077" s="4">
        <v>3764</v>
      </c>
      <c r="E5077" s="17">
        <f t="shared" si="236"/>
        <v>4171.0428205128201</v>
      </c>
      <c r="F5077" s="1">
        <v>4171.0428205128201</v>
      </c>
      <c r="G5077" s="1">
        <v>4171</v>
      </c>
    </row>
    <row r="5078" spans="1:7">
      <c r="A5078" s="24">
        <f t="shared" si="235"/>
        <v>43332</v>
      </c>
      <c r="B5078" s="24">
        <f t="shared" si="234"/>
        <v>43333</v>
      </c>
      <c r="C5078" s="36">
        <v>43333.5416666659</v>
      </c>
      <c r="D5078" s="4">
        <v>3764</v>
      </c>
      <c r="E5078" s="17">
        <f t="shared" si="236"/>
        <v>4171.0428205128201</v>
      </c>
      <c r="F5078" s="1">
        <v>4171.0428205128201</v>
      </c>
      <c r="G5078" s="1">
        <v>4171</v>
      </c>
    </row>
    <row r="5079" spans="1:7">
      <c r="A5079" s="24">
        <f t="shared" si="235"/>
        <v>43332</v>
      </c>
      <c r="B5079" s="24">
        <f t="shared" si="234"/>
        <v>43333</v>
      </c>
      <c r="C5079" s="36">
        <v>43333.583333332601</v>
      </c>
      <c r="D5079" s="4">
        <v>3764</v>
      </c>
      <c r="E5079" s="17">
        <f t="shared" si="236"/>
        <v>4171.0428205128201</v>
      </c>
      <c r="F5079" s="1">
        <v>4171.0428205128201</v>
      </c>
      <c r="G5079" s="1">
        <v>4171</v>
      </c>
    </row>
    <row r="5080" spans="1:7">
      <c r="A5080" s="24">
        <f t="shared" si="235"/>
        <v>43332</v>
      </c>
      <c r="B5080" s="24">
        <f t="shared" si="234"/>
        <v>43333</v>
      </c>
      <c r="C5080" s="36">
        <v>43333.6249999992</v>
      </c>
      <c r="D5080" s="4">
        <v>3764</v>
      </c>
      <c r="E5080" s="17">
        <f t="shared" si="236"/>
        <v>4171.0428205128201</v>
      </c>
      <c r="F5080" s="1">
        <v>4171.0428205128201</v>
      </c>
      <c r="G5080" s="1">
        <v>4171</v>
      </c>
    </row>
    <row r="5081" spans="1:7">
      <c r="A5081" s="24">
        <f t="shared" si="235"/>
        <v>43332</v>
      </c>
      <c r="B5081" s="24">
        <f t="shared" si="234"/>
        <v>43333</v>
      </c>
      <c r="C5081" s="36">
        <v>43333.6666666659</v>
      </c>
      <c r="D5081" s="4">
        <v>3764</v>
      </c>
      <c r="E5081" s="17">
        <f t="shared" si="236"/>
        <v>4171.0428205128201</v>
      </c>
      <c r="F5081" s="1">
        <v>4171.0428205128201</v>
      </c>
      <c r="G5081" s="1">
        <v>4171</v>
      </c>
    </row>
    <row r="5082" spans="1:7">
      <c r="A5082" s="24">
        <f t="shared" si="235"/>
        <v>43332</v>
      </c>
      <c r="B5082" s="24">
        <f t="shared" ref="B5082:B5145" si="237">B5058+1</f>
        <v>43333</v>
      </c>
      <c r="C5082" s="36">
        <v>43333.708333332601</v>
      </c>
      <c r="D5082" s="4">
        <v>3764</v>
      </c>
      <c r="E5082" s="17">
        <f t="shared" si="236"/>
        <v>4171.0428205128201</v>
      </c>
      <c r="F5082" s="1">
        <v>4171.0428205128201</v>
      </c>
      <c r="G5082" s="1">
        <v>4171</v>
      </c>
    </row>
    <row r="5083" spans="1:7">
      <c r="A5083" s="24">
        <f t="shared" si="235"/>
        <v>43332</v>
      </c>
      <c r="B5083" s="24">
        <f t="shared" si="237"/>
        <v>43333</v>
      </c>
      <c r="C5083" s="36">
        <v>43333.7499999992</v>
      </c>
      <c r="D5083" s="4">
        <v>3764</v>
      </c>
      <c r="E5083" s="17">
        <f t="shared" si="236"/>
        <v>4171.0428205128201</v>
      </c>
      <c r="F5083" s="1">
        <v>4171.0428205128201</v>
      </c>
      <c r="G5083" s="1">
        <v>4171</v>
      </c>
    </row>
    <row r="5084" spans="1:7">
      <c r="A5084" s="24">
        <f t="shared" si="235"/>
        <v>43332</v>
      </c>
      <c r="B5084" s="24">
        <f t="shared" si="237"/>
        <v>43333</v>
      </c>
      <c r="C5084" s="36">
        <v>43333.7916666659</v>
      </c>
      <c r="D5084" s="4">
        <v>3764</v>
      </c>
      <c r="E5084" s="17">
        <f t="shared" si="236"/>
        <v>4171.0428205128201</v>
      </c>
      <c r="F5084" s="1">
        <v>4171.0428205128201</v>
      </c>
      <c r="G5084" s="1">
        <v>4171</v>
      </c>
    </row>
    <row r="5085" spans="1:7">
      <c r="A5085" s="24">
        <f t="shared" si="235"/>
        <v>43332</v>
      </c>
      <c r="B5085" s="24">
        <f t="shared" si="237"/>
        <v>43333</v>
      </c>
      <c r="C5085" s="36">
        <v>43333.833333332601</v>
      </c>
      <c r="D5085" s="4">
        <v>3934.78125</v>
      </c>
      <c r="E5085" s="17">
        <f t="shared" si="236"/>
        <v>4360.2925300480765</v>
      </c>
      <c r="F5085" s="1">
        <v>4360.2925300480765</v>
      </c>
      <c r="G5085" s="1">
        <v>4360</v>
      </c>
    </row>
    <row r="5086" spans="1:7">
      <c r="A5086" s="24">
        <f t="shared" si="235"/>
        <v>43332</v>
      </c>
      <c r="B5086" s="24">
        <f t="shared" si="237"/>
        <v>43333</v>
      </c>
      <c r="C5086" s="36">
        <v>43333.8749999992</v>
      </c>
      <c r="D5086" s="4">
        <v>4744.15625</v>
      </c>
      <c r="E5086" s="17">
        <f t="shared" si="236"/>
        <v>5257.1941726762816</v>
      </c>
      <c r="F5086" s="1">
        <v>5257.1941726762816</v>
      </c>
      <c r="G5086" s="1">
        <v>5257</v>
      </c>
    </row>
    <row r="5087" spans="1:7">
      <c r="A5087" s="24">
        <f t="shared" si="235"/>
        <v>43332</v>
      </c>
      <c r="B5087" s="24">
        <f t="shared" si="237"/>
        <v>43333</v>
      </c>
      <c r="C5087" s="36">
        <v>43333.9166666659</v>
      </c>
      <c r="D5087" s="4">
        <v>4194.15625</v>
      </c>
      <c r="E5087" s="17">
        <f t="shared" si="236"/>
        <v>4647.7166085737172</v>
      </c>
      <c r="F5087" s="1">
        <v>4647.7166085737172</v>
      </c>
      <c r="G5087" s="1">
        <v>4648</v>
      </c>
    </row>
    <row r="5088" spans="1:7">
      <c r="A5088" s="24">
        <f t="shared" si="235"/>
        <v>43332</v>
      </c>
      <c r="B5088" s="24">
        <f t="shared" si="237"/>
        <v>43333</v>
      </c>
      <c r="C5088" s="36">
        <v>43333.958333332601</v>
      </c>
      <c r="D5088" s="4">
        <v>4529.34375</v>
      </c>
      <c r="E5088" s="17">
        <f t="shared" si="236"/>
        <v>5019.1516286057686</v>
      </c>
      <c r="F5088" s="1">
        <v>5019.1516286057686</v>
      </c>
      <c r="G5088" s="1">
        <v>5019</v>
      </c>
    </row>
    <row r="5089" spans="1:7">
      <c r="A5089" s="24">
        <f t="shared" si="235"/>
        <v>43332</v>
      </c>
      <c r="B5089" s="25">
        <f t="shared" si="237"/>
        <v>43333</v>
      </c>
      <c r="C5089" s="36">
        <v>43333.9999999992</v>
      </c>
      <c r="D5089" s="4">
        <v>4475.03125</v>
      </c>
      <c r="E5089" s="17">
        <f t="shared" si="236"/>
        <v>4958.9657191506403</v>
      </c>
      <c r="F5089" s="1">
        <v>4958.9657191506403</v>
      </c>
      <c r="G5089" s="1">
        <v>4959</v>
      </c>
    </row>
    <row r="5090" spans="1:7">
      <c r="A5090" s="24">
        <f t="shared" si="235"/>
        <v>43332</v>
      </c>
      <c r="B5090" s="23">
        <f t="shared" si="237"/>
        <v>43334</v>
      </c>
      <c r="C5090" s="36">
        <v>43334.0416666659</v>
      </c>
      <c r="D5090" s="4">
        <v>4205.5625</v>
      </c>
      <c r="E5090" s="17">
        <f t="shared" si="236"/>
        <v>4660.3563421474355</v>
      </c>
      <c r="F5090" s="1">
        <v>4660.3563421474355</v>
      </c>
      <c r="G5090" s="1">
        <v>4660</v>
      </c>
    </row>
    <row r="5091" spans="1:7">
      <c r="A5091" s="24">
        <f t="shared" si="235"/>
        <v>43332</v>
      </c>
      <c r="B5091" s="24">
        <f t="shared" si="237"/>
        <v>43334</v>
      </c>
      <c r="C5091" s="36">
        <v>43334.083333332601</v>
      </c>
      <c r="D5091" s="4">
        <v>3834.15625</v>
      </c>
      <c r="E5091" s="17">
        <f t="shared" si="236"/>
        <v>4248.7858393429487</v>
      </c>
      <c r="F5091" s="1">
        <v>4248.7858393429487</v>
      </c>
      <c r="G5091" s="1">
        <v>4249</v>
      </c>
    </row>
    <row r="5092" spans="1:7">
      <c r="A5092" s="24">
        <f t="shared" si="235"/>
        <v>43332</v>
      </c>
      <c r="B5092" s="24">
        <f t="shared" si="237"/>
        <v>43334</v>
      </c>
      <c r="C5092" s="36">
        <v>43334.1249999992</v>
      </c>
      <c r="D5092" s="4">
        <v>2215.40625</v>
      </c>
      <c r="E5092" s="17">
        <f t="shared" si="236"/>
        <v>2454.9825540865381</v>
      </c>
      <c r="F5092" s="1">
        <v>2454.9825540865381</v>
      </c>
      <c r="G5092" s="1">
        <v>2455</v>
      </c>
    </row>
    <row r="5093" spans="1:7">
      <c r="A5093" s="24">
        <f t="shared" si="235"/>
        <v>43332</v>
      </c>
      <c r="B5093" s="24">
        <f t="shared" si="237"/>
        <v>43334</v>
      </c>
      <c r="C5093" s="36">
        <v>43334.1666666659</v>
      </c>
      <c r="D5093" s="4">
        <v>2959.75</v>
      </c>
      <c r="E5093" s="17">
        <f t="shared" si="236"/>
        <v>3279.8204006410251</v>
      </c>
      <c r="F5093" s="1">
        <v>3279.8204006410251</v>
      </c>
      <c r="G5093" s="1">
        <v>3280</v>
      </c>
    </row>
    <row r="5094" spans="1:7">
      <c r="A5094" s="24">
        <f t="shared" si="235"/>
        <v>43332</v>
      </c>
      <c r="B5094" s="24">
        <f t="shared" si="237"/>
        <v>43334</v>
      </c>
      <c r="C5094" s="36">
        <v>43334.208333332601</v>
      </c>
      <c r="D5094" s="4">
        <v>3232.90625</v>
      </c>
      <c r="E5094" s="17">
        <f t="shared" si="236"/>
        <v>3582.5160476762821</v>
      </c>
      <c r="F5094" s="1">
        <v>3582.5160476762821</v>
      </c>
      <c r="G5094" s="1">
        <v>3583</v>
      </c>
    </row>
    <row r="5095" spans="1:7">
      <c r="A5095" s="24">
        <f t="shared" si="235"/>
        <v>43332</v>
      </c>
      <c r="B5095" s="24">
        <f t="shared" si="237"/>
        <v>43334</v>
      </c>
      <c r="C5095" s="36">
        <v>43334.2499999992</v>
      </c>
      <c r="D5095" s="4">
        <v>450.375</v>
      </c>
      <c r="E5095" s="17">
        <f t="shared" si="236"/>
        <v>499.0790144230769</v>
      </c>
      <c r="F5095" s="1">
        <v>499.0790144230769</v>
      </c>
      <c r="G5095" s="1">
        <v>499</v>
      </c>
    </row>
    <row r="5096" spans="1:7">
      <c r="A5096" s="24">
        <f t="shared" si="235"/>
        <v>43332</v>
      </c>
      <c r="B5096" s="24">
        <f t="shared" si="237"/>
        <v>43334</v>
      </c>
      <c r="C5096" s="36">
        <v>43334.2916666659</v>
      </c>
      <c r="D5096" s="4">
        <v>3331.375</v>
      </c>
      <c r="E5096" s="17">
        <f t="shared" si="236"/>
        <v>3691.6333092948717</v>
      </c>
      <c r="F5096" s="1">
        <v>3691.6333092948717</v>
      </c>
      <c r="G5096" s="1">
        <v>3692</v>
      </c>
    </row>
    <row r="5097" spans="1:7">
      <c r="A5097" s="24">
        <f t="shared" si="235"/>
        <v>43332</v>
      </c>
      <c r="B5097" s="24">
        <f t="shared" si="237"/>
        <v>43334</v>
      </c>
      <c r="C5097" s="36">
        <v>43334.333333332601</v>
      </c>
      <c r="D5097" s="4">
        <v>4085.34375</v>
      </c>
      <c r="E5097" s="17">
        <f t="shared" si="236"/>
        <v>4527.1370132211541</v>
      </c>
      <c r="F5097" s="1">
        <v>4527.1370132211541</v>
      </c>
      <c r="G5097" s="1">
        <v>4527</v>
      </c>
    </row>
    <row r="5098" spans="1:7">
      <c r="A5098" s="24">
        <f t="shared" ref="A5098:A5161" si="238">A4930+7</f>
        <v>43332</v>
      </c>
      <c r="B5098" s="24">
        <f t="shared" si="237"/>
        <v>43334</v>
      </c>
      <c r="C5098" s="36">
        <v>43334.3749999992</v>
      </c>
      <c r="D5098" s="4">
        <v>3417.125</v>
      </c>
      <c r="E5098" s="17">
        <f t="shared" si="236"/>
        <v>3786.6564022435896</v>
      </c>
      <c r="F5098" s="1">
        <v>3786.6564022435896</v>
      </c>
      <c r="G5098" s="1">
        <v>3787</v>
      </c>
    </row>
    <row r="5099" spans="1:7">
      <c r="A5099" s="24">
        <f t="shared" si="238"/>
        <v>43332</v>
      </c>
      <c r="B5099" s="24">
        <f t="shared" si="237"/>
        <v>43334</v>
      </c>
      <c r="C5099" s="36">
        <v>43334.4166666659</v>
      </c>
      <c r="D5099" s="4">
        <v>4583.8125</v>
      </c>
      <c r="E5099" s="17">
        <f t="shared" si="236"/>
        <v>5079.5106850961538</v>
      </c>
      <c r="F5099" s="1">
        <v>5079.5106850961538</v>
      </c>
      <c r="G5099" s="1">
        <v>5080</v>
      </c>
    </row>
    <row r="5100" spans="1:7">
      <c r="A5100" s="24">
        <f t="shared" si="238"/>
        <v>43332</v>
      </c>
      <c r="B5100" s="24">
        <f t="shared" si="237"/>
        <v>43334</v>
      </c>
      <c r="C5100" s="36">
        <v>43334.458333332601</v>
      </c>
      <c r="D5100" s="4">
        <v>4117.65625</v>
      </c>
      <c r="E5100" s="17">
        <f t="shared" si="236"/>
        <v>4562.9438201121784</v>
      </c>
      <c r="F5100" s="1">
        <v>4562.9438201121784</v>
      </c>
      <c r="G5100" s="1">
        <v>4563</v>
      </c>
    </row>
    <row r="5101" spans="1:7">
      <c r="A5101" s="24">
        <f t="shared" si="238"/>
        <v>43332</v>
      </c>
      <c r="B5101" s="24">
        <f t="shared" si="237"/>
        <v>43334</v>
      </c>
      <c r="C5101" s="36">
        <v>43334.4999999992</v>
      </c>
      <c r="D5101" s="4">
        <v>2960.5</v>
      </c>
      <c r="E5101" s="17">
        <f t="shared" si="236"/>
        <v>3280.6515064102559</v>
      </c>
      <c r="F5101" s="1">
        <v>3280.6515064102559</v>
      </c>
      <c r="G5101" s="1">
        <v>3281</v>
      </c>
    </row>
    <row r="5102" spans="1:7">
      <c r="A5102" s="24">
        <f t="shared" si="238"/>
        <v>43332</v>
      </c>
      <c r="B5102" s="24">
        <f t="shared" si="237"/>
        <v>43334</v>
      </c>
      <c r="C5102" s="36">
        <v>43334.5416666659</v>
      </c>
      <c r="D5102" s="4">
        <v>3903.9375</v>
      </c>
      <c r="E5102" s="17">
        <f t="shared" si="236"/>
        <v>4326.1133052884616</v>
      </c>
      <c r="F5102" s="1">
        <v>4326.1133052884616</v>
      </c>
      <c r="G5102" s="1">
        <v>4326</v>
      </c>
    </row>
    <row r="5103" spans="1:7">
      <c r="A5103" s="24">
        <f t="shared" si="238"/>
        <v>43332</v>
      </c>
      <c r="B5103" s="24">
        <f t="shared" si="237"/>
        <v>43334</v>
      </c>
      <c r="C5103" s="36">
        <v>43334.583333332601</v>
      </c>
      <c r="D5103" s="4">
        <v>4493.96875</v>
      </c>
      <c r="E5103" s="17">
        <f t="shared" si="236"/>
        <v>4979.9511398237173</v>
      </c>
      <c r="F5103" s="1">
        <v>4979.9511398237173</v>
      </c>
      <c r="G5103" s="1">
        <v>4980</v>
      </c>
    </row>
    <row r="5104" spans="1:7">
      <c r="A5104" s="24">
        <f t="shared" si="238"/>
        <v>43332</v>
      </c>
      <c r="B5104" s="24">
        <f t="shared" si="237"/>
        <v>43334</v>
      </c>
      <c r="C5104" s="36">
        <v>43334.6249999992</v>
      </c>
      <c r="D5104" s="4">
        <v>4401.1875</v>
      </c>
      <c r="E5104" s="17">
        <f t="shared" si="236"/>
        <v>4877.1364302884613</v>
      </c>
      <c r="F5104" s="1">
        <v>4877.1364302884613</v>
      </c>
      <c r="G5104" s="1">
        <v>4877</v>
      </c>
    </row>
    <row r="5105" spans="1:7">
      <c r="A5105" s="24">
        <f t="shared" si="238"/>
        <v>43332</v>
      </c>
      <c r="B5105" s="24">
        <f t="shared" si="237"/>
        <v>43334</v>
      </c>
      <c r="C5105" s="36">
        <v>43334.6666666659</v>
      </c>
      <c r="D5105" s="4">
        <v>3257.9375</v>
      </c>
      <c r="E5105" s="17">
        <f t="shared" si="236"/>
        <v>3610.2542027243585</v>
      </c>
      <c r="F5105" s="1">
        <v>3610.2542027243585</v>
      </c>
      <c r="G5105" s="1">
        <v>3610</v>
      </c>
    </row>
    <row r="5106" spans="1:7">
      <c r="A5106" s="24">
        <f t="shared" si="238"/>
        <v>43332</v>
      </c>
      <c r="B5106" s="24">
        <f t="shared" si="237"/>
        <v>43334</v>
      </c>
      <c r="C5106" s="36">
        <v>43334.708333332601</v>
      </c>
      <c r="D5106" s="4">
        <v>3722.46875</v>
      </c>
      <c r="E5106" s="17">
        <f t="shared" si="236"/>
        <v>4125.0203385416662</v>
      </c>
      <c r="F5106" s="1">
        <v>4125.0203385416662</v>
      </c>
      <c r="G5106" s="1">
        <v>4125</v>
      </c>
    </row>
    <row r="5107" spans="1:7">
      <c r="A5107" s="24">
        <f t="shared" si="238"/>
        <v>43332</v>
      </c>
      <c r="B5107" s="24">
        <f t="shared" si="237"/>
        <v>43334</v>
      </c>
      <c r="C5107" s="36">
        <v>43334.7499999992</v>
      </c>
      <c r="D5107" s="4">
        <v>5068.0625</v>
      </c>
      <c r="E5107" s="17">
        <f t="shared" si="236"/>
        <v>5616.1279767628203</v>
      </c>
      <c r="F5107" s="1">
        <v>5616.1279767628203</v>
      </c>
      <c r="G5107" s="1">
        <v>5616</v>
      </c>
    </row>
    <row r="5108" spans="1:7">
      <c r="A5108" s="24">
        <f t="shared" si="238"/>
        <v>43332</v>
      </c>
      <c r="B5108" s="24">
        <f t="shared" si="237"/>
        <v>43334</v>
      </c>
      <c r="C5108" s="36">
        <v>43334.7916666659</v>
      </c>
      <c r="D5108" s="4">
        <v>4176.40625</v>
      </c>
      <c r="E5108" s="17">
        <f t="shared" si="236"/>
        <v>4628.0471053685897</v>
      </c>
      <c r="F5108" s="1">
        <v>4628.0471053685897</v>
      </c>
      <c r="G5108" s="1">
        <v>4628</v>
      </c>
    </row>
    <row r="5109" spans="1:7">
      <c r="A5109" s="24">
        <f t="shared" si="238"/>
        <v>43332</v>
      </c>
      <c r="B5109" s="24">
        <f t="shared" si="237"/>
        <v>43334</v>
      </c>
      <c r="C5109" s="36">
        <v>43334.833333332601</v>
      </c>
      <c r="D5109" s="4">
        <v>4181.625</v>
      </c>
      <c r="E5109" s="17">
        <f t="shared" si="236"/>
        <v>4633.8302163461531</v>
      </c>
      <c r="F5109" s="1">
        <v>4633.8302163461531</v>
      </c>
      <c r="G5109" s="1">
        <v>4634</v>
      </c>
    </row>
    <row r="5110" spans="1:7">
      <c r="A5110" s="24">
        <f t="shared" si="238"/>
        <v>43332</v>
      </c>
      <c r="B5110" s="24">
        <f t="shared" si="237"/>
        <v>43334</v>
      </c>
      <c r="C5110" s="36">
        <v>43334.8749999992</v>
      </c>
      <c r="D5110" s="4">
        <v>4977.25</v>
      </c>
      <c r="E5110" s="17">
        <f t="shared" si="236"/>
        <v>5515.494919871795</v>
      </c>
      <c r="F5110" s="1">
        <v>5515.494919871795</v>
      </c>
      <c r="G5110" s="1">
        <v>5515</v>
      </c>
    </row>
    <row r="5111" spans="1:7">
      <c r="A5111" s="24">
        <f t="shared" si="238"/>
        <v>43332</v>
      </c>
      <c r="B5111" s="24">
        <f t="shared" si="237"/>
        <v>43334</v>
      </c>
      <c r="C5111" s="36">
        <v>43334.9166666659</v>
      </c>
      <c r="D5111" s="4">
        <v>4517.96875</v>
      </c>
      <c r="E5111" s="17">
        <f t="shared" si="236"/>
        <v>5006.5465244391025</v>
      </c>
      <c r="F5111" s="1">
        <v>5006.5465244391025</v>
      </c>
      <c r="G5111" s="1">
        <v>5007</v>
      </c>
    </row>
    <row r="5112" spans="1:7">
      <c r="A5112" s="24">
        <f t="shared" si="238"/>
        <v>43332</v>
      </c>
      <c r="B5112" s="24">
        <f t="shared" si="237"/>
        <v>43334</v>
      </c>
      <c r="C5112" s="36">
        <v>43334.958333332601</v>
      </c>
      <c r="D5112" s="4">
        <v>4781.03125</v>
      </c>
      <c r="E5112" s="17">
        <f t="shared" si="236"/>
        <v>5298.0568729967945</v>
      </c>
      <c r="F5112" s="1">
        <v>5298.0568729967945</v>
      </c>
      <c r="G5112" s="1">
        <v>5298</v>
      </c>
    </row>
    <row r="5113" spans="1:7">
      <c r="A5113" s="24">
        <f t="shared" si="238"/>
        <v>43332</v>
      </c>
      <c r="B5113" s="25">
        <f t="shared" si="237"/>
        <v>43334</v>
      </c>
      <c r="C5113" s="36">
        <v>43334.9999999992</v>
      </c>
      <c r="D5113" s="4">
        <v>4074.46875</v>
      </c>
      <c r="E5113" s="17">
        <f t="shared" si="236"/>
        <v>4515.0859795673077</v>
      </c>
      <c r="F5113" s="1">
        <v>4515.0859795673077</v>
      </c>
      <c r="G5113" s="1">
        <v>4515</v>
      </c>
    </row>
    <row r="5114" spans="1:7">
      <c r="A5114" s="24">
        <f t="shared" si="238"/>
        <v>43332</v>
      </c>
      <c r="B5114" s="23">
        <f t="shared" si="237"/>
        <v>43335</v>
      </c>
      <c r="C5114" s="36">
        <v>43335.0416666659</v>
      </c>
      <c r="D5114" s="4">
        <v>4211.21875</v>
      </c>
      <c r="E5114" s="17">
        <f t="shared" si="236"/>
        <v>4666.6242648237176</v>
      </c>
      <c r="F5114" s="1">
        <v>4666.6242648237176</v>
      </c>
      <c r="G5114" s="1">
        <v>4667</v>
      </c>
    </row>
    <row r="5115" spans="1:7">
      <c r="A5115" s="24">
        <f t="shared" si="238"/>
        <v>43332</v>
      </c>
      <c r="B5115" s="24">
        <f t="shared" si="237"/>
        <v>43335</v>
      </c>
      <c r="C5115" s="36">
        <v>43335.083333332601</v>
      </c>
      <c r="D5115" s="4">
        <v>4712.0625</v>
      </c>
      <c r="E5115" s="17">
        <f t="shared" si="236"/>
        <v>5221.6297716346153</v>
      </c>
      <c r="F5115" s="1">
        <v>5221.6297716346153</v>
      </c>
      <c r="G5115" s="1">
        <v>5222</v>
      </c>
    </row>
    <row r="5116" spans="1:7">
      <c r="A5116" s="24">
        <f t="shared" si="238"/>
        <v>43332</v>
      </c>
      <c r="B5116" s="24">
        <f t="shared" si="237"/>
        <v>43335</v>
      </c>
      <c r="C5116" s="36">
        <v>43335.1249999992</v>
      </c>
      <c r="D5116" s="4">
        <v>4104.3125</v>
      </c>
      <c r="E5116" s="17">
        <f t="shared" si="236"/>
        <v>4548.1570633012816</v>
      </c>
      <c r="F5116" s="1">
        <v>4548.1570633012816</v>
      </c>
      <c r="G5116" s="1">
        <v>4548</v>
      </c>
    </row>
    <row r="5117" spans="1:7">
      <c r="A5117" s="24">
        <f t="shared" si="238"/>
        <v>43332</v>
      </c>
      <c r="B5117" s="24">
        <f t="shared" si="237"/>
        <v>43335</v>
      </c>
      <c r="C5117" s="36">
        <v>43335.1666666659</v>
      </c>
      <c r="D5117" s="4">
        <v>4662.375</v>
      </c>
      <c r="E5117" s="17">
        <f t="shared" si="236"/>
        <v>5166.5690144230766</v>
      </c>
      <c r="F5117" s="1">
        <v>5166.5690144230766</v>
      </c>
      <c r="G5117" s="1">
        <v>5167</v>
      </c>
    </row>
    <row r="5118" spans="1:7">
      <c r="A5118" s="24">
        <f t="shared" si="238"/>
        <v>43332</v>
      </c>
      <c r="B5118" s="24">
        <f t="shared" si="237"/>
        <v>43335</v>
      </c>
      <c r="C5118" s="36">
        <v>43335.208333332601</v>
      </c>
      <c r="D5118" s="4">
        <v>2997.34375</v>
      </c>
      <c r="E5118" s="17">
        <f t="shared" si="236"/>
        <v>3321.4795773237174</v>
      </c>
      <c r="F5118" s="1">
        <v>3321.4795773237174</v>
      </c>
      <c r="G5118" s="1">
        <v>3321</v>
      </c>
    </row>
    <row r="5119" spans="1:7">
      <c r="A5119" s="24">
        <f t="shared" si="238"/>
        <v>43332</v>
      </c>
      <c r="B5119" s="24">
        <f t="shared" si="237"/>
        <v>43335</v>
      </c>
      <c r="C5119" s="36">
        <v>43335.2499999992</v>
      </c>
      <c r="D5119" s="4">
        <v>321.84375</v>
      </c>
      <c r="E5119" s="17">
        <f t="shared" si="236"/>
        <v>356.64826322115385</v>
      </c>
      <c r="F5119" s="1">
        <v>356.64826322115385</v>
      </c>
      <c r="G5119" s="1">
        <v>357</v>
      </c>
    </row>
    <row r="5120" spans="1:7">
      <c r="A5120" s="24">
        <f t="shared" si="238"/>
        <v>43332</v>
      </c>
      <c r="B5120" s="24">
        <f t="shared" si="237"/>
        <v>43335</v>
      </c>
      <c r="C5120" s="36">
        <v>43335.2916666659</v>
      </c>
      <c r="D5120" s="4">
        <v>3856.59375</v>
      </c>
      <c r="E5120" s="17">
        <f t="shared" si="236"/>
        <v>4273.6497536057686</v>
      </c>
      <c r="F5120" s="1">
        <v>4273.6497536057686</v>
      </c>
      <c r="G5120" s="1">
        <v>4274</v>
      </c>
    </row>
    <row r="5121" spans="1:7">
      <c r="A5121" s="24">
        <f t="shared" si="238"/>
        <v>43332</v>
      </c>
      <c r="B5121" s="24">
        <f t="shared" si="237"/>
        <v>43335</v>
      </c>
      <c r="C5121" s="36">
        <v>43335.333333332601</v>
      </c>
      <c r="D5121" s="4">
        <v>3833.59375</v>
      </c>
      <c r="E5121" s="17">
        <f t="shared" si="236"/>
        <v>4248.1625100160254</v>
      </c>
      <c r="F5121" s="1">
        <v>4248.1625100160254</v>
      </c>
      <c r="G5121" s="1">
        <v>4248</v>
      </c>
    </row>
    <row r="5122" spans="1:7">
      <c r="A5122" s="24">
        <f t="shared" si="238"/>
        <v>43332</v>
      </c>
      <c r="B5122" s="24">
        <f t="shared" si="237"/>
        <v>43335</v>
      </c>
      <c r="C5122" s="36">
        <v>43335.3749999992</v>
      </c>
      <c r="D5122" s="4">
        <v>3191</v>
      </c>
      <c r="E5122" s="17">
        <f t="shared" si="236"/>
        <v>3536.0780128205124</v>
      </c>
      <c r="F5122" s="1">
        <v>3536.0780128205124</v>
      </c>
      <c r="G5122" s="1">
        <v>3536</v>
      </c>
    </row>
    <row r="5123" spans="1:7">
      <c r="A5123" s="24">
        <f t="shared" si="238"/>
        <v>43332</v>
      </c>
      <c r="B5123" s="24">
        <f t="shared" si="237"/>
        <v>43335</v>
      </c>
      <c r="C5123" s="36">
        <v>43335.4166666659</v>
      </c>
      <c r="D5123" s="4">
        <v>4440.96875</v>
      </c>
      <c r="E5123" s="17">
        <f t="shared" si="236"/>
        <v>4921.2196654647432</v>
      </c>
      <c r="F5123" s="1">
        <v>4921.2196654647432</v>
      </c>
      <c r="G5123" s="1">
        <v>4921</v>
      </c>
    </row>
    <row r="5124" spans="1:7">
      <c r="A5124" s="24">
        <f t="shared" si="238"/>
        <v>43332</v>
      </c>
      <c r="B5124" s="24">
        <f t="shared" si="237"/>
        <v>43335</v>
      </c>
      <c r="C5124" s="36">
        <v>43335.458333332601</v>
      </c>
      <c r="D5124" s="4">
        <v>4547.6875</v>
      </c>
      <c r="E5124" s="17">
        <f t="shared" si="236"/>
        <v>5039.4790905448708</v>
      </c>
      <c r="F5124" s="1">
        <v>5039.4790905448708</v>
      </c>
      <c r="G5124" s="1">
        <v>5039</v>
      </c>
    </row>
    <row r="5125" spans="1:7">
      <c r="A5125" s="24">
        <f t="shared" si="238"/>
        <v>43332</v>
      </c>
      <c r="B5125" s="24">
        <f t="shared" si="237"/>
        <v>43335</v>
      </c>
      <c r="C5125" s="36">
        <v>43335.4999999992</v>
      </c>
      <c r="D5125" s="4">
        <v>3190.40625</v>
      </c>
      <c r="E5125" s="17">
        <f t="shared" si="236"/>
        <v>3535.4200540865381</v>
      </c>
      <c r="F5125" s="1">
        <v>3535.4200540865381</v>
      </c>
      <c r="G5125" s="1">
        <v>3535</v>
      </c>
    </row>
    <row r="5126" spans="1:7">
      <c r="A5126" s="24">
        <f t="shared" si="238"/>
        <v>43332</v>
      </c>
      <c r="B5126" s="24">
        <f t="shared" si="237"/>
        <v>43335</v>
      </c>
      <c r="C5126" s="36">
        <v>43335.5416666659</v>
      </c>
      <c r="D5126" s="4">
        <v>4632.6875</v>
      </c>
      <c r="E5126" s="17">
        <f t="shared" si="236"/>
        <v>5133.6710777243588</v>
      </c>
      <c r="F5126" s="1">
        <v>5133.6710777243588</v>
      </c>
      <c r="G5126" s="1">
        <v>5134</v>
      </c>
    </row>
    <row r="5127" spans="1:7">
      <c r="A5127" s="24">
        <f t="shared" si="238"/>
        <v>43332</v>
      </c>
      <c r="B5127" s="24">
        <f t="shared" si="237"/>
        <v>43335</v>
      </c>
      <c r="C5127" s="36">
        <v>43335.583333332601</v>
      </c>
      <c r="D5127" s="4">
        <v>2998.125</v>
      </c>
      <c r="E5127" s="17">
        <f t="shared" si="236"/>
        <v>3322.3453124999996</v>
      </c>
      <c r="F5127" s="1">
        <v>3322.3453124999996</v>
      </c>
      <c r="G5127" s="1">
        <v>3322</v>
      </c>
    </row>
    <row r="5128" spans="1:7">
      <c r="A5128" s="24">
        <f t="shared" si="238"/>
        <v>43332</v>
      </c>
      <c r="B5128" s="24">
        <f t="shared" si="237"/>
        <v>43335</v>
      </c>
      <c r="C5128" s="36">
        <v>43335.6249999992</v>
      </c>
      <c r="D5128" s="4">
        <v>4237.375</v>
      </c>
      <c r="E5128" s="17">
        <f t="shared" si="236"/>
        <v>4695.6090785256411</v>
      </c>
      <c r="F5128" s="1">
        <v>4695.6090785256411</v>
      </c>
      <c r="G5128" s="1">
        <v>4696</v>
      </c>
    </row>
    <row r="5129" spans="1:7">
      <c r="A5129" s="24">
        <f t="shared" si="238"/>
        <v>43332</v>
      </c>
      <c r="B5129" s="24">
        <f t="shared" si="237"/>
        <v>43335</v>
      </c>
      <c r="C5129" s="36">
        <v>43335.6666666659</v>
      </c>
      <c r="D5129" s="4">
        <v>4447.28125</v>
      </c>
      <c r="E5129" s="17">
        <f t="shared" si="236"/>
        <v>4928.2148056891028</v>
      </c>
      <c r="F5129" s="1">
        <v>4928.2148056891028</v>
      </c>
      <c r="G5129" s="1">
        <v>4928</v>
      </c>
    </row>
    <row r="5130" spans="1:7">
      <c r="A5130" s="24">
        <f t="shared" si="238"/>
        <v>43332</v>
      </c>
      <c r="B5130" s="24">
        <f t="shared" si="237"/>
        <v>43335</v>
      </c>
      <c r="C5130" s="36">
        <v>43335.708333332601</v>
      </c>
      <c r="D5130" s="4">
        <v>3320.96875</v>
      </c>
      <c r="E5130" s="17">
        <f t="shared" si="236"/>
        <v>3680.1017167467944</v>
      </c>
      <c r="F5130" s="1">
        <v>3680.1017167467944</v>
      </c>
      <c r="G5130" s="1">
        <v>3680</v>
      </c>
    </row>
    <row r="5131" spans="1:7">
      <c r="A5131" s="24">
        <f t="shared" si="238"/>
        <v>43332</v>
      </c>
      <c r="B5131" s="24">
        <f t="shared" si="237"/>
        <v>43335</v>
      </c>
      <c r="C5131" s="36">
        <v>43335.7499999992</v>
      </c>
      <c r="D5131" s="4">
        <v>5235.34375</v>
      </c>
      <c r="E5131" s="17">
        <f t="shared" ref="E5131:E5194" si="239">D5131*(293/273)*(1.0325/1)</f>
        <v>5801.4991927083329</v>
      </c>
      <c r="F5131" s="1">
        <v>5801.4991927083329</v>
      </c>
      <c r="G5131" s="1">
        <v>5801</v>
      </c>
    </row>
    <row r="5132" spans="1:7">
      <c r="A5132" s="24">
        <f t="shared" si="238"/>
        <v>43332</v>
      </c>
      <c r="B5132" s="24">
        <f t="shared" si="237"/>
        <v>43335</v>
      </c>
      <c r="C5132" s="36">
        <v>43335.7916666659</v>
      </c>
      <c r="D5132" s="4">
        <v>4155.8125</v>
      </c>
      <c r="E5132" s="17">
        <f t="shared" si="239"/>
        <v>4605.226326121794</v>
      </c>
      <c r="F5132" s="1">
        <v>4605.226326121794</v>
      </c>
      <c r="G5132" s="1">
        <v>4605</v>
      </c>
    </row>
    <row r="5133" spans="1:7">
      <c r="A5133" s="24">
        <f t="shared" si="238"/>
        <v>43332</v>
      </c>
      <c r="B5133" s="24">
        <f t="shared" si="237"/>
        <v>43335</v>
      </c>
      <c r="C5133" s="36">
        <v>43335.833333332601</v>
      </c>
      <c r="D5133" s="4">
        <v>4452.84375</v>
      </c>
      <c r="E5133" s="17">
        <f t="shared" si="239"/>
        <v>4934.3788401442298</v>
      </c>
      <c r="F5133" s="1">
        <v>4934.3788401442298</v>
      </c>
      <c r="G5133" s="1">
        <v>4934</v>
      </c>
    </row>
    <row r="5134" spans="1:7">
      <c r="A5134" s="24">
        <f t="shared" si="238"/>
        <v>43332</v>
      </c>
      <c r="B5134" s="24">
        <f t="shared" si="237"/>
        <v>43335</v>
      </c>
      <c r="C5134" s="36">
        <v>43335.8749999992</v>
      </c>
      <c r="D5134" s="4">
        <v>5093.34375</v>
      </c>
      <c r="E5134" s="17">
        <f t="shared" si="239"/>
        <v>5644.1431670673073</v>
      </c>
      <c r="F5134" s="1">
        <v>5644.1431670673073</v>
      </c>
      <c r="G5134" s="1">
        <v>5644</v>
      </c>
    </row>
    <row r="5135" spans="1:7">
      <c r="A5135" s="24">
        <f t="shared" si="238"/>
        <v>43332</v>
      </c>
      <c r="B5135" s="24">
        <f t="shared" si="237"/>
        <v>43335</v>
      </c>
      <c r="C5135" s="36">
        <v>43335.9166666659</v>
      </c>
      <c r="D5135" s="4">
        <v>4495.71875</v>
      </c>
      <c r="E5135" s="17">
        <f t="shared" si="239"/>
        <v>4981.8903866185901</v>
      </c>
      <c r="F5135" s="1">
        <v>4981.8903866185901</v>
      </c>
      <c r="G5135" s="1">
        <v>4982</v>
      </c>
    </row>
    <row r="5136" spans="1:7">
      <c r="A5136" s="24">
        <f t="shared" si="238"/>
        <v>43332</v>
      </c>
      <c r="B5136" s="24">
        <f t="shared" si="237"/>
        <v>43335</v>
      </c>
      <c r="C5136" s="36">
        <v>43335.958333332601</v>
      </c>
      <c r="D5136" s="4">
        <v>4380.09375</v>
      </c>
      <c r="E5136" s="17">
        <f t="shared" si="239"/>
        <v>4853.761580528846</v>
      </c>
      <c r="F5136" s="1">
        <v>4853.761580528846</v>
      </c>
      <c r="G5136" s="1">
        <v>4854</v>
      </c>
    </row>
    <row r="5137" spans="1:7">
      <c r="A5137" s="24">
        <f t="shared" si="238"/>
        <v>43332</v>
      </c>
      <c r="B5137" s="25">
        <f t="shared" si="237"/>
        <v>43335</v>
      </c>
      <c r="C5137" s="36">
        <v>43335.9999999992</v>
      </c>
      <c r="D5137" s="4">
        <v>3994.84375</v>
      </c>
      <c r="E5137" s="17">
        <f t="shared" si="239"/>
        <v>4426.8502504006401</v>
      </c>
      <c r="F5137" s="1">
        <v>4426.8502504006401</v>
      </c>
      <c r="G5137" s="1">
        <v>4427</v>
      </c>
    </row>
    <row r="5138" spans="1:7">
      <c r="A5138" s="24">
        <f t="shared" si="238"/>
        <v>43332</v>
      </c>
      <c r="B5138" s="23">
        <f t="shared" si="237"/>
        <v>43336</v>
      </c>
      <c r="C5138" s="36">
        <v>43336.0416666659</v>
      </c>
      <c r="D5138" s="4">
        <v>4726.96875</v>
      </c>
      <c r="E5138" s="17">
        <f t="shared" si="239"/>
        <v>5238.1479987980774</v>
      </c>
      <c r="F5138" s="1">
        <v>5238.1479987980774</v>
      </c>
      <c r="G5138" s="1">
        <v>5238</v>
      </c>
    </row>
    <row r="5139" spans="1:7">
      <c r="A5139" s="24">
        <f t="shared" si="238"/>
        <v>43332</v>
      </c>
      <c r="B5139" s="24">
        <f t="shared" si="237"/>
        <v>43336</v>
      </c>
      <c r="C5139" s="36">
        <v>43336.083333332601</v>
      </c>
      <c r="D5139" s="4">
        <v>4962.53125</v>
      </c>
      <c r="E5139" s="17">
        <f t="shared" si="239"/>
        <v>5499.1844691506412</v>
      </c>
      <c r="F5139" s="1">
        <v>5499.1844691506412</v>
      </c>
      <c r="G5139" s="1">
        <v>5499</v>
      </c>
    </row>
    <row r="5140" spans="1:7">
      <c r="A5140" s="24">
        <f t="shared" si="238"/>
        <v>43332</v>
      </c>
      <c r="B5140" s="24">
        <f t="shared" si="237"/>
        <v>43336</v>
      </c>
      <c r="C5140" s="36">
        <v>43336.1249999992</v>
      </c>
      <c r="D5140" s="4">
        <v>3766.9375</v>
      </c>
      <c r="E5140" s="17">
        <f t="shared" si="239"/>
        <v>4174.2979847756405</v>
      </c>
      <c r="F5140" s="1">
        <v>4174.2979847756405</v>
      </c>
      <c r="G5140" s="1">
        <v>4174</v>
      </c>
    </row>
    <row r="5141" spans="1:7">
      <c r="A5141" s="24">
        <f t="shared" si="238"/>
        <v>43332</v>
      </c>
      <c r="B5141" s="24">
        <f t="shared" si="237"/>
        <v>43336</v>
      </c>
      <c r="C5141" s="36">
        <v>43336.1666666659</v>
      </c>
      <c r="D5141" s="4">
        <v>4249.75</v>
      </c>
      <c r="E5141" s="17">
        <f t="shared" si="239"/>
        <v>4709.3223237179482</v>
      </c>
      <c r="F5141" s="1">
        <v>4709.3223237179482</v>
      </c>
      <c r="G5141" s="1">
        <v>4709</v>
      </c>
    </row>
    <row r="5142" spans="1:7">
      <c r="A5142" s="24">
        <f t="shared" si="238"/>
        <v>43332</v>
      </c>
      <c r="B5142" s="24">
        <f t="shared" si="237"/>
        <v>43336</v>
      </c>
      <c r="C5142" s="36">
        <v>43336.208333332601</v>
      </c>
      <c r="D5142" s="4">
        <v>3261.59375</v>
      </c>
      <c r="E5142" s="17">
        <f t="shared" si="239"/>
        <v>3614.3058433493588</v>
      </c>
      <c r="F5142" s="1">
        <v>3614.3058433493588</v>
      </c>
      <c r="G5142" s="1">
        <v>3614</v>
      </c>
    </row>
    <row r="5143" spans="1:7">
      <c r="A5143" s="24">
        <f t="shared" si="238"/>
        <v>43332</v>
      </c>
      <c r="B5143" s="24">
        <f t="shared" si="237"/>
        <v>43336</v>
      </c>
      <c r="C5143" s="36">
        <v>43336.2499999992</v>
      </c>
      <c r="D5143" s="4">
        <v>329.78125</v>
      </c>
      <c r="E5143" s="17">
        <f t="shared" si="239"/>
        <v>365.44413261217949</v>
      </c>
      <c r="F5143" s="1">
        <v>365.44413261217949</v>
      </c>
      <c r="G5143" s="1">
        <v>365</v>
      </c>
    </row>
    <row r="5144" spans="1:7">
      <c r="A5144" s="24">
        <f t="shared" si="238"/>
        <v>43332</v>
      </c>
      <c r="B5144" s="24">
        <f t="shared" si="237"/>
        <v>43336</v>
      </c>
      <c r="C5144" s="36">
        <v>43336.2916666659</v>
      </c>
      <c r="D5144" s="4">
        <v>3499.28125</v>
      </c>
      <c r="E5144" s="17">
        <f t="shared" si="239"/>
        <v>3877.69711338141</v>
      </c>
      <c r="F5144" s="1">
        <v>3877.69711338141</v>
      </c>
      <c r="G5144" s="1">
        <v>3878</v>
      </c>
    </row>
    <row r="5145" spans="1:7">
      <c r="A5145" s="24">
        <f t="shared" si="238"/>
        <v>43332</v>
      </c>
      <c r="B5145" s="24">
        <f t="shared" si="237"/>
        <v>43336</v>
      </c>
      <c r="C5145" s="36">
        <v>43336.333333332601</v>
      </c>
      <c r="D5145" s="4">
        <v>4875.90625</v>
      </c>
      <c r="E5145" s="17">
        <f t="shared" si="239"/>
        <v>5403.1917528044869</v>
      </c>
      <c r="F5145" s="1">
        <v>5403.1917528044869</v>
      </c>
      <c r="G5145" s="1">
        <v>5403</v>
      </c>
    </row>
    <row r="5146" spans="1:7">
      <c r="A5146" s="24">
        <f t="shared" si="238"/>
        <v>43332</v>
      </c>
      <c r="B5146" s="24">
        <f t="shared" ref="B5146:B5209" si="240">B5122+1</f>
        <v>43336</v>
      </c>
      <c r="C5146" s="36">
        <v>43336.3749999992</v>
      </c>
      <c r="D5146" s="4">
        <v>3357.53125</v>
      </c>
      <c r="E5146" s="17">
        <f t="shared" si="239"/>
        <v>3720.6181229967947</v>
      </c>
      <c r="F5146" s="1">
        <v>3720.6181229967947</v>
      </c>
      <c r="G5146" s="1">
        <v>3721</v>
      </c>
    </row>
    <row r="5147" spans="1:7">
      <c r="A5147" s="24">
        <f t="shared" si="238"/>
        <v>43332</v>
      </c>
      <c r="B5147" s="24">
        <f t="shared" si="240"/>
        <v>43336</v>
      </c>
      <c r="C5147" s="36">
        <v>43336.4166666659</v>
      </c>
      <c r="D5147" s="4">
        <v>4761.96875</v>
      </c>
      <c r="E5147" s="17">
        <f t="shared" si="239"/>
        <v>5276.9329346955128</v>
      </c>
      <c r="F5147" s="1">
        <v>5276.9329346955128</v>
      </c>
      <c r="G5147" s="1">
        <v>5277</v>
      </c>
    </row>
    <row r="5148" spans="1:7">
      <c r="A5148" s="24">
        <f t="shared" si="238"/>
        <v>43332</v>
      </c>
      <c r="B5148" s="24">
        <f t="shared" si="240"/>
        <v>43336</v>
      </c>
      <c r="C5148" s="36">
        <v>43336.458333332601</v>
      </c>
      <c r="D5148" s="4">
        <v>4854.375</v>
      </c>
      <c r="E5148" s="17">
        <f t="shared" si="239"/>
        <v>5379.3320913461539</v>
      </c>
      <c r="F5148" s="1">
        <v>5379.3320913461539</v>
      </c>
      <c r="G5148" s="1">
        <v>5379</v>
      </c>
    </row>
    <row r="5149" spans="1:7">
      <c r="A5149" s="24">
        <f t="shared" si="238"/>
        <v>43332</v>
      </c>
      <c r="B5149" s="24">
        <f t="shared" si="240"/>
        <v>43336</v>
      </c>
      <c r="C5149" s="36">
        <v>43336.4999999992</v>
      </c>
      <c r="D5149" s="4">
        <v>2974.78125</v>
      </c>
      <c r="E5149" s="17">
        <f t="shared" si="239"/>
        <v>3296.4771454326924</v>
      </c>
      <c r="F5149" s="1">
        <v>3296.4771454326924</v>
      </c>
      <c r="G5149" s="1">
        <v>3296</v>
      </c>
    </row>
    <row r="5150" spans="1:7">
      <c r="A5150" s="24">
        <f t="shared" si="238"/>
        <v>43332</v>
      </c>
      <c r="B5150" s="24">
        <f t="shared" si="240"/>
        <v>43336</v>
      </c>
      <c r="C5150" s="36">
        <v>43336.5416666659</v>
      </c>
      <c r="D5150" s="4">
        <v>4194.71875</v>
      </c>
      <c r="E5150" s="17">
        <f t="shared" si="239"/>
        <v>4648.3399379006414</v>
      </c>
      <c r="F5150" s="1">
        <v>4648.3399379006414</v>
      </c>
      <c r="G5150" s="1">
        <v>4648</v>
      </c>
    </row>
    <row r="5151" spans="1:7">
      <c r="A5151" s="24">
        <f t="shared" si="238"/>
        <v>43332</v>
      </c>
      <c r="B5151" s="24">
        <f t="shared" si="240"/>
        <v>43336</v>
      </c>
      <c r="C5151" s="36">
        <v>43336.583333332601</v>
      </c>
      <c r="D5151" s="4">
        <v>3884.03125</v>
      </c>
      <c r="E5151" s="17">
        <f t="shared" si="239"/>
        <v>4304.0543729967949</v>
      </c>
      <c r="F5151" s="1">
        <v>4304.0543729967949</v>
      </c>
      <c r="G5151" s="1">
        <v>4304</v>
      </c>
    </row>
    <row r="5152" spans="1:7">
      <c r="A5152" s="24">
        <f t="shared" si="238"/>
        <v>43332</v>
      </c>
      <c r="B5152" s="24">
        <f t="shared" si="240"/>
        <v>43336</v>
      </c>
      <c r="C5152" s="36">
        <v>43336.6249999992</v>
      </c>
      <c r="D5152" s="4">
        <v>5152.625</v>
      </c>
      <c r="E5152" s="17">
        <f t="shared" si="239"/>
        <v>5709.8351522435887</v>
      </c>
      <c r="F5152" s="1">
        <v>5709.8351522435887</v>
      </c>
      <c r="G5152" s="1">
        <v>5710</v>
      </c>
    </row>
    <row r="5153" spans="1:7">
      <c r="A5153" s="24">
        <f t="shared" si="238"/>
        <v>43332</v>
      </c>
      <c r="B5153" s="24">
        <f t="shared" si="240"/>
        <v>43336</v>
      </c>
      <c r="C5153" s="36">
        <v>43336.6666666659</v>
      </c>
      <c r="D5153" s="4">
        <v>5224</v>
      </c>
      <c r="E5153" s="17">
        <f t="shared" si="239"/>
        <v>5788.9287179487173</v>
      </c>
      <c r="F5153" s="1">
        <v>5788.9287179487173</v>
      </c>
      <c r="G5153" s="1">
        <v>5789</v>
      </c>
    </row>
    <row r="5154" spans="1:7">
      <c r="A5154" s="24">
        <f t="shared" si="238"/>
        <v>43332</v>
      </c>
      <c r="B5154" s="24">
        <f t="shared" si="240"/>
        <v>43336</v>
      </c>
      <c r="C5154" s="36">
        <v>43336.708333332601</v>
      </c>
      <c r="D5154" s="4">
        <v>3879.375</v>
      </c>
      <c r="E5154" s="17">
        <f t="shared" si="239"/>
        <v>4298.8945913461539</v>
      </c>
      <c r="F5154" s="1">
        <v>4298.8945913461539</v>
      </c>
      <c r="G5154" s="1">
        <v>4299</v>
      </c>
    </row>
    <row r="5155" spans="1:7">
      <c r="A5155" s="24">
        <f t="shared" si="238"/>
        <v>43332</v>
      </c>
      <c r="B5155" s="24">
        <f t="shared" si="240"/>
        <v>43336</v>
      </c>
      <c r="C5155" s="36">
        <v>43336.7499999992</v>
      </c>
      <c r="D5155" s="4">
        <v>5326.1875</v>
      </c>
      <c r="E5155" s="17">
        <f t="shared" si="239"/>
        <v>5902.1668790064095</v>
      </c>
      <c r="F5155" s="1">
        <v>5902.1668790064095</v>
      </c>
      <c r="G5155" s="1">
        <v>5902</v>
      </c>
    </row>
    <row r="5156" spans="1:7">
      <c r="A5156" s="24">
        <f t="shared" si="238"/>
        <v>43332</v>
      </c>
      <c r="B5156" s="24">
        <f t="shared" si="240"/>
        <v>43336</v>
      </c>
      <c r="C5156" s="36">
        <v>43336.7916666659</v>
      </c>
      <c r="D5156" s="4">
        <v>3835.875</v>
      </c>
      <c r="E5156" s="17">
        <f t="shared" si="239"/>
        <v>4250.6904567307693</v>
      </c>
      <c r="F5156" s="1">
        <v>4250.6904567307693</v>
      </c>
      <c r="G5156" s="1">
        <v>4251</v>
      </c>
    </row>
    <row r="5157" spans="1:7">
      <c r="A5157" s="24">
        <f t="shared" si="238"/>
        <v>43332</v>
      </c>
      <c r="B5157" s="24">
        <f t="shared" si="240"/>
        <v>43336</v>
      </c>
      <c r="C5157" s="36">
        <v>43336.833333332601</v>
      </c>
      <c r="D5157" s="4">
        <v>4156.9375</v>
      </c>
      <c r="E5157" s="17">
        <f t="shared" si="239"/>
        <v>4606.4729847756407</v>
      </c>
      <c r="F5157" s="1">
        <v>4606.4729847756407</v>
      </c>
      <c r="G5157" s="1">
        <v>4606</v>
      </c>
    </row>
    <row r="5158" spans="1:7">
      <c r="A5158" s="24">
        <f t="shared" si="238"/>
        <v>43332</v>
      </c>
      <c r="B5158" s="24">
        <f t="shared" si="240"/>
        <v>43336</v>
      </c>
      <c r="C5158" s="36">
        <v>43336.8749999992</v>
      </c>
      <c r="D5158" s="4">
        <v>4881.125</v>
      </c>
      <c r="E5158" s="17">
        <f t="shared" si="239"/>
        <v>5408.9748637820503</v>
      </c>
      <c r="F5158" s="1">
        <v>5408.9748637820503</v>
      </c>
      <c r="G5158" s="1">
        <v>5409</v>
      </c>
    </row>
    <row r="5159" spans="1:7">
      <c r="A5159" s="24">
        <f t="shared" si="238"/>
        <v>43332</v>
      </c>
      <c r="B5159" s="24">
        <f t="shared" si="240"/>
        <v>43336</v>
      </c>
      <c r="C5159" s="36">
        <v>43336.9166666659</v>
      </c>
      <c r="D5159" s="4">
        <v>4102.3125</v>
      </c>
      <c r="E5159" s="17">
        <f t="shared" si="239"/>
        <v>4545.9407812499994</v>
      </c>
      <c r="F5159" s="1">
        <v>4545.9407812499994</v>
      </c>
      <c r="G5159" s="1">
        <v>4546</v>
      </c>
    </row>
    <row r="5160" spans="1:7">
      <c r="A5160" s="24">
        <f t="shared" si="238"/>
        <v>43332</v>
      </c>
      <c r="B5160" s="24">
        <f t="shared" si="240"/>
        <v>43336</v>
      </c>
      <c r="C5160" s="36">
        <v>43336.958333332601</v>
      </c>
      <c r="D5160" s="4">
        <v>4951</v>
      </c>
      <c r="E5160" s="17">
        <f t="shared" si="239"/>
        <v>5486.4062179487173</v>
      </c>
      <c r="F5160" s="1">
        <v>5486.4062179487173</v>
      </c>
      <c r="G5160" s="1">
        <v>5486</v>
      </c>
    </row>
    <row r="5161" spans="1:7">
      <c r="A5161" s="24">
        <f t="shared" si="238"/>
        <v>43332</v>
      </c>
      <c r="B5161" s="25">
        <f t="shared" si="240"/>
        <v>43336</v>
      </c>
      <c r="C5161" s="36">
        <v>43336.9999999992</v>
      </c>
      <c r="D5161" s="4">
        <v>3280.1875</v>
      </c>
      <c r="E5161" s="17">
        <f t="shared" si="239"/>
        <v>3634.9103405448718</v>
      </c>
      <c r="F5161" s="1">
        <v>3634.9103405448718</v>
      </c>
      <c r="G5161" s="1">
        <v>3635</v>
      </c>
    </row>
    <row r="5162" spans="1:7">
      <c r="A5162" s="24">
        <f t="shared" ref="A5162:A5225" si="241">A4994+7</f>
        <v>43332</v>
      </c>
      <c r="B5162" s="23">
        <f t="shared" si="240"/>
        <v>43337</v>
      </c>
      <c r="C5162" s="36">
        <v>43337.0416666659</v>
      </c>
      <c r="D5162" s="4">
        <v>4317.9375</v>
      </c>
      <c r="E5162" s="17">
        <f t="shared" si="239"/>
        <v>4784.8836899038461</v>
      </c>
      <c r="F5162" s="1">
        <v>4784.8836899038461</v>
      </c>
      <c r="G5162" s="1">
        <v>4785</v>
      </c>
    </row>
    <row r="5163" spans="1:7">
      <c r="A5163" s="24">
        <f t="shared" si="241"/>
        <v>43332</v>
      </c>
      <c r="B5163" s="24">
        <f t="shared" si="240"/>
        <v>43337</v>
      </c>
      <c r="C5163" s="36">
        <v>43337.083333332601</v>
      </c>
      <c r="D5163" s="4">
        <v>3253.6875</v>
      </c>
      <c r="E5163" s="17">
        <f t="shared" si="239"/>
        <v>3605.5446033653843</v>
      </c>
      <c r="F5163" s="1">
        <v>3605.5446033653843</v>
      </c>
      <c r="G5163" s="1">
        <v>3606</v>
      </c>
    </row>
    <row r="5164" spans="1:7">
      <c r="A5164" s="24">
        <f t="shared" si="241"/>
        <v>43332</v>
      </c>
      <c r="B5164" s="24">
        <f t="shared" si="240"/>
        <v>43337</v>
      </c>
      <c r="C5164" s="36">
        <v>43337.1249999992</v>
      </c>
      <c r="D5164" s="4">
        <v>3110.125</v>
      </c>
      <c r="E5164" s="17">
        <f t="shared" si="239"/>
        <v>3446.4571073717948</v>
      </c>
      <c r="F5164" s="1">
        <v>3446.4571073717948</v>
      </c>
      <c r="G5164" s="1">
        <v>3446</v>
      </c>
    </row>
    <row r="5165" spans="1:7">
      <c r="A5165" s="24">
        <f t="shared" si="241"/>
        <v>43332</v>
      </c>
      <c r="B5165" s="24">
        <f t="shared" si="240"/>
        <v>43337</v>
      </c>
      <c r="C5165" s="36">
        <v>43337.1666666659</v>
      </c>
      <c r="D5165" s="4">
        <v>4687</v>
      </c>
      <c r="E5165" s="17">
        <f t="shared" si="239"/>
        <v>5193.8569871794871</v>
      </c>
      <c r="F5165" s="1">
        <v>5193.8569871794871</v>
      </c>
      <c r="G5165" s="1">
        <v>5194</v>
      </c>
    </row>
    <row r="5166" spans="1:7">
      <c r="A5166" s="24">
        <f t="shared" si="241"/>
        <v>43332</v>
      </c>
      <c r="B5166" s="24">
        <f t="shared" si="240"/>
        <v>43337</v>
      </c>
      <c r="C5166" s="36">
        <v>43337.208333332601</v>
      </c>
      <c r="D5166" s="4">
        <v>2860.75</v>
      </c>
      <c r="E5166" s="17">
        <f t="shared" si="239"/>
        <v>3170.1144391025637</v>
      </c>
      <c r="F5166" s="1">
        <v>3170.1144391025637</v>
      </c>
      <c r="G5166" s="1">
        <v>3170</v>
      </c>
    </row>
    <row r="5167" spans="1:7">
      <c r="A5167" s="24">
        <f t="shared" si="241"/>
        <v>43332</v>
      </c>
      <c r="B5167" s="24">
        <f t="shared" si="240"/>
        <v>43337</v>
      </c>
      <c r="C5167" s="36">
        <v>43337.2499999992</v>
      </c>
      <c r="D5167" s="4">
        <v>263.8125</v>
      </c>
      <c r="E5167" s="17">
        <f t="shared" si="239"/>
        <v>292.3414543269231</v>
      </c>
      <c r="F5167" s="1">
        <v>292.3414543269231</v>
      </c>
      <c r="G5167" s="1">
        <v>292</v>
      </c>
    </row>
    <row r="5168" spans="1:7">
      <c r="A5168" s="24">
        <f t="shared" si="241"/>
        <v>43332</v>
      </c>
      <c r="B5168" s="24">
        <f t="shared" si="240"/>
        <v>43337</v>
      </c>
      <c r="C5168" s="36">
        <v>43337.2916666659</v>
      </c>
      <c r="D5168" s="4">
        <v>224.5625</v>
      </c>
      <c r="E5168" s="17">
        <f t="shared" si="239"/>
        <v>248.8469190705128</v>
      </c>
      <c r="F5168" s="1">
        <v>248.8469190705128</v>
      </c>
      <c r="G5168" s="1">
        <v>249</v>
      </c>
    </row>
    <row r="5169" spans="1:7">
      <c r="A5169" s="24">
        <f t="shared" si="241"/>
        <v>43332</v>
      </c>
      <c r="B5169" s="24">
        <f t="shared" si="240"/>
        <v>43337</v>
      </c>
      <c r="C5169" s="36">
        <v>43337.333333332601</v>
      </c>
      <c r="D5169" s="4">
        <v>211.6875</v>
      </c>
      <c r="E5169" s="17">
        <f t="shared" si="239"/>
        <v>234.5796033653846</v>
      </c>
      <c r="F5169" s="1">
        <v>234.5796033653846</v>
      </c>
      <c r="G5169" s="1">
        <v>235</v>
      </c>
    </row>
    <row r="5170" spans="1:7">
      <c r="A5170" s="24">
        <f t="shared" si="241"/>
        <v>43332</v>
      </c>
      <c r="B5170" s="24">
        <f t="shared" si="240"/>
        <v>43337</v>
      </c>
      <c r="C5170" s="36">
        <v>43337.3749999992</v>
      </c>
      <c r="D5170" s="4">
        <v>221.25</v>
      </c>
      <c r="E5170" s="17">
        <f t="shared" si="239"/>
        <v>245.17620192307692</v>
      </c>
      <c r="F5170" s="1">
        <v>245.17620192307692</v>
      </c>
      <c r="G5170" s="1">
        <v>245</v>
      </c>
    </row>
    <row r="5171" spans="1:7">
      <c r="A5171" s="24">
        <f t="shared" si="241"/>
        <v>43332</v>
      </c>
      <c r="B5171" s="24">
        <f t="shared" si="240"/>
        <v>43337</v>
      </c>
      <c r="C5171" s="36">
        <v>43337.4166666659</v>
      </c>
      <c r="D5171" s="4">
        <v>257</v>
      </c>
      <c r="E5171" s="17">
        <f t="shared" si="239"/>
        <v>284.79224358974358</v>
      </c>
      <c r="F5171" s="1">
        <v>284.79224358974358</v>
      </c>
      <c r="G5171" s="1">
        <v>285</v>
      </c>
    </row>
    <row r="5172" spans="1:7">
      <c r="A5172" s="24">
        <f t="shared" si="241"/>
        <v>43332</v>
      </c>
      <c r="B5172" s="24">
        <f t="shared" si="240"/>
        <v>43337</v>
      </c>
      <c r="C5172" s="36">
        <v>43337.458333332601</v>
      </c>
      <c r="D5172" s="4">
        <v>242.75</v>
      </c>
      <c r="E5172" s="17">
        <f t="shared" si="239"/>
        <v>269.00123397435897</v>
      </c>
      <c r="F5172" s="1">
        <v>269.00123397435897</v>
      </c>
      <c r="G5172" s="1">
        <v>269</v>
      </c>
    </row>
    <row r="5173" spans="1:7">
      <c r="A5173" s="24">
        <f t="shared" si="241"/>
        <v>43332</v>
      </c>
      <c r="B5173" s="24">
        <f t="shared" si="240"/>
        <v>43337</v>
      </c>
      <c r="C5173" s="36">
        <v>43337.4999999992</v>
      </c>
      <c r="D5173" s="4">
        <v>265.0625</v>
      </c>
      <c r="E5173" s="17">
        <f t="shared" si="239"/>
        <v>293.72663060897435</v>
      </c>
      <c r="F5173" s="1">
        <v>293.72663060897435</v>
      </c>
      <c r="G5173" s="1">
        <v>294</v>
      </c>
    </row>
    <row r="5174" spans="1:7">
      <c r="A5174" s="24">
        <f t="shared" si="241"/>
        <v>43332</v>
      </c>
      <c r="B5174" s="24">
        <f t="shared" si="240"/>
        <v>43337</v>
      </c>
      <c r="C5174" s="36">
        <v>43337.5416666659</v>
      </c>
      <c r="D5174" s="4">
        <v>281.375</v>
      </c>
      <c r="E5174" s="17">
        <f t="shared" si="239"/>
        <v>311.80318108974359</v>
      </c>
      <c r="F5174" s="1">
        <v>311.80318108974359</v>
      </c>
      <c r="G5174" s="1">
        <v>312</v>
      </c>
    </row>
    <row r="5175" spans="1:7">
      <c r="A5175" s="24">
        <f t="shared" si="241"/>
        <v>43332</v>
      </c>
      <c r="B5175" s="24">
        <f t="shared" si="240"/>
        <v>43337</v>
      </c>
      <c r="C5175" s="36">
        <v>43337.583333332601</v>
      </c>
      <c r="D5175" s="4">
        <v>263.625</v>
      </c>
      <c r="E5175" s="17">
        <f t="shared" si="239"/>
        <v>292.13367788461539</v>
      </c>
      <c r="F5175" s="1">
        <v>292.13367788461539</v>
      </c>
      <c r="G5175" s="1">
        <v>292</v>
      </c>
    </row>
    <row r="5176" spans="1:7">
      <c r="A5176" s="24">
        <f t="shared" si="241"/>
        <v>43332</v>
      </c>
      <c r="B5176" s="24">
        <f t="shared" si="240"/>
        <v>43337</v>
      </c>
      <c r="C5176" s="36">
        <v>43337.6249999992</v>
      </c>
      <c r="D5176" s="4">
        <v>263.75</v>
      </c>
      <c r="E5176" s="17">
        <f t="shared" si="239"/>
        <v>292.27219551282047</v>
      </c>
      <c r="F5176" s="1">
        <v>292.27219551282047</v>
      </c>
      <c r="G5176" s="1">
        <v>292</v>
      </c>
    </row>
    <row r="5177" spans="1:7">
      <c r="A5177" s="24">
        <f t="shared" si="241"/>
        <v>43332</v>
      </c>
      <c r="B5177" s="24">
        <f t="shared" si="240"/>
        <v>43337</v>
      </c>
      <c r="C5177" s="36">
        <v>43337.6666666659</v>
      </c>
      <c r="D5177" s="4">
        <v>274.4375</v>
      </c>
      <c r="E5177" s="17">
        <f t="shared" si="239"/>
        <v>304.11545272435899</v>
      </c>
      <c r="F5177" s="1">
        <v>304.11545272435899</v>
      </c>
      <c r="G5177" s="1">
        <v>304</v>
      </c>
    </row>
    <row r="5178" spans="1:7">
      <c r="A5178" s="24">
        <f t="shared" si="241"/>
        <v>43332</v>
      </c>
      <c r="B5178" s="24">
        <f t="shared" si="240"/>
        <v>43337</v>
      </c>
      <c r="C5178" s="36">
        <v>43337.708333332601</v>
      </c>
      <c r="D5178" s="4">
        <v>247.0625</v>
      </c>
      <c r="E5178" s="17">
        <f t="shared" si="239"/>
        <v>273.78009214743588</v>
      </c>
      <c r="F5178" s="1">
        <v>273.78009214743588</v>
      </c>
      <c r="G5178" s="1">
        <v>274</v>
      </c>
    </row>
    <row r="5179" spans="1:7">
      <c r="A5179" s="24">
        <f t="shared" si="241"/>
        <v>43332</v>
      </c>
      <c r="B5179" s="24">
        <f t="shared" si="240"/>
        <v>43337</v>
      </c>
      <c r="C5179" s="36">
        <v>43337.7499999992</v>
      </c>
      <c r="D5179" s="4">
        <v>251</v>
      </c>
      <c r="E5179" s="17">
        <f t="shared" si="239"/>
        <v>278.14339743589738</v>
      </c>
      <c r="F5179" s="1">
        <v>278.14339743589738</v>
      </c>
      <c r="G5179" s="1">
        <v>278</v>
      </c>
    </row>
    <row r="5180" spans="1:7">
      <c r="A5180" s="24">
        <f t="shared" si="241"/>
        <v>43332</v>
      </c>
      <c r="B5180" s="24">
        <f t="shared" si="240"/>
        <v>43337</v>
      </c>
      <c r="C5180" s="36">
        <v>43337.7916666659</v>
      </c>
      <c r="D5180" s="4">
        <v>223.8125</v>
      </c>
      <c r="E5180" s="17">
        <f t="shared" si="239"/>
        <v>248.01581330128204</v>
      </c>
      <c r="F5180" s="1">
        <v>248.01581330128204</v>
      </c>
      <c r="G5180" s="1">
        <v>248</v>
      </c>
    </row>
    <row r="5181" spans="1:7">
      <c r="A5181" s="24">
        <f t="shared" si="241"/>
        <v>43332</v>
      </c>
      <c r="B5181" s="24">
        <f t="shared" si="240"/>
        <v>43337</v>
      </c>
      <c r="C5181" s="36">
        <v>43337.833333332601</v>
      </c>
      <c r="D5181" s="4">
        <v>244.5625</v>
      </c>
      <c r="E5181" s="17">
        <f t="shared" si="239"/>
        <v>271.00973958333333</v>
      </c>
      <c r="F5181" s="1">
        <v>271.00973958333333</v>
      </c>
      <c r="G5181" s="1">
        <v>271</v>
      </c>
    </row>
    <row r="5182" spans="1:7">
      <c r="A5182" s="24">
        <f t="shared" si="241"/>
        <v>43332</v>
      </c>
      <c r="B5182" s="24">
        <f t="shared" si="240"/>
        <v>43337</v>
      </c>
      <c r="C5182" s="36">
        <v>43337.8749999992</v>
      </c>
      <c r="D5182" s="4">
        <v>228.0625</v>
      </c>
      <c r="E5182" s="17">
        <f t="shared" si="239"/>
        <v>252.72541266025638</v>
      </c>
      <c r="F5182" s="1">
        <v>252.72541266025638</v>
      </c>
      <c r="G5182" s="1">
        <v>253</v>
      </c>
    </row>
    <row r="5183" spans="1:7">
      <c r="A5183" s="24">
        <f t="shared" si="241"/>
        <v>43332</v>
      </c>
      <c r="B5183" s="24">
        <f t="shared" si="240"/>
        <v>43337</v>
      </c>
      <c r="C5183" s="36">
        <v>43337.9166666659</v>
      </c>
      <c r="D5183" s="4">
        <v>339.5625</v>
      </c>
      <c r="E5183" s="17">
        <f t="shared" si="239"/>
        <v>376.28313701923076</v>
      </c>
      <c r="F5183" s="1">
        <v>376.28313701923076</v>
      </c>
      <c r="G5183" s="1">
        <v>376</v>
      </c>
    </row>
    <row r="5184" spans="1:7">
      <c r="A5184" s="24">
        <f t="shared" si="241"/>
        <v>43332</v>
      </c>
      <c r="B5184" s="24">
        <f t="shared" si="240"/>
        <v>43337</v>
      </c>
      <c r="C5184" s="36">
        <v>43337.958333332601</v>
      </c>
      <c r="D5184" s="4">
        <v>695.875</v>
      </c>
      <c r="E5184" s="17">
        <f t="shared" si="239"/>
        <v>771.12763621794863</v>
      </c>
      <c r="F5184" s="1">
        <v>771.12763621794863</v>
      </c>
      <c r="G5184" s="1">
        <v>771</v>
      </c>
    </row>
    <row r="5185" spans="1:7">
      <c r="A5185" s="24">
        <f t="shared" si="241"/>
        <v>43332</v>
      </c>
      <c r="B5185" s="25">
        <f t="shared" si="240"/>
        <v>43337</v>
      </c>
      <c r="C5185" s="36">
        <v>43337.9999999992</v>
      </c>
      <c r="D5185" s="4">
        <v>454.6875</v>
      </c>
      <c r="E5185" s="17">
        <f t="shared" si="239"/>
        <v>503.85787259615381</v>
      </c>
      <c r="F5185" s="1">
        <v>503.85787259615381</v>
      </c>
      <c r="G5185" s="1">
        <v>504</v>
      </c>
    </row>
    <row r="5186" spans="1:7">
      <c r="A5186" s="24">
        <f t="shared" si="241"/>
        <v>43332</v>
      </c>
      <c r="B5186" s="23">
        <f t="shared" si="240"/>
        <v>43338</v>
      </c>
      <c r="C5186" s="36">
        <v>43338.0416666659</v>
      </c>
      <c r="D5186" s="4">
        <v>241.5625</v>
      </c>
      <c r="E5186" s="17">
        <f t="shared" si="239"/>
        <v>267.68531650641023</v>
      </c>
      <c r="F5186" s="1">
        <v>267.68531650641023</v>
      </c>
      <c r="G5186" s="1">
        <v>268</v>
      </c>
    </row>
    <row r="5187" spans="1:7">
      <c r="A5187" s="24">
        <f t="shared" si="241"/>
        <v>43332</v>
      </c>
      <c r="B5187" s="24">
        <f t="shared" si="240"/>
        <v>43338</v>
      </c>
      <c r="C5187" s="36">
        <v>43338.083333332601</v>
      </c>
      <c r="D5187" s="4">
        <v>249.5</v>
      </c>
      <c r="E5187" s="17">
        <f t="shared" si="239"/>
        <v>276.48118589743586</v>
      </c>
      <c r="F5187" s="1">
        <v>276.48118589743586</v>
      </c>
      <c r="G5187" s="1">
        <v>276</v>
      </c>
    </row>
    <row r="5188" spans="1:7">
      <c r="A5188" s="24">
        <f t="shared" si="241"/>
        <v>43332</v>
      </c>
      <c r="B5188" s="24">
        <f t="shared" si="240"/>
        <v>43338</v>
      </c>
      <c r="C5188" s="36">
        <v>43338.1249999992</v>
      </c>
      <c r="D5188" s="4">
        <v>226.5625</v>
      </c>
      <c r="E5188" s="17">
        <f t="shared" si="239"/>
        <v>251.06320112179486</v>
      </c>
      <c r="F5188" s="1">
        <v>251.06320112179486</v>
      </c>
      <c r="G5188" s="1">
        <v>251</v>
      </c>
    </row>
    <row r="5189" spans="1:7">
      <c r="A5189" s="24">
        <f t="shared" si="241"/>
        <v>43332</v>
      </c>
      <c r="B5189" s="24">
        <f t="shared" si="240"/>
        <v>43338</v>
      </c>
      <c r="C5189" s="36">
        <v>43338.1666666659</v>
      </c>
      <c r="D5189" s="4">
        <v>246.9375</v>
      </c>
      <c r="E5189" s="17">
        <f t="shared" si="239"/>
        <v>273.64157451923074</v>
      </c>
      <c r="F5189" s="1">
        <v>273.64157451923074</v>
      </c>
      <c r="G5189" s="1">
        <v>274</v>
      </c>
    </row>
    <row r="5190" spans="1:7">
      <c r="A5190" s="24">
        <f t="shared" si="241"/>
        <v>43332</v>
      </c>
      <c r="B5190" s="24">
        <f t="shared" si="240"/>
        <v>43338</v>
      </c>
      <c r="C5190" s="36">
        <v>43338.208333332601</v>
      </c>
      <c r="D5190" s="4">
        <v>261</v>
      </c>
      <c r="E5190" s="17">
        <f t="shared" si="239"/>
        <v>289.22480769230771</v>
      </c>
      <c r="F5190" s="1">
        <v>289.22480769230771</v>
      </c>
      <c r="G5190" s="1">
        <v>289</v>
      </c>
    </row>
    <row r="5191" spans="1:7">
      <c r="A5191" s="24">
        <f t="shared" si="241"/>
        <v>43332</v>
      </c>
      <c r="B5191" s="24">
        <f t="shared" si="240"/>
        <v>43338</v>
      </c>
      <c r="C5191" s="36">
        <v>43338.2499999992</v>
      </c>
      <c r="D5191" s="4">
        <v>230.9375</v>
      </c>
      <c r="E5191" s="17">
        <f t="shared" si="239"/>
        <v>255.91131810897434</v>
      </c>
      <c r="F5191" s="1">
        <v>255.91131810897434</v>
      </c>
      <c r="G5191" s="1">
        <v>256</v>
      </c>
    </row>
    <row r="5192" spans="1:7">
      <c r="A5192" s="24">
        <f t="shared" si="241"/>
        <v>43332</v>
      </c>
      <c r="B5192" s="24">
        <f t="shared" si="240"/>
        <v>43338</v>
      </c>
      <c r="C5192" s="36">
        <v>43338.2916666659</v>
      </c>
      <c r="D5192" s="4">
        <v>262.1875</v>
      </c>
      <c r="E5192" s="17">
        <f t="shared" si="239"/>
        <v>290.54072516025639</v>
      </c>
      <c r="F5192" s="1">
        <v>290.54072516025639</v>
      </c>
      <c r="G5192" s="1">
        <v>291</v>
      </c>
    </row>
    <row r="5193" spans="1:7">
      <c r="A5193" s="24">
        <f t="shared" si="241"/>
        <v>43332</v>
      </c>
      <c r="B5193" s="24">
        <f t="shared" si="240"/>
        <v>43338</v>
      </c>
      <c r="C5193" s="36">
        <v>43338.333333332601</v>
      </c>
      <c r="D5193" s="4">
        <v>233.1875</v>
      </c>
      <c r="E5193" s="17">
        <f t="shared" si="239"/>
        <v>258.40463541666662</v>
      </c>
      <c r="F5193" s="1">
        <v>258.40463541666662</v>
      </c>
      <c r="G5193" s="1">
        <v>258</v>
      </c>
    </row>
    <row r="5194" spans="1:7">
      <c r="A5194" s="24">
        <f t="shared" si="241"/>
        <v>43332</v>
      </c>
      <c r="B5194" s="24">
        <f t="shared" si="240"/>
        <v>43338</v>
      </c>
      <c r="C5194" s="36">
        <v>43338.3749999992</v>
      </c>
      <c r="D5194" s="4">
        <v>245.4375</v>
      </c>
      <c r="E5194" s="17">
        <f t="shared" si="239"/>
        <v>271.97936298076922</v>
      </c>
      <c r="F5194" s="1">
        <v>271.97936298076922</v>
      </c>
      <c r="G5194" s="1">
        <v>272</v>
      </c>
    </row>
    <row r="5195" spans="1:7">
      <c r="A5195" s="24">
        <f t="shared" si="241"/>
        <v>43332</v>
      </c>
      <c r="B5195" s="24">
        <f t="shared" si="240"/>
        <v>43338</v>
      </c>
      <c r="C5195" s="36">
        <v>43338.4166666659</v>
      </c>
      <c r="D5195" s="4">
        <v>236.8125</v>
      </c>
      <c r="E5195" s="17">
        <f t="shared" ref="E5195:E5258" si="242">D5195*(293/273)*(1.0325/1)</f>
        <v>262.42164663461534</v>
      </c>
      <c r="F5195" s="1">
        <v>262.42164663461534</v>
      </c>
      <c r="G5195" s="1">
        <v>262</v>
      </c>
    </row>
    <row r="5196" spans="1:7">
      <c r="A5196" s="24">
        <f t="shared" si="241"/>
        <v>43332</v>
      </c>
      <c r="B5196" s="24">
        <f t="shared" si="240"/>
        <v>43338</v>
      </c>
      <c r="C5196" s="36">
        <v>43338.458333332601</v>
      </c>
      <c r="D5196" s="4">
        <v>268.875</v>
      </c>
      <c r="E5196" s="17">
        <f t="shared" si="242"/>
        <v>297.95141826923071</v>
      </c>
      <c r="F5196" s="1">
        <v>297.95141826923071</v>
      </c>
      <c r="G5196" s="1">
        <v>298</v>
      </c>
    </row>
    <row r="5197" spans="1:7">
      <c r="A5197" s="24">
        <f t="shared" si="241"/>
        <v>43332</v>
      </c>
      <c r="B5197" s="24">
        <f t="shared" si="240"/>
        <v>43338</v>
      </c>
      <c r="C5197" s="36">
        <v>43338.4999999992</v>
      </c>
      <c r="D5197" s="4">
        <v>261.3125</v>
      </c>
      <c r="E5197" s="17">
        <f t="shared" si="242"/>
        <v>289.57110176282049</v>
      </c>
      <c r="F5197" s="1">
        <v>289.57110176282049</v>
      </c>
      <c r="G5197" s="1">
        <v>290</v>
      </c>
    </row>
    <row r="5198" spans="1:7">
      <c r="A5198" s="24">
        <f t="shared" si="241"/>
        <v>43332</v>
      </c>
      <c r="B5198" s="24">
        <f t="shared" si="240"/>
        <v>43338</v>
      </c>
      <c r="C5198" s="36">
        <v>43338.5416666659</v>
      </c>
      <c r="D5198" s="4">
        <v>285.1875</v>
      </c>
      <c r="E5198" s="17">
        <f t="shared" si="242"/>
        <v>316.02796874999996</v>
      </c>
      <c r="F5198" s="1">
        <v>316.02796874999996</v>
      </c>
      <c r="G5198" s="1">
        <v>316</v>
      </c>
    </row>
    <row r="5199" spans="1:7">
      <c r="A5199" s="24">
        <f t="shared" si="241"/>
        <v>43332</v>
      </c>
      <c r="B5199" s="24">
        <f t="shared" si="240"/>
        <v>43338</v>
      </c>
      <c r="C5199" s="36">
        <v>43338.583333332601</v>
      </c>
      <c r="D5199" s="4">
        <v>247.8125</v>
      </c>
      <c r="E5199" s="17">
        <f t="shared" si="242"/>
        <v>274.61119791666664</v>
      </c>
      <c r="F5199" s="1">
        <v>274.61119791666664</v>
      </c>
      <c r="G5199" s="1">
        <v>275</v>
      </c>
    </row>
    <row r="5200" spans="1:7">
      <c r="A5200" s="24">
        <f t="shared" si="241"/>
        <v>43332</v>
      </c>
      <c r="B5200" s="24">
        <f t="shared" si="240"/>
        <v>43338</v>
      </c>
      <c r="C5200" s="36">
        <v>43338.6249999992</v>
      </c>
      <c r="D5200" s="4">
        <v>286.5625</v>
      </c>
      <c r="E5200" s="17">
        <f t="shared" si="242"/>
        <v>317.5516626602564</v>
      </c>
      <c r="F5200" s="1">
        <v>317.5516626602564</v>
      </c>
      <c r="G5200" s="1">
        <v>318</v>
      </c>
    </row>
    <row r="5201" spans="1:7">
      <c r="A5201" s="24">
        <f t="shared" si="241"/>
        <v>43332</v>
      </c>
      <c r="B5201" s="24">
        <f t="shared" si="240"/>
        <v>43338</v>
      </c>
      <c r="C5201" s="36">
        <v>43338.6666666659</v>
      </c>
      <c r="D5201" s="4">
        <v>240.625</v>
      </c>
      <c r="E5201" s="17">
        <f t="shared" si="242"/>
        <v>266.64643429487182</v>
      </c>
      <c r="F5201" s="1">
        <v>266.64643429487182</v>
      </c>
      <c r="G5201" s="1">
        <v>267</v>
      </c>
    </row>
    <row r="5202" spans="1:7">
      <c r="A5202" s="24">
        <f t="shared" si="241"/>
        <v>43332</v>
      </c>
      <c r="B5202" s="24">
        <f t="shared" si="240"/>
        <v>43338</v>
      </c>
      <c r="C5202" s="36">
        <v>43338.708333332601</v>
      </c>
      <c r="D5202" s="4">
        <v>253.5</v>
      </c>
      <c r="E5202" s="17">
        <f t="shared" si="242"/>
        <v>280.91374999999999</v>
      </c>
      <c r="F5202" s="1">
        <v>280.91374999999999</v>
      </c>
      <c r="G5202" s="1">
        <v>281</v>
      </c>
    </row>
    <row r="5203" spans="1:7">
      <c r="A5203" s="24">
        <f t="shared" si="241"/>
        <v>43332</v>
      </c>
      <c r="B5203" s="24">
        <f t="shared" si="240"/>
        <v>43338</v>
      </c>
      <c r="C5203" s="36">
        <v>43338.7499999992</v>
      </c>
      <c r="D5203" s="4">
        <v>255.3125</v>
      </c>
      <c r="E5203" s="17">
        <f t="shared" si="242"/>
        <v>282.92225560897435</v>
      </c>
      <c r="F5203" s="1">
        <v>282.92225560897435</v>
      </c>
      <c r="G5203" s="1">
        <v>283</v>
      </c>
    </row>
    <row r="5204" spans="1:7">
      <c r="A5204" s="24">
        <f t="shared" si="241"/>
        <v>43332</v>
      </c>
      <c r="B5204" s="24">
        <f t="shared" si="240"/>
        <v>43338</v>
      </c>
      <c r="C5204" s="36">
        <v>43338.7916666659</v>
      </c>
      <c r="D5204" s="4">
        <v>250.125</v>
      </c>
      <c r="E5204" s="17">
        <f t="shared" si="242"/>
        <v>277.17377403846154</v>
      </c>
      <c r="F5204" s="1">
        <v>277.17377403846154</v>
      </c>
      <c r="G5204" s="1">
        <v>277</v>
      </c>
    </row>
    <row r="5205" spans="1:7">
      <c r="A5205" s="24">
        <f t="shared" si="241"/>
        <v>43332</v>
      </c>
      <c r="B5205" s="24">
        <f t="shared" si="240"/>
        <v>43338</v>
      </c>
      <c r="C5205" s="36">
        <v>43338.833333332601</v>
      </c>
      <c r="D5205" s="4">
        <v>257.4375</v>
      </c>
      <c r="E5205" s="17">
        <f t="shared" si="242"/>
        <v>285.2770552884615</v>
      </c>
      <c r="F5205" s="1">
        <v>285.2770552884615</v>
      </c>
      <c r="G5205" s="1">
        <v>285</v>
      </c>
    </row>
    <row r="5206" spans="1:7">
      <c r="A5206" s="24">
        <f t="shared" si="241"/>
        <v>43332</v>
      </c>
      <c r="B5206" s="24">
        <f t="shared" si="240"/>
        <v>43338</v>
      </c>
      <c r="C5206" s="36">
        <v>43338.8749999992</v>
      </c>
      <c r="D5206" s="4">
        <v>247.0625</v>
      </c>
      <c r="E5206" s="17">
        <f t="shared" si="242"/>
        <v>273.78009214743588</v>
      </c>
      <c r="F5206" s="1">
        <v>273.78009214743588</v>
      </c>
      <c r="G5206" s="1">
        <v>274</v>
      </c>
    </row>
    <row r="5207" spans="1:7">
      <c r="A5207" s="24">
        <f t="shared" si="241"/>
        <v>43332</v>
      </c>
      <c r="B5207" s="24">
        <f t="shared" si="240"/>
        <v>43338</v>
      </c>
      <c r="C5207" s="36">
        <v>43338.9166666659</v>
      </c>
      <c r="D5207" s="4">
        <v>231.75</v>
      </c>
      <c r="E5207" s="17">
        <f t="shared" si="242"/>
        <v>256.81168269230767</v>
      </c>
      <c r="F5207" s="1">
        <v>256.81168269230767</v>
      </c>
      <c r="G5207" s="1">
        <v>257</v>
      </c>
    </row>
    <row r="5208" spans="1:7">
      <c r="A5208" s="24">
        <f t="shared" si="241"/>
        <v>43332</v>
      </c>
      <c r="B5208" s="24">
        <f t="shared" si="240"/>
        <v>43338</v>
      </c>
      <c r="C5208" s="36">
        <v>43338.958333332601</v>
      </c>
      <c r="D5208" s="4">
        <v>256.25</v>
      </c>
      <c r="E5208" s="17">
        <f t="shared" si="242"/>
        <v>283.96113782051282</v>
      </c>
      <c r="F5208" s="1">
        <v>283.96113782051282</v>
      </c>
      <c r="G5208" s="1">
        <v>284</v>
      </c>
    </row>
    <row r="5209" spans="1:7">
      <c r="A5209" s="24">
        <f t="shared" si="241"/>
        <v>43332</v>
      </c>
      <c r="B5209" s="25">
        <f t="shared" si="240"/>
        <v>43338</v>
      </c>
      <c r="C5209" s="36">
        <v>43338.9999999992</v>
      </c>
      <c r="D5209" s="4">
        <v>208.375</v>
      </c>
      <c r="E5209" s="17">
        <f t="shared" si="242"/>
        <v>230.90888621794872</v>
      </c>
      <c r="F5209" s="1">
        <v>230.90888621794872</v>
      </c>
      <c r="G5209" s="1">
        <v>231</v>
      </c>
    </row>
    <row r="5210" spans="1:7">
      <c r="A5210" s="24">
        <f t="shared" si="241"/>
        <v>43339</v>
      </c>
      <c r="B5210" s="23">
        <f t="shared" ref="B5210:B5273" si="243">B5186+1</f>
        <v>43339</v>
      </c>
      <c r="C5210" s="36">
        <v>43339.0416666659</v>
      </c>
      <c r="D5210" s="4">
        <v>253.9375</v>
      </c>
      <c r="E5210" s="17">
        <f t="shared" si="242"/>
        <v>281.39856169871791</v>
      </c>
      <c r="F5210" s="1">
        <v>281.39856169871791</v>
      </c>
      <c r="G5210" s="1">
        <v>281</v>
      </c>
    </row>
    <row r="5211" spans="1:7">
      <c r="A5211" s="24">
        <f t="shared" si="241"/>
        <v>43339</v>
      </c>
      <c r="B5211" s="24">
        <f t="shared" si="243"/>
        <v>43339</v>
      </c>
      <c r="C5211" s="36">
        <v>43339.083333332601</v>
      </c>
      <c r="D5211" s="4">
        <v>258.1875</v>
      </c>
      <c r="E5211" s="17">
        <f t="shared" si="242"/>
        <v>286.10816105769231</v>
      </c>
      <c r="F5211" s="1">
        <v>286.10816105769231</v>
      </c>
      <c r="G5211" s="1">
        <v>286</v>
      </c>
    </row>
    <row r="5212" spans="1:7">
      <c r="A5212" s="24">
        <f t="shared" si="241"/>
        <v>43339</v>
      </c>
      <c r="B5212" s="24">
        <f t="shared" si="243"/>
        <v>43339</v>
      </c>
      <c r="C5212" s="36">
        <v>43339.1249999992</v>
      </c>
      <c r="D5212" s="4">
        <v>246.125</v>
      </c>
      <c r="E5212" s="17">
        <f t="shared" si="242"/>
        <v>272.74120993589742</v>
      </c>
      <c r="F5212" s="1">
        <v>272.74120993589742</v>
      </c>
      <c r="G5212" s="1">
        <v>273</v>
      </c>
    </row>
    <row r="5213" spans="1:7">
      <c r="A5213" s="24">
        <f t="shared" si="241"/>
        <v>43339</v>
      </c>
      <c r="B5213" s="24">
        <f t="shared" si="243"/>
        <v>43339</v>
      </c>
      <c r="C5213" s="36">
        <v>43339.1666666659</v>
      </c>
      <c r="D5213" s="4">
        <v>243.875</v>
      </c>
      <c r="E5213" s="17">
        <f t="shared" si="242"/>
        <v>270.24789262820514</v>
      </c>
      <c r="F5213" s="1">
        <v>270.24789262820514</v>
      </c>
      <c r="G5213" s="1">
        <v>270</v>
      </c>
    </row>
    <row r="5214" spans="1:7">
      <c r="A5214" s="24">
        <f t="shared" si="241"/>
        <v>43339</v>
      </c>
      <c r="B5214" s="24">
        <f t="shared" si="243"/>
        <v>43339</v>
      </c>
      <c r="C5214" s="36">
        <v>43339.208333332601</v>
      </c>
      <c r="D5214" s="4">
        <v>257.0625</v>
      </c>
      <c r="E5214" s="17">
        <f t="shared" si="242"/>
        <v>284.86150240384615</v>
      </c>
      <c r="F5214" s="1">
        <v>284.86150240384615</v>
      </c>
      <c r="G5214" s="1">
        <v>285</v>
      </c>
    </row>
    <row r="5215" spans="1:7">
      <c r="A5215" s="24">
        <f t="shared" si="241"/>
        <v>43339</v>
      </c>
      <c r="B5215" s="24">
        <f t="shared" si="243"/>
        <v>43339</v>
      </c>
      <c r="C5215" s="36">
        <v>43339.2499999992</v>
      </c>
      <c r="D5215" s="4">
        <v>265.625</v>
      </c>
      <c r="E5215" s="17">
        <f t="shared" si="242"/>
        <v>294.34995993589746</v>
      </c>
      <c r="F5215" s="1">
        <v>294.34995993589746</v>
      </c>
      <c r="G5215" s="1">
        <v>294</v>
      </c>
    </row>
    <row r="5216" spans="1:7">
      <c r="A5216" s="24">
        <f t="shared" si="241"/>
        <v>43339</v>
      </c>
      <c r="B5216" s="24">
        <f t="shared" si="243"/>
        <v>43339</v>
      </c>
      <c r="C5216" s="36">
        <v>43339.2916666659</v>
      </c>
      <c r="D5216" s="4">
        <v>248.6875</v>
      </c>
      <c r="E5216" s="17">
        <f t="shared" si="242"/>
        <v>275.58082131410254</v>
      </c>
      <c r="F5216" s="1">
        <v>275.58082131410254</v>
      </c>
      <c r="G5216" s="1">
        <v>276</v>
      </c>
    </row>
    <row r="5217" spans="1:7">
      <c r="A5217" s="24">
        <f t="shared" si="241"/>
        <v>43339</v>
      </c>
      <c r="B5217" s="24">
        <f t="shared" si="243"/>
        <v>43339</v>
      </c>
      <c r="C5217" s="36">
        <v>43339.333333332601</v>
      </c>
      <c r="D5217" s="4">
        <v>260.125</v>
      </c>
      <c r="E5217" s="17">
        <f t="shared" si="242"/>
        <v>288.25518429487175</v>
      </c>
      <c r="F5217" s="1">
        <v>288.25518429487175</v>
      </c>
      <c r="G5217" s="1">
        <v>288</v>
      </c>
    </row>
    <row r="5218" spans="1:7">
      <c r="A5218" s="24">
        <f t="shared" si="241"/>
        <v>43339</v>
      </c>
      <c r="B5218" s="24">
        <f t="shared" si="243"/>
        <v>43339</v>
      </c>
      <c r="C5218" s="36">
        <v>43339.3749999992</v>
      </c>
      <c r="D5218" s="4">
        <v>254.5</v>
      </c>
      <c r="E5218" s="17">
        <f t="shared" si="242"/>
        <v>282.02189102564103</v>
      </c>
      <c r="F5218" s="1">
        <v>282.02189102564103</v>
      </c>
      <c r="G5218" s="1">
        <v>282</v>
      </c>
    </row>
    <row r="5219" spans="1:7">
      <c r="A5219" s="24">
        <f t="shared" si="241"/>
        <v>43339</v>
      </c>
      <c r="B5219" s="24">
        <f t="shared" si="243"/>
        <v>43339</v>
      </c>
      <c r="C5219" s="36">
        <v>43339.4166666659</v>
      </c>
      <c r="D5219" s="4">
        <v>241.5625</v>
      </c>
      <c r="E5219" s="17">
        <f t="shared" si="242"/>
        <v>267.68531650641023</v>
      </c>
      <c r="F5219" s="1">
        <v>267.68531650641023</v>
      </c>
      <c r="G5219" s="1">
        <v>268</v>
      </c>
    </row>
    <row r="5220" spans="1:7">
      <c r="A5220" s="24">
        <f t="shared" si="241"/>
        <v>43339</v>
      </c>
      <c r="B5220" s="24">
        <f t="shared" si="243"/>
        <v>43339</v>
      </c>
      <c r="C5220" s="36">
        <v>43339.458333332601</v>
      </c>
      <c r="D5220" s="4">
        <v>260.5625</v>
      </c>
      <c r="E5220" s="17">
        <f t="shared" si="242"/>
        <v>288.73999599358973</v>
      </c>
      <c r="F5220" s="1">
        <v>288.73999599358973</v>
      </c>
      <c r="G5220" s="1">
        <v>289</v>
      </c>
    </row>
    <row r="5221" spans="1:7">
      <c r="A5221" s="24">
        <f t="shared" si="241"/>
        <v>43339</v>
      </c>
      <c r="B5221" s="24">
        <f t="shared" si="243"/>
        <v>43339</v>
      </c>
      <c r="C5221" s="36">
        <v>43339.4999999992</v>
      </c>
      <c r="D5221" s="4">
        <v>251</v>
      </c>
      <c r="E5221" s="17">
        <f t="shared" si="242"/>
        <v>278.14339743589738</v>
      </c>
      <c r="F5221" s="1">
        <v>278.14339743589738</v>
      </c>
      <c r="G5221" s="1">
        <v>278</v>
      </c>
    </row>
    <row r="5222" spans="1:7">
      <c r="A5222" s="24">
        <f t="shared" si="241"/>
        <v>43339</v>
      </c>
      <c r="B5222" s="24">
        <f t="shared" si="243"/>
        <v>43339</v>
      </c>
      <c r="C5222" s="36">
        <v>43339.5416666659</v>
      </c>
      <c r="D5222" s="4">
        <v>242.4375</v>
      </c>
      <c r="E5222" s="17">
        <f t="shared" si="242"/>
        <v>268.65493990384618</v>
      </c>
      <c r="F5222" s="1">
        <v>268.65493990384618</v>
      </c>
      <c r="G5222" s="1">
        <v>269</v>
      </c>
    </row>
    <row r="5223" spans="1:7">
      <c r="A5223" s="24">
        <f t="shared" si="241"/>
        <v>43339</v>
      </c>
      <c r="B5223" s="24">
        <f t="shared" si="243"/>
        <v>43339</v>
      </c>
      <c r="C5223" s="36">
        <v>43339.583333332601</v>
      </c>
      <c r="D5223" s="4">
        <v>248.375</v>
      </c>
      <c r="E5223" s="17">
        <f t="shared" si="242"/>
        <v>275.23452724358975</v>
      </c>
      <c r="F5223" s="1">
        <v>275.23452724358975</v>
      </c>
      <c r="G5223" s="1">
        <v>275</v>
      </c>
    </row>
    <row r="5224" spans="1:7">
      <c r="A5224" s="24">
        <f t="shared" si="241"/>
        <v>43339</v>
      </c>
      <c r="B5224" s="24">
        <f t="shared" si="243"/>
        <v>43339</v>
      </c>
      <c r="C5224" s="36">
        <v>43339.6249999992</v>
      </c>
      <c r="D5224" s="4">
        <v>232.6875</v>
      </c>
      <c r="E5224" s="17">
        <f t="shared" si="242"/>
        <v>257.85056490384613</v>
      </c>
      <c r="F5224" s="1">
        <v>257.85056490384613</v>
      </c>
      <c r="G5224" s="1">
        <v>258</v>
      </c>
    </row>
    <row r="5225" spans="1:7">
      <c r="A5225" s="24">
        <f t="shared" si="241"/>
        <v>43339</v>
      </c>
      <c r="B5225" s="24">
        <f t="shared" si="243"/>
        <v>43339</v>
      </c>
      <c r="C5225" s="36">
        <v>43339.6666666659</v>
      </c>
      <c r="D5225" s="4">
        <v>239.75</v>
      </c>
      <c r="E5225" s="17">
        <f t="shared" si="242"/>
        <v>265.67681089743587</v>
      </c>
      <c r="F5225" s="1">
        <v>265.67681089743587</v>
      </c>
      <c r="G5225" s="1">
        <v>266</v>
      </c>
    </row>
    <row r="5226" spans="1:7">
      <c r="A5226" s="24">
        <f t="shared" ref="A5226:A5289" si="244">A5058+7</f>
        <v>43339</v>
      </c>
      <c r="B5226" s="24">
        <f t="shared" si="243"/>
        <v>43339</v>
      </c>
      <c r="C5226" s="36">
        <v>43339.708333332601</v>
      </c>
      <c r="D5226" s="4">
        <v>266.875</v>
      </c>
      <c r="E5226" s="17">
        <f t="shared" si="242"/>
        <v>295.73513621794871</v>
      </c>
      <c r="F5226" s="1">
        <v>295.73513621794871</v>
      </c>
      <c r="G5226" s="1">
        <v>296</v>
      </c>
    </row>
    <row r="5227" spans="1:7">
      <c r="A5227" s="24">
        <f t="shared" si="244"/>
        <v>43339</v>
      </c>
      <c r="B5227" s="24">
        <f t="shared" si="243"/>
        <v>43339</v>
      </c>
      <c r="C5227" s="36">
        <v>43339.7499999992</v>
      </c>
      <c r="D5227" s="4">
        <v>239.6875</v>
      </c>
      <c r="E5227" s="17">
        <f t="shared" si="242"/>
        <v>265.6075520833333</v>
      </c>
      <c r="F5227" s="1">
        <v>265.6075520833333</v>
      </c>
      <c r="G5227" s="1">
        <v>266</v>
      </c>
    </row>
    <row r="5228" spans="1:7">
      <c r="A5228" s="24">
        <f t="shared" si="244"/>
        <v>43339</v>
      </c>
      <c r="B5228" s="24">
        <f t="shared" si="243"/>
        <v>43339</v>
      </c>
      <c r="C5228" s="36">
        <v>43339.7916666659</v>
      </c>
      <c r="D5228" s="4">
        <v>290.4375</v>
      </c>
      <c r="E5228" s="17">
        <f t="shared" si="242"/>
        <v>321.84570913461539</v>
      </c>
      <c r="F5228" s="1">
        <v>321.84570913461539</v>
      </c>
      <c r="G5228" s="1">
        <v>322</v>
      </c>
    </row>
    <row r="5229" spans="1:7">
      <c r="A5229" s="24">
        <f t="shared" si="244"/>
        <v>43339</v>
      </c>
      <c r="B5229" s="24">
        <f t="shared" si="243"/>
        <v>43339</v>
      </c>
      <c r="C5229" s="36">
        <v>43339.833333332601</v>
      </c>
      <c r="D5229" s="4">
        <v>281.9375</v>
      </c>
      <c r="E5229" s="17">
        <f t="shared" si="242"/>
        <v>312.42651041666664</v>
      </c>
      <c r="F5229" s="1">
        <v>312.42651041666664</v>
      </c>
      <c r="G5229" s="1">
        <v>312</v>
      </c>
    </row>
    <row r="5230" spans="1:7">
      <c r="A5230" s="24">
        <f t="shared" si="244"/>
        <v>43339</v>
      </c>
      <c r="B5230" s="24">
        <f t="shared" si="243"/>
        <v>43339</v>
      </c>
      <c r="C5230" s="36">
        <v>43339.8749999992</v>
      </c>
      <c r="D5230" s="4">
        <v>254.8125</v>
      </c>
      <c r="E5230" s="17">
        <f t="shared" si="242"/>
        <v>282.36818509615387</v>
      </c>
      <c r="F5230" s="1">
        <v>282.36818509615387</v>
      </c>
      <c r="G5230" s="1">
        <v>282</v>
      </c>
    </row>
    <row r="5231" spans="1:7">
      <c r="A5231" s="24">
        <f t="shared" si="244"/>
        <v>43339</v>
      </c>
      <c r="B5231" s="24">
        <f t="shared" si="243"/>
        <v>43339</v>
      </c>
      <c r="C5231" s="36">
        <v>43339.9166666659</v>
      </c>
      <c r="D5231" s="4">
        <v>617.8125</v>
      </c>
      <c r="E5231" s="17">
        <f t="shared" si="242"/>
        <v>684.62337740384612</v>
      </c>
      <c r="F5231" s="1">
        <v>684.62337740384612</v>
      </c>
      <c r="G5231" s="1">
        <v>685</v>
      </c>
    </row>
    <row r="5232" spans="1:7">
      <c r="A5232" s="24">
        <f t="shared" si="244"/>
        <v>43339</v>
      </c>
      <c r="B5232" s="24">
        <f t="shared" si="243"/>
        <v>43339</v>
      </c>
      <c r="C5232" s="36">
        <v>43339.958333332601</v>
      </c>
      <c r="D5232" s="4">
        <v>697.5625</v>
      </c>
      <c r="E5232" s="17">
        <f t="shared" si="242"/>
        <v>772.99762419871786</v>
      </c>
      <c r="F5232" s="1">
        <v>772.99762419871786</v>
      </c>
      <c r="G5232" s="1">
        <v>773</v>
      </c>
    </row>
    <row r="5233" spans="1:7">
      <c r="A5233" s="24">
        <f t="shared" si="244"/>
        <v>43339</v>
      </c>
      <c r="B5233" s="25">
        <f t="shared" si="243"/>
        <v>43339</v>
      </c>
      <c r="C5233" s="36">
        <v>43339.9999999992</v>
      </c>
      <c r="D5233" s="4">
        <v>480.625</v>
      </c>
      <c r="E5233" s="17">
        <f t="shared" si="242"/>
        <v>532.60028044871797</v>
      </c>
      <c r="F5233" s="1">
        <v>532.60028044871797</v>
      </c>
      <c r="G5233" s="1">
        <v>533</v>
      </c>
    </row>
    <row r="5234" spans="1:7">
      <c r="A5234" s="24">
        <f t="shared" si="244"/>
        <v>43339</v>
      </c>
      <c r="B5234" s="23">
        <f t="shared" si="243"/>
        <v>43340</v>
      </c>
      <c r="C5234" s="36">
        <v>43340.0416666659</v>
      </c>
      <c r="D5234" s="4">
        <v>435.625</v>
      </c>
      <c r="E5234" s="17">
        <f t="shared" si="242"/>
        <v>482.7339342948718</v>
      </c>
      <c r="F5234" s="1">
        <v>482.7339342948718</v>
      </c>
      <c r="G5234" s="1">
        <v>483</v>
      </c>
    </row>
    <row r="5235" spans="1:7">
      <c r="A5235" s="24">
        <f t="shared" si="244"/>
        <v>43339</v>
      </c>
      <c r="B5235" s="24">
        <f t="shared" si="243"/>
        <v>43340</v>
      </c>
      <c r="C5235" s="36">
        <v>43340.083333332601</v>
      </c>
      <c r="D5235" s="4">
        <v>366.0625</v>
      </c>
      <c r="E5235" s="17">
        <f t="shared" si="242"/>
        <v>405.64887419871792</v>
      </c>
      <c r="F5235" s="1">
        <v>405.64887419871792</v>
      </c>
      <c r="G5235" s="1">
        <v>406</v>
      </c>
    </row>
    <row r="5236" spans="1:7">
      <c r="A5236" s="24">
        <f t="shared" si="244"/>
        <v>43339</v>
      </c>
      <c r="B5236" s="24">
        <f t="shared" si="243"/>
        <v>43340</v>
      </c>
      <c r="C5236" s="36">
        <v>43340.1249999992</v>
      </c>
      <c r="D5236" s="4">
        <v>457.125</v>
      </c>
      <c r="E5236" s="17">
        <f t="shared" si="242"/>
        <v>506.5589663461538</v>
      </c>
      <c r="F5236" s="1">
        <v>506.5589663461538</v>
      </c>
      <c r="G5236" s="1">
        <v>507</v>
      </c>
    </row>
    <row r="5237" spans="1:7">
      <c r="A5237" s="24">
        <f t="shared" si="244"/>
        <v>43339</v>
      </c>
      <c r="B5237" s="24">
        <f t="shared" si="243"/>
        <v>43340</v>
      </c>
      <c r="C5237" s="36">
        <v>43340.1666666659</v>
      </c>
      <c r="D5237" s="4">
        <v>317.8125</v>
      </c>
      <c r="E5237" s="17">
        <f t="shared" si="242"/>
        <v>352.18106971153844</v>
      </c>
      <c r="F5237" s="1">
        <v>352.18106971153844</v>
      </c>
      <c r="G5237" s="1">
        <v>352</v>
      </c>
    </row>
    <row r="5238" spans="1:7">
      <c r="A5238" s="24">
        <f t="shared" si="244"/>
        <v>43339</v>
      </c>
      <c r="B5238" s="24">
        <f t="shared" si="243"/>
        <v>43340</v>
      </c>
      <c r="C5238" s="36">
        <v>43340.208333332601</v>
      </c>
      <c r="D5238" s="4">
        <v>370.125</v>
      </c>
      <c r="E5238" s="17">
        <f t="shared" si="242"/>
        <v>410.15069711538456</v>
      </c>
      <c r="F5238" s="1">
        <v>410.15069711538456</v>
      </c>
      <c r="G5238" s="1">
        <v>410</v>
      </c>
    </row>
    <row r="5239" spans="1:7">
      <c r="A5239" s="24">
        <f t="shared" si="244"/>
        <v>43339</v>
      </c>
      <c r="B5239" s="24">
        <f t="shared" si="243"/>
        <v>43340</v>
      </c>
      <c r="C5239" s="36">
        <v>43340.2499999992</v>
      </c>
      <c r="D5239" s="4">
        <v>300.9375</v>
      </c>
      <c r="E5239" s="17">
        <f t="shared" si="242"/>
        <v>333.48118990384614</v>
      </c>
      <c r="F5239" s="1">
        <v>333.48118990384614</v>
      </c>
      <c r="G5239" s="1">
        <v>333</v>
      </c>
    </row>
    <row r="5240" spans="1:7">
      <c r="A5240" s="24">
        <f t="shared" si="244"/>
        <v>43339</v>
      </c>
      <c r="B5240" s="24">
        <f t="shared" si="243"/>
        <v>43340</v>
      </c>
      <c r="C5240" s="36">
        <v>43340.2916666659</v>
      </c>
      <c r="D5240" s="4">
        <v>2952.0625</v>
      </c>
      <c r="E5240" s="17">
        <f t="shared" si="242"/>
        <v>3271.3015665064099</v>
      </c>
      <c r="F5240" s="1">
        <v>3271.3015665064099</v>
      </c>
      <c r="G5240" s="1">
        <v>3271</v>
      </c>
    </row>
    <row r="5241" spans="1:7">
      <c r="A5241" s="24">
        <f t="shared" si="244"/>
        <v>43339</v>
      </c>
      <c r="B5241" s="24">
        <f t="shared" si="243"/>
        <v>43340</v>
      </c>
      <c r="C5241" s="36">
        <v>43340.333333332601</v>
      </c>
      <c r="D5241" s="4">
        <v>3624.875</v>
      </c>
      <c r="E5241" s="17">
        <f t="shared" si="242"/>
        <v>4016.8727003205126</v>
      </c>
      <c r="F5241" s="1">
        <v>4016.8727003205126</v>
      </c>
      <c r="G5241" s="1">
        <v>4017</v>
      </c>
    </row>
    <row r="5242" spans="1:7">
      <c r="A5242" s="24">
        <f t="shared" si="244"/>
        <v>43339</v>
      </c>
      <c r="B5242" s="24">
        <f t="shared" si="243"/>
        <v>43340</v>
      </c>
      <c r="C5242" s="36">
        <v>43340.3749999992</v>
      </c>
      <c r="D5242" s="4">
        <v>3911.9375</v>
      </c>
      <c r="E5242" s="17">
        <f t="shared" si="242"/>
        <v>4334.9784334935894</v>
      </c>
      <c r="F5242" s="1">
        <v>4334.9784334935894</v>
      </c>
      <c r="G5242" s="1">
        <v>4335</v>
      </c>
    </row>
    <row r="5243" spans="1:7">
      <c r="A5243" s="24">
        <f t="shared" si="244"/>
        <v>43339</v>
      </c>
      <c r="B5243" s="24">
        <f t="shared" si="243"/>
        <v>43340</v>
      </c>
      <c r="C5243" s="36">
        <v>43340.4166666659</v>
      </c>
      <c r="D5243" s="4">
        <v>4947.1875</v>
      </c>
      <c r="E5243" s="17">
        <f t="shared" si="242"/>
        <v>5482.1814302884613</v>
      </c>
      <c r="F5243" s="1">
        <v>5482.1814302884613</v>
      </c>
      <c r="G5243" s="1">
        <v>5482</v>
      </c>
    </row>
    <row r="5244" spans="1:7">
      <c r="A5244" s="24">
        <f t="shared" si="244"/>
        <v>43339</v>
      </c>
      <c r="B5244" s="24">
        <f t="shared" si="243"/>
        <v>43340</v>
      </c>
      <c r="C5244" s="36">
        <v>43340.458333332601</v>
      </c>
      <c r="D5244" s="4">
        <v>5172.4375</v>
      </c>
      <c r="E5244" s="17">
        <f t="shared" si="242"/>
        <v>5731.7901963141021</v>
      </c>
      <c r="F5244" s="1">
        <v>5731.7901963141021</v>
      </c>
      <c r="G5244" s="1">
        <v>5732</v>
      </c>
    </row>
    <row r="5245" spans="1:7">
      <c r="A5245" s="24">
        <f t="shared" si="244"/>
        <v>43339</v>
      </c>
      <c r="B5245" s="24">
        <f t="shared" si="243"/>
        <v>43340</v>
      </c>
      <c r="C5245" s="36">
        <v>43340.4999999992</v>
      </c>
      <c r="D5245" s="4">
        <v>3750.1875</v>
      </c>
      <c r="E5245" s="17">
        <f t="shared" si="242"/>
        <v>4155.7366225961532</v>
      </c>
      <c r="F5245" s="1">
        <v>4155.7366225961532</v>
      </c>
      <c r="G5245" s="1">
        <v>4156</v>
      </c>
    </row>
    <row r="5246" spans="1:7">
      <c r="A5246" s="24">
        <f t="shared" si="244"/>
        <v>43339</v>
      </c>
      <c r="B5246" s="24">
        <f t="shared" si="243"/>
        <v>43340</v>
      </c>
      <c r="C5246" s="36">
        <v>43340.5416666659</v>
      </c>
      <c r="D5246" s="4">
        <v>5137.3125</v>
      </c>
      <c r="E5246" s="17">
        <f t="shared" si="242"/>
        <v>5692.866742788462</v>
      </c>
      <c r="F5246" s="1">
        <v>5692.866742788462</v>
      </c>
      <c r="G5246" s="1">
        <v>5693</v>
      </c>
    </row>
    <row r="5247" spans="1:7">
      <c r="A5247" s="24">
        <f t="shared" si="244"/>
        <v>43339</v>
      </c>
      <c r="B5247" s="24">
        <f t="shared" si="243"/>
        <v>43340</v>
      </c>
      <c r="C5247" s="36">
        <v>43340.583333332601</v>
      </c>
      <c r="D5247" s="4">
        <v>4436.0625</v>
      </c>
      <c r="E5247" s="17">
        <f t="shared" si="242"/>
        <v>4915.782848557692</v>
      </c>
      <c r="F5247" s="1">
        <v>4915.782848557692</v>
      </c>
      <c r="G5247" s="1">
        <v>4916</v>
      </c>
    </row>
    <row r="5248" spans="1:7">
      <c r="A5248" s="24">
        <f t="shared" si="244"/>
        <v>43339</v>
      </c>
      <c r="B5248" s="24">
        <f t="shared" si="243"/>
        <v>43340</v>
      </c>
      <c r="C5248" s="36">
        <v>43340.6249999992</v>
      </c>
      <c r="D5248" s="4">
        <v>5214.5</v>
      </c>
      <c r="E5248" s="17">
        <f t="shared" si="242"/>
        <v>5778.4013782051279</v>
      </c>
      <c r="F5248" s="1">
        <v>5778.4013782051279</v>
      </c>
      <c r="G5248" s="1">
        <v>5778</v>
      </c>
    </row>
    <row r="5249" spans="1:7">
      <c r="A5249" s="24">
        <f t="shared" si="244"/>
        <v>43339</v>
      </c>
      <c r="B5249" s="24">
        <f t="shared" si="243"/>
        <v>43340</v>
      </c>
      <c r="C5249" s="36">
        <v>43340.6666666659</v>
      </c>
      <c r="D5249" s="4">
        <v>4684.5625</v>
      </c>
      <c r="E5249" s="17">
        <f t="shared" si="242"/>
        <v>5191.1558934294872</v>
      </c>
      <c r="F5249" s="1">
        <v>5191.1558934294872</v>
      </c>
      <c r="G5249" s="1">
        <v>5191</v>
      </c>
    </row>
    <row r="5250" spans="1:7">
      <c r="A5250" s="24">
        <f t="shared" si="244"/>
        <v>43339</v>
      </c>
      <c r="B5250" s="24">
        <f t="shared" si="243"/>
        <v>43340</v>
      </c>
      <c r="C5250" s="36">
        <v>43340.708333332601</v>
      </c>
      <c r="D5250" s="4">
        <v>4582.75</v>
      </c>
      <c r="E5250" s="17">
        <f t="shared" si="242"/>
        <v>5078.3332852564108</v>
      </c>
      <c r="F5250" s="1">
        <v>5078.3332852564108</v>
      </c>
      <c r="G5250" s="1">
        <v>5078</v>
      </c>
    </row>
    <row r="5251" spans="1:7">
      <c r="A5251" s="24">
        <f t="shared" si="244"/>
        <v>43339</v>
      </c>
      <c r="B5251" s="24">
        <f t="shared" si="243"/>
        <v>43340</v>
      </c>
      <c r="C5251" s="36">
        <v>43340.7499999992</v>
      </c>
      <c r="D5251" s="4">
        <v>5060.125</v>
      </c>
      <c r="E5251" s="17">
        <f t="shared" si="242"/>
        <v>5607.3321073717943</v>
      </c>
      <c r="F5251" s="1">
        <v>5607.3321073717943</v>
      </c>
      <c r="G5251" s="1">
        <v>5607</v>
      </c>
    </row>
    <row r="5252" spans="1:7">
      <c r="A5252" s="24">
        <f t="shared" si="244"/>
        <v>43339</v>
      </c>
      <c r="B5252" s="24">
        <f t="shared" si="243"/>
        <v>43340</v>
      </c>
      <c r="C5252" s="36">
        <v>43340.7916666659</v>
      </c>
      <c r="D5252" s="4">
        <v>5105.5625</v>
      </c>
      <c r="E5252" s="17">
        <f t="shared" si="242"/>
        <v>5657.6832652243584</v>
      </c>
      <c r="F5252" s="1">
        <v>5657.6832652243584</v>
      </c>
      <c r="G5252" s="1">
        <v>5658</v>
      </c>
    </row>
    <row r="5253" spans="1:7">
      <c r="A5253" s="24">
        <f t="shared" si="244"/>
        <v>43339</v>
      </c>
      <c r="B5253" s="24">
        <f t="shared" si="243"/>
        <v>43340</v>
      </c>
      <c r="C5253" s="36">
        <v>43340.833333332601</v>
      </c>
      <c r="D5253" s="4">
        <v>4938.75</v>
      </c>
      <c r="E5253" s="17">
        <f t="shared" si="242"/>
        <v>5472.8314903846149</v>
      </c>
      <c r="F5253" s="1">
        <v>5472.8314903846149</v>
      </c>
      <c r="G5253" s="1">
        <v>5473</v>
      </c>
    </row>
    <row r="5254" spans="1:7">
      <c r="A5254" s="24">
        <f t="shared" si="244"/>
        <v>43339</v>
      </c>
      <c r="B5254" s="24">
        <f t="shared" si="243"/>
        <v>43340</v>
      </c>
      <c r="C5254" s="36">
        <v>43340.8749999992</v>
      </c>
      <c r="D5254" s="4">
        <v>4392.4375</v>
      </c>
      <c r="E5254" s="17">
        <f t="shared" si="242"/>
        <v>4867.4401963141017</v>
      </c>
      <c r="F5254" s="1">
        <v>4867.4401963141017</v>
      </c>
      <c r="G5254" s="1">
        <v>4867</v>
      </c>
    </row>
    <row r="5255" spans="1:7">
      <c r="A5255" s="24">
        <f t="shared" si="244"/>
        <v>43339</v>
      </c>
      <c r="B5255" s="24">
        <f t="shared" si="243"/>
        <v>43340</v>
      </c>
      <c r="C5255" s="36">
        <v>43340.9166666659</v>
      </c>
      <c r="D5255" s="4">
        <v>3205.75</v>
      </c>
      <c r="E5255" s="17">
        <f t="shared" si="242"/>
        <v>3552.4230929487176</v>
      </c>
      <c r="F5255" s="1">
        <v>3552.4230929487176</v>
      </c>
      <c r="G5255" s="1">
        <v>3552</v>
      </c>
    </row>
    <row r="5256" spans="1:7">
      <c r="A5256" s="24">
        <f t="shared" si="244"/>
        <v>43339</v>
      </c>
      <c r="B5256" s="24">
        <f t="shared" si="243"/>
        <v>43340</v>
      </c>
      <c r="C5256" s="36">
        <v>43340.958333332601</v>
      </c>
      <c r="D5256" s="4">
        <v>3983.375</v>
      </c>
      <c r="E5256" s="17">
        <f t="shared" si="242"/>
        <v>4414.1412580128199</v>
      </c>
      <c r="F5256" s="1">
        <v>4414.1412580128199</v>
      </c>
      <c r="G5256" s="1">
        <v>4414</v>
      </c>
    </row>
    <row r="5257" spans="1:7">
      <c r="A5257" s="24">
        <f t="shared" si="244"/>
        <v>43339</v>
      </c>
      <c r="B5257" s="25">
        <f t="shared" si="243"/>
        <v>43340</v>
      </c>
      <c r="C5257" s="36">
        <v>43340.9999999992</v>
      </c>
      <c r="D5257" s="4">
        <v>3345.5625</v>
      </c>
      <c r="E5257" s="17">
        <f t="shared" si="242"/>
        <v>3707.3550600961539</v>
      </c>
      <c r="F5257" s="1">
        <v>3707.3550600961539</v>
      </c>
      <c r="G5257" s="1">
        <v>3707</v>
      </c>
    </row>
    <row r="5258" spans="1:7">
      <c r="A5258" s="24">
        <f t="shared" si="244"/>
        <v>43339</v>
      </c>
      <c r="B5258" s="23">
        <f t="shared" si="243"/>
        <v>43341</v>
      </c>
      <c r="C5258" s="36">
        <v>43341.0416666659</v>
      </c>
      <c r="D5258" s="4">
        <v>3999.125</v>
      </c>
      <c r="E5258" s="17">
        <f t="shared" si="242"/>
        <v>4431.5944791666661</v>
      </c>
      <c r="F5258" s="1">
        <v>4431.5944791666661</v>
      </c>
      <c r="G5258" s="1">
        <v>4432</v>
      </c>
    </row>
    <row r="5259" spans="1:7">
      <c r="A5259" s="24">
        <f t="shared" si="244"/>
        <v>43339</v>
      </c>
      <c r="B5259" s="24">
        <f t="shared" si="243"/>
        <v>43341</v>
      </c>
      <c r="C5259" s="36">
        <v>43341.083333332601</v>
      </c>
      <c r="D5259" s="4">
        <v>4829.3125</v>
      </c>
      <c r="E5259" s="17">
        <f t="shared" ref="E5259:E5322" si="245">D5259*(293/273)*(1.0325/1)</f>
        <v>5351.5593068910257</v>
      </c>
      <c r="F5259" s="1">
        <v>5351.5593068910257</v>
      </c>
      <c r="G5259" s="1">
        <v>5352</v>
      </c>
    </row>
    <row r="5260" spans="1:7">
      <c r="A5260" s="24">
        <f t="shared" si="244"/>
        <v>43339</v>
      </c>
      <c r="B5260" s="24">
        <f t="shared" si="243"/>
        <v>43341</v>
      </c>
      <c r="C5260" s="36">
        <v>43341.1249999992</v>
      </c>
      <c r="D5260" s="4">
        <v>2963.0625</v>
      </c>
      <c r="E5260" s="17">
        <f t="shared" si="245"/>
        <v>3283.4911177884615</v>
      </c>
      <c r="F5260" s="1">
        <v>3283.4911177884615</v>
      </c>
      <c r="G5260" s="1">
        <v>3283</v>
      </c>
    </row>
    <row r="5261" spans="1:7">
      <c r="A5261" s="24">
        <f t="shared" si="244"/>
        <v>43339</v>
      </c>
      <c r="B5261" s="24">
        <f t="shared" si="243"/>
        <v>43341</v>
      </c>
      <c r="C5261" s="36">
        <v>43341.1666666659</v>
      </c>
      <c r="D5261" s="4">
        <v>3063</v>
      </c>
      <c r="E5261" s="17">
        <f t="shared" si="245"/>
        <v>3394.2359615384612</v>
      </c>
      <c r="F5261" s="1">
        <v>3394.2359615384612</v>
      </c>
      <c r="G5261" s="1">
        <v>3394</v>
      </c>
    </row>
    <row r="5262" spans="1:7">
      <c r="A5262" s="24">
        <f t="shared" si="244"/>
        <v>43339</v>
      </c>
      <c r="B5262" s="24">
        <f t="shared" si="243"/>
        <v>43341</v>
      </c>
      <c r="C5262" s="36">
        <v>43341.208333332601</v>
      </c>
      <c r="D5262" s="4">
        <v>3862.1875</v>
      </c>
      <c r="E5262" s="17">
        <f t="shared" si="245"/>
        <v>4279.8484174679488</v>
      </c>
      <c r="F5262" s="1">
        <v>4279.8484174679488</v>
      </c>
      <c r="G5262" s="1">
        <v>4280</v>
      </c>
    </row>
    <row r="5263" spans="1:7">
      <c r="A5263" s="24">
        <f t="shared" si="244"/>
        <v>43339</v>
      </c>
      <c r="B5263" s="24">
        <f t="shared" si="243"/>
        <v>43341</v>
      </c>
      <c r="C5263" s="36">
        <v>43341.2499999992</v>
      </c>
      <c r="D5263" s="4">
        <v>761.75</v>
      </c>
      <c r="E5263" s="17">
        <f t="shared" si="245"/>
        <v>844.12642628205128</v>
      </c>
      <c r="F5263" s="1">
        <v>844.12642628205128</v>
      </c>
      <c r="G5263" s="1">
        <v>844</v>
      </c>
    </row>
    <row r="5264" spans="1:7">
      <c r="A5264" s="24">
        <f t="shared" si="244"/>
        <v>43339</v>
      </c>
      <c r="B5264" s="24">
        <f t="shared" si="243"/>
        <v>43341</v>
      </c>
      <c r="C5264" s="36">
        <v>43341.2916666659</v>
      </c>
      <c r="D5264" s="4">
        <v>2215.9375</v>
      </c>
      <c r="E5264" s="17">
        <f t="shared" si="245"/>
        <v>2455.5712540064101</v>
      </c>
      <c r="F5264" s="1">
        <v>2455.5712540064101</v>
      </c>
      <c r="G5264" s="1">
        <v>2456</v>
      </c>
    </row>
    <row r="5265" spans="1:7">
      <c r="A5265" s="24">
        <f t="shared" si="244"/>
        <v>43339</v>
      </c>
      <c r="B5265" s="24">
        <f t="shared" si="243"/>
        <v>43341</v>
      </c>
      <c r="C5265" s="36">
        <v>43341.333333332601</v>
      </c>
      <c r="D5265" s="4">
        <v>3561.125</v>
      </c>
      <c r="E5265" s="17">
        <f t="shared" si="245"/>
        <v>3946.2287099358973</v>
      </c>
      <c r="F5265" s="1">
        <v>3946.2287099358973</v>
      </c>
      <c r="G5265" s="1">
        <v>3946</v>
      </c>
    </row>
    <row r="5266" spans="1:7">
      <c r="A5266" s="24">
        <f t="shared" si="244"/>
        <v>43339</v>
      </c>
      <c r="B5266" s="24">
        <f t="shared" si="243"/>
        <v>43341</v>
      </c>
      <c r="C5266" s="36">
        <v>43341.3749999992</v>
      </c>
      <c r="D5266" s="4">
        <v>3173.625</v>
      </c>
      <c r="E5266" s="17">
        <f t="shared" si="245"/>
        <v>3516.8240624999999</v>
      </c>
      <c r="F5266" s="1">
        <v>3516.8240624999999</v>
      </c>
      <c r="G5266" s="1">
        <v>3517</v>
      </c>
    </row>
    <row r="5267" spans="1:7">
      <c r="A5267" s="24">
        <f t="shared" si="244"/>
        <v>43339</v>
      </c>
      <c r="B5267" s="24">
        <f t="shared" si="243"/>
        <v>43341</v>
      </c>
      <c r="C5267" s="36">
        <v>43341.4166666659</v>
      </c>
      <c r="D5267" s="4">
        <v>4591.1875</v>
      </c>
      <c r="E5267" s="17">
        <f t="shared" si="245"/>
        <v>5087.6832251602555</v>
      </c>
      <c r="F5267" s="1">
        <v>5087.6832251602555</v>
      </c>
      <c r="G5267" s="1">
        <v>5088</v>
      </c>
    </row>
    <row r="5268" spans="1:7">
      <c r="A5268" s="24">
        <f t="shared" si="244"/>
        <v>43339</v>
      </c>
      <c r="B5268" s="24">
        <f t="shared" si="243"/>
        <v>43341</v>
      </c>
      <c r="C5268" s="36">
        <v>43341.458333332601</v>
      </c>
      <c r="D5268" s="4">
        <v>5042.625</v>
      </c>
      <c r="E5268" s="17">
        <f t="shared" si="245"/>
        <v>5587.9396394230771</v>
      </c>
      <c r="F5268" s="1">
        <v>5587.9396394230771</v>
      </c>
      <c r="G5268" s="1">
        <v>5588</v>
      </c>
    </row>
    <row r="5269" spans="1:7">
      <c r="A5269" s="24">
        <f t="shared" si="244"/>
        <v>43339</v>
      </c>
      <c r="B5269" s="24">
        <f t="shared" si="243"/>
        <v>43341</v>
      </c>
      <c r="C5269" s="36">
        <v>43341.4999999992</v>
      </c>
      <c r="D5269" s="4">
        <v>3604</v>
      </c>
      <c r="E5269" s="17">
        <f t="shared" si="245"/>
        <v>3993.7402564102563</v>
      </c>
      <c r="F5269" s="1">
        <v>3993.7402564102563</v>
      </c>
      <c r="G5269" s="1">
        <v>3994</v>
      </c>
    </row>
    <row r="5270" spans="1:7">
      <c r="A5270" s="24">
        <f t="shared" si="244"/>
        <v>43339</v>
      </c>
      <c r="B5270" s="24">
        <f t="shared" si="243"/>
        <v>43341</v>
      </c>
      <c r="C5270" s="36">
        <v>43341.5416666659</v>
      </c>
      <c r="D5270" s="4">
        <v>4944.9375</v>
      </c>
      <c r="E5270" s="17">
        <f t="shared" si="245"/>
        <v>5479.6881129807689</v>
      </c>
      <c r="F5270" s="1">
        <v>5479.6881129807689</v>
      </c>
      <c r="G5270" s="1">
        <v>5480</v>
      </c>
    </row>
    <row r="5271" spans="1:7">
      <c r="A5271" s="24">
        <f t="shared" si="244"/>
        <v>43339</v>
      </c>
      <c r="B5271" s="24">
        <f t="shared" si="243"/>
        <v>43341</v>
      </c>
      <c r="C5271" s="36">
        <v>43341.583333332601</v>
      </c>
      <c r="D5271" s="4">
        <v>4283.75</v>
      </c>
      <c r="E5271" s="17">
        <f t="shared" si="245"/>
        <v>4746.9991185897434</v>
      </c>
      <c r="F5271" s="1">
        <v>4746.9991185897434</v>
      </c>
      <c r="G5271" s="1">
        <v>4747</v>
      </c>
    </row>
    <row r="5272" spans="1:7">
      <c r="A5272" s="24">
        <f t="shared" si="244"/>
        <v>43339</v>
      </c>
      <c r="B5272" s="24">
        <f t="shared" si="243"/>
        <v>43341</v>
      </c>
      <c r="C5272" s="36">
        <v>43341.6249999992</v>
      </c>
      <c r="D5272" s="4">
        <v>4281.5</v>
      </c>
      <c r="E5272" s="17">
        <f t="shared" si="245"/>
        <v>4744.5058012820509</v>
      </c>
      <c r="F5272" s="1">
        <v>4744.5058012820509</v>
      </c>
      <c r="G5272" s="1">
        <v>4745</v>
      </c>
    </row>
    <row r="5273" spans="1:7">
      <c r="A5273" s="24">
        <f t="shared" si="244"/>
        <v>43339</v>
      </c>
      <c r="B5273" s="24">
        <f t="shared" si="243"/>
        <v>43341</v>
      </c>
      <c r="C5273" s="36">
        <v>43341.6666666659</v>
      </c>
      <c r="D5273" s="4">
        <v>4836.5</v>
      </c>
      <c r="E5273" s="17">
        <f t="shared" si="245"/>
        <v>5359.5240705128199</v>
      </c>
      <c r="F5273" s="1">
        <v>5359.5240705128199</v>
      </c>
      <c r="G5273" s="1">
        <v>5360</v>
      </c>
    </row>
    <row r="5274" spans="1:7">
      <c r="A5274" s="24">
        <f t="shared" si="244"/>
        <v>43339</v>
      </c>
      <c r="B5274" s="24">
        <f t="shared" ref="B5274:B5337" si="246">B5250+1</f>
        <v>43341</v>
      </c>
      <c r="C5274" s="36">
        <v>43341.708333332601</v>
      </c>
      <c r="D5274" s="4">
        <v>4341.4375</v>
      </c>
      <c r="E5274" s="17">
        <f t="shared" si="245"/>
        <v>4810.9250040064098</v>
      </c>
      <c r="F5274" s="1">
        <v>4810.9250040064098</v>
      </c>
      <c r="G5274" s="1">
        <v>4811</v>
      </c>
    </row>
    <row r="5275" spans="1:7">
      <c r="A5275" s="24">
        <f t="shared" si="244"/>
        <v>43339</v>
      </c>
      <c r="B5275" s="24">
        <f t="shared" si="246"/>
        <v>43341</v>
      </c>
      <c r="C5275" s="36">
        <v>43341.7499999992</v>
      </c>
      <c r="D5275" s="4">
        <v>4301.25</v>
      </c>
      <c r="E5275" s="17">
        <f t="shared" si="245"/>
        <v>4766.3915865384615</v>
      </c>
      <c r="F5275" s="1">
        <v>4766.3915865384615</v>
      </c>
      <c r="G5275" s="1">
        <v>4766</v>
      </c>
    </row>
    <row r="5276" spans="1:7">
      <c r="A5276" s="24">
        <f t="shared" si="244"/>
        <v>43339</v>
      </c>
      <c r="B5276" s="24">
        <f t="shared" si="246"/>
        <v>43341</v>
      </c>
      <c r="C5276" s="36">
        <v>43341.7916666659</v>
      </c>
      <c r="D5276" s="4">
        <v>4064.9375</v>
      </c>
      <c r="E5276" s="17">
        <f t="shared" si="245"/>
        <v>4504.5240104166669</v>
      </c>
      <c r="F5276" s="1">
        <v>4504.5240104166669</v>
      </c>
      <c r="G5276" s="1">
        <v>4505</v>
      </c>
    </row>
    <row r="5277" spans="1:7">
      <c r="A5277" s="24">
        <f t="shared" si="244"/>
        <v>43339</v>
      </c>
      <c r="B5277" s="24">
        <f t="shared" si="246"/>
        <v>43341</v>
      </c>
      <c r="C5277" s="36">
        <v>43341.833333332601</v>
      </c>
      <c r="D5277" s="4">
        <v>5045.625</v>
      </c>
      <c r="E5277" s="17">
        <f t="shared" si="245"/>
        <v>5591.2640624999995</v>
      </c>
      <c r="F5277" s="1">
        <v>5591.2640624999995</v>
      </c>
      <c r="G5277" s="1">
        <v>5591</v>
      </c>
    </row>
    <row r="5278" spans="1:7">
      <c r="A5278" s="24">
        <f t="shared" si="244"/>
        <v>43339</v>
      </c>
      <c r="B5278" s="24">
        <f t="shared" si="246"/>
        <v>43341</v>
      </c>
      <c r="C5278" s="36">
        <v>43341.8749999992</v>
      </c>
      <c r="D5278" s="4">
        <v>5011.75</v>
      </c>
      <c r="E5278" s="17">
        <f t="shared" si="245"/>
        <v>5553.7257852564098</v>
      </c>
      <c r="F5278" s="1">
        <v>5553.7257852564098</v>
      </c>
      <c r="G5278" s="1">
        <v>5554</v>
      </c>
    </row>
    <row r="5279" spans="1:7">
      <c r="A5279" s="24">
        <f t="shared" si="244"/>
        <v>43339</v>
      </c>
      <c r="B5279" s="24">
        <f t="shared" si="246"/>
        <v>43341</v>
      </c>
      <c r="C5279" s="36">
        <v>43341.9166666659</v>
      </c>
      <c r="D5279" s="4">
        <v>4614.8125</v>
      </c>
      <c r="E5279" s="17">
        <f t="shared" si="245"/>
        <v>5113.8630568910248</v>
      </c>
      <c r="F5279" s="1">
        <v>5113.8630568910248</v>
      </c>
      <c r="G5279" s="1">
        <v>5114</v>
      </c>
    </row>
    <row r="5280" spans="1:7">
      <c r="A5280" s="24">
        <f t="shared" si="244"/>
        <v>43339</v>
      </c>
      <c r="B5280" s="24">
        <f t="shared" si="246"/>
        <v>43341</v>
      </c>
      <c r="C5280" s="36">
        <v>43341.958333332601</v>
      </c>
      <c r="D5280" s="4">
        <v>4225.375</v>
      </c>
      <c r="E5280" s="17">
        <f t="shared" si="245"/>
        <v>4682.3113862179489</v>
      </c>
      <c r="F5280" s="1">
        <v>4682.3113862179489</v>
      </c>
      <c r="G5280" s="1">
        <v>4682</v>
      </c>
    </row>
    <row r="5281" spans="1:7">
      <c r="A5281" s="24">
        <f t="shared" si="244"/>
        <v>43339</v>
      </c>
      <c r="B5281" s="25">
        <f t="shared" si="246"/>
        <v>43341</v>
      </c>
      <c r="C5281" s="36">
        <v>43341.9999999992</v>
      </c>
      <c r="D5281" s="4">
        <v>4155.875</v>
      </c>
      <c r="E5281" s="17">
        <f t="shared" si="245"/>
        <v>4605.2955849358968</v>
      </c>
      <c r="F5281" s="1">
        <v>4605.2955849358968</v>
      </c>
      <c r="G5281" s="1">
        <v>4605</v>
      </c>
    </row>
    <row r="5282" spans="1:7">
      <c r="A5282" s="24">
        <f t="shared" si="244"/>
        <v>43339</v>
      </c>
      <c r="B5282" s="23">
        <f t="shared" si="246"/>
        <v>43342</v>
      </c>
      <c r="C5282" s="36">
        <v>43342.0416666659</v>
      </c>
      <c r="D5282" s="4">
        <v>4819.1875</v>
      </c>
      <c r="E5282" s="17">
        <f t="shared" si="245"/>
        <v>5340.3393790064101</v>
      </c>
      <c r="F5282" s="1">
        <v>5340.3393790064101</v>
      </c>
      <c r="G5282" s="1">
        <v>5340</v>
      </c>
    </row>
    <row r="5283" spans="1:7">
      <c r="A5283" s="24">
        <f t="shared" si="244"/>
        <v>43339</v>
      </c>
      <c r="B5283" s="24">
        <f t="shared" si="246"/>
        <v>43342</v>
      </c>
      <c r="C5283" s="36">
        <v>43342.083333332601</v>
      </c>
      <c r="D5283" s="4">
        <v>4779.3125</v>
      </c>
      <c r="E5283" s="17">
        <f t="shared" si="245"/>
        <v>5296.152255608974</v>
      </c>
      <c r="F5283" s="1">
        <v>5296.152255608974</v>
      </c>
      <c r="G5283" s="1">
        <v>5296</v>
      </c>
    </row>
    <row r="5284" spans="1:7">
      <c r="A5284" s="24">
        <f t="shared" si="244"/>
        <v>43339</v>
      </c>
      <c r="B5284" s="24">
        <f t="shared" si="246"/>
        <v>43342</v>
      </c>
      <c r="C5284" s="36">
        <v>43342.1249999992</v>
      </c>
      <c r="D5284" s="4">
        <v>3679.5625</v>
      </c>
      <c r="E5284" s="17">
        <f t="shared" si="245"/>
        <v>4077.4741626602563</v>
      </c>
      <c r="F5284" s="1">
        <v>4077.4741626602563</v>
      </c>
      <c r="G5284" s="1">
        <v>4077</v>
      </c>
    </row>
    <row r="5285" spans="1:7">
      <c r="A5285" s="24">
        <f t="shared" si="244"/>
        <v>43339</v>
      </c>
      <c r="B5285" s="24">
        <f t="shared" si="246"/>
        <v>43342</v>
      </c>
      <c r="C5285" s="36">
        <v>43342.1666666659</v>
      </c>
      <c r="D5285" s="4">
        <v>3644.5</v>
      </c>
      <c r="E5285" s="17">
        <f t="shared" si="245"/>
        <v>4038.6199679487181</v>
      </c>
      <c r="F5285" s="1">
        <v>4038.6199679487181</v>
      </c>
      <c r="G5285" s="1">
        <v>4039</v>
      </c>
    </row>
    <row r="5286" spans="1:7">
      <c r="A5286" s="24">
        <f t="shared" si="244"/>
        <v>43339</v>
      </c>
      <c r="B5286" s="24">
        <f t="shared" si="246"/>
        <v>43342</v>
      </c>
      <c r="C5286" s="36">
        <v>43342.208333332601</v>
      </c>
      <c r="D5286" s="4">
        <v>2997.4375</v>
      </c>
      <c r="E5286" s="17">
        <f t="shared" si="245"/>
        <v>3321.5834655448716</v>
      </c>
      <c r="F5286" s="1">
        <v>3321.5834655448716</v>
      </c>
      <c r="G5286" s="1">
        <v>3322</v>
      </c>
    </row>
    <row r="5287" spans="1:7">
      <c r="A5287" s="24">
        <f t="shared" si="244"/>
        <v>43339</v>
      </c>
      <c r="B5287" s="24">
        <f t="shared" si="246"/>
        <v>43342</v>
      </c>
      <c r="C5287" s="36">
        <v>43342.2499999992</v>
      </c>
      <c r="D5287" s="4">
        <v>477.6875</v>
      </c>
      <c r="E5287" s="17">
        <f t="shared" si="245"/>
        <v>529.34511618589738</v>
      </c>
      <c r="F5287" s="1">
        <v>529.34511618589738</v>
      </c>
      <c r="G5287" s="1">
        <v>529</v>
      </c>
    </row>
    <row r="5288" spans="1:7">
      <c r="A5288" s="24">
        <f t="shared" si="244"/>
        <v>43339</v>
      </c>
      <c r="B5288" s="24">
        <f t="shared" si="246"/>
        <v>43342</v>
      </c>
      <c r="C5288" s="36">
        <v>43342.2916666659</v>
      </c>
      <c r="D5288" s="4">
        <v>3099.25</v>
      </c>
      <c r="E5288" s="17">
        <f t="shared" si="245"/>
        <v>3434.4060737179484</v>
      </c>
      <c r="F5288" s="1">
        <v>3434.4060737179484</v>
      </c>
      <c r="G5288" s="1">
        <v>3434</v>
      </c>
    </row>
    <row r="5289" spans="1:7">
      <c r="A5289" s="24">
        <f t="shared" si="244"/>
        <v>43339</v>
      </c>
      <c r="B5289" s="24">
        <f t="shared" si="246"/>
        <v>43342</v>
      </c>
      <c r="C5289" s="36">
        <v>43342.333333332601</v>
      </c>
      <c r="D5289" s="4">
        <v>4496.25</v>
      </c>
      <c r="E5289" s="17">
        <f t="shared" si="245"/>
        <v>4982.4790865384612</v>
      </c>
      <c r="F5289" s="1">
        <v>4982.4790865384612</v>
      </c>
      <c r="G5289" s="1">
        <v>4982</v>
      </c>
    </row>
    <row r="5290" spans="1:7">
      <c r="A5290" s="24">
        <f t="shared" ref="A5290:A5353" si="247">A5122+7</f>
        <v>43339</v>
      </c>
      <c r="B5290" s="24">
        <f t="shared" si="246"/>
        <v>43342</v>
      </c>
      <c r="C5290" s="36">
        <v>43342.3749999992</v>
      </c>
      <c r="D5290" s="4">
        <v>3470.0625</v>
      </c>
      <c r="E5290" s="17">
        <f t="shared" si="245"/>
        <v>3845.3186177884613</v>
      </c>
      <c r="F5290" s="1">
        <v>3845.3186177884613</v>
      </c>
      <c r="G5290" s="1">
        <v>3845</v>
      </c>
    </row>
    <row r="5291" spans="1:7">
      <c r="A5291" s="24">
        <f t="shared" si="247"/>
        <v>43339</v>
      </c>
      <c r="B5291" s="24">
        <f t="shared" si="246"/>
        <v>43342</v>
      </c>
      <c r="C5291" s="36">
        <v>43342.4166666659</v>
      </c>
      <c r="D5291" s="4">
        <v>4507.125</v>
      </c>
      <c r="E5291" s="17">
        <f t="shared" si="245"/>
        <v>4994.5301201923075</v>
      </c>
      <c r="F5291" s="1">
        <v>4994.5301201923075</v>
      </c>
      <c r="G5291" s="1">
        <v>4995</v>
      </c>
    </row>
    <row r="5292" spans="1:7">
      <c r="A5292" s="24">
        <f t="shared" si="247"/>
        <v>43339</v>
      </c>
      <c r="B5292" s="24">
        <f t="shared" si="246"/>
        <v>43342</v>
      </c>
      <c r="C5292" s="36">
        <v>43342.458333332601</v>
      </c>
      <c r="D5292" s="4">
        <v>4494.125</v>
      </c>
      <c r="E5292" s="17">
        <f t="shared" si="245"/>
        <v>4980.1242868589743</v>
      </c>
      <c r="F5292" s="1">
        <v>4980.1242868589743</v>
      </c>
      <c r="G5292" s="1">
        <v>4980</v>
      </c>
    </row>
    <row r="5293" spans="1:7">
      <c r="A5293" s="24">
        <f t="shared" si="247"/>
        <v>43339</v>
      </c>
      <c r="B5293" s="24">
        <f t="shared" si="246"/>
        <v>43342</v>
      </c>
      <c r="C5293" s="36">
        <v>43342.4999999992</v>
      </c>
      <c r="D5293" s="4">
        <v>3526.3125</v>
      </c>
      <c r="E5293" s="17">
        <f t="shared" si="245"/>
        <v>3907.6515504807694</v>
      </c>
      <c r="F5293" s="1">
        <v>3907.6515504807694</v>
      </c>
      <c r="G5293" s="1">
        <v>3908</v>
      </c>
    </row>
    <row r="5294" spans="1:7">
      <c r="A5294" s="24">
        <f t="shared" si="247"/>
        <v>43339</v>
      </c>
      <c r="B5294" s="24">
        <f t="shared" si="246"/>
        <v>43342</v>
      </c>
      <c r="C5294" s="36">
        <v>43342.5416666659</v>
      </c>
      <c r="D5294" s="4">
        <v>4679.0625</v>
      </c>
      <c r="E5294" s="17">
        <f t="shared" si="245"/>
        <v>5185.0611177884612</v>
      </c>
      <c r="F5294" s="1">
        <v>5185.0611177884612</v>
      </c>
      <c r="G5294" s="1">
        <v>5185</v>
      </c>
    </row>
    <row r="5295" spans="1:7">
      <c r="A5295" s="24">
        <f t="shared" si="247"/>
        <v>43339</v>
      </c>
      <c r="B5295" s="24">
        <f t="shared" si="246"/>
        <v>43342</v>
      </c>
      <c r="C5295" s="36">
        <v>43342.583333332601</v>
      </c>
      <c r="D5295" s="4">
        <v>4538.6875</v>
      </c>
      <c r="E5295" s="17">
        <f t="shared" si="245"/>
        <v>5029.5058213141019</v>
      </c>
      <c r="F5295" s="1">
        <v>5029.5058213141019</v>
      </c>
      <c r="G5295" s="1">
        <v>5030</v>
      </c>
    </row>
    <row r="5296" spans="1:7">
      <c r="A5296" s="24">
        <f t="shared" si="247"/>
        <v>43339</v>
      </c>
      <c r="B5296" s="24">
        <f t="shared" si="246"/>
        <v>43342</v>
      </c>
      <c r="C5296" s="36">
        <v>43342.6249999992</v>
      </c>
      <c r="D5296" s="4">
        <v>4775.875</v>
      </c>
      <c r="E5296" s="17">
        <f t="shared" si="245"/>
        <v>5292.343020833333</v>
      </c>
      <c r="F5296" s="1">
        <v>5292.343020833333</v>
      </c>
      <c r="G5296" s="1">
        <v>5292</v>
      </c>
    </row>
    <row r="5297" spans="1:7">
      <c r="A5297" s="24">
        <f t="shared" si="247"/>
        <v>43339</v>
      </c>
      <c r="B5297" s="24">
        <f t="shared" si="246"/>
        <v>43342</v>
      </c>
      <c r="C5297" s="36">
        <v>43342.6666666659</v>
      </c>
      <c r="D5297" s="4">
        <v>4465.625</v>
      </c>
      <c r="E5297" s="17">
        <f t="shared" si="245"/>
        <v>4948.5422676282042</v>
      </c>
      <c r="F5297" s="1">
        <v>4948.5422676282042</v>
      </c>
      <c r="G5297" s="1">
        <v>4949</v>
      </c>
    </row>
    <row r="5298" spans="1:7">
      <c r="A5298" s="24">
        <f t="shared" si="247"/>
        <v>43339</v>
      </c>
      <c r="B5298" s="24">
        <f t="shared" si="246"/>
        <v>43342</v>
      </c>
      <c r="C5298" s="36">
        <v>43342.708333332601</v>
      </c>
      <c r="D5298" s="4">
        <v>3564.6875</v>
      </c>
      <c r="E5298" s="17">
        <f t="shared" si="245"/>
        <v>3950.176462339743</v>
      </c>
      <c r="F5298" s="1">
        <v>3950.176462339743</v>
      </c>
      <c r="G5298" s="1">
        <v>3950</v>
      </c>
    </row>
    <row r="5299" spans="1:7">
      <c r="A5299" s="24">
        <f t="shared" si="247"/>
        <v>43339</v>
      </c>
      <c r="B5299" s="24">
        <f t="shared" si="246"/>
        <v>43342</v>
      </c>
      <c r="C5299" s="36">
        <v>43342.7499999992</v>
      </c>
      <c r="D5299" s="4">
        <v>4750.9375</v>
      </c>
      <c r="E5299" s="17">
        <f t="shared" si="245"/>
        <v>5264.7087540064103</v>
      </c>
      <c r="F5299" s="1">
        <v>5264.7087540064103</v>
      </c>
      <c r="G5299" s="1">
        <v>5265</v>
      </c>
    </row>
    <row r="5300" spans="1:7">
      <c r="A5300" s="24">
        <f t="shared" si="247"/>
        <v>43339</v>
      </c>
      <c r="B5300" s="24">
        <f t="shared" si="246"/>
        <v>43342</v>
      </c>
      <c r="C5300" s="36">
        <v>43342.7916666659</v>
      </c>
      <c r="D5300" s="4">
        <v>4446.25</v>
      </c>
      <c r="E5300" s="17">
        <f t="shared" si="245"/>
        <v>4927.0720352564103</v>
      </c>
      <c r="F5300" s="1">
        <v>4927.0720352564103</v>
      </c>
      <c r="G5300" s="1">
        <v>4927</v>
      </c>
    </row>
    <row r="5301" spans="1:7">
      <c r="A5301" s="24">
        <f t="shared" si="247"/>
        <v>43339</v>
      </c>
      <c r="B5301" s="24">
        <f t="shared" si="246"/>
        <v>43342</v>
      </c>
      <c r="C5301" s="36">
        <v>43342.833333332601</v>
      </c>
      <c r="D5301" s="4">
        <v>4476.25</v>
      </c>
      <c r="E5301" s="17">
        <f t="shared" si="245"/>
        <v>4960.3162660256412</v>
      </c>
      <c r="F5301" s="1">
        <v>4960.3162660256412</v>
      </c>
      <c r="G5301" s="1">
        <v>4960</v>
      </c>
    </row>
    <row r="5302" spans="1:7">
      <c r="A5302" s="24">
        <f t="shared" si="247"/>
        <v>43339</v>
      </c>
      <c r="B5302" s="24">
        <f t="shared" si="246"/>
        <v>43342</v>
      </c>
      <c r="C5302" s="36">
        <v>43342.8749999992</v>
      </c>
      <c r="D5302" s="4">
        <v>4859.5</v>
      </c>
      <c r="E5302" s="17">
        <f t="shared" si="245"/>
        <v>5385.011314102564</v>
      </c>
      <c r="F5302" s="1">
        <v>5385.011314102564</v>
      </c>
      <c r="G5302" s="1">
        <v>5385</v>
      </c>
    </row>
    <row r="5303" spans="1:7">
      <c r="A5303" s="24">
        <f t="shared" si="247"/>
        <v>43339</v>
      </c>
      <c r="B5303" s="24">
        <f t="shared" si="246"/>
        <v>43342</v>
      </c>
      <c r="C5303" s="36">
        <v>43342.9166666659</v>
      </c>
      <c r="D5303" s="4">
        <v>4688.3125</v>
      </c>
      <c r="E5303" s="17">
        <f t="shared" si="245"/>
        <v>5195.3114222756403</v>
      </c>
      <c r="F5303" s="1">
        <v>5195.3114222756403</v>
      </c>
      <c r="G5303" s="1">
        <v>5195</v>
      </c>
    </row>
    <row r="5304" spans="1:7">
      <c r="A5304" s="24">
        <f t="shared" si="247"/>
        <v>43339</v>
      </c>
      <c r="B5304" s="24">
        <f t="shared" si="246"/>
        <v>43342</v>
      </c>
      <c r="C5304" s="36">
        <v>43342.958333332601</v>
      </c>
      <c r="D5304" s="4">
        <v>5139.0625</v>
      </c>
      <c r="E5304" s="17">
        <f t="shared" si="245"/>
        <v>5694.805989583333</v>
      </c>
      <c r="F5304" s="1">
        <v>5694.805989583333</v>
      </c>
      <c r="G5304" s="1">
        <v>5695</v>
      </c>
    </row>
    <row r="5305" spans="1:7">
      <c r="A5305" s="24">
        <f t="shared" si="247"/>
        <v>43339</v>
      </c>
      <c r="B5305" s="25">
        <f t="shared" si="246"/>
        <v>43342</v>
      </c>
      <c r="C5305" s="36">
        <v>43342.9999999992</v>
      </c>
      <c r="D5305" s="4">
        <v>3906.125</v>
      </c>
      <c r="E5305" s="17">
        <f t="shared" si="245"/>
        <v>4328.5373637820503</v>
      </c>
      <c r="F5305" s="1">
        <v>4328.5373637820503</v>
      </c>
      <c r="G5305" s="1">
        <v>4329</v>
      </c>
    </row>
    <row r="5306" spans="1:7">
      <c r="A5306" s="24">
        <f t="shared" si="247"/>
        <v>43339</v>
      </c>
      <c r="B5306" s="23">
        <f t="shared" si="246"/>
        <v>43343</v>
      </c>
      <c r="C5306" s="36">
        <v>43343.0416666659</v>
      </c>
      <c r="D5306" s="4">
        <v>4594</v>
      </c>
      <c r="E5306" s="17">
        <f t="shared" si="245"/>
        <v>5090.7998717948722</v>
      </c>
      <c r="F5306" s="1">
        <v>5090.7998717948722</v>
      </c>
      <c r="G5306" s="1">
        <v>5091</v>
      </c>
    </row>
    <row r="5307" spans="1:7">
      <c r="A5307" s="24">
        <f t="shared" si="247"/>
        <v>43339</v>
      </c>
      <c r="B5307" s="24">
        <f t="shared" si="246"/>
        <v>43343</v>
      </c>
      <c r="C5307" s="36">
        <v>43343.083333332601</v>
      </c>
      <c r="D5307" s="4">
        <v>4432.625</v>
      </c>
      <c r="E5307" s="17">
        <f t="shared" si="245"/>
        <v>4911.973613782051</v>
      </c>
      <c r="F5307" s="1">
        <v>4911.973613782051</v>
      </c>
      <c r="G5307" s="1">
        <v>4912</v>
      </c>
    </row>
    <row r="5308" spans="1:7">
      <c r="A5308" s="24">
        <f t="shared" si="247"/>
        <v>43339</v>
      </c>
      <c r="B5308" s="24">
        <f t="shared" si="246"/>
        <v>43343</v>
      </c>
      <c r="C5308" s="36">
        <v>43343.1249999992</v>
      </c>
      <c r="D5308" s="4">
        <v>3473.5625</v>
      </c>
      <c r="E5308" s="17">
        <f t="shared" si="245"/>
        <v>3849.1971113782051</v>
      </c>
      <c r="F5308" s="1">
        <v>3849.1971113782051</v>
      </c>
      <c r="G5308" s="1">
        <v>3849</v>
      </c>
    </row>
    <row r="5309" spans="1:7">
      <c r="A5309" s="24">
        <f t="shared" si="247"/>
        <v>43339</v>
      </c>
      <c r="B5309" s="24">
        <f t="shared" si="246"/>
        <v>43343</v>
      </c>
      <c r="C5309" s="36">
        <v>43343.1666666659</v>
      </c>
      <c r="D5309" s="4">
        <v>4848.6875</v>
      </c>
      <c r="E5309" s="17">
        <f t="shared" si="245"/>
        <v>5373.0295392628195</v>
      </c>
      <c r="F5309" s="1">
        <v>5373.0295392628195</v>
      </c>
      <c r="G5309" s="1">
        <v>5373</v>
      </c>
    </row>
    <row r="5310" spans="1:7">
      <c r="A5310" s="24">
        <f t="shared" si="247"/>
        <v>43339</v>
      </c>
      <c r="B5310" s="24">
        <f t="shared" si="246"/>
        <v>43343</v>
      </c>
      <c r="C5310" s="36">
        <v>43343.208333332601</v>
      </c>
      <c r="D5310" s="4">
        <v>4955.0625</v>
      </c>
      <c r="E5310" s="17">
        <f t="shared" si="245"/>
        <v>5490.9080408653845</v>
      </c>
      <c r="F5310" s="1">
        <v>5490.9080408653845</v>
      </c>
      <c r="G5310" s="1">
        <v>5491</v>
      </c>
    </row>
    <row r="5311" spans="1:7">
      <c r="A5311" s="24">
        <f t="shared" si="247"/>
        <v>43339</v>
      </c>
      <c r="B5311" s="24">
        <f t="shared" si="246"/>
        <v>43343</v>
      </c>
      <c r="C5311" s="36">
        <v>43343.2499999992</v>
      </c>
      <c r="D5311" s="4">
        <v>1054.9375</v>
      </c>
      <c r="E5311" s="17">
        <f t="shared" si="245"/>
        <v>1169.0195232371793</v>
      </c>
      <c r="F5311" s="1">
        <v>1169.0195232371793</v>
      </c>
      <c r="G5311" s="1">
        <v>1169</v>
      </c>
    </row>
    <row r="5312" spans="1:7">
      <c r="A5312" s="24">
        <f t="shared" si="247"/>
        <v>43339</v>
      </c>
      <c r="B5312" s="24">
        <f t="shared" si="246"/>
        <v>43343</v>
      </c>
      <c r="C5312" s="36">
        <v>43343.2916666659</v>
      </c>
      <c r="D5312" s="4">
        <v>3533.1875</v>
      </c>
      <c r="E5312" s="17">
        <f t="shared" si="245"/>
        <v>3915.2700200320514</v>
      </c>
      <c r="F5312" s="1">
        <v>3915.2700200320514</v>
      </c>
      <c r="G5312" s="1">
        <v>3915</v>
      </c>
    </row>
    <row r="5313" spans="1:7">
      <c r="A5313" s="24">
        <f t="shared" si="247"/>
        <v>43339</v>
      </c>
      <c r="B5313" s="24">
        <f t="shared" si="246"/>
        <v>43343</v>
      </c>
      <c r="C5313" s="36">
        <v>43343.333333332601</v>
      </c>
      <c r="D5313" s="4">
        <v>4986.8125</v>
      </c>
      <c r="E5313" s="17">
        <f t="shared" si="245"/>
        <v>5526.0915184294863</v>
      </c>
      <c r="F5313" s="1">
        <v>5526.0915184294863</v>
      </c>
      <c r="G5313" s="1">
        <v>5526</v>
      </c>
    </row>
    <row r="5314" spans="1:7">
      <c r="A5314" s="24">
        <f t="shared" si="247"/>
        <v>43339</v>
      </c>
      <c r="B5314" s="24">
        <f t="shared" si="246"/>
        <v>43343</v>
      </c>
      <c r="C5314" s="36">
        <v>43343.3749999992</v>
      </c>
      <c r="D5314" s="4">
        <v>4068.625</v>
      </c>
      <c r="E5314" s="17">
        <f t="shared" si="245"/>
        <v>4508.6102804487182</v>
      </c>
      <c r="F5314" s="1">
        <v>4508.6102804487182</v>
      </c>
      <c r="G5314" s="1">
        <v>4509</v>
      </c>
    </row>
    <row r="5315" spans="1:7">
      <c r="A5315" s="24">
        <f t="shared" si="247"/>
        <v>43339</v>
      </c>
      <c r="B5315" s="24">
        <f t="shared" si="246"/>
        <v>43343</v>
      </c>
      <c r="C5315" s="36">
        <v>43343.4166666659</v>
      </c>
      <c r="D5315" s="4">
        <v>4893.6875</v>
      </c>
      <c r="E5315" s="17">
        <f t="shared" si="245"/>
        <v>5422.8958854166667</v>
      </c>
      <c r="F5315" s="1">
        <v>5422.8958854166667</v>
      </c>
      <c r="G5315" s="1">
        <v>5423</v>
      </c>
    </row>
    <row r="5316" spans="1:7">
      <c r="A5316" s="24">
        <f t="shared" si="247"/>
        <v>43339</v>
      </c>
      <c r="B5316" s="24">
        <f t="shared" si="246"/>
        <v>43343</v>
      </c>
      <c r="C5316" s="36">
        <v>43343.458333332601</v>
      </c>
      <c r="D5316" s="4">
        <v>5190</v>
      </c>
      <c r="E5316" s="17">
        <f t="shared" si="245"/>
        <v>5751.2519230769221</v>
      </c>
      <c r="F5316" s="1">
        <v>5751.2519230769221</v>
      </c>
      <c r="G5316" s="1">
        <v>5751</v>
      </c>
    </row>
    <row r="5317" spans="1:7">
      <c r="A5317" s="24">
        <f t="shared" si="247"/>
        <v>43339</v>
      </c>
      <c r="B5317" s="24">
        <f t="shared" si="246"/>
        <v>43343</v>
      </c>
      <c r="C5317" s="36">
        <v>43343.4999999992</v>
      </c>
      <c r="D5317" s="4">
        <v>3744.5</v>
      </c>
      <c r="E5317" s="17">
        <f t="shared" si="245"/>
        <v>4149.4340705128207</v>
      </c>
      <c r="F5317" s="1">
        <v>4149.4340705128207</v>
      </c>
      <c r="G5317" s="1">
        <v>4149</v>
      </c>
    </row>
    <row r="5318" spans="1:7">
      <c r="A5318" s="24">
        <f t="shared" si="247"/>
        <v>43339</v>
      </c>
      <c r="B5318" s="24">
        <f t="shared" si="246"/>
        <v>43343</v>
      </c>
      <c r="C5318" s="36">
        <v>43343.5416666659</v>
      </c>
      <c r="D5318" s="4">
        <v>4929.5</v>
      </c>
      <c r="E5318" s="17">
        <f t="shared" si="245"/>
        <v>5462.5811858974357</v>
      </c>
      <c r="F5318" s="1">
        <v>5462.5811858974357</v>
      </c>
      <c r="G5318" s="1">
        <v>5463</v>
      </c>
    </row>
    <row r="5319" spans="1:7">
      <c r="A5319" s="24">
        <f t="shared" si="247"/>
        <v>43339</v>
      </c>
      <c r="B5319" s="24">
        <f t="shared" si="246"/>
        <v>43343</v>
      </c>
      <c r="C5319" s="36">
        <v>43343.583333332601</v>
      </c>
      <c r="D5319" s="4">
        <v>4517.625</v>
      </c>
      <c r="E5319" s="17">
        <f t="shared" si="245"/>
        <v>5006.1656009615381</v>
      </c>
      <c r="F5319" s="1">
        <v>5006.1656009615381</v>
      </c>
      <c r="G5319" s="1">
        <v>5006</v>
      </c>
    </row>
    <row r="5320" spans="1:7">
      <c r="A5320" s="24">
        <f t="shared" si="247"/>
        <v>43339</v>
      </c>
      <c r="B5320" s="24">
        <f t="shared" si="246"/>
        <v>43343</v>
      </c>
      <c r="C5320" s="36">
        <v>43343.6249999992</v>
      </c>
      <c r="D5320" s="4">
        <v>3949.625</v>
      </c>
      <c r="E5320" s="17">
        <f t="shared" si="245"/>
        <v>4376.741498397435</v>
      </c>
      <c r="F5320" s="1">
        <v>4376.741498397435</v>
      </c>
      <c r="G5320" s="1">
        <v>4377</v>
      </c>
    </row>
    <row r="5321" spans="1:7">
      <c r="A5321" s="24">
        <f t="shared" si="247"/>
        <v>43339</v>
      </c>
      <c r="B5321" s="24">
        <f t="shared" si="246"/>
        <v>43343</v>
      </c>
      <c r="C5321" s="36">
        <v>43343.6666666659</v>
      </c>
      <c r="D5321" s="4">
        <v>5077.0625</v>
      </c>
      <c r="E5321" s="17">
        <f t="shared" si="245"/>
        <v>5626.1012459935891</v>
      </c>
      <c r="F5321" s="1">
        <v>5626.1012459935891</v>
      </c>
      <c r="G5321" s="1">
        <v>5626</v>
      </c>
    </row>
    <row r="5322" spans="1:7">
      <c r="A5322" s="24">
        <f t="shared" si="247"/>
        <v>43339</v>
      </c>
      <c r="B5322" s="24">
        <f t="shared" si="246"/>
        <v>43343</v>
      </c>
      <c r="C5322" s="36">
        <v>43343.708333332601</v>
      </c>
      <c r="D5322" s="4">
        <v>3474.75</v>
      </c>
      <c r="E5322" s="17">
        <f t="shared" si="245"/>
        <v>3850.5130288461537</v>
      </c>
      <c r="F5322" s="1">
        <v>3850.5130288461537</v>
      </c>
      <c r="G5322" s="1">
        <v>3851</v>
      </c>
    </row>
    <row r="5323" spans="1:7">
      <c r="A5323" s="24">
        <f t="shared" si="247"/>
        <v>43339</v>
      </c>
      <c r="B5323" s="24">
        <f t="shared" si="246"/>
        <v>43343</v>
      </c>
      <c r="C5323" s="36">
        <v>43343.7499999992</v>
      </c>
      <c r="D5323" s="4">
        <v>5172.9375</v>
      </c>
      <c r="E5323" s="17">
        <f t="shared" ref="E5323:E5386" si="248">D5323*(293/273)*(1.0325/1)</f>
        <v>5732.3442668269226</v>
      </c>
      <c r="F5323" s="1">
        <v>5732.3442668269226</v>
      </c>
      <c r="G5323" s="1">
        <v>5732</v>
      </c>
    </row>
    <row r="5324" spans="1:7">
      <c r="A5324" s="24">
        <f t="shared" si="247"/>
        <v>43339</v>
      </c>
      <c r="B5324" s="24">
        <f t="shared" si="246"/>
        <v>43343</v>
      </c>
      <c r="C5324" s="36">
        <v>43343.7916666659</v>
      </c>
      <c r="D5324" s="4">
        <v>3890.6875</v>
      </c>
      <c r="E5324" s="17">
        <f t="shared" si="248"/>
        <v>4311.4304366987171</v>
      </c>
      <c r="F5324" s="1">
        <v>4311.4304366987171</v>
      </c>
      <c r="G5324" s="1">
        <v>4311</v>
      </c>
    </row>
    <row r="5325" spans="1:7">
      <c r="A5325" s="24">
        <f t="shared" si="247"/>
        <v>43339</v>
      </c>
      <c r="B5325" s="24">
        <f t="shared" si="246"/>
        <v>43343</v>
      </c>
      <c r="C5325" s="36">
        <v>43343.833333332601</v>
      </c>
      <c r="D5325" s="4">
        <v>4744.8125</v>
      </c>
      <c r="E5325" s="17">
        <f t="shared" si="248"/>
        <v>5257.9213902243582</v>
      </c>
      <c r="F5325" s="1">
        <v>5257.9213902243582</v>
      </c>
      <c r="G5325" s="1">
        <v>5258</v>
      </c>
    </row>
    <row r="5326" spans="1:7">
      <c r="A5326" s="24">
        <f t="shared" si="247"/>
        <v>43339</v>
      </c>
      <c r="B5326" s="24">
        <f t="shared" si="246"/>
        <v>43343</v>
      </c>
      <c r="C5326" s="36">
        <v>43343.8749999992</v>
      </c>
      <c r="D5326" s="4">
        <v>5224.4375</v>
      </c>
      <c r="E5326" s="17">
        <f t="shared" si="248"/>
        <v>5789.413529647436</v>
      </c>
      <c r="F5326" s="1">
        <v>5789.413529647436</v>
      </c>
      <c r="G5326" s="1">
        <v>5789</v>
      </c>
    </row>
    <row r="5327" spans="1:7">
      <c r="A5327" s="24">
        <f t="shared" si="247"/>
        <v>43339</v>
      </c>
      <c r="B5327" s="24">
        <f t="shared" si="246"/>
        <v>43343</v>
      </c>
      <c r="C5327" s="36">
        <v>43343.9166666659</v>
      </c>
      <c r="D5327" s="4">
        <v>4428.625</v>
      </c>
      <c r="E5327" s="17">
        <f t="shared" si="248"/>
        <v>4907.5410496794866</v>
      </c>
      <c r="F5327" s="1">
        <v>4907.5410496794866</v>
      </c>
      <c r="G5327" s="1">
        <v>4908</v>
      </c>
    </row>
    <row r="5328" spans="1:7">
      <c r="A5328" s="24">
        <f t="shared" si="247"/>
        <v>43339</v>
      </c>
      <c r="B5328" s="24">
        <f t="shared" si="246"/>
        <v>43343</v>
      </c>
      <c r="C5328" s="36">
        <v>43343.958333332601</v>
      </c>
      <c r="D5328" s="4">
        <v>4953.9375</v>
      </c>
      <c r="E5328" s="17">
        <f t="shared" si="248"/>
        <v>5489.6613822115387</v>
      </c>
      <c r="F5328" s="1">
        <v>5489.6613822115387</v>
      </c>
      <c r="G5328" s="1">
        <v>5490</v>
      </c>
    </row>
    <row r="5329" spans="1:7">
      <c r="A5329" s="24">
        <f t="shared" si="247"/>
        <v>43339</v>
      </c>
      <c r="B5329" s="25">
        <f t="shared" si="246"/>
        <v>43343</v>
      </c>
      <c r="C5329" s="36">
        <v>43343.9999999992</v>
      </c>
      <c r="D5329" s="4">
        <v>4034.625</v>
      </c>
      <c r="E5329" s="17">
        <f t="shared" si="248"/>
        <v>4470.933485576923</v>
      </c>
      <c r="F5329" s="1">
        <v>4470.933485576923</v>
      </c>
      <c r="G5329" s="1">
        <v>4471</v>
      </c>
    </row>
    <row r="5330" spans="1:7">
      <c r="A5330" s="24">
        <f t="shared" si="247"/>
        <v>43339</v>
      </c>
      <c r="B5330" s="23">
        <f t="shared" si="246"/>
        <v>43344</v>
      </c>
      <c r="C5330" s="36">
        <v>43344.0416666659</v>
      </c>
      <c r="D5330" s="4">
        <v>4995.5</v>
      </c>
      <c r="E5330" s="17">
        <f t="shared" si="248"/>
        <v>5535.718493589743</v>
      </c>
      <c r="F5330" s="1">
        <v>5535.718493589743</v>
      </c>
      <c r="G5330" s="1">
        <v>5536</v>
      </c>
    </row>
    <row r="5331" spans="1:7">
      <c r="A5331" s="24">
        <f t="shared" si="247"/>
        <v>43339</v>
      </c>
      <c r="B5331" s="24">
        <f t="shared" si="246"/>
        <v>43344</v>
      </c>
      <c r="C5331" s="36">
        <v>43344.083333332601</v>
      </c>
      <c r="D5331" s="4">
        <v>4755.875</v>
      </c>
      <c r="E5331" s="17">
        <f t="shared" si="248"/>
        <v>5270.1802003205121</v>
      </c>
      <c r="F5331" s="1">
        <v>5270.1802003205121</v>
      </c>
      <c r="G5331" s="1">
        <v>5270</v>
      </c>
    </row>
    <row r="5332" spans="1:7">
      <c r="A5332" s="24">
        <f t="shared" si="247"/>
        <v>43339</v>
      </c>
      <c r="B5332" s="24">
        <f t="shared" si="246"/>
        <v>43344</v>
      </c>
      <c r="C5332" s="36">
        <v>43344.1249999992</v>
      </c>
      <c r="D5332" s="4">
        <v>3126.4375</v>
      </c>
      <c r="E5332" s="17">
        <f t="shared" si="248"/>
        <v>3464.5336578525639</v>
      </c>
      <c r="F5332" s="1">
        <v>3464.5336578525639</v>
      </c>
      <c r="G5332" s="1">
        <v>3465</v>
      </c>
    </row>
    <row r="5333" spans="1:7">
      <c r="A5333" s="24">
        <f t="shared" si="247"/>
        <v>43339</v>
      </c>
      <c r="B5333" s="24">
        <f t="shared" si="246"/>
        <v>43344</v>
      </c>
      <c r="C5333" s="36">
        <v>43344.1666666659</v>
      </c>
      <c r="D5333" s="4">
        <v>4663.8125</v>
      </c>
      <c r="E5333" s="17">
        <f t="shared" si="248"/>
        <v>5168.1619671474364</v>
      </c>
      <c r="F5333" s="1">
        <v>5168.1619671474364</v>
      </c>
      <c r="G5333" s="1">
        <v>5168</v>
      </c>
    </row>
    <row r="5334" spans="1:7">
      <c r="A5334" s="24">
        <f t="shared" si="247"/>
        <v>43339</v>
      </c>
      <c r="B5334" s="24">
        <f t="shared" si="246"/>
        <v>43344</v>
      </c>
      <c r="C5334" s="36">
        <v>43344.208333332601</v>
      </c>
      <c r="D5334" s="4">
        <v>2119.875</v>
      </c>
      <c r="E5334" s="17">
        <f t="shared" si="248"/>
        <v>2349.1204567307686</v>
      </c>
      <c r="F5334" s="1">
        <v>2349.1204567307686</v>
      </c>
      <c r="G5334" s="1">
        <v>2349</v>
      </c>
    </row>
    <row r="5335" spans="1:7">
      <c r="A5335" s="24">
        <f t="shared" si="247"/>
        <v>43339</v>
      </c>
      <c r="B5335" s="24">
        <f t="shared" si="246"/>
        <v>43344</v>
      </c>
      <c r="C5335" s="36">
        <v>43344.2499999992</v>
      </c>
      <c r="D5335" s="4">
        <v>210.375</v>
      </c>
      <c r="E5335" s="17">
        <f t="shared" si="248"/>
        <v>233.12516826923076</v>
      </c>
      <c r="F5335" s="1">
        <v>233.12516826923076</v>
      </c>
      <c r="G5335" s="1">
        <v>233</v>
      </c>
    </row>
    <row r="5336" spans="1:7">
      <c r="A5336" s="24">
        <f t="shared" si="247"/>
        <v>43339</v>
      </c>
      <c r="B5336" s="24">
        <f t="shared" si="246"/>
        <v>43344</v>
      </c>
      <c r="C5336" s="36">
        <v>43344.2916666659</v>
      </c>
      <c r="D5336" s="4">
        <v>246.5</v>
      </c>
      <c r="E5336" s="17">
        <f t="shared" si="248"/>
        <v>273.15676282051282</v>
      </c>
      <c r="F5336" s="1">
        <v>273.15676282051282</v>
      </c>
      <c r="G5336" s="1">
        <v>273</v>
      </c>
    </row>
    <row r="5337" spans="1:7">
      <c r="A5337" s="24">
        <f t="shared" si="247"/>
        <v>43339</v>
      </c>
      <c r="B5337" s="24">
        <f t="shared" si="246"/>
        <v>43344</v>
      </c>
      <c r="C5337" s="36">
        <v>43344.333333332601</v>
      </c>
      <c r="D5337" s="4">
        <v>183.5625</v>
      </c>
      <c r="E5337" s="17">
        <f t="shared" si="248"/>
        <v>203.41313701923076</v>
      </c>
      <c r="F5337" s="1">
        <v>203.41313701923076</v>
      </c>
      <c r="G5337" s="1">
        <v>203</v>
      </c>
    </row>
    <row r="5338" spans="1:7">
      <c r="A5338" s="24">
        <f t="shared" si="247"/>
        <v>43339</v>
      </c>
      <c r="B5338" s="24">
        <f t="shared" ref="B5338:B5401" si="249">B5314+1</f>
        <v>43344</v>
      </c>
      <c r="C5338" s="36">
        <v>43344.3749999992</v>
      </c>
      <c r="D5338" s="4">
        <v>181.8125</v>
      </c>
      <c r="E5338" s="17">
        <f t="shared" si="248"/>
        <v>201.47389022435894</v>
      </c>
      <c r="F5338" s="1">
        <v>201.47389022435894</v>
      </c>
      <c r="G5338" s="1">
        <v>201</v>
      </c>
    </row>
    <row r="5339" spans="1:7">
      <c r="A5339" s="24">
        <f t="shared" si="247"/>
        <v>43339</v>
      </c>
      <c r="B5339" s="24">
        <f t="shared" si="249"/>
        <v>43344</v>
      </c>
      <c r="C5339" s="36">
        <v>43344.4166666659</v>
      </c>
      <c r="D5339" s="4">
        <v>172.0625</v>
      </c>
      <c r="E5339" s="17">
        <f t="shared" si="248"/>
        <v>190.66951522435897</v>
      </c>
      <c r="F5339" s="1">
        <v>190.66951522435897</v>
      </c>
      <c r="G5339" s="1">
        <v>191</v>
      </c>
    </row>
    <row r="5340" spans="1:7">
      <c r="A5340" s="24">
        <f t="shared" si="247"/>
        <v>43339</v>
      </c>
      <c r="B5340" s="24">
        <f t="shared" si="249"/>
        <v>43344</v>
      </c>
      <c r="C5340" s="36">
        <v>43344.458333332601</v>
      </c>
      <c r="D5340" s="4">
        <v>170.25</v>
      </c>
      <c r="E5340" s="17">
        <f t="shared" si="248"/>
        <v>188.66100961538461</v>
      </c>
      <c r="F5340" s="1">
        <v>188.66100961538461</v>
      </c>
      <c r="G5340" s="1">
        <v>189</v>
      </c>
    </row>
    <row r="5341" spans="1:7">
      <c r="A5341" s="24">
        <f t="shared" si="247"/>
        <v>43339</v>
      </c>
      <c r="B5341" s="24">
        <f t="shared" si="249"/>
        <v>43344</v>
      </c>
      <c r="C5341" s="36">
        <v>43344.4999999992</v>
      </c>
      <c r="D5341" s="4">
        <v>177.5625</v>
      </c>
      <c r="E5341" s="17">
        <f t="shared" si="248"/>
        <v>196.7642908653846</v>
      </c>
      <c r="F5341" s="1">
        <v>196.7642908653846</v>
      </c>
      <c r="G5341" s="1">
        <v>197</v>
      </c>
    </row>
    <row r="5342" spans="1:7">
      <c r="A5342" s="24">
        <f t="shared" si="247"/>
        <v>43339</v>
      </c>
      <c r="B5342" s="24">
        <f t="shared" si="249"/>
        <v>43344</v>
      </c>
      <c r="C5342" s="36">
        <v>43344.5416666659</v>
      </c>
      <c r="D5342" s="4">
        <v>166.8125</v>
      </c>
      <c r="E5342" s="17">
        <f t="shared" si="248"/>
        <v>184.8517748397436</v>
      </c>
      <c r="F5342" s="1">
        <v>184.8517748397436</v>
      </c>
      <c r="G5342" s="1">
        <v>185</v>
      </c>
    </row>
    <row r="5343" spans="1:7">
      <c r="A5343" s="24">
        <f t="shared" si="247"/>
        <v>43339</v>
      </c>
      <c r="B5343" s="24">
        <f t="shared" si="249"/>
        <v>43344</v>
      </c>
      <c r="C5343" s="36">
        <v>43344.583333332601</v>
      </c>
      <c r="D5343" s="4">
        <v>170.25</v>
      </c>
      <c r="E5343" s="17">
        <f t="shared" si="248"/>
        <v>188.66100961538461</v>
      </c>
      <c r="F5343" s="1">
        <v>188.66100961538461</v>
      </c>
      <c r="G5343" s="1">
        <v>189</v>
      </c>
    </row>
    <row r="5344" spans="1:7">
      <c r="A5344" s="24">
        <f t="shared" si="247"/>
        <v>43339</v>
      </c>
      <c r="B5344" s="24">
        <f t="shared" si="249"/>
        <v>43344</v>
      </c>
      <c r="C5344" s="36">
        <v>43344.6249999992</v>
      </c>
      <c r="D5344" s="4">
        <v>171.4375</v>
      </c>
      <c r="E5344" s="17">
        <f t="shared" si="248"/>
        <v>189.97692708333332</v>
      </c>
      <c r="F5344" s="1">
        <v>189.97692708333332</v>
      </c>
      <c r="G5344" s="1">
        <v>190</v>
      </c>
    </row>
    <row r="5345" spans="1:7">
      <c r="A5345" s="24">
        <f t="shared" si="247"/>
        <v>43339</v>
      </c>
      <c r="B5345" s="24">
        <f t="shared" si="249"/>
        <v>43344</v>
      </c>
      <c r="C5345" s="36">
        <v>43344.6666666659</v>
      </c>
      <c r="D5345" s="4">
        <v>174.875</v>
      </c>
      <c r="E5345" s="17">
        <f t="shared" si="248"/>
        <v>193.78616185897434</v>
      </c>
      <c r="F5345" s="1">
        <v>193.78616185897434</v>
      </c>
      <c r="G5345" s="1">
        <v>194</v>
      </c>
    </row>
    <row r="5346" spans="1:7">
      <c r="A5346" s="24">
        <f t="shared" si="247"/>
        <v>43339</v>
      </c>
      <c r="B5346" s="24">
        <f t="shared" si="249"/>
        <v>43344</v>
      </c>
      <c r="C5346" s="36">
        <v>43344.708333332601</v>
      </c>
      <c r="D5346" s="4">
        <v>164.3125</v>
      </c>
      <c r="E5346" s="17">
        <f t="shared" si="248"/>
        <v>182.08142227564102</v>
      </c>
      <c r="F5346" s="1">
        <v>182.08142227564102</v>
      </c>
      <c r="G5346" s="1">
        <v>182</v>
      </c>
    </row>
    <row r="5347" spans="1:7">
      <c r="A5347" s="24">
        <f t="shared" si="247"/>
        <v>43339</v>
      </c>
      <c r="B5347" s="24">
        <f t="shared" si="249"/>
        <v>43344</v>
      </c>
      <c r="C5347" s="36">
        <v>43344.7499999992</v>
      </c>
      <c r="D5347" s="4">
        <v>180.0625</v>
      </c>
      <c r="E5347" s="17">
        <f t="shared" si="248"/>
        <v>199.53464342948718</v>
      </c>
      <c r="F5347" s="1">
        <v>199.53464342948718</v>
      </c>
      <c r="G5347" s="1">
        <v>200</v>
      </c>
    </row>
    <row r="5348" spans="1:7">
      <c r="A5348" s="24">
        <f t="shared" si="247"/>
        <v>43339</v>
      </c>
      <c r="B5348" s="24">
        <f t="shared" si="249"/>
        <v>43344</v>
      </c>
      <c r="C5348" s="36">
        <v>43344.7916666659</v>
      </c>
      <c r="D5348" s="4">
        <v>186.1875</v>
      </c>
      <c r="E5348" s="17">
        <f t="shared" si="248"/>
        <v>206.32200721153845</v>
      </c>
      <c r="F5348" s="1">
        <v>206.32200721153845</v>
      </c>
      <c r="G5348" s="1">
        <v>206</v>
      </c>
    </row>
    <row r="5349" spans="1:7">
      <c r="A5349" s="24">
        <f t="shared" si="247"/>
        <v>43339</v>
      </c>
      <c r="B5349" s="24">
        <f t="shared" si="249"/>
        <v>43344</v>
      </c>
      <c r="C5349" s="36">
        <v>43344.833333332601</v>
      </c>
      <c r="D5349" s="4">
        <v>168.75</v>
      </c>
      <c r="E5349" s="17">
        <f t="shared" si="248"/>
        <v>186.99879807692307</v>
      </c>
      <c r="F5349" s="1">
        <v>186.99879807692307</v>
      </c>
      <c r="G5349" s="1">
        <v>187</v>
      </c>
    </row>
    <row r="5350" spans="1:7">
      <c r="A5350" s="24">
        <f t="shared" si="247"/>
        <v>43339</v>
      </c>
      <c r="B5350" s="24">
        <f t="shared" si="249"/>
        <v>43344</v>
      </c>
      <c r="C5350" s="36">
        <v>43344.8749999992</v>
      </c>
      <c r="D5350" s="4">
        <v>165</v>
      </c>
      <c r="E5350" s="17">
        <f t="shared" si="248"/>
        <v>182.84326923076924</v>
      </c>
      <c r="F5350" s="1">
        <v>182.84326923076924</v>
      </c>
      <c r="G5350" s="1">
        <v>183</v>
      </c>
    </row>
    <row r="5351" spans="1:7">
      <c r="A5351" s="24">
        <f t="shared" si="247"/>
        <v>43339</v>
      </c>
      <c r="B5351" s="24">
        <f t="shared" si="249"/>
        <v>43344</v>
      </c>
      <c r="C5351" s="36">
        <v>43344.9166666659</v>
      </c>
      <c r="D5351" s="4">
        <v>365.0625</v>
      </c>
      <c r="E5351" s="17">
        <f t="shared" si="248"/>
        <v>404.54073317307689</v>
      </c>
      <c r="F5351" s="1">
        <v>404.54073317307689</v>
      </c>
      <c r="G5351" s="1">
        <v>405</v>
      </c>
    </row>
    <row r="5352" spans="1:7">
      <c r="A5352" s="24">
        <f t="shared" si="247"/>
        <v>43339</v>
      </c>
      <c r="B5352" s="24">
        <f t="shared" si="249"/>
        <v>43344</v>
      </c>
      <c r="C5352" s="36">
        <v>43344.958333332601</v>
      </c>
      <c r="D5352" s="4">
        <v>236.9375</v>
      </c>
      <c r="E5352" s="17">
        <f t="shared" si="248"/>
        <v>262.56016426282048</v>
      </c>
      <c r="F5352" s="1">
        <v>262.56016426282048</v>
      </c>
      <c r="G5352" s="1">
        <v>263</v>
      </c>
    </row>
    <row r="5353" spans="1:7">
      <c r="A5353" s="24">
        <f t="shared" si="247"/>
        <v>43339</v>
      </c>
      <c r="B5353" s="25">
        <f t="shared" si="249"/>
        <v>43344</v>
      </c>
      <c r="C5353" s="36">
        <v>43344.9999999992</v>
      </c>
      <c r="D5353" s="4">
        <v>163.1875</v>
      </c>
      <c r="E5353" s="17">
        <f t="shared" si="248"/>
        <v>180.83476362179488</v>
      </c>
      <c r="F5353" s="1">
        <v>180.83476362179488</v>
      </c>
      <c r="G5353" s="1">
        <v>181</v>
      </c>
    </row>
    <row r="5354" spans="1:7">
      <c r="A5354" s="24">
        <f t="shared" ref="A5354:A5417" si="250">A5186+7</f>
        <v>43339</v>
      </c>
      <c r="B5354" s="23">
        <f t="shared" si="249"/>
        <v>43345</v>
      </c>
      <c r="C5354" s="36">
        <v>43345.0416666659</v>
      </c>
      <c r="D5354" s="4">
        <v>166.875</v>
      </c>
      <c r="E5354" s="17">
        <f t="shared" si="248"/>
        <v>184.92103365384614</v>
      </c>
      <c r="F5354" s="1">
        <v>184.92103365384614</v>
      </c>
      <c r="G5354" s="1">
        <v>185</v>
      </c>
    </row>
    <row r="5355" spans="1:7">
      <c r="A5355" s="24">
        <f t="shared" si="250"/>
        <v>43339</v>
      </c>
      <c r="B5355" s="24">
        <f t="shared" si="249"/>
        <v>43345</v>
      </c>
      <c r="C5355" s="36">
        <v>43345.083333332601</v>
      </c>
      <c r="D5355" s="4">
        <v>162.3125</v>
      </c>
      <c r="E5355" s="17">
        <f t="shared" si="248"/>
        <v>179.86514022435895</v>
      </c>
      <c r="F5355" s="1">
        <v>179.86514022435895</v>
      </c>
      <c r="G5355" s="1">
        <v>180</v>
      </c>
    </row>
    <row r="5356" spans="1:7">
      <c r="A5356" s="24">
        <f t="shared" si="250"/>
        <v>43339</v>
      </c>
      <c r="B5356" s="24">
        <f t="shared" si="249"/>
        <v>43345</v>
      </c>
      <c r="C5356" s="36">
        <v>43345.1249999992</v>
      </c>
      <c r="D5356" s="4">
        <v>163.4375</v>
      </c>
      <c r="E5356" s="17">
        <f t="shared" si="248"/>
        <v>181.11179887820512</v>
      </c>
      <c r="F5356" s="1">
        <v>181.11179887820512</v>
      </c>
      <c r="G5356" s="1">
        <v>181</v>
      </c>
    </row>
    <row r="5357" spans="1:7">
      <c r="A5357" s="24">
        <f t="shared" si="250"/>
        <v>43339</v>
      </c>
      <c r="B5357" s="24">
        <f t="shared" si="249"/>
        <v>43345</v>
      </c>
      <c r="C5357" s="36">
        <v>43345.1666666659</v>
      </c>
      <c r="D5357" s="4">
        <v>163.8125</v>
      </c>
      <c r="E5357" s="17">
        <f t="shared" si="248"/>
        <v>181.5273517628205</v>
      </c>
      <c r="F5357" s="1">
        <v>181.5273517628205</v>
      </c>
      <c r="G5357" s="1">
        <v>182</v>
      </c>
    </row>
    <row r="5358" spans="1:7">
      <c r="A5358" s="24">
        <f t="shared" si="250"/>
        <v>43339</v>
      </c>
      <c r="B5358" s="24">
        <f t="shared" si="249"/>
        <v>43345</v>
      </c>
      <c r="C5358" s="36">
        <v>43345.208333332601</v>
      </c>
      <c r="D5358" s="4">
        <v>163.4375</v>
      </c>
      <c r="E5358" s="17">
        <f t="shared" si="248"/>
        <v>181.11179887820512</v>
      </c>
      <c r="F5358" s="1">
        <v>181.11179887820512</v>
      </c>
      <c r="G5358" s="1">
        <v>181</v>
      </c>
    </row>
    <row r="5359" spans="1:7">
      <c r="A5359" s="24">
        <f t="shared" si="250"/>
        <v>43339</v>
      </c>
      <c r="B5359" s="24">
        <f t="shared" si="249"/>
        <v>43345</v>
      </c>
      <c r="C5359" s="36">
        <v>43345.2499999992</v>
      </c>
      <c r="D5359" s="4">
        <v>174.1875</v>
      </c>
      <c r="E5359" s="17">
        <f t="shared" si="248"/>
        <v>193.02431490384612</v>
      </c>
      <c r="F5359" s="1">
        <v>193.02431490384612</v>
      </c>
      <c r="G5359" s="1">
        <v>193</v>
      </c>
    </row>
    <row r="5360" spans="1:7">
      <c r="A5360" s="24">
        <f t="shared" si="250"/>
        <v>43339</v>
      </c>
      <c r="B5360" s="24">
        <f t="shared" si="249"/>
        <v>43345</v>
      </c>
      <c r="C5360" s="36">
        <v>43345.2916666659</v>
      </c>
      <c r="D5360" s="4">
        <v>175.5</v>
      </c>
      <c r="E5360" s="17">
        <f t="shared" si="248"/>
        <v>194.47874999999999</v>
      </c>
      <c r="F5360" s="1">
        <v>194.47874999999999</v>
      </c>
      <c r="G5360" s="1">
        <v>194</v>
      </c>
    </row>
    <row r="5361" spans="1:7">
      <c r="A5361" s="24">
        <f t="shared" si="250"/>
        <v>43339</v>
      </c>
      <c r="B5361" s="24">
        <f t="shared" si="249"/>
        <v>43345</v>
      </c>
      <c r="C5361" s="36">
        <v>43345.333333332601</v>
      </c>
      <c r="D5361" s="4">
        <v>192.125</v>
      </c>
      <c r="E5361" s="17">
        <f t="shared" si="248"/>
        <v>212.90159455128205</v>
      </c>
      <c r="F5361" s="1">
        <v>212.90159455128205</v>
      </c>
      <c r="G5361" s="1">
        <v>213</v>
      </c>
    </row>
    <row r="5362" spans="1:7">
      <c r="A5362" s="24">
        <f t="shared" si="250"/>
        <v>43339</v>
      </c>
      <c r="B5362" s="24">
        <f t="shared" si="249"/>
        <v>43345</v>
      </c>
      <c r="C5362" s="36">
        <v>43345.3749999992</v>
      </c>
      <c r="D5362" s="4">
        <v>189.625</v>
      </c>
      <c r="E5362" s="17">
        <f t="shared" si="248"/>
        <v>210.13124198717946</v>
      </c>
      <c r="F5362" s="1">
        <v>210.13124198717946</v>
      </c>
      <c r="G5362" s="1">
        <v>210</v>
      </c>
    </row>
    <row r="5363" spans="1:7">
      <c r="A5363" s="24">
        <f t="shared" si="250"/>
        <v>43339</v>
      </c>
      <c r="B5363" s="24">
        <f t="shared" si="249"/>
        <v>43345</v>
      </c>
      <c r="C5363" s="36">
        <v>43345.4166666659</v>
      </c>
      <c r="D5363" s="4">
        <v>188.625</v>
      </c>
      <c r="E5363" s="17">
        <f t="shared" si="248"/>
        <v>209.02310096153846</v>
      </c>
      <c r="F5363" s="1">
        <v>209.02310096153846</v>
      </c>
      <c r="G5363" s="1">
        <v>209</v>
      </c>
    </row>
    <row r="5364" spans="1:7">
      <c r="A5364" s="24">
        <f t="shared" si="250"/>
        <v>43339</v>
      </c>
      <c r="B5364" s="24">
        <f t="shared" si="249"/>
        <v>43345</v>
      </c>
      <c r="C5364" s="36">
        <v>43345.458333332601</v>
      </c>
      <c r="D5364" s="4">
        <v>202.6875</v>
      </c>
      <c r="E5364" s="17">
        <f t="shared" si="248"/>
        <v>224.60633413461537</v>
      </c>
      <c r="F5364" s="1">
        <v>224.60633413461537</v>
      </c>
      <c r="G5364" s="1">
        <v>225</v>
      </c>
    </row>
    <row r="5365" spans="1:7">
      <c r="A5365" s="24">
        <f t="shared" si="250"/>
        <v>43339</v>
      </c>
      <c r="B5365" s="24">
        <f t="shared" si="249"/>
        <v>43345</v>
      </c>
      <c r="C5365" s="36">
        <v>43345.4999999992</v>
      </c>
      <c r="D5365" s="4">
        <v>188.25</v>
      </c>
      <c r="E5365" s="17">
        <f t="shared" si="248"/>
        <v>208.60754807692308</v>
      </c>
      <c r="F5365" s="1">
        <v>208.60754807692308</v>
      </c>
      <c r="G5365" s="1">
        <v>209</v>
      </c>
    </row>
    <row r="5366" spans="1:7">
      <c r="A5366" s="24">
        <f t="shared" si="250"/>
        <v>43339</v>
      </c>
      <c r="B5366" s="24">
        <f t="shared" si="249"/>
        <v>43345</v>
      </c>
      <c r="C5366" s="36">
        <v>43345.5416666659</v>
      </c>
      <c r="D5366" s="4">
        <v>194.5625</v>
      </c>
      <c r="E5366" s="17">
        <f t="shared" si="248"/>
        <v>215.60268830128206</v>
      </c>
      <c r="F5366" s="1">
        <v>215.60268830128206</v>
      </c>
      <c r="G5366" s="1">
        <v>216</v>
      </c>
    </row>
    <row r="5367" spans="1:7">
      <c r="A5367" s="24">
        <f t="shared" si="250"/>
        <v>43339</v>
      </c>
      <c r="B5367" s="24">
        <f t="shared" si="249"/>
        <v>43345</v>
      </c>
      <c r="C5367" s="36">
        <v>43345.583333332601</v>
      </c>
      <c r="D5367" s="4">
        <v>230.9375</v>
      </c>
      <c r="E5367" s="17">
        <f t="shared" si="248"/>
        <v>255.91131810897434</v>
      </c>
      <c r="F5367" s="1">
        <v>255.91131810897434</v>
      </c>
      <c r="G5367" s="1">
        <v>256</v>
      </c>
    </row>
    <row r="5368" spans="1:7">
      <c r="A5368" s="24">
        <f t="shared" si="250"/>
        <v>43339</v>
      </c>
      <c r="B5368" s="24">
        <f t="shared" si="249"/>
        <v>43345</v>
      </c>
      <c r="C5368" s="36">
        <v>43345.6249999992</v>
      </c>
      <c r="D5368" s="4">
        <v>222.1875</v>
      </c>
      <c r="E5368" s="17">
        <f t="shared" si="248"/>
        <v>246.21508413461538</v>
      </c>
      <c r="F5368" s="1">
        <v>246.21508413461538</v>
      </c>
      <c r="G5368" s="1">
        <v>246</v>
      </c>
    </row>
    <row r="5369" spans="1:7">
      <c r="A5369" s="24">
        <f t="shared" si="250"/>
        <v>43339</v>
      </c>
      <c r="B5369" s="24">
        <f t="shared" si="249"/>
        <v>43345</v>
      </c>
      <c r="C5369" s="36">
        <v>43345.6666666659</v>
      </c>
      <c r="D5369" s="4">
        <v>494.6875</v>
      </c>
      <c r="E5369" s="17">
        <f t="shared" si="248"/>
        <v>548.18351362179487</v>
      </c>
      <c r="F5369" s="1">
        <v>548.18351362179487</v>
      </c>
      <c r="G5369" s="1">
        <v>548</v>
      </c>
    </row>
    <row r="5370" spans="1:7">
      <c r="A5370" s="24">
        <f t="shared" si="250"/>
        <v>43339</v>
      </c>
      <c r="B5370" s="24">
        <f t="shared" si="249"/>
        <v>43345</v>
      </c>
      <c r="C5370" s="36">
        <v>43345.708333332601</v>
      </c>
      <c r="D5370" s="4">
        <v>270.3125</v>
      </c>
      <c r="E5370" s="17">
        <f t="shared" si="248"/>
        <v>299.54437099358972</v>
      </c>
      <c r="F5370" s="1">
        <v>299.54437099358972</v>
      </c>
      <c r="G5370" s="1">
        <v>300</v>
      </c>
    </row>
    <row r="5371" spans="1:7">
      <c r="A5371" s="24">
        <f t="shared" si="250"/>
        <v>43339</v>
      </c>
      <c r="B5371" s="24">
        <f t="shared" si="249"/>
        <v>43345</v>
      </c>
      <c r="C5371" s="36">
        <v>43345.7499999992</v>
      </c>
      <c r="D5371" s="4">
        <v>261.375</v>
      </c>
      <c r="E5371" s="17">
        <f t="shared" si="248"/>
        <v>289.64036057692306</v>
      </c>
      <c r="F5371" s="1">
        <v>289.64036057692306</v>
      </c>
      <c r="G5371" s="1">
        <v>290</v>
      </c>
    </row>
    <row r="5372" spans="1:7">
      <c r="A5372" s="24">
        <f t="shared" si="250"/>
        <v>43339</v>
      </c>
      <c r="B5372" s="24">
        <f t="shared" si="249"/>
        <v>43345</v>
      </c>
      <c r="C5372" s="36">
        <v>43345.7916666659</v>
      </c>
      <c r="D5372" s="4">
        <v>961.5</v>
      </c>
      <c r="E5372" s="17">
        <f t="shared" si="248"/>
        <v>1065.4775961538462</v>
      </c>
      <c r="F5372" s="1">
        <v>1065.4775961538462</v>
      </c>
      <c r="G5372" s="1">
        <v>1065</v>
      </c>
    </row>
    <row r="5373" spans="1:7">
      <c r="A5373" s="24">
        <f t="shared" si="250"/>
        <v>43339</v>
      </c>
      <c r="B5373" s="24">
        <f t="shared" si="249"/>
        <v>43345</v>
      </c>
      <c r="C5373" s="36">
        <v>43345.833333332601</v>
      </c>
      <c r="D5373" s="4">
        <v>1736.375</v>
      </c>
      <c r="E5373" s="17">
        <f t="shared" si="248"/>
        <v>1924.1483733974358</v>
      </c>
      <c r="F5373" s="1">
        <v>1924.1483733974358</v>
      </c>
      <c r="G5373" s="1">
        <v>1924</v>
      </c>
    </row>
    <row r="5374" spans="1:7">
      <c r="A5374" s="24">
        <f t="shared" si="250"/>
        <v>43339</v>
      </c>
      <c r="B5374" s="24">
        <f t="shared" si="249"/>
        <v>43345</v>
      </c>
      <c r="C5374" s="36">
        <v>43345.8749999992</v>
      </c>
      <c r="D5374" s="4">
        <v>1277.75</v>
      </c>
      <c r="E5374" s="17">
        <f t="shared" si="248"/>
        <v>1415.9271955128204</v>
      </c>
      <c r="F5374" s="1">
        <v>1415.9271955128204</v>
      </c>
      <c r="G5374" s="1">
        <v>1416</v>
      </c>
    </row>
    <row r="5375" spans="1:7">
      <c r="A5375" s="24">
        <f t="shared" si="250"/>
        <v>43339</v>
      </c>
      <c r="B5375" s="24">
        <f t="shared" si="249"/>
        <v>43345</v>
      </c>
      <c r="C5375" s="36">
        <v>43345.9166666659</v>
      </c>
      <c r="D5375" s="4">
        <v>3275.5</v>
      </c>
      <c r="E5375" s="17">
        <f t="shared" si="248"/>
        <v>3629.7159294871794</v>
      </c>
      <c r="F5375" s="1">
        <v>3629.7159294871794</v>
      </c>
      <c r="G5375" s="1">
        <v>3630</v>
      </c>
    </row>
    <row r="5376" spans="1:7">
      <c r="A5376" s="24">
        <f t="shared" si="250"/>
        <v>43339</v>
      </c>
      <c r="B5376" s="24">
        <f t="shared" si="249"/>
        <v>43345</v>
      </c>
      <c r="C5376" s="36">
        <v>43345.958333332601</v>
      </c>
      <c r="D5376" s="4">
        <v>2471.125</v>
      </c>
      <c r="E5376" s="17">
        <f t="shared" si="248"/>
        <v>2738.3549919871793</v>
      </c>
      <c r="F5376" s="1">
        <v>2738.3549919871793</v>
      </c>
      <c r="G5376" s="1">
        <v>2738</v>
      </c>
    </row>
    <row r="5377" spans="1:7">
      <c r="A5377" s="24">
        <f t="shared" si="250"/>
        <v>43339</v>
      </c>
      <c r="B5377" s="25">
        <f t="shared" si="249"/>
        <v>43345</v>
      </c>
      <c r="C5377" s="36">
        <v>43345.9999999992</v>
      </c>
      <c r="D5377" s="4">
        <v>4055.5</v>
      </c>
      <c r="E5377" s="17">
        <f t="shared" si="248"/>
        <v>4494.0659294871793</v>
      </c>
      <c r="F5377" s="1">
        <v>4494.0659294871793</v>
      </c>
      <c r="G5377" s="1">
        <v>4494</v>
      </c>
    </row>
    <row r="5378" spans="1:7">
      <c r="A5378" s="24">
        <f t="shared" si="250"/>
        <v>43346</v>
      </c>
      <c r="B5378" s="23">
        <f t="shared" si="249"/>
        <v>43346</v>
      </c>
      <c r="C5378" s="36">
        <v>43346.0416666659</v>
      </c>
      <c r="D5378" s="4">
        <v>777.8125</v>
      </c>
      <c r="E5378" s="17">
        <f t="shared" si="248"/>
        <v>861.92594150641025</v>
      </c>
      <c r="F5378" s="1">
        <v>861.92594150641025</v>
      </c>
      <c r="G5378" s="1">
        <v>862</v>
      </c>
    </row>
    <row r="5379" spans="1:7">
      <c r="A5379" s="24">
        <f t="shared" si="250"/>
        <v>43346</v>
      </c>
      <c r="B5379" s="24">
        <f t="shared" si="249"/>
        <v>43346</v>
      </c>
      <c r="C5379" s="36">
        <v>43346.083333332601</v>
      </c>
      <c r="D5379" s="4">
        <v>244.5</v>
      </c>
      <c r="E5379" s="17">
        <f t="shared" si="248"/>
        <v>270.94048076923076</v>
      </c>
      <c r="F5379" s="1">
        <v>270.94048076923076</v>
      </c>
      <c r="G5379" s="1">
        <v>271</v>
      </c>
    </row>
    <row r="5380" spans="1:7">
      <c r="A5380" s="24">
        <f t="shared" si="250"/>
        <v>43346</v>
      </c>
      <c r="B5380" s="24">
        <f t="shared" si="249"/>
        <v>43346</v>
      </c>
      <c r="C5380" s="36">
        <v>43346.1249999992</v>
      </c>
      <c r="D5380" s="4">
        <v>177.375</v>
      </c>
      <c r="E5380" s="17">
        <f t="shared" si="248"/>
        <v>196.55651442307692</v>
      </c>
      <c r="F5380" s="1">
        <v>196.55651442307692</v>
      </c>
      <c r="G5380" s="1">
        <v>197</v>
      </c>
    </row>
    <row r="5381" spans="1:7">
      <c r="A5381" s="24">
        <f t="shared" si="250"/>
        <v>43346</v>
      </c>
      <c r="B5381" s="24">
        <f t="shared" si="249"/>
        <v>43346</v>
      </c>
      <c r="C5381" s="36">
        <v>43346.1666666659</v>
      </c>
      <c r="D5381" s="4">
        <v>213.1875</v>
      </c>
      <c r="E5381" s="17">
        <f t="shared" si="248"/>
        <v>236.24181490384612</v>
      </c>
      <c r="F5381" s="1">
        <v>236.24181490384612</v>
      </c>
      <c r="G5381" s="1">
        <v>236</v>
      </c>
    </row>
    <row r="5382" spans="1:7">
      <c r="A5382" s="24">
        <f t="shared" si="250"/>
        <v>43346</v>
      </c>
      <c r="B5382" s="24">
        <f t="shared" si="249"/>
        <v>43346</v>
      </c>
      <c r="C5382" s="36">
        <v>43346.208333332601</v>
      </c>
      <c r="D5382" s="4">
        <v>188.25</v>
      </c>
      <c r="E5382" s="17">
        <f t="shared" si="248"/>
        <v>208.60754807692308</v>
      </c>
      <c r="F5382" s="1">
        <v>208.60754807692308</v>
      </c>
      <c r="G5382" s="1">
        <v>209</v>
      </c>
    </row>
    <row r="5383" spans="1:7">
      <c r="A5383" s="24">
        <f t="shared" si="250"/>
        <v>43346</v>
      </c>
      <c r="B5383" s="24">
        <f t="shared" si="249"/>
        <v>43346</v>
      </c>
      <c r="C5383" s="36">
        <v>43346.2499999992</v>
      </c>
      <c r="D5383" s="4">
        <v>473.6875</v>
      </c>
      <c r="E5383" s="17">
        <f t="shared" si="248"/>
        <v>524.91255208333325</v>
      </c>
      <c r="F5383" s="1">
        <v>524.91255208333325</v>
      </c>
      <c r="G5383" s="1">
        <v>525</v>
      </c>
    </row>
    <row r="5384" spans="1:7">
      <c r="A5384" s="24">
        <f t="shared" si="250"/>
        <v>43346</v>
      </c>
      <c r="B5384" s="24">
        <f t="shared" si="249"/>
        <v>43346</v>
      </c>
      <c r="C5384" s="36">
        <v>43346.2916666659</v>
      </c>
      <c r="D5384" s="4">
        <v>3096.4375</v>
      </c>
      <c r="E5384" s="17">
        <f t="shared" si="248"/>
        <v>3431.2894270833331</v>
      </c>
      <c r="F5384" s="1">
        <v>3431.2894270833331</v>
      </c>
      <c r="G5384" s="1">
        <v>3431</v>
      </c>
    </row>
    <row r="5385" spans="1:7">
      <c r="A5385" s="24">
        <f t="shared" si="250"/>
        <v>43346</v>
      </c>
      <c r="B5385" s="24">
        <f t="shared" si="249"/>
        <v>43346</v>
      </c>
      <c r="C5385" s="36">
        <v>43346.333333332601</v>
      </c>
      <c r="D5385" s="4">
        <v>3596.0625</v>
      </c>
      <c r="E5385" s="17">
        <f t="shared" si="248"/>
        <v>3984.9443870192304</v>
      </c>
      <c r="F5385" s="1">
        <v>3984.9443870192304</v>
      </c>
      <c r="G5385" s="1">
        <v>3985</v>
      </c>
    </row>
    <row r="5386" spans="1:7">
      <c r="A5386" s="24">
        <f t="shared" si="250"/>
        <v>43346</v>
      </c>
      <c r="B5386" s="24">
        <f t="shared" si="249"/>
        <v>43346</v>
      </c>
      <c r="C5386" s="36">
        <v>43346.3749999992</v>
      </c>
      <c r="D5386" s="4">
        <v>3584.6875</v>
      </c>
      <c r="E5386" s="17">
        <f t="shared" si="248"/>
        <v>3972.3392828525639</v>
      </c>
      <c r="F5386" s="1">
        <v>3972.3392828525639</v>
      </c>
      <c r="G5386" s="1">
        <v>3972</v>
      </c>
    </row>
    <row r="5387" spans="1:7">
      <c r="A5387" s="24">
        <f t="shared" si="250"/>
        <v>43346</v>
      </c>
      <c r="B5387" s="24">
        <f t="shared" si="249"/>
        <v>43346</v>
      </c>
      <c r="C5387" s="36">
        <v>43346.4166666659</v>
      </c>
      <c r="D5387" s="4">
        <v>4336.6875</v>
      </c>
      <c r="E5387" s="17">
        <f t="shared" ref="E5387:E5450" si="251">D5387*(293/273)*(1.0325/1)</f>
        <v>4805.6613341346147</v>
      </c>
      <c r="F5387" s="1">
        <v>4805.6613341346147</v>
      </c>
      <c r="G5387" s="1">
        <v>4806</v>
      </c>
    </row>
    <row r="5388" spans="1:7">
      <c r="A5388" s="24">
        <f t="shared" si="250"/>
        <v>43346</v>
      </c>
      <c r="B5388" s="24">
        <f t="shared" si="249"/>
        <v>43346</v>
      </c>
      <c r="C5388" s="36">
        <v>43346.458333332601</v>
      </c>
      <c r="D5388" s="4">
        <v>4251.6875</v>
      </c>
      <c r="E5388" s="17">
        <f t="shared" si="251"/>
        <v>4711.4693469551275</v>
      </c>
      <c r="F5388" s="1">
        <v>4711.4693469551275</v>
      </c>
      <c r="G5388" s="1">
        <v>4711</v>
      </c>
    </row>
    <row r="5389" spans="1:7">
      <c r="A5389" s="24">
        <f t="shared" si="250"/>
        <v>43346</v>
      </c>
      <c r="B5389" s="24">
        <f t="shared" si="249"/>
        <v>43346</v>
      </c>
      <c r="C5389" s="36">
        <v>43346.4999999992</v>
      </c>
      <c r="D5389" s="4">
        <v>3170.0625</v>
      </c>
      <c r="E5389" s="17">
        <f t="shared" si="251"/>
        <v>3512.8763100961532</v>
      </c>
      <c r="F5389" s="1">
        <v>3512.8763100961532</v>
      </c>
      <c r="G5389" s="1">
        <v>3513</v>
      </c>
    </row>
    <row r="5390" spans="1:7">
      <c r="A5390" s="24">
        <f t="shared" si="250"/>
        <v>43346</v>
      </c>
      <c r="B5390" s="24">
        <f t="shared" si="249"/>
        <v>43346</v>
      </c>
      <c r="C5390" s="36">
        <v>43346.5416666659</v>
      </c>
      <c r="D5390" s="4">
        <v>4448.625</v>
      </c>
      <c r="E5390" s="17">
        <f t="shared" si="251"/>
        <v>4929.7038701923075</v>
      </c>
      <c r="F5390" s="1">
        <v>4929.7038701923075</v>
      </c>
      <c r="G5390" s="1">
        <v>4930</v>
      </c>
    </row>
    <row r="5391" spans="1:7">
      <c r="A5391" s="24">
        <f t="shared" si="250"/>
        <v>43346</v>
      </c>
      <c r="B5391" s="24">
        <f t="shared" si="249"/>
        <v>43346</v>
      </c>
      <c r="C5391" s="36">
        <v>43346.583333332601</v>
      </c>
      <c r="D5391" s="4">
        <v>4915.875</v>
      </c>
      <c r="E5391" s="17">
        <f t="shared" si="251"/>
        <v>5447.4827644230763</v>
      </c>
      <c r="F5391" s="1">
        <v>5447.4827644230763</v>
      </c>
      <c r="G5391" s="1">
        <v>5447</v>
      </c>
    </row>
    <row r="5392" spans="1:7">
      <c r="A5392" s="24">
        <f t="shared" si="250"/>
        <v>43346</v>
      </c>
      <c r="B5392" s="24">
        <f t="shared" si="249"/>
        <v>43346</v>
      </c>
      <c r="C5392" s="36">
        <v>43346.6249999992</v>
      </c>
      <c r="D5392" s="4">
        <v>5144</v>
      </c>
      <c r="E5392" s="17">
        <f t="shared" si="251"/>
        <v>5700.2774358974348</v>
      </c>
      <c r="F5392" s="1">
        <v>5700.2774358974348</v>
      </c>
      <c r="G5392" s="1">
        <v>5700</v>
      </c>
    </row>
    <row r="5393" spans="1:7">
      <c r="A5393" s="24">
        <f t="shared" si="250"/>
        <v>43346</v>
      </c>
      <c r="B5393" s="24">
        <f t="shared" si="249"/>
        <v>43346</v>
      </c>
      <c r="C5393" s="36">
        <v>43346.6666666659</v>
      </c>
      <c r="D5393" s="4">
        <v>5550.75</v>
      </c>
      <c r="E5393" s="17">
        <f t="shared" si="251"/>
        <v>6151.0137980769223</v>
      </c>
      <c r="F5393" s="1">
        <v>6151.0137980769223</v>
      </c>
      <c r="G5393" s="1">
        <v>6151</v>
      </c>
    </row>
    <row r="5394" spans="1:7">
      <c r="A5394" s="24">
        <f t="shared" si="250"/>
        <v>43346</v>
      </c>
      <c r="B5394" s="24">
        <f t="shared" si="249"/>
        <v>43346</v>
      </c>
      <c r="C5394" s="36">
        <v>43346.708333332601</v>
      </c>
      <c r="D5394" s="4">
        <v>3633.125</v>
      </c>
      <c r="E5394" s="17">
        <f t="shared" si="251"/>
        <v>4026.0148637820512</v>
      </c>
      <c r="F5394" s="1">
        <v>4026.0148637820512</v>
      </c>
      <c r="G5394" s="1">
        <v>4026</v>
      </c>
    </row>
    <row r="5395" spans="1:7">
      <c r="A5395" s="24">
        <f t="shared" si="250"/>
        <v>43346</v>
      </c>
      <c r="B5395" s="24">
        <f t="shared" si="249"/>
        <v>43346</v>
      </c>
      <c r="C5395" s="36">
        <v>43346.7499999992</v>
      </c>
      <c r="D5395" s="4">
        <v>5387.25</v>
      </c>
      <c r="E5395" s="17">
        <f t="shared" si="251"/>
        <v>5969.8327403846142</v>
      </c>
      <c r="F5395" s="1">
        <v>5969.8327403846142</v>
      </c>
      <c r="G5395" s="1">
        <v>5970</v>
      </c>
    </row>
    <row r="5396" spans="1:7">
      <c r="A5396" s="24">
        <f t="shared" si="250"/>
        <v>43346</v>
      </c>
      <c r="B5396" s="24">
        <f t="shared" si="249"/>
        <v>43346</v>
      </c>
      <c r="C5396" s="36">
        <v>43346.7916666659</v>
      </c>
      <c r="D5396" s="4">
        <v>3778.5</v>
      </c>
      <c r="E5396" s="17">
        <f t="shared" si="251"/>
        <v>4187.110865384615</v>
      </c>
      <c r="F5396" s="1">
        <v>4187.110865384615</v>
      </c>
      <c r="G5396" s="1">
        <v>4187</v>
      </c>
    </row>
    <row r="5397" spans="1:7">
      <c r="A5397" s="24">
        <f t="shared" si="250"/>
        <v>43346</v>
      </c>
      <c r="B5397" s="24">
        <f t="shared" si="249"/>
        <v>43346</v>
      </c>
      <c r="C5397" s="36">
        <v>43346.833333332601</v>
      </c>
      <c r="D5397" s="4">
        <v>4665.25</v>
      </c>
      <c r="E5397" s="17">
        <f t="shared" si="251"/>
        <v>5169.7549198717943</v>
      </c>
      <c r="F5397" s="1">
        <v>5169.7549198717943</v>
      </c>
      <c r="G5397" s="1">
        <v>5170</v>
      </c>
    </row>
    <row r="5398" spans="1:7">
      <c r="A5398" s="24">
        <f t="shared" si="250"/>
        <v>43346</v>
      </c>
      <c r="B5398" s="24">
        <f t="shared" si="249"/>
        <v>43346</v>
      </c>
      <c r="C5398" s="36">
        <v>43346.8749999992</v>
      </c>
      <c r="D5398" s="4">
        <v>4431.75</v>
      </c>
      <c r="E5398" s="17">
        <f t="shared" si="251"/>
        <v>4911.0039903846155</v>
      </c>
      <c r="F5398" s="1">
        <v>4911.0039903846155</v>
      </c>
      <c r="G5398" s="1">
        <v>4911</v>
      </c>
    </row>
    <row r="5399" spans="1:7">
      <c r="A5399" s="24">
        <f t="shared" si="250"/>
        <v>43346</v>
      </c>
      <c r="B5399" s="24">
        <f t="shared" si="249"/>
        <v>43346</v>
      </c>
      <c r="C5399" s="36">
        <v>43346.9166666659</v>
      </c>
      <c r="D5399" s="4">
        <v>4653.75</v>
      </c>
      <c r="E5399" s="17">
        <f t="shared" si="251"/>
        <v>5157.0112980769227</v>
      </c>
      <c r="F5399" s="1">
        <v>5157.0112980769227</v>
      </c>
      <c r="G5399" s="1">
        <v>5157</v>
      </c>
    </row>
    <row r="5400" spans="1:7">
      <c r="A5400" s="24">
        <f t="shared" si="250"/>
        <v>43346</v>
      </c>
      <c r="B5400" s="24">
        <f t="shared" si="249"/>
        <v>43346</v>
      </c>
      <c r="C5400" s="36">
        <v>43346.958333332601</v>
      </c>
      <c r="D5400" s="4">
        <v>5062.625</v>
      </c>
      <c r="E5400" s="17">
        <f t="shared" si="251"/>
        <v>5610.1024599358971</v>
      </c>
      <c r="F5400" s="1">
        <v>5610.1024599358971</v>
      </c>
      <c r="G5400" s="1">
        <v>5610</v>
      </c>
    </row>
    <row r="5401" spans="1:7">
      <c r="A5401" s="24">
        <f t="shared" si="250"/>
        <v>43346</v>
      </c>
      <c r="B5401" s="25">
        <f t="shared" si="249"/>
        <v>43346</v>
      </c>
      <c r="C5401" s="36">
        <v>43346.9999999992</v>
      </c>
      <c r="D5401" s="4">
        <v>4255.875</v>
      </c>
      <c r="E5401" s="17">
        <f t="shared" si="251"/>
        <v>4716.1096874999994</v>
      </c>
      <c r="F5401" s="1">
        <v>4716.1096874999994</v>
      </c>
      <c r="G5401" s="1">
        <v>4716</v>
      </c>
    </row>
    <row r="5402" spans="1:7">
      <c r="A5402" s="24">
        <f t="shared" si="250"/>
        <v>43346</v>
      </c>
      <c r="B5402" s="23">
        <f t="shared" ref="B5402:B5465" si="252">B5378+1</f>
        <v>43347</v>
      </c>
      <c r="C5402" s="36">
        <v>43347.0416666659</v>
      </c>
      <c r="D5402" s="4">
        <v>4732.375</v>
      </c>
      <c r="E5402" s="17">
        <f t="shared" si="251"/>
        <v>5244.1388862179483</v>
      </c>
      <c r="F5402" s="1">
        <v>5244.1388862179483</v>
      </c>
      <c r="G5402" s="1">
        <v>5244</v>
      </c>
    </row>
    <row r="5403" spans="1:7">
      <c r="A5403" s="24">
        <f t="shared" si="250"/>
        <v>43346</v>
      </c>
      <c r="B5403" s="24">
        <f t="shared" si="252"/>
        <v>43347</v>
      </c>
      <c r="C5403" s="36">
        <v>43347.083333332601</v>
      </c>
      <c r="D5403" s="4">
        <v>5302.125</v>
      </c>
      <c r="E5403" s="17">
        <f t="shared" si="251"/>
        <v>5875.5022355769233</v>
      </c>
      <c r="F5403" s="1">
        <v>5875.5022355769233</v>
      </c>
      <c r="G5403" s="1">
        <v>5876</v>
      </c>
    </row>
    <row r="5404" spans="1:7">
      <c r="A5404" s="24">
        <f t="shared" si="250"/>
        <v>43346</v>
      </c>
      <c r="B5404" s="24">
        <f t="shared" si="252"/>
        <v>43347</v>
      </c>
      <c r="C5404" s="36">
        <v>43347.1249999992</v>
      </c>
      <c r="D5404" s="4">
        <v>4047.5</v>
      </c>
      <c r="E5404" s="17">
        <f t="shared" si="251"/>
        <v>4485.2008012820506</v>
      </c>
      <c r="F5404" s="1">
        <v>4485.2008012820506</v>
      </c>
      <c r="G5404" s="1">
        <v>4485</v>
      </c>
    </row>
    <row r="5405" spans="1:7">
      <c r="A5405" s="24">
        <f t="shared" si="250"/>
        <v>43346</v>
      </c>
      <c r="B5405" s="24">
        <f t="shared" si="252"/>
        <v>43347</v>
      </c>
      <c r="C5405" s="36">
        <v>43347.1666666659</v>
      </c>
      <c r="D5405" s="4">
        <v>4885.625</v>
      </c>
      <c r="E5405" s="17">
        <f t="shared" si="251"/>
        <v>5413.9614983974361</v>
      </c>
      <c r="F5405" s="1">
        <v>5413.9614983974361</v>
      </c>
      <c r="G5405" s="1">
        <v>5414</v>
      </c>
    </row>
    <row r="5406" spans="1:7">
      <c r="A5406" s="24">
        <f t="shared" si="250"/>
        <v>43346</v>
      </c>
      <c r="B5406" s="24">
        <f t="shared" si="252"/>
        <v>43347</v>
      </c>
      <c r="C5406" s="36">
        <v>43347.208333332601</v>
      </c>
      <c r="D5406" s="4">
        <v>4663.25</v>
      </c>
      <c r="E5406" s="17">
        <f t="shared" si="251"/>
        <v>5167.538637820513</v>
      </c>
      <c r="F5406" s="1">
        <v>5167.538637820513</v>
      </c>
      <c r="G5406" s="1">
        <v>5168</v>
      </c>
    </row>
    <row r="5407" spans="1:7">
      <c r="A5407" s="24">
        <f t="shared" si="250"/>
        <v>43346</v>
      </c>
      <c r="B5407" s="24">
        <f t="shared" si="252"/>
        <v>43347</v>
      </c>
      <c r="C5407" s="36">
        <v>43347.2499999992</v>
      </c>
      <c r="D5407" s="4">
        <v>1174.25</v>
      </c>
      <c r="E5407" s="17">
        <f t="shared" si="251"/>
        <v>1301.2345993589743</v>
      </c>
      <c r="F5407" s="1">
        <v>1301.2345993589743</v>
      </c>
      <c r="G5407" s="1">
        <v>1301</v>
      </c>
    </row>
    <row r="5408" spans="1:7">
      <c r="A5408" s="24">
        <f t="shared" si="250"/>
        <v>43346</v>
      </c>
      <c r="B5408" s="24">
        <f t="shared" si="252"/>
        <v>43347</v>
      </c>
      <c r="C5408" s="36">
        <v>43347.2916666659</v>
      </c>
      <c r="D5408" s="4">
        <v>3522.75</v>
      </c>
      <c r="E5408" s="17">
        <f t="shared" si="251"/>
        <v>3903.7037980769228</v>
      </c>
      <c r="F5408" s="1">
        <v>3903.7037980769228</v>
      </c>
      <c r="G5408" s="1">
        <v>3904</v>
      </c>
    </row>
    <row r="5409" spans="1:7">
      <c r="A5409" s="24">
        <f t="shared" si="250"/>
        <v>43346</v>
      </c>
      <c r="B5409" s="24">
        <f t="shared" si="252"/>
        <v>43347</v>
      </c>
      <c r="C5409" s="36">
        <v>43347.333333332601</v>
      </c>
      <c r="D5409" s="4">
        <v>4731.25</v>
      </c>
      <c r="E5409" s="17">
        <f t="shared" si="251"/>
        <v>5242.8922275641025</v>
      </c>
      <c r="F5409" s="1">
        <v>5242.8922275641025</v>
      </c>
      <c r="G5409" s="1">
        <v>5243</v>
      </c>
    </row>
    <row r="5410" spans="1:7">
      <c r="A5410" s="24">
        <f t="shared" si="250"/>
        <v>43346</v>
      </c>
      <c r="B5410" s="24">
        <f t="shared" si="252"/>
        <v>43347</v>
      </c>
      <c r="C5410" s="36">
        <v>43347.3749999992</v>
      </c>
      <c r="D5410" s="4">
        <v>3813.5</v>
      </c>
      <c r="E5410" s="17">
        <f t="shared" si="251"/>
        <v>4225.8958012820513</v>
      </c>
      <c r="F5410" s="1">
        <v>4225.8958012820513</v>
      </c>
      <c r="G5410" s="1">
        <v>4226</v>
      </c>
    </row>
    <row r="5411" spans="1:7">
      <c r="A5411" s="24">
        <f t="shared" si="250"/>
        <v>43346</v>
      </c>
      <c r="B5411" s="24">
        <f t="shared" si="252"/>
        <v>43347</v>
      </c>
      <c r="C5411" s="36">
        <v>43347.4166666659</v>
      </c>
      <c r="D5411" s="4">
        <v>4519.875</v>
      </c>
      <c r="E5411" s="17">
        <f t="shared" si="251"/>
        <v>5008.6589182692305</v>
      </c>
      <c r="F5411" s="1">
        <v>5008.6589182692305</v>
      </c>
      <c r="G5411" s="1">
        <v>5009</v>
      </c>
    </row>
    <row r="5412" spans="1:7">
      <c r="A5412" s="24">
        <f t="shared" si="250"/>
        <v>43346</v>
      </c>
      <c r="B5412" s="24">
        <f t="shared" si="252"/>
        <v>43347</v>
      </c>
      <c r="C5412" s="36">
        <v>43347.458333332601</v>
      </c>
      <c r="D5412" s="4">
        <v>4466.25</v>
      </c>
      <c r="E5412" s="17">
        <f t="shared" si="251"/>
        <v>4949.2348557692303</v>
      </c>
      <c r="F5412" s="1">
        <v>4949.2348557692303</v>
      </c>
      <c r="G5412" s="1">
        <v>4949</v>
      </c>
    </row>
    <row r="5413" spans="1:7">
      <c r="A5413" s="24">
        <f t="shared" si="250"/>
        <v>43346</v>
      </c>
      <c r="B5413" s="24">
        <f t="shared" si="252"/>
        <v>43347</v>
      </c>
      <c r="C5413" s="36">
        <v>43347.4999999992</v>
      </c>
      <c r="D5413" s="4">
        <v>3867.875</v>
      </c>
      <c r="E5413" s="17">
        <f t="shared" si="251"/>
        <v>4286.1509695512823</v>
      </c>
      <c r="F5413" s="1">
        <v>4286.1509695512823</v>
      </c>
      <c r="G5413" s="1">
        <v>4286</v>
      </c>
    </row>
    <row r="5414" spans="1:7">
      <c r="A5414" s="24">
        <f t="shared" si="250"/>
        <v>43346</v>
      </c>
      <c r="B5414" s="24">
        <f t="shared" si="252"/>
        <v>43347</v>
      </c>
      <c r="C5414" s="36">
        <v>43347.5416666659</v>
      </c>
      <c r="D5414" s="4">
        <v>4920.625</v>
      </c>
      <c r="E5414" s="17">
        <f t="shared" si="251"/>
        <v>5452.7464342948715</v>
      </c>
      <c r="F5414" s="1">
        <v>5452.7464342948715</v>
      </c>
      <c r="G5414" s="1">
        <v>5453</v>
      </c>
    </row>
    <row r="5415" spans="1:7">
      <c r="A5415" s="24">
        <f t="shared" si="250"/>
        <v>43346</v>
      </c>
      <c r="B5415" s="24">
        <f t="shared" si="252"/>
        <v>43347</v>
      </c>
      <c r="C5415" s="36">
        <v>43347.583333332601</v>
      </c>
      <c r="D5415" s="4">
        <v>4415.625</v>
      </c>
      <c r="E5415" s="17">
        <f t="shared" si="251"/>
        <v>4893.1352163461543</v>
      </c>
      <c r="F5415" s="1">
        <v>4893.1352163461543</v>
      </c>
      <c r="G5415" s="1">
        <v>4893</v>
      </c>
    </row>
    <row r="5416" spans="1:7">
      <c r="A5416" s="24">
        <f t="shared" si="250"/>
        <v>43346</v>
      </c>
      <c r="B5416" s="24">
        <f t="shared" si="252"/>
        <v>43347</v>
      </c>
      <c r="C5416" s="36">
        <v>43347.6249999992</v>
      </c>
      <c r="D5416" s="4">
        <v>5203.875</v>
      </c>
      <c r="E5416" s="17">
        <f t="shared" si="251"/>
        <v>5766.6273798076927</v>
      </c>
      <c r="F5416" s="1">
        <v>5766.6273798076927</v>
      </c>
      <c r="G5416" s="1">
        <v>5767</v>
      </c>
    </row>
    <row r="5417" spans="1:7">
      <c r="A5417" s="24">
        <f t="shared" si="250"/>
        <v>43346</v>
      </c>
      <c r="B5417" s="24">
        <f t="shared" si="252"/>
        <v>43347</v>
      </c>
      <c r="C5417" s="36">
        <v>43347.6666666659</v>
      </c>
      <c r="D5417" s="4">
        <v>3883</v>
      </c>
      <c r="E5417" s="17">
        <f t="shared" si="251"/>
        <v>4302.9116025641024</v>
      </c>
      <c r="F5417" s="1">
        <v>4302.9116025641024</v>
      </c>
      <c r="G5417" s="1">
        <v>4303</v>
      </c>
    </row>
    <row r="5418" spans="1:7">
      <c r="A5418" s="24">
        <f t="shared" ref="A5418:A5481" si="253">A5250+7</f>
        <v>43346</v>
      </c>
      <c r="B5418" s="24">
        <f t="shared" si="252"/>
        <v>43347</v>
      </c>
      <c r="C5418" s="36">
        <v>43347.708333332601</v>
      </c>
      <c r="D5418" s="4">
        <v>2769.75</v>
      </c>
      <c r="E5418" s="17">
        <f t="shared" si="251"/>
        <v>3069.2736057692305</v>
      </c>
      <c r="F5418" s="1">
        <v>3069.2736057692305</v>
      </c>
      <c r="G5418" s="1">
        <v>3069</v>
      </c>
    </row>
    <row r="5419" spans="1:7">
      <c r="A5419" s="24">
        <f t="shared" si="253"/>
        <v>43346</v>
      </c>
      <c r="B5419" s="24">
        <f t="shared" si="252"/>
        <v>43347</v>
      </c>
      <c r="C5419" s="36">
        <v>43347.7499999992</v>
      </c>
      <c r="D5419" s="4">
        <v>2688.625</v>
      </c>
      <c r="E5419" s="17">
        <f t="shared" si="251"/>
        <v>2979.3756650641026</v>
      </c>
      <c r="F5419" s="1">
        <v>2979.3756650641026</v>
      </c>
      <c r="G5419" s="1">
        <v>2979</v>
      </c>
    </row>
    <row r="5420" spans="1:7">
      <c r="A5420" s="24">
        <f t="shared" si="253"/>
        <v>43346</v>
      </c>
      <c r="B5420" s="24">
        <f t="shared" si="252"/>
        <v>43347</v>
      </c>
      <c r="C5420" s="36">
        <v>43347.7916666659</v>
      </c>
      <c r="D5420" s="4">
        <v>2105.625</v>
      </c>
      <c r="E5420" s="17">
        <f t="shared" si="251"/>
        <v>2333.3294471153845</v>
      </c>
      <c r="F5420" s="1">
        <v>2333.3294471153845</v>
      </c>
      <c r="G5420" s="1">
        <v>2333</v>
      </c>
    </row>
    <row r="5421" spans="1:7">
      <c r="A5421" s="24">
        <f t="shared" si="253"/>
        <v>43346</v>
      </c>
      <c r="B5421" s="24">
        <f t="shared" si="252"/>
        <v>43347</v>
      </c>
      <c r="C5421" s="36">
        <v>43347.833333332601</v>
      </c>
      <c r="D5421" s="4">
        <v>2957</v>
      </c>
      <c r="E5421" s="17">
        <f t="shared" si="251"/>
        <v>3276.7730128205126</v>
      </c>
      <c r="F5421" s="1">
        <v>3276.7730128205126</v>
      </c>
      <c r="G5421" s="1">
        <v>3277</v>
      </c>
    </row>
    <row r="5422" spans="1:7">
      <c r="A5422" s="24">
        <f t="shared" si="253"/>
        <v>43346</v>
      </c>
      <c r="B5422" s="24">
        <f t="shared" si="252"/>
        <v>43347</v>
      </c>
      <c r="C5422" s="36">
        <v>43347.8749999992</v>
      </c>
      <c r="D5422" s="4">
        <v>4136.125</v>
      </c>
      <c r="E5422" s="17">
        <f t="shared" si="251"/>
        <v>4583.4097996794872</v>
      </c>
      <c r="F5422" s="1">
        <v>4583.4097996794872</v>
      </c>
      <c r="G5422" s="1">
        <v>4583</v>
      </c>
    </row>
    <row r="5423" spans="1:7">
      <c r="A5423" s="24">
        <f t="shared" si="253"/>
        <v>43346</v>
      </c>
      <c r="B5423" s="24">
        <f t="shared" si="252"/>
        <v>43347</v>
      </c>
      <c r="C5423" s="36">
        <v>43347.9166666659</v>
      </c>
      <c r="D5423" s="4">
        <v>3902.25</v>
      </c>
      <c r="E5423" s="17">
        <f t="shared" si="251"/>
        <v>4324.2433173076925</v>
      </c>
      <c r="F5423" s="1">
        <v>4324.2433173076925</v>
      </c>
      <c r="G5423" s="1">
        <v>4324</v>
      </c>
    </row>
    <row r="5424" spans="1:7">
      <c r="A5424" s="24">
        <f t="shared" si="253"/>
        <v>43346</v>
      </c>
      <c r="B5424" s="24">
        <f t="shared" si="252"/>
        <v>43347</v>
      </c>
      <c r="C5424" s="36">
        <v>43347.958333332601</v>
      </c>
      <c r="D5424" s="4">
        <v>4324.125</v>
      </c>
      <c r="E5424" s="17">
        <f t="shared" si="251"/>
        <v>4791.7403124999992</v>
      </c>
      <c r="F5424" s="1">
        <v>4791.7403124999992</v>
      </c>
      <c r="G5424" s="1">
        <v>4792</v>
      </c>
    </row>
    <row r="5425" spans="1:7">
      <c r="A5425" s="24">
        <f t="shared" si="253"/>
        <v>43346</v>
      </c>
      <c r="B5425" s="25">
        <f t="shared" si="252"/>
        <v>43347</v>
      </c>
      <c r="C5425" s="36">
        <v>43347.9999999992</v>
      </c>
      <c r="D5425" s="4">
        <v>3207.75</v>
      </c>
      <c r="E5425" s="17">
        <f t="shared" si="251"/>
        <v>3554.6393749999997</v>
      </c>
      <c r="F5425" s="1">
        <v>3554.6393749999997</v>
      </c>
      <c r="G5425" s="1">
        <v>3555</v>
      </c>
    </row>
    <row r="5426" spans="1:7">
      <c r="A5426" s="24">
        <f t="shared" si="253"/>
        <v>43346</v>
      </c>
      <c r="B5426" s="23">
        <f t="shared" si="252"/>
        <v>43348</v>
      </c>
      <c r="C5426" s="36">
        <v>43348.0416666659</v>
      </c>
      <c r="D5426" s="4">
        <v>4791</v>
      </c>
      <c r="E5426" s="17">
        <f t="shared" si="251"/>
        <v>5309.103653846154</v>
      </c>
      <c r="F5426" s="1">
        <v>5309.103653846154</v>
      </c>
      <c r="G5426" s="1">
        <v>5309</v>
      </c>
    </row>
    <row r="5427" spans="1:7">
      <c r="A5427" s="24">
        <f t="shared" si="253"/>
        <v>43346</v>
      </c>
      <c r="B5427" s="24">
        <f t="shared" si="252"/>
        <v>43348</v>
      </c>
      <c r="C5427" s="36">
        <v>43348.083333332601</v>
      </c>
      <c r="D5427" s="4">
        <v>5025</v>
      </c>
      <c r="E5427" s="17">
        <f t="shared" si="251"/>
        <v>5568.4086538461534</v>
      </c>
      <c r="F5427" s="1">
        <v>5568.4086538461534</v>
      </c>
      <c r="G5427" s="1">
        <v>5568</v>
      </c>
    </row>
    <row r="5428" spans="1:7">
      <c r="A5428" s="24">
        <f t="shared" si="253"/>
        <v>43346</v>
      </c>
      <c r="B5428" s="24">
        <f t="shared" si="252"/>
        <v>43348</v>
      </c>
      <c r="C5428" s="36">
        <v>43348.1249999992</v>
      </c>
      <c r="D5428" s="4">
        <v>4392.25</v>
      </c>
      <c r="E5428" s="17">
        <f t="shared" si="251"/>
        <v>4867.2324198717943</v>
      </c>
      <c r="F5428" s="1">
        <v>4867.2324198717943</v>
      </c>
      <c r="G5428" s="1">
        <v>4867</v>
      </c>
    </row>
    <row r="5429" spans="1:7">
      <c r="A5429" s="24">
        <f t="shared" si="253"/>
        <v>43346</v>
      </c>
      <c r="B5429" s="24">
        <f t="shared" si="252"/>
        <v>43348</v>
      </c>
      <c r="C5429" s="36">
        <v>43348.1666666659</v>
      </c>
      <c r="D5429" s="4">
        <v>5121.625</v>
      </c>
      <c r="E5429" s="17">
        <f t="shared" si="251"/>
        <v>5675.4827804487177</v>
      </c>
      <c r="F5429" s="1">
        <v>5675.4827804487177</v>
      </c>
      <c r="G5429" s="1">
        <v>5675</v>
      </c>
    </row>
    <row r="5430" spans="1:7">
      <c r="A5430" s="24">
        <f t="shared" si="253"/>
        <v>43346</v>
      </c>
      <c r="B5430" s="24">
        <f t="shared" si="252"/>
        <v>43348</v>
      </c>
      <c r="C5430" s="36">
        <v>43348.208333332601</v>
      </c>
      <c r="D5430" s="4">
        <v>4619.25</v>
      </c>
      <c r="E5430" s="17">
        <f t="shared" si="251"/>
        <v>5118.7804326923069</v>
      </c>
      <c r="F5430" s="1">
        <v>5118.7804326923069</v>
      </c>
      <c r="G5430" s="1">
        <v>5119</v>
      </c>
    </row>
    <row r="5431" spans="1:7">
      <c r="A5431" s="24">
        <f t="shared" si="253"/>
        <v>43346</v>
      </c>
      <c r="B5431" s="24">
        <f t="shared" si="252"/>
        <v>43348</v>
      </c>
      <c r="C5431" s="36">
        <v>43348.2499999992</v>
      </c>
      <c r="D5431" s="4">
        <v>1010.25</v>
      </c>
      <c r="E5431" s="17">
        <f t="shared" si="251"/>
        <v>1119.4994711538461</v>
      </c>
      <c r="F5431" s="1">
        <v>1119.4994711538461</v>
      </c>
      <c r="G5431" s="1">
        <v>1119</v>
      </c>
    </row>
    <row r="5432" spans="1:7">
      <c r="A5432" s="24">
        <f t="shared" si="253"/>
        <v>43346</v>
      </c>
      <c r="B5432" s="24">
        <f t="shared" si="252"/>
        <v>43348</v>
      </c>
      <c r="C5432" s="36">
        <v>43348.2916666659</v>
      </c>
      <c r="D5432" s="4">
        <v>3984.5</v>
      </c>
      <c r="E5432" s="17">
        <f t="shared" si="251"/>
        <v>4415.3879166666657</v>
      </c>
      <c r="F5432" s="1">
        <v>4415.3879166666657</v>
      </c>
      <c r="G5432" s="1">
        <v>4415</v>
      </c>
    </row>
    <row r="5433" spans="1:7">
      <c r="A5433" s="24">
        <f t="shared" si="253"/>
        <v>43346</v>
      </c>
      <c r="B5433" s="24">
        <f t="shared" si="252"/>
        <v>43348</v>
      </c>
      <c r="C5433" s="36">
        <v>43348.333333332601</v>
      </c>
      <c r="D5433" s="4">
        <v>4788.875</v>
      </c>
      <c r="E5433" s="17">
        <f t="shared" si="251"/>
        <v>5306.7488541666662</v>
      </c>
      <c r="F5433" s="1">
        <v>5306.7488541666662</v>
      </c>
      <c r="G5433" s="1">
        <v>5307</v>
      </c>
    </row>
    <row r="5434" spans="1:7">
      <c r="A5434" s="24">
        <f t="shared" si="253"/>
        <v>43346</v>
      </c>
      <c r="B5434" s="24">
        <f t="shared" si="252"/>
        <v>43348</v>
      </c>
      <c r="C5434" s="36">
        <v>43348.3749999992</v>
      </c>
      <c r="D5434" s="4">
        <v>3561.5</v>
      </c>
      <c r="E5434" s="17">
        <f t="shared" si="251"/>
        <v>3946.6442628205127</v>
      </c>
      <c r="F5434" s="1">
        <v>3946.6442628205127</v>
      </c>
      <c r="G5434" s="1">
        <v>3947</v>
      </c>
    </row>
    <row r="5435" spans="1:7">
      <c r="A5435" s="24">
        <f t="shared" si="253"/>
        <v>43346</v>
      </c>
      <c r="B5435" s="24">
        <f t="shared" si="252"/>
        <v>43348</v>
      </c>
      <c r="C5435" s="36">
        <v>43348.4166666659</v>
      </c>
      <c r="D5435" s="4">
        <v>4514.75</v>
      </c>
      <c r="E5435" s="17">
        <f t="shared" si="251"/>
        <v>5002.9796955128204</v>
      </c>
      <c r="F5435" s="1">
        <v>5002.9796955128204</v>
      </c>
      <c r="G5435" s="1">
        <v>5003</v>
      </c>
    </row>
    <row r="5436" spans="1:7">
      <c r="A5436" s="24">
        <f t="shared" si="253"/>
        <v>43346</v>
      </c>
      <c r="B5436" s="24">
        <f t="shared" si="252"/>
        <v>43348</v>
      </c>
      <c r="C5436" s="36">
        <v>43348.458333332601</v>
      </c>
      <c r="D5436" s="4">
        <v>3722.5</v>
      </c>
      <c r="E5436" s="17">
        <f t="shared" si="251"/>
        <v>4125.0549679487176</v>
      </c>
      <c r="F5436" s="1">
        <v>4125.0549679487176</v>
      </c>
      <c r="G5436" s="1">
        <v>4125</v>
      </c>
    </row>
    <row r="5437" spans="1:7">
      <c r="A5437" s="24">
        <f t="shared" si="253"/>
        <v>43346</v>
      </c>
      <c r="B5437" s="24">
        <f t="shared" si="252"/>
        <v>43348</v>
      </c>
      <c r="C5437" s="36">
        <v>43348.4999999992</v>
      </c>
      <c r="D5437" s="4">
        <v>3369.625</v>
      </c>
      <c r="E5437" s="17">
        <f t="shared" si="251"/>
        <v>3734.0197035256406</v>
      </c>
      <c r="F5437" s="1">
        <v>3734.0197035256406</v>
      </c>
      <c r="G5437" s="1">
        <v>3734</v>
      </c>
    </row>
    <row r="5438" spans="1:7">
      <c r="A5438" s="24">
        <f t="shared" si="253"/>
        <v>43346</v>
      </c>
      <c r="B5438" s="24">
        <f t="shared" si="252"/>
        <v>43348</v>
      </c>
      <c r="C5438" s="36">
        <v>43348.5416666659</v>
      </c>
      <c r="D5438" s="4">
        <v>4122.75</v>
      </c>
      <c r="E5438" s="17">
        <f t="shared" si="251"/>
        <v>4568.588413461538</v>
      </c>
      <c r="F5438" s="1">
        <v>4568.588413461538</v>
      </c>
      <c r="G5438" s="1">
        <v>4569</v>
      </c>
    </row>
    <row r="5439" spans="1:7">
      <c r="A5439" s="24">
        <f t="shared" si="253"/>
        <v>43346</v>
      </c>
      <c r="B5439" s="24">
        <f t="shared" si="252"/>
        <v>43348</v>
      </c>
      <c r="C5439" s="36">
        <v>43348.583333332601</v>
      </c>
      <c r="D5439" s="4">
        <v>4660.5</v>
      </c>
      <c r="E5439" s="17">
        <f t="shared" si="251"/>
        <v>5164.49125</v>
      </c>
      <c r="F5439" s="1">
        <v>5164.49125</v>
      </c>
      <c r="G5439" s="1">
        <v>5164</v>
      </c>
    </row>
    <row r="5440" spans="1:7">
      <c r="A5440" s="24">
        <f t="shared" si="253"/>
        <v>43346</v>
      </c>
      <c r="B5440" s="24">
        <f t="shared" si="252"/>
        <v>43348</v>
      </c>
      <c r="C5440" s="36">
        <v>43348.6249999992</v>
      </c>
      <c r="D5440" s="4">
        <v>4875.375</v>
      </c>
      <c r="E5440" s="17">
        <f t="shared" si="251"/>
        <v>5402.6030528846159</v>
      </c>
      <c r="F5440" s="1">
        <v>5402.6030528846159</v>
      </c>
      <c r="G5440" s="1">
        <v>5403</v>
      </c>
    </row>
    <row r="5441" spans="1:7">
      <c r="A5441" s="24">
        <f t="shared" si="253"/>
        <v>43346</v>
      </c>
      <c r="B5441" s="24">
        <f t="shared" si="252"/>
        <v>43348</v>
      </c>
      <c r="C5441" s="36">
        <v>43348.6666666659</v>
      </c>
      <c r="D5441" s="4">
        <v>3720.25</v>
      </c>
      <c r="E5441" s="17">
        <f t="shared" si="251"/>
        <v>4122.5616506410252</v>
      </c>
      <c r="F5441" s="1">
        <v>4122.5616506410252</v>
      </c>
      <c r="G5441" s="1">
        <v>4123</v>
      </c>
    </row>
    <row r="5442" spans="1:7">
      <c r="A5442" s="24">
        <f t="shared" si="253"/>
        <v>43346</v>
      </c>
      <c r="B5442" s="24">
        <f t="shared" si="252"/>
        <v>43348</v>
      </c>
      <c r="C5442" s="36">
        <v>43348.708333332601</v>
      </c>
      <c r="D5442" s="4">
        <v>3638.625</v>
      </c>
      <c r="E5442" s="17">
        <f t="shared" si="251"/>
        <v>4032.1096394230767</v>
      </c>
      <c r="F5442" s="1">
        <v>4032.1096394230767</v>
      </c>
      <c r="G5442" s="1">
        <v>4032</v>
      </c>
    </row>
    <row r="5443" spans="1:7">
      <c r="A5443" s="24">
        <f t="shared" si="253"/>
        <v>43346</v>
      </c>
      <c r="B5443" s="24">
        <f t="shared" si="252"/>
        <v>43348</v>
      </c>
      <c r="C5443" s="36">
        <v>43348.7499999992</v>
      </c>
      <c r="D5443" s="4">
        <v>4904.375</v>
      </c>
      <c r="E5443" s="17">
        <f t="shared" si="251"/>
        <v>5434.7391426282056</v>
      </c>
      <c r="F5443" s="1">
        <v>5434.7391426282056</v>
      </c>
      <c r="G5443" s="1">
        <v>5435</v>
      </c>
    </row>
    <row r="5444" spans="1:7">
      <c r="A5444" s="24">
        <f t="shared" si="253"/>
        <v>43346</v>
      </c>
      <c r="B5444" s="24">
        <f t="shared" si="252"/>
        <v>43348</v>
      </c>
      <c r="C5444" s="36">
        <v>43348.7916666659</v>
      </c>
      <c r="D5444" s="4">
        <v>4234.125</v>
      </c>
      <c r="E5444" s="17">
        <f t="shared" si="251"/>
        <v>4692.0076201923075</v>
      </c>
      <c r="F5444" s="1">
        <v>4692.0076201923075</v>
      </c>
      <c r="G5444" s="1">
        <v>4692</v>
      </c>
    </row>
    <row r="5445" spans="1:7">
      <c r="A5445" s="24">
        <f t="shared" si="253"/>
        <v>43346</v>
      </c>
      <c r="B5445" s="24">
        <f t="shared" si="252"/>
        <v>43348</v>
      </c>
      <c r="C5445" s="36">
        <v>43348.833333332601</v>
      </c>
      <c r="D5445" s="4">
        <v>4932</v>
      </c>
      <c r="E5445" s="17">
        <f t="shared" si="251"/>
        <v>5465.3515384615384</v>
      </c>
      <c r="F5445" s="1">
        <v>5465.3515384615384</v>
      </c>
      <c r="G5445" s="1">
        <v>5465</v>
      </c>
    </row>
    <row r="5446" spans="1:7">
      <c r="A5446" s="24">
        <f t="shared" si="253"/>
        <v>43346</v>
      </c>
      <c r="B5446" s="24">
        <f t="shared" si="252"/>
        <v>43348</v>
      </c>
      <c r="C5446" s="36">
        <v>43348.8749999992</v>
      </c>
      <c r="D5446" s="4">
        <v>4868.125</v>
      </c>
      <c r="E5446" s="17">
        <f t="shared" si="251"/>
        <v>5394.569030448718</v>
      </c>
      <c r="F5446" s="1">
        <v>5394.569030448718</v>
      </c>
      <c r="G5446" s="1">
        <v>5395</v>
      </c>
    </row>
    <row r="5447" spans="1:7">
      <c r="A5447" s="24">
        <f t="shared" si="253"/>
        <v>43346</v>
      </c>
      <c r="B5447" s="24">
        <f t="shared" si="252"/>
        <v>43348</v>
      </c>
      <c r="C5447" s="36">
        <v>43348.9166666659</v>
      </c>
      <c r="D5447" s="4">
        <v>4505.25</v>
      </c>
      <c r="E5447" s="17">
        <f t="shared" si="251"/>
        <v>4992.452355769231</v>
      </c>
      <c r="F5447" s="1">
        <v>4992.452355769231</v>
      </c>
      <c r="G5447" s="1">
        <v>4992</v>
      </c>
    </row>
    <row r="5448" spans="1:7">
      <c r="A5448" s="24">
        <f t="shared" si="253"/>
        <v>43346</v>
      </c>
      <c r="B5448" s="24">
        <f t="shared" si="252"/>
        <v>43348</v>
      </c>
      <c r="C5448" s="36">
        <v>43348.958333332601</v>
      </c>
      <c r="D5448" s="4">
        <v>4756.375</v>
      </c>
      <c r="E5448" s="17">
        <f t="shared" si="251"/>
        <v>5270.7342708333326</v>
      </c>
      <c r="F5448" s="1">
        <v>5270.7342708333326</v>
      </c>
      <c r="G5448" s="1">
        <v>5271</v>
      </c>
    </row>
    <row r="5449" spans="1:7">
      <c r="A5449" s="24">
        <f t="shared" si="253"/>
        <v>43346</v>
      </c>
      <c r="B5449" s="25">
        <f t="shared" si="252"/>
        <v>43348</v>
      </c>
      <c r="C5449" s="36">
        <v>43348.9999999992</v>
      </c>
      <c r="D5449" s="4">
        <v>3750.125</v>
      </c>
      <c r="E5449" s="17">
        <f t="shared" si="251"/>
        <v>4155.6673637820513</v>
      </c>
      <c r="F5449" s="1">
        <v>4155.6673637820513</v>
      </c>
      <c r="G5449" s="1">
        <v>4156</v>
      </c>
    </row>
    <row r="5450" spans="1:7">
      <c r="A5450" s="24">
        <f t="shared" si="253"/>
        <v>43346</v>
      </c>
      <c r="B5450" s="23">
        <f t="shared" si="252"/>
        <v>43349</v>
      </c>
      <c r="C5450" s="36">
        <v>43349.0416666659</v>
      </c>
      <c r="D5450" s="4">
        <v>4953.875</v>
      </c>
      <c r="E5450" s="17">
        <f t="shared" si="251"/>
        <v>5489.5921233974359</v>
      </c>
      <c r="F5450" s="1">
        <v>5489.5921233974359</v>
      </c>
      <c r="G5450" s="1">
        <v>5490</v>
      </c>
    </row>
    <row r="5451" spans="1:7">
      <c r="A5451" s="24">
        <f t="shared" si="253"/>
        <v>43346</v>
      </c>
      <c r="B5451" s="24">
        <f t="shared" si="252"/>
        <v>43349</v>
      </c>
      <c r="C5451" s="36">
        <v>43349.083333332601</v>
      </c>
      <c r="D5451" s="4">
        <v>4810.5</v>
      </c>
      <c r="E5451" s="17">
        <f t="shared" ref="E5451:E5514" si="254">D5451*(293/273)*(1.0325/1)</f>
        <v>5330.7124038461534</v>
      </c>
      <c r="F5451" s="1">
        <v>5330.7124038461534</v>
      </c>
      <c r="G5451" s="1">
        <v>5331</v>
      </c>
    </row>
    <row r="5452" spans="1:7">
      <c r="A5452" s="24">
        <f t="shared" si="253"/>
        <v>43346</v>
      </c>
      <c r="B5452" s="24">
        <f t="shared" si="252"/>
        <v>43349</v>
      </c>
      <c r="C5452" s="36">
        <v>43349.1249999992</v>
      </c>
      <c r="D5452" s="4">
        <v>3280.5</v>
      </c>
      <c r="E5452" s="17">
        <f t="shared" si="254"/>
        <v>3635.2566346153844</v>
      </c>
      <c r="F5452" s="1">
        <v>3635.2566346153844</v>
      </c>
      <c r="G5452" s="1">
        <v>3635</v>
      </c>
    </row>
    <row r="5453" spans="1:7">
      <c r="A5453" s="24">
        <f t="shared" si="253"/>
        <v>43346</v>
      </c>
      <c r="B5453" s="24">
        <f t="shared" si="252"/>
        <v>43349</v>
      </c>
      <c r="C5453" s="36">
        <v>43349.1666666659</v>
      </c>
      <c r="D5453" s="4">
        <v>4607</v>
      </c>
      <c r="E5453" s="17">
        <f t="shared" si="254"/>
        <v>5105.2057051282045</v>
      </c>
      <c r="F5453" s="1">
        <v>5105.2057051282045</v>
      </c>
      <c r="G5453" s="1">
        <v>5105</v>
      </c>
    </row>
    <row r="5454" spans="1:7">
      <c r="A5454" s="24">
        <f t="shared" si="253"/>
        <v>43346</v>
      </c>
      <c r="B5454" s="24">
        <f t="shared" si="252"/>
        <v>43349</v>
      </c>
      <c r="C5454" s="36">
        <v>43349.208333332601</v>
      </c>
      <c r="D5454" s="4">
        <v>4786.5</v>
      </c>
      <c r="E5454" s="17">
        <f t="shared" si="254"/>
        <v>5304.1170192307682</v>
      </c>
      <c r="F5454" s="1">
        <v>5304.1170192307682</v>
      </c>
      <c r="G5454" s="1">
        <v>5304</v>
      </c>
    </row>
    <row r="5455" spans="1:7">
      <c r="A5455" s="24">
        <f t="shared" si="253"/>
        <v>43346</v>
      </c>
      <c r="B5455" s="24">
        <f t="shared" si="252"/>
        <v>43349</v>
      </c>
      <c r="C5455" s="36">
        <v>43349.2499999992</v>
      </c>
      <c r="D5455" s="4">
        <v>1003.75</v>
      </c>
      <c r="E5455" s="17">
        <f t="shared" si="254"/>
        <v>1112.2965544871795</v>
      </c>
      <c r="F5455" s="1">
        <v>1112.2965544871795</v>
      </c>
      <c r="G5455" s="1">
        <v>1112</v>
      </c>
    </row>
    <row r="5456" spans="1:7">
      <c r="A5456" s="24">
        <f t="shared" si="253"/>
        <v>43346</v>
      </c>
      <c r="B5456" s="24">
        <f t="shared" si="252"/>
        <v>43349</v>
      </c>
      <c r="C5456" s="36">
        <v>43349.2916666659</v>
      </c>
      <c r="D5456" s="4">
        <v>4149.5</v>
      </c>
      <c r="E5456" s="17">
        <f t="shared" si="254"/>
        <v>4598.2311858974363</v>
      </c>
      <c r="F5456" s="1">
        <v>4598.2311858974363</v>
      </c>
      <c r="G5456" s="1">
        <v>4598</v>
      </c>
    </row>
    <row r="5457" spans="1:7">
      <c r="A5457" s="24">
        <f t="shared" si="253"/>
        <v>43346</v>
      </c>
      <c r="B5457" s="24">
        <f t="shared" si="252"/>
        <v>43349</v>
      </c>
      <c r="C5457" s="36">
        <v>43349.333333332601</v>
      </c>
      <c r="D5457" s="4">
        <v>5118.5</v>
      </c>
      <c r="E5457" s="17">
        <f t="shared" si="254"/>
        <v>5672.0198397435888</v>
      </c>
      <c r="F5457" s="1">
        <v>5672.0198397435888</v>
      </c>
      <c r="G5457" s="1">
        <v>5672</v>
      </c>
    </row>
    <row r="5458" spans="1:7">
      <c r="A5458" s="24">
        <f t="shared" si="253"/>
        <v>43346</v>
      </c>
      <c r="B5458" s="24">
        <f t="shared" si="252"/>
        <v>43349</v>
      </c>
      <c r="C5458" s="36">
        <v>43349.3749999992</v>
      </c>
      <c r="D5458" s="4">
        <v>3641</v>
      </c>
      <c r="E5458" s="17">
        <f t="shared" si="254"/>
        <v>4034.7414743589738</v>
      </c>
      <c r="F5458" s="1">
        <v>4034.7414743589738</v>
      </c>
      <c r="G5458" s="1">
        <v>4035</v>
      </c>
    </row>
    <row r="5459" spans="1:7">
      <c r="A5459" s="24">
        <f t="shared" si="253"/>
        <v>43346</v>
      </c>
      <c r="B5459" s="24">
        <f t="shared" si="252"/>
        <v>43349</v>
      </c>
      <c r="C5459" s="36">
        <v>43349.4166666659</v>
      </c>
      <c r="D5459" s="4">
        <v>5015.625</v>
      </c>
      <c r="E5459" s="17">
        <f t="shared" si="254"/>
        <v>5558.0198317307686</v>
      </c>
      <c r="F5459" s="1">
        <v>5558.0198317307686</v>
      </c>
      <c r="G5459" s="1">
        <v>5558</v>
      </c>
    </row>
    <row r="5460" spans="1:7">
      <c r="A5460" s="24">
        <f t="shared" si="253"/>
        <v>43346</v>
      </c>
      <c r="B5460" s="24">
        <f t="shared" si="252"/>
        <v>43349</v>
      </c>
      <c r="C5460" s="36">
        <v>43349.458333332601</v>
      </c>
      <c r="D5460" s="4">
        <v>5109</v>
      </c>
      <c r="E5460" s="17">
        <f t="shared" si="254"/>
        <v>5661.4924999999994</v>
      </c>
      <c r="F5460" s="1">
        <v>5661.4924999999994</v>
      </c>
      <c r="G5460" s="1">
        <v>5661</v>
      </c>
    </row>
    <row r="5461" spans="1:7">
      <c r="A5461" s="24">
        <f t="shared" si="253"/>
        <v>43346</v>
      </c>
      <c r="B5461" s="24">
        <f t="shared" si="252"/>
        <v>43349</v>
      </c>
      <c r="C5461" s="36">
        <v>43349.4999999992</v>
      </c>
      <c r="D5461" s="4">
        <v>3392.25</v>
      </c>
      <c r="E5461" s="17">
        <f t="shared" si="254"/>
        <v>3759.0913942307689</v>
      </c>
      <c r="F5461" s="1">
        <v>3759.0913942307689</v>
      </c>
      <c r="G5461" s="1">
        <v>3759</v>
      </c>
    </row>
    <row r="5462" spans="1:7">
      <c r="A5462" s="24">
        <f t="shared" si="253"/>
        <v>43346</v>
      </c>
      <c r="B5462" s="24">
        <f t="shared" si="252"/>
        <v>43349</v>
      </c>
      <c r="C5462" s="36">
        <v>43349.5416666659</v>
      </c>
      <c r="D5462" s="4">
        <v>5040.125</v>
      </c>
      <c r="E5462" s="17">
        <f t="shared" si="254"/>
        <v>5585.1692868589744</v>
      </c>
      <c r="F5462" s="1">
        <v>5585.1692868589744</v>
      </c>
      <c r="G5462" s="1">
        <v>5585</v>
      </c>
    </row>
    <row r="5463" spans="1:7">
      <c r="A5463" s="24">
        <f t="shared" si="253"/>
        <v>43346</v>
      </c>
      <c r="B5463" s="24">
        <f t="shared" si="252"/>
        <v>43349</v>
      </c>
      <c r="C5463" s="36">
        <v>43349.583333332601</v>
      </c>
      <c r="D5463" s="4">
        <v>4559.625</v>
      </c>
      <c r="E5463" s="17">
        <f t="shared" si="254"/>
        <v>5052.7075240384611</v>
      </c>
      <c r="F5463" s="1">
        <v>5052.7075240384611</v>
      </c>
      <c r="G5463" s="1">
        <v>5053</v>
      </c>
    </row>
    <row r="5464" spans="1:7">
      <c r="A5464" s="24">
        <f t="shared" si="253"/>
        <v>43346</v>
      </c>
      <c r="B5464" s="24">
        <f t="shared" si="252"/>
        <v>43349</v>
      </c>
      <c r="C5464" s="36">
        <v>43349.6249999992</v>
      </c>
      <c r="D5464" s="4">
        <v>5060.25</v>
      </c>
      <c r="E5464" s="17">
        <f t="shared" si="254"/>
        <v>5607.470624999999</v>
      </c>
      <c r="F5464" s="1">
        <v>5607.470624999999</v>
      </c>
      <c r="G5464" s="1">
        <v>5607</v>
      </c>
    </row>
    <row r="5465" spans="1:7">
      <c r="A5465" s="24">
        <f t="shared" si="253"/>
        <v>43346</v>
      </c>
      <c r="B5465" s="24">
        <f t="shared" si="252"/>
        <v>43349</v>
      </c>
      <c r="C5465" s="36">
        <v>43349.6666666659</v>
      </c>
      <c r="D5465" s="4">
        <v>5081.875</v>
      </c>
      <c r="E5465" s="17">
        <f t="shared" si="254"/>
        <v>5631.4341746794871</v>
      </c>
      <c r="F5465" s="1">
        <v>5631.4341746794871</v>
      </c>
      <c r="G5465" s="1">
        <v>5631</v>
      </c>
    </row>
    <row r="5466" spans="1:7">
      <c r="A5466" s="24">
        <f t="shared" si="253"/>
        <v>43346</v>
      </c>
      <c r="B5466" s="24">
        <f t="shared" ref="B5466:B5529" si="255">B5442+1</f>
        <v>43349</v>
      </c>
      <c r="C5466" s="36">
        <v>43349.708333332601</v>
      </c>
      <c r="D5466" s="4">
        <v>3904.625</v>
      </c>
      <c r="E5466" s="17">
        <f t="shared" si="254"/>
        <v>4326.8751522435896</v>
      </c>
      <c r="F5466" s="1">
        <v>4326.8751522435896</v>
      </c>
      <c r="G5466" s="1">
        <v>4327</v>
      </c>
    </row>
    <row r="5467" spans="1:7">
      <c r="A5467" s="24">
        <f t="shared" si="253"/>
        <v>43346</v>
      </c>
      <c r="B5467" s="24">
        <f t="shared" si="255"/>
        <v>43349</v>
      </c>
      <c r="C5467" s="36">
        <v>43349.7499999992</v>
      </c>
      <c r="D5467" s="4">
        <v>5042.375</v>
      </c>
      <c r="E5467" s="17">
        <f t="shared" si="254"/>
        <v>5587.6626041666659</v>
      </c>
      <c r="F5467" s="1">
        <v>5587.6626041666659</v>
      </c>
      <c r="G5467" s="1">
        <v>5588</v>
      </c>
    </row>
    <row r="5468" spans="1:7">
      <c r="A5468" s="24">
        <f t="shared" si="253"/>
        <v>43346</v>
      </c>
      <c r="B5468" s="24">
        <f t="shared" si="255"/>
        <v>43349</v>
      </c>
      <c r="C5468" s="36">
        <v>43349.7916666659</v>
      </c>
      <c r="D5468" s="4">
        <v>3944.875</v>
      </c>
      <c r="E5468" s="17">
        <f t="shared" si="254"/>
        <v>4371.4778285256407</v>
      </c>
      <c r="F5468" s="1">
        <v>4371.4778285256407</v>
      </c>
      <c r="G5468" s="1">
        <v>4371</v>
      </c>
    </row>
    <row r="5469" spans="1:7">
      <c r="A5469" s="24">
        <f t="shared" si="253"/>
        <v>43346</v>
      </c>
      <c r="B5469" s="24">
        <f t="shared" si="255"/>
        <v>43349</v>
      </c>
      <c r="C5469" s="36">
        <v>43349.833333332601</v>
      </c>
      <c r="D5469" s="4">
        <v>4565.875</v>
      </c>
      <c r="E5469" s="17">
        <f t="shared" si="254"/>
        <v>5059.6334054487179</v>
      </c>
      <c r="F5469" s="1">
        <v>5059.6334054487179</v>
      </c>
      <c r="G5469" s="1">
        <v>5060</v>
      </c>
    </row>
    <row r="5470" spans="1:7">
      <c r="A5470" s="24">
        <f t="shared" si="253"/>
        <v>43346</v>
      </c>
      <c r="B5470" s="24">
        <f t="shared" si="255"/>
        <v>43349</v>
      </c>
      <c r="C5470" s="36">
        <v>43349.8749999992</v>
      </c>
      <c r="D5470" s="4">
        <v>4363.75</v>
      </c>
      <c r="E5470" s="17">
        <f t="shared" si="254"/>
        <v>4835.650400641026</v>
      </c>
      <c r="F5470" s="1">
        <v>4835.650400641026</v>
      </c>
      <c r="G5470" s="1">
        <v>4836</v>
      </c>
    </row>
    <row r="5471" spans="1:7">
      <c r="A5471" s="24">
        <f t="shared" si="253"/>
        <v>43346</v>
      </c>
      <c r="B5471" s="24">
        <f t="shared" si="255"/>
        <v>43349</v>
      </c>
      <c r="C5471" s="36">
        <v>43349.9166666659</v>
      </c>
      <c r="D5471" s="4">
        <v>4488.875</v>
      </c>
      <c r="E5471" s="17">
        <f t="shared" si="254"/>
        <v>4974.3065464743586</v>
      </c>
      <c r="F5471" s="1">
        <v>4974.3065464743586</v>
      </c>
      <c r="G5471" s="1">
        <v>4974</v>
      </c>
    </row>
    <row r="5472" spans="1:7">
      <c r="A5472" s="24">
        <f t="shared" si="253"/>
        <v>43346</v>
      </c>
      <c r="B5472" s="24">
        <f t="shared" si="255"/>
        <v>43349</v>
      </c>
      <c r="C5472" s="36">
        <v>43349.958333332601</v>
      </c>
      <c r="D5472" s="4">
        <v>4689.375</v>
      </c>
      <c r="E5472" s="17">
        <f t="shared" si="254"/>
        <v>5196.4888221153851</v>
      </c>
      <c r="F5472" s="1">
        <v>5196.4888221153851</v>
      </c>
      <c r="G5472" s="1">
        <v>5196</v>
      </c>
    </row>
    <row r="5473" spans="1:7">
      <c r="A5473" s="24">
        <f t="shared" si="253"/>
        <v>43346</v>
      </c>
      <c r="B5473" s="25">
        <f t="shared" si="255"/>
        <v>43349</v>
      </c>
      <c r="C5473" s="36">
        <v>43349.9999999992</v>
      </c>
      <c r="D5473" s="4">
        <v>3863.125</v>
      </c>
      <c r="E5473" s="17">
        <f t="shared" si="254"/>
        <v>4280.8872996794871</v>
      </c>
      <c r="F5473" s="1">
        <v>4280.8872996794871</v>
      </c>
      <c r="G5473" s="1">
        <v>4281</v>
      </c>
    </row>
    <row r="5474" spans="1:7">
      <c r="A5474" s="24">
        <f t="shared" si="253"/>
        <v>43346</v>
      </c>
      <c r="B5474" s="23">
        <f t="shared" si="255"/>
        <v>43350</v>
      </c>
      <c r="C5474" s="36">
        <v>43350.0416666659</v>
      </c>
      <c r="D5474" s="4">
        <v>4762.75</v>
      </c>
      <c r="E5474" s="17">
        <f t="shared" si="254"/>
        <v>5277.798669871795</v>
      </c>
      <c r="F5474" s="1">
        <v>5277.798669871795</v>
      </c>
      <c r="G5474" s="1">
        <v>5278</v>
      </c>
    </row>
    <row r="5475" spans="1:7">
      <c r="A5475" s="24">
        <f t="shared" si="253"/>
        <v>43346</v>
      </c>
      <c r="B5475" s="24">
        <f t="shared" si="255"/>
        <v>43350</v>
      </c>
      <c r="C5475" s="36">
        <v>43350.083333332601</v>
      </c>
      <c r="D5475" s="4">
        <v>5067.375</v>
      </c>
      <c r="E5475" s="17">
        <f t="shared" si="254"/>
        <v>5615.3661298076922</v>
      </c>
      <c r="F5475" s="1">
        <v>5615.3661298076922</v>
      </c>
      <c r="G5475" s="1">
        <v>5615</v>
      </c>
    </row>
    <row r="5476" spans="1:7">
      <c r="A5476" s="24">
        <f t="shared" si="253"/>
        <v>43346</v>
      </c>
      <c r="B5476" s="24">
        <f t="shared" si="255"/>
        <v>43350</v>
      </c>
      <c r="C5476" s="36">
        <v>43350.1249999992</v>
      </c>
      <c r="D5476" s="4">
        <v>3745.875</v>
      </c>
      <c r="E5476" s="17">
        <f t="shared" si="254"/>
        <v>4150.9577644230767</v>
      </c>
      <c r="F5476" s="1">
        <v>4150.9577644230767</v>
      </c>
      <c r="G5476" s="1">
        <v>4151</v>
      </c>
    </row>
    <row r="5477" spans="1:7">
      <c r="A5477" s="24">
        <f t="shared" si="253"/>
        <v>43346</v>
      </c>
      <c r="B5477" s="24">
        <f t="shared" si="255"/>
        <v>43350</v>
      </c>
      <c r="C5477" s="36">
        <v>43350.1666666659</v>
      </c>
      <c r="D5477" s="4">
        <v>5354.625</v>
      </c>
      <c r="E5477" s="17">
        <f t="shared" si="254"/>
        <v>5933.679639423076</v>
      </c>
      <c r="F5477" s="1">
        <v>5933.679639423076</v>
      </c>
      <c r="G5477" s="1">
        <v>5934</v>
      </c>
    </row>
    <row r="5478" spans="1:7">
      <c r="A5478" s="24">
        <f t="shared" si="253"/>
        <v>43346</v>
      </c>
      <c r="B5478" s="24">
        <f t="shared" si="255"/>
        <v>43350</v>
      </c>
      <c r="C5478" s="36">
        <v>43350.208333332601</v>
      </c>
      <c r="D5478" s="4">
        <v>5133.875</v>
      </c>
      <c r="E5478" s="17">
        <f t="shared" si="254"/>
        <v>5689.057508012821</v>
      </c>
      <c r="F5478" s="1">
        <v>5689.057508012821</v>
      </c>
      <c r="G5478" s="1">
        <v>5689</v>
      </c>
    </row>
    <row r="5479" spans="1:7">
      <c r="A5479" s="24">
        <f t="shared" si="253"/>
        <v>43346</v>
      </c>
      <c r="B5479" s="24">
        <f t="shared" si="255"/>
        <v>43350</v>
      </c>
      <c r="C5479" s="36">
        <v>43350.2499999992</v>
      </c>
      <c r="D5479" s="4">
        <v>1113</v>
      </c>
      <c r="E5479" s="17">
        <f t="shared" si="254"/>
        <v>1233.3609615384614</v>
      </c>
      <c r="F5479" s="1">
        <v>1233.3609615384614</v>
      </c>
      <c r="G5479" s="1">
        <v>1233</v>
      </c>
    </row>
    <row r="5480" spans="1:7">
      <c r="A5480" s="24">
        <f t="shared" si="253"/>
        <v>43346</v>
      </c>
      <c r="B5480" s="24">
        <f t="shared" si="255"/>
        <v>43350</v>
      </c>
      <c r="C5480" s="36">
        <v>43350.2916666659</v>
      </c>
      <c r="D5480" s="4">
        <v>3569.75</v>
      </c>
      <c r="E5480" s="17">
        <f t="shared" si="254"/>
        <v>3955.7864262820508</v>
      </c>
      <c r="F5480" s="1">
        <v>3955.7864262820508</v>
      </c>
      <c r="G5480" s="1">
        <v>3956</v>
      </c>
    </row>
    <row r="5481" spans="1:7">
      <c r="A5481" s="24">
        <f t="shared" si="253"/>
        <v>43346</v>
      </c>
      <c r="B5481" s="24">
        <f t="shared" si="255"/>
        <v>43350</v>
      </c>
      <c r="C5481" s="36">
        <v>43350.333333332601</v>
      </c>
      <c r="D5481" s="4">
        <v>4753</v>
      </c>
      <c r="E5481" s="17">
        <f t="shared" si="254"/>
        <v>5266.9942948717944</v>
      </c>
      <c r="F5481" s="1">
        <v>5266.9942948717944</v>
      </c>
      <c r="G5481" s="1">
        <v>5267</v>
      </c>
    </row>
    <row r="5482" spans="1:7">
      <c r="A5482" s="24">
        <f t="shared" ref="A5482:A5545" si="256">A5314+7</f>
        <v>43346</v>
      </c>
      <c r="B5482" s="24">
        <f t="shared" si="255"/>
        <v>43350</v>
      </c>
      <c r="C5482" s="36">
        <v>43350.3749999992</v>
      </c>
      <c r="D5482" s="4">
        <v>3357.125</v>
      </c>
      <c r="E5482" s="17">
        <f t="shared" si="254"/>
        <v>3720.1679407051279</v>
      </c>
      <c r="F5482" s="1">
        <v>3720.1679407051279</v>
      </c>
      <c r="G5482" s="1">
        <v>3720</v>
      </c>
    </row>
    <row r="5483" spans="1:7">
      <c r="A5483" s="24">
        <f t="shared" si="256"/>
        <v>43346</v>
      </c>
      <c r="B5483" s="24">
        <f t="shared" si="255"/>
        <v>43350</v>
      </c>
      <c r="C5483" s="36">
        <v>43350.4166666659</v>
      </c>
      <c r="D5483" s="4">
        <v>4028.875</v>
      </c>
      <c r="E5483" s="17">
        <f t="shared" si="254"/>
        <v>4464.5616746794867</v>
      </c>
      <c r="F5483" s="1">
        <v>4464.5616746794867</v>
      </c>
      <c r="G5483" s="1">
        <v>4465</v>
      </c>
    </row>
    <row r="5484" spans="1:7">
      <c r="A5484" s="24">
        <f t="shared" si="256"/>
        <v>43346</v>
      </c>
      <c r="B5484" s="24">
        <f t="shared" si="255"/>
        <v>43350</v>
      </c>
      <c r="C5484" s="36">
        <v>43350.458333332601</v>
      </c>
      <c r="D5484" s="4">
        <v>4081.875</v>
      </c>
      <c r="E5484" s="17">
        <f t="shared" si="254"/>
        <v>4523.2931490384608</v>
      </c>
      <c r="F5484" s="1">
        <v>4523.2931490384608</v>
      </c>
      <c r="G5484" s="1">
        <v>4523</v>
      </c>
    </row>
    <row r="5485" spans="1:7">
      <c r="A5485" s="24">
        <f t="shared" si="256"/>
        <v>43346</v>
      </c>
      <c r="B5485" s="24">
        <f t="shared" si="255"/>
        <v>43350</v>
      </c>
      <c r="C5485" s="36">
        <v>43350.4999999992</v>
      </c>
      <c r="D5485" s="4">
        <v>3012</v>
      </c>
      <c r="E5485" s="17">
        <f t="shared" si="254"/>
        <v>3337.7207692307693</v>
      </c>
      <c r="F5485" s="1">
        <v>3337.7207692307693</v>
      </c>
      <c r="G5485" s="1">
        <v>3338</v>
      </c>
    </row>
    <row r="5486" spans="1:7">
      <c r="A5486" s="24">
        <f t="shared" si="256"/>
        <v>43346</v>
      </c>
      <c r="B5486" s="24">
        <f t="shared" si="255"/>
        <v>43350</v>
      </c>
      <c r="C5486" s="36">
        <v>43350.5416666659</v>
      </c>
      <c r="D5486" s="4">
        <v>4640</v>
      </c>
      <c r="E5486" s="17">
        <f t="shared" si="254"/>
        <v>5141.7743589743586</v>
      </c>
      <c r="F5486" s="1">
        <v>5141.7743589743586</v>
      </c>
      <c r="G5486" s="1">
        <v>5142</v>
      </c>
    </row>
    <row r="5487" spans="1:7">
      <c r="A5487" s="24">
        <f t="shared" si="256"/>
        <v>43346</v>
      </c>
      <c r="B5487" s="24">
        <f t="shared" si="255"/>
        <v>43350</v>
      </c>
      <c r="C5487" s="36">
        <v>43350.583333332601</v>
      </c>
      <c r="D5487" s="4">
        <v>4216.25</v>
      </c>
      <c r="E5487" s="17">
        <f t="shared" si="254"/>
        <v>4672.1995993589744</v>
      </c>
      <c r="F5487" s="1">
        <v>4672.1995993589744</v>
      </c>
      <c r="G5487" s="1">
        <v>4672</v>
      </c>
    </row>
    <row r="5488" spans="1:7">
      <c r="A5488" s="24">
        <f t="shared" si="256"/>
        <v>43346</v>
      </c>
      <c r="B5488" s="24">
        <f t="shared" si="255"/>
        <v>43350</v>
      </c>
      <c r="C5488" s="36">
        <v>43350.6249999992</v>
      </c>
      <c r="D5488" s="4">
        <v>4566.5</v>
      </c>
      <c r="E5488" s="17">
        <f t="shared" si="254"/>
        <v>5060.3259935897431</v>
      </c>
      <c r="F5488" s="1">
        <v>5060.3259935897431</v>
      </c>
      <c r="G5488" s="1">
        <v>5060</v>
      </c>
    </row>
    <row r="5489" spans="1:7">
      <c r="A5489" s="24">
        <f t="shared" si="256"/>
        <v>43346</v>
      </c>
      <c r="B5489" s="24">
        <f t="shared" si="255"/>
        <v>43350</v>
      </c>
      <c r="C5489" s="36">
        <v>43350.6666666659</v>
      </c>
      <c r="D5489" s="4">
        <v>4018.625</v>
      </c>
      <c r="E5489" s="17">
        <f t="shared" si="254"/>
        <v>4453.2032291666665</v>
      </c>
      <c r="F5489" s="1">
        <v>4453.2032291666665</v>
      </c>
      <c r="G5489" s="1">
        <v>4453</v>
      </c>
    </row>
    <row r="5490" spans="1:7">
      <c r="A5490" s="24">
        <f t="shared" si="256"/>
        <v>43346</v>
      </c>
      <c r="B5490" s="24">
        <f t="shared" si="255"/>
        <v>43350</v>
      </c>
      <c r="C5490" s="36">
        <v>43350.708333332601</v>
      </c>
      <c r="D5490" s="4">
        <v>3376.75</v>
      </c>
      <c r="E5490" s="17">
        <f t="shared" si="254"/>
        <v>3741.9152083333333</v>
      </c>
      <c r="F5490" s="1">
        <v>3741.9152083333333</v>
      </c>
      <c r="G5490" s="1">
        <v>3742</v>
      </c>
    </row>
    <row r="5491" spans="1:7">
      <c r="A5491" s="24">
        <f t="shared" si="256"/>
        <v>43346</v>
      </c>
      <c r="B5491" s="24">
        <f t="shared" si="255"/>
        <v>43350</v>
      </c>
      <c r="C5491" s="36">
        <v>43350.7499999992</v>
      </c>
      <c r="D5491" s="4">
        <v>5055.375</v>
      </c>
      <c r="E5491" s="17">
        <f t="shared" si="254"/>
        <v>5602.0684375000001</v>
      </c>
      <c r="F5491" s="1">
        <v>5602.0684375000001</v>
      </c>
      <c r="G5491" s="1">
        <v>5602</v>
      </c>
    </row>
    <row r="5492" spans="1:7">
      <c r="A5492" s="24">
        <f t="shared" si="256"/>
        <v>43346</v>
      </c>
      <c r="B5492" s="24">
        <f t="shared" si="255"/>
        <v>43350</v>
      </c>
      <c r="C5492" s="36">
        <v>43350.7916666659</v>
      </c>
      <c r="D5492" s="4">
        <v>4027</v>
      </c>
      <c r="E5492" s="17">
        <f t="shared" si="254"/>
        <v>4462.4839102564101</v>
      </c>
      <c r="F5492" s="1">
        <v>4462.4839102564101</v>
      </c>
      <c r="G5492" s="1">
        <v>4462</v>
      </c>
    </row>
    <row r="5493" spans="1:7">
      <c r="A5493" s="24">
        <f t="shared" si="256"/>
        <v>43346</v>
      </c>
      <c r="B5493" s="24">
        <f t="shared" si="255"/>
        <v>43350</v>
      </c>
      <c r="C5493" s="36">
        <v>43350.833333332601</v>
      </c>
      <c r="D5493" s="4">
        <v>4688.75</v>
      </c>
      <c r="E5493" s="17">
        <f t="shared" si="254"/>
        <v>5195.796233974359</v>
      </c>
      <c r="F5493" s="1">
        <v>5195.796233974359</v>
      </c>
      <c r="G5493" s="1">
        <v>5196</v>
      </c>
    </row>
    <row r="5494" spans="1:7">
      <c r="A5494" s="24">
        <f t="shared" si="256"/>
        <v>43346</v>
      </c>
      <c r="B5494" s="24">
        <f t="shared" si="255"/>
        <v>43350</v>
      </c>
      <c r="C5494" s="36">
        <v>43350.8749999992</v>
      </c>
      <c r="D5494" s="4">
        <v>4802</v>
      </c>
      <c r="E5494" s="17">
        <f t="shared" si="254"/>
        <v>5321.293205128205</v>
      </c>
      <c r="F5494" s="1">
        <v>5321.293205128205</v>
      </c>
      <c r="G5494" s="1">
        <v>5321</v>
      </c>
    </row>
    <row r="5495" spans="1:7">
      <c r="A5495" s="24">
        <f t="shared" si="256"/>
        <v>43346</v>
      </c>
      <c r="B5495" s="24">
        <f t="shared" si="255"/>
        <v>43350</v>
      </c>
      <c r="C5495" s="36">
        <v>43350.9166666659</v>
      </c>
      <c r="D5495" s="4">
        <v>4750.5</v>
      </c>
      <c r="E5495" s="17">
        <f t="shared" si="254"/>
        <v>5264.2239423076917</v>
      </c>
      <c r="F5495" s="1">
        <v>5264.2239423076917</v>
      </c>
      <c r="G5495" s="1">
        <v>5264</v>
      </c>
    </row>
    <row r="5496" spans="1:7">
      <c r="A5496" s="24">
        <f t="shared" si="256"/>
        <v>43346</v>
      </c>
      <c r="B5496" s="24">
        <f t="shared" si="255"/>
        <v>43350</v>
      </c>
      <c r="C5496" s="36">
        <v>43350.958333332601</v>
      </c>
      <c r="D5496" s="4">
        <v>5373.375</v>
      </c>
      <c r="E5496" s="17">
        <f t="shared" si="254"/>
        <v>5954.4572836538455</v>
      </c>
      <c r="F5496" s="1">
        <v>5954.4572836538455</v>
      </c>
      <c r="G5496" s="1">
        <v>5954</v>
      </c>
    </row>
    <row r="5497" spans="1:7">
      <c r="A5497" s="24">
        <f t="shared" si="256"/>
        <v>43346</v>
      </c>
      <c r="B5497" s="25">
        <f t="shared" si="255"/>
        <v>43350</v>
      </c>
      <c r="C5497" s="36">
        <v>43350.9999999992</v>
      </c>
      <c r="D5497" s="4">
        <v>4326.25</v>
      </c>
      <c r="E5497" s="17">
        <f t="shared" si="254"/>
        <v>4794.0951121794869</v>
      </c>
      <c r="F5497" s="1">
        <v>4794.0951121794869</v>
      </c>
      <c r="G5497" s="1">
        <v>4794</v>
      </c>
    </row>
    <row r="5498" spans="1:7">
      <c r="A5498" s="24">
        <f t="shared" si="256"/>
        <v>43346</v>
      </c>
      <c r="B5498" s="23">
        <f t="shared" si="255"/>
        <v>43351</v>
      </c>
      <c r="C5498" s="36">
        <v>43351.0416666659</v>
      </c>
      <c r="D5498" s="4">
        <v>4794.625</v>
      </c>
      <c r="E5498" s="17">
        <f t="shared" si="254"/>
        <v>5313.1206650641025</v>
      </c>
      <c r="F5498" s="1">
        <v>5313.1206650641025</v>
      </c>
      <c r="G5498" s="1">
        <v>5313</v>
      </c>
    </row>
    <row r="5499" spans="1:7">
      <c r="A5499" s="24">
        <f t="shared" si="256"/>
        <v>43346</v>
      </c>
      <c r="B5499" s="24">
        <f t="shared" si="255"/>
        <v>43351</v>
      </c>
      <c r="C5499" s="36">
        <v>43351.083333332601</v>
      </c>
      <c r="D5499" s="4">
        <v>4605.5</v>
      </c>
      <c r="E5499" s="17">
        <f t="shared" si="254"/>
        <v>5103.5434935897429</v>
      </c>
      <c r="F5499" s="1">
        <v>5103.5434935897429</v>
      </c>
      <c r="G5499" s="1">
        <v>5104</v>
      </c>
    </row>
    <row r="5500" spans="1:7">
      <c r="A5500" s="24">
        <f t="shared" si="256"/>
        <v>43346</v>
      </c>
      <c r="B5500" s="24">
        <f t="shared" si="255"/>
        <v>43351</v>
      </c>
      <c r="C5500" s="36">
        <v>43351.1249999992</v>
      </c>
      <c r="D5500" s="4">
        <v>3064.125</v>
      </c>
      <c r="E5500" s="17">
        <f t="shared" si="254"/>
        <v>3395.4826201923074</v>
      </c>
      <c r="F5500" s="1">
        <v>3395.4826201923074</v>
      </c>
      <c r="G5500" s="1">
        <v>3395</v>
      </c>
    </row>
    <row r="5501" spans="1:7">
      <c r="A5501" s="24">
        <f t="shared" si="256"/>
        <v>43346</v>
      </c>
      <c r="B5501" s="24">
        <f t="shared" si="255"/>
        <v>43351</v>
      </c>
      <c r="C5501" s="36">
        <v>43351.1666666659</v>
      </c>
      <c r="D5501" s="4">
        <v>3380.625</v>
      </c>
      <c r="E5501" s="17">
        <f t="shared" si="254"/>
        <v>3746.2092548076921</v>
      </c>
      <c r="F5501" s="1">
        <v>3746.2092548076921</v>
      </c>
      <c r="G5501" s="1">
        <v>3746</v>
      </c>
    </row>
    <row r="5502" spans="1:7">
      <c r="A5502" s="24">
        <f t="shared" si="256"/>
        <v>43346</v>
      </c>
      <c r="B5502" s="24">
        <f t="shared" si="255"/>
        <v>43351</v>
      </c>
      <c r="C5502" s="36">
        <v>43351.208333332601</v>
      </c>
      <c r="D5502" s="4">
        <v>3186.25</v>
      </c>
      <c r="E5502" s="17">
        <f t="shared" si="254"/>
        <v>3530.8143429487177</v>
      </c>
      <c r="F5502" s="1">
        <v>3530.8143429487177</v>
      </c>
      <c r="G5502" s="1">
        <v>3531</v>
      </c>
    </row>
    <row r="5503" spans="1:7">
      <c r="A5503" s="24">
        <f t="shared" si="256"/>
        <v>43346</v>
      </c>
      <c r="B5503" s="24">
        <f t="shared" si="255"/>
        <v>43351</v>
      </c>
      <c r="C5503" s="36">
        <v>43351.2499999992</v>
      </c>
      <c r="D5503" s="4">
        <v>330.625</v>
      </c>
      <c r="E5503" s="17">
        <f t="shared" si="254"/>
        <v>366.3791266025641</v>
      </c>
      <c r="F5503" s="1">
        <v>366.3791266025641</v>
      </c>
      <c r="G5503" s="1">
        <v>366</v>
      </c>
    </row>
    <row r="5504" spans="1:7">
      <c r="A5504" s="24">
        <f t="shared" si="256"/>
        <v>43346</v>
      </c>
      <c r="B5504" s="24">
        <f t="shared" si="255"/>
        <v>43351</v>
      </c>
      <c r="C5504" s="36">
        <v>43351.2916666659</v>
      </c>
      <c r="D5504" s="4">
        <v>2956.25</v>
      </c>
      <c r="E5504" s="17">
        <f t="shared" si="254"/>
        <v>3275.9419070512818</v>
      </c>
      <c r="F5504" s="1">
        <v>3275.9419070512818</v>
      </c>
      <c r="G5504" s="1">
        <v>3276</v>
      </c>
    </row>
    <row r="5505" spans="1:7">
      <c r="A5505" s="24">
        <f t="shared" si="256"/>
        <v>43346</v>
      </c>
      <c r="B5505" s="24">
        <f t="shared" si="255"/>
        <v>43351</v>
      </c>
      <c r="C5505" s="36">
        <v>43351.333333332601</v>
      </c>
      <c r="D5505" s="4">
        <v>4688.875</v>
      </c>
      <c r="E5505" s="17">
        <f t="shared" si="254"/>
        <v>5195.9347516025637</v>
      </c>
      <c r="F5505" s="1">
        <v>5195.9347516025637</v>
      </c>
      <c r="G5505" s="1">
        <v>5196</v>
      </c>
    </row>
    <row r="5506" spans="1:7">
      <c r="A5506" s="24">
        <f t="shared" si="256"/>
        <v>43346</v>
      </c>
      <c r="B5506" s="24">
        <f t="shared" si="255"/>
        <v>43351</v>
      </c>
      <c r="C5506" s="36">
        <v>43351.3749999992</v>
      </c>
      <c r="D5506" s="4">
        <v>3490.25</v>
      </c>
      <c r="E5506" s="17">
        <f t="shared" si="254"/>
        <v>3867.6892147435897</v>
      </c>
      <c r="F5506" s="1">
        <v>3867.6892147435897</v>
      </c>
      <c r="G5506" s="1">
        <v>3868</v>
      </c>
    </row>
    <row r="5507" spans="1:7">
      <c r="A5507" s="24">
        <f t="shared" si="256"/>
        <v>43346</v>
      </c>
      <c r="B5507" s="24">
        <f t="shared" si="255"/>
        <v>43351</v>
      </c>
      <c r="C5507" s="36">
        <v>43351.4166666659</v>
      </c>
      <c r="D5507" s="4">
        <v>4325.625</v>
      </c>
      <c r="E5507" s="17">
        <f t="shared" si="254"/>
        <v>4793.4025240384608</v>
      </c>
      <c r="F5507" s="1">
        <v>4793.4025240384608</v>
      </c>
      <c r="G5507" s="1">
        <v>4793</v>
      </c>
    </row>
    <row r="5508" spans="1:7">
      <c r="A5508" s="24">
        <f t="shared" si="256"/>
        <v>43346</v>
      </c>
      <c r="B5508" s="24">
        <f t="shared" si="255"/>
        <v>43351</v>
      </c>
      <c r="C5508" s="36">
        <v>43351.458333332601</v>
      </c>
      <c r="D5508" s="4">
        <v>4629.875</v>
      </c>
      <c r="E5508" s="17">
        <f t="shared" si="254"/>
        <v>5130.554431089743</v>
      </c>
      <c r="F5508" s="1">
        <v>5130.554431089743</v>
      </c>
      <c r="G5508" s="1">
        <v>5131</v>
      </c>
    </row>
    <row r="5509" spans="1:7">
      <c r="A5509" s="24">
        <f t="shared" si="256"/>
        <v>43346</v>
      </c>
      <c r="B5509" s="24">
        <f t="shared" si="255"/>
        <v>43351</v>
      </c>
      <c r="C5509" s="36">
        <v>43351.4999999992</v>
      </c>
      <c r="D5509" s="4">
        <v>3754.625</v>
      </c>
      <c r="E5509" s="17">
        <f t="shared" si="254"/>
        <v>4160.6539983974353</v>
      </c>
      <c r="F5509" s="1">
        <v>4160.6539983974353</v>
      </c>
      <c r="G5509" s="1">
        <v>4161</v>
      </c>
    </row>
    <row r="5510" spans="1:7">
      <c r="A5510" s="24">
        <f t="shared" si="256"/>
        <v>43346</v>
      </c>
      <c r="B5510" s="24">
        <f t="shared" si="255"/>
        <v>43351</v>
      </c>
      <c r="C5510" s="36">
        <v>43351.5416666659</v>
      </c>
      <c r="D5510" s="4">
        <v>4694.875</v>
      </c>
      <c r="E5510" s="17">
        <f t="shared" si="254"/>
        <v>5202.5835977564102</v>
      </c>
      <c r="F5510" s="1">
        <v>5202.5835977564102</v>
      </c>
      <c r="G5510" s="1">
        <v>5203</v>
      </c>
    </row>
    <row r="5511" spans="1:7">
      <c r="A5511" s="24">
        <f t="shared" si="256"/>
        <v>43346</v>
      </c>
      <c r="B5511" s="24">
        <f t="shared" si="255"/>
        <v>43351</v>
      </c>
      <c r="C5511" s="36">
        <v>43351.583333332601</v>
      </c>
      <c r="D5511" s="4">
        <v>2112.75</v>
      </c>
      <c r="E5511" s="17">
        <f t="shared" si="254"/>
        <v>2341.2249519230768</v>
      </c>
      <c r="F5511" s="1">
        <v>2341.2249519230768</v>
      </c>
      <c r="G5511" s="1">
        <v>2341</v>
      </c>
    </row>
    <row r="5512" spans="1:7">
      <c r="A5512" s="24">
        <f t="shared" si="256"/>
        <v>43346</v>
      </c>
      <c r="B5512" s="24">
        <f t="shared" si="255"/>
        <v>43351</v>
      </c>
      <c r="C5512" s="36">
        <v>43351.6249999992</v>
      </c>
      <c r="D5512" s="4">
        <v>401.125</v>
      </c>
      <c r="E5512" s="17">
        <f t="shared" si="254"/>
        <v>444.50306891025639</v>
      </c>
      <c r="F5512" s="1">
        <v>444.50306891025639</v>
      </c>
      <c r="G5512" s="1">
        <v>445</v>
      </c>
    </row>
    <row r="5513" spans="1:7">
      <c r="A5513" s="24">
        <f t="shared" si="256"/>
        <v>43346</v>
      </c>
      <c r="B5513" s="24">
        <f t="shared" si="255"/>
        <v>43351</v>
      </c>
      <c r="C5513" s="36">
        <v>43351.6666666659</v>
      </c>
      <c r="D5513" s="4">
        <v>271</v>
      </c>
      <c r="E5513" s="17">
        <f t="shared" si="254"/>
        <v>300.30621794871792</v>
      </c>
      <c r="F5513" s="1">
        <v>300.30621794871792</v>
      </c>
      <c r="G5513" s="1">
        <v>300</v>
      </c>
    </row>
    <row r="5514" spans="1:7">
      <c r="A5514" s="24">
        <f t="shared" si="256"/>
        <v>43346</v>
      </c>
      <c r="B5514" s="24">
        <f t="shared" si="255"/>
        <v>43351</v>
      </c>
      <c r="C5514" s="36">
        <v>43351.708333332601</v>
      </c>
      <c r="D5514" s="4">
        <v>460.875</v>
      </c>
      <c r="E5514" s="17">
        <f t="shared" si="254"/>
        <v>510.71449519230765</v>
      </c>
      <c r="F5514" s="1">
        <v>510.71449519230765</v>
      </c>
      <c r="G5514" s="1">
        <v>511</v>
      </c>
    </row>
    <row r="5515" spans="1:7">
      <c r="A5515" s="24">
        <f t="shared" si="256"/>
        <v>43346</v>
      </c>
      <c r="B5515" s="24">
        <f t="shared" si="255"/>
        <v>43351</v>
      </c>
      <c r="C5515" s="36">
        <v>43351.7499999992</v>
      </c>
      <c r="D5515" s="4">
        <v>254.375</v>
      </c>
      <c r="E5515" s="17">
        <f t="shared" ref="E5515:E5578" si="257">D5515*(293/273)*(1.0325/1)</f>
        <v>281.88337339743589</v>
      </c>
      <c r="F5515" s="1">
        <v>281.88337339743589</v>
      </c>
      <c r="G5515" s="1">
        <v>282</v>
      </c>
    </row>
    <row r="5516" spans="1:7">
      <c r="A5516" s="24">
        <f t="shared" si="256"/>
        <v>43346</v>
      </c>
      <c r="B5516" s="24">
        <f t="shared" si="255"/>
        <v>43351</v>
      </c>
      <c r="C5516" s="36">
        <v>43351.7916666659</v>
      </c>
      <c r="D5516" s="4">
        <v>303.625</v>
      </c>
      <c r="E5516" s="17">
        <f t="shared" si="257"/>
        <v>336.4593189102564</v>
      </c>
      <c r="F5516" s="1">
        <v>336.4593189102564</v>
      </c>
      <c r="G5516" s="1">
        <v>336</v>
      </c>
    </row>
    <row r="5517" spans="1:7">
      <c r="A5517" s="24">
        <f t="shared" si="256"/>
        <v>43346</v>
      </c>
      <c r="B5517" s="24">
        <f t="shared" si="255"/>
        <v>43351</v>
      </c>
      <c r="C5517" s="36">
        <v>43351.833333332601</v>
      </c>
      <c r="D5517" s="4">
        <v>327.75</v>
      </c>
      <c r="E5517" s="17">
        <f t="shared" si="257"/>
        <v>363.19322115384614</v>
      </c>
      <c r="F5517" s="1">
        <v>363.19322115384614</v>
      </c>
      <c r="G5517" s="1">
        <v>363</v>
      </c>
    </row>
    <row r="5518" spans="1:7">
      <c r="A5518" s="24">
        <f t="shared" si="256"/>
        <v>43346</v>
      </c>
      <c r="B5518" s="24">
        <f t="shared" si="255"/>
        <v>43351</v>
      </c>
      <c r="C5518" s="36">
        <v>43351.8749999992</v>
      </c>
      <c r="D5518" s="4">
        <v>257.875</v>
      </c>
      <c r="E5518" s="17">
        <f t="shared" si="257"/>
        <v>285.76186698717947</v>
      </c>
      <c r="F5518" s="1">
        <v>285.76186698717947</v>
      </c>
      <c r="G5518" s="1">
        <v>286</v>
      </c>
    </row>
    <row r="5519" spans="1:7">
      <c r="A5519" s="24">
        <f t="shared" si="256"/>
        <v>43346</v>
      </c>
      <c r="B5519" s="24">
        <f t="shared" si="255"/>
        <v>43351</v>
      </c>
      <c r="C5519" s="36">
        <v>43351.9166666659</v>
      </c>
      <c r="D5519" s="4">
        <v>302.375</v>
      </c>
      <c r="E5519" s="17">
        <f t="shared" si="257"/>
        <v>335.07414262820515</v>
      </c>
      <c r="F5519" s="1">
        <v>335.07414262820515</v>
      </c>
      <c r="G5519" s="1">
        <v>335</v>
      </c>
    </row>
    <row r="5520" spans="1:7">
      <c r="A5520" s="24">
        <f t="shared" si="256"/>
        <v>43346</v>
      </c>
      <c r="B5520" s="24">
        <f t="shared" si="255"/>
        <v>43351</v>
      </c>
      <c r="C5520" s="36">
        <v>43351.958333332601</v>
      </c>
      <c r="D5520" s="4">
        <v>649</v>
      </c>
      <c r="E5520" s="17">
        <f t="shared" si="257"/>
        <v>719.18352564102565</v>
      </c>
      <c r="F5520" s="1">
        <v>719.18352564102565</v>
      </c>
      <c r="G5520" s="1">
        <v>719</v>
      </c>
    </row>
    <row r="5521" spans="1:7">
      <c r="A5521" s="24">
        <f t="shared" si="256"/>
        <v>43346</v>
      </c>
      <c r="B5521" s="25">
        <f t="shared" si="255"/>
        <v>43351</v>
      </c>
      <c r="C5521" s="36">
        <v>43351.9999999992</v>
      </c>
      <c r="D5521" s="4">
        <v>543.75</v>
      </c>
      <c r="E5521" s="17">
        <f t="shared" si="257"/>
        <v>602.55168269230774</v>
      </c>
      <c r="F5521" s="1">
        <v>602.55168269230774</v>
      </c>
      <c r="G5521" s="1">
        <v>603</v>
      </c>
    </row>
    <row r="5522" spans="1:7">
      <c r="A5522" s="24">
        <f t="shared" si="256"/>
        <v>43346</v>
      </c>
      <c r="B5522" s="23">
        <f t="shared" si="255"/>
        <v>43352</v>
      </c>
      <c r="C5522" s="36">
        <v>43352.0416666659</v>
      </c>
      <c r="D5522" s="4">
        <v>375.75</v>
      </c>
      <c r="E5522" s="17">
        <f t="shared" si="257"/>
        <v>416.38399038461534</v>
      </c>
      <c r="F5522" s="1">
        <v>416.38399038461534</v>
      </c>
      <c r="G5522" s="1">
        <v>416</v>
      </c>
    </row>
    <row r="5523" spans="1:7">
      <c r="A5523" s="24">
        <f t="shared" si="256"/>
        <v>43346</v>
      </c>
      <c r="B5523" s="24">
        <f t="shared" si="255"/>
        <v>43352</v>
      </c>
      <c r="C5523" s="36">
        <v>43352.083333332601</v>
      </c>
      <c r="D5523" s="4">
        <v>392.125</v>
      </c>
      <c r="E5523" s="17">
        <f t="shared" si="257"/>
        <v>434.52979967948716</v>
      </c>
      <c r="F5523" s="1">
        <v>434.52979967948716</v>
      </c>
      <c r="G5523" s="1">
        <v>435</v>
      </c>
    </row>
    <row r="5524" spans="1:7">
      <c r="A5524" s="24">
        <f t="shared" si="256"/>
        <v>43346</v>
      </c>
      <c r="B5524" s="24">
        <f t="shared" si="255"/>
        <v>43352</v>
      </c>
      <c r="C5524" s="36">
        <v>43352.1249999992</v>
      </c>
      <c r="D5524" s="4">
        <v>181.125</v>
      </c>
      <c r="E5524" s="17">
        <f t="shared" si="257"/>
        <v>200.71204326923078</v>
      </c>
      <c r="F5524" s="1">
        <v>200.71204326923078</v>
      </c>
      <c r="G5524" s="1">
        <v>201</v>
      </c>
    </row>
    <row r="5525" spans="1:7">
      <c r="A5525" s="24">
        <f t="shared" si="256"/>
        <v>43346</v>
      </c>
      <c r="B5525" s="24">
        <f t="shared" si="255"/>
        <v>43352</v>
      </c>
      <c r="C5525" s="36">
        <v>43352.1666666659</v>
      </c>
      <c r="D5525" s="4">
        <v>197.375</v>
      </c>
      <c r="E5525" s="17">
        <f t="shared" si="257"/>
        <v>218.71933493589742</v>
      </c>
      <c r="F5525" s="1">
        <v>218.71933493589742</v>
      </c>
      <c r="G5525" s="1">
        <v>219</v>
      </c>
    </row>
    <row r="5526" spans="1:7">
      <c r="A5526" s="24">
        <f t="shared" si="256"/>
        <v>43346</v>
      </c>
      <c r="B5526" s="24">
        <f t="shared" si="255"/>
        <v>43352</v>
      </c>
      <c r="C5526" s="36">
        <v>43352.208333332601</v>
      </c>
      <c r="D5526" s="4">
        <v>178.25</v>
      </c>
      <c r="E5526" s="17">
        <f t="shared" si="257"/>
        <v>197.52613782051282</v>
      </c>
      <c r="F5526" s="1">
        <v>197.52613782051282</v>
      </c>
      <c r="G5526" s="1">
        <v>198</v>
      </c>
    </row>
    <row r="5527" spans="1:7">
      <c r="A5527" s="24">
        <f t="shared" si="256"/>
        <v>43346</v>
      </c>
      <c r="B5527" s="24">
        <f t="shared" si="255"/>
        <v>43352</v>
      </c>
      <c r="C5527" s="36">
        <v>43352.2499999992</v>
      </c>
      <c r="D5527" s="4">
        <v>159.25</v>
      </c>
      <c r="E5527" s="17">
        <f t="shared" si="257"/>
        <v>176.47145833333332</v>
      </c>
      <c r="F5527" s="1">
        <v>176.47145833333332</v>
      </c>
      <c r="G5527" s="1">
        <v>176</v>
      </c>
    </row>
    <row r="5528" spans="1:7">
      <c r="A5528" s="24">
        <f t="shared" si="256"/>
        <v>43346</v>
      </c>
      <c r="B5528" s="24">
        <f t="shared" si="255"/>
        <v>43352</v>
      </c>
      <c r="C5528" s="36">
        <v>43352.2916666659</v>
      </c>
      <c r="D5528" s="4">
        <v>194</v>
      </c>
      <c r="E5528" s="17">
        <f t="shared" si="257"/>
        <v>214.97935897435897</v>
      </c>
      <c r="F5528" s="1">
        <v>214.97935897435897</v>
      </c>
      <c r="G5528" s="1">
        <v>215</v>
      </c>
    </row>
    <row r="5529" spans="1:7">
      <c r="A5529" s="24">
        <f t="shared" si="256"/>
        <v>43346</v>
      </c>
      <c r="B5529" s="24">
        <f t="shared" si="255"/>
        <v>43352</v>
      </c>
      <c r="C5529" s="36">
        <v>43352.333333332601</v>
      </c>
      <c r="D5529" s="4">
        <v>232.625</v>
      </c>
      <c r="E5529" s="17">
        <f t="shared" si="257"/>
        <v>257.78130608974357</v>
      </c>
      <c r="F5529" s="1">
        <v>257.78130608974357</v>
      </c>
      <c r="G5529" s="1">
        <v>258</v>
      </c>
    </row>
    <row r="5530" spans="1:7">
      <c r="A5530" s="24">
        <f t="shared" si="256"/>
        <v>43346</v>
      </c>
      <c r="B5530" s="24">
        <f t="shared" ref="B5530:B5593" si="258">B5506+1</f>
        <v>43352</v>
      </c>
      <c r="C5530" s="36">
        <v>43352.3749999992</v>
      </c>
      <c r="D5530" s="4">
        <v>221.75</v>
      </c>
      <c r="E5530" s="17">
        <f t="shared" si="257"/>
        <v>245.7302724358974</v>
      </c>
      <c r="F5530" s="1">
        <v>245.7302724358974</v>
      </c>
      <c r="G5530" s="1">
        <v>246</v>
      </c>
    </row>
    <row r="5531" spans="1:7">
      <c r="A5531" s="24">
        <f t="shared" si="256"/>
        <v>43346</v>
      </c>
      <c r="B5531" s="24">
        <f t="shared" si="258"/>
        <v>43352</v>
      </c>
      <c r="C5531" s="36">
        <v>43352.4166666659</v>
      </c>
      <c r="D5531" s="4">
        <v>245.25</v>
      </c>
      <c r="E5531" s="17">
        <f t="shared" si="257"/>
        <v>271.77158653846152</v>
      </c>
      <c r="F5531" s="1">
        <v>271.77158653846152</v>
      </c>
      <c r="G5531" s="1">
        <v>272</v>
      </c>
    </row>
    <row r="5532" spans="1:7">
      <c r="A5532" s="24">
        <f t="shared" si="256"/>
        <v>43346</v>
      </c>
      <c r="B5532" s="24">
        <f t="shared" si="258"/>
        <v>43352</v>
      </c>
      <c r="C5532" s="36">
        <v>43352.458333332601</v>
      </c>
      <c r="D5532" s="4">
        <v>269.75</v>
      </c>
      <c r="E5532" s="17">
        <f t="shared" si="257"/>
        <v>298.92104166666667</v>
      </c>
      <c r="F5532" s="1">
        <v>298.92104166666667</v>
      </c>
      <c r="G5532" s="1">
        <v>299</v>
      </c>
    </row>
    <row r="5533" spans="1:7">
      <c r="A5533" s="24">
        <f t="shared" si="256"/>
        <v>43346</v>
      </c>
      <c r="B5533" s="24">
        <f t="shared" si="258"/>
        <v>43352</v>
      </c>
      <c r="C5533" s="36">
        <v>43352.4999999992</v>
      </c>
      <c r="D5533" s="4">
        <v>298</v>
      </c>
      <c r="E5533" s="17">
        <f t="shared" si="257"/>
        <v>330.22602564102561</v>
      </c>
      <c r="F5533" s="1">
        <v>330.22602564102561</v>
      </c>
      <c r="G5533" s="1">
        <v>330</v>
      </c>
    </row>
    <row r="5534" spans="1:7">
      <c r="A5534" s="24">
        <f t="shared" si="256"/>
        <v>43346</v>
      </c>
      <c r="B5534" s="24">
        <f t="shared" si="258"/>
        <v>43352</v>
      </c>
      <c r="C5534" s="36">
        <v>43352.5416666659</v>
      </c>
      <c r="D5534" s="4">
        <v>257.25</v>
      </c>
      <c r="E5534" s="17">
        <f t="shared" si="257"/>
        <v>285.06927884615379</v>
      </c>
      <c r="F5534" s="1">
        <v>285.06927884615379</v>
      </c>
      <c r="G5534" s="1">
        <v>285</v>
      </c>
    </row>
    <row r="5535" spans="1:7">
      <c r="A5535" s="24">
        <f t="shared" si="256"/>
        <v>43346</v>
      </c>
      <c r="B5535" s="24">
        <f t="shared" si="258"/>
        <v>43352</v>
      </c>
      <c r="C5535" s="36">
        <v>43352.583333332601</v>
      </c>
      <c r="D5535" s="4">
        <v>274.75</v>
      </c>
      <c r="E5535" s="17">
        <f t="shared" si="257"/>
        <v>304.46174679487177</v>
      </c>
      <c r="F5535" s="1">
        <v>304.46174679487177</v>
      </c>
      <c r="G5535" s="1">
        <v>304</v>
      </c>
    </row>
    <row r="5536" spans="1:7">
      <c r="A5536" s="24">
        <f t="shared" si="256"/>
        <v>43346</v>
      </c>
      <c r="B5536" s="24">
        <f t="shared" si="258"/>
        <v>43352</v>
      </c>
      <c r="C5536" s="36">
        <v>43352.6249999992</v>
      </c>
      <c r="D5536" s="4">
        <v>285.125</v>
      </c>
      <c r="E5536" s="17">
        <f t="shared" si="257"/>
        <v>315.95870993589739</v>
      </c>
      <c r="F5536" s="1">
        <v>315.95870993589739</v>
      </c>
      <c r="G5536" s="1">
        <v>316</v>
      </c>
    </row>
    <row r="5537" spans="1:7">
      <c r="A5537" s="24">
        <f t="shared" si="256"/>
        <v>43346</v>
      </c>
      <c r="B5537" s="24">
        <f t="shared" si="258"/>
        <v>43352</v>
      </c>
      <c r="C5537" s="36">
        <v>43352.6666666659</v>
      </c>
      <c r="D5537" s="4">
        <v>406.375</v>
      </c>
      <c r="E5537" s="17">
        <f t="shared" si="257"/>
        <v>450.32080929487176</v>
      </c>
      <c r="F5537" s="1">
        <v>450.32080929487176</v>
      </c>
      <c r="G5537" s="1">
        <v>450</v>
      </c>
    </row>
    <row r="5538" spans="1:7">
      <c r="A5538" s="24">
        <f t="shared" si="256"/>
        <v>43346</v>
      </c>
      <c r="B5538" s="24">
        <f t="shared" si="258"/>
        <v>43352</v>
      </c>
      <c r="C5538" s="36">
        <v>43352.708333332601</v>
      </c>
      <c r="D5538" s="4">
        <v>295.875</v>
      </c>
      <c r="E5538" s="17">
        <f t="shared" si="257"/>
        <v>327.87122596153847</v>
      </c>
      <c r="F5538" s="1">
        <v>327.87122596153847</v>
      </c>
      <c r="G5538" s="1">
        <v>328</v>
      </c>
    </row>
    <row r="5539" spans="1:7">
      <c r="A5539" s="24">
        <f t="shared" si="256"/>
        <v>43346</v>
      </c>
      <c r="B5539" s="24">
        <f t="shared" si="258"/>
        <v>43352</v>
      </c>
      <c r="C5539" s="36">
        <v>43352.7499999992</v>
      </c>
      <c r="D5539" s="4">
        <v>283</v>
      </c>
      <c r="E5539" s="17">
        <f t="shared" si="257"/>
        <v>313.60391025641019</v>
      </c>
      <c r="F5539" s="1">
        <v>313.60391025641019</v>
      </c>
      <c r="G5539" s="1">
        <v>314</v>
      </c>
    </row>
    <row r="5540" spans="1:7">
      <c r="A5540" s="24">
        <f t="shared" si="256"/>
        <v>43346</v>
      </c>
      <c r="B5540" s="24">
        <f t="shared" si="258"/>
        <v>43352</v>
      </c>
      <c r="C5540" s="36">
        <v>43352.7916666659</v>
      </c>
      <c r="D5540" s="4">
        <v>460</v>
      </c>
      <c r="E5540" s="17">
        <f t="shared" si="257"/>
        <v>509.74487179487176</v>
      </c>
      <c r="F5540" s="1">
        <v>509.74487179487176</v>
      </c>
      <c r="G5540" s="1">
        <v>510</v>
      </c>
    </row>
    <row r="5541" spans="1:7">
      <c r="A5541" s="24">
        <f t="shared" si="256"/>
        <v>43346</v>
      </c>
      <c r="B5541" s="24">
        <f t="shared" si="258"/>
        <v>43352</v>
      </c>
      <c r="C5541" s="36">
        <v>43352.833333332601</v>
      </c>
      <c r="D5541" s="4">
        <v>450.5</v>
      </c>
      <c r="E5541" s="17">
        <f t="shared" si="257"/>
        <v>499.21753205128203</v>
      </c>
      <c r="F5541" s="1">
        <v>499.21753205128203</v>
      </c>
      <c r="G5541" s="1">
        <v>499</v>
      </c>
    </row>
    <row r="5542" spans="1:7">
      <c r="A5542" s="24">
        <f t="shared" si="256"/>
        <v>43346</v>
      </c>
      <c r="B5542" s="24">
        <f t="shared" si="258"/>
        <v>43352</v>
      </c>
      <c r="C5542" s="36">
        <v>43352.8749999992</v>
      </c>
      <c r="D5542" s="4">
        <v>432.375</v>
      </c>
      <c r="E5542" s="17">
        <f t="shared" si="257"/>
        <v>479.13247596153843</v>
      </c>
      <c r="F5542" s="1">
        <v>479.13247596153843</v>
      </c>
      <c r="G5542" s="1">
        <v>479</v>
      </c>
    </row>
    <row r="5543" spans="1:7">
      <c r="A5543" s="24">
        <f t="shared" si="256"/>
        <v>43346</v>
      </c>
      <c r="B5543" s="24">
        <f t="shared" si="258"/>
        <v>43352</v>
      </c>
      <c r="C5543" s="36">
        <v>43352.9166666659</v>
      </c>
      <c r="D5543" s="4">
        <v>450.5</v>
      </c>
      <c r="E5543" s="17">
        <f t="shared" si="257"/>
        <v>499.21753205128203</v>
      </c>
      <c r="F5543" s="1">
        <v>499.21753205128203</v>
      </c>
      <c r="G5543" s="1">
        <v>499</v>
      </c>
    </row>
    <row r="5544" spans="1:7">
      <c r="A5544" s="24">
        <f t="shared" si="256"/>
        <v>43346</v>
      </c>
      <c r="B5544" s="24">
        <f t="shared" si="258"/>
        <v>43352</v>
      </c>
      <c r="C5544" s="36">
        <v>43352.958333332601</v>
      </c>
      <c r="D5544" s="4">
        <v>583.75</v>
      </c>
      <c r="E5544" s="17">
        <f t="shared" si="257"/>
        <v>646.87732371794868</v>
      </c>
      <c r="F5544" s="1">
        <v>646.87732371794868</v>
      </c>
      <c r="G5544" s="1">
        <v>647</v>
      </c>
    </row>
    <row r="5545" spans="1:7">
      <c r="A5545" s="24">
        <f t="shared" si="256"/>
        <v>43346</v>
      </c>
      <c r="B5545" s="25">
        <f t="shared" si="258"/>
        <v>43352</v>
      </c>
      <c r="C5545" s="36">
        <v>43352.9999999992</v>
      </c>
      <c r="D5545" s="4">
        <v>578.375</v>
      </c>
      <c r="E5545" s="17">
        <f t="shared" si="257"/>
        <v>640.92106570512817</v>
      </c>
      <c r="F5545" s="1">
        <v>640.92106570512817</v>
      </c>
      <c r="G5545" s="1">
        <v>641</v>
      </c>
    </row>
    <row r="5546" spans="1:7">
      <c r="A5546" s="24">
        <f t="shared" ref="A5546:A5609" si="259">A5378+7</f>
        <v>43353</v>
      </c>
      <c r="B5546" s="23">
        <f t="shared" si="258"/>
        <v>43353</v>
      </c>
      <c r="C5546" s="36">
        <v>43353.0416666659</v>
      </c>
      <c r="D5546" s="1">
        <v>317</v>
      </c>
      <c r="E5546" s="17">
        <f t="shared" si="257"/>
        <v>351.28070512820511</v>
      </c>
      <c r="F5546" s="1">
        <v>351.28070512820511</v>
      </c>
      <c r="G5546" s="1">
        <v>351</v>
      </c>
    </row>
    <row r="5547" spans="1:7">
      <c r="A5547" s="24">
        <f t="shared" si="259"/>
        <v>43353</v>
      </c>
      <c r="B5547" s="24">
        <f t="shared" si="258"/>
        <v>43353</v>
      </c>
      <c r="C5547" s="36">
        <v>43353.083333332601</v>
      </c>
      <c r="D5547" s="1">
        <v>356.375</v>
      </c>
      <c r="E5547" s="17">
        <f t="shared" si="257"/>
        <v>394.91375801282044</v>
      </c>
      <c r="F5547" s="1">
        <v>394.91375801282044</v>
      </c>
      <c r="G5547" s="1">
        <v>395</v>
      </c>
    </row>
    <row r="5548" spans="1:7">
      <c r="A5548" s="24">
        <f t="shared" si="259"/>
        <v>43353</v>
      </c>
      <c r="B5548" s="24">
        <f t="shared" si="258"/>
        <v>43353</v>
      </c>
      <c r="C5548" s="36">
        <v>43353.1249999992</v>
      </c>
      <c r="D5548" s="1">
        <v>516.625</v>
      </c>
      <c r="E5548" s="17">
        <f t="shared" si="257"/>
        <v>572.49335737179479</v>
      </c>
      <c r="F5548" s="1">
        <v>572.49335737179479</v>
      </c>
      <c r="G5548" s="1">
        <v>572</v>
      </c>
    </row>
    <row r="5549" spans="1:7">
      <c r="A5549" s="24">
        <f t="shared" si="259"/>
        <v>43353</v>
      </c>
      <c r="B5549" s="24">
        <f t="shared" si="258"/>
        <v>43353</v>
      </c>
      <c r="C5549" s="36">
        <v>43353.1666666659</v>
      </c>
      <c r="D5549" s="1">
        <v>450.5</v>
      </c>
      <c r="E5549" s="17">
        <f t="shared" si="257"/>
        <v>499.21753205128203</v>
      </c>
      <c r="F5549" s="1">
        <v>499.21753205128203</v>
      </c>
      <c r="G5549" s="1">
        <v>499</v>
      </c>
    </row>
    <row r="5550" spans="1:7">
      <c r="A5550" s="24">
        <f t="shared" si="259"/>
        <v>43353</v>
      </c>
      <c r="B5550" s="24">
        <f t="shared" si="258"/>
        <v>43353</v>
      </c>
      <c r="C5550" s="36">
        <v>43353.208333332601</v>
      </c>
      <c r="D5550" s="1">
        <v>311.375</v>
      </c>
      <c r="E5550" s="17">
        <f t="shared" si="257"/>
        <v>345.04741185897433</v>
      </c>
      <c r="F5550" s="1">
        <v>345.04741185897433</v>
      </c>
      <c r="G5550" s="1">
        <v>345</v>
      </c>
    </row>
    <row r="5551" spans="1:7">
      <c r="A5551" s="24">
        <f t="shared" si="259"/>
        <v>43353</v>
      </c>
      <c r="B5551" s="24">
        <f t="shared" si="258"/>
        <v>43353</v>
      </c>
      <c r="C5551" s="36">
        <v>43353.2499999992</v>
      </c>
      <c r="D5551" s="1">
        <v>483.25</v>
      </c>
      <c r="E5551" s="17">
        <f t="shared" si="257"/>
        <v>535.5091506410256</v>
      </c>
      <c r="F5551" s="1">
        <v>535.5091506410256</v>
      </c>
      <c r="G5551" s="1">
        <v>536</v>
      </c>
    </row>
    <row r="5552" spans="1:7">
      <c r="A5552" s="24">
        <f t="shared" si="259"/>
        <v>43353</v>
      </c>
      <c r="B5552" s="24">
        <f t="shared" si="258"/>
        <v>43353</v>
      </c>
      <c r="C5552" s="36">
        <v>43353.2916666659</v>
      </c>
      <c r="D5552" s="1">
        <v>3377.375</v>
      </c>
      <c r="E5552" s="17">
        <f t="shared" si="257"/>
        <v>3742.6077964743586</v>
      </c>
      <c r="F5552" s="1">
        <v>3742.6077964743586</v>
      </c>
      <c r="G5552" s="1">
        <v>3743</v>
      </c>
    </row>
    <row r="5553" spans="1:7">
      <c r="A5553" s="24">
        <f t="shared" si="259"/>
        <v>43353</v>
      </c>
      <c r="B5553" s="24">
        <f t="shared" si="258"/>
        <v>43353</v>
      </c>
      <c r="C5553" s="36">
        <v>43353.333333332601</v>
      </c>
      <c r="D5553" s="1">
        <v>3456.875</v>
      </c>
      <c r="E5553" s="17">
        <f t="shared" si="257"/>
        <v>3830.7050080128206</v>
      </c>
      <c r="F5553" s="1">
        <v>3830.7050080128206</v>
      </c>
      <c r="G5553" s="1">
        <v>3831</v>
      </c>
    </row>
    <row r="5554" spans="1:7">
      <c r="A5554" s="24">
        <f t="shared" si="259"/>
        <v>43353</v>
      </c>
      <c r="B5554" s="24">
        <f t="shared" si="258"/>
        <v>43353</v>
      </c>
      <c r="C5554" s="36">
        <v>43353.3749999992</v>
      </c>
      <c r="D5554" s="1">
        <v>4062.125</v>
      </c>
      <c r="E5554" s="17">
        <f t="shared" si="257"/>
        <v>4501.4073637820511</v>
      </c>
      <c r="F5554" s="1">
        <v>4501.4073637820511</v>
      </c>
      <c r="G5554" s="1">
        <v>4501</v>
      </c>
    </row>
    <row r="5555" spans="1:7">
      <c r="A5555" s="24">
        <f t="shared" si="259"/>
        <v>43353</v>
      </c>
      <c r="B5555" s="24">
        <f t="shared" si="258"/>
        <v>43353</v>
      </c>
      <c r="C5555" s="36">
        <v>43353.4166666659</v>
      </c>
      <c r="D5555" s="1">
        <v>5186.75</v>
      </c>
      <c r="E5555" s="17">
        <f t="shared" si="257"/>
        <v>5747.6504647435886</v>
      </c>
      <c r="F5555" s="1">
        <v>5747.6504647435886</v>
      </c>
      <c r="G5555" s="1">
        <v>5748</v>
      </c>
    </row>
    <row r="5556" spans="1:7">
      <c r="A5556" s="24">
        <f t="shared" si="259"/>
        <v>43353</v>
      </c>
      <c r="B5556" s="24">
        <f t="shared" si="258"/>
        <v>43353</v>
      </c>
      <c r="C5556" s="36">
        <v>43353.458333332601</v>
      </c>
      <c r="D5556" s="1">
        <v>5026.5</v>
      </c>
      <c r="E5556" s="17">
        <f t="shared" si="257"/>
        <v>5570.070865384615</v>
      </c>
      <c r="F5556" s="1">
        <v>5570.070865384615</v>
      </c>
      <c r="G5556" s="1">
        <v>5570</v>
      </c>
    </row>
    <row r="5557" spans="1:7">
      <c r="A5557" s="24">
        <f t="shared" si="259"/>
        <v>43353</v>
      </c>
      <c r="B5557" s="24">
        <f t="shared" si="258"/>
        <v>43353</v>
      </c>
      <c r="C5557" s="36">
        <v>43353.4999999992</v>
      </c>
      <c r="D5557" s="1">
        <v>3984.75</v>
      </c>
      <c r="E5557" s="17">
        <f t="shared" si="257"/>
        <v>4415.6649519230768</v>
      </c>
      <c r="F5557" s="1">
        <v>4415.6649519230768</v>
      </c>
      <c r="G5557" s="1">
        <v>4416</v>
      </c>
    </row>
    <row r="5558" spans="1:7">
      <c r="A5558" s="24">
        <f t="shared" si="259"/>
        <v>43353</v>
      </c>
      <c r="B5558" s="24">
        <f t="shared" si="258"/>
        <v>43353</v>
      </c>
      <c r="C5558" s="36">
        <v>43353.5416666659</v>
      </c>
      <c r="D5558" s="1">
        <v>5276.75</v>
      </c>
      <c r="E5558" s="17">
        <f t="shared" si="257"/>
        <v>5847.3831570512821</v>
      </c>
      <c r="F5558" s="1">
        <v>5847.3831570512821</v>
      </c>
      <c r="G5558" s="1">
        <v>5847</v>
      </c>
    </row>
    <row r="5559" spans="1:7">
      <c r="A5559" s="24">
        <f t="shared" si="259"/>
        <v>43353</v>
      </c>
      <c r="B5559" s="24">
        <f t="shared" si="258"/>
        <v>43353</v>
      </c>
      <c r="C5559" s="36">
        <v>43353.583333332601</v>
      </c>
      <c r="D5559" s="1">
        <v>4775.125</v>
      </c>
      <c r="E5559" s="17">
        <f t="shared" si="257"/>
        <v>5291.5119150641021</v>
      </c>
      <c r="F5559" s="1">
        <v>5291.5119150641021</v>
      </c>
      <c r="G5559" s="1">
        <v>5292</v>
      </c>
    </row>
    <row r="5560" spans="1:7">
      <c r="A5560" s="24">
        <f t="shared" si="259"/>
        <v>43353</v>
      </c>
      <c r="B5560" s="24">
        <f t="shared" si="258"/>
        <v>43353</v>
      </c>
      <c r="C5560" s="36">
        <v>43353.6249999992</v>
      </c>
      <c r="D5560" s="1">
        <v>5163.625</v>
      </c>
      <c r="E5560" s="17">
        <f t="shared" si="257"/>
        <v>5722.0247035256407</v>
      </c>
      <c r="F5560" s="1">
        <v>5722.0247035256407</v>
      </c>
      <c r="G5560" s="1">
        <v>5722</v>
      </c>
    </row>
    <row r="5561" spans="1:7">
      <c r="A5561" s="24">
        <f t="shared" si="259"/>
        <v>43353</v>
      </c>
      <c r="B5561" s="24">
        <f t="shared" si="258"/>
        <v>43353</v>
      </c>
      <c r="C5561" s="36">
        <v>43353.6666666659</v>
      </c>
      <c r="D5561" s="1">
        <v>4673.875</v>
      </c>
      <c r="E5561" s="17">
        <f t="shared" si="257"/>
        <v>5179.3126362179482</v>
      </c>
      <c r="F5561" s="1">
        <v>5179.3126362179482</v>
      </c>
      <c r="G5561" s="1">
        <v>5179</v>
      </c>
    </row>
    <row r="5562" spans="1:7">
      <c r="A5562" s="24">
        <f t="shared" si="259"/>
        <v>43353</v>
      </c>
      <c r="B5562" s="24">
        <f t="shared" si="258"/>
        <v>43353</v>
      </c>
      <c r="C5562" s="36">
        <v>43353.708333332601</v>
      </c>
      <c r="D5562" s="1">
        <v>3753.375</v>
      </c>
      <c r="E5562" s="17">
        <f t="shared" si="257"/>
        <v>4159.2688221153849</v>
      </c>
      <c r="F5562" s="1">
        <v>4159.2688221153849</v>
      </c>
      <c r="G5562" s="1">
        <v>4159</v>
      </c>
    </row>
    <row r="5563" spans="1:7">
      <c r="A5563" s="24">
        <f t="shared" si="259"/>
        <v>43353</v>
      </c>
      <c r="B5563" s="24">
        <f t="shared" si="258"/>
        <v>43353</v>
      </c>
      <c r="C5563" s="36">
        <v>43353.7499999992</v>
      </c>
      <c r="D5563" s="1">
        <v>4726.75</v>
      </c>
      <c r="E5563" s="17">
        <f t="shared" si="257"/>
        <v>5237.9055929487176</v>
      </c>
      <c r="F5563" s="1">
        <v>5237.9055929487176</v>
      </c>
      <c r="G5563" s="1">
        <v>5238</v>
      </c>
    </row>
    <row r="5564" spans="1:7">
      <c r="A5564" s="24">
        <f t="shared" si="259"/>
        <v>43353</v>
      </c>
      <c r="B5564" s="24">
        <f t="shared" si="258"/>
        <v>43353</v>
      </c>
      <c r="C5564" s="36">
        <v>43353.7916666659</v>
      </c>
      <c r="D5564" s="1">
        <v>4155.75</v>
      </c>
      <c r="E5564" s="17">
        <f t="shared" si="257"/>
        <v>4605.1570673076922</v>
      </c>
      <c r="F5564" s="1">
        <v>4605.1570673076922</v>
      </c>
      <c r="G5564" s="1">
        <v>4605</v>
      </c>
    </row>
    <row r="5565" spans="1:7">
      <c r="A5565" s="24">
        <f t="shared" si="259"/>
        <v>43353</v>
      </c>
      <c r="B5565" s="24">
        <f t="shared" si="258"/>
        <v>43353</v>
      </c>
      <c r="C5565" s="36">
        <v>43353.833333332601</v>
      </c>
      <c r="D5565" s="1">
        <v>4454.25</v>
      </c>
      <c r="E5565" s="17">
        <f t="shared" si="257"/>
        <v>4935.9371634615381</v>
      </c>
      <c r="F5565" s="1">
        <v>4935.9371634615381</v>
      </c>
      <c r="G5565" s="1">
        <v>4936</v>
      </c>
    </row>
    <row r="5566" spans="1:7">
      <c r="A5566" s="24">
        <f t="shared" si="259"/>
        <v>43353</v>
      </c>
      <c r="B5566" s="24">
        <f t="shared" si="258"/>
        <v>43353</v>
      </c>
      <c r="C5566" s="36">
        <v>43353.8749999992</v>
      </c>
      <c r="D5566" s="1">
        <v>5169.125</v>
      </c>
      <c r="E5566" s="17">
        <f t="shared" si="257"/>
        <v>5728.1194791666667</v>
      </c>
      <c r="F5566" s="1">
        <v>5728.1194791666667</v>
      </c>
      <c r="G5566" s="1">
        <v>5728</v>
      </c>
    </row>
    <row r="5567" spans="1:7">
      <c r="A5567" s="24">
        <f t="shared" si="259"/>
        <v>43353</v>
      </c>
      <c r="B5567" s="24">
        <f t="shared" si="258"/>
        <v>43353</v>
      </c>
      <c r="C5567" s="36">
        <v>43353.9166666659</v>
      </c>
      <c r="D5567" s="1">
        <v>4443.5</v>
      </c>
      <c r="E5567" s="17">
        <f t="shared" si="257"/>
        <v>4924.0246474358964</v>
      </c>
      <c r="F5567" s="1">
        <v>4924.0246474358964</v>
      </c>
      <c r="G5567" s="1">
        <v>4924</v>
      </c>
    </row>
    <row r="5568" spans="1:7">
      <c r="A5568" s="24">
        <f t="shared" si="259"/>
        <v>43353</v>
      </c>
      <c r="B5568" s="24">
        <f t="shared" si="258"/>
        <v>43353</v>
      </c>
      <c r="C5568" s="36">
        <v>43353.958333332601</v>
      </c>
      <c r="D5568" s="1">
        <v>4360</v>
      </c>
      <c r="E5568" s="17">
        <f t="shared" si="257"/>
        <v>4831.494871794871</v>
      </c>
      <c r="F5568" s="1">
        <v>4831.494871794871</v>
      </c>
      <c r="G5568" s="1">
        <v>4831</v>
      </c>
    </row>
    <row r="5569" spans="1:7">
      <c r="A5569" s="24">
        <f t="shared" si="259"/>
        <v>43353</v>
      </c>
      <c r="B5569" s="25">
        <f t="shared" si="258"/>
        <v>43353</v>
      </c>
      <c r="C5569" s="36">
        <v>43353.9999999992</v>
      </c>
      <c r="D5569" s="1">
        <v>2960</v>
      </c>
      <c r="E5569" s="17">
        <f t="shared" si="257"/>
        <v>3280.0974358974358</v>
      </c>
      <c r="F5569" s="1">
        <v>3280.0974358974358</v>
      </c>
      <c r="G5569" s="1">
        <v>3280</v>
      </c>
    </row>
    <row r="5570" spans="1:7">
      <c r="A5570" s="24">
        <f t="shared" si="259"/>
        <v>43353</v>
      </c>
      <c r="B5570" s="23">
        <f t="shared" si="258"/>
        <v>43354</v>
      </c>
      <c r="C5570" s="36">
        <v>43354.0416666659</v>
      </c>
      <c r="D5570" s="1">
        <v>4541</v>
      </c>
      <c r="E5570" s="17">
        <f t="shared" si="257"/>
        <v>5032.0683974358972</v>
      </c>
      <c r="F5570" s="1">
        <v>5032.0683974358972</v>
      </c>
      <c r="G5570" s="1">
        <v>5032</v>
      </c>
    </row>
    <row r="5571" spans="1:7">
      <c r="A5571" s="24">
        <f t="shared" si="259"/>
        <v>43353</v>
      </c>
      <c r="B5571" s="24">
        <f t="shared" si="258"/>
        <v>43354</v>
      </c>
      <c r="C5571" s="36">
        <v>43354.083333332601</v>
      </c>
      <c r="D5571" s="1">
        <v>5027</v>
      </c>
      <c r="E5571" s="17">
        <f t="shared" si="257"/>
        <v>5570.6249358974355</v>
      </c>
      <c r="F5571" s="1">
        <v>5570.6249358974355</v>
      </c>
      <c r="G5571" s="1">
        <v>5571</v>
      </c>
    </row>
    <row r="5572" spans="1:7">
      <c r="A5572" s="24">
        <f t="shared" si="259"/>
        <v>43353</v>
      </c>
      <c r="B5572" s="24">
        <f t="shared" si="258"/>
        <v>43354</v>
      </c>
      <c r="C5572" s="36">
        <v>43354.1249999992</v>
      </c>
      <c r="D5572" s="1">
        <v>4076.125</v>
      </c>
      <c r="E5572" s="17">
        <f t="shared" si="257"/>
        <v>4516.9213381410254</v>
      </c>
      <c r="F5572" s="1">
        <v>4516.9213381410254</v>
      </c>
      <c r="G5572" s="1">
        <v>4517</v>
      </c>
    </row>
    <row r="5573" spans="1:7">
      <c r="A5573" s="24">
        <f t="shared" si="259"/>
        <v>43353</v>
      </c>
      <c r="B5573" s="24">
        <f t="shared" si="258"/>
        <v>43354</v>
      </c>
      <c r="C5573" s="36">
        <v>43354.1666666659</v>
      </c>
      <c r="D5573" s="1">
        <v>4844.375</v>
      </c>
      <c r="E5573" s="17">
        <f t="shared" si="257"/>
        <v>5368.250681089743</v>
      </c>
      <c r="F5573" s="1">
        <v>5368.250681089743</v>
      </c>
      <c r="G5573" s="1">
        <v>5368</v>
      </c>
    </row>
    <row r="5574" spans="1:7">
      <c r="A5574" s="24">
        <f t="shared" si="259"/>
        <v>43353</v>
      </c>
      <c r="B5574" s="24">
        <f t="shared" si="258"/>
        <v>43354</v>
      </c>
      <c r="C5574" s="36">
        <v>43354.208333332601</v>
      </c>
      <c r="D5574" s="1">
        <v>4785.125</v>
      </c>
      <c r="E5574" s="17">
        <f t="shared" si="257"/>
        <v>5302.593325320513</v>
      </c>
      <c r="F5574" s="1">
        <v>5302.593325320513</v>
      </c>
      <c r="G5574" s="1">
        <v>5303</v>
      </c>
    </row>
    <row r="5575" spans="1:7">
      <c r="A5575" s="24">
        <f t="shared" si="259"/>
        <v>43353</v>
      </c>
      <c r="B5575" s="24">
        <f t="shared" si="258"/>
        <v>43354</v>
      </c>
      <c r="C5575" s="36">
        <v>43354.2499999992</v>
      </c>
      <c r="D5575" s="1">
        <v>1188.5</v>
      </c>
      <c r="E5575" s="17">
        <f t="shared" si="257"/>
        <v>1317.0256089743589</v>
      </c>
      <c r="F5575" s="1">
        <v>1317.0256089743589</v>
      </c>
      <c r="G5575" s="1">
        <v>1317</v>
      </c>
    </row>
    <row r="5576" spans="1:7">
      <c r="A5576" s="24">
        <f t="shared" si="259"/>
        <v>43353</v>
      </c>
      <c r="B5576" s="24">
        <f t="shared" si="258"/>
        <v>43354</v>
      </c>
      <c r="C5576" s="36">
        <v>43354.2916666659</v>
      </c>
      <c r="D5576" s="1">
        <v>3748.5</v>
      </c>
      <c r="E5576" s="17">
        <f t="shared" si="257"/>
        <v>4153.8666346153841</v>
      </c>
      <c r="F5576" s="1">
        <v>4153.8666346153841</v>
      </c>
      <c r="G5576" s="1">
        <v>4154</v>
      </c>
    </row>
    <row r="5577" spans="1:7">
      <c r="A5577" s="24">
        <f t="shared" si="259"/>
        <v>43353</v>
      </c>
      <c r="B5577" s="24">
        <f t="shared" si="258"/>
        <v>43354</v>
      </c>
      <c r="C5577" s="36">
        <v>43354.333333332601</v>
      </c>
      <c r="D5577" s="1">
        <v>4485.375</v>
      </c>
      <c r="E5577" s="17">
        <f t="shared" si="257"/>
        <v>4970.4280528846148</v>
      </c>
      <c r="F5577" s="1">
        <v>4970.4280528846148</v>
      </c>
      <c r="G5577" s="1">
        <v>4970</v>
      </c>
    </row>
    <row r="5578" spans="1:7">
      <c r="A5578" s="24">
        <f t="shared" si="259"/>
        <v>43353</v>
      </c>
      <c r="B5578" s="24">
        <f t="shared" si="258"/>
        <v>43354</v>
      </c>
      <c r="C5578" s="36">
        <v>43354.3749999992</v>
      </c>
      <c r="D5578" s="1">
        <v>2308.625</v>
      </c>
      <c r="E5578" s="17">
        <f t="shared" si="257"/>
        <v>2558.2820753205128</v>
      </c>
      <c r="F5578" s="1">
        <v>2558.2820753205128</v>
      </c>
      <c r="G5578" s="1">
        <v>2558</v>
      </c>
    </row>
    <row r="5579" spans="1:7">
      <c r="A5579" s="24">
        <f t="shared" si="259"/>
        <v>43353</v>
      </c>
      <c r="B5579" s="24">
        <f t="shared" si="258"/>
        <v>43354</v>
      </c>
      <c r="C5579" s="36">
        <v>43354.4166666659</v>
      </c>
      <c r="D5579" s="1">
        <v>1687.125</v>
      </c>
      <c r="E5579" s="17">
        <f t="shared" ref="E5579:E5642" si="260">D5579*(293/273)*(1.0325/1)</f>
        <v>1869.5724278846153</v>
      </c>
      <c r="F5579" s="1">
        <v>1869.5724278846153</v>
      </c>
      <c r="G5579" s="1">
        <v>1870</v>
      </c>
    </row>
    <row r="5580" spans="1:7">
      <c r="A5580" s="24">
        <f t="shared" si="259"/>
        <v>43353</v>
      </c>
      <c r="B5580" s="24">
        <f t="shared" si="258"/>
        <v>43354</v>
      </c>
      <c r="C5580" s="36">
        <v>43354.458333332601</v>
      </c>
      <c r="D5580" s="1">
        <v>1180.25</v>
      </c>
      <c r="E5580" s="17">
        <f t="shared" si="260"/>
        <v>1307.8834455128206</v>
      </c>
      <c r="F5580" s="1">
        <v>1307.8834455128206</v>
      </c>
      <c r="G5580" s="1">
        <v>1308</v>
      </c>
    </row>
    <row r="5581" spans="1:7">
      <c r="A5581" s="24">
        <f t="shared" si="259"/>
        <v>43353</v>
      </c>
      <c r="B5581" s="24">
        <f t="shared" si="258"/>
        <v>43354</v>
      </c>
      <c r="C5581" s="36">
        <v>43354.4999999992</v>
      </c>
      <c r="D5581" s="1">
        <v>496</v>
      </c>
      <c r="E5581" s="17">
        <f t="shared" si="260"/>
        <v>549.63794871794869</v>
      </c>
      <c r="F5581" s="1">
        <v>549.63794871794869</v>
      </c>
      <c r="G5581" s="1">
        <v>550</v>
      </c>
    </row>
    <row r="5582" spans="1:7">
      <c r="A5582" s="24">
        <f t="shared" si="259"/>
        <v>43353</v>
      </c>
      <c r="B5582" s="24">
        <f t="shared" si="258"/>
        <v>43354</v>
      </c>
      <c r="C5582" s="36">
        <v>43354.5416666659</v>
      </c>
      <c r="D5582" s="1">
        <v>488</v>
      </c>
      <c r="E5582" s="17">
        <f t="shared" si="260"/>
        <v>540.77282051282043</v>
      </c>
      <c r="F5582" s="1">
        <v>540.77282051282043</v>
      </c>
      <c r="G5582" s="1">
        <v>541</v>
      </c>
    </row>
    <row r="5583" spans="1:7">
      <c r="A5583" s="24">
        <f t="shared" si="259"/>
        <v>43353</v>
      </c>
      <c r="B5583" s="24">
        <f t="shared" si="258"/>
        <v>43354</v>
      </c>
      <c r="C5583" s="36">
        <v>43354.583333332601</v>
      </c>
      <c r="D5583" s="1">
        <v>2119.375</v>
      </c>
      <c r="E5583" s="17">
        <f t="shared" si="260"/>
        <v>2348.5663862179485</v>
      </c>
      <c r="F5583" s="1">
        <v>2348.5663862179485</v>
      </c>
      <c r="G5583" s="1">
        <v>2349</v>
      </c>
    </row>
    <row r="5584" spans="1:7">
      <c r="A5584" s="24">
        <f t="shared" si="259"/>
        <v>43353</v>
      </c>
      <c r="B5584" s="24">
        <f t="shared" si="258"/>
        <v>43354</v>
      </c>
      <c r="C5584" s="36">
        <v>43354.6249999992</v>
      </c>
      <c r="D5584" s="1">
        <v>4605.875</v>
      </c>
      <c r="E5584" s="17">
        <f t="shared" si="260"/>
        <v>5103.9590464743587</v>
      </c>
      <c r="F5584" s="1">
        <v>5103.9590464743587</v>
      </c>
      <c r="G5584" s="1">
        <v>5104</v>
      </c>
    </row>
    <row r="5585" spans="1:7">
      <c r="A5585" s="24">
        <f t="shared" si="259"/>
        <v>43353</v>
      </c>
      <c r="B5585" s="24">
        <f t="shared" si="258"/>
        <v>43354</v>
      </c>
      <c r="C5585" s="36">
        <v>43354.6666666659</v>
      </c>
      <c r="D5585" s="1">
        <v>3974.25</v>
      </c>
      <c r="E5585" s="17">
        <f t="shared" si="260"/>
        <v>4404.0294711538454</v>
      </c>
      <c r="F5585" s="1">
        <v>4404.0294711538454</v>
      </c>
      <c r="G5585" s="1">
        <v>4404</v>
      </c>
    </row>
    <row r="5586" spans="1:7">
      <c r="A5586" s="24">
        <f t="shared" si="259"/>
        <v>43353</v>
      </c>
      <c r="B5586" s="24">
        <f t="shared" si="258"/>
        <v>43354</v>
      </c>
      <c r="C5586" s="36">
        <v>43354.708333332601</v>
      </c>
      <c r="D5586" s="1">
        <v>3896.5</v>
      </c>
      <c r="E5586" s="17">
        <f t="shared" si="260"/>
        <v>4317.8715064102562</v>
      </c>
      <c r="F5586" s="1">
        <v>4317.8715064102562</v>
      </c>
      <c r="G5586" s="1">
        <v>4318</v>
      </c>
    </row>
    <row r="5587" spans="1:7">
      <c r="A5587" s="24">
        <f t="shared" si="259"/>
        <v>43353</v>
      </c>
      <c r="B5587" s="24">
        <f t="shared" si="258"/>
        <v>43354</v>
      </c>
      <c r="C5587" s="36">
        <v>43354.7499999992</v>
      </c>
      <c r="D5587" s="1">
        <v>5185.125</v>
      </c>
      <c r="E5587" s="17">
        <f t="shared" si="260"/>
        <v>5745.8497355769232</v>
      </c>
      <c r="F5587" s="1">
        <v>5745.8497355769232</v>
      </c>
      <c r="G5587" s="1">
        <v>5746</v>
      </c>
    </row>
    <row r="5588" spans="1:7">
      <c r="A5588" s="24">
        <f t="shared" si="259"/>
        <v>43353</v>
      </c>
      <c r="B5588" s="24">
        <f t="shared" si="258"/>
        <v>43354</v>
      </c>
      <c r="C5588" s="36">
        <v>43354.7916666659</v>
      </c>
      <c r="D5588" s="1">
        <v>4504.25</v>
      </c>
      <c r="E5588" s="17">
        <f t="shared" si="260"/>
        <v>4991.3442147435899</v>
      </c>
      <c r="F5588" s="1">
        <v>4991.3442147435899</v>
      </c>
      <c r="G5588" s="1">
        <v>4991</v>
      </c>
    </row>
    <row r="5589" spans="1:7">
      <c r="A5589" s="24">
        <f t="shared" si="259"/>
        <v>43353</v>
      </c>
      <c r="B5589" s="24">
        <f t="shared" si="258"/>
        <v>43354</v>
      </c>
      <c r="C5589" s="36">
        <v>43354.833333332601</v>
      </c>
      <c r="D5589" s="1">
        <v>4767.75</v>
      </c>
      <c r="E5589" s="17">
        <f t="shared" si="260"/>
        <v>5283.3393749999996</v>
      </c>
      <c r="F5589" s="1">
        <v>5283.3393749999996</v>
      </c>
      <c r="G5589" s="1">
        <v>5283</v>
      </c>
    </row>
    <row r="5590" spans="1:7">
      <c r="A5590" s="24">
        <f t="shared" si="259"/>
        <v>43353</v>
      </c>
      <c r="B5590" s="24">
        <f t="shared" si="258"/>
        <v>43354</v>
      </c>
      <c r="C5590" s="36">
        <v>43354.8749999992</v>
      </c>
      <c r="D5590" s="1">
        <v>4772.125</v>
      </c>
      <c r="E5590" s="17">
        <f t="shared" si="260"/>
        <v>5288.1874919871789</v>
      </c>
      <c r="F5590" s="1">
        <v>5288.1874919871789</v>
      </c>
      <c r="G5590" s="1">
        <v>5288</v>
      </c>
    </row>
    <row r="5591" spans="1:7">
      <c r="A5591" s="24">
        <f t="shared" si="259"/>
        <v>43353</v>
      </c>
      <c r="B5591" s="24">
        <f t="shared" si="258"/>
        <v>43354</v>
      </c>
      <c r="C5591" s="36">
        <v>43354.9166666659</v>
      </c>
      <c r="D5591" s="1">
        <v>4230.375</v>
      </c>
      <c r="E5591" s="17">
        <f t="shared" si="260"/>
        <v>4687.8520913461543</v>
      </c>
      <c r="F5591" s="1">
        <v>4687.8520913461543</v>
      </c>
      <c r="G5591" s="1">
        <v>4688</v>
      </c>
    </row>
    <row r="5592" spans="1:7">
      <c r="A5592" s="24">
        <f t="shared" si="259"/>
        <v>43353</v>
      </c>
      <c r="B5592" s="24">
        <f t="shared" si="258"/>
        <v>43354</v>
      </c>
      <c r="C5592" s="36">
        <v>43354.958333332601</v>
      </c>
      <c r="D5592" s="1">
        <v>4726</v>
      </c>
      <c r="E5592" s="17">
        <f t="shared" si="260"/>
        <v>5237.0744871794868</v>
      </c>
      <c r="F5592" s="1">
        <v>5237.0744871794868</v>
      </c>
      <c r="G5592" s="1">
        <v>5237</v>
      </c>
    </row>
    <row r="5593" spans="1:7">
      <c r="A5593" s="24">
        <f t="shared" si="259"/>
        <v>43353</v>
      </c>
      <c r="B5593" s="25">
        <f t="shared" si="258"/>
        <v>43354</v>
      </c>
      <c r="C5593" s="36">
        <v>43354.9999999992</v>
      </c>
      <c r="D5593" s="1">
        <v>3813.5</v>
      </c>
      <c r="E5593" s="17">
        <f t="shared" si="260"/>
        <v>4225.8958012820513</v>
      </c>
      <c r="F5593" s="1">
        <v>4225.8958012820513</v>
      </c>
      <c r="G5593" s="1">
        <v>4226</v>
      </c>
    </row>
    <row r="5594" spans="1:7">
      <c r="A5594" s="24">
        <f t="shared" si="259"/>
        <v>43353</v>
      </c>
      <c r="B5594" s="23">
        <f t="shared" ref="B5594:B5657" si="261">B5570+1</f>
        <v>43355</v>
      </c>
      <c r="C5594" s="36">
        <v>43355.0416666659</v>
      </c>
      <c r="D5594" s="1">
        <v>4541.25</v>
      </c>
      <c r="E5594" s="17">
        <f t="shared" si="260"/>
        <v>5032.3454326923074</v>
      </c>
      <c r="F5594" s="1">
        <v>5032.3454326923074</v>
      </c>
      <c r="G5594" s="1">
        <v>5032</v>
      </c>
    </row>
    <row r="5595" spans="1:7">
      <c r="A5595" s="24">
        <f t="shared" si="259"/>
        <v>43353</v>
      </c>
      <c r="B5595" s="24">
        <f t="shared" si="261"/>
        <v>43355</v>
      </c>
      <c r="C5595" s="36">
        <v>43355.083333332601</v>
      </c>
      <c r="D5595" s="1">
        <v>4562.625</v>
      </c>
      <c r="E5595" s="17">
        <f t="shared" si="260"/>
        <v>5056.0319471153844</v>
      </c>
      <c r="F5595" s="1">
        <v>5056.0319471153844</v>
      </c>
      <c r="G5595" s="1">
        <v>5056</v>
      </c>
    </row>
    <row r="5596" spans="1:7">
      <c r="A5596" s="24">
        <f t="shared" si="259"/>
        <v>43353</v>
      </c>
      <c r="B5596" s="24">
        <f t="shared" si="261"/>
        <v>43355</v>
      </c>
      <c r="C5596" s="36">
        <v>43355.1249999992</v>
      </c>
      <c r="D5596" s="1">
        <v>3742.25</v>
      </c>
      <c r="E5596" s="17">
        <f t="shared" si="260"/>
        <v>4146.9407532051282</v>
      </c>
      <c r="F5596" s="1">
        <v>4146.9407532051282</v>
      </c>
      <c r="G5596" s="1">
        <v>4147</v>
      </c>
    </row>
    <row r="5597" spans="1:7">
      <c r="A5597" s="24">
        <f t="shared" si="259"/>
        <v>43353</v>
      </c>
      <c r="B5597" s="24">
        <f t="shared" si="261"/>
        <v>43355</v>
      </c>
      <c r="C5597" s="36">
        <v>43355.1666666659</v>
      </c>
      <c r="D5597" s="1">
        <v>4804.625</v>
      </c>
      <c r="E5597" s="17">
        <f t="shared" si="260"/>
        <v>5324.2020753205124</v>
      </c>
      <c r="F5597" s="1">
        <v>5324.2020753205124</v>
      </c>
      <c r="G5597" s="1">
        <v>5324</v>
      </c>
    </row>
    <row r="5598" spans="1:7">
      <c r="A5598" s="24">
        <f t="shared" si="259"/>
        <v>43353</v>
      </c>
      <c r="B5598" s="24">
        <f t="shared" si="261"/>
        <v>43355</v>
      </c>
      <c r="C5598" s="36">
        <v>43355.208333332601</v>
      </c>
      <c r="D5598" s="1">
        <v>4691.5</v>
      </c>
      <c r="E5598" s="17">
        <f t="shared" si="260"/>
        <v>5198.8436217948711</v>
      </c>
      <c r="F5598" s="1">
        <v>5198.8436217948711</v>
      </c>
      <c r="G5598" s="1">
        <v>5199</v>
      </c>
    </row>
    <row r="5599" spans="1:7">
      <c r="A5599" s="24">
        <f t="shared" si="259"/>
        <v>43353</v>
      </c>
      <c r="B5599" s="24">
        <f t="shared" si="261"/>
        <v>43355</v>
      </c>
      <c r="C5599" s="36">
        <v>43355.2499999992</v>
      </c>
      <c r="D5599" s="1">
        <v>1216.375</v>
      </c>
      <c r="E5599" s="17">
        <f t="shared" si="260"/>
        <v>1347.9150400641024</v>
      </c>
      <c r="F5599" s="1">
        <v>1347.9150400641024</v>
      </c>
      <c r="G5599" s="1">
        <v>1348</v>
      </c>
    </row>
    <row r="5600" spans="1:7">
      <c r="A5600" s="24">
        <f t="shared" si="259"/>
        <v>43353</v>
      </c>
      <c r="B5600" s="24">
        <f t="shared" si="261"/>
        <v>43355</v>
      </c>
      <c r="C5600" s="36">
        <v>43355.2916666659</v>
      </c>
      <c r="D5600" s="1">
        <v>4163.875</v>
      </c>
      <c r="E5600" s="17">
        <f t="shared" si="260"/>
        <v>4614.1607131410256</v>
      </c>
      <c r="F5600" s="1">
        <v>4614.1607131410256</v>
      </c>
      <c r="G5600" s="1">
        <v>4614</v>
      </c>
    </row>
    <row r="5601" spans="1:7">
      <c r="A5601" s="24">
        <f t="shared" si="259"/>
        <v>43353</v>
      </c>
      <c r="B5601" s="24">
        <f t="shared" si="261"/>
        <v>43355</v>
      </c>
      <c r="C5601" s="36">
        <v>43355.333333332601</v>
      </c>
      <c r="D5601" s="1">
        <v>4175.125</v>
      </c>
      <c r="E5601" s="17">
        <f t="shared" si="260"/>
        <v>4626.6272996794869</v>
      </c>
      <c r="F5601" s="1">
        <v>4626.6272996794869</v>
      </c>
      <c r="G5601" s="1">
        <v>4627</v>
      </c>
    </row>
    <row r="5602" spans="1:7">
      <c r="A5602" s="24">
        <f t="shared" si="259"/>
        <v>43353</v>
      </c>
      <c r="B5602" s="24">
        <f t="shared" si="261"/>
        <v>43355</v>
      </c>
      <c r="C5602" s="36">
        <v>43355.3749999992</v>
      </c>
      <c r="D5602" s="1">
        <v>3879.25</v>
      </c>
      <c r="E5602" s="17">
        <f t="shared" si="260"/>
        <v>4298.7560737179483</v>
      </c>
      <c r="F5602" s="1">
        <v>4298.7560737179483</v>
      </c>
      <c r="G5602" s="1">
        <v>4299</v>
      </c>
    </row>
    <row r="5603" spans="1:7">
      <c r="A5603" s="24">
        <f t="shared" si="259"/>
        <v>43353</v>
      </c>
      <c r="B5603" s="24">
        <f t="shared" si="261"/>
        <v>43355</v>
      </c>
      <c r="C5603" s="36">
        <v>43355.4166666659</v>
      </c>
      <c r="D5603" s="1">
        <v>5123.625</v>
      </c>
      <c r="E5603" s="17">
        <f t="shared" si="260"/>
        <v>5677.6990624999989</v>
      </c>
      <c r="F5603" s="1">
        <v>5677.6990624999989</v>
      </c>
      <c r="G5603" s="1">
        <v>5678</v>
      </c>
    </row>
    <row r="5604" spans="1:7">
      <c r="A5604" s="24">
        <f t="shared" si="259"/>
        <v>43353</v>
      </c>
      <c r="B5604" s="24">
        <f t="shared" si="261"/>
        <v>43355</v>
      </c>
      <c r="C5604" s="36">
        <v>43355.458333332601</v>
      </c>
      <c r="D5604" s="1">
        <v>5039.25</v>
      </c>
      <c r="E5604" s="17">
        <f t="shared" si="260"/>
        <v>5584.1996634615389</v>
      </c>
      <c r="F5604" s="1">
        <v>5584.1996634615389</v>
      </c>
      <c r="G5604" s="1">
        <v>5584</v>
      </c>
    </row>
    <row r="5605" spans="1:7">
      <c r="A5605" s="24">
        <f t="shared" si="259"/>
        <v>43353</v>
      </c>
      <c r="B5605" s="24">
        <f t="shared" si="261"/>
        <v>43355</v>
      </c>
      <c r="C5605" s="36">
        <v>43355.4999999992</v>
      </c>
      <c r="D5605" s="1">
        <v>4089.5</v>
      </c>
      <c r="E5605" s="17">
        <f t="shared" si="260"/>
        <v>4531.7427243589736</v>
      </c>
      <c r="F5605" s="1">
        <v>4531.7427243589736</v>
      </c>
      <c r="G5605" s="1">
        <v>4532</v>
      </c>
    </row>
    <row r="5606" spans="1:7">
      <c r="A5606" s="24">
        <f t="shared" si="259"/>
        <v>43353</v>
      </c>
      <c r="B5606" s="24">
        <f t="shared" si="261"/>
        <v>43355</v>
      </c>
      <c r="C5606" s="36">
        <v>43355.5416666659</v>
      </c>
      <c r="D5606" s="1">
        <v>5197.375</v>
      </c>
      <c r="E5606" s="17">
        <f t="shared" si="260"/>
        <v>5759.4244631410256</v>
      </c>
      <c r="F5606" s="1">
        <v>5759.4244631410256</v>
      </c>
      <c r="G5606" s="1">
        <v>5759</v>
      </c>
    </row>
    <row r="5607" spans="1:7">
      <c r="A5607" s="24">
        <f t="shared" si="259"/>
        <v>43353</v>
      </c>
      <c r="B5607" s="24">
        <f t="shared" si="261"/>
        <v>43355</v>
      </c>
      <c r="C5607" s="36">
        <v>43355.583333332601</v>
      </c>
      <c r="D5607" s="1">
        <v>4459.125</v>
      </c>
      <c r="E5607" s="17">
        <f t="shared" si="260"/>
        <v>4941.3393509615389</v>
      </c>
      <c r="F5607" s="1">
        <v>4941.3393509615389</v>
      </c>
      <c r="G5607" s="1">
        <v>4941</v>
      </c>
    </row>
    <row r="5608" spans="1:7">
      <c r="A5608" s="24">
        <f t="shared" si="259"/>
        <v>43353</v>
      </c>
      <c r="B5608" s="24">
        <f t="shared" si="261"/>
        <v>43355</v>
      </c>
      <c r="C5608" s="36">
        <v>43355.6249999992</v>
      </c>
      <c r="D5608" s="1">
        <v>5239.125</v>
      </c>
      <c r="E5608" s="17">
        <f t="shared" si="260"/>
        <v>5805.6893509615384</v>
      </c>
      <c r="F5608" s="1">
        <v>5805.6893509615384</v>
      </c>
      <c r="G5608" s="1">
        <v>5806</v>
      </c>
    </row>
    <row r="5609" spans="1:7">
      <c r="A5609" s="24">
        <f t="shared" si="259"/>
        <v>43353</v>
      </c>
      <c r="B5609" s="24">
        <f t="shared" si="261"/>
        <v>43355</v>
      </c>
      <c r="C5609" s="36">
        <v>43355.6666666659</v>
      </c>
      <c r="D5609" s="1">
        <v>4906.5</v>
      </c>
      <c r="E5609" s="17">
        <f t="shared" si="260"/>
        <v>5437.0939423076916</v>
      </c>
      <c r="F5609" s="1">
        <v>5437.0939423076916</v>
      </c>
      <c r="G5609" s="1">
        <v>5437</v>
      </c>
    </row>
    <row r="5610" spans="1:7">
      <c r="A5610" s="24">
        <f t="shared" ref="A5610:A5673" si="262">A5442+7</f>
        <v>43353</v>
      </c>
      <c r="B5610" s="24">
        <f t="shared" si="261"/>
        <v>43355</v>
      </c>
      <c r="C5610" s="36">
        <v>43355.708333332601</v>
      </c>
      <c r="D5610" s="1">
        <v>3124.75</v>
      </c>
      <c r="E5610" s="17">
        <f t="shared" si="260"/>
        <v>3462.6636698717948</v>
      </c>
      <c r="F5610" s="1">
        <v>3462.6636698717948</v>
      </c>
      <c r="G5610" s="1">
        <v>3463</v>
      </c>
    </row>
    <row r="5611" spans="1:7">
      <c r="A5611" s="24">
        <f t="shared" si="262"/>
        <v>43353</v>
      </c>
      <c r="B5611" s="24">
        <f t="shared" si="261"/>
        <v>43355</v>
      </c>
      <c r="C5611" s="36">
        <v>43355.7499999992</v>
      </c>
      <c r="D5611" s="1">
        <v>5029.25</v>
      </c>
      <c r="E5611" s="17">
        <f t="shared" si="260"/>
        <v>5573.118253205128</v>
      </c>
      <c r="F5611" s="1">
        <v>5573.118253205128</v>
      </c>
      <c r="G5611" s="1">
        <v>5573</v>
      </c>
    </row>
    <row r="5612" spans="1:7">
      <c r="A5612" s="24">
        <f t="shared" si="262"/>
        <v>43353</v>
      </c>
      <c r="B5612" s="24">
        <f t="shared" si="261"/>
        <v>43355</v>
      </c>
      <c r="C5612" s="36">
        <v>43355.7916666659</v>
      </c>
      <c r="D5612" s="1">
        <v>4125.25</v>
      </c>
      <c r="E5612" s="17">
        <f t="shared" si="260"/>
        <v>4571.3587660256408</v>
      </c>
      <c r="F5612" s="1">
        <v>4571.3587660256408</v>
      </c>
      <c r="G5612" s="1">
        <v>4571</v>
      </c>
    </row>
    <row r="5613" spans="1:7">
      <c r="A5613" s="24">
        <f t="shared" si="262"/>
        <v>43353</v>
      </c>
      <c r="B5613" s="24">
        <f t="shared" si="261"/>
        <v>43355</v>
      </c>
      <c r="C5613" s="36">
        <v>43355.833333332601</v>
      </c>
      <c r="D5613" s="1">
        <v>4013.25</v>
      </c>
      <c r="E5613" s="17">
        <f t="shared" si="260"/>
        <v>4447.2469711538461</v>
      </c>
      <c r="F5613" s="1">
        <v>4447.2469711538461</v>
      </c>
      <c r="G5613" s="1">
        <v>4447</v>
      </c>
    </row>
    <row r="5614" spans="1:7">
      <c r="A5614" s="24">
        <f t="shared" si="262"/>
        <v>43353</v>
      </c>
      <c r="B5614" s="24">
        <f t="shared" si="261"/>
        <v>43355</v>
      </c>
      <c r="C5614" s="36">
        <v>43355.8749999992</v>
      </c>
      <c r="D5614" s="1">
        <v>4504.75</v>
      </c>
      <c r="E5614" s="17">
        <f t="shared" si="260"/>
        <v>4991.8982852564095</v>
      </c>
      <c r="F5614" s="1">
        <v>4991.8982852564095</v>
      </c>
      <c r="G5614" s="1">
        <v>4992</v>
      </c>
    </row>
    <row r="5615" spans="1:7">
      <c r="A5615" s="24">
        <f t="shared" si="262"/>
        <v>43353</v>
      </c>
      <c r="B5615" s="24">
        <f t="shared" si="261"/>
        <v>43355</v>
      </c>
      <c r="C5615" s="36">
        <v>43355.9166666659</v>
      </c>
      <c r="D5615" s="1">
        <v>4134.75</v>
      </c>
      <c r="E5615" s="17">
        <f t="shared" si="260"/>
        <v>4581.8861057692302</v>
      </c>
      <c r="F5615" s="1">
        <v>4581.8861057692302</v>
      </c>
      <c r="G5615" s="1">
        <v>4582</v>
      </c>
    </row>
    <row r="5616" spans="1:7">
      <c r="A5616" s="24">
        <f t="shared" si="262"/>
        <v>43353</v>
      </c>
      <c r="B5616" s="24">
        <f t="shared" si="261"/>
        <v>43355</v>
      </c>
      <c r="C5616" s="36">
        <v>43355.958333332601</v>
      </c>
      <c r="D5616" s="1">
        <v>4779.625</v>
      </c>
      <c r="E5616" s="17">
        <f t="shared" si="260"/>
        <v>5296.4985496794861</v>
      </c>
      <c r="F5616" s="1">
        <v>5296.4985496794861</v>
      </c>
      <c r="G5616" s="1">
        <v>5296</v>
      </c>
    </row>
    <row r="5617" spans="1:7">
      <c r="A5617" s="24">
        <f t="shared" si="262"/>
        <v>43353</v>
      </c>
      <c r="B5617" s="25">
        <f t="shared" si="261"/>
        <v>43355</v>
      </c>
      <c r="C5617" s="36">
        <v>43355.9999999992</v>
      </c>
      <c r="D5617" s="1">
        <v>4068.5</v>
      </c>
      <c r="E5617" s="17">
        <f t="shared" si="260"/>
        <v>4508.4717628205126</v>
      </c>
      <c r="F5617" s="1">
        <v>4508.4717628205126</v>
      </c>
      <c r="G5617" s="1">
        <v>4508</v>
      </c>
    </row>
    <row r="5618" spans="1:7">
      <c r="A5618" s="24">
        <f t="shared" si="262"/>
        <v>43353</v>
      </c>
      <c r="B5618" s="23">
        <f t="shared" si="261"/>
        <v>43356</v>
      </c>
      <c r="C5618" s="36">
        <v>43356.0416666659</v>
      </c>
      <c r="D5618" s="1">
        <v>4637.125</v>
      </c>
      <c r="E5618" s="17">
        <f t="shared" si="260"/>
        <v>5138.58845352564</v>
      </c>
      <c r="F5618" s="1">
        <v>5138.58845352564</v>
      </c>
      <c r="G5618" s="1">
        <v>5139</v>
      </c>
    </row>
    <row r="5619" spans="1:7">
      <c r="A5619" s="24">
        <f t="shared" si="262"/>
        <v>43353</v>
      </c>
      <c r="B5619" s="24">
        <f t="shared" si="261"/>
        <v>43356</v>
      </c>
      <c r="C5619" s="36">
        <v>43356.083333332601</v>
      </c>
      <c r="D5619" s="1">
        <v>4428</v>
      </c>
      <c r="E5619" s="17">
        <f t="shared" si="260"/>
        <v>4906.8484615384614</v>
      </c>
      <c r="F5619" s="1">
        <v>4906.8484615384614</v>
      </c>
      <c r="G5619" s="1">
        <v>4907</v>
      </c>
    </row>
    <row r="5620" spans="1:7">
      <c r="A5620" s="24">
        <f t="shared" si="262"/>
        <v>43353</v>
      </c>
      <c r="B5620" s="24">
        <f t="shared" si="261"/>
        <v>43356</v>
      </c>
      <c r="C5620" s="36">
        <v>43356.1249999992</v>
      </c>
      <c r="D5620" s="1">
        <v>3272.125</v>
      </c>
      <c r="E5620" s="17">
        <f t="shared" si="260"/>
        <v>3625.9759535256408</v>
      </c>
      <c r="F5620" s="1">
        <v>3625.9759535256408</v>
      </c>
      <c r="G5620" s="1">
        <v>3626</v>
      </c>
    </row>
    <row r="5621" spans="1:7">
      <c r="A5621" s="24">
        <f t="shared" si="262"/>
        <v>43353</v>
      </c>
      <c r="B5621" s="24">
        <f t="shared" si="261"/>
        <v>43356</v>
      </c>
      <c r="C5621" s="36">
        <v>43356.1666666659</v>
      </c>
      <c r="D5621" s="1">
        <v>4720</v>
      </c>
      <c r="E5621" s="17">
        <f t="shared" si="260"/>
        <v>5230.4256410256403</v>
      </c>
      <c r="F5621" s="1">
        <v>5230.4256410256403</v>
      </c>
      <c r="G5621" s="1">
        <v>5230</v>
      </c>
    </row>
    <row r="5622" spans="1:7">
      <c r="A5622" s="24">
        <f t="shared" si="262"/>
        <v>43353</v>
      </c>
      <c r="B5622" s="24">
        <f t="shared" si="261"/>
        <v>43356</v>
      </c>
      <c r="C5622" s="36">
        <v>43356.208333332601</v>
      </c>
      <c r="D5622" s="1">
        <v>4026</v>
      </c>
      <c r="E5622" s="17">
        <f t="shared" si="260"/>
        <v>4461.375769230769</v>
      </c>
      <c r="F5622" s="1">
        <v>4461.375769230769</v>
      </c>
      <c r="G5622" s="1">
        <v>4461</v>
      </c>
    </row>
    <row r="5623" spans="1:7">
      <c r="A5623" s="24">
        <f t="shared" si="262"/>
        <v>43353</v>
      </c>
      <c r="B5623" s="24">
        <f t="shared" si="261"/>
        <v>43356</v>
      </c>
      <c r="C5623" s="36">
        <v>43356.2499999992</v>
      </c>
      <c r="D5623" s="1">
        <v>1214</v>
      </c>
      <c r="E5623" s="17">
        <f t="shared" si="260"/>
        <v>1345.2832051282051</v>
      </c>
      <c r="F5623" s="1">
        <v>1345.2832051282051</v>
      </c>
      <c r="G5623" s="1">
        <v>1345</v>
      </c>
    </row>
    <row r="5624" spans="1:7">
      <c r="A5624" s="24">
        <f t="shared" si="262"/>
        <v>43353</v>
      </c>
      <c r="B5624" s="24">
        <f t="shared" si="261"/>
        <v>43356</v>
      </c>
      <c r="C5624" s="36">
        <v>43356.2916666659</v>
      </c>
      <c r="D5624" s="1">
        <v>3978.875</v>
      </c>
      <c r="E5624" s="17">
        <f t="shared" si="260"/>
        <v>4409.1546233974359</v>
      </c>
      <c r="F5624" s="1">
        <v>4409.1546233974359</v>
      </c>
      <c r="G5624" s="1">
        <v>4409</v>
      </c>
    </row>
    <row r="5625" spans="1:7">
      <c r="A5625" s="24">
        <f t="shared" si="262"/>
        <v>43353</v>
      </c>
      <c r="B5625" s="24">
        <f t="shared" si="261"/>
        <v>43356</v>
      </c>
      <c r="C5625" s="36">
        <v>43356.333333332601</v>
      </c>
      <c r="D5625" s="1">
        <v>5082.25</v>
      </c>
      <c r="E5625" s="17">
        <f t="shared" si="260"/>
        <v>5631.8497275641021</v>
      </c>
      <c r="F5625" s="1">
        <v>5631.8497275641021</v>
      </c>
      <c r="G5625" s="1">
        <v>5632</v>
      </c>
    </row>
    <row r="5626" spans="1:7">
      <c r="A5626" s="24">
        <f t="shared" si="262"/>
        <v>43353</v>
      </c>
      <c r="B5626" s="24">
        <f t="shared" si="261"/>
        <v>43356</v>
      </c>
      <c r="C5626" s="36">
        <v>43356.3749999992</v>
      </c>
      <c r="D5626" s="1">
        <v>4213.5</v>
      </c>
      <c r="E5626" s="17">
        <f t="shared" si="260"/>
        <v>4669.1522115384614</v>
      </c>
      <c r="F5626" s="1">
        <v>4669.1522115384614</v>
      </c>
      <c r="G5626" s="1">
        <v>4669</v>
      </c>
    </row>
    <row r="5627" spans="1:7">
      <c r="A5627" s="24">
        <f t="shared" si="262"/>
        <v>43353</v>
      </c>
      <c r="B5627" s="24">
        <f t="shared" si="261"/>
        <v>43356</v>
      </c>
      <c r="C5627" s="36">
        <v>43356.4166666659</v>
      </c>
      <c r="D5627" s="1">
        <v>4631.5</v>
      </c>
      <c r="E5627" s="17">
        <f t="shared" si="260"/>
        <v>5132.3551602564103</v>
      </c>
      <c r="F5627" s="1">
        <v>5132.3551602564103</v>
      </c>
      <c r="G5627" s="1">
        <v>5132</v>
      </c>
    </row>
    <row r="5628" spans="1:7">
      <c r="A5628" s="24">
        <f t="shared" si="262"/>
        <v>43353</v>
      </c>
      <c r="B5628" s="24">
        <f t="shared" si="261"/>
        <v>43356</v>
      </c>
      <c r="C5628" s="36">
        <v>43356.458333332601</v>
      </c>
      <c r="D5628" s="1">
        <v>5118</v>
      </c>
      <c r="E5628" s="17">
        <f t="shared" si="260"/>
        <v>5671.4657692307692</v>
      </c>
      <c r="F5628" s="1">
        <v>5671.4657692307692</v>
      </c>
      <c r="G5628" s="1">
        <v>5671</v>
      </c>
    </row>
    <row r="5629" spans="1:7">
      <c r="A5629" s="24">
        <f t="shared" si="262"/>
        <v>43353</v>
      </c>
      <c r="B5629" s="24">
        <f t="shared" si="261"/>
        <v>43356</v>
      </c>
      <c r="C5629" s="36">
        <v>43356.4999999992</v>
      </c>
      <c r="D5629" s="1">
        <v>4334.625</v>
      </c>
      <c r="E5629" s="17">
        <f t="shared" si="260"/>
        <v>4803.3757932692306</v>
      </c>
      <c r="F5629" s="1">
        <v>4803.3757932692306</v>
      </c>
      <c r="G5629" s="1">
        <v>4803</v>
      </c>
    </row>
    <row r="5630" spans="1:7">
      <c r="A5630" s="24">
        <f t="shared" si="262"/>
        <v>43353</v>
      </c>
      <c r="B5630" s="24">
        <f t="shared" si="261"/>
        <v>43356</v>
      </c>
      <c r="C5630" s="36">
        <v>43356.5416666659</v>
      </c>
      <c r="D5630" s="1">
        <v>5420.875</v>
      </c>
      <c r="E5630" s="17">
        <f t="shared" si="260"/>
        <v>6007.0939823717945</v>
      </c>
      <c r="F5630" s="1">
        <v>6007.0939823717945</v>
      </c>
      <c r="G5630" s="1">
        <v>6007</v>
      </c>
    </row>
    <row r="5631" spans="1:7">
      <c r="A5631" s="24">
        <f t="shared" si="262"/>
        <v>43353</v>
      </c>
      <c r="B5631" s="24">
        <f t="shared" si="261"/>
        <v>43356</v>
      </c>
      <c r="C5631" s="36">
        <v>43356.583333332601</v>
      </c>
      <c r="D5631" s="1">
        <v>4598.375</v>
      </c>
      <c r="E5631" s="17">
        <f t="shared" si="260"/>
        <v>5095.6479887820515</v>
      </c>
      <c r="F5631" s="1">
        <v>5095.6479887820515</v>
      </c>
      <c r="G5631" s="1">
        <v>5096</v>
      </c>
    </row>
    <row r="5632" spans="1:7">
      <c r="A5632" s="24">
        <f t="shared" si="262"/>
        <v>43353</v>
      </c>
      <c r="B5632" s="24">
        <f t="shared" si="261"/>
        <v>43356</v>
      </c>
      <c r="C5632" s="36">
        <v>43356.6249999992</v>
      </c>
      <c r="D5632" s="1">
        <v>4954.375</v>
      </c>
      <c r="E5632" s="17">
        <f t="shared" si="260"/>
        <v>5490.1461939102555</v>
      </c>
      <c r="F5632" s="1">
        <v>5490.1461939102555</v>
      </c>
      <c r="G5632" s="1">
        <v>5490</v>
      </c>
    </row>
    <row r="5633" spans="1:7">
      <c r="A5633" s="24">
        <f t="shared" si="262"/>
        <v>43353</v>
      </c>
      <c r="B5633" s="24">
        <f t="shared" si="261"/>
        <v>43356</v>
      </c>
      <c r="C5633" s="36">
        <v>43356.6666666659</v>
      </c>
      <c r="D5633" s="1">
        <v>4912.125</v>
      </c>
      <c r="E5633" s="17">
        <f t="shared" si="260"/>
        <v>5443.3272355769232</v>
      </c>
      <c r="F5633" s="1">
        <v>5443.3272355769232</v>
      </c>
      <c r="G5633" s="1">
        <v>5443</v>
      </c>
    </row>
    <row r="5634" spans="1:7">
      <c r="A5634" s="24">
        <f t="shared" si="262"/>
        <v>43353</v>
      </c>
      <c r="B5634" s="24">
        <f t="shared" si="261"/>
        <v>43356</v>
      </c>
      <c r="C5634" s="36">
        <v>43356.708333332601</v>
      </c>
      <c r="D5634" s="1">
        <v>3971.875</v>
      </c>
      <c r="E5634" s="17">
        <f t="shared" si="260"/>
        <v>4401.3976362179492</v>
      </c>
      <c r="F5634" s="1">
        <v>4401.3976362179492</v>
      </c>
      <c r="G5634" s="1">
        <v>4401</v>
      </c>
    </row>
    <row r="5635" spans="1:7">
      <c r="A5635" s="24">
        <f t="shared" si="262"/>
        <v>43353</v>
      </c>
      <c r="B5635" s="24">
        <f t="shared" si="261"/>
        <v>43356</v>
      </c>
      <c r="C5635" s="36">
        <v>43356.7499999992</v>
      </c>
      <c r="D5635" s="1">
        <v>5272.75</v>
      </c>
      <c r="E5635" s="17">
        <f t="shared" si="260"/>
        <v>5842.9505929487177</v>
      </c>
      <c r="F5635" s="1">
        <v>5842.9505929487177</v>
      </c>
      <c r="G5635" s="1">
        <v>5843</v>
      </c>
    </row>
    <row r="5636" spans="1:7">
      <c r="A5636" s="24">
        <f t="shared" si="262"/>
        <v>43353</v>
      </c>
      <c r="B5636" s="24">
        <f t="shared" si="261"/>
        <v>43356</v>
      </c>
      <c r="C5636" s="36">
        <v>43356.7916666659</v>
      </c>
      <c r="D5636" s="1">
        <v>4511.875</v>
      </c>
      <c r="E5636" s="17">
        <f t="shared" si="260"/>
        <v>4999.7937900641018</v>
      </c>
      <c r="F5636" s="1">
        <v>4999.7937900641018</v>
      </c>
      <c r="G5636" s="1">
        <v>5000</v>
      </c>
    </row>
    <row r="5637" spans="1:7">
      <c r="A5637" s="24">
        <f t="shared" si="262"/>
        <v>43353</v>
      </c>
      <c r="B5637" s="24">
        <f t="shared" si="261"/>
        <v>43356</v>
      </c>
      <c r="C5637" s="36">
        <v>43356.833333332601</v>
      </c>
      <c r="D5637" s="1">
        <v>5306.5</v>
      </c>
      <c r="E5637" s="17">
        <f t="shared" si="260"/>
        <v>5880.3503525641026</v>
      </c>
      <c r="F5637" s="1">
        <v>5880.3503525641026</v>
      </c>
      <c r="G5637" s="1">
        <v>5880</v>
      </c>
    </row>
    <row r="5638" spans="1:7">
      <c r="A5638" s="24">
        <f t="shared" si="262"/>
        <v>43353</v>
      </c>
      <c r="B5638" s="24">
        <f t="shared" si="261"/>
        <v>43356</v>
      </c>
      <c r="C5638" s="36">
        <v>43356.8749999992</v>
      </c>
      <c r="D5638" s="1">
        <v>5154.625</v>
      </c>
      <c r="E5638" s="17">
        <f t="shared" si="260"/>
        <v>5712.0514342948718</v>
      </c>
      <c r="F5638" s="1">
        <v>5712.0514342948718</v>
      </c>
      <c r="G5638" s="1">
        <v>5712</v>
      </c>
    </row>
    <row r="5639" spans="1:7">
      <c r="A5639" s="24">
        <f t="shared" si="262"/>
        <v>43353</v>
      </c>
      <c r="B5639" s="24">
        <f t="shared" si="261"/>
        <v>43356</v>
      </c>
      <c r="C5639" s="36">
        <v>43356.9166666659</v>
      </c>
      <c r="D5639" s="1">
        <v>4538.375</v>
      </c>
      <c r="E5639" s="17">
        <f t="shared" si="260"/>
        <v>5029.1595272435898</v>
      </c>
      <c r="F5639" s="1">
        <v>5029.1595272435898</v>
      </c>
      <c r="G5639" s="1">
        <v>5029</v>
      </c>
    </row>
    <row r="5640" spans="1:7">
      <c r="A5640" s="24">
        <f t="shared" si="262"/>
        <v>43353</v>
      </c>
      <c r="B5640" s="24">
        <f t="shared" si="261"/>
        <v>43356</v>
      </c>
      <c r="C5640" s="36">
        <v>43356.958333332601</v>
      </c>
      <c r="D5640" s="1">
        <v>4981.75</v>
      </c>
      <c r="E5640" s="17">
        <f t="shared" si="260"/>
        <v>5520.481554487179</v>
      </c>
      <c r="F5640" s="1">
        <v>5520.481554487179</v>
      </c>
      <c r="G5640" s="1">
        <v>5520</v>
      </c>
    </row>
    <row r="5641" spans="1:7">
      <c r="A5641" s="24">
        <f t="shared" si="262"/>
        <v>43353</v>
      </c>
      <c r="B5641" s="25">
        <f t="shared" si="261"/>
        <v>43356</v>
      </c>
      <c r="C5641" s="36">
        <v>43356.9999999992</v>
      </c>
      <c r="D5641" s="1">
        <v>3676.25</v>
      </c>
      <c r="E5641" s="17">
        <f t="shared" si="260"/>
        <v>4073.8034455128204</v>
      </c>
      <c r="F5641" s="1">
        <v>4073.8034455128204</v>
      </c>
      <c r="G5641" s="1">
        <v>4074</v>
      </c>
    </row>
    <row r="5642" spans="1:7">
      <c r="A5642" s="24">
        <f t="shared" si="262"/>
        <v>43353</v>
      </c>
      <c r="B5642" s="23">
        <f t="shared" si="261"/>
        <v>43357</v>
      </c>
      <c r="C5642" s="36">
        <v>43357.0416666659</v>
      </c>
      <c r="D5642" s="1">
        <v>4665.125</v>
      </c>
      <c r="E5642" s="17">
        <f t="shared" si="260"/>
        <v>5169.6164022435896</v>
      </c>
      <c r="F5642" s="1">
        <v>5169.6164022435896</v>
      </c>
      <c r="G5642" s="1">
        <v>5170</v>
      </c>
    </row>
    <row r="5643" spans="1:7">
      <c r="A5643" s="24">
        <f t="shared" si="262"/>
        <v>43353</v>
      </c>
      <c r="B5643" s="24">
        <f t="shared" si="261"/>
        <v>43357</v>
      </c>
      <c r="C5643" s="36">
        <v>43357.083333332601</v>
      </c>
      <c r="D5643" s="1">
        <v>4177.75</v>
      </c>
      <c r="E5643" s="17">
        <f t="shared" ref="E5643:E5706" si="263">D5643*(293/273)*(1.0325/1)</f>
        <v>4629.5361698717952</v>
      </c>
      <c r="F5643" s="1">
        <v>4629.5361698717952</v>
      </c>
      <c r="G5643" s="1">
        <v>4630</v>
      </c>
    </row>
    <row r="5644" spans="1:7">
      <c r="A5644" s="24">
        <f t="shared" si="262"/>
        <v>43353</v>
      </c>
      <c r="B5644" s="24">
        <f t="shared" si="261"/>
        <v>43357</v>
      </c>
      <c r="C5644" s="36">
        <v>43357.1249999992</v>
      </c>
      <c r="D5644" s="1">
        <v>3379.375</v>
      </c>
      <c r="E5644" s="17">
        <f t="shared" si="263"/>
        <v>3744.8240785256407</v>
      </c>
      <c r="F5644" s="1">
        <v>3744.8240785256407</v>
      </c>
      <c r="G5644" s="1">
        <v>3745</v>
      </c>
    </row>
    <row r="5645" spans="1:7">
      <c r="A5645" s="24">
        <f t="shared" si="262"/>
        <v>43353</v>
      </c>
      <c r="B5645" s="24">
        <f t="shared" si="261"/>
        <v>43357</v>
      </c>
      <c r="C5645" s="36">
        <v>43357.1666666659</v>
      </c>
      <c r="D5645" s="1">
        <v>4171.875</v>
      </c>
      <c r="E5645" s="17">
        <f t="shared" si="263"/>
        <v>4623.0258413461534</v>
      </c>
      <c r="F5645" s="1">
        <v>4623.0258413461534</v>
      </c>
      <c r="G5645" s="1">
        <v>4623</v>
      </c>
    </row>
    <row r="5646" spans="1:7">
      <c r="A5646" s="24">
        <f t="shared" si="262"/>
        <v>43353</v>
      </c>
      <c r="B5646" s="24">
        <f t="shared" si="261"/>
        <v>43357</v>
      </c>
      <c r="C5646" s="36">
        <v>43357.208333332601</v>
      </c>
      <c r="D5646" s="1">
        <v>4448.5</v>
      </c>
      <c r="E5646" s="17">
        <f t="shared" si="263"/>
        <v>4929.5653525641019</v>
      </c>
      <c r="F5646" s="1">
        <v>4929.5653525641019</v>
      </c>
      <c r="G5646" s="1">
        <v>4930</v>
      </c>
    </row>
    <row r="5647" spans="1:7">
      <c r="A5647" s="24">
        <f t="shared" si="262"/>
        <v>43353</v>
      </c>
      <c r="B5647" s="24">
        <f t="shared" si="261"/>
        <v>43357</v>
      </c>
      <c r="C5647" s="36">
        <v>43357.2499999992</v>
      </c>
      <c r="D5647" s="1">
        <v>1386.75</v>
      </c>
      <c r="E5647" s="17">
        <f t="shared" si="263"/>
        <v>1536.7145673076923</v>
      </c>
      <c r="F5647" s="1">
        <v>1536.7145673076923</v>
      </c>
      <c r="G5647" s="1">
        <v>1537</v>
      </c>
    </row>
    <row r="5648" spans="1:7">
      <c r="A5648" s="24">
        <f t="shared" si="262"/>
        <v>43353</v>
      </c>
      <c r="B5648" s="24">
        <f t="shared" si="261"/>
        <v>43357</v>
      </c>
      <c r="C5648" s="36">
        <v>43357.2916666659</v>
      </c>
      <c r="D5648" s="1">
        <v>3641.5</v>
      </c>
      <c r="E5648" s="17">
        <f t="shared" si="263"/>
        <v>4035.2955448717948</v>
      </c>
      <c r="F5648" s="1">
        <v>4035.2955448717948</v>
      </c>
      <c r="G5648" s="1">
        <v>4035</v>
      </c>
    </row>
    <row r="5649" spans="1:7">
      <c r="A5649" s="24">
        <f t="shared" si="262"/>
        <v>43353</v>
      </c>
      <c r="B5649" s="24">
        <f t="shared" si="261"/>
        <v>43357</v>
      </c>
      <c r="C5649" s="36">
        <v>43357.333333332601</v>
      </c>
      <c r="D5649" s="1">
        <v>4727</v>
      </c>
      <c r="E5649" s="17">
        <f t="shared" si="263"/>
        <v>5238.1826282051279</v>
      </c>
      <c r="F5649" s="1">
        <v>5238.1826282051279</v>
      </c>
      <c r="G5649" s="1">
        <v>5238</v>
      </c>
    </row>
    <row r="5650" spans="1:7">
      <c r="A5650" s="24">
        <f t="shared" si="262"/>
        <v>43353</v>
      </c>
      <c r="B5650" s="24">
        <f t="shared" si="261"/>
        <v>43357</v>
      </c>
      <c r="C5650" s="36">
        <v>43357.3749999992</v>
      </c>
      <c r="D5650" s="1">
        <v>4009.875</v>
      </c>
      <c r="E5650" s="17">
        <f t="shared" si="263"/>
        <v>4443.5069951923069</v>
      </c>
      <c r="F5650" s="1">
        <v>4443.5069951923069</v>
      </c>
      <c r="G5650" s="1">
        <v>4444</v>
      </c>
    </row>
    <row r="5651" spans="1:7">
      <c r="A5651" s="24">
        <f t="shared" si="262"/>
        <v>43353</v>
      </c>
      <c r="B5651" s="24">
        <f t="shared" si="261"/>
        <v>43357</v>
      </c>
      <c r="C5651" s="36">
        <v>43357.4166666659</v>
      </c>
      <c r="D5651" s="1">
        <v>4498.5</v>
      </c>
      <c r="E5651" s="17">
        <f t="shared" si="263"/>
        <v>4984.9724038461536</v>
      </c>
      <c r="F5651" s="1">
        <v>4984.9724038461536</v>
      </c>
      <c r="G5651" s="1">
        <v>4985</v>
      </c>
    </row>
    <row r="5652" spans="1:7">
      <c r="A5652" s="24">
        <f t="shared" si="262"/>
        <v>43353</v>
      </c>
      <c r="B5652" s="24">
        <f t="shared" si="261"/>
        <v>43357</v>
      </c>
      <c r="C5652" s="36">
        <v>43357.458333332601</v>
      </c>
      <c r="D5652" s="1">
        <v>4301.375</v>
      </c>
      <c r="E5652" s="17">
        <f t="shared" si="263"/>
        <v>4766.5301041666662</v>
      </c>
      <c r="F5652" s="1">
        <v>4766.5301041666662</v>
      </c>
      <c r="G5652" s="1">
        <v>4767</v>
      </c>
    </row>
    <row r="5653" spans="1:7">
      <c r="A5653" s="24">
        <f t="shared" si="262"/>
        <v>43353</v>
      </c>
      <c r="B5653" s="24">
        <f t="shared" si="261"/>
        <v>43357</v>
      </c>
      <c r="C5653" s="36">
        <v>43357.4999999992</v>
      </c>
      <c r="D5653" s="1">
        <v>3668.125</v>
      </c>
      <c r="E5653" s="17">
        <f t="shared" si="263"/>
        <v>4064.799799679487</v>
      </c>
      <c r="F5653" s="1">
        <v>4064.799799679487</v>
      </c>
      <c r="G5653" s="1">
        <v>4065</v>
      </c>
    </row>
    <row r="5654" spans="1:7">
      <c r="A5654" s="24">
        <f t="shared" si="262"/>
        <v>43353</v>
      </c>
      <c r="B5654" s="24">
        <f t="shared" si="261"/>
        <v>43357</v>
      </c>
      <c r="C5654" s="36">
        <v>43357.5416666659</v>
      </c>
      <c r="D5654" s="1">
        <v>5185.375</v>
      </c>
      <c r="E5654" s="17">
        <f t="shared" si="263"/>
        <v>5746.1267708333335</v>
      </c>
      <c r="F5654" s="1">
        <v>5746.1267708333335</v>
      </c>
      <c r="G5654" s="1">
        <v>5746</v>
      </c>
    </row>
    <row r="5655" spans="1:7">
      <c r="A5655" s="24">
        <f t="shared" si="262"/>
        <v>43353</v>
      </c>
      <c r="B5655" s="24">
        <f t="shared" si="261"/>
        <v>43357</v>
      </c>
      <c r="C5655" s="36">
        <v>43357.583333332601</v>
      </c>
      <c r="D5655" s="1">
        <v>4183.25</v>
      </c>
      <c r="E5655" s="17">
        <f t="shared" si="263"/>
        <v>4635.6309455128203</v>
      </c>
      <c r="F5655" s="1">
        <v>4635.6309455128203</v>
      </c>
      <c r="G5655" s="1">
        <v>4636</v>
      </c>
    </row>
    <row r="5656" spans="1:7">
      <c r="A5656" s="24">
        <f t="shared" si="262"/>
        <v>43353</v>
      </c>
      <c r="B5656" s="24">
        <f t="shared" si="261"/>
        <v>43357</v>
      </c>
      <c r="C5656" s="36">
        <v>43357.6249999992</v>
      </c>
      <c r="D5656" s="1">
        <v>4335.25</v>
      </c>
      <c r="E5656" s="17">
        <f t="shared" si="263"/>
        <v>4804.0683814102558</v>
      </c>
      <c r="F5656" s="1">
        <v>4804.0683814102558</v>
      </c>
      <c r="G5656" s="1">
        <v>4804</v>
      </c>
    </row>
    <row r="5657" spans="1:7">
      <c r="A5657" s="24">
        <f t="shared" si="262"/>
        <v>43353</v>
      </c>
      <c r="B5657" s="24">
        <f t="shared" si="261"/>
        <v>43357</v>
      </c>
      <c r="C5657" s="36">
        <v>43357.6666666659</v>
      </c>
      <c r="D5657" s="1">
        <v>4273</v>
      </c>
      <c r="E5657" s="17">
        <f t="shared" si="263"/>
        <v>4735.0866025641017</v>
      </c>
      <c r="F5657" s="1">
        <v>4735.0866025641017</v>
      </c>
      <c r="G5657" s="1">
        <v>4735</v>
      </c>
    </row>
    <row r="5658" spans="1:7">
      <c r="A5658" s="24">
        <f t="shared" si="262"/>
        <v>43353</v>
      </c>
      <c r="B5658" s="24">
        <f t="shared" ref="B5658:B5721" si="264">B5634+1</f>
        <v>43357</v>
      </c>
      <c r="C5658" s="36">
        <v>43357.708333332601</v>
      </c>
      <c r="D5658" s="1">
        <v>3999.625</v>
      </c>
      <c r="E5658" s="17">
        <f t="shared" si="263"/>
        <v>4432.1485496794867</v>
      </c>
      <c r="F5658" s="1">
        <v>4432.1485496794867</v>
      </c>
      <c r="G5658" s="1">
        <v>4432</v>
      </c>
    </row>
    <row r="5659" spans="1:7">
      <c r="A5659" s="24">
        <f t="shared" si="262"/>
        <v>43353</v>
      </c>
      <c r="B5659" s="24">
        <f t="shared" si="264"/>
        <v>43357</v>
      </c>
      <c r="C5659" s="36">
        <v>43357.7499999992</v>
      </c>
      <c r="D5659" s="1">
        <v>5227.375</v>
      </c>
      <c r="E5659" s="17">
        <f t="shared" si="263"/>
        <v>5792.6686939102556</v>
      </c>
      <c r="F5659" s="1">
        <v>5792.6686939102556</v>
      </c>
      <c r="G5659" s="1">
        <v>5793</v>
      </c>
    </row>
    <row r="5660" spans="1:7">
      <c r="A5660" s="24">
        <f t="shared" si="262"/>
        <v>43353</v>
      </c>
      <c r="B5660" s="24">
        <f t="shared" si="264"/>
        <v>43357</v>
      </c>
      <c r="C5660" s="36">
        <v>43357.7916666659</v>
      </c>
      <c r="D5660" s="1">
        <v>4626.5</v>
      </c>
      <c r="E5660" s="17">
        <f t="shared" si="263"/>
        <v>5126.8144551282048</v>
      </c>
      <c r="F5660" s="1">
        <v>5126.8144551282048</v>
      </c>
      <c r="G5660" s="1">
        <v>5127</v>
      </c>
    </row>
    <row r="5661" spans="1:7">
      <c r="A5661" s="24">
        <f t="shared" si="262"/>
        <v>43353</v>
      </c>
      <c r="B5661" s="24">
        <f t="shared" si="264"/>
        <v>43357</v>
      </c>
      <c r="C5661" s="36">
        <v>43357.833333332601</v>
      </c>
      <c r="D5661" s="1">
        <v>4550</v>
      </c>
      <c r="E5661" s="17">
        <f t="shared" si="263"/>
        <v>5042.0416666666661</v>
      </c>
      <c r="F5661" s="1">
        <v>5042.0416666666661</v>
      </c>
      <c r="G5661" s="1">
        <v>5042</v>
      </c>
    </row>
    <row r="5662" spans="1:7">
      <c r="A5662" s="24">
        <f t="shared" si="262"/>
        <v>43353</v>
      </c>
      <c r="B5662" s="24">
        <f t="shared" si="264"/>
        <v>43357</v>
      </c>
      <c r="C5662" s="36">
        <v>43357.8749999992</v>
      </c>
      <c r="D5662" s="1">
        <v>5152.625</v>
      </c>
      <c r="E5662" s="17">
        <f t="shared" si="263"/>
        <v>5709.8351522435887</v>
      </c>
      <c r="F5662" s="1">
        <v>5709.8351522435887</v>
      </c>
      <c r="G5662" s="1">
        <v>5710</v>
      </c>
    </row>
    <row r="5663" spans="1:7">
      <c r="A5663" s="24">
        <f t="shared" si="262"/>
        <v>43353</v>
      </c>
      <c r="B5663" s="24">
        <f t="shared" si="264"/>
        <v>43357</v>
      </c>
      <c r="C5663" s="36">
        <v>43357.9166666659</v>
      </c>
      <c r="D5663" s="1">
        <v>4118.25</v>
      </c>
      <c r="E5663" s="17">
        <f t="shared" si="263"/>
        <v>4563.6017788461531</v>
      </c>
      <c r="F5663" s="1">
        <v>4563.6017788461531</v>
      </c>
      <c r="G5663" s="1">
        <v>4564</v>
      </c>
    </row>
    <row r="5664" spans="1:7">
      <c r="A5664" s="24">
        <f t="shared" si="262"/>
        <v>43353</v>
      </c>
      <c r="B5664" s="24">
        <f t="shared" si="264"/>
        <v>43357</v>
      </c>
      <c r="C5664" s="36">
        <v>43357.958333332601</v>
      </c>
      <c r="D5664" s="1">
        <v>4784.375</v>
      </c>
      <c r="E5664" s="17">
        <f t="shared" si="263"/>
        <v>5301.7622195512822</v>
      </c>
      <c r="F5664" s="1">
        <v>5301.7622195512822</v>
      </c>
      <c r="G5664" s="1">
        <v>5302</v>
      </c>
    </row>
    <row r="5665" spans="1:7">
      <c r="A5665" s="24">
        <f t="shared" si="262"/>
        <v>43353</v>
      </c>
      <c r="B5665" s="25">
        <f t="shared" si="264"/>
        <v>43357</v>
      </c>
      <c r="C5665" s="36">
        <v>43357.9999999992</v>
      </c>
      <c r="D5665" s="1">
        <v>3541.875</v>
      </c>
      <c r="E5665" s="17">
        <f t="shared" si="263"/>
        <v>3924.8969951923073</v>
      </c>
      <c r="F5665" s="1">
        <v>3924.8969951923073</v>
      </c>
      <c r="G5665" s="1">
        <v>3925</v>
      </c>
    </row>
    <row r="5666" spans="1:7">
      <c r="A5666" s="24">
        <f t="shared" si="262"/>
        <v>43353</v>
      </c>
      <c r="B5666" s="23">
        <f t="shared" si="264"/>
        <v>43358</v>
      </c>
      <c r="C5666" s="36">
        <v>43358.0416666659</v>
      </c>
      <c r="D5666" s="1">
        <v>4382.25</v>
      </c>
      <c r="E5666" s="17">
        <f t="shared" si="263"/>
        <v>4856.1510096153852</v>
      </c>
      <c r="F5666" s="1">
        <v>4856.1510096153852</v>
      </c>
      <c r="G5666" s="1">
        <v>4856</v>
      </c>
    </row>
    <row r="5667" spans="1:7">
      <c r="A5667" s="24">
        <f t="shared" si="262"/>
        <v>43353</v>
      </c>
      <c r="B5667" s="24">
        <f t="shared" si="264"/>
        <v>43358</v>
      </c>
      <c r="C5667" s="36">
        <v>43358.083333332601</v>
      </c>
      <c r="D5667" s="1">
        <v>4834.75</v>
      </c>
      <c r="E5667" s="17">
        <f t="shared" si="263"/>
        <v>5357.5848237179489</v>
      </c>
      <c r="F5667" s="1">
        <v>5357.5848237179489</v>
      </c>
      <c r="G5667" s="1">
        <v>5358</v>
      </c>
    </row>
    <row r="5668" spans="1:7">
      <c r="A5668" s="24">
        <f t="shared" si="262"/>
        <v>43353</v>
      </c>
      <c r="B5668" s="24">
        <f t="shared" si="264"/>
        <v>43358</v>
      </c>
      <c r="C5668" s="36">
        <v>43358.1249999992</v>
      </c>
      <c r="D5668" s="1">
        <v>3350.125</v>
      </c>
      <c r="E5668" s="17">
        <f t="shared" si="263"/>
        <v>3712.4109535256407</v>
      </c>
      <c r="F5668" s="1">
        <v>3712.4109535256407</v>
      </c>
      <c r="G5668" s="1">
        <v>3712</v>
      </c>
    </row>
    <row r="5669" spans="1:7">
      <c r="A5669" s="24">
        <f t="shared" si="262"/>
        <v>43353</v>
      </c>
      <c r="B5669" s="24">
        <f t="shared" si="264"/>
        <v>43358</v>
      </c>
      <c r="C5669" s="36">
        <v>43358.1666666659</v>
      </c>
      <c r="D5669" s="1">
        <v>4563.75</v>
      </c>
      <c r="E5669" s="17">
        <f t="shared" si="263"/>
        <v>5057.2786057692301</v>
      </c>
      <c r="F5669" s="1">
        <v>5057.2786057692301</v>
      </c>
      <c r="G5669" s="1">
        <v>5057</v>
      </c>
    </row>
    <row r="5670" spans="1:7">
      <c r="A5670" s="24">
        <f t="shared" si="262"/>
        <v>43353</v>
      </c>
      <c r="B5670" s="24">
        <f t="shared" si="264"/>
        <v>43358</v>
      </c>
      <c r="C5670" s="36">
        <v>43358.208333332601</v>
      </c>
      <c r="D5670" s="1">
        <v>3068.25</v>
      </c>
      <c r="E5670" s="17">
        <f t="shared" si="263"/>
        <v>3400.0537019230769</v>
      </c>
      <c r="F5670" s="1">
        <v>3400.0537019230769</v>
      </c>
      <c r="G5670" s="1">
        <v>3400</v>
      </c>
    </row>
    <row r="5671" spans="1:7">
      <c r="A5671" s="24">
        <f t="shared" si="262"/>
        <v>43353</v>
      </c>
      <c r="B5671" s="24">
        <f t="shared" si="264"/>
        <v>43358</v>
      </c>
      <c r="C5671" s="36">
        <v>43358.2499999992</v>
      </c>
      <c r="D5671" s="1">
        <v>396.375</v>
      </c>
      <c r="E5671" s="17">
        <f t="shared" si="263"/>
        <v>439.23939903846156</v>
      </c>
      <c r="F5671" s="1">
        <v>439.23939903846156</v>
      </c>
      <c r="G5671" s="1">
        <v>439</v>
      </c>
    </row>
    <row r="5672" spans="1:7">
      <c r="A5672" s="24">
        <f t="shared" si="262"/>
        <v>43353</v>
      </c>
      <c r="B5672" s="24">
        <f t="shared" si="264"/>
        <v>43358</v>
      </c>
      <c r="C5672" s="36">
        <v>43358.2916666659</v>
      </c>
      <c r="D5672" s="1">
        <v>3440</v>
      </c>
      <c r="E5672" s="17">
        <f t="shared" si="263"/>
        <v>3812.0051282051277</v>
      </c>
      <c r="F5672" s="1">
        <v>3812.0051282051277</v>
      </c>
      <c r="G5672" s="1">
        <v>3812</v>
      </c>
    </row>
    <row r="5673" spans="1:7">
      <c r="A5673" s="24">
        <f t="shared" si="262"/>
        <v>43353</v>
      </c>
      <c r="B5673" s="24">
        <f t="shared" si="264"/>
        <v>43358</v>
      </c>
      <c r="C5673" s="36">
        <v>43358.333333332601</v>
      </c>
      <c r="D5673" s="1">
        <v>4860.75</v>
      </c>
      <c r="E5673" s="17">
        <f t="shared" si="263"/>
        <v>5386.3964903846145</v>
      </c>
      <c r="F5673" s="1">
        <v>5386.3964903846145</v>
      </c>
      <c r="G5673" s="1">
        <v>5386</v>
      </c>
    </row>
    <row r="5674" spans="1:7">
      <c r="A5674" s="24">
        <f t="shared" ref="A5674:A5737" si="265">A5506+7</f>
        <v>43353</v>
      </c>
      <c r="B5674" s="24">
        <f t="shared" si="264"/>
        <v>43358</v>
      </c>
      <c r="C5674" s="36">
        <v>43358.3749999992</v>
      </c>
      <c r="D5674" s="1">
        <v>3512.625</v>
      </c>
      <c r="E5674" s="17">
        <f t="shared" si="263"/>
        <v>3892.4838701923072</v>
      </c>
      <c r="F5674" s="1">
        <v>3892.4838701923072</v>
      </c>
      <c r="G5674" s="1">
        <v>3892</v>
      </c>
    </row>
    <row r="5675" spans="1:7">
      <c r="A5675" s="24">
        <f t="shared" si="265"/>
        <v>43353</v>
      </c>
      <c r="B5675" s="24">
        <f t="shared" si="264"/>
        <v>43358</v>
      </c>
      <c r="C5675" s="36">
        <v>43358.4166666659</v>
      </c>
      <c r="D5675" s="1">
        <v>4281.625</v>
      </c>
      <c r="E5675" s="17">
        <f t="shared" si="263"/>
        <v>4744.6443189102565</v>
      </c>
      <c r="F5675" s="1">
        <v>4744.6443189102565</v>
      </c>
      <c r="G5675" s="1">
        <v>4745</v>
      </c>
    </row>
    <row r="5676" spans="1:7">
      <c r="A5676" s="24">
        <f t="shared" si="265"/>
        <v>43353</v>
      </c>
      <c r="B5676" s="24">
        <f t="shared" si="264"/>
        <v>43358</v>
      </c>
      <c r="C5676" s="36">
        <v>43358.458333332601</v>
      </c>
      <c r="D5676" s="1">
        <v>4423.875</v>
      </c>
      <c r="E5676" s="17">
        <f t="shared" si="263"/>
        <v>4902.2773798076914</v>
      </c>
      <c r="F5676" s="1">
        <v>4902.2773798076914</v>
      </c>
      <c r="G5676" s="1">
        <v>4902</v>
      </c>
    </row>
    <row r="5677" spans="1:7">
      <c r="A5677" s="24">
        <f t="shared" si="265"/>
        <v>43353</v>
      </c>
      <c r="B5677" s="24">
        <f t="shared" si="264"/>
        <v>43358</v>
      </c>
      <c r="C5677" s="36">
        <v>43358.4999999992</v>
      </c>
      <c r="D5677" s="1">
        <v>3140.75</v>
      </c>
      <c r="E5677" s="17">
        <f t="shared" si="263"/>
        <v>3480.3939262820513</v>
      </c>
      <c r="F5677" s="1">
        <v>3480.3939262820513</v>
      </c>
      <c r="G5677" s="1">
        <v>3480</v>
      </c>
    </row>
    <row r="5678" spans="1:7">
      <c r="A5678" s="24">
        <f t="shared" si="265"/>
        <v>43353</v>
      </c>
      <c r="B5678" s="24">
        <f t="shared" si="264"/>
        <v>43358</v>
      </c>
      <c r="C5678" s="36">
        <v>43358.5416666659</v>
      </c>
      <c r="D5678" s="1">
        <v>3878.625</v>
      </c>
      <c r="E5678" s="17">
        <f t="shared" si="263"/>
        <v>4298.0634855769222</v>
      </c>
      <c r="F5678" s="1">
        <v>4298.0634855769222</v>
      </c>
      <c r="G5678" s="1">
        <v>4298</v>
      </c>
    </row>
    <row r="5679" spans="1:7">
      <c r="A5679" s="24">
        <f t="shared" si="265"/>
        <v>43353</v>
      </c>
      <c r="B5679" s="24">
        <f t="shared" si="264"/>
        <v>43358</v>
      </c>
      <c r="C5679" s="36">
        <v>43358.583333332601</v>
      </c>
      <c r="D5679" s="1">
        <v>1843.5</v>
      </c>
      <c r="E5679" s="17">
        <f t="shared" si="263"/>
        <v>2042.8579807692306</v>
      </c>
      <c r="F5679" s="1">
        <v>2042.8579807692306</v>
      </c>
      <c r="G5679" s="1">
        <v>2043</v>
      </c>
    </row>
    <row r="5680" spans="1:7">
      <c r="A5680" s="24">
        <f t="shared" si="265"/>
        <v>43353</v>
      </c>
      <c r="B5680" s="24">
        <f t="shared" si="264"/>
        <v>43358</v>
      </c>
      <c r="C5680" s="36">
        <v>43358.6249999992</v>
      </c>
      <c r="D5680" s="1">
        <v>152.625</v>
      </c>
      <c r="E5680" s="17">
        <f t="shared" si="263"/>
        <v>169.13002403846153</v>
      </c>
      <c r="F5680" s="1">
        <v>169.13002403846153</v>
      </c>
      <c r="G5680" s="1">
        <v>169</v>
      </c>
    </row>
    <row r="5681" spans="1:7">
      <c r="A5681" s="24">
        <f t="shared" si="265"/>
        <v>43353</v>
      </c>
      <c r="B5681" s="24">
        <f t="shared" si="264"/>
        <v>43358</v>
      </c>
      <c r="C5681" s="36">
        <v>43358.6666666659</v>
      </c>
      <c r="D5681" s="1">
        <v>180.75</v>
      </c>
      <c r="E5681" s="17">
        <f t="shared" si="263"/>
        <v>200.2964903846154</v>
      </c>
      <c r="F5681" s="1">
        <v>200.2964903846154</v>
      </c>
      <c r="G5681" s="1">
        <v>200</v>
      </c>
    </row>
    <row r="5682" spans="1:7">
      <c r="A5682" s="24">
        <f t="shared" si="265"/>
        <v>43353</v>
      </c>
      <c r="B5682" s="24">
        <f t="shared" si="264"/>
        <v>43358</v>
      </c>
      <c r="C5682" s="36">
        <v>43358.708333332601</v>
      </c>
      <c r="D5682" s="1">
        <v>207.875</v>
      </c>
      <c r="E5682" s="17">
        <f t="shared" si="263"/>
        <v>230.3548157051282</v>
      </c>
      <c r="F5682" s="1">
        <v>230.3548157051282</v>
      </c>
      <c r="G5682" s="1">
        <v>230</v>
      </c>
    </row>
    <row r="5683" spans="1:7">
      <c r="A5683" s="24">
        <f t="shared" si="265"/>
        <v>43353</v>
      </c>
      <c r="B5683" s="24">
        <f t="shared" si="264"/>
        <v>43358</v>
      </c>
      <c r="C5683" s="36">
        <v>43358.7499999992</v>
      </c>
      <c r="D5683" s="1">
        <v>195.5</v>
      </c>
      <c r="E5683" s="17">
        <f t="shared" si="263"/>
        <v>216.64157051282049</v>
      </c>
      <c r="F5683" s="1">
        <v>216.64157051282049</v>
      </c>
      <c r="G5683" s="1">
        <v>217</v>
      </c>
    </row>
    <row r="5684" spans="1:7">
      <c r="A5684" s="24">
        <f t="shared" si="265"/>
        <v>43353</v>
      </c>
      <c r="B5684" s="24">
        <f t="shared" si="264"/>
        <v>43358</v>
      </c>
      <c r="C5684" s="36">
        <v>43358.7916666659</v>
      </c>
      <c r="D5684" s="1">
        <v>180.125</v>
      </c>
      <c r="E5684" s="17">
        <f t="shared" si="263"/>
        <v>199.60390224358972</v>
      </c>
      <c r="F5684" s="1">
        <v>199.60390224358972</v>
      </c>
      <c r="G5684" s="1">
        <v>200</v>
      </c>
    </row>
    <row r="5685" spans="1:7">
      <c r="A5685" s="24">
        <f t="shared" si="265"/>
        <v>43353</v>
      </c>
      <c r="B5685" s="24">
        <f t="shared" si="264"/>
        <v>43358</v>
      </c>
      <c r="C5685" s="36">
        <v>43358.833333332601</v>
      </c>
      <c r="D5685" s="1">
        <v>192.625</v>
      </c>
      <c r="E5685" s="17">
        <f t="shared" si="263"/>
        <v>213.45566506410256</v>
      </c>
      <c r="F5685" s="1">
        <v>213.45566506410256</v>
      </c>
      <c r="G5685" s="1">
        <v>213</v>
      </c>
    </row>
    <row r="5686" spans="1:7">
      <c r="A5686" s="24">
        <f t="shared" si="265"/>
        <v>43353</v>
      </c>
      <c r="B5686" s="24">
        <f t="shared" si="264"/>
        <v>43358</v>
      </c>
      <c r="C5686" s="36">
        <v>43358.8749999992</v>
      </c>
      <c r="D5686" s="1">
        <v>297</v>
      </c>
      <c r="E5686" s="17">
        <f t="shared" si="263"/>
        <v>329.11788461538458</v>
      </c>
      <c r="F5686" s="1">
        <v>329.11788461538458</v>
      </c>
      <c r="G5686" s="1">
        <v>329</v>
      </c>
    </row>
    <row r="5687" spans="1:7">
      <c r="A5687" s="24">
        <f t="shared" si="265"/>
        <v>43353</v>
      </c>
      <c r="B5687" s="24">
        <f t="shared" si="264"/>
        <v>43358</v>
      </c>
      <c r="C5687" s="36">
        <v>43358.9166666659</v>
      </c>
      <c r="D5687" s="1">
        <v>670.5</v>
      </c>
      <c r="E5687" s="17">
        <f t="shared" si="263"/>
        <v>743.00855769230759</v>
      </c>
      <c r="F5687" s="1">
        <v>743.00855769230759</v>
      </c>
      <c r="G5687" s="1">
        <v>743</v>
      </c>
    </row>
    <row r="5688" spans="1:7">
      <c r="A5688" s="24">
        <f t="shared" si="265"/>
        <v>43353</v>
      </c>
      <c r="B5688" s="24">
        <f t="shared" si="264"/>
        <v>43358</v>
      </c>
      <c r="C5688" s="36">
        <v>43358.958333332601</v>
      </c>
      <c r="D5688" s="1">
        <v>560</v>
      </c>
      <c r="E5688" s="17">
        <f t="shared" si="263"/>
        <v>620.5589743589743</v>
      </c>
      <c r="F5688" s="1">
        <v>620.5589743589743</v>
      </c>
      <c r="G5688" s="1">
        <v>621</v>
      </c>
    </row>
    <row r="5689" spans="1:7">
      <c r="A5689" s="24">
        <f t="shared" si="265"/>
        <v>43353</v>
      </c>
      <c r="B5689" s="25">
        <f t="shared" si="264"/>
        <v>43358</v>
      </c>
      <c r="C5689" s="36">
        <v>43358.9999999992</v>
      </c>
      <c r="D5689" s="1">
        <v>175.5</v>
      </c>
      <c r="E5689" s="17">
        <f t="shared" si="263"/>
        <v>194.47874999999999</v>
      </c>
      <c r="F5689" s="1">
        <v>194.47874999999999</v>
      </c>
      <c r="G5689" s="1">
        <v>194</v>
      </c>
    </row>
    <row r="5690" spans="1:7">
      <c r="A5690" s="24">
        <f t="shared" si="265"/>
        <v>43353</v>
      </c>
      <c r="B5690" s="23">
        <f t="shared" si="264"/>
        <v>43359</v>
      </c>
      <c r="C5690" s="36">
        <v>43359.0416666659</v>
      </c>
      <c r="D5690" s="1">
        <v>234.75</v>
      </c>
      <c r="E5690" s="17">
        <f t="shared" si="263"/>
        <v>260.13610576923077</v>
      </c>
      <c r="F5690" s="1">
        <v>260.13610576923077</v>
      </c>
      <c r="G5690" s="1">
        <v>260</v>
      </c>
    </row>
    <row r="5691" spans="1:7">
      <c r="A5691" s="24">
        <f t="shared" si="265"/>
        <v>43353</v>
      </c>
      <c r="B5691" s="24">
        <f t="shared" si="264"/>
        <v>43359</v>
      </c>
      <c r="C5691" s="36">
        <v>43359.083333332601</v>
      </c>
      <c r="D5691" s="1">
        <v>251.25</v>
      </c>
      <c r="E5691" s="17">
        <f t="shared" si="263"/>
        <v>278.42043269230766</v>
      </c>
      <c r="F5691" s="1">
        <v>278.42043269230766</v>
      </c>
      <c r="G5691" s="1">
        <v>278</v>
      </c>
    </row>
    <row r="5692" spans="1:7">
      <c r="A5692" s="24">
        <f t="shared" si="265"/>
        <v>43353</v>
      </c>
      <c r="B5692" s="24">
        <f t="shared" si="264"/>
        <v>43359</v>
      </c>
      <c r="C5692" s="36">
        <v>43359.1249999992</v>
      </c>
      <c r="D5692" s="1">
        <v>255.5</v>
      </c>
      <c r="E5692" s="17">
        <f t="shared" si="263"/>
        <v>283.13003205128206</v>
      </c>
      <c r="F5692" s="1">
        <v>283.13003205128206</v>
      </c>
      <c r="G5692" s="1">
        <v>283</v>
      </c>
    </row>
    <row r="5693" spans="1:7">
      <c r="A5693" s="24">
        <f t="shared" si="265"/>
        <v>43353</v>
      </c>
      <c r="B5693" s="24">
        <f t="shared" si="264"/>
        <v>43359</v>
      </c>
      <c r="C5693" s="36">
        <v>43359.1666666659</v>
      </c>
      <c r="D5693" s="1">
        <v>225</v>
      </c>
      <c r="E5693" s="17">
        <f t="shared" si="263"/>
        <v>249.33173076923075</v>
      </c>
      <c r="F5693" s="1">
        <v>249.33173076923075</v>
      </c>
      <c r="G5693" s="1">
        <v>249</v>
      </c>
    </row>
    <row r="5694" spans="1:7">
      <c r="A5694" s="24">
        <f t="shared" si="265"/>
        <v>43353</v>
      </c>
      <c r="B5694" s="24">
        <f t="shared" si="264"/>
        <v>43359</v>
      </c>
      <c r="C5694" s="36">
        <v>43359.208333332601</v>
      </c>
      <c r="D5694" s="1">
        <v>254.25</v>
      </c>
      <c r="E5694" s="17">
        <f t="shared" si="263"/>
        <v>281.74485576923075</v>
      </c>
      <c r="F5694" s="1">
        <v>281.74485576923075</v>
      </c>
      <c r="G5694" s="1">
        <v>282</v>
      </c>
    </row>
    <row r="5695" spans="1:7">
      <c r="A5695" s="24">
        <f t="shared" si="265"/>
        <v>43353</v>
      </c>
      <c r="B5695" s="24">
        <f t="shared" si="264"/>
        <v>43359</v>
      </c>
      <c r="C5695" s="36">
        <v>43359.2499999992</v>
      </c>
      <c r="D5695" s="1">
        <v>210</v>
      </c>
      <c r="E5695" s="17">
        <f t="shared" si="263"/>
        <v>232.70961538461538</v>
      </c>
      <c r="F5695" s="1">
        <v>232.70961538461538</v>
      </c>
      <c r="G5695" s="1">
        <v>233</v>
      </c>
    </row>
    <row r="5696" spans="1:7">
      <c r="A5696" s="24">
        <f t="shared" si="265"/>
        <v>43353</v>
      </c>
      <c r="B5696" s="24">
        <f t="shared" si="264"/>
        <v>43359</v>
      </c>
      <c r="C5696" s="36">
        <v>43359.2916666659</v>
      </c>
      <c r="D5696" s="1">
        <v>229.75</v>
      </c>
      <c r="E5696" s="17">
        <f t="shared" si="263"/>
        <v>254.59540064102561</v>
      </c>
      <c r="F5696" s="1">
        <v>254.59540064102561</v>
      </c>
      <c r="G5696" s="1">
        <v>255</v>
      </c>
    </row>
    <row r="5697" spans="1:7">
      <c r="A5697" s="24">
        <f t="shared" si="265"/>
        <v>43353</v>
      </c>
      <c r="B5697" s="24">
        <f t="shared" si="264"/>
        <v>43359</v>
      </c>
      <c r="C5697" s="36">
        <v>43359.333333332601</v>
      </c>
      <c r="D5697" s="1">
        <v>238.75</v>
      </c>
      <c r="E5697" s="17">
        <f t="shared" si="263"/>
        <v>264.56866987179484</v>
      </c>
      <c r="F5697" s="1">
        <v>264.56866987179484</v>
      </c>
      <c r="G5697" s="1">
        <v>265</v>
      </c>
    </row>
    <row r="5698" spans="1:7">
      <c r="A5698" s="24">
        <f t="shared" si="265"/>
        <v>43353</v>
      </c>
      <c r="B5698" s="24">
        <f t="shared" si="264"/>
        <v>43359</v>
      </c>
      <c r="C5698" s="36">
        <v>43359.3749999992</v>
      </c>
      <c r="D5698" s="1">
        <v>310</v>
      </c>
      <c r="E5698" s="17">
        <f t="shared" si="263"/>
        <v>343.52371794871794</v>
      </c>
      <c r="F5698" s="1">
        <v>343.52371794871794</v>
      </c>
      <c r="G5698" s="1">
        <v>344</v>
      </c>
    </row>
    <row r="5699" spans="1:7">
      <c r="A5699" s="24">
        <f t="shared" si="265"/>
        <v>43353</v>
      </c>
      <c r="B5699" s="24">
        <f t="shared" si="264"/>
        <v>43359</v>
      </c>
      <c r="C5699" s="36">
        <v>43359.4166666659</v>
      </c>
      <c r="D5699" s="1">
        <v>236</v>
      </c>
      <c r="E5699" s="17">
        <f t="shared" si="263"/>
        <v>261.52128205128201</v>
      </c>
      <c r="F5699" s="1">
        <v>261.52128205128201</v>
      </c>
      <c r="G5699" s="1">
        <v>262</v>
      </c>
    </row>
    <row r="5700" spans="1:7">
      <c r="A5700" s="24">
        <f t="shared" si="265"/>
        <v>43353</v>
      </c>
      <c r="B5700" s="24">
        <f t="shared" si="264"/>
        <v>43359</v>
      </c>
      <c r="C5700" s="36">
        <v>43359.458333332601</v>
      </c>
      <c r="D5700" s="1">
        <v>252.5</v>
      </c>
      <c r="E5700" s="17">
        <f t="shared" si="263"/>
        <v>279.80560897435896</v>
      </c>
      <c r="F5700" s="1">
        <v>279.80560897435896</v>
      </c>
      <c r="G5700" s="1">
        <v>280</v>
      </c>
    </row>
    <row r="5701" spans="1:7">
      <c r="A5701" s="24">
        <f t="shared" si="265"/>
        <v>43353</v>
      </c>
      <c r="B5701" s="24">
        <f t="shared" si="264"/>
        <v>43359</v>
      </c>
      <c r="C5701" s="36">
        <v>43359.4999999992</v>
      </c>
      <c r="D5701" s="1">
        <v>336</v>
      </c>
      <c r="E5701" s="17">
        <f t="shared" si="263"/>
        <v>372.33538461538456</v>
      </c>
      <c r="F5701" s="1">
        <v>372.33538461538456</v>
      </c>
      <c r="G5701" s="1">
        <v>372</v>
      </c>
    </row>
    <row r="5702" spans="1:7">
      <c r="A5702" s="24">
        <f t="shared" si="265"/>
        <v>43353</v>
      </c>
      <c r="B5702" s="24">
        <f t="shared" si="264"/>
        <v>43359</v>
      </c>
      <c r="C5702" s="36">
        <v>43359.5416666659</v>
      </c>
      <c r="D5702" s="1">
        <v>122.75</v>
      </c>
      <c r="E5702" s="17">
        <f t="shared" si="263"/>
        <v>136.0243108974359</v>
      </c>
      <c r="F5702" s="1">
        <v>136.0243108974359</v>
      </c>
      <c r="G5702" s="1">
        <v>136</v>
      </c>
    </row>
    <row r="5703" spans="1:7">
      <c r="A5703" s="24">
        <f t="shared" si="265"/>
        <v>43353</v>
      </c>
      <c r="B5703" s="24">
        <f t="shared" si="264"/>
        <v>43359</v>
      </c>
      <c r="C5703" s="36">
        <v>43359.583333332601</v>
      </c>
      <c r="D5703" s="1">
        <v>210.5</v>
      </c>
      <c r="E5703" s="17">
        <f t="shared" si="263"/>
        <v>233.26368589743586</v>
      </c>
      <c r="F5703" s="1">
        <v>233.26368589743586</v>
      </c>
      <c r="G5703" s="1">
        <v>233</v>
      </c>
    </row>
    <row r="5704" spans="1:7">
      <c r="A5704" s="24">
        <f t="shared" si="265"/>
        <v>43353</v>
      </c>
      <c r="B5704" s="24">
        <f t="shared" si="264"/>
        <v>43359</v>
      </c>
      <c r="C5704" s="36">
        <v>43359.6249999992</v>
      </c>
      <c r="D5704" s="1">
        <v>251.75</v>
      </c>
      <c r="E5704" s="17">
        <f t="shared" si="263"/>
        <v>278.97450320512814</v>
      </c>
      <c r="F5704" s="1">
        <v>278.97450320512814</v>
      </c>
      <c r="G5704" s="1">
        <v>279</v>
      </c>
    </row>
    <row r="5705" spans="1:7">
      <c r="A5705" s="24">
        <f t="shared" si="265"/>
        <v>43353</v>
      </c>
      <c r="B5705" s="24">
        <f t="shared" si="264"/>
        <v>43359</v>
      </c>
      <c r="C5705" s="36">
        <v>43359.6666666659</v>
      </c>
      <c r="D5705" s="1">
        <v>243.25</v>
      </c>
      <c r="E5705" s="17">
        <f t="shared" si="263"/>
        <v>269.55530448717946</v>
      </c>
      <c r="F5705" s="1">
        <v>269.55530448717946</v>
      </c>
      <c r="G5705" s="1">
        <v>270</v>
      </c>
    </row>
    <row r="5706" spans="1:7">
      <c r="A5706" s="24">
        <f t="shared" si="265"/>
        <v>43353</v>
      </c>
      <c r="B5706" s="24">
        <f t="shared" si="264"/>
        <v>43359</v>
      </c>
      <c r="C5706" s="36">
        <v>43359.708333332601</v>
      </c>
      <c r="D5706" s="1">
        <v>1254</v>
      </c>
      <c r="E5706" s="17">
        <f t="shared" si="263"/>
        <v>1389.6088461538459</v>
      </c>
      <c r="F5706" s="1">
        <v>1389.6088461538459</v>
      </c>
      <c r="G5706" s="1">
        <v>1390</v>
      </c>
    </row>
    <row r="5707" spans="1:7">
      <c r="A5707" s="24">
        <f t="shared" si="265"/>
        <v>43353</v>
      </c>
      <c r="B5707" s="24">
        <f t="shared" si="264"/>
        <v>43359</v>
      </c>
      <c r="C5707" s="36">
        <v>43359.7499999992</v>
      </c>
      <c r="D5707" s="1">
        <v>2079</v>
      </c>
      <c r="E5707" s="17">
        <f t="shared" ref="E5707:E5770" si="266">D5707*(293/273)*(1.0325/1)</f>
        <v>2303.8251923076923</v>
      </c>
      <c r="F5707" s="1">
        <v>2303.8251923076923</v>
      </c>
      <c r="G5707" s="1">
        <v>2304</v>
      </c>
    </row>
    <row r="5708" spans="1:7">
      <c r="A5708" s="24">
        <f t="shared" si="265"/>
        <v>43353</v>
      </c>
      <c r="B5708" s="24">
        <f t="shared" si="264"/>
        <v>43359</v>
      </c>
      <c r="C5708" s="36">
        <v>43359.7916666659</v>
      </c>
      <c r="D5708" s="1">
        <v>2581.5</v>
      </c>
      <c r="E5708" s="17">
        <f t="shared" si="266"/>
        <v>2860.6660576923077</v>
      </c>
      <c r="F5708" s="1">
        <v>2860.6660576923077</v>
      </c>
      <c r="G5708" s="1">
        <v>2861</v>
      </c>
    </row>
    <row r="5709" spans="1:7">
      <c r="A5709" s="24">
        <f t="shared" si="265"/>
        <v>43353</v>
      </c>
      <c r="B5709" s="24">
        <f t="shared" si="264"/>
        <v>43359</v>
      </c>
      <c r="C5709" s="36">
        <v>43359.833333332601</v>
      </c>
      <c r="D5709" s="1">
        <v>4198.25</v>
      </c>
      <c r="E5709" s="17">
        <f t="shared" si="266"/>
        <v>4652.2530608974357</v>
      </c>
      <c r="F5709" s="1">
        <v>4652.2530608974357</v>
      </c>
      <c r="G5709" s="1">
        <v>4652</v>
      </c>
    </row>
    <row r="5710" spans="1:7">
      <c r="A5710" s="24">
        <f t="shared" si="265"/>
        <v>43353</v>
      </c>
      <c r="B5710" s="24">
        <f t="shared" si="264"/>
        <v>43359</v>
      </c>
      <c r="C5710" s="36">
        <v>43359.8749999992</v>
      </c>
      <c r="D5710" s="1">
        <v>4023.5</v>
      </c>
      <c r="E5710" s="17">
        <f t="shared" si="266"/>
        <v>4458.6054166666663</v>
      </c>
      <c r="F5710" s="1">
        <v>4458.6054166666663</v>
      </c>
      <c r="G5710" s="1">
        <v>4459</v>
      </c>
    </row>
    <row r="5711" spans="1:7">
      <c r="A5711" s="24">
        <f t="shared" si="265"/>
        <v>43353</v>
      </c>
      <c r="B5711" s="24">
        <f t="shared" si="264"/>
        <v>43359</v>
      </c>
      <c r="C5711" s="36">
        <v>43359.9166666659</v>
      </c>
      <c r="D5711" s="1">
        <v>4085.75</v>
      </c>
      <c r="E5711" s="17">
        <f t="shared" si="266"/>
        <v>4527.5871955128205</v>
      </c>
      <c r="F5711" s="1">
        <v>4527.5871955128205</v>
      </c>
      <c r="G5711" s="1">
        <v>4528</v>
      </c>
    </row>
    <row r="5712" spans="1:7">
      <c r="A5712" s="24">
        <f t="shared" si="265"/>
        <v>43353</v>
      </c>
      <c r="B5712" s="24">
        <f t="shared" si="264"/>
        <v>43359</v>
      </c>
      <c r="C5712" s="36">
        <v>43359.958333332601</v>
      </c>
      <c r="D5712" s="1">
        <v>3432.5</v>
      </c>
      <c r="E5712" s="17">
        <f t="shared" si="266"/>
        <v>3803.6940705128204</v>
      </c>
      <c r="F5712" s="1">
        <v>3803.6940705128204</v>
      </c>
      <c r="G5712" s="1">
        <v>3804</v>
      </c>
    </row>
    <row r="5713" spans="1:7">
      <c r="A5713" s="24">
        <f t="shared" si="265"/>
        <v>43353</v>
      </c>
      <c r="B5713" s="25">
        <f t="shared" si="264"/>
        <v>43359</v>
      </c>
      <c r="C5713" s="36">
        <v>43359.9999999992</v>
      </c>
      <c r="D5713" s="1">
        <v>3563.25</v>
      </c>
      <c r="E5713" s="17">
        <f t="shared" si="266"/>
        <v>3948.5835096153842</v>
      </c>
      <c r="F5713" s="1">
        <v>3948.5835096153842</v>
      </c>
      <c r="G5713" s="1">
        <v>3949</v>
      </c>
    </row>
    <row r="5714" spans="1:7">
      <c r="A5714" s="24">
        <f t="shared" si="265"/>
        <v>43360</v>
      </c>
      <c r="B5714" s="23">
        <f t="shared" si="264"/>
        <v>43360</v>
      </c>
      <c r="C5714" s="36">
        <v>43360.0416666659</v>
      </c>
      <c r="D5714" s="1">
        <v>778.75</v>
      </c>
      <c r="E5714" s="17">
        <f t="shared" si="266"/>
        <v>862.96482371794866</v>
      </c>
      <c r="F5714" s="1">
        <v>862.96482371794866</v>
      </c>
      <c r="G5714" s="1">
        <v>863</v>
      </c>
    </row>
    <row r="5715" spans="1:7">
      <c r="A5715" s="24">
        <f t="shared" si="265"/>
        <v>43360</v>
      </c>
      <c r="B5715" s="24">
        <f t="shared" si="264"/>
        <v>43360</v>
      </c>
      <c r="C5715" s="36">
        <v>43360.083333332601</v>
      </c>
      <c r="D5715" s="1">
        <v>78.25</v>
      </c>
      <c r="E5715" s="17">
        <f t="shared" si="266"/>
        <v>86.712035256410246</v>
      </c>
      <c r="F5715" s="1">
        <v>86.712035256410246</v>
      </c>
      <c r="G5715" s="1">
        <v>87</v>
      </c>
    </row>
    <row r="5716" spans="1:7">
      <c r="A5716" s="24">
        <f t="shared" si="265"/>
        <v>43360</v>
      </c>
      <c r="B5716" s="24">
        <f t="shared" si="264"/>
        <v>43360</v>
      </c>
      <c r="C5716" s="36">
        <v>43360.1249999992</v>
      </c>
      <c r="D5716" s="1">
        <v>177.25</v>
      </c>
      <c r="E5716" s="17">
        <f t="shared" si="266"/>
        <v>196.41799679487178</v>
      </c>
      <c r="F5716" s="1">
        <v>196.41799679487178</v>
      </c>
      <c r="G5716" s="1">
        <v>196</v>
      </c>
    </row>
    <row r="5717" spans="1:7">
      <c r="A5717" s="24">
        <f t="shared" si="265"/>
        <v>43360</v>
      </c>
      <c r="B5717" s="24">
        <f t="shared" si="264"/>
        <v>43360</v>
      </c>
      <c r="C5717" s="36">
        <v>43360.1666666659</v>
      </c>
      <c r="D5717" s="1">
        <v>258.25</v>
      </c>
      <c r="E5717" s="17">
        <f t="shared" si="266"/>
        <v>286.17741987179483</v>
      </c>
      <c r="F5717" s="1">
        <v>286.17741987179483</v>
      </c>
      <c r="G5717" s="1">
        <v>286</v>
      </c>
    </row>
    <row r="5718" spans="1:7">
      <c r="A5718" s="24">
        <f t="shared" si="265"/>
        <v>43360</v>
      </c>
      <c r="B5718" s="24">
        <f t="shared" si="264"/>
        <v>43360</v>
      </c>
      <c r="C5718" s="36">
        <v>43360.208333332601</v>
      </c>
      <c r="D5718" s="1">
        <v>244</v>
      </c>
      <c r="E5718" s="17">
        <f t="shared" si="266"/>
        <v>270.38641025641022</v>
      </c>
      <c r="F5718" s="1">
        <v>270.38641025641022</v>
      </c>
      <c r="G5718" s="1">
        <v>270</v>
      </c>
    </row>
    <row r="5719" spans="1:7">
      <c r="A5719" s="24">
        <f t="shared" si="265"/>
        <v>43360</v>
      </c>
      <c r="B5719" s="24">
        <f t="shared" si="264"/>
        <v>43360</v>
      </c>
      <c r="C5719" s="36">
        <v>43360.2499999992</v>
      </c>
      <c r="D5719" s="1">
        <v>421.25</v>
      </c>
      <c r="E5719" s="17">
        <f t="shared" si="266"/>
        <v>466.804407051282</v>
      </c>
      <c r="F5719" s="1">
        <v>466.804407051282</v>
      </c>
      <c r="G5719" s="1">
        <v>467</v>
      </c>
    </row>
    <row r="5720" spans="1:7">
      <c r="A5720" s="24">
        <f t="shared" si="265"/>
        <v>43360</v>
      </c>
      <c r="B5720" s="24">
        <f t="shared" si="264"/>
        <v>43360</v>
      </c>
      <c r="C5720" s="36">
        <v>43360.2916666659</v>
      </c>
      <c r="D5720" s="1">
        <v>3521.25</v>
      </c>
      <c r="E5720" s="17">
        <f t="shared" si="266"/>
        <v>3902.0415865384616</v>
      </c>
      <c r="F5720" s="1">
        <v>3902.0415865384616</v>
      </c>
      <c r="G5720" s="1">
        <v>3902</v>
      </c>
    </row>
    <row r="5721" spans="1:7">
      <c r="A5721" s="24">
        <f t="shared" si="265"/>
        <v>43360</v>
      </c>
      <c r="B5721" s="24">
        <f t="shared" si="264"/>
        <v>43360</v>
      </c>
      <c r="C5721" s="36">
        <v>43360.333333332601</v>
      </c>
      <c r="D5721" s="1">
        <v>4392.75</v>
      </c>
      <c r="E5721" s="17">
        <f t="shared" si="266"/>
        <v>4867.7864903846148</v>
      </c>
      <c r="F5721" s="1">
        <v>4867.7864903846148</v>
      </c>
      <c r="G5721" s="1">
        <v>4868</v>
      </c>
    </row>
    <row r="5722" spans="1:7">
      <c r="A5722" s="24">
        <f t="shared" si="265"/>
        <v>43360</v>
      </c>
      <c r="B5722" s="24">
        <f t="shared" ref="B5722:B5785" si="267">B5698+1</f>
        <v>43360</v>
      </c>
      <c r="C5722" s="36">
        <v>43360.3749999992</v>
      </c>
      <c r="D5722" s="1">
        <v>4066.25</v>
      </c>
      <c r="E5722" s="17">
        <f t="shared" si="266"/>
        <v>4505.9784455128201</v>
      </c>
      <c r="F5722" s="1">
        <v>4505.9784455128201</v>
      </c>
      <c r="G5722" s="1">
        <v>4506</v>
      </c>
    </row>
    <row r="5723" spans="1:7">
      <c r="A5723" s="24">
        <f t="shared" si="265"/>
        <v>43360</v>
      </c>
      <c r="B5723" s="24">
        <f t="shared" si="267"/>
        <v>43360</v>
      </c>
      <c r="C5723" s="36">
        <v>43360.4166666659</v>
      </c>
      <c r="D5723" s="1">
        <v>4163.5</v>
      </c>
      <c r="E5723" s="17">
        <f t="shared" si="266"/>
        <v>4613.7451602564097</v>
      </c>
      <c r="F5723" s="1">
        <v>4613.7451602564097</v>
      </c>
      <c r="G5723" s="1">
        <v>4614</v>
      </c>
    </row>
    <row r="5724" spans="1:7">
      <c r="A5724" s="24">
        <f t="shared" si="265"/>
        <v>43360</v>
      </c>
      <c r="B5724" s="24">
        <f t="shared" si="267"/>
        <v>43360</v>
      </c>
      <c r="C5724" s="36">
        <v>43360.458333332601</v>
      </c>
      <c r="D5724" s="1">
        <v>4216.5</v>
      </c>
      <c r="E5724" s="17">
        <f t="shared" si="266"/>
        <v>4672.4766346153838</v>
      </c>
      <c r="F5724" s="1">
        <v>4672.4766346153838</v>
      </c>
      <c r="G5724" s="1">
        <v>4672</v>
      </c>
    </row>
    <row r="5725" spans="1:7">
      <c r="A5725" s="24">
        <f t="shared" si="265"/>
        <v>43360</v>
      </c>
      <c r="B5725" s="24">
        <f t="shared" si="267"/>
        <v>43360</v>
      </c>
      <c r="C5725" s="36">
        <v>43360.4999999992</v>
      </c>
      <c r="D5725" s="1">
        <v>3062.25</v>
      </c>
      <c r="E5725" s="17">
        <f t="shared" si="266"/>
        <v>3393.4048557692308</v>
      </c>
      <c r="F5725" s="1">
        <v>3393.4048557692308</v>
      </c>
      <c r="G5725" s="1">
        <v>3393</v>
      </c>
    </row>
    <row r="5726" spans="1:7">
      <c r="A5726" s="24">
        <f t="shared" si="265"/>
        <v>43360</v>
      </c>
      <c r="B5726" s="24">
        <f t="shared" si="267"/>
        <v>43360</v>
      </c>
      <c r="C5726" s="36">
        <v>43360.5416666659</v>
      </c>
      <c r="D5726" s="1">
        <v>4659.5</v>
      </c>
      <c r="E5726" s="17">
        <f t="shared" si="266"/>
        <v>5163.383108974358</v>
      </c>
      <c r="F5726" s="1">
        <v>5163.383108974358</v>
      </c>
      <c r="G5726" s="1">
        <v>5163</v>
      </c>
    </row>
    <row r="5727" spans="1:7">
      <c r="A5727" s="24">
        <f t="shared" si="265"/>
        <v>43360</v>
      </c>
      <c r="B5727" s="24">
        <f t="shared" si="267"/>
        <v>43360</v>
      </c>
      <c r="C5727" s="36">
        <v>43360.583333332601</v>
      </c>
      <c r="D5727" s="1">
        <v>4417.5</v>
      </c>
      <c r="E5727" s="17">
        <f t="shared" si="266"/>
        <v>4895.2129807692309</v>
      </c>
      <c r="F5727" s="1">
        <v>4895.2129807692309</v>
      </c>
      <c r="G5727" s="1">
        <v>4895</v>
      </c>
    </row>
    <row r="5728" spans="1:7">
      <c r="A5728" s="24">
        <f t="shared" si="265"/>
        <v>43360</v>
      </c>
      <c r="B5728" s="24">
        <f t="shared" si="267"/>
        <v>43360</v>
      </c>
      <c r="C5728" s="36">
        <v>43360.6249999992</v>
      </c>
      <c r="D5728" s="1">
        <v>5065.75</v>
      </c>
      <c r="E5728" s="17">
        <f t="shared" si="266"/>
        <v>5613.5654006410259</v>
      </c>
      <c r="F5728" s="1">
        <v>5613.5654006410259</v>
      </c>
      <c r="G5728" s="1">
        <v>5614</v>
      </c>
    </row>
    <row r="5729" spans="1:7">
      <c r="A5729" s="24">
        <f t="shared" si="265"/>
        <v>43360</v>
      </c>
      <c r="B5729" s="24">
        <f t="shared" si="267"/>
        <v>43360</v>
      </c>
      <c r="C5729" s="36">
        <v>43360.6666666659</v>
      </c>
      <c r="D5729" s="1">
        <v>4712.5</v>
      </c>
      <c r="E5729" s="17">
        <f t="shared" si="266"/>
        <v>5222.114583333333</v>
      </c>
      <c r="F5729" s="1">
        <v>5222.114583333333</v>
      </c>
      <c r="G5729" s="1">
        <v>5222</v>
      </c>
    </row>
    <row r="5730" spans="1:7">
      <c r="A5730" s="24">
        <f t="shared" si="265"/>
        <v>43360</v>
      </c>
      <c r="B5730" s="24">
        <f t="shared" si="267"/>
        <v>43360</v>
      </c>
      <c r="C5730" s="36">
        <v>43360.708333332601</v>
      </c>
      <c r="D5730" s="1">
        <v>4337</v>
      </c>
      <c r="E5730" s="17">
        <f t="shared" si="266"/>
        <v>4806.0076282051277</v>
      </c>
      <c r="F5730" s="1">
        <v>4806.0076282051277</v>
      </c>
      <c r="G5730" s="1">
        <v>4806</v>
      </c>
    </row>
    <row r="5731" spans="1:7">
      <c r="A5731" s="24">
        <f t="shared" si="265"/>
        <v>43360</v>
      </c>
      <c r="B5731" s="24">
        <f t="shared" si="267"/>
        <v>43360</v>
      </c>
      <c r="C5731" s="36">
        <v>43360.7499999992</v>
      </c>
      <c r="D5731" s="1">
        <v>5043</v>
      </c>
      <c r="E5731" s="17">
        <f t="shared" si="266"/>
        <v>5588.3551923076921</v>
      </c>
      <c r="F5731" s="1">
        <v>5588.3551923076921</v>
      </c>
      <c r="G5731" s="1">
        <v>5588</v>
      </c>
    </row>
    <row r="5732" spans="1:7">
      <c r="A5732" s="24">
        <f t="shared" si="265"/>
        <v>43360</v>
      </c>
      <c r="B5732" s="24">
        <f t="shared" si="267"/>
        <v>43360</v>
      </c>
      <c r="C5732" s="36">
        <v>43360.7916666659</v>
      </c>
      <c r="D5732" s="1">
        <v>4086.75</v>
      </c>
      <c r="E5732" s="17">
        <f t="shared" si="266"/>
        <v>4528.6953365384616</v>
      </c>
      <c r="F5732" s="1">
        <v>4528.6953365384616</v>
      </c>
      <c r="G5732" s="1">
        <v>4529</v>
      </c>
    </row>
    <row r="5733" spans="1:7">
      <c r="A5733" s="24">
        <f t="shared" si="265"/>
        <v>43360</v>
      </c>
      <c r="B5733" s="24">
        <f t="shared" si="267"/>
        <v>43360</v>
      </c>
      <c r="C5733" s="36">
        <v>43360.833333332601</v>
      </c>
      <c r="D5733" s="1">
        <v>4505.5</v>
      </c>
      <c r="E5733" s="17">
        <f t="shared" si="266"/>
        <v>4992.7293910256403</v>
      </c>
      <c r="F5733" s="1">
        <v>4992.7293910256403</v>
      </c>
      <c r="G5733" s="1">
        <v>4993</v>
      </c>
    </row>
    <row r="5734" spans="1:7">
      <c r="A5734" s="24">
        <f t="shared" si="265"/>
        <v>43360</v>
      </c>
      <c r="B5734" s="24">
        <f t="shared" si="267"/>
        <v>43360</v>
      </c>
      <c r="C5734" s="36">
        <v>43360.8749999992</v>
      </c>
      <c r="D5734" s="1">
        <v>5047</v>
      </c>
      <c r="E5734" s="17">
        <f t="shared" si="266"/>
        <v>5592.7877564102564</v>
      </c>
      <c r="F5734" s="1">
        <v>5592.7877564102564</v>
      </c>
      <c r="G5734" s="1">
        <v>5593</v>
      </c>
    </row>
    <row r="5735" spans="1:7">
      <c r="A5735" s="24">
        <f t="shared" si="265"/>
        <v>43360</v>
      </c>
      <c r="B5735" s="24">
        <f t="shared" si="267"/>
        <v>43360</v>
      </c>
      <c r="C5735" s="36">
        <v>43360.9166666659</v>
      </c>
      <c r="D5735" s="1">
        <v>4074.75</v>
      </c>
      <c r="E5735" s="17">
        <f t="shared" si="266"/>
        <v>4515.3976442307685</v>
      </c>
      <c r="F5735" s="1">
        <v>4515.3976442307685</v>
      </c>
      <c r="G5735" s="1">
        <v>4515</v>
      </c>
    </row>
    <row r="5736" spans="1:7">
      <c r="A5736" s="24">
        <f t="shared" si="265"/>
        <v>43360</v>
      </c>
      <c r="B5736" s="24">
        <f t="shared" si="267"/>
        <v>43360</v>
      </c>
      <c r="C5736" s="36">
        <v>43360.958333332601</v>
      </c>
      <c r="D5736" s="1">
        <v>4884.5</v>
      </c>
      <c r="E5736" s="17">
        <f t="shared" si="266"/>
        <v>5412.7148397435894</v>
      </c>
      <c r="F5736" s="1">
        <v>5412.7148397435894</v>
      </c>
      <c r="G5736" s="1">
        <v>5413</v>
      </c>
    </row>
    <row r="5737" spans="1:7">
      <c r="A5737" s="24">
        <f t="shared" si="265"/>
        <v>43360</v>
      </c>
      <c r="B5737" s="25">
        <f t="shared" si="267"/>
        <v>43360</v>
      </c>
      <c r="C5737" s="36">
        <v>43360.9999999992</v>
      </c>
      <c r="D5737" s="1">
        <v>3770.75</v>
      </c>
      <c r="E5737" s="17">
        <f t="shared" si="266"/>
        <v>4178.5227724358974</v>
      </c>
      <c r="F5737" s="1">
        <v>4178.5227724358974</v>
      </c>
      <c r="G5737" s="1">
        <v>4179</v>
      </c>
    </row>
    <row r="5738" spans="1:7">
      <c r="A5738" s="24">
        <f t="shared" ref="A5738:A5801" si="268">A5570+7</f>
        <v>43360</v>
      </c>
      <c r="B5738" s="23">
        <f t="shared" si="267"/>
        <v>43361</v>
      </c>
      <c r="C5738" s="36">
        <v>43361.0416666659</v>
      </c>
      <c r="D5738" s="1">
        <v>4614.25</v>
      </c>
      <c r="E5738" s="17">
        <f t="shared" si="266"/>
        <v>5113.2397275641015</v>
      </c>
      <c r="F5738" s="1">
        <v>5113.2397275641015</v>
      </c>
      <c r="G5738" s="1">
        <v>5113</v>
      </c>
    </row>
    <row r="5739" spans="1:7">
      <c r="A5739" s="24">
        <f t="shared" si="268"/>
        <v>43360</v>
      </c>
      <c r="B5739" s="24">
        <f t="shared" si="267"/>
        <v>43361</v>
      </c>
      <c r="C5739" s="36">
        <v>43361.083333332601</v>
      </c>
      <c r="D5739" s="1">
        <v>4707</v>
      </c>
      <c r="E5739" s="17">
        <f t="shared" si="266"/>
        <v>5216.019807692307</v>
      </c>
      <c r="F5739" s="1">
        <v>5216.019807692307</v>
      </c>
      <c r="G5739" s="1">
        <v>5216</v>
      </c>
    </row>
    <row r="5740" spans="1:7">
      <c r="A5740" s="24">
        <f t="shared" si="268"/>
        <v>43360</v>
      </c>
      <c r="B5740" s="24">
        <f t="shared" si="267"/>
        <v>43361</v>
      </c>
      <c r="C5740" s="36">
        <v>43361.1249999992</v>
      </c>
      <c r="D5740" s="1">
        <v>2940.25</v>
      </c>
      <c r="E5740" s="17">
        <f t="shared" si="266"/>
        <v>3258.2116506410257</v>
      </c>
      <c r="F5740" s="1">
        <v>3258.2116506410257</v>
      </c>
      <c r="G5740" s="1">
        <v>3258</v>
      </c>
    </row>
    <row r="5741" spans="1:7">
      <c r="A5741" s="24">
        <f t="shared" si="268"/>
        <v>43360</v>
      </c>
      <c r="B5741" s="24">
        <f t="shared" si="267"/>
        <v>43361</v>
      </c>
      <c r="C5741" s="36">
        <v>43361.1666666659</v>
      </c>
      <c r="D5741" s="1">
        <v>4322.25</v>
      </c>
      <c r="E5741" s="17">
        <f t="shared" si="266"/>
        <v>4789.6625480769226</v>
      </c>
      <c r="F5741" s="1">
        <v>4789.6625480769226</v>
      </c>
      <c r="G5741" s="1">
        <v>4790</v>
      </c>
    </row>
    <row r="5742" spans="1:7">
      <c r="A5742" s="24">
        <f t="shared" si="268"/>
        <v>43360</v>
      </c>
      <c r="B5742" s="24">
        <f t="shared" si="267"/>
        <v>43361</v>
      </c>
      <c r="C5742" s="36">
        <v>43361.208333332601</v>
      </c>
      <c r="D5742" s="1">
        <v>4240</v>
      </c>
      <c r="E5742" s="17">
        <f t="shared" si="266"/>
        <v>4698.5179487179485</v>
      </c>
      <c r="F5742" s="1">
        <v>4698.5179487179485</v>
      </c>
      <c r="G5742" s="1">
        <v>4699</v>
      </c>
    </row>
    <row r="5743" spans="1:7">
      <c r="A5743" s="24">
        <f t="shared" si="268"/>
        <v>43360</v>
      </c>
      <c r="B5743" s="24">
        <f t="shared" si="267"/>
        <v>43361</v>
      </c>
      <c r="C5743" s="36">
        <v>43361.2499999992</v>
      </c>
      <c r="D5743" s="1">
        <v>783</v>
      </c>
      <c r="E5743" s="17">
        <f t="shared" si="266"/>
        <v>867.67442307692295</v>
      </c>
      <c r="F5743" s="1">
        <v>867.67442307692295</v>
      </c>
      <c r="G5743" s="1">
        <v>868</v>
      </c>
    </row>
    <row r="5744" spans="1:7">
      <c r="A5744" s="24">
        <f t="shared" si="268"/>
        <v>43360</v>
      </c>
      <c r="B5744" s="24">
        <f t="shared" si="267"/>
        <v>43361</v>
      </c>
      <c r="C5744" s="36">
        <v>43361.2916666659</v>
      </c>
      <c r="D5744" s="1">
        <v>1709.25</v>
      </c>
      <c r="E5744" s="17">
        <f t="shared" si="266"/>
        <v>1894.090048076923</v>
      </c>
      <c r="F5744" s="1">
        <v>1894.090048076923</v>
      </c>
      <c r="G5744" s="1">
        <v>1894</v>
      </c>
    </row>
    <row r="5745" spans="1:7">
      <c r="A5745" s="24">
        <f t="shared" si="268"/>
        <v>43360</v>
      </c>
      <c r="B5745" s="24">
        <f t="shared" si="267"/>
        <v>43361</v>
      </c>
      <c r="C5745" s="36">
        <v>43361.333333332601</v>
      </c>
      <c r="D5745" s="1">
        <v>3416</v>
      </c>
      <c r="E5745" s="17">
        <f t="shared" si="266"/>
        <v>3785.4097435897434</v>
      </c>
      <c r="F5745" s="1">
        <v>3785.4097435897434</v>
      </c>
      <c r="G5745" s="1">
        <v>3785</v>
      </c>
    </row>
    <row r="5746" spans="1:7">
      <c r="A5746" s="24">
        <f t="shared" si="268"/>
        <v>43360</v>
      </c>
      <c r="B5746" s="24">
        <f t="shared" si="267"/>
        <v>43361</v>
      </c>
      <c r="C5746" s="36">
        <v>43361.3749999992</v>
      </c>
      <c r="D5746" s="1">
        <v>1882.5</v>
      </c>
      <c r="E5746" s="17">
        <f t="shared" si="266"/>
        <v>2086.0754807692306</v>
      </c>
      <c r="F5746" s="1">
        <v>2086.0754807692306</v>
      </c>
      <c r="G5746" s="1">
        <v>2086</v>
      </c>
    </row>
    <row r="5747" spans="1:7">
      <c r="A5747" s="24">
        <f t="shared" si="268"/>
        <v>43360</v>
      </c>
      <c r="B5747" s="24">
        <f t="shared" si="267"/>
        <v>43361</v>
      </c>
      <c r="C5747" s="36">
        <v>43361.4166666659</v>
      </c>
      <c r="D5747" s="1">
        <v>2100.25</v>
      </c>
      <c r="E5747" s="17">
        <f t="shared" si="266"/>
        <v>2327.3731891025636</v>
      </c>
      <c r="F5747" s="1">
        <v>2327.3731891025636</v>
      </c>
      <c r="G5747" s="1">
        <v>2327</v>
      </c>
    </row>
    <row r="5748" spans="1:7">
      <c r="A5748" s="24">
        <f t="shared" si="268"/>
        <v>43360</v>
      </c>
      <c r="B5748" s="24">
        <f t="shared" si="267"/>
        <v>43361</v>
      </c>
      <c r="C5748" s="36">
        <v>43361.458333332601</v>
      </c>
      <c r="D5748" s="1">
        <v>3387</v>
      </c>
      <c r="E5748" s="17">
        <f t="shared" si="266"/>
        <v>3753.2736538461536</v>
      </c>
      <c r="F5748" s="1">
        <v>3753.2736538461536</v>
      </c>
      <c r="G5748" s="1">
        <v>3753</v>
      </c>
    </row>
    <row r="5749" spans="1:7">
      <c r="A5749" s="24">
        <f t="shared" si="268"/>
        <v>43360</v>
      </c>
      <c r="B5749" s="24">
        <f t="shared" si="267"/>
        <v>43361</v>
      </c>
      <c r="C5749" s="36">
        <v>43361.4999999992</v>
      </c>
      <c r="D5749" s="1">
        <v>2560.5</v>
      </c>
      <c r="E5749" s="17">
        <f t="shared" si="266"/>
        <v>2837.3950961538458</v>
      </c>
      <c r="F5749" s="1">
        <v>2837.3950961538458</v>
      </c>
      <c r="G5749" s="1">
        <v>2837</v>
      </c>
    </row>
    <row r="5750" spans="1:7">
      <c r="A5750" s="24">
        <f t="shared" si="268"/>
        <v>43360</v>
      </c>
      <c r="B5750" s="24">
        <f t="shared" si="267"/>
        <v>43361</v>
      </c>
      <c r="C5750" s="36">
        <v>43361.5416666659</v>
      </c>
      <c r="D5750" s="1">
        <v>3012.25</v>
      </c>
      <c r="E5750" s="17">
        <f t="shared" si="266"/>
        <v>3337.9978044871791</v>
      </c>
      <c r="F5750" s="1">
        <v>3337.9978044871791</v>
      </c>
      <c r="G5750" s="1">
        <v>3338</v>
      </c>
    </row>
    <row r="5751" spans="1:7">
      <c r="A5751" s="24">
        <f t="shared" si="268"/>
        <v>43360</v>
      </c>
      <c r="B5751" s="24">
        <f t="shared" si="267"/>
        <v>43361</v>
      </c>
      <c r="C5751" s="36">
        <v>43361.583333332601</v>
      </c>
      <c r="D5751" s="1">
        <v>2581.5</v>
      </c>
      <c r="E5751" s="17">
        <f t="shared" si="266"/>
        <v>2860.6660576923077</v>
      </c>
      <c r="F5751" s="1">
        <v>2860.6660576923077</v>
      </c>
      <c r="G5751" s="1">
        <v>2861</v>
      </c>
    </row>
    <row r="5752" spans="1:7">
      <c r="A5752" s="24">
        <f t="shared" si="268"/>
        <v>43360</v>
      </c>
      <c r="B5752" s="24">
        <f t="shared" si="267"/>
        <v>43361</v>
      </c>
      <c r="C5752" s="36">
        <v>43361.6249999992</v>
      </c>
      <c r="D5752" s="1">
        <v>3594.75</v>
      </c>
      <c r="E5752" s="17">
        <f t="shared" si="266"/>
        <v>3983.4899519230767</v>
      </c>
      <c r="F5752" s="1">
        <v>3983.4899519230767</v>
      </c>
      <c r="G5752" s="1">
        <v>3983</v>
      </c>
    </row>
    <row r="5753" spans="1:7">
      <c r="A5753" s="24">
        <f t="shared" si="268"/>
        <v>43360</v>
      </c>
      <c r="B5753" s="24">
        <f t="shared" si="267"/>
        <v>43361</v>
      </c>
      <c r="C5753" s="36">
        <v>43361.6666666659</v>
      </c>
      <c r="D5753" s="1">
        <v>4145.25</v>
      </c>
      <c r="E5753" s="17">
        <f t="shared" si="266"/>
        <v>4593.5215865384616</v>
      </c>
      <c r="F5753" s="1">
        <v>4593.5215865384616</v>
      </c>
      <c r="G5753" s="1">
        <v>4594</v>
      </c>
    </row>
    <row r="5754" spans="1:7">
      <c r="A5754" s="24">
        <f t="shared" si="268"/>
        <v>43360</v>
      </c>
      <c r="B5754" s="24">
        <f t="shared" si="267"/>
        <v>43361</v>
      </c>
      <c r="C5754" s="36">
        <v>43361.708333332601</v>
      </c>
      <c r="D5754" s="1">
        <v>3543.25</v>
      </c>
      <c r="E5754" s="17">
        <f t="shared" si="266"/>
        <v>3926.4206891025638</v>
      </c>
      <c r="F5754" s="1">
        <v>3926.4206891025638</v>
      </c>
      <c r="G5754" s="1">
        <v>3926</v>
      </c>
    </row>
    <row r="5755" spans="1:7">
      <c r="A5755" s="24">
        <f t="shared" si="268"/>
        <v>43360</v>
      </c>
      <c r="B5755" s="24">
        <f t="shared" si="267"/>
        <v>43361</v>
      </c>
      <c r="C5755" s="36">
        <v>43361.7499999992</v>
      </c>
      <c r="D5755" s="1">
        <v>4561.75</v>
      </c>
      <c r="E5755" s="17">
        <f t="shared" si="266"/>
        <v>5055.0623237179489</v>
      </c>
      <c r="F5755" s="1">
        <v>5055.0623237179489</v>
      </c>
      <c r="G5755" s="1">
        <v>5055</v>
      </c>
    </row>
    <row r="5756" spans="1:7">
      <c r="A5756" s="24">
        <f t="shared" si="268"/>
        <v>43360</v>
      </c>
      <c r="B5756" s="24">
        <f t="shared" si="267"/>
        <v>43361</v>
      </c>
      <c r="C5756" s="36">
        <v>43361.7916666659</v>
      </c>
      <c r="D5756" s="1">
        <v>3673</v>
      </c>
      <c r="E5756" s="17">
        <f t="shared" si="266"/>
        <v>4070.2019871794869</v>
      </c>
      <c r="F5756" s="1">
        <v>4070.2019871794869</v>
      </c>
      <c r="G5756" s="1">
        <v>4070</v>
      </c>
    </row>
    <row r="5757" spans="1:7">
      <c r="A5757" s="24">
        <f t="shared" si="268"/>
        <v>43360</v>
      </c>
      <c r="B5757" s="24">
        <f t="shared" si="267"/>
        <v>43361</v>
      </c>
      <c r="C5757" s="36">
        <v>43361.833333332601</v>
      </c>
      <c r="D5757" s="1">
        <v>4609.75</v>
      </c>
      <c r="E5757" s="17">
        <f t="shared" si="266"/>
        <v>5108.2530929487175</v>
      </c>
      <c r="F5757" s="1">
        <v>5108.2530929487175</v>
      </c>
      <c r="G5757" s="1">
        <v>5108</v>
      </c>
    </row>
    <row r="5758" spans="1:7">
      <c r="A5758" s="24">
        <f t="shared" si="268"/>
        <v>43360</v>
      </c>
      <c r="B5758" s="24">
        <f t="shared" si="267"/>
        <v>43361</v>
      </c>
      <c r="C5758" s="36">
        <v>43361.8749999992</v>
      </c>
      <c r="D5758" s="1">
        <v>4832</v>
      </c>
      <c r="E5758" s="17">
        <f t="shared" si="266"/>
        <v>5354.5374358974359</v>
      </c>
      <c r="F5758" s="1">
        <v>5354.5374358974359</v>
      </c>
      <c r="G5758" s="1">
        <v>5355</v>
      </c>
    </row>
    <row r="5759" spans="1:7">
      <c r="A5759" s="24">
        <f t="shared" si="268"/>
        <v>43360</v>
      </c>
      <c r="B5759" s="24">
        <f t="shared" si="267"/>
        <v>43361</v>
      </c>
      <c r="C5759" s="36">
        <v>43361.9166666659</v>
      </c>
      <c r="D5759" s="1">
        <v>4409</v>
      </c>
      <c r="E5759" s="17">
        <f t="shared" si="266"/>
        <v>4885.7937820512816</v>
      </c>
      <c r="F5759" s="1">
        <v>4885.7937820512816</v>
      </c>
      <c r="G5759" s="1">
        <v>4886</v>
      </c>
    </row>
    <row r="5760" spans="1:7">
      <c r="A5760" s="24">
        <f t="shared" si="268"/>
        <v>43360</v>
      </c>
      <c r="B5760" s="24">
        <f t="shared" si="267"/>
        <v>43361</v>
      </c>
      <c r="C5760" s="36">
        <v>43361.958333332601</v>
      </c>
      <c r="D5760" s="1">
        <v>2715</v>
      </c>
      <c r="E5760" s="17">
        <f t="shared" si="266"/>
        <v>3008.6028846153845</v>
      </c>
      <c r="F5760" s="1">
        <v>3008.6028846153845</v>
      </c>
      <c r="G5760" s="1">
        <v>3009</v>
      </c>
    </row>
    <row r="5761" spans="1:7">
      <c r="A5761" s="24">
        <f t="shared" si="268"/>
        <v>43360</v>
      </c>
      <c r="B5761" s="25">
        <f t="shared" si="267"/>
        <v>43361</v>
      </c>
      <c r="C5761" s="36">
        <v>43361.9999999992</v>
      </c>
      <c r="D5761" s="1">
        <v>634</v>
      </c>
      <c r="E5761" s="17">
        <f t="shared" si="266"/>
        <v>702.56141025641023</v>
      </c>
      <c r="F5761" s="1">
        <v>702.56141025641023</v>
      </c>
      <c r="G5761" s="1">
        <v>703</v>
      </c>
    </row>
    <row r="5762" spans="1:7">
      <c r="A5762" s="24">
        <f t="shared" si="268"/>
        <v>43360</v>
      </c>
      <c r="B5762" s="23">
        <f t="shared" si="267"/>
        <v>43362</v>
      </c>
      <c r="C5762" s="36">
        <v>43362.0416666659</v>
      </c>
      <c r="D5762" s="1">
        <v>1618</v>
      </c>
      <c r="E5762" s="17">
        <f t="shared" si="266"/>
        <v>1792.9721794871793</v>
      </c>
      <c r="F5762" s="1">
        <v>1792.9721794871793</v>
      </c>
      <c r="G5762" s="1">
        <v>1793</v>
      </c>
    </row>
    <row r="5763" spans="1:7">
      <c r="A5763" s="24">
        <f t="shared" si="268"/>
        <v>43360</v>
      </c>
      <c r="B5763" s="24">
        <f t="shared" si="267"/>
        <v>43362</v>
      </c>
      <c r="C5763" s="36">
        <v>43362.083333332601</v>
      </c>
      <c r="D5763" s="1">
        <v>542</v>
      </c>
      <c r="E5763" s="17">
        <f t="shared" si="266"/>
        <v>600.61243589743583</v>
      </c>
      <c r="F5763" s="1">
        <v>600.61243589743583</v>
      </c>
      <c r="G5763" s="1">
        <v>601</v>
      </c>
    </row>
    <row r="5764" spans="1:7">
      <c r="A5764" s="24">
        <f t="shared" si="268"/>
        <v>43360</v>
      </c>
      <c r="B5764" s="24">
        <f t="shared" si="267"/>
        <v>43362</v>
      </c>
      <c r="C5764" s="36">
        <v>43362.1249999992</v>
      </c>
      <c r="D5764" s="1">
        <v>162.75</v>
      </c>
      <c r="E5764" s="17">
        <f t="shared" si="266"/>
        <v>180.3499519230769</v>
      </c>
      <c r="F5764" s="1">
        <v>180.3499519230769</v>
      </c>
      <c r="G5764" s="1">
        <v>180</v>
      </c>
    </row>
    <row r="5765" spans="1:7">
      <c r="A5765" s="24">
        <f t="shared" si="268"/>
        <v>43360</v>
      </c>
      <c r="B5765" s="24">
        <f t="shared" si="267"/>
        <v>43362</v>
      </c>
      <c r="C5765" s="36">
        <v>43362.1666666659</v>
      </c>
      <c r="D5765" s="1">
        <v>473.25</v>
      </c>
      <c r="E5765" s="17">
        <f t="shared" si="266"/>
        <v>524.42774038461539</v>
      </c>
      <c r="F5765" s="1">
        <v>524.42774038461539</v>
      </c>
      <c r="G5765" s="1">
        <v>524</v>
      </c>
    </row>
    <row r="5766" spans="1:7">
      <c r="A5766" s="24">
        <f t="shared" si="268"/>
        <v>43360</v>
      </c>
      <c r="B5766" s="24">
        <f t="shared" si="267"/>
        <v>43362</v>
      </c>
      <c r="C5766" s="36">
        <v>43362.208333332601</v>
      </c>
      <c r="D5766" s="1">
        <v>3491.25</v>
      </c>
      <c r="E5766" s="17">
        <f t="shared" si="266"/>
        <v>3868.7973557692303</v>
      </c>
      <c r="F5766" s="1">
        <v>3868.7973557692303</v>
      </c>
      <c r="G5766" s="1">
        <v>3869</v>
      </c>
    </row>
    <row r="5767" spans="1:7">
      <c r="A5767" s="24">
        <f t="shared" si="268"/>
        <v>43360</v>
      </c>
      <c r="B5767" s="24">
        <f t="shared" si="267"/>
        <v>43362</v>
      </c>
      <c r="C5767" s="36">
        <v>43362.2499999992</v>
      </c>
      <c r="D5767" s="1">
        <v>1603.5</v>
      </c>
      <c r="E5767" s="17">
        <f t="shared" si="266"/>
        <v>1776.9041346153845</v>
      </c>
      <c r="F5767" s="1">
        <v>1776.9041346153845</v>
      </c>
      <c r="G5767" s="1">
        <v>1777</v>
      </c>
    </row>
    <row r="5768" spans="1:7">
      <c r="A5768" s="24">
        <f t="shared" si="268"/>
        <v>43360</v>
      </c>
      <c r="B5768" s="24">
        <f t="shared" si="267"/>
        <v>43362</v>
      </c>
      <c r="C5768" s="36">
        <v>43362.2916666659</v>
      </c>
      <c r="D5768" s="1">
        <v>3398.5</v>
      </c>
      <c r="E5768" s="17">
        <f t="shared" si="266"/>
        <v>3766.0172756410257</v>
      </c>
      <c r="F5768" s="1">
        <v>3766.0172756410257</v>
      </c>
      <c r="G5768" s="1">
        <v>3766</v>
      </c>
    </row>
    <row r="5769" spans="1:7">
      <c r="A5769" s="24">
        <f t="shared" si="268"/>
        <v>43360</v>
      </c>
      <c r="B5769" s="24">
        <f t="shared" si="267"/>
        <v>43362</v>
      </c>
      <c r="C5769" s="36">
        <v>43362.333333332601</v>
      </c>
      <c r="D5769" s="1">
        <v>4971</v>
      </c>
      <c r="E5769" s="17">
        <f t="shared" si="266"/>
        <v>5508.5690384615382</v>
      </c>
      <c r="F5769" s="1">
        <v>5508.5690384615382</v>
      </c>
      <c r="G5769" s="1">
        <v>5509</v>
      </c>
    </row>
    <row r="5770" spans="1:7">
      <c r="A5770" s="24">
        <f t="shared" si="268"/>
        <v>43360</v>
      </c>
      <c r="B5770" s="24">
        <f t="shared" si="267"/>
        <v>43362</v>
      </c>
      <c r="C5770" s="36">
        <v>43362.3749999992</v>
      </c>
      <c r="D5770" s="1">
        <v>4763.25</v>
      </c>
      <c r="E5770" s="17">
        <f t="shared" si="266"/>
        <v>5278.3527403846147</v>
      </c>
      <c r="F5770" s="1">
        <v>5278.3527403846147</v>
      </c>
      <c r="G5770" s="1">
        <v>5278</v>
      </c>
    </row>
    <row r="5771" spans="1:7">
      <c r="A5771" s="24">
        <f t="shared" si="268"/>
        <v>43360</v>
      </c>
      <c r="B5771" s="24">
        <f t="shared" si="267"/>
        <v>43362</v>
      </c>
      <c r="C5771" s="36">
        <v>43362.4166666659</v>
      </c>
      <c r="D5771" s="1">
        <v>4885.25</v>
      </c>
      <c r="E5771" s="17">
        <f t="shared" ref="E5771:E5834" si="269">D5771*(293/273)*(1.0325/1)</f>
        <v>5413.5459455128203</v>
      </c>
      <c r="F5771" s="1">
        <v>5413.5459455128203</v>
      </c>
      <c r="G5771" s="1">
        <v>5414</v>
      </c>
    </row>
    <row r="5772" spans="1:7">
      <c r="A5772" s="24">
        <f t="shared" si="268"/>
        <v>43360</v>
      </c>
      <c r="B5772" s="24">
        <f t="shared" si="267"/>
        <v>43362</v>
      </c>
      <c r="C5772" s="36">
        <v>43362.458333332601</v>
      </c>
      <c r="D5772" s="1">
        <v>4752.25</v>
      </c>
      <c r="E5772" s="17">
        <f t="shared" si="269"/>
        <v>5266.1631891025636</v>
      </c>
      <c r="F5772" s="1">
        <v>5266.1631891025636</v>
      </c>
      <c r="G5772" s="1">
        <v>5266</v>
      </c>
    </row>
    <row r="5773" spans="1:7">
      <c r="A5773" s="24">
        <f t="shared" si="268"/>
        <v>43360</v>
      </c>
      <c r="B5773" s="24">
        <f t="shared" si="267"/>
        <v>43362</v>
      </c>
      <c r="C5773" s="36">
        <v>43362.4999999992</v>
      </c>
      <c r="D5773" s="1">
        <v>4425.25</v>
      </c>
      <c r="E5773" s="17">
        <f t="shared" si="269"/>
        <v>4903.8010737179484</v>
      </c>
      <c r="F5773" s="1">
        <v>4903.8010737179484</v>
      </c>
      <c r="G5773" s="1">
        <v>4904</v>
      </c>
    </row>
    <row r="5774" spans="1:7">
      <c r="A5774" s="24">
        <f t="shared" si="268"/>
        <v>43360</v>
      </c>
      <c r="B5774" s="24">
        <f t="shared" si="267"/>
        <v>43362</v>
      </c>
      <c r="C5774" s="36">
        <v>43362.5416666659</v>
      </c>
      <c r="D5774" s="1">
        <v>5014</v>
      </c>
      <c r="E5774" s="17">
        <f t="shared" si="269"/>
        <v>5556.2191025641023</v>
      </c>
      <c r="F5774" s="1">
        <v>5556.2191025641023</v>
      </c>
      <c r="G5774" s="1">
        <v>5556</v>
      </c>
    </row>
    <row r="5775" spans="1:7">
      <c r="A5775" s="24">
        <f t="shared" si="268"/>
        <v>43360</v>
      </c>
      <c r="B5775" s="24">
        <f t="shared" si="267"/>
        <v>43362</v>
      </c>
      <c r="C5775" s="36">
        <v>43362.583333332601</v>
      </c>
      <c r="D5775" s="1">
        <v>4644.5</v>
      </c>
      <c r="E5775" s="17">
        <f t="shared" si="269"/>
        <v>5146.7609935897435</v>
      </c>
      <c r="F5775" s="1">
        <v>5146.7609935897435</v>
      </c>
      <c r="G5775" s="1">
        <v>5147</v>
      </c>
    </row>
    <row r="5776" spans="1:7">
      <c r="A5776" s="24">
        <f t="shared" si="268"/>
        <v>43360</v>
      </c>
      <c r="B5776" s="24">
        <f t="shared" si="267"/>
        <v>43362</v>
      </c>
      <c r="C5776" s="36">
        <v>43362.6249999992</v>
      </c>
      <c r="D5776" s="1">
        <v>4925.25</v>
      </c>
      <c r="E5776" s="17">
        <f t="shared" si="269"/>
        <v>5457.8715865384611</v>
      </c>
      <c r="F5776" s="1">
        <v>5457.8715865384611</v>
      </c>
      <c r="G5776" s="1">
        <v>5458</v>
      </c>
    </row>
    <row r="5777" spans="1:7">
      <c r="A5777" s="24">
        <f t="shared" si="268"/>
        <v>43360</v>
      </c>
      <c r="B5777" s="24">
        <f t="shared" si="267"/>
        <v>43362</v>
      </c>
      <c r="C5777" s="36">
        <v>43362.6666666659</v>
      </c>
      <c r="D5777" s="1">
        <v>5134.5</v>
      </c>
      <c r="E5777" s="17">
        <f t="shared" si="269"/>
        <v>5689.7500961538453</v>
      </c>
      <c r="F5777" s="1">
        <v>5689.7500961538453</v>
      </c>
      <c r="G5777" s="1">
        <v>5690</v>
      </c>
    </row>
    <row r="5778" spans="1:7">
      <c r="A5778" s="24">
        <f t="shared" si="268"/>
        <v>43360</v>
      </c>
      <c r="B5778" s="24">
        <f t="shared" si="267"/>
        <v>43362</v>
      </c>
      <c r="C5778" s="36">
        <v>43362.708333332601</v>
      </c>
      <c r="D5778" s="1">
        <v>3834.75</v>
      </c>
      <c r="E5778" s="17">
        <f t="shared" si="269"/>
        <v>4249.4437980769226</v>
      </c>
      <c r="F5778" s="1">
        <v>4249.4437980769226</v>
      </c>
      <c r="G5778" s="1">
        <v>4249</v>
      </c>
    </row>
    <row r="5779" spans="1:7">
      <c r="A5779" s="24">
        <f t="shared" si="268"/>
        <v>43360</v>
      </c>
      <c r="B5779" s="24">
        <f t="shared" si="267"/>
        <v>43362</v>
      </c>
      <c r="C5779" s="36">
        <v>43362.7499999992</v>
      </c>
      <c r="D5779" s="1">
        <v>4752</v>
      </c>
      <c r="E5779" s="17">
        <f t="shared" si="269"/>
        <v>5265.8861538461533</v>
      </c>
      <c r="F5779" s="1">
        <v>5265.8861538461533</v>
      </c>
      <c r="G5779" s="1">
        <v>5266</v>
      </c>
    </row>
    <row r="5780" spans="1:7">
      <c r="A5780" s="24">
        <f t="shared" si="268"/>
        <v>43360</v>
      </c>
      <c r="B5780" s="24">
        <f t="shared" si="267"/>
        <v>43362</v>
      </c>
      <c r="C5780" s="36">
        <v>43362.7916666659</v>
      </c>
      <c r="D5780" s="1">
        <v>4013.25</v>
      </c>
      <c r="E5780" s="17">
        <f t="shared" si="269"/>
        <v>4447.2469711538461</v>
      </c>
      <c r="F5780" s="1">
        <v>4447.2469711538461</v>
      </c>
      <c r="G5780" s="1">
        <v>4447</v>
      </c>
    </row>
    <row r="5781" spans="1:7">
      <c r="A5781" s="24">
        <f t="shared" si="268"/>
        <v>43360</v>
      </c>
      <c r="B5781" s="24">
        <f t="shared" si="267"/>
        <v>43362</v>
      </c>
      <c r="C5781" s="36">
        <v>43362.833333332601</v>
      </c>
      <c r="D5781" s="1">
        <v>5041.75</v>
      </c>
      <c r="E5781" s="17">
        <f t="shared" si="269"/>
        <v>5586.9700160256407</v>
      </c>
      <c r="F5781" s="1">
        <v>5586.9700160256407</v>
      </c>
      <c r="G5781" s="1">
        <v>5587</v>
      </c>
    </row>
    <row r="5782" spans="1:7">
      <c r="A5782" s="24">
        <f t="shared" si="268"/>
        <v>43360</v>
      </c>
      <c r="B5782" s="24">
        <f t="shared" si="267"/>
        <v>43362</v>
      </c>
      <c r="C5782" s="36">
        <v>43362.8749999992</v>
      </c>
      <c r="D5782" s="1">
        <v>4452.5</v>
      </c>
      <c r="E5782" s="17">
        <f t="shared" si="269"/>
        <v>4933.9979166666662</v>
      </c>
      <c r="F5782" s="1">
        <v>4933.9979166666662</v>
      </c>
      <c r="G5782" s="1">
        <v>4934</v>
      </c>
    </row>
    <row r="5783" spans="1:7">
      <c r="A5783" s="24">
        <f t="shared" si="268"/>
        <v>43360</v>
      </c>
      <c r="B5783" s="24">
        <f t="shared" si="267"/>
        <v>43362</v>
      </c>
      <c r="C5783" s="36">
        <v>43362.9166666659</v>
      </c>
      <c r="D5783" s="1">
        <v>3859.75</v>
      </c>
      <c r="E5783" s="17">
        <f t="shared" si="269"/>
        <v>4277.147323717948</v>
      </c>
      <c r="F5783" s="1">
        <v>4277.147323717948</v>
      </c>
      <c r="G5783" s="1">
        <v>4277</v>
      </c>
    </row>
    <row r="5784" spans="1:7">
      <c r="A5784" s="24">
        <f t="shared" si="268"/>
        <v>43360</v>
      </c>
      <c r="B5784" s="24">
        <f t="shared" si="267"/>
        <v>43362</v>
      </c>
      <c r="C5784" s="36">
        <v>43362.958333332601</v>
      </c>
      <c r="D5784" s="1">
        <v>4722.5</v>
      </c>
      <c r="E5784" s="17">
        <f t="shared" si="269"/>
        <v>5233.195993589743</v>
      </c>
      <c r="F5784" s="1">
        <v>5233.195993589743</v>
      </c>
      <c r="G5784" s="1">
        <v>5233</v>
      </c>
    </row>
    <row r="5785" spans="1:7">
      <c r="A5785" s="24">
        <f t="shared" si="268"/>
        <v>43360</v>
      </c>
      <c r="B5785" s="25">
        <f t="shared" si="267"/>
        <v>43362</v>
      </c>
      <c r="C5785" s="36">
        <v>43362.9999999992</v>
      </c>
      <c r="D5785" s="1">
        <v>3922.5</v>
      </c>
      <c r="E5785" s="17">
        <f t="shared" si="269"/>
        <v>4346.6831730769236</v>
      </c>
      <c r="F5785" s="1">
        <v>4346.6831730769236</v>
      </c>
      <c r="G5785" s="1">
        <v>4347</v>
      </c>
    </row>
    <row r="5786" spans="1:7">
      <c r="A5786" s="24">
        <f t="shared" si="268"/>
        <v>43360</v>
      </c>
      <c r="B5786" s="23">
        <f t="shared" ref="B5786:B5849" si="270">B5762+1</f>
        <v>43363</v>
      </c>
      <c r="C5786" s="36">
        <v>43363.0416666659</v>
      </c>
      <c r="D5786" s="1">
        <v>4916</v>
      </c>
      <c r="E5786" s="17">
        <f t="shared" si="269"/>
        <v>5447.6212820512819</v>
      </c>
      <c r="F5786" s="1">
        <v>5447.6212820512819</v>
      </c>
      <c r="G5786" s="1">
        <v>5448</v>
      </c>
    </row>
    <row r="5787" spans="1:7">
      <c r="A5787" s="24">
        <f t="shared" si="268"/>
        <v>43360</v>
      </c>
      <c r="B5787" s="24">
        <f t="shared" si="270"/>
        <v>43363</v>
      </c>
      <c r="C5787" s="36">
        <v>43363.083333332601</v>
      </c>
      <c r="D5787" s="1">
        <v>5086.75</v>
      </c>
      <c r="E5787" s="17">
        <f t="shared" si="269"/>
        <v>5636.836362179487</v>
      </c>
      <c r="F5787" s="1">
        <v>5636.836362179487</v>
      </c>
      <c r="G5787" s="1">
        <v>5637</v>
      </c>
    </row>
    <row r="5788" spans="1:7">
      <c r="A5788" s="24">
        <f t="shared" si="268"/>
        <v>43360</v>
      </c>
      <c r="B5788" s="24">
        <f t="shared" si="270"/>
        <v>43363</v>
      </c>
      <c r="C5788" s="36">
        <v>43363.1249999992</v>
      </c>
      <c r="D5788" s="1">
        <v>4130.75</v>
      </c>
      <c r="E5788" s="17">
        <f t="shared" si="269"/>
        <v>4577.4535416666668</v>
      </c>
      <c r="F5788" s="1">
        <v>4577.4535416666668</v>
      </c>
      <c r="G5788" s="1">
        <v>4577</v>
      </c>
    </row>
    <row r="5789" spans="1:7">
      <c r="A5789" s="24">
        <f t="shared" si="268"/>
        <v>43360</v>
      </c>
      <c r="B5789" s="24">
        <f t="shared" si="270"/>
        <v>43363</v>
      </c>
      <c r="C5789" s="36">
        <v>43363.1666666659</v>
      </c>
      <c r="D5789" s="1">
        <v>4755.75</v>
      </c>
      <c r="E5789" s="17">
        <f t="shared" si="269"/>
        <v>5270.0416826923074</v>
      </c>
      <c r="F5789" s="1">
        <v>5270.0416826923074</v>
      </c>
      <c r="G5789" s="1">
        <v>5270</v>
      </c>
    </row>
    <row r="5790" spans="1:7">
      <c r="A5790" s="24">
        <f t="shared" si="268"/>
        <v>43360</v>
      </c>
      <c r="B5790" s="24">
        <f t="shared" si="270"/>
        <v>43363</v>
      </c>
      <c r="C5790" s="36">
        <v>43363.208333332601</v>
      </c>
      <c r="D5790" s="1">
        <v>4589.25</v>
      </c>
      <c r="E5790" s="17">
        <f t="shared" si="269"/>
        <v>5085.5362019230761</v>
      </c>
      <c r="F5790" s="1">
        <v>5085.5362019230761</v>
      </c>
      <c r="G5790" s="1">
        <v>5086</v>
      </c>
    </row>
    <row r="5791" spans="1:7">
      <c r="A5791" s="24">
        <f t="shared" si="268"/>
        <v>43360</v>
      </c>
      <c r="B5791" s="24">
        <f t="shared" si="270"/>
        <v>43363</v>
      </c>
      <c r="C5791" s="36">
        <v>43363.2499999992</v>
      </c>
      <c r="D5791" s="1">
        <v>1020.75</v>
      </c>
      <c r="E5791" s="17">
        <f t="shared" si="269"/>
        <v>1131.1349519230769</v>
      </c>
      <c r="F5791" s="1">
        <v>1131.1349519230769</v>
      </c>
      <c r="G5791" s="1">
        <v>1131</v>
      </c>
    </row>
    <row r="5792" spans="1:7">
      <c r="A5792" s="24">
        <f t="shared" si="268"/>
        <v>43360</v>
      </c>
      <c r="B5792" s="24">
        <f t="shared" si="270"/>
        <v>43363</v>
      </c>
      <c r="C5792" s="36">
        <v>43363.2916666659</v>
      </c>
      <c r="D5792" s="1">
        <v>4114</v>
      </c>
      <c r="E5792" s="17">
        <f t="shared" si="269"/>
        <v>4558.8921794871794</v>
      </c>
      <c r="F5792" s="1">
        <v>4558.8921794871794</v>
      </c>
      <c r="G5792" s="1">
        <v>4559</v>
      </c>
    </row>
    <row r="5793" spans="1:7">
      <c r="A5793" s="24">
        <f t="shared" si="268"/>
        <v>43360</v>
      </c>
      <c r="B5793" s="24">
        <f t="shared" si="270"/>
        <v>43363</v>
      </c>
      <c r="C5793" s="36">
        <v>43363.333333332601</v>
      </c>
      <c r="D5793" s="1">
        <v>4908.25</v>
      </c>
      <c r="E5793" s="17">
        <f t="shared" si="269"/>
        <v>5439.0331891025635</v>
      </c>
      <c r="F5793" s="1">
        <v>5439.0331891025635</v>
      </c>
      <c r="G5793" s="1">
        <v>5439</v>
      </c>
    </row>
    <row r="5794" spans="1:7">
      <c r="A5794" s="24">
        <f t="shared" si="268"/>
        <v>43360</v>
      </c>
      <c r="B5794" s="24">
        <f t="shared" si="270"/>
        <v>43363</v>
      </c>
      <c r="C5794" s="36">
        <v>43363.3749999992</v>
      </c>
      <c r="D5794" s="1">
        <v>4583.75</v>
      </c>
      <c r="E5794" s="17">
        <f t="shared" si="269"/>
        <v>5079.441426282051</v>
      </c>
      <c r="F5794" s="1">
        <v>5079.441426282051</v>
      </c>
      <c r="G5794" s="1">
        <v>5079</v>
      </c>
    </row>
    <row r="5795" spans="1:7">
      <c r="A5795" s="24">
        <f t="shared" si="268"/>
        <v>43360</v>
      </c>
      <c r="B5795" s="24">
        <f t="shared" si="270"/>
        <v>43363</v>
      </c>
      <c r="C5795" s="36">
        <v>43363.4166666659</v>
      </c>
      <c r="D5795" s="1">
        <v>4712</v>
      </c>
      <c r="E5795" s="17">
        <f t="shared" si="269"/>
        <v>5221.5605128205125</v>
      </c>
      <c r="F5795" s="1">
        <v>5221.5605128205125</v>
      </c>
      <c r="G5795" s="1">
        <v>5222</v>
      </c>
    </row>
    <row r="5796" spans="1:7">
      <c r="A5796" s="24">
        <f t="shared" si="268"/>
        <v>43360</v>
      </c>
      <c r="B5796" s="24">
        <f t="shared" si="270"/>
        <v>43363</v>
      </c>
      <c r="C5796" s="36">
        <v>43363.458333332601</v>
      </c>
      <c r="D5796" s="1">
        <v>5124.5</v>
      </c>
      <c r="E5796" s="17">
        <f t="shared" si="269"/>
        <v>5678.6686858974363</v>
      </c>
      <c r="F5796" s="1">
        <v>5678.6686858974363</v>
      </c>
      <c r="G5796" s="1">
        <v>5679</v>
      </c>
    </row>
    <row r="5797" spans="1:7">
      <c r="A5797" s="24">
        <f t="shared" si="268"/>
        <v>43360</v>
      </c>
      <c r="B5797" s="24">
        <f t="shared" si="270"/>
        <v>43363</v>
      </c>
      <c r="C5797" s="36">
        <v>43363.4999999992</v>
      </c>
      <c r="D5797" s="1">
        <v>4303</v>
      </c>
      <c r="E5797" s="17">
        <f t="shared" si="269"/>
        <v>4768.3308333333334</v>
      </c>
      <c r="F5797" s="1">
        <v>4768.3308333333334</v>
      </c>
      <c r="G5797" s="1">
        <v>4768</v>
      </c>
    </row>
    <row r="5798" spans="1:7">
      <c r="A5798" s="24">
        <f t="shared" si="268"/>
        <v>43360</v>
      </c>
      <c r="B5798" s="24">
        <f t="shared" si="270"/>
        <v>43363</v>
      </c>
      <c r="C5798" s="36">
        <v>43363.5416666659</v>
      </c>
      <c r="D5798" s="1">
        <v>4886.75</v>
      </c>
      <c r="E5798" s="17">
        <f t="shared" si="269"/>
        <v>5415.2081570512819</v>
      </c>
      <c r="F5798" s="1">
        <v>5415.2081570512819</v>
      </c>
      <c r="G5798" s="1">
        <v>5415</v>
      </c>
    </row>
    <row r="5799" spans="1:7">
      <c r="A5799" s="24">
        <f t="shared" si="268"/>
        <v>43360</v>
      </c>
      <c r="B5799" s="24">
        <f t="shared" si="270"/>
        <v>43363</v>
      </c>
      <c r="C5799" s="36">
        <v>43363.583333332601</v>
      </c>
      <c r="D5799" s="1">
        <v>4532.5</v>
      </c>
      <c r="E5799" s="17">
        <f t="shared" si="269"/>
        <v>5022.6491987179488</v>
      </c>
      <c r="F5799" s="1">
        <v>5022.6491987179488</v>
      </c>
      <c r="G5799" s="1">
        <v>5023</v>
      </c>
    </row>
    <row r="5800" spans="1:7">
      <c r="A5800" s="24">
        <f t="shared" si="268"/>
        <v>43360</v>
      </c>
      <c r="B5800" s="24">
        <f t="shared" si="270"/>
        <v>43363</v>
      </c>
      <c r="C5800" s="36">
        <v>43363.6249999992</v>
      </c>
      <c r="D5800" s="1">
        <v>4980.25</v>
      </c>
      <c r="E5800" s="17">
        <f t="shared" si="269"/>
        <v>5518.8193429487173</v>
      </c>
      <c r="F5800" s="1">
        <v>5518.8193429487173</v>
      </c>
      <c r="G5800" s="1">
        <v>5519</v>
      </c>
    </row>
    <row r="5801" spans="1:7">
      <c r="A5801" s="24">
        <f t="shared" si="268"/>
        <v>43360</v>
      </c>
      <c r="B5801" s="24">
        <f t="shared" si="270"/>
        <v>43363</v>
      </c>
      <c r="C5801" s="36">
        <v>43363.6666666659</v>
      </c>
      <c r="D5801" s="1">
        <v>5393</v>
      </c>
      <c r="E5801" s="17">
        <f t="shared" si="269"/>
        <v>5976.2045512820505</v>
      </c>
      <c r="F5801" s="1">
        <v>5976.2045512820505</v>
      </c>
      <c r="G5801" s="1">
        <v>5976</v>
      </c>
    </row>
    <row r="5802" spans="1:7">
      <c r="A5802" s="24">
        <f t="shared" ref="A5802:A5865" si="271">A5634+7</f>
        <v>43360</v>
      </c>
      <c r="B5802" s="24">
        <f t="shared" si="270"/>
        <v>43363</v>
      </c>
      <c r="C5802" s="36">
        <v>43363.708333332601</v>
      </c>
      <c r="D5802" s="1">
        <v>3845.75</v>
      </c>
      <c r="E5802" s="17">
        <f t="shared" si="269"/>
        <v>4261.6333493589746</v>
      </c>
      <c r="F5802" s="1">
        <v>4261.6333493589746</v>
      </c>
      <c r="G5802" s="1">
        <v>4262</v>
      </c>
    </row>
    <row r="5803" spans="1:7">
      <c r="A5803" s="24">
        <f t="shared" si="271"/>
        <v>43360</v>
      </c>
      <c r="B5803" s="24">
        <f t="shared" si="270"/>
        <v>43363</v>
      </c>
      <c r="C5803" s="36">
        <v>43363.7499999992</v>
      </c>
      <c r="D5803" s="1">
        <v>4686.75</v>
      </c>
      <c r="E5803" s="17">
        <f t="shared" si="269"/>
        <v>5193.5799519230759</v>
      </c>
      <c r="F5803" s="1">
        <v>5193.5799519230759</v>
      </c>
      <c r="G5803" s="1">
        <v>5194</v>
      </c>
    </row>
    <row r="5804" spans="1:7">
      <c r="A5804" s="24">
        <f t="shared" si="271"/>
        <v>43360</v>
      </c>
      <c r="B5804" s="24">
        <f t="shared" si="270"/>
        <v>43363</v>
      </c>
      <c r="C5804" s="36">
        <v>43363.7916666659</v>
      </c>
      <c r="D5804" s="1">
        <v>3081</v>
      </c>
      <c r="E5804" s="17">
        <f t="shared" si="269"/>
        <v>3414.1824999999999</v>
      </c>
      <c r="F5804" s="1">
        <v>3414.1824999999999</v>
      </c>
      <c r="G5804" s="1">
        <v>3414</v>
      </c>
    </row>
    <row r="5805" spans="1:7">
      <c r="A5805" s="24">
        <f t="shared" si="271"/>
        <v>43360</v>
      </c>
      <c r="B5805" s="24">
        <f t="shared" si="270"/>
        <v>43363</v>
      </c>
      <c r="C5805" s="36">
        <v>43363.833333332601</v>
      </c>
      <c r="D5805" s="1">
        <v>5043.75</v>
      </c>
      <c r="E5805" s="17">
        <f t="shared" si="269"/>
        <v>5589.1862980769229</v>
      </c>
      <c r="F5805" s="1">
        <v>5589.1862980769229</v>
      </c>
      <c r="G5805" s="1">
        <v>5589</v>
      </c>
    </row>
    <row r="5806" spans="1:7">
      <c r="A5806" s="24">
        <f t="shared" si="271"/>
        <v>43360</v>
      </c>
      <c r="B5806" s="24">
        <f t="shared" si="270"/>
        <v>43363</v>
      </c>
      <c r="C5806" s="36">
        <v>43363.8749999992</v>
      </c>
      <c r="D5806" s="1">
        <v>4958.5</v>
      </c>
      <c r="E5806" s="17">
        <f t="shared" si="269"/>
        <v>5494.7172756410255</v>
      </c>
      <c r="F5806" s="1">
        <v>5494.7172756410255</v>
      </c>
      <c r="G5806" s="1">
        <v>5495</v>
      </c>
    </row>
    <row r="5807" spans="1:7">
      <c r="A5807" s="24">
        <f t="shared" si="271"/>
        <v>43360</v>
      </c>
      <c r="B5807" s="24">
        <f t="shared" si="270"/>
        <v>43363</v>
      </c>
      <c r="C5807" s="36">
        <v>43363.9166666659</v>
      </c>
      <c r="D5807" s="1">
        <v>3935.25</v>
      </c>
      <c r="E5807" s="17">
        <f t="shared" si="269"/>
        <v>4360.8119711538466</v>
      </c>
      <c r="F5807" s="1">
        <v>4360.8119711538466</v>
      </c>
      <c r="G5807" s="1">
        <v>4361</v>
      </c>
    </row>
    <row r="5808" spans="1:7">
      <c r="A5808" s="24">
        <f t="shared" si="271"/>
        <v>43360</v>
      </c>
      <c r="B5808" s="24">
        <f t="shared" si="270"/>
        <v>43363</v>
      </c>
      <c r="C5808" s="36">
        <v>43363.958333332601</v>
      </c>
      <c r="D5808" s="1">
        <v>4618.75</v>
      </c>
      <c r="E5808" s="17">
        <f t="shared" si="269"/>
        <v>5118.2263621794873</v>
      </c>
      <c r="F5808" s="1">
        <v>5118.2263621794873</v>
      </c>
      <c r="G5808" s="1">
        <v>5118</v>
      </c>
    </row>
    <row r="5809" spans="1:7">
      <c r="A5809" s="24">
        <f t="shared" si="271"/>
        <v>43360</v>
      </c>
      <c r="B5809" s="25">
        <f t="shared" si="270"/>
        <v>43363</v>
      </c>
      <c r="C5809" s="36">
        <v>43363.9999999992</v>
      </c>
      <c r="D5809" s="1">
        <v>3820.75</v>
      </c>
      <c r="E5809" s="17">
        <f t="shared" si="269"/>
        <v>4233.9298237179482</v>
      </c>
      <c r="F5809" s="1">
        <v>4233.9298237179482</v>
      </c>
      <c r="G5809" s="1">
        <v>4234</v>
      </c>
    </row>
    <row r="5810" spans="1:7">
      <c r="A5810" s="24">
        <f t="shared" si="271"/>
        <v>43360</v>
      </c>
      <c r="B5810" s="23">
        <f t="shared" si="270"/>
        <v>43364</v>
      </c>
      <c r="C5810" s="36">
        <v>43364.0416666659</v>
      </c>
      <c r="D5810" s="1">
        <v>4924.75</v>
      </c>
      <c r="E5810" s="17">
        <f t="shared" si="269"/>
        <v>5457.3175160256405</v>
      </c>
      <c r="F5810" s="1">
        <v>5457.3175160256405</v>
      </c>
      <c r="G5810" s="1">
        <v>5457</v>
      </c>
    </row>
    <row r="5811" spans="1:7">
      <c r="A5811" s="24">
        <f t="shared" si="271"/>
        <v>43360</v>
      </c>
      <c r="B5811" s="24">
        <f t="shared" si="270"/>
        <v>43364</v>
      </c>
      <c r="C5811" s="36">
        <v>43364.083333332601</v>
      </c>
      <c r="D5811" s="1">
        <v>5031.75</v>
      </c>
      <c r="E5811" s="17">
        <f t="shared" si="269"/>
        <v>5575.8886057692307</v>
      </c>
      <c r="F5811" s="1">
        <v>5575.8886057692307</v>
      </c>
      <c r="G5811" s="1">
        <v>5576</v>
      </c>
    </row>
    <row r="5812" spans="1:7">
      <c r="A5812" s="24">
        <f t="shared" si="271"/>
        <v>43360</v>
      </c>
      <c r="B5812" s="24">
        <f t="shared" si="270"/>
        <v>43364</v>
      </c>
      <c r="C5812" s="36">
        <v>43364.1249999992</v>
      </c>
      <c r="D5812" s="1">
        <v>3683.25</v>
      </c>
      <c r="E5812" s="17">
        <f t="shared" si="269"/>
        <v>4081.5604326923071</v>
      </c>
      <c r="F5812" s="1">
        <v>4081.5604326923071</v>
      </c>
      <c r="G5812" s="1">
        <v>4082</v>
      </c>
    </row>
    <row r="5813" spans="1:7">
      <c r="A5813" s="24">
        <f t="shared" si="271"/>
        <v>43360</v>
      </c>
      <c r="B5813" s="24">
        <f t="shared" si="270"/>
        <v>43364</v>
      </c>
      <c r="C5813" s="36">
        <v>43364.1666666659</v>
      </c>
      <c r="D5813" s="1">
        <v>4795.25</v>
      </c>
      <c r="E5813" s="17">
        <f t="shared" si="269"/>
        <v>5313.8132532051286</v>
      </c>
      <c r="F5813" s="1">
        <v>5313.8132532051286</v>
      </c>
      <c r="G5813" s="1">
        <v>5314</v>
      </c>
    </row>
    <row r="5814" spans="1:7">
      <c r="A5814" s="24">
        <f t="shared" si="271"/>
        <v>43360</v>
      </c>
      <c r="B5814" s="24">
        <f t="shared" si="270"/>
        <v>43364</v>
      </c>
      <c r="C5814" s="36">
        <v>43364.208333332601</v>
      </c>
      <c r="D5814" s="1">
        <v>5053.5</v>
      </c>
      <c r="E5814" s="17">
        <f t="shared" si="269"/>
        <v>5599.9906730769226</v>
      </c>
      <c r="F5814" s="1">
        <v>5599.9906730769226</v>
      </c>
      <c r="G5814" s="1">
        <v>5600</v>
      </c>
    </row>
    <row r="5815" spans="1:7">
      <c r="A5815" s="24">
        <f t="shared" si="271"/>
        <v>43360</v>
      </c>
      <c r="B5815" s="24">
        <f t="shared" si="270"/>
        <v>43364</v>
      </c>
      <c r="C5815" s="36">
        <v>43364.2499999992</v>
      </c>
      <c r="D5815" s="1">
        <v>1196.5</v>
      </c>
      <c r="E5815" s="17">
        <f t="shared" si="269"/>
        <v>1325.8907371794871</v>
      </c>
      <c r="F5815" s="1">
        <v>1325.8907371794871</v>
      </c>
      <c r="G5815" s="1">
        <v>1326</v>
      </c>
    </row>
    <row r="5816" spans="1:7">
      <c r="A5816" s="24">
        <f t="shared" si="271"/>
        <v>43360</v>
      </c>
      <c r="B5816" s="24">
        <f t="shared" si="270"/>
        <v>43364</v>
      </c>
      <c r="C5816" s="36">
        <v>43364.2916666659</v>
      </c>
      <c r="D5816" s="1">
        <v>3650</v>
      </c>
      <c r="E5816" s="17">
        <f t="shared" si="269"/>
        <v>4044.7147435897432</v>
      </c>
      <c r="F5816" s="1">
        <v>4044.7147435897432</v>
      </c>
      <c r="G5816" s="1">
        <v>4045</v>
      </c>
    </row>
    <row r="5817" spans="1:7">
      <c r="A5817" s="24">
        <f t="shared" si="271"/>
        <v>43360</v>
      </c>
      <c r="B5817" s="24">
        <f t="shared" si="270"/>
        <v>43364</v>
      </c>
      <c r="C5817" s="36">
        <v>43364.333333332601</v>
      </c>
      <c r="D5817" s="1">
        <v>4477.5</v>
      </c>
      <c r="E5817" s="17">
        <f t="shared" si="269"/>
        <v>4961.7014423076917</v>
      </c>
      <c r="F5817" s="1">
        <v>4961.7014423076917</v>
      </c>
      <c r="G5817" s="1">
        <v>4962</v>
      </c>
    </row>
    <row r="5818" spans="1:7">
      <c r="A5818" s="24">
        <f t="shared" si="271"/>
        <v>43360</v>
      </c>
      <c r="B5818" s="24">
        <f t="shared" si="270"/>
        <v>43364</v>
      </c>
      <c r="C5818" s="36">
        <v>43364.3749999992</v>
      </c>
      <c r="D5818" s="1">
        <v>4688.25</v>
      </c>
      <c r="E5818" s="17">
        <f t="shared" si="269"/>
        <v>5195.2421634615375</v>
      </c>
      <c r="F5818" s="1">
        <v>5195.2421634615375</v>
      </c>
      <c r="G5818" s="1">
        <v>5195</v>
      </c>
    </row>
    <row r="5819" spans="1:7">
      <c r="A5819" s="24">
        <f t="shared" si="271"/>
        <v>43360</v>
      </c>
      <c r="B5819" s="24">
        <f t="shared" si="270"/>
        <v>43364</v>
      </c>
      <c r="C5819" s="36">
        <v>43364.4166666659</v>
      </c>
      <c r="D5819" s="1">
        <v>4505.5</v>
      </c>
      <c r="E5819" s="17">
        <f t="shared" si="269"/>
        <v>4992.7293910256403</v>
      </c>
      <c r="F5819" s="1">
        <v>4992.7293910256403</v>
      </c>
      <c r="G5819" s="1">
        <v>4993</v>
      </c>
    </row>
    <row r="5820" spans="1:7">
      <c r="A5820" s="24">
        <f t="shared" si="271"/>
        <v>43360</v>
      </c>
      <c r="B5820" s="24">
        <f t="shared" si="270"/>
        <v>43364</v>
      </c>
      <c r="C5820" s="36">
        <v>43364.458333332601</v>
      </c>
      <c r="D5820" s="1">
        <v>4980.75</v>
      </c>
      <c r="E5820" s="17">
        <f t="shared" si="269"/>
        <v>5519.3734134615379</v>
      </c>
      <c r="F5820" s="1">
        <v>5519.3734134615379</v>
      </c>
      <c r="G5820" s="1">
        <v>5519</v>
      </c>
    </row>
    <row r="5821" spans="1:7">
      <c r="A5821" s="24">
        <f t="shared" si="271"/>
        <v>43360</v>
      </c>
      <c r="B5821" s="24">
        <f t="shared" si="270"/>
        <v>43364</v>
      </c>
      <c r="C5821" s="36">
        <v>43364.4999999992</v>
      </c>
      <c r="D5821" s="1">
        <v>4103</v>
      </c>
      <c r="E5821" s="17">
        <f t="shared" si="269"/>
        <v>4546.7026282051274</v>
      </c>
      <c r="F5821" s="1">
        <v>4546.7026282051274</v>
      </c>
      <c r="G5821" s="1">
        <v>4547</v>
      </c>
    </row>
    <row r="5822" spans="1:7">
      <c r="A5822" s="24">
        <f t="shared" si="271"/>
        <v>43360</v>
      </c>
      <c r="B5822" s="24">
        <f t="shared" si="270"/>
        <v>43364</v>
      </c>
      <c r="C5822" s="36">
        <v>43364.5416666659</v>
      </c>
      <c r="D5822" s="1">
        <v>4713.25</v>
      </c>
      <c r="E5822" s="17">
        <f t="shared" si="269"/>
        <v>5222.9456891025629</v>
      </c>
      <c r="F5822" s="1">
        <v>5222.9456891025629</v>
      </c>
      <c r="G5822" s="1">
        <v>5223</v>
      </c>
    </row>
    <row r="5823" spans="1:7">
      <c r="A5823" s="24">
        <f t="shared" si="271"/>
        <v>43360</v>
      </c>
      <c r="B5823" s="24">
        <f t="shared" si="270"/>
        <v>43364</v>
      </c>
      <c r="C5823" s="36">
        <v>43364.583333332601</v>
      </c>
      <c r="D5823" s="1">
        <v>4475.75</v>
      </c>
      <c r="E5823" s="17">
        <f t="shared" si="269"/>
        <v>4959.7621955128197</v>
      </c>
      <c r="F5823" s="1">
        <v>4959.7621955128197</v>
      </c>
      <c r="G5823" s="1">
        <v>4960</v>
      </c>
    </row>
    <row r="5824" spans="1:7">
      <c r="A5824" s="24">
        <f t="shared" si="271"/>
        <v>43360</v>
      </c>
      <c r="B5824" s="24">
        <f t="shared" si="270"/>
        <v>43364</v>
      </c>
      <c r="C5824" s="36">
        <v>43364.6249999992</v>
      </c>
      <c r="D5824" s="1">
        <v>5239</v>
      </c>
      <c r="E5824" s="17">
        <f t="shared" si="269"/>
        <v>5805.5508333333328</v>
      </c>
      <c r="F5824" s="1">
        <v>5805.5508333333328</v>
      </c>
      <c r="G5824" s="1">
        <v>5806</v>
      </c>
    </row>
    <row r="5825" spans="1:7">
      <c r="A5825" s="24">
        <f t="shared" si="271"/>
        <v>43360</v>
      </c>
      <c r="B5825" s="24">
        <f t="shared" si="270"/>
        <v>43364</v>
      </c>
      <c r="C5825" s="36">
        <v>43364.6666666659</v>
      </c>
      <c r="D5825" s="1">
        <v>5490.5</v>
      </c>
      <c r="E5825" s="17">
        <f t="shared" si="269"/>
        <v>6084.2483012820512</v>
      </c>
      <c r="F5825" s="1">
        <v>6084.2483012820512</v>
      </c>
      <c r="G5825" s="1">
        <v>6084</v>
      </c>
    </row>
    <row r="5826" spans="1:7">
      <c r="A5826" s="24">
        <f t="shared" si="271"/>
        <v>43360</v>
      </c>
      <c r="B5826" s="24">
        <f t="shared" si="270"/>
        <v>43364</v>
      </c>
      <c r="C5826" s="36">
        <v>43364.708333332601</v>
      </c>
      <c r="D5826" s="1">
        <v>3344</v>
      </c>
      <c r="E5826" s="17">
        <f t="shared" si="269"/>
        <v>3705.6235897435895</v>
      </c>
      <c r="F5826" s="1">
        <v>3705.6235897435895</v>
      </c>
      <c r="G5826" s="1">
        <v>3706</v>
      </c>
    </row>
    <row r="5827" spans="1:7">
      <c r="A5827" s="24">
        <f t="shared" si="271"/>
        <v>43360</v>
      </c>
      <c r="B5827" s="24">
        <f t="shared" si="270"/>
        <v>43364</v>
      </c>
      <c r="C5827" s="36">
        <v>43364.7499999992</v>
      </c>
      <c r="D5827" s="1">
        <v>4588.75</v>
      </c>
      <c r="E5827" s="17">
        <f t="shared" si="269"/>
        <v>5084.9821314102564</v>
      </c>
      <c r="F5827" s="1">
        <v>5084.9821314102564</v>
      </c>
      <c r="G5827" s="1">
        <v>5085</v>
      </c>
    </row>
    <row r="5828" spans="1:7">
      <c r="A5828" s="24">
        <f t="shared" si="271"/>
        <v>43360</v>
      </c>
      <c r="B5828" s="24">
        <f t="shared" si="270"/>
        <v>43364</v>
      </c>
      <c r="C5828" s="36">
        <v>43364.7916666659</v>
      </c>
      <c r="D5828" s="1">
        <v>3648.5</v>
      </c>
      <c r="E5828" s="17">
        <f t="shared" si="269"/>
        <v>4043.052532051282</v>
      </c>
      <c r="F5828" s="1">
        <v>4043.052532051282</v>
      </c>
      <c r="G5828" s="1">
        <v>4043</v>
      </c>
    </row>
    <row r="5829" spans="1:7">
      <c r="A5829" s="24">
        <f t="shared" si="271"/>
        <v>43360</v>
      </c>
      <c r="B5829" s="24">
        <f t="shared" si="270"/>
        <v>43364</v>
      </c>
      <c r="C5829" s="36">
        <v>43364.833333332601</v>
      </c>
      <c r="D5829" s="1">
        <v>4708.25</v>
      </c>
      <c r="E5829" s="17">
        <f t="shared" si="269"/>
        <v>5217.4049839743593</v>
      </c>
      <c r="F5829" s="1">
        <v>5217.4049839743593</v>
      </c>
      <c r="G5829" s="1">
        <v>5217</v>
      </c>
    </row>
    <row r="5830" spans="1:7">
      <c r="A5830" s="24">
        <f t="shared" si="271"/>
        <v>43360</v>
      </c>
      <c r="B5830" s="24">
        <f t="shared" si="270"/>
        <v>43364</v>
      </c>
      <c r="C5830" s="36">
        <v>43364.8749999992</v>
      </c>
      <c r="D5830" s="1">
        <v>4928</v>
      </c>
      <c r="E5830" s="17">
        <f t="shared" si="269"/>
        <v>5460.9189743589741</v>
      </c>
      <c r="F5830" s="1">
        <v>5460.9189743589741</v>
      </c>
      <c r="G5830" s="1">
        <v>5461</v>
      </c>
    </row>
    <row r="5831" spans="1:7">
      <c r="A5831" s="24">
        <f t="shared" si="271"/>
        <v>43360</v>
      </c>
      <c r="B5831" s="24">
        <f t="shared" si="270"/>
        <v>43364</v>
      </c>
      <c r="C5831" s="36">
        <v>43364.9166666659</v>
      </c>
      <c r="D5831" s="1">
        <v>4558.25</v>
      </c>
      <c r="E5831" s="17">
        <f t="shared" si="269"/>
        <v>5051.183830128205</v>
      </c>
      <c r="F5831" s="1">
        <v>5051.183830128205</v>
      </c>
      <c r="G5831" s="1">
        <v>5051</v>
      </c>
    </row>
    <row r="5832" spans="1:7">
      <c r="A5832" s="24">
        <f t="shared" si="271"/>
        <v>43360</v>
      </c>
      <c r="B5832" s="24">
        <f t="shared" si="270"/>
        <v>43364</v>
      </c>
      <c r="C5832" s="36">
        <v>43364.958333332601</v>
      </c>
      <c r="D5832" s="1">
        <v>5178.75</v>
      </c>
      <c r="E5832" s="17">
        <f t="shared" si="269"/>
        <v>5738.7853365384608</v>
      </c>
      <c r="F5832" s="1">
        <v>5738.7853365384608</v>
      </c>
      <c r="G5832" s="1">
        <v>5739</v>
      </c>
    </row>
    <row r="5833" spans="1:7">
      <c r="A5833" s="24">
        <f t="shared" si="271"/>
        <v>43360</v>
      </c>
      <c r="B5833" s="25">
        <f t="shared" si="270"/>
        <v>43364</v>
      </c>
      <c r="C5833" s="36">
        <v>43364.9999999992</v>
      </c>
      <c r="D5833" s="1">
        <v>3339</v>
      </c>
      <c r="E5833" s="17">
        <f t="shared" si="269"/>
        <v>3700.082884615384</v>
      </c>
      <c r="F5833" s="1">
        <v>3700.082884615384</v>
      </c>
      <c r="G5833" s="1">
        <v>3700</v>
      </c>
    </row>
    <row r="5834" spans="1:7">
      <c r="A5834" s="24">
        <f t="shared" si="271"/>
        <v>43360</v>
      </c>
      <c r="B5834" s="23">
        <f t="shared" si="270"/>
        <v>43365</v>
      </c>
      <c r="C5834" s="36">
        <v>43365.0416666659</v>
      </c>
      <c r="D5834" s="1">
        <v>4486.5</v>
      </c>
      <c r="E5834" s="17">
        <f t="shared" si="269"/>
        <v>4971.6747115384615</v>
      </c>
      <c r="F5834" s="1">
        <v>4971.6747115384615</v>
      </c>
      <c r="G5834" s="1">
        <v>4972</v>
      </c>
    </row>
    <row r="5835" spans="1:7">
      <c r="A5835" s="24">
        <f t="shared" si="271"/>
        <v>43360</v>
      </c>
      <c r="B5835" s="24">
        <f t="shared" si="270"/>
        <v>43365</v>
      </c>
      <c r="C5835" s="36">
        <v>43365.083333332601</v>
      </c>
      <c r="D5835" s="1">
        <v>4708.5</v>
      </c>
      <c r="E5835" s="17">
        <f t="shared" ref="E5835:E5898" si="272">D5835*(293/273)*(1.0325/1)</f>
        <v>5217.6820192307687</v>
      </c>
      <c r="F5835" s="1">
        <v>5217.6820192307687</v>
      </c>
      <c r="G5835" s="1">
        <v>5218</v>
      </c>
    </row>
    <row r="5836" spans="1:7">
      <c r="A5836" s="24">
        <f t="shared" si="271"/>
        <v>43360</v>
      </c>
      <c r="B5836" s="24">
        <f t="shared" si="270"/>
        <v>43365</v>
      </c>
      <c r="C5836" s="36">
        <v>43365.1249999992</v>
      </c>
      <c r="D5836" s="1">
        <v>3623</v>
      </c>
      <c r="E5836" s="17">
        <f t="shared" si="272"/>
        <v>4014.7949358974356</v>
      </c>
      <c r="F5836" s="1">
        <v>4014.7949358974356</v>
      </c>
      <c r="G5836" s="1">
        <v>4015</v>
      </c>
    </row>
    <row r="5837" spans="1:7">
      <c r="A5837" s="24">
        <f t="shared" si="271"/>
        <v>43360</v>
      </c>
      <c r="B5837" s="24">
        <f t="shared" si="270"/>
        <v>43365</v>
      </c>
      <c r="C5837" s="36">
        <v>43365.1666666659</v>
      </c>
      <c r="D5837" s="1">
        <v>5335.5</v>
      </c>
      <c r="E5837" s="17">
        <f t="shared" si="272"/>
        <v>5912.4864423076924</v>
      </c>
      <c r="F5837" s="1">
        <v>5912.4864423076924</v>
      </c>
      <c r="G5837" s="1">
        <v>5912</v>
      </c>
    </row>
    <row r="5838" spans="1:7">
      <c r="A5838" s="24">
        <f t="shared" si="271"/>
        <v>43360</v>
      </c>
      <c r="B5838" s="24">
        <f t="shared" si="270"/>
        <v>43365</v>
      </c>
      <c r="C5838" s="36">
        <v>43365.208333332601</v>
      </c>
      <c r="D5838" s="1">
        <v>2930.25</v>
      </c>
      <c r="E5838" s="17">
        <f t="shared" si="272"/>
        <v>3247.1302403846153</v>
      </c>
      <c r="F5838" s="1">
        <v>3247.1302403846153</v>
      </c>
      <c r="G5838" s="1">
        <v>3247</v>
      </c>
    </row>
    <row r="5839" spans="1:7">
      <c r="A5839" s="24">
        <f t="shared" si="271"/>
        <v>43360</v>
      </c>
      <c r="B5839" s="24">
        <f t="shared" si="270"/>
        <v>43365</v>
      </c>
      <c r="C5839" s="36">
        <v>43365.2499999992</v>
      </c>
      <c r="D5839" s="1">
        <v>251</v>
      </c>
      <c r="E5839" s="17">
        <f t="shared" si="272"/>
        <v>278.14339743589738</v>
      </c>
      <c r="F5839" s="1">
        <v>278.14339743589738</v>
      </c>
      <c r="G5839" s="1">
        <v>278</v>
      </c>
    </row>
    <row r="5840" spans="1:7">
      <c r="A5840" s="24">
        <f t="shared" si="271"/>
        <v>43360</v>
      </c>
      <c r="B5840" s="24">
        <f t="shared" si="270"/>
        <v>43365</v>
      </c>
      <c r="C5840" s="36">
        <v>43365.2916666659</v>
      </c>
      <c r="D5840" s="1">
        <v>3758.25</v>
      </c>
      <c r="E5840" s="17">
        <f t="shared" si="272"/>
        <v>4164.6710096153838</v>
      </c>
      <c r="F5840" s="1">
        <v>4164.6710096153838</v>
      </c>
      <c r="G5840" s="1">
        <v>4165</v>
      </c>
    </row>
    <row r="5841" spans="1:7">
      <c r="A5841" s="24">
        <f t="shared" si="271"/>
        <v>43360</v>
      </c>
      <c r="B5841" s="24">
        <f t="shared" si="270"/>
        <v>43365</v>
      </c>
      <c r="C5841" s="36">
        <v>43365.333333332601</v>
      </c>
      <c r="D5841" s="1">
        <v>4709.5</v>
      </c>
      <c r="E5841" s="17">
        <f t="shared" si="272"/>
        <v>5218.7901602564098</v>
      </c>
      <c r="F5841" s="1">
        <v>5218.7901602564098</v>
      </c>
      <c r="G5841" s="1">
        <v>5219</v>
      </c>
    </row>
    <row r="5842" spans="1:7">
      <c r="A5842" s="24">
        <f t="shared" si="271"/>
        <v>43360</v>
      </c>
      <c r="B5842" s="24">
        <f t="shared" si="270"/>
        <v>43365</v>
      </c>
      <c r="C5842" s="36">
        <v>43365.3749999992</v>
      </c>
      <c r="D5842" s="1">
        <v>3181.75</v>
      </c>
      <c r="E5842" s="17">
        <f t="shared" si="272"/>
        <v>3525.8277083333332</v>
      </c>
      <c r="F5842" s="1">
        <v>3525.8277083333332</v>
      </c>
      <c r="G5842" s="1">
        <v>3526</v>
      </c>
    </row>
    <row r="5843" spans="1:7">
      <c r="A5843" s="24">
        <f t="shared" si="271"/>
        <v>43360</v>
      </c>
      <c r="B5843" s="24">
        <f t="shared" si="270"/>
        <v>43365</v>
      </c>
      <c r="C5843" s="36">
        <v>43365.4166666659</v>
      </c>
      <c r="D5843" s="1">
        <v>4221.5</v>
      </c>
      <c r="E5843" s="17">
        <f t="shared" si="272"/>
        <v>4678.0173397435892</v>
      </c>
      <c r="F5843" s="1">
        <v>4678.0173397435892</v>
      </c>
      <c r="G5843" s="1">
        <v>4678</v>
      </c>
    </row>
    <row r="5844" spans="1:7">
      <c r="A5844" s="24">
        <f t="shared" si="271"/>
        <v>43360</v>
      </c>
      <c r="B5844" s="24">
        <f t="shared" si="270"/>
        <v>43365</v>
      </c>
      <c r="C5844" s="36">
        <v>43365.458333332601</v>
      </c>
      <c r="D5844" s="1">
        <v>4486</v>
      </c>
      <c r="E5844" s="17">
        <f t="shared" si="272"/>
        <v>4971.1206410256409</v>
      </c>
      <c r="F5844" s="1">
        <v>4971.1206410256409</v>
      </c>
      <c r="G5844" s="1">
        <v>4971</v>
      </c>
    </row>
    <row r="5845" spans="1:7">
      <c r="A5845" s="24">
        <f t="shared" si="271"/>
        <v>43360</v>
      </c>
      <c r="B5845" s="24">
        <f t="shared" si="270"/>
        <v>43365</v>
      </c>
      <c r="C5845" s="36">
        <v>43365.4999999992</v>
      </c>
      <c r="D5845" s="1">
        <v>3650.25</v>
      </c>
      <c r="E5845" s="17">
        <f t="shared" si="272"/>
        <v>4044.9917788461535</v>
      </c>
      <c r="F5845" s="1">
        <v>4044.9917788461535</v>
      </c>
      <c r="G5845" s="1">
        <v>4045</v>
      </c>
    </row>
    <row r="5846" spans="1:7">
      <c r="A5846" s="24">
        <f t="shared" si="271"/>
        <v>43360</v>
      </c>
      <c r="B5846" s="24">
        <f t="shared" si="270"/>
        <v>43365</v>
      </c>
      <c r="C5846" s="36">
        <v>43365.5416666659</v>
      </c>
      <c r="D5846" s="1">
        <v>3736.75</v>
      </c>
      <c r="E5846" s="17">
        <f t="shared" si="272"/>
        <v>4140.8459775641022</v>
      </c>
      <c r="F5846" s="1">
        <v>4140.8459775641022</v>
      </c>
      <c r="G5846" s="1">
        <v>4141</v>
      </c>
    </row>
    <row r="5847" spans="1:7">
      <c r="A5847" s="24">
        <f t="shared" si="271"/>
        <v>43360</v>
      </c>
      <c r="B5847" s="24">
        <f t="shared" si="270"/>
        <v>43365</v>
      </c>
      <c r="C5847" s="36">
        <v>43365.583333332601</v>
      </c>
      <c r="D5847" s="1">
        <v>1824.25</v>
      </c>
      <c r="E5847" s="17">
        <f t="shared" si="272"/>
        <v>2021.526266025641</v>
      </c>
      <c r="F5847" s="1">
        <v>2021.526266025641</v>
      </c>
      <c r="G5847" s="1">
        <v>2022</v>
      </c>
    </row>
    <row r="5848" spans="1:7">
      <c r="A5848" s="24">
        <f t="shared" si="271"/>
        <v>43360</v>
      </c>
      <c r="B5848" s="24">
        <f t="shared" si="270"/>
        <v>43365</v>
      </c>
      <c r="C5848" s="36">
        <v>43365.6249999992</v>
      </c>
      <c r="D5848" s="1">
        <v>238</v>
      </c>
      <c r="E5848" s="17">
        <f t="shared" si="272"/>
        <v>263.73756410256408</v>
      </c>
      <c r="F5848" s="1">
        <v>263.73756410256408</v>
      </c>
      <c r="G5848" s="1">
        <v>264</v>
      </c>
    </row>
    <row r="5849" spans="1:7">
      <c r="A5849" s="24">
        <f t="shared" si="271"/>
        <v>43360</v>
      </c>
      <c r="B5849" s="24">
        <f t="shared" si="270"/>
        <v>43365</v>
      </c>
      <c r="C5849" s="36">
        <v>43365.6666666659</v>
      </c>
      <c r="D5849" s="1">
        <v>263.25</v>
      </c>
      <c r="E5849" s="17">
        <f t="shared" si="272"/>
        <v>291.71812499999999</v>
      </c>
      <c r="F5849" s="1">
        <v>291.71812499999999</v>
      </c>
      <c r="G5849" s="1">
        <v>292</v>
      </c>
    </row>
    <row r="5850" spans="1:7">
      <c r="A5850" s="24">
        <f t="shared" si="271"/>
        <v>43360</v>
      </c>
      <c r="B5850" s="24">
        <f t="shared" ref="B5850:B5913" si="273">B5826+1</f>
        <v>43365</v>
      </c>
      <c r="C5850" s="36">
        <v>43365.708333332601</v>
      </c>
      <c r="D5850" s="1">
        <v>232.5</v>
      </c>
      <c r="E5850" s="17">
        <f t="shared" si="272"/>
        <v>257.64278846153843</v>
      </c>
      <c r="F5850" s="1">
        <v>257.64278846153843</v>
      </c>
      <c r="G5850" s="1">
        <v>258</v>
      </c>
    </row>
    <row r="5851" spans="1:7">
      <c r="A5851" s="24">
        <f t="shared" si="271"/>
        <v>43360</v>
      </c>
      <c r="B5851" s="24">
        <f t="shared" si="273"/>
        <v>43365</v>
      </c>
      <c r="C5851" s="36">
        <v>43365.7499999992</v>
      </c>
      <c r="D5851" s="1">
        <v>254.75</v>
      </c>
      <c r="E5851" s="17">
        <f t="shared" si="272"/>
        <v>282.2989262820513</v>
      </c>
      <c r="F5851" s="1">
        <v>282.2989262820513</v>
      </c>
      <c r="G5851" s="1">
        <v>282</v>
      </c>
    </row>
    <row r="5852" spans="1:7">
      <c r="A5852" s="24">
        <f t="shared" si="271"/>
        <v>43360</v>
      </c>
      <c r="B5852" s="24">
        <f t="shared" si="273"/>
        <v>43365</v>
      </c>
      <c r="C5852" s="36">
        <v>43365.7916666659</v>
      </c>
      <c r="D5852" s="1">
        <v>234</v>
      </c>
      <c r="E5852" s="17">
        <f t="shared" si="272"/>
        <v>259.30500000000001</v>
      </c>
      <c r="F5852" s="1">
        <v>259.30500000000001</v>
      </c>
      <c r="G5852" s="1">
        <v>259</v>
      </c>
    </row>
    <row r="5853" spans="1:7">
      <c r="A5853" s="24">
        <f t="shared" si="271"/>
        <v>43360</v>
      </c>
      <c r="B5853" s="24">
        <f t="shared" si="273"/>
        <v>43365</v>
      </c>
      <c r="C5853" s="36">
        <v>43365.833333332601</v>
      </c>
      <c r="D5853" s="1">
        <v>226.5</v>
      </c>
      <c r="E5853" s="17">
        <f t="shared" si="272"/>
        <v>250.99394230769229</v>
      </c>
      <c r="F5853" s="1">
        <v>250.99394230769229</v>
      </c>
      <c r="G5853" s="1">
        <v>251</v>
      </c>
    </row>
    <row r="5854" spans="1:7">
      <c r="A5854" s="24">
        <f t="shared" si="271"/>
        <v>43360</v>
      </c>
      <c r="B5854" s="24">
        <f t="shared" si="273"/>
        <v>43365</v>
      </c>
      <c r="C5854" s="36">
        <v>43365.8749999992</v>
      </c>
      <c r="D5854" s="1">
        <v>247</v>
      </c>
      <c r="E5854" s="17">
        <f t="shared" si="272"/>
        <v>273.71083333333331</v>
      </c>
      <c r="F5854" s="1">
        <v>273.71083333333331</v>
      </c>
      <c r="G5854" s="1">
        <v>274</v>
      </c>
    </row>
    <row r="5855" spans="1:7">
      <c r="A5855" s="24">
        <f t="shared" si="271"/>
        <v>43360</v>
      </c>
      <c r="B5855" s="24">
        <f t="shared" si="273"/>
        <v>43365</v>
      </c>
      <c r="C5855" s="36">
        <v>43365.9166666659</v>
      </c>
      <c r="D5855" s="1">
        <v>487.25</v>
      </c>
      <c r="E5855" s="17">
        <f t="shared" si="272"/>
        <v>539.94171474358973</v>
      </c>
      <c r="F5855" s="1">
        <v>539.94171474358973</v>
      </c>
      <c r="G5855" s="1">
        <v>540</v>
      </c>
    </row>
    <row r="5856" spans="1:7">
      <c r="A5856" s="24">
        <f t="shared" si="271"/>
        <v>43360</v>
      </c>
      <c r="B5856" s="24">
        <f t="shared" si="273"/>
        <v>43365</v>
      </c>
      <c r="C5856" s="36">
        <v>43365.958333332601</v>
      </c>
      <c r="D5856" s="1">
        <v>706.25</v>
      </c>
      <c r="E5856" s="17">
        <f t="shared" si="272"/>
        <v>782.62459935897425</v>
      </c>
      <c r="F5856" s="1">
        <v>782.62459935897425</v>
      </c>
      <c r="G5856" s="1">
        <v>783</v>
      </c>
    </row>
    <row r="5857" spans="1:7">
      <c r="A5857" s="24">
        <f t="shared" si="271"/>
        <v>43360</v>
      </c>
      <c r="B5857" s="25">
        <f t="shared" si="273"/>
        <v>43365</v>
      </c>
      <c r="C5857" s="36">
        <v>43365.9999999992</v>
      </c>
      <c r="D5857" s="1">
        <v>574.25</v>
      </c>
      <c r="E5857" s="17">
        <f t="shared" si="272"/>
        <v>636.34998397435902</v>
      </c>
      <c r="F5857" s="1">
        <v>636.34998397435902</v>
      </c>
      <c r="G5857" s="1">
        <v>636</v>
      </c>
    </row>
    <row r="5858" spans="1:7">
      <c r="A5858" s="24">
        <f t="shared" si="271"/>
        <v>43360</v>
      </c>
      <c r="B5858" s="23">
        <f t="shared" si="273"/>
        <v>43366</v>
      </c>
      <c r="C5858" s="36">
        <v>43366.0416666659</v>
      </c>
      <c r="D5858" s="1">
        <v>226.5</v>
      </c>
      <c r="E5858" s="17">
        <f t="shared" si="272"/>
        <v>250.99394230769229</v>
      </c>
      <c r="F5858" s="1">
        <v>250.99394230769229</v>
      </c>
      <c r="G5858" s="1">
        <v>251</v>
      </c>
    </row>
    <row r="5859" spans="1:7">
      <c r="A5859" s="24">
        <f t="shared" si="271"/>
        <v>43360</v>
      </c>
      <c r="B5859" s="24">
        <f t="shared" si="273"/>
        <v>43366</v>
      </c>
      <c r="C5859" s="36">
        <v>43366.083333332601</v>
      </c>
      <c r="D5859" s="1">
        <v>236.75</v>
      </c>
      <c r="E5859" s="17">
        <f t="shared" si="272"/>
        <v>262.35238782051283</v>
      </c>
      <c r="F5859" s="1">
        <v>262.35238782051283</v>
      </c>
      <c r="G5859" s="1">
        <v>262</v>
      </c>
    </row>
    <row r="5860" spans="1:7">
      <c r="A5860" s="24">
        <f t="shared" si="271"/>
        <v>43360</v>
      </c>
      <c r="B5860" s="24">
        <f t="shared" si="273"/>
        <v>43366</v>
      </c>
      <c r="C5860" s="36">
        <v>43366.1249999992</v>
      </c>
      <c r="D5860" s="1">
        <v>207.5</v>
      </c>
      <c r="E5860" s="17">
        <f t="shared" si="272"/>
        <v>229.93926282051282</v>
      </c>
      <c r="F5860" s="1">
        <v>229.93926282051282</v>
      </c>
      <c r="G5860" s="1">
        <v>230</v>
      </c>
    </row>
    <row r="5861" spans="1:7">
      <c r="A5861" s="24">
        <f t="shared" si="271"/>
        <v>43360</v>
      </c>
      <c r="B5861" s="24">
        <f t="shared" si="273"/>
        <v>43366</v>
      </c>
      <c r="C5861" s="36">
        <v>43366.1666666659</v>
      </c>
      <c r="D5861" s="1">
        <v>259.25</v>
      </c>
      <c r="E5861" s="17">
        <f t="shared" si="272"/>
        <v>287.28556089743586</v>
      </c>
      <c r="F5861" s="1">
        <v>287.28556089743586</v>
      </c>
      <c r="G5861" s="1">
        <v>287</v>
      </c>
    </row>
    <row r="5862" spans="1:7">
      <c r="A5862" s="24">
        <f t="shared" si="271"/>
        <v>43360</v>
      </c>
      <c r="B5862" s="24">
        <f t="shared" si="273"/>
        <v>43366</v>
      </c>
      <c r="C5862" s="36">
        <v>43366.208333332601</v>
      </c>
      <c r="D5862" s="1">
        <v>240.25</v>
      </c>
      <c r="E5862" s="17">
        <f t="shared" si="272"/>
        <v>266.23088141025642</v>
      </c>
      <c r="F5862" s="1">
        <v>266.23088141025642</v>
      </c>
      <c r="G5862" s="1">
        <v>266</v>
      </c>
    </row>
    <row r="5863" spans="1:7">
      <c r="A5863" s="24">
        <f t="shared" si="271"/>
        <v>43360</v>
      </c>
      <c r="B5863" s="24">
        <f t="shared" si="273"/>
        <v>43366</v>
      </c>
      <c r="C5863" s="36">
        <v>43366.2499999992</v>
      </c>
      <c r="D5863" s="1">
        <v>225</v>
      </c>
      <c r="E5863" s="17">
        <f t="shared" si="272"/>
        <v>249.33173076923075</v>
      </c>
      <c r="F5863" s="1">
        <v>249.33173076923075</v>
      </c>
      <c r="G5863" s="1">
        <v>249</v>
      </c>
    </row>
    <row r="5864" spans="1:7">
      <c r="A5864" s="24">
        <f t="shared" si="271"/>
        <v>43360</v>
      </c>
      <c r="B5864" s="24">
        <f t="shared" si="273"/>
        <v>43366</v>
      </c>
      <c r="C5864" s="36">
        <v>43366.2916666659</v>
      </c>
      <c r="D5864" s="1">
        <v>279.5</v>
      </c>
      <c r="E5864" s="17">
        <f t="shared" si="272"/>
        <v>309.72541666666666</v>
      </c>
      <c r="F5864" s="1">
        <v>309.72541666666666</v>
      </c>
      <c r="G5864" s="1">
        <v>310</v>
      </c>
    </row>
    <row r="5865" spans="1:7">
      <c r="A5865" s="24">
        <f t="shared" si="271"/>
        <v>43360</v>
      </c>
      <c r="B5865" s="24">
        <f t="shared" si="273"/>
        <v>43366</v>
      </c>
      <c r="C5865" s="36">
        <v>43366.333333332601</v>
      </c>
      <c r="D5865" s="1">
        <v>215.5</v>
      </c>
      <c r="E5865" s="17">
        <f t="shared" si="272"/>
        <v>238.80439102564102</v>
      </c>
      <c r="F5865" s="1">
        <v>238.80439102564102</v>
      </c>
      <c r="G5865" s="1">
        <v>239</v>
      </c>
    </row>
    <row r="5866" spans="1:7">
      <c r="A5866" s="24">
        <f t="shared" ref="A5866:A5929" si="274">A5698+7</f>
        <v>43360</v>
      </c>
      <c r="B5866" s="24">
        <f t="shared" si="273"/>
        <v>43366</v>
      </c>
      <c r="C5866" s="36">
        <v>43366.3749999992</v>
      </c>
      <c r="D5866" s="1">
        <v>246</v>
      </c>
      <c r="E5866" s="17">
        <f t="shared" si="272"/>
        <v>272.60269230769228</v>
      </c>
      <c r="F5866" s="1">
        <v>272.60269230769228</v>
      </c>
      <c r="G5866" s="1">
        <v>273</v>
      </c>
    </row>
    <row r="5867" spans="1:7">
      <c r="A5867" s="24">
        <f t="shared" si="274"/>
        <v>43360</v>
      </c>
      <c r="B5867" s="24">
        <f t="shared" si="273"/>
        <v>43366</v>
      </c>
      <c r="C5867" s="36">
        <v>43366.4166666659</v>
      </c>
      <c r="D5867" s="1">
        <v>283.5</v>
      </c>
      <c r="E5867" s="17">
        <f t="shared" si="272"/>
        <v>314.15798076923079</v>
      </c>
      <c r="F5867" s="1">
        <v>314.15798076923079</v>
      </c>
      <c r="G5867" s="1">
        <v>314</v>
      </c>
    </row>
    <row r="5868" spans="1:7">
      <c r="A5868" s="24">
        <f t="shared" si="274"/>
        <v>43360</v>
      </c>
      <c r="B5868" s="24">
        <f t="shared" si="273"/>
        <v>43366</v>
      </c>
      <c r="C5868" s="36">
        <v>43366.458333332601</v>
      </c>
      <c r="D5868" s="1">
        <v>219.25</v>
      </c>
      <c r="E5868" s="17">
        <f t="shared" si="272"/>
        <v>242.95991987179488</v>
      </c>
      <c r="F5868" s="1">
        <v>242.95991987179488</v>
      </c>
      <c r="G5868" s="1">
        <v>243</v>
      </c>
    </row>
    <row r="5869" spans="1:7">
      <c r="A5869" s="24">
        <f t="shared" si="274"/>
        <v>43360</v>
      </c>
      <c r="B5869" s="24">
        <f t="shared" si="273"/>
        <v>43366</v>
      </c>
      <c r="C5869" s="36">
        <v>43366.4999999992</v>
      </c>
      <c r="D5869" s="1">
        <v>281.25</v>
      </c>
      <c r="E5869" s="17">
        <f t="shared" si="272"/>
        <v>311.66466346153845</v>
      </c>
      <c r="F5869" s="1">
        <v>311.66466346153845</v>
      </c>
      <c r="G5869" s="1">
        <v>312</v>
      </c>
    </row>
    <row r="5870" spans="1:7">
      <c r="A5870" s="24">
        <f t="shared" si="274"/>
        <v>43360</v>
      </c>
      <c r="B5870" s="24">
        <f t="shared" si="273"/>
        <v>43366</v>
      </c>
      <c r="C5870" s="36">
        <v>43366.5416666659</v>
      </c>
      <c r="D5870" s="1">
        <v>245.5</v>
      </c>
      <c r="E5870" s="17">
        <f t="shared" si="272"/>
        <v>272.04862179487179</v>
      </c>
      <c r="F5870" s="1">
        <v>272.04862179487179</v>
      </c>
      <c r="G5870" s="1">
        <v>272</v>
      </c>
    </row>
    <row r="5871" spans="1:7">
      <c r="A5871" s="24">
        <f t="shared" si="274"/>
        <v>43360</v>
      </c>
      <c r="B5871" s="24">
        <f t="shared" si="273"/>
        <v>43366</v>
      </c>
      <c r="C5871" s="36">
        <v>43366.583333332601</v>
      </c>
      <c r="D5871" s="1">
        <v>272.5</v>
      </c>
      <c r="E5871" s="17">
        <f t="shared" si="272"/>
        <v>301.96842948717944</v>
      </c>
      <c r="F5871" s="1">
        <v>301.96842948717944</v>
      </c>
      <c r="G5871" s="1">
        <v>302</v>
      </c>
    </row>
    <row r="5872" spans="1:7">
      <c r="A5872" s="24">
        <f t="shared" si="274"/>
        <v>43360</v>
      </c>
      <c r="B5872" s="24">
        <f t="shared" si="273"/>
        <v>43366</v>
      </c>
      <c r="C5872" s="36">
        <v>43366.6249999992</v>
      </c>
      <c r="D5872" s="1">
        <v>330</v>
      </c>
      <c r="E5872" s="17">
        <f t="shared" si="272"/>
        <v>365.68653846153848</v>
      </c>
      <c r="F5872" s="1">
        <v>365.68653846153848</v>
      </c>
      <c r="G5872" s="1">
        <v>366</v>
      </c>
    </row>
    <row r="5873" spans="1:7">
      <c r="A5873" s="24">
        <f t="shared" si="274"/>
        <v>43360</v>
      </c>
      <c r="B5873" s="24">
        <f t="shared" si="273"/>
        <v>43366</v>
      </c>
      <c r="C5873" s="36">
        <v>43366.6666666659</v>
      </c>
      <c r="D5873" s="1">
        <v>202.75</v>
      </c>
      <c r="E5873" s="17">
        <f t="shared" si="272"/>
        <v>224.67559294871793</v>
      </c>
      <c r="F5873" s="1">
        <v>224.67559294871793</v>
      </c>
      <c r="G5873" s="1">
        <v>225</v>
      </c>
    </row>
    <row r="5874" spans="1:7">
      <c r="A5874" s="24">
        <f t="shared" si="274"/>
        <v>43360</v>
      </c>
      <c r="B5874" s="24">
        <f t="shared" si="273"/>
        <v>43366</v>
      </c>
      <c r="C5874" s="36">
        <v>43366.708333332601</v>
      </c>
      <c r="D5874" s="1">
        <v>1007.75</v>
      </c>
      <c r="E5874" s="17">
        <f t="shared" si="272"/>
        <v>1116.7291185897436</v>
      </c>
      <c r="F5874" s="1">
        <v>1116.7291185897436</v>
      </c>
      <c r="G5874" s="1">
        <v>1117</v>
      </c>
    </row>
    <row r="5875" spans="1:7">
      <c r="A5875" s="24">
        <f t="shared" si="274"/>
        <v>43360</v>
      </c>
      <c r="B5875" s="24">
        <f t="shared" si="273"/>
        <v>43366</v>
      </c>
      <c r="C5875" s="36">
        <v>43366.7499999992</v>
      </c>
      <c r="D5875" s="1">
        <v>902.25</v>
      </c>
      <c r="E5875" s="17">
        <f t="shared" si="272"/>
        <v>999.82024038461532</v>
      </c>
      <c r="F5875" s="1">
        <v>999.82024038461532</v>
      </c>
      <c r="G5875" s="1">
        <v>1000</v>
      </c>
    </row>
    <row r="5876" spans="1:7">
      <c r="A5876" s="24">
        <f t="shared" si="274"/>
        <v>43360</v>
      </c>
      <c r="B5876" s="24">
        <f t="shared" si="273"/>
        <v>43366</v>
      </c>
      <c r="C5876" s="36">
        <v>43366.7916666659</v>
      </c>
      <c r="D5876" s="1">
        <v>1407.75</v>
      </c>
      <c r="E5876" s="17">
        <f t="shared" si="272"/>
        <v>1559.9855288461538</v>
      </c>
      <c r="F5876" s="1">
        <v>1559.9855288461538</v>
      </c>
      <c r="G5876" s="1">
        <v>1560</v>
      </c>
    </row>
    <row r="5877" spans="1:7">
      <c r="A5877" s="24">
        <f t="shared" si="274"/>
        <v>43360</v>
      </c>
      <c r="B5877" s="24">
        <f t="shared" si="273"/>
        <v>43366</v>
      </c>
      <c r="C5877" s="36">
        <v>43366.833333332601</v>
      </c>
      <c r="D5877" s="1">
        <v>2328.75</v>
      </c>
      <c r="E5877" s="17">
        <f t="shared" si="272"/>
        <v>2580.5834134615384</v>
      </c>
      <c r="F5877" s="1">
        <v>2580.5834134615384</v>
      </c>
      <c r="G5877" s="1">
        <v>2581</v>
      </c>
    </row>
    <row r="5878" spans="1:7">
      <c r="A5878" s="24">
        <f t="shared" si="274"/>
        <v>43360</v>
      </c>
      <c r="B5878" s="24">
        <f t="shared" si="273"/>
        <v>43366</v>
      </c>
      <c r="C5878" s="36">
        <v>43366.8749999992</v>
      </c>
      <c r="D5878" s="1">
        <v>2270.25</v>
      </c>
      <c r="E5878" s="17">
        <f t="shared" si="272"/>
        <v>2515.7571634615383</v>
      </c>
      <c r="F5878" s="1">
        <v>2515.7571634615383</v>
      </c>
      <c r="G5878" s="1">
        <v>2516</v>
      </c>
    </row>
    <row r="5879" spans="1:7">
      <c r="A5879" s="24">
        <f t="shared" si="274"/>
        <v>43360</v>
      </c>
      <c r="B5879" s="24">
        <f t="shared" si="273"/>
        <v>43366</v>
      </c>
      <c r="C5879" s="36">
        <v>43366.9166666659</v>
      </c>
      <c r="D5879" s="1">
        <v>3552.75</v>
      </c>
      <c r="E5879" s="17">
        <f t="shared" si="272"/>
        <v>3936.9480288461532</v>
      </c>
      <c r="F5879" s="1">
        <v>3936.9480288461532</v>
      </c>
      <c r="G5879" s="1">
        <v>3937</v>
      </c>
    </row>
    <row r="5880" spans="1:7">
      <c r="A5880" s="24">
        <f t="shared" si="274"/>
        <v>43360</v>
      </c>
      <c r="B5880" s="24">
        <f t="shared" si="273"/>
        <v>43366</v>
      </c>
      <c r="C5880" s="36">
        <v>43366.958333332601</v>
      </c>
      <c r="D5880" s="1">
        <v>2593.5</v>
      </c>
      <c r="E5880" s="17">
        <f t="shared" si="272"/>
        <v>2873.9637499999999</v>
      </c>
      <c r="F5880" s="1">
        <v>2873.9637499999999</v>
      </c>
      <c r="G5880" s="1">
        <v>2874</v>
      </c>
    </row>
    <row r="5881" spans="1:7">
      <c r="A5881" s="24">
        <f t="shared" si="274"/>
        <v>43360</v>
      </c>
      <c r="B5881" s="25">
        <f t="shared" si="273"/>
        <v>43366</v>
      </c>
      <c r="C5881" s="36">
        <v>43366.9999999992</v>
      </c>
      <c r="D5881" s="1">
        <v>2051</v>
      </c>
      <c r="E5881" s="17">
        <f t="shared" si="272"/>
        <v>2272.7972435897436</v>
      </c>
      <c r="F5881" s="1">
        <v>2272.7972435897436</v>
      </c>
      <c r="G5881" s="1">
        <v>2273</v>
      </c>
    </row>
    <row r="5882" spans="1:7">
      <c r="A5882" s="24">
        <f t="shared" si="274"/>
        <v>43367</v>
      </c>
      <c r="B5882" s="23">
        <f t="shared" si="273"/>
        <v>43367</v>
      </c>
      <c r="C5882" s="36">
        <v>43367.0416666659</v>
      </c>
      <c r="D5882" s="1">
        <v>303.75</v>
      </c>
      <c r="E5882" s="17">
        <f t="shared" si="272"/>
        <v>336.59783653846148</v>
      </c>
      <c r="F5882" s="1">
        <v>336.59783653846148</v>
      </c>
      <c r="G5882" s="1">
        <v>337</v>
      </c>
    </row>
    <row r="5883" spans="1:7">
      <c r="A5883" s="24">
        <f t="shared" si="274"/>
        <v>43367</v>
      </c>
      <c r="B5883" s="24">
        <f t="shared" si="273"/>
        <v>43367</v>
      </c>
      <c r="C5883" s="36">
        <v>43367.083333332601</v>
      </c>
      <c r="D5883" s="1">
        <v>205.75</v>
      </c>
      <c r="E5883" s="17">
        <f t="shared" si="272"/>
        <v>228.000016025641</v>
      </c>
      <c r="F5883" s="1">
        <v>228.000016025641</v>
      </c>
      <c r="G5883" s="1">
        <v>228</v>
      </c>
    </row>
    <row r="5884" spans="1:7">
      <c r="A5884" s="24">
        <f t="shared" si="274"/>
        <v>43367</v>
      </c>
      <c r="B5884" s="24">
        <f t="shared" si="273"/>
        <v>43367</v>
      </c>
      <c r="C5884" s="36">
        <v>43367.1249999992</v>
      </c>
      <c r="D5884" s="1">
        <v>197.5</v>
      </c>
      <c r="E5884" s="17">
        <f t="shared" si="272"/>
        <v>218.85785256410256</v>
      </c>
      <c r="F5884" s="1">
        <v>218.85785256410256</v>
      </c>
      <c r="G5884" s="1">
        <v>219</v>
      </c>
    </row>
    <row r="5885" spans="1:7">
      <c r="A5885" s="24">
        <f t="shared" si="274"/>
        <v>43367</v>
      </c>
      <c r="B5885" s="24">
        <f t="shared" si="273"/>
        <v>43367</v>
      </c>
      <c r="C5885" s="36">
        <v>43367.1666666659</v>
      </c>
      <c r="D5885" s="1">
        <v>192.5</v>
      </c>
      <c r="E5885" s="17">
        <f t="shared" si="272"/>
        <v>213.31714743589743</v>
      </c>
      <c r="F5885" s="1">
        <v>213.31714743589743</v>
      </c>
      <c r="G5885" s="1">
        <v>213</v>
      </c>
    </row>
    <row r="5886" spans="1:7">
      <c r="A5886" s="24">
        <f t="shared" si="274"/>
        <v>43367</v>
      </c>
      <c r="B5886" s="24">
        <f t="shared" si="273"/>
        <v>43367</v>
      </c>
      <c r="C5886" s="36">
        <v>43367.208333332601</v>
      </c>
      <c r="D5886" s="1">
        <v>232.5</v>
      </c>
      <c r="E5886" s="17">
        <f t="shared" si="272"/>
        <v>257.64278846153843</v>
      </c>
      <c r="F5886" s="1">
        <v>257.64278846153843</v>
      </c>
      <c r="G5886" s="1">
        <v>258</v>
      </c>
    </row>
    <row r="5887" spans="1:7">
      <c r="A5887" s="24">
        <f t="shared" si="274"/>
        <v>43367</v>
      </c>
      <c r="B5887" s="24">
        <f t="shared" si="273"/>
        <v>43367</v>
      </c>
      <c r="C5887" s="36">
        <v>43367.2499999992</v>
      </c>
      <c r="D5887" s="1">
        <v>405.5</v>
      </c>
      <c r="E5887" s="17">
        <f t="shared" si="272"/>
        <v>449.35118589743587</v>
      </c>
      <c r="F5887" s="1">
        <v>449.35118589743587</v>
      </c>
      <c r="G5887" s="1">
        <v>449</v>
      </c>
    </row>
    <row r="5888" spans="1:7">
      <c r="A5888" s="24">
        <f t="shared" si="274"/>
        <v>43367</v>
      </c>
      <c r="B5888" s="24">
        <f t="shared" si="273"/>
        <v>43367</v>
      </c>
      <c r="C5888" s="36">
        <v>43367.2916666659</v>
      </c>
      <c r="D5888" s="1">
        <v>3725.75</v>
      </c>
      <c r="E5888" s="17">
        <f t="shared" si="272"/>
        <v>4128.6564262820511</v>
      </c>
      <c r="F5888" s="1">
        <v>4128.6564262820511</v>
      </c>
      <c r="G5888" s="1">
        <v>4129</v>
      </c>
    </row>
    <row r="5889" spans="1:7">
      <c r="A5889" s="24">
        <f t="shared" si="274"/>
        <v>43367</v>
      </c>
      <c r="B5889" s="24">
        <f t="shared" si="273"/>
        <v>43367</v>
      </c>
      <c r="C5889" s="36">
        <v>43367.333333332601</v>
      </c>
      <c r="D5889" s="1">
        <v>4977.5</v>
      </c>
      <c r="E5889" s="17">
        <f t="shared" si="272"/>
        <v>5515.7719551282044</v>
      </c>
      <c r="F5889" s="1">
        <v>5515.7719551282044</v>
      </c>
      <c r="G5889" s="1">
        <v>5516</v>
      </c>
    </row>
    <row r="5890" spans="1:7">
      <c r="A5890" s="24">
        <f t="shared" si="274"/>
        <v>43367</v>
      </c>
      <c r="B5890" s="24">
        <f t="shared" si="273"/>
        <v>43367</v>
      </c>
      <c r="C5890" s="36">
        <v>43367.3749999992</v>
      </c>
      <c r="D5890" s="1">
        <v>3475.5</v>
      </c>
      <c r="E5890" s="17">
        <f t="shared" si="272"/>
        <v>3851.3441346153841</v>
      </c>
      <c r="F5890" s="1">
        <v>3851.3441346153841</v>
      </c>
      <c r="G5890" s="1">
        <v>3851</v>
      </c>
    </row>
    <row r="5891" spans="1:7">
      <c r="A5891" s="24">
        <f t="shared" si="274"/>
        <v>43367</v>
      </c>
      <c r="B5891" s="24">
        <f t="shared" si="273"/>
        <v>43367</v>
      </c>
      <c r="C5891" s="36">
        <v>43367.4166666659</v>
      </c>
      <c r="D5891" s="1">
        <v>4499.25</v>
      </c>
      <c r="E5891" s="17">
        <f t="shared" si="272"/>
        <v>4985.8035096153844</v>
      </c>
      <c r="F5891" s="1">
        <v>4985.8035096153844</v>
      </c>
      <c r="G5891" s="1">
        <v>4986</v>
      </c>
    </row>
    <row r="5892" spans="1:7">
      <c r="A5892" s="24">
        <f t="shared" si="274"/>
        <v>43367</v>
      </c>
      <c r="B5892" s="24">
        <f t="shared" si="273"/>
        <v>43367</v>
      </c>
      <c r="C5892" s="36">
        <v>43367.458333332601</v>
      </c>
      <c r="D5892" s="1">
        <v>4094.75</v>
      </c>
      <c r="E5892" s="17">
        <f t="shared" si="272"/>
        <v>4537.5604647435903</v>
      </c>
      <c r="F5892" s="1">
        <v>4537.5604647435903</v>
      </c>
      <c r="G5892" s="1">
        <v>4538</v>
      </c>
    </row>
    <row r="5893" spans="1:7">
      <c r="A5893" s="24">
        <f t="shared" si="274"/>
        <v>43367</v>
      </c>
      <c r="B5893" s="24">
        <f t="shared" si="273"/>
        <v>43367</v>
      </c>
      <c r="C5893" s="36">
        <v>43367.4999999992</v>
      </c>
      <c r="D5893" s="1">
        <v>3371.25</v>
      </c>
      <c r="E5893" s="17">
        <f t="shared" si="272"/>
        <v>3735.8204326923073</v>
      </c>
      <c r="F5893" s="1">
        <v>3735.8204326923073</v>
      </c>
      <c r="G5893" s="1">
        <v>3736</v>
      </c>
    </row>
    <row r="5894" spans="1:7">
      <c r="A5894" s="24">
        <f t="shared" si="274"/>
        <v>43367</v>
      </c>
      <c r="B5894" s="24">
        <f t="shared" si="273"/>
        <v>43367</v>
      </c>
      <c r="C5894" s="36">
        <v>43367.5416666659</v>
      </c>
      <c r="D5894" s="1">
        <v>4987.25</v>
      </c>
      <c r="E5894" s="17">
        <f t="shared" si="272"/>
        <v>5526.576330128205</v>
      </c>
      <c r="F5894" s="1">
        <v>5526.576330128205</v>
      </c>
      <c r="G5894" s="1">
        <v>5527</v>
      </c>
    </row>
    <row r="5895" spans="1:7">
      <c r="A5895" s="24">
        <f t="shared" si="274"/>
        <v>43367</v>
      </c>
      <c r="B5895" s="24">
        <f t="shared" si="273"/>
        <v>43367</v>
      </c>
      <c r="C5895" s="36">
        <v>43367.583333332601</v>
      </c>
      <c r="D5895" s="1">
        <v>3707.5</v>
      </c>
      <c r="E5895" s="17">
        <f t="shared" si="272"/>
        <v>4108.4328525641022</v>
      </c>
      <c r="F5895" s="1">
        <v>4108.4328525641022</v>
      </c>
      <c r="G5895" s="1">
        <v>4108</v>
      </c>
    </row>
    <row r="5896" spans="1:7">
      <c r="A5896" s="24">
        <f t="shared" si="274"/>
        <v>43367</v>
      </c>
      <c r="B5896" s="24">
        <f t="shared" si="273"/>
        <v>43367</v>
      </c>
      <c r="C5896" s="36">
        <v>43367.6249999992</v>
      </c>
      <c r="D5896" s="1">
        <v>3728.75</v>
      </c>
      <c r="E5896" s="17">
        <f t="shared" si="272"/>
        <v>4131.9808493589744</v>
      </c>
      <c r="F5896" s="1">
        <v>4131.9808493589744</v>
      </c>
      <c r="G5896" s="1">
        <v>4132</v>
      </c>
    </row>
    <row r="5897" spans="1:7">
      <c r="A5897" s="24">
        <f t="shared" si="274"/>
        <v>43367</v>
      </c>
      <c r="B5897" s="24">
        <f t="shared" si="273"/>
        <v>43367</v>
      </c>
      <c r="C5897" s="36">
        <v>43367.6666666659</v>
      </c>
      <c r="D5897" s="1">
        <v>4338</v>
      </c>
      <c r="E5897" s="17">
        <f t="shared" si="272"/>
        <v>4807.1157692307688</v>
      </c>
      <c r="F5897" s="1">
        <v>4807.1157692307688</v>
      </c>
      <c r="G5897" s="1">
        <v>4807</v>
      </c>
    </row>
    <row r="5898" spans="1:7">
      <c r="A5898" s="24">
        <f t="shared" si="274"/>
        <v>43367</v>
      </c>
      <c r="B5898" s="24">
        <f t="shared" si="273"/>
        <v>43367</v>
      </c>
      <c r="C5898" s="36">
        <v>43367.708333332601</v>
      </c>
      <c r="D5898" s="1">
        <v>3907.25</v>
      </c>
      <c r="E5898" s="17">
        <f t="shared" si="272"/>
        <v>4329.784022435897</v>
      </c>
      <c r="F5898" s="1">
        <v>4329.784022435897</v>
      </c>
      <c r="G5898" s="1">
        <v>4330</v>
      </c>
    </row>
    <row r="5899" spans="1:7">
      <c r="A5899" s="24">
        <f t="shared" si="274"/>
        <v>43367</v>
      </c>
      <c r="B5899" s="24">
        <f t="shared" si="273"/>
        <v>43367</v>
      </c>
      <c r="C5899" s="36">
        <v>43367.7499999992</v>
      </c>
      <c r="D5899" s="1">
        <v>5108.25</v>
      </c>
      <c r="E5899" s="17">
        <f t="shared" ref="E5899:E5962" si="275">D5899*(293/273)*(1.0325/1)</f>
        <v>5660.6613942307686</v>
      </c>
      <c r="F5899" s="1">
        <v>5660.6613942307686</v>
      </c>
      <c r="G5899" s="1">
        <v>5661</v>
      </c>
    </row>
    <row r="5900" spans="1:7">
      <c r="A5900" s="24">
        <f t="shared" si="274"/>
        <v>43367</v>
      </c>
      <c r="B5900" s="24">
        <f t="shared" si="273"/>
        <v>43367</v>
      </c>
      <c r="C5900" s="36">
        <v>43367.7916666659</v>
      </c>
      <c r="D5900" s="1">
        <v>4195.5</v>
      </c>
      <c r="E5900" s="17">
        <f t="shared" si="275"/>
        <v>4649.2056730769227</v>
      </c>
      <c r="F5900" s="1">
        <v>4649.2056730769227</v>
      </c>
      <c r="G5900" s="1">
        <v>4649</v>
      </c>
    </row>
    <row r="5901" spans="1:7">
      <c r="A5901" s="24">
        <f t="shared" si="274"/>
        <v>43367</v>
      </c>
      <c r="B5901" s="24">
        <f t="shared" si="273"/>
        <v>43367</v>
      </c>
      <c r="C5901" s="36">
        <v>43367.833333332601</v>
      </c>
      <c r="D5901" s="1">
        <v>4955.25</v>
      </c>
      <c r="E5901" s="17">
        <f t="shared" si="275"/>
        <v>5491.1158173076919</v>
      </c>
      <c r="F5901" s="1">
        <v>5491.1158173076919</v>
      </c>
      <c r="G5901" s="1">
        <v>5491</v>
      </c>
    </row>
    <row r="5902" spans="1:7">
      <c r="A5902" s="24">
        <f t="shared" si="274"/>
        <v>43367</v>
      </c>
      <c r="B5902" s="24">
        <f t="shared" si="273"/>
        <v>43367</v>
      </c>
      <c r="C5902" s="36">
        <v>43367.8749999992</v>
      </c>
      <c r="D5902" s="1">
        <v>4508.5</v>
      </c>
      <c r="E5902" s="17">
        <f t="shared" si="275"/>
        <v>4996.0538141025636</v>
      </c>
      <c r="F5902" s="1">
        <v>4996.0538141025636</v>
      </c>
      <c r="G5902" s="1">
        <v>4996</v>
      </c>
    </row>
    <row r="5903" spans="1:7">
      <c r="A5903" s="24">
        <f t="shared" si="274"/>
        <v>43367</v>
      </c>
      <c r="B5903" s="24">
        <f t="shared" si="273"/>
        <v>43367</v>
      </c>
      <c r="C5903" s="36">
        <v>43367.9166666659</v>
      </c>
      <c r="D5903" s="1">
        <v>4301.75</v>
      </c>
      <c r="E5903" s="17">
        <f t="shared" si="275"/>
        <v>4766.9456570512812</v>
      </c>
      <c r="F5903" s="1">
        <v>4766.9456570512812</v>
      </c>
      <c r="G5903" s="1">
        <v>4767</v>
      </c>
    </row>
    <row r="5904" spans="1:7">
      <c r="A5904" s="24">
        <f t="shared" si="274"/>
        <v>43367</v>
      </c>
      <c r="B5904" s="24">
        <f t="shared" si="273"/>
        <v>43367</v>
      </c>
      <c r="C5904" s="36">
        <v>43367.958333332601</v>
      </c>
      <c r="D5904" s="1">
        <v>4708.5</v>
      </c>
      <c r="E5904" s="17">
        <f t="shared" si="275"/>
        <v>5217.6820192307687</v>
      </c>
      <c r="F5904" s="1">
        <v>5217.6820192307687</v>
      </c>
      <c r="G5904" s="1">
        <v>5218</v>
      </c>
    </row>
    <row r="5905" spans="1:7">
      <c r="A5905" s="24">
        <f t="shared" si="274"/>
        <v>43367</v>
      </c>
      <c r="B5905" s="25">
        <f t="shared" si="273"/>
        <v>43367</v>
      </c>
      <c r="C5905" s="36">
        <v>43367.9999999992</v>
      </c>
      <c r="D5905" s="1">
        <v>2432.25</v>
      </c>
      <c r="E5905" s="17">
        <f t="shared" si="275"/>
        <v>2695.2760096153847</v>
      </c>
      <c r="F5905" s="1">
        <v>2695.2760096153847</v>
      </c>
      <c r="G5905" s="1">
        <v>2695</v>
      </c>
    </row>
    <row r="5906" spans="1:7">
      <c r="A5906" s="24">
        <f t="shared" si="274"/>
        <v>43367</v>
      </c>
      <c r="B5906" s="23">
        <f t="shared" si="273"/>
        <v>43368</v>
      </c>
      <c r="C5906" s="36">
        <v>43368.0416666659</v>
      </c>
      <c r="D5906" s="1">
        <v>4081.75</v>
      </c>
      <c r="E5906" s="17">
        <f t="shared" si="275"/>
        <v>4523.1546314102561</v>
      </c>
      <c r="F5906" s="1">
        <v>4523.1546314102561</v>
      </c>
      <c r="G5906" s="1">
        <v>4523</v>
      </c>
    </row>
    <row r="5907" spans="1:7">
      <c r="A5907" s="24">
        <f t="shared" si="274"/>
        <v>43367</v>
      </c>
      <c r="B5907" s="24">
        <f t="shared" si="273"/>
        <v>43368</v>
      </c>
      <c r="C5907" s="36">
        <v>43368.083333332601</v>
      </c>
      <c r="D5907" s="1">
        <v>4595.75</v>
      </c>
      <c r="E5907" s="17">
        <f t="shared" si="275"/>
        <v>5092.7391185897432</v>
      </c>
      <c r="F5907" s="1">
        <v>5092.7391185897432</v>
      </c>
      <c r="G5907" s="1">
        <v>5093</v>
      </c>
    </row>
    <row r="5908" spans="1:7">
      <c r="A5908" s="24">
        <f t="shared" si="274"/>
        <v>43367</v>
      </c>
      <c r="B5908" s="24">
        <f t="shared" si="273"/>
        <v>43368</v>
      </c>
      <c r="C5908" s="36">
        <v>43368.1249999992</v>
      </c>
      <c r="D5908" s="1">
        <v>4045.75</v>
      </c>
      <c r="E5908" s="17">
        <f t="shared" si="275"/>
        <v>4483.2615544871787</v>
      </c>
      <c r="F5908" s="1">
        <v>4483.2615544871787</v>
      </c>
      <c r="G5908" s="1">
        <v>4483</v>
      </c>
    </row>
    <row r="5909" spans="1:7">
      <c r="A5909" s="24">
        <f t="shared" si="274"/>
        <v>43367</v>
      </c>
      <c r="B5909" s="24">
        <f t="shared" si="273"/>
        <v>43368</v>
      </c>
      <c r="C5909" s="36">
        <v>43368.1666666659</v>
      </c>
      <c r="D5909" s="1">
        <v>4793.75</v>
      </c>
      <c r="E5909" s="17">
        <f t="shared" si="275"/>
        <v>5312.1510416666661</v>
      </c>
      <c r="F5909" s="1">
        <v>5312.1510416666661</v>
      </c>
      <c r="G5909" s="1">
        <v>5312</v>
      </c>
    </row>
    <row r="5910" spans="1:7">
      <c r="A5910" s="24">
        <f t="shared" si="274"/>
        <v>43367</v>
      </c>
      <c r="B5910" s="24">
        <f t="shared" si="273"/>
        <v>43368</v>
      </c>
      <c r="C5910" s="36">
        <v>43368.208333332601</v>
      </c>
      <c r="D5910" s="1">
        <v>4774.25</v>
      </c>
      <c r="E5910" s="17">
        <f t="shared" si="275"/>
        <v>5290.5422916666666</v>
      </c>
      <c r="F5910" s="1">
        <v>5290.5422916666666</v>
      </c>
      <c r="G5910" s="1">
        <v>5291</v>
      </c>
    </row>
    <row r="5911" spans="1:7">
      <c r="A5911" s="24">
        <f t="shared" si="274"/>
        <v>43367</v>
      </c>
      <c r="B5911" s="24">
        <f t="shared" si="273"/>
        <v>43368</v>
      </c>
      <c r="C5911" s="36">
        <v>43368.2499999992</v>
      </c>
      <c r="D5911" s="1">
        <v>710.5</v>
      </c>
      <c r="E5911" s="17">
        <f t="shared" si="275"/>
        <v>787.33419871794865</v>
      </c>
      <c r="F5911" s="1">
        <v>787.33419871794865</v>
      </c>
      <c r="G5911" s="1">
        <v>787</v>
      </c>
    </row>
    <row r="5912" spans="1:7">
      <c r="A5912" s="24">
        <f t="shared" si="274"/>
        <v>43367</v>
      </c>
      <c r="B5912" s="24">
        <f t="shared" si="273"/>
        <v>43368</v>
      </c>
      <c r="C5912" s="36">
        <v>43368.2916666659</v>
      </c>
      <c r="D5912" s="1">
        <v>3587.25</v>
      </c>
      <c r="E5912" s="17">
        <f t="shared" si="275"/>
        <v>3975.1788942307689</v>
      </c>
      <c r="F5912" s="1">
        <v>3975.1788942307689</v>
      </c>
      <c r="G5912" s="1">
        <v>3975</v>
      </c>
    </row>
    <row r="5913" spans="1:7">
      <c r="A5913" s="24">
        <f t="shared" si="274"/>
        <v>43367</v>
      </c>
      <c r="B5913" s="24">
        <f t="shared" si="273"/>
        <v>43368</v>
      </c>
      <c r="C5913" s="36">
        <v>43368.333333332601</v>
      </c>
      <c r="D5913" s="1">
        <v>4598.75</v>
      </c>
      <c r="E5913" s="17">
        <f t="shared" si="275"/>
        <v>5096.0635416666664</v>
      </c>
      <c r="F5913" s="1">
        <v>5096.0635416666664</v>
      </c>
      <c r="G5913" s="1">
        <v>5096</v>
      </c>
    </row>
    <row r="5914" spans="1:7">
      <c r="A5914" s="24">
        <f t="shared" si="274"/>
        <v>43367</v>
      </c>
      <c r="B5914" s="24">
        <f t="shared" ref="B5914:B5977" si="276">B5890+1</f>
        <v>43368</v>
      </c>
      <c r="C5914" s="36">
        <v>43368.3749999992</v>
      </c>
      <c r="D5914" s="1">
        <v>3329.25</v>
      </c>
      <c r="E5914" s="17">
        <f t="shared" si="275"/>
        <v>3689.2785096153848</v>
      </c>
      <c r="F5914" s="1">
        <v>3689.2785096153848</v>
      </c>
      <c r="G5914" s="1">
        <v>3689</v>
      </c>
    </row>
    <row r="5915" spans="1:7">
      <c r="A5915" s="24">
        <f t="shared" si="274"/>
        <v>43367</v>
      </c>
      <c r="B5915" s="24">
        <f t="shared" si="276"/>
        <v>43368</v>
      </c>
      <c r="C5915" s="36">
        <v>43368.4166666659</v>
      </c>
      <c r="D5915" s="1">
        <v>4881</v>
      </c>
      <c r="E5915" s="17">
        <f t="shared" si="275"/>
        <v>5408.8363461538456</v>
      </c>
      <c r="F5915" s="1">
        <v>5408.8363461538456</v>
      </c>
      <c r="G5915" s="1">
        <v>5409</v>
      </c>
    </row>
    <row r="5916" spans="1:7">
      <c r="A5916" s="24">
        <f t="shared" si="274"/>
        <v>43367</v>
      </c>
      <c r="B5916" s="24">
        <f t="shared" si="276"/>
        <v>43368</v>
      </c>
      <c r="C5916" s="36">
        <v>43368.458333332601</v>
      </c>
      <c r="D5916" s="1">
        <v>4740.75</v>
      </c>
      <c r="E5916" s="17">
        <f t="shared" si="275"/>
        <v>5253.419567307692</v>
      </c>
      <c r="F5916" s="1">
        <v>5253.419567307692</v>
      </c>
      <c r="G5916" s="1">
        <v>5253</v>
      </c>
    </row>
    <row r="5917" spans="1:7">
      <c r="A5917" s="24">
        <f t="shared" si="274"/>
        <v>43367</v>
      </c>
      <c r="B5917" s="24">
        <f t="shared" si="276"/>
        <v>43368</v>
      </c>
      <c r="C5917" s="36">
        <v>43368.4999999992</v>
      </c>
      <c r="D5917" s="1">
        <v>3793.5</v>
      </c>
      <c r="E5917" s="17">
        <f t="shared" si="275"/>
        <v>4203.7329807692304</v>
      </c>
      <c r="F5917" s="1">
        <v>4203.7329807692304</v>
      </c>
      <c r="G5917" s="1">
        <v>4204</v>
      </c>
    </row>
    <row r="5918" spans="1:7">
      <c r="A5918" s="24">
        <f t="shared" si="274"/>
        <v>43367</v>
      </c>
      <c r="B5918" s="24">
        <f t="shared" si="276"/>
        <v>43368</v>
      </c>
      <c r="C5918" s="36">
        <v>43368.5416666659</v>
      </c>
      <c r="D5918" s="1">
        <v>5276.25</v>
      </c>
      <c r="E5918" s="17">
        <f t="shared" si="275"/>
        <v>5846.8290865384606</v>
      </c>
      <c r="F5918" s="1">
        <v>5846.8290865384606</v>
      </c>
      <c r="G5918" s="1">
        <v>5847</v>
      </c>
    </row>
    <row r="5919" spans="1:7">
      <c r="A5919" s="24">
        <f t="shared" si="274"/>
        <v>43367</v>
      </c>
      <c r="B5919" s="24">
        <f t="shared" si="276"/>
        <v>43368</v>
      </c>
      <c r="C5919" s="36">
        <v>43368.583333332601</v>
      </c>
      <c r="D5919" s="1">
        <v>4152.25</v>
      </c>
      <c r="E5919" s="17">
        <f t="shared" si="275"/>
        <v>4601.2785737179483</v>
      </c>
      <c r="F5919" s="1">
        <v>4601.2785737179483</v>
      </c>
      <c r="G5919" s="1">
        <v>4601</v>
      </c>
    </row>
    <row r="5920" spans="1:7">
      <c r="A5920" s="24">
        <f t="shared" si="274"/>
        <v>43367</v>
      </c>
      <c r="B5920" s="24">
        <f t="shared" si="276"/>
        <v>43368</v>
      </c>
      <c r="C5920" s="36">
        <v>43368.6249999992</v>
      </c>
      <c r="D5920" s="1">
        <v>5271.25</v>
      </c>
      <c r="E5920" s="17">
        <f t="shared" si="275"/>
        <v>5841.2883814102561</v>
      </c>
      <c r="F5920" s="1">
        <v>5841.2883814102561</v>
      </c>
      <c r="G5920" s="1">
        <v>5841</v>
      </c>
    </row>
    <row r="5921" spans="1:7">
      <c r="A5921" s="24">
        <f t="shared" si="274"/>
        <v>43367</v>
      </c>
      <c r="B5921" s="24">
        <f t="shared" si="276"/>
        <v>43368</v>
      </c>
      <c r="C5921" s="36">
        <v>43368.6666666659</v>
      </c>
      <c r="D5921" s="1">
        <v>4347.75</v>
      </c>
      <c r="E5921" s="17">
        <f t="shared" si="275"/>
        <v>4817.9201442307685</v>
      </c>
      <c r="F5921" s="1">
        <v>4817.9201442307685</v>
      </c>
      <c r="G5921" s="1">
        <v>4818</v>
      </c>
    </row>
    <row r="5922" spans="1:7">
      <c r="A5922" s="24">
        <f t="shared" si="274"/>
        <v>43367</v>
      </c>
      <c r="B5922" s="24">
        <f t="shared" si="276"/>
        <v>43368</v>
      </c>
      <c r="C5922" s="36">
        <v>43368.708333332601</v>
      </c>
      <c r="D5922" s="1">
        <v>3175.25</v>
      </c>
      <c r="E5922" s="17">
        <f t="shared" si="275"/>
        <v>3518.6247916666666</v>
      </c>
      <c r="F5922" s="1">
        <v>3518.6247916666666</v>
      </c>
      <c r="G5922" s="1">
        <v>3519</v>
      </c>
    </row>
    <row r="5923" spans="1:7">
      <c r="A5923" s="24">
        <f t="shared" si="274"/>
        <v>43367</v>
      </c>
      <c r="B5923" s="24">
        <f t="shared" si="276"/>
        <v>43368</v>
      </c>
      <c r="C5923" s="36">
        <v>43368.7499999992</v>
      </c>
      <c r="D5923" s="1">
        <v>4488</v>
      </c>
      <c r="E5923" s="17">
        <f t="shared" si="275"/>
        <v>4973.3369230769222</v>
      </c>
      <c r="F5923" s="1">
        <v>4973.3369230769222</v>
      </c>
      <c r="G5923" s="1">
        <v>4973</v>
      </c>
    </row>
    <row r="5924" spans="1:7">
      <c r="A5924" s="24">
        <f t="shared" si="274"/>
        <v>43367</v>
      </c>
      <c r="B5924" s="24">
        <f t="shared" si="276"/>
        <v>43368</v>
      </c>
      <c r="C5924" s="36">
        <v>43368.7916666659</v>
      </c>
      <c r="D5924" s="1">
        <v>3103.75</v>
      </c>
      <c r="E5924" s="17">
        <f t="shared" si="275"/>
        <v>3439.3927083333333</v>
      </c>
      <c r="F5924" s="1">
        <v>3439.3927083333333</v>
      </c>
      <c r="G5924" s="1">
        <v>3439</v>
      </c>
    </row>
    <row r="5925" spans="1:7">
      <c r="A5925" s="24">
        <f t="shared" si="274"/>
        <v>43367</v>
      </c>
      <c r="B5925" s="24">
        <f t="shared" si="276"/>
        <v>43368</v>
      </c>
      <c r="C5925" s="36">
        <v>43368.833333332601</v>
      </c>
      <c r="D5925" s="1">
        <v>4472</v>
      </c>
      <c r="E5925" s="17">
        <f t="shared" si="275"/>
        <v>4955.6066666666666</v>
      </c>
      <c r="F5925" s="1">
        <v>4955.6066666666666</v>
      </c>
      <c r="G5925" s="1">
        <v>4956</v>
      </c>
    </row>
    <row r="5926" spans="1:7">
      <c r="A5926" s="24">
        <f t="shared" si="274"/>
        <v>43367</v>
      </c>
      <c r="B5926" s="24">
        <f t="shared" si="276"/>
        <v>43368</v>
      </c>
      <c r="C5926" s="36">
        <v>43368.8749999992</v>
      </c>
      <c r="D5926" s="1">
        <v>4513.75</v>
      </c>
      <c r="E5926" s="17">
        <f t="shared" si="275"/>
        <v>5001.8715544871793</v>
      </c>
      <c r="F5926" s="1">
        <v>5001.8715544871793</v>
      </c>
      <c r="G5926" s="1">
        <v>5002</v>
      </c>
    </row>
    <row r="5927" spans="1:7">
      <c r="A5927" s="24">
        <f t="shared" si="274"/>
        <v>43367</v>
      </c>
      <c r="B5927" s="24">
        <f t="shared" si="276"/>
        <v>43368</v>
      </c>
      <c r="C5927" s="36">
        <v>43368.9166666659</v>
      </c>
      <c r="D5927" s="1">
        <v>4092.25</v>
      </c>
      <c r="E5927" s="17">
        <f t="shared" si="275"/>
        <v>4534.7901121794876</v>
      </c>
      <c r="F5927" s="1">
        <v>4534.7901121794876</v>
      </c>
      <c r="G5927" s="1">
        <v>4535</v>
      </c>
    </row>
    <row r="5928" spans="1:7">
      <c r="A5928" s="24">
        <f t="shared" si="274"/>
        <v>43367</v>
      </c>
      <c r="B5928" s="24">
        <f t="shared" si="276"/>
        <v>43368</v>
      </c>
      <c r="C5928" s="36">
        <v>43368.958333332601</v>
      </c>
      <c r="D5928" s="1">
        <v>4367.25</v>
      </c>
      <c r="E5928" s="17">
        <f t="shared" si="275"/>
        <v>4839.5288942307689</v>
      </c>
      <c r="F5928" s="1">
        <v>4839.5288942307689</v>
      </c>
      <c r="G5928" s="1">
        <v>4840</v>
      </c>
    </row>
    <row r="5929" spans="1:7">
      <c r="A5929" s="24">
        <f t="shared" si="274"/>
        <v>43367</v>
      </c>
      <c r="B5929" s="25">
        <f t="shared" si="276"/>
        <v>43368</v>
      </c>
      <c r="C5929" s="36">
        <v>43368.9999999992</v>
      </c>
      <c r="D5929" s="1">
        <v>3269.75</v>
      </c>
      <c r="E5929" s="17">
        <f t="shared" si="275"/>
        <v>3623.3441185897432</v>
      </c>
      <c r="F5929" s="1">
        <v>3623.3441185897432</v>
      </c>
      <c r="G5929" s="1">
        <v>3623</v>
      </c>
    </row>
    <row r="5930" spans="1:7">
      <c r="A5930" s="24">
        <f t="shared" ref="A5930:A5993" si="277">A5762+7</f>
        <v>43367</v>
      </c>
      <c r="B5930" s="23">
        <f t="shared" si="276"/>
        <v>43369</v>
      </c>
      <c r="C5930" s="36">
        <v>43369.0416666659</v>
      </c>
      <c r="D5930" s="1">
        <v>4779.5</v>
      </c>
      <c r="E5930" s="17">
        <f t="shared" si="275"/>
        <v>5296.3600320512815</v>
      </c>
      <c r="F5930" s="1">
        <v>5296.3600320512815</v>
      </c>
      <c r="G5930" s="1">
        <v>5296</v>
      </c>
    </row>
    <row r="5931" spans="1:7">
      <c r="A5931" s="24">
        <f t="shared" si="277"/>
        <v>43367</v>
      </c>
      <c r="B5931" s="24">
        <f t="shared" si="276"/>
        <v>43369</v>
      </c>
      <c r="C5931" s="36">
        <v>43369.083333332601</v>
      </c>
      <c r="D5931" s="1">
        <v>4920</v>
      </c>
      <c r="E5931" s="17">
        <f t="shared" si="275"/>
        <v>5452.0538461538463</v>
      </c>
      <c r="F5931" s="1">
        <v>5452.0538461538463</v>
      </c>
      <c r="G5931" s="1">
        <v>5452</v>
      </c>
    </row>
    <row r="5932" spans="1:7">
      <c r="A5932" s="24">
        <f t="shared" si="277"/>
        <v>43367</v>
      </c>
      <c r="B5932" s="24">
        <f t="shared" si="276"/>
        <v>43369</v>
      </c>
      <c r="C5932" s="36">
        <v>43369.1249999992</v>
      </c>
      <c r="D5932" s="1">
        <v>3392.75</v>
      </c>
      <c r="E5932" s="17">
        <f t="shared" si="275"/>
        <v>3759.6454647435894</v>
      </c>
      <c r="F5932" s="1">
        <v>3759.6454647435894</v>
      </c>
      <c r="G5932" s="1">
        <v>3760</v>
      </c>
    </row>
    <row r="5933" spans="1:7">
      <c r="A5933" s="24">
        <f t="shared" si="277"/>
        <v>43367</v>
      </c>
      <c r="B5933" s="24">
        <f t="shared" si="276"/>
        <v>43369</v>
      </c>
      <c r="C5933" s="36">
        <v>43369.1666666659</v>
      </c>
      <c r="D5933" s="1">
        <v>5042.25</v>
      </c>
      <c r="E5933" s="17">
        <f t="shared" si="275"/>
        <v>5587.5240865384612</v>
      </c>
      <c r="F5933" s="1">
        <v>5587.5240865384612</v>
      </c>
      <c r="G5933" s="1">
        <v>5588</v>
      </c>
    </row>
    <row r="5934" spans="1:7">
      <c r="A5934" s="24">
        <f t="shared" si="277"/>
        <v>43367</v>
      </c>
      <c r="B5934" s="24">
        <f t="shared" si="276"/>
        <v>43369</v>
      </c>
      <c r="C5934" s="36">
        <v>43369.208333332601</v>
      </c>
      <c r="D5934" s="1">
        <v>4637</v>
      </c>
      <c r="E5934" s="17">
        <f t="shared" si="275"/>
        <v>5138.4499358974354</v>
      </c>
      <c r="F5934" s="1">
        <v>5138.4499358974354</v>
      </c>
      <c r="G5934" s="1">
        <v>5138</v>
      </c>
    </row>
    <row r="5935" spans="1:7">
      <c r="A5935" s="24">
        <f t="shared" si="277"/>
        <v>43367</v>
      </c>
      <c r="B5935" s="24">
        <f t="shared" si="276"/>
        <v>43369</v>
      </c>
      <c r="C5935" s="36">
        <v>43369.2499999992</v>
      </c>
      <c r="D5935" s="1">
        <v>556.25</v>
      </c>
      <c r="E5935" s="17">
        <f t="shared" si="275"/>
        <v>616.40344551282044</v>
      </c>
      <c r="F5935" s="1">
        <v>616.40344551282044</v>
      </c>
      <c r="G5935" s="1">
        <v>616</v>
      </c>
    </row>
    <row r="5936" spans="1:7">
      <c r="A5936" s="24">
        <f t="shared" si="277"/>
        <v>43367</v>
      </c>
      <c r="B5936" s="24">
        <f t="shared" si="276"/>
        <v>43369</v>
      </c>
      <c r="C5936" s="36">
        <v>43369.2916666659</v>
      </c>
      <c r="D5936" s="1">
        <v>3540.5</v>
      </c>
      <c r="E5936" s="17">
        <f t="shared" si="275"/>
        <v>3923.3733012820512</v>
      </c>
      <c r="F5936" s="1">
        <v>3923.3733012820512</v>
      </c>
      <c r="G5936" s="1">
        <v>3923</v>
      </c>
    </row>
    <row r="5937" spans="1:7">
      <c r="A5937" s="24">
        <f t="shared" si="277"/>
        <v>43367</v>
      </c>
      <c r="B5937" s="24">
        <f t="shared" si="276"/>
        <v>43369</v>
      </c>
      <c r="C5937" s="36">
        <v>43369.333333332601</v>
      </c>
      <c r="D5937" s="1">
        <v>4526</v>
      </c>
      <c r="E5937" s="17">
        <f t="shared" si="275"/>
        <v>5015.4462820512817</v>
      </c>
      <c r="F5937" s="1">
        <v>5015.4462820512817</v>
      </c>
      <c r="G5937" s="1">
        <v>5015</v>
      </c>
    </row>
    <row r="5938" spans="1:7">
      <c r="A5938" s="24">
        <f t="shared" si="277"/>
        <v>43367</v>
      </c>
      <c r="B5938" s="24">
        <f t="shared" si="276"/>
        <v>43369</v>
      </c>
      <c r="C5938" s="36">
        <v>43369.3749999992</v>
      </c>
      <c r="D5938" s="1">
        <v>3158.25</v>
      </c>
      <c r="E5938" s="17">
        <f t="shared" si="275"/>
        <v>3499.786394230769</v>
      </c>
      <c r="F5938" s="1">
        <v>3499.786394230769</v>
      </c>
      <c r="G5938" s="1">
        <v>3500</v>
      </c>
    </row>
    <row r="5939" spans="1:7">
      <c r="A5939" s="24">
        <f t="shared" si="277"/>
        <v>43367</v>
      </c>
      <c r="B5939" s="24">
        <f t="shared" si="276"/>
        <v>43369</v>
      </c>
      <c r="C5939" s="36">
        <v>43369.4166666659</v>
      </c>
      <c r="D5939" s="1">
        <v>4580.5</v>
      </c>
      <c r="E5939" s="17">
        <f t="shared" si="275"/>
        <v>5075.8399679487175</v>
      </c>
      <c r="F5939" s="1">
        <v>5075.8399679487175</v>
      </c>
      <c r="G5939" s="1">
        <v>5076</v>
      </c>
    </row>
    <row r="5940" spans="1:7">
      <c r="A5940" s="24">
        <f t="shared" si="277"/>
        <v>43367</v>
      </c>
      <c r="B5940" s="24">
        <f t="shared" si="276"/>
        <v>43369</v>
      </c>
      <c r="C5940" s="36">
        <v>43369.458333332601</v>
      </c>
      <c r="D5940" s="1">
        <v>4655.5</v>
      </c>
      <c r="E5940" s="17">
        <f t="shared" si="275"/>
        <v>5158.9505448717946</v>
      </c>
      <c r="F5940" s="1">
        <v>5158.9505448717946</v>
      </c>
      <c r="G5940" s="1">
        <v>5159</v>
      </c>
    </row>
    <row r="5941" spans="1:7">
      <c r="A5941" s="24">
        <f t="shared" si="277"/>
        <v>43367</v>
      </c>
      <c r="B5941" s="24">
        <f t="shared" si="276"/>
        <v>43369</v>
      </c>
      <c r="C5941" s="36">
        <v>43369.4999999992</v>
      </c>
      <c r="D5941" s="1">
        <v>3589.25</v>
      </c>
      <c r="E5941" s="17">
        <f t="shared" si="275"/>
        <v>3977.3951762820511</v>
      </c>
      <c r="F5941" s="1">
        <v>3977.3951762820511</v>
      </c>
      <c r="G5941" s="1">
        <v>3977</v>
      </c>
    </row>
    <row r="5942" spans="1:7">
      <c r="A5942" s="24">
        <f t="shared" si="277"/>
        <v>43367</v>
      </c>
      <c r="B5942" s="24">
        <f t="shared" si="276"/>
        <v>43369</v>
      </c>
      <c r="C5942" s="36">
        <v>43369.5416666659</v>
      </c>
      <c r="D5942" s="1">
        <v>5026.75</v>
      </c>
      <c r="E5942" s="17">
        <f t="shared" si="275"/>
        <v>5570.3479006410253</v>
      </c>
      <c r="F5942" s="1">
        <v>5570.3479006410253</v>
      </c>
      <c r="G5942" s="1">
        <v>5570</v>
      </c>
    </row>
    <row r="5943" spans="1:7">
      <c r="A5943" s="24">
        <f t="shared" si="277"/>
        <v>43367</v>
      </c>
      <c r="B5943" s="24">
        <f t="shared" si="276"/>
        <v>43369</v>
      </c>
      <c r="C5943" s="36">
        <v>43369.583333332601</v>
      </c>
      <c r="D5943" s="1">
        <v>4494.5</v>
      </c>
      <c r="E5943" s="17">
        <f t="shared" si="275"/>
        <v>4980.5398397435893</v>
      </c>
      <c r="F5943" s="1">
        <v>4980.5398397435893</v>
      </c>
      <c r="G5943" s="1">
        <v>4981</v>
      </c>
    </row>
    <row r="5944" spans="1:7">
      <c r="A5944" s="24">
        <f t="shared" si="277"/>
        <v>43367</v>
      </c>
      <c r="B5944" s="24">
        <f t="shared" si="276"/>
        <v>43369</v>
      </c>
      <c r="C5944" s="36">
        <v>43369.6249999992</v>
      </c>
      <c r="D5944" s="1">
        <v>5076</v>
      </c>
      <c r="E5944" s="17">
        <f t="shared" si="275"/>
        <v>5624.9238461538462</v>
      </c>
      <c r="F5944" s="1">
        <v>5624.9238461538462</v>
      </c>
      <c r="G5944" s="1">
        <v>5625</v>
      </c>
    </row>
    <row r="5945" spans="1:7">
      <c r="A5945" s="24">
        <f t="shared" si="277"/>
        <v>43367</v>
      </c>
      <c r="B5945" s="24">
        <f t="shared" si="276"/>
        <v>43369</v>
      </c>
      <c r="C5945" s="36">
        <v>43369.6666666659</v>
      </c>
      <c r="D5945" s="1">
        <v>4762</v>
      </c>
      <c r="E5945" s="17">
        <f t="shared" si="275"/>
        <v>5276.9675641025642</v>
      </c>
      <c r="F5945" s="1">
        <v>5276.9675641025642</v>
      </c>
      <c r="G5945" s="1">
        <v>5277</v>
      </c>
    </row>
    <row r="5946" spans="1:7">
      <c r="A5946" s="24">
        <f t="shared" si="277"/>
        <v>43367</v>
      </c>
      <c r="B5946" s="24">
        <f t="shared" si="276"/>
        <v>43369</v>
      </c>
      <c r="C5946" s="36">
        <v>43369.708333332601</v>
      </c>
      <c r="D5946" s="1">
        <v>3035.5</v>
      </c>
      <c r="E5946" s="17">
        <f t="shared" si="275"/>
        <v>3363.7620833333331</v>
      </c>
      <c r="F5946" s="1">
        <v>3363.7620833333331</v>
      </c>
      <c r="G5946" s="1">
        <v>3364</v>
      </c>
    </row>
    <row r="5947" spans="1:7">
      <c r="A5947" s="24">
        <f t="shared" si="277"/>
        <v>43367</v>
      </c>
      <c r="B5947" s="24">
        <f t="shared" si="276"/>
        <v>43369</v>
      </c>
      <c r="C5947" s="36">
        <v>43369.7499999992</v>
      </c>
      <c r="D5947" s="1">
        <v>3467.25</v>
      </c>
      <c r="E5947" s="17">
        <f t="shared" si="275"/>
        <v>3842.201971153846</v>
      </c>
      <c r="F5947" s="1">
        <v>3842.201971153846</v>
      </c>
      <c r="G5947" s="1">
        <v>3842</v>
      </c>
    </row>
    <row r="5948" spans="1:7">
      <c r="A5948" s="24">
        <f t="shared" si="277"/>
        <v>43367</v>
      </c>
      <c r="B5948" s="24">
        <f t="shared" si="276"/>
        <v>43369</v>
      </c>
      <c r="C5948" s="36">
        <v>43369.7916666659</v>
      </c>
      <c r="D5948" s="1">
        <v>4220</v>
      </c>
      <c r="E5948" s="17">
        <f t="shared" si="275"/>
        <v>4676.3551282051276</v>
      </c>
      <c r="F5948" s="1">
        <v>4676.3551282051276</v>
      </c>
      <c r="G5948" s="1">
        <v>4676</v>
      </c>
    </row>
    <row r="5949" spans="1:7">
      <c r="A5949" s="24">
        <f t="shared" si="277"/>
        <v>43367</v>
      </c>
      <c r="B5949" s="24">
        <f t="shared" si="276"/>
        <v>43369</v>
      </c>
      <c r="C5949" s="36">
        <v>43369.833333332601</v>
      </c>
      <c r="D5949" s="1">
        <v>4538.5</v>
      </c>
      <c r="E5949" s="17">
        <f t="shared" si="275"/>
        <v>5029.2980448717944</v>
      </c>
      <c r="F5949" s="1">
        <v>5029.2980448717944</v>
      </c>
      <c r="G5949" s="1">
        <v>5029</v>
      </c>
    </row>
    <row r="5950" spans="1:7">
      <c r="A5950" s="24">
        <f t="shared" si="277"/>
        <v>43367</v>
      </c>
      <c r="B5950" s="24">
        <f t="shared" si="276"/>
        <v>43369</v>
      </c>
      <c r="C5950" s="36">
        <v>43369.8749999992</v>
      </c>
      <c r="D5950" s="1">
        <v>4777.25</v>
      </c>
      <c r="E5950" s="17">
        <f t="shared" si="275"/>
        <v>5293.8667147435899</v>
      </c>
      <c r="F5950" s="1">
        <v>5293.8667147435899</v>
      </c>
      <c r="G5950" s="1">
        <v>5294</v>
      </c>
    </row>
    <row r="5951" spans="1:7">
      <c r="A5951" s="24">
        <f t="shared" si="277"/>
        <v>43367</v>
      </c>
      <c r="B5951" s="24">
        <f t="shared" si="276"/>
        <v>43369</v>
      </c>
      <c r="C5951" s="36">
        <v>43369.9166666659</v>
      </c>
      <c r="D5951" s="1">
        <v>4467.5</v>
      </c>
      <c r="E5951" s="17">
        <f t="shared" si="275"/>
        <v>4950.6200320512817</v>
      </c>
      <c r="F5951" s="1">
        <v>4950.6200320512817</v>
      </c>
      <c r="G5951" s="1">
        <v>4951</v>
      </c>
    </row>
    <row r="5952" spans="1:7">
      <c r="A5952" s="24">
        <f t="shared" si="277"/>
        <v>43367</v>
      </c>
      <c r="B5952" s="24">
        <f t="shared" si="276"/>
        <v>43369</v>
      </c>
      <c r="C5952" s="36">
        <v>43369.958333332601</v>
      </c>
      <c r="D5952" s="1">
        <v>4820.5</v>
      </c>
      <c r="E5952" s="17">
        <f t="shared" si="275"/>
        <v>5341.7938141025634</v>
      </c>
      <c r="F5952" s="1">
        <v>5341.7938141025634</v>
      </c>
      <c r="G5952" s="1">
        <v>5342</v>
      </c>
    </row>
    <row r="5953" spans="1:7">
      <c r="A5953" s="24">
        <f t="shared" si="277"/>
        <v>43367</v>
      </c>
      <c r="B5953" s="25">
        <f t="shared" si="276"/>
        <v>43369</v>
      </c>
      <c r="C5953" s="36">
        <v>43369.9999999992</v>
      </c>
      <c r="D5953" s="1">
        <v>3771.25</v>
      </c>
      <c r="E5953" s="17">
        <f t="shared" si="275"/>
        <v>4179.076842948718</v>
      </c>
      <c r="F5953" s="1">
        <v>4179.076842948718</v>
      </c>
      <c r="G5953" s="1">
        <v>4179</v>
      </c>
    </row>
    <row r="5954" spans="1:7">
      <c r="A5954" s="24">
        <f t="shared" si="277"/>
        <v>43367</v>
      </c>
      <c r="B5954" s="23">
        <f t="shared" si="276"/>
        <v>43370</v>
      </c>
      <c r="C5954" s="36">
        <v>43370.0416666659</v>
      </c>
      <c r="D5954" s="1">
        <v>3961.25</v>
      </c>
      <c r="E5954" s="17">
        <f t="shared" si="275"/>
        <v>4389.6236378205122</v>
      </c>
      <c r="F5954" s="1">
        <v>4389.6236378205122</v>
      </c>
      <c r="G5954" s="1">
        <v>4390</v>
      </c>
    </row>
    <row r="5955" spans="1:7">
      <c r="A5955" s="24">
        <f t="shared" si="277"/>
        <v>43367</v>
      </c>
      <c r="B5955" s="24">
        <f t="shared" si="276"/>
        <v>43370</v>
      </c>
      <c r="C5955" s="36">
        <v>43370.083333332601</v>
      </c>
      <c r="D5955" s="1">
        <v>4488</v>
      </c>
      <c r="E5955" s="17">
        <f t="shared" si="275"/>
        <v>4973.3369230769222</v>
      </c>
      <c r="F5955" s="1">
        <v>4973.3369230769222</v>
      </c>
      <c r="G5955" s="1">
        <v>4973</v>
      </c>
    </row>
    <row r="5956" spans="1:7">
      <c r="A5956" s="24">
        <f t="shared" si="277"/>
        <v>43367</v>
      </c>
      <c r="B5956" s="24">
        <f t="shared" si="276"/>
        <v>43370</v>
      </c>
      <c r="C5956" s="36">
        <v>43370.1249999992</v>
      </c>
      <c r="D5956" s="1">
        <v>3885</v>
      </c>
      <c r="E5956" s="17">
        <f t="shared" si="275"/>
        <v>4305.1278846153846</v>
      </c>
      <c r="F5956" s="1">
        <v>4305.1278846153846</v>
      </c>
      <c r="G5956" s="1">
        <v>4305</v>
      </c>
    </row>
    <row r="5957" spans="1:7">
      <c r="A5957" s="24">
        <f t="shared" si="277"/>
        <v>43367</v>
      </c>
      <c r="B5957" s="24">
        <f t="shared" si="276"/>
        <v>43370</v>
      </c>
      <c r="C5957" s="36">
        <v>43370.1666666659</v>
      </c>
      <c r="D5957" s="1">
        <v>4897</v>
      </c>
      <c r="E5957" s="17">
        <f t="shared" si="275"/>
        <v>5426.5666025641021</v>
      </c>
      <c r="F5957" s="1">
        <v>5426.5666025641021</v>
      </c>
      <c r="G5957" s="1">
        <v>5427</v>
      </c>
    </row>
    <row r="5958" spans="1:7">
      <c r="A5958" s="24">
        <f t="shared" si="277"/>
        <v>43367</v>
      </c>
      <c r="B5958" s="24">
        <f t="shared" si="276"/>
        <v>43370</v>
      </c>
      <c r="C5958" s="36">
        <v>43370.208333332601</v>
      </c>
      <c r="D5958" s="1">
        <v>4902</v>
      </c>
      <c r="E5958" s="17">
        <f t="shared" si="275"/>
        <v>5432.1073076923076</v>
      </c>
      <c r="F5958" s="1">
        <v>5432.1073076923076</v>
      </c>
      <c r="G5958" s="1">
        <v>5432</v>
      </c>
    </row>
    <row r="5959" spans="1:7">
      <c r="A5959" s="24">
        <f t="shared" si="277"/>
        <v>43367</v>
      </c>
      <c r="B5959" s="24">
        <f t="shared" si="276"/>
        <v>43370</v>
      </c>
      <c r="C5959" s="36">
        <v>43370.2499999992</v>
      </c>
      <c r="D5959" s="1">
        <v>857.25</v>
      </c>
      <c r="E5959" s="17">
        <f t="shared" si="275"/>
        <v>949.95389423076915</v>
      </c>
      <c r="F5959" s="1">
        <v>949.95389423076915</v>
      </c>
      <c r="G5959" s="1">
        <v>950</v>
      </c>
    </row>
    <row r="5960" spans="1:7">
      <c r="A5960" s="24">
        <f t="shared" si="277"/>
        <v>43367</v>
      </c>
      <c r="B5960" s="24">
        <f t="shared" si="276"/>
        <v>43370</v>
      </c>
      <c r="C5960" s="36">
        <v>43370.2916666659</v>
      </c>
      <c r="D5960" s="1">
        <v>3802</v>
      </c>
      <c r="E5960" s="17">
        <f t="shared" si="275"/>
        <v>4213.1521794871796</v>
      </c>
      <c r="F5960" s="1">
        <v>4213.1521794871796</v>
      </c>
      <c r="G5960" s="1">
        <v>4213</v>
      </c>
    </row>
    <row r="5961" spans="1:7">
      <c r="A5961" s="24">
        <f t="shared" si="277"/>
        <v>43367</v>
      </c>
      <c r="B5961" s="24">
        <f t="shared" si="276"/>
        <v>43370</v>
      </c>
      <c r="C5961" s="36">
        <v>43370.333333332601</v>
      </c>
      <c r="D5961" s="1">
        <v>3833.5</v>
      </c>
      <c r="E5961" s="17">
        <f t="shared" si="275"/>
        <v>4248.0586217948712</v>
      </c>
      <c r="F5961" s="1">
        <v>4248.0586217948712</v>
      </c>
      <c r="G5961" s="1">
        <v>4248</v>
      </c>
    </row>
    <row r="5962" spans="1:7">
      <c r="A5962" s="24">
        <f t="shared" si="277"/>
        <v>43367</v>
      </c>
      <c r="B5962" s="24">
        <f t="shared" si="276"/>
        <v>43370</v>
      </c>
      <c r="C5962" s="36">
        <v>43370.3749999992</v>
      </c>
      <c r="D5962" s="1">
        <v>3469.25</v>
      </c>
      <c r="E5962" s="17">
        <f t="shared" si="275"/>
        <v>3844.4182532051282</v>
      </c>
      <c r="F5962" s="1">
        <v>3844.4182532051282</v>
      </c>
      <c r="G5962" s="1">
        <v>3844</v>
      </c>
    </row>
    <row r="5963" spans="1:7">
      <c r="A5963" s="24">
        <f t="shared" si="277"/>
        <v>43367</v>
      </c>
      <c r="B5963" s="24">
        <f t="shared" si="276"/>
        <v>43370</v>
      </c>
      <c r="C5963" s="36">
        <v>43370.4166666659</v>
      </c>
      <c r="D5963" s="1">
        <v>4689</v>
      </c>
      <c r="E5963" s="17">
        <f t="shared" ref="E5963:E6026" si="278">D5963*(293/273)*(1.0325/1)</f>
        <v>5196.0732692307693</v>
      </c>
      <c r="F5963" s="1">
        <v>5196.0732692307693</v>
      </c>
      <c r="G5963" s="1">
        <v>5196</v>
      </c>
    </row>
    <row r="5964" spans="1:7">
      <c r="A5964" s="24">
        <f t="shared" si="277"/>
        <v>43367</v>
      </c>
      <c r="B5964" s="24">
        <f t="shared" si="276"/>
        <v>43370</v>
      </c>
      <c r="C5964" s="36">
        <v>43370.458333332601</v>
      </c>
      <c r="D5964" s="1">
        <v>4607.25</v>
      </c>
      <c r="E5964" s="17">
        <f t="shared" si="278"/>
        <v>5105.4827403846148</v>
      </c>
      <c r="F5964" s="1">
        <v>5105.4827403846148</v>
      </c>
      <c r="G5964" s="1">
        <v>5105</v>
      </c>
    </row>
    <row r="5965" spans="1:7">
      <c r="A5965" s="24">
        <f t="shared" si="277"/>
        <v>43367</v>
      </c>
      <c r="B5965" s="24">
        <f t="shared" si="276"/>
        <v>43370</v>
      </c>
      <c r="C5965" s="36">
        <v>43370.4999999992</v>
      </c>
      <c r="D5965" s="1">
        <v>3860.25</v>
      </c>
      <c r="E5965" s="17">
        <f t="shared" si="278"/>
        <v>4277.7013942307694</v>
      </c>
      <c r="F5965" s="1">
        <v>4277.7013942307694</v>
      </c>
      <c r="G5965" s="1">
        <v>4278</v>
      </c>
    </row>
    <row r="5966" spans="1:7">
      <c r="A5966" s="24">
        <f t="shared" si="277"/>
        <v>43367</v>
      </c>
      <c r="B5966" s="24">
        <f t="shared" si="276"/>
        <v>43370</v>
      </c>
      <c r="C5966" s="36">
        <v>43370.5416666659</v>
      </c>
      <c r="D5966" s="1">
        <v>5191.5</v>
      </c>
      <c r="E5966" s="17">
        <f t="shared" si="278"/>
        <v>5752.9141346153838</v>
      </c>
      <c r="F5966" s="1">
        <v>5752.9141346153838</v>
      </c>
      <c r="G5966" s="1">
        <v>5753</v>
      </c>
    </row>
    <row r="5967" spans="1:7">
      <c r="A5967" s="24">
        <f t="shared" si="277"/>
        <v>43367</v>
      </c>
      <c r="B5967" s="24">
        <f t="shared" si="276"/>
        <v>43370</v>
      </c>
      <c r="C5967" s="36">
        <v>43370.583333332601</v>
      </c>
      <c r="D5967" s="1">
        <v>4729.5</v>
      </c>
      <c r="E5967" s="17">
        <f t="shared" si="278"/>
        <v>5240.9529807692306</v>
      </c>
      <c r="F5967" s="1">
        <v>5240.9529807692306</v>
      </c>
      <c r="G5967" s="1">
        <v>5241</v>
      </c>
    </row>
    <row r="5968" spans="1:7">
      <c r="A5968" s="24">
        <f t="shared" si="277"/>
        <v>43367</v>
      </c>
      <c r="B5968" s="24">
        <f t="shared" si="276"/>
        <v>43370</v>
      </c>
      <c r="C5968" s="36">
        <v>43370.6249999992</v>
      </c>
      <c r="D5968" s="1">
        <v>4996</v>
      </c>
      <c r="E5968" s="17">
        <f t="shared" si="278"/>
        <v>5536.2725641025636</v>
      </c>
      <c r="F5968" s="1">
        <v>5536.2725641025636</v>
      </c>
      <c r="G5968" s="1">
        <v>5536</v>
      </c>
    </row>
    <row r="5969" spans="1:7">
      <c r="A5969" s="24">
        <f t="shared" si="277"/>
        <v>43367</v>
      </c>
      <c r="B5969" s="24">
        <f t="shared" si="276"/>
        <v>43370</v>
      </c>
      <c r="C5969" s="36">
        <v>43370.6666666659</v>
      </c>
      <c r="D5969" s="1">
        <v>4986.75</v>
      </c>
      <c r="E5969" s="17">
        <f t="shared" si="278"/>
        <v>5526.0222596153844</v>
      </c>
      <c r="F5969" s="1">
        <v>5526.0222596153844</v>
      </c>
      <c r="G5969" s="1">
        <v>5526</v>
      </c>
    </row>
    <row r="5970" spans="1:7">
      <c r="A5970" s="24">
        <f t="shared" si="277"/>
        <v>43367</v>
      </c>
      <c r="B5970" s="24">
        <f t="shared" si="276"/>
        <v>43370</v>
      </c>
      <c r="C5970" s="36">
        <v>43370.708333332601</v>
      </c>
      <c r="D5970" s="1">
        <v>3252</v>
      </c>
      <c r="E5970" s="17">
        <f t="shared" si="278"/>
        <v>3603.6746153846148</v>
      </c>
      <c r="F5970" s="1">
        <v>3603.6746153846148</v>
      </c>
      <c r="G5970" s="1">
        <v>3604</v>
      </c>
    </row>
    <row r="5971" spans="1:7">
      <c r="A5971" s="24">
        <f t="shared" si="277"/>
        <v>43367</v>
      </c>
      <c r="B5971" s="24">
        <f t="shared" si="276"/>
        <v>43370</v>
      </c>
      <c r="C5971" s="36">
        <v>43370.7499999992</v>
      </c>
      <c r="D5971" s="1">
        <v>5246</v>
      </c>
      <c r="E5971" s="17">
        <f t="shared" si="278"/>
        <v>5813.3078205128204</v>
      </c>
      <c r="F5971" s="1">
        <v>5813.3078205128204</v>
      </c>
      <c r="G5971" s="1">
        <v>5813</v>
      </c>
    </row>
    <row r="5972" spans="1:7">
      <c r="A5972" s="24">
        <f t="shared" si="277"/>
        <v>43367</v>
      </c>
      <c r="B5972" s="24">
        <f t="shared" si="276"/>
        <v>43370</v>
      </c>
      <c r="C5972" s="36">
        <v>43370.7916666659</v>
      </c>
      <c r="D5972" s="1">
        <v>3497.25</v>
      </c>
      <c r="E5972" s="17">
        <f t="shared" si="278"/>
        <v>3875.4462019230764</v>
      </c>
      <c r="F5972" s="1">
        <v>3875.4462019230764</v>
      </c>
      <c r="G5972" s="1">
        <v>3875</v>
      </c>
    </row>
    <row r="5973" spans="1:7">
      <c r="A5973" s="24">
        <f t="shared" si="277"/>
        <v>43367</v>
      </c>
      <c r="B5973" s="24">
        <f t="shared" si="276"/>
        <v>43370</v>
      </c>
      <c r="C5973" s="36">
        <v>43370.833333332601</v>
      </c>
      <c r="D5973" s="1">
        <v>4888</v>
      </c>
      <c r="E5973" s="17">
        <f t="shared" si="278"/>
        <v>5416.5933333333323</v>
      </c>
      <c r="F5973" s="1">
        <v>5416.5933333333323</v>
      </c>
      <c r="G5973" s="1">
        <v>5417</v>
      </c>
    </row>
    <row r="5974" spans="1:7">
      <c r="A5974" s="24">
        <f t="shared" si="277"/>
        <v>43367</v>
      </c>
      <c r="B5974" s="24">
        <f t="shared" si="276"/>
        <v>43370</v>
      </c>
      <c r="C5974" s="36">
        <v>43370.8749999992</v>
      </c>
      <c r="D5974" s="1">
        <v>4976.75</v>
      </c>
      <c r="E5974" s="17">
        <f t="shared" si="278"/>
        <v>5514.9408493589735</v>
      </c>
      <c r="F5974" s="1">
        <v>5514.9408493589735</v>
      </c>
      <c r="G5974" s="1">
        <v>5515</v>
      </c>
    </row>
    <row r="5975" spans="1:7">
      <c r="A5975" s="24">
        <f t="shared" si="277"/>
        <v>43367</v>
      </c>
      <c r="B5975" s="24">
        <f t="shared" si="276"/>
        <v>43370</v>
      </c>
      <c r="C5975" s="36">
        <v>43370.9166666659</v>
      </c>
      <c r="D5975" s="1">
        <v>4373.5</v>
      </c>
      <c r="E5975" s="17">
        <f t="shared" si="278"/>
        <v>4846.4547756410248</v>
      </c>
      <c r="F5975" s="1">
        <v>4846.4547756410248</v>
      </c>
      <c r="G5975" s="1">
        <v>4846</v>
      </c>
    </row>
    <row r="5976" spans="1:7">
      <c r="A5976" s="24">
        <f t="shared" si="277"/>
        <v>43367</v>
      </c>
      <c r="B5976" s="24">
        <f t="shared" si="276"/>
        <v>43370</v>
      </c>
      <c r="C5976" s="36">
        <v>43370.958333332601</v>
      </c>
      <c r="D5976" s="1">
        <v>4703.75</v>
      </c>
      <c r="E5976" s="17">
        <f t="shared" si="278"/>
        <v>5212.4183493589735</v>
      </c>
      <c r="F5976" s="1">
        <v>5212.4183493589735</v>
      </c>
      <c r="G5976" s="1">
        <v>5212</v>
      </c>
    </row>
    <row r="5977" spans="1:7">
      <c r="A5977" s="24">
        <f t="shared" si="277"/>
        <v>43367</v>
      </c>
      <c r="B5977" s="25">
        <f t="shared" si="276"/>
        <v>43370</v>
      </c>
      <c r="C5977" s="36">
        <v>43370.9999999992</v>
      </c>
      <c r="D5977" s="1">
        <v>3120</v>
      </c>
      <c r="E5977" s="17">
        <f t="shared" si="278"/>
        <v>3457.3999999999996</v>
      </c>
      <c r="F5977" s="1">
        <v>3457.3999999999996</v>
      </c>
      <c r="G5977" s="1">
        <v>3457</v>
      </c>
    </row>
    <row r="5978" spans="1:7">
      <c r="A5978" s="24">
        <f t="shared" si="277"/>
        <v>43367</v>
      </c>
      <c r="B5978" s="23">
        <f t="shared" ref="B5978:B6041" si="279">B5954+1</f>
        <v>43371</v>
      </c>
      <c r="C5978" s="36">
        <v>43371.0416666659</v>
      </c>
      <c r="D5978" s="1">
        <v>4749.5</v>
      </c>
      <c r="E5978" s="17">
        <f t="shared" si="278"/>
        <v>5263.1158012820506</v>
      </c>
      <c r="F5978" s="1">
        <v>5263.1158012820506</v>
      </c>
      <c r="G5978" s="1">
        <v>5263</v>
      </c>
    </row>
    <row r="5979" spans="1:7">
      <c r="A5979" s="24">
        <f t="shared" si="277"/>
        <v>43367</v>
      </c>
      <c r="B5979" s="24">
        <f t="shared" si="279"/>
        <v>43371</v>
      </c>
      <c r="C5979" s="36">
        <v>43371.083333332601</v>
      </c>
      <c r="D5979" s="1">
        <v>4152.25</v>
      </c>
      <c r="E5979" s="17">
        <f t="shared" si="278"/>
        <v>4601.2785737179483</v>
      </c>
      <c r="F5979" s="1">
        <v>4601.2785737179483</v>
      </c>
      <c r="G5979" s="1">
        <v>4601</v>
      </c>
    </row>
    <row r="5980" spans="1:7">
      <c r="A5980" s="24">
        <f t="shared" si="277"/>
        <v>43367</v>
      </c>
      <c r="B5980" s="24">
        <f t="shared" si="279"/>
        <v>43371</v>
      </c>
      <c r="C5980" s="36">
        <v>43371.1249999992</v>
      </c>
      <c r="D5980" s="1">
        <v>3409.5</v>
      </c>
      <c r="E5980" s="17">
        <f t="shared" si="278"/>
        <v>3778.2068269230767</v>
      </c>
      <c r="F5980" s="1">
        <v>3778.2068269230767</v>
      </c>
      <c r="G5980" s="1">
        <v>3778</v>
      </c>
    </row>
    <row r="5981" spans="1:7">
      <c r="A5981" s="24">
        <f t="shared" si="277"/>
        <v>43367</v>
      </c>
      <c r="B5981" s="24">
        <f t="shared" si="279"/>
        <v>43371</v>
      </c>
      <c r="C5981" s="36">
        <v>43371.1666666659</v>
      </c>
      <c r="D5981" s="1">
        <v>4449.5</v>
      </c>
      <c r="E5981" s="17">
        <f t="shared" si="278"/>
        <v>4930.673493589743</v>
      </c>
      <c r="F5981" s="1">
        <v>4930.673493589743</v>
      </c>
      <c r="G5981" s="1">
        <v>4931</v>
      </c>
    </row>
    <row r="5982" spans="1:7">
      <c r="A5982" s="24">
        <f t="shared" si="277"/>
        <v>43367</v>
      </c>
      <c r="B5982" s="24">
        <f t="shared" si="279"/>
        <v>43371</v>
      </c>
      <c r="C5982" s="36">
        <v>43371.208333332601</v>
      </c>
      <c r="D5982" s="1">
        <v>4630.75</v>
      </c>
      <c r="E5982" s="17">
        <f t="shared" si="278"/>
        <v>5131.5240544871795</v>
      </c>
      <c r="F5982" s="1">
        <v>5131.5240544871795</v>
      </c>
      <c r="G5982" s="1">
        <v>5132</v>
      </c>
    </row>
    <row r="5983" spans="1:7">
      <c r="A5983" s="24">
        <f t="shared" si="277"/>
        <v>43367</v>
      </c>
      <c r="B5983" s="24">
        <f t="shared" si="279"/>
        <v>43371</v>
      </c>
      <c r="C5983" s="36">
        <v>43371.2499999992</v>
      </c>
      <c r="D5983" s="1">
        <v>562</v>
      </c>
      <c r="E5983" s="17">
        <f t="shared" si="278"/>
        <v>622.77525641025636</v>
      </c>
      <c r="F5983" s="1">
        <v>622.77525641025636</v>
      </c>
      <c r="G5983" s="1">
        <v>623</v>
      </c>
    </row>
    <row r="5984" spans="1:7">
      <c r="A5984" s="24">
        <f t="shared" si="277"/>
        <v>43367</v>
      </c>
      <c r="B5984" s="24">
        <f t="shared" si="279"/>
        <v>43371</v>
      </c>
      <c r="C5984" s="36">
        <v>43371.2916666659</v>
      </c>
      <c r="D5984" s="1">
        <v>3261.75</v>
      </c>
      <c r="E5984" s="17">
        <f t="shared" si="278"/>
        <v>3614.4789903846149</v>
      </c>
      <c r="F5984" s="1">
        <v>3614.4789903846149</v>
      </c>
      <c r="G5984" s="1">
        <v>3614</v>
      </c>
    </row>
    <row r="5985" spans="1:7">
      <c r="A5985" s="24">
        <f t="shared" si="277"/>
        <v>43367</v>
      </c>
      <c r="B5985" s="24">
        <f t="shared" si="279"/>
        <v>43371</v>
      </c>
      <c r="C5985" s="36">
        <v>43371.333333332601</v>
      </c>
      <c r="D5985" s="1">
        <v>4217</v>
      </c>
      <c r="E5985" s="17">
        <f t="shared" si="278"/>
        <v>4673.0307051282052</v>
      </c>
      <c r="F5985" s="1">
        <v>4673.0307051282052</v>
      </c>
      <c r="G5985" s="1">
        <v>4673</v>
      </c>
    </row>
    <row r="5986" spans="1:7">
      <c r="A5986" s="24">
        <f t="shared" si="277"/>
        <v>43367</v>
      </c>
      <c r="B5986" s="24">
        <f t="shared" si="279"/>
        <v>43371</v>
      </c>
      <c r="C5986" s="36">
        <v>43371.3749999992</v>
      </c>
      <c r="D5986" s="1">
        <v>3173.25</v>
      </c>
      <c r="E5986" s="17">
        <f t="shared" si="278"/>
        <v>3516.4085096153844</v>
      </c>
      <c r="F5986" s="1">
        <v>3516.4085096153844</v>
      </c>
      <c r="G5986" s="1">
        <v>3516</v>
      </c>
    </row>
    <row r="5987" spans="1:7">
      <c r="A5987" s="24">
        <f t="shared" si="277"/>
        <v>43367</v>
      </c>
      <c r="B5987" s="24">
        <f t="shared" si="279"/>
        <v>43371</v>
      </c>
      <c r="C5987" s="36">
        <v>43371.4166666659</v>
      </c>
      <c r="D5987" s="1">
        <v>4360.5</v>
      </c>
      <c r="E5987" s="17">
        <f t="shared" si="278"/>
        <v>4832.0489423076924</v>
      </c>
      <c r="F5987" s="1">
        <v>4832.0489423076924</v>
      </c>
      <c r="G5987" s="1">
        <v>4832</v>
      </c>
    </row>
    <row r="5988" spans="1:7">
      <c r="A5988" s="24">
        <f t="shared" si="277"/>
        <v>43367</v>
      </c>
      <c r="B5988" s="24">
        <f t="shared" si="279"/>
        <v>43371</v>
      </c>
      <c r="C5988" s="36">
        <v>43371.458333332601</v>
      </c>
      <c r="D5988" s="1">
        <v>4098.5</v>
      </c>
      <c r="E5988" s="17">
        <f t="shared" si="278"/>
        <v>4541.7159935897434</v>
      </c>
      <c r="F5988" s="1">
        <v>4541.7159935897434</v>
      </c>
      <c r="G5988" s="1">
        <v>4542</v>
      </c>
    </row>
    <row r="5989" spans="1:7">
      <c r="A5989" s="24">
        <f t="shared" si="277"/>
        <v>43367</v>
      </c>
      <c r="B5989" s="24">
        <f t="shared" si="279"/>
        <v>43371</v>
      </c>
      <c r="C5989" s="36">
        <v>43371.4999999992</v>
      </c>
      <c r="D5989" s="1">
        <v>3231.75</v>
      </c>
      <c r="E5989" s="17">
        <f t="shared" si="278"/>
        <v>3581.2347596153845</v>
      </c>
      <c r="F5989" s="1">
        <v>3581.2347596153845</v>
      </c>
      <c r="G5989" s="1">
        <v>3581</v>
      </c>
    </row>
    <row r="5990" spans="1:7">
      <c r="A5990" s="24">
        <f t="shared" si="277"/>
        <v>43367</v>
      </c>
      <c r="B5990" s="24">
        <f t="shared" si="279"/>
        <v>43371</v>
      </c>
      <c r="C5990" s="36">
        <v>43371.5416666659</v>
      </c>
      <c r="D5990" s="1">
        <v>4521</v>
      </c>
      <c r="E5990" s="17">
        <f t="shared" si="278"/>
        <v>5009.9055769230763</v>
      </c>
      <c r="F5990" s="1">
        <v>5009.9055769230763</v>
      </c>
      <c r="G5990" s="1">
        <v>5010</v>
      </c>
    </row>
    <row r="5991" spans="1:7">
      <c r="A5991" s="24">
        <f t="shared" si="277"/>
        <v>43367</v>
      </c>
      <c r="B5991" s="24">
        <f t="shared" si="279"/>
        <v>43371</v>
      </c>
      <c r="C5991" s="36">
        <v>43371.583333332601</v>
      </c>
      <c r="D5991" s="1">
        <v>4707.75</v>
      </c>
      <c r="E5991" s="17">
        <f t="shared" si="278"/>
        <v>5216.8509134615379</v>
      </c>
      <c r="F5991" s="1">
        <v>5216.8509134615379</v>
      </c>
      <c r="G5991" s="1">
        <v>5217</v>
      </c>
    </row>
    <row r="5992" spans="1:7">
      <c r="A5992" s="24">
        <f t="shared" si="277"/>
        <v>43367</v>
      </c>
      <c r="B5992" s="24">
        <f t="shared" si="279"/>
        <v>43371</v>
      </c>
      <c r="C5992" s="36">
        <v>43371.6249999992</v>
      </c>
      <c r="D5992" s="1">
        <v>4983.5</v>
      </c>
      <c r="E5992" s="17">
        <f t="shared" si="278"/>
        <v>5522.4208012820509</v>
      </c>
      <c r="F5992" s="1">
        <v>5522.4208012820509</v>
      </c>
      <c r="G5992" s="1">
        <v>5522</v>
      </c>
    </row>
    <row r="5993" spans="1:7">
      <c r="A5993" s="24">
        <f t="shared" si="277"/>
        <v>43367</v>
      </c>
      <c r="B5993" s="24">
        <f t="shared" si="279"/>
        <v>43371</v>
      </c>
      <c r="C5993" s="36">
        <v>43371.6666666659</v>
      </c>
      <c r="D5993" s="1">
        <v>4481.75</v>
      </c>
      <c r="E5993" s="17">
        <f t="shared" si="278"/>
        <v>4966.4110416666663</v>
      </c>
      <c r="F5993" s="1">
        <v>4966.4110416666663</v>
      </c>
      <c r="G5993" s="1">
        <v>4966</v>
      </c>
    </row>
    <row r="5994" spans="1:7">
      <c r="A5994" s="24">
        <f t="shared" ref="A5994:A6057" si="280">A5826+7</f>
        <v>43367</v>
      </c>
      <c r="B5994" s="24">
        <f t="shared" si="279"/>
        <v>43371</v>
      </c>
      <c r="C5994" s="36">
        <v>43371.708333332601</v>
      </c>
      <c r="D5994" s="1">
        <v>2858.75</v>
      </c>
      <c r="E5994" s="17">
        <f t="shared" si="278"/>
        <v>3167.8981570512819</v>
      </c>
      <c r="F5994" s="1">
        <v>3167.8981570512819</v>
      </c>
      <c r="G5994" s="1">
        <v>3168</v>
      </c>
    </row>
    <row r="5995" spans="1:7">
      <c r="A5995" s="24">
        <f t="shared" si="280"/>
        <v>43367</v>
      </c>
      <c r="B5995" s="24">
        <f t="shared" si="279"/>
        <v>43371</v>
      </c>
      <c r="C5995" s="36">
        <v>43371.7499999992</v>
      </c>
      <c r="D5995" s="1">
        <v>4909.25</v>
      </c>
      <c r="E5995" s="17">
        <f t="shared" si="278"/>
        <v>5440.1413301282046</v>
      </c>
      <c r="F5995" s="1">
        <v>5440.1413301282046</v>
      </c>
      <c r="G5995" s="1">
        <v>5440</v>
      </c>
    </row>
    <row r="5996" spans="1:7">
      <c r="A5996" s="24">
        <f t="shared" si="280"/>
        <v>43367</v>
      </c>
      <c r="B5996" s="24">
        <f t="shared" si="279"/>
        <v>43371</v>
      </c>
      <c r="C5996" s="36">
        <v>43371.7916666659</v>
      </c>
      <c r="D5996" s="1">
        <v>3356.25</v>
      </c>
      <c r="E5996" s="17">
        <f t="shared" si="278"/>
        <v>3719.1983173076919</v>
      </c>
      <c r="F5996" s="1">
        <v>3719.1983173076919</v>
      </c>
      <c r="G5996" s="1">
        <v>3719</v>
      </c>
    </row>
    <row r="5997" spans="1:7">
      <c r="A5997" s="24">
        <f t="shared" si="280"/>
        <v>43367</v>
      </c>
      <c r="B5997" s="24">
        <f t="shared" si="279"/>
        <v>43371</v>
      </c>
      <c r="C5997" s="36">
        <v>43371.833333332601</v>
      </c>
      <c r="D5997" s="1">
        <v>4301.75</v>
      </c>
      <c r="E5997" s="17">
        <f t="shared" si="278"/>
        <v>4766.9456570512812</v>
      </c>
      <c r="F5997" s="1">
        <v>4766.9456570512812</v>
      </c>
      <c r="G5997" s="1">
        <v>4767</v>
      </c>
    </row>
    <row r="5998" spans="1:7">
      <c r="A5998" s="24">
        <f t="shared" si="280"/>
        <v>43367</v>
      </c>
      <c r="B5998" s="24">
        <f t="shared" si="279"/>
        <v>43371</v>
      </c>
      <c r="C5998" s="36">
        <v>43371.8749999992</v>
      </c>
      <c r="D5998" s="1">
        <v>4189.5</v>
      </c>
      <c r="E5998" s="17">
        <f t="shared" si="278"/>
        <v>4642.5568269230771</v>
      </c>
      <c r="F5998" s="1">
        <v>4642.5568269230771</v>
      </c>
      <c r="G5998" s="1">
        <v>4643</v>
      </c>
    </row>
    <row r="5999" spans="1:7">
      <c r="A5999" s="24">
        <f t="shared" si="280"/>
        <v>43367</v>
      </c>
      <c r="B5999" s="24">
        <f t="shared" si="279"/>
        <v>43371</v>
      </c>
      <c r="C5999" s="36">
        <v>43371.9166666659</v>
      </c>
      <c r="D5999" s="1">
        <v>3199.25</v>
      </c>
      <c r="E5999" s="17">
        <f t="shared" si="278"/>
        <v>3545.2201762820509</v>
      </c>
      <c r="F5999" s="1">
        <v>3545.2201762820509</v>
      </c>
      <c r="G5999" s="1">
        <v>3545</v>
      </c>
    </row>
    <row r="6000" spans="1:7">
      <c r="A6000" s="24">
        <f t="shared" si="280"/>
        <v>43367</v>
      </c>
      <c r="B6000" s="24">
        <f t="shared" si="279"/>
        <v>43371</v>
      </c>
      <c r="C6000" s="36">
        <v>43371.958333332601</v>
      </c>
      <c r="D6000" s="1">
        <v>3565.25</v>
      </c>
      <c r="E6000" s="17">
        <f t="shared" si="278"/>
        <v>3950.7997916666664</v>
      </c>
      <c r="F6000" s="1">
        <v>3950.7997916666664</v>
      </c>
      <c r="G6000" s="1">
        <v>3951</v>
      </c>
    </row>
    <row r="6001" spans="1:7">
      <c r="A6001" s="24">
        <f t="shared" si="280"/>
        <v>43367</v>
      </c>
      <c r="B6001" s="25">
        <f t="shared" si="279"/>
        <v>43371</v>
      </c>
      <c r="C6001" s="36">
        <v>43371.9999999992</v>
      </c>
      <c r="D6001" s="1">
        <v>2960</v>
      </c>
      <c r="E6001" s="17">
        <f t="shared" si="278"/>
        <v>3280.0974358974358</v>
      </c>
      <c r="F6001" s="1">
        <v>3280.0974358974358</v>
      </c>
      <c r="G6001" s="1">
        <v>3280</v>
      </c>
    </row>
    <row r="6002" spans="1:7">
      <c r="A6002" s="24">
        <f t="shared" si="280"/>
        <v>43367</v>
      </c>
      <c r="B6002" s="23">
        <f t="shared" si="279"/>
        <v>43372</v>
      </c>
      <c r="C6002" s="36">
        <v>43372.0416666659</v>
      </c>
      <c r="D6002" s="1">
        <v>3889.5</v>
      </c>
      <c r="E6002" s="17">
        <f t="shared" si="278"/>
        <v>4310.1145192307686</v>
      </c>
      <c r="F6002" s="1">
        <v>4310.1145192307686</v>
      </c>
      <c r="G6002" s="1">
        <v>4310</v>
      </c>
    </row>
    <row r="6003" spans="1:7">
      <c r="A6003" s="24">
        <f t="shared" si="280"/>
        <v>43367</v>
      </c>
      <c r="B6003" s="24">
        <f t="shared" si="279"/>
        <v>43372</v>
      </c>
      <c r="C6003" s="36">
        <v>43372.083333332601</v>
      </c>
      <c r="D6003" s="1">
        <v>4098</v>
      </c>
      <c r="E6003" s="17">
        <f t="shared" si="278"/>
        <v>4541.1619230769229</v>
      </c>
      <c r="F6003" s="1">
        <v>4541.1619230769229</v>
      </c>
      <c r="G6003" s="1">
        <v>4541</v>
      </c>
    </row>
    <row r="6004" spans="1:7">
      <c r="A6004" s="24">
        <f t="shared" si="280"/>
        <v>43367</v>
      </c>
      <c r="B6004" s="24">
        <f t="shared" si="279"/>
        <v>43372</v>
      </c>
      <c r="C6004" s="36">
        <v>43372.1249999992</v>
      </c>
      <c r="D6004" s="1">
        <v>3330</v>
      </c>
      <c r="E6004" s="17">
        <f t="shared" si="278"/>
        <v>3690.1096153846152</v>
      </c>
      <c r="F6004" s="1">
        <v>3690.1096153846152</v>
      </c>
      <c r="G6004" s="1">
        <v>3690</v>
      </c>
    </row>
    <row r="6005" spans="1:7">
      <c r="A6005" s="24">
        <f t="shared" si="280"/>
        <v>43367</v>
      </c>
      <c r="B6005" s="24">
        <f t="shared" si="279"/>
        <v>43372</v>
      </c>
      <c r="C6005" s="36">
        <v>43372.1666666659</v>
      </c>
      <c r="D6005" s="1">
        <v>3998.25</v>
      </c>
      <c r="E6005" s="17">
        <f t="shared" si="278"/>
        <v>4430.6248557692297</v>
      </c>
      <c r="F6005" s="1">
        <v>4430.6248557692297</v>
      </c>
      <c r="G6005" s="1">
        <v>4431</v>
      </c>
    </row>
    <row r="6006" spans="1:7">
      <c r="A6006" s="24">
        <f t="shared" si="280"/>
        <v>43367</v>
      </c>
      <c r="B6006" s="24">
        <f t="shared" si="279"/>
        <v>43372</v>
      </c>
      <c r="C6006" s="36">
        <v>43372.208333332601</v>
      </c>
      <c r="D6006" s="1">
        <v>1770</v>
      </c>
      <c r="E6006" s="17">
        <f t="shared" si="278"/>
        <v>1961.4096153846153</v>
      </c>
      <c r="F6006" s="1">
        <v>1961.4096153846153</v>
      </c>
      <c r="G6006" s="1">
        <v>1961</v>
      </c>
    </row>
    <row r="6007" spans="1:7">
      <c r="A6007" s="24">
        <f t="shared" si="280"/>
        <v>43367</v>
      </c>
      <c r="B6007" s="24">
        <f t="shared" si="279"/>
        <v>43372</v>
      </c>
      <c r="C6007" s="36">
        <v>43372.2499999992</v>
      </c>
      <c r="D6007" s="1">
        <v>69.25</v>
      </c>
      <c r="E6007" s="17">
        <f t="shared" si="278"/>
        <v>76.738766025641027</v>
      </c>
      <c r="F6007" s="1">
        <v>76.738766025641027</v>
      </c>
      <c r="G6007" s="1">
        <v>77</v>
      </c>
    </row>
    <row r="6008" spans="1:7">
      <c r="A6008" s="24">
        <f t="shared" si="280"/>
        <v>43367</v>
      </c>
      <c r="B6008" s="24">
        <f t="shared" si="279"/>
        <v>43372</v>
      </c>
      <c r="C6008" s="36">
        <v>43372.2916666659</v>
      </c>
      <c r="D6008" s="1">
        <v>130.75</v>
      </c>
      <c r="E6008" s="17">
        <f t="shared" si="278"/>
        <v>144.8894391025641</v>
      </c>
      <c r="F6008" s="1">
        <v>144.8894391025641</v>
      </c>
      <c r="G6008" s="1">
        <v>145</v>
      </c>
    </row>
    <row r="6009" spans="1:7">
      <c r="A6009" s="24">
        <f t="shared" si="280"/>
        <v>43367</v>
      </c>
      <c r="B6009" s="24">
        <f t="shared" si="279"/>
        <v>43372</v>
      </c>
      <c r="C6009" s="36">
        <v>43372.333333332601</v>
      </c>
      <c r="D6009" s="1">
        <v>175.25</v>
      </c>
      <c r="E6009" s="17">
        <f t="shared" si="278"/>
        <v>194.20171474358972</v>
      </c>
      <c r="F6009" s="1">
        <v>194.20171474358972</v>
      </c>
      <c r="G6009" s="1">
        <v>194</v>
      </c>
    </row>
    <row r="6010" spans="1:7">
      <c r="A6010" s="24">
        <f t="shared" si="280"/>
        <v>43367</v>
      </c>
      <c r="B6010" s="24">
        <f t="shared" si="279"/>
        <v>43372</v>
      </c>
      <c r="C6010" s="36">
        <v>43372.3749999992</v>
      </c>
      <c r="D6010" s="1">
        <v>146.25</v>
      </c>
      <c r="E6010" s="17">
        <f t="shared" si="278"/>
        <v>162.06562500000001</v>
      </c>
      <c r="F6010" s="1">
        <v>162.06562500000001</v>
      </c>
      <c r="G6010" s="1">
        <v>162</v>
      </c>
    </row>
    <row r="6011" spans="1:7">
      <c r="A6011" s="24">
        <f t="shared" si="280"/>
        <v>43367</v>
      </c>
      <c r="B6011" s="24">
        <f t="shared" si="279"/>
        <v>43372</v>
      </c>
      <c r="C6011" s="36">
        <v>43372.4166666659</v>
      </c>
      <c r="D6011" s="1">
        <v>112</v>
      </c>
      <c r="E6011" s="17">
        <f t="shared" si="278"/>
        <v>124.11179487179487</v>
      </c>
      <c r="F6011" s="1">
        <v>124.11179487179487</v>
      </c>
      <c r="G6011" s="1">
        <v>124</v>
      </c>
    </row>
    <row r="6012" spans="1:7">
      <c r="A6012" s="24">
        <f t="shared" si="280"/>
        <v>43367</v>
      </c>
      <c r="B6012" s="24">
        <f t="shared" si="279"/>
        <v>43372</v>
      </c>
      <c r="C6012" s="36">
        <v>43372.458333332601</v>
      </c>
      <c r="D6012" s="1">
        <v>140</v>
      </c>
      <c r="E6012" s="17">
        <f t="shared" si="278"/>
        <v>155.13974358974357</v>
      </c>
      <c r="F6012" s="1">
        <v>155.13974358974357</v>
      </c>
      <c r="G6012" s="1">
        <v>155</v>
      </c>
    </row>
    <row r="6013" spans="1:7">
      <c r="A6013" s="24">
        <f t="shared" si="280"/>
        <v>43367</v>
      </c>
      <c r="B6013" s="24">
        <f t="shared" si="279"/>
        <v>43372</v>
      </c>
      <c r="C6013" s="36">
        <v>43372.4999999992</v>
      </c>
      <c r="D6013" s="1">
        <v>112.25</v>
      </c>
      <c r="E6013" s="17">
        <f t="shared" si="278"/>
        <v>124.38883012820513</v>
      </c>
      <c r="F6013" s="1">
        <v>124.38883012820513</v>
      </c>
      <c r="G6013" s="1">
        <v>124</v>
      </c>
    </row>
    <row r="6014" spans="1:7">
      <c r="A6014" s="24">
        <f t="shared" si="280"/>
        <v>43367</v>
      </c>
      <c r="B6014" s="24">
        <f t="shared" si="279"/>
        <v>43372</v>
      </c>
      <c r="C6014" s="36">
        <v>43372.5416666659</v>
      </c>
      <c r="D6014" s="1">
        <v>99.75</v>
      </c>
      <c r="E6014" s="17">
        <f t="shared" si="278"/>
        <v>110.5370673076923</v>
      </c>
      <c r="F6014" s="1">
        <v>110.5370673076923</v>
      </c>
      <c r="G6014" s="1">
        <v>111</v>
      </c>
    </row>
    <row r="6015" spans="1:7">
      <c r="A6015" s="24">
        <f t="shared" si="280"/>
        <v>43367</v>
      </c>
      <c r="B6015" s="24">
        <f t="shared" si="279"/>
        <v>43372</v>
      </c>
      <c r="C6015" s="36">
        <v>43372.583333332601</v>
      </c>
      <c r="D6015" s="1">
        <v>201.75</v>
      </c>
      <c r="E6015" s="17">
        <f t="shared" si="278"/>
        <v>223.5674519230769</v>
      </c>
      <c r="F6015" s="1">
        <v>223.5674519230769</v>
      </c>
      <c r="G6015" s="1">
        <v>224</v>
      </c>
    </row>
    <row r="6016" spans="1:7">
      <c r="A6016" s="24">
        <f t="shared" si="280"/>
        <v>43367</v>
      </c>
      <c r="B6016" s="24">
        <f t="shared" si="279"/>
        <v>43372</v>
      </c>
      <c r="C6016" s="36">
        <v>43372.6249999992</v>
      </c>
      <c r="D6016" s="1">
        <v>237</v>
      </c>
      <c r="E6016" s="17">
        <f t="shared" si="278"/>
        <v>262.62942307692305</v>
      </c>
      <c r="F6016" s="1">
        <v>262.62942307692305</v>
      </c>
      <c r="G6016" s="1">
        <v>263</v>
      </c>
    </row>
    <row r="6017" spans="1:7">
      <c r="A6017" s="24">
        <f t="shared" si="280"/>
        <v>43367</v>
      </c>
      <c r="B6017" s="24">
        <f t="shared" si="279"/>
        <v>43372</v>
      </c>
      <c r="C6017" s="36">
        <v>43372.6666666659</v>
      </c>
      <c r="D6017" s="1">
        <v>178.25</v>
      </c>
      <c r="E6017" s="17">
        <f t="shared" si="278"/>
        <v>197.52613782051282</v>
      </c>
      <c r="F6017" s="1">
        <v>197.52613782051282</v>
      </c>
      <c r="G6017" s="1">
        <v>198</v>
      </c>
    </row>
    <row r="6018" spans="1:7">
      <c r="A6018" s="24">
        <f t="shared" si="280"/>
        <v>43367</v>
      </c>
      <c r="B6018" s="24">
        <f t="shared" si="279"/>
        <v>43372</v>
      </c>
      <c r="C6018" s="36">
        <v>43372.708333332601</v>
      </c>
      <c r="D6018" s="1">
        <v>212.75</v>
      </c>
      <c r="E6018" s="17">
        <f t="shared" si="278"/>
        <v>235.7570032051282</v>
      </c>
      <c r="F6018" s="1">
        <v>235.7570032051282</v>
      </c>
      <c r="G6018" s="1">
        <v>236</v>
      </c>
    </row>
    <row r="6019" spans="1:7">
      <c r="A6019" s="24">
        <f t="shared" si="280"/>
        <v>43367</v>
      </c>
      <c r="B6019" s="24">
        <f t="shared" si="279"/>
        <v>43372</v>
      </c>
      <c r="C6019" s="36">
        <v>43372.7499999992</v>
      </c>
      <c r="D6019" s="1">
        <v>114.75</v>
      </c>
      <c r="E6019" s="17">
        <f t="shared" si="278"/>
        <v>127.15918269230768</v>
      </c>
      <c r="F6019" s="1">
        <v>127.15918269230768</v>
      </c>
      <c r="G6019" s="1">
        <v>127</v>
      </c>
    </row>
    <row r="6020" spans="1:7">
      <c r="A6020" s="24">
        <f t="shared" si="280"/>
        <v>43367</v>
      </c>
      <c r="B6020" s="24">
        <f t="shared" si="279"/>
        <v>43372</v>
      </c>
      <c r="C6020" s="36">
        <v>43372.7916666659</v>
      </c>
      <c r="D6020" s="1">
        <v>213.25</v>
      </c>
      <c r="E6020" s="17">
        <f t="shared" si="278"/>
        <v>236.31107371794872</v>
      </c>
      <c r="F6020" s="1">
        <v>236.31107371794872</v>
      </c>
      <c r="G6020" s="1">
        <v>236</v>
      </c>
    </row>
    <row r="6021" spans="1:7">
      <c r="A6021" s="24">
        <f t="shared" si="280"/>
        <v>43367</v>
      </c>
      <c r="B6021" s="24">
        <f t="shared" si="279"/>
        <v>43372</v>
      </c>
      <c r="C6021" s="36">
        <v>43372.833333332601</v>
      </c>
      <c r="D6021" s="1">
        <v>224</v>
      </c>
      <c r="E6021" s="17">
        <f t="shared" si="278"/>
        <v>248.22358974358974</v>
      </c>
      <c r="F6021" s="1">
        <v>248.22358974358974</v>
      </c>
      <c r="G6021" s="1">
        <v>248</v>
      </c>
    </row>
    <row r="6022" spans="1:7">
      <c r="A6022" s="24">
        <f t="shared" si="280"/>
        <v>43367</v>
      </c>
      <c r="B6022" s="24">
        <f t="shared" si="279"/>
        <v>43372</v>
      </c>
      <c r="C6022" s="36">
        <v>43372.8749999992</v>
      </c>
      <c r="D6022" s="1">
        <v>275.25</v>
      </c>
      <c r="E6022" s="17">
        <f t="shared" si="278"/>
        <v>305.01581730769232</v>
      </c>
      <c r="F6022" s="1">
        <v>305.01581730769232</v>
      </c>
      <c r="G6022" s="1">
        <v>305</v>
      </c>
    </row>
    <row r="6023" spans="1:7">
      <c r="A6023" s="24">
        <f t="shared" si="280"/>
        <v>43367</v>
      </c>
      <c r="B6023" s="24">
        <f t="shared" si="279"/>
        <v>43372</v>
      </c>
      <c r="C6023" s="36">
        <v>43372.9166666659</v>
      </c>
      <c r="D6023" s="1">
        <v>529.5</v>
      </c>
      <c r="E6023" s="17">
        <f t="shared" si="278"/>
        <v>586.76067307692301</v>
      </c>
      <c r="F6023" s="1">
        <v>586.76067307692301</v>
      </c>
      <c r="G6023" s="1">
        <v>587</v>
      </c>
    </row>
    <row r="6024" spans="1:7">
      <c r="A6024" s="24">
        <f t="shared" si="280"/>
        <v>43367</v>
      </c>
      <c r="B6024" s="24">
        <f t="shared" si="279"/>
        <v>43372</v>
      </c>
      <c r="C6024" s="36">
        <v>43372.958333332601</v>
      </c>
      <c r="D6024" s="1">
        <v>855.25</v>
      </c>
      <c r="E6024" s="17">
        <f t="shared" si="278"/>
        <v>947.7376121794872</v>
      </c>
      <c r="F6024" s="1">
        <v>947.7376121794872</v>
      </c>
      <c r="G6024" s="1">
        <v>948</v>
      </c>
    </row>
    <row r="6025" spans="1:7">
      <c r="A6025" s="24">
        <f t="shared" si="280"/>
        <v>43367</v>
      </c>
      <c r="B6025" s="25">
        <f t="shared" si="279"/>
        <v>43372</v>
      </c>
      <c r="C6025" s="36">
        <v>43372.9999999992</v>
      </c>
      <c r="D6025" s="1">
        <v>157.5</v>
      </c>
      <c r="E6025" s="17">
        <f t="shared" si="278"/>
        <v>174.53221153846152</v>
      </c>
      <c r="F6025" s="1">
        <v>174.53221153846152</v>
      </c>
      <c r="G6025" s="1">
        <v>175</v>
      </c>
    </row>
    <row r="6026" spans="1:7">
      <c r="A6026" s="24">
        <f t="shared" si="280"/>
        <v>43367</v>
      </c>
      <c r="B6026" s="23">
        <f t="shared" si="279"/>
        <v>43373</v>
      </c>
      <c r="C6026" s="36">
        <v>43373.0416666659</v>
      </c>
      <c r="D6026" s="1">
        <v>236</v>
      </c>
      <c r="E6026" s="17">
        <f t="shared" si="278"/>
        <v>261.52128205128201</v>
      </c>
      <c r="F6026" s="1">
        <v>261.52128205128201</v>
      </c>
      <c r="G6026" s="1">
        <v>262</v>
      </c>
    </row>
    <row r="6027" spans="1:7">
      <c r="A6027" s="24">
        <f t="shared" si="280"/>
        <v>43367</v>
      </c>
      <c r="B6027" s="24">
        <f t="shared" si="279"/>
        <v>43373</v>
      </c>
      <c r="C6027" s="36">
        <v>43373.083333332601</v>
      </c>
      <c r="D6027" s="1">
        <v>181.25</v>
      </c>
      <c r="E6027" s="17">
        <f t="shared" ref="E6027:E6090" si="281">D6027*(293/273)*(1.0325/1)</f>
        <v>200.85056089743588</v>
      </c>
      <c r="F6027" s="1">
        <v>200.85056089743588</v>
      </c>
      <c r="G6027" s="1">
        <v>201</v>
      </c>
    </row>
    <row r="6028" spans="1:7">
      <c r="A6028" s="24">
        <f t="shared" si="280"/>
        <v>43367</v>
      </c>
      <c r="B6028" s="24">
        <f t="shared" si="279"/>
        <v>43373</v>
      </c>
      <c r="C6028" s="36">
        <v>43373.1249999992</v>
      </c>
      <c r="D6028" s="1">
        <v>205.25</v>
      </c>
      <c r="E6028" s="17">
        <f t="shared" si="281"/>
        <v>227.44594551282049</v>
      </c>
      <c r="F6028" s="1">
        <v>227.44594551282049</v>
      </c>
      <c r="G6028" s="1">
        <v>227</v>
      </c>
    </row>
    <row r="6029" spans="1:7">
      <c r="A6029" s="24">
        <f t="shared" si="280"/>
        <v>43367</v>
      </c>
      <c r="B6029" s="24">
        <f t="shared" si="279"/>
        <v>43373</v>
      </c>
      <c r="C6029" s="36">
        <v>43373.1666666659</v>
      </c>
      <c r="D6029" s="1">
        <v>215.25</v>
      </c>
      <c r="E6029" s="17">
        <f t="shared" si="281"/>
        <v>238.52735576923078</v>
      </c>
      <c r="F6029" s="1">
        <v>238.52735576923078</v>
      </c>
      <c r="G6029" s="1">
        <v>239</v>
      </c>
    </row>
    <row r="6030" spans="1:7">
      <c r="A6030" s="24">
        <f t="shared" si="280"/>
        <v>43367</v>
      </c>
      <c r="B6030" s="24">
        <f t="shared" si="279"/>
        <v>43373</v>
      </c>
      <c r="C6030" s="36">
        <v>43373.208333332601</v>
      </c>
      <c r="D6030" s="1">
        <v>220.75</v>
      </c>
      <c r="E6030" s="17">
        <f t="shared" si="281"/>
        <v>244.6221314102564</v>
      </c>
      <c r="F6030" s="1">
        <v>244.6221314102564</v>
      </c>
      <c r="G6030" s="1">
        <v>245</v>
      </c>
    </row>
    <row r="6031" spans="1:7">
      <c r="A6031" s="24">
        <f t="shared" si="280"/>
        <v>43367</v>
      </c>
      <c r="B6031" s="24">
        <f t="shared" si="279"/>
        <v>43373</v>
      </c>
      <c r="C6031" s="36">
        <v>43373.2499999992</v>
      </c>
      <c r="D6031" s="1">
        <v>212</v>
      </c>
      <c r="E6031" s="17">
        <f t="shared" si="281"/>
        <v>234.92589743589744</v>
      </c>
      <c r="F6031" s="1">
        <v>234.92589743589744</v>
      </c>
      <c r="G6031" s="1">
        <v>235</v>
      </c>
    </row>
    <row r="6032" spans="1:7">
      <c r="A6032" s="24">
        <f t="shared" si="280"/>
        <v>43367</v>
      </c>
      <c r="B6032" s="24">
        <f t="shared" si="279"/>
        <v>43373</v>
      </c>
      <c r="C6032" s="36">
        <v>43373.2916666659</v>
      </c>
      <c r="D6032" s="1">
        <v>225</v>
      </c>
      <c r="E6032" s="17">
        <f t="shared" si="281"/>
        <v>249.33173076923075</v>
      </c>
      <c r="F6032" s="1">
        <v>249.33173076923075</v>
      </c>
      <c r="G6032" s="1">
        <v>249</v>
      </c>
    </row>
    <row r="6033" spans="1:7">
      <c r="A6033" s="24">
        <f t="shared" si="280"/>
        <v>43367</v>
      </c>
      <c r="B6033" s="24">
        <f t="shared" si="279"/>
        <v>43373</v>
      </c>
      <c r="C6033" s="36">
        <v>43373.333333332601</v>
      </c>
      <c r="D6033" s="1">
        <v>216</v>
      </c>
      <c r="E6033" s="17">
        <f t="shared" si="281"/>
        <v>239.35846153846154</v>
      </c>
      <c r="F6033" s="1">
        <v>239.35846153846154</v>
      </c>
      <c r="G6033" s="1">
        <v>239</v>
      </c>
    </row>
    <row r="6034" spans="1:7">
      <c r="A6034" s="24">
        <f t="shared" si="280"/>
        <v>43367</v>
      </c>
      <c r="B6034" s="24">
        <f t="shared" si="279"/>
        <v>43373</v>
      </c>
      <c r="C6034" s="36">
        <v>43373.3749999992</v>
      </c>
      <c r="D6034" s="1">
        <v>226.25</v>
      </c>
      <c r="E6034" s="17">
        <f t="shared" si="281"/>
        <v>250.71690705128202</v>
      </c>
      <c r="F6034" s="1">
        <v>250.71690705128202</v>
      </c>
      <c r="G6034" s="1">
        <v>251</v>
      </c>
    </row>
    <row r="6035" spans="1:7">
      <c r="A6035" s="24">
        <f t="shared" si="280"/>
        <v>43367</v>
      </c>
      <c r="B6035" s="24">
        <f t="shared" si="279"/>
        <v>43373</v>
      </c>
      <c r="C6035" s="36">
        <v>43373.4166666659</v>
      </c>
      <c r="D6035" s="1">
        <v>215</v>
      </c>
      <c r="E6035" s="17">
        <f t="shared" si="281"/>
        <v>238.25032051282048</v>
      </c>
      <c r="F6035" s="1">
        <v>238.25032051282048</v>
      </c>
      <c r="G6035" s="1">
        <v>238</v>
      </c>
    </row>
    <row r="6036" spans="1:7">
      <c r="A6036" s="24">
        <f t="shared" si="280"/>
        <v>43367</v>
      </c>
      <c r="B6036" s="24">
        <f t="shared" si="279"/>
        <v>43373</v>
      </c>
      <c r="C6036" s="36">
        <v>43373.458333332601</v>
      </c>
      <c r="D6036" s="1">
        <v>9</v>
      </c>
      <c r="E6036" s="17">
        <f t="shared" si="281"/>
        <v>9.9732692307692297</v>
      </c>
      <c r="F6036" s="1">
        <v>9.9732692307692297</v>
      </c>
      <c r="G6036" s="1">
        <v>10</v>
      </c>
    </row>
    <row r="6037" spans="1:7">
      <c r="A6037" s="24">
        <f t="shared" si="280"/>
        <v>43367</v>
      </c>
      <c r="B6037" s="24">
        <f t="shared" si="279"/>
        <v>43373</v>
      </c>
      <c r="C6037" s="36">
        <v>43373.4999999992</v>
      </c>
      <c r="D6037" s="1">
        <v>256.75</v>
      </c>
      <c r="E6037" s="17">
        <f t="shared" si="281"/>
        <v>284.51520833333331</v>
      </c>
      <c r="F6037" s="1">
        <v>284.51520833333331</v>
      </c>
      <c r="G6037" s="1">
        <v>285</v>
      </c>
    </row>
    <row r="6038" spans="1:7">
      <c r="A6038" s="24">
        <f t="shared" si="280"/>
        <v>43367</v>
      </c>
      <c r="B6038" s="24">
        <f t="shared" si="279"/>
        <v>43373</v>
      </c>
      <c r="C6038" s="36">
        <v>43373.5416666659</v>
      </c>
      <c r="D6038" s="1">
        <v>199.25</v>
      </c>
      <c r="E6038" s="17">
        <f t="shared" si="281"/>
        <v>220.79709935897432</v>
      </c>
      <c r="F6038" s="1">
        <v>220.79709935897432</v>
      </c>
      <c r="G6038" s="1">
        <v>221</v>
      </c>
    </row>
    <row r="6039" spans="1:7">
      <c r="A6039" s="24">
        <f t="shared" si="280"/>
        <v>43367</v>
      </c>
      <c r="B6039" s="24">
        <f t="shared" si="279"/>
        <v>43373</v>
      </c>
      <c r="C6039" s="36">
        <v>43373.583333332601</v>
      </c>
      <c r="D6039" s="1">
        <v>255.25</v>
      </c>
      <c r="E6039" s="17">
        <f t="shared" si="281"/>
        <v>282.85299679487179</v>
      </c>
      <c r="F6039" s="1">
        <v>282.85299679487179</v>
      </c>
      <c r="G6039" s="1">
        <v>283</v>
      </c>
    </row>
    <row r="6040" spans="1:7">
      <c r="A6040" s="24">
        <f t="shared" si="280"/>
        <v>43367</v>
      </c>
      <c r="B6040" s="24">
        <f t="shared" si="279"/>
        <v>43373</v>
      </c>
      <c r="C6040" s="36">
        <v>43373.6249999992</v>
      </c>
      <c r="D6040" s="1">
        <v>358.5</v>
      </c>
      <c r="E6040" s="17">
        <f t="shared" si="281"/>
        <v>397.26855769230764</v>
      </c>
      <c r="F6040" s="1">
        <v>397.26855769230764</v>
      </c>
      <c r="G6040" s="1">
        <v>397</v>
      </c>
    </row>
    <row r="6041" spans="1:7">
      <c r="A6041" s="24">
        <f t="shared" si="280"/>
        <v>43367</v>
      </c>
      <c r="B6041" s="24">
        <f t="shared" si="279"/>
        <v>43373</v>
      </c>
      <c r="C6041" s="36">
        <v>43373.6666666659</v>
      </c>
      <c r="D6041" s="1">
        <v>458.75</v>
      </c>
      <c r="E6041" s="17">
        <f t="shared" si="281"/>
        <v>508.35969551282045</v>
      </c>
      <c r="F6041" s="1">
        <v>508.35969551282045</v>
      </c>
      <c r="G6041" s="1">
        <v>508</v>
      </c>
    </row>
    <row r="6042" spans="1:7">
      <c r="A6042" s="24">
        <f t="shared" si="280"/>
        <v>43367</v>
      </c>
      <c r="B6042" s="24">
        <f t="shared" ref="B6042:B6105" si="282">B6018+1</f>
        <v>43373</v>
      </c>
      <c r="C6042" s="36">
        <v>43373.708333332601</v>
      </c>
      <c r="D6042" s="1">
        <v>704.25</v>
      </c>
      <c r="E6042" s="17">
        <f t="shared" si="281"/>
        <v>780.4083173076923</v>
      </c>
      <c r="F6042" s="1">
        <v>780.4083173076923</v>
      </c>
      <c r="G6042" s="1">
        <v>780</v>
      </c>
    </row>
    <row r="6043" spans="1:7">
      <c r="A6043" s="24">
        <f t="shared" si="280"/>
        <v>43367</v>
      </c>
      <c r="B6043" s="24">
        <f t="shared" si="282"/>
        <v>43373</v>
      </c>
      <c r="C6043" s="36">
        <v>43373.7499999992</v>
      </c>
      <c r="D6043" s="1">
        <v>903.75</v>
      </c>
      <c r="E6043" s="17">
        <f t="shared" si="281"/>
        <v>1001.4824519230768</v>
      </c>
      <c r="F6043" s="1">
        <v>1001.4824519230768</v>
      </c>
      <c r="G6043" s="1">
        <v>1001</v>
      </c>
    </row>
    <row r="6044" spans="1:7">
      <c r="A6044" s="24">
        <f t="shared" si="280"/>
        <v>43367</v>
      </c>
      <c r="B6044" s="24">
        <f t="shared" si="282"/>
        <v>43373</v>
      </c>
      <c r="C6044" s="36">
        <v>43373.7916666659</v>
      </c>
      <c r="D6044" s="1">
        <v>2458.75</v>
      </c>
      <c r="E6044" s="17">
        <f t="shared" si="281"/>
        <v>2724.6417467948718</v>
      </c>
      <c r="F6044" s="1">
        <v>2724.6417467948718</v>
      </c>
      <c r="G6044" s="1">
        <v>2725</v>
      </c>
    </row>
    <row r="6045" spans="1:7">
      <c r="A6045" s="24">
        <f t="shared" si="280"/>
        <v>43367</v>
      </c>
      <c r="B6045" s="24">
        <f t="shared" si="282"/>
        <v>43373</v>
      </c>
      <c r="C6045" s="36">
        <v>43373.833333332601</v>
      </c>
      <c r="D6045" s="1">
        <v>3445.75</v>
      </c>
      <c r="E6045" s="17">
        <f t="shared" si="281"/>
        <v>3818.3769391025639</v>
      </c>
      <c r="F6045" s="1">
        <v>3818.3769391025639</v>
      </c>
      <c r="G6045" s="1">
        <v>3818</v>
      </c>
    </row>
    <row r="6046" spans="1:7">
      <c r="A6046" s="24">
        <f t="shared" si="280"/>
        <v>43367</v>
      </c>
      <c r="B6046" s="24">
        <f t="shared" si="282"/>
        <v>43373</v>
      </c>
      <c r="C6046" s="36">
        <v>43373.8749999992</v>
      </c>
      <c r="D6046" s="1">
        <v>3240.5</v>
      </c>
      <c r="E6046" s="17">
        <f t="shared" si="281"/>
        <v>3590.9309935897436</v>
      </c>
      <c r="F6046" s="1">
        <v>3590.9309935897436</v>
      </c>
      <c r="G6046" s="1">
        <v>3591</v>
      </c>
    </row>
    <row r="6047" spans="1:7">
      <c r="A6047" s="24">
        <f t="shared" si="280"/>
        <v>43367</v>
      </c>
      <c r="B6047" s="24">
        <f t="shared" si="282"/>
        <v>43373</v>
      </c>
      <c r="C6047" s="36">
        <v>43373.9166666659</v>
      </c>
      <c r="D6047" s="1">
        <v>4050</v>
      </c>
      <c r="E6047" s="17">
        <f t="shared" si="281"/>
        <v>4487.9711538461534</v>
      </c>
      <c r="F6047" s="1">
        <v>4487.9711538461534</v>
      </c>
      <c r="G6047" s="1">
        <v>4488</v>
      </c>
    </row>
    <row r="6048" spans="1:7">
      <c r="A6048" s="24">
        <f t="shared" si="280"/>
        <v>43367</v>
      </c>
      <c r="B6048" s="24">
        <f t="shared" si="282"/>
        <v>43373</v>
      </c>
      <c r="C6048" s="36">
        <v>43373.958333332601</v>
      </c>
      <c r="D6048" s="1">
        <v>2868</v>
      </c>
      <c r="E6048" s="17">
        <f t="shared" si="281"/>
        <v>3178.1484615384611</v>
      </c>
      <c r="F6048" s="1">
        <v>3178.1484615384611</v>
      </c>
      <c r="G6048" s="1">
        <v>3178</v>
      </c>
    </row>
    <row r="6049" spans="1:7">
      <c r="A6049" s="24">
        <f t="shared" si="280"/>
        <v>43367</v>
      </c>
      <c r="B6049" s="25">
        <f t="shared" si="282"/>
        <v>43373</v>
      </c>
      <c r="C6049" s="36">
        <v>43373.9999999992</v>
      </c>
      <c r="D6049" s="1">
        <v>2368</v>
      </c>
      <c r="E6049" s="17">
        <f t="shared" si="281"/>
        <v>2624.0779487179484</v>
      </c>
      <c r="F6049" s="1">
        <v>2624.0779487179484</v>
      </c>
      <c r="G6049" s="1">
        <v>2624</v>
      </c>
    </row>
    <row r="6050" spans="1:7">
      <c r="A6050" s="24">
        <f t="shared" si="280"/>
        <v>43374</v>
      </c>
      <c r="B6050" s="23">
        <f t="shared" si="282"/>
        <v>43374</v>
      </c>
      <c r="C6050" s="36">
        <v>43374.0416666659</v>
      </c>
      <c r="D6050" s="1">
        <v>245.75</v>
      </c>
      <c r="E6050" s="17">
        <f t="shared" si="281"/>
        <v>272.32565705128206</v>
      </c>
      <c r="F6050" s="1">
        <v>272.32565705128206</v>
      </c>
      <c r="G6050" s="1">
        <v>272</v>
      </c>
    </row>
    <row r="6051" spans="1:7">
      <c r="A6051" s="24">
        <f t="shared" si="280"/>
        <v>43374</v>
      </c>
      <c r="B6051" s="24">
        <f t="shared" si="282"/>
        <v>43374</v>
      </c>
      <c r="C6051" s="36">
        <v>43374.083333332601</v>
      </c>
      <c r="D6051" s="1">
        <v>181.5</v>
      </c>
      <c r="E6051" s="17">
        <f t="shared" si="281"/>
        <v>201.12759615384616</v>
      </c>
      <c r="F6051" s="1">
        <v>201.12759615384616</v>
      </c>
      <c r="G6051" s="1">
        <v>201</v>
      </c>
    </row>
    <row r="6052" spans="1:7">
      <c r="A6052" s="24">
        <f t="shared" si="280"/>
        <v>43374</v>
      </c>
      <c r="B6052" s="24">
        <f t="shared" si="282"/>
        <v>43374</v>
      </c>
      <c r="C6052" s="36">
        <v>43374.1249999992</v>
      </c>
      <c r="D6052" s="1">
        <v>265.25</v>
      </c>
      <c r="E6052" s="17">
        <f t="shared" si="281"/>
        <v>293.93440705128199</v>
      </c>
      <c r="F6052" s="1">
        <v>293.93440705128199</v>
      </c>
      <c r="G6052" s="1">
        <v>294</v>
      </c>
    </row>
    <row r="6053" spans="1:7">
      <c r="A6053" s="24">
        <f t="shared" si="280"/>
        <v>43374</v>
      </c>
      <c r="B6053" s="24">
        <f t="shared" si="282"/>
        <v>43374</v>
      </c>
      <c r="C6053" s="36">
        <v>43374.1666666659</v>
      </c>
      <c r="D6053" s="1">
        <v>223</v>
      </c>
      <c r="E6053" s="17">
        <f t="shared" si="281"/>
        <v>247.11544871794871</v>
      </c>
      <c r="F6053" s="1">
        <v>247.11544871794871</v>
      </c>
      <c r="G6053" s="1">
        <v>247</v>
      </c>
    </row>
    <row r="6054" spans="1:7">
      <c r="A6054" s="24">
        <f t="shared" si="280"/>
        <v>43374</v>
      </c>
      <c r="B6054" s="24">
        <f t="shared" si="282"/>
        <v>43374</v>
      </c>
      <c r="C6054" s="36">
        <v>43374.208333332601</v>
      </c>
      <c r="D6054" s="1">
        <v>199</v>
      </c>
      <c r="E6054" s="17">
        <f t="shared" si="281"/>
        <v>220.52006410256408</v>
      </c>
      <c r="F6054" s="1">
        <v>220.52006410256408</v>
      </c>
      <c r="G6054" s="1">
        <v>221</v>
      </c>
    </row>
    <row r="6055" spans="1:7">
      <c r="A6055" s="24">
        <f t="shared" si="280"/>
        <v>43374</v>
      </c>
      <c r="B6055" s="24">
        <f t="shared" si="282"/>
        <v>43374</v>
      </c>
      <c r="C6055" s="36">
        <v>43374.2499999992</v>
      </c>
      <c r="D6055" s="1">
        <v>459</v>
      </c>
      <c r="E6055" s="17">
        <f t="shared" si="281"/>
        <v>508.63673076923072</v>
      </c>
      <c r="F6055" s="1">
        <v>508.63673076923072</v>
      </c>
      <c r="G6055" s="1">
        <v>509</v>
      </c>
    </row>
    <row r="6056" spans="1:7">
      <c r="A6056" s="24">
        <f t="shared" si="280"/>
        <v>43374</v>
      </c>
      <c r="B6056" s="24">
        <f t="shared" si="282"/>
        <v>43374</v>
      </c>
      <c r="C6056" s="36">
        <v>43374.2916666659</v>
      </c>
      <c r="D6056" s="1">
        <v>3302.5</v>
      </c>
      <c r="E6056" s="17">
        <f t="shared" si="281"/>
        <v>3659.635737179487</v>
      </c>
      <c r="F6056" s="1">
        <v>3659.635737179487</v>
      </c>
      <c r="G6056" s="1">
        <v>3660</v>
      </c>
    </row>
    <row r="6057" spans="1:7">
      <c r="A6057" s="24">
        <f t="shared" si="280"/>
        <v>43374</v>
      </c>
      <c r="B6057" s="24">
        <f t="shared" si="282"/>
        <v>43374</v>
      </c>
      <c r="C6057" s="36">
        <v>43374.333333332601</v>
      </c>
      <c r="D6057" s="1">
        <v>4614.75</v>
      </c>
      <c r="E6057" s="17">
        <f t="shared" si="281"/>
        <v>5113.7937980769229</v>
      </c>
      <c r="F6057" s="1">
        <v>5113.7937980769229</v>
      </c>
      <c r="G6057" s="1">
        <v>5114</v>
      </c>
    </row>
    <row r="6058" spans="1:7">
      <c r="A6058" s="24">
        <f t="shared" ref="A6058:A6121" si="283">A5890+7</f>
        <v>43374</v>
      </c>
      <c r="B6058" s="24">
        <f t="shared" si="282"/>
        <v>43374</v>
      </c>
      <c r="C6058" s="36">
        <v>43374.3749999992</v>
      </c>
      <c r="D6058" s="1">
        <v>4028</v>
      </c>
      <c r="E6058" s="17">
        <f t="shared" si="281"/>
        <v>4463.5920512820503</v>
      </c>
      <c r="F6058" s="1">
        <v>4463.5920512820503</v>
      </c>
      <c r="G6058" s="1">
        <v>4464</v>
      </c>
    </row>
    <row r="6059" spans="1:7">
      <c r="A6059" s="24">
        <f t="shared" si="283"/>
        <v>43374</v>
      </c>
      <c r="B6059" s="24">
        <f t="shared" si="282"/>
        <v>43374</v>
      </c>
      <c r="C6059" s="36">
        <v>43374.4166666659</v>
      </c>
      <c r="D6059" s="1">
        <v>4555</v>
      </c>
      <c r="E6059" s="17">
        <f t="shared" si="281"/>
        <v>5047.5823717948715</v>
      </c>
      <c r="F6059" s="1">
        <v>5047.5823717948715</v>
      </c>
      <c r="G6059" s="1">
        <v>5048</v>
      </c>
    </row>
    <row r="6060" spans="1:7">
      <c r="A6060" s="24">
        <f t="shared" si="283"/>
        <v>43374</v>
      </c>
      <c r="B6060" s="24">
        <f t="shared" si="282"/>
        <v>43374</v>
      </c>
      <c r="C6060" s="36">
        <v>43374.458333332601</v>
      </c>
      <c r="D6060" s="1">
        <v>4964.5</v>
      </c>
      <c r="E6060" s="17">
        <f t="shared" si="281"/>
        <v>5501.3661217948711</v>
      </c>
      <c r="F6060" s="1">
        <v>5501.3661217948711</v>
      </c>
      <c r="G6060" s="1">
        <v>5501</v>
      </c>
    </row>
    <row r="6061" spans="1:7">
      <c r="A6061" s="24">
        <f t="shared" si="283"/>
        <v>43374</v>
      </c>
      <c r="B6061" s="24">
        <f t="shared" si="282"/>
        <v>43374</v>
      </c>
      <c r="C6061" s="36">
        <v>43374.4999999992</v>
      </c>
      <c r="D6061" s="1">
        <v>3848.25</v>
      </c>
      <c r="E6061" s="17">
        <f t="shared" si="281"/>
        <v>4264.4037019230773</v>
      </c>
      <c r="F6061" s="1">
        <v>4264.4037019230773</v>
      </c>
      <c r="G6061" s="1">
        <v>4264</v>
      </c>
    </row>
    <row r="6062" spans="1:7">
      <c r="A6062" s="24">
        <f t="shared" si="283"/>
        <v>43374</v>
      </c>
      <c r="B6062" s="24">
        <f t="shared" si="282"/>
        <v>43374</v>
      </c>
      <c r="C6062" s="36">
        <v>43374.5416666659</v>
      </c>
      <c r="D6062" s="1">
        <v>4821</v>
      </c>
      <c r="E6062" s="17">
        <f t="shared" si="281"/>
        <v>5342.3478846153848</v>
      </c>
      <c r="F6062" s="1">
        <v>5342.3478846153848</v>
      </c>
      <c r="G6062" s="1">
        <v>5342</v>
      </c>
    </row>
    <row r="6063" spans="1:7">
      <c r="A6063" s="24">
        <f t="shared" si="283"/>
        <v>43374</v>
      </c>
      <c r="B6063" s="24">
        <f t="shared" si="282"/>
        <v>43374</v>
      </c>
      <c r="C6063" s="36">
        <v>43374.583333332601</v>
      </c>
      <c r="D6063" s="1">
        <v>4293.75</v>
      </c>
      <c r="E6063" s="17">
        <f t="shared" si="281"/>
        <v>4758.0805288461534</v>
      </c>
      <c r="F6063" s="1">
        <v>4758.0805288461534</v>
      </c>
      <c r="G6063" s="1">
        <v>4758</v>
      </c>
    </row>
    <row r="6064" spans="1:7">
      <c r="A6064" s="24">
        <f t="shared" si="283"/>
        <v>43374</v>
      </c>
      <c r="B6064" s="24">
        <f t="shared" si="282"/>
        <v>43374</v>
      </c>
      <c r="C6064" s="36">
        <v>43374.6249999992</v>
      </c>
      <c r="D6064" s="1">
        <v>4752.25</v>
      </c>
      <c r="E6064" s="17">
        <f t="shared" si="281"/>
        <v>5266.1631891025636</v>
      </c>
      <c r="F6064" s="1">
        <v>5266.1631891025636</v>
      </c>
      <c r="G6064" s="1">
        <v>5266</v>
      </c>
    </row>
    <row r="6065" spans="1:7">
      <c r="A6065" s="24">
        <f t="shared" si="283"/>
        <v>43374</v>
      </c>
      <c r="B6065" s="24">
        <f t="shared" si="282"/>
        <v>43374</v>
      </c>
      <c r="C6065" s="36">
        <v>43374.6666666659</v>
      </c>
      <c r="D6065" s="1">
        <v>4930.5</v>
      </c>
      <c r="E6065" s="17">
        <f t="shared" si="281"/>
        <v>5463.6893269230768</v>
      </c>
      <c r="F6065" s="1">
        <v>5463.6893269230768</v>
      </c>
      <c r="G6065" s="1">
        <v>5464</v>
      </c>
    </row>
    <row r="6066" spans="1:7">
      <c r="A6066" s="24">
        <f t="shared" si="283"/>
        <v>43374</v>
      </c>
      <c r="B6066" s="24">
        <f t="shared" si="282"/>
        <v>43374</v>
      </c>
      <c r="C6066" s="36">
        <v>43374.708333332601</v>
      </c>
      <c r="D6066" s="1">
        <v>3716</v>
      </c>
      <c r="E6066" s="17">
        <f t="shared" si="281"/>
        <v>4117.8520512820505</v>
      </c>
      <c r="F6066" s="1">
        <v>4117.8520512820505</v>
      </c>
      <c r="G6066" s="1">
        <v>4118</v>
      </c>
    </row>
    <row r="6067" spans="1:7">
      <c r="A6067" s="24">
        <f t="shared" si="283"/>
        <v>43374</v>
      </c>
      <c r="B6067" s="24">
        <f t="shared" si="282"/>
        <v>43374</v>
      </c>
      <c r="C6067" s="36">
        <v>43374.7499999992</v>
      </c>
      <c r="D6067" s="1">
        <v>4382.25</v>
      </c>
      <c r="E6067" s="17">
        <f t="shared" si="281"/>
        <v>4856.1510096153852</v>
      </c>
      <c r="F6067" s="1">
        <v>4856.1510096153852</v>
      </c>
      <c r="G6067" s="1">
        <v>4856</v>
      </c>
    </row>
    <row r="6068" spans="1:7">
      <c r="A6068" s="24">
        <f t="shared" si="283"/>
        <v>43374</v>
      </c>
      <c r="B6068" s="24">
        <f t="shared" si="282"/>
        <v>43374</v>
      </c>
      <c r="C6068" s="36">
        <v>43374.7916666659</v>
      </c>
      <c r="D6068" s="1">
        <v>4487.75</v>
      </c>
      <c r="E6068" s="17">
        <f t="shared" si="281"/>
        <v>4973.0598878205119</v>
      </c>
      <c r="F6068" s="1">
        <v>4973.0598878205119</v>
      </c>
      <c r="G6068" s="1">
        <v>4973</v>
      </c>
    </row>
    <row r="6069" spans="1:7">
      <c r="A6069" s="24">
        <f t="shared" si="283"/>
        <v>43374</v>
      </c>
      <c r="B6069" s="24">
        <f t="shared" si="282"/>
        <v>43374</v>
      </c>
      <c r="C6069" s="36">
        <v>43374.833333332601</v>
      </c>
      <c r="D6069" s="1">
        <v>4549.5</v>
      </c>
      <c r="E6069" s="17">
        <f t="shared" si="281"/>
        <v>5041.4875961538464</v>
      </c>
      <c r="F6069" s="1">
        <v>5041.4875961538464</v>
      </c>
      <c r="G6069" s="1">
        <v>5041</v>
      </c>
    </row>
    <row r="6070" spans="1:7">
      <c r="A6070" s="24">
        <f t="shared" si="283"/>
        <v>43374</v>
      </c>
      <c r="B6070" s="24">
        <f t="shared" si="282"/>
        <v>43374</v>
      </c>
      <c r="C6070" s="36">
        <v>43374.8749999992</v>
      </c>
      <c r="D6070" s="1">
        <v>4991.5</v>
      </c>
      <c r="E6070" s="17">
        <f t="shared" si="281"/>
        <v>5531.2859294871796</v>
      </c>
      <c r="F6070" s="1">
        <v>5531.2859294871796</v>
      </c>
      <c r="G6070" s="1">
        <v>5531</v>
      </c>
    </row>
    <row r="6071" spans="1:7">
      <c r="A6071" s="24">
        <f t="shared" si="283"/>
        <v>43374</v>
      </c>
      <c r="B6071" s="24">
        <f t="shared" si="282"/>
        <v>43374</v>
      </c>
      <c r="C6071" s="36">
        <v>43374.9166666659</v>
      </c>
      <c r="D6071" s="1">
        <v>4434</v>
      </c>
      <c r="E6071" s="17">
        <f t="shared" si="281"/>
        <v>4913.497307692307</v>
      </c>
      <c r="F6071" s="1">
        <v>4913.497307692307</v>
      </c>
      <c r="G6071" s="1">
        <v>4913</v>
      </c>
    </row>
    <row r="6072" spans="1:7">
      <c r="A6072" s="24">
        <f t="shared" si="283"/>
        <v>43374</v>
      </c>
      <c r="B6072" s="24">
        <f t="shared" si="282"/>
        <v>43374</v>
      </c>
      <c r="C6072" s="36">
        <v>43374.958333332601</v>
      </c>
      <c r="D6072" s="1">
        <v>4683</v>
      </c>
      <c r="E6072" s="17">
        <f t="shared" si="281"/>
        <v>5189.4244230769227</v>
      </c>
      <c r="F6072" s="1">
        <v>5189.4244230769227</v>
      </c>
      <c r="G6072" s="1">
        <v>5189</v>
      </c>
    </row>
    <row r="6073" spans="1:7">
      <c r="A6073" s="24">
        <f t="shared" si="283"/>
        <v>43374</v>
      </c>
      <c r="B6073" s="25">
        <f t="shared" si="282"/>
        <v>43374</v>
      </c>
      <c r="C6073" s="36">
        <v>43374.9999999992</v>
      </c>
      <c r="D6073" s="1">
        <v>3350.75</v>
      </c>
      <c r="E6073" s="17">
        <f t="shared" si="281"/>
        <v>3713.1035416666664</v>
      </c>
      <c r="F6073" s="1">
        <v>3713.1035416666664</v>
      </c>
      <c r="G6073" s="1">
        <v>3713</v>
      </c>
    </row>
    <row r="6074" spans="1:7">
      <c r="A6074" s="24">
        <f t="shared" si="283"/>
        <v>43374</v>
      </c>
      <c r="B6074" s="23">
        <f t="shared" si="282"/>
        <v>43375</v>
      </c>
      <c r="C6074" s="36">
        <v>43375.0416666659</v>
      </c>
      <c r="D6074" s="1">
        <v>4295</v>
      </c>
      <c r="E6074" s="17">
        <f t="shared" si="281"/>
        <v>4759.4657051282047</v>
      </c>
      <c r="F6074" s="1">
        <v>4759.4657051282047</v>
      </c>
      <c r="G6074" s="1">
        <v>4759</v>
      </c>
    </row>
    <row r="6075" spans="1:7">
      <c r="A6075" s="24">
        <f t="shared" si="283"/>
        <v>43374</v>
      </c>
      <c r="B6075" s="24">
        <f t="shared" si="282"/>
        <v>43375</v>
      </c>
      <c r="C6075" s="36">
        <v>43375.083333332601</v>
      </c>
      <c r="D6075" s="1">
        <v>4478.25</v>
      </c>
      <c r="E6075" s="17">
        <f t="shared" si="281"/>
        <v>4962.5325480769225</v>
      </c>
      <c r="F6075" s="1">
        <v>4962.5325480769225</v>
      </c>
      <c r="G6075" s="1">
        <v>4963</v>
      </c>
    </row>
    <row r="6076" spans="1:7">
      <c r="A6076" s="24">
        <f t="shared" si="283"/>
        <v>43374</v>
      </c>
      <c r="B6076" s="24">
        <f t="shared" si="282"/>
        <v>43375</v>
      </c>
      <c r="C6076" s="36">
        <v>43375.1249999992</v>
      </c>
      <c r="D6076" s="1">
        <v>2845.25</v>
      </c>
      <c r="E6076" s="17">
        <f t="shared" si="281"/>
        <v>3152.9382532051281</v>
      </c>
      <c r="F6076" s="1">
        <v>3152.9382532051281</v>
      </c>
      <c r="G6076" s="1">
        <v>3153</v>
      </c>
    </row>
    <row r="6077" spans="1:7">
      <c r="A6077" s="24">
        <f t="shared" si="283"/>
        <v>43374</v>
      </c>
      <c r="B6077" s="24">
        <f t="shared" si="282"/>
        <v>43375</v>
      </c>
      <c r="C6077" s="36">
        <v>43375.1666666659</v>
      </c>
      <c r="D6077" s="1">
        <v>3679.25</v>
      </c>
      <c r="E6077" s="17">
        <f t="shared" si="281"/>
        <v>4077.1278685897432</v>
      </c>
      <c r="F6077" s="1">
        <v>4077.1278685897432</v>
      </c>
      <c r="G6077" s="1">
        <v>4077</v>
      </c>
    </row>
    <row r="6078" spans="1:7">
      <c r="A6078" s="24">
        <f t="shared" si="283"/>
        <v>43374</v>
      </c>
      <c r="B6078" s="24">
        <f t="shared" si="282"/>
        <v>43375</v>
      </c>
      <c r="C6078" s="36">
        <v>43375.208333332601</v>
      </c>
      <c r="D6078" s="1">
        <v>3965.25</v>
      </c>
      <c r="E6078" s="17">
        <f t="shared" si="281"/>
        <v>4394.0562019230765</v>
      </c>
      <c r="F6078" s="1">
        <v>4394.0562019230765</v>
      </c>
      <c r="G6078" s="1">
        <v>4394</v>
      </c>
    </row>
    <row r="6079" spans="1:7">
      <c r="A6079" s="24">
        <f t="shared" si="283"/>
        <v>43374</v>
      </c>
      <c r="B6079" s="24">
        <f t="shared" si="282"/>
        <v>43375</v>
      </c>
      <c r="C6079" s="36">
        <v>43375.2499999992</v>
      </c>
      <c r="D6079" s="1">
        <v>1191</v>
      </c>
      <c r="E6079" s="17">
        <f t="shared" si="281"/>
        <v>1319.7959615384614</v>
      </c>
      <c r="F6079" s="1">
        <v>1319.7959615384614</v>
      </c>
      <c r="G6079" s="1">
        <v>1320</v>
      </c>
    </row>
    <row r="6080" spans="1:7">
      <c r="A6080" s="24">
        <f t="shared" si="283"/>
        <v>43374</v>
      </c>
      <c r="B6080" s="24">
        <f t="shared" si="282"/>
        <v>43375</v>
      </c>
      <c r="C6080" s="36">
        <v>43375.2916666659</v>
      </c>
      <c r="D6080" s="1">
        <v>3463.75</v>
      </c>
      <c r="E6080" s="17">
        <f t="shared" si="281"/>
        <v>3838.3234775641022</v>
      </c>
      <c r="F6080" s="1">
        <v>3838.3234775641022</v>
      </c>
      <c r="G6080" s="1">
        <v>3838</v>
      </c>
    </row>
    <row r="6081" spans="1:7">
      <c r="A6081" s="24">
        <f t="shared" si="283"/>
        <v>43374</v>
      </c>
      <c r="B6081" s="24">
        <f t="shared" si="282"/>
        <v>43375</v>
      </c>
      <c r="C6081" s="36">
        <v>43375.333333332601</v>
      </c>
      <c r="D6081" s="1">
        <v>4519.5</v>
      </c>
      <c r="E6081" s="17">
        <f t="shared" si="281"/>
        <v>5008.2433653846147</v>
      </c>
      <c r="F6081" s="1">
        <v>5008.2433653846147</v>
      </c>
      <c r="G6081" s="1">
        <v>5008</v>
      </c>
    </row>
    <row r="6082" spans="1:7">
      <c r="A6082" s="24">
        <f t="shared" si="283"/>
        <v>43374</v>
      </c>
      <c r="B6082" s="24">
        <f t="shared" si="282"/>
        <v>43375</v>
      </c>
      <c r="C6082" s="36">
        <v>43375.3749999992</v>
      </c>
      <c r="D6082" s="1">
        <v>3239.25</v>
      </c>
      <c r="E6082" s="17">
        <f t="shared" si="281"/>
        <v>3589.5458173076922</v>
      </c>
      <c r="F6082" s="1">
        <v>3589.5458173076922</v>
      </c>
      <c r="G6082" s="1">
        <v>3590</v>
      </c>
    </row>
    <row r="6083" spans="1:7">
      <c r="A6083" s="24">
        <f t="shared" si="283"/>
        <v>43374</v>
      </c>
      <c r="B6083" s="24">
        <f t="shared" si="282"/>
        <v>43375</v>
      </c>
      <c r="C6083" s="36">
        <v>43375.4166666659</v>
      </c>
      <c r="D6083" s="1">
        <v>4710.5</v>
      </c>
      <c r="E6083" s="17">
        <f t="shared" si="281"/>
        <v>5219.8983012820509</v>
      </c>
      <c r="F6083" s="1">
        <v>5219.8983012820509</v>
      </c>
      <c r="G6083" s="1">
        <v>5220</v>
      </c>
    </row>
    <row r="6084" spans="1:7">
      <c r="A6084" s="24">
        <f t="shared" si="283"/>
        <v>43374</v>
      </c>
      <c r="B6084" s="24">
        <f t="shared" si="282"/>
        <v>43375</v>
      </c>
      <c r="C6084" s="36">
        <v>43375.458333332601</v>
      </c>
      <c r="D6084" s="1">
        <v>4661</v>
      </c>
      <c r="E6084" s="17">
        <f t="shared" si="281"/>
        <v>5165.0453205128197</v>
      </c>
      <c r="F6084" s="1">
        <v>5165.0453205128197</v>
      </c>
      <c r="G6084" s="1">
        <v>5165</v>
      </c>
    </row>
    <row r="6085" spans="1:7">
      <c r="A6085" s="24">
        <f t="shared" si="283"/>
        <v>43374</v>
      </c>
      <c r="B6085" s="24">
        <f t="shared" si="282"/>
        <v>43375</v>
      </c>
      <c r="C6085" s="36">
        <v>43375.4999999992</v>
      </c>
      <c r="D6085" s="1">
        <v>3682.5</v>
      </c>
      <c r="E6085" s="17">
        <f t="shared" si="281"/>
        <v>4080.7293269230768</v>
      </c>
      <c r="F6085" s="1">
        <v>4080.7293269230768</v>
      </c>
      <c r="G6085" s="1">
        <v>4081</v>
      </c>
    </row>
    <row r="6086" spans="1:7">
      <c r="A6086" s="24">
        <f t="shared" si="283"/>
        <v>43374</v>
      </c>
      <c r="B6086" s="24">
        <f t="shared" si="282"/>
        <v>43375</v>
      </c>
      <c r="C6086" s="36">
        <v>43375.5416666659</v>
      </c>
      <c r="D6086" s="1">
        <v>4381.75</v>
      </c>
      <c r="E6086" s="17">
        <f t="shared" si="281"/>
        <v>4855.5969391025637</v>
      </c>
      <c r="F6086" s="1">
        <v>4855.5969391025637</v>
      </c>
      <c r="G6086" s="1">
        <v>4856</v>
      </c>
    </row>
    <row r="6087" spans="1:7">
      <c r="A6087" s="24">
        <f t="shared" si="283"/>
        <v>43374</v>
      </c>
      <c r="B6087" s="24">
        <f t="shared" si="282"/>
        <v>43375</v>
      </c>
      <c r="C6087" s="36">
        <v>43375.583333332601</v>
      </c>
      <c r="D6087" s="1">
        <v>4359.25</v>
      </c>
      <c r="E6087" s="17">
        <f t="shared" si="281"/>
        <v>4830.6637660256411</v>
      </c>
      <c r="F6087" s="1">
        <v>4830.6637660256411</v>
      </c>
      <c r="G6087" s="1">
        <v>4831</v>
      </c>
    </row>
    <row r="6088" spans="1:7">
      <c r="A6088" s="24">
        <f t="shared" si="283"/>
        <v>43374</v>
      </c>
      <c r="B6088" s="24">
        <f t="shared" si="282"/>
        <v>43375</v>
      </c>
      <c r="C6088" s="36">
        <v>43375.6249999992</v>
      </c>
      <c r="D6088" s="1">
        <v>5121.75</v>
      </c>
      <c r="E6088" s="17">
        <f t="shared" si="281"/>
        <v>5675.6212980769224</v>
      </c>
      <c r="F6088" s="1">
        <v>5675.6212980769224</v>
      </c>
      <c r="G6088" s="1">
        <v>5676</v>
      </c>
    </row>
    <row r="6089" spans="1:7">
      <c r="A6089" s="24">
        <f t="shared" si="283"/>
        <v>43374</v>
      </c>
      <c r="B6089" s="24">
        <f t="shared" si="282"/>
        <v>43375</v>
      </c>
      <c r="C6089" s="36">
        <v>43375.6666666659</v>
      </c>
      <c r="D6089" s="1">
        <v>5158</v>
      </c>
      <c r="E6089" s="17">
        <f t="shared" si="281"/>
        <v>5715.79141025641</v>
      </c>
      <c r="F6089" s="1">
        <v>5715.79141025641</v>
      </c>
      <c r="G6089" s="1">
        <v>5716</v>
      </c>
    </row>
    <row r="6090" spans="1:7">
      <c r="A6090" s="24">
        <f t="shared" si="283"/>
        <v>43374</v>
      </c>
      <c r="B6090" s="24">
        <f t="shared" si="282"/>
        <v>43375</v>
      </c>
      <c r="C6090" s="36">
        <v>43375.708333332601</v>
      </c>
      <c r="D6090" s="1">
        <v>3893.25</v>
      </c>
      <c r="E6090" s="17">
        <f t="shared" si="281"/>
        <v>4314.2700480769226</v>
      </c>
      <c r="F6090" s="1">
        <v>4314.2700480769226</v>
      </c>
      <c r="G6090" s="1">
        <v>4314</v>
      </c>
    </row>
    <row r="6091" spans="1:7">
      <c r="A6091" s="24">
        <f t="shared" si="283"/>
        <v>43374</v>
      </c>
      <c r="B6091" s="24">
        <f t="shared" si="282"/>
        <v>43375</v>
      </c>
      <c r="C6091" s="36">
        <v>43375.7499999992</v>
      </c>
      <c r="D6091" s="1">
        <v>5150</v>
      </c>
      <c r="E6091" s="17">
        <f t="shared" ref="E6091:E6154" si="284">D6091*(293/273)*(1.0325/1)</f>
        <v>5706.9262820512813</v>
      </c>
      <c r="F6091" s="1">
        <v>5706.9262820512813</v>
      </c>
      <c r="G6091" s="1">
        <v>5707</v>
      </c>
    </row>
    <row r="6092" spans="1:7">
      <c r="A6092" s="24">
        <f t="shared" si="283"/>
        <v>43374</v>
      </c>
      <c r="B6092" s="24">
        <f t="shared" si="282"/>
        <v>43375</v>
      </c>
      <c r="C6092" s="36">
        <v>43375.7916666659</v>
      </c>
      <c r="D6092" s="1">
        <v>4237</v>
      </c>
      <c r="E6092" s="17">
        <f t="shared" si="284"/>
        <v>4695.1935256410252</v>
      </c>
      <c r="F6092" s="1">
        <v>4695.1935256410252</v>
      </c>
      <c r="G6092" s="1">
        <v>4695</v>
      </c>
    </row>
    <row r="6093" spans="1:7">
      <c r="A6093" s="24">
        <f t="shared" si="283"/>
        <v>43374</v>
      </c>
      <c r="B6093" s="24">
        <f t="shared" si="282"/>
        <v>43375</v>
      </c>
      <c r="C6093" s="36">
        <v>43375.833333332601</v>
      </c>
      <c r="D6093" s="1">
        <v>4628.25</v>
      </c>
      <c r="E6093" s="17">
        <f t="shared" si="284"/>
        <v>5128.7537019230767</v>
      </c>
      <c r="F6093" s="1">
        <v>5128.7537019230767</v>
      </c>
      <c r="G6093" s="1">
        <v>5129</v>
      </c>
    </row>
    <row r="6094" spans="1:7">
      <c r="A6094" s="24">
        <f t="shared" si="283"/>
        <v>43374</v>
      </c>
      <c r="B6094" s="24">
        <f t="shared" si="282"/>
        <v>43375</v>
      </c>
      <c r="C6094" s="36">
        <v>43375.8749999992</v>
      </c>
      <c r="D6094" s="1">
        <v>5112.5</v>
      </c>
      <c r="E6094" s="17">
        <f t="shared" si="284"/>
        <v>5665.3709935897432</v>
      </c>
      <c r="F6094" s="1">
        <v>5665.3709935897432</v>
      </c>
      <c r="G6094" s="1">
        <v>5665</v>
      </c>
    </row>
    <row r="6095" spans="1:7">
      <c r="A6095" s="24">
        <f t="shared" si="283"/>
        <v>43374</v>
      </c>
      <c r="B6095" s="24">
        <f t="shared" si="282"/>
        <v>43375</v>
      </c>
      <c r="C6095" s="36">
        <v>43375.9166666659</v>
      </c>
      <c r="D6095" s="1">
        <v>4494.75</v>
      </c>
      <c r="E6095" s="17">
        <f t="shared" si="284"/>
        <v>4980.8168749999995</v>
      </c>
      <c r="F6095" s="1">
        <v>4980.8168749999995</v>
      </c>
      <c r="G6095" s="1">
        <v>4981</v>
      </c>
    </row>
    <row r="6096" spans="1:7">
      <c r="A6096" s="24">
        <f t="shared" si="283"/>
        <v>43374</v>
      </c>
      <c r="B6096" s="24">
        <f t="shared" si="282"/>
        <v>43375</v>
      </c>
      <c r="C6096" s="36">
        <v>43375.958333332601</v>
      </c>
      <c r="D6096" s="1">
        <v>4729.5</v>
      </c>
      <c r="E6096" s="17">
        <f t="shared" si="284"/>
        <v>5240.9529807692306</v>
      </c>
      <c r="F6096" s="1">
        <v>5240.9529807692306</v>
      </c>
      <c r="G6096" s="1">
        <v>5241</v>
      </c>
    </row>
    <row r="6097" spans="1:7">
      <c r="A6097" s="24">
        <f t="shared" si="283"/>
        <v>43374</v>
      </c>
      <c r="B6097" s="25">
        <f t="shared" si="282"/>
        <v>43375</v>
      </c>
      <c r="C6097" s="36">
        <v>43375.9999999992</v>
      </c>
      <c r="D6097" s="1">
        <v>3656</v>
      </c>
      <c r="E6097" s="17">
        <f t="shared" si="284"/>
        <v>4051.3635897435897</v>
      </c>
      <c r="F6097" s="1">
        <v>4051.3635897435897</v>
      </c>
      <c r="G6097" s="1">
        <v>4051</v>
      </c>
    </row>
    <row r="6098" spans="1:7">
      <c r="A6098" s="24">
        <f t="shared" si="283"/>
        <v>43374</v>
      </c>
      <c r="B6098" s="23">
        <f t="shared" si="282"/>
        <v>43376</v>
      </c>
      <c r="C6098" s="36">
        <v>43376.0416666659</v>
      </c>
      <c r="D6098" s="1">
        <v>4761.5</v>
      </c>
      <c r="E6098" s="17">
        <f t="shared" si="284"/>
        <v>5276.4134935897437</v>
      </c>
      <c r="F6098" s="1">
        <v>5276.4134935897437</v>
      </c>
      <c r="G6098" s="1">
        <v>5276</v>
      </c>
    </row>
    <row r="6099" spans="1:7">
      <c r="A6099" s="24">
        <f t="shared" si="283"/>
        <v>43374</v>
      </c>
      <c r="B6099" s="24">
        <f t="shared" si="282"/>
        <v>43376</v>
      </c>
      <c r="C6099" s="36">
        <v>43376.083333332601</v>
      </c>
      <c r="D6099" s="1">
        <v>4525.5</v>
      </c>
      <c r="E6099" s="17">
        <f t="shared" si="284"/>
        <v>5014.8922115384612</v>
      </c>
      <c r="F6099" s="1">
        <v>5014.8922115384612</v>
      </c>
      <c r="G6099" s="1">
        <v>5015</v>
      </c>
    </row>
    <row r="6100" spans="1:7">
      <c r="A6100" s="24">
        <f t="shared" si="283"/>
        <v>43374</v>
      </c>
      <c r="B6100" s="24">
        <f t="shared" si="282"/>
        <v>43376</v>
      </c>
      <c r="C6100" s="36">
        <v>43376.1249999992</v>
      </c>
      <c r="D6100" s="1">
        <v>2831.5</v>
      </c>
      <c r="E6100" s="17">
        <f t="shared" si="284"/>
        <v>3137.7013141025641</v>
      </c>
      <c r="F6100" s="1">
        <v>3137.7013141025641</v>
      </c>
      <c r="G6100" s="1">
        <v>3138</v>
      </c>
    </row>
    <row r="6101" spans="1:7">
      <c r="A6101" s="24">
        <f t="shared" si="283"/>
        <v>43374</v>
      </c>
      <c r="B6101" s="24">
        <f t="shared" si="282"/>
        <v>43376</v>
      </c>
      <c r="C6101" s="36">
        <v>43376.1666666659</v>
      </c>
      <c r="D6101" s="1">
        <v>4620.75</v>
      </c>
      <c r="E6101" s="17">
        <f t="shared" si="284"/>
        <v>5120.4426442307686</v>
      </c>
      <c r="F6101" s="1">
        <v>5120.4426442307686</v>
      </c>
      <c r="G6101" s="1">
        <v>5120</v>
      </c>
    </row>
    <row r="6102" spans="1:7">
      <c r="A6102" s="24">
        <f t="shared" si="283"/>
        <v>43374</v>
      </c>
      <c r="B6102" s="24">
        <f t="shared" si="282"/>
        <v>43376</v>
      </c>
      <c r="C6102" s="36">
        <v>43376.208333332601</v>
      </c>
      <c r="D6102" s="1">
        <v>4320.75</v>
      </c>
      <c r="E6102" s="17">
        <f t="shared" si="284"/>
        <v>4788.0003365384609</v>
      </c>
      <c r="F6102" s="1">
        <v>4788.0003365384609</v>
      </c>
      <c r="G6102" s="1">
        <v>4788</v>
      </c>
    </row>
    <row r="6103" spans="1:7">
      <c r="A6103" s="24">
        <f t="shared" si="283"/>
        <v>43374</v>
      </c>
      <c r="B6103" s="24">
        <f t="shared" si="282"/>
        <v>43376</v>
      </c>
      <c r="C6103" s="36">
        <v>43376.2499999992</v>
      </c>
      <c r="D6103" s="1">
        <v>815.25</v>
      </c>
      <c r="E6103" s="17">
        <f t="shared" si="284"/>
        <v>903.41197115384614</v>
      </c>
      <c r="F6103" s="1">
        <v>903.41197115384614</v>
      </c>
      <c r="G6103" s="1">
        <v>903</v>
      </c>
    </row>
    <row r="6104" spans="1:7">
      <c r="A6104" s="24">
        <f t="shared" si="283"/>
        <v>43374</v>
      </c>
      <c r="B6104" s="24">
        <f t="shared" si="282"/>
        <v>43376</v>
      </c>
      <c r="C6104" s="36">
        <v>43376.2916666659</v>
      </c>
      <c r="D6104" s="1">
        <v>4021.25</v>
      </c>
      <c r="E6104" s="17">
        <f t="shared" si="284"/>
        <v>4456.1120993589739</v>
      </c>
      <c r="F6104" s="1">
        <v>4456.1120993589739</v>
      </c>
      <c r="G6104" s="1">
        <v>4456</v>
      </c>
    </row>
    <row r="6105" spans="1:7">
      <c r="A6105" s="24">
        <f t="shared" si="283"/>
        <v>43374</v>
      </c>
      <c r="B6105" s="24">
        <f t="shared" si="282"/>
        <v>43376</v>
      </c>
      <c r="C6105" s="36">
        <v>43376.333333332601</v>
      </c>
      <c r="D6105" s="1">
        <v>5017.5</v>
      </c>
      <c r="E6105" s="17">
        <f t="shared" si="284"/>
        <v>5560.0975961538461</v>
      </c>
      <c r="F6105" s="1">
        <v>5560.0975961538461</v>
      </c>
      <c r="G6105" s="1">
        <v>5560</v>
      </c>
    </row>
    <row r="6106" spans="1:7">
      <c r="A6106" s="24">
        <f t="shared" si="283"/>
        <v>43374</v>
      </c>
      <c r="B6106" s="24">
        <f t="shared" ref="B6106:B6169" si="285">B6082+1</f>
        <v>43376</v>
      </c>
      <c r="C6106" s="36">
        <v>43376.3749999992</v>
      </c>
      <c r="D6106" s="1">
        <v>3811.75</v>
      </c>
      <c r="E6106" s="17">
        <f t="shared" si="284"/>
        <v>4223.9565544871793</v>
      </c>
      <c r="F6106" s="1">
        <v>4223.9565544871793</v>
      </c>
      <c r="G6106" s="1">
        <v>4224</v>
      </c>
    </row>
    <row r="6107" spans="1:7">
      <c r="A6107" s="24">
        <f t="shared" si="283"/>
        <v>43374</v>
      </c>
      <c r="B6107" s="24">
        <f t="shared" si="285"/>
        <v>43376</v>
      </c>
      <c r="C6107" s="36">
        <v>43376.4166666659</v>
      </c>
      <c r="D6107" s="1">
        <v>4802.75</v>
      </c>
      <c r="E6107" s="17">
        <f t="shared" si="284"/>
        <v>5322.124310897435</v>
      </c>
      <c r="F6107" s="1">
        <v>5322.124310897435</v>
      </c>
      <c r="G6107" s="1">
        <v>5322</v>
      </c>
    </row>
    <row r="6108" spans="1:7">
      <c r="A6108" s="24">
        <f t="shared" si="283"/>
        <v>43374</v>
      </c>
      <c r="B6108" s="24">
        <f t="shared" si="285"/>
        <v>43376</v>
      </c>
      <c r="C6108" s="36">
        <v>43376.458333332601</v>
      </c>
      <c r="D6108" s="1">
        <v>4814.75</v>
      </c>
      <c r="E6108" s="17">
        <f t="shared" si="284"/>
        <v>5335.4220032051271</v>
      </c>
      <c r="F6108" s="1">
        <v>5335.4220032051271</v>
      </c>
      <c r="G6108" s="1">
        <v>5335</v>
      </c>
    </row>
    <row r="6109" spans="1:7">
      <c r="A6109" s="24">
        <f t="shared" si="283"/>
        <v>43374</v>
      </c>
      <c r="B6109" s="24">
        <f t="shared" si="285"/>
        <v>43376</v>
      </c>
      <c r="C6109" s="36">
        <v>43376.4999999992</v>
      </c>
      <c r="D6109" s="1">
        <v>3792</v>
      </c>
      <c r="E6109" s="17">
        <f t="shared" si="284"/>
        <v>4202.0707692307687</v>
      </c>
      <c r="F6109" s="1">
        <v>4202.0707692307687</v>
      </c>
      <c r="G6109" s="1">
        <v>4202</v>
      </c>
    </row>
    <row r="6110" spans="1:7">
      <c r="A6110" s="24">
        <f t="shared" si="283"/>
        <v>43374</v>
      </c>
      <c r="B6110" s="24">
        <f t="shared" si="285"/>
        <v>43376</v>
      </c>
      <c r="C6110" s="36">
        <v>43376.5416666659</v>
      </c>
      <c r="D6110" s="1">
        <v>4931.75</v>
      </c>
      <c r="E6110" s="17">
        <f t="shared" si="284"/>
        <v>5465.0745032051282</v>
      </c>
      <c r="F6110" s="1">
        <v>5465.0745032051282</v>
      </c>
      <c r="G6110" s="1">
        <v>5465</v>
      </c>
    </row>
    <row r="6111" spans="1:7">
      <c r="A6111" s="24">
        <f t="shared" si="283"/>
        <v>43374</v>
      </c>
      <c r="B6111" s="24">
        <f t="shared" si="285"/>
        <v>43376</v>
      </c>
      <c r="C6111" s="36">
        <v>43376.583333332601</v>
      </c>
      <c r="D6111" s="1">
        <v>4033.25</v>
      </c>
      <c r="E6111" s="17">
        <f t="shared" si="284"/>
        <v>4469.409791666666</v>
      </c>
      <c r="F6111" s="1">
        <v>4469.409791666666</v>
      </c>
      <c r="G6111" s="1">
        <v>4469</v>
      </c>
    </row>
    <row r="6112" spans="1:7">
      <c r="A6112" s="24">
        <f t="shared" si="283"/>
        <v>43374</v>
      </c>
      <c r="B6112" s="24">
        <f t="shared" si="285"/>
        <v>43376</v>
      </c>
      <c r="C6112" s="36">
        <v>43376.6249999992</v>
      </c>
      <c r="D6112" s="1">
        <v>4651.25</v>
      </c>
      <c r="E6112" s="17">
        <f t="shared" si="284"/>
        <v>5154.24094551282</v>
      </c>
      <c r="F6112" s="1">
        <v>5154.24094551282</v>
      </c>
      <c r="G6112" s="1">
        <v>5154</v>
      </c>
    </row>
    <row r="6113" spans="1:7">
      <c r="A6113" s="24">
        <f t="shared" si="283"/>
        <v>43374</v>
      </c>
      <c r="B6113" s="24">
        <f t="shared" si="285"/>
        <v>43376</v>
      </c>
      <c r="C6113" s="36">
        <v>43376.6666666659</v>
      </c>
      <c r="D6113" s="1">
        <v>4851.5</v>
      </c>
      <c r="E6113" s="17">
        <f t="shared" si="284"/>
        <v>5376.1461858974362</v>
      </c>
      <c r="F6113" s="1">
        <v>5376.1461858974362</v>
      </c>
      <c r="G6113" s="1">
        <v>5376</v>
      </c>
    </row>
    <row r="6114" spans="1:7">
      <c r="A6114" s="24">
        <f t="shared" si="283"/>
        <v>43374</v>
      </c>
      <c r="B6114" s="24">
        <f t="shared" si="285"/>
        <v>43376</v>
      </c>
      <c r="C6114" s="36">
        <v>43376.708333332601</v>
      </c>
      <c r="D6114" s="1">
        <v>3358.5</v>
      </c>
      <c r="E6114" s="17">
        <f t="shared" si="284"/>
        <v>3721.6916346153844</v>
      </c>
      <c r="F6114" s="1">
        <v>3721.6916346153844</v>
      </c>
      <c r="G6114" s="1">
        <v>3722</v>
      </c>
    </row>
    <row r="6115" spans="1:7">
      <c r="A6115" s="24">
        <f t="shared" si="283"/>
        <v>43374</v>
      </c>
      <c r="B6115" s="24">
        <f t="shared" si="285"/>
        <v>43376</v>
      </c>
      <c r="C6115" s="36">
        <v>43376.7499999992</v>
      </c>
      <c r="D6115" s="1">
        <v>4933.75</v>
      </c>
      <c r="E6115" s="17">
        <f t="shared" si="284"/>
        <v>5467.2907852564103</v>
      </c>
      <c r="F6115" s="1">
        <v>5467.2907852564103</v>
      </c>
      <c r="G6115" s="1">
        <v>5467</v>
      </c>
    </row>
    <row r="6116" spans="1:7">
      <c r="A6116" s="24">
        <f t="shared" si="283"/>
        <v>43374</v>
      </c>
      <c r="B6116" s="24">
        <f t="shared" si="285"/>
        <v>43376</v>
      </c>
      <c r="C6116" s="36">
        <v>43376.7916666659</v>
      </c>
      <c r="D6116" s="1">
        <v>3715.5</v>
      </c>
      <c r="E6116" s="17">
        <f t="shared" si="284"/>
        <v>4117.2979807692309</v>
      </c>
      <c r="F6116" s="1">
        <v>4117.2979807692309</v>
      </c>
      <c r="G6116" s="1">
        <v>4117</v>
      </c>
    </row>
    <row r="6117" spans="1:7">
      <c r="A6117" s="24">
        <f t="shared" si="283"/>
        <v>43374</v>
      </c>
      <c r="B6117" s="24">
        <f t="shared" si="285"/>
        <v>43376</v>
      </c>
      <c r="C6117" s="36">
        <v>43376.833333332601</v>
      </c>
      <c r="D6117" s="1">
        <v>4358</v>
      </c>
      <c r="E6117" s="17">
        <f t="shared" si="284"/>
        <v>4829.2785897435897</v>
      </c>
      <c r="F6117" s="1">
        <v>4829.2785897435897</v>
      </c>
      <c r="G6117" s="1">
        <v>4829</v>
      </c>
    </row>
    <row r="6118" spans="1:7">
      <c r="A6118" s="24">
        <f t="shared" si="283"/>
        <v>43374</v>
      </c>
      <c r="B6118" s="24">
        <f t="shared" si="285"/>
        <v>43376</v>
      </c>
      <c r="C6118" s="36">
        <v>43376.8749999992</v>
      </c>
      <c r="D6118" s="1">
        <v>4672</v>
      </c>
      <c r="E6118" s="17">
        <f t="shared" si="284"/>
        <v>5177.2348717948717</v>
      </c>
      <c r="F6118" s="1">
        <v>5177.2348717948717</v>
      </c>
      <c r="G6118" s="1">
        <v>5177</v>
      </c>
    </row>
    <row r="6119" spans="1:7">
      <c r="A6119" s="24">
        <f t="shared" si="283"/>
        <v>43374</v>
      </c>
      <c r="B6119" s="24">
        <f t="shared" si="285"/>
        <v>43376</v>
      </c>
      <c r="C6119" s="36">
        <v>43376.9166666659</v>
      </c>
      <c r="D6119" s="1">
        <v>4482.75</v>
      </c>
      <c r="E6119" s="17">
        <f t="shared" si="284"/>
        <v>4967.5191826923074</v>
      </c>
      <c r="F6119" s="1">
        <v>4967.5191826923074</v>
      </c>
      <c r="G6119" s="1">
        <v>4968</v>
      </c>
    </row>
    <row r="6120" spans="1:7">
      <c r="A6120" s="24">
        <f t="shared" si="283"/>
        <v>43374</v>
      </c>
      <c r="B6120" s="24">
        <f t="shared" si="285"/>
        <v>43376</v>
      </c>
      <c r="C6120" s="36">
        <v>43376.958333332601</v>
      </c>
      <c r="D6120" s="1">
        <v>5211.75</v>
      </c>
      <c r="E6120" s="17">
        <f t="shared" si="284"/>
        <v>5775.3539903846149</v>
      </c>
      <c r="F6120" s="1">
        <v>5775.3539903846149</v>
      </c>
      <c r="G6120" s="1">
        <v>5775</v>
      </c>
    </row>
    <row r="6121" spans="1:7">
      <c r="A6121" s="24">
        <f t="shared" si="283"/>
        <v>43374</v>
      </c>
      <c r="B6121" s="25">
        <f t="shared" si="285"/>
        <v>43376</v>
      </c>
      <c r="C6121" s="36">
        <v>43376.9999999992</v>
      </c>
      <c r="D6121" s="1">
        <v>2774.5</v>
      </c>
      <c r="E6121" s="17">
        <f t="shared" si="284"/>
        <v>3074.5372756410252</v>
      </c>
      <c r="F6121" s="1">
        <v>3074.5372756410252</v>
      </c>
      <c r="G6121" s="1">
        <v>3075</v>
      </c>
    </row>
    <row r="6122" spans="1:7">
      <c r="A6122" s="24">
        <f t="shared" ref="A6122:A6185" si="286">A5954+7</f>
        <v>43374</v>
      </c>
      <c r="B6122" s="23">
        <f t="shared" si="285"/>
        <v>43377</v>
      </c>
      <c r="C6122" s="36">
        <v>43377.0416666659</v>
      </c>
      <c r="D6122" s="1">
        <v>4588</v>
      </c>
      <c r="E6122" s="17">
        <f t="shared" si="284"/>
        <v>5084.1510256410256</v>
      </c>
      <c r="F6122" s="1">
        <v>5084.1510256410256</v>
      </c>
      <c r="G6122" s="1">
        <v>5084</v>
      </c>
    </row>
    <row r="6123" spans="1:7">
      <c r="A6123" s="24">
        <f t="shared" si="286"/>
        <v>43374</v>
      </c>
      <c r="B6123" s="24">
        <f t="shared" si="285"/>
        <v>43377</v>
      </c>
      <c r="C6123" s="36">
        <v>43377.083333332601</v>
      </c>
      <c r="D6123" s="1">
        <v>5079</v>
      </c>
      <c r="E6123" s="17">
        <f t="shared" si="284"/>
        <v>5628.2482692307685</v>
      </c>
      <c r="F6123" s="1">
        <v>5628.2482692307685</v>
      </c>
      <c r="G6123" s="1">
        <v>5628</v>
      </c>
    </row>
    <row r="6124" spans="1:7">
      <c r="A6124" s="24">
        <f t="shared" si="286"/>
        <v>43374</v>
      </c>
      <c r="B6124" s="24">
        <f t="shared" si="285"/>
        <v>43377</v>
      </c>
      <c r="C6124" s="36">
        <v>43377.1249999992</v>
      </c>
      <c r="D6124" s="1">
        <v>3161</v>
      </c>
      <c r="E6124" s="17">
        <f t="shared" si="284"/>
        <v>3502.8337820512816</v>
      </c>
      <c r="F6124" s="1">
        <v>3502.8337820512816</v>
      </c>
      <c r="G6124" s="1">
        <v>3503</v>
      </c>
    </row>
    <row r="6125" spans="1:7">
      <c r="A6125" s="24">
        <f t="shared" si="286"/>
        <v>43374</v>
      </c>
      <c r="B6125" s="24">
        <f t="shared" si="285"/>
        <v>43377</v>
      </c>
      <c r="C6125" s="36">
        <v>43377.1666666659</v>
      </c>
      <c r="D6125" s="1">
        <v>4774.25</v>
      </c>
      <c r="E6125" s="17">
        <f t="shared" si="284"/>
        <v>5290.5422916666666</v>
      </c>
      <c r="F6125" s="1">
        <v>5290.5422916666666</v>
      </c>
      <c r="G6125" s="1">
        <v>5291</v>
      </c>
    </row>
    <row r="6126" spans="1:7">
      <c r="A6126" s="24">
        <f t="shared" si="286"/>
        <v>43374</v>
      </c>
      <c r="B6126" s="24">
        <f t="shared" si="285"/>
        <v>43377</v>
      </c>
      <c r="C6126" s="36">
        <v>43377.208333332601</v>
      </c>
      <c r="D6126" s="1">
        <v>4541.5</v>
      </c>
      <c r="E6126" s="17">
        <f t="shared" si="284"/>
        <v>5032.6224679487177</v>
      </c>
      <c r="F6126" s="1">
        <v>5032.6224679487177</v>
      </c>
      <c r="G6126" s="1">
        <v>5033</v>
      </c>
    </row>
    <row r="6127" spans="1:7">
      <c r="A6127" s="24">
        <f t="shared" si="286"/>
        <v>43374</v>
      </c>
      <c r="B6127" s="24">
        <f t="shared" si="285"/>
        <v>43377</v>
      </c>
      <c r="C6127" s="36">
        <v>43377.2499999992</v>
      </c>
      <c r="D6127" s="1">
        <v>1081.5</v>
      </c>
      <c r="E6127" s="17">
        <f t="shared" si="284"/>
        <v>1198.4545192307692</v>
      </c>
      <c r="F6127" s="1">
        <v>1198.4545192307692</v>
      </c>
      <c r="G6127" s="1">
        <v>1198</v>
      </c>
    </row>
    <row r="6128" spans="1:7">
      <c r="A6128" s="24">
        <f t="shared" si="286"/>
        <v>43374</v>
      </c>
      <c r="B6128" s="24">
        <f t="shared" si="285"/>
        <v>43377</v>
      </c>
      <c r="C6128" s="36">
        <v>43377.2916666659</v>
      </c>
      <c r="D6128" s="1">
        <v>4201.25</v>
      </c>
      <c r="E6128" s="17">
        <f t="shared" si="284"/>
        <v>4655.5774839743581</v>
      </c>
      <c r="F6128" s="1">
        <v>4655.5774839743581</v>
      </c>
      <c r="G6128" s="1">
        <v>4656</v>
      </c>
    </row>
    <row r="6129" spans="1:7">
      <c r="A6129" s="24">
        <f t="shared" si="286"/>
        <v>43374</v>
      </c>
      <c r="B6129" s="24">
        <f t="shared" si="285"/>
        <v>43377</v>
      </c>
      <c r="C6129" s="36">
        <v>43377.333333332601</v>
      </c>
      <c r="D6129" s="1">
        <v>5035.75</v>
      </c>
      <c r="E6129" s="17">
        <f t="shared" si="284"/>
        <v>5580.3211698717942</v>
      </c>
      <c r="F6129" s="1">
        <v>5580.3211698717942</v>
      </c>
      <c r="G6129" s="1">
        <v>5580</v>
      </c>
    </row>
    <row r="6130" spans="1:7">
      <c r="A6130" s="24">
        <f t="shared" si="286"/>
        <v>43374</v>
      </c>
      <c r="B6130" s="24">
        <f t="shared" si="285"/>
        <v>43377</v>
      </c>
      <c r="C6130" s="36">
        <v>43377.3749999992</v>
      </c>
      <c r="D6130" s="1">
        <v>3706.75</v>
      </c>
      <c r="E6130" s="17">
        <f t="shared" si="284"/>
        <v>4107.6017467948714</v>
      </c>
      <c r="F6130" s="1">
        <v>4107.6017467948714</v>
      </c>
      <c r="G6130" s="1">
        <v>4108</v>
      </c>
    </row>
    <row r="6131" spans="1:7">
      <c r="A6131" s="24">
        <f t="shared" si="286"/>
        <v>43374</v>
      </c>
      <c r="B6131" s="24">
        <f t="shared" si="285"/>
        <v>43377</v>
      </c>
      <c r="C6131" s="36">
        <v>43377.4166666659</v>
      </c>
      <c r="D6131" s="1">
        <v>4920</v>
      </c>
      <c r="E6131" s="17">
        <f t="shared" si="284"/>
        <v>5452.0538461538463</v>
      </c>
      <c r="F6131" s="1">
        <v>5452.0538461538463</v>
      </c>
      <c r="G6131" s="1">
        <v>5452</v>
      </c>
    </row>
    <row r="6132" spans="1:7">
      <c r="A6132" s="24">
        <f t="shared" si="286"/>
        <v>43374</v>
      </c>
      <c r="B6132" s="24">
        <f t="shared" si="285"/>
        <v>43377</v>
      </c>
      <c r="C6132" s="36">
        <v>43377.458333332601</v>
      </c>
      <c r="D6132" s="1">
        <v>4501.5</v>
      </c>
      <c r="E6132" s="17">
        <f t="shared" si="284"/>
        <v>4988.296826923076</v>
      </c>
      <c r="F6132" s="1">
        <v>4988.296826923076</v>
      </c>
      <c r="G6132" s="1">
        <v>4988</v>
      </c>
    </row>
    <row r="6133" spans="1:7">
      <c r="A6133" s="24">
        <f t="shared" si="286"/>
        <v>43374</v>
      </c>
      <c r="B6133" s="24">
        <f t="shared" si="285"/>
        <v>43377</v>
      </c>
      <c r="C6133" s="36">
        <v>43377.4999999992</v>
      </c>
      <c r="D6133" s="1">
        <v>3195</v>
      </c>
      <c r="E6133" s="17">
        <f t="shared" si="284"/>
        <v>3540.5105769230768</v>
      </c>
      <c r="F6133" s="1">
        <v>3540.5105769230768</v>
      </c>
      <c r="G6133" s="1">
        <v>3541</v>
      </c>
    </row>
    <row r="6134" spans="1:7">
      <c r="A6134" s="24">
        <f t="shared" si="286"/>
        <v>43374</v>
      </c>
      <c r="B6134" s="24">
        <f t="shared" si="285"/>
        <v>43377</v>
      </c>
      <c r="C6134" s="36">
        <v>43377.5416666659</v>
      </c>
      <c r="D6134" s="1">
        <v>4623.5</v>
      </c>
      <c r="E6134" s="17">
        <f t="shared" si="284"/>
        <v>5123.4900320512816</v>
      </c>
      <c r="F6134" s="1">
        <v>5123.4900320512816</v>
      </c>
      <c r="G6134" s="1">
        <v>5123</v>
      </c>
    </row>
    <row r="6135" spans="1:7">
      <c r="A6135" s="24">
        <f t="shared" si="286"/>
        <v>43374</v>
      </c>
      <c r="B6135" s="24">
        <f t="shared" si="285"/>
        <v>43377</v>
      </c>
      <c r="C6135" s="36">
        <v>43377.583333332601</v>
      </c>
      <c r="D6135" s="1">
        <v>4115.75</v>
      </c>
      <c r="E6135" s="17">
        <f t="shared" si="284"/>
        <v>4560.8314262820504</v>
      </c>
      <c r="F6135" s="1">
        <v>4560.8314262820504</v>
      </c>
      <c r="G6135" s="1">
        <v>4561</v>
      </c>
    </row>
    <row r="6136" spans="1:7">
      <c r="A6136" s="24">
        <f t="shared" si="286"/>
        <v>43374</v>
      </c>
      <c r="B6136" s="24">
        <f t="shared" si="285"/>
        <v>43377</v>
      </c>
      <c r="C6136" s="36">
        <v>43377.6249999992</v>
      </c>
      <c r="D6136" s="1">
        <v>4989.75</v>
      </c>
      <c r="E6136" s="17">
        <f t="shared" si="284"/>
        <v>5529.3466826923077</v>
      </c>
      <c r="F6136" s="1">
        <v>5529.3466826923077</v>
      </c>
      <c r="G6136" s="1">
        <v>5529</v>
      </c>
    </row>
    <row r="6137" spans="1:7">
      <c r="A6137" s="24">
        <f t="shared" si="286"/>
        <v>43374</v>
      </c>
      <c r="B6137" s="24">
        <f t="shared" si="285"/>
        <v>43377</v>
      </c>
      <c r="C6137" s="36">
        <v>43377.6666666659</v>
      </c>
      <c r="D6137" s="1">
        <v>587</v>
      </c>
      <c r="E6137" s="17">
        <f t="shared" si="284"/>
        <v>650.478782051282</v>
      </c>
      <c r="F6137" s="1">
        <v>650.478782051282</v>
      </c>
      <c r="G6137" s="1">
        <v>650</v>
      </c>
    </row>
    <row r="6138" spans="1:7">
      <c r="A6138" s="24">
        <f t="shared" si="286"/>
        <v>43374</v>
      </c>
      <c r="B6138" s="24">
        <f t="shared" si="285"/>
        <v>43377</v>
      </c>
      <c r="C6138" s="36">
        <v>43377.708333332601</v>
      </c>
      <c r="D6138" s="1">
        <v>596</v>
      </c>
      <c r="E6138" s="17">
        <f t="shared" si="284"/>
        <v>660.45205128205123</v>
      </c>
      <c r="F6138" s="1">
        <v>660.45205128205123</v>
      </c>
      <c r="G6138" s="1">
        <v>660</v>
      </c>
    </row>
    <row r="6139" spans="1:7">
      <c r="A6139" s="24">
        <f t="shared" si="286"/>
        <v>43374</v>
      </c>
      <c r="B6139" s="24">
        <f t="shared" si="285"/>
        <v>43377</v>
      </c>
      <c r="C6139" s="36">
        <v>43377.7499999992</v>
      </c>
      <c r="D6139" s="1">
        <v>4839.25</v>
      </c>
      <c r="E6139" s="17">
        <f t="shared" si="284"/>
        <v>5362.5714583333329</v>
      </c>
      <c r="F6139" s="1">
        <v>5362.5714583333329</v>
      </c>
      <c r="G6139" s="1">
        <v>5363</v>
      </c>
    </row>
    <row r="6140" spans="1:7">
      <c r="A6140" s="24">
        <f t="shared" si="286"/>
        <v>43374</v>
      </c>
      <c r="B6140" s="24">
        <f t="shared" si="285"/>
        <v>43377</v>
      </c>
      <c r="C6140" s="36">
        <v>43377.7916666659</v>
      </c>
      <c r="D6140" s="1">
        <v>2889.25</v>
      </c>
      <c r="E6140" s="17">
        <f t="shared" si="284"/>
        <v>3201.6964583333329</v>
      </c>
      <c r="F6140" s="1">
        <v>3201.6964583333329</v>
      </c>
      <c r="G6140" s="1">
        <v>3202</v>
      </c>
    </row>
    <row r="6141" spans="1:7">
      <c r="A6141" s="24">
        <f t="shared" si="286"/>
        <v>43374</v>
      </c>
      <c r="B6141" s="24">
        <f t="shared" si="285"/>
        <v>43377</v>
      </c>
      <c r="C6141" s="36">
        <v>43377.833333332601</v>
      </c>
      <c r="D6141" s="1">
        <v>4016.75</v>
      </c>
      <c r="E6141" s="17">
        <f t="shared" si="284"/>
        <v>4451.125464743589</v>
      </c>
      <c r="F6141" s="1">
        <v>4451.125464743589</v>
      </c>
      <c r="G6141" s="1">
        <v>4451</v>
      </c>
    </row>
    <row r="6142" spans="1:7">
      <c r="A6142" s="24">
        <f t="shared" si="286"/>
        <v>43374</v>
      </c>
      <c r="B6142" s="24">
        <f t="shared" si="285"/>
        <v>43377</v>
      </c>
      <c r="C6142" s="36">
        <v>43377.8749999992</v>
      </c>
      <c r="D6142" s="1">
        <v>5014.75</v>
      </c>
      <c r="E6142" s="17">
        <f t="shared" si="284"/>
        <v>5557.0502083333331</v>
      </c>
      <c r="F6142" s="1">
        <v>5557.0502083333331</v>
      </c>
      <c r="G6142" s="1">
        <v>5557</v>
      </c>
    </row>
    <row r="6143" spans="1:7">
      <c r="A6143" s="24">
        <f t="shared" si="286"/>
        <v>43374</v>
      </c>
      <c r="B6143" s="24">
        <f t="shared" si="285"/>
        <v>43377</v>
      </c>
      <c r="C6143" s="36">
        <v>43377.9166666659</v>
      </c>
      <c r="D6143" s="1">
        <v>4674.5</v>
      </c>
      <c r="E6143" s="17">
        <f t="shared" si="284"/>
        <v>5180.0052243589744</v>
      </c>
      <c r="F6143" s="1">
        <v>5180.0052243589744</v>
      </c>
      <c r="G6143" s="1">
        <v>5180</v>
      </c>
    </row>
    <row r="6144" spans="1:7">
      <c r="A6144" s="24">
        <f t="shared" si="286"/>
        <v>43374</v>
      </c>
      <c r="B6144" s="24">
        <f t="shared" si="285"/>
        <v>43377</v>
      </c>
      <c r="C6144" s="36">
        <v>43377.958333332601</v>
      </c>
      <c r="D6144" s="1">
        <v>4842.75</v>
      </c>
      <c r="E6144" s="17">
        <f t="shared" si="284"/>
        <v>5366.4499519230767</v>
      </c>
      <c r="F6144" s="1">
        <v>5366.4499519230767</v>
      </c>
      <c r="G6144" s="1">
        <v>5366</v>
      </c>
    </row>
    <row r="6145" spans="1:7">
      <c r="A6145" s="24">
        <f t="shared" si="286"/>
        <v>43374</v>
      </c>
      <c r="B6145" s="25">
        <f t="shared" si="285"/>
        <v>43377</v>
      </c>
      <c r="C6145" s="36">
        <v>43377.9999999992</v>
      </c>
      <c r="D6145" s="1">
        <v>3418.75</v>
      </c>
      <c r="E6145" s="17">
        <f t="shared" si="284"/>
        <v>3788.4571314102559</v>
      </c>
      <c r="F6145" s="1">
        <v>3788.4571314102559</v>
      </c>
      <c r="G6145" s="1">
        <v>3788</v>
      </c>
    </row>
    <row r="6146" spans="1:7">
      <c r="A6146" s="24">
        <f t="shared" si="286"/>
        <v>43374</v>
      </c>
      <c r="B6146" s="23">
        <f t="shared" si="285"/>
        <v>43378</v>
      </c>
      <c r="C6146" s="36">
        <v>43378.0416666659</v>
      </c>
      <c r="D6146" s="1">
        <v>3964.5</v>
      </c>
      <c r="E6146" s="17">
        <f t="shared" si="284"/>
        <v>4393.2250961538457</v>
      </c>
      <c r="F6146" s="1">
        <v>4393.2250961538457</v>
      </c>
      <c r="G6146" s="1">
        <v>4393</v>
      </c>
    </row>
    <row r="6147" spans="1:7">
      <c r="A6147" s="24">
        <f t="shared" si="286"/>
        <v>43374</v>
      </c>
      <c r="B6147" s="24">
        <f t="shared" si="285"/>
        <v>43378</v>
      </c>
      <c r="C6147" s="36">
        <v>43378.083333332601</v>
      </c>
      <c r="D6147" s="1">
        <v>4259.25</v>
      </c>
      <c r="E6147" s="17">
        <f t="shared" si="284"/>
        <v>4719.8496634615376</v>
      </c>
      <c r="F6147" s="1">
        <v>4719.8496634615376</v>
      </c>
      <c r="G6147" s="1">
        <v>4720</v>
      </c>
    </row>
    <row r="6148" spans="1:7">
      <c r="A6148" s="24">
        <f t="shared" si="286"/>
        <v>43374</v>
      </c>
      <c r="B6148" s="24">
        <f t="shared" si="285"/>
        <v>43378</v>
      </c>
      <c r="C6148" s="36">
        <v>43378.1249999992</v>
      </c>
      <c r="D6148" s="1">
        <v>3490.75</v>
      </c>
      <c r="E6148" s="17">
        <f t="shared" si="284"/>
        <v>3868.2432852564098</v>
      </c>
      <c r="F6148" s="1">
        <v>3868.2432852564098</v>
      </c>
      <c r="G6148" s="1">
        <v>3868</v>
      </c>
    </row>
    <row r="6149" spans="1:7">
      <c r="A6149" s="24">
        <f t="shared" si="286"/>
        <v>43374</v>
      </c>
      <c r="B6149" s="24">
        <f t="shared" si="285"/>
        <v>43378</v>
      </c>
      <c r="C6149" s="36">
        <v>43378.1666666659</v>
      </c>
      <c r="D6149" s="1">
        <v>3773.5</v>
      </c>
      <c r="E6149" s="17">
        <f t="shared" si="284"/>
        <v>4181.5701602564104</v>
      </c>
      <c r="F6149" s="1">
        <v>4181.5701602564104</v>
      </c>
      <c r="G6149" s="1">
        <v>4182</v>
      </c>
    </row>
    <row r="6150" spans="1:7">
      <c r="A6150" s="24">
        <f t="shared" si="286"/>
        <v>43374</v>
      </c>
      <c r="B6150" s="24">
        <f t="shared" si="285"/>
        <v>43378</v>
      </c>
      <c r="C6150" s="36">
        <v>43378.208333332601</v>
      </c>
      <c r="D6150" s="1">
        <v>4398.75</v>
      </c>
      <c r="E6150" s="17">
        <f t="shared" si="284"/>
        <v>4874.4353365384613</v>
      </c>
      <c r="F6150" s="1">
        <v>4874.4353365384613</v>
      </c>
      <c r="G6150" s="1">
        <v>4874</v>
      </c>
    </row>
    <row r="6151" spans="1:7">
      <c r="A6151" s="24">
        <f t="shared" si="286"/>
        <v>43374</v>
      </c>
      <c r="B6151" s="24">
        <f t="shared" si="285"/>
        <v>43378</v>
      </c>
      <c r="C6151" s="36">
        <v>43378.2499999992</v>
      </c>
      <c r="D6151" s="1">
        <v>986.5</v>
      </c>
      <c r="E6151" s="17">
        <f t="shared" si="284"/>
        <v>1093.1811217948716</v>
      </c>
      <c r="F6151" s="1">
        <v>1093.1811217948716</v>
      </c>
      <c r="G6151" s="1">
        <v>1093</v>
      </c>
    </row>
    <row r="6152" spans="1:7">
      <c r="A6152" s="24">
        <f t="shared" si="286"/>
        <v>43374</v>
      </c>
      <c r="B6152" s="24">
        <f t="shared" si="285"/>
        <v>43378</v>
      </c>
      <c r="C6152" s="36">
        <v>43378.2916666659</v>
      </c>
      <c r="D6152" s="1">
        <v>3522.25</v>
      </c>
      <c r="E6152" s="17">
        <f t="shared" si="284"/>
        <v>3903.1497275641022</v>
      </c>
      <c r="F6152" s="1">
        <v>3903.1497275641022</v>
      </c>
      <c r="G6152" s="1">
        <v>3903</v>
      </c>
    </row>
    <row r="6153" spans="1:7">
      <c r="A6153" s="24">
        <f t="shared" si="286"/>
        <v>43374</v>
      </c>
      <c r="B6153" s="24">
        <f t="shared" si="285"/>
        <v>43378</v>
      </c>
      <c r="C6153" s="36">
        <v>43378.333333332601</v>
      </c>
      <c r="D6153" s="1">
        <v>4480.5</v>
      </c>
      <c r="E6153" s="17">
        <f t="shared" si="284"/>
        <v>4965.0258653846158</v>
      </c>
      <c r="F6153" s="1">
        <v>4965.0258653846158</v>
      </c>
      <c r="G6153" s="1">
        <v>4965</v>
      </c>
    </row>
    <row r="6154" spans="1:7">
      <c r="A6154" s="24">
        <f t="shared" si="286"/>
        <v>43374</v>
      </c>
      <c r="B6154" s="24">
        <f t="shared" si="285"/>
        <v>43378</v>
      </c>
      <c r="C6154" s="36">
        <v>43378.3749999992</v>
      </c>
      <c r="D6154" s="1">
        <v>3516.25</v>
      </c>
      <c r="E6154" s="17">
        <f t="shared" si="284"/>
        <v>3896.5008814102562</v>
      </c>
      <c r="F6154" s="1">
        <v>3896.5008814102562</v>
      </c>
      <c r="G6154" s="1">
        <v>3897</v>
      </c>
    </row>
    <row r="6155" spans="1:7">
      <c r="A6155" s="24">
        <f t="shared" si="286"/>
        <v>43374</v>
      </c>
      <c r="B6155" s="24">
        <f t="shared" si="285"/>
        <v>43378</v>
      </c>
      <c r="C6155" s="36">
        <v>43378.4166666659</v>
      </c>
      <c r="D6155" s="1">
        <v>4471.25</v>
      </c>
      <c r="E6155" s="17">
        <f t="shared" ref="E6155:E6218" si="287">D6155*(293/273)*(1.0325/1)</f>
        <v>4954.7755608974358</v>
      </c>
      <c r="F6155" s="1">
        <v>4954.7755608974358</v>
      </c>
      <c r="G6155" s="1">
        <v>4955</v>
      </c>
    </row>
    <row r="6156" spans="1:7">
      <c r="A6156" s="24">
        <f t="shared" si="286"/>
        <v>43374</v>
      </c>
      <c r="B6156" s="24">
        <f t="shared" si="285"/>
        <v>43378</v>
      </c>
      <c r="C6156" s="36">
        <v>43378.458333332601</v>
      </c>
      <c r="D6156" s="1">
        <v>4969.5</v>
      </c>
      <c r="E6156" s="17">
        <f t="shared" si="287"/>
        <v>5506.9068269230766</v>
      </c>
      <c r="F6156" s="1">
        <v>5506.9068269230766</v>
      </c>
      <c r="G6156" s="1">
        <v>5507</v>
      </c>
    </row>
    <row r="6157" spans="1:7">
      <c r="A6157" s="24">
        <f t="shared" si="286"/>
        <v>43374</v>
      </c>
      <c r="B6157" s="24">
        <f t="shared" si="285"/>
        <v>43378</v>
      </c>
      <c r="C6157" s="36">
        <v>43378.4999999992</v>
      </c>
      <c r="D6157" s="1">
        <v>3407</v>
      </c>
      <c r="E6157" s="17">
        <f t="shared" si="287"/>
        <v>3775.436474358974</v>
      </c>
      <c r="F6157" s="1">
        <v>3775.436474358974</v>
      </c>
      <c r="G6157" s="1">
        <v>3775</v>
      </c>
    </row>
    <row r="6158" spans="1:7">
      <c r="A6158" s="24">
        <f t="shared" si="286"/>
        <v>43374</v>
      </c>
      <c r="B6158" s="24">
        <f t="shared" si="285"/>
        <v>43378</v>
      </c>
      <c r="C6158" s="36">
        <v>43378.5416666659</v>
      </c>
      <c r="D6158" s="1">
        <v>4891</v>
      </c>
      <c r="E6158" s="17">
        <f t="shared" si="287"/>
        <v>5419.9177564102565</v>
      </c>
      <c r="F6158" s="1">
        <v>5419.9177564102565</v>
      </c>
      <c r="G6158" s="1">
        <v>5420</v>
      </c>
    </row>
    <row r="6159" spans="1:7">
      <c r="A6159" s="24">
        <f t="shared" si="286"/>
        <v>43374</v>
      </c>
      <c r="B6159" s="24">
        <f t="shared" si="285"/>
        <v>43378</v>
      </c>
      <c r="C6159" s="36">
        <v>43378.583333332601</v>
      </c>
      <c r="D6159" s="1">
        <v>3713.5</v>
      </c>
      <c r="E6159" s="17">
        <f t="shared" si="287"/>
        <v>4115.0816987179487</v>
      </c>
      <c r="F6159" s="1">
        <v>4115.0816987179487</v>
      </c>
      <c r="G6159" s="1">
        <v>4115</v>
      </c>
    </row>
    <row r="6160" spans="1:7">
      <c r="A6160" s="24">
        <f t="shared" si="286"/>
        <v>43374</v>
      </c>
      <c r="B6160" s="24">
        <f t="shared" si="285"/>
        <v>43378</v>
      </c>
      <c r="C6160" s="36">
        <v>43378.6249999992</v>
      </c>
      <c r="D6160" s="1">
        <v>4576</v>
      </c>
      <c r="E6160" s="17">
        <f t="shared" si="287"/>
        <v>5070.8533333333335</v>
      </c>
      <c r="F6160" s="1">
        <v>5070.8533333333335</v>
      </c>
      <c r="G6160" s="1">
        <v>5071</v>
      </c>
    </row>
    <row r="6161" spans="1:7">
      <c r="A6161" s="24">
        <f t="shared" si="286"/>
        <v>43374</v>
      </c>
      <c r="B6161" s="24">
        <f t="shared" si="285"/>
        <v>43378</v>
      </c>
      <c r="C6161" s="36">
        <v>43378.6666666659</v>
      </c>
      <c r="D6161" s="1">
        <v>4988</v>
      </c>
      <c r="E6161" s="17">
        <f t="shared" si="287"/>
        <v>5527.4074358974358</v>
      </c>
      <c r="F6161" s="1">
        <v>5527.4074358974358</v>
      </c>
      <c r="G6161" s="1">
        <v>5527</v>
      </c>
    </row>
    <row r="6162" spans="1:7">
      <c r="A6162" s="24">
        <f t="shared" si="286"/>
        <v>43374</v>
      </c>
      <c r="B6162" s="24">
        <f t="shared" si="285"/>
        <v>43378</v>
      </c>
      <c r="C6162" s="36">
        <v>43378.708333332601</v>
      </c>
      <c r="D6162" s="1">
        <v>3091.5</v>
      </c>
      <c r="E6162" s="17">
        <f t="shared" si="287"/>
        <v>3425.8179807692304</v>
      </c>
      <c r="F6162" s="1">
        <v>3425.8179807692304</v>
      </c>
      <c r="G6162" s="1">
        <v>3426</v>
      </c>
    </row>
    <row r="6163" spans="1:7">
      <c r="A6163" s="24">
        <f t="shared" si="286"/>
        <v>43374</v>
      </c>
      <c r="B6163" s="24">
        <f t="shared" si="285"/>
        <v>43378</v>
      </c>
      <c r="C6163" s="36">
        <v>43378.7499999992</v>
      </c>
      <c r="D6163" s="1">
        <v>4934</v>
      </c>
      <c r="E6163" s="17">
        <f t="shared" si="287"/>
        <v>5467.5678205128197</v>
      </c>
      <c r="F6163" s="1">
        <v>5467.5678205128197</v>
      </c>
      <c r="G6163" s="1">
        <v>5468</v>
      </c>
    </row>
    <row r="6164" spans="1:7">
      <c r="A6164" s="24">
        <f t="shared" si="286"/>
        <v>43374</v>
      </c>
      <c r="B6164" s="24">
        <f t="shared" si="285"/>
        <v>43378</v>
      </c>
      <c r="C6164" s="36">
        <v>43378.7916666659</v>
      </c>
      <c r="D6164" s="1">
        <v>3903</v>
      </c>
      <c r="E6164" s="17">
        <f t="shared" si="287"/>
        <v>4325.0744230769233</v>
      </c>
      <c r="F6164" s="1">
        <v>4325.0744230769233</v>
      </c>
      <c r="G6164" s="1">
        <v>4325</v>
      </c>
    </row>
    <row r="6165" spans="1:7">
      <c r="A6165" s="24">
        <f t="shared" si="286"/>
        <v>43374</v>
      </c>
      <c r="B6165" s="24">
        <f t="shared" si="285"/>
        <v>43378</v>
      </c>
      <c r="C6165" s="36">
        <v>43378.833333332601</v>
      </c>
      <c r="D6165" s="1">
        <v>4204</v>
      </c>
      <c r="E6165" s="17">
        <f t="shared" si="287"/>
        <v>4658.624871794872</v>
      </c>
      <c r="F6165" s="1">
        <v>4658.624871794872</v>
      </c>
      <c r="G6165" s="1">
        <v>4659</v>
      </c>
    </row>
    <row r="6166" spans="1:7">
      <c r="A6166" s="24">
        <f t="shared" si="286"/>
        <v>43374</v>
      </c>
      <c r="B6166" s="24">
        <f t="shared" si="285"/>
        <v>43378</v>
      </c>
      <c r="C6166" s="36">
        <v>43378.8749999992</v>
      </c>
      <c r="D6166" s="1">
        <v>4492</v>
      </c>
      <c r="E6166" s="17">
        <f t="shared" si="287"/>
        <v>4977.7694871794865</v>
      </c>
      <c r="F6166" s="1">
        <v>4977.7694871794865</v>
      </c>
      <c r="G6166" s="1">
        <v>4978</v>
      </c>
    </row>
    <row r="6167" spans="1:7">
      <c r="A6167" s="24">
        <f t="shared" si="286"/>
        <v>43374</v>
      </c>
      <c r="B6167" s="24">
        <f t="shared" si="285"/>
        <v>43378</v>
      </c>
      <c r="C6167" s="36">
        <v>43378.9166666659</v>
      </c>
      <c r="D6167" s="1">
        <v>3793.75</v>
      </c>
      <c r="E6167" s="17">
        <f t="shared" si="287"/>
        <v>4204.0100160256407</v>
      </c>
      <c r="F6167" s="1">
        <v>4204.0100160256407</v>
      </c>
      <c r="G6167" s="1">
        <v>4204</v>
      </c>
    </row>
    <row r="6168" spans="1:7">
      <c r="A6168" s="24">
        <f t="shared" si="286"/>
        <v>43374</v>
      </c>
      <c r="B6168" s="24">
        <f t="shared" si="285"/>
        <v>43378</v>
      </c>
      <c r="C6168" s="36">
        <v>43378.958333332601</v>
      </c>
      <c r="D6168" s="1">
        <v>2215</v>
      </c>
      <c r="E6168" s="17">
        <f t="shared" si="287"/>
        <v>2454.5323717948713</v>
      </c>
      <c r="F6168" s="1">
        <v>2454.5323717948713</v>
      </c>
      <c r="G6168" s="1">
        <v>2455</v>
      </c>
    </row>
    <row r="6169" spans="1:7">
      <c r="A6169" s="24">
        <f t="shared" si="286"/>
        <v>43374</v>
      </c>
      <c r="B6169" s="25">
        <f t="shared" si="285"/>
        <v>43378</v>
      </c>
      <c r="C6169" s="36">
        <v>43378.9999999992</v>
      </c>
      <c r="D6169" s="1">
        <v>2326.25</v>
      </c>
      <c r="E6169" s="17">
        <f t="shared" si="287"/>
        <v>2577.8130608974357</v>
      </c>
      <c r="F6169" s="1">
        <v>2577.8130608974357</v>
      </c>
      <c r="G6169" s="1">
        <v>2578</v>
      </c>
    </row>
    <row r="6170" spans="1:7">
      <c r="A6170" s="24">
        <f t="shared" si="286"/>
        <v>43374</v>
      </c>
      <c r="B6170" s="23">
        <f t="shared" ref="B6170:B6233" si="288">B6146+1</f>
        <v>43379</v>
      </c>
      <c r="C6170" s="36">
        <v>43379.0416666659</v>
      </c>
      <c r="D6170" s="1">
        <v>4332.25</v>
      </c>
      <c r="E6170" s="17">
        <f t="shared" si="287"/>
        <v>4800.7439583333335</v>
      </c>
      <c r="F6170" s="1">
        <v>4800.7439583333335</v>
      </c>
      <c r="G6170" s="1">
        <v>4801</v>
      </c>
    </row>
    <row r="6171" spans="1:7">
      <c r="A6171" s="24">
        <f t="shared" si="286"/>
        <v>43374</v>
      </c>
      <c r="B6171" s="24">
        <f t="shared" si="288"/>
        <v>43379</v>
      </c>
      <c r="C6171" s="36">
        <v>43379.083333332601</v>
      </c>
      <c r="D6171" s="1">
        <v>4712</v>
      </c>
      <c r="E6171" s="17">
        <f t="shared" si="287"/>
        <v>5221.5605128205125</v>
      </c>
      <c r="F6171" s="1">
        <v>5221.5605128205125</v>
      </c>
      <c r="G6171" s="1">
        <v>5222</v>
      </c>
    </row>
    <row r="6172" spans="1:7">
      <c r="A6172" s="24">
        <f t="shared" si="286"/>
        <v>43374</v>
      </c>
      <c r="B6172" s="24">
        <f t="shared" si="288"/>
        <v>43379</v>
      </c>
      <c r="C6172" s="36">
        <v>43379.1249999992</v>
      </c>
      <c r="D6172" s="1">
        <v>2981</v>
      </c>
      <c r="E6172" s="17">
        <f t="shared" si="287"/>
        <v>3303.3683974358974</v>
      </c>
      <c r="F6172" s="1">
        <v>3303.3683974358974</v>
      </c>
      <c r="G6172" s="1">
        <v>3303</v>
      </c>
    </row>
    <row r="6173" spans="1:7">
      <c r="A6173" s="24">
        <f t="shared" si="286"/>
        <v>43374</v>
      </c>
      <c r="B6173" s="24">
        <f t="shared" si="288"/>
        <v>43379</v>
      </c>
      <c r="C6173" s="36">
        <v>43379.1666666659</v>
      </c>
      <c r="D6173" s="1">
        <v>3526.75</v>
      </c>
      <c r="E6173" s="17">
        <f t="shared" si="287"/>
        <v>3908.1363621794872</v>
      </c>
      <c r="F6173" s="1">
        <v>3908.1363621794872</v>
      </c>
      <c r="G6173" s="1">
        <v>3908</v>
      </c>
    </row>
    <row r="6174" spans="1:7">
      <c r="A6174" s="24">
        <f t="shared" si="286"/>
        <v>43374</v>
      </c>
      <c r="B6174" s="24">
        <f t="shared" si="288"/>
        <v>43379</v>
      </c>
      <c r="C6174" s="36">
        <v>43379.208333332601</v>
      </c>
      <c r="D6174" s="1">
        <v>1447.5</v>
      </c>
      <c r="E6174" s="17">
        <f t="shared" si="287"/>
        <v>1604.0341346153846</v>
      </c>
      <c r="F6174" s="1">
        <v>1604.0341346153846</v>
      </c>
      <c r="G6174" s="1">
        <v>1604</v>
      </c>
    </row>
    <row r="6175" spans="1:7">
      <c r="A6175" s="24">
        <f t="shared" si="286"/>
        <v>43374</v>
      </c>
      <c r="B6175" s="24">
        <f t="shared" si="288"/>
        <v>43379</v>
      </c>
      <c r="C6175" s="36">
        <v>43379.2499999992</v>
      </c>
      <c r="D6175" s="1">
        <v>312.5</v>
      </c>
      <c r="E6175" s="17">
        <f t="shared" si="287"/>
        <v>346.2940705128205</v>
      </c>
      <c r="F6175" s="1">
        <v>346.2940705128205</v>
      </c>
      <c r="G6175" s="1">
        <v>346</v>
      </c>
    </row>
    <row r="6176" spans="1:7">
      <c r="A6176" s="24">
        <f t="shared" si="286"/>
        <v>43374</v>
      </c>
      <c r="B6176" s="24">
        <f t="shared" si="288"/>
        <v>43379</v>
      </c>
      <c r="C6176" s="36">
        <v>43379.2916666659</v>
      </c>
      <c r="D6176" s="1">
        <v>245.25</v>
      </c>
      <c r="E6176" s="17">
        <f t="shared" si="287"/>
        <v>271.77158653846152</v>
      </c>
      <c r="F6176" s="1">
        <v>271.77158653846152</v>
      </c>
      <c r="G6176" s="1">
        <v>272</v>
      </c>
    </row>
    <row r="6177" spans="1:7">
      <c r="A6177" s="24">
        <f t="shared" si="286"/>
        <v>43374</v>
      </c>
      <c r="B6177" s="24">
        <f t="shared" si="288"/>
        <v>43379</v>
      </c>
      <c r="C6177" s="36">
        <v>43379.333333332601</v>
      </c>
      <c r="D6177" s="1">
        <v>199.5</v>
      </c>
      <c r="E6177" s="17">
        <f t="shared" si="287"/>
        <v>221.07413461538459</v>
      </c>
      <c r="F6177" s="1">
        <v>221.07413461538459</v>
      </c>
      <c r="G6177" s="1">
        <v>221</v>
      </c>
    </row>
    <row r="6178" spans="1:7">
      <c r="A6178" s="24">
        <f t="shared" si="286"/>
        <v>43374</v>
      </c>
      <c r="B6178" s="24">
        <f t="shared" si="288"/>
        <v>43379</v>
      </c>
      <c r="C6178" s="36">
        <v>43379.3749999992</v>
      </c>
      <c r="D6178" s="1">
        <v>264.5</v>
      </c>
      <c r="E6178" s="17">
        <f t="shared" si="287"/>
        <v>293.10330128205123</v>
      </c>
      <c r="F6178" s="1">
        <v>293.10330128205123</v>
      </c>
      <c r="G6178" s="1">
        <v>293</v>
      </c>
    </row>
    <row r="6179" spans="1:7">
      <c r="A6179" s="24">
        <f t="shared" si="286"/>
        <v>43374</v>
      </c>
      <c r="B6179" s="24">
        <f t="shared" si="288"/>
        <v>43379</v>
      </c>
      <c r="C6179" s="36">
        <v>43379.4166666659</v>
      </c>
      <c r="D6179" s="1">
        <v>211</v>
      </c>
      <c r="E6179" s="17">
        <f t="shared" si="287"/>
        <v>233.81775641025638</v>
      </c>
      <c r="F6179" s="1">
        <v>233.81775641025638</v>
      </c>
      <c r="G6179" s="1">
        <v>234</v>
      </c>
    </row>
    <row r="6180" spans="1:7">
      <c r="A6180" s="24">
        <f t="shared" si="286"/>
        <v>43374</v>
      </c>
      <c r="B6180" s="24">
        <f t="shared" si="288"/>
        <v>43379</v>
      </c>
      <c r="C6180" s="36">
        <v>43379.458333332601</v>
      </c>
      <c r="D6180" s="1">
        <v>259</v>
      </c>
      <c r="E6180" s="17">
        <f t="shared" si="287"/>
        <v>287.00852564102559</v>
      </c>
      <c r="F6180" s="1">
        <v>287.00852564102559</v>
      </c>
      <c r="G6180" s="1">
        <v>287</v>
      </c>
    </row>
    <row r="6181" spans="1:7">
      <c r="A6181" s="24">
        <f t="shared" si="286"/>
        <v>43374</v>
      </c>
      <c r="B6181" s="24">
        <f t="shared" si="288"/>
        <v>43379</v>
      </c>
      <c r="C6181" s="36">
        <v>43379.4999999992</v>
      </c>
      <c r="D6181" s="1">
        <v>146.5</v>
      </c>
      <c r="E6181" s="17">
        <f t="shared" si="287"/>
        <v>162.34266025641026</v>
      </c>
      <c r="F6181" s="1">
        <v>162.34266025641026</v>
      </c>
      <c r="G6181" s="1">
        <v>162</v>
      </c>
    </row>
    <row r="6182" spans="1:7">
      <c r="A6182" s="24">
        <f t="shared" si="286"/>
        <v>43374</v>
      </c>
      <c r="B6182" s="24">
        <f t="shared" si="288"/>
        <v>43379</v>
      </c>
      <c r="C6182" s="36">
        <v>43379.5416666659</v>
      </c>
      <c r="D6182" s="1">
        <v>241.25</v>
      </c>
      <c r="E6182" s="17">
        <f t="shared" si="287"/>
        <v>267.33902243589739</v>
      </c>
      <c r="F6182" s="1">
        <v>267.33902243589739</v>
      </c>
      <c r="G6182" s="1">
        <v>267</v>
      </c>
    </row>
    <row r="6183" spans="1:7">
      <c r="A6183" s="24">
        <f t="shared" si="286"/>
        <v>43374</v>
      </c>
      <c r="B6183" s="24">
        <f t="shared" si="288"/>
        <v>43379</v>
      </c>
      <c r="C6183" s="36">
        <v>43379.583333332601</v>
      </c>
      <c r="D6183" s="1">
        <v>233</v>
      </c>
      <c r="E6183" s="17">
        <f t="shared" si="287"/>
        <v>258.19685897435897</v>
      </c>
      <c r="F6183" s="1">
        <v>258.19685897435897</v>
      </c>
      <c r="G6183" s="1">
        <v>258</v>
      </c>
    </row>
    <row r="6184" spans="1:7">
      <c r="A6184" s="24">
        <f t="shared" si="286"/>
        <v>43374</v>
      </c>
      <c r="B6184" s="24">
        <f t="shared" si="288"/>
        <v>43379</v>
      </c>
      <c r="C6184" s="36">
        <v>43379.6249999992</v>
      </c>
      <c r="D6184" s="1">
        <v>153.5</v>
      </c>
      <c r="E6184" s="17">
        <f t="shared" si="287"/>
        <v>170.09964743589742</v>
      </c>
      <c r="F6184" s="1">
        <v>170.09964743589742</v>
      </c>
      <c r="G6184" s="1">
        <v>170</v>
      </c>
    </row>
    <row r="6185" spans="1:7">
      <c r="A6185" s="24">
        <f t="shared" si="286"/>
        <v>43374</v>
      </c>
      <c r="B6185" s="24">
        <f t="shared" si="288"/>
        <v>43379</v>
      </c>
      <c r="C6185" s="36">
        <v>43379.6666666659</v>
      </c>
      <c r="D6185" s="1">
        <v>231.5</v>
      </c>
      <c r="E6185" s="17">
        <f t="shared" si="287"/>
        <v>256.5346474358974</v>
      </c>
      <c r="F6185" s="1">
        <v>256.5346474358974</v>
      </c>
      <c r="G6185" s="1">
        <v>257</v>
      </c>
    </row>
    <row r="6186" spans="1:7">
      <c r="A6186" s="24">
        <f t="shared" ref="A6186:A6249" si="289">A6018+7</f>
        <v>43374</v>
      </c>
      <c r="B6186" s="24">
        <f t="shared" si="288"/>
        <v>43379</v>
      </c>
      <c r="C6186" s="36">
        <v>43379.708333332601</v>
      </c>
      <c r="D6186" s="1">
        <v>237.75</v>
      </c>
      <c r="E6186" s="17">
        <f t="shared" si="287"/>
        <v>263.46052884615381</v>
      </c>
      <c r="F6186" s="1">
        <v>263.46052884615381</v>
      </c>
      <c r="G6186" s="1">
        <v>263</v>
      </c>
    </row>
    <row r="6187" spans="1:7">
      <c r="A6187" s="24">
        <f t="shared" si="289"/>
        <v>43374</v>
      </c>
      <c r="B6187" s="24">
        <f t="shared" si="288"/>
        <v>43379</v>
      </c>
      <c r="C6187" s="36">
        <v>43379.7499999992</v>
      </c>
      <c r="D6187" s="1">
        <v>253</v>
      </c>
      <c r="E6187" s="17">
        <f t="shared" si="287"/>
        <v>280.35967948717951</v>
      </c>
      <c r="F6187" s="1">
        <v>280.35967948717951</v>
      </c>
      <c r="G6187" s="1">
        <v>280</v>
      </c>
    </row>
    <row r="6188" spans="1:7">
      <c r="A6188" s="24">
        <f t="shared" si="289"/>
        <v>43374</v>
      </c>
      <c r="B6188" s="24">
        <f t="shared" si="288"/>
        <v>43379</v>
      </c>
      <c r="C6188" s="36">
        <v>43379.7916666659</v>
      </c>
      <c r="D6188" s="1">
        <v>240.25</v>
      </c>
      <c r="E6188" s="17">
        <f t="shared" si="287"/>
        <v>266.23088141025642</v>
      </c>
      <c r="F6188" s="1">
        <v>266.23088141025642</v>
      </c>
      <c r="G6188" s="1">
        <v>266</v>
      </c>
    </row>
    <row r="6189" spans="1:7">
      <c r="A6189" s="24">
        <f t="shared" si="289"/>
        <v>43374</v>
      </c>
      <c r="B6189" s="24">
        <f t="shared" si="288"/>
        <v>43379</v>
      </c>
      <c r="C6189" s="36">
        <v>43379.833333332601</v>
      </c>
      <c r="D6189" s="1">
        <v>215.25</v>
      </c>
      <c r="E6189" s="17">
        <f t="shared" si="287"/>
        <v>238.52735576923078</v>
      </c>
      <c r="F6189" s="1">
        <v>238.52735576923078</v>
      </c>
      <c r="G6189" s="1">
        <v>239</v>
      </c>
    </row>
    <row r="6190" spans="1:7">
      <c r="A6190" s="24">
        <f t="shared" si="289"/>
        <v>43374</v>
      </c>
      <c r="B6190" s="24">
        <f t="shared" si="288"/>
        <v>43379</v>
      </c>
      <c r="C6190" s="36">
        <v>43379.8749999992</v>
      </c>
      <c r="D6190" s="1">
        <v>213.75</v>
      </c>
      <c r="E6190" s="17">
        <f t="shared" si="287"/>
        <v>236.8651442307692</v>
      </c>
      <c r="F6190" s="1">
        <v>236.8651442307692</v>
      </c>
      <c r="G6190" s="1">
        <v>237</v>
      </c>
    </row>
    <row r="6191" spans="1:7">
      <c r="A6191" s="24">
        <f t="shared" si="289"/>
        <v>43374</v>
      </c>
      <c r="B6191" s="24">
        <f t="shared" si="288"/>
        <v>43379</v>
      </c>
      <c r="C6191" s="36">
        <v>43379.9166666659</v>
      </c>
      <c r="D6191" s="1">
        <v>502.5</v>
      </c>
      <c r="E6191" s="17">
        <f t="shared" si="287"/>
        <v>556.84086538461531</v>
      </c>
      <c r="F6191" s="1">
        <v>556.84086538461531</v>
      </c>
      <c r="G6191" s="1">
        <v>557</v>
      </c>
    </row>
    <row r="6192" spans="1:7">
      <c r="A6192" s="24">
        <f t="shared" si="289"/>
        <v>43374</v>
      </c>
      <c r="B6192" s="24">
        <f t="shared" si="288"/>
        <v>43379</v>
      </c>
      <c r="C6192" s="36">
        <v>43379.958333332601</v>
      </c>
      <c r="D6192" s="1">
        <v>756.75</v>
      </c>
      <c r="E6192" s="17">
        <f t="shared" si="287"/>
        <v>838.58572115384607</v>
      </c>
      <c r="F6192" s="1">
        <v>838.58572115384607</v>
      </c>
      <c r="G6192" s="1">
        <v>839</v>
      </c>
    </row>
    <row r="6193" spans="1:7">
      <c r="A6193" s="24">
        <f t="shared" si="289"/>
        <v>43374</v>
      </c>
      <c r="B6193" s="25">
        <f t="shared" si="288"/>
        <v>43379</v>
      </c>
      <c r="C6193" s="36">
        <v>43379.9999999992</v>
      </c>
      <c r="D6193" s="1">
        <v>333</v>
      </c>
      <c r="E6193" s="17">
        <f t="shared" si="287"/>
        <v>369.01096153846152</v>
      </c>
      <c r="F6193" s="1">
        <v>369.01096153846152</v>
      </c>
      <c r="G6193" s="1">
        <v>369</v>
      </c>
    </row>
    <row r="6194" spans="1:7">
      <c r="A6194" s="24">
        <f t="shared" si="289"/>
        <v>43374</v>
      </c>
      <c r="B6194" s="23">
        <f t="shared" si="288"/>
        <v>43380</v>
      </c>
      <c r="C6194" s="36">
        <v>43380.0416666659</v>
      </c>
      <c r="D6194" s="1">
        <v>243.5</v>
      </c>
      <c r="E6194" s="17">
        <f t="shared" si="287"/>
        <v>269.83233974358973</v>
      </c>
      <c r="F6194" s="1">
        <v>269.83233974358973</v>
      </c>
      <c r="G6194" s="1">
        <v>270</v>
      </c>
    </row>
    <row r="6195" spans="1:7">
      <c r="A6195" s="24">
        <f t="shared" si="289"/>
        <v>43374</v>
      </c>
      <c r="B6195" s="24">
        <f t="shared" si="288"/>
        <v>43380</v>
      </c>
      <c r="C6195" s="36">
        <v>43380.083333332601</v>
      </c>
      <c r="D6195" s="1">
        <v>238.75</v>
      </c>
      <c r="E6195" s="17">
        <f t="shared" si="287"/>
        <v>264.56866987179484</v>
      </c>
      <c r="F6195" s="1">
        <v>264.56866987179484</v>
      </c>
      <c r="G6195" s="1">
        <v>265</v>
      </c>
    </row>
    <row r="6196" spans="1:7">
      <c r="A6196" s="24">
        <f t="shared" si="289"/>
        <v>43374</v>
      </c>
      <c r="B6196" s="24">
        <f t="shared" si="288"/>
        <v>43380</v>
      </c>
      <c r="C6196" s="36">
        <v>43380.1249999992</v>
      </c>
      <c r="D6196" s="1">
        <v>234.75</v>
      </c>
      <c r="E6196" s="17">
        <f t="shared" si="287"/>
        <v>260.13610576923077</v>
      </c>
      <c r="F6196" s="1">
        <v>260.13610576923077</v>
      </c>
      <c r="G6196" s="1">
        <v>260</v>
      </c>
    </row>
    <row r="6197" spans="1:7">
      <c r="A6197" s="24">
        <f t="shared" si="289"/>
        <v>43374</v>
      </c>
      <c r="B6197" s="24">
        <f t="shared" si="288"/>
        <v>43380</v>
      </c>
      <c r="C6197" s="36">
        <v>43380.1666666659</v>
      </c>
      <c r="D6197" s="1">
        <v>205</v>
      </c>
      <c r="E6197" s="17">
        <f t="shared" si="287"/>
        <v>227.16891025641024</v>
      </c>
      <c r="F6197" s="1">
        <v>227.16891025641024</v>
      </c>
      <c r="G6197" s="1">
        <v>227</v>
      </c>
    </row>
    <row r="6198" spans="1:7">
      <c r="A6198" s="24">
        <f t="shared" si="289"/>
        <v>43374</v>
      </c>
      <c r="B6198" s="24">
        <f t="shared" si="288"/>
        <v>43380</v>
      </c>
      <c r="C6198" s="36">
        <v>43380.208333332601</v>
      </c>
      <c r="D6198" s="1">
        <v>216</v>
      </c>
      <c r="E6198" s="17">
        <f t="shared" si="287"/>
        <v>239.35846153846154</v>
      </c>
      <c r="F6198" s="1">
        <v>239.35846153846154</v>
      </c>
      <c r="G6198" s="1">
        <v>239</v>
      </c>
    </row>
    <row r="6199" spans="1:7">
      <c r="A6199" s="24">
        <f t="shared" si="289"/>
        <v>43374</v>
      </c>
      <c r="B6199" s="24">
        <f t="shared" si="288"/>
        <v>43380</v>
      </c>
      <c r="C6199" s="36">
        <v>43380.2499999992</v>
      </c>
      <c r="D6199" s="1">
        <v>210.25</v>
      </c>
      <c r="E6199" s="17">
        <f t="shared" si="287"/>
        <v>232.98665064102562</v>
      </c>
      <c r="F6199" s="1">
        <v>232.98665064102562</v>
      </c>
      <c r="G6199" s="1">
        <v>233</v>
      </c>
    </row>
    <row r="6200" spans="1:7">
      <c r="A6200" s="24">
        <f t="shared" si="289"/>
        <v>43374</v>
      </c>
      <c r="B6200" s="24">
        <f t="shared" si="288"/>
        <v>43380</v>
      </c>
      <c r="C6200" s="36">
        <v>43380.2916666659</v>
      </c>
      <c r="D6200" s="1">
        <v>328.75</v>
      </c>
      <c r="E6200" s="17">
        <f t="shared" si="287"/>
        <v>364.30136217948711</v>
      </c>
      <c r="F6200" s="1">
        <v>364.30136217948711</v>
      </c>
      <c r="G6200" s="1">
        <v>364</v>
      </c>
    </row>
    <row r="6201" spans="1:7">
      <c r="A6201" s="24">
        <f t="shared" si="289"/>
        <v>43374</v>
      </c>
      <c r="B6201" s="24">
        <f t="shared" si="288"/>
        <v>43380</v>
      </c>
      <c r="C6201" s="36">
        <v>43380.333333332601</v>
      </c>
      <c r="D6201" s="1">
        <v>294.5</v>
      </c>
      <c r="E6201" s="17">
        <f t="shared" si="287"/>
        <v>326.34753205128203</v>
      </c>
      <c r="F6201" s="1">
        <v>326.34753205128203</v>
      </c>
      <c r="G6201" s="1">
        <v>326</v>
      </c>
    </row>
    <row r="6202" spans="1:7">
      <c r="A6202" s="24">
        <f t="shared" si="289"/>
        <v>43374</v>
      </c>
      <c r="B6202" s="24">
        <f t="shared" si="288"/>
        <v>43380</v>
      </c>
      <c r="C6202" s="36">
        <v>43380.3749999992</v>
      </c>
      <c r="D6202" s="1">
        <v>250.5</v>
      </c>
      <c r="E6202" s="17">
        <f t="shared" si="287"/>
        <v>277.5893269230769</v>
      </c>
      <c r="F6202" s="1">
        <v>277.5893269230769</v>
      </c>
      <c r="G6202" s="1">
        <v>278</v>
      </c>
    </row>
    <row r="6203" spans="1:7">
      <c r="A6203" s="24">
        <f t="shared" si="289"/>
        <v>43374</v>
      </c>
      <c r="B6203" s="24">
        <f t="shared" si="288"/>
        <v>43380</v>
      </c>
      <c r="C6203" s="36">
        <v>43380.4166666659</v>
      </c>
      <c r="D6203" s="1">
        <v>293</v>
      </c>
      <c r="E6203" s="17">
        <f t="shared" si="287"/>
        <v>324.68532051282051</v>
      </c>
      <c r="F6203" s="1">
        <v>324.68532051282051</v>
      </c>
      <c r="G6203" s="1">
        <v>325</v>
      </c>
    </row>
    <row r="6204" spans="1:7">
      <c r="A6204" s="24">
        <f t="shared" si="289"/>
        <v>43374</v>
      </c>
      <c r="B6204" s="24">
        <f t="shared" si="288"/>
        <v>43380</v>
      </c>
      <c r="C6204" s="36">
        <v>43380.458333332601</v>
      </c>
      <c r="D6204" s="1">
        <v>249.75</v>
      </c>
      <c r="E6204" s="17">
        <f t="shared" si="287"/>
        <v>276.75822115384614</v>
      </c>
      <c r="F6204" s="1">
        <v>276.75822115384614</v>
      </c>
      <c r="G6204" s="1">
        <v>277</v>
      </c>
    </row>
    <row r="6205" spans="1:7">
      <c r="A6205" s="24">
        <f t="shared" si="289"/>
        <v>43374</v>
      </c>
      <c r="B6205" s="24">
        <f t="shared" si="288"/>
        <v>43380</v>
      </c>
      <c r="C6205" s="36">
        <v>43380.4999999992</v>
      </c>
      <c r="D6205" s="1">
        <v>229.25</v>
      </c>
      <c r="E6205" s="17">
        <f t="shared" si="287"/>
        <v>254.04133012820512</v>
      </c>
      <c r="F6205" s="1">
        <v>254.04133012820512</v>
      </c>
      <c r="G6205" s="1">
        <v>254</v>
      </c>
    </row>
    <row r="6206" spans="1:7">
      <c r="A6206" s="24">
        <f t="shared" si="289"/>
        <v>43374</v>
      </c>
      <c r="B6206" s="24">
        <f t="shared" si="288"/>
        <v>43380</v>
      </c>
      <c r="C6206" s="36">
        <v>43380.5416666659</v>
      </c>
      <c r="D6206" s="1">
        <v>275.5</v>
      </c>
      <c r="E6206" s="17">
        <f t="shared" si="287"/>
        <v>305.29285256410259</v>
      </c>
      <c r="F6206" s="1">
        <v>305.29285256410259</v>
      </c>
      <c r="G6206" s="1">
        <v>305</v>
      </c>
    </row>
    <row r="6207" spans="1:7">
      <c r="A6207" s="24">
        <f t="shared" si="289"/>
        <v>43374</v>
      </c>
      <c r="B6207" s="24">
        <f t="shared" si="288"/>
        <v>43380</v>
      </c>
      <c r="C6207" s="36">
        <v>43380.583333332601</v>
      </c>
      <c r="D6207" s="1">
        <v>245.75</v>
      </c>
      <c r="E6207" s="17">
        <f t="shared" si="287"/>
        <v>272.32565705128206</v>
      </c>
      <c r="F6207" s="1">
        <v>272.32565705128206</v>
      </c>
      <c r="G6207" s="1">
        <v>272</v>
      </c>
    </row>
    <row r="6208" spans="1:7">
      <c r="A6208" s="24">
        <f t="shared" si="289"/>
        <v>43374</v>
      </c>
      <c r="B6208" s="24">
        <f t="shared" si="288"/>
        <v>43380</v>
      </c>
      <c r="C6208" s="36">
        <v>43380.6249999992</v>
      </c>
      <c r="D6208" s="1">
        <v>251.5</v>
      </c>
      <c r="E6208" s="17">
        <f t="shared" si="287"/>
        <v>278.69746794871793</v>
      </c>
      <c r="F6208" s="1">
        <v>278.69746794871793</v>
      </c>
      <c r="G6208" s="1">
        <v>279</v>
      </c>
    </row>
    <row r="6209" spans="1:7">
      <c r="A6209" s="24">
        <f t="shared" si="289"/>
        <v>43374</v>
      </c>
      <c r="B6209" s="24">
        <f t="shared" si="288"/>
        <v>43380</v>
      </c>
      <c r="C6209" s="36">
        <v>43380.6666666659</v>
      </c>
      <c r="D6209" s="1">
        <v>296</v>
      </c>
      <c r="E6209" s="17">
        <f t="shared" si="287"/>
        <v>328.00974358974355</v>
      </c>
      <c r="F6209" s="1">
        <v>328.00974358974355</v>
      </c>
      <c r="G6209" s="1">
        <v>328</v>
      </c>
    </row>
    <row r="6210" spans="1:7">
      <c r="A6210" s="24">
        <f t="shared" si="289"/>
        <v>43374</v>
      </c>
      <c r="B6210" s="24">
        <f t="shared" si="288"/>
        <v>43380</v>
      </c>
      <c r="C6210" s="36">
        <v>43380.708333332601</v>
      </c>
      <c r="D6210" s="1">
        <v>252.25</v>
      </c>
      <c r="E6210" s="17">
        <f t="shared" si="287"/>
        <v>279.52857371794875</v>
      </c>
      <c r="F6210" s="1">
        <v>279.52857371794875</v>
      </c>
      <c r="G6210" s="1">
        <v>280</v>
      </c>
    </row>
    <row r="6211" spans="1:7">
      <c r="A6211" s="24">
        <f t="shared" si="289"/>
        <v>43374</v>
      </c>
      <c r="B6211" s="24">
        <f t="shared" si="288"/>
        <v>43380</v>
      </c>
      <c r="C6211" s="36">
        <v>43380.7499999992</v>
      </c>
      <c r="D6211" s="1">
        <v>243</v>
      </c>
      <c r="E6211" s="17">
        <f t="shared" si="287"/>
        <v>269.27826923076918</v>
      </c>
      <c r="F6211" s="1">
        <v>269.27826923076918</v>
      </c>
      <c r="G6211" s="1">
        <v>269</v>
      </c>
    </row>
    <row r="6212" spans="1:7">
      <c r="A6212" s="24">
        <f t="shared" si="289"/>
        <v>43374</v>
      </c>
      <c r="B6212" s="24">
        <f t="shared" si="288"/>
        <v>43380</v>
      </c>
      <c r="C6212" s="36">
        <v>43380.7916666659</v>
      </c>
      <c r="D6212" s="1">
        <v>856</v>
      </c>
      <c r="E6212" s="17">
        <f t="shared" si="287"/>
        <v>948.5687179487179</v>
      </c>
      <c r="F6212" s="1">
        <v>948.5687179487179</v>
      </c>
      <c r="G6212" s="1">
        <v>949</v>
      </c>
    </row>
    <row r="6213" spans="1:7">
      <c r="A6213" s="24">
        <f t="shared" si="289"/>
        <v>43374</v>
      </c>
      <c r="B6213" s="24">
        <f t="shared" si="288"/>
        <v>43380</v>
      </c>
      <c r="C6213" s="36">
        <v>43380.833333332601</v>
      </c>
      <c r="D6213" s="1">
        <v>1730.25</v>
      </c>
      <c r="E6213" s="17">
        <f t="shared" si="287"/>
        <v>1917.3610096153845</v>
      </c>
      <c r="F6213" s="1">
        <v>1917.3610096153845</v>
      </c>
      <c r="G6213" s="1">
        <v>1917</v>
      </c>
    </row>
    <row r="6214" spans="1:7">
      <c r="A6214" s="24">
        <f t="shared" si="289"/>
        <v>43374</v>
      </c>
      <c r="B6214" s="24">
        <f t="shared" si="288"/>
        <v>43380</v>
      </c>
      <c r="C6214" s="36">
        <v>43380.8749999992</v>
      </c>
      <c r="D6214" s="1">
        <v>1046.75</v>
      </c>
      <c r="E6214" s="17">
        <f t="shared" si="287"/>
        <v>1159.9466185897436</v>
      </c>
      <c r="F6214" s="1">
        <v>1159.9466185897436</v>
      </c>
      <c r="G6214" s="1">
        <v>1160</v>
      </c>
    </row>
    <row r="6215" spans="1:7">
      <c r="A6215" s="24">
        <f t="shared" si="289"/>
        <v>43374</v>
      </c>
      <c r="B6215" s="24">
        <f t="shared" si="288"/>
        <v>43380</v>
      </c>
      <c r="C6215" s="36">
        <v>43380.9166666659</v>
      </c>
      <c r="D6215" s="1">
        <v>826.5</v>
      </c>
      <c r="E6215" s="17">
        <f t="shared" si="287"/>
        <v>915.8785576923076</v>
      </c>
      <c r="F6215" s="1">
        <v>915.8785576923076</v>
      </c>
      <c r="G6215" s="1">
        <v>916</v>
      </c>
    </row>
    <row r="6216" spans="1:7">
      <c r="A6216" s="24">
        <f t="shared" si="289"/>
        <v>43374</v>
      </c>
      <c r="B6216" s="24">
        <f t="shared" si="288"/>
        <v>43380</v>
      </c>
      <c r="C6216" s="36">
        <v>43380.958333332601</v>
      </c>
      <c r="D6216" s="1">
        <v>702.75</v>
      </c>
      <c r="E6216" s="17">
        <f t="shared" si="287"/>
        <v>778.74610576923078</v>
      </c>
      <c r="F6216" s="1">
        <v>778.74610576923078</v>
      </c>
      <c r="G6216" s="1">
        <v>779</v>
      </c>
    </row>
    <row r="6217" spans="1:7">
      <c r="A6217" s="24">
        <f t="shared" si="289"/>
        <v>43374</v>
      </c>
      <c r="B6217" s="25">
        <f t="shared" si="288"/>
        <v>43380</v>
      </c>
      <c r="C6217" s="36">
        <v>43380.9999999992</v>
      </c>
      <c r="D6217" s="1">
        <v>1270</v>
      </c>
      <c r="E6217" s="17">
        <f t="shared" si="287"/>
        <v>1407.3391025641024</v>
      </c>
      <c r="F6217" s="1">
        <v>1407.3391025641024</v>
      </c>
      <c r="G6217" s="1">
        <v>1407</v>
      </c>
    </row>
    <row r="6218" spans="1:7">
      <c r="A6218" s="24">
        <f t="shared" si="289"/>
        <v>43381</v>
      </c>
      <c r="B6218" s="23">
        <f t="shared" si="288"/>
        <v>43381</v>
      </c>
      <c r="C6218" s="36">
        <v>43381.0416666659</v>
      </c>
      <c r="D6218" s="1">
        <v>295.25</v>
      </c>
      <c r="E6218" s="17">
        <f t="shared" si="287"/>
        <v>327.17863782051279</v>
      </c>
      <c r="F6218" s="1">
        <v>327.17863782051279</v>
      </c>
      <c r="G6218" s="1">
        <v>327</v>
      </c>
    </row>
    <row r="6219" spans="1:7">
      <c r="A6219" s="24">
        <f t="shared" si="289"/>
        <v>43381</v>
      </c>
      <c r="B6219" s="24">
        <f t="shared" si="288"/>
        <v>43381</v>
      </c>
      <c r="C6219" s="36">
        <v>43381.083333332601</v>
      </c>
      <c r="D6219" s="1">
        <v>216</v>
      </c>
      <c r="E6219" s="17">
        <f t="shared" ref="E6219:E6282" si="290">D6219*(293/273)*(1.0325/1)</f>
        <v>239.35846153846154</v>
      </c>
      <c r="F6219" s="1">
        <v>239.35846153846154</v>
      </c>
      <c r="G6219" s="1">
        <v>239</v>
      </c>
    </row>
    <row r="6220" spans="1:7">
      <c r="A6220" s="24">
        <f t="shared" si="289"/>
        <v>43381</v>
      </c>
      <c r="B6220" s="24">
        <f t="shared" si="288"/>
        <v>43381</v>
      </c>
      <c r="C6220" s="36">
        <v>43381.1249999992</v>
      </c>
      <c r="D6220" s="1">
        <v>278.25</v>
      </c>
      <c r="E6220" s="17">
        <f t="shared" si="290"/>
        <v>308.34024038461536</v>
      </c>
      <c r="F6220" s="1">
        <v>308.34024038461536</v>
      </c>
      <c r="G6220" s="1">
        <v>308</v>
      </c>
    </row>
    <row r="6221" spans="1:7">
      <c r="A6221" s="24">
        <f t="shared" si="289"/>
        <v>43381</v>
      </c>
      <c r="B6221" s="24">
        <f t="shared" si="288"/>
        <v>43381</v>
      </c>
      <c r="C6221" s="36">
        <v>43381.1666666659</v>
      </c>
      <c r="D6221" s="1">
        <v>243</v>
      </c>
      <c r="E6221" s="17">
        <f t="shared" si="290"/>
        <v>269.27826923076918</v>
      </c>
      <c r="F6221" s="1">
        <v>269.27826923076918</v>
      </c>
      <c r="G6221" s="1">
        <v>269</v>
      </c>
    </row>
    <row r="6222" spans="1:7">
      <c r="A6222" s="24">
        <f t="shared" si="289"/>
        <v>43381</v>
      </c>
      <c r="B6222" s="24">
        <f t="shared" si="288"/>
        <v>43381</v>
      </c>
      <c r="C6222" s="36">
        <v>43381.208333332601</v>
      </c>
      <c r="D6222" s="1">
        <v>217</v>
      </c>
      <c r="E6222" s="17">
        <f t="shared" si="290"/>
        <v>240.46660256410254</v>
      </c>
      <c r="F6222" s="1">
        <v>240.46660256410254</v>
      </c>
      <c r="G6222" s="1">
        <v>240</v>
      </c>
    </row>
    <row r="6223" spans="1:7">
      <c r="A6223" s="24">
        <f t="shared" si="289"/>
        <v>43381</v>
      </c>
      <c r="B6223" s="24">
        <f t="shared" si="288"/>
        <v>43381</v>
      </c>
      <c r="C6223" s="36">
        <v>43381.2499999992</v>
      </c>
      <c r="D6223" s="1">
        <v>555.25</v>
      </c>
      <c r="E6223" s="17">
        <f t="shared" si="290"/>
        <v>615.29530448717946</v>
      </c>
      <c r="F6223" s="1">
        <v>615.29530448717946</v>
      </c>
      <c r="G6223" s="1">
        <v>615</v>
      </c>
    </row>
    <row r="6224" spans="1:7">
      <c r="A6224" s="24">
        <f t="shared" si="289"/>
        <v>43381</v>
      </c>
      <c r="B6224" s="24">
        <f t="shared" si="288"/>
        <v>43381</v>
      </c>
      <c r="C6224" s="36">
        <v>43381.2916666659</v>
      </c>
      <c r="D6224" s="1">
        <v>2465.75</v>
      </c>
      <c r="E6224" s="17">
        <f t="shared" si="290"/>
        <v>2732.3987339743585</v>
      </c>
      <c r="F6224" s="1">
        <v>2732.3987339743585</v>
      </c>
      <c r="G6224" s="1">
        <v>2732</v>
      </c>
    </row>
    <row r="6225" spans="1:7">
      <c r="A6225" s="24">
        <f t="shared" si="289"/>
        <v>43381</v>
      </c>
      <c r="B6225" s="24">
        <f t="shared" si="288"/>
        <v>43381</v>
      </c>
      <c r="C6225" s="36">
        <v>43381.333333332601</v>
      </c>
      <c r="D6225" s="1">
        <v>4507.5</v>
      </c>
      <c r="E6225" s="17">
        <f t="shared" si="290"/>
        <v>4994.9456730769225</v>
      </c>
      <c r="F6225" s="1">
        <v>4994.9456730769225</v>
      </c>
      <c r="G6225" s="1">
        <v>4995</v>
      </c>
    </row>
    <row r="6226" spans="1:7">
      <c r="A6226" s="24">
        <f t="shared" si="289"/>
        <v>43381</v>
      </c>
      <c r="B6226" s="24">
        <f t="shared" si="288"/>
        <v>43381</v>
      </c>
      <c r="C6226" s="36">
        <v>43381.3749999992</v>
      </c>
      <c r="D6226" s="1">
        <v>3654.5</v>
      </c>
      <c r="E6226" s="17">
        <f t="shared" si="290"/>
        <v>4049.7013782051281</v>
      </c>
      <c r="F6226" s="1">
        <v>4049.7013782051281</v>
      </c>
      <c r="G6226" s="1">
        <v>4050</v>
      </c>
    </row>
    <row r="6227" spans="1:7">
      <c r="A6227" s="24">
        <f t="shared" si="289"/>
        <v>43381</v>
      </c>
      <c r="B6227" s="24">
        <f t="shared" si="288"/>
        <v>43381</v>
      </c>
      <c r="C6227" s="36">
        <v>43381.4166666659</v>
      </c>
      <c r="D6227" s="1">
        <v>4271</v>
      </c>
      <c r="E6227" s="17">
        <f t="shared" si="290"/>
        <v>4732.8703205128204</v>
      </c>
      <c r="F6227" s="1">
        <v>4732.8703205128204</v>
      </c>
      <c r="G6227" s="1">
        <v>4733</v>
      </c>
    </row>
    <row r="6228" spans="1:7">
      <c r="A6228" s="24">
        <f t="shared" si="289"/>
        <v>43381</v>
      </c>
      <c r="B6228" s="24">
        <f t="shared" si="288"/>
        <v>43381</v>
      </c>
      <c r="C6228" s="36">
        <v>43381.458333332601</v>
      </c>
      <c r="D6228" s="1">
        <v>4539</v>
      </c>
      <c r="E6228" s="17">
        <f t="shared" si="290"/>
        <v>5029.852115384615</v>
      </c>
      <c r="F6228" s="1">
        <v>5029.852115384615</v>
      </c>
      <c r="G6228" s="1">
        <v>5030</v>
      </c>
    </row>
    <row r="6229" spans="1:7">
      <c r="A6229" s="24">
        <f t="shared" si="289"/>
        <v>43381</v>
      </c>
      <c r="B6229" s="24">
        <f t="shared" si="288"/>
        <v>43381</v>
      </c>
      <c r="C6229" s="36">
        <v>43381.4999999992</v>
      </c>
      <c r="D6229" s="1">
        <v>3532.25</v>
      </c>
      <c r="E6229" s="17">
        <f t="shared" si="290"/>
        <v>3914.2311378205122</v>
      </c>
      <c r="F6229" s="1">
        <v>3914.2311378205122</v>
      </c>
      <c r="G6229" s="1">
        <v>3914</v>
      </c>
    </row>
    <row r="6230" spans="1:7">
      <c r="A6230" s="24">
        <f t="shared" si="289"/>
        <v>43381</v>
      </c>
      <c r="B6230" s="24">
        <f t="shared" si="288"/>
        <v>43381</v>
      </c>
      <c r="C6230" s="36">
        <v>43381.5416666659</v>
      </c>
      <c r="D6230" s="1">
        <v>4840</v>
      </c>
      <c r="E6230" s="17">
        <f t="shared" si="290"/>
        <v>5363.4025641025637</v>
      </c>
      <c r="F6230" s="1">
        <v>5363.4025641025637</v>
      </c>
      <c r="G6230" s="1">
        <v>5363</v>
      </c>
    </row>
    <row r="6231" spans="1:7">
      <c r="A6231" s="24">
        <f t="shared" si="289"/>
        <v>43381</v>
      </c>
      <c r="B6231" s="24">
        <f t="shared" si="288"/>
        <v>43381</v>
      </c>
      <c r="C6231" s="36">
        <v>43381.583333332601</v>
      </c>
      <c r="D6231" s="1">
        <v>4337.5</v>
      </c>
      <c r="E6231" s="17">
        <f t="shared" si="290"/>
        <v>4806.5616987179483</v>
      </c>
      <c r="F6231" s="1">
        <v>4806.5616987179483</v>
      </c>
      <c r="G6231" s="1">
        <v>4807</v>
      </c>
    </row>
    <row r="6232" spans="1:7">
      <c r="A6232" s="24">
        <f t="shared" si="289"/>
        <v>43381</v>
      </c>
      <c r="B6232" s="24">
        <f t="shared" si="288"/>
        <v>43381</v>
      </c>
      <c r="C6232" s="36">
        <v>43381.6249999992</v>
      </c>
      <c r="D6232" s="1">
        <v>4330.25</v>
      </c>
      <c r="E6232" s="17">
        <f t="shared" si="290"/>
        <v>4798.5276762820513</v>
      </c>
      <c r="F6232" s="1">
        <v>4798.5276762820513</v>
      </c>
      <c r="G6232" s="1">
        <v>4799</v>
      </c>
    </row>
    <row r="6233" spans="1:7">
      <c r="A6233" s="24">
        <f t="shared" si="289"/>
        <v>43381</v>
      </c>
      <c r="B6233" s="24">
        <f t="shared" si="288"/>
        <v>43381</v>
      </c>
      <c r="C6233" s="36">
        <v>43381.6666666659</v>
      </c>
      <c r="D6233" s="1">
        <v>4539</v>
      </c>
      <c r="E6233" s="17">
        <f t="shared" si="290"/>
        <v>5029.852115384615</v>
      </c>
      <c r="F6233" s="1">
        <v>5029.852115384615</v>
      </c>
      <c r="G6233" s="1">
        <v>5030</v>
      </c>
    </row>
    <row r="6234" spans="1:7">
      <c r="A6234" s="24">
        <f t="shared" si="289"/>
        <v>43381</v>
      </c>
      <c r="B6234" s="24">
        <f t="shared" ref="B6234:B6297" si="291">B6210+1</f>
        <v>43381</v>
      </c>
      <c r="C6234" s="36">
        <v>43381.708333332601</v>
      </c>
      <c r="D6234" s="1">
        <v>2895</v>
      </c>
      <c r="E6234" s="17">
        <f t="shared" si="290"/>
        <v>3208.0682692307691</v>
      </c>
      <c r="F6234" s="1">
        <v>3208.0682692307691</v>
      </c>
      <c r="G6234" s="1">
        <v>3208</v>
      </c>
    </row>
    <row r="6235" spans="1:7">
      <c r="A6235" s="24">
        <f t="shared" si="289"/>
        <v>43381</v>
      </c>
      <c r="B6235" s="24">
        <f t="shared" si="291"/>
        <v>43381</v>
      </c>
      <c r="C6235" s="36">
        <v>43381.7499999992</v>
      </c>
      <c r="D6235" s="1">
        <v>4405.75</v>
      </c>
      <c r="E6235" s="17">
        <f t="shared" si="290"/>
        <v>4882.1923237179481</v>
      </c>
      <c r="F6235" s="1">
        <v>4882.1923237179481</v>
      </c>
      <c r="G6235" s="1">
        <v>4882</v>
      </c>
    </row>
    <row r="6236" spans="1:7">
      <c r="A6236" s="24">
        <f t="shared" si="289"/>
        <v>43381</v>
      </c>
      <c r="B6236" s="24">
        <f t="shared" si="291"/>
        <v>43381</v>
      </c>
      <c r="C6236" s="36">
        <v>43381.7916666659</v>
      </c>
      <c r="D6236" s="1">
        <v>3562</v>
      </c>
      <c r="E6236" s="17">
        <f t="shared" si="290"/>
        <v>3947.1983333333328</v>
      </c>
      <c r="F6236" s="1">
        <v>3947.1983333333328</v>
      </c>
      <c r="G6236" s="1">
        <v>3947</v>
      </c>
    </row>
    <row r="6237" spans="1:7">
      <c r="A6237" s="24">
        <f t="shared" si="289"/>
        <v>43381</v>
      </c>
      <c r="B6237" s="24">
        <f t="shared" si="291"/>
        <v>43381</v>
      </c>
      <c r="C6237" s="36">
        <v>43381.833333332601</v>
      </c>
      <c r="D6237" s="1">
        <v>3856.75</v>
      </c>
      <c r="E6237" s="17">
        <f t="shared" si="290"/>
        <v>4273.8229006410256</v>
      </c>
      <c r="F6237" s="1">
        <v>4273.8229006410256</v>
      </c>
      <c r="G6237" s="1">
        <v>4274</v>
      </c>
    </row>
    <row r="6238" spans="1:7">
      <c r="A6238" s="24">
        <f t="shared" si="289"/>
        <v>43381</v>
      </c>
      <c r="B6238" s="24">
        <f t="shared" si="291"/>
        <v>43381</v>
      </c>
      <c r="C6238" s="36">
        <v>43381.8749999992</v>
      </c>
      <c r="D6238" s="1">
        <v>3933.25</v>
      </c>
      <c r="E6238" s="17">
        <f t="shared" si="290"/>
        <v>4358.5956891025635</v>
      </c>
      <c r="F6238" s="1">
        <v>4358.5956891025635</v>
      </c>
      <c r="G6238" s="1">
        <v>4359</v>
      </c>
    </row>
    <row r="6239" spans="1:7">
      <c r="A6239" s="24">
        <f t="shared" si="289"/>
        <v>43381</v>
      </c>
      <c r="B6239" s="24">
        <f t="shared" si="291"/>
        <v>43381</v>
      </c>
      <c r="C6239" s="36">
        <v>43381.9166666659</v>
      </c>
      <c r="D6239" s="1">
        <v>3798.5</v>
      </c>
      <c r="E6239" s="17">
        <f t="shared" si="290"/>
        <v>4209.2736858974358</v>
      </c>
      <c r="F6239" s="1">
        <v>4209.2736858974358</v>
      </c>
      <c r="G6239" s="1">
        <v>4209</v>
      </c>
    </row>
    <row r="6240" spans="1:7">
      <c r="A6240" s="24">
        <f t="shared" si="289"/>
        <v>43381</v>
      </c>
      <c r="B6240" s="24">
        <f t="shared" si="291"/>
        <v>43381</v>
      </c>
      <c r="C6240" s="36">
        <v>43381.958333332601</v>
      </c>
      <c r="D6240" s="1">
        <v>3694</v>
      </c>
      <c r="E6240" s="17">
        <f t="shared" si="290"/>
        <v>4093.4729487179488</v>
      </c>
      <c r="F6240" s="1">
        <v>4093.4729487179488</v>
      </c>
      <c r="G6240" s="1">
        <v>4093</v>
      </c>
    </row>
    <row r="6241" spans="1:7">
      <c r="A6241" s="24">
        <f t="shared" si="289"/>
        <v>43381</v>
      </c>
      <c r="B6241" s="25">
        <f t="shared" si="291"/>
        <v>43381</v>
      </c>
      <c r="C6241" s="36">
        <v>43381.9999999992</v>
      </c>
      <c r="D6241" s="1">
        <v>3122.25</v>
      </c>
      <c r="E6241" s="17">
        <f t="shared" si="290"/>
        <v>3459.8933173076921</v>
      </c>
      <c r="F6241" s="1">
        <v>3459.8933173076921</v>
      </c>
      <c r="G6241" s="1">
        <v>3460</v>
      </c>
    </row>
    <row r="6242" spans="1:7">
      <c r="A6242" s="24">
        <f t="shared" si="289"/>
        <v>43381</v>
      </c>
      <c r="B6242" s="23">
        <f t="shared" si="291"/>
        <v>43382</v>
      </c>
      <c r="C6242" s="36">
        <v>43382.0416666659</v>
      </c>
      <c r="D6242" s="1">
        <v>4758</v>
      </c>
      <c r="E6242" s="17">
        <f t="shared" si="290"/>
        <v>5272.5349999999999</v>
      </c>
      <c r="F6242" s="1">
        <v>5272.5349999999999</v>
      </c>
      <c r="G6242" s="1">
        <v>5273</v>
      </c>
    </row>
    <row r="6243" spans="1:7">
      <c r="A6243" s="24">
        <f t="shared" si="289"/>
        <v>43381</v>
      </c>
      <c r="B6243" s="24">
        <f t="shared" si="291"/>
        <v>43382</v>
      </c>
      <c r="C6243" s="36">
        <v>43382.083333332601</v>
      </c>
      <c r="D6243" s="1">
        <v>4286</v>
      </c>
      <c r="E6243" s="17">
        <f t="shared" si="290"/>
        <v>4749.4924358974358</v>
      </c>
      <c r="F6243" s="1">
        <v>4749.4924358974358</v>
      </c>
      <c r="G6243" s="1">
        <v>4749</v>
      </c>
    </row>
    <row r="6244" spans="1:7">
      <c r="A6244" s="24">
        <f t="shared" si="289"/>
        <v>43381</v>
      </c>
      <c r="B6244" s="24">
        <f t="shared" si="291"/>
        <v>43382</v>
      </c>
      <c r="C6244" s="36">
        <v>43382.1249999992</v>
      </c>
      <c r="D6244" s="1">
        <v>3483.75</v>
      </c>
      <c r="E6244" s="17">
        <f t="shared" si="290"/>
        <v>3860.486298076923</v>
      </c>
      <c r="F6244" s="1">
        <v>3860.486298076923</v>
      </c>
      <c r="G6244" s="1">
        <v>3860</v>
      </c>
    </row>
    <row r="6245" spans="1:7">
      <c r="A6245" s="24">
        <f t="shared" si="289"/>
        <v>43381</v>
      </c>
      <c r="B6245" s="24">
        <f t="shared" si="291"/>
        <v>43382</v>
      </c>
      <c r="C6245" s="36">
        <v>43382.1666666659</v>
      </c>
      <c r="D6245" s="1">
        <v>4624.5</v>
      </c>
      <c r="E6245" s="17">
        <f t="shared" si="290"/>
        <v>5124.5981730769226</v>
      </c>
      <c r="F6245" s="1">
        <v>5124.5981730769226</v>
      </c>
      <c r="G6245" s="1">
        <v>5125</v>
      </c>
    </row>
    <row r="6246" spans="1:7">
      <c r="A6246" s="24">
        <f t="shared" si="289"/>
        <v>43381</v>
      </c>
      <c r="B6246" s="24">
        <f t="shared" si="291"/>
        <v>43382</v>
      </c>
      <c r="C6246" s="36">
        <v>43382.208333332601</v>
      </c>
      <c r="D6246" s="1">
        <v>3108.75</v>
      </c>
      <c r="E6246" s="17">
        <f t="shared" si="290"/>
        <v>3444.9334134615383</v>
      </c>
      <c r="F6246" s="1">
        <v>3444.9334134615383</v>
      </c>
      <c r="G6246" s="1">
        <v>3445</v>
      </c>
    </row>
    <row r="6247" spans="1:7">
      <c r="A6247" s="24">
        <f t="shared" si="289"/>
        <v>43381</v>
      </c>
      <c r="B6247" s="24">
        <f t="shared" si="291"/>
        <v>43382</v>
      </c>
      <c r="C6247" s="36">
        <v>43382.2499999992</v>
      </c>
      <c r="D6247" s="1">
        <v>218.75</v>
      </c>
      <c r="E6247" s="17">
        <f t="shared" si="290"/>
        <v>242.40584935897434</v>
      </c>
      <c r="F6247" s="1">
        <v>242.40584935897434</v>
      </c>
      <c r="G6247" s="1">
        <v>242</v>
      </c>
    </row>
    <row r="6248" spans="1:7">
      <c r="A6248" s="24">
        <f t="shared" si="289"/>
        <v>43381</v>
      </c>
      <c r="B6248" s="24">
        <f t="shared" si="291"/>
        <v>43382</v>
      </c>
      <c r="C6248" s="36">
        <v>43382.2916666659</v>
      </c>
      <c r="D6248" s="1">
        <v>3617</v>
      </c>
      <c r="E6248" s="17">
        <f t="shared" si="290"/>
        <v>4008.1460897435895</v>
      </c>
      <c r="F6248" s="1">
        <v>4008.1460897435895</v>
      </c>
      <c r="G6248" s="1">
        <v>4008</v>
      </c>
    </row>
    <row r="6249" spans="1:7">
      <c r="A6249" s="24">
        <f t="shared" si="289"/>
        <v>43381</v>
      </c>
      <c r="B6249" s="24">
        <f t="shared" si="291"/>
        <v>43382</v>
      </c>
      <c r="C6249" s="36">
        <v>43382.333333332601</v>
      </c>
      <c r="D6249" s="1">
        <v>4728.5</v>
      </c>
      <c r="E6249" s="17">
        <f t="shared" si="290"/>
        <v>5239.8448397435886</v>
      </c>
      <c r="F6249" s="1">
        <v>5239.8448397435886</v>
      </c>
      <c r="G6249" s="1">
        <v>5240</v>
      </c>
    </row>
    <row r="6250" spans="1:7">
      <c r="A6250" s="24">
        <f t="shared" ref="A6250:A6313" si="292">A6082+7</f>
        <v>43381</v>
      </c>
      <c r="B6250" s="24">
        <f t="shared" si="291"/>
        <v>43382</v>
      </c>
      <c r="C6250" s="36">
        <v>43382.3749999992</v>
      </c>
      <c r="D6250" s="1">
        <v>3284.5</v>
      </c>
      <c r="E6250" s="17">
        <f t="shared" si="290"/>
        <v>3639.6891987179488</v>
      </c>
      <c r="F6250" s="1">
        <v>3639.6891987179488</v>
      </c>
      <c r="G6250" s="1">
        <v>3640</v>
      </c>
    </row>
    <row r="6251" spans="1:7">
      <c r="A6251" s="24">
        <f t="shared" si="292"/>
        <v>43381</v>
      </c>
      <c r="B6251" s="24">
        <f t="shared" si="291"/>
        <v>43382</v>
      </c>
      <c r="C6251" s="36">
        <v>43382.4166666659</v>
      </c>
      <c r="D6251" s="1">
        <v>4544.25</v>
      </c>
      <c r="E6251" s="17">
        <f t="shared" si="290"/>
        <v>5035.6698557692298</v>
      </c>
      <c r="F6251" s="1">
        <v>5035.6698557692298</v>
      </c>
      <c r="G6251" s="1">
        <v>5036</v>
      </c>
    </row>
    <row r="6252" spans="1:7">
      <c r="A6252" s="24">
        <f t="shared" si="292"/>
        <v>43381</v>
      </c>
      <c r="B6252" s="24">
        <f t="shared" si="291"/>
        <v>43382</v>
      </c>
      <c r="C6252" s="36">
        <v>43382.458333332601</v>
      </c>
      <c r="D6252" s="1">
        <v>3652.25</v>
      </c>
      <c r="E6252" s="17">
        <f t="shared" si="290"/>
        <v>4047.2080608974356</v>
      </c>
      <c r="F6252" s="1">
        <v>4047.2080608974356</v>
      </c>
      <c r="G6252" s="1">
        <v>4047</v>
      </c>
    </row>
    <row r="6253" spans="1:7">
      <c r="A6253" s="24">
        <f t="shared" si="292"/>
        <v>43381</v>
      </c>
      <c r="B6253" s="24">
        <f t="shared" si="291"/>
        <v>43382</v>
      </c>
      <c r="C6253" s="36">
        <v>43382.4999999992</v>
      </c>
      <c r="D6253" s="1">
        <v>2573.25</v>
      </c>
      <c r="E6253" s="17">
        <f t="shared" si="290"/>
        <v>2851.5238942307687</v>
      </c>
      <c r="F6253" s="1">
        <v>2851.5238942307687</v>
      </c>
      <c r="G6253" s="1">
        <v>2852</v>
      </c>
    </row>
    <row r="6254" spans="1:7">
      <c r="A6254" s="24">
        <f t="shared" si="292"/>
        <v>43381</v>
      </c>
      <c r="B6254" s="24">
        <f t="shared" si="291"/>
        <v>43382</v>
      </c>
      <c r="C6254" s="36">
        <v>43382.5416666659</v>
      </c>
      <c r="D6254" s="1">
        <v>3762.25</v>
      </c>
      <c r="E6254" s="17">
        <f t="shared" si="290"/>
        <v>4169.1035737179491</v>
      </c>
      <c r="F6254" s="1">
        <v>4169.1035737179491</v>
      </c>
      <c r="G6254" s="1">
        <v>4169</v>
      </c>
    </row>
    <row r="6255" spans="1:7">
      <c r="A6255" s="24">
        <f t="shared" si="292"/>
        <v>43381</v>
      </c>
      <c r="B6255" s="24">
        <f t="shared" si="291"/>
        <v>43382</v>
      </c>
      <c r="C6255" s="36">
        <v>43382.583333332601</v>
      </c>
      <c r="D6255" s="1">
        <v>4213.25</v>
      </c>
      <c r="E6255" s="17">
        <f t="shared" si="290"/>
        <v>4668.8751762820502</v>
      </c>
      <c r="F6255" s="1">
        <v>4668.8751762820502</v>
      </c>
      <c r="G6255" s="1">
        <v>4669</v>
      </c>
    </row>
    <row r="6256" spans="1:7">
      <c r="A6256" s="24">
        <f t="shared" si="292"/>
        <v>43381</v>
      </c>
      <c r="B6256" s="24">
        <f t="shared" si="291"/>
        <v>43382</v>
      </c>
      <c r="C6256" s="36">
        <v>43382.6249999992</v>
      </c>
      <c r="D6256" s="1">
        <v>4150.5</v>
      </c>
      <c r="E6256" s="17">
        <f t="shared" si="290"/>
        <v>4599.3393269230764</v>
      </c>
      <c r="F6256" s="1">
        <v>4599.3393269230764</v>
      </c>
      <c r="G6256" s="1">
        <v>4599</v>
      </c>
    </row>
    <row r="6257" spans="1:7">
      <c r="A6257" s="24">
        <f t="shared" si="292"/>
        <v>43381</v>
      </c>
      <c r="B6257" s="24">
        <f t="shared" si="291"/>
        <v>43382</v>
      </c>
      <c r="C6257" s="36">
        <v>43382.6666666659</v>
      </c>
      <c r="D6257" s="1">
        <v>3432</v>
      </c>
      <c r="E6257" s="17">
        <f t="shared" si="290"/>
        <v>3803.1399999999994</v>
      </c>
      <c r="F6257" s="1">
        <v>3803.1399999999994</v>
      </c>
      <c r="G6257" s="1">
        <v>3803</v>
      </c>
    </row>
    <row r="6258" spans="1:7">
      <c r="A6258" s="24">
        <f t="shared" si="292"/>
        <v>43381</v>
      </c>
      <c r="B6258" s="24">
        <f t="shared" si="291"/>
        <v>43382</v>
      </c>
      <c r="C6258" s="36">
        <v>43382.708333332601</v>
      </c>
      <c r="D6258" s="1">
        <v>3475.5</v>
      </c>
      <c r="E6258" s="17">
        <f t="shared" si="290"/>
        <v>3851.3441346153841</v>
      </c>
      <c r="F6258" s="1">
        <v>3851.3441346153841</v>
      </c>
      <c r="G6258" s="1">
        <v>3851</v>
      </c>
    </row>
    <row r="6259" spans="1:7">
      <c r="A6259" s="24">
        <f t="shared" si="292"/>
        <v>43381</v>
      </c>
      <c r="B6259" s="24">
        <f t="shared" si="291"/>
        <v>43382</v>
      </c>
      <c r="C6259" s="36">
        <v>43382.7499999992</v>
      </c>
      <c r="D6259" s="1">
        <v>5217.25</v>
      </c>
      <c r="E6259" s="17">
        <f t="shared" si="290"/>
        <v>5781.44876602564</v>
      </c>
      <c r="F6259" s="1">
        <v>5781.44876602564</v>
      </c>
      <c r="G6259" s="1">
        <v>5781</v>
      </c>
    </row>
    <row r="6260" spans="1:7">
      <c r="A6260" s="24">
        <f t="shared" si="292"/>
        <v>43381</v>
      </c>
      <c r="B6260" s="24">
        <f t="shared" si="291"/>
        <v>43382</v>
      </c>
      <c r="C6260" s="36">
        <v>43382.7916666659</v>
      </c>
      <c r="D6260" s="1">
        <v>4176.25</v>
      </c>
      <c r="E6260" s="17">
        <f t="shared" si="290"/>
        <v>4627.8739583333327</v>
      </c>
      <c r="F6260" s="1">
        <v>4627.8739583333327</v>
      </c>
      <c r="G6260" s="1">
        <v>4628</v>
      </c>
    </row>
    <row r="6261" spans="1:7">
      <c r="A6261" s="24">
        <f t="shared" si="292"/>
        <v>43381</v>
      </c>
      <c r="B6261" s="24">
        <f t="shared" si="291"/>
        <v>43382</v>
      </c>
      <c r="C6261" s="36">
        <v>43382.833333332601</v>
      </c>
      <c r="D6261" s="1">
        <v>5015.75</v>
      </c>
      <c r="E6261" s="17">
        <f t="shared" si="290"/>
        <v>5558.1583493589742</v>
      </c>
      <c r="F6261" s="1">
        <v>5558.1583493589742</v>
      </c>
      <c r="G6261" s="1">
        <v>5558</v>
      </c>
    </row>
    <row r="6262" spans="1:7">
      <c r="A6262" s="24">
        <f t="shared" si="292"/>
        <v>43381</v>
      </c>
      <c r="B6262" s="24">
        <f t="shared" si="291"/>
        <v>43382</v>
      </c>
      <c r="C6262" s="36">
        <v>43382.8749999992</v>
      </c>
      <c r="D6262" s="1">
        <v>5024.25</v>
      </c>
      <c r="E6262" s="17">
        <f t="shared" si="290"/>
        <v>5567.5775480769225</v>
      </c>
      <c r="F6262" s="1">
        <v>5567.5775480769225</v>
      </c>
      <c r="G6262" s="1">
        <v>5568</v>
      </c>
    </row>
    <row r="6263" spans="1:7">
      <c r="A6263" s="24">
        <f t="shared" si="292"/>
        <v>43381</v>
      </c>
      <c r="B6263" s="24">
        <f t="shared" si="291"/>
        <v>43382</v>
      </c>
      <c r="C6263" s="36">
        <v>43382.9166666659</v>
      </c>
      <c r="D6263" s="1">
        <v>4818.5</v>
      </c>
      <c r="E6263" s="17">
        <f t="shared" si="290"/>
        <v>5339.5775320512821</v>
      </c>
      <c r="F6263" s="1">
        <v>5339.5775320512821</v>
      </c>
      <c r="G6263" s="1">
        <v>5340</v>
      </c>
    </row>
    <row r="6264" spans="1:7">
      <c r="A6264" s="24">
        <f t="shared" si="292"/>
        <v>43381</v>
      </c>
      <c r="B6264" s="24">
        <f t="shared" si="291"/>
        <v>43382</v>
      </c>
      <c r="C6264" s="36">
        <v>43382.958333332601</v>
      </c>
      <c r="D6264" s="1">
        <v>5225.5</v>
      </c>
      <c r="E6264" s="17">
        <f t="shared" si="290"/>
        <v>5790.590929487179</v>
      </c>
      <c r="F6264" s="1">
        <v>5790.590929487179</v>
      </c>
      <c r="G6264" s="1">
        <v>5791</v>
      </c>
    </row>
    <row r="6265" spans="1:7">
      <c r="A6265" s="24">
        <f t="shared" si="292"/>
        <v>43381</v>
      </c>
      <c r="B6265" s="25">
        <f t="shared" si="291"/>
        <v>43382</v>
      </c>
      <c r="C6265" s="36">
        <v>43382.9999999992</v>
      </c>
      <c r="D6265" s="1">
        <v>3606.5</v>
      </c>
      <c r="E6265" s="17">
        <f t="shared" si="290"/>
        <v>3996.5106089743585</v>
      </c>
      <c r="F6265" s="1">
        <v>3996.5106089743585</v>
      </c>
      <c r="G6265" s="1">
        <v>3997</v>
      </c>
    </row>
    <row r="6266" spans="1:7">
      <c r="A6266" s="24">
        <f t="shared" si="292"/>
        <v>43381</v>
      </c>
      <c r="B6266" s="23">
        <f t="shared" si="291"/>
        <v>43383</v>
      </c>
      <c r="C6266" s="36">
        <v>43383.0416666659</v>
      </c>
      <c r="D6266" s="1">
        <v>4662</v>
      </c>
      <c r="E6266" s="17">
        <f t="shared" si="290"/>
        <v>5166.1534615384608</v>
      </c>
      <c r="F6266" s="1">
        <v>5166.1534615384608</v>
      </c>
      <c r="G6266" s="1">
        <v>5166</v>
      </c>
    </row>
    <row r="6267" spans="1:7">
      <c r="A6267" s="24">
        <f t="shared" si="292"/>
        <v>43381</v>
      </c>
      <c r="B6267" s="24">
        <f t="shared" si="291"/>
        <v>43383</v>
      </c>
      <c r="C6267" s="36">
        <v>43383.083333332601</v>
      </c>
      <c r="D6267" s="1">
        <v>4545</v>
      </c>
      <c r="E6267" s="17">
        <f t="shared" si="290"/>
        <v>5036.5009615384606</v>
      </c>
      <c r="F6267" s="1">
        <v>5036.5009615384606</v>
      </c>
      <c r="G6267" s="1">
        <v>5037</v>
      </c>
    </row>
    <row r="6268" spans="1:7">
      <c r="A6268" s="24">
        <f t="shared" si="292"/>
        <v>43381</v>
      </c>
      <c r="B6268" s="24">
        <f t="shared" si="291"/>
        <v>43383</v>
      </c>
      <c r="C6268" s="36">
        <v>43383.1249999992</v>
      </c>
      <c r="D6268" s="1">
        <v>3502.25</v>
      </c>
      <c r="E6268" s="17">
        <f t="shared" si="290"/>
        <v>3880.9869070512818</v>
      </c>
      <c r="F6268" s="1">
        <v>3880.9869070512818</v>
      </c>
      <c r="G6268" s="1">
        <v>3881</v>
      </c>
    </row>
    <row r="6269" spans="1:7">
      <c r="A6269" s="24">
        <f t="shared" si="292"/>
        <v>43381</v>
      </c>
      <c r="B6269" s="24">
        <f t="shared" si="291"/>
        <v>43383</v>
      </c>
      <c r="C6269" s="36">
        <v>43383.1666666659</v>
      </c>
      <c r="D6269" s="1">
        <v>4657</v>
      </c>
      <c r="E6269" s="17">
        <f t="shared" si="290"/>
        <v>5160.6127564102562</v>
      </c>
      <c r="F6269" s="1">
        <v>5160.6127564102562</v>
      </c>
      <c r="G6269" s="1">
        <v>5161</v>
      </c>
    </row>
    <row r="6270" spans="1:7">
      <c r="A6270" s="24">
        <f t="shared" si="292"/>
        <v>43381</v>
      </c>
      <c r="B6270" s="24">
        <f t="shared" si="291"/>
        <v>43383</v>
      </c>
      <c r="C6270" s="36">
        <v>43383.208333332601</v>
      </c>
      <c r="D6270" s="1">
        <v>2305.5</v>
      </c>
      <c r="E6270" s="17">
        <f t="shared" si="290"/>
        <v>2554.8191346153844</v>
      </c>
      <c r="F6270" s="1">
        <v>2554.8191346153844</v>
      </c>
      <c r="G6270" s="1">
        <v>2555</v>
      </c>
    </row>
    <row r="6271" spans="1:7">
      <c r="A6271" s="24">
        <f t="shared" si="292"/>
        <v>43381</v>
      </c>
      <c r="B6271" s="24">
        <f t="shared" si="291"/>
        <v>43383</v>
      </c>
      <c r="C6271" s="36">
        <v>43383.2499999992</v>
      </c>
      <c r="D6271" s="1">
        <v>697</v>
      </c>
      <c r="E6271" s="17">
        <f t="shared" si="290"/>
        <v>772.37429487179486</v>
      </c>
      <c r="F6271" s="1">
        <v>772.37429487179486</v>
      </c>
      <c r="G6271" s="1">
        <v>772</v>
      </c>
    </row>
    <row r="6272" spans="1:7">
      <c r="A6272" s="24">
        <f t="shared" si="292"/>
        <v>43381</v>
      </c>
      <c r="B6272" s="24">
        <f t="shared" si="291"/>
        <v>43383</v>
      </c>
      <c r="C6272" s="36">
        <v>43383.2916666659</v>
      </c>
      <c r="D6272" s="1">
        <v>2941</v>
      </c>
      <c r="E6272" s="17">
        <f t="shared" si="290"/>
        <v>3259.0427564102561</v>
      </c>
      <c r="F6272" s="1">
        <v>3259.0427564102561</v>
      </c>
      <c r="G6272" s="1">
        <v>3259</v>
      </c>
    </row>
    <row r="6273" spans="1:7">
      <c r="A6273" s="24">
        <f t="shared" si="292"/>
        <v>43381</v>
      </c>
      <c r="B6273" s="24">
        <f t="shared" si="291"/>
        <v>43383</v>
      </c>
      <c r="C6273" s="36">
        <v>43383.333333332601</v>
      </c>
      <c r="D6273" s="1">
        <v>2873.5</v>
      </c>
      <c r="E6273" s="17">
        <f t="shared" si="290"/>
        <v>3184.2432371794871</v>
      </c>
      <c r="F6273" s="1">
        <v>3184.2432371794871</v>
      </c>
      <c r="G6273" s="1">
        <v>3184</v>
      </c>
    </row>
    <row r="6274" spans="1:7">
      <c r="A6274" s="24">
        <f t="shared" si="292"/>
        <v>43381</v>
      </c>
      <c r="B6274" s="24">
        <f t="shared" si="291"/>
        <v>43383</v>
      </c>
      <c r="C6274" s="36">
        <v>43383.3749999992</v>
      </c>
      <c r="D6274" s="1">
        <v>3135</v>
      </c>
      <c r="E6274" s="17">
        <f t="shared" si="290"/>
        <v>3474.0221153846151</v>
      </c>
      <c r="F6274" s="1">
        <v>3474.0221153846151</v>
      </c>
      <c r="G6274" s="1">
        <v>3474</v>
      </c>
    </row>
    <row r="6275" spans="1:7">
      <c r="A6275" s="24">
        <f t="shared" si="292"/>
        <v>43381</v>
      </c>
      <c r="B6275" s="24">
        <f t="shared" si="291"/>
        <v>43383</v>
      </c>
      <c r="C6275" s="36">
        <v>43383.4166666659</v>
      </c>
      <c r="D6275" s="1">
        <v>4125.25</v>
      </c>
      <c r="E6275" s="17">
        <f t="shared" si="290"/>
        <v>4571.3587660256408</v>
      </c>
      <c r="F6275" s="1">
        <v>4571.3587660256408</v>
      </c>
      <c r="G6275" s="1">
        <v>4571</v>
      </c>
    </row>
    <row r="6276" spans="1:7">
      <c r="A6276" s="24">
        <f t="shared" si="292"/>
        <v>43381</v>
      </c>
      <c r="B6276" s="24">
        <f t="shared" si="291"/>
        <v>43383</v>
      </c>
      <c r="C6276" s="36">
        <v>43383.458333332601</v>
      </c>
      <c r="D6276" s="1">
        <v>4557</v>
      </c>
      <c r="E6276" s="17">
        <f t="shared" si="290"/>
        <v>5049.7986538461528</v>
      </c>
      <c r="F6276" s="1">
        <v>5049.7986538461528</v>
      </c>
      <c r="G6276" s="1">
        <v>5050</v>
      </c>
    </row>
    <row r="6277" spans="1:7">
      <c r="A6277" s="24">
        <f t="shared" si="292"/>
        <v>43381</v>
      </c>
      <c r="B6277" s="24">
        <f t="shared" si="291"/>
        <v>43383</v>
      </c>
      <c r="C6277" s="36">
        <v>43383.4999999992</v>
      </c>
      <c r="D6277" s="1">
        <v>3751</v>
      </c>
      <c r="E6277" s="17">
        <f t="shared" si="290"/>
        <v>4156.6369871794868</v>
      </c>
      <c r="F6277" s="1">
        <v>4156.6369871794868</v>
      </c>
      <c r="G6277" s="1">
        <v>4157</v>
      </c>
    </row>
    <row r="6278" spans="1:7">
      <c r="A6278" s="24">
        <f t="shared" si="292"/>
        <v>43381</v>
      </c>
      <c r="B6278" s="24">
        <f t="shared" si="291"/>
        <v>43383</v>
      </c>
      <c r="C6278" s="36">
        <v>43383.5416666659</v>
      </c>
      <c r="D6278" s="1">
        <v>3643.5</v>
      </c>
      <c r="E6278" s="17">
        <f t="shared" si="290"/>
        <v>4037.5118269230766</v>
      </c>
      <c r="F6278" s="1">
        <v>4037.5118269230766</v>
      </c>
      <c r="G6278" s="1">
        <v>4038</v>
      </c>
    </row>
    <row r="6279" spans="1:7">
      <c r="A6279" s="24">
        <f t="shared" si="292"/>
        <v>43381</v>
      </c>
      <c r="B6279" s="24">
        <f t="shared" si="291"/>
        <v>43383</v>
      </c>
      <c r="C6279" s="36">
        <v>43383.583333332601</v>
      </c>
      <c r="D6279" s="1">
        <v>4360</v>
      </c>
      <c r="E6279" s="17">
        <f t="shared" si="290"/>
        <v>4831.494871794871</v>
      </c>
      <c r="F6279" s="1">
        <v>4831.494871794871</v>
      </c>
      <c r="G6279" s="1">
        <v>4831</v>
      </c>
    </row>
    <row r="6280" spans="1:7">
      <c r="A6280" s="24">
        <f t="shared" si="292"/>
        <v>43381</v>
      </c>
      <c r="B6280" s="24">
        <f t="shared" si="291"/>
        <v>43383</v>
      </c>
      <c r="C6280" s="36">
        <v>43383.6249999992</v>
      </c>
      <c r="D6280" s="1">
        <v>3567.5</v>
      </c>
      <c r="E6280" s="17">
        <f t="shared" si="290"/>
        <v>3953.2931089743588</v>
      </c>
      <c r="F6280" s="1">
        <v>3953.2931089743588</v>
      </c>
      <c r="G6280" s="1">
        <v>3953</v>
      </c>
    </row>
    <row r="6281" spans="1:7">
      <c r="A6281" s="24">
        <f t="shared" si="292"/>
        <v>43381</v>
      </c>
      <c r="B6281" s="24">
        <f t="shared" si="291"/>
        <v>43383</v>
      </c>
      <c r="C6281" s="36">
        <v>43383.6666666659</v>
      </c>
      <c r="D6281" s="1">
        <v>1458.5</v>
      </c>
      <c r="E6281" s="17">
        <f t="shared" si="290"/>
        <v>1616.2236858974359</v>
      </c>
      <c r="F6281" s="1">
        <v>1616.2236858974359</v>
      </c>
      <c r="G6281" s="1">
        <v>1616</v>
      </c>
    </row>
    <row r="6282" spans="1:7">
      <c r="A6282" s="24">
        <f t="shared" si="292"/>
        <v>43381</v>
      </c>
      <c r="B6282" s="24">
        <f t="shared" si="291"/>
        <v>43383</v>
      </c>
      <c r="C6282" s="36">
        <v>43383.708333332601</v>
      </c>
      <c r="D6282" s="1">
        <v>3113</v>
      </c>
      <c r="E6282" s="17">
        <f t="shared" si="290"/>
        <v>3449.6430128205129</v>
      </c>
      <c r="F6282" s="1">
        <v>3449.6430128205129</v>
      </c>
      <c r="G6282" s="1">
        <v>3450</v>
      </c>
    </row>
    <row r="6283" spans="1:7">
      <c r="A6283" s="24">
        <f t="shared" si="292"/>
        <v>43381</v>
      </c>
      <c r="B6283" s="24">
        <f t="shared" si="291"/>
        <v>43383</v>
      </c>
      <c r="C6283" s="36">
        <v>43383.7499999992</v>
      </c>
      <c r="D6283" s="1">
        <v>4906.25</v>
      </c>
      <c r="E6283" s="17">
        <f t="shared" ref="E6283:E6346" si="293">D6283*(293/273)*(1.0325/1)</f>
        <v>5436.8169070512822</v>
      </c>
      <c r="F6283" s="1">
        <v>5436.8169070512822</v>
      </c>
      <c r="G6283" s="1">
        <v>5437</v>
      </c>
    </row>
    <row r="6284" spans="1:7">
      <c r="A6284" s="24">
        <f t="shared" si="292"/>
        <v>43381</v>
      </c>
      <c r="B6284" s="24">
        <f t="shared" si="291"/>
        <v>43383</v>
      </c>
      <c r="C6284" s="36">
        <v>43383.7916666659</v>
      </c>
      <c r="D6284" s="1">
        <v>4065.75</v>
      </c>
      <c r="E6284" s="17">
        <f t="shared" si="293"/>
        <v>4505.4243750000005</v>
      </c>
      <c r="F6284" s="1">
        <v>4505.4243750000005</v>
      </c>
      <c r="G6284" s="1">
        <v>4505</v>
      </c>
    </row>
    <row r="6285" spans="1:7">
      <c r="A6285" s="24">
        <f t="shared" si="292"/>
        <v>43381</v>
      </c>
      <c r="B6285" s="24">
        <f t="shared" si="291"/>
        <v>43383</v>
      </c>
      <c r="C6285" s="36">
        <v>43383.833333332601</v>
      </c>
      <c r="D6285" s="1">
        <v>4794.5</v>
      </c>
      <c r="E6285" s="17">
        <f t="shared" si="293"/>
        <v>5312.9821474358978</v>
      </c>
      <c r="F6285" s="1">
        <v>5312.9821474358978</v>
      </c>
      <c r="G6285" s="1">
        <v>5313</v>
      </c>
    </row>
    <row r="6286" spans="1:7">
      <c r="A6286" s="24">
        <f t="shared" si="292"/>
        <v>43381</v>
      </c>
      <c r="B6286" s="24">
        <f t="shared" si="291"/>
        <v>43383</v>
      </c>
      <c r="C6286" s="36">
        <v>43383.8749999992</v>
      </c>
      <c r="D6286" s="1">
        <v>4820.75</v>
      </c>
      <c r="E6286" s="17">
        <f t="shared" si="293"/>
        <v>5342.0708493589736</v>
      </c>
      <c r="F6286" s="1">
        <v>5342.0708493589736</v>
      </c>
      <c r="G6286" s="1">
        <v>5342</v>
      </c>
    </row>
    <row r="6287" spans="1:7">
      <c r="A6287" s="24">
        <f t="shared" si="292"/>
        <v>43381</v>
      </c>
      <c r="B6287" s="24">
        <f t="shared" si="291"/>
        <v>43383</v>
      </c>
      <c r="C6287" s="36">
        <v>43383.9166666659</v>
      </c>
      <c r="D6287" s="1">
        <v>4448.75</v>
      </c>
      <c r="E6287" s="17">
        <f t="shared" si="293"/>
        <v>4929.8423878205122</v>
      </c>
      <c r="F6287" s="1">
        <v>4929.8423878205122</v>
      </c>
      <c r="G6287" s="1">
        <v>4930</v>
      </c>
    </row>
    <row r="6288" spans="1:7">
      <c r="A6288" s="24">
        <f t="shared" si="292"/>
        <v>43381</v>
      </c>
      <c r="B6288" s="24">
        <f t="shared" si="291"/>
        <v>43383</v>
      </c>
      <c r="C6288" s="36">
        <v>43383.958333332601</v>
      </c>
      <c r="D6288" s="1">
        <v>4916.25</v>
      </c>
      <c r="E6288" s="17">
        <f t="shared" si="293"/>
        <v>5447.8983173076913</v>
      </c>
      <c r="F6288" s="1">
        <v>5447.8983173076913</v>
      </c>
      <c r="G6288" s="1">
        <v>5448</v>
      </c>
    </row>
    <row r="6289" spans="1:7">
      <c r="A6289" s="24">
        <f t="shared" si="292"/>
        <v>43381</v>
      </c>
      <c r="B6289" s="25">
        <f t="shared" si="291"/>
        <v>43383</v>
      </c>
      <c r="C6289" s="36">
        <v>43383.9999999992</v>
      </c>
      <c r="D6289" s="1">
        <v>4130.75</v>
      </c>
      <c r="E6289" s="17">
        <f t="shared" si="293"/>
        <v>4577.4535416666668</v>
      </c>
      <c r="F6289" s="1">
        <v>4577.4535416666668</v>
      </c>
      <c r="G6289" s="1">
        <v>4577</v>
      </c>
    </row>
    <row r="6290" spans="1:7">
      <c r="A6290" s="24">
        <f t="shared" si="292"/>
        <v>43381</v>
      </c>
      <c r="B6290" s="23">
        <f t="shared" si="291"/>
        <v>43384</v>
      </c>
      <c r="C6290" s="36">
        <v>43384.0416666659</v>
      </c>
      <c r="D6290" s="1">
        <v>4663.75</v>
      </c>
      <c r="E6290" s="17">
        <f t="shared" si="293"/>
        <v>5168.0927083333327</v>
      </c>
      <c r="F6290" s="1">
        <v>5168.0927083333327</v>
      </c>
      <c r="G6290" s="1">
        <v>5168</v>
      </c>
    </row>
    <row r="6291" spans="1:7">
      <c r="A6291" s="24">
        <f t="shared" si="292"/>
        <v>43381</v>
      </c>
      <c r="B6291" s="24">
        <f t="shared" si="291"/>
        <v>43384</v>
      </c>
      <c r="C6291" s="36">
        <v>43384.083333332601</v>
      </c>
      <c r="D6291" s="1">
        <v>5127</v>
      </c>
      <c r="E6291" s="17">
        <f t="shared" si="293"/>
        <v>5681.4390384615381</v>
      </c>
      <c r="F6291" s="1">
        <v>5681.4390384615381</v>
      </c>
      <c r="G6291" s="1">
        <v>5681</v>
      </c>
    </row>
    <row r="6292" spans="1:7">
      <c r="A6292" s="24">
        <f t="shared" si="292"/>
        <v>43381</v>
      </c>
      <c r="B6292" s="24">
        <f t="shared" si="291"/>
        <v>43384</v>
      </c>
      <c r="C6292" s="36">
        <v>43384.1249999992</v>
      </c>
      <c r="D6292" s="1">
        <v>3980.25</v>
      </c>
      <c r="E6292" s="17">
        <f t="shared" si="293"/>
        <v>4410.6783173076919</v>
      </c>
      <c r="F6292" s="1">
        <v>4410.6783173076919</v>
      </c>
      <c r="G6292" s="1">
        <v>4411</v>
      </c>
    </row>
    <row r="6293" spans="1:7">
      <c r="A6293" s="24">
        <f t="shared" si="292"/>
        <v>43381</v>
      </c>
      <c r="B6293" s="24">
        <f t="shared" si="291"/>
        <v>43384</v>
      </c>
      <c r="C6293" s="36">
        <v>43384.1666666659</v>
      </c>
      <c r="D6293" s="1">
        <v>3778.25</v>
      </c>
      <c r="E6293" s="17">
        <f t="shared" si="293"/>
        <v>4186.8338301282047</v>
      </c>
      <c r="F6293" s="1">
        <v>4186.8338301282047</v>
      </c>
      <c r="G6293" s="1">
        <v>4187</v>
      </c>
    </row>
    <row r="6294" spans="1:7">
      <c r="A6294" s="24">
        <f t="shared" si="292"/>
        <v>43381</v>
      </c>
      <c r="B6294" s="24">
        <f t="shared" si="291"/>
        <v>43384</v>
      </c>
      <c r="C6294" s="36">
        <v>43384.208333332601</v>
      </c>
      <c r="D6294" s="1">
        <v>2396.75</v>
      </c>
      <c r="E6294" s="17">
        <f t="shared" si="293"/>
        <v>2655.9370032051283</v>
      </c>
      <c r="F6294" s="1">
        <v>2655.9370032051283</v>
      </c>
      <c r="G6294" s="1">
        <v>2656</v>
      </c>
    </row>
    <row r="6295" spans="1:7">
      <c r="A6295" s="24">
        <f t="shared" si="292"/>
        <v>43381</v>
      </c>
      <c r="B6295" s="24">
        <f t="shared" si="291"/>
        <v>43384</v>
      </c>
      <c r="C6295" s="36">
        <v>43384.2499999992</v>
      </c>
      <c r="D6295" s="1">
        <v>227.25</v>
      </c>
      <c r="E6295" s="17">
        <f t="shared" si="293"/>
        <v>251.82504807692308</v>
      </c>
      <c r="F6295" s="1">
        <v>251.82504807692308</v>
      </c>
      <c r="G6295" s="1">
        <v>252</v>
      </c>
    </row>
    <row r="6296" spans="1:7">
      <c r="A6296" s="24">
        <f t="shared" si="292"/>
        <v>43381</v>
      </c>
      <c r="B6296" s="24">
        <f t="shared" si="291"/>
        <v>43384</v>
      </c>
      <c r="C6296" s="36">
        <v>43384.2916666659</v>
      </c>
      <c r="D6296" s="1">
        <v>2278.5</v>
      </c>
      <c r="E6296" s="17">
        <f t="shared" si="293"/>
        <v>2524.8993269230764</v>
      </c>
      <c r="F6296" s="1">
        <v>2524.8993269230764</v>
      </c>
      <c r="G6296" s="1">
        <v>2525</v>
      </c>
    </row>
    <row r="6297" spans="1:7">
      <c r="A6297" s="24">
        <f t="shared" si="292"/>
        <v>43381</v>
      </c>
      <c r="B6297" s="24">
        <f t="shared" si="291"/>
        <v>43384</v>
      </c>
      <c r="C6297" s="36">
        <v>43384.333333332601</v>
      </c>
      <c r="D6297" s="1">
        <v>3116</v>
      </c>
      <c r="E6297" s="17">
        <f t="shared" si="293"/>
        <v>3452.9674358974357</v>
      </c>
      <c r="F6297" s="1">
        <v>3452.9674358974357</v>
      </c>
      <c r="G6297" s="1">
        <v>3453</v>
      </c>
    </row>
    <row r="6298" spans="1:7">
      <c r="A6298" s="24">
        <f t="shared" si="292"/>
        <v>43381</v>
      </c>
      <c r="B6298" s="24">
        <f t="shared" ref="B6298:B6361" si="294">B6274+1</f>
        <v>43384</v>
      </c>
      <c r="C6298" s="36">
        <v>43384.3749999992</v>
      </c>
      <c r="D6298" s="1">
        <v>2535.75</v>
      </c>
      <c r="E6298" s="17">
        <f t="shared" si="293"/>
        <v>2809.9686057692306</v>
      </c>
      <c r="F6298" s="1">
        <v>2809.9686057692306</v>
      </c>
      <c r="G6298" s="1">
        <v>2810</v>
      </c>
    </row>
    <row r="6299" spans="1:7">
      <c r="A6299" s="24">
        <f t="shared" si="292"/>
        <v>43381</v>
      </c>
      <c r="B6299" s="24">
        <f t="shared" si="294"/>
        <v>43384</v>
      </c>
      <c r="C6299" s="36">
        <v>43384.4166666659</v>
      </c>
      <c r="D6299" s="1">
        <v>4597.25</v>
      </c>
      <c r="E6299" s="17">
        <f t="shared" si="293"/>
        <v>5094.4013301282057</v>
      </c>
      <c r="F6299" s="1">
        <v>5094.4013301282057</v>
      </c>
      <c r="G6299" s="1">
        <v>5094</v>
      </c>
    </row>
    <row r="6300" spans="1:7">
      <c r="A6300" s="24">
        <f t="shared" si="292"/>
        <v>43381</v>
      </c>
      <c r="B6300" s="24">
        <f t="shared" si="294"/>
        <v>43384</v>
      </c>
      <c r="C6300" s="36">
        <v>43384.458333332601</v>
      </c>
      <c r="D6300" s="1">
        <v>4513</v>
      </c>
      <c r="E6300" s="17">
        <f t="shared" si="293"/>
        <v>5001.0404487179485</v>
      </c>
      <c r="F6300" s="1">
        <v>5001.0404487179485</v>
      </c>
      <c r="G6300" s="1">
        <v>5001</v>
      </c>
    </row>
    <row r="6301" spans="1:7">
      <c r="A6301" s="24">
        <f t="shared" si="292"/>
        <v>43381</v>
      </c>
      <c r="B6301" s="24">
        <f t="shared" si="294"/>
        <v>43384</v>
      </c>
      <c r="C6301" s="36">
        <v>43384.4999999992</v>
      </c>
      <c r="D6301" s="1">
        <v>3685.75</v>
      </c>
      <c r="E6301" s="17">
        <f t="shared" si="293"/>
        <v>4084.3307852564099</v>
      </c>
      <c r="F6301" s="1">
        <v>4084.3307852564099</v>
      </c>
      <c r="G6301" s="1">
        <v>4084</v>
      </c>
    </row>
    <row r="6302" spans="1:7">
      <c r="A6302" s="24">
        <f t="shared" si="292"/>
        <v>43381</v>
      </c>
      <c r="B6302" s="24">
        <f t="shared" si="294"/>
        <v>43384</v>
      </c>
      <c r="C6302" s="36">
        <v>43384.5416666659</v>
      </c>
      <c r="D6302" s="1">
        <v>4601.75</v>
      </c>
      <c r="E6302" s="17">
        <f t="shared" si="293"/>
        <v>5099.3879647435897</v>
      </c>
      <c r="F6302" s="1">
        <v>5099.3879647435897</v>
      </c>
      <c r="G6302" s="1">
        <v>5099</v>
      </c>
    </row>
    <row r="6303" spans="1:7">
      <c r="A6303" s="24">
        <f t="shared" si="292"/>
        <v>43381</v>
      </c>
      <c r="B6303" s="24">
        <f t="shared" si="294"/>
        <v>43384</v>
      </c>
      <c r="C6303" s="36">
        <v>43384.583333332601</v>
      </c>
      <c r="D6303" s="1">
        <v>4597</v>
      </c>
      <c r="E6303" s="17">
        <f t="shared" si="293"/>
        <v>5094.1242948717945</v>
      </c>
      <c r="F6303" s="1">
        <v>5094.1242948717945</v>
      </c>
      <c r="G6303" s="1">
        <v>5094</v>
      </c>
    </row>
    <row r="6304" spans="1:7">
      <c r="A6304" s="24">
        <f t="shared" si="292"/>
        <v>43381</v>
      </c>
      <c r="B6304" s="24">
        <f t="shared" si="294"/>
        <v>43384</v>
      </c>
      <c r="C6304" s="36">
        <v>43384.6249999992</v>
      </c>
      <c r="D6304" s="1">
        <v>4546</v>
      </c>
      <c r="E6304" s="17">
        <f t="shared" si="293"/>
        <v>5037.6091025641017</v>
      </c>
      <c r="F6304" s="1">
        <v>5037.6091025641017</v>
      </c>
      <c r="G6304" s="1">
        <v>5038</v>
      </c>
    </row>
    <row r="6305" spans="1:7">
      <c r="A6305" s="24">
        <f t="shared" si="292"/>
        <v>43381</v>
      </c>
      <c r="B6305" s="24">
        <f t="shared" si="294"/>
        <v>43384</v>
      </c>
      <c r="C6305" s="36">
        <v>43384.6666666659</v>
      </c>
      <c r="D6305" s="1">
        <v>4815</v>
      </c>
      <c r="E6305" s="17">
        <f t="shared" si="293"/>
        <v>5335.6990384615383</v>
      </c>
      <c r="F6305" s="1">
        <v>5335.6990384615383</v>
      </c>
      <c r="G6305" s="1">
        <v>5336</v>
      </c>
    </row>
    <row r="6306" spans="1:7">
      <c r="A6306" s="24">
        <f t="shared" si="292"/>
        <v>43381</v>
      </c>
      <c r="B6306" s="24">
        <f t="shared" si="294"/>
        <v>43384</v>
      </c>
      <c r="C6306" s="36">
        <v>43384.708333332601</v>
      </c>
      <c r="D6306" s="1">
        <v>3493.5</v>
      </c>
      <c r="E6306" s="17">
        <f t="shared" si="293"/>
        <v>3871.2906730769232</v>
      </c>
      <c r="F6306" s="1">
        <v>3871.2906730769232</v>
      </c>
      <c r="G6306" s="1">
        <v>3871</v>
      </c>
    </row>
    <row r="6307" spans="1:7">
      <c r="A6307" s="24">
        <f t="shared" si="292"/>
        <v>43381</v>
      </c>
      <c r="B6307" s="24">
        <f t="shared" si="294"/>
        <v>43384</v>
      </c>
      <c r="C6307" s="36">
        <v>43384.7499999992</v>
      </c>
      <c r="D6307" s="1">
        <v>4512.25</v>
      </c>
      <c r="E6307" s="17">
        <f t="shared" si="293"/>
        <v>5000.2093429487177</v>
      </c>
      <c r="F6307" s="1">
        <v>5000.2093429487177</v>
      </c>
      <c r="G6307" s="1">
        <v>5000</v>
      </c>
    </row>
    <row r="6308" spans="1:7">
      <c r="A6308" s="24">
        <f t="shared" si="292"/>
        <v>43381</v>
      </c>
      <c r="B6308" s="24">
        <f t="shared" si="294"/>
        <v>43384</v>
      </c>
      <c r="C6308" s="36">
        <v>43384.7916666659</v>
      </c>
      <c r="D6308" s="1">
        <v>3829.25</v>
      </c>
      <c r="E6308" s="17">
        <f t="shared" si="293"/>
        <v>4243.3490224358966</v>
      </c>
      <c r="F6308" s="1">
        <v>4243.3490224358966</v>
      </c>
      <c r="G6308" s="1">
        <v>4243</v>
      </c>
    </row>
    <row r="6309" spans="1:7">
      <c r="A6309" s="24">
        <f t="shared" si="292"/>
        <v>43381</v>
      </c>
      <c r="B6309" s="24">
        <f t="shared" si="294"/>
        <v>43384</v>
      </c>
      <c r="C6309" s="36">
        <v>43384.833333332601</v>
      </c>
      <c r="D6309" s="1">
        <v>4360.75</v>
      </c>
      <c r="E6309" s="17">
        <f t="shared" si="293"/>
        <v>4832.3259775641018</v>
      </c>
      <c r="F6309" s="1">
        <v>4832.3259775641018</v>
      </c>
      <c r="G6309" s="1">
        <v>4832</v>
      </c>
    </row>
    <row r="6310" spans="1:7">
      <c r="A6310" s="24">
        <f t="shared" si="292"/>
        <v>43381</v>
      </c>
      <c r="B6310" s="24">
        <f t="shared" si="294"/>
        <v>43384</v>
      </c>
      <c r="C6310" s="36">
        <v>43384.8749999992</v>
      </c>
      <c r="D6310" s="1">
        <v>4546.25</v>
      </c>
      <c r="E6310" s="17">
        <f t="shared" si="293"/>
        <v>5037.8861378205129</v>
      </c>
      <c r="F6310" s="1">
        <v>5037.8861378205129</v>
      </c>
      <c r="G6310" s="1">
        <v>5038</v>
      </c>
    </row>
    <row r="6311" spans="1:7">
      <c r="A6311" s="24">
        <f t="shared" si="292"/>
        <v>43381</v>
      </c>
      <c r="B6311" s="24">
        <f t="shared" si="294"/>
        <v>43384</v>
      </c>
      <c r="C6311" s="36">
        <v>43384.9166666659</v>
      </c>
      <c r="D6311" s="1">
        <v>3871.75</v>
      </c>
      <c r="E6311" s="17">
        <f t="shared" si="293"/>
        <v>4290.4450160256411</v>
      </c>
      <c r="F6311" s="1">
        <v>4290.4450160256411</v>
      </c>
      <c r="G6311" s="1">
        <v>4290</v>
      </c>
    </row>
    <row r="6312" spans="1:7">
      <c r="A6312" s="24">
        <f t="shared" si="292"/>
        <v>43381</v>
      </c>
      <c r="B6312" s="24">
        <f t="shared" si="294"/>
        <v>43384</v>
      </c>
      <c r="C6312" s="36">
        <v>43384.958333332601</v>
      </c>
      <c r="D6312" s="1">
        <v>4540.5</v>
      </c>
      <c r="E6312" s="17">
        <f t="shared" si="293"/>
        <v>5031.5143269230766</v>
      </c>
      <c r="F6312" s="1">
        <v>5031.5143269230766</v>
      </c>
      <c r="G6312" s="1">
        <v>5032</v>
      </c>
    </row>
    <row r="6313" spans="1:7">
      <c r="A6313" s="24">
        <f t="shared" si="292"/>
        <v>43381</v>
      </c>
      <c r="B6313" s="25">
        <f t="shared" si="294"/>
        <v>43384</v>
      </c>
      <c r="C6313" s="36">
        <v>43384.9999999992</v>
      </c>
      <c r="D6313" s="1">
        <v>3361.5</v>
      </c>
      <c r="E6313" s="17">
        <f t="shared" si="293"/>
        <v>3725.0160576923072</v>
      </c>
      <c r="F6313" s="1">
        <v>3725.0160576923072</v>
      </c>
      <c r="G6313" s="1">
        <v>3725</v>
      </c>
    </row>
    <row r="6314" spans="1:7">
      <c r="A6314" s="24">
        <f t="shared" ref="A6314:A6377" si="295">A6146+7</f>
        <v>43381</v>
      </c>
      <c r="B6314" s="23">
        <f t="shared" si="294"/>
        <v>43385</v>
      </c>
      <c r="C6314" s="36">
        <v>43385.0416666659</v>
      </c>
      <c r="D6314" s="1">
        <v>3439.25</v>
      </c>
      <c r="E6314" s="17">
        <f t="shared" si="293"/>
        <v>3811.1740224358969</v>
      </c>
      <c r="F6314" s="1">
        <v>3811.1740224358969</v>
      </c>
      <c r="G6314" s="1">
        <v>3811</v>
      </c>
    </row>
    <row r="6315" spans="1:7">
      <c r="A6315" s="24">
        <f t="shared" si="295"/>
        <v>43381</v>
      </c>
      <c r="B6315" s="24">
        <f t="shared" si="294"/>
        <v>43385</v>
      </c>
      <c r="C6315" s="36">
        <v>43385.083333332601</v>
      </c>
      <c r="D6315" s="1">
        <v>2614.75</v>
      </c>
      <c r="E6315" s="17">
        <f t="shared" si="293"/>
        <v>2897.5117467948717</v>
      </c>
      <c r="F6315" s="1">
        <v>2897.5117467948717</v>
      </c>
      <c r="G6315" s="1">
        <v>2898</v>
      </c>
    </row>
    <row r="6316" spans="1:7">
      <c r="A6316" s="24">
        <f t="shared" si="295"/>
        <v>43381</v>
      </c>
      <c r="B6316" s="24">
        <f t="shared" si="294"/>
        <v>43385</v>
      </c>
      <c r="C6316" s="36">
        <v>43385.1249999992</v>
      </c>
      <c r="D6316" s="1">
        <v>3433.25</v>
      </c>
      <c r="E6316" s="17">
        <f t="shared" si="293"/>
        <v>3804.5251762820508</v>
      </c>
      <c r="F6316" s="1">
        <v>3804.5251762820508</v>
      </c>
      <c r="G6316" s="1">
        <v>3805</v>
      </c>
    </row>
    <row r="6317" spans="1:7">
      <c r="A6317" s="24">
        <f t="shared" si="295"/>
        <v>43381</v>
      </c>
      <c r="B6317" s="24">
        <f t="shared" si="294"/>
        <v>43385</v>
      </c>
      <c r="C6317" s="36">
        <v>43385.1666666659</v>
      </c>
      <c r="D6317" s="1">
        <v>5020</v>
      </c>
      <c r="E6317" s="17">
        <f t="shared" si="293"/>
        <v>5562.8679487179479</v>
      </c>
      <c r="F6317" s="1">
        <v>5562.8679487179479</v>
      </c>
      <c r="G6317" s="1">
        <v>5563</v>
      </c>
    </row>
    <row r="6318" spans="1:7">
      <c r="A6318" s="24">
        <f t="shared" si="295"/>
        <v>43381</v>
      </c>
      <c r="B6318" s="24">
        <f t="shared" si="294"/>
        <v>43385</v>
      </c>
      <c r="C6318" s="36">
        <v>43385.208333332601</v>
      </c>
      <c r="D6318" s="1">
        <v>3466.25</v>
      </c>
      <c r="E6318" s="17">
        <f t="shared" si="293"/>
        <v>3841.0938301282049</v>
      </c>
      <c r="F6318" s="1">
        <v>3841.0938301282049</v>
      </c>
      <c r="G6318" s="1">
        <v>3841</v>
      </c>
    </row>
    <row r="6319" spans="1:7">
      <c r="A6319" s="24">
        <f t="shared" si="295"/>
        <v>43381</v>
      </c>
      <c r="B6319" s="24">
        <f t="shared" si="294"/>
        <v>43385</v>
      </c>
      <c r="C6319" s="36">
        <v>43385.2499999992</v>
      </c>
      <c r="D6319" s="1">
        <v>776.5</v>
      </c>
      <c r="E6319" s="17">
        <f t="shared" si="293"/>
        <v>860.47150641025632</v>
      </c>
      <c r="F6319" s="1">
        <v>860.47150641025632</v>
      </c>
      <c r="G6319" s="1">
        <v>860</v>
      </c>
    </row>
    <row r="6320" spans="1:7">
      <c r="A6320" s="24">
        <f t="shared" si="295"/>
        <v>43381</v>
      </c>
      <c r="B6320" s="24">
        <f t="shared" si="294"/>
        <v>43385</v>
      </c>
      <c r="C6320" s="36">
        <v>43385.2916666659</v>
      </c>
      <c r="D6320" s="1">
        <v>3823.5</v>
      </c>
      <c r="E6320" s="17">
        <f t="shared" si="293"/>
        <v>4236.9772115384612</v>
      </c>
      <c r="F6320" s="1">
        <v>4236.9772115384612</v>
      </c>
      <c r="G6320" s="1">
        <v>4237</v>
      </c>
    </row>
    <row r="6321" spans="1:7">
      <c r="A6321" s="24">
        <f t="shared" si="295"/>
        <v>43381</v>
      </c>
      <c r="B6321" s="24">
        <f t="shared" si="294"/>
        <v>43385</v>
      </c>
      <c r="C6321" s="36">
        <v>43385.333333332601</v>
      </c>
      <c r="D6321" s="1">
        <v>4816.25</v>
      </c>
      <c r="E6321" s="17">
        <f t="shared" si="293"/>
        <v>5337.0842147435897</v>
      </c>
      <c r="F6321" s="1">
        <v>5337.0842147435897</v>
      </c>
      <c r="G6321" s="1">
        <v>5337</v>
      </c>
    </row>
    <row r="6322" spans="1:7">
      <c r="A6322" s="24">
        <f t="shared" si="295"/>
        <v>43381</v>
      </c>
      <c r="B6322" s="24">
        <f t="shared" si="294"/>
        <v>43385</v>
      </c>
      <c r="C6322" s="36">
        <v>43385.3749999992</v>
      </c>
      <c r="D6322" s="1">
        <v>4243.75</v>
      </c>
      <c r="E6322" s="17">
        <f t="shared" si="293"/>
        <v>4702.6734775641025</v>
      </c>
      <c r="F6322" s="1">
        <v>4702.6734775641025</v>
      </c>
      <c r="G6322" s="1">
        <v>4703</v>
      </c>
    </row>
    <row r="6323" spans="1:7">
      <c r="A6323" s="24">
        <f t="shared" si="295"/>
        <v>43381</v>
      </c>
      <c r="B6323" s="24">
        <f t="shared" si="294"/>
        <v>43385</v>
      </c>
      <c r="C6323" s="36">
        <v>43385.4166666659</v>
      </c>
      <c r="D6323" s="1">
        <v>4900.25</v>
      </c>
      <c r="E6323" s="17">
        <f t="shared" si="293"/>
        <v>5430.1680608974357</v>
      </c>
      <c r="F6323" s="1">
        <v>5430.1680608974357</v>
      </c>
      <c r="G6323" s="1">
        <v>5430</v>
      </c>
    </row>
    <row r="6324" spans="1:7">
      <c r="A6324" s="24">
        <f t="shared" si="295"/>
        <v>43381</v>
      </c>
      <c r="B6324" s="24">
        <f t="shared" si="294"/>
        <v>43385</v>
      </c>
      <c r="C6324" s="36">
        <v>43385.458333332601</v>
      </c>
      <c r="D6324" s="1">
        <v>4460.5</v>
      </c>
      <c r="E6324" s="17">
        <f t="shared" si="293"/>
        <v>4942.863044871794</v>
      </c>
      <c r="F6324" s="1">
        <v>4942.863044871794</v>
      </c>
      <c r="G6324" s="1">
        <v>4943</v>
      </c>
    </row>
    <row r="6325" spans="1:7">
      <c r="A6325" s="24">
        <f t="shared" si="295"/>
        <v>43381</v>
      </c>
      <c r="B6325" s="24">
        <f t="shared" si="294"/>
        <v>43385</v>
      </c>
      <c r="C6325" s="36">
        <v>43385.4999999992</v>
      </c>
      <c r="D6325" s="1">
        <v>4216</v>
      </c>
      <c r="E6325" s="17">
        <f t="shared" si="293"/>
        <v>4671.9225641025641</v>
      </c>
      <c r="F6325" s="1">
        <v>4671.9225641025641</v>
      </c>
      <c r="G6325" s="1">
        <v>4672</v>
      </c>
    </row>
    <row r="6326" spans="1:7">
      <c r="A6326" s="24">
        <f t="shared" si="295"/>
        <v>43381</v>
      </c>
      <c r="B6326" s="24">
        <f t="shared" si="294"/>
        <v>43385</v>
      </c>
      <c r="C6326" s="36">
        <v>43385.5416666659</v>
      </c>
      <c r="D6326" s="1">
        <v>4536.5</v>
      </c>
      <c r="E6326" s="17">
        <f t="shared" si="293"/>
        <v>5027.0817628205123</v>
      </c>
      <c r="F6326" s="1">
        <v>5027.0817628205123</v>
      </c>
      <c r="G6326" s="1">
        <v>5027</v>
      </c>
    </row>
    <row r="6327" spans="1:7">
      <c r="A6327" s="24">
        <f t="shared" si="295"/>
        <v>43381</v>
      </c>
      <c r="B6327" s="24">
        <f t="shared" si="294"/>
        <v>43385</v>
      </c>
      <c r="C6327" s="36">
        <v>43385.583333332601</v>
      </c>
      <c r="D6327" s="1">
        <v>4717.5</v>
      </c>
      <c r="E6327" s="17">
        <f t="shared" si="293"/>
        <v>5227.6552884615376</v>
      </c>
      <c r="F6327" s="1">
        <v>5227.6552884615376</v>
      </c>
      <c r="G6327" s="1">
        <v>5228</v>
      </c>
    </row>
    <row r="6328" spans="1:7">
      <c r="A6328" s="24">
        <f t="shared" si="295"/>
        <v>43381</v>
      </c>
      <c r="B6328" s="24">
        <f t="shared" si="294"/>
        <v>43385</v>
      </c>
      <c r="C6328" s="36">
        <v>43385.6249999992</v>
      </c>
      <c r="D6328" s="1">
        <v>4367</v>
      </c>
      <c r="E6328" s="17">
        <f t="shared" si="293"/>
        <v>4839.2518589743586</v>
      </c>
      <c r="F6328" s="1">
        <v>4839.2518589743586</v>
      </c>
      <c r="G6328" s="1">
        <v>4839</v>
      </c>
    </row>
    <row r="6329" spans="1:7">
      <c r="A6329" s="24">
        <f t="shared" si="295"/>
        <v>43381</v>
      </c>
      <c r="B6329" s="24">
        <f t="shared" si="294"/>
        <v>43385</v>
      </c>
      <c r="C6329" s="36">
        <v>43385.6666666659</v>
      </c>
      <c r="D6329" s="1">
        <v>4507.25</v>
      </c>
      <c r="E6329" s="17">
        <f t="shared" si="293"/>
        <v>4994.6686378205122</v>
      </c>
      <c r="F6329" s="1">
        <v>4994.6686378205122</v>
      </c>
      <c r="G6329" s="1">
        <v>4995</v>
      </c>
    </row>
    <row r="6330" spans="1:7">
      <c r="A6330" s="24">
        <f t="shared" si="295"/>
        <v>43381</v>
      </c>
      <c r="B6330" s="24">
        <f t="shared" si="294"/>
        <v>43385</v>
      </c>
      <c r="C6330" s="36">
        <v>43385.708333332601</v>
      </c>
      <c r="D6330" s="1">
        <v>3447.25</v>
      </c>
      <c r="E6330" s="17">
        <f t="shared" si="293"/>
        <v>3820.0391506410251</v>
      </c>
      <c r="F6330" s="1">
        <v>3820.0391506410251</v>
      </c>
      <c r="G6330" s="1">
        <v>3820</v>
      </c>
    </row>
    <row r="6331" spans="1:7">
      <c r="A6331" s="24">
        <f t="shared" si="295"/>
        <v>43381</v>
      </c>
      <c r="B6331" s="24">
        <f t="shared" si="294"/>
        <v>43385</v>
      </c>
      <c r="C6331" s="36">
        <v>43385.7499999992</v>
      </c>
      <c r="D6331" s="1">
        <v>4561.5</v>
      </c>
      <c r="E6331" s="17">
        <f t="shared" si="293"/>
        <v>5054.7852884615386</v>
      </c>
      <c r="F6331" s="1">
        <v>5054.7852884615386</v>
      </c>
      <c r="G6331" s="1">
        <v>5055</v>
      </c>
    </row>
    <row r="6332" spans="1:7">
      <c r="A6332" s="24">
        <f t="shared" si="295"/>
        <v>43381</v>
      </c>
      <c r="B6332" s="24">
        <f t="shared" si="294"/>
        <v>43385</v>
      </c>
      <c r="C6332" s="36">
        <v>43385.7916666659</v>
      </c>
      <c r="D6332" s="1">
        <v>3422.75</v>
      </c>
      <c r="E6332" s="17">
        <f t="shared" si="293"/>
        <v>3792.8896955128203</v>
      </c>
      <c r="F6332" s="1">
        <v>3792.8896955128203</v>
      </c>
      <c r="G6332" s="1">
        <v>3793</v>
      </c>
    </row>
    <row r="6333" spans="1:7">
      <c r="A6333" s="24">
        <f t="shared" si="295"/>
        <v>43381</v>
      </c>
      <c r="B6333" s="24">
        <f t="shared" si="294"/>
        <v>43385</v>
      </c>
      <c r="C6333" s="36">
        <v>43385.833333332601</v>
      </c>
      <c r="D6333" s="1">
        <v>4423.25</v>
      </c>
      <c r="E6333" s="17">
        <f t="shared" si="293"/>
        <v>4901.5847916666671</v>
      </c>
      <c r="F6333" s="1">
        <v>4901.5847916666671</v>
      </c>
      <c r="G6333" s="1">
        <v>4902</v>
      </c>
    </row>
    <row r="6334" spans="1:7">
      <c r="A6334" s="24">
        <f t="shared" si="295"/>
        <v>43381</v>
      </c>
      <c r="B6334" s="24">
        <f t="shared" si="294"/>
        <v>43385</v>
      </c>
      <c r="C6334" s="36">
        <v>43385.8749999992</v>
      </c>
      <c r="D6334" s="1">
        <v>4266.75</v>
      </c>
      <c r="E6334" s="17">
        <f t="shared" si="293"/>
        <v>4728.1607211538458</v>
      </c>
      <c r="F6334" s="1">
        <v>4728.1607211538458</v>
      </c>
      <c r="G6334" s="1">
        <v>4728</v>
      </c>
    </row>
    <row r="6335" spans="1:7">
      <c r="A6335" s="24">
        <f t="shared" si="295"/>
        <v>43381</v>
      </c>
      <c r="B6335" s="24">
        <f t="shared" si="294"/>
        <v>43385</v>
      </c>
      <c r="C6335" s="36">
        <v>43385.9166666659</v>
      </c>
      <c r="D6335" s="1">
        <v>4325</v>
      </c>
      <c r="E6335" s="17">
        <f t="shared" si="293"/>
        <v>4792.7099358974356</v>
      </c>
      <c r="F6335" s="1">
        <v>4792.7099358974356</v>
      </c>
      <c r="G6335" s="1">
        <v>4793</v>
      </c>
    </row>
    <row r="6336" spans="1:7">
      <c r="A6336" s="24">
        <f t="shared" si="295"/>
        <v>43381</v>
      </c>
      <c r="B6336" s="24">
        <f t="shared" si="294"/>
        <v>43385</v>
      </c>
      <c r="C6336" s="36">
        <v>43385.958333332601</v>
      </c>
      <c r="D6336" s="1">
        <v>4576.75</v>
      </c>
      <c r="E6336" s="17">
        <f t="shared" si="293"/>
        <v>5071.6844391025634</v>
      </c>
      <c r="F6336" s="1">
        <v>5071.6844391025634</v>
      </c>
      <c r="G6336" s="1">
        <v>5072</v>
      </c>
    </row>
    <row r="6337" spans="1:7">
      <c r="A6337" s="24">
        <f t="shared" si="295"/>
        <v>43381</v>
      </c>
      <c r="B6337" s="25">
        <f t="shared" si="294"/>
        <v>43385</v>
      </c>
      <c r="C6337" s="36">
        <v>43385.9999999992</v>
      </c>
      <c r="D6337" s="1">
        <v>3555.25</v>
      </c>
      <c r="E6337" s="17">
        <f t="shared" si="293"/>
        <v>3939.7183814102559</v>
      </c>
      <c r="F6337" s="1">
        <v>3939.7183814102559</v>
      </c>
      <c r="G6337" s="1">
        <v>3940</v>
      </c>
    </row>
    <row r="6338" spans="1:7">
      <c r="A6338" s="24">
        <f t="shared" si="295"/>
        <v>43381</v>
      </c>
      <c r="B6338" s="23">
        <f t="shared" si="294"/>
        <v>43386</v>
      </c>
      <c r="C6338" s="36">
        <v>43386.0416666659</v>
      </c>
      <c r="D6338" s="1">
        <v>4557</v>
      </c>
      <c r="E6338" s="17">
        <f t="shared" si="293"/>
        <v>5049.7986538461528</v>
      </c>
      <c r="F6338" s="1">
        <v>5049.7986538461528</v>
      </c>
      <c r="G6338" s="1">
        <v>5050</v>
      </c>
    </row>
    <row r="6339" spans="1:7">
      <c r="A6339" s="24">
        <f t="shared" si="295"/>
        <v>43381</v>
      </c>
      <c r="B6339" s="24">
        <f t="shared" si="294"/>
        <v>43386</v>
      </c>
      <c r="C6339" s="36">
        <v>43386.083333332601</v>
      </c>
      <c r="D6339" s="1">
        <v>4568.5</v>
      </c>
      <c r="E6339" s="17">
        <f t="shared" si="293"/>
        <v>5062.5422756410253</v>
      </c>
      <c r="F6339" s="1">
        <v>5062.5422756410253</v>
      </c>
      <c r="G6339" s="1">
        <v>5063</v>
      </c>
    </row>
    <row r="6340" spans="1:7">
      <c r="A6340" s="24">
        <f t="shared" si="295"/>
        <v>43381</v>
      </c>
      <c r="B6340" s="24">
        <f t="shared" si="294"/>
        <v>43386</v>
      </c>
      <c r="C6340" s="36">
        <v>43386.1249999992</v>
      </c>
      <c r="D6340" s="1">
        <v>3211</v>
      </c>
      <c r="E6340" s="17">
        <f t="shared" si="293"/>
        <v>3558.2408333333328</v>
      </c>
      <c r="F6340" s="1">
        <v>3558.2408333333328</v>
      </c>
      <c r="G6340" s="1">
        <v>3558</v>
      </c>
    </row>
    <row r="6341" spans="1:7">
      <c r="A6341" s="24">
        <f t="shared" si="295"/>
        <v>43381</v>
      </c>
      <c r="B6341" s="24">
        <f t="shared" si="294"/>
        <v>43386</v>
      </c>
      <c r="C6341" s="36">
        <v>43386.1666666659</v>
      </c>
      <c r="D6341" s="1">
        <v>2489.5</v>
      </c>
      <c r="E6341" s="17">
        <f t="shared" si="293"/>
        <v>2758.717083333333</v>
      </c>
      <c r="F6341" s="1">
        <v>2758.717083333333</v>
      </c>
      <c r="G6341" s="1">
        <v>2759</v>
      </c>
    </row>
    <row r="6342" spans="1:7">
      <c r="A6342" s="24">
        <f t="shared" si="295"/>
        <v>43381</v>
      </c>
      <c r="B6342" s="24">
        <f t="shared" si="294"/>
        <v>43386</v>
      </c>
      <c r="C6342" s="36">
        <v>43386.208333332601</v>
      </c>
      <c r="D6342" s="1">
        <v>885.25</v>
      </c>
      <c r="E6342" s="17">
        <f t="shared" si="293"/>
        <v>980.98184294871794</v>
      </c>
      <c r="F6342" s="1">
        <v>980.98184294871794</v>
      </c>
      <c r="G6342" s="1">
        <v>981</v>
      </c>
    </row>
    <row r="6343" spans="1:7">
      <c r="A6343" s="24">
        <f t="shared" si="295"/>
        <v>43381</v>
      </c>
      <c r="B6343" s="24">
        <f t="shared" si="294"/>
        <v>43386</v>
      </c>
      <c r="C6343" s="36">
        <v>43386.2499999992</v>
      </c>
      <c r="D6343" s="1">
        <v>52.25</v>
      </c>
      <c r="E6343" s="17">
        <f t="shared" si="293"/>
        <v>57.900368589743586</v>
      </c>
      <c r="F6343" s="1">
        <v>57.900368589743586</v>
      </c>
      <c r="G6343" s="1">
        <v>58</v>
      </c>
    </row>
    <row r="6344" spans="1:7">
      <c r="A6344" s="24">
        <f t="shared" si="295"/>
        <v>43381</v>
      </c>
      <c r="B6344" s="24">
        <f t="shared" si="294"/>
        <v>43386</v>
      </c>
      <c r="C6344" s="36">
        <v>43386.2916666659</v>
      </c>
      <c r="D6344" s="1">
        <v>0</v>
      </c>
      <c r="E6344" s="17">
        <f t="shared" si="293"/>
        <v>0</v>
      </c>
      <c r="F6344" s="1">
        <v>0</v>
      </c>
      <c r="G6344" s="1">
        <v>0</v>
      </c>
    </row>
    <row r="6345" spans="1:7">
      <c r="A6345" s="24">
        <f t="shared" si="295"/>
        <v>43381</v>
      </c>
      <c r="B6345" s="24">
        <f t="shared" si="294"/>
        <v>43386</v>
      </c>
      <c r="C6345" s="36">
        <v>43386.333333332601</v>
      </c>
      <c r="D6345" s="1">
        <v>0</v>
      </c>
      <c r="E6345" s="17">
        <f t="shared" si="293"/>
        <v>0</v>
      </c>
      <c r="F6345" s="1">
        <v>0</v>
      </c>
      <c r="G6345" s="1">
        <v>0</v>
      </c>
    </row>
    <row r="6346" spans="1:7">
      <c r="A6346" s="24">
        <f t="shared" si="295"/>
        <v>43381</v>
      </c>
      <c r="B6346" s="24">
        <f t="shared" si="294"/>
        <v>43386</v>
      </c>
      <c r="C6346" s="36">
        <v>43386.3749999992</v>
      </c>
      <c r="D6346" s="1">
        <v>0</v>
      </c>
      <c r="E6346" s="17">
        <f t="shared" si="293"/>
        <v>0</v>
      </c>
      <c r="F6346" s="1">
        <v>0</v>
      </c>
      <c r="G6346" s="1">
        <v>0</v>
      </c>
    </row>
    <row r="6347" spans="1:7">
      <c r="A6347" s="24">
        <f t="shared" si="295"/>
        <v>43381</v>
      </c>
      <c r="B6347" s="24">
        <f t="shared" si="294"/>
        <v>43386</v>
      </c>
      <c r="C6347" s="36">
        <v>43386.4166666659</v>
      </c>
      <c r="D6347" s="1">
        <v>0</v>
      </c>
      <c r="E6347" s="17">
        <f t="shared" ref="E6347:E6410" si="296">D6347*(293/273)*(1.0325/1)</f>
        <v>0</v>
      </c>
      <c r="F6347" s="1">
        <v>0</v>
      </c>
      <c r="G6347" s="1">
        <v>0</v>
      </c>
    </row>
    <row r="6348" spans="1:7">
      <c r="A6348" s="24">
        <f t="shared" si="295"/>
        <v>43381</v>
      </c>
      <c r="B6348" s="24">
        <f t="shared" si="294"/>
        <v>43386</v>
      </c>
      <c r="C6348" s="36">
        <v>43386.458333332601</v>
      </c>
      <c r="D6348" s="1">
        <v>23</v>
      </c>
      <c r="E6348" s="17">
        <f t="shared" si="296"/>
        <v>25.487243589743585</v>
      </c>
      <c r="F6348" s="1">
        <v>25.487243589743585</v>
      </c>
      <c r="G6348" s="1">
        <v>25</v>
      </c>
    </row>
    <row r="6349" spans="1:7">
      <c r="A6349" s="24">
        <f t="shared" si="295"/>
        <v>43381</v>
      </c>
      <c r="B6349" s="24">
        <f t="shared" si="294"/>
        <v>43386</v>
      </c>
      <c r="C6349" s="36">
        <v>43386.4999999992</v>
      </c>
      <c r="D6349" s="1">
        <v>0</v>
      </c>
      <c r="E6349" s="17">
        <f t="shared" si="296"/>
        <v>0</v>
      </c>
      <c r="F6349" s="1">
        <v>0</v>
      </c>
      <c r="G6349" s="1">
        <v>0</v>
      </c>
    </row>
    <row r="6350" spans="1:7">
      <c r="A6350" s="24">
        <f t="shared" si="295"/>
        <v>43381</v>
      </c>
      <c r="B6350" s="24">
        <f t="shared" si="294"/>
        <v>43386</v>
      </c>
      <c r="C6350" s="36">
        <v>43386.5416666659</v>
      </c>
      <c r="D6350" s="1">
        <v>0</v>
      </c>
      <c r="E6350" s="17">
        <f t="shared" si="296"/>
        <v>0</v>
      </c>
      <c r="F6350" s="1">
        <v>0</v>
      </c>
      <c r="G6350" s="1">
        <v>0</v>
      </c>
    </row>
    <row r="6351" spans="1:7">
      <c r="A6351" s="24">
        <f t="shared" si="295"/>
        <v>43381</v>
      </c>
      <c r="B6351" s="24">
        <f t="shared" si="294"/>
        <v>43386</v>
      </c>
      <c r="C6351" s="36">
        <v>43386.583333332601</v>
      </c>
      <c r="D6351" s="1">
        <v>0</v>
      </c>
      <c r="E6351" s="17">
        <f t="shared" si="296"/>
        <v>0</v>
      </c>
      <c r="F6351" s="1">
        <v>0</v>
      </c>
      <c r="G6351" s="1">
        <v>0</v>
      </c>
    </row>
    <row r="6352" spans="1:7">
      <c r="A6352" s="24">
        <f t="shared" si="295"/>
        <v>43381</v>
      </c>
      <c r="B6352" s="24">
        <f t="shared" si="294"/>
        <v>43386</v>
      </c>
      <c r="C6352" s="36">
        <v>43386.6249999992</v>
      </c>
      <c r="D6352" s="1">
        <v>0</v>
      </c>
      <c r="E6352" s="17">
        <f t="shared" si="296"/>
        <v>0</v>
      </c>
      <c r="F6352" s="1">
        <v>0</v>
      </c>
      <c r="G6352" s="1">
        <v>0</v>
      </c>
    </row>
    <row r="6353" spans="1:7">
      <c r="A6353" s="24">
        <f t="shared" si="295"/>
        <v>43381</v>
      </c>
      <c r="B6353" s="24">
        <f t="shared" si="294"/>
        <v>43386</v>
      </c>
      <c r="C6353" s="36">
        <v>43386.6666666659</v>
      </c>
      <c r="D6353" s="1">
        <v>0</v>
      </c>
      <c r="E6353" s="17">
        <f t="shared" si="296"/>
        <v>0</v>
      </c>
      <c r="F6353" s="1">
        <v>0</v>
      </c>
      <c r="G6353" s="1">
        <v>0</v>
      </c>
    </row>
    <row r="6354" spans="1:7">
      <c r="A6354" s="24">
        <f t="shared" si="295"/>
        <v>43381</v>
      </c>
      <c r="B6354" s="24">
        <f t="shared" si="294"/>
        <v>43386</v>
      </c>
      <c r="C6354" s="36">
        <v>43386.708333332601</v>
      </c>
      <c r="D6354" s="1">
        <v>0</v>
      </c>
      <c r="E6354" s="17">
        <f t="shared" si="296"/>
        <v>0</v>
      </c>
      <c r="F6354" s="1">
        <v>0</v>
      </c>
      <c r="G6354" s="1">
        <v>0</v>
      </c>
    </row>
    <row r="6355" spans="1:7">
      <c r="A6355" s="24">
        <f t="shared" si="295"/>
        <v>43381</v>
      </c>
      <c r="B6355" s="24">
        <f t="shared" si="294"/>
        <v>43386</v>
      </c>
      <c r="C6355" s="36">
        <v>43386.7499999992</v>
      </c>
      <c r="D6355" s="1">
        <v>4.5</v>
      </c>
      <c r="E6355" s="17">
        <f t="shared" si="296"/>
        <v>4.9866346153846148</v>
      </c>
      <c r="F6355" s="1">
        <v>4.9866346153846148</v>
      </c>
      <c r="G6355" s="1">
        <v>5</v>
      </c>
    </row>
    <row r="6356" spans="1:7">
      <c r="A6356" s="24">
        <f t="shared" si="295"/>
        <v>43381</v>
      </c>
      <c r="B6356" s="24">
        <f t="shared" si="294"/>
        <v>43386</v>
      </c>
      <c r="C6356" s="36">
        <v>43386.7916666659</v>
      </c>
      <c r="D6356" s="1">
        <v>0</v>
      </c>
      <c r="E6356" s="17">
        <f t="shared" si="296"/>
        <v>0</v>
      </c>
      <c r="F6356" s="1">
        <v>0</v>
      </c>
      <c r="G6356" s="1">
        <v>0</v>
      </c>
    </row>
    <row r="6357" spans="1:7">
      <c r="A6357" s="24">
        <f t="shared" si="295"/>
        <v>43381</v>
      </c>
      <c r="B6357" s="24">
        <f t="shared" si="294"/>
        <v>43386</v>
      </c>
      <c r="C6357" s="36">
        <v>43386.833333332601</v>
      </c>
      <c r="D6357" s="1">
        <v>0</v>
      </c>
      <c r="E6357" s="17">
        <f t="shared" si="296"/>
        <v>0</v>
      </c>
      <c r="F6357" s="1">
        <v>0</v>
      </c>
      <c r="G6357" s="1">
        <v>0</v>
      </c>
    </row>
    <row r="6358" spans="1:7">
      <c r="A6358" s="24">
        <f t="shared" si="295"/>
        <v>43381</v>
      </c>
      <c r="B6358" s="24">
        <f t="shared" si="294"/>
        <v>43386</v>
      </c>
      <c r="C6358" s="36">
        <v>43386.8749999992</v>
      </c>
      <c r="D6358" s="1">
        <v>0</v>
      </c>
      <c r="E6358" s="17">
        <f t="shared" si="296"/>
        <v>0</v>
      </c>
      <c r="F6358" s="1">
        <v>0</v>
      </c>
      <c r="G6358" s="1">
        <v>0</v>
      </c>
    </row>
    <row r="6359" spans="1:7">
      <c r="A6359" s="24">
        <f t="shared" si="295"/>
        <v>43381</v>
      </c>
      <c r="B6359" s="24">
        <f t="shared" si="294"/>
        <v>43386</v>
      </c>
      <c r="C6359" s="36">
        <v>43386.9166666659</v>
      </c>
      <c r="D6359" s="1">
        <v>433.25</v>
      </c>
      <c r="E6359" s="17">
        <f t="shared" si="296"/>
        <v>480.10209935897433</v>
      </c>
      <c r="F6359" s="1">
        <v>480.10209935897433</v>
      </c>
      <c r="G6359" s="1">
        <v>480</v>
      </c>
    </row>
    <row r="6360" spans="1:7">
      <c r="A6360" s="24">
        <f t="shared" si="295"/>
        <v>43381</v>
      </c>
      <c r="B6360" s="24">
        <f t="shared" si="294"/>
        <v>43386</v>
      </c>
      <c r="C6360" s="36">
        <v>43386.958333332601</v>
      </c>
      <c r="D6360" s="1">
        <v>759.75</v>
      </c>
      <c r="E6360" s="17">
        <f t="shared" si="296"/>
        <v>841.91014423076911</v>
      </c>
      <c r="F6360" s="1">
        <v>841.91014423076911</v>
      </c>
      <c r="G6360" s="1">
        <v>842</v>
      </c>
    </row>
    <row r="6361" spans="1:7">
      <c r="A6361" s="24">
        <f t="shared" si="295"/>
        <v>43381</v>
      </c>
      <c r="B6361" s="25">
        <f t="shared" si="294"/>
        <v>43386</v>
      </c>
      <c r="C6361" s="36">
        <v>43386.9999999992</v>
      </c>
      <c r="D6361" s="1">
        <v>17.75</v>
      </c>
      <c r="E6361" s="17">
        <f t="shared" si="296"/>
        <v>19.669503205128205</v>
      </c>
      <c r="F6361" s="1">
        <v>19.669503205128205</v>
      </c>
      <c r="G6361" s="1">
        <v>20</v>
      </c>
    </row>
    <row r="6362" spans="1:7">
      <c r="A6362" s="24">
        <f t="shared" si="295"/>
        <v>43381</v>
      </c>
      <c r="B6362" s="23">
        <f t="shared" ref="B6362:B6425" si="297">B6338+1</f>
        <v>43387</v>
      </c>
      <c r="C6362" s="36">
        <v>43387.0416666659</v>
      </c>
      <c r="D6362" s="1">
        <v>0</v>
      </c>
      <c r="E6362" s="17">
        <f t="shared" si="296"/>
        <v>0</v>
      </c>
      <c r="F6362" s="1">
        <v>0</v>
      </c>
      <c r="G6362" s="1">
        <v>0</v>
      </c>
    </row>
    <row r="6363" spans="1:7">
      <c r="A6363" s="24">
        <f t="shared" si="295"/>
        <v>43381</v>
      </c>
      <c r="B6363" s="24">
        <f t="shared" si="297"/>
        <v>43387</v>
      </c>
      <c r="C6363" s="36">
        <v>43387.083333332601</v>
      </c>
      <c r="D6363" s="1">
        <v>0</v>
      </c>
      <c r="E6363" s="17">
        <f t="shared" si="296"/>
        <v>0</v>
      </c>
      <c r="F6363" s="1">
        <v>0</v>
      </c>
      <c r="G6363" s="1">
        <v>0</v>
      </c>
    </row>
    <row r="6364" spans="1:7">
      <c r="A6364" s="24">
        <f t="shared" si="295"/>
        <v>43381</v>
      </c>
      <c r="B6364" s="24">
        <f t="shared" si="297"/>
        <v>43387</v>
      </c>
      <c r="C6364" s="36">
        <v>43387.1249999992</v>
      </c>
      <c r="D6364" s="1">
        <v>0</v>
      </c>
      <c r="E6364" s="17">
        <f t="shared" si="296"/>
        <v>0</v>
      </c>
      <c r="F6364" s="1">
        <v>0</v>
      </c>
      <c r="G6364" s="1">
        <v>0</v>
      </c>
    </row>
    <row r="6365" spans="1:7">
      <c r="A6365" s="24">
        <f t="shared" si="295"/>
        <v>43381</v>
      </c>
      <c r="B6365" s="24">
        <f t="shared" si="297"/>
        <v>43387</v>
      </c>
      <c r="C6365" s="36">
        <v>43387.1666666659</v>
      </c>
      <c r="D6365" s="1">
        <v>0</v>
      </c>
      <c r="E6365" s="17">
        <f t="shared" si="296"/>
        <v>0</v>
      </c>
      <c r="F6365" s="1">
        <v>0</v>
      </c>
      <c r="G6365" s="1">
        <v>0</v>
      </c>
    </row>
    <row r="6366" spans="1:7">
      <c r="A6366" s="24">
        <f t="shared" si="295"/>
        <v>43381</v>
      </c>
      <c r="B6366" s="24">
        <f t="shared" si="297"/>
        <v>43387</v>
      </c>
      <c r="C6366" s="36">
        <v>43387.208333332601</v>
      </c>
      <c r="D6366" s="1">
        <v>0</v>
      </c>
      <c r="E6366" s="17">
        <f t="shared" si="296"/>
        <v>0</v>
      </c>
      <c r="F6366" s="1">
        <v>0</v>
      </c>
      <c r="G6366" s="1">
        <v>0</v>
      </c>
    </row>
    <row r="6367" spans="1:7">
      <c r="A6367" s="24">
        <f t="shared" si="295"/>
        <v>43381</v>
      </c>
      <c r="B6367" s="24">
        <f t="shared" si="297"/>
        <v>43387</v>
      </c>
      <c r="C6367" s="36">
        <v>43387.2499999992</v>
      </c>
      <c r="D6367" s="1">
        <v>0</v>
      </c>
      <c r="E6367" s="17">
        <f t="shared" si="296"/>
        <v>0</v>
      </c>
      <c r="F6367" s="1">
        <v>0</v>
      </c>
      <c r="G6367" s="1">
        <v>0</v>
      </c>
    </row>
    <row r="6368" spans="1:7">
      <c r="A6368" s="24">
        <f t="shared" si="295"/>
        <v>43381</v>
      </c>
      <c r="B6368" s="24">
        <f t="shared" si="297"/>
        <v>43387</v>
      </c>
      <c r="C6368" s="36">
        <v>43387.2916666659</v>
      </c>
      <c r="D6368" s="1">
        <v>0</v>
      </c>
      <c r="E6368" s="17">
        <f t="shared" si="296"/>
        <v>0</v>
      </c>
      <c r="F6368" s="1">
        <v>0</v>
      </c>
      <c r="G6368" s="1">
        <v>0</v>
      </c>
    </row>
    <row r="6369" spans="1:7">
      <c r="A6369" s="24">
        <f t="shared" si="295"/>
        <v>43381</v>
      </c>
      <c r="B6369" s="24">
        <f t="shared" si="297"/>
        <v>43387</v>
      </c>
      <c r="C6369" s="36">
        <v>43387.333333332601</v>
      </c>
      <c r="D6369" s="1">
        <v>0</v>
      </c>
      <c r="E6369" s="17">
        <f t="shared" si="296"/>
        <v>0</v>
      </c>
      <c r="F6369" s="1">
        <v>0</v>
      </c>
      <c r="G6369" s="1">
        <v>0</v>
      </c>
    </row>
    <row r="6370" spans="1:7">
      <c r="A6370" s="24">
        <f t="shared" si="295"/>
        <v>43381</v>
      </c>
      <c r="B6370" s="24">
        <f t="shared" si="297"/>
        <v>43387</v>
      </c>
      <c r="C6370" s="36">
        <v>43387.3749999992</v>
      </c>
      <c r="D6370" s="1">
        <v>0</v>
      </c>
      <c r="E6370" s="17">
        <f t="shared" si="296"/>
        <v>0</v>
      </c>
      <c r="F6370" s="1">
        <v>0</v>
      </c>
      <c r="G6370" s="1">
        <v>0</v>
      </c>
    </row>
    <row r="6371" spans="1:7">
      <c r="A6371" s="24">
        <f t="shared" si="295"/>
        <v>43381</v>
      </c>
      <c r="B6371" s="24">
        <f t="shared" si="297"/>
        <v>43387</v>
      </c>
      <c r="C6371" s="36">
        <v>43387.4166666659</v>
      </c>
      <c r="D6371" s="1">
        <v>4.75</v>
      </c>
      <c r="E6371" s="17">
        <f t="shared" si="296"/>
        <v>5.2636698717948711</v>
      </c>
      <c r="F6371" s="1">
        <v>5.2636698717948711</v>
      </c>
      <c r="G6371" s="1">
        <v>5</v>
      </c>
    </row>
    <row r="6372" spans="1:7">
      <c r="A6372" s="24">
        <f t="shared" si="295"/>
        <v>43381</v>
      </c>
      <c r="B6372" s="24">
        <f t="shared" si="297"/>
        <v>43387</v>
      </c>
      <c r="C6372" s="36">
        <v>43387.458333332601</v>
      </c>
      <c r="D6372" s="1">
        <v>0</v>
      </c>
      <c r="E6372" s="17">
        <f t="shared" si="296"/>
        <v>0</v>
      </c>
      <c r="F6372" s="1">
        <v>0</v>
      </c>
      <c r="G6372" s="1">
        <v>0</v>
      </c>
    </row>
    <row r="6373" spans="1:7">
      <c r="A6373" s="24">
        <f t="shared" si="295"/>
        <v>43381</v>
      </c>
      <c r="B6373" s="24">
        <f t="shared" si="297"/>
        <v>43387</v>
      </c>
      <c r="C6373" s="36">
        <v>43387.4999999992</v>
      </c>
      <c r="D6373" s="1">
        <v>0</v>
      </c>
      <c r="E6373" s="17">
        <f t="shared" si="296"/>
        <v>0</v>
      </c>
      <c r="F6373" s="1">
        <v>0</v>
      </c>
      <c r="G6373" s="1">
        <v>0</v>
      </c>
    </row>
    <row r="6374" spans="1:7">
      <c r="A6374" s="24">
        <f t="shared" si="295"/>
        <v>43381</v>
      </c>
      <c r="B6374" s="24">
        <f t="shared" si="297"/>
        <v>43387</v>
      </c>
      <c r="C6374" s="36">
        <v>43387.5416666659</v>
      </c>
      <c r="D6374" s="1">
        <v>0</v>
      </c>
      <c r="E6374" s="17">
        <f t="shared" si="296"/>
        <v>0</v>
      </c>
      <c r="F6374" s="1">
        <v>0</v>
      </c>
      <c r="G6374" s="1">
        <v>0</v>
      </c>
    </row>
    <row r="6375" spans="1:7">
      <c r="A6375" s="24">
        <f t="shared" si="295"/>
        <v>43381</v>
      </c>
      <c r="B6375" s="24">
        <f t="shared" si="297"/>
        <v>43387</v>
      </c>
      <c r="C6375" s="36">
        <v>43387.583333332601</v>
      </c>
      <c r="D6375" s="1">
        <v>0</v>
      </c>
      <c r="E6375" s="17">
        <f t="shared" si="296"/>
        <v>0</v>
      </c>
      <c r="F6375" s="1">
        <v>0</v>
      </c>
      <c r="G6375" s="1">
        <v>0</v>
      </c>
    </row>
    <row r="6376" spans="1:7">
      <c r="A6376" s="24">
        <f t="shared" si="295"/>
        <v>43381</v>
      </c>
      <c r="B6376" s="24">
        <f t="shared" si="297"/>
        <v>43387</v>
      </c>
      <c r="C6376" s="36">
        <v>43387.6249999992</v>
      </c>
      <c r="D6376" s="1">
        <v>0</v>
      </c>
      <c r="E6376" s="17">
        <f t="shared" si="296"/>
        <v>0</v>
      </c>
      <c r="F6376" s="1">
        <v>0</v>
      </c>
      <c r="G6376" s="1">
        <v>0</v>
      </c>
    </row>
    <row r="6377" spans="1:7">
      <c r="A6377" s="24">
        <f t="shared" si="295"/>
        <v>43381</v>
      </c>
      <c r="B6377" s="24">
        <f t="shared" si="297"/>
        <v>43387</v>
      </c>
      <c r="C6377" s="36">
        <v>43387.6666666659</v>
      </c>
      <c r="D6377" s="1">
        <v>0</v>
      </c>
      <c r="E6377" s="17">
        <f t="shared" si="296"/>
        <v>0</v>
      </c>
      <c r="F6377" s="1">
        <v>0</v>
      </c>
      <c r="G6377" s="1">
        <v>0</v>
      </c>
    </row>
    <row r="6378" spans="1:7">
      <c r="A6378" s="24">
        <f t="shared" ref="A6378:A6441" si="298">A6210+7</f>
        <v>43381</v>
      </c>
      <c r="B6378" s="24">
        <f t="shared" si="297"/>
        <v>43387</v>
      </c>
      <c r="C6378" s="36">
        <v>43387.708333332601</v>
      </c>
      <c r="D6378" s="1">
        <v>835.25</v>
      </c>
      <c r="E6378" s="17">
        <f t="shared" si="296"/>
        <v>925.57479166666656</v>
      </c>
      <c r="F6378" s="1">
        <v>925.57479166666656</v>
      </c>
      <c r="G6378" s="1">
        <v>926</v>
      </c>
    </row>
    <row r="6379" spans="1:7">
      <c r="A6379" s="24">
        <f t="shared" si="298"/>
        <v>43381</v>
      </c>
      <c r="B6379" s="24">
        <f t="shared" si="297"/>
        <v>43387</v>
      </c>
      <c r="C6379" s="36">
        <v>43387.7499999992</v>
      </c>
      <c r="D6379" s="1">
        <v>1520.75</v>
      </c>
      <c r="E6379" s="17">
        <f t="shared" si="296"/>
        <v>1685.2054647435896</v>
      </c>
      <c r="F6379" s="1">
        <v>1685.2054647435896</v>
      </c>
      <c r="G6379" s="1">
        <v>1685</v>
      </c>
    </row>
    <row r="6380" spans="1:7">
      <c r="A6380" s="24">
        <f t="shared" si="298"/>
        <v>43381</v>
      </c>
      <c r="B6380" s="24">
        <f t="shared" si="297"/>
        <v>43387</v>
      </c>
      <c r="C6380" s="36">
        <v>43387.7916666659</v>
      </c>
      <c r="D6380" s="1">
        <v>2240.25</v>
      </c>
      <c r="E6380" s="17">
        <f t="shared" si="296"/>
        <v>2482.5129326923079</v>
      </c>
      <c r="F6380" s="1">
        <v>2482.5129326923079</v>
      </c>
      <c r="G6380" s="1">
        <v>2483</v>
      </c>
    </row>
    <row r="6381" spans="1:7">
      <c r="A6381" s="24">
        <f t="shared" si="298"/>
        <v>43381</v>
      </c>
      <c r="B6381" s="24">
        <f t="shared" si="297"/>
        <v>43387</v>
      </c>
      <c r="C6381" s="36">
        <v>43387.833333332601</v>
      </c>
      <c r="D6381" s="1">
        <v>4044.75</v>
      </c>
      <c r="E6381" s="17">
        <f t="shared" si="296"/>
        <v>4482.1534134615385</v>
      </c>
      <c r="F6381" s="1">
        <v>4482.1534134615385</v>
      </c>
      <c r="G6381" s="1">
        <v>4482</v>
      </c>
    </row>
    <row r="6382" spans="1:7">
      <c r="A6382" s="24">
        <f t="shared" si="298"/>
        <v>43381</v>
      </c>
      <c r="B6382" s="24">
        <f t="shared" si="297"/>
        <v>43387</v>
      </c>
      <c r="C6382" s="36">
        <v>43387.8749999992</v>
      </c>
      <c r="D6382" s="1">
        <v>3552.5</v>
      </c>
      <c r="E6382" s="17">
        <f t="shared" si="296"/>
        <v>3936.6709935897434</v>
      </c>
      <c r="F6382" s="1">
        <v>3936.6709935897434</v>
      </c>
      <c r="G6382" s="1">
        <v>3937</v>
      </c>
    </row>
    <row r="6383" spans="1:7">
      <c r="A6383" s="24">
        <f t="shared" si="298"/>
        <v>43381</v>
      </c>
      <c r="B6383" s="24">
        <f t="shared" si="297"/>
        <v>43387</v>
      </c>
      <c r="C6383" s="36">
        <v>43387.9166666659</v>
      </c>
      <c r="D6383" s="1">
        <v>4609.75</v>
      </c>
      <c r="E6383" s="17">
        <f t="shared" si="296"/>
        <v>5108.2530929487175</v>
      </c>
      <c r="F6383" s="1">
        <v>5108.2530929487175</v>
      </c>
      <c r="G6383" s="1">
        <v>5108</v>
      </c>
    </row>
    <row r="6384" spans="1:7">
      <c r="A6384" s="24">
        <f t="shared" si="298"/>
        <v>43381</v>
      </c>
      <c r="B6384" s="24">
        <f t="shared" si="297"/>
        <v>43387</v>
      </c>
      <c r="C6384" s="36">
        <v>43387.958333332601</v>
      </c>
      <c r="D6384" s="1">
        <v>3466.25</v>
      </c>
      <c r="E6384" s="17">
        <f t="shared" si="296"/>
        <v>3841.0938301282049</v>
      </c>
      <c r="F6384" s="1">
        <v>3841.0938301282049</v>
      </c>
      <c r="G6384" s="1">
        <v>3841</v>
      </c>
    </row>
    <row r="6385" spans="1:7">
      <c r="A6385" s="24">
        <f t="shared" si="298"/>
        <v>43381</v>
      </c>
      <c r="B6385" s="25">
        <f t="shared" si="297"/>
        <v>43387</v>
      </c>
      <c r="C6385" s="36">
        <v>43387.9999999992</v>
      </c>
      <c r="D6385" s="1">
        <v>3293</v>
      </c>
      <c r="E6385" s="17">
        <f t="shared" si="296"/>
        <v>3649.1083974358976</v>
      </c>
      <c r="F6385" s="1">
        <v>3649.1083974358976</v>
      </c>
      <c r="G6385" s="1">
        <v>3649</v>
      </c>
    </row>
    <row r="6386" spans="1:7">
      <c r="A6386" s="24">
        <f t="shared" si="298"/>
        <v>43388</v>
      </c>
      <c r="B6386" s="23">
        <f t="shared" si="297"/>
        <v>43388</v>
      </c>
      <c r="C6386" s="36">
        <v>43388.0416666659</v>
      </c>
      <c r="D6386" s="1">
        <v>955</v>
      </c>
      <c r="E6386" s="17">
        <f t="shared" si="296"/>
        <v>1058.2746794871794</v>
      </c>
      <c r="F6386" s="1">
        <v>1058.2746794871794</v>
      </c>
      <c r="G6386" s="1">
        <v>1058</v>
      </c>
    </row>
    <row r="6387" spans="1:7">
      <c r="A6387" s="24">
        <f t="shared" si="298"/>
        <v>43388</v>
      </c>
      <c r="B6387" s="24">
        <f t="shared" si="297"/>
        <v>43388</v>
      </c>
      <c r="C6387" s="36">
        <v>43388.083333332601</v>
      </c>
      <c r="D6387" s="1">
        <v>0</v>
      </c>
      <c r="E6387" s="17">
        <f t="shared" si="296"/>
        <v>0</v>
      </c>
      <c r="F6387" s="1">
        <v>0</v>
      </c>
      <c r="G6387" s="1">
        <v>0</v>
      </c>
    </row>
    <row r="6388" spans="1:7">
      <c r="A6388" s="24">
        <f t="shared" si="298"/>
        <v>43388</v>
      </c>
      <c r="B6388" s="24">
        <f t="shared" si="297"/>
        <v>43388</v>
      </c>
      <c r="C6388" s="36">
        <v>43388.1249999992</v>
      </c>
      <c r="D6388" s="1">
        <v>92.25</v>
      </c>
      <c r="E6388" s="17">
        <f t="shared" si="296"/>
        <v>102.22600961538461</v>
      </c>
      <c r="F6388" s="1">
        <v>102.22600961538461</v>
      </c>
      <c r="G6388" s="1">
        <v>102</v>
      </c>
    </row>
    <row r="6389" spans="1:7">
      <c r="A6389" s="24">
        <f t="shared" si="298"/>
        <v>43388</v>
      </c>
      <c r="B6389" s="24">
        <f t="shared" si="297"/>
        <v>43388</v>
      </c>
      <c r="C6389" s="36">
        <v>43388.1666666659</v>
      </c>
      <c r="D6389" s="1">
        <v>0</v>
      </c>
      <c r="E6389" s="17">
        <f t="shared" si="296"/>
        <v>0</v>
      </c>
      <c r="F6389" s="1">
        <v>0</v>
      </c>
      <c r="G6389" s="1">
        <v>0</v>
      </c>
    </row>
    <row r="6390" spans="1:7">
      <c r="A6390" s="24">
        <f t="shared" si="298"/>
        <v>43388</v>
      </c>
      <c r="B6390" s="24">
        <f t="shared" si="297"/>
        <v>43388</v>
      </c>
      <c r="C6390" s="36">
        <v>43388.208333332601</v>
      </c>
      <c r="D6390" s="1">
        <v>0</v>
      </c>
      <c r="E6390" s="17">
        <f t="shared" si="296"/>
        <v>0</v>
      </c>
      <c r="F6390" s="1">
        <v>0</v>
      </c>
      <c r="G6390" s="1">
        <v>0</v>
      </c>
    </row>
    <row r="6391" spans="1:7">
      <c r="A6391" s="24">
        <f t="shared" si="298"/>
        <v>43388</v>
      </c>
      <c r="B6391" s="24">
        <f t="shared" si="297"/>
        <v>43388</v>
      </c>
      <c r="C6391" s="36">
        <v>43388.2499999992</v>
      </c>
      <c r="D6391" s="1">
        <v>231.5</v>
      </c>
      <c r="E6391" s="17">
        <f t="shared" si="296"/>
        <v>256.5346474358974</v>
      </c>
      <c r="F6391" s="1">
        <v>256.5346474358974</v>
      </c>
      <c r="G6391" s="1">
        <v>257</v>
      </c>
    </row>
    <row r="6392" spans="1:7">
      <c r="A6392" s="24">
        <f t="shared" si="298"/>
        <v>43388</v>
      </c>
      <c r="B6392" s="24">
        <f t="shared" si="297"/>
        <v>43388</v>
      </c>
      <c r="C6392" s="36">
        <v>43388.2916666659</v>
      </c>
      <c r="D6392" s="1">
        <v>3455.25</v>
      </c>
      <c r="E6392" s="17">
        <f t="shared" si="296"/>
        <v>3828.9042788461538</v>
      </c>
      <c r="F6392" s="1">
        <v>3828.9042788461538</v>
      </c>
      <c r="G6392" s="1">
        <v>3829</v>
      </c>
    </row>
    <row r="6393" spans="1:7">
      <c r="A6393" s="24">
        <f t="shared" si="298"/>
        <v>43388</v>
      </c>
      <c r="B6393" s="24">
        <f t="shared" si="297"/>
        <v>43388</v>
      </c>
      <c r="C6393" s="36">
        <v>43388.333333332601</v>
      </c>
      <c r="D6393" s="1">
        <v>4555.75</v>
      </c>
      <c r="E6393" s="17">
        <f t="shared" si="296"/>
        <v>5048.4134775641023</v>
      </c>
      <c r="F6393" s="1">
        <v>5048.4134775641023</v>
      </c>
      <c r="G6393" s="1">
        <v>5048</v>
      </c>
    </row>
    <row r="6394" spans="1:7">
      <c r="A6394" s="24">
        <f t="shared" si="298"/>
        <v>43388</v>
      </c>
      <c r="B6394" s="24">
        <f t="shared" si="297"/>
        <v>43388</v>
      </c>
      <c r="C6394" s="36">
        <v>43388.3749999992</v>
      </c>
      <c r="D6394" s="1">
        <v>3340.75</v>
      </c>
      <c r="E6394" s="17">
        <f t="shared" si="296"/>
        <v>3702.0221314102564</v>
      </c>
      <c r="F6394" s="1">
        <v>3702.0221314102564</v>
      </c>
      <c r="G6394" s="1">
        <v>3702</v>
      </c>
    </row>
    <row r="6395" spans="1:7">
      <c r="A6395" s="24">
        <f t="shared" si="298"/>
        <v>43388</v>
      </c>
      <c r="B6395" s="24">
        <f t="shared" si="297"/>
        <v>43388</v>
      </c>
      <c r="C6395" s="36">
        <v>43388.4166666659</v>
      </c>
      <c r="D6395" s="1">
        <v>4736.5</v>
      </c>
      <c r="E6395" s="17">
        <f t="shared" si="296"/>
        <v>5248.7099679487183</v>
      </c>
      <c r="F6395" s="1">
        <v>5248.7099679487183</v>
      </c>
      <c r="G6395" s="1">
        <v>5249</v>
      </c>
    </row>
    <row r="6396" spans="1:7">
      <c r="A6396" s="24">
        <f t="shared" si="298"/>
        <v>43388</v>
      </c>
      <c r="B6396" s="24">
        <f t="shared" si="297"/>
        <v>43388</v>
      </c>
      <c r="C6396" s="36">
        <v>43388.458333332601</v>
      </c>
      <c r="D6396" s="1">
        <v>4942.5</v>
      </c>
      <c r="E6396" s="17">
        <f t="shared" si="296"/>
        <v>5476.987019230769</v>
      </c>
      <c r="F6396" s="1">
        <v>5476.987019230769</v>
      </c>
      <c r="G6396" s="1">
        <v>5477</v>
      </c>
    </row>
    <row r="6397" spans="1:7">
      <c r="A6397" s="24">
        <f t="shared" si="298"/>
        <v>43388</v>
      </c>
      <c r="B6397" s="24">
        <f t="shared" si="297"/>
        <v>43388</v>
      </c>
      <c r="C6397" s="36">
        <v>43388.4999999992</v>
      </c>
      <c r="D6397" s="1">
        <v>3556.75</v>
      </c>
      <c r="E6397" s="17">
        <f t="shared" si="296"/>
        <v>3941.3805929487175</v>
      </c>
      <c r="F6397" s="1">
        <v>3941.3805929487175</v>
      </c>
      <c r="G6397" s="1">
        <v>3941</v>
      </c>
    </row>
    <row r="6398" spans="1:7">
      <c r="A6398" s="24">
        <f t="shared" si="298"/>
        <v>43388</v>
      </c>
      <c r="B6398" s="24">
        <f t="shared" si="297"/>
        <v>43388</v>
      </c>
      <c r="C6398" s="36">
        <v>43388.5416666659</v>
      </c>
      <c r="D6398" s="1">
        <v>4815.5</v>
      </c>
      <c r="E6398" s="17">
        <f t="shared" si="296"/>
        <v>5336.2531089743579</v>
      </c>
      <c r="F6398" s="1">
        <v>5336.2531089743579</v>
      </c>
      <c r="G6398" s="1">
        <v>5336</v>
      </c>
    </row>
    <row r="6399" spans="1:7">
      <c r="A6399" s="24">
        <f t="shared" si="298"/>
        <v>43388</v>
      </c>
      <c r="B6399" s="24">
        <f t="shared" si="297"/>
        <v>43388</v>
      </c>
      <c r="C6399" s="36">
        <v>43388.583333332601</v>
      </c>
      <c r="D6399" s="1">
        <v>4784</v>
      </c>
      <c r="E6399" s="17">
        <f t="shared" si="296"/>
        <v>5301.3466666666664</v>
      </c>
      <c r="F6399" s="1">
        <v>5301.3466666666664</v>
      </c>
      <c r="G6399" s="1">
        <v>5301</v>
      </c>
    </row>
    <row r="6400" spans="1:7">
      <c r="A6400" s="24">
        <f t="shared" si="298"/>
        <v>43388</v>
      </c>
      <c r="B6400" s="24">
        <f t="shared" si="297"/>
        <v>43388</v>
      </c>
      <c r="C6400" s="36">
        <v>43388.6249999992</v>
      </c>
      <c r="D6400" s="1">
        <v>4197</v>
      </c>
      <c r="E6400" s="17">
        <f t="shared" si="296"/>
        <v>4650.8678846153844</v>
      </c>
      <c r="F6400" s="1">
        <v>4650.8678846153844</v>
      </c>
      <c r="G6400" s="1">
        <v>4651</v>
      </c>
    </row>
    <row r="6401" spans="1:7">
      <c r="A6401" s="24">
        <f t="shared" si="298"/>
        <v>43388</v>
      </c>
      <c r="B6401" s="24">
        <f t="shared" si="297"/>
        <v>43388</v>
      </c>
      <c r="C6401" s="36">
        <v>43388.6666666659</v>
      </c>
      <c r="D6401" s="1">
        <v>5276.5</v>
      </c>
      <c r="E6401" s="17">
        <f t="shared" si="296"/>
        <v>5847.1061217948718</v>
      </c>
      <c r="F6401" s="1">
        <v>5847.1061217948718</v>
      </c>
      <c r="G6401" s="1">
        <v>5847</v>
      </c>
    </row>
    <row r="6402" spans="1:7">
      <c r="A6402" s="24">
        <f t="shared" si="298"/>
        <v>43388</v>
      </c>
      <c r="B6402" s="24">
        <f t="shared" si="297"/>
        <v>43388</v>
      </c>
      <c r="C6402" s="36">
        <v>43388.708333332601</v>
      </c>
      <c r="D6402" s="1">
        <v>3541</v>
      </c>
      <c r="E6402" s="17">
        <f t="shared" si="296"/>
        <v>3923.9273717948718</v>
      </c>
      <c r="F6402" s="1">
        <v>3923.9273717948718</v>
      </c>
      <c r="G6402" s="1">
        <v>3924</v>
      </c>
    </row>
    <row r="6403" spans="1:7">
      <c r="A6403" s="24">
        <f t="shared" si="298"/>
        <v>43388</v>
      </c>
      <c r="B6403" s="24">
        <f t="shared" si="297"/>
        <v>43388</v>
      </c>
      <c r="C6403" s="36">
        <v>43388.7499999992</v>
      </c>
      <c r="D6403" s="1">
        <v>4653</v>
      </c>
      <c r="E6403" s="17">
        <f t="shared" si="296"/>
        <v>5156.1801923076919</v>
      </c>
      <c r="F6403" s="1">
        <v>5156.1801923076919</v>
      </c>
      <c r="G6403" s="1">
        <v>5156</v>
      </c>
    </row>
    <row r="6404" spans="1:7">
      <c r="A6404" s="24">
        <f t="shared" si="298"/>
        <v>43388</v>
      </c>
      <c r="B6404" s="24">
        <f t="shared" si="297"/>
        <v>43388</v>
      </c>
      <c r="C6404" s="36">
        <v>43388.7916666659</v>
      </c>
      <c r="D6404" s="1">
        <v>2836.5</v>
      </c>
      <c r="E6404" s="17">
        <f t="shared" si="296"/>
        <v>3143.2420192307686</v>
      </c>
      <c r="F6404" s="1">
        <v>3143.2420192307686</v>
      </c>
      <c r="G6404" s="1">
        <v>3143</v>
      </c>
    </row>
    <row r="6405" spans="1:7">
      <c r="A6405" s="24">
        <f t="shared" si="298"/>
        <v>43388</v>
      </c>
      <c r="B6405" s="24">
        <f t="shared" si="297"/>
        <v>43388</v>
      </c>
      <c r="C6405" s="36">
        <v>43388.833333332601</v>
      </c>
      <c r="D6405" s="1">
        <v>5012.5</v>
      </c>
      <c r="E6405" s="17">
        <f t="shared" si="296"/>
        <v>5554.5568910256407</v>
      </c>
      <c r="F6405" s="1">
        <v>5554.5568910256407</v>
      </c>
      <c r="G6405" s="1">
        <v>5555</v>
      </c>
    </row>
    <row r="6406" spans="1:7">
      <c r="A6406" s="24">
        <f t="shared" si="298"/>
        <v>43388</v>
      </c>
      <c r="B6406" s="24">
        <f t="shared" si="297"/>
        <v>43388</v>
      </c>
      <c r="C6406" s="36">
        <v>43388.8749999992</v>
      </c>
      <c r="D6406" s="1">
        <v>5361.5</v>
      </c>
      <c r="E6406" s="17">
        <f t="shared" si="296"/>
        <v>5941.298108974358</v>
      </c>
      <c r="F6406" s="1">
        <v>5941.298108974358</v>
      </c>
      <c r="G6406" s="1">
        <v>5941</v>
      </c>
    </row>
    <row r="6407" spans="1:7">
      <c r="A6407" s="24">
        <f t="shared" si="298"/>
        <v>43388</v>
      </c>
      <c r="B6407" s="24">
        <f t="shared" si="297"/>
        <v>43388</v>
      </c>
      <c r="C6407" s="36">
        <v>43388.9166666659</v>
      </c>
      <c r="D6407" s="1">
        <v>4515</v>
      </c>
      <c r="E6407" s="17">
        <f t="shared" si="296"/>
        <v>5003.2567307692307</v>
      </c>
      <c r="F6407" s="1">
        <v>5003.2567307692307</v>
      </c>
      <c r="G6407" s="1">
        <v>5003</v>
      </c>
    </row>
    <row r="6408" spans="1:7">
      <c r="A6408" s="24">
        <f t="shared" si="298"/>
        <v>43388</v>
      </c>
      <c r="B6408" s="24">
        <f t="shared" si="297"/>
        <v>43388</v>
      </c>
      <c r="C6408" s="36">
        <v>43388.958333332601</v>
      </c>
      <c r="D6408" s="1">
        <v>5004</v>
      </c>
      <c r="E6408" s="17">
        <f t="shared" si="296"/>
        <v>5545.1376923076914</v>
      </c>
      <c r="F6408" s="1">
        <v>5545.1376923076914</v>
      </c>
      <c r="G6408" s="1">
        <v>5545</v>
      </c>
    </row>
    <row r="6409" spans="1:7">
      <c r="A6409" s="24">
        <f t="shared" si="298"/>
        <v>43388</v>
      </c>
      <c r="B6409" s="25">
        <f t="shared" si="297"/>
        <v>43388</v>
      </c>
      <c r="C6409" s="36">
        <v>43388.9999999992</v>
      </c>
      <c r="D6409" s="1">
        <v>3539.5</v>
      </c>
      <c r="E6409" s="17">
        <f t="shared" si="296"/>
        <v>3922.2651602564097</v>
      </c>
      <c r="F6409" s="1">
        <v>3922.2651602564097</v>
      </c>
      <c r="G6409" s="1">
        <v>3922</v>
      </c>
    </row>
    <row r="6410" spans="1:7">
      <c r="A6410" s="24">
        <f t="shared" si="298"/>
        <v>43388</v>
      </c>
      <c r="B6410" s="23">
        <f t="shared" si="297"/>
        <v>43389</v>
      </c>
      <c r="C6410" s="36">
        <v>43389.0416666659</v>
      </c>
      <c r="D6410" s="1">
        <v>4267</v>
      </c>
      <c r="E6410" s="17">
        <f t="shared" si="296"/>
        <v>4728.437756410256</v>
      </c>
      <c r="F6410" s="1">
        <v>4728.437756410256</v>
      </c>
      <c r="G6410" s="1">
        <v>4728</v>
      </c>
    </row>
    <row r="6411" spans="1:7">
      <c r="A6411" s="24">
        <f t="shared" si="298"/>
        <v>43388</v>
      </c>
      <c r="B6411" s="24">
        <f t="shared" si="297"/>
        <v>43389</v>
      </c>
      <c r="C6411" s="36">
        <v>43389.083333332601</v>
      </c>
      <c r="D6411" s="1">
        <v>4418</v>
      </c>
      <c r="E6411" s="17">
        <f t="shared" ref="E6411:E6474" si="299">D6411*(293/273)*(1.0325/1)</f>
        <v>4895.7670512820505</v>
      </c>
      <c r="F6411" s="1">
        <v>4895.7670512820505</v>
      </c>
      <c r="G6411" s="1">
        <v>4896</v>
      </c>
    </row>
    <row r="6412" spans="1:7">
      <c r="A6412" s="24">
        <f t="shared" si="298"/>
        <v>43388</v>
      </c>
      <c r="B6412" s="24">
        <f t="shared" si="297"/>
        <v>43389</v>
      </c>
      <c r="C6412" s="36">
        <v>43389.1249999992</v>
      </c>
      <c r="D6412" s="1">
        <v>3220</v>
      </c>
      <c r="E6412" s="17">
        <f t="shared" si="299"/>
        <v>3568.2141025641022</v>
      </c>
      <c r="F6412" s="1">
        <v>3568.2141025641022</v>
      </c>
      <c r="G6412" s="1">
        <v>3568</v>
      </c>
    </row>
    <row r="6413" spans="1:7">
      <c r="A6413" s="24">
        <f t="shared" si="298"/>
        <v>43388</v>
      </c>
      <c r="B6413" s="24">
        <f t="shared" si="297"/>
        <v>43389</v>
      </c>
      <c r="C6413" s="36">
        <v>43389.1666666659</v>
      </c>
      <c r="D6413" s="1">
        <v>4861</v>
      </c>
      <c r="E6413" s="17">
        <f t="shared" si="299"/>
        <v>5386.6735256410257</v>
      </c>
      <c r="F6413" s="1">
        <v>5386.6735256410257</v>
      </c>
      <c r="G6413" s="1">
        <v>5387</v>
      </c>
    </row>
    <row r="6414" spans="1:7">
      <c r="A6414" s="24">
        <f t="shared" si="298"/>
        <v>43388</v>
      </c>
      <c r="B6414" s="24">
        <f t="shared" si="297"/>
        <v>43389</v>
      </c>
      <c r="C6414" s="36">
        <v>43389.208333332601</v>
      </c>
      <c r="D6414" s="1">
        <v>3660.5</v>
      </c>
      <c r="E6414" s="17">
        <f t="shared" si="299"/>
        <v>4056.3502243589742</v>
      </c>
      <c r="F6414" s="1">
        <v>4056.3502243589742</v>
      </c>
      <c r="G6414" s="1">
        <v>4056</v>
      </c>
    </row>
    <row r="6415" spans="1:7">
      <c r="A6415" s="24">
        <f t="shared" si="298"/>
        <v>43388</v>
      </c>
      <c r="B6415" s="24">
        <f t="shared" si="297"/>
        <v>43389</v>
      </c>
      <c r="C6415" s="36">
        <v>43389.2499999992</v>
      </c>
      <c r="D6415" s="1">
        <v>361.5</v>
      </c>
      <c r="E6415" s="17">
        <f t="shared" si="299"/>
        <v>400.59298076923079</v>
      </c>
      <c r="F6415" s="1">
        <v>400.59298076923079</v>
      </c>
      <c r="G6415" s="1">
        <v>401</v>
      </c>
    </row>
    <row r="6416" spans="1:7">
      <c r="A6416" s="24">
        <f t="shared" si="298"/>
        <v>43388</v>
      </c>
      <c r="B6416" s="24">
        <f t="shared" si="297"/>
        <v>43389</v>
      </c>
      <c r="C6416" s="36">
        <v>43389.2916666659</v>
      </c>
      <c r="D6416" s="1">
        <v>3805.5</v>
      </c>
      <c r="E6416" s="17">
        <f t="shared" si="299"/>
        <v>4217.0306730769225</v>
      </c>
      <c r="F6416" s="1">
        <v>4217.0306730769225</v>
      </c>
      <c r="G6416" s="1">
        <v>4217</v>
      </c>
    </row>
    <row r="6417" spans="1:7">
      <c r="A6417" s="24">
        <f t="shared" si="298"/>
        <v>43388</v>
      </c>
      <c r="B6417" s="24">
        <f t="shared" si="297"/>
        <v>43389</v>
      </c>
      <c r="C6417" s="36">
        <v>43389.333333332601</v>
      </c>
      <c r="D6417" s="1">
        <v>5126</v>
      </c>
      <c r="E6417" s="17">
        <f t="shared" si="299"/>
        <v>5680.330897435897</v>
      </c>
      <c r="F6417" s="1">
        <v>5680.330897435897</v>
      </c>
      <c r="G6417" s="1">
        <v>5680</v>
      </c>
    </row>
    <row r="6418" spans="1:7">
      <c r="A6418" s="24">
        <f t="shared" si="298"/>
        <v>43388</v>
      </c>
      <c r="B6418" s="24">
        <f t="shared" si="297"/>
        <v>43389</v>
      </c>
      <c r="C6418" s="36">
        <v>43389.3749999992</v>
      </c>
      <c r="D6418" s="1">
        <v>3175</v>
      </c>
      <c r="E6418" s="17">
        <f t="shared" si="299"/>
        <v>3518.3477564102564</v>
      </c>
      <c r="F6418" s="1">
        <v>3518.3477564102564</v>
      </c>
      <c r="G6418" s="1">
        <v>3518</v>
      </c>
    </row>
    <row r="6419" spans="1:7">
      <c r="A6419" s="24">
        <f t="shared" si="298"/>
        <v>43388</v>
      </c>
      <c r="B6419" s="24">
        <f t="shared" si="297"/>
        <v>43389</v>
      </c>
      <c r="C6419" s="36">
        <v>43389.4166666659</v>
      </c>
      <c r="D6419" s="1">
        <v>4291</v>
      </c>
      <c r="E6419" s="17">
        <f t="shared" si="299"/>
        <v>4755.0331410256413</v>
      </c>
      <c r="F6419" s="1">
        <v>4755.0331410256413</v>
      </c>
      <c r="G6419" s="1">
        <v>4755</v>
      </c>
    </row>
    <row r="6420" spans="1:7">
      <c r="A6420" s="24">
        <f t="shared" si="298"/>
        <v>43388</v>
      </c>
      <c r="B6420" s="24">
        <f t="shared" si="297"/>
        <v>43389</v>
      </c>
      <c r="C6420" s="36">
        <v>43389.458333332601</v>
      </c>
      <c r="D6420" s="1">
        <v>4663.5</v>
      </c>
      <c r="E6420" s="17">
        <f t="shared" si="299"/>
        <v>5167.8156730769224</v>
      </c>
      <c r="F6420" s="1">
        <v>5167.8156730769224</v>
      </c>
      <c r="G6420" s="1">
        <v>5168</v>
      </c>
    </row>
    <row r="6421" spans="1:7">
      <c r="A6421" s="24">
        <f t="shared" si="298"/>
        <v>43388</v>
      </c>
      <c r="B6421" s="24">
        <f t="shared" si="297"/>
        <v>43389</v>
      </c>
      <c r="C6421" s="36">
        <v>43389.4999999992</v>
      </c>
      <c r="D6421" s="1">
        <v>3681.5</v>
      </c>
      <c r="E6421" s="17">
        <f t="shared" si="299"/>
        <v>4079.6211858974357</v>
      </c>
      <c r="F6421" s="1">
        <v>4079.6211858974357</v>
      </c>
      <c r="G6421" s="1">
        <v>4080</v>
      </c>
    </row>
    <row r="6422" spans="1:7">
      <c r="A6422" s="24">
        <f t="shared" si="298"/>
        <v>43388</v>
      </c>
      <c r="B6422" s="24">
        <f t="shared" si="297"/>
        <v>43389</v>
      </c>
      <c r="C6422" s="36">
        <v>43389.5416666659</v>
      </c>
      <c r="D6422" s="1">
        <v>4879</v>
      </c>
      <c r="E6422" s="17">
        <f t="shared" si="299"/>
        <v>5406.6200641025644</v>
      </c>
      <c r="F6422" s="1">
        <v>5406.6200641025644</v>
      </c>
      <c r="G6422" s="1">
        <v>5407</v>
      </c>
    </row>
    <row r="6423" spans="1:7">
      <c r="A6423" s="24">
        <f t="shared" si="298"/>
        <v>43388</v>
      </c>
      <c r="B6423" s="24">
        <f t="shared" si="297"/>
        <v>43389</v>
      </c>
      <c r="C6423" s="36">
        <v>43389.583333332601</v>
      </c>
      <c r="D6423" s="1">
        <v>4798.5</v>
      </c>
      <c r="E6423" s="17">
        <f t="shared" si="299"/>
        <v>5317.4147115384612</v>
      </c>
      <c r="F6423" s="1">
        <v>5317.4147115384612</v>
      </c>
      <c r="G6423" s="1">
        <v>5317</v>
      </c>
    </row>
    <row r="6424" spans="1:7">
      <c r="A6424" s="24">
        <f t="shared" si="298"/>
        <v>43388</v>
      </c>
      <c r="B6424" s="24">
        <f t="shared" si="297"/>
        <v>43389</v>
      </c>
      <c r="C6424" s="36">
        <v>43389.6249999992</v>
      </c>
      <c r="D6424" s="1">
        <v>4567</v>
      </c>
      <c r="E6424" s="17">
        <f t="shared" si="299"/>
        <v>5060.8800641025637</v>
      </c>
      <c r="F6424" s="1">
        <v>5060.8800641025637</v>
      </c>
      <c r="G6424" s="1">
        <v>5061</v>
      </c>
    </row>
    <row r="6425" spans="1:7">
      <c r="A6425" s="24">
        <f t="shared" si="298"/>
        <v>43388</v>
      </c>
      <c r="B6425" s="24">
        <f t="shared" si="297"/>
        <v>43389</v>
      </c>
      <c r="C6425" s="36">
        <v>43389.6666666659</v>
      </c>
      <c r="D6425" s="1">
        <v>3859</v>
      </c>
      <c r="E6425" s="17">
        <f t="shared" si="299"/>
        <v>4276.3162179487172</v>
      </c>
      <c r="F6425" s="1">
        <v>4276.3162179487172</v>
      </c>
      <c r="G6425" s="1">
        <v>4276</v>
      </c>
    </row>
    <row r="6426" spans="1:7">
      <c r="A6426" s="24">
        <f t="shared" si="298"/>
        <v>43388</v>
      </c>
      <c r="B6426" s="24">
        <f t="shared" ref="B6426:B6489" si="300">B6402+1</f>
        <v>43389</v>
      </c>
      <c r="C6426" s="36">
        <v>43389.708333332601</v>
      </c>
      <c r="D6426" s="1">
        <v>3602</v>
      </c>
      <c r="E6426" s="17">
        <f t="shared" si="299"/>
        <v>3991.5239743589741</v>
      </c>
      <c r="F6426" s="1">
        <v>3991.5239743589741</v>
      </c>
      <c r="G6426" s="1">
        <v>3992</v>
      </c>
    </row>
    <row r="6427" spans="1:7">
      <c r="A6427" s="24">
        <f t="shared" si="298"/>
        <v>43388</v>
      </c>
      <c r="B6427" s="24">
        <f t="shared" si="300"/>
        <v>43389</v>
      </c>
      <c r="C6427" s="36">
        <v>43389.7499999992</v>
      </c>
      <c r="D6427" s="1">
        <v>5343.5</v>
      </c>
      <c r="E6427" s="17">
        <f t="shared" si="299"/>
        <v>5921.3515705128202</v>
      </c>
      <c r="F6427" s="1">
        <v>5921.3515705128202</v>
      </c>
      <c r="G6427" s="1">
        <v>5921</v>
      </c>
    </row>
    <row r="6428" spans="1:7">
      <c r="A6428" s="24">
        <f t="shared" si="298"/>
        <v>43388</v>
      </c>
      <c r="B6428" s="24">
        <f t="shared" si="300"/>
        <v>43389</v>
      </c>
      <c r="C6428" s="36">
        <v>43389.7916666659</v>
      </c>
      <c r="D6428" s="1">
        <v>3867.5</v>
      </c>
      <c r="E6428" s="17">
        <f t="shared" si="299"/>
        <v>4285.7354166666664</v>
      </c>
      <c r="F6428" s="1">
        <v>4285.7354166666664</v>
      </c>
      <c r="G6428" s="1">
        <v>4286</v>
      </c>
    </row>
    <row r="6429" spans="1:7">
      <c r="A6429" s="24">
        <f t="shared" si="298"/>
        <v>43388</v>
      </c>
      <c r="B6429" s="24">
        <f t="shared" si="300"/>
        <v>43389</v>
      </c>
      <c r="C6429" s="36">
        <v>43389.833333332601</v>
      </c>
      <c r="D6429" s="1">
        <v>5098.5</v>
      </c>
      <c r="E6429" s="17">
        <f t="shared" si="299"/>
        <v>5649.8570192307689</v>
      </c>
      <c r="F6429" s="1">
        <v>5649.8570192307689</v>
      </c>
      <c r="G6429" s="1">
        <v>5650</v>
      </c>
    </row>
    <row r="6430" spans="1:7">
      <c r="A6430" s="24">
        <f t="shared" si="298"/>
        <v>43388</v>
      </c>
      <c r="B6430" s="24">
        <f t="shared" si="300"/>
        <v>43389</v>
      </c>
      <c r="C6430" s="36">
        <v>43389.8749999992</v>
      </c>
      <c r="D6430" s="1">
        <v>5225</v>
      </c>
      <c r="E6430" s="17">
        <f t="shared" si="299"/>
        <v>5790.0368589743584</v>
      </c>
      <c r="F6430" s="1">
        <v>5790.0368589743584</v>
      </c>
      <c r="G6430" s="1">
        <v>5790</v>
      </c>
    </row>
    <row r="6431" spans="1:7">
      <c r="A6431" s="24">
        <f t="shared" si="298"/>
        <v>43388</v>
      </c>
      <c r="B6431" s="24">
        <f t="shared" si="300"/>
        <v>43389</v>
      </c>
      <c r="C6431" s="36">
        <v>43389.9166666659</v>
      </c>
      <c r="D6431" s="1">
        <v>3892</v>
      </c>
      <c r="E6431" s="17">
        <f t="shared" si="299"/>
        <v>4312.8848717948713</v>
      </c>
      <c r="F6431" s="1">
        <v>4312.8848717948713</v>
      </c>
      <c r="G6431" s="1">
        <v>4313</v>
      </c>
    </row>
    <row r="6432" spans="1:7">
      <c r="A6432" s="24">
        <f t="shared" si="298"/>
        <v>43388</v>
      </c>
      <c r="B6432" s="24">
        <f t="shared" si="300"/>
        <v>43389</v>
      </c>
      <c r="C6432" s="36">
        <v>43389.958333332601</v>
      </c>
      <c r="D6432" s="1">
        <v>4246.5</v>
      </c>
      <c r="E6432" s="17">
        <f t="shared" si="299"/>
        <v>4705.7208653846146</v>
      </c>
      <c r="F6432" s="1">
        <v>4705.7208653846146</v>
      </c>
      <c r="G6432" s="1">
        <v>4706</v>
      </c>
    </row>
    <row r="6433" spans="1:7">
      <c r="A6433" s="24">
        <f t="shared" si="298"/>
        <v>43388</v>
      </c>
      <c r="B6433" s="25">
        <f t="shared" si="300"/>
        <v>43389</v>
      </c>
      <c r="C6433" s="36">
        <v>43389.9999999992</v>
      </c>
      <c r="D6433" s="1">
        <v>2774</v>
      </c>
      <c r="E6433" s="17">
        <f t="shared" si="299"/>
        <v>3073.9832051282051</v>
      </c>
      <c r="F6433" s="1">
        <v>3073.9832051282051</v>
      </c>
      <c r="G6433" s="1">
        <v>3074</v>
      </c>
    </row>
    <row r="6434" spans="1:7">
      <c r="A6434" s="24">
        <f t="shared" si="298"/>
        <v>43388</v>
      </c>
      <c r="B6434" s="23">
        <f t="shared" si="300"/>
        <v>43390</v>
      </c>
      <c r="C6434" s="36">
        <v>43390.0416666659</v>
      </c>
      <c r="D6434" s="1">
        <v>4412.5</v>
      </c>
      <c r="E6434" s="17">
        <f t="shared" si="299"/>
        <v>4889.6722756410254</v>
      </c>
      <c r="F6434" s="1">
        <v>4889.6722756410254</v>
      </c>
      <c r="G6434" s="1">
        <v>4890</v>
      </c>
    </row>
    <row r="6435" spans="1:7">
      <c r="A6435" s="24">
        <f t="shared" si="298"/>
        <v>43388</v>
      </c>
      <c r="B6435" s="24">
        <f t="shared" si="300"/>
        <v>43390</v>
      </c>
      <c r="C6435" s="36">
        <v>43390.083333332601</v>
      </c>
      <c r="D6435" s="1">
        <v>4700</v>
      </c>
      <c r="E6435" s="17">
        <f t="shared" si="299"/>
        <v>5208.2628205128203</v>
      </c>
      <c r="F6435" s="1">
        <v>5208.2628205128203</v>
      </c>
      <c r="G6435" s="1">
        <v>5208</v>
      </c>
    </row>
    <row r="6436" spans="1:7">
      <c r="A6436" s="24">
        <f t="shared" si="298"/>
        <v>43388</v>
      </c>
      <c r="B6436" s="24">
        <f t="shared" si="300"/>
        <v>43390</v>
      </c>
      <c r="C6436" s="36">
        <v>43390.1249999992</v>
      </c>
      <c r="D6436" s="1">
        <v>3422.5</v>
      </c>
      <c r="E6436" s="17">
        <f t="shared" si="299"/>
        <v>3792.61266025641</v>
      </c>
      <c r="F6436" s="1">
        <v>3792.61266025641</v>
      </c>
      <c r="G6436" s="1">
        <v>3793</v>
      </c>
    </row>
    <row r="6437" spans="1:7">
      <c r="A6437" s="24">
        <f t="shared" si="298"/>
        <v>43388</v>
      </c>
      <c r="B6437" s="24">
        <f t="shared" si="300"/>
        <v>43390</v>
      </c>
      <c r="C6437" s="36">
        <v>43390.1666666659</v>
      </c>
      <c r="D6437" s="1">
        <v>4427</v>
      </c>
      <c r="E6437" s="17">
        <f t="shared" si="299"/>
        <v>4905.7403205128203</v>
      </c>
      <c r="F6437" s="1">
        <v>4905.7403205128203</v>
      </c>
      <c r="G6437" s="1">
        <v>4906</v>
      </c>
    </row>
    <row r="6438" spans="1:7">
      <c r="A6438" s="24">
        <f t="shared" si="298"/>
        <v>43388</v>
      </c>
      <c r="B6438" s="24">
        <f t="shared" si="300"/>
        <v>43390</v>
      </c>
      <c r="C6438" s="36">
        <v>43390.208333332601</v>
      </c>
      <c r="D6438" s="1">
        <v>4445.5</v>
      </c>
      <c r="E6438" s="17">
        <f t="shared" si="299"/>
        <v>4926.2409294871795</v>
      </c>
      <c r="F6438" s="1">
        <v>4926.2409294871795</v>
      </c>
      <c r="G6438" s="1">
        <v>4926</v>
      </c>
    </row>
    <row r="6439" spans="1:7">
      <c r="A6439" s="24">
        <f t="shared" si="298"/>
        <v>43388</v>
      </c>
      <c r="B6439" s="24">
        <f t="shared" si="300"/>
        <v>43390</v>
      </c>
      <c r="C6439" s="36">
        <v>43390.2499999992</v>
      </c>
      <c r="D6439" s="1">
        <v>399.5</v>
      </c>
      <c r="E6439" s="17">
        <f t="shared" si="299"/>
        <v>442.70233974358973</v>
      </c>
      <c r="F6439" s="1">
        <v>442.70233974358973</v>
      </c>
      <c r="G6439" s="1">
        <v>443</v>
      </c>
    </row>
    <row r="6440" spans="1:7">
      <c r="A6440" s="24">
        <f t="shared" si="298"/>
        <v>43388</v>
      </c>
      <c r="B6440" s="24">
        <f t="shared" si="300"/>
        <v>43390</v>
      </c>
      <c r="C6440" s="36">
        <v>43390.2916666659</v>
      </c>
      <c r="D6440" s="1">
        <v>3162</v>
      </c>
      <c r="E6440" s="17">
        <f t="shared" si="299"/>
        <v>3503.9419230769226</v>
      </c>
      <c r="F6440" s="1">
        <v>3503.9419230769226</v>
      </c>
      <c r="G6440" s="1">
        <v>3504</v>
      </c>
    </row>
    <row r="6441" spans="1:7">
      <c r="A6441" s="24">
        <f t="shared" si="298"/>
        <v>43388</v>
      </c>
      <c r="B6441" s="24">
        <f t="shared" si="300"/>
        <v>43390</v>
      </c>
      <c r="C6441" s="36">
        <v>43390.333333332601</v>
      </c>
      <c r="D6441" s="1">
        <v>5128</v>
      </c>
      <c r="E6441" s="17">
        <f t="shared" si="299"/>
        <v>5682.5471794871792</v>
      </c>
      <c r="F6441" s="1">
        <v>5682.5471794871792</v>
      </c>
      <c r="G6441" s="1">
        <v>5683</v>
      </c>
    </row>
    <row r="6442" spans="1:7">
      <c r="A6442" s="24">
        <f t="shared" ref="A6442:A6505" si="301">A6274+7</f>
        <v>43388</v>
      </c>
      <c r="B6442" s="24">
        <f t="shared" si="300"/>
        <v>43390</v>
      </c>
      <c r="C6442" s="36">
        <v>43390.3749999992</v>
      </c>
      <c r="D6442" s="1">
        <v>3092</v>
      </c>
      <c r="E6442" s="17">
        <f t="shared" si="299"/>
        <v>3426.372051282051</v>
      </c>
      <c r="F6442" s="1">
        <v>3426.372051282051</v>
      </c>
      <c r="G6442" s="1">
        <v>3426</v>
      </c>
    </row>
    <row r="6443" spans="1:7">
      <c r="A6443" s="24">
        <f t="shared" si="301"/>
        <v>43388</v>
      </c>
      <c r="B6443" s="24">
        <f t="shared" si="300"/>
        <v>43390</v>
      </c>
      <c r="C6443" s="36">
        <v>43390.4166666659</v>
      </c>
      <c r="D6443" s="1">
        <v>4086</v>
      </c>
      <c r="E6443" s="17">
        <f t="shared" si="299"/>
        <v>4527.8642307692298</v>
      </c>
      <c r="F6443" s="1">
        <v>4527.8642307692298</v>
      </c>
      <c r="G6443" s="1">
        <v>4528</v>
      </c>
    </row>
    <row r="6444" spans="1:7">
      <c r="A6444" s="24">
        <f t="shared" si="301"/>
        <v>43388</v>
      </c>
      <c r="B6444" s="24">
        <f t="shared" si="300"/>
        <v>43390</v>
      </c>
      <c r="C6444" s="36">
        <v>43390.458333332601</v>
      </c>
      <c r="D6444" s="1">
        <v>4411</v>
      </c>
      <c r="E6444" s="17">
        <f t="shared" si="299"/>
        <v>4888.0100641025638</v>
      </c>
      <c r="F6444" s="1">
        <v>4888.0100641025638</v>
      </c>
      <c r="G6444" s="1">
        <v>4888</v>
      </c>
    </row>
    <row r="6445" spans="1:7">
      <c r="A6445" s="24">
        <f t="shared" si="301"/>
        <v>43388</v>
      </c>
      <c r="B6445" s="24">
        <f t="shared" si="300"/>
        <v>43390</v>
      </c>
      <c r="C6445" s="36">
        <v>43390.4999999992</v>
      </c>
      <c r="D6445" s="1">
        <v>2823.5</v>
      </c>
      <c r="E6445" s="17">
        <f t="shared" si="299"/>
        <v>3128.8361858974358</v>
      </c>
      <c r="F6445" s="1">
        <v>3128.8361858974358</v>
      </c>
      <c r="G6445" s="1">
        <v>3129</v>
      </c>
    </row>
    <row r="6446" spans="1:7">
      <c r="A6446" s="24">
        <f t="shared" si="301"/>
        <v>43388</v>
      </c>
      <c r="B6446" s="24">
        <f t="shared" si="300"/>
        <v>43390</v>
      </c>
      <c r="C6446" s="36">
        <v>43390.5416666659</v>
      </c>
      <c r="D6446" s="1">
        <v>4690.5</v>
      </c>
      <c r="E6446" s="17">
        <f t="shared" si="299"/>
        <v>5197.7354807692309</v>
      </c>
      <c r="F6446" s="1">
        <v>5197.7354807692309</v>
      </c>
      <c r="G6446" s="1">
        <v>5198</v>
      </c>
    </row>
    <row r="6447" spans="1:7">
      <c r="A6447" s="24">
        <f t="shared" si="301"/>
        <v>43388</v>
      </c>
      <c r="B6447" s="24">
        <f t="shared" si="300"/>
        <v>43390</v>
      </c>
      <c r="C6447" s="36">
        <v>43390.583333332601</v>
      </c>
      <c r="D6447" s="1">
        <v>4811.5</v>
      </c>
      <c r="E6447" s="17">
        <f t="shared" si="299"/>
        <v>5331.8205448717945</v>
      </c>
      <c r="F6447" s="1">
        <v>5331.8205448717945</v>
      </c>
      <c r="G6447" s="1">
        <v>5332</v>
      </c>
    </row>
    <row r="6448" spans="1:7">
      <c r="A6448" s="24">
        <f t="shared" si="301"/>
        <v>43388</v>
      </c>
      <c r="B6448" s="24">
        <f t="shared" si="300"/>
        <v>43390</v>
      </c>
      <c r="C6448" s="36">
        <v>43390.6249999992</v>
      </c>
      <c r="D6448" s="1">
        <v>5327.5</v>
      </c>
      <c r="E6448" s="17">
        <f t="shared" si="299"/>
        <v>5903.6213141025637</v>
      </c>
      <c r="F6448" s="1">
        <v>5903.6213141025637</v>
      </c>
      <c r="G6448" s="1">
        <v>5904</v>
      </c>
    </row>
    <row r="6449" spans="1:7">
      <c r="A6449" s="24">
        <f t="shared" si="301"/>
        <v>43388</v>
      </c>
      <c r="B6449" s="24">
        <f t="shared" si="300"/>
        <v>43390</v>
      </c>
      <c r="C6449" s="36">
        <v>43390.6666666659</v>
      </c>
      <c r="D6449" s="1">
        <v>5346</v>
      </c>
      <c r="E6449" s="17">
        <f t="shared" si="299"/>
        <v>5924.1219230769229</v>
      </c>
      <c r="F6449" s="1">
        <v>5924.1219230769229</v>
      </c>
      <c r="G6449" s="1">
        <v>5924</v>
      </c>
    </row>
    <row r="6450" spans="1:7">
      <c r="A6450" s="24">
        <f t="shared" si="301"/>
        <v>43388</v>
      </c>
      <c r="B6450" s="24">
        <f t="shared" si="300"/>
        <v>43390</v>
      </c>
      <c r="C6450" s="36">
        <v>43390.708333332601</v>
      </c>
      <c r="D6450" s="1">
        <v>4208.5</v>
      </c>
      <c r="E6450" s="17">
        <f t="shared" si="299"/>
        <v>4663.611506410256</v>
      </c>
      <c r="F6450" s="1">
        <v>4663.611506410256</v>
      </c>
      <c r="G6450" s="1">
        <v>4664</v>
      </c>
    </row>
    <row r="6451" spans="1:7">
      <c r="A6451" s="24">
        <f t="shared" si="301"/>
        <v>43388</v>
      </c>
      <c r="B6451" s="24">
        <f t="shared" si="300"/>
        <v>43390</v>
      </c>
      <c r="C6451" s="36">
        <v>43390.7499999992</v>
      </c>
      <c r="D6451" s="1">
        <v>4756.5</v>
      </c>
      <c r="E6451" s="17">
        <f t="shared" si="299"/>
        <v>5270.8727884615382</v>
      </c>
      <c r="F6451" s="1">
        <v>5270.8727884615382</v>
      </c>
      <c r="G6451" s="1">
        <v>5271</v>
      </c>
    </row>
    <row r="6452" spans="1:7">
      <c r="A6452" s="24">
        <f t="shared" si="301"/>
        <v>43388</v>
      </c>
      <c r="B6452" s="24">
        <f t="shared" si="300"/>
        <v>43390</v>
      </c>
      <c r="C6452" s="36">
        <v>43390.7916666659</v>
      </c>
      <c r="D6452" s="1">
        <v>3512</v>
      </c>
      <c r="E6452" s="17">
        <f t="shared" si="299"/>
        <v>3891.791282051282</v>
      </c>
      <c r="F6452" s="1">
        <v>3891.791282051282</v>
      </c>
      <c r="G6452" s="1">
        <v>3892</v>
      </c>
    </row>
    <row r="6453" spans="1:7">
      <c r="A6453" s="24">
        <f t="shared" si="301"/>
        <v>43388</v>
      </c>
      <c r="B6453" s="24">
        <f t="shared" si="300"/>
        <v>43390</v>
      </c>
      <c r="C6453" s="36">
        <v>43390.833333332601</v>
      </c>
      <c r="D6453" s="1">
        <v>4003</v>
      </c>
      <c r="E6453" s="17">
        <f t="shared" si="299"/>
        <v>4435.8885256410258</v>
      </c>
      <c r="F6453" s="1">
        <v>4435.8885256410258</v>
      </c>
      <c r="G6453" s="1">
        <v>4436</v>
      </c>
    </row>
    <row r="6454" spans="1:7">
      <c r="A6454" s="24">
        <f t="shared" si="301"/>
        <v>43388</v>
      </c>
      <c r="B6454" s="24">
        <f t="shared" si="300"/>
        <v>43390</v>
      </c>
      <c r="C6454" s="36">
        <v>43390.8749999992</v>
      </c>
      <c r="D6454" s="1">
        <v>5032</v>
      </c>
      <c r="E6454" s="17">
        <f t="shared" si="299"/>
        <v>5576.165641025641</v>
      </c>
      <c r="F6454" s="1">
        <v>5576.165641025641</v>
      </c>
      <c r="G6454" s="1">
        <v>5576</v>
      </c>
    </row>
    <row r="6455" spans="1:7">
      <c r="A6455" s="24">
        <f t="shared" si="301"/>
        <v>43388</v>
      </c>
      <c r="B6455" s="24">
        <f t="shared" si="300"/>
        <v>43390</v>
      </c>
      <c r="C6455" s="36">
        <v>43390.9166666659</v>
      </c>
      <c r="D6455" s="1">
        <v>3961.5</v>
      </c>
      <c r="E6455" s="17">
        <f t="shared" si="299"/>
        <v>4389.9006730769224</v>
      </c>
      <c r="F6455" s="1">
        <v>4389.9006730769224</v>
      </c>
      <c r="G6455" s="1">
        <v>4390</v>
      </c>
    </row>
    <row r="6456" spans="1:7">
      <c r="A6456" s="24">
        <f t="shared" si="301"/>
        <v>43388</v>
      </c>
      <c r="B6456" s="24">
        <f t="shared" si="300"/>
        <v>43390</v>
      </c>
      <c r="C6456" s="36">
        <v>43390.958333332601</v>
      </c>
      <c r="D6456" s="1">
        <v>3573</v>
      </c>
      <c r="E6456" s="17">
        <f t="shared" si="299"/>
        <v>3959.3878846153843</v>
      </c>
      <c r="F6456" s="1">
        <v>3959.3878846153843</v>
      </c>
      <c r="G6456" s="1">
        <v>3959</v>
      </c>
    </row>
    <row r="6457" spans="1:7">
      <c r="A6457" s="24">
        <f t="shared" si="301"/>
        <v>43388</v>
      </c>
      <c r="B6457" s="25">
        <f t="shared" si="300"/>
        <v>43390</v>
      </c>
      <c r="C6457" s="36">
        <v>43390.9999999992</v>
      </c>
      <c r="D6457" s="1">
        <v>2967.5</v>
      </c>
      <c r="E6457" s="17">
        <f t="shared" si="299"/>
        <v>3288.4084935897436</v>
      </c>
      <c r="F6457" s="1">
        <v>3288.4084935897436</v>
      </c>
      <c r="G6457" s="1">
        <v>3288</v>
      </c>
    </row>
    <row r="6458" spans="1:7">
      <c r="A6458" s="24">
        <f t="shared" si="301"/>
        <v>43388</v>
      </c>
      <c r="B6458" s="23">
        <f t="shared" si="300"/>
        <v>43391</v>
      </c>
      <c r="C6458" s="36">
        <v>43391.0416666659</v>
      </c>
      <c r="D6458" s="1">
        <v>4591.5</v>
      </c>
      <c r="E6458" s="17">
        <f t="shared" si="299"/>
        <v>5088.0295192307694</v>
      </c>
      <c r="F6458" s="1">
        <v>5088.0295192307694</v>
      </c>
      <c r="G6458" s="1">
        <v>5088</v>
      </c>
    </row>
    <row r="6459" spans="1:7">
      <c r="A6459" s="24">
        <f t="shared" si="301"/>
        <v>43388</v>
      </c>
      <c r="B6459" s="24">
        <f t="shared" si="300"/>
        <v>43391</v>
      </c>
      <c r="C6459" s="36">
        <v>43391.083333332601</v>
      </c>
      <c r="D6459" s="1">
        <v>4575</v>
      </c>
      <c r="E6459" s="17">
        <f t="shared" si="299"/>
        <v>5069.7451923076915</v>
      </c>
      <c r="F6459" s="1">
        <v>5069.7451923076915</v>
      </c>
      <c r="G6459" s="1">
        <v>5070</v>
      </c>
    </row>
    <row r="6460" spans="1:7">
      <c r="A6460" s="24">
        <f t="shared" si="301"/>
        <v>43388</v>
      </c>
      <c r="B6460" s="24">
        <f t="shared" si="300"/>
        <v>43391</v>
      </c>
      <c r="C6460" s="36">
        <v>43391.1249999992</v>
      </c>
      <c r="D6460" s="1">
        <v>3200</v>
      </c>
      <c r="E6460" s="17">
        <f t="shared" si="299"/>
        <v>3546.0512820512822</v>
      </c>
      <c r="F6460" s="1">
        <v>3546.0512820512822</v>
      </c>
      <c r="G6460" s="1">
        <v>3546</v>
      </c>
    </row>
    <row r="6461" spans="1:7">
      <c r="A6461" s="24">
        <f t="shared" si="301"/>
        <v>43388</v>
      </c>
      <c r="B6461" s="24">
        <f t="shared" si="300"/>
        <v>43391</v>
      </c>
      <c r="C6461" s="36">
        <v>43391.1666666659</v>
      </c>
      <c r="D6461" s="1">
        <v>3659</v>
      </c>
      <c r="E6461" s="17">
        <f t="shared" si="299"/>
        <v>4054.688012820513</v>
      </c>
      <c r="F6461" s="1">
        <v>4054.688012820513</v>
      </c>
      <c r="G6461" s="1">
        <v>4055</v>
      </c>
    </row>
    <row r="6462" spans="1:7">
      <c r="A6462" s="24">
        <f t="shared" si="301"/>
        <v>43388</v>
      </c>
      <c r="B6462" s="24">
        <f t="shared" si="300"/>
        <v>43391</v>
      </c>
      <c r="C6462" s="36">
        <v>43391.208333332601</v>
      </c>
      <c r="D6462" s="1">
        <v>3857.5</v>
      </c>
      <c r="E6462" s="17">
        <f t="shared" si="299"/>
        <v>4274.6540064102555</v>
      </c>
      <c r="F6462" s="1">
        <v>4274.6540064102555</v>
      </c>
      <c r="G6462" s="1">
        <v>4275</v>
      </c>
    </row>
    <row r="6463" spans="1:7">
      <c r="A6463" s="24">
        <f t="shared" si="301"/>
        <v>43388</v>
      </c>
      <c r="B6463" s="24">
        <f t="shared" si="300"/>
        <v>43391</v>
      </c>
      <c r="C6463" s="36">
        <v>43391.2499999992</v>
      </c>
      <c r="D6463" s="1">
        <v>551</v>
      </c>
      <c r="E6463" s="17">
        <f t="shared" si="299"/>
        <v>610.58570512820518</v>
      </c>
      <c r="F6463" s="1">
        <v>610.58570512820518</v>
      </c>
      <c r="G6463" s="1">
        <v>611</v>
      </c>
    </row>
    <row r="6464" spans="1:7">
      <c r="A6464" s="24">
        <f t="shared" si="301"/>
        <v>43388</v>
      </c>
      <c r="B6464" s="24">
        <f t="shared" si="300"/>
        <v>43391</v>
      </c>
      <c r="C6464" s="36">
        <v>43391.2916666659</v>
      </c>
      <c r="D6464" s="1">
        <v>3613</v>
      </c>
      <c r="E6464" s="17">
        <f t="shared" si="299"/>
        <v>4003.7135256410256</v>
      </c>
      <c r="F6464" s="1">
        <v>4003.7135256410256</v>
      </c>
      <c r="G6464" s="1">
        <v>4004</v>
      </c>
    </row>
    <row r="6465" spans="1:7">
      <c r="A6465" s="24">
        <f t="shared" si="301"/>
        <v>43388</v>
      </c>
      <c r="B6465" s="24">
        <f t="shared" si="300"/>
        <v>43391</v>
      </c>
      <c r="C6465" s="36">
        <v>43391.333333332601</v>
      </c>
      <c r="D6465" s="1">
        <v>4110.5</v>
      </c>
      <c r="E6465" s="17">
        <f t="shared" si="299"/>
        <v>4555.0136858974356</v>
      </c>
      <c r="F6465" s="1">
        <v>4555.0136858974356</v>
      </c>
      <c r="G6465" s="1">
        <v>4555</v>
      </c>
    </row>
    <row r="6466" spans="1:7">
      <c r="A6466" s="24">
        <f t="shared" si="301"/>
        <v>43388</v>
      </c>
      <c r="B6466" s="24">
        <f t="shared" si="300"/>
        <v>43391</v>
      </c>
      <c r="C6466" s="36">
        <v>43391.3749999992</v>
      </c>
      <c r="D6466" s="1">
        <v>3331.5</v>
      </c>
      <c r="E6466" s="17">
        <f t="shared" si="299"/>
        <v>3691.7718269230768</v>
      </c>
      <c r="F6466" s="1">
        <v>3691.7718269230768</v>
      </c>
      <c r="G6466" s="1">
        <v>3692</v>
      </c>
    </row>
    <row r="6467" spans="1:7">
      <c r="A6467" s="24">
        <f t="shared" si="301"/>
        <v>43388</v>
      </c>
      <c r="B6467" s="24">
        <f t="shared" si="300"/>
        <v>43391</v>
      </c>
      <c r="C6467" s="36">
        <v>43391.4166666659</v>
      </c>
      <c r="D6467" s="1">
        <v>4177.5</v>
      </c>
      <c r="E6467" s="17">
        <f t="shared" si="299"/>
        <v>4629.2591346153849</v>
      </c>
      <c r="F6467" s="1">
        <v>4629.2591346153849</v>
      </c>
      <c r="G6467" s="1">
        <v>4629</v>
      </c>
    </row>
    <row r="6468" spans="1:7">
      <c r="A6468" s="24">
        <f t="shared" si="301"/>
        <v>43388</v>
      </c>
      <c r="B6468" s="24">
        <f t="shared" si="300"/>
        <v>43391</v>
      </c>
      <c r="C6468" s="36">
        <v>43391.458333332601</v>
      </c>
      <c r="D6468" s="1">
        <v>4698</v>
      </c>
      <c r="E6468" s="17">
        <f t="shared" si="299"/>
        <v>5206.0465384615381</v>
      </c>
      <c r="F6468" s="1">
        <v>5206.0465384615381</v>
      </c>
      <c r="G6468" s="1">
        <v>5206</v>
      </c>
    </row>
    <row r="6469" spans="1:7">
      <c r="A6469" s="24">
        <f t="shared" si="301"/>
        <v>43388</v>
      </c>
      <c r="B6469" s="24">
        <f t="shared" si="300"/>
        <v>43391</v>
      </c>
      <c r="C6469" s="36">
        <v>43391.4999999992</v>
      </c>
      <c r="D6469" s="1">
        <v>4044.5</v>
      </c>
      <c r="E6469" s="17">
        <f t="shared" si="299"/>
        <v>4481.8763782051283</v>
      </c>
      <c r="F6469" s="1">
        <v>4481.8763782051283</v>
      </c>
      <c r="G6469" s="1">
        <v>4482</v>
      </c>
    </row>
    <row r="6470" spans="1:7">
      <c r="A6470" s="24">
        <f t="shared" si="301"/>
        <v>43388</v>
      </c>
      <c r="B6470" s="24">
        <f t="shared" si="300"/>
        <v>43391</v>
      </c>
      <c r="C6470" s="36">
        <v>43391.5416666659</v>
      </c>
      <c r="D6470" s="1">
        <v>5193</v>
      </c>
      <c r="E6470" s="17">
        <f t="shared" si="299"/>
        <v>5754.5763461538463</v>
      </c>
      <c r="F6470" s="1">
        <v>5754.5763461538463</v>
      </c>
      <c r="G6470" s="1">
        <v>5755</v>
      </c>
    </row>
    <row r="6471" spans="1:7">
      <c r="A6471" s="24">
        <f t="shared" si="301"/>
        <v>43388</v>
      </c>
      <c r="B6471" s="24">
        <f t="shared" si="300"/>
        <v>43391</v>
      </c>
      <c r="C6471" s="36">
        <v>43391.583333332601</v>
      </c>
      <c r="D6471" s="1">
        <v>4711</v>
      </c>
      <c r="E6471" s="17">
        <f t="shared" si="299"/>
        <v>5220.4523717948714</v>
      </c>
      <c r="F6471" s="1">
        <v>5220.4523717948714</v>
      </c>
      <c r="G6471" s="1">
        <v>5220</v>
      </c>
    </row>
    <row r="6472" spans="1:7">
      <c r="A6472" s="24">
        <f t="shared" si="301"/>
        <v>43388</v>
      </c>
      <c r="B6472" s="24">
        <f t="shared" si="300"/>
        <v>43391</v>
      </c>
      <c r="C6472" s="36">
        <v>43391.6249999992</v>
      </c>
      <c r="D6472" s="1">
        <v>4558.5</v>
      </c>
      <c r="E6472" s="17">
        <f t="shared" si="299"/>
        <v>5051.4608653846153</v>
      </c>
      <c r="F6472" s="1">
        <v>5051.4608653846153</v>
      </c>
      <c r="G6472" s="1">
        <v>5051</v>
      </c>
    </row>
    <row r="6473" spans="1:7">
      <c r="A6473" s="24">
        <f t="shared" si="301"/>
        <v>43388</v>
      </c>
      <c r="B6473" s="24">
        <f t="shared" si="300"/>
        <v>43391</v>
      </c>
      <c r="C6473" s="36">
        <v>43391.6666666659</v>
      </c>
      <c r="D6473" s="1">
        <v>5368.5</v>
      </c>
      <c r="E6473" s="17">
        <f t="shared" si="299"/>
        <v>5949.0550961538465</v>
      </c>
      <c r="F6473" s="1">
        <v>5949.0550961538465</v>
      </c>
      <c r="G6473" s="1">
        <v>5949</v>
      </c>
    </row>
    <row r="6474" spans="1:7">
      <c r="A6474" s="24">
        <f t="shared" si="301"/>
        <v>43388</v>
      </c>
      <c r="B6474" s="24">
        <f t="shared" si="300"/>
        <v>43391</v>
      </c>
      <c r="C6474" s="36">
        <v>43391.708333332601</v>
      </c>
      <c r="D6474" s="1">
        <v>4144</v>
      </c>
      <c r="E6474" s="17">
        <f t="shared" si="299"/>
        <v>4592.1364102564094</v>
      </c>
      <c r="F6474" s="1">
        <v>4592.1364102564094</v>
      </c>
      <c r="G6474" s="1">
        <v>4592</v>
      </c>
    </row>
    <row r="6475" spans="1:7">
      <c r="A6475" s="24">
        <f t="shared" si="301"/>
        <v>43388</v>
      </c>
      <c r="B6475" s="24">
        <f t="shared" si="300"/>
        <v>43391</v>
      </c>
      <c r="C6475" s="36">
        <v>43391.7499999992</v>
      </c>
      <c r="D6475" s="1">
        <v>5208.5</v>
      </c>
      <c r="E6475" s="17">
        <f t="shared" ref="E6475:E6538" si="302">D6475*(293/273)*(1.0325/1)</f>
        <v>5771.7525320512814</v>
      </c>
      <c r="F6475" s="1">
        <v>5771.7525320512814</v>
      </c>
      <c r="G6475" s="1">
        <v>5772</v>
      </c>
    </row>
    <row r="6476" spans="1:7">
      <c r="A6476" s="24">
        <f t="shared" si="301"/>
        <v>43388</v>
      </c>
      <c r="B6476" s="24">
        <f t="shared" si="300"/>
        <v>43391</v>
      </c>
      <c r="C6476" s="36">
        <v>43391.7916666659</v>
      </c>
      <c r="D6476" s="1">
        <v>4129</v>
      </c>
      <c r="E6476" s="17">
        <f t="shared" si="302"/>
        <v>4575.5142948717948</v>
      </c>
      <c r="F6476" s="1">
        <v>4575.5142948717948</v>
      </c>
      <c r="G6476" s="1">
        <v>4576</v>
      </c>
    </row>
    <row r="6477" spans="1:7">
      <c r="A6477" s="24">
        <f t="shared" si="301"/>
        <v>43388</v>
      </c>
      <c r="B6477" s="24">
        <f t="shared" si="300"/>
        <v>43391</v>
      </c>
      <c r="C6477" s="36">
        <v>43391.833333332601</v>
      </c>
      <c r="D6477" s="1">
        <v>5246</v>
      </c>
      <c r="E6477" s="17">
        <f t="shared" si="302"/>
        <v>5813.3078205128204</v>
      </c>
      <c r="F6477" s="1">
        <v>5813.3078205128204</v>
      </c>
      <c r="G6477" s="1">
        <v>5813</v>
      </c>
    </row>
    <row r="6478" spans="1:7">
      <c r="A6478" s="24">
        <f t="shared" si="301"/>
        <v>43388</v>
      </c>
      <c r="B6478" s="24">
        <f t="shared" si="300"/>
        <v>43391</v>
      </c>
      <c r="C6478" s="36">
        <v>43391.8749999992</v>
      </c>
      <c r="D6478" s="1">
        <v>5025</v>
      </c>
      <c r="E6478" s="17">
        <f t="shared" si="302"/>
        <v>5568.4086538461534</v>
      </c>
      <c r="F6478" s="1">
        <v>5568.4086538461534</v>
      </c>
      <c r="G6478" s="1">
        <v>5568</v>
      </c>
    </row>
    <row r="6479" spans="1:7">
      <c r="A6479" s="24">
        <f t="shared" si="301"/>
        <v>43388</v>
      </c>
      <c r="B6479" s="24">
        <f t="shared" si="300"/>
        <v>43391</v>
      </c>
      <c r="C6479" s="36">
        <v>43391.9166666659</v>
      </c>
      <c r="D6479" s="1">
        <v>4307</v>
      </c>
      <c r="E6479" s="17">
        <f t="shared" si="302"/>
        <v>4772.7633974358969</v>
      </c>
      <c r="F6479" s="1">
        <v>4772.7633974358969</v>
      </c>
      <c r="G6479" s="1">
        <v>4773</v>
      </c>
    </row>
    <row r="6480" spans="1:7">
      <c r="A6480" s="24">
        <f t="shared" si="301"/>
        <v>43388</v>
      </c>
      <c r="B6480" s="24">
        <f t="shared" si="300"/>
        <v>43391</v>
      </c>
      <c r="C6480" s="36">
        <v>43391.958333332601</v>
      </c>
      <c r="D6480" s="1">
        <v>5072.5</v>
      </c>
      <c r="E6480" s="17">
        <f t="shared" si="302"/>
        <v>5621.0453525641024</v>
      </c>
      <c r="F6480" s="1">
        <v>5621.0453525641024</v>
      </c>
      <c r="G6480" s="1">
        <v>5621</v>
      </c>
    </row>
    <row r="6481" spans="1:7">
      <c r="A6481" s="24">
        <f t="shared" si="301"/>
        <v>43388</v>
      </c>
      <c r="B6481" s="25">
        <f t="shared" si="300"/>
        <v>43391</v>
      </c>
      <c r="C6481" s="36">
        <v>43391.9999999992</v>
      </c>
      <c r="D6481" s="1">
        <v>3892.5</v>
      </c>
      <c r="E6481" s="17">
        <f t="shared" si="302"/>
        <v>4313.4389423076918</v>
      </c>
      <c r="F6481" s="1">
        <v>4313.4389423076918</v>
      </c>
      <c r="G6481" s="1">
        <v>4313</v>
      </c>
    </row>
    <row r="6482" spans="1:7">
      <c r="A6482" s="24">
        <f t="shared" si="301"/>
        <v>43388</v>
      </c>
      <c r="B6482" s="23">
        <f t="shared" si="300"/>
        <v>43392</v>
      </c>
      <c r="C6482" s="36">
        <v>43392.0416666659</v>
      </c>
      <c r="D6482" s="1">
        <v>5117</v>
      </c>
      <c r="E6482" s="17">
        <f t="shared" si="302"/>
        <v>5670.3576282051281</v>
      </c>
      <c r="F6482" s="1">
        <v>5670.3576282051281</v>
      </c>
      <c r="G6482" s="1">
        <v>5670</v>
      </c>
    </row>
    <row r="6483" spans="1:7">
      <c r="A6483" s="24">
        <f t="shared" si="301"/>
        <v>43388</v>
      </c>
      <c r="B6483" s="24">
        <f t="shared" si="300"/>
        <v>43392</v>
      </c>
      <c r="C6483" s="36">
        <v>43392.083333332601</v>
      </c>
      <c r="D6483" s="1">
        <v>5320.5</v>
      </c>
      <c r="E6483" s="17">
        <f t="shared" si="302"/>
        <v>5895.8643269230761</v>
      </c>
      <c r="F6483" s="1">
        <v>5895.8643269230761</v>
      </c>
      <c r="G6483" s="1">
        <v>5896</v>
      </c>
    </row>
    <row r="6484" spans="1:7">
      <c r="A6484" s="24">
        <f t="shared" si="301"/>
        <v>43388</v>
      </c>
      <c r="B6484" s="24">
        <f t="shared" si="300"/>
        <v>43392</v>
      </c>
      <c r="C6484" s="36">
        <v>43392.1249999992</v>
      </c>
      <c r="D6484" s="1">
        <v>4109.5</v>
      </c>
      <c r="E6484" s="17">
        <f t="shared" si="302"/>
        <v>4553.9055448717945</v>
      </c>
      <c r="F6484" s="1">
        <v>4553.9055448717945</v>
      </c>
      <c r="G6484" s="1">
        <v>4554</v>
      </c>
    </row>
    <row r="6485" spans="1:7">
      <c r="A6485" s="24">
        <f t="shared" si="301"/>
        <v>43388</v>
      </c>
      <c r="B6485" s="24">
        <f t="shared" si="300"/>
        <v>43392</v>
      </c>
      <c r="C6485" s="36">
        <v>43392.1666666659</v>
      </c>
      <c r="D6485" s="1">
        <v>4553.5</v>
      </c>
      <c r="E6485" s="17">
        <f t="shared" si="302"/>
        <v>5045.9201602564099</v>
      </c>
      <c r="F6485" s="1">
        <v>5045.9201602564099</v>
      </c>
      <c r="G6485" s="1">
        <v>5046</v>
      </c>
    </row>
    <row r="6486" spans="1:7">
      <c r="A6486" s="24">
        <f t="shared" si="301"/>
        <v>43388</v>
      </c>
      <c r="B6486" s="24">
        <f t="shared" si="300"/>
        <v>43392</v>
      </c>
      <c r="C6486" s="36">
        <v>43392.208333332601</v>
      </c>
      <c r="D6486" s="1">
        <v>5137.5</v>
      </c>
      <c r="E6486" s="17">
        <f t="shared" si="302"/>
        <v>5693.0745192307695</v>
      </c>
      <c r="F6486" s="1">
        <v>5693.0745192307695</v>
      </c>
      <c r="G6486" s="1">
        <v>5693</v>
      </c>
    </row>
    <row r="6487" spans="1:7">
      <c r="A6487" s="24">
        <f t="shared" si="301"/>
        <v>43388</v>
      </c>
      <c r="B6487" s="24">
        <f t="shared" si="300"/>
        <v>43392</v>
      </c>
      <c r="C6487" s="36">
        <v>43392.2499999992</v>
      </c>
      <c r="D6487" s="1">
        <v>638</v>
      </c>
      <c r="E6487" s="17">
        <f t="shared" si="302"/>
        <v>706.99397435897424</v>
      </c>
      <c r="F6487" s="1">
        <v>706.99397435897424</v>
      </c>
      <c r="G6487" s="1">
        <v>707</v>
      </c>
    </row>
    <row r="6488" spans="1:7">
      <c r="A6488" s="24">
        <f t="shared" si="301"/>
        <v>43388</v>
      </c>
      <c r="B6488" s="24">
        <f t="shared" si="300"/>
        <v>43392</v>
      </c>
      <c r="C6488" s="36">
        <v>43392.2916666659</v>
      </c>
      <c r="D6488" s="1">
        <v>3794</v>
      </c>
      <c r="E6488" s="17">
        <f t="shared" si="302"/>
        <v>4204.2870512820509</v>
      </c>
      <c r="F6488" s="1">
        <v>4204.2870512820509</v>
      </c>
      <c r="G6488" s="1">
        <v>4204</v>
      </c>
    </row>
    <row r="6489" spans="1:7">
      <c r="A6489" s="24">
        <f t="shared" si="301"/>
        <v>43388</v>
      </c>
      <c r="B6489" s="24">
        <f t="shared" si="300"/>
        <v>43392</v>
      </c>
      <c r="C6489" s="36">
        <v>43392.333333332601</v>
      </c>
      <c r="D6489" s="1">
        <v>4961</v>
      </c>
      <c r="E6489" s="17">
        <f t="shared" si="302"/>
        <v>5497.4876282051282</v>
      </c>
      <c r="F6489" s="1">
        <v>5497.4876282051282</v>
      </c>
      <c r="G6489" s="1">
        <v>5497</v>
      </c>
    </row>
    <row r="6490" spans="1:7">
      <c r="A6490" s="24">
        <f t="shared" si="301"/>
        <v>43388</v>
      </c>
      <c r="B6490" s="24">
        <f t="shared" ref="B6490:B6553" si="303">B6466+1</f>
        <v>43392</v>
      </c>
      <c r="C6490" s="36">
        <v>43392.3749999992</v>
      </c>
      <c r="D6490" s="1">
        <v>3803.5</v>
      </c>
      <c r="E6490" s="17">
        <f t="shared" si="302"/>
        <v>4214.8143910256404</v>
      </c>
      <c r="F6490" s="1">
        <v>4214.8143910256404</v>
      </c>
      <c r="G6490" s="1">
        <v>4215</v>
      </c>
    </row>
    <row r="6491" spans="1:7">
      <c r="A6491" s="24">
        <f t="shared" si="301"/>
        <v>43388</v>
      </c>
      <c r="B6491" s="24">
        <f t="shared" si="303"/>
        <v>43392</v>
      </c>
      <c r="C6491" s="36">
        <v>43392.4166666659</v>
      </c>
      <c r="D6491" s="1">
        <v>4467</v>
      </c>
      <c r="E6491" s="17">
        <f t="shared" si="302"/>
        <v>4950.0659615384611</v>
      </c>
      <c r="F6491" s="1">
        <v>4950.0659615384611</v>
      </c>
      <c r="G6491" s="1">
        <v>4950</v>
      </c>
    </row>
    <row r="6492" spans="1:7">
      <c r="A6492" s="24">
        <f t="shared" si="301"/>
        <v>43388</v>
      </c>
      <c r="B6492" s="24">
        <f t="shared" si="303"/>
        <v>43392</v>
      </c>
      <c r="C6492" s="36">
        <v>43392.458333332601</v>
      </c>
      <c r="D6492" s="1">
        <v>5025</v>
      </c>
      <c r="E6492" s="17">
        <f t="shared" si="302"/>
        <v>5568.4086538461534</v>
      </c>
      <c r="F6492" s="1">
        <v>5568.4086538461534</v>
      </c>
      <c r="G6492" s="1">
        <v>5568</v>
      </c>
    </row>
    <row r="6493" spans="1:7">
      <c r="A6493" s="24">
        <f t="shared" si="301"/>
        <v>43388</v>
      </c>
      <c r="B6493" s="24">
        <f t="shared" si="303"/>
        <v>43392</v>
      </c>
      <c r="C6493" s="36">
        <v>43392.4999999992</v>
      </c>
      <c r="D6493" s="1">
        <v>3436</v>
      </c>
      <c r="E6493" s="17">
        <f t="shared" si="302"/>
        <v>3807.5725641025638</v>
      </c>
      <c r="F6493" s="1">
        <v>3807.5725641025638</v>
      </c>
      <c r="G6493" s="1">
        <v>3808</v>
      </c>
    </row>
    <row r="6494" spans="1:7">
      <c r="A6494" s="24">
        <f t="shared" si="301"/>
        <v>43388</v>
      </c>
      <c r="B6494" s="24">
        <f t="shared" si="303"/>
        <v>43392</v>
      </c>
      <c r="C6494" s="36">
        <v>43392.5416666659</v>
      </c>
      <c r="D6494" s="1">
        <v>5006.5</v>
      </c>
      <c r="E6494" s="17">
        <f t="shared" si="302"/>
        <v>5547.9080448717941</v>
      </c>
      <c r="F6494" s="1">
        <v>5547.9080448717941</v>
      </c>
      <c r="G6494" s="1">
        <v>5548</v>
      </c>
    </row>
    <row r="6495" spans="1:7">
      <c r="A6495" s="24">
        <f t="shared" si="301"/>
        <v>43388</v>
      </c>
      <c r="B6495" s="24">
        <f t="shared" si="303"/>
        <v>43392</v>
      </c>
      <c r="C6495" s="36">
        <v>43392.583333332601</v>
      </c>
      <c r="D6495" s="1">
        <v>3987</v>
      </c>
      <c r="E6495" s="17">
        <f t="shared" si="302"/>
        <v>4418.1582692307684</v>
      </c>
      <c r="F6495" s="1">
        <v>4418.1582692307684</v>
      </c>
      <c r="G6495" s="1">
        <v>4418</v>
      </c>
    </row>
    <row r="6496" spans="1:7">
      <c r="A6496" s="24">
        <f t="shared" si="301"/>
        <v>43388</v>
      </c>
      <c r="B6496" s="24">
        <f t="shared" si="303"/>
        <v>43392</v>
      </c>
      <c r="C6496" s="36">
        <v>43392.6249999992</v>
      </c>
      <c r="D6496" s="1">
        <v>4100</v>
      </c>
      <c r="E6496" s="17">
        <f t="shared" si="302"/>
        <v>4543.3782051282051</v>
      </c>
      <c r="F6496" s="1">
        <v>4543.3782051282051</v>
      </c>
      <c r="G6496" s="1">
        <v>4543</v>
      </c>
    </row>
    <row r="6497" spans="1:7">
      <c r="A6497" s="24">
        <f t="shared" si="301"/>
        <v>43388</v>
      </c>
      <c r="B6497" s="24">
        <f t="shared" si="303"/>
        <v>43392</v>
      </c>
      <c r="C6497" s="36">
        <v>43392.6666666659</v>
      </c>
      <c r="D6497" s="1">
        <v>4914</v>
      </c>
      <c r="E6497" s="17">
        <f t="shared" si="302"/>
        <v>5445.4049999999997</v>
      </c>
      <c r="F6497" s="1">
        <v>5445.4049999999997</v>
      </c>
      <c r="G6497" s="1">
        <v>5445</v>
      </c>
    </row>
    <row r="6498" spans="1:7">
      <c r="A6498" s="24">
        <f t="shared" si="301"/>
        <v>43388</v>
      </c>
      <c r="B6498" s="24">
        <f t="shared" si="303"/>
        <v>43392</v>
      </c>
      <c r="C6498" s="36">
        <v>43392.708333332601</v>
      </c>
      <c r="D6498" s="1">
        <v>3187.5</v>
      </c>
      <c r="E6498" s="17">
        <f t="shared" si="302"/>
        <v>3532.1995192307691</v>
      </c>
      <c r="F6498" s="1">
        <v>3532.1995192307691</v>
      </c>
      <c r="G6498" s="1">
        <v>3532</v>
      </c>
    </row>
    <row r="6499" spans="1:7">
      <c r="A6499" s="24">
        <f t="shared" si="301"/>
        <v>43388</v>
      </c>
      <c r="B6499" s="24">
        <f t="shared" si="303"/>
        <v>43392</v>
      </c>
      <c r="C6499" s="36">
        <v>43392.7499999992</v>
      </c>
      <c r="D6499" s="1">
        <v>4163</v>
      </c>
      <c r="E6499" s="17">
        <f t="shared" si="302"/>
        <v>4613.1910897435901</v>
      </c>
      <c r="F6499" s="1">
        <v>4613.1910897435901</v>
      </c>
      <c r="G6499" s="1">
        <v>4613</v>
      </c>
    </row>
    <row r="6500" spans="1:7">
      <c r="A6500" s="24">
        <f t="shared" si="301"/>
        <v>43388</v>
      </c>
      <c r="B6500" s="24">
        <f t="shared" si="303"/>
        <v>43392</v>
      </c>
      <c r="C6500" s="36">
        <v>43392.7916666659</v>
      </c>
      <c r="D6500" s="1">
        <v>3647</v>
      </c>
      <c r="E6500" s="17">
        <f t="shared" si="302"/>
        <v>4041.3903205128199</v>
      </c>
      <c r="F6500" s="1">
        <v>4041.3903205128199</v>
      </c>
      <c r="G6500" s="1">
        <v>4041</v>
      </c>
    </row>
    <row r="6501" spans="1:7">
      <c r="A6501" s="24">
        <f t="shared" si="301"/>
        <v>43388</v>
      </c>
      <c r="B6501" s="24">
        <f t="shared" si="303"/>
        <v>43392</v>
      </c>
      <c r="C6501" s="36">
        <v>43392.833333332601</v>
      </c>
      <c r="D6501" s="1">
        <v>4982.5</v>
      </c>
      <c r="E6501" s="17">
        <f t="shared" si="302"/>
        <v>5521.3126602564098</v>
      </c>
      <c r="F6501" s="1">
        <v>5521.3126602564098</v>
      </c>
      <c r="G6501" s="1">
        <v>5521</v>
      </c>
    </row>
    <row r="6502" spans="1:7">
      <c r="A6502" s="24">
        <f t="shared" si="301"/>
        <v>43388</v>
      </c>
      <c r="B6502" s="24">
        <f t="shared" si="303"/>
        <v>43392</v>
      </c>
      <c r="C6502" s="36">
        <v>43392.8749999992</v>
      </c>
      <c r="D6502" s="1">
        <v>4794</v>
      </c>
      <c r="E6502" s="17">
        <f t="shared" si="302"/>
        <v>5312.4280769230763</v>
      </c>
      <c r="F6502" s="1">
        <v>5312.4280769230763</v>
      </c>
      <c r="G6502" s="1">
        <v>5312</v>
      </c>
    </row>
    <row r="6503" spans="1:7">
      <c r="A6503" s="24">
        <f t="shared" si="301"/>
        <v>43388</v>
      </c>
      <c r="B6503" s="24">
        <f t="shared" si="303"/>
        <v>43392</v>
      </c>
      <c r="C6503" s="36">
        <v>43392.9166666659</v>
      </c>
      <c r="D6503" s="1">
        <v>2084.5</v>
      </c>
      <c r="E6503" s="17">
        <f t="shared" si="302"/>
        <v>2309.9199679487178</v>
      </c>
      <c r="F6503" s="1">
        <v>2309.9199679487178</v>
      </c>
      <c r="G6503" s="1">
        <v>2310</v>
      </c>
    </row>
    <row r="6504" spans="1:7">
      <c r="A6504" s="24">
        <f t="shared" si="301"/>
        <v>43388</v>
      </c>
      <c r="B6504" s="24">
        <f t="shared" si="303"/>
        <v>43392</v>
      </c>
      <c r="C6504" s="36">
        <v>43392.958333332601</v>
      </c>
      <c r="D6504" s="1">
        <v>3878</v>
      </c>
      <c r="E6504" s="17">
        <f t="shared" si="302"/>
        <v>4297.3708974358969</v>
      </c>
      <c r="F6504" s="1">
        <v>4297.3708974358969</v>
      </c>
      <c r="G6504" s="1">
        <v>4297</v>
      </c>
    </row>
    <row r="6505" spans="1:7">
      <c r="A6505" s="24">
        <f t="shared" si="301"/>
        <v>43388</v>
      </c>
      <c r="B6505" s="25">
        <f t="shared" si="303"/>
        <v>43392</v>
      </c>
      <c r="C6505" s="36">
        <v>43392.9999999992</v>
      </c>
      <c r="D6505" s="1">
        <v>3602</v>
      </c>
      <c r="E6505" s="17">
        <f t="shared" si="302"/>
        <v>3991.5239743589741</v>
      </c>
      <c r="F6505" s="1">
        <v>3991.5239743589741</v>
      </c>
      <c r="G6505" s="1">
        <v>3992</v>
      </c>
    </row>
    <row r="6506" spans="1:7">
      <c r="A6506" s="24">
        <f t="shared" ref="A6506:A6569" si="304">A6338+7</f>
        <v>43388</v>
      </c>
      <c r="B6506" s="23">
        <f t="shared" si="303"/>
        <v>43393</v>
      </c>
      <c r="C6506" s="36">
        <v>43393.0416666659</v>
      </c>
      <c r="D6506" s="1">
        <v>4498.5</v>
      </c>
      <c r="E6506" s="17">
        <f t="shared" si="302"/>
        <v>4984.9724038461536</v>
      </c>
      <c r="F6506" s="1">
        <v>4984.9724038461536</v>
      </c>
      <c r="G6506" s="1">
        <v>4985</v>
      </c>
    </row>
    <row r="6507" spans="1:7">
      <c r="A6507" s="24">
        <f t="shared" si="304"/>
        <v>43388</v>
      </c>
      <c r="B6507" s="24">
        <f t="shared" si="303"/>
        <v>43393</v>
      </c>
      <c r="C6507" s="36">
        <v>43393.083333332601</v>
      </c>
      <c r="D6507" s="1">
        <v>4764.5</v>
      </c>
      <c r="E6507" s="17">
        <f t="shared" si="302"/>
        <v>5279.7379166666669</v>
      </c>
      <c r="F6507" s="1">
        <v>5279.7379166666669</v>
      </c>
      <c r="G6507" s="1">
        <v>5280</v>
      </c>
    </row>
    <row r="6508" spans="1:7">
      <c r="A6508" s="24">
        <f t="shared" si="304"/>
        <v>43388</v>
      </c>
      <c r="B6508" s="24">
        <f t="shared" si="303"/>
        <v>43393</v>
      </c>
      <c r="C6508" s="36">
        <v>43393.1249999992</v>
      </c>
      <c r="D6508" s="1">
        <v>3618.5</v>
      </c>
      <c r="E6508" s="17">
        <f t="shared" si="302"/>
        <v>4009.8083012820512</v>
      </c>
      <c r="F6508" s="1">
        <v>4009.8083012820512</v>
      </c>
      <c r="G6508" s="1">
        <v>4010</v>
      </c>
    </row>
    <row r="6509" spans="1:7">
      <c r="A6509" s="24">
        <f t="shared" si="304"/>
        <v>43388</v>
      </c>
      <c r="B6509" s="24">
        <f t="shared" si="303"/>
        <v>43393</v>
      </c>
      <c r="C6509" s="36">
        <v>43393.1666666659</v>
      </c>
      <c r="D6509" s="1">
        <v>4602.5</v>
      </c>
      <c r="E6509" s="17">
        <f t="shared" si="302"/>
        <v>5100.2190705128205</v>
      </c>
      <c r="F6509" s="1">
        <v>5100.2190705128205</v>
      </c>
      <c r="G6509" s="1">
        <v>5100</v>
      </c>
    </row>
    <row r="6510" spans="1:7">
      <c r="A6510" s="24">
        <f t="shared" si="304"/>
        <v>43388</v>
      </c>
      <c r="B6510" s="24">
        <f t="shared" si="303"/>
        <v>43393</v>
      </c>
      <c r="C6510" s="36">
        <v>43393.208333332601</v>
      </c>
      <c r="D6510" s="1">
        <v>1677</v>
      </c>
      <c r="E6510" s="17">
        <f t="shared" si="302"/>
        <v>1858.3525</v>
      </c>
      <c r="F6510" s="1">
        <v>1858.3525</v>
      </c>
      <c r="G6510" s="1">
        <v>1858</v>
      </c>
    </row>
    <row r="6511" spans="1:7">
      <c r="A6511" s="24">
        <f t="shared" si="304"/>
        <v>43388</v>
      </c>
      <c r="B6511" s="24">
        <f t="shared" si="303"/>
        <v>43393</v>
      </c>
      <c r="C6511" s="36">
        <v>43393.2499999992</v>
      </c>
      <c r="D6511" s="1">
        <v>0</v>
      </c>
      <c r="E6511" s="17">
        <f t="shared" si="302"/>
        <v>0</v>
      </c>
      <c r="F6511" s="1">
        <v>0</v>
      </c>
      <c r="G6511" s="1">
        <v>0</v>
      </c>
    </row>
    <row r="6512" spans="1:7">
      <c r="A6512" s="24">
        <f t="shared" si="304"/>
        <v>43388</v>
      </c>
      <c r="B6512" s="24">
        <f t="shared" si="303"/>
        <v>43393</v>
      </c>
      <c r="C6512" s="36">
        <v>43393.2916666659</v>
      </c>
      <c r="D6512" s="1">
        <v>0</v>
      </c>
      <c r="E6512" s="17">
        <f t="shared" si="302"/>
        <v>0</v>
      </c>
      <c r="F6512" s="1">
        <v>0</v>
      </c>
      <c r="G6512" s="1">
        <v>0</v>
      </c>
    </row>
    <row r="6513" spans="1:7">
      <c r="A6513" s="24">
        <f t="shared" si="304"/>
        <v>43388</v>
      </c>
      <c r="B6513" s="24">
        <f t="shared" si="303"/>
        <v>43393</v>
      </c>
      <c r="C6513" s="36">
        <v>43393.333333332601</v>
      </c>
      <c r="D6513" s="1">
        <v>0</v>
      </c>
      <c r="E6513" s="17">
        <f t="shared" si="302"/>
        <v>0</v>
      </c>
      <c r="F6513" s="1">
        <v>0</v>
      </c>
      <c r="G6513" s="1">
        <v>0</v>
      </c>
    </row>
    <row r="6514" spans="1:7">
      <c r="A6514" s="24">
        <f t="shared" si="304"/>
        <v>43388</v>
      </c>
      <c r="B6514" s="24">
        <f t="shared" si="303"/>
        <v>43393</v>
      </c>
      <c r="C6514" s="36">
        <v>43393.3749999992</v>
      </c>
      <c r="D6514" s="1">
        <v>0</v>
      </c>
      <c r="E6514" s="17">
        <f t="shared" si="302"/>
        <v>0</v>
      </c>
      <c r="F6514" s="1">
        <v>0</v>
      </c>
      <c r="G6514" s="1">
        <v>0</v>
      </c>
    </row>
    <row r="6515" spans="1:7">
      <c r="A6515" s="24">
        <f t="shared" si="304"/>
        <v>43388</v>
      </c>
      <c r="B6515" s="24">
        <f t="shared" si="303"/>
        <v>43393</v>
      </c>
      <c r="C6515" s="36">
        <v>43393.4166666659</v>
      </c>
      <c r="D6515" s="1">
        <v>0</v>
      </c>
      <c r="E6515" s="17">
        <f t="shared" si="302"/>
        <v>0</v>
      </c>
      <c r="F6515" s="1">
        <v>0</v>
      </c>
      <c r="G6515" s="1">
        <v>0</v>
      </c>
    </row>
    <row r="6516" spans="1:7">
      <c r="A6516" s="24">
        <f t="shared" si="304"/>
        <v>43388</v>
      </c>
      <c r="B6516" s="24">
        <f t="shared" si="303"/>
        <v>43393</v>
      </c>
      <c r="C6516" s="36">
        <v>43393.458333332601</v>
      </c>
      <c r="D6516" s="1">
        <v>0</v>
      </c>
      <c r="E6516" s="17">
        <f t="shared" si="302"/>
        <v>0</v>
      </c>
      <c r="F6516" s="1">
        <v>0</v>
      </c>
      <c r="G6516" s="1">
        <v>0</v>
      </c>
    </row>
    <row r="6517" spans="1:7">
      <c r="A6517" s="24">
        <f t="shared" si="304"/>
        <v>43388</v>
      </c>
      <c r="B6517" s="24">
        <f t="shared" si="303"/>
        <v>43393</v>
      </c>
      <c r="C6517" s="36">
        <v>43393.4999999992</v>
      </c>
      <c r="D6517" s="1">
        <v>0</v>
      </c>
      <c r="E6517" s="17">
        <f t="shared" si="302"/>
        <v>0</v>
      </c>
      <c r="F6517" s="1">
        <v>0</v>
      </c>
      <c r="G6517" s="1">
        <v>0</v>
      </c>
    </row>
    <row r="6518" spans="1:7">
      <c r="A6518" s="24">
        <f t="shared" si="304"/>
        <v>43388</v>
      </c>
      <c r="B6518" s="24">
        <f t="shared" si="303"/>
        <v>43393</v>
      </c>
      <c r="C6518" s="36">
        <v>43393.5416666659</v>
      </c>
      <c r="D6518" s="1">
        <v>0</v>
      </c>
      <c r="E6518" s="17">
        <f t="shared" si="302"/>
        <v>0</v>
      </c>
      <c r="F6518" s="1">
        <v>0</v>
      </c>
      <c r="G6518" s="1">
        <v>0</v>
      </c>
    </row>
    <row r="6519" spans="1:7">
      <c r="A6519" s="24">
        <f t="shared" si="304"/>
        <v>43388</v>
      </c>
      <c r="B6519" s="24">
        <f t="shared" si="303"/>
        <v>43393</v>
      </c>
      <c r="C6519" s="36">
        <v>43393.583333332601</v>
      </c>
      <c r="D6519" s="1">
        <v>0</v>
      </c>
      <c r="E6519" s="17">
        <f t="shared" si="302"/>
        <v>0</v>
      </c>
      <c r="F6519" s="1">
        <v>0</v>
      </c>
      <c r="G6519" s="1">
        <v>0</v>
      </c>
    </row>
    <row r="6520" spans="1:7">
      <c r="A6520" s="24">
        <f t="shared" si="304"/>
        <v>43388</v>
      </c>
      <c r="B6520" s="24">
        <f t="shared" si="303"/>
        <v>43393</v>
      </c>
      <c r="C6520" s="36">
        <v>43393.6249999992</v>
      </c>
      <c r="D6520" s="1">
        <v>0</v>
      </c>
      <c r="E6520" s="17">
        <f t="shared" si="302"/>
        <v>0</v>
      </c>
      <c r="F6520" s="1">
        <v>0</v>
      </c>
      <c r="G6520" s="1">
        <v>0</v>
      </c>
    </row>
    <row r="6521" spans="1:7">
      <c r="A6521" s="24">
        <f t="shared" si="304"/>
        <v>43388</v>
      </c>
      <c r="B6521" s="24">
        <f t="shared" si="303"/>
        <v>43393</v>
      </c>
      <c r="C6521" s="36">
        <v>43393.6666666659</v>
      </c>
      <c r="D6521" s="1">
        <v>0</v>
      </c>
      <c r="E6521" s="17">
        <f t="shared" si="302"/>
        <v>0</v>
      </c>
      <c r="F6521" s="1">
        <v>0</v>
      </c>
      <c r="G6521" s="1">
        <v>0</v>
      </c>
    </row>
    <row r="6522" spans="1:7">
      <c r="A6522" s="24">
        <f t="shared" si="304"/>
        <v>43388</v>
      </c>
      <c r="B6522" s="24">
        <f t="shared" si="303"/>
        <v>43393</v>
      </c>
      <c r="C6522" s="36">
        <v>43393.708333332601</v>
      </c>
      <c r="D6522" s="1">
        <v>0</v>
      </c>
      <c r="E6522" s="17">
        <f t="shared" si="302"/>
        <v>0</v>
      </c>
      <c r="F6522" s="1">
        <v>0</v>
      </c>
      <c r="G6522" s="1">
        <v>0</v>
      </c>
    </row>
    <row r="6523" spans="1:7">
      <c r="A6523" s="24">
        <f t="shared" si="304"/>
        <v>43388</v>
      </c>
      <c r="B6523" s="24">
        <f t="shared" si="303"/>
        <v>43393</v>
      </c>
      <c r="C6523" s="36">
        <v>43393.7499999992</v>
      </c>
      <c r="D6523" s="1">
        <v>0</v>
      </c>
      <c r="E6523" s="17">
        <f t="shared" si="302"/>
        <v>0</v>
      </c>
      <c r="F6523" s="1">
        <v>0</v>
      </c>
      <c r="G6523" s="1">
        <v>0</v>
      </c>
    </row>
    <row r="6524" spans="1:7">
      <c r="A6524" s="24">
        <f t="shared" si="304"/>
        <v>43388</v>
      </c>
      <c r="B6524" s="24">
        <f t="shared" si="303"/>
        <v>43393</v>
      </c>
      <c r="C6524" s="36">
        <v>43393.7916666659</v>
      </c>
      <c r="D6524" s="1">
        <v>0</v>
      </c>
      <c r="E6524" s="17">
        <f t="shared" si="302"/>
        <v>0</v>
      </c>
      <c r="F6524" s="1">
        <v>0</v>
      </c>
      <c r="G6524" s="1">
        <v>0</v>
      </c>
    </row>
    <row r="6525" spans="1:7">
      <c r="A6525" s="24">
        <f t="shared" si="304"/>
        <v>43388</v>
      </c>
      <c r="B6525" s="24">
        <f t="shared" si="303"/>
        <v>43393</v>
      </c>
      <c r="C6525" s="36">
        <v>43393.833333332601</v>
      </c>
      <c r="D6525" s="1">
        <v>0</v>
      </c>
      <c r="E6525" s="17">
        <f t="shared" si="302"/>
        <v>0</v>
      </c>
      <c r="F6525" s="1">
        <v>0</v>
      </c>
      <c r="G6525" s="1">
        <v>0</v>
      </c>
    </row>
    <row r="6526" spans="1:7">
      <c r="A6526" s="24">
        <f t="shared" si="304"/>
        <v>43388</v>
      </c>
      <c r="B6526" s="24">
        <f t="shared" si="303"/>
        <v>43393</v>
      </c>
      <c r="C6526" s="36">
        <v>43393.8749999992</v>
      </c>
      <c r="D6526" s="1">
        <v>0</v>
      </c>
      <c r="E6526" s="17">
        <f t="shared" si="302"/>
        <v>0</v>
      </c>
      <c r="F6526" s="1">
        <v>0</v>
      </c>
      <c r="G6526" s="1">
        <v>0</v>
      </c>
    </row>
    <row r="6527" spans="1:7">
      <c r="A6527" s="24">
        <f t="shared" si="304"/>
        <v>43388</v>
      </c>
      <c r="B6527" s="24">
        <f t="shared" si="303"/>
        <v>43393</v>
      </c>
      <c r="C6527" s="36">
        <v>43393.9166666659</v>
      </c>
      <c r="D6527" s="1">
        <v>389.5</v>
      </c>
      <c r="E6527" s="17">
        <f t="shared" si="302"/>
        <v>431.62092948717947</v>
      </c>
      <c r="F6527" s="1">
        <v>431.62092948717947</v>
      </c>
      <c r="G6527" s="1">
        <v>432</v>
      </c>
    </row>
    <row r="6528" spans="1:7">
      <c r="A6528" s="24">
        <f t="shared" si="304"/>
        <v>43388</v>
      </c>
      <c r="B6528" s="24">
        <f t="shared" si="303"/>
        <v>43393</v>
      </c>
      <c r="C6528" s="36">
        <v>43393.958333332601</v>
      </c>
      <c r="D6528" s="1">
        <v>839.5</v>
      </c>
      <c r="E6528" s="17">
        <f t="shared" si="302"/>
        <v>930.28439102564096</v>
      </c>
      <c r="F6528" s="1">
        <v>930.28439102564096</v>
      </c>
      <c r="G6528" s="1">
        <v>930</v>
      </c>
    </row>
    <row r="6529" spans="1:7">
      <c r="A6529" s="24">
        <f t="shared" si="304"/>
        <v>43388</v>
      </c>
      <c r="B6529" s="25">
        <f t="shared" si="303"/>
        <v>43393</v>
      </c>
      <c r="C6529" s="36">
        <v>43393.9999999992</v>
      </c>
      <c r="D6529" s="1">
        <v>540.5</v>
      </c>
      <c r="E6529" s="17">
        <f t="shared" si="302"/>
        <v>598.95022435897431</v>
      </c>
      <c r="F6529" s="1">
        <v>598.95022435897431</v>
      </c>
      <c r="G6529" s="1">
        <v>599</v>
      </c>
    </row>
    <row r="6530" spans="1:7">
      <c r="A6530" s="24">
        <f t="shared" si="304"/>
        <v>43388</v>
      </c>
      <c r="B6530" s="23">
        <f t="shared" si="303"/>
        <v>43394</v>
      </c>
      <c r="C6530" s="36">
        <v>43394.0416666659</v>
      </c>
      <c r="D6530" s="1">
        <v>0</v>
      </c>
      <c r="E6530" s="17">
        <f t="shared" si="302"/>
        <v>0</v>
      </c>
      <c r="F6530" s="1">
        <v>0</v>
      </c>
      <c r="G6530" s="1">
        <v>0</v>
      </c>
    </row>
    <row r="6531" spans="1:7">
      <c r="A6531" s="24">
        <f t="shared" si="304"/>
        <v>43388</v>
      </c>
      <c r="B6531" s="24">
        <f t="shared" si="303"/>
        <v>43394</v>
      </c>
      <c r="C6531" s="36">
        <v>43394.083333332601</v>
      </c>
      <c r="D6531" s="1">
        <v>0</v>
      </c>
      <c r="E6531" s="17">
        <f t="shared" si="302"/>
        <v>0</v>
      </c>
      <c r="F6531" s="1">
        <v>0</v>
      </c>
      <c r="G6531" s="1">
        <v>0</v>
      </c>
    </row>
    <row r="6532" spans="1:7">
      <c r="A6532" s="24">
        <f t="shared" si="304"/>
        <v>43388</v>
      </c>
      <c r="B6532" s="24">
        <f t="shared" si="303"/>
        <v>43394</v>
      </c>
      <c r="C6532" s="36">
        <v>43394.1249999992</v>
      </c>
      <c r="D6532" s="1">
        <v>0</v>
      </c>
      <c r="E6532" s="17">
        <f t="shared" si="302"/>
        <v>0</v>
      </c>
      <c r="F6532" s="1">
        <v>0</v>
      </c>
      <c r="G6532" s="1">
        <v>0</v>
      </c>
    </row>
    <row r="6533" spans="1:7">
      <c r="A6533" s="24">
        <f t="shared" si="304"/>
        <v>43388</v>
      </c>
      <c r="B6533" s="24">
        <f t="shared" si="303"/>
        <v>43394</v>
      </c>
      <c r="C6533" s="36">
        <v>43394.1666666659</v>
      </c>
      <c r="D6533" s="1">
        <v>0</v>
      </c>
      <c r="E6533" s="17">
        <f t="shared" si="302"/>
        <v>0</v>
      </c>
      <c r="F6533" s="1">
        <v>0</v>
      </c>
      <c r="G6533" s="1">
        <v>0</v>
      </c>
    </row>
    <row r="6534" spans="1:7">
      <c r="A6534" s="24">
        <f t="shared" si="304"/>
        <v>43388</v>
      </c>
      <c r="B6534" s="24">
        <f t="shared" si="303"/>
        <v>43394</v>
      </c>
      <c r="C6534" s="36">
        <v>43394.208333332601</v>
      </c>
      <c r="D6534" s="1">
        <v>0</v>
      </c>
      <c r="E6534" s="17">
        <f t="shared" si="302"/>
        <v>0</v>
      </c>
      <c r="F6534" s="1">
        <v>0</v>
      </c>
      <c r="G6534" s="1">
        <v>0</v>
      </c>
    </row>
    <row r="6535" spans="1:7">
      <c r="A6535" s="24">
        <f t="shared" si="304"/>
        <v>43388</v>
      </c>
      <c r="B6535" s="24">
        <f t="shared" si="303"/>
        <v>43394</v>
      </c>
      <c r="C6535" s="36">
        <v>43394.2499999992</v>
      </c>
      <c r="D6535" s="1">
        <v>0</v>
      </c>
      <c r="E6535" s="17">
        <f t="shared" si="302"/>
        <v>0</v>
      </c>
      <c r="F6535" s="1">
        <v>0</v>
      </c>
      <c r="G6535" s="1">
        <v>0</v>
      </c>
    </row>
    <row r="6536" spans="1:7">
      <c r="A6536" s="24">
        <f t="shared" si="304"/>
        <v>43388</v>
      </c>
      <c r="B6536" s="24">
        <f t="shared" si="303"/>
        <v>43394</v>
      </c>
      <c r="C6536" s="36">
        <v>43394.2916666659</v>
      </c>
      <c r="D6536" s="1">
        <v>0</v>
      </c>
      <c r="E6536" s="17">
        <f t="shared" si="302"/>
        <v>0</v>
      </c>
      <c r="F6536" s="1">
        <v>0</v>
      </c>
      <c r="G6536" s="1">
        <v>0</v>
      </c>
    </row>
    <row r="6537" spans="1:7">
      <c r="A6537" s="24">
        <f t="shared" si="304"/>
        <v>43388</v>
      </c>
      <c r="B6537" s="24">
        <f t="shared" si="303"/>
        <v>43394</v>
      </c>
      <c r="C6537" s="36">
        <v>43394.333333332601</v>
      </c>
      <c r="D6537" s="1">
        <v>0</v>
      </c>
      <c r="E6537" s="17">
        <f t="shared" si="302"/>
        <v>0</v>
      </c>
      <c r="F6537" s="1">
        <v>0</v>
      </c>
      <c r="G6537" s="1">
        <v>0</v>
      </c>
    </row>
    <row r="6538" spans="1:7">
      <c r="A6538" s="24">
        <f t="shared" si="304"/>
        <v>43388</v>
      </c>
      <c r="B6538" s="24">
        <f t="shared" si="303"/>
        <v>43394</v>
      </c>
      <c r="C6538" s="36">
        <v>43394.3749999992</v>
      </c>
      <c r="D6538" s="1">
        <v>0</v>
      </c>
      <c r="E6538" s="17">
        <f t="shared" si="302"/>
        <v>0</v>
      </c>
      <c r="F6538" s="1">
        <v>0</v>
      </c>
      <c r="G6538" s="1">
        <v>0</v>
      </c>
    </row>
    <row r="6539" spans="1:7">
      <c r="A6539" s="24">
        <f t="shared" si="304"/>
        <v>43388</v>
      </c>
      <c r="B6539" s="24">
        <f t="shared" si="303"/>
        <v>43394</v>
      </c>
      <c r="C6539" s="36">
        <v>43394.4166666659</v>
      </c>
      <c r="D6539" s="1">
        <v>0</v>
      </c>
      <c r="E6539" s="17">
        <f t="shared" ref="E6539:E6602" si="305">D6539*(293/273)*(1.0325/1)</f>
        <v>0</v>
      </c>
      <c r="F6539" s="1">
        <v>0</v>
      </c>
      <c r="G6539" s="1">
        <v>0</v>
      </c>
    </row>
    <row r="6540" spans="1:7">
      <c r="A6540" s="24">
        <f t="shared" si="304"/>
        <v>43388</v>
      </c>
      <c r="B6540" s="24">
        <f t="shared" si="303"/>
        <v>43394</v>
      </c>
      <c r="C6540" s="36">
        <v>43394.458333332601</v>
      </c>
      <c r="D6540" s="1">
        <v>0</v>
      </c>
      <c r="E6540" s="17">
        <f t="shared" si="305"/>
        <v>0</v>
      </c>
      <c r="F6540" s="1">
        <v>0</v>
      </c>
      <c r="G6540" s="1">
        <v>0</v>
      </c>
    </row>
    <row r="6541" spans="1:7">
      <c r="A6541" s="24">
        <f t="shared" si="304"/>
        <v>43388</v>
      </c>
      <c r="B6541" s="24">
        <f t="shared" si="303"/>
        <v>43394</v>
      </c>
      <c r="C6541" s="36">
        <v>43394.4999999992</v>
      </c>
      <c r="D6541" s="1">
        <v>0</v>
      </c>
      <c r="E6541" s="17">
        <f t="shared" si="305"/>
        <v>0</v>
      </c>
      <c r="F6541" s="1">
        <v>0</v>
      </c>
      <c r="G6541" s="1">
        <v>0</v>
      </c>
    </row>
    <row r="6542" spans="1:7">
      <c r="A6542" s="24">
        <f t="shared" si="304"/>
        <v>43388</v>
      </c>
      <c r="B6542" s="24">
        <f t="shared" si="303"/>
        <v>43394</v>
      </c>
      <c r="C6542" s="36">
        <v>43394.5416666659</v>
      </c>
      <c r="D6542" s="1">
        <v>0</v>
      </c>
      <c r="E6542" s="17">
        <f t="shared" si="305"/>
        <v>0</v>
      </c>
      <c r="F6542" s="1">
        <v>0</v>
      </c>
      <c r="G6542" s="1">
        <v>0</v>
      </c>
    </row>
    <row r="6543" spans="1:7">
      <c r="A6543" s="24">
        <f t="shared" si="304"/>
        <v>43388</v>
      </c>
      <c r="B6543" s="24">
        <f t="shared" si="303"/>
        <v>43394</v>
      </c>
      <c r="C6543" s="36">
        <v>43394.583333332601</v>
      </c>
      <c r="D6543" s="1">
        <v>0</v>
      </c>
      <c r="E6543" s="17">
        <f t="shared" si="305"/>
        <v>0</v>
      </c>
      <c r="F6543" s="1">
        <v>0</v>
      </c>
      <c r="G6543" s="1">
        <v>0</v>
      </c>
    </row>
    <row r="6544" spans="1:7">
      <c r="A6544" s="24">
        <f t="shared" si="304"/>
        <v>43388</v>
      </c>
      <c r="B6544" s="24">
        <f t="shared" si="303"/>
        <v>43394</v>
      </c>
      <c r="C6544" s="36">
        <v>43394.6249999992</v>
      </c>
      <c r="D6544" s="1">
        <v>0</v>
      </c>
      <c r="E6544" s="17">
        <f t="shared" si="305"/>
        <v>0</v>
      </c>
      <c r="F6544" s="1">
        <v>0</v>
      </c>
      <c r="G6544" s="1">
        <v>0</v>
      </c>
    </row>
    <row r="6545" spans="1:7">
      <c r="A6545" s="24">
        <f t="shared" si="304"/>
        <v>43388</v>
      </c>
      <c r="B6545" s="24">
        <f t="shared" si="303"/>
        <v>43394</v>
      </c>
      <c r="C6545" s="36">
        <v>43394.6666666659</v>
      </c>
      <c r="D6545" s="1">
        <v>0</v>
      </c>
      <c r="E6545" s="17">
        <f t="shared" si="305"/>
        <v>0</v>
      </c>
      <c r="F6545" s="1">
        <v>0</v>
      </c>
      <c r="G6545" s="1">
        <v>0</v>
      </c>
    </row>
    <row r="6546" spans="1:7">
      <c r="A6546" s="24">
        <f t="shared" si="304"/>
        <v>43388</v>
      </c>
      <c r="B6546" s="24">
        <f t="shared" si="303"/>
        <v>43394</v>
      </c>
      <c r="C6546" s="36">
        <v>43394.708333332601</v>
      </c>
      <c r="D6546" s="1">
        <v>1225.5</v>
      </c>
      <c r="E6546" s="17">
        <f t="shared" si="305"/>
        <v>1358.0268269230769</v>
      </c>
      <c r="F6546" s="1">
        <v>1358.0268269230769</v>
      </c>
      <c r="G6546" s="1">
        <v>1358</v>
      </c>
    </row>
    <row r="6547" spans="1:7">
      <c r="A6547" s="24">
        <f t="shared" si="304"/>
        <v>43388</v>
      </c>
      <c r="B6547" s="24">
        <f t="shared" si="303"/>
        <v>43394</v>
      </c>
      <c r="C6547" s="36">
        <v>43394.7499999992</v>
      </c>
      <c r="D6547" s="1">
        <v>1812</v>
      </c>
      <c r="E6547" s="17">
        <f t="shared" si="305"/>
        <v>2007.9515384615383</v>
      </c>
      <c r="F6547" s="1">
        <v>2007.9515384615383</v>
      </c>
      <c r="G6547" s="1">
        <v>2008</v>
      </c>
    </row>
    <row r="6548" spans="1:7">
      <c r="A6548" s="24">
        <f t="shared" si="304"/>
        <v>43388</v>
      </c>
      <c r="B6548" s="24">
        <f t="shared" si="303"/>
        <v>43394</v>
      </c>
      <c r="C6548" s="36">
        <v>43394.7916666659</v>
      </c>
      <c r="D6548" s="1">
        <v>2538</v>
      </c>
      <c r="E6548" s="17">
        <f t="shared" si="305"/>
        <v>2812.4619230769231</v>
      </c>
      <c r="F6548" s="1">
        <v>2812.4619230769231</v>
      </c>
      <c r="G6548" s="1">
        <v>2812</v>
      </c>
    </row>
    <row r="6549" spans="1:7">
      <c r="A6549" s="24">
        <f t="shared" si="304"/>
        <v>43388</v>
      </c>
      <c r="B6549" s="24">
        <f t="shared" si="303"/>
        <v>43394</v>
      </c>
      <c r="C6549" s="36">
        <v>43394.833333332601</v>
      </c>
      <c r="D6549" s="1">
        <v>2327</v>
      </c>
      <c r="E6549" s="17">
        <f t="shared" si="305"/>
        <v>2578.6441666666665</v>
      </c>
      <c r="F6549" s="1">
        <v>2578.6441666666665</v>
      </c>
      <c r="G6549" s="1">
        <v>2579</v>
      </c>
    </row>
    <row r="6550" spans="1:7">
      <c r="A6550" s="24">
        <f t="shared" si="304"/>
        <v>43388</v>
      </c>
      <c r="B6550" s="24">
        <f t="shared" si="303"/>
        <v>43394</v>
      </c>
      <c r="C6550" s="36">
        <v>43394.8749999992</v>
      </c>
      <c r="D6550" s="1">
        <v>2607</v>
      </c>
      <c r="E6550" s="17">
        <f t="shared" si="305"/>
        <v>2888.9236538461537</v>
      </c>
      <c r="F6550" s="1">
        <v>2888.9236538461537</v>
      </c>
      <c r="G6550" s="1">
        <v>2889</v>
      </c>
    </row>
    <row r="6551" spans="1:7">
      <c r="A6551" s="24">
        <f t="shared" si="304"/>
        <v>43388</v>
      </c>
      <c r="B6551" s="24">
        <f t="shared" si="303"/>
        <v>43394</v>
      </c>
      <c r="C6551" s="36">
        <v>43394.9166666659</v>
      </c>
      <c r="D6551" s="1">
        <v>2577.5</v>
      </c>
      <c r="E6551" s="17">
        <f t="shared" si="305"/>
        <v>2856.2334935897434</v>
      </c>
      <c r="F6551" s="1">
        <v>2856.2334935897434</v>
      </c>
      <c r="G6551" s="1">
        <v>2856</v>
      </c>
    </row>
    <row r="6552" spans="1:7">
      <c r="A6552" s="24">
        <f t="shared" si="304"/>
        <v>43388</v>
      </c>
      <c r="B6552" s="24">
        <f t="shared" si="303"/>
        <v>43394</v>
      </c>
      <c r="C6552" s="36">
        <v>43394.958333332601</v>
      </c>
      <c r="D6552" s="1">
        <v>2739</v>
      </c>
      <c r="E6552" s="17">
        <f t="shared" si="305"/>
        <v>3035.1982692307693</v>
      </c>
      <c r="F6552" s="1">
        <v>3035.1982692307693</v>
      </c>
      <c r="G6552" s="1">
        <v>3035</v>
      </c>
    </row>
    <row r="6553" spans="1:7">
      <c r="A6553" s="24">
        <f t="shared" si="304"/>
        <v>43388</v>
      </c>
      <c r="B6553" s="25">
        <f t="shared" si="303"/>
        <v>43394</v>
      </c>
      <c r="C6553" s="36">
        <v>43394.9999999992</v>
      </c>
      <c r="D6553" s="1">
        <v>3493</v>
      </c>
      <c r="E6553" s="17">
        <f t="shared" si="305"/>
        <v>3870.7366025641022</v>
      </c>
      <c r="F6553" s="1">
        <v>3870.7366025641022</v>
      </c>
      <c r="G6553" s="1">
        <v>3871</v>
      </c>
    </row>
    <row r="6554" spans="1:7">
      <c r="A6554" s="24">
        <f t="shared" si="304"/>
        <v>43395</v>
      </c>
      <c r="B6554" s="23">
        <f t="shared" ref="B6554:B6617" si="306">B6530+1</f>
        <v>43395</v>
      </c>
      <c r="C6554" s="36">
        <v>43395.0416666659</v>
      </c>
      <c r="D6554" s="1">
        <v>1788</v>
      </c>
      <c r="E6554" s="17">
        <f t="shared" si="305"/>
        <v>1981.3561538461538</v>
      </c>
      <c r="F6554" s="1">
        <v>1981.3561538461538</v>
      </c>
      <c r="G6554" s="1">
        <v>1981</v>
      </c>
    </row>
    <row r="6555" spans="1:7">
      <c r="A6555" s="24">
        <f t="shared" si="304"/>
        <v>43395</v>
      </c>
      <c r="B6555" s="24">
        <f t="shared" si="306"/>
        <v>43395</v>
      </c>
      <c r="C6555" s="36">
        <v>43395.083333332601</v>
      </c>
      <c r="D6555" s="1">
        <v>260</v>
      </c>
      <c r="E6555" s="17">
        <f t="shared" si="305"/>
        <v>288.11666666666667</v>
      </c>
      <c r="F6555" s="1">
        <v>288.11666666666667</v>
      </c>
      <c r="G6555" s="1">
        <v>288</v>
      </c>
    </row>
    <row r="6556" spans="1:7">
      <c r="A6556" s="24">
        <f t="shared" si="304"/>
        <v>43395</v>
      </c>
      <c r="B6556" s="24">
        <f t="shared" si="306"/>
        <v>43395</v>
      </c>
      <c r="C6556" s="36">
        <v>43395.1249999992</v>
      </c>
      <c r="D6556" s="1">
        <v>0</v>
      </c>
      <c r="E6556" s="17">
        <f t="shared" si="305"/>
        <v>0</v>
      </c>
      <c r="F6556" s="1">
        <v>0</v>
      </c>
      <c r="G6556" s="1">
        <v>0</v>
      </c>
    </row>
    <row r="6557" spans="1:7">
      <c r="A6557" s="24">
        <f t="shared" si="304"/>
        <v>43395</v>
      </c>
      <c r="B6557" s="24">
        <f t="shared" si="306"/>
        <v>43395</v>
      </c>
      <c r="C6557" s="36">
        <v>43395.1666666659</v>
      </c>
      <c r="D6557" s="1">
        <v>0</v>
      </c>
      <c r="E6557" s="17">
        <f t="shared" si="305"/>
        <v>0</v>
      </c>
      <c r="F6557" s="1">
        <v>0</v>
      </c>
      <c r="G6557" s="1">
        <v>0</v>
      </c>
    </row>
    <row r="6558" spans="1:7">
      <c r="A6558" s="24">
        <f t="shared" si="304"/>
        <v>43395</v>
      </c>
      <c r="B6558" s="24">
        <f t="shared" si="306"/>
        <v>43395</v>
      </c>
      <c r="C6558" s="36">
        <v>43395.208333332601</v>
      </c>
      <c r="D6558" s="1">
        <v>0</v>
      </c>
      <c r="E6558" s="17">
        <f t="shared" si="305"/>
        <v>0</v>
      </c>
      <c r="F6558" s="1">
        <v>0</v>
      </c>
      <c r="G6558" s="1">
        <v>0</v>
      </c>
    </row>
    <row r="6559" spans="1:7">
      <c r="A6559" s="24">
        <f t="shared" si="304"/>
        <v>43395</v>
      </c>
      <c r="B6559" s="24">
        <f t="shared" si="306"/>
        <v>43395</v>
      </c>
      <c r="C6559" s="36">
        <v>43395.2499999992</v>
      </c>
      <c r="D6559" s="1">
        <v>34</v>
      </c>
      <c r="E6559" s="17">
        <f t="shared" si="305"/>
        <v>37.676794871794868</v>
      </c>
      <c r="F6559" s="1">
        <v>37.676794871794868</v>
      </c>
      <c r="G6559" s="1">
        <v>38</v>
      </c>
    </row>
    <row r="6560" spans="1:7">
      <c r="A6560" s="24">
        <f t="shared" si="304"/>
        <v>43395</v>
      </c>
      <c r="B6560" s="24">
        <f t="shared" si="306"/>
        <v>43395</v>
      </c>
      <c r="C6560" s="36">
        <v>43395.2916666659</v>
      </c>
      <c r="D6560" s="1">
        <v>3396.5</v>
      </c>
      <c r="E6560" s="17">
        <f t="shared" si="305"/>
        <v>3763.8009935897435</v>
      </c>
      <c r="F6560" s="1">
        <v>3763.8009935897435</v>
      </c>
      <c r="G6560" s="1">
        <v>3764</v>
      </c>
    </row>
    <row r="6561" spans="1:7">
      <c r="A6561" s="24">
        <f t="shared" si="304"/>
        <v>43395</v>
      </c>
      <c r="B6561" s="24">
        <f t="shared" si="306"/>
        <v>43395</v>
      </c>
      <c r="C6561" s="36">
        <v>43395.333333332601</v>
      </c>
      <c r="D6561" s="1">
        <v>4942</v>
      </c>
      <c r="E6561" s="17">
        <f t="shared" si="305"/>
        <v>5476.4329487179484</v>
      </c>
      <c r="F6561" s="1">
        <v>5476.4329487179484</v>
      </c>
      <c r="G6561" s="1">
        <v>5476</v>
      </c>
    </row>
    <row r="6562" spans="1:7">
      <c r="A6562" s="24">
        <f t="shared" si="304"/>
        <v>43395</v>
      </c>
      <c r="B6562" s="24">
        <f t="shared" si="306"/>
        <v>43395</v>
      </c>
      <c r="C6562" s="36">
        <v>43395.3749999992</v>
      </c>
      <c r="D6562" s="1">
        <v>2942.5</v>
      </c>
      <c r="E6562" s="17">
        <f t="shared" si="305"/>
        <v>3260.7049679487177</v>
      </c>
      <c r="F6562" s="1">
        <v>3260.7049679487177</v>
      </c>
      <c r="G6562" s="1">
        <v>3261</v>
      </c>
    </row>
    <row r="6563" spans="1:7">
      <c r="A6563" s="24">
        <f t="shared" si="304"/>
        <v>43395</v>
      </c>
      <c r="B6563" s="24">
        <f t="shared" si="306"/>
        <v>43395</v>
      </c>
      <c r="C6563" s="36">
        <v>43395.4166666659</v>
      </c>
      <c r="D6563" s="1">
        <v>4186.5</v>
      </c>
      <c r="E6563" s="17">
        <f t="shared" si="305"/>
        <v>4639.2324038461538</v>
      </c>
      <c r="F6563" s="1">
        <v>4639.2324038461538</v>
      </c>
      <c r="G6563" s="1">
        <v>4639</v>
      </c>
    </row>
    <row r="6564" spans="1:7">
      <c r="A6564" s="24">
        <f t="shared" si="304"/>
        <v>43395</v>
      </c>
      <c r="B6564" s="24">
        <f t="shared" si="306"/>
        <v>43395</v>
      </c>
      <c r="C6564" s="36">
        <v>43395.458333332601</v>
      </c>
      <c r="D6564" s="1">
        <v>3041.5</v>
      </c>
      <c r="E6564" s="17">
        <f t="shared" si="305"/>
        <v>3370.4109294871791</v>
      </c>
      <c r="F6564" s="1">
        <v>3370.4109294871791</v>
      </c>
      <c r="G6564" s="1">
        <v>3370</v>
      </c>
    </row>
    <row r="6565" spans="1:7">
      <c r="A6565" s="24">
        <f t="shared" si="304"/>
        <v>43395</v>
      </c>
      <c r="B6565" s="24">
        <f t="shared" si="306"/>
        <v>43395</v>
      </c>
      <c r="C6565" s="36">
        <v>43395.4999999992</v>
      </c>
      <c r="D6565" s="1">
        <v>1168</v>
      </c>
      <c r="E6565" s="17">
        <f t="shared" si="305"/>
        <v>1294.3087179487179</v>
      </c>
      <c r="F6565" s="1">
        <v>1294.3087179487179</v>
      </c>
      <c r="G6565" s="1">
        <v>1294</v>
      </c>
    </row>
    <row r="6566" spans="1:7">
      <c r="A6566" s="24">
        <f t="shared" si="304"/>
        <v>43395</v>
      </c>
      <c r="B6566" s="24">
        <f t="shared" si="306"/>
        <v>43395</v>
      </c>
      <c r="C6566" s="36">
        <v>43395.5416666659</v>
      </c>
      <c r="D6566" s="1">
        <v>444.5</v>
      </c>
      <c r="E6566" s="17">
        <f t="shared" si="305"/>
        <v>492.56868589743584</v>
      </c>
      <c r="F6566" s="1">
        <v>492.56868589743584</v>
      </c>
      <c r="G6566" s="1">
        <v>493</v>
      </c>
    </row>
    <row r="6567" spans="1:7">
      <c r="A6567" s="24">
        <f t="shared" si="304"/>
        <v>43395</v>
      </c>
      <c r="B6567" s="24">
        <f t="shared" si="306"/>
        <v>43395</v>
      </c>
      <c r="C6567" s="36">
        <v>43395.583333332601</v>
      </c>
      <c r="D6567" s="1">
        <v>2036</v>
      </c>
      <c r="E6567" s="17">
        <f t="shared" si="305"/>
        <v>2256.1751282051282</v>
      </c>
      <c r="F6567" s="1">
        <v>2256.1751282051282</v>
      </c>
      <c r="G6567" s="1">
        <v>2256</v>
      </c>
    </row>
    <row r="6568" spans="1:7">
      <c r="A6568" s="24">
        <f t="shared" si="304"/>
        <v>43395</v>
      </c>
      <c r="B6568" s="24">
        <f t="shared" si="306"/>
        <v>43395</v>
      </c>
      <c r="C6568" s="36">
        <v>43395.6249999992</v>
      </c>
      <c r="D6568" s="1">
        <v>3868</v>
      </c>
      <c r="E6568" s="17">
        <f t="shared" si="305"/>
        <v>4286.289487179487</v>
      </c>
      <c r="F6568" s="1">
        <v>4286.289487179487</v>
      </c>
      <c r="G6568" s="1">
        <v>4286</v>
      </c>
    </row>
    <row r="6569" spans="1:7">
      <c r="A6569" s="24">
        <f t="shared" si="304"/>
        <v>43395</v>
      </c>
      <c r="B6569" s="24">
        <f t="shared" si="306"/>
        <v>43395</v>
      </c>
      <c r="C6569" s="36">
        <v>43395.6666666659</v>
      </c>
      <c r="D6569" s="1">
        <v>4136</v>
      </c>
      <c r="E6569" s="17">
        <f t="shared" si="305"/>
        <v>4583.2712820512816</v>
      </c>
      <c r="F6569" s="1">
        <v>4583.2712820512816</v>
      </c>
      <c r="G6569" s="1">
        <v>4583</v>
      </c>
    </row>
    <row r="6570" spans="1:7">
      <c r="A6570" s="24">
        <f t="shared" ref="A6570:A6633" si="307">A6402+7</f>
        <v>43395</v>
      </c>
      <c r="B6570" s="24">
        <f t="shared" si="306"/>
        <v>43395</v>
      </c>
      <c r="C6570" s="36">
        <v>43395.708333332601</v>
      </c>
      <c r="D6570" s="1">
        <v>3654</v>
      </c>
      <c r="E6570" s="17">
        <f t="shared" si="305"/>
        <v>4049.1473076923075</v>
      </c>
      <c r="F6570" s="1">
        <v>4049.1473076923075</v>
      </c>
      <c r="G6570" s="1">
        <v>4049</v>
      </c>
    </row>
    <row r="6571" spans="1:7">
      <c r="A6571" s="24">
        <f t="shared" si="307"/>
        <v>43395</v>
      </c>
      <c r="B6571" s="24">
        <f t="shared" si="306"/>
        <v>43395</v>
      </c>
      <c r="C6571" s="36">
        <v>43395.7499999992</v>
      </c>
      <c r="D6571" s="1">
        <v>4292.5</v>
      </c>
      <c r="E6571" s="17">
        <f t="shared" si="305"/>
        <v>4756.695352564102</v>
      </c>
      <c r="F6571" s="1">
        <v>4756.695352564102</v>
      </c>
      <c r="G6571" s="1">
        <v>4757</v>
      </c>
    </row>
    <row r="6572" spans="1:7">
      <c r="A6572" s="24">
        <f t="shared" si="307"/>
        <v>43395</v>
      </c>
      <c r="B6572" s="24">
        <f t="shared" si="306"/>
        <v>43395</v>
      </c>
      <c r="C6572" s="36">
        <v>43395.7916666659</v>
      </c>
      <c r="D6572" s="1">
        <v>2858</v>
      </c>
      <c r="E6572" s="17">
        <f t="shared" si="305"/>
        <v>3167.0670512820511</v>
      </c>
      <c r="F6572" s="1">
        <v>3167.0670512820511</v>
      </c>
      <c r="G6572" s="1">
        <v>3167</v>
      </c>
    </row>
    <row r="6573" spans="1:7">
      <c r="A6573" s="24">
        <f t="shared" si="307"/>
        <v>43395</v>
      </c>
      <c r="B6573" s="24">
        <f t="shared" si="306"/>
        <v>43395</v>
      </c>
      <c r="C6573" s="36">
        <v>43395.833333332601</v>
      </c>
      <c r="D6573" s="1">
        <v>4526</v>
      </c>
      <c r="E6573" s="17">
        <f t="shared" si="305"/>
        <v>5015.4462820512817</v>
      </c>
      <c r="F6573" s="1">
        <v>5015.4462820512817</v>
      </c>
      <c r="G6573" s="1">
        <v>5015</v>
      </c>
    </row>
    <row r="6574" spans="1:7">
      <c r="A6574" s="24">
        <f t="shared" si="307"/>
        <v>43395</v>
      </c>
      <c r="B6574" s="24">
        <f t="shared" si="306"/>
        <v>43395</v>
      </c>
      <c r="C6574" s="36">
        <v>43395.8749999992</v>
      </c>
      <c r="D6574" s="1">
        <v>5212</v>
      </c>
      <c r="E6574" s="17">
        <f t="shared" si="305"/>
        <v>5775.6310256410252</v>
      </c>
      <c r="F6574" s="1">
        <v>5775.6310256410252</v>
      </c>
      <c r="G6574" s="1">
        <v>5776</v>
      </c>
    </row>
    <row r="6575" spans="1:7">
      <c r="A6575" s="24">
        <f t="shared" si="307"/>
        <v>43395</v>
      </c>
      <c r="B6575" s="24">
        <f t="shared" si="306"/>
        <v>43395</v>
      </c>
      <c r="C6575" s="36">
        <v>43395.9166666659</v>
      </c>
      <c r="D6575" s="1">
        <v>4681.5</v>
      </c>
      <c r="E6575" s="17">
        <f t="shared" si="305"/>
        <v>5187.7622115384611</v>
      </c>
      <c r="F6575" s="1">
        <v>5187.7622115384611</v>
      </c>
      <c r="G6575" s="1">
        <v>5188</v>
      </c>
    </row>
    <row r="6576" spans="1:7">
      <c r="A6576" s="24">
        <f t="shared" si="307"/>
        <v>43395</v>
      </c>
      <c r="B6576" s="24">
        <f t="shared" si="306"/>
        <v>43395</v>
      </c>
      <c r="C6576" s="36">
        <v>43395.958333332601</v>
      </c>
      <c r="D6576" s="1">
        <v>4352.5</v>
      </c>
      <c r="E6576" s="17">
        <f t="shared" si="305"/>
        <v>4823.1838141025637</v>
      </c>
      <c r="F6576" s="1">
        <v>4823.1838141025637</v>
      </c>
      <c r="G6576" s="1">
        <v>4823</v>
      </c>
    </row>
    <row r="6577" spans="1:7">
      <c r="A6577" s="24">
        <f t="shared" si="307"/>
        <v>43395</v>
      </c>
      <c r="B6577" s="25">
        <f t="shared" si="306"/>
        <v>43395</v>
      </c>
      <c r="C6577" s="36">
        <v>43395.9999999992</v>
      </c>
      <c r="D6577" s="1">
        <v>2037.5</v>
      </c>
      <c r="E6577" s="17">
        <f t="shared" si="305"/>
        <v>2257.8373397435894</v>
      </c>
      <c r="F6577" s="1">
        <v>2257.8373397435894</v>
      </c>
      <c r="G6577" s="1">
        <v>2258</v>
      </c>
    </row>
    <row r="6578" spans="1:7">
      <c r="A6578" s="24">
        <f t="shared" si="307"/>
        <v>43395</v>
      </c>
      <c r="B6578" s="23">
        <f t="shared" si="306"/>
        <v>43396</v>
      </c>
      <c r="C6578" s="36">
        <v>43396.0416666659</v>
      </c>
      <c r="D6578" s="1">
        <v>4674.5</v>
      </c>
      <c r="E6578" s="17">
        <f t="shared" si="305"/>
        <v>5180.0052243589744</v>
      </c>
      <c r="F6578" s="1">
        <v>5180.0052243589744</v>
      </c>
      <c r="G6578" s="1">
        <v>5180</v>
      </c>
    </row>
    <row r="6579" spans="1:7">
      <c r="A6579" s="24">
        <f t="shared" si="307"/>
        <v>43395</v>
      </c>
      <c r="B6579" s="24">
        <f t="shared" si="306"/>
        <v>43396</v>
      </c>
      <c r="C6579" s="36">
        <v>43396.083333332601</v>
      </c>
      <c r="D6579" s="1">
        <v>5043.5</v>
      </c>
      <c r="E6579" s="17">
        <f t="shared" si="305"/>
        <v>5588.9092628205126</v>
      </c>
      <c r="F6579" s="1">
        <v>5588.9092628205126</v>
      </c>
      <c r="G6579" s="1">
        <v>5589</v>
      </c>
    </row>
    <row r="6580" spans="1:7">
      <c r="A6580" s="24">
        <f t="shared" si="307"/>
        <v>43395</v>
      </c>
      <c r="B6580" s="24">
        <f t="shared" si="306"/>
        <v>43396</v>
      </c>
      <c r="C6580" s="36">
        <v>43396.1249999992</v>
      </c>
      <c r="D6580" s="1">
        <v>2822</v>
      </c>
      <c r="E6580" s="17">
        <f t="shared" si="305"/>
        <v>3127.1739743589737</v>
      </c>
      <c r="F6580" s="1">
        <v>3127.1739743589737</v>
      </c>
      <c r="G6580" s="1">
        <v>3127</v>
      </c>
    </row>
    <row r="6581" spans="1:7">
      <c r="A6581" s="24">
        <f t="shared" si="307"/>
        <v>43395</v>
      </c>
      <c r="B6581" s="24">
        <f t="shared" si="306"/>
        <v>43396</v>
      </c>
      <c r="C6581" s="36">
        <v>43396.1666666659</v>
      </c>
      <c r="D6581" s="1">
        <v>3589.5</v>
      </c>
      <c r="E6581" s="17">
        <f t="shared" si="305"/>
        <v>3977.6722115384614</v>
      </c>
      <c r="F6581" s="1">
        <v>3977.6722115384614</v>
      </c>
      <c r="G6581" s="1">
        <v>3978</v>
      </c>
    </row>
    <row r="6582" spans="1:7">
      <c r="A6582" s="24">
        <f t="shared" si="307"/>
        <v>43395</v>
      </c>
      <c r="B6582" s="24">
        <f t="shared" si="306"/>
        <v>43396</v>
      </c>
      <c r="C6582" s="36">
        <v>43396.208333332601</v>
      </c>
      <c r="D6582" s="1">
        <v>3427.5</v>
      </c>
      <c r="E6582" s="17">
        <f t="shared" si="305"/>
        <v>3798.1533653846154</v>
      </c>
      <c r="F6582" s="1">
        <v>3798.1533653846154</v>
      </c>
      <c r="G6582" s="1">
        <v>3798</v>
      </c>
    </row>
    <row r="6583" spans="1:7">
      <c r="A6583" s="24">
        <f t="shared" si="307"/>
        <v>43395</v>
      </c>
      <c r="B6583" s="24">
        <f t="shared" si="306"/>
        <v>43396</v>
      </c>
      <c r="C6583" s="36">
        <v>43396.2499999992</v>
      </c>
      <c r="D6583" s="1">
        <v>443.5</v>
      </c>
      <c r="E6583" s="17">
        <f t="shared" si="305"/>
        <v>491.46054487179481</v>
      </c>
      <c r="F6583" s="1">
        <v>491.46054487179481</v>
      </c>
      <c r="G6583" s="1">
        <v>491</v>
      </c>
    </row>
    <row r="6584" spans="1:7">
      <c r="A6584" s="24">
        <f t="shared" si="307"/>
        <v>43395</v>
      </c>
      <c r="B6584" s="24">
        <f t="shared" si="306"/>
        <v>43396</v>
      </c>
      <c r="C6584" s="36">
        <v>43396.2916666659</v>
      </c>
      <c r="D6584" s="1">
        <v>3772.5</v>
      </c>
      <c r="E6584" s="17">
        <f t="shared" si="305"/>
        <v>4180.4620192307693</v>
      </c>
      <c r="F6584" s="1">
        <v>4180.4620192307693</v>
      </c>
      <c r="G6584" s="1">
        <v>4180</v>
      </c>
    </row>
    <row r="6585" spans="1:7">
      <c r="A6585" s="24">
        <f t="shared" si="307"/>
        <v>43395</v>
      </c>
      <c r="B6585" s="24">
        <f t="shared" si="306"/>
        <v>43396</v>
      </c>
      <c r="C6585" s="36">
        <v>43396.333333332601</v>
      </c>
      <c r="D6585" s="1">
        <v>5329</v>
      </c>
      <c r="E6585" s="17">
        <f t="shared" si="305"/>
        <v>5905.2835256410253</v>
      </c>
      <c r="F6585" s="1">
        <v>5905.2835256410253</v>
      </c>
      <c r="G6585" s="1">
        <v>5905</v>
      </c>
    </row>
    <row r="6586" spans="1:7">
      <c r="A6586" s="24">
        <f t="shared" si="307"/>
        <v>43395</v>
      </c>
      <c r="B6586" s="24">
        <f t="shared" si="306"/>
        <v>43396</v>
      </c>
      <c r="C6586" s="36">
        <v>43396.3749999992</v>
      </c>
      <c r="D6586" s="1">
        <v>4201</v>
      </c>
      <c r="E6586" s="17">
        <f t="shared" si="305"/>
        <v>4655.3004487179487</v>
      </c>
      <c r="F6586" s="1">
        <v>4655.3004487179487</v>
      </c>
      <c r="G6586" s="1">
        <v>4655</v>
      </c>
    </row>
    <row r="6587" spans="1:7">
      <c r="A6587" s="24">
        <f t="shared" si="307"/>
        <v>43395</v>
      </c>
      <c r="B6587" s="24">
        <f t="shared" si="306"/>
        <v>43396</v>
      </c>
      <c r="C6587" s="36">
        <v>43396.4166666659</v>
      </c>
      <c r="D6587" s="1">
        <v>4349</v>
      </c>
      <c r="E6587" s="17">
        <f t="shared" si="305"/>
        <v>4819.3053205128208</v>
      </c>
      <c r="F6587" s="1">
        <v>4819.3053205128208</v>
      </c>
      <c r="G6587" s="1">
        <v>4819</v>
      </c>
    </row>
    <row r="6588" spans="1:7">
      <c r="A6588" s="24">
        <f t="shared" si="307"/>
        <v>43395</v>
      </c>
      <c r="B6588" s="24">
        <f t="shared" si="306"/>
        <v>43396</v>
      </c>
      <c r="C6588" s="36">
        <v>43396.458333332601</v>
      </c>
      <c r="D6588" s="1">
        <v>4897.5</v>
      </c>
      <c r="E6588" s="17">
        <f t="shared" si="305"/>
        <v>5427.1206730769227</v>
      </c>
      <c r="F6588" s="1">
        <v>5427.1206730769227</v>
      </c>
      <c r="G6588" s="1">
        <v>5427</v>
      </c>
    </row>
    <row r="6589" spans="1:7">
      <c r="A6589" s="24">
        <f t="shared" si="307"/>
        <v>43395</v>
      </c>
      <c r="B6589" s="24">
        <f t="shared" si="306"/>
        <v>43396</v>
      </c>
      <c r="C6589" s="36">
        <v>43396.4999999992</v>
      </c>
      <c r="D6589" s="1">
        <v>4098</v>
      </c>
      <c r="E6589" s="17">
        <f t="shared" si="305"/>
        <v>4541.1619230769229</v>
      </c>
      <c r="F6589" s="1">
        <v>4541.1619230769229</v>
      </c>
      <c r="G6589" s="1">
        <v>4541</v>
      </c>
    </row>
    <row r="6590" spans="1:7">
      <c r="A6590" s="24">
        <f t="shared" si="307"/>
        <v>43395</v>
      </c>
      <c r="B6590" s="24">
        <f t="shared" si="306"/>
        <v>43396</v>
      </c>
      <c r="C6590" s="36">
        <v>43396.5416666659</v>
      </c>
      <c r="D6590" s="1">
        <v>5196.5</v>
      </c>
      <c r="E6590" s="17">
        <f t="shared" si="305"/>
        <v>5758.4548397435892</v>
      </c>
      <c r="F6590" s="1">
        <v>5758.4548397435892</v>
      </c>
      <c r="G6590" s="1">
        <v>5758</v>
      </c>
    </row>
    <row r="6591" spans="1:7">
      <c r="A6591" s="24">
        <f t="shared" si="307"/>
        <v>43395</v>
      </c>
      <c r="B6591" s="24">
        <f t="shared" si="306"/>
        <v>43396</v>
      </c>
      <c r="C6591" s="36">
        <v>43396.583333332601</v>
      </c>
      <c r="D6591" s="1">
        <v>4715.5</v>
      </c>
      <c r="E6591" s="17">
        <f t="shared" si="305"/>
        <v>5225.4390064102563</v>
      </c>
      <c r="F6591" s="1">
        <v>5225.4390064102563</v>
      </c>
      <c r="G6591" s="1">
        <v>5225</v>
      </c>
    </row>
    <row r="6592" spans="1:7">
      <c r="A6592" s="24">
        <f t="shared" si="307"/>
        <v>43395</v>
      </c>
      <c r="B6592" s="24">
        <f t="shared" si="306"/>
        <v>43396</v>
      </c>
      <c r="C6592" s="36">
        <v>43396.6249999992</v>
      </c>
      <c r="D6592" s="1">
        <v>5365.5</v>
      </c>
      <c r="E6592" s="17">
        <f t="shared" si="305"/>
        <v>5945.7306730769224</v>
      </c>
      <c r="F6592" s="1">
        <v>5945.7306730769224</v>
      </c>
      <c r="G6592" s="1">
        <v>5946</v>
      </c>
    </row>
    <row r="6593" spans="1:7">
      <c r="A6593" s="24">
        <f t="shared" si="307"/>
        <v>43395</v>
      </c>
      <c r="B6593" s="24">
        <f t="shared" si="306"/>
        <v>43396</v>
      </c>
      <c r="C6593" s="36">
        <v>43396.6666666659</v>
      </c>
      <c r="D6593" s="1">
        <v>5358.5</v>
      </c>
      <c r="E6593" s="17">
        <f t="shared" si="305"/>
        <v>5937.9736858974356</v>
      </c>
      <c r="F6593" s="1">
        <v>5937.9736858974356</v>
      </c>
      <c r="G6593" s="1">
        <v>5938</v>
      </c>
    </row>
    <row r="6594" spans="1:7">
      <c r="A6594" s="24">
        <f t="shared" si="307"/>
        <v>43395</v>
      </c>
      <c r="B6594" s="24">
        <f t="shared" si="306"/>
        <v>43396</v>
      </c>
      <c r="C6594" s="36">
        <v>43396.708333332601</v>
      </c>
      <c r="D6594" s="1">
        <v>3428.5</v>
      </c>
      <c r="E6594" s="17">
        <f t="shared" si="305"/>
        <v>3799.2615064102561</v>
      </c>
      <c r="F6594" s="1">
        <v>3799.2615064102561</v>
      </c>
      <c r="G6594" s="1">
        <v>3799</v>
      </c>
    </row>
    <row r="6595" spans="1:7">
      <c r="A6595" s="24">
        <f t="shared" si="307"/>
        <v>43395</v>
      </c>
      <c r="B6595" s="24">
        <f t="shared" si="306"/>
        <v>43396</v>
      </c>
      <c r="C6595" s="36">
        <v>43396.7499999992</v>
      </c>
      <c r="D6595" s="1">
        <v>4681</v>
      </c>
      <c r="E6595" s="17">
        <f t="shared" si="305"/>
        <v>5187.2081410256415</v>
      </c>
      <c r="F6595" s="1">
        <v>5187.2081410256415</v>
      </c>
      <c r="G6595" s="1">
        <v>5187</v>
      </c>
    </row>
    <row r="6596" spans="1:7">
      <c r="A6596" s="24">
        <f t="shared" si="307"/>
        <v>43395</v>
      </c>
      <c r="B6596" s="24">
        <f t="shared" si="306"/>
        <v>43396</v>
      </c>
      <c r="C6596" s="36">
        <v>43396.7916666659</v>
      </c>
      <c r="D6596" s="1">
        <v>4310.5</v>
      </c>
      <c r="E6596" s="17">
        <f t="shared" si="305"/>
        <v>4776.6418910256407</v>
      </c>
      <c r="F6596" s="1">
        <v>4776.6418910256407</v>
      </c>
      <c r="G6596" s="1">
        <v>4777</v>
      </c>
    </row>
    <row r="6597" spans="1:7">
      <c r="A6597" s="24">
        <f t="shared" si="307"/>
        <v>43395</v>
      </c>
      <c r="B6597" s="24">
        <f t="shared" si="306"/>
        <v>43396</v>
      </c>
      <c r="C6597" s="36">
        <v>43396.833333332601</v>
      </c>
      <c r="D6597" s="1">
        <v>4158</v>
      </c>
      <c r="E6597" s="17">
        <f t="shared" si="305"/>
        <v>4607.6503846153846</v>
      </c>
      <c r="F6597" s="1">
        <v>4607.6503846153846</v>
      </c>
      <c r="G6597" s="1">
        <v>4608</v>
      </c>
    </row>
    <row r="6598" spans="1:7">
      <c r="A6598" s="24">
        <f t="shared" si="307"/>
        <v>43395</v>
      </c>
      <c r="B6598" s="24">
        <f t="shared" si="306"/>
        <v>43396</v>
      </c>
      <c r="C6598" s="36">
        <v>43396.8749999992</v>
      </c>
      <c r="D6598" s="1">
        <v>4972.5</v>
      </c>
      <c r="E6598" s="17">
        <f t="shared" si="305"/>
        <v>5510.2312499999989</v>
      </c>
      <c r="F6598" s="1">
        <v>5510.2312499999989</v>
      </c>
      <c r="G6598" s="1">
        <v>5510</v>
      </c>
    </row>
    <row r="6599" spans="1:7">
      <c r="A6599" s="24">
        <f t="shared" si="307"/>
        <v>43395</v>
      </c>
      <c r="B6599" s="24">
        <f t="shared" si="306"/>
        <v>43396</v>
      </c>
      <c r="C6599" s="36">
        <v>43396.9166666659</v>
      </c>
      <c r="D6599" s="1">
        <v>4549.5</v>
      </c>
      <c r="E6599" s="17">
        <f t="shared" si="305"/>
        <v>5041.4875961538464</v>
      </c>
      <c r="F6599" s="1">
        <v>5041.4875961538464</v>
      </c>
      <c r="G6599" s="1">
        <v>5041</v>
      </c>
    </row>
    <row r="6600" spans="1:7">
      <c r="A6600" s="24">
        <f t="shared" si="307"/>
        <v>43395</v>
      </c>
      <c r="B6600" s="24">
        <f t="shared" si="306"/>
        <v>43396</v>
      </c>
      <c r="C6600" s="36">
        <v>43396.958333332601</v>
      </c>
      <c r="D6600" s="1">
        <v>4513.5</v>
      </c>
      <c r="E6600" s="17">
        <f t="shared" si="305"/>
        <v>5001.594519230769</v>
      </c>
      <c r="F6600" s="1">
        <v>5001.594519230769</v>
      </c>
      <c r="G6600" s="1">
        <v>5002</v>
      </c>
    </row>
    <row r="6601" spans="1:7">
      <c r="A6601" s="24">
        <f t="shared" si="307"/>
        <v>43395</v>
      </c>
      <c r="B6601" s="25">
        <f t="shared" si="306"/>
        <v>43396</v>
      </c>
      <c r="C6601" s="36">
        <v>43396.9999999992</v>
      </c>
      <c r="D6601" s="1">
        <v>3927</v>
      </c>
      <c r="E6601" s="17">
        <f t="shared" si="305"/>
        <v>4351.6698076923076</v>
      </c>
      <c r="F6601" s="1">
        <v>4351.6698076923076</v>
      </c>
      <c r="G6601" s="1">
        <v>4352</v>
      </c>
    </row>
    <row r="6602" spans="1:7">
      <c r="A6602" s="24">
        <f t="shared" si="307"/>
        <v>43395</v>
      </c>
      <c r="B6602" s="23">
        <f t="shared" si="306"/>
        <v>43397</v>
      </c>
      <c r="C6602" s="36">
        <v>43397.0416666659</v>
      </c>
      <c r="D6602" s="1">
        <v>4627.5</v>
      </c>
      <c r="E6602" s="17">
        <f t="shared" si="305"/>
        <v>5127.9225961538459</v>
      </c>
      <c r="F6602" s="1">
        <v>5127.9225961538459</v>
      </c>
      <c r="G6602" s="1">
        <v>5128</v>
      </c>
    </row>
    <row r="6603" spans="1:7">
      <c r="A6603" s="24">
        <f t="shared" si="307"/>
        <v>43395</v>
      </c>
      <c r="B6603" s="24">
        <f t="shared" si="306"/>
        <v>43397</v>
      </c>
      <c r="C6603" s="36">
        <v>43397.083333332601</v>
      </c>
      <c r="D6603" s="1">
        <v>4099.5</v>
      </c>
      <c r="E6603" s="17">
        <f t="shared" ref="E6603:E6666" si="308">D6603*(293/273)*(1.0325/1)</f>
        <v>4542.8241346153845</v>
      </c>
      <c r="F6603" s="1">
        <v>4542.8241346153845</v>
      </c>
      <c r="G6603" s="1">
        <v>4543</v>
      </c>
    </row>
    <row r="6604" spans="1:7">
      <c r="A6604" s="24">
        <f t="shared" si="307"/>
        <v>43395</v>
      </c>
      <c r="B6604" s="24">
        <f t="shared" si="306"/>
        <v>43397</v>
      </c>
      <c r="C6604" s="36">
        <v>43397.1249999992</v>
      </c>
      <c r="D6604" s="1">
        <v>2472.5</v>
      </c>
      <c r="E6604" s="17">
        <f t="shared" si="308"/>
        <v>2739.8786858974358</v>
      </c>
      <c r="F6604" s="1">
        <v>2739.8786858974358</v>
      </c>
      <c r="G6604" s="1">
        <v>2740</v>
      </c>
    </row>
    <row r="6605" spans="1:7">
      <c r="A6605" s="24">
        <f t="shared" si="307"/>
        <v>43395</v>
      </c>
      <c r="B6605" s="24">
        <f t="shared" si="306"/>
        <v>43397</v>
      </c>
      <c r="C6605" s="36">
        <v>43397.1666666659</v>
      </c>
      <c r="D6605" s="1">
        <v>2826</v>
      </c>
      <c r="E6605" s="17">
        <f t="shared" si="308"/>
        <v>3131.6065384615385</v>
      </c>
      <c r="F6605" s="1">
        <v>3131.6065384615385</v>
      </c>
      <c r="G6605" s="1">
        <v>3132</v>
      </c>
    </row>
    <row r="6606" spans="1:7">
      <c r="A6606" s="24">
        <f t="shared" si="307"/>
        <v>43395</v>
      </c>
      <c r="B6606" s="24">
        <f t="shared" si="306"/>
        <v>43397</v>
      </c>
      <c r="C6606" s="36">
        <v>43397.208333332601</v>
      </c>
      <c r="D6606" s="1">
        <v>464</v>
      </c>
      <c r="E6606" s="17">
        <f t="shared" si="308"/>
        <v>514.17743589743588</v>
      </c>
      <c r="F6606" s="1">
        <v>514.17743589743588</v>
      </c>
      <c r="G6606" s="1">
        <v>514</v>
      </c>
    </row>
    <row r="6607" spans="1:7">
      <c r="A6607" s="24">
        <f t="shared" si="307"/>
        <v>43395</v>
      </c>
      <c r="B6607" s="24">
        <f t="shared" si="306"/>
        <v>43397</v>
      </c>
      <c r="C6607" s="36">
        <v>43397.2499999992</v>
      </c>
      <c r="D6607" s="1">
        <v>0</v>
      </c>
      <c r="E6607" s="17">
        <f t="shared" si="308"/>
        <v>0</v>
      </c>
      <c r="F6607" s="1">
        <v>0</v>
      </c>
      <c r="G6607" s="1">
        <v>0</v>
      </c>
    </row>
    <row r="6608" spans="1:7">
      <c r="A6608" s="24">
        <f t="shared" si="307"/>
        <v>43395</v>
      </c>
      <c r="B6608" s="24">
        <f t="shared" si="306"/>
        <v>43397</v>
      </c>
      <c r="C6608" s="36">
        <v>43397.2916666659</v>
      </c>
      <c r="D6608" s="1">
        <v>858.5</v>
      </c>
      <c r="E6608" s="17">
        <f t="shared" si="308"/>
        <v>951.3390705128204</v>
      </c>
      <c r="F6608" s="1">
        <v>951.3390705128204</v>
      </c>
      <c r="G6608" s="1">
        <v>951</v>
      </c>
    </row>
    <row r="6609" spans="1:7">
      <c r="A6609" s="24">
        <f t="shared" si="307"/>
        <v>43395</v>
      </c>
      <c r="B6609" s="24">
        <f t="shared" si="306"/>
        <v>43397</v>
      </c>
      <c r="C6609" s="36">
        <v>43397.333333332601</v>
      </c>
      <c r="D6609" s="1">
        <v>1986</v>
      </c>
      <c r="E6609" s="17">
        <f t="shared" si="308"/>
        <v>2200.7680769230769</v>
      </c>
      <c r="F6609" s="1">
        <v>2200.7680769230769</v>
      </c>
      <c r="G6609" s="1">
        <v>2201</v>
      </c>
    </row>
    <row r="6610" spans="1:7">
      <c r="A6610" s="24">
        <f t="shared" si="307"/>
        <v>43395</v>
      </c>
      <c r="B6610" s="24">
        <f t="shared" si="306"/>
        <v>43397</v>
      </c>
      <c r="C6610" s="36">
        <v>43397.3749999992</v>
      </c>
      <c r="D6610" s="1">
        <v>3361.5</v>
      </c>
      <c r="E6610" s="17">
        <f t="shared" si="308"/>
        <v>3725.0160576923072</v>
      </c>
      <c r="F6610" s="1">
        <v>3725.0160576923072</v>
      </c>
      <c r="G6610" s="1">
        <v>3725</v>
      </c>
    </row>
    <row r="6611" spans="1:7">
      <c r="A6611" s="24">
        <f t="shared" si="307"/>
        <v>43395</v>
      </c>
      <c r="B6611" s="24">
        <f t="shared" si="306"/>
        <v>43397</v>
      </c>
      <c r="C6611" s="36">
        <v>43397.4166666659</v>
      </c>
      <c r="D6611" s="1">
        <v>4112.5</v>
      </c>
      <c r="E6611" s="17">
        <f t="shared" si="308"/>
        <v>4557.2299679487178</v>
      </c>
      <c r="F6611" s="1">
        <v>4557.2299679487178</v>
      </c>
      <c r="G6611" s="1">
        <v>4557</v>
      </c>
    </row>
    <row r="6612" spans="1:7">
      <c r="A6612" s="24">
        <f t="shared" si="307"/>
        <v>43395</v>
      </c>
      <c r="B6612" s="24">
        <f t="shared" si="306"/>
        <v>43397</v>
      </c>
      <c r="C6612" s="36">
        <v>43397.458333332601</v>
      </c>
      <c r="D6612" s="1">
        <v>4195.5</v>
      </c>
      <c r="E6612" s="17">
        <f t="shared" si="308"/>
        <v>4649.2056730769227</v>
      </c>
      <c r="F6612" s="1">
        <v>4649.2056730769227</v>
      </c>
      <c r="G6612" s="1">
        <v>4649</v>
      </c>
    </row>
    <row r="6613" spans="1:7">
      <c r="A6613" s="24">
        <f t="shared" si="307"/>
        <v>43395</v>
      </c>
      <c r="B6613" s="24">
        <f t="shared" si="306"/>
        <v>43397</v>
      </c>
      <c r="C6613" s="36">
        <v>43397.4999999992</v>
      </c>
      <c r="D6613" s="1">
        <v>3943.5</v>
      </c>
      <c r="E6613" s="17">
        <f t="shared" si="308"/>
        <v>4369.9541346153837</v>
      </c>
      <c r="F6613" s="1">
        <v>4369.9541346153837</v>
      </c>
      <c r="G6613" s="1">
        <v>4370</v>
      </c>
    </row>
    <row r="6614" spans="1:7">
      <c r="A6614" s="24">
        <f t="shared" si="307"/>
        <v>43395</v>
      </c>
      <c r="B6614" s="24">
        <f t="shared" si="306"/>
        <v>43397</v>
      </c>
      <c r="C6614" s="36">
        <v>43397.5416666659</v>
      </c>
      <c r="D6614" s="1">
        <v>4389</v>
      </c>
      <c r="E6614" s="17">
        <f t="shared" si="308"/>
        <v>4863.6309615384607</v>
      </c>
      <c r="F6614" s="1">
        <v>4863.6309615384607</v>
      </c>
      <c r="G6614" s="1">
        <v>4864</v>
      </c>
    </row>
    <row r="6615" spans="1:7">
      <c r="A6615" s="24">
        <f t="shared" si="307"/>
        <v>43395</v>
      </c>
      <c r="B6615" s="24">
        <f t="shared" si="306"/>
        <v>43397</v>
      </c>
      <c r="C6615" s="36">
        <v>43397.583333332601</v>
      </c>
      <c r="D6615" s="1">
        <v>4201</v>
      </c>
      <c r="E6615" s="17">
        <f t="shared" si="308"/>
        <v>4655.3004487179487</v>
      </c>
      <c r="F6615" s="1">
        <v>4655.3004487179487</v>
      </c>
      <c r="G6615" s="1">
        <v>4655</v>
      </c>
    </row>
    <row r="6616" spans="1:7">
      <c r="A6616" s="24">
        <f t="shared" si="307"/>
        <v>43395</v>
      </c>
      <c r="B6616" s="24">
        <f t="shared" si="306"/>
        <v>43397</v>
      </c>
      <c r="C6616" s="36">
        <v>43397.6249999992</v>
      </c>
      <c r="D6616" s="1">
        <v>4298.5</v>
      </c>
      <c r="E6616" s="17">
        <f t="shared" si="308"/>
        <v>4763.3441987179485</v>
      </c>
      <c r="F6616" s="1">
        <v>4763.3441987179485</v>
      </c>
      <c r="G6616" s="1">
        <v>4763</v>
      </c>
    </row>
    <row r="6617" spans="1:7">
      <c r="A6617" s="24">
        <f t="shared" si="307"/>
        <v>43395</v>
      </c>
      <c r="B6617" s="24">
        <f t="shared" si="306"/>
        <v>43397</v>
      </c>
      <c r="C6617" s="36">
        <v>43397.6666666659</v>
      </c>
      <c r="D6617" s="1">
        <v>4157.5</v>
      </c>
      <c r="E6617" s="17">
        <f t="shared" si="308"/>
        <v>4607.0963141025641</v>
      </c>
      <c r="F6617" s="1">
        <v>4607.0963141025641</v>
      </c>
      <c r="G6617" s="1">
        <v>4607</v>
      </c>
    </row>
    <row r="6618" spans="1:7">
      <c r="A6618" s="24">
        <f t="shared" si="307"/>
        <v>43395</v>
      </c>
      <c r="B6618" s="24">
        <f t="shared" ref="B6618:B6681" si="309">B6594+1</f>
        <v>43397</v>
      </c>
      <c r="C6618" s="36">
        <v>43397.708333332601</v>
      </c>
      <c r="D6618" s="1">
        <v>4176</v>
      </c>
      <c r="E6618" s="17">
        <f t="shared" si="308"/>
        <v>4627.5969230769233</v>
      </c>
      <c r="F6618" s="1">
        <v>4627.5969230769233</v>
      </c>
      <c r="G6618" s="1">
        <v>4628</v>
      </c>
    </row>
    <row r="6619" spans="1:7">
      <c r="A6619" s="24">
        <f t="shared" si="307"/>
        <v>43395</v>
      </c>
      <c r="B6619" s="24">
        <f t="shared" si="309"/>
        <v>43397</v>
      </c>
      <c r="C6619" s="36">
        <v>43397.7499999992</v>
      </c>
      <c r="D6619" s="1">
        <v>3773</v>
      </c>
      <c r="E6619" s="17">
        <f t="shared" si="308"/>
        <v>4181.0160897435899</v>
      </c>
      <c r="F6619" s="1">
        <v>4181.0160897435899</v>
      </c>
      <c r="G6619" s="1">
        <v>4181</v>
      </c>
    </row>
    <row r="6620" spans="1:7">
      <c r="A6620" s="24">
        <f t="shared" si="307"/>
        <v>43395</v>
      </c>
      <c r="B6620" s="24">
        <f t="shared" si="309"/>
        <v>43397</v>
      </c>
      <c r="C6620" s="36">
        <v>43397.7916666659</v>
      </c>
      <c r="D6620" s="1">
        <v>3966.5</v>
      </c>
      <c r="E6620" s="17">
        <f t="shared" si="308"/>
        <v>4395.4413782051279</v>
      </c>
      <c r="F6620" s="1">
        <v>4395.4413782051279</v>
      </c>
      <c r="G6620" s="1">
        <v>4395</v>
      </c>
    </row>
    <row r="6621" spans="1:7">
      <c r="A6621" s="24">
        <f t="shared" si="307"/>
        <v>43395</v>
      </c>
      <c r="B6621" s="24">
        <f t="shared" si="309"/>
        <v>43397</v>
      </c>
      <c r="C6621" s="36">
        <v>43397.833333332601</v>
      </c>
      <c r="D6621" s="1">
        <v>4329.5</v>
      </c>
      <c r="E6621" s="17">
        <f t="shared" si="308"/>
        <v>4797.6965705128205</v>
      </c>
      <c r="F6621" s="1">
        <v>4797.6965705128205</v>
      </c>
      <c r="G6621" s="1">
        <v>4798</v>
      </c>
    </row>
    <row r="6622" spans="1:7">
      <c r="A6622" s="24">
        <f t="shared" si="307"/>
        <v>43395</v>
      </c>
      <c r="B6622" s="24">
        <f t="shared" si="309"/>
        <v>43397</v>
      </c>
      <c r="C6622" s="36">
        <v>43397.8749999992</v>
      </c>
      <c r="D6622" s="1">
        <v>4089</v>
      </c>
      <c r="E6622" s="17">
        <f t="shared" si="308"/>
        <v>4531.188653846154</v>
      </c>
      <c r="F6622" s="1">
        <v>4531.188653846154</v>
      </c>
      <c r="G6622" s="1">
        <v>4531</v>
      </c>
    </row>
    <row r="6623" spans="1:7">
      <c r="A6623" s="24">
        <f t="shared" si="307"/>
        <v>43395</v>
      </c>
      <c r="B6623" s="24">
        <f t="shared" si="309"/>
        <v>43397</v>
      </c>
      <c r="C6623" s="36">
        <v>43397.9166666659</v>
      </c>
      <c r="D6623" s="1">
        <v>3701.5</v>
      </c>
      <c r="E6623" s="17">
        <f t="shared" si="308"/>
        <v>4101.7840064102556</v>
      </c>
      <c r="F6623" s="1">
        <v>4101.7840064102556</v>
      </c>
      <c r="G6623" s="1">
        <v>4102</v>
      </c>
    </row>
    <row r="6624" spans="1:7">
      <c r="A6624" s="24">
        <f t="shared" si="307"/>
        <v>43395</v>
      </c>
      <c r="B6624" s="24">
        <f t="shared" si="309"/>
        <v>43397</v>
      </c>
      <c r="C6624" s="36">
        <v>43397.958333332601</v>
      </c>
      <c r="D6624" s="1">
        <v>4484</v>
      </c>
      <c r="E6624" s="17">
        <f t="shared" si="308"/>
        <v>4968.9043589743587</v>
      </c>
      <c r="F6624" s="1">
        <v>4968.9043589743587</v>
      </c>
      <c r="G6624" s="1">
        <v>4969</v>
      </c>
    </row>
    <row r="6625" spans="1:7">
      <c r="A6625" s="24">
        <f t="shared" si="307"/>
        <v>43395</v>
      </c>
      <c r="B6625" s="25">
        <f t="shared" si="309"/>
        <v>43397</v>
      </c>
      <c r="C6625" s="36">
        <v>43397.9999999992</v>
      </c>
      <c r="D6625" s="1">
        <v>3336</v>
      </c>
      <c r="E6625" s="17">
        <f t="shared" si="308"/>
        <v>3696.7584615384612</v>
      </c>
      <c r="F6625" s="1">
        <v>3696.7584615384612</v>
      </c>
      <c r="G6625" s="1">
        <v>3697</v>
      </c>
    </row>
    <row r="6626" spans="1:7">
      <c r="A6626" s="24">
        <f t="shared" si="307"/>
        <v>43395</v>
      </c>
      <c r="B6626" s="23">
        <f t="shared" si="309"/>
        <v>43398</v>
      </c>
      <c r="C6626" s="36">
        <v>43398.0416666659</v>
      </c>
      <c r="D6626" s="1">
        <v>3643</v>
      </c>
      <c r="E6626" s="17">
        <f t="shared" si="308"/>
        <v>4036.957756410256</v>
      </c>
      <c r="F6626" s="1">
        <v>4036.957756410256</v>
      </c>
      <c r="G6626" s="1">
        <v>4037</v>
      </c>
    </row>
    <row r="6627" spans="1:7">
      <c r="A6627" s="24">
        <f t="shared" si="307"/>
        <v>43395</v>
      </c>
      <c r="B6627" s="24">
        <f t="shared" si="309"/>
        <v>43398</v>
      </c>
      <c r="C6627" s="36">
        <v>43398.083333332601</v>
      </c>
      <c r="D6627" s="1">
        <v>4779</v>
      </c>
      <c r="E6627" s="17">
        <f t="shared" si="308"/>
        <v>5295.8059615384618</v>
      </c>
      <c r="F6627" s="1">
        <v>5295.8059615384618</v>
      </c>
      <c r="G6627" s="1">
        <v>5296</v>
      </c>
    </row>
    <row r="6628" spans="1:7">
      <c r="A6628" s="24">
        <f t="shared" si="307"/>
        <v>43395</v>
      </c>
      <c r="B6628" s="24">
        <f t="shared" si="309"/>
        <v>43398</v>
      </c>
      <c r="C6628" s="36">
        <v>43398.1249999992</v>
      </c>
      <c r="D6628" s="1">
        <v>3668</v>
      </c>
      <c r="E6628" s="17">
        <f t="shared" si="308"/>
        <v>4064.6612820512819</v>
      </c>
      <c r="F6628" s="1">
        <v>4064.6612820512819</v>
      </c>
      <c r="G6628" s="1">
        <v>4065</v>
      </c>
    </row>
    <row r="6629" spans="1:7">
      <c r="A6629" s="24">
        <f t="shared" si="307"/>
        <v>43395</v>
      </c>
      <c r="B6629" s="24">
        <f t="shared" si="309"/>
        <v>43398</v>
      </c>
      <c r="C6629" s="36">
        <v>43398.1666666659</v>
      </c>
      <c r="D6629" s="1">
        <v>5209</v>
      </c>
      <c r="E6629" s="17">
        <f t="shared" si="308"/>
        <v>5772.3066025641028</v>
      </c>
      <c r="F6629" s="1">
        <v>5772.3066025641028</v>
      </c>
      <c r="G6629" s="1">
        <v>5772</v>
      </c>
    </row>
    <row r="6630" spans="1:7">
      <c r="A6630" s="24">
        <f t="shared" si="307"/>
        <v>43395</v>
      </c>
      <c r="B6630" s="24">
        <f t="shared" si="309"/>
        <v>43398</v>
      </c>
      <c r="C6630" s="36">
        <v>43398.208333332601</v>
      </c>
      <c r="D6630" s="1">
        <v>3684</v>
      </c>
      <c r="E6630" s="17">
        <f t="shared" si="308"/>
        <v>4082.3915384615379</v>
      </c>
      <c r="F6630" s="1">
        <v>4082.3915384615379</v>
      </c>
      <c r="G6630" s="1">
        <v>4082</v>
      </c>
    </row>
    <row r="6631" spans="1:7">
      <c r="A6631" s="24">
        <f t="shared" si="307"/>
        <v>43395</v>
      </c>
      <c r="B6631" s="24">
        <f t="shared" si="309"/>
        <v>43398</v>
      </c>
      <c r="C6631" s="36">
        <v>43398.2499999992</v>
      </c>
      <c r="D6631" s="1">
        <v>202</v>
      </c>
      <c r="E6631" s="17">
        <f t="shared" si="308"/>
        <v>223.84448717948717</v>
      </c>
      <c r="F6631" s="1">
        <v>223.84448717948717</v>
      </c>
      <c r="G6631" s="1">
        <v>224</v>
      </c>
    </row>
    <row r="6632" spans="1:7">
      <c r="A6632" s="24">
        <f t="shared" si="307"/>
        <v>43395</v>
      </c>
      <c r="B6632" s="24">
        <f t="shared" si="309"/>
        <v>43398</v>
      </c>
      <c r="C6632" s="36">
        <v>43398.2916666659</v>
      </c>
      <c r="D6632" s="1">
        <v>3453.5</v>
      </c>
      <c r="E6632" s="17">
        <f t="shared" si="308"/>
        <v>3826.9650320512819</v>
      </c>
      <c r="F6632" s="1">
        <v>3826.9650320512819</v>
      </c>
      <c r="G6632" s="1">
        <v>3827</v>
      </c>
    </row>
    <row r="6633" spans="1:7">
      <c r="A6633" s="24">
        <f t="shared" si="307"/>
        <v>43395</v>
      </c>
      <c r="B6633" s="24">
        <f t="shared" si="309"/>
        <v>43398</v>
      </c>
      <c r="C6633" s="36">
        <v>43398.333333332601</v>
      </c>
      <c r="D6633" s="1">
        <v>5193.5</v>
      </c>
      <c r="E6633" s="17">
        <f t="shared" si="308"/>
        <v>5755.130416666666</v>
      </c>
      <c r="F6633" s="1">
        <v>5755.130416666666</v>
      </c>
      <c r="G6633" s="1">
        <v>5755</v>
      </c>
    </row>
    <row r="6634" spans="1:7">
      <c r="A6634" s="24">
        <f t="shared" ref="A6634:A6697" si="310">A6466+7</f>
        <v>43395</v>
      </c>
      <c r="B6634" s="24">
        <f t="shared" si="309"/>
        <v>43398</v>
      </c>
      <c r="C6634" s="36">
        <v>43398.3749999992</v>
      </c>
      <c r="D6634" s="1">
        <v>4537</v>
      </c>
      <c r="E6634" s="17">
        <f t="shared" si="308"/>
        <v>5027.6358333333328</v>
      </c>
      <c r="F6634" s="1">
        <v>5027.6358333333328</v>
      </c>
      <c r="G6634" s="1">
        <v>5028</v>
      </c>
    </row>
    <row r="6635" spans="1:7">
      <c r="A6635" s="24">
        <f t="shared" si="310"/>
        <v>43395</v>
      </c>
      <c r="B6635" s="24">
        <f t="shared" si="309"/>
        <v>43398</v>
      </c>
      <c r="C6635" s="36">
        <v>43398.4166666659</v>
      </c>
      <c r="D6635" s="1">
        <v>4834</v>
      </c>
      <c r="E6635" s="17">
        <f t="shared" si="308"/>
        <v>5356.7537179487172</v>
      </c>
      <c r="F6635" s="1">
        <v>5356.7537179487172</v>
      </c>
      <c r="G6635" s="1">
        <v>5357</v>
      </c>
    </row>
    <row r="6636" spans="1:7">
      <c r="A6636" s="24">
        <f t="shared" si="310"/>
        <v>43395</v>
      </c>
      <c r="B6636" s="24">
        <f t="shared" si="309"/>
        <v>43398</v>
      </c>
      <c r="C6636" s="36">
        <v>43398.458333332601</v>
      </c>
      <c r="D6636" s="1">
        <v>4742.5</v>
      </c>
      <c r="E6636" s="17">
        <f t="shared" si="308"/>
        <v>5255.3588141025639</v>
      </c>
      <c r="F6636" s="1">
        <v>5255.3588141025639</v>
      </c>
      <c r="G6636" s="1">
        <v>5255</v>
      </c>
    </row>
    <row r="6637" spans="1:7">
      <c r="A6637" s="24">
        <f t="shared" si="310"/>
        <v>43395</v>
      </c>
      <c r="B6637" s="24">
        <f t="shared" si="309"/>
        <v>43398</v>
      </c>
      <c r="C6637" s="36">
        <v>43398.4999999992</v>
      </c>
      <c r="D6637" s="1">
        <v>4071</v>
      </c>
      <c r="E6637" s="17">
        <f t="shared" si="308"/>
        <v>4511.2421153846153</v>
      </c>
      <c r="F6637" s="1">
        <v>4511.2421153846153</v>
      </c>
      <c r="G6637" s="1">
        <v>4511</v>
      </c>
    </row>
    <row r="6638" spans="1:7">
      <c r="A6638" s="24">
        <f t="shared" si="310"/>
        <v>43395</v>
      </c>
      <c r="B6638" s="24">
        <f t="shared" si="309"/>
        <v>43398</v>
      </c>
      <c r="C6638" s="36">
        <v>43398.5416666659</v>
      </c>
      <c r="D6638" s="1">
        <v>5235</v>
      </c>
      <c r="E6638" s="17">
        <f t="shared" si="308"/>
        <v>5801.1182692307684</v>
      </c>
      <c r="F6638" s="1">
        <v>5801.1182692307684</v>
      </c>
      <c r="G6638" s="1">
        <v>5801</v>
      </c>
    </row>
    <row r="6639" spans="1:7">
      <c r="A6639" s="24">
        <f t="shared" si="310"/>
        <v>43395</v>
      </c>
      <c r="B6639" s="24">
        <f t="shared" si="309"/>
        <v>43398</v>
      </c>
      <c r="C6639" s="36">
        <v>43398.583333332601</v>
      </c>
      <c r="D6639" s="1">
        <v>4337</v>
      </c>
      <c r="E6639" s="17">
        <f t="shared" si="308"/>
        <v>4806.0076282051277</v>
      </c>
      <c r="F6639" s="1">
        <v>4806.0076282051277</v>
      </c>
      <c r="G6639" s="1">
        <v>4806</v>
      </c>
    </row>
    <row r="6640" spans="1:7">
      <c r="A6640" s="24">
        <f t="shared" si="310"/>
        <v>43395</v>
      </c>
      <c r="B6640" s="24">
        <f t="shared" si="309"/>
        <v>43398</v>
      </c>
      <c r="C6640" s="36">
        <v>43398.6249999992</v>
      </c>
      <c r="D6640" s="1">
        <v>5102.5</v>
      </c>
      <c r="E6640" s="17">
        <f t="shared" si="308"/>
        <v>5654.2895833333332</v>
      </c>
      <c r="F6640" s="1">
        <v>5654.2895833333332</v>
      </c>
      <c r="G6640" s="1">
        <v>5654</v>
      </c>
    </row>
    <row r="6641" spans="1:7">
      <c r="A6641" s="24">
        <f t="shared" si="310"/>
        <v>43395</v>
      </c>
      <c r="B6641" s="24">
        <f t="shared" si="309"/>
        <v>43398</v>
      </c>
      <c r="C6641" s="36">
        <v>43398.6666666659</v>
      </c>
      <c r="D6641" s="1">
        <v>5268</v>
      </c>
      <c r="E6641" s="17">
        <f t="shared" si="308"/>
        <v>5837.6869230769225</v>
      </c>
      <c r="F6641" s="1">
        <v>5837.6869230769225</v>
      </c>
      <c r="G6641" s="1">
        <v>5838</v>
      </c>
    </row>
    <row r="6642" spans="1:7">
      <c r="A6642" s="24">
        <f t="shared" si="310"/>
        <v>43395</v>
      </c>
      <c r="B6642" s="24">
        <f t="shared" si="309"/>
        <v>43398</v>
      </c>
      <c r="C6642" s="36">
        <v>43398.708333332601</v>
      </c>
      <c r="D6642" s="1">
        <v>3778.5</v>
      </c>
      <c r="E6642" s="17">
        <f t="shared" si="308"/>
        <v>4187.110865384615</v>
      </c>
      <c r="F6642" s="1">
        <v>4187.110865384615</v>
      </c>
      <c r="G6642" s="1">
        <v>4187</v>
      </c>
    </row>
    <row r="6643" spans="1:7">
      <c r="A6643" s="24">
        <f t="shared" si="310"/>
        <v>43395</v>
      </c>
      <c r="B6643" s="24">
        <f t="shared" si="309"/>
        <v>43398</v>
      </c>
      <c r="C6643" s="36">
        <v>43398.7499999992</v>
      </c>
      <c r="D6643" s="1">
        <v>4913.5</v>
      </c>
      <c r="E6643" s="17">
        <f t="shared" si="308"/>
        <v>5444.8509294871792</v>
      </c>
      <c r="F6643" s="1">
        <v>5444.8509294871792</v>
      </c>
      <c r="G6643" s="1">
        <v>5445</v>
      </c>
    </row>
    <row r="6644" spans="1:7">
      <c r="A6644" s="24">
        <f t="shared" si="310"/>
        <v>43395</v>
      </c>
      <c r="B6644" s="24">
        <f t="shared" si="309"/>
        <v>43398</v>
      </c>
      <c r="C6644" s="36">
        <v>43398.7916666659</v>
      </c>
      <c r="D6644" s="1">
        <v>4564</v>
      </c>
      <c r="E6644" s="17">
        <f t="shared" si="308"/>
        <v>5057.5556410256413</v>
      </c>
      <c r="F6644" s="1">
        <v>5057.5556410256413</v>
      </c>
      <c r="G6644" s="1">
        <v>5058</v>
      </c>
    </row>
    <row r="6645" spans="1:7">
      <c r="A6645" s="24">
        <f t="shared" si="310"/>
        <v>43395</v>
      </c>
      <c r="B6645" s="24">
        <f t="shared" si="309"/>
        <v>43398</v>
      </c>
      <c r="C6645" s="36">
        <v>43398.833333332601</v>
      </c>
      <c r="D6645" s="1">
        <v>4628</v>
      </c>
      <c r="E6645" s="17">
        <f t="shared" si="308"/>
        <v>5128.4766666666665</v>
      </c>
      <c r="F6645" s="1">
        <v>5128.4766666666665</v>
      </c>
      <c r="G6645" s="1">
        <v>5128</v>
      </c>
    </row>
    <row r="6646" spans="1:7">
      <c r="A6646" s="24">
        <f t="shared" si="310"/>
        <v>43395</v>
      </c>
      <c r="B6646" s="24">
        <f t="shared" si="309"/>
        <v>43398</v>
      </c>
      <c r="C6646" s="36">
        <v>43398.8749999992</v>
      </c>
      <c r="D6646" s="1">
        <v>4792.5</v>
      </c>
      <c r="E6646" s="17">
        <f t="shared" si="308"/>
        <v>5310.7658653846147</v>
      </c>
      <c r="F6646" s="1">
        <v>5310.7658653846147</v>
      </c>
      <c r="G6646" s="1">
        <v>5311</v>
      </c>
    </row>
    <row r="6647" spans="1:7">
      <c r="A6647" s="24">
        <f t="shared" si="310"/>
        <v>43395</v>
      </c>
      <c r="B6647" s="24">
        <f t="shared" si="309"/>
        <v>43398</v>
      </c>
      <c r="C6647" s="36">
        <v>43398.9166666659</v>
      </c>
      <c r="D6647" s="1">
        <v>3908</v>
      </c>
      <c r="E6647" s="17">
        <f t="shared" si="308"/>
        <v>4330.6151282051287</v>
      </c>
      <c r="F6647" s="1">
        <v>4330.6151282051287</v>
      </c>
      <c r="G6647" s="1">
        <v>4331</v>
      </c>
    </row>
    <row r="6648" spans="1:7">
      <c r="A6648" s="24">
        <f t="shared" si="310"/>
        <v>43395</v>
      </c>
      <c r="B6648" s="24">
        <f t="shared" si="309"/>
        <v>43398</v>
      </c>
      <c r="C6648" s="36">
        <v>43398.958333332601</v>
      </c>
      <c r="D6648" s="1">
        <v>4545.5</v>
      </c>
      <c r="E6648" s="17">
        <f t="shared" si="308"/>
        <v>5037.0550320512821</v>
      </c>
      <c r="F6648" s="1">
        <v>5037.0550320512821</v>
      </c>
      <c r="G6648" s="1">
        <v>5037</v>
      </c>
    </row>
    <row r="6649" spans="1:7">
      <c r="A6649" s="24">
        <f t="shared" si="310"/>
        <v>43395</v>
      </c>
      <c r="B6649" s="25">
        <f t="shared" si="309"/>
        <v>43398</v>
      </c>
      <c r="C6649" s="36">
        <v>43398.9999999992</v>
      </c>
      <c r="D6649" s="1">
        <v>3292</v>
      </c>
      <c r="E6649" s="17">
        <f t="shared" si="308"/>
        <v>3648.000256410256</v>
      </c>
      <c r="F6649" s="1">
        <v>3648.000256410256</v>
      </c>
      <c r="G6649" s="1">
        <v>3648</v>
      </c>
    </row>
    <row r="6650" spans="1:7">
      <c r="A6650" s="24">
        <f t="shared" si="310"/>
        <v>43395</v>
      </c>
      <c r="B6650" s="23">
        <f t="shared" si="309"/>
        <v>43399</v>
      </c>
      <c r="C6650" s="36">
        <v>43399.0416666659</v>
      </c>
      <c r="D6650" s="1">
        <v>4112</v>
      </c>
      <c r="E6650" s="17">
        <f t="shared" si="308"/>
        <v>4556.6758974358972</v>
      </c>
      <c r="F6650" s="1">
        <v>4556.6758974358972</v>
      </c>
      <c r="G6650" s="1">
        <v>4557</v>
      </c>
    </row>
    <row r="6651" spans="1:7">
      <c r="A6651" s="24">
        <f t="shared" si="310"/>
        <v>43395</v>
      </c>
      <c r="B6651" s="24">
        <f t="shared" si="309"/>
        <v>43399</v>
      </c>
      <c r="C6651" s="36">
        <v>43399.083333332601</v>
      </c>
      <c r="D6651" s="1">
        <v>3075.5</v>
      </c>
      <c r="E6651" s="17">
        <f t="shared" si="308"/>
        <v>3408.0877243589744</v>
      </c>
      <c r="F6651" s="1">
        <v>3408.0877243589744</v>
      </c>
      <c r="G6651" s="1">
        <v>3408</v>
      </c>
    </row>
    <row r="6652" spans="1:7">
      <c r="A6652" s="24">
        <f t="shared" si="310"/>
        <v>43395</v>
      </c>
      <c r="B6652" s="24">
        <f t="shared" si="309"/>
        <v>43399</v>
      </c>
      <c r="C6652" s="36">
        <v>43399.1249999992</v>
      </c>
      <c r="D6652" s="1">
        <v>2258</v>
      </c>
      <c r="E6652" s="17">
        <f t="shared" si="308"/>
        <v>2502.1824358974354</v>
      </c>
      <c r="F6652" s="1">
        <v>2502.1824358974354</v>
      </c>
      <c r="G6652" s="1">
        <v>2502</v>
      </c>
    </row>
    <row r="6653" spans="1:7">
      <c r="A6653" s="24">
        <f t="shared" si="310"/>
        <v>43395</v>
      </c>
      <c r="B6653" s="24">
        <f t="shared" si="309"/>
        <v>43399</v>
      </c>
      <c r="C6653" s="36">
        <v>43399.1666666659</v>
      </c>
      <c r="D6653" s="1">
        <v>3812</v>
      </c>
      <c r="E6653" s="17">
        <f t="shared" si="308"/>
        <v>4224.2335897435896</v>
      </c>
      <c r="F6653" s="1">
        <v>4224.2335897435896</v>
      </c>
      <c r="G6653" s="1">
        <v>4224</v>
      </c>
    </row>
    <row r="6654" spans="1:7">
      <c r="A6654" s="24">
        <f t="shared" si="310"/>
        <v>43395</v>
      </c>
      <c r="B6654" s="24">
        <f t="shared" si="309"/>
        <v>43399</v>
      </c>
      <c r="C6654" s="36">
        <v>43399.208333332601</v>
      </c>
      <c r="D6654" s="1">
        <v>4244.5</v>
      </c>
      <c r="E6654" s="17">
        <f t="shared" si="308"/>
        <v>4703.5045833333334</v>
      </c>
      <c r="F6654" s="1">
        <v>4703.5045833333334</v>
      </c>
      <c r="G6654" s="1">
        <v>4704</v>
      </c>
    </row>
    <row r="6655" spans="1:7">
      <c r="A6655" s="24">
        <f t="shared" si="310"/>
        <v>43395</v>
      </c>
      <c r="B6655" s="24">
        <f t="shared" si="309"/>
        <v>43399</v>
      </c>
      <c r="C6655" s="36">
        <v>43399.2499999992</v>
      </c>
      <c r="D6655" s="1">
        <v>2154.5</v>
      </c>
      <c r="E6655" s="17">
        <f t="shared" si="308"/>
        <v>2387.48983974359</v>
      </c>
      <c r="F6655" s="1">
        <v>2387.48983974359</v>
      </c>
      <c r="G6655" s="1">
        <v>2387</v>
      </c>
    </row>
    <row r="6656" spans="1:7">
      <c r="A6656" s="24">
        <f t="shared" si="310"/>
        <v>43395</v>
      </c>
      <c r="B6656" s="24">
        <f t="shared" si="309"/>
        <v>43399</v>
      </c>
      <c r="C6656" s="36">
        <v>43399.2916666659</v>
      </c>
      <c r="D6656" s="1">
        <v>3467.5</v>
      </c>
      <c r="E6656" s="17">
        <f t="shared" si="308"/>
        <v>3842.4790064102563</v>
      </c>
      <c r="F6656" s="1">
        <v>3842.4790064102563</v>
      </c>
      <c r="G6656" s="1">
        <v>3842</v>
      </c>
    </row>
    <row r="6657" spans="1:7">
      <c r="A6657" s="24">
        <f t="shared" si="310"/>
        <v>43395</v>
      </c>
      <c r="B6657" s="24">
        <f t="shared" si="309"/>
        <v>43399</v>
      </c>
      <c r="C6657" s="36">
        <v>43399.333333332601</v>
      </c>
      <c r="D6657" s="1">
        <v>4959</v>
      </c>
      <c r="E6657" s="17">
        <f t="shared" si="308"/>
        <v>5495.271346153846</v>
      </c>
      <c r="F6657" s="1">
        <v>5495.271346153846</v>
      </c>
      <c r="G6657" s="1">
        <v>5495</v>
      </c>
    </row>
    <row r="6658" spans="1:7">
      <c r="A6658" s="24">
        <f t="shared" si="310"/>
        <v>43395</v>
      </c>
      <c r="B6658" s="24">
        <f t="shared" si="309"/>
        <v>43399</v>
      </c>
      <c r="C6658" s="36">
        <v>43399.3749999992</v>
      </c>
      <c r="D6658" s="1">
        <v>3853.5</v>
      </c>
      <c r="E6658" s="17">
        <f t="shared" si="308"/>
        <v>4270.2214423076921</v>
      </c>
      <c r="F6658" s="1">
        <v>4270.2214423076921</v>
      </c>
      <c r="G6658" s="1">
        <v>4270</v>
      </c>
    </row>
    <row r="6659" spans="1:7">
      <c r="A6659" s="24">
        <f t="shared" si="310"/>
        <v>43395</v>
      </c>
      <c r="B6659" s="24">
        <f t="shared" si="309"/>
        <v>43399</v>
      </c>
      <c r="C6659" s="36">
        <v>43399.4166666659</v>
      </c>
      <c r="D6659" s="1">
        <v>4479</v>
      </c>
      <c r="E6659" s="17">
        <f t="shared" si="308"/>
        <v>4963.3636538461533</v>
      </c>
      <c r="F6659" s="1">
        <v>4963.3636538461533</v>
      </c>
      <c r="G6659" s="1">
        <v>4963</v>
      </c>
    </row>
    <row r="6660" spans="1:7">
      <c r="A6660" s="24">
        <f t="shared" si="310"/>
        <v>43395</v>
      </c>
      <c r="B6660" s="24">
        <f t="shared" si="309"/>
        <v>43399</v>
      </c>
      <c r="C6660" s="36">
        <v>43399.458333332601</v>
      </c>
      <c r="D6660" s="1">
        <v>5120.5</v>
      </c>
      <c r="E6660" s="17">
        <f t="shared" si="308"/>
        <v>5674.2361217948719</v>
      </c>
      <c r="F6660" s="1">
        <v>5674.2361217948719</v>
      </c>
      <c r="G6660" s="1">
        <v>5674</v>
      </c>
    </row>
    <row r="6661" spans="1:7">
      <c r="A6661" s="24">
        <f t="shared" si="310"/>
        <v>43395</v>
      </c>
      <c r="B6661" s="24">
        <f t="shared" si="309"/>
        <v>43399</v>
      </c>
      <c r="C6661" s="36">
        <v>43399.4999999992</v>
      </c>
      <c r="D6661" s="1">
        <v>3386</v>
      </c>
      <c r="E6661" s="17">
        <f t="shared" si="308"/>
        <v>3752.165512820513</v>
      </c>
      <c r="F6661" s="1">
        <v>3752.165512820513</v>
      </c>
      <c r="G6661" s="1">
        <v>3752</v>
      </c>
    </row>
    <row r="6662" spans="1:7">
      <c r="A6662" s="24">
        <f t="shared" si="310"/>
        <v>43395</v>
      </c>
      <c r="B6662" s="24">
        <f t="shared" si="309"/>
        <v>43399</v>
      </c>
      <c r="C6662" s="36">
        <v>43399.5416666659</v>
      </c>
      <c r="D6662" s="1">
        <v>5208</v>
      </c>
      <c r="E6662" s="17">
        <f t="shared" si="308"/>
        <v>5771.1984615384608</v>
      </c>
      <c r="F6662" s="1">
        <v>5771.1984615384608</v>
      </c>
      <c r="G6662" s="1">
        <v>5771</v>
      </c>
    </row>
    <row r="6663" spans="1:7">
      <c r="A6663" s="24">
        <f t="shared" si="310"/>
        <v>43395</v>
      </c>
      <c r="B6663" s="24">
        <f t="shared" si="309"/>
        <v>43399</v>
      </c>
      <c r="C6663" s="36">
        <v>43399.583333332601</v>
      </c>
      <c r="D6663" s="1">
        <v>4448</v>
      </c>
      <c r="E6663" s="17">
        <f t="shared" si="308"/>
        <v>4929.0112820512823</v>
      </c>
      <c r="F6663" s="1">
        <v>4929.0112820512823</v>
      </c>
      <c r="G6663" s="1">
        <v>4929</v>
      </c>
    </row>
    <row r="6664" spans="1:7">
      <c r="A6664" s="24">
        <f t="shared" si="310"/>
        <v>43395</v>
      </c>
      <c r="B6664" s="24">
        <f t="shared" si="309"/>
        <v>43399</v>
      </c>
      <c r="C6664" s="36">
        <v>43399.6249999992</v>
      </c>
      <c r="D6664" s="1">
        <v>4451</v>
      </c>
      <c r="E6664" s="17">
        <f t="shared" si="308"/>
        <v>4932.3357051282046</v>
      </c>
      <c r="F6664" s="1">
        <v>4932.3357051282046</v>
      </c>
      <c r="G6664" s="1">
        <v>4932</v>
      </c>
    </row>
    <row r="6665" spans="1:7">
      <c r="A6665" s="24">
        <f t="shared" si="310"/>
        <v>43395</v>
      </c>
      <c r="B6665" s="24">
        <f t="shared" si="309"/>
        <v>43399</v>
      </c>
      <c r="C6665" s="36">
        <v>43399.6666666659</v>
      </c>
      <c r="D6665" s="1">
        <v>4799.5</v>
      </c>
      <c r="E6665" s="17">
        <f t="shared" si="308"/>
        <v>5318.5228525641023</v>
      </c>
      <c r="F6665" s="1">
        <v>5318.5228525641023</v>
      </c>
      <c r="G6665" s="1">
        <v>5319</v>
      </c>
    </row>
    <row r="6666" spans="1:7">
      <c r="A6666" s="24">
        <f t="shared" si="310"/>
        <v>43395</v>
      </c>
      <c r="B6666" s="24">
        <f t="shared" si="309"/>
        <v>43399</v>
      </c>
      <c r="C6666" s="36">
        <v>43399.708333332601</v>
      </c>
      <c r="D6666" s="1">
        <v>3083.5</v>
      </c>
      <c r="E6666" s="17">
        <f t="shared" si="308"/>
        <v>3416.9528525641022</v>
      </c>
      <c r="F6666" s="1">
        <v>3416.9528525641022</v>
      </c>
      <c r="G6666" s="1">
        <v>3417</v>
      </c>
    </row>
    <row r="6667" spans="1:7">
      <c r="A6667" s="24">
        <f t="shared" si="310"/>
        <v>43395</v>
      </c>
      <c r="B6667" s="24">
        <f t="shared" si="309"/>
        <v>43399</v>
      </c>
      <c r="C6667" s="36">
        <v>43399.7499999992</v>
      </c>
      <c r="D6667" s="1">
        <v>4671.5</v>
      </c>
      <c r="E6667" s="17">
        <f t="shared" ref="E6667:E6730" si="311">D6667*(293/273)*(1.0325/1)</f>
        <v>5176.6808012820511</v>
      </c>
      <c r="F6667" s="1">
        <v>5176.6808012820511</v>
      </c>
      <c r="G6667" s="1">
        <v>5177</v>
      </c>
    </row>
    <row r="6668" spans="1:7">
      <c r="A6668" s="24">
        <f t="shared" si="310"/>
        <v>43395</v>
      </c>
      <c r="B6668" s="24">
        <f t="shared" si="309"/>
        <v>43399</v>
      </c>
      <c r="C6668" s="36">
        <v>43399.7916666659</v>
      </c>
      <c r="D6668" s="1">
        <v>3941.5</v>
      </c>
      <c r="E6668" s="17">
        <f t="shared" si="311"/>
        <v>4367.7378525641025</v>
      </c>
      <c r="F6668" s="1">
        <v>4367.7378525641025</v>
      </c>
      <c r="G6668" s="1">
        <v>4368</v>
      </c>
    </row>
    <row r="6669" spans="1:7">
      <c r="A6669" s="24">
        <f t="shared" si="310"/>
        <v>43395</v>
      </c>
      <c r="B6669" s="24">
        <f t="shared" si="309"/>
        <v>43399</v>
      </c>
      <c r="C6669" s="36">
        <v>43399.833333332601</v>
      </c>
      <c r="D6669" s="1">
        <v>4771</v>
      </c>
      <c r="E6669" s="17">
        <f t="shared" si="311"/>
        <v>5286.9408333333331</v>
      </c>
      <c r="F6669" s="1">
        <v>5286.9408333333331</v>
      </c>
      <c r="G6669" s="1">
        <v>5287</v>
      </c>
    </row>
    <row r="6670" spans="1:7">
      <c r="A6670" s="24">
        <f t="shared" si="310"/>
        <v>43395</v>
      </c>
      <c r="B6670" s="24">
        <f t="shared" si="309"/>
        <v>43399</v>
      </c>
      <c r="C6670" s="36">
        <v>43399.8749999992</v>
      </c>
      <c r="D6670" s="1">
        <v>5041</v>
      </c>
      <c r="E6670" s="17">
        <f t="shared" si="311"/>
        <v>5586.1389102564099</v>
      </c>
      <c r="F6670" s="1">
        <v>5586.1389102564099</v>
      </c>
      <c r="G6670" s="1">
        <v>5586</v>
      </c>
    </row>
    <row r="6671" spans="1:7">
      <c r="A6671" s="24">
        <f t="shared" si="310"/>
        <v>43395</v>
      </c>
      <c r="B6671" s="24">
        <f t="shared" si="309"/>
        <v>43399</v>
      </c>
      <c r="C6671" s="36">
        <v>43399.9166666659</v>
      </c>
      <c r="D6671" s="1">
        <v>3826</v>
      </c>
      <c r="E6671" s="17">
        <f t="shared" si="311"/>
        <v>4239.747564102564</v>
      </c>
      <c r="F6671" s="1">
        <v>4239.747564102564</v>
      </c>
      <c r="G6671" s="1">
        <v>4240</v>
      </c>
    </row>
    <row r="6672" spans="1:7">
      <c r="A6672" s="24">
        <f t="shared" si="310"/>
        <v>43395</v>
      </c>
      <c r="B6672" s="24">
        <f t="shared" si="309"/>
        <v>43399</v>
      </c>
      <c r="C6672" s="36">
        <v>43399.958333332601</v>
      </c>
      <c r="D6672" s="1">
        <v>4233.5</v>
      </c>
      <c r="E6672" s="17">
        <f t="shared" si="311"/>
        <v>4691.3150320512814</v>
      </c>
      <c r="F6672" s="1">
        <v>4691.3150320512814</v>
      </c>
      <c r="G6672" s="1">
        <v>4691</v>
      </c>
    </row>
    <row r="6673" spans="1:7">
      <c r="A6673" s="24">
        <f t="shared" si="310"/>
        <v>43395</v>
      </c>
      <c r="B6673" s="25">
        <f t="shared" si="309"/>
        <v>43399</v>
      </c>
      <c r="C6673" s="36">
        <v>43399.9999999992</v>
      </c>
      <c r="D6673" s="1">
        <v>3663</v>
      </c>
      <c r="E6673" s="17">
        <f t="shared" si="311"/>
        <v>4059.1205769230769</v>
      </c>
      <c r="F6673" s="1">
        <v>4059.1205769230769</v>
      </c>
      <c r="G6673" s="1">
        <v>4059</v>
      </c>
    </row>
    <row r="6674" spans="1:7">
      <c r="A6674" s="24">
        <f t="shared" si="310"/>
        <v>43395</v>
      </c>
      <c r="B6674" s="23">
        <f t="shared" si="309"/>
        <v>43400</v>
      </c>
      <c r="C6674" s="36">
        <v>43400.0416666659</v>
      </c>
      <c r="D6674" s="1">
        <v>4456.5</v>
      </c>
      <c r="E6674" s="17">
        <f t="shared" si="311"/>
        <v>4938.4304807692306</v>
      </c>
      <c r="F6674" s="1">
        <v>4938.4304807692306</v>
      </c>
      <c r="G6674" s="1">
        <v>4938</v>
      </c>
    </row>
    <row r="6675" spans="1:7">
      <c r="A6675" s="24">
        <f t="shared" si="310"/>
        <v>43395</v>
      </c>
      <c r="B6675" s="24">
        <f t="shared" si="309"/>
        <v>43400</v>
      </c>
      <c r="C6675" s="36">
        <v>43400.083333332601</v>
      </c>
      <c r="D6675" s="1">
        <v>5041</v>
      </c>
      <c r="E6675" s="17">
        <f t="shared" si="311"/>
        <v>5586.1389102564099</v>
      </c>
      <c r="F6675" s="1">
        <v>5586.1389102564099</v>
      </c>
      <c r="G6675" s="1">
        <v>5586</v>
      </c>
    </row>
    <row r="6676" spans="1:7">
      <c r="A6676" s="24">
        <f t="shared" si="310"/>
        <v>43395</v>
      </c>
      <c r="B6676" s="24">
        <f t="shared" si="309"/>
        <v>43400</v>
      </c>
      <c r="C6676" s="36">
        <v>43400.1249999992</v>
      </c>
      <c r="D6676" s="1">
        <v>2471.5</v>
      </c>
      <c r="E6676" s="17">
        <f t="shared" si="311"/>
        <v>2738.7705448717948</v>
      </c>
      <c r="F6676" s="1">
        <v>2738.7705448717948</v>
      </c>
      <c r="G6676" s="1">
        <v>2739</v>
      </c>
    </row>
    <row r="6677" spans="1:7">
      <c r="A6677" s="24">
        <f t="shared" si="310"/>
        <v>43395</v>
      </c>
      <c r="B6677" s="24">
        <f t="shared" si="309"/>
        <v>43400</v>
      </c>
      <c r="C6677" s="36">
        <v>43400.1666666659</v>
      </c>
      <c r="D6677" s="1">
        <v>4136.5</v>
      </c>
      <c r="E6677" s="17">
        <f t="shared" si="311"/>
        <v>4583.8253525641021</v>
      </c>
      <c r="F6677" s="1">
        <v>4583.8253525641021</v>
      </c>
      <c r="G6677" s="1">
        <v>4584</v>
      </c>
    </row>
    <row r="6678" spans="1:7">
      <c r="A6678" s="24">
        <f t="shared" si="310"/>
        <v>43395</v>
      </c>
      <c r="B6678" s="24">
        <f t="shared" si="309"/>
        <v>43400</v>
      </c>
      <c r="C6678" s="36">
        <v>43400.208333332601</v>
      </c>
      <c r="D6678" s="1">
        <v>1494.5</v>
      </c>
      <c r="E6678" s="17">
        <f t="shared" si="311"/>
        <v>1656.1167628205128</v>
      </c>
      <c r="F6678" s="1">
        <v>1656.1167628205128</v>
      </c>
      <c r="G6678" s="1">
        <v>1656</v>
      </c>
    </row>
    <row r="6679" spans="1:7">
      <c r="A6679" s="24">
        <f t="shared" si="310"/>
        <v>43395</v>
      </c>
      <c r="B6679" s="24">
        <f t="shared" si="309"/>
        <v>43400</v>
      </c>
      <c r="C6679" s="36">
        <v>43400.2499999992</v>
      </c>
      <c r="D6679" s="1">
        <v>0</v>
      </c>
      <c r="E6679" s="17">
        <f t="shared" si="311"/>
        <v>0</v>
      </c>
      <c r="F6679" s="1">
        <v>0</v>
      </c>
      <c r="G6679" s="1">
        <v>0</v>
      </c>
    </row>
    <row r="6680" spans="1:7">
      <c r="A6680" s="24">
        <f t="shared" si="310"/>
        <v>43395</v>
      </c>
      <c r="B6680" s="24">
        <f t="shared" si="309"/>
        <v>43400</v>
      </c>
      <c r="C6680" s="36">
        <v>43400.2916666659</v>
      </c>
      <c r="D6680" s="1">
        <v>0</v>
      </c>
      <c r="E6680" s="17">
        <f t="shared" si="311"/>
        <v>0</v>
      </c>
      <c r="F6680" s="1">
        <v>0</v>
      </c>
      <c r="G6680" s="1">
        <v>0</v>
      </c>
    </row>
    <row r="6681" spans="1:7">
      <c r="A6681" s="24">
        <f t="shared" si="310"/>
        <v>43395</v>
      </c>
      <c r="B6681" s="24">
        <f t="shared" si="309"/>
        <v>43400</v>
      </c>
      <c r="C6681" s="36">
        <v>43400.333333332601</v>
      </c>
      <c r="D6681" s="1">
        <v>0</v>
      </c>
      <c r="E6681" s="17">
        <f t="shared" si="311"/>
        <v>0</v>
      </c>
      <c r="F6681" s="1">
        <v>0</v>
      </c>
      <c r="G6681" s="1">
        <v>0</v>
      </c>
    </row>
    <row r="6682" spans="1:7">
      <c r="A6682" s="24">
        <f t="shared" si="310"/>
        <v>43395</v>
      </c>
      <c r="B6682" s="24">
        <f t="shared" ref="B6682:B6745" si="312">B6658+1</f>
        <v>43400</v>
      </c>
      <c r="C6682" s="36">
        <v>43400.3749999992</v>
      </c>
      <c r="D6682" s="1">
        <v>0</v>
      </c>
      <c r="E6682" s="17">
        <f t="shared" si="311"/>
        <v>0</v>
      </c>
      <c r="F6682" s="1">
        <v>0</v>
      </c>
      <c r="G6682" s="1">
        <v>0</v>
      </c>
    </row>
    <row r="6683" spans="1:7">
      <c r="A6683" s="24">
        <f t="shared" si="310"/>
        <v>43395</v>
      </c>
      <c r="B6683" s="24">
        <f t="shared" si="312"/>
        <v>43400</v>
      </c>
      <c r="C6683" s="36">
        <v>43400.4166666659</v>
      </c>
      <c r="D6683" s="1">
        <v>0</v>
      </c>
      <c r="E6683" s="17">
        <f t="shared" si="311"/>
        <v>0</v>
      </c>
      <c r="F6683" s="1">
        <v>0</v>
      </c>
      <c r="G6683" s="1">
        <v>0</v>
      </c>
    </row>
    <row r="6684" spans="1:7">
      <c r="A6684" s="24">
        <f t="shared" si="310"/>
        <v>43395</v>
      </c>
      <c r="B6684" s="24">
        <f t="shared" si="312"/>
        <v>43400</v>
      </c>
      <c r="C6684" s="36">
        <v>43400.458333332601</v>
      </c>
      <c r="D6684" s="1">
        <v>0</v>
      </c>
      <c r="E6684" s="17">
        <f t="shared" si="311"/>
        <v>0</v>
      </c>
      <c r="F6684" s="1">
        <v>0</v>
      </c>
      <c r="G6684" s="1">
        <v>0</v>
      </c>
    </row>
    <row r="6685" spans="1:7">
      <c r="A6685" s="24">
        <f t="shared" si="310"/>
        <v>43395</v>
      </c>
      <c r="B6685" s="24">
        <f t="shared" si="312"/>
        <v>43400</v>
      </c>
      <c r="C6685" s="36">
        <v>43400.4999999992</v>
      </c>
      <c r="D6685" s="1">
        <v>0</v>
      </c>
      <c r="E6685" s="17">
        <f t="shared" si="311"/>
        <v>0</v>
      </c>
      <c r="F6685" s="1">
        <v>0</v>
      </c>
      <c r="G6685" s="1">
        <v>0</v>
      </c>
    </row>
    <row r="6686" spans="1:7">
      <c r="A6686" s="24">
        <f t="shared" si="310"/>
        <v>43395</v>
      </c>
      <c r="B6686" s="24">
        <f t="shared" si="312"/>
        <v>43400</v>
      </c>
      <c r="C6686" s="36">
        <v>43400.5416666659</v>
      </c>
      <c r="D6686" s="1">
        <v>0</v>
      </c>
      <c r="E6686" s="17">
        <f t="shared" si="311"/>
        <v>0</v>
      </c>
      <c r="F6686" s="1">
        <v>0</v>
      </c>
      <c r="G6686" s="1">
        <v>0</v>
      </c>
    </row>
    <row r="6687" spans="1:7">
      <c r="A6687" s="24">
        <f t="shared" si="310"/>
        <v>43395</v>
      </c>
      <c r="B6687" s="24">
        <f t="shared" si="312"/>
        <v>43400</v>
      </c>
      <c r="C6687" s="36">
        <v>43400.583333332601</v>
      </c>
      <c r="D6687" s="1">
        <v>0</v>
      </c>
      <c r="E6687" s="17">
        <f t="shared" si="311"/>
        <v>0</v>
      </c>
      <c r="F6687" s="1">
        <v>0</v>
      </c>
      <c r="G6687" s="1">
        <v>0</v>
      </c>
    </row>
    <row r="6688" spans="1:7">
      <c r="A6688" s="24">
        <f t="shared" si="310"/>
        <v>43395</v>
      </c>
      <c r="B6688" s="24">
        <f t="shared" si="312"/>
        <v>43400</v>
      </c>
      <c r="C6688" s="36">
        <v>43400.6249999992</v>
      </c>
      <c r="D6688" s="1">
        <v>0</v>
      </c>
      <c r="E6688" s="17">
        <f t="shared" si="311"/>
        <v>0</v>
      </c>
      <c r="F6688" s="1">
        <v>0</v>
      </c>
      <c r="G6688" s="1">
        <v>0</v>
      </c>
    </row>
    <row r="6689" spans="1:7">
      <c r="A6689" s="24">
        <f t="shared" si="310"/>
        <v>43395</v>
      </c>
      <c r="B6689" s="24">
        <f t="shared" si="312"/>
        <v>43400</v>
      </c>
      <c r="C6689" s="36">
        <v>43400.6666666659</v>
      </c>
      <c r="D6689" s="1">
        <v>0</v>
      </c>
      <c r="E6689" s="17">
        <f t="shared" si="311"/>
        <v>0</v>
      </c>
      <c r="F6689" s="1">
        <v>0</v>
      </c>
      <c r="G6689" s="1">
        <v>0</v>
      </c>
    </row>
    <row r="6690" spans="1:7">
      <c r="A6690" s="24">
        <f t="shared" si="310"/>
        <v>43395</v>
      </c>
      <c r="B6690" s="24">
        <f t="shared" si="312"/>
        <v>43400</v>
      </c>
      <c r="C6690" s="36">
        <v>43400.708333332601</v>
      </c>
      <c r="D6690" s="1">
        <v>0</v>
      </c>
      <c r="E6690" s="17">
        <f t="shared" si="311"/>
        <v>0</v>
      </c>
      <c r="F6690" s="1">
        <v>0</v>
      </c>
      <c r="G6690" s="1">
        <v>0</v>
      </c>
    </row>
    <row r="6691" spans="1:7">
      <c r="A6691" s="24">
        <f t="shared" si="310"/>
        <v>43395</v>
      </c>
      <c r="B6691" s="24">
        <f t="shared" si="312"/>
        <v>43400</v>
      </c>
      <c r="C6691" s="36">
        <v>43400.7499999992</v>
      </c>
      <c r="D6691" s="1">
        <v>0</v>
      </c>
      <c r="E6691" s="17">
        <f t="shared" si="311"/>
        <v>0</v>
      </c>
      <c r="F6691" s="1">
        <v>0</v>
      </c>
      <c r="G6691" s="1">
        <v>0</v>
      </c>
    </row>
    <row r="6692" spans="1:7">
      <c r="A6692" s="24">
        <f t="shared" si="310"/>
        <v>43395</v>
      </c>
      <c r="B6692" s="24">
        <f t="shared" si="312"/>
        <v>43400</v>
      </c>
      <c r="C6692" s="36">
        <v>43400.7916666659</v>
      </c>
      <c r="D6692" s="1">
        <v>0</v>
      </c>
      <c r="E6692" s="17">
        <f t="shared" si="311"/>
        <v>0</v>
      </c>
      <c r="F6692" s="1">
        <v>0</v>
      </c>
      <c r="G6692" s="1">
        <v>0</v>
      </c>
    </row>
    <row r="6693" spans="1:7">
      <c r="A6693" s="24">
        <f t="shared" si="310"/>
        <v>43395</v>
      </c>
      <c r="B6693" s="24">
        <f t="shared" si="312"/>
        <v>43400</v>
      </c>
      <c r="C6693" s="36">
        <v>43400.833333332601</v>
      </c>
      <c r="D6693" s="1">
        <v>0</v>
      </c>
      <c r="E6693" s="17">
        <f t="shared" si="311"/>
        <v>0</v>
      </c>
      <c r="F6693" s="1">
        <v>0</v>
      </c>
      <c r="G6693" s="1">
        <v>0</v>
      </c>
    </row>
    <row r="6694" spans="1:7">
      <c r="A6694" s="24">
        <f t="shared" si="310"/>
        <v>43395</v>
      </c>
      <c r="B6694" s="24">
        <f t="shared" si="312"/>
        <v>43400</v>
      </c>
      <c r="C6694" s="36">
        <v>43400.8749999992</v>
      </c>
      <c r="D6694" s="1">
        <v>0</v>
      </c>
      <c r="E6694" s="17">
        <f t="shared" si="311"/>
        <v>0</v>
      </c>
      <c r="F6694" s="1">
        <v>0</v>
      </c>
      <c r="G6694" s="1">
        <v>0</v>
      </c>
    </row>
    <row r="6695" spans="1:7">
      <c r="A6695" s="24">
        <f t="shared" si="310"/>
        <v>43395</v>
      </c>
      <c r="B6695" s="24">
        <f t="shared" si="312"/>
        <v>43400</v>
      </c>
      <c r="C6695" s="36">
        <v>43400.9166666659</v>
      </c>
      <c r="D6695" s="1">
        <v>205.5</v>
      </c>
      <c r="E6695" s="17">
        <f t="shared" si="311"/>
        <v>227.72298076923076</v>
      </c>
      <c r="F6695" s="1">
        <v>227.72298076923076</v>
      </c>
      <c r="G6695" s="1">
        <v>228</v>
      </c>
    </row>
    <row r="6696" spans="1:7">
      <c r="A6696" s="24">
        <f t="shared" si="310"/>
        <v>43395</v>
      </c>
      <c r="B6696" s="24">
        <f t="shared" si="312"/>
        <v>43400</v>
      </c>
      <c r="C6696" s="36">
        <v>43400.958333332601</v>
      </c>
      <c r="D6696" s="1">
        <v>839</v>
      </c>
      <c r="E6696" s="17">
        <f t="shared" si="311"/>
        <v>929.73032051282041</v>
      </c>
      <c r="F6696" s="1">
        <v>929.73032051282041</v>
      </c>
      <c r="G6696" s="1">
        <v>930</v>
      </c>
    </row>
    <row r="6697" spans="1:7">
      <c r="A6697" s="24">
        <f t="shared" si="310"/>
        <v>43395</v>
      </c>
      <c r="B6697" s="25">
        <f t="shared" si="312"/>
        <v>43400</v>
      </c>
      <c r="C6697" s="36">
        <v>43400.9999999992</v>
      </c>
      <c r="D6697" s="1">
        <v>837</v>
      </c>
      <c r="E6697" s="17">
        <f t="shared" si="311"/>
        <v>927.51403846153846</v>
      </c>
      <c r="F6697" s="1">
        <v>927.51403846153846</v>
      </c>
      <c r="G6697" s="1">
        <v>928</v>
      </c>
    </row>
    <row r="6698" spans="1:7">
      <c r="A6698" s="24">
        <f t="shared" ref="A6698:A6761" si="313">A6530+7</f>
        <v>43395</v>
      </c>
      <c r="B6698" s="23">
        <f t="shared" si="312"/>
        <v>43401</v>
      </c>
      <c r="C6698" s="36">
        <v>43401.0416666659</v>
      </c>
      <c r="D6698" s="1">
        <v>146</v>
      </c>
      <c r="E6698" s="17">
        <f t="shared" si="311"/>
        <v>161.78858974358974</v>
      </c>
      <c r="F6698" s="1">
        <v>161.78858974358974</v>
      </c>
      <c r="G6698" s="1">
        <v>162</v>
      </c>
    </row>
    <row r="6699" spans="1:7">
      <c r="A6699" s="24">
        <f t="shared" si="313"/>
        <v>43395</v>
      </c>
      <c r="B6699" s="24">
        <f t="shared" si="312"/>
        <v>43401</v>
      </c>
      <c r="C6699" s="36">
        <v>43401.083333332601</v>
      </c>
      <c r="D6699" s="1">
        <v>0</v>
      </c>
      <c r="E6699" s="17">
        <f t="shared" si="311"/>
        <v>0</v>
      </c>
      <c r="F6699" s="1">
        <v>0</v>
      </c>
      <c r="G6699" s="1">
        <v>0</v>
      </c>
    </row>
    <row r="6700" spans="1:7">
      <c r="A6700" s="24">
        <f t="shared" si="313"/>
        <v>43395</v>
      </c>
      <c r="B6700" s="24">
        <f t="shared" si="312"/>
        <v>43401</v>
      </c>
      <c r="C6700" s="36">
        <v>43401.1249999992</v>
      </c>
      <c r="D6700" s="1">
        <v>0</v>
      </c>
      <c r="E6700" s="17">
        <f t="shared" si="311"/>
        <v>0</v>
      </c>
      <c r="F6700" s="1">
        <v>0</v>
      </c>
      <c r="G6700" s="1">
        <v>0</v>
      </c>
    </row>
    <row r="6701" spans="1:7">
      <c r="A6701" s="24">
        <f t="shared" si="313"/>
        <v>43395</v>
      </c>
      <c r="B6701" s="24">
        <f t="shared" si="312"/>
        <v>43401</v>
      </c>
      <c r="C6701" s="36">
        <v>43401.1666666659</v>
      </c>
      <c r="D6701" s="1">
        <v>0</v>
      </c>
      <c r="E6701" s="17">
        <f t="shared" si="311"/>
        <v>0</v>
      </c>
      <c r="F6701" s="1">
        <v>0</v>
      </c>
      <c r="G6701" s="1">
        <v>0</v>
      </c>
    </row>
    <row r="6702" spans="1:7">
      <c r="A6702" s="24">
        <f t="shared" si="313"/>
        <v>43395</v>
      </c>
      <c r="B6702" s="24">
        <f t="shared" si="312"/>
        <v>43401</v>
      </c>
      <c r="C6702" s="36">
        <v>43401.208333332601</v>
      </c>
      <c r="D6702" s="1">
        <v>0</v>
      </c>
      <c r="E6702" s="17">
        <f t="shared" si="311"/>
        <v>0</v>
      </c>
      <c r="F6702" s="1">
        <v>0</v>
      </c>
      <c r="G6702" s="1">
        <v>0</v>
      </c>
    </row>
    <row r="6703" spans="1:7">
      <c r="A6703" s="24">
        <f t="shared" si="313"/>
        <v>43395</v>
      </c>
      <c r="B6703" s="24">
        <f t="shared" si="312"/>
        <v>43401</v>
      </c>
      <c r="C6703" s="36">
        <v>43401.2499999992</v>
      </c>
      <c r="D6703" s="1">
        <v>0</v>
      </c>
      <c r="E6703" s="17">
        <f t="shared" si="311"/>
        <v>0</v>
      </c>
      <c r="F6703" s="1">
        <v>0</v>
      </c>
      <c r="G6703" s="1">
        <v>0</v>
      </c>
    </row>
    <row r="6704" spans="1:7">
      <c r="A6704" s="24">
        <f t="shared" si="313"/>
        <v>43395</v>
      </c>
      <c r="B6704" s="24">
        <f t="shared" si="312"/>
        <v>43401</v>
      </c>
      <c r="C6704" s="36">
        <v>43401.2916666659</v>
      </c>
      <c r="D6704" s="1">
        <v>0</v>
      </c>
      <c r="E6704" s="17">
        <f t="shared" si="311"/>
        <v>0</v>
      </c>
      <c r="F6704" s="1">
        <v>0</v>
      </c>
      <c r="G6704" s="1">
        <v>0</v>
      </c>
    </row>
    <row r="6705" spans="1:7">
      <c r="A6705" s="24">
        <f t="shared" si="313"/>
        <v>43395</v>
      </c>
      <c r="B6705" s="24">
        <f t="shared" si="312"/>
        <v>43401</v>
      </c>
      <c r="C6705" s="36">
        <v>43401.333333332601</v>
      </c>
      <c r="D6705" s="1">
        <v>0</v>
      </c>
      <c r="E6705" s="17">
        <f t="shared" si="311"/>
        <v>0</v>
      </c>
      <c r="F6705" s="1">
        <v>0</v>
      </c>
      <c r="G6705" s="1">
        <v>0</v>
      </c>
    </row>
    <row r="6706" spans="1:7">
      <c r="A6706" s="24">
        <f t="shared" si="313"/>
        <v>43395</v>
      </c>
      <c r="B6706" s="24">
        <f t="shared" si="312"/>
        <v>43401</v>
      </c>
      <c r="C6706" s="36">
        <v>43401.3749999992</v>
      </c>
      <c r="D6706" s="1">
        <v>0</v>
      </c>
      <c r="E6706" s="17">
        <f t="shared" si="311"/>
        <v>0</v>
      </c>
      <c r="F6706" s="1">
        <v>0</v>
      </c>
      <c r="G6706" s="1">
        <v>0</v>
      </c>
    </row>
    <row r="6707" spans="1:7">
      <c r="A6707" s="24">
        <f t="shared" si="313"/>
        <v>43395</v>
      </c>
      <c r="B6707" s="24">
        <f t="shared" si="312"/>
        <v>43401</v>
      </c>
      <c r="C6707" s="36">
        <v>43401.4166666659</v>
      </c>
      <c r="D6707" s="1">
        <v>0</v>
      </c>
      <c r="E6707" s="17">
        <f t="shared" si="311"/>
        <v>0</v>
      </c>
      <c r="F6707" s="1">
        <v>0</v>
      </c>
      <c r="G6707" s="1">
        <v>0</v>
      </c>
    </row>
    <row r="6708" spans="1:7">
      <c r="A6708" s="24">
        <f t="shared" si="313"/>
        <v>43395</v>
      </c>
      <c r="B6708" s="24">
        <f t="shared" si="312"/>
        <v>43401</v>
      </c>
      <c r="C6708" s="36">
        <v>43401.458333332601</v>
      </c>
      <c r="D6708" s="1">
        <v>0</v>
      </c>
      <c r="E6708" s="17">
        <f t="shared" si="311"/>
        <v>0</v>
      </c>
      <c r="F6708" s="1">
        <v>0</v>
      </c>
      <c r="G6708" s="1">
        <v>0</v>
      </c>
    </row>
    <row r="6709" spans="1:7">
      <c r="A6709" s="24">
        <f t="shared" si="313"/>
        <v>43395</v>
      </c>
      <c r="B6709" s="24">
        <f t="shared" si="312"/>
        <v>43401</v>
      </c>
      <c r="C6709" s="36">
        <v>43401.4999999992</v>
      </c>
      <c r="D6709" s="1">
        <v>0</v>
      </c>
      <c r="E6709" s="17">
        <f t="shared" si="311"/>
        <v>0</v>
      </c>
      <c r="F6709" s="1">
        <v>0</v>
      </c>
      <c r="G6709" s="1">
        <v>0</v>
      </c>
    </row>
    <row r="6710" spans="1:7">
      <c r="A6710" s="24">
        <f t="shared" si="313"/>
        <v>43395</v>
      </c>
      <c r="B6710" s="24">
        <f t="shared" si="312"/>
        <v>43401</v>
      </c>
      <c r="C6710" s="36">
        <v>43401.5416666659</v>
      </c>
      <c r="D6710" s="1">
        <v>0</v>
      </c>
      <c r="E6710" s="17">
        <f t="shared" si="311"/>
        <v>0</v>
      </c>
      <c r="F6710" s="1">
        <v>0</v>
      </c>
      <c r="G6710" s="1">
        <v>0</v>
      </c>
    </row>
    <row r="6711" spans="1:7">
      <c r="A6711" s="24">
        <f t="shared" si="313"/>
        <v>43395</v>
      </c>
      <c r="B6711" s="24">
        <f t="shared" si="312"/>
        <v>43401</v>
      </c>
      <c r="C6711" s="36">
        <v>43401.583333332601</v>
      </c>
      <c r="D6711" s="1">
        <v>0</v>
      </c>
      <c r="E6711" s="17">
        <f t="shared" si="311"/>
        <v>0</v>
      </c>
      <c r="F6711" s="1">
        <v>0</v>
      </c>
      <c r="G6711" s="1">
        <v>0</v>
      </c>
    </row>
    <row r="6712" spans="1:7">
      <c r="A6712" s="24">
        <f t="shared" si="313"/>
        <v>43395</v>
      </c>
      <c r="B6712" s="24">
        <f t="shared" si="312"/>
        <v>43401</v>
      </c>
      <c r="C6712" s="36">
        <v>43401.6249999992</v>
      </c>
      <c r="D6712" s="1">
        <v>0</v>
      </c>
      <c r="E6712" s="17">
        <f t="shared" si="311"/>
        <v>0</v>
      </c>
      <c r="F6712" s="1">
        <v>0</v>
      </c>
      <c r="G6712" s="1">
        <v>0</v>
      </c>
    </row>
    <row r="6713" spans="1:7">
      <c r="A6713" s="24">
        <f t="shared" si="313"/>
        <v>43395</v>
      </c>
      <c r="B6713" s="24">
        <f t="shared" si="312"/>
        <v>43401</v>
      </c>
      <c r="C6713" s="36">
        <v>43401.6666666659</v>
      </c>
      <c r="D6713" s="1">
        <v>0</v>
      </c>
      <c r="E6713" s="17">
        <f t="shared" si="311"/>
        <v>0</v>
      </c>
      <c r="F6713" s="1">
        <v>0</v>
      </c>
      <c r="G6713" s="1">
        <v>0</v>
      </c>
    </row>
    <row r="6714" spans="1:7">
      <c r="A6714" s="24">
        <f t="shared" si="313"/>
        <v>43395</v>
      </c>
      <c r="B6714" s="24">
        <f t="shared" si="312"/>
        <v>43401</v>
      </c>
      <c r="C6714" s="36">
        <v>43401.708333332601</v>
      </c>
      <c r="D6714" s="1">
        <v>0</v>
      </c>
      <c r="E6714" s="17">
        <f t="shared" si="311"/>
        <v>0</v>
      </c>
      <c r="F6714" s="1">
        <v>0</v>
      </c>
      <c r="G6714" s="1">
        <v>0</v>
      </c>
    </row>
    <row r="6715" spans="1:7">
      <c r="A6715" s="24">
        <f t="shared" si="313"/>
        <v>43395</v>
      </c>
      <c r="B6715" s="24">
        <f t="shared" si="312"/>
        <v>43401</v>
      </c>
      <c r="C6715" s="36">
        <v>43401.7499999992</v>
      </c>
      <c r="D6715" s="1">
        <v>18</v>
      </c>
      <c r="E6715" s="17">
        <f t="shared" si="311"/>
        <v>19.946538461538459</v>
      </c>
      <c r="F6715" s="1">
        <v>19.946538461538459</v>
      </c>
      <c r="G6715" s="1">
        <v>20</v>
      </c>
    </row>
    <row r="6716" spans="1:7">
      <c r="A6716" s="24">
        <f t="shared" si="313"/>
        <v>43395</v>
      </c>
      <c r="B6716" s="24">
        <f t="shared" si="312"/>
        <v>43401</v>
      </c>
      <c r="C6716" s="36">
        <v>43401.7916666659</v>
      </c>
      <c r="D6716" s="1">
        <v>1072</v>
      </c>
      <c r="E6716" s="17">
        <f t="shared" si="311"/>
        <v>1187.9271794871795</v>
      </c>
      <c r="F6716" s="1">
        <v>1187.9271794871795</v>
      </c>
      <c r="G6716" s="1">
        <v>1188</v>
      </c>
    </row>
    <row r="6717" spans="1:7">
      <c r="A6717" s="24">
        <f t="shared" si="313"/>
        <v>43395</v>
      </c>
      <c r="B6717" s="24">
        <f t="shared" si="312"/>
        <v>43401</v>
      </c>
      <c r="C6717" s="36">
        <v>43401.833333332601</v>
      </c>
      <c r="D6717" s="1">
        <v>2347.5</v>
      </c>
      <c r="E6717" s="17">
        <f t="shared" si="311"/>
        <v>2601.3610576923074</v>
      </c>
      <c r="F6717" s="1">
        <v>2601.3610576923074</v>
      </c>
      <c r="G6717" s="1">
        <v>2601</v>
      </c>
    </row>
    <row r="6718" spans="1:7">
      <c r="A6718" s="24">
        <f t="shared" si="313"/>
        <v>43395</v>
      </c>
      <c r="B6718" s="24">
        <f t="shared" si="312"/>
        <v>43401</v>
      </c>
      <c r="C6718" s="36">
        <v>43401.8749999992</v>
      </c>
      <c r="D6718" s="1">
        <v>3280</v>
      </c>
      <c r="E6718" s="17">
        <f t="shared" si="311"/>
        <v>3634.7025641025639</v>
      </c>
      <c r="F6718" s="1">
        <v>3634.7025641025639</v>
      </c>
      <c r="G6718" s="1">
        <v>3635</v>
      </c>
    </row>
    <row r="6719" spans="1:7">
      <c r="A6719" s="24">
        <f t="shared" si="313"/>
        <v>43395</v>
      </c>
      <c r="B6719" s="24">
        <f t="shared" si="312"/>
        <v>43401</v>
      </c>
      <c r="C6719" s="36">
        <v>43401.9166666659</v>
      </c>
      <c r="D6719" s="1">
        <v>3563.5</v>
      </c>
      <c r="E6719" s="17">
        <f t="shared" si="311"/>
        <v>3948.8605448717949</v>
      </c>
      <c r="F6719" s="1">
        <v>3948.8605448717949</v>
      </c>
      <c r="G6719" s="1">
        <v>3949</v>
      </c>
    </row>
    <row r="6720" spans="1:7">
      <c r="A6720" s="24">
        <f t="shared" si="313"/>
        <v>43395</v>
      </c>
      <c r="B6720" s="24">
        <f t="shared" si="312"/>
        <v>43401</v>
      </c>
      <c r="C6720" s="36">
        <v>43401.958333332601</v>
      </c>
      <c r="D6720" s="1">
        <v>4463</v>
      </c>
      <c r="E6720" s="17">
        <f t="shared" si="311"/>
        <v>4945.6333974358968</v>
      </c>
      <c r="F6720" s="1">
        <v>4945.6333974358968</v>
      </c>
      <c r="G6720" s="1">
        <v>4946</v>
      </c>
    </row>
    <row r="6721" spans="1:7">
      <c r="A6721" s="24">
        <f t="shared" si="313"/>
        <v>43395</v>
      </c>
      <c r="B6721" s="25">
        <f t="shared" si="312"/>
        <v>43401</v>
      </c>
      <c r="C6721" s="36">
        <v>43401.9999999992</v>
      </c>
      <c r="D6721" s="1">
        <v>3179</v>
      </c>
      <c r="E6721" s="17">
        <f t="shared" si="311"/>
        <v>3522.7803205128203</v>
      </c>
      <c r="F6721" s="1">
        <v>3522.7803205128203</v>
      </c>
      <c r="G6721" s="1">
        <v>3523</v>
      </c>
    </row>
    <row r="6722" spans="1:7">
      <c r="A6722" s="24">
        <f t="shared" si="313"/>
        <v>43402</v>
      </c>
      <c r="B6722" s="23">
        <f t="shared" si="312"/>
        <v>43402</v>
      </c>
      <c r="C6722" s="36">
        <v>43402.0416666659</v>
      </c>
      <c r="D6722" s="1">
        <v>1223.5</v>
      </c>
      <c r="E6722" s="17">
        <f t="shared" si="311"/>
        <v>1355.8105448717947</v>
      </c>
      <c r="F6722" s="1">
        <v>1355.8105448717947</v>
      </c>
      <c r="G6722" s="1">
        <v>1356</v>
      </c>
    </row>
    <row r="6723" spans="1:7">
      <c r="A6723" s="24">
        <f t="shared" si="313"/>
        <v>43402</v>
      </c>
      <c r="B6723" s="24">
        <f t="shared" si="312"/>
        <v>43402</v>
      </c>
      <c r="C6723" s="36">
        <v>43402.083333332601</v>
      </c>
      <c r="D6723" s="1">
        <v>551</v>
      </c>
      <c r="E6723" s="17">
        <f t="shared" si="311"/>
        <v>610.58570512820518</v>
      </c>
      <c r="F6723" s="1">
        <v>610.58570512820518</v>
      </c>
      <c r="G6723" s="1">
        <v>611</v>
      </c>
    </row>
    <row r="6724" spans="1:7">
      <c r="A6724" s="24">
        <f t="shared" si="313"/>
        <v>43402</v>
      </c>
      <c r="B6724" s="24">
        <f t="shared" si="312"/>
        <v>43402</v>
      </c>
      <c r="C6724" s="36">
        <v>43402.1249999992</v>
      </c>
      <c r="D6724" s="1">
        <v>0</v>
      </c>
      <c r="E6724" s="17">
        <f t="shared" si="311"/>
        <v>0</v>
      </c>
      <c r="F6724" s="1">
        <v>0</v>
      </c>
      <c r="G6724" s="1">
        <v>0</v>
      </c>
    </row>
    <row r="6725" spans="1:7">
      <c r="A6725" s="24">
        <f t="shared" si="313"/>
        <v>43402</v>
      </c>
      <c r="B6725" s="24">
        <f t="shared" si="312"/>
        <v>43402</v>
      </c>
      <c r="C6725" s="36">
        <v>43402.1666666659</v>
      </c>
      <c r="D6725" s="1">
        <v>0</v>
      </c>
      <c r="E6725" s="17">
        <f t="shared" si="311"/>
        <v>0</v>
      </c>
      <c r="F6725" s="1">
        <v>0</v>
      </c>
      <c r="G6725" s="1">
        <v>0</v>
      </c>
    </row>
    <row r="6726" spans="1:7">
      <c r="A6726" s="24">
        <f t="shared" si="313"/>
        <v>43402</v>
      </c>
      <c r="B6726" s="24">
        <f t="shared" si="312"/>
        <v>43402</v>
      </c>
      <c r="C6726" s="36">
        <v>43402.208333332601</v>
      </c>
      <c r="D6726" s="1">
        <v>0</v>
      </c>
      <c r="E6726" s="17">
        <f t="shared" si="311"/>
        <v>0</v>
      </c>
      <c r="F6726" s="1">
        <v>0</v>
      </c>
      <c r="G6726" s="1">
        <v>0</v>
      </c>
    </row>
    <row r="6727" spans="1:7">
      <c r="A6727" s="24">
        <f t="shared" si="313"/>
        <v>43402</v>
      </c>
      <c r="B6727" s="24">
        <f t="shared" si="312"/>
        <v>43402</v>
      </c>
      <c r="C6727" s="36">
        <v>43402.2499999992</v>
      </c>
      <c r="D6727" s="1">
        <v>0</v>
      </c>
      <c r="E6727" s="17">
        <f t="shared" si="311"/>
        <v>0</v>
      </c>
      <c r="F6727" s="1">
        <v>0</v>
      </c>
      <c r="G6727" s="1">
        <v>0</v>
      </c>
    </row>
    <row r="6728" spans="1:7">
      <c r="A6728" s="24">
        <f t="shared" si="313"/>
        <v>43402</v>
      </c>
      <c r="B6728" s="24">
        <f t="shared" si="312"/>
        <v>43402</v>
      </c>
      <c r="C6728" s="36">
        <v>43402.2916666659</v>
      </c>
      <c r="D6728" s="1">
        <v>3016</v>
      </c>
      <c r="E6728" s="17">
        <f t="shared" si="311"/>
        <v>3342.1533333333332</v>
      </c>
      <c r="F6728" s="1">
        <v>3342.1533333333332</v>
      </c>
      <c r="G6728" s="1">
        <v>3342</v>
      </c>
    </row>
    <row r="6729" spans="1:7">
      <c r="A6729" s="24">
        <f t="shared" si="313"/>
        <v>43402</v>
      </c>
      <c r="B6729" s="24">
        <f t="shared" si="312"/>
        <v>43402</v>
      </c>
      <c r="C6729" s="36">
        <v>43402.333333332601</v>
      </c>
      <c r="D6729" s="1">
        <v>4203</v>
      </c>
      <c r="E6729" s="17">
        <f t="shared" si="311"/>
        <v>4657.51673076923</v>
      </c>
      <c r="F6729" s="1">
        <v>4657.51673076923</v>
      </c>
      <c r="G6729" s="1">
        <v>4658</v>
      </c>
    </row>
    <row r="6730" spans="1:7">
      <c r="A6730" s="24">
        <f t="shared" si="313"/>
        <v>43402</v>
      </c>
      <c r="B6730" s="24">
        <f t="shared" si="312"/>
        <v>43402</v>
      </c>
      <c r="C6730" s="36">
        <v>43402.3749999992</v>
      </c>
      <c r="D6730" s="1">
        <v>3420.5</v>
      </c>
      <c r="E6730" s="17">
        <f t="shared" si="311"/>
        <v>3790.3963782051278</v>
      </c>
      <c r="F6730" s="1">
        <v>3790.3963782051278</v>
      </c>
      <c r="G6730" s="1">
        <v>3790</v>
      </c>
    </row>
    <row r="6731" spans="1:7">
      <c r="A6731" s="24">
        <f t="shared" si="313"/>
        <v>43402</v>
      </c>
      <c r="B6731" s="24">
        <f t="shared" si="312"/>
        <v>43402</v>
      </c>
      <c r="C6731" s="36">
        <v>43402.4166666659</v>
      </c>
      <c r="D6731" s="1">
        <v>4429</v>
      </c>
      <c r="E6731" s="17">
        <f t="shared" ref="E6731:E6794" si="314">D6731*(293/273)*(1.0325/1)</f>
        <v>4907.9566025641016</v>
      </c>
      <c r="F6731" s="1">
        <v>4907.9566025641016</v>
      </c>
      <c r="G6731" s="1">
        <v>4908</v>
      </c>
    </row>
    <row r="6732" spans="1:7">
      <c r="A6732" s="24">
        <f t="shared" si="313"/>
        <v>43402</v>
      </c>
      <c r="B6732" s="24">
        <f t="shared" si="312"/>
        <v>43402</v>
      </c>
      <c r="C6732" s="36">
        <v>43402.458333332601</v>
      </c>
      <c r="D6732" s="1">
        <v>4172.5</v>
      </c>
      <c r="E6732" s="17">
        <f t="shared" si="314"/>
        <v>4623.7184294871795</v>
      </c>
      <c r="F6732" s="1">
        <v>4623.7184294871795</v>
      </c>
      <c r="G6732" s="1">
        <v>4624</v>
      </c>
    </row>
    <row r="6733" spans="1:7">
      <c r="A6733" s="24">
        <f t="shared" si="313"/>
        <v>43402</v>
      </c>
      <c r="B6733" s="24">
        <f t="shared" si="312"/>
        <v>43402</v>
      </c>
      <c r="C6733" s="36">
        <v>43402.4999999992</v>
      </c>
      <c r="D6733" s="1">
        <v>3919.5</v>
      </c>
      <c r="E6733" s="17">
        <f t="shared" si="314"/>
        <v>4343.3587499999994</v>
      </c>
      <c r="F6733" s="1">
        <v>4343.3587499999994</v>
      </c>
      <c r="G6733" s="1">
        <v>4343</v>
      </c>
    </row>
    <row r="6734" spans="1:7">
      <c r="A6734" s="24">
        <f t="shared" si="313"/>
        <v>43402</v>
      </c>
      <c r="B6734" s="24">
        <f t="shared" si="312"/>
        <v>43402</v>
      </c>
      <c r="C6734" s="36">
        <v>43402.5416666659</v>
      </c>
      <c r="D6734" s="1">
        <v>4938.5</v>
      </c>
      <c r="E6734" s="17">
        <f t="shared" si="314"/>
        <v>5472.5544551282055</v>
      </c>
      <c r="F6734" s="1">
        <v>5472.5544551282055</v>
      </c>
      <c r="G6734" s="1">
        <v>5473</v>
      </c>
    </row>
    <row r="6735" spans="1:7">
      <c r="A6735" s="24">
        <f t="shared" si="313"/>
        <v>43402</v>
      </c>
      <c r="B6735" s="24">
        <f t="shared" si="312"/>
        <v>43402</v>
      </c>
      <c r="C6735" s="36">
        <v>43402.583333332601</v>
      </c>
      <c r="D6735" s="1">
        <v>4647</v>
      </c>
      <c r="E6735" s="17">
        <f t="shared" si="314"/>
        <v>5149.5313461538462</v>
      </c>
      <c r="F6735" s="1">
        <v>5149.5313461538462</v>
      </c>
      <c r="G6735" s="1">
        <v>5150</v>
      </c>
    </row>
    <row r="6736" spans="1:7">
      <c r="A6736" s="24">
        <f t="shared" si="313"/>
        <v>43402</v>
      </c>
      <c r="B6736" s="24">
        <f t="shared" si="312"/>
        <v>43402</v>
      </c>
      <c r="C6736" s="36">
        <v>43402.6249999992</v>
      </c>
      <c r="D6736" s="1">
        <v>4789</v>
      </c>
      <c r="E6736" s="17">
        <f t="shared" si="314"/>
        <v>5306.8873717948709</v>
      </c>
      <c r="F6736" s="1">
        <v>5306.8873717948709</v>
      </c>
      <c r="G6736" s="1">
        <v>5307</v>
      </c>
    </row>
    <row r="6737" spans="1:7">
      <c r="A6737" s="24">
        <f t="shared" si="313"/>
        <v>43402</v>
      </c>
      <c r="B6737" s="24">
        <f t="shared" si="312"/>
        <v>43402</v>
      </c>
      <c r="C6737" s="36">
        <v>43402.6666666659</v>
      </c>
      <c r="D6737" s="1">
        <v>5202</v>
      </c>
      <c r="E6737" s="17">
        <f t="shared" si="314"/>
        <v>5764.5496153846143</v>
      </c>
      <c r="F6737" s="1">
        <v>5764.5496153846143</v>
      </c>
      <c r="G6737" s="1">
        <v>5765</v>
      </c>
    </row>
    <row r="6738" spans="1:7">
      <c r="A6738" s="24">
        <f t="shared" si="313"/>
        <v>43402</v>
      </c>
      <c r="B6738" s="24">
        <f t="shared" si="312"/>
        <v>43402</v>
      </c>
      <c r="C6738" s="36">
        <v>43402.708333332601</v>
      </c>
      <c r="D6738" s="1">
        <v>3965</v>
      </c>
      <c r="E6738" s="17">
        <f t="shared" si="314"/>
        <v>4393.7791666666662</v>
      </c>
      <c r="F6738" s="1">
        <v>4393.7791666666662</v>
      </c>
      <c r="G6738" s="1">
        <v>4394</v>
      </c>
    </row>
    <row r="6739" spans="1:7">
      <c r="A6739" s="24">
        <f t="shared" si="313"/>
        <v>43402</v>
      </c>
      <c r="B6739" s="24">
        <f t="shared" si="312"/>
        <v>43402</v>
      </c>
      <c r="C6739" s="36">
        <v>43402.7499999992</v>
      </c>
      <c r="D6739" s="1">
        <v>5136</v>
      </c>
      <c r="E6739" s="17">
        <f t="shared" si="314"/>
        <v>5691.412307692307</v>
      </c>
      <c r="F6739" s="1">
        <v>5691.412307692307</v>
      </c>
      <c r="G6739" s="1">
        <v>5691</v>
      </c>
    </row>
    <row r="6740" spans="1:7">
      <c r="A6740" s="24">
        <f t="shared" si="313"/>
        <v>43402</v>
      </c>
      <c r="B6740" s="24">
        <f t="shared" si="312"/>
        <v>43402</v>
      </c>
      <c r="C6740" s="36">
        <v>43402.7916666659</v>
      </c>
      <c r="D6740" s="1">
        <v>4636</v>
      </c>
      <c r="E6740" s="17">
        <f t="shared" si="314"/>
        <v>5137.3417948717943</v>
      </c>
      <c r="F6740" s="1">
        <v>5137.3417948717943</v>
      </c>
      <c r="G6740" s="1">
        <v>5137</v>
      </c>
    </row>
    <row r="6741" spans="1:7">
      <c r="A6741" s="24">
        <f t="shared" si="313"/>
        <v>43402</v>
      </c>
      <c r="B6741" s="24">
        <f t="shared" si="312"/>
        <v>43402</v>
      </c>
      <c r="C6741" s="36">
        <v>43402.833333332601</v>
      </c>
      <c r="D6741" s="1">
        <v>5030</v>
      </c>
      <c r="E6741" s="17">
        <f t="shared" si="314"/>
        <v>5573.9493589743588</v>
      </c>
      <c r="F6741" s="1">
        <v>5573.9493589743588</v>
      </c>
      <c r="G6741" s="1">
        <v>5574</v>
      </c>
    </row>
    <row r="6742" spans="1:7">
      <c r="A6742" s="24">
        <f t="shared" si="313"/>
        <v>43402</v>
      </c>
      <c r="B6742" s="24">
        <f t="shared" si="312"/>
        <v>43402</v>
      </c>
      <c r="C6742" s="36">
        <v>43402.8749999992</v>
      </c>
      <c r="D6742" s="1">
        <v>5205</v>
      </c>
      <c r="E6742" s="17">
        <f t="shared" si="314"/>
        <v>5767.8740384615385</v>
      </c>
      <c r="F6742" s="1">
        <v>5767.8740384615385</v>
      </c>
      <c r="G6742" s="1">
        <v>5768</v>
      </c>
    </row>
    <row r="6743" spans="1:7">
      <c r="A6743" s="24">
        <f t="shared" si="313"/>
        <v>43402</v>
      </c>
      <c r="B6743" s="24">
        <f t="shared" si="312"/>
        <v>43402</v>
      </c>
      <c r="C6743" s="36">
        <v>43402.9166666659</v>
      </c>
      <c r="D6743" s="1">
        <v>4085</v>
      </c>
      <c r="E6743" s="17">
        <f t="shared" si="314"/>
        <v>4526.7560897435897</v>
      </c>
      <c r="F6743" s="1">
        <v>4526.7560897435897</v>
      </c>
      <c r="G6743" s="1">
        <v>4527</v>
      </c>
    </row>
    <row r="6744" spans="1:7">
      <c r="A6744" s="24">
        <f t="shared" si="313"/>
        <v>43402</v>
      </c>
      <c r="B6744" s="24">
        <f t="shared" si="312"/>
        <v>43402</v>
      </c>
      <c r="C6744" s="36">
        <v>43402.958333332601</v>
      </c>
      <c r="D6744" s="1">
        <v>5106</v>
      </c>
      <c r="E6744" s="17">
        <f t="shared" si="314"/>
        <v>5658.168076923077</v>
      </c>
      <c r="F6744" s="1">
        <v>5658.168076923077</v>
      </c>
      <c r="G6744" s="1">
        <v>5658</v>
      </c>
    </row>
    <row r="6745" spans="1:7">
      <c r="A6745" s="24">
        <f t="shared" si="313"/>
        <v>43402</v>
      </c>
      <c r="B6745" s="25">
        <f t="shared" si="312"/>
        <v>43402</v>
      </c>
      <c r="C6745" s="36">
        <v>43402.9999999992</v>
      </c>
      <c r="D6745" s="1">
        <v>3767.5</v>
      </c>
      <c r="E6745" s="17">
        <f t="shared" si="314"/>
        <v>4174.9213141025639</v>
      </c>
      <c r="F6745" s="1">
        <v>4174.9213141025639</v>
      </c>
      <c r="G6745" s="1">
        <v>4175</v>
      </c>
    </row>
    <row r="6746" spans="1:7">
      <c r="A6746" s="24">
        <f t="shared" si="313"/>
        <v>43402</v>
      </c>
      <c r="B6746" s="23">
        <f t="shared" ref="B6746:B6809" si="315">B6722+1</f>
        <v>43403</v>
      </c>
      <c r="C6746" s="36">
        <v>43403.0416666659</v>
      </c>
      <c r="D6746" s="1">
        <v>4983</v>
      </c>
      <c r="E6746" s="17">
        <f t="shared" si="314"/>
        <v>5521.8667307692303</v>
      </c>
      <c r="F6746" s="1">
        <v>5521.8667307692303</v>
      </c>
      <c r="G6746" s="1">
        <v>5522</v>
      </c>
    </row>
    <row r="6747" spans="1:7">
      <c r="A6747" s="24">
        <f t="shared" si="313"/>
        <v>43402</v>
      </c>
      <c r="B6747" s="24">
        <f t="shared" si="315"/>
        <v>43403</v>
      </c>
      <c r="C6747" s="36">
        <v>43403.083333332601</v>
      </c>
      <c r="D6747" s="1">
        <v>5137.5</v>
      </c>
      <c r="E6747" s="17">
        <f t="shared" si="314"/>
        <v>5693.0745192307695</v>
      </c>
      <c r="F6747" s="1">
        <v>5693.0745192307695</v>
      </c>
      <c r="G6747" s="1">
        <v>5693</v>
      </c>
    </row>
    <row r="6748" spans="1:7">
      <c r="A6748" s="24">
        <f t="shared" si="313"/>
        <v>43402</v>
      </c>
      <c r="B6748" s="24">
        <f t="shared" si="315"/>
        <v>43403</v>
      </c>
      <c r="C6748" s="36">
        <v>43403.1249999992</v>
      </c>
      <c r="D6748" s="1">
        <v>3444.5</v>
      </c>
      <c r="E6748" s="17">
        <f t="shared" si="314"/>
        <v>3816.9917628205126</v>
      </c>
      <c r="F6748" s="1">
        <v>3816.9917628205126</v>
      </c>
      <c r="G6748" s="1">
        <v>3817</v>
      </c>
    </row>
    <row r="6749" spans="1:7">
      <c r="A6749" s="24">
        <f t="shared" si="313"/>
        <v>43402</v>
      </c>
      <c r="B6749" s="24">
        <f t="shared" si="315"/>
        <v>43403</v>
      </c>
      <c r="C6749" s="36">
        <v>43403.1666666659</v>
      </c>
      <c r="D6749" s="1">
        <v>4294</v>
      </c>
      <c r="E6749" s="17">
        <f t="shared" si="314"/>
        <v>4758.3575641025636</v>
      </c>
      <c r="F6749" s="1">
        <v>4758.3575641025636</v>
      </c>
      <c r="G6749" s="1">
        <v>4758</v>
      </c>
    </row>
    <row r="6750" spans="1:7">
      <c r="A6750" s="24">
        <f t="shared" si="313"/>
        <v>43402</v>
      </c>
      <c r="B6750" s="24">
        <f t="shared" si="315"/>
        <v>43403</v>
      </c>
      <c r="C6750" s="36">
        <v>43403.208333332601</v>
      </c>
      <c r="D6750" s="1">
        <v>2721</v>
      </c>
      <c r="E6750" s="17">
        <f t="shared" si="314"/>
        <v>3015.2517307692306</v>
      </c>
      <c r="F6750" s="1">
        <v>3015.2517307692306</v>
      </c>
      <c r="G6750" s="1">
        <v>3015</v>
      </c>
    </row>
    <row r="6751" spans="1:7">
      <c r="A6751" s="24">
        <f t="shared" si="313"/>
        <v>43402</v>
      </c>
      <c r="B6751" s="24">
        <f t="shared" si="315"/>
        <v>43403</v>
      </c>
      <c r="C6751" s="36">
        <v>43403.2499999992</v>
      </c>
      <c r="D6751" s="1">
        <v>0</v>
      </c>
      <c r="E6751" s="17">
        <f t="shared" si="314"/>
        <v>0</v>
      </c>
      <c r="F6751" s="1">
        <v>0</v>
      </c>
      <c r="G6751" s="1">
        <v>0</v>
      </c>
    </row>
    <row r="6752" spans="1:7">
      <c r="A6752" s="24">
        <f t="shared" si="313"/>
        <v>43402</v>
      </c>
      <c r="B6752" s="24">
        <f t="shared" si="315"/>
        <v>43403</v>
      </c>
      <c r="C6752" s="36">
        <v>43403.2916666659</v>
      </c>
      <c r="D6752" s="1">
        <v>3400.5</v>
      </c>
      <c r="E6752" s="17">
        <f t="shared" si="314"/>
        <v>3768.2335576923078</v>
      </c>
      <c r="F6752" s="1">
        <v>3768.2335576923078</v>
      </c>
      <c r="G6752" s="1">
        <v>3768</v>
      </c>
    </row>
    <row r="6753" spans="1:7">
      <c r="A6753" s="24">
        <f t="shared" si="313"/>
        <v>43402</v>
      </c>
      <c r="B6753" s="24">
        <f t="shared" si="315"/>
        <v>43403</v>
      </c>
      <c r="C6753" s="36">
        <v>43403.333333332601</v>
      </c>
      <c r="D6753" s="1">
        <v>4593.5</v>
      </c>
      <c r="E6753" s="17">
        <f t="shared" si="314"/>
        <v>5090.2458012820507</v>
      </c>
      <c r="F6753" s="1">
        <v>5090.2458012820507</v>
      </c>
      <c r="G6753" s="1">
        <v>5090</v>
      </c>
    </row>
    <row r="6754" spans="1:7">
      <c r="A6754" s="24">
        <f t="shared" si="313"/>
        <v>43402</v>
      </c>
      <c r="B6754" s="24">
        <f t="shared" si="315"/>
        <v>43403</v>
      </c>
      <c r="C6754" s="36">
        <v>43403.3749999992</v>
      </c>
      <c r="D6754" s="1">
        <v>4993.5</v>
      </c>
      <c r="E6754" s="17">
        <f t="shared" si="314"/>
        <v>5533.5022115384609</v>
      </c>
      <c r="F6754" s="1">
        <v>5533.5022115384609</v>
      </c>
      <c r="G6754" s="1">
        <v>5534</v>
      </c>
    </row>
    <row r="6755" spans="1:7">
      <c r="A6755" s="24">
        <f t="shared" si="313"/>
        <v>43402</v>
      </c>
      <c r="B6755" s="24">
        <f t="shared" si="315"/>
        <v>43403</v>
      </c>
      <c r="C6755" s="36">
        <v>43403.4166666659</v>
      </c>
      <c r="D6755" s="1">
        <v>4996</v>
      </c>
      <c r="E6755" s="17">
        <f t="shared" si="314"/>
        <v>5536.2725641025636</v>
      </c>
      <c r="F6755" s="1">
        <v>5536.2725641025636</v>
      </c>
      <c r="G6755" s="1">
        <v>5536</v>
      </c>
    </row>
    <row r="6756" spans="1:7">
      <c r="A6756" s="24">
        <f t="shared" si="313"/>
        <v>43402</v>
      </c>
      <c r="B6756" s="24">
        <f t="shared" si="315"/>
        <v>43403</v>
      </c>
      <c r="C6756" s="36">
        <v>43403.458333332601</v>
      </c>
      <c r="D6756" s="1">
        <v>5181.5</v>
      </c>
      <c r="E6756" s="17">
        <f t="shared" si="314"/>
        <v>5741.8327243589738</v>
      </c>
      <c r="F6756" s="1">
        <v>5741.8327243589738</v>
      </c>
      <c r="G6756" s="1">
        <v>5742</v>
      </c>
    </row>
    <row r="6757" spans="1:7">
      <c r="A6757" s="24">
        <f t="shared" si="313"/>
        <v>43402</v>
      </c>
      <c r="B6757" s="24">
        <f t="shared" si="315"/>
        <v>43403</v>
      </c>
      <c r="C6757" s="36">
        <v>43403.4999999992</v>
      </c>
      <c r="D6757" s="1">
        <v>3893</v>
      </c>
      <c r="E6757" s="17">
        <f t="shared" si="314"/>
        <v>4313.9930128205124</v>
      </c>
      <c r="F6757" s="1">
        <v>4313.9930128205124</v>
      </c>
      <c r="G6757" s="1">
        <v>4314</v>
      </c>
    </row>
    <row r="6758" spans="1:7">
      <c r="A6758" s="24">
        <f t="shared" si="313"/>
        <v>43402</v>
      </c>
      <c r="B6758" s="24">
        <f t="shared" si="315"/>
        <v>43403</v>
      </c>
      <c r="C6758" s="36">
        <v>43403.5416666659</v>
      </c>
      <c r="D6758" s="1">
        <v>5060.5</v>
      </c>
      <c r="E6758" s="17">
        <f t="shared" si="314"/>
        <v>5607.7476602564102</v>
      </c>
      <c r="F6758" s="1">
        <v>5607.7476602564102</v>
      </c>
      <c r="G6758" s="1">
        <v>5608</v>
      </c>
    </row>
    <row r="6759" spans="1:7">
      <c r="A6759" s="24">
        <f t="shared" si="313"/>
        <v>43402</v>
      </c>
      <c r="B6759" s="24">
        <f t="shared" si="315"/>
        <v>43403</v>
      </c>
      <c r="C6759" s="36">
        <v>43403.583333332601</v>
      </c>
      <c r="D6759" s="1">
        <v>4911.5</v>
      </c>
      <c r="E6759" s="17">
        <f t="shared" si="314"/>
        <v>5442.634647435897</v>
      </c>
      <c r="F6759" s="1">
        <v>5442.634647435897</v>
      </c>
      <c r="G6759" s="1">
        <v>5443</v>
      </c>
    </row>
    <row r="6760" spans="1:7">
      <c r="A6760" s="24">
        <f t="shared" si="313"/>
        <v>43402</v>
      </c>
      <c r="B6760" s="24">
        <f t="shared" si="315"/>
        <v>43403</v>
      </c>
      <c r="C6760" s="36">
        <v>43403.6249999992</v>
      </c>
      <c r="D6760" s="1">
        <v>4720</v>
      </c>
      <c r="E6760" s="17">
        <f t="shared" si="314"/>
        <v>5230.4256410256403</v>
      </c>
      <c r="F6760" s="1">
        <v>5230.4256410256403</v>
      </c>
      <c r="G6760" s="1">
        <v>5230</v>
      </c>
    </row>
    <row r="6761" spans="1:7">
      <c r="A6761" s="24">
        <f t="shared" si="313"/>
        <v>43402</v>
      </c>
      <c r="B6761" s="24">
        <f t="shared" si="315"/>
        <v>43403</v>
      </c>
      <c r="C6761" s="36">
        <v>43403.6666666659</v>
      </c>
      <c r="D6761" s="1">
        <v>4784</v>
      </c>
      <c r="E6761" s="17">
        <f t="shared" si="314"/>
        <v>5301.3466666666664</v>
      </c>
      <c r="F6761" s="1">
        <v>5301.3466666666664</v>
      </c>
      <c r="G6761" s="1">
        <v>5301</v>
      </c>
    </row>
    <row r="6762" spans="1:7">
      <c r="A6762" s="24">
        <f t="shared" ref="A6762:A6825" si="316">A6594+7</f>
        <v>43402</v>
      </c>
      <c r="B6762" s="24">
        <f t="shared" si="315"/>
        <v>43403</v>
      </c>
      <c r="C6762" s="36">
        <v>43403.708333332601</v>
      </c>
      <c r="D6762" s="1">
        <v>3498.5</v>
      </c>
      <c r="E6762" s="17">
        <f t="shared" si="314"/>
        <v>3876.8313782051277</v>
      </c>
      <c r="F6762" s="1">
        <v>3876.8313782051277</v>
      </c>
      <c r="G6762" s="1">
        <v>3877</v>
      </c>
    </row>
    <row r="6763" spans="1:7">
      <c r="A6763" s="24">
        <f t="shared" si="316"/>
        <v>43402</v>
      </c>
      <c r="B6763" s="24">
        <f t="shared" si="315"/>
        <v>43403</v>
      </c>
      <c r="C6763" s="36">
        <v>43403.7499999992</v>
      </c>
      <c r="D6763" s="1">
        <v>4808.5</v>
      </c>
      <c r="E6763" s="17">
        <f t="shared" si="314"/>
        <v>5328.4961217948712</v>
      </c>
      <c r="F6763" s="1">
        <v>5328.4961217948712</v>
      </c>
      <c r="G6763" s="1">
        <v>5328</v>
      </c>
    </row>
    <row r="6764" spans="1:7">
      <c r="A6764" s="24">
        <f t="shared" si="316"/>
        <v>43402</v>
      </c>
      <c r="B6764" s="24">
        <f t="shared" si="315"/>
        <v>43403</v>
      </c>
      <c r="C6764" s="36">
        <v>43403.7916666659</v>
      </c>
      <c r="D6764" s="1">
        <v>4286</v>
      </c>
      <c r="E6764" s="17">
        <f t="shared" si="314"/>
        <v>4749.4924358974358</v>
      </c>
      <c r="F6764" s="1">
        <v>4749.4924358974358</v>
      </c>
      <c r="G6764" s="1">
        <v>4749</v>
      </c>
    </row>
    <row r="6765" spans="1:7">
      <c r="A6765" s="24">
        <f t="shared" si="316"/>
        <v>43402</v>
      </c>
      <c r="B6765" s="24">
        <f t="shared" si="315"/>
        <v>43403</v>
      </c>
      <c r="C6765" s="36">
        <v>43403.833333332601</v>
      </c>
      <c r="D6765" s="1">
        <v>4458.5</v>
      </c>
      <c r="E6765" s="17">
        <f t="shared" si="314"/>
        <v>4940.6467628205128</v>
      </c>
      <c r="F6765" s="1">
        <v>4940.6467628205128</v>
      </c>
      <c r="G6765" s="1">
        <v>4941</v>
      </c>
    </row>
    <row r="6766" spans="1:7">
      <c r="A6766" s="24">
        <f t="shared" si="316"/>
        <v>43402</v>
      </c>
      <c r="B6766" s="24">
        <f t="shared" si="315"/>
        <v>43403</v>
      </c>
      <c r="C6766" s="36">
        <v>43403.8749999992</v>
      </c>
      <c r="D6766" s="1">
        <v>5217.5</v>
      </c>
      <c r="E6766" s="17">
        <f t="shared" si="314"/>
        <v>5781.7258012820512</v>
      </c>
      <c r="F6766" s="1">
        <v>5781.7258012820512</v>
      </c>
      <c r="G6766" s="1">
        <v>5782</v>
      </c>
    </row>
    <row r="6767" spans="1:7">
      <c r="A6767" s="24">
        <f t="shared" si="316"/>
        <v>43402</v>
      </c>
      <c r="B6767" s="24">
        <f t="shared" si="315"/>
        <v>43403</v>
      </c>
      <c r="C6767" s="36">
        <v>43403.9166666659</v>
      </c>
      <c r="D6767" s="1">
        <v>3739</v>
      </c>
      <c r="E6767" s="17">
        <f t="shared" si="314"/>
        <v>4143.3392948717947</v>
      </c>
      <c r="F6767" s="1">
        <v>4143.3392948717947</v>
      </c>
      <c r="G6767" s="1">
        <v>4143</v>
      </c>
    </row>
    <row r="6768" spans="1:7">
      <c r="A6768" s="24">
        <f t="shared" si="316"/>
        <v>43402</v>
      </c>
      <c r="B6768" s="24">
        <f t="shared" si="315"/>
        <v>43403</v>
      </c>
      <c r="C6768" s="36">
        <v>43403.958333332601</v>
      </c>
      <c r="D6768" s="1">
        <v>4256.5</v>
      </c>
      <c r="E6768" s="17">
        <f t="shared" si="314"/>
        <v>4716.8022756410255</v>
      </c>
      <c r="F6768" s="1">
        <v>4716.8022756410255</v>
      </c>
      <c r="G6768" s="1">
        <v>4717</v>
      </c>
    </row>
    <row r="6769" spans="1:7">
      <c r="A6769" s="24">
        <f t="shared" si="316"/>
        <v>43402</v>
      </c>
      <c r="B6769" s="25">
        <f t="shared" si="315"/>
        <v>43403</v>
      </c>
      <c r="C6769" s="36">
        <v>43403.9999999992</v>
      </c>
      <c r="D6769" s="1">
        <v>3805.5</v>
      </c>
      <c r="E6769" s="17">
        <f t="shared" si="314"/>
        <v>4217.0306730769225</v>
      </c>
      <c r="F6769" s="1">
        <v>4217.0306730769225</v>
      </c>
      <c r="G6769" s="1">
        <v>4217</v>
      </c>
    </row>
    <row r="6770" spans="1:7">
      <c r="A6770" s="24">
        <f t="shared" si="316"/>
        <v>43402</v>
      </c>
      <c r="B6770" s="23">
        <f t="shared" si="315"/>
        <v>43404</v>
      </c>
      <c r="C6770" s="36">
        <v>43404.0416666659</v>
      </c>
      <c r="D6770" s="1">
        <v>4345</v>
      </c>
      <c r="E6770" s="17">
        <f t="shared" si="314"/>
        <v>4814.8727564102564</v>
      </c>
      <c r="F6770" s="1">
        <v>4814.8727564102564</v>
      </c>
      <c r="G6770" s="1">
        <v>4815</v>
      </c>
    </row>
    <row r="6771" spans="1:7">
      <c r="A6771" s="24">
        <f t="shared" si="316"/>
        <v>43402</v>
      </c>
      <c r="B6771" s="24">
        <f t="shared" si="315"/>
        <v>43404</v>
      </c>
      <c r="C6771" s="36">
        <v>43404.083333332601</v>
      </c>
      <c r="D6771" s="1">
        <v>4856</v>
      </c>
      <c r="E6771" s="17">
        <f t="shared" si="314"/>
        <v>5381.1328205128202</v>
      </c>
      <c r="F6771" s="1">
        <v>5381.1328205128202</v>
      </c>
      <c r="G6771" s="1">
        <v>5381</v>
      </c>
    </row>
    <row r="6772" spans="1:7">
      <c r="A6772" s="24">
        <f t="shared" si="316"/>
        <v>43402</v>
      </c>
      <c r="B6772" s="24">
        <f t="shared" si="315"/>
        <v>43404</v>
      </c>
      <c r="C6772" s="36">
        <v>43404.1249999992</v>
      </c>
      <c r="D6772" s="1">
        <v>3931.5</v>
      </c>
      <c r="E6772" s="17">
        <f t="shared" si="314"/>
        <v>4356.6564423076916</v>
      </c>
      <c r="F6772" s="1">
        <v>4356.6564423076916</v>
      </c>
      <c r="G6772" s="1">
        <v>4357</v>
      </c>
    </row>
    <row r="6773" spans="1:7">
      <c r="A6773" s="24">
        <f t="shared" si="316"/>
        <v>43402</v>
      </c>
      <c r="B6773" s="24">
        <f t="shared" si="315"/>
        <v>43404</v>
      </c>
      <c r="C6773" s="36">
        <v>43404.1666666659</v>
      </c>
      <c r="D6773" s="1">
        <v>5198</v>
      </c>
      <c r="E6773" s="17">
        <f t="shared" si="314"/>
        <v>5760.1170512820509</v>
      </c>
      <c r="F6773" s="1">
        <v>5760.1170512820509</v>
      </c>
      <c r="G6773" s="1">
        <v>5760</v>
      </c>
    </row>
    <row r="6774" spans="1:7">
      <c r="A6774" s="24">
        <f t="shared" si="316"/>
        <v>43402</v>
      </c>
      <c r="B6774" s="24">
        <f t="shared" si="315"/>
        <v>43404</v>
      </c>
      <c r="C6774" s="36">
        <v>43404.208333332601</v>
      </c>
      <c r="D6774" s="1">
        <v>3106</v>
      </c>
      <c r="E6774" s="17">
        <f t="shared" si="314"/>
        <v>3441.8860256410253</v>
      </c>
      <c r="F6774" s="1">
        <v>3441.8860256410253</v>
      </c>
      <c r="G6774" s="1">
        <v>3442</v>
      </c>
    </row>
    <row r="6775" spans="1:7">
      <c r="A6775" s="24">
        <f t="shared" si="316"/>
        <v>43402</v>
      </c>
      <c r="B6775" s="24">
        <f t="shared" si="315"/>
        <v>43404</v>
      </c>
      <c r="C6775" s="36">
        <v>43404.2499999992</v>
      </c>
      <c r="D6775" s="1">
        <v>0</v>
      </c>
      <c r="E6775" s="17">
        <f t="shared" si="314"/>
        <v>0</v>
      </c>
      <c r="F6775" s="1">
        <v>0</v>
      </c>
      <c r="G6775" s="1">
        <v>0</v>
      </c>
    </row>
    <row r="6776" spans="1:7">
      <c r="A6776" s="24">
        <f t="shared" si="316"/>
        <v>43402</v>
      </c>
      <c r="B6776" s="24">
        <f t="shared" si="315"/>
        <v>43404</v>
      </c>
      <c r="C6776" s="36">
        <v>43404.2916666659</v>
      </c>
      <c r="D6776" s="1">
        <v>3564</v>
      </c>
      <c r="E6776" s="17">
        <f t="shared" si="314"/>
        <v>3949.414615384615</v>
      </c>
      <c r="F6776" s="1">
        <v>3949.414615384615</v>
      </c>
      <c r="G6776" s="1">
        <v>3949</v>
      </c>
    </row>
    <row r="6777" spans="1:7">
      <c r="A6777" s="24">
        <f t="shared" si="316"/>
        <v>43402</v>
      </c>
      <c r="B6777" s="24">
        <f t="shared" si="315"/>
        <v>43404</v>
      </c>
      <c r="C6777" s="36">
        <v>43404.333333332601</v>
      </c>
      <c r="D6777" s="1">
        <v>5185</v>
      </c>
      <c r="E6777" s="17">
        <f t="shared" si="314"/>
        <v>5745.7112179487176</v>
      </c>
      <c r="F6777" s="1">
        <v>5745.7112179487176</v>
      </c>
      <c r="G6777" s="1">
        <v>5746</v>
      </c>
    </row>
    <row r="6778" spans="1:7">
      <c r="A6778" s="24">
        <f t="shared" si="316"/>
        <v>43402</v>
      </c>
      <c r="B6778" s="24">
        <f t="shared" si="315"/>
        <v>43404</v>
      </c>
      <c r="C6778" s="36">
        <v>43404.3749999992</v>
      </c>
      <c r="D6778" s="1">
        <v>3505</v>
      </c>
      <c r="E6778" s="17">
        <f t="shared" si="314"/>
        <v>3884.0342948717948</v>
      </c>
      <c r="F6778" s="1">
        <v>3884.0342948717948</v>
      </c>
      <c r="G6778" s="1">
        <v>3884</v>
      </c>
    </row>
    <row r="6779" spans="1:7">
      <c r="A6779" s="24">
        <f t="shared" si="316"/>
        <v>43402</v>
      </c>
      <c r="B6779" s="24">
        <f t="shared" si="315"/>
        <v>43404</v>
      </c>
      <c r="C6779" s="36">
        <v>43404.4166666659</v>
      </c>
      <c r="D6779" s="1">
        <v>4623.5</v>
      </c>
      <c r="E6779" s="17">
        <f t="shared" si="314"/>
        <v>5123.4900320512816</v>
      </c>
      <c r="F6779" s="1">
        <v>5123.4900320512816</v>
      </c>
      <c r="G6779" s="1">
        <v>5123</v>
      </c>
    </row>
    <row r="6780" spans="1:7">
      <c r="A6780" s="24">
        <f t="shared" si="316"/>
        <v>43402</v>
      </c>
      <c r="B6780" s="24">
        <f t="shared" si="315"/>
        <v>43404</v>
      </c>
      <c r="C6780" s="36">
        <v>43404.458333332601</v>
      </c>
      <c r="D6780" s="1">
        <v>5334.5</v>
      </c>
      <c r="E6780" s="17">
        <f t="shared" si="314"/>
        <v>5911.3783012820513</v>
      </c>
      <c r="F6780" s="1">
        <v>5911.3783012820513</v>
      </c>
      <c r="G6780" s="1">
        <v>5911</v>
      </c>
    </row>
    <row r="6781" spans="1:7">
      <c r="A6781" s="24">
        <f t="shared" si="316"/>
        <v>43402</v>
      </c>
      <c r="B6781" s="24">
        <f t="shared" si="315"/>
        <v>43404</v>
      </c>
      <c r="C6781" s="36">
        <v>43404.4999999992</v>
      </c>
      <c r="D6781" s="1">
        <v>3979.5</v>
      </c>
      <c r="E6781" s="17">
        <f t="shared" si="314"/>
        <v>4409.8472115384611</v>
      </c>
      <c r="F6781" s="1">
        <v>4409.8472115384611</v>
      </c>
      <c r="G6781" s="1">
        <v>4410</v>
      </c>
    </row>
    <row r="6782" spans="1:7">
      <c r="A6782" s="24">
        <f t="shared" si="316"/>
        <v>43402</v>
      </c>
      <c r="B6782" s="24">
        <f t="shared" si="315"/>
        <v>43404</v>
      </c>
      <c r="C6782" s="36">
        <v>43404.5416666659</v>
      </c>
      <c r="D6782" s="1">
        <v>5073</v>
      </c>
      <c r="E6782" s="17">
        <f t="shared" si="314"/>
        <v>5621.5994230769229</v>
      </c>
      <c r="F6782" s="1">
        <v>5621.5994230769229</v>
      </c>
      <c r="G6782" s="1">
        <v>5622</v>
      </c>
    </row>
    <row r="6783" spans="1:7">
      <c r="A6783" s="24">
        <f t="shared" si="316"/>
        <v>43402</v>
      </c>
      <c r="B6783" s="24">
        <f t="shared" si="315"/>
        <v>43404</v>
      </c>
      <c r="C6783" s="36">
        <v>43404.583333332601</v>
      </c>
      <c r="D6783" s="1">
        <v>4061</v>
      </c>
      <c r="E6783" s="17">
        <f t="shared" si="314"/>
        <v>4500.1607051282044</v>
      </c>
      <c r="F6783" s="1">
        <v>4500.1607051282044</v>
      </c>
      <c r="G6783" s="1">
        <v>4500</v>
      </c>
    </row>
    <row r="6784" spans="1:7">
      <c r="A6784" s="24">
        <f t="shared" si="316"/>
        <v>43402</v>
      </c>
      <c r="B6784" s="24">
        <f t="shared" si="315"/>
        <v>43404</v>
      </c>
      <c r="C6784" s="36">
        <v>43404.6249999992</v>
      </c>
      <c r="D6784" s="1">
        <v>4851.5</v>
      </c>
      <c r="E6784" s="17">
        <f t="shared" si="314"/>
        <v>5376.1461858974362</v>
      </c>
      <c r="F6784" s="1">
        <v>5376.1461858974362</v>
      </c>
      <c r="G6784" s="1">
        <v>5376</v>
      </c>
    </row>
    <row r="6785" spans="1:7">
      <c r="A6785" s="24">
        <f t="shared" si="316"/>
        <v>43402</v>
      </c>
      <c r="B6785" s="24">
        <f t="shared" si="315"/>
        <v>43404</v>
      </c>
      <c r="C6785" s="36">
        <v>43404.6666666659</v>
      </c>
      <c r="D6785" s="1">
        <v>5019.5</v>
      </c>
      <c r="E6785" s="17">
        <f t="shared" si="314"/>
        <v>5562.3138782051274</v>
      </c>
      <c r="F6785" s="1">
        <v>5562.3138782051274</v>
      </c>
      <c r="G6785" s="1">
        <v>5562</v>
      </c>
    </row>
    <row r="6786" spans="1:7">
      <c r="A6786" s="24">
        <f t="shared" si="316"/>
        <v>43402</v>
      </c>
      <c r="B6786" s="24">
        <f t="shared" si="315"/>
        <v>43404</v>
      </c>
      <c r="C6786" s="36">
        <v>43404.708333332601</v>
      </c>
      <c r="D6786" s="1">
        <v>4155</v>
      </c>
      <c r="E6786" s="17">
        <f t="shared" si="314"/>
        <v>4604.3259615384613</v>
      </c>
      <c r="F6786" s="1">
        <v>4604.3259615384613</v>
      </c>
      <c r="G6786" s="1">
        <v>4604</v>
      </c>
    </row>
    <row r="6787" spans="1:7">
      <c r="A6787" s="24">
        <f t="shared" si="316"/>
        <v>43402</v>
      </c>
      <c r="B6787" s="24">
        <f t="shared" si="315"/>
        <v>43404</v>
      </c>
      <c r="C6787" s="36">
        <v>43404.7499999992</v>
      </c>
      <c r="D6787" s="1">
        <v>5338</v>
      </c>
      <c r="E6787" s="17">
        <f t="shared" si="314"/>
        <v>5915.2567948717951</v>
      </c>
      <c r="F6787" s="1">
        <v>5915.2567948717951</v>
      </c>
      <c r="G6787" s="1">
        <v>5915</v>
      </c>
    </row>
    <row r="6788" spans="1:7">
      <c r="A6788" s="24">
        <f t="shared" si="316"/>
        <v>43402</v>
      </c>
      <c r="B6788" s="24">
        <f t="shared" si="315"/>
        <v>43404</v>
      </c>
      <c r="C6788" s="36">
        <v>43404.7916666659</v>
      </c>
      <c r="D6788" s="1">
        <v>4041</v>
      </c>
      <c r="E6788" s="17">
        <f t="shared" si="314"/>
        <v>4477.9978846153845</v>
      </c>
      <c r="F6788" s="1">
        <v>4477.9978846153845</v>
      </c>
      <c r="G6788" s="1">
        <v>4478</v>
      </c>
    </row>
    <row r="6789" spans="1:7">
      <c r="A6789" s="24">
        <f t="shared" si="316"/>
        <v>43402</v>
      </c>
      <c r="B6789" s="24">
        <f t="shared" si="315"/>
        <v>43404</v>
      </c>
      <c r="C6789" s="36">
        <v>43404.833333332601</v>
      </c>
      <c r="D6789" s="1">
        <v>4847.5</v>
      </c>
      <c r="E6789" s="17">
        <f t="shared" si="314"/>
        <v>5371.7136217948719</v>
      </c>
      <c r="F6789" s="1">
        <v>5371.7136217948719</v>
      </c>
      <c r="G6789" s="1">
        <v>5372</v>
      </c>
    </row>
    <row r="6790" spans="1:7">
      <c r="A6790" s="24">
        <f t="shared" si="316"/>
        <v>43402</v>
      </c>
      <c r="B6790" s="24">
        <f t="shared" si="315"/>
        <v>43404</v>
      </c>
      <c r="C6790" s="36">
        <v>43404.8749999992</v>
      </c>
      <c r="D6790" s="1">
        <v>5351</v>
      </c>
      <c r="E6790" s="17">
        <f t="shared" si="314"/>
        <v>5929.6626282051275</v>
      </c>
      <c r="F6790" s="1">
        <v>5929.6626282051275</v>
      </c>
      <c r="G6790" s="1">
        <v>5930</v>
      </c>
    </row>
    <row r="6791" spans="1:7">
      <c r="A6791" s="24">
        <f t="shared" si="316"/>
        <v>43402</v>
      </c>
      <c r="B6791" s="24">
        <f t="shared" si="315"/>
        <v>43404</v>
      </c>
      <c r="C6791" s="36">
        <v>43404.9166666659</v>
      </c>
      <c r="D6791" s="1">
        <v>4042.5</v>
      </c>
      <c r="E6791" s="17">
        <f t="shared" si="314"/>
        <v>4479.6600961538452</v>
      </c>
      <c r="F6791" s="1">
        <v>4479.6600961538452</v>
      </c>
      <c r="G6791" s="1">
        <v>4480</v>
      </c>
    </row>
    <row r="6792" spans="1:7">
      <c r="A6792" s="24">
        <f t="shared" si="316"/>
        <v>43402</v>
      </c>
      <c r="B6792" s="24">
        <f t="shared" si="315"/>
        <v>43404</v>
      </c>
      <c r="C6792" s="36">
        <v>43404.958333332601</v>
      </c>
      <c r="D6792" s="1">
        <v>5090.5</v>
      </c>
      <c r="E6792" s="17">
        <f t="shared" si="314"/>
        <v>5640.9918910256411</v>
      </c>
      <c r="F6792" s="1">
        <v>5640.9918910256411</v>
      </c>
      <c r="G6792" s="1">
        <v>5641</v>
      </c>
    </row>
    <row r="6793" spans="1:7">
      <c r="A6793" s="24">
        <f t="shared" si="316"/>
        <v>43402</v>
      </c>
      <c r="B6793" s="25">
        <f t="shared" si="315"/>
        <v>43404</v>
      </c>
      <c r="C6793" s="36">
        <v>43404.9999999992</v>
      </c>
      <c r="D6793" s="1">
        <v>3639</v>
      </c>
      <c r="E6793" s="17">
        <f t="shared" si="314"/>
        <v>4032.5251923076921</v>
      </c>
      <c r="F6793" s="1">
        <v>4032.5251923076921</v>
      </c>
      <c r="G6793" s="1">
        <v>4033</v>
      </c>
    </row>
    <row r="6794" spans="1:7">
      <c r="A6794" s="24">
        <f t="shared" si="316"/>
        <v>43402</v>
      </c>
      <c r="B6794" s="23">
        <f t="shared" si="315"/>
        <v>43405</v>
      </c>
      <c r="C6794" s="36">
        <v>43405.0416666659</v>
      </c>
      <c r="D6794" s="1">
        <v>4950.5</v>
      </c>
      <c r="E6794" s="17">
        <f t="shared" si="314"/>
        <v>5485.8521474358977</v>
      </c>
      <c r="F6794" s="1">
        <v>5485.8521474358977</v>
      </c>
      <c r="G6794" s="1">
        <v>5486</v>
      </c>
    </row>
    <row r="6795" spans="1:7">
      <c r="A6795" s="24">
        <f t="shared" si="316"/>
        <v>43402</v>
      </c>
      <c r="B6795" s="24">
        <f t="shared" si="315"/>
        <v>43405</v>
      </c>
      <c r="C6795" s="36">
        <v>43405.083333332601</v>
      </c>
      <c r="D6795" s="1">
        <v>4846</v>
      </c>
      <c r="E6795" s="17">
        <f t="shared" ref="E6795:E6858" si="317">D6795*(293/273)*(1.0325/1)</f>
        <v>5370.0514102564102</v>
      </c>
      <c r="F6795" s="1">
        <v>5370.0514102564102</v>
      </c>
      <c r="G6795" s="1">
        <v>5370</v>
      </c>
    </row>
    <row r="6796" spans="1:7">
      <c r="A6796" s="24">
        <f t="shared" si="316"/>
        <v>43402</v>
      </c>
      <c r="B6796" s="24">
        <f t="shared" si="315"/>
        <v>43405</v>
      </c>
      <c r="C6796" s="36">
        <v>43405.1249999992</v>
      </c>
      <c r="D6796" s="1">
        <v>3128.5</v>
      </c>
      <c r="E6796" s="17">
        <f t="shared" si="317"/>
        <v>3466.8191987179484</v>
      </c>
      <c r="F6796" s="1">
        <v>3466.8191987179484</v>
      </c>
      <c r="G6796" s="1">
        <v>3467</v>
      </c>
    </row>
    <row r="6797" spans="1:7">
      <c r="A6797" s="24">
        <f t="shared" si="316"/>
        <v>43402</v>
      </c>
      <c r="B6797" s="24">
        <f t="shared" si="315"/>
        <v>43405</v>
      </c>
      <c r="C6797" s="36">
        <v>43405.1666666659</v>
      </c>
      <c r="D6797" s="1">
        <v>5189.5</v>
      </c>
      <c r="E6797" s="17">
        <f t="shared" si="317"/>
        <v>5750.6978525641025</v>
      </c>
      <c r="F6797" s="1">
        <v>5750.6978525641025</v>
      </c>
      <c r="G6797" s="1">
        <v>5751</v>
      </c>
    </row>
    <row r="6798" spans="1:7">
      <c r="A6798" s="24">
        <f t="shared" si="316"/>
        <v>43402</v>
      </c>
      <c r="B6798" s="24">
        <f t="shared" si="315"/>
        <v>43405</v>
      </c>
      <c r="C6798" s="36">
        <v>43405.208333332601</v>
      </c>
      <c r="D6798" s="1">
        <v>4391</v>
      </c>
      <c r="E6798" s="17">
        <f t="shared" si="317"/>
        <v>4865.8472435897438</v>
      </c>
      <c r="F6798" s="1">
        <v>4865.8472435897438</v>
      </c>
      <c r="G6798" s="1">
        <v>4866</v>
      </c>
    </row>
    <row r="6799" spans="1:7">
      <c r="A6799" s="24">
        <f t="shared" si="316"/>
        <v>43402</v>
      </c>
      <c r="B6799" s="24">
        <f t="shared" si="315"/>
        <v>43405</v>
      </c>
      <c r="C6799" s="36">
        <v>43405.2499999992</v>
      </c>
      <c r="D6799" s="1">
        <v>591</v>
      </c>
      <c r="E6799" s="17">
        <f t="shared" si="317"/>
        <v>654.91134615384613</v>
      </c>
      <c r="F6799" s="1">
        <v>654.91134615384613</v>
      </c>
      <c r="G6799" s="1">
        <v>655</v>
      </c>
    </row>
    <row r="6800" spans="1:7">
      <c r="A6800" s="24">
        <f t="shared" si="316"/>
        <v>43402</v>
      </c>
      <c r="B6800" s="24">
        <f t="shared" si="315"/>
        <v>43405</v>
      </c>
      <c r="C6800" s="36">
        <v>43405.2916666659</v>
      </c>
      <c r="D6800" s="1">
        <v>2725</v>
      </c>
      <c r="E6800" s="17">
        <f t="shared" si="317"/>
        <v>3019.6842948717945</v>
      </c>
      <c r="F6800" s="1">
        <v>3019.6842948717945</v>
      </c>
      <c r="G6800" s="1">
        <v>3020</v>
      </c>
    </row>
    <row r="6801" spans="1:7">
      <c r="A6801" s="24">
        <f t="shared" si="316"/>
        <v>43402</v>
      </c>
      <c r="B6801" s="24">
        <f t="shared" si="315"/>
        <v>43405</v>
      </c>
      <c r="C6801" s="36">
        <v>43405.333333332601</v>
      </c>
      <c r="D6801" s="1">
        <v>4721.5</v>
      </c>
      <c r="E6801" s="17">
        <f t="shared" si="317"/>
        <v>5232.0878525641019</v>
      </c>
      <c r="F6801" s="1">
        <v>5232.0878525641019</v>
      </c>
      <c r="G6801" s="1">
        <v>5232</v>
      </c>
    </row>
    <row r="6802" spans="1:7">
      <c r="A6802" s="24">
        <f t="shared" si="316"/>
        <v>43402</v>
      </c>
      <c r="B6802" s="24">
        <f t="shared" si="315"/>
        <v>43405</v>
      </c>
      <c r="C6802" s="36">
        <v>43405.3749999992</v>
      </c>
      <c r="D6802" s="1">
        <v>4011</v>
      </c>
      <c r="E6802" s="17">
        <f t="shared" si="317"/>
        <v>4444.7536538461536</v>
      </c>
      <c r="F6802" s="1">
        <v>4444.7536538461536</v>
      </c>
      <c r="G6802" s="1">
        <v>4445</v>
      </c>
    </row>
    <row r="6803" spans="1:7">
      <c r="A6803" s="24">
        <f t="shared" si="316"/>
        <v>43402</v>
      </c>
      <c r="B6803" s="24">
        <f t="shared" si="315"/>
        <v>43405</v>
      </c>
      <c r="C6803" s="36">
        <v>43405.4166666659</v>
      </c>
      <c r="D6803" s="1">
        <v>4910.5</v>
      </c>
      <c r="E6803" s="17">
        <f t="shared" si="317"/>
        <v>5441.5265064102559</v>
      </c>
      <c r="F6803" s="1">
        <v>5441.5265064102559</v>
      </c>
      <c r="G6803" s="1">
        <v>5442</v>
      </c>
    </row>
    <row r="6804" spans="1:7">
      <c r="A6804" s="24">
        <f t="shared" si="316"/>
        <v>43402</v>
      </c>
      <c r="B6804" s="24">
        <f t="shared" si="315"/>
        <v>43405</v>
      </c>
      <c r="C6804" s="36">
        <v>43405.458333332601</v>
      </c>
      <c r="D6804" s="1">
        <v>5234.5</v>
      </c>
      <c r="E6804" s="17">
        <f t="shared" si="317"/>
        <v>5800.5641987179479</v>
      </c>
      <c r="F6804" s="1">
        <v>5800.5641987179479</v>
      </c>
      <c r="G6804" s="1">
        <v>5801</v>
      </c>
    </row>
    <row r="6805" spans="1:7">
      <c r="A6805" s="24">
        <f t="shared" si="316"/>
        <v>43402</v>
      </c>
      <c r="B6805" s="24">
        <f t="shared" si="315"/>
        <v>43405</v>
      </c>
      <c r="C6805" s="36">
        <v>43405.4999999992</v>
      </c>
      <c r="D6805" s="1">
        <v>4214</v>
      </c>
      <c r="E6805" s="17">
        <f t="shared" si="317"/>
        <v>4669.7062820512811</v>
      </c>
      <c r="F6805" s="1">
        <v>4669.7062820512811</v>
      </c>
      <c r="G6805" s="1">
        <v>4670</v>
      </c>
    </row>
    <row r="6806" spans="1:7">
      <c r="A6806" s="24">
        <f t="shared" si="316"/>
        <v>43402</v>
      </c>
      <c r="B6806" s="24">
        <f t="shared" si="315"/>
        <v>43405</v>
      </c>
      <c r="C6806" s="36">
        <v>43405.5416666659</v>
      </c>
      <c r="D6806" s="1">
        <v>4632</v>
      </c>
      <c r="E6806" s="17">
        <f t="shared" si="317"/>
        <v>5132.9092307692299</v>
      </c>
      <c r="F6806" s="1">
        <v>5132.9092307692299</v>
      </c>
      <c r="G6806" s="1">
        <v>5133</v>
      </c>
    </row>
    <row r="6807" spans="1:7">
      <c r="A6807" s="24">
        <f t="shared" si="316"/>
        <v>43402</v>
      </c>
      <c r="B6807" s="24">
        <f t="shared" si="315"/>
        <v>43405</v>
      </c>
      <c r="C6807" s="36">
        <v>43405.583333332601</v>
      </c>
      <c r="D6807" s="1">
        <v>3827</v>
      </c>
      <c r="E6807" s="17">
        <f t="shared" si="317"/>
        <v>4240.855705128205</v>
      </c>
      <c r="F6807" s="1">
        <v>4240.855705128205</v>
      </c>
      <c r="G6807" s="1">
        <v>4241</v>
      </c>
    </row>
    <row r="6808" spans="1:7">
      <c r="A6808" s="24">
        <f t="shared" si="316"/>
        <v>43402</v>
      </c>
      <c r="B6808" s="24">
        <f t="shared" si="315"/>
        <v>43405</v>
      </c>
      <c r="C6808" s="36">
        <v>43405.6249999992</v>
      </c>
      <c r="D6808" s="1">
        <v>4996</v>
      </c>
      <c r="E6808" s="17">
        <f t="shared" si="317"/>
        <v>5536.2725641025636</v>
      </c>
      <c r="F6808" s="1">
        <v>5536.2725641025636</v>
      </c>
      <c r="G6808" s="1">
        <v>5536</v>
      </c>
    </row>
    <row r="6809" spans="1:7">
      <c r="A6809" s="24">
        <f t="shared" si="316"/>
        <v>43402</v>
      </c>
      <c r="B6809" s="24">
        <f t="shared" si="315"/>
        <v>43405</v>
      </c>
      <c r="C6809" s="36">
        <v>43405.6666666659</v>
      </c>
      <c r="D6809" s="1">
        <v>5270</v>
      </c>
      <c r="E6809" s="17">
        <f t="shared" si="317"/>
        <v>5839.9032051282047</v>
      </c>
      <c r="F6809" s="1">
        <v>5839.9032051282047</v>
      </c>
      <c r="G6809" s="1">
        <v>5840</v>
      </c>
    </row>
    <row r="6810" spans="1:7">
      <c r="A6810" s="24">
        <f t="shared" si="316"/>
        <v>43402</v>
      </c>
      <c r="B6810" s="24">
        <f t="shared" ref="B6810:B6873" si="318">B6786+1</f>
        <v>43405</v>
      </c>
      <c r="C6810" s="36">
        <v>43405.708333332601</v>
      </c>
      <c r="D6810" s="1">
        <v>3735.5</v>
      </c>
      <c r="E6810" s="17">
        <f t="shared" si="317"/>
        <v>4139.4608012820509</v>
      </c>
      <c r="F6810" s="1">
        <v>4139.4608012820509</v>
      </c>
      <c r="G6810" s="1">
        <v>4139</v>
      </c>
    </row>
    <row r="6811" spans="1:7">
      <c r="A6811" s="24">
        <f t="shared" si="316"/>
        <v>43402</v>
      </c>
      <c r="B6811" s="24">
        <f t="shared" si="318"/>
        <v>43405</v>
      </c>
      <c r="C6811" s="36">
        <v>43405.7499999992</v>
      </c>
      <c r="D6811" s="1">
        <v>4788.5</v>
      </c>
      <c r="E6811" s="17">
        <f t="shared" si="317"/>
        <v>5306.3333012820513</v>
      </c>
      <c r="F6811" s="1">
        <v>5306.3333012820513</v>
      </c>
      <c r="G6811" s="1">
        <v>5306</v>
      </c>
    </row>
    <row r="6812" spans="1:7">
      <c r="A6812" s="24">
        <f t="shared" si="316"/>
        <v>43402</v>
      </c>
      <c r="B6812" s="24">
        <f t="shared" si="318"/>
        <v>43405</v>
      </c>
      <c r="C6812" s="36">
        <v>43405.7916666659</v>
      </c>
      <c r="D6812" s="1">
        <v>3714</v>
      </c>
      <c r="E6812" s="17">
        <f t="shared" si="317"/>
        <v>4115.6357692307693</v>
      </c>
      <c r="F6812" s="1">
        <v>4115.6357692307693</v>
      </c>
      <c r="G6812" s="1">
        <v>4116</v>
      </c>
    </row>
    <row r="6813" spans="1:7">
      <c r="A6813" s="24">
        <f t="shared" si="316"/>
        <v>43402</v>
      </c>
      <c r="B6813" s="24">
        <f t="shared" si="318"/>
        <v>43405</v>
      </c>
      <c r="C6813" s="36">
        <v>43405.833333332601</v>
      </c>
      <c r="D6813" s="1">
        <v>3497</v>
      </c>
      <c r="E6813" s="17">
        <f t="shared" si="317"/>
        <v>3875.1691666666666</v>
      </c>
      <c r="F6813" s="1">
        <v>3875.1691666666666</v>
      </c>
      <c r="G6813" s="1">
        <v>3875</v>
      </c>
    </row>
    <row r="6814" spans="1:7">
      <c r="A6814" s="24">
        <f t="shared" si="316"/>
        <v>43402</v>
      </c>
      <c r="B6814" s="24">
        <f t="shared" si="318"/>
        <v>43405</v>
      </c>
      <c r="C6814" s="36">
        <v>43405.8749999992</v>
      </c>
      <c r="D6814" s="1">
        <v>2950</v>
      </c>
      <c r="E6814" s="17">
        <f t="shared" si="317"/>
        <v>3269.0160256410259</v>
      </c>
      <c r="F6814" s="1">
        <v>3269.0160256410259</v>
      </c>
      <c r="G6814" s="1">
        <v>3269</v>
      </c>
    </row>
    <row r="6815" spans="1:7">
      <c r="A6815" s="24">
        <f t="shared" si="316"/>
        <v>43402</v>
      </c>
      <c r="B6815" s="24">
        <f t="shared" si="318"/>
        <v>43405</v>
      </c>
      <c r="C6815" s="36">
        <v>43405.9166666659</v>
      </c>
      <c r="D6815" s="1">
        <v>2501.5</v>
      </c>
      <c r="E6815" s="17">
        <f t="shared" si="317"/>
        <v>2772.0147756410256</v>
      </c>
      <c r="F6815" s="1">
        <v>2772.0147756410256</v>
      </c>
      <c r="G6815" s="1">
        <v>2772</v>
      </c>
    </row>
    <row r="6816" spans="1:7">
      <c r="A6816" s="24">
        <f t="shared" si="316"/>
        <v>43402</v>
      </c>
      <c r="B6816" s="24">
        <f t="shared" si="318"/>
        <v>43405</v>
      </c>
      <c r="C6816" s="36">
        <v>43405.958333332601</v>
      </c>
      <c r="D6816" s="1">
        <v>3920.5</v>
      </c>
      <c r="E6816" s="17">
        <f t="shared" si="317"/>
        <v>4344.4668910256405</v>
      </c>
      <c r="F6816" s="1">
        <v>4344.4668910256405</v>
      </c>
      <c r="G6816" s="1">
        <v>4344</v>
      </c>
    </row>
    <row r="6817" spans="1:7">
      <c r="A6817" s="24">
        <f t="shared" si="316"/>
        <v>43402</v>
      </c>
      <c r="B6817" s="25">
        <f t="shared" si="318"/>
        <v>43405</v>
      </c>
      <c r="C6817" s="36">
        <v>43405.9999999992</v>
      </c>
      <c r="D6817" s="1">
        <v>3438</v>
      </c>
      <c r="E6817" s="17">
        <f t="shared" si="317"/>
        <v>3809.7888461538455</v>
      </c>
      <c r="F6817" s="1">
        <v>3809.7888461538455</v>
      </c>
      <c r="G6817" s="1">
        <v>3810</v>
      </c>
    </row>
    <row r="6818" spans="1:7">
      <c r="A6818" s="24">
        <f t="shared" si="316"/>
        <v>43402</v>
      </c>
      <c r="B6818" s="23">
        <f t="shared" si="318"/>
        <v>43406</v>
      </c>
      <c r="C6818" s="36">
        <v>43406.0416666659</v>
      </c>
      <c r="D6818" s="1">
        <v>4747</v>
      </c>
      <c r="E6818" s="17">
        <f t="shared" si="317"/>
        <v>5260.3454487179488</v>
      </c>
      <c r="F6818" s="1">
        <v>5260.3454487179488</v>
      </c>
      <c r="G6818" s="1">
        <v>5260</v>
      </c>
    </row>
    <row r="6819" spans="1:7">
      <c r="A6819" s="24">
        <f t="shared" si="316"/>
        <v>43402</v>
      </c>
      <c r="B6819" s="24">
        <f t="shared" si="318"/>
        <v>43406</v>
      </c>
      <c r="C6819" s="36">
        <v>43406.083333332601</v>
      </c>
      <c r="D6819" s="1">
        <v>5264.5</v>
      </c>
      <c r="E6819" s="17">
        <f t="shared" si="317"/>
        <v>5833.8084294871796</v>
      </c>
      <c r="F6819" s="1">
        <v>5833.8084294871796</v>
      </c>
      <c r="G6819" s="1">
        <v>5834</v>
      </c>
    </row>
    <row r="6820" spans="1:7">
      <c r="A6820" s="24">
        <f t="shared" si="316"/>
        <v>43402</v>
      </c>
      <c r="B6820" s="24">
        <f t="shared" si="318"/>
        <v>43406</v>
      </c>
      <c r="C6820" s="36">
        <v>43406.1249999992</v>
      </c>
      <c r="D6820" s="1">
        <v>3705.5</v>
      </c>
      <c r="E6820" s="17">
        <f t="shared" si="317"/>
        <v>4106.2165705128209</v>
      </c>
      <c r="F6820" s="1">
        <v>4106.2165705128209</v>
      </c>
      <c r="G6820" s="1">
        <v>4106</v>
      </c>
    </row>
    <row r="6821" spans="1:7">
      <c r="A6821" s="24">
        <f t="shared" si="316"/>
        <v>43402</v>
      </c>
      <c r="B6821" s="24">
        <f t="shared" si="318"/>
        <v>43406</v>
      </c>
      <c r="C6821" s="36">
        <v>43406.1666666659</v>
      </c>
      <c r="D6821" s="1">
        <v>5297</v>
      </c>
      <c r="E6821" s="17">
        <f t="shared" si="317"/>
        <v>5869.8230128205123</v>
      </c>
      <c r="F6821" s="1">
        <v>5869.8230128205123</v>
      </c>
      <c r="G6821" s="1">
        <v>5870</v>
      </c>
    </row>
    <row r="6822" spans="1:7">
      <c r="A6822" s="24">
        <f t="shared" si="316"/>
        <v>43402</v>
      </c>
      <c r="B6822" s="24">
        <f t="shared" si="318"/>
        <v>43406</v>
      </c>
      <c r="C6822" s="36">
        <v>43406.208333332601</v>
      </c>
      <c r="D6822" s="1">
        <v>3258</v>
      </c>
      <c r="E6822" s="17">
        <f t="shared" si="317"/>
        <v>3610.3234615384617</v>
      </c>
      <c r="F6822" s="1">
        <v>3610.3234615384617</v>
      </c>
      <c r="G6822" s="1">
        <v>3610</v>
      </c>
    </row>
    <row r="6823" spans="1:7">
      <c r="A6823" s="24">
        <f t="shared" si="316"/>
        <v>43402</v>
      </c>
      <c r="B6823" s="24">
        <f t="shared" si="318"/>
        <v>43406</v>
      </c>
      <c r="C6823" s="36">
        <v>43406.2499999992</v>
      </c>
      <c r="D6823" s="1">
        <v>15.5</v>
      </c>
      <c r="E6823" s="17">
        <f t="shared" si="317"/>
        <v>17.176185897435897</v>
      </c>
      <c r="F6823" s="1">
        <v>17.176185897435897</v>
      </c>
      <c r="G6823" s="1">
        <v>17</v>
      </c>
    </row>
    <row r="6824" spans="1:7">
      <c r="A6824" s="24">
        <f t="shared" si="316"/>
        <v>43402</v>
      </c>
      <c r="B6824" s="24">
        <f t="shared" si="318"/>
        <v>43406</v>
      </c>
      <c r="C6824" s="36">
        <v>43406.2916666659</v>
      </c>
      <c r="D6824" s="1">
        <v>3908</v>
      </c>
      <c r="E6824" s="17">
        <f t="shared" si="317"/>
        <v>4330.6151282051287</v>
      </c>
      <c r="F6824" s="1">
        <v>4330.6151282051287</v>
      </c>
      <c r="G6824" s="1">
        <v>4331</v>
      </c>
    </row>
    <row r="6825" spans="1:7">
      <c r="A6825" s="24">
        <f t="shared" si="316"/>
        <v>43402</v>
      </c>
      <c r="B6825" s="24">
        <f t="shared" si="318"/>
        <v>43406</v>
      </c>
      <c r="C6825" s="36">
        <v>43406.333333332601</v>
      </c>
      <c r="D6825" s="1">
        <v>4891.5</v>
      </c>
      <c r="E6825" s="17">
        <f t="shared" si="317"/>
        <v>5420.4718269230762</v>
      </c>
      <c r="F6825" s="1">
        <v>5420.4718269230762</v>
      </c>
      <c r="G6825" s="1">
        <v>5420</v>
      </c>
    </row>
    <row r="6826" spans="1:7">
      <c r="A6826" s="24">
        <f t="shared" ref="A6826:A6889" si="319">A6658+7</f>
        <v>43402</v>
      </c>
      <c r="B6826" s="24">
        <f t="shared" si="318"/>
        <v>43406</v>
      </c>
      <c r="C6826" s="36">
        <v>43406.3749999992</v>
      </c>
      <c r="D6826" s="1">
        <v>3419.5</v>
      </c>
      <c r="E6826" s="17">
        <f t="shared" si="317"/>
        <v>3789.2882371794867</v>
      </c>
      <c r="F6826" s="1">
        <v>3789.2882371794867</v>
      </c>
      <c r="G6826" s="1">
        <v>3789</v>
      </c>
    </row>
    <row r="6827" spans="1:7">
      <c r="A6827" s="24">
        <f t="shared" si="319"/>
        <v>43402</v>
      </c>
      <c r="B6827" s="24">
        <f t="shared" si="318"/>
        <v>43406</v>
      </c>
      <c r="C6827" s="36">
        <v>43406.4166666659</v>
      </c>
      <c r="D6827" s="1">
        <v>4193</v>
      </c>
      <c r="E6827" s="17">
        <f t="shared" si="317"/>
        <v>4646.4353205128209</v>
      </c>
      <c r="F6827" s="1">
        <v>4646.4353205128209</v>
      </c>
      <c r="G6827" s="1">
        <v>4646</v>
      </c>
    </row>
    <row r="6828" spans="1:7">
      <c r="A6828" s="24">
        <f t="shared" si="319"/>
        <v>43402</v>
      </c>
      <c r="B6828" s="24">
        <f t="shared" si="318"/>
        <v>43406</v>
      </c>
      <c r="C6828" s="36">
        <v>43406.458333332601</v>
      </c>
      <c r="D6828" s="1">
        <v>4500</v>
      </c>
      <c r="E6828" s="17">
        <f t="shared" si="317"/>
        <v>4986.6346153846152</v>
      </c>
      <c r="F6828" s="1">
        <v>4986.6346153846152</v>
      </c>
      <c r="G6828" s="1">
        <v>4987</v>
      </c>
    </row>
    <row r="6829" spans="1:7">
      <c r="A6829" s="24">
        <f t="shared" si="319"/>
        <v>43402</v>
      </c>
      <c r="B6829" s="24">
        <f t="shared" si="318"/>
        <v>43406</v>
      </c>
      <c r="C6829" s="36">
        <v>43406.4999999992</v>
      </c>
      <c r="D6829" s="1">
        <v>3582</v>
      </c>
      <c r="E6829" s="17">
        <f t="shared" si="317"/>
        <v>3969.3611538461537</v>
      </c>
      <c r="F6829" s="1">
        <v>3969.3611538461537</v>
      </c>
      <c r="G6829" s="1">
        <v>3969</v>
      </c>
    </row>
    <row r="6830" spans="1:7">
      <c r="A6830" s="24">
        <f t="shared" si="319"/>
        <v>43402</v>
      </c>
      <c r="B6830" s="24">
        <f t="shared" si="318"/>
        <v>43406</v>
      </c>
      <c r="C6830" s="36">
        <v>43406.5416666659</v>
      </c>
      <c r="D6830" s="1">
        <v>5005.5</v>
      </c>
      <c r="E6830" s="17">
        <f t="shared" si="317"/>
        <v>5546.799903846153</v>
      </c>
      <c r="F6830" s="1">
        <v>5546.799903846153</v>
      </c>
      <c r="G6830" s="1">
        <v>5547</v>
      </c>
    </row>
    <row r="6831" spans="1:7">
      <c r="A6831" s="24">
        <f t="shared" si="319"/>
        <v>43402</v>
      </c>
      <c r="B6831" s="24">
        <f t="shared" si="318"/>
        <v>43406</v>
      </c>
      <c r="C6831" s="36">
        <v>43406.583333332601</v>
      </c>
      <c r="D6831" s="1">
        <v>4791.5</v>
      </c>
      <c r="E6831" s="17">
        <f t="shared" si="317"/>
        <v>5309.6577243589736</v>
      </c>
      <c r="F6831" s="1">
        <v>5309.6577243589736</v>
      </c>
      <c r="G6831" s="1">
        <v>5310</v>
      </c>
    </row>
    <row r="6832" spans="1:7">
      <c r="A6832" s="24">
        <f t="shared" si="319"/>
        <v>43402</v>
      </c>
      <c r="B6832" s="24">
        <f t="shared" si="318"/>
        <v>43406</v>
      </c>
      <c r="C6832" s="36">
        <v>43406.6249999992</v>
      </c>
      <c r="D6832" s="1">
        <v>4576</v>
      </c>
      <c r="E6832" s="17">
        <f t="shared" si="317"/>
        <v>5070.8533333333335</v>
      </c>
      <c r="F6832" s="1">
        <v>5070.8533333333335</v>
      </c>
      <c r="G6832" s="1">
        <v>5071</v>
      </c>
    </row>
    <row r="6833" spans="1:7">
      <c r="A6833" s="24">
        <f t="shared" si="319"/>
        <v>43402</v>
      </c>
      <c r="B6833" s="24">
        <f t="shared" si="318"/>
        <v>43406</v>
      </c>
      <c r="C6833" s="36">
        <v>43406.6666666659</v>
      </c>
      <c r="D6833" s="1">
        <v>4814</v>
      </c>
      <c r="E6833" s="17">
        <f t="shared" si="317"/>
        <v>5334.5908974358972</v>
      </c>
      <c r="F6833" s="1">
        <v>5334.5908974358972</v>
      </c>
      <c r="G6833" s="1">
        <v>5335</v>
      </c>
    </row>
    <row r="6834" spans="1:7">
      <c r="A6834" s="24">
        <f t="shared" si="319"/>
        <v>43402</v>
      </c>
      <c r="B6834" s="24">
        <f t="shared" si="318"/>
        <v>43406</v>
      </c>
      <c r="C6834" s="36">
        <v>43406.708333332601</v>
      </c>
      <c r="D6834" s="1">
        <v>3099</v>
      </c>
      <c r="E6834" s="17">
        <f t="shared" si="317"/>
        <v>3434.1290384615381</v>
      </c>
      <c r="F6834" s="1">
        <v>3434.1290384615381</v>
      </c>
      <c r="G6834" s="1">
        <v>3434</v>
      </c>
    </row>
    <row r="6835" spans="1:7">
      <c r="A6835" s="24">
        <f t="shared" si="319"/>
        <v>43402</v>
      </c>
      <c r="B6835" s="24">
        <f t="shared" si="318"/>
        <v>43406</v>
      </c>
      <c r="C6835" s="36">
        <v>43406.7499999992</v>
      </c>
      <c r="D6835" s="1">
        <v>5316.5</v>
      </c>
      <c r="E6835" s="17">
        <f t="shared" si="317"/>
        <v>5891.4317628205126</v>
      </c>
      <c r="F6835" s="1">
        <v>5891.4317628205126</v>
      </c>
      <c r="G6835" s="1">
        <v>5891</v>
      </c>
    </row>
    <row r="6836" spans="1:7">
      <c r="A6836" s="24">
        <f t="shared" si="319"/>
        <v>43402</v>
      </c>
      <c r="B6836" s="24">
        <f t="shared" si="318"/>
        <v>43406</v>
      </c>
      <c r="C6836" s="36">
        <v>43406.7916666659</v>
      </c>
      <c r="D6836" s="1">
        <v>3767.5</v>
      </c>
      <c r="E6836" s="17">
        <f t="shared" si="317"/>
        <v>4174.9213141025639</v>
      </c>
      <c r="F6836" s="1">
        <v>4174.9213141025639</v>
      </c>
      <c r="G6836" s="1">
        <v>4175</v>
      </c>
    </row>
    <row r="6837" spans="1:7">
      <c r="A6837" s="24">
        <f t="shared" si="319"/>
        <v>43402</v>
      </c>
      <c r="B6837" s="24">
        <f t="shared" si="318"/>
        <v>43406</v>
      </c>
      <c r="C6837" s="36">
        <v>43406.833333332601</v>
      </c>
      <c r="D6837" s="1">
        <v>5136</v>
      </c>
      <c r="E6837" s="17">
        <f t="shared" si="317"/>
        <v>5691.412307692307</v>
      </c>
      <c r="F6837" s="1">
        <v>5691.412307692307</v>
      </c>
      <c r="G6837" s="1">
        <v>5691</v>
      </c>
    </row>
    <row r="6838" spans="1:7">
      <c r="A6838" s="24">
        <f t="shared" si="319"/>
        <v>43402</v>
      </c>
      <c r="B6838" s="24">
        <f t="shared" si="318"/>
        <v>43406</v>
      </c>
      <c r="C6838" s="36">
        <v>43406.8749999992</v>
      </c>
      <c r="D6838" s="1">
        <v>5169.5</v>
      </c>
      <c r="E6838" s="17">
        <f t="shared" si="317"/>
        <v>5728.5350320512816</v>
      </c>
      <c r="F6838" s="1">
        <v>5728.5350320512816</v>
      </c>
      <c r="G6838" s="1">
        <v>5729</v>
      </c>
    </row>
    <row r="6839" spans="1:7">
      <c r="A6839" s="24">
        <f t="shared" si="319"/>
        <v>43402</v>
      </c>
      <c r="B6839" s="24">
        <f t="shared" si="318"/>
        <v>43406</v>
      </c>
      <c r="C6839" s="36">
        <v>43406.9166666659</v>
      </c>
      <c r="D6839" s="1">
        <v>4034.5</v>
      </c>
      <c r="E6839" s="17">
        <f t="shared" si="317"/>
        <v>4470.7949679487174</v>
      </c>
      <c r="F6839" s="1">
        <v>4470.7949679487174</v>
      </c>
      <c r="G6839" s="1">
        <v>4471</v>
      </c>
    </row>
    <row r="6840" spans="1:7">
      <c r="A6840" s="24">
        <f t="shared" si="319"/>
        <v>43402</v>
      </c>
      <c r="B6840" s="24">
        <f t="shared" si="318"/>
        <v>43406</v>
      </c>
      <c r="C6840" s="36">
        <v>43406.958333332601</v>
      </c>
      <c r="D6840" s="1">
        <v>4595.5</v>
      </c>
      <c r="E6840" s="17">
        <f t="shared" si="317"/>
        <v>5092.4620833333329</v>
      </c>
      <c r="F6840" s="1">
        <v>5092.4620833333329</v>
      </c>
      <c r="G6840" s="1">
        <v>5092</v>
      </c>
    </row>
    <row r="6841" spans="1:7">
      <c r="A6841" s="24">
        <f t="shared" si="319"/>
        <v>43402</v>
      </c>
      <c r="B6841" s="25">
        <f t="shared" si="318"/>
        <v>43406</v>
      </c>
      <c r="C6841" s="36">
        <v>43406.9999999992</v>
      </c>
      <c r="D6841" s="1">
        <v>3618</v>
      </c>
      <c r="E6841" s="17">
        <f t="shared" si="317"/>
        <v>4009.2542307692302</v>
      </c>
      <c r="F6841" s="1">
        <v>4009.2542307692302</v>
      </c>
      <c r="G6841" s="1">
        <v>4009</v>
      </c>
    </row>
    <row r="6842" spans="1:7">
      <c r="A6842" s="24">
        <f t="shared" si="319"/>
        <v>43402</v>
      </c>
      <c r="B6842" s="23">
        <f t="shared" si="318"/>
        <v>43407</v>
      </c>
      <c r="C6842" s="36">
        <v>43407.0416666659</v>
      </c>
      <c r="D6842" s="1">
        <v>4706.5</v>
      </c>
      <c r="E6842" s="17">
        <f t="shared" si="317"/>
        <v>5215.4657371794874</v>
      </c>
      <c r="F6842" s="1">
        <v>5215.4657371794874</v>
      </c>
      <c r="G6842" s="1">
        <v>5215</v>
      </c>
    </row>
    <row r="6843" spans="1:7">
      <c r="A6843" s="24">
        <f t="shared" si="319"/>
        <v>43402</v>
      </c>
      <c r="B6843" s="24">
        <f t="shared" si="318"/>
        <v>43407</v>
      </c>
      <c r="C6843" s="36">
        <v>43407.083333332601</v>
      </c>
      <c r="D6843" s="1">
        <v>4588</v>
      </c>
      <c r="E6843" s="17">
        <f t="shared" si="317"/>
        <v>5084.1510256410256</v>
      </c>
      <c r="F6843" s="1">
        <v>5084.1510256410256</v>
      </c>
      <c r="G6843" s="1">
        <v>5084</v>
      </c>
    </row>
    <row r="6844" spans="1:7">
      <c r="A6844" s="24">
        <f t="shared" si="319"/>
        <v>43402</v>
      </c>
      <c r="B6844" s="24">
        <f t="shared" si="318"/>
        <v>43407</v>
      </c>
      <c r="C6844" s="36">
        <v>43407.1249999992</v>
      </c>
      <c r="D6844" s="1">
        <v>3461</v>
      </c>
      <c r="E6844" s="17">
        <f t="shared" si="317"/>
        <v>3835.2760897435892</v>
      </c>
      <c r="F6844" s="1">
        <v>3835.2760897435892</v>
      </c>
      <c r="G6844" s="1">
        <v>3835</v>
      </c>
    </row>
    <row r="6845" spans="1:7">
      <c r="A6845" s="24">
        <f t="shared" si="319"/>
        <v>43402</v>
      </c>
      <c r="B6845" s="24">
        <f t="shared" si="318"/>
        <v>43407</v>
      </c>
      <c r="C6845" s="36">
        <v>43407.1666666659</v>
      </c>
      <c r="D6845" s="1">
        <v>4656</v>
      </c>
      <c r="E6845" s="17">
        <f t="shared" si="317"/>
        <v>5159.5046153846151</v>
      </c>
      <c r="F6845" s="1">
        <v>5159.5046153846151</v>
      </c>
      <c r="G6845" s="1">
        <v>5160</v>
      </c>
    </row>
    <row r="6846" spans="1:7">
      <c r="A6846" s="24">
        <f t="shared" si="319"/>
        <v>43402</v>
      </c>
      <c r="B6846" s="24">
        <f t="shared" si="318"/>
        <v>43407</v>
      </c>
      <c r="C6846" s="36">
        <v>43407.208333332601</v>
      </c>
      <c r="D6846" s="1">
        <v>1719</v>
      </c>
      <c r="E6846" s="17">
        <f t="shared" si="317"/>
        <v>1904.8944230769227</v>
      </c>
      <c r="F6846" s="1">
        <v>1904.8944230769227</v>
      </c>
      <c r="G6846" s="1">
        <v>1905</v>
      </c>
    </row>
    <row r="6847" spans="1:7">
      <c r="A6847" s="24">
        <f t="shared" si="319"/>
        <v>43402</v>
      </c>
      <c r="B6847" s="24">
        <f t="shared" si="318"/>
        <v>43407</v>
      </c>
      <c r="C6847" s="36">
        <v>43407.2499999992</v>
      </c>
      <c r="D6847" s="1">
        <v>0</v>
      </c>
      <c r="E6847" s="17">
        <f t="shared" si="317"/>
        <v>0</v>
      </c>
      <c r="F6847" s="1">
        <v>0</v>
      </c>
      <c r="G6847" s="1">
        <v>0</v>
      </c>
    </row>
    <row r="6848" spans="1:7">
      <c r="A6848" s="24">
        <f t="shared" si="319"/>
        <v>43402</v>
      </c>
      <c r="B6848" s="24">
        <f t="shared" si="318"/>
        <v>43407</v>
      </c>
      <c r="C6848" s="36">
        <v>43407.2916666659</v>
      </c>
      <c r="D6848" s="1">
        <v>0</v>
      </c>
      <c r="E6848" s="17">
        <f t="shared" si="317"/>
        <v>0</v>
      </c>
      <c r="F6848" s="1">
        <v>0</v>
      </c>
      <c r="G6848" s="1">
        <v>0</v>
      </c>
    </row>
    <row r="6849" spans="1:7">
      <c r="A6849" s="24">
        <f t="shared" si="319"/>
        <v>43402</v>
      </c>
      <c r="B6849" s="24">
        <f t="shared" si="318"/>
        <v>43407</v>
      </c>
      <c r="C6849" s="36">
        <v>43407.333333332601</v>
      </c>
      <c r="D6849" s="1">
        <v>0</v>
      </c>
      <c r="E6849" s="17">
        <f t="shared" si="317"/>
        <v>0</v>
      </c>
      <c r="F6849" s="1">
        <v>0</v>
      </c>
      <c r="G6849" s="1">
        <v>0</v>
      </c>
    </row>
    <row r="6850" spans="1:7">
      <c r="A6850" s="24">
        <f t="shared" si="319"/>
        <v>43402</v>
      </c>
      <c r="B6850" s="24">
        <f t="shared" si="318"/>
        <v>43407</v>
      </c>
      <c r="C6850" s="36">
        <v>43407.3749999992</v>
      </c>
      <c r="D6850" s="1">
        <v>0</v>
      </c>
      <c r="E6850" s="17">
        <f t="shared" si="317"/>
        <v>0</v>
      </c>
      <c r="F6850" s="1">
        <v>0</v>
      </c>
      <c r="G6850" s="1">
        <v>0</v>
      </c>
    </row>
    <row r="6851" spans="1:7">
      <c r="A6851" s="24">
        <f t="shared" si="319"/>
        <v>43402</v>
      </c>
      <c r="B6851" s="24">
        <f t="shared" si="318"/>
        <v>43407</v>
      </c>
      <c r="C6851" s="36">
        <v>43407.4166666659</v>
      </c>
      <c r="D6851" s="1">
        <v>0</v>
      </c>
      <c r="E6851" s="17">
        <f t="shared" si="317"/>
        <v>0</v>
      </c>
      <c r="F6851" s="1">
        <v>0</v>
      </c>
      <c r="G6851" s="1">
        <v>0</v>
      </c>
    </row>
    <row r="6852" spans="1:7">
      <c r="A6852" s="24">
        <f t="shared" si="319"/>
        <v>43402</v>
      </c>
      <c r="B6852" s="24">
        <f t="shared" si="318"/>
        <v>43407</v>
      </c>
      <c r="C6852" s="36">
        <v>43407.458333332601</v>
      </c>
      <c r="D6852" s="1">
        <v>0</v>
      </c>
      <c r="E6852" s="17">
        <f t="shared" si="317"/>
        <v>0</v>
      </c>
      <c r="F6852" s="1">
        <v>0</v>
      </c>
      <c r="G6852" s="1">
        <v>0</v>
      </c>
    </row>
    <row r="6853" spans="1:7">
      <c r="A6853" s="24">
        <f t="shared" si="319"/>
        <v>43402</v>
      </c>
      <c r="B6853" s="24">
        <f t="shared" si="318"/>
        <v>43407</v>
      </c>
      <c r="C6853" s="36">
        <v>43407.4999999992</v>
      </c>
      <c r="D6853" s="1">
        <v>0</v>
      </c>
      <c r="E6853" s="17">
        <f t="shared" si="317"/>
        <v>0</v>
      </c>
      <c r="F6853" s="1">
        <v>0</v>
      </c>
      <c r="G6853" s="1">
        <v>0</v>
      </c>
    </row>
    <row r="6854" spans="1:7">
      <c r="A6854" s="24">
        <f t="shared" si="319"/>
        <v>43402</v>
      </c>
      <c r="B6854" s="24">
        <f t="shared" si="318"/>
        <v>43407</v>
      </c>
      <c r="C6854" s="36">
        <v>43407.5416666659</v>
      </c>
      <c r="D6854" s="1">
        <v>0</v>
      </c>
      <c r="E6854" s="17">
        <f t="shared" si="317"/>
        <v>0</v>
      </c>
      <c r="F6854" s="1">
        <v>0</v>
      </c>
      <c r="G6854" s="1">
        <v>0</v>
      </c>
    </row>
    <row r="6855" spans="1:7">
      <c r="A6855" s="24">
        <f t="shared" si="319"/>
        <v>43402</v>
      </c>
      <c r="B6855" s="24">
        <f t="shared" si="318"/>
        <v>43407</v>
      </c>
      <c r="C6855" s="36">
        <v>43407.583333332601</v>
      </c>
      <c r="D6855" s="1">
        <v>0</v>
      </c>
      <c r="E6855" s="17">
        <f t="shared" si="317"/>
        <v>0</v>
      </c>
      <c r="F6855" s="1">
        <v>0</v>
      </c>
      <c r="G6855" s="1">
        <v>0</v>
      </c>
    </row>
    <row r="6856" spans="1:7">
      <c r="A6856" s="24">
        <f t="shared" si="319"/>
        <v>43402</v>
      </c>
      <c r="B6856" s="24">
        <f t="shared" si="318"/>
        <v>43407</v>
      </c>
      <c r="C6856" s="36">
        <v>43407.6249999992</v>
      </c>
      <c r="D6856" s="1">
        <v>0</v>
      </c>
      <c r="E6856" s="17">
        <f t="shared" si="317"/>
        <v>0</v>
      </c>
      <c r="F6856" s="1">
        <v>0</v>
      </c>
      <c r="G6856" s="1">
        <v>0</v>
      </c>
    </row>
    <row r="6857" spans="1:7">
      <c r="A6857" s="24">
        <f t="shared" si="319"/>
        <v>43402</v>
      </c>
      <c r="B6857" s="24">
        <f t="shared" si="318"/>
        <v>43407</v>
      </c>
      <c r="C6857" s="36">
        <v>43407.6666666659</v>
      </c>
      <c r="D6857" s="1">
        <v>0</v>
      </c>
      <c r="E6857" s="17">
        <f t="shared" si="317"/>
        <v>0</v>
      </c>
      <c r="F6857" s="1">
        <v>0</v>
      </c>
      <c r="G6857" s="1">
        <v>0</v>
      </c>
    </row>
    <row r="6858" spans="1:7">
      <c r="A6858" s="24">
        <f t="shared" si="319"/>
        <v>43402</v>
      </c>
      <c r="B6858" s="24">
        <f t="shared" si="318"/>
        <v>43407</v>
      </c>
      <c r="C6858" s="36">
        <v>43407.708333332601</v>
      </c>
      <c r="D6858" s="1">
        <v>0</v>
      </c>
      <c r="E6858" s="17">
        <f t="shared" si="317"/>
        <v>0</v>
      </c>
      <c r="F6858" s="1">
        <v>0</v>
      </c>
      <c r="G6858" s="1">
        <v>0</v>
      </c>
    </row>
    <row r="6859" spans="1:7">
      <c r="A6859" s="24">
        <f t="shared" si="319"/>
        <v>43402</v>
      </c>
      <c r="B6859" s="24">
        <f t="shared" si="318"/>
        <v>43407</v>
      </c>
      <c r="C6859" s="36">
        <v>43407.7499999992</v>
      </c>
      <c r="D6859" s="1">
        <v>0</v>
      </c>
      <c r="E6859" s="17">
        <f t="shared" ref="E6859:E6922" si="320">D6859*(293/273)*(1.0325/1)</f>
        <v>0</v>
      </c>
      <c r="F6859" s="1">
        <v>0</v>
      </c>
      <c r="G6859" s="1">
        <v>0</v>
      </c>
    </row>
    <row r="6860" spans="1:7">
      <c r="A6860" s="24">
        <f t="shared" si="319"/>
        <v>43402</v>
      </c>
      <c r="B6860" s="24">
        <f t="shared" si="318"/>
        <v>43407</v>
      </c>
      <c r="C6860" s="36">
        <v>43407.7916666659</v>
      </c>
      <c r="D6860" s="1">
        <v>0</v>
      </c>
      <c r="E6860" s="17">
        <f t="shared" si="320"/>
        <v>0</v>
      </c>
      <c r="F6860" s="1">
        <v>0</v>
      </c>
      <c r="G6860" s="1">
        <v>0</v>
      </c>
    </row>
    <row r="6861" spans="1:7">
      <c r="A6861" s="24">
        <f t="shared" si="319"/>
        <v>43402</v>
      </c>
      <c r="B6861" s="24">
        <f t="shared" si="318"/>
        <v>43407</v>
      </c>
      <c r="C6861" s="36">
        <v>43407.833333332601</v>
      </c>
      <c r="D6861" s="1">
        <v>0</v>
      </c>
      <c r="E6861" s="17">
        <f t="shared" si="320"/>
        <v>0</v>
      </c>
      <c r="F6861" s="1">
        <v>0</v>
      </c>
      <c r="G6861" s="1">
        <v>0</v>
      </c>
    </row>
    <row r="6862" spans="1:7">
      <c r="A6862" s="24">
        <f t="shared" si="319"/>
        <v>43402</v>
      </c>
      <c r="B6862" s="24">
        <f t="shared" si="318"/>
        <v>43407</v>
      </c>
      <c r="C6862" s="36">
        <v>43407.8749999992</v>
      </c>
      <c r="D6862" s="1">
        <v>0</v>
      </c>
      <c r="E6862" s="17">
        <f t="shared" si="320"/>
        <v>0</v>
      </c>
      <c r="F6862" s="1">
        <v>0</v>
      </c>
      <c r="G6862" s="1">
        <v>0</v>
      </c>
    </row>
    <row r="6863" spans="1:7">
      <c r="A6863" s="24">
        <f t="shared" si="319"/>
        <v>43402</v>
      </c>
      <c r="B6863" s="24">
        <f t="shared" si="318"/>
        <v>43407</v>
      </c>
      <c r="C6863" s="36">
        <v>43407.9166666659</v>
      </c>
      <c r="D6863" s="1">
        <v>54.5</v>
      </c>
      <c r="E6863" s="17">
        <f t="shared" si="320"/>
        <v>60.393685897435894</v>
      </c>
      <c r="F6863" s="1">
        <v>60.393685897435894</v>
      </c>
      <c r="G6863" s="1">
        <v>60</v>
      </c>
    </row>
    <row r="6864" spans="1:7">
      <c r="A6864" s="24">
        <f t="shared" si="319"/>
        <v>43402</v>
      </c>
      <c r="B6864" s="24">
        <f t="shared" si="318"/>
        <v>43407</v>
      </c>
      <c r="C6864" s="36">
        <v>43407.958333332601</v>
      </c>
      <c r="D6864" s="1">
        <v>850</v>
      </c>
      <c r="E6864" s="17">
        <f t="shared" si="320"/>
        <v>941.91987179487171</v>
      </c>
      <c r="F6864" s="1">
        <v>941.91987179487171</v>
      </c>
      <c r="G6864" s="1">
        <v>942</v>
      </c>
    </row>
    <row r="6865" spans="1:7">
      <c r="A6865" s="24">
        <f t="shared" si="319"/>
        <v>43402</v>
      </c>
      <c r="B6865" s="25">
        <f t="shared" si="318"/>
        <v>43407</v>
      </c>
      <c r="C6865" s="36">
        <v>43407.9999999992</v>
      </c>
      <c r="D6865" s="1">
        <v>133.5</v>
      </c>
      <c r="E6865" s="17">
        <f t="shared" si="320"/>
        <v>147.93682692307689</v>
      </c>
      <c r="F6865" s="1">
        <v>147.93682692307689</v>
      </c>
      <c r="G6865" s="1">
        <v>148</v>
      </c>
    </row>
    <row r="6866" spans="1:7">
      <c r="A6866" s="24">
        <f t="shared" si="319"/>
        <v>43402</v>
      </c>
      <c r="B6866" s="23">
        <f t="shared" si="318"/>
        <v>43408</v>
      </c>
      <c r="C6866" s="36">
        <v>43408.0416666659</v>
      </c>
      <c r="D6866" s="1">
        <v>0</v>
      </c>
      <c r="E6866" s="17">
        <f t="shared" si="320"/>
        <v>0</v>
      </c>
      <c r="F6866" s="1">
        <v>0</v>
      </c>
      <c r="G6866" s="1">
        <v>0</v>
      </c>
    </row>
    <row r="6867" spans="1:7">
      <c r="A6867" s="24">
        <f t="shared" si="319"/>
        <v>43402</v>
      </c>
      <c r="B6867" s="24">
        <f t="shared" si="318"/>
        <v>43408</v>
      </c>
      <c r="C6867" s="36">
        <v>43408.083333332601</v>
      </c>
      <c r="D6867" s="1">
        <v>0</v>
      </c>
      <c r="E6867" s="17">
        <f t="shared" si="320"/>
        <v>0</v>
      </c>
      <c r="F6867" s="1">
        <v>0</v>
      </c>
      <c r="G6867" s="1">
        <v>0</v>
      </c>
    </row>
    <row r="6868" spans="1:7">
      <c r="A6868" s="24">
        <f t="shared" si="319"/>
        <v>43402</v>
      </c>
      <c r="B6868" s="24">
        <f t="shared" si="318"/>
        <v>43408</v>
      </c>
      <c r="C6868" s="36">
        <v>43408.1249999992</v>
      </c>
      <c r="D6868" s="1">
        <v>0</v>
      </c>
      <c r="E6868" s="17">
        <f t="shared" si="320"/>
        <v>0</v>
      </c>
      <c r="F6868" s="1">
        <v>0</v>
      </c>
      <c r="G6868" s="1">
        <v>0</v>
      </c>
    </row>
    <row r="6869" spans="1:7">
      <c r="A6869" s="24">
        <f t="shared" si="319"/>
        <v>43402</v>
      </c>
      <c r="B6869" s="24">
        <f t="shared" si="318"/>
        <v>43408</v>
      </c>
      <c r="C6869" s="36">
        <v>43408.1666666659</v>
      </c>
      <c r="D6869" s="1">
        <v>0</v>
      </c>
      <c r="E6869" s="17">
        <f t="shared" si="320"/>
        <v>0</v>
      </c>
      <c r="F6869" s="1">
        <v>0</v>
      </c>
      <c r="G6869" s="1">
        <v>0</v>
      </c>
    </row>
    <row r="6870" spans="1:7">
      <c r="A6870" s="24">
        <f t="shared" si="319"/>
        <v>43402</v>
      </c>
      <c r="B6870" s="24">
        <f t="shared" si="318"/>
        <v>43408</v>
      </c>
      <c r="C6870" s="36">
        <v>43408.208333332601</v>
      </c>
      <c r="D6870" s="1">
        <v>0</v>
      </c>
      <c r="E6870" s="17">
        <f t="shared" si="320"/>
        <v>0</v>
      </c>
      <c r="F6870" s="1">
        <v>0</v>
      </c>
      <c r="G6870" s="1">
        <v>0</v>
      </c>
    </row>
    <row r="6871" spans="1:7">
      <c r="A6871" s="24">
        <f t="shared" si="319"/>
        <v>43402</v>
      </c>
      <c r="B6871" s="24">
        <f t="shared" si="318"/>
        <v>43408</v>
      </c>
      <c r="C6871" s="36">
        <v>43408.2499999992</v>
      </c>
      <c r="D6871" s="1">
        <v>0</v>
      </c>
      <c r="E6871" s="17">
        <f t="shared" si="320"/>
        <v>0</v>
      </c>
      <c r="F6871" s="1">
        <v>0</v>
      </c>
      <c r="G6871" s="1">
        <v>0</v>
      </c>
    </row>
    <row r="6872" spans="1:7">
      <c r="A6872" s="24">
        <f t="shared" si="319"/>
        <v>43402</v>
      </c>
      <c r="B6872" s="24">
        <f t="shared" si="318"/>
        <v>43408</v>
      </c>
      <c r="C6872" s="36">
        <v>43408.2916666659</v>
      </c>
      <c r="D6872" s="1">
        <v>0</v>
      </c>
      <c r="E6872" s="17">
        <f t="shared" si="320"/>
        <v>0</v>
      </c>
      <c r="F6872" s="1">
        <v>0</v>
      </c>
      <c r="G6872" s="1">
        <v>0</v>
      </c>
    </row>
    <row r="6873" spans="1:7">
      <c r="A6873" s="24">
        <f t="shared" si="319"/>
        <v>43402</v>
      </c>
      <c r="B6873" s="24">
        <f t="shared" si="318"/>
        <v>43408</v>
      </c>
      <c r="C6873" s="36">
        <v>43408.333333332601</v>
      </c>
      <c r="D6873" s="1">
        <v>0</v>
      </c>
      <c r="E6873" s="17">
        <f t="shared" si="320"/>
        <v>0</v>
      </c>
      <c r="F6873" s="1">
        <v>0</v>
      </c>
      <c r="G6873" s="1">
        <v>0</v>
      </c>
    </row>
    <row r="6874" spans="1:7">
      <c r="A6874" s="24">
        <f t="shared" si="319"/>
        <v>43402</v>
      </c>
      <c r="B6874" s="24">
        <f t="shared" ref="B6874:B6937" si="321">B6850+1</f>
        <v>43408</v>
      </c>
      <c r="C6874" s="36">
        <v>43408.3749999992</v>
      </c>
      <c r="D6874" s="1">
        <v>0</v>
      </c>
      <c r="E6874" s="17">
        <f t="shared" si="320"/>
        <v>0</v>
      </c>
      <c r="F6874" s="1">
        <v>0</v>
      </c>
      <c r="G6874" s="1">
        <v>0</v>
      </c>
    </row>
    <row r="6875" spans="1:7">
      <c r="A6875" s="24">
        <f t="shared" si="319"/>
        <v>43402</v>
      </c>
      <c r="B6875" s="24">
        <f t="shared" si="321"/>
        <v>43408</v>
      </c>
      <c r="C6875" s="36">
        <v>43408.4166666659</v>
      </c>
      <c r="D6875" s="1">
        <v>0</v>
      </c>
      <c r="E6875" s="17">
        <f t="shared" si="320"/>
        <v>0</v>
      </c>
      <c r="F6875" s="1">
        <v>0</v>
      </c>
      <c r="G6875" s="1">
        <v>0</v>
      </c>
    </row>
    <row r="6876" spans="1:7">
      <c r="A6876" s="24">
        <f t="shared" si="319"/>
        <v>43402</v>
      </c>
      <c r="B6876" s="24">
        <f t="shared" si="321"/>
        <v>43408</v>
      </c>
      <c r="C6876" s="36">
        <v>43408.458333332601</v>
      </c>
      <c r="D6876" s="1">
        <v>0</v>
      </c>
      <c r="E6876" s="17">
        <f t="shared" si="320"/>
        <v>0</v>
      </c>
      <c r="F6876" s="1">
        <v>0</v>
      </c>
      <c r="G6876" s="1">
        <v>0</v>
      </c>
    </row>
    <row r="6877" spans="1:7">
      <c r="A6877" s="24">
        <f t="shared" si="319"/>
        <v>43402</v>
      </c>
      <c r="B6877" s="24">
        <f t="shared" si="321"/>
        <v>43408</v>
      </c>
      <c r="C6877" s="36">
        <v>43408.4999999992</v>
      </c>
      <c r="D6877" s="1">
        <v>0</v>
      </c>
      <c r="E6877" s="17">
        <f t="shared" si="320"/>
        <v>0</v>
      </c>
      <c r="F6877" s="1">
        <v>0</v>
      </c>
      <c r="G6877" s="1">
        <v>0</v>
      </c>
    </row>
    <row r="6878" spans="1:7">
      <c r="A6878" s="24">
        <f t="shared" si="319"/>
        <v>43402</v>
      </c>
      <c r="B6878" s="24">
        <f t="shared" si="321"/>
        <v>43408</v>
      </c>
      <c r="C6878" s="36">
        <v>43408.5416666659</v>
      </c>
      <c r="D6878" s="1">
        <v>0</v>
      </c>
      <c r="E6878" s="17">
        <f t="shared" si="320"/>
        <v>0</v>
      </c>
      <c r="F6878" s="1">
        <v>0</v>
      </c>
      <c r="G6878" s="1">
        <v>0</v>
      </c>
    </row>
    <row r="6879" spans="1:7">
      <c r="A6879" s="24">
        <f t="shared" si="319"/>
        <v>43402</v>
      </c>
      <c r="B6879" s="24">
        <f t="shared" si="321"/>
        <v>43408</v>
      </c>
      <c r="C6879" s="36">
        <v>43408.583333332601</v>
      </c>
      <c r="D6879" s="1">
        <v>0</v>
      </c>
      <c r="E6879" s="17">
        <f t="shared" si="320"/>
        <v>0</v>
      </c>
      <c r="F6879" s="1">
        <v>0</v>
      </c>
      <c r="G6879" s="1">
        <v>0</v>
      </c>
    </row>
    <row r="6880" spans="1:7">
      <c r="A6880" s="24">
        <f t="shared" si="319"/>
        <v>43402</v>
      </c>
      <c r="B6880" s="24">
        <f t="shared" si="321"/>
        <v>43408</v>
      </c>
      <c r="C6880" s="36">
        <v>43408.6249999992</v>
      </c>
      <c r="D6880" s="1">
        <v>0</v>
      </c>
      <c r="E6880" s="17">
        <f t="shared" si="320"/>
        <v>0</v>
      </c>
      <c r="F6880" s="1">
        <v>0</v>
      </c>
      <c r="G6880" s="1">
        <v>0</v>
      </c>
    </row>
    <row r="6881" spans="1:7">
      <c r="A6881" s="24">
        <f t="shared" si="319"/>
        <v>43402</v>
      </c>
      <c r="B6881" s="24">
        <f t="shared" si="321"/>
        <v>43408</v>
      </c>
      <c r="C6881" s="36">
        <v>43408.6666666659</v>
      </c>
      <c r="D6881" s="1">
        <v>0</v>
      </c>
      <c r="E6881" s="17">
        <f t="shared" si="320"/>
        <v>0</v>
      </c>
      <c r="F6881" s="1">
        <v>0</v>
      </c>
      <c r="G6881" s="1">
        <v>0</v>
      </c>
    </row>
    <row r="6882" spans="1:7">
      <c r="A6882" s="24">
        <f t="shared" si="319"/>
        <v>43402</v>
      </c>
      <c r="B6882" s="24">
        <f t="shared" si="321"/>
        <v>43408</v>
      </c>
      <c r="C6882" s="36">
        <v>43408.708333332601</v>
      </c>
      <c r="D6882" s="1">
        <v>0</v>
      </c>
      <c r="E6882" s="17">
        <f t="shared" si="320"/>
        <v>0</v>
      </c>
      <c r="F6882" s="1">
        <v>0</v>
      </c>
      <c r="G6882" s="1">
        <v>0</v>
      </c>
    </row>
    <row r="6883" spans="1:7">
      <c r="A6883" s="24">
        <f t="shared" si="319"/>
        <v>43402</v>
      </c>
      <c r="B6883" s="24">
        <f t="shared" si="321"/>
        <v>43408</v>
      </c>
      <c r="C6883" s="36">
        <v>43408.7499999992</v>
      </c>
      <c r="D6883" s="1">
        <v>0</v>
      </c>
      <c r="E6883" s="17">
        <f t="shared" si="320"/>
        <v>0</v>
      </c>
      <c r="F6883" s="1">
        <v>0</v>
      </c>
      <c r="G6883" s="1">
        <v>0</v>
      </c>
    </row>
    <row r="6884" spans="1:7">
      <c r="A6884" s="24">
        <f t="shared" si="319"/>
        <v>43402</v>
      </c>
      <c r="B6884" s="24">
        <f t="shared" si="321"/>
        <v>43408</v>
      </c>
      <c r="C6884" s="36">
        <v>43408.7916666659</v>
      </c>
      <c r="D6884" s="1">
        <v>893</v>
      </c>
      <c r="E6884" s="17">
        <f t="shared" si="320"/>
        <v>989.56993589743593</v>
      </c>
      <c r="F6884" s="1">
        <v>989.56993589743593</v>
      </c>
      <c r="G6884" s="1">
        <v>990</v>
      </c>
    </row>
    <row r="6885" spans="1:7">
      <c r="A6885" s="24">
        <f t="shared" si="319"/>
        <v>43402</v>
      </c>
      <c r="B6885" s="24">
        <f t="shared" si="321"/>
        <v>43408</v>
      </c>
      <c r="C6885" s="36">
        <v>43408.833333332601</v>
      </c>
      <c r="D6885" s="1">
        <v>2122</v>
      </c>
      <c r="E6885" s="17">
        <f t="shared" si="320"/>
        <v>2351.475256410256</v>
      </c>
      <c r="F6885" s="1">
        <v>2351.475256410256</v>
      </c>
      <c r="G6885" s="1">
        <v>2351</v>
      </c>
    </row>
    <row r="6886" spans="1:7">
      <c r="A6886" s="24">
        <f t="shared" si="319"/>
        <v>43402</v>
      </c>
      <c r="B6886" s="24">
        <f t="shared" si="321"/>
        <v>43408</v>
      </c>
      <c r="C6886" s="36">
        <v>43408.8749999992</v>
      </c>
      <c r="D6886" s="1">
        <v>1132</v>
      </c>
      <c r="E6886" s="17">
        <f t="shared" si="320"/>
        <v>1254.4156410256408</v>
      </c>
      <c r="F6886" s="1">
        <v>1254.4156410256408</v>
      </c>
      <c r="G6886" s="1">
        <v>1254</v>
      </c>
    </row>
    <row r="6887" spans="1:7">
      <c r="A6887" s="24">
        <f t="shared" si="319"/>
        <v>43402</v>
      </c>
      <c r="B6887" s="24">
        <f t="shared" si="321"/>
        <v>43408</v>
      </c>
      <c r="C6887" s="36">
        <v>43408.9166666659</v>
      </c>
      <c r="D6887" s="1">
        <v>1314.5</v>
      </c>
      <c r="E6887" s="17">
        <f t="shared" si="320"/>
        <v>1456.6513782051281</v>
      </c>
      <c r="F6887" s="1">
        <v>1456.6513782051281</v>
      </c>
      <c r="G6887" s="1">
        <v>1457</v>
      </c>
    </row>
    <row r="6888" spans="1:7">
      <c r="A6888" s="24">
        <f t="shared" si="319"/>
        <v>43402</v>
      </c>
      <c r="B6888" s="24">
        <f t="shared" si="321"/>
        <v>43408</v>
      </c>
      <c r="C6888" s="36">
        <v>43408.958333332601</v>
      </c>
      <c r="D6888" s="1">
        <v>351.5</v>
      </c>
      <c r="E6888" s="17">
        <f t="shared" si="320"/>
        <v>389.51157051282047</v>
      </c>
      <c r="F6888" s="1">
        <v>389.51157051282047</v>
      </c>
      <c r="G6888" s="1">
        <v>390</v>
      </c>
    </row>
    <row r="6889" spans="1:7">
      <c r="A6889" s="24">
        <f t="shared" si="319"/>
        <v>43402</v>
      </c>
      <c r="B6889" s="25">
        <f t="shared" si="321"/>
        <v>43408</v>
      </c>
      <c r="C6889" s="36">
        <v>43408.9999999992</v>
      </c>
      <c r="D6889" s="1">
        <v>44.5</v>
      </c>
      <c r="E6889" s="17">
        <f t="shared" si="320"/>
        <v>49.312275641025636</v>
      </c>
      <c r="F6889" s="1">
        <v>49.312275641025636</v>
      </c>
      <c r="G6889" s="1">
        <v>49</v>
      </c>
    </row>
    <row r="6890" spans="1:7">
      <c r="A6890" s="24">
        <f t="shared" ref="A6890:A6953" si="322">A6722+7</f>
        <v>43409</v>
      </c>
      <c r="B6890" s="23">
        <f t="shared" si="321"/>
        <v>43409</v>
      </c>
      <c r="C6890" s="36">
        <v>43409.0416666659</v>
      </c>
      <c r="D6890" s="1">
        <v>0</v>
      </c>
      <c r="E6890" s="17">
        <f t="shared" si="320"/>
        <v>0</v>
      </c>
      <c r="F6890" s="1">
        <v>0</v>
      </c>
      <c r="G6890" s="1">
        <v>0</v>
      </c>
    </row>
    <row r="6891" spans="1:7">
      <c r="A6891" s="24">
        <f t="shared" si="322"/>
        <v>43409</v>
      </c>
      <c r="B6891" s="24">
        <f t="shared" si="321"/>
        <v>43409</v>
      </c>
      <c r="C6891" s="36">
        <v>43409.083333332601</v>
      </c>
      <c r="D6891" s="1">
        <v>0</v>
      </c>
      <c r="E6891" s="17">
        <f t="shared" si="320"/>
        <v>0</v>
      </c>
      <c r="F6891" s="1">
        <v>0</v>
      </c>
      <c r="G6891" s="1">
        <v>0</v>
      </c>
    </row>
    <row r="6892" spans="1:7">
      <c r="A6892" s="24">
        <f t="shared" si="322"/>
        <v>43409</v>
      </c>
      <c r="B6892" s="24">
        <f t="shared" si="321"/>
        <v>43409</v>
      </c>
      <c r="C6892" s="36">
        <v>43409.1249999992</v>
      </c>
      <c r="D6892" s="1">
        <v>0</v>
      </c>
      <c r="E6892" s="17">
        <f t="shared" si="320"/>
        <v>0</v>
      </c>
      <c r="F6892" s="1">
        <v>0</v>
      </c>
      <c r="G6892" s="1">
        <v>0</v>
      </c>
    </row>
    <row r="6893" spans="1:7">
      <c r="A6893" s="24">
        <f t="shared" si="322"/>
        <v>43409</v>
      </c>
      <c r="B6893" s="24">
        <f t="shared" si="321"/>
        <v>43409</v>
      </c>
      <c r="C6893" s="36">
        <v>43409.1666666659</v>
      </c>
      <c r="D6893" s="1">
        <v>0</v>
      </c>
      <c r="E6893" s="17">
        <f t="shared" si="320"/>
        <v>0</v>
      </c>
      <c r="F6893" s="1">
        <v>0</v>
      </c>
      <c r="G6893" s="1">
        <v>0</v>
      </c>
    </row>
    <row r="6894" spans="1:7">
      <c r="A6894" s="24">
        <f t="shared" si="322"/>
        <v>43409</v>
      </c>
      <c r="B6894" s="24">
        <f t="shared" si="321"/>
        <v>43409</v>
      </c>
      <c r="C6894" s="36">
        <v>43409.208333332601</v>
      </c>
      <c r="D6894" s="1">
        <v>0</v>
      </c>
      <c r="E6894" s="17">
        <f t="shared" si="320"/>
        <v>0</v>
      </c>
      <c r="F6894" s="1">
        <v>0</v>
      </c>
      <c r="G6894" s="1">
        <v>0</v>
      </c>
    </row>
    <row r="6895" spans="1:7">
      <c r="A6895" s="24">
        <f t="shared" si="322"/>
        <v>43409</v>
      </c>
      <c r="B6895" s="24">
        <f t="shared" si="321"/>
        <v>43409</v>
      </c>
      <c r="C6895" s="36">
        <v>43409.2499999992</v>
      </c>
      <c r="D6895" s="1">
        <v>0</v>
      </c>
      <c r="E6895" s="17">
        <f t="shared" si="320"/>
        <v>0</v>
      </c>
      <c r="F6895" s="1">
        <v>0</v>
      </c>
      <c r="G6895" s="1">
        <v>0</v>
      </c>
    </row>
    <row r="6896" spans="1:7">
      <c r="A6896" s="24">
        <f t="shared" si="322"/>
        <v>43409</v>
      </c>
      <c r="B6896" s="24">
        <f t="shared" si="321"/>
        <v>43409</v>
      </c>
      <c r="C6896" s="36">
        <v>43409.2916666659</v>
      </c>
      <c r="D6896" s="1">
        <v>2823</v>
      </c>
      <c r="E6896" s="17">
        <f t="shared" si="320"/>
        <v>3128.2821153846153</v>
      </c>
      <c r="F6896" s="1">
        <v>3128.2821153846153</v>
      </c>
      <c r="G6896" s="1">
        <v>3128</v>
      </c>
    </row>
    <row r="6897" spans="1:7">
      <c r="A6897" s="24">
        <f t="shared" si="322"/>
        <v>43409</v>
      </c>
      <c r="B6897" s="24">
        <f t="shared" si="321"/>
        <v>43409</v>
      </c>
      <c r="C6897" s="36">
        <v>43409.333333332601</v>
      </c>
      <c r="D6897" s="1">
        <v>3938</v>
      </c>
      <c r="E6897" s="17">
        <f t="shared" si="320"/>
        <v>4363.8593589743587</v>
      </c>
      <c r="F6897" s="1">
        <v>4363.8593589743587</v>
      </c>
      <c r="G6897" s="1">
        <v>4364</v>
      </c>
    </row>
    <row r="6898" spans="1:7">
      <c r="A6898" s="24">
        <f t="shared" si="322"/>
        <v>43409</v>
      </c>
      <c r="B6898" s="24">
        <f t="shared" si="321"/>
        <v>43409</v>
      </c>
      <c r="C6898" s="36">
        <v>43409.3749999992</v>
      </c>
      <c r="D6898" s="1">
        <v>3690</v>
      </c>
      <c r="E6898" s="17">
        <f t="shared" si="320"/>
        <v>4089.040384615384</v>
      </c>
      <c r="F6898" s="1">
        <v>4089.040384615384</v>
      </c>
      <c r="G6898" s="1">
        <v>4089</v>
      </c>
    </row>
    <row r="6899" spans="1:7">
      <c r="A6899" s="24">
        <f t="shared" si="322"/>
        <v>43409</v>
      </c>
      <c r="B6899" s="24">
        <f t="shared" si="321"/>
        <v>43409</v>
      </c>
      <c r="C6899" s="36">
        <v>43409.4166666659</v>
      </c>
      <c r="D6899" s="1">
        <v>3562</v>
      </c>
      <c r="E6899" s="17">
        <f t="shared" si="320"/>
        <v>3947.1983333333328</v>
      </c>
      <c r="F6899" s="1">
        <v>3947.1983333333328</v>
      </c>
      <c r="G6899" s="1">
        <v>3947</v>
      </c>
    </row>
    <row r="6900" spans="1:7">
      <c r="A6900" s="24">
        <f t="shared" si="322"/>
        <v>43409</v>
      </c>
      <c r="B6900" s="24">
        <f t="shared" si="321"/>
        <v>43409</v>
      </c>
      <c r="C6900" s="36">
        <v>43409.458333332601</v>
      </c>
      <c r="D6900" s="1">
        <v>2510</v>
      </c>
      <c r="E6900" s="17">
        <f t="shared" si="320"/>
        <v>2781.433974358974</v>
      </c>
      <c r="F6900" s="1">
        <v>2781.433974358974</v>
      </c>
      <c r="G6900" s="1">
        <v>2781</v>
      </c>
    </row>
    <row r="6901" spans="1:7">
      <c r="A6901" s="24">
        <f t="shared" si="322"/>
        <v>43409</v>
      </c>
      <c r="B6901" s="24">
        <f t="shared" si="321"/>
        <v>43409</v>
      </c>
      <c r="C6901" s="36">
        <v>43409.4999999992</v>
      </c>
      <c r="D6901" s="1">
        <v>3435</v>
      </c>
      <c r="E6901" s="17">
        <f t="shared" si="320"/>
        <v>3806.4644230769227</v>
      </c>
      <c r="F6901" s="1">
        <v>3806.4644230769227</v>
      </c>
      <c r="G6901" s="1">
        <v>3806</v>
      </c>
    </row>
    <row r="6902" spans="1:7">
      <c r="A6902" s="24">
        <f t="shared" si="322"/>
        <v>43409</v>
      </c>
      <c r="B6902" s="24">
        <f t="shared" si="321"/>
        <v>43409</v>
      </c>
      <c r="C6902" s="36">
        <v>43409.5416666659</v>
      </c>
      <c r="D6902" s="1">
        <v>4355</v>
      </c>
      <c r="E6902" s="17">
        <f t="shared" si="320"/>
        <v>4825.9541666666664</v>
      </c>
      <c r="F6902" s="1">
        <v>4825.9541666666664</v>
      </c>
      <c r="G6902" s="1">
        <v>4826</v>
      </c>
    </row>
    <row r="6903" spans="1:7">
      <c r="A6903" s="24">
        <f t="shared" si="322"/>
        <v>43409</v>
      </c>
      <c r="B6903" s="24">
        <f t="shared" si="321"/>
        <v>43409</v>
      </c>
      <c r="C6903" s="36">
        <v>43409.583333332601</v>
      </c>
      <c r="D6903" s="1">
        <v>4222</v>
      </c>
      <c r="E6903" s="17">
        <f t="shared" si="320"/>
        <v>4678.5714102564107</v>
      </c>
      <c r="F6903" s="1">
        <v>4678.5714102564107</v>
      </c>
      <c r="G6903" s="1">
        <v>4679</v>
      </c>
    </row>
    <row r="6904" spans="1:7">
      <c r="A6904" s="24">
        <f t="shared" si="322"/>
        <v>43409</v>
      </c>
      <c r="B6904" s="24">
        <f t="shared" si="321"/>
        <v>43409</v>
      </c>
      <c r="C6904" s="36">
        <v>43409.6249999992</v>
      </c>
      <c r="D6904" s="1">
        <v>5088</v>
      </c>
      <c r="E6904" s="17">
        <f t="shared" si="320"/>
        <v>5638.2215384615383</v>
      </c>
      <c r="F6904" s="1">
        <v>5638.2215384615383</v>
      </c>
      <c r="G6904" s="1">
        <v>5638</v>
      </c>
    </row>
    <row r="6905" spans="1:7">
      <c r="A6905" s="24">
        <f t="shared" si="322"/>
        <v>43409</v>
      </c>
      <c r="B6905" s="24">
        <f t="shared" si="321"/>
        <v>43409</v>
      </c>
      <c r="C6905" s="36">
        <v>43409.6666666659</v>
      </c>
      <c r="D6905" s="1">
        <v>4921</v>
      </c>
      <c r="E6905" s="17">
        <f t="shared" si="320"/>
        <v>5453.1619871794865</v>
      </c>
      <c r="F6905" s="1">
        <v>5453.1619871794865</v>
      </c>
      <c r="G6905" s="1">
        <v>5453</v>
      </c>
    </row>
    <row r="6906" spans="1:7">
      <c r="A6906" s="24">
        <f t="shared" si="322"/>
        <v>43409</v>
      </c>
      <c r="B6906" s="24">
        <f t="shared" si="321"/>
        <v>43409</v>
      </c>
      <c r="C6906" s="36">
        <v>43409.708333332601</v>
      </c>
      <c r="D6906" s="1">
        <v>3285</v>
      </c>
      <c r="E6906" s="17">
        <f t="shared" si="320"/>
        <v>3640.2432692307689</v>
      </c>
      <c r="F6906" s="1">
        <v>3640.2432692307689</v>
      </c>
      <c r="G6906" s="1">
        <v>3640</v>
      </c>
    </row>
    <row r="6907" spans="1:7">
      <c r="A6907" s="24">
        <f t="shared" si="322"/>
        <v>43409</v>
      </c>
      <c r="B6907" s="24">
        <f t="shared" si="321"/>
        <v>43409</v>
      </c>
      <c r="C6907" s="36">
        <v>43409.7499999992</v>
      </c>
      <c r="D6907" s="1">
        <v>5282</v>
      </c>
      <c r="E6907" s="17">
        <f t="shared" si="320"/>
        <v>5853.2008974358969</v>
      </c>
      <c r="F6907" s="1">
        <v>5853.2008974358969</v>
      </c>
      <c r="G6907" s="1">
        <v>5853</v>
      </c>
    </row>
    <row r="6908" spans="1:7">
      <c r="A6908" s="24">
        <f t="shared" si="322"/>
        <v>43409</v>
      </c>
      <c r="B6908" s="24">
        <f t="shared" si="321"/>
        <v>43409</v>
      </c>
      <c r="C6908" s="36">
        <v>43409.7916666659</v>
      </c>
      <c r="D6908" s="1">
        <v>3828</v>
      </c>
      <c r="E6908" s="17">
        <f t="shared" si="320"/>
        <v>4241.9638461538461</v>
      </c>
      <c r="F6908" s="1">
        <v>4241.9638461538461</v>
      </c>
      <c r="G6908" s="1">
        <v>4242</v>
      </c>
    </row>
    <row r="6909" spans="1:7">
      <c r="A6909" s="24">
        <f t="shared" si="322"/>
        <v>43409</v>
      </c>
      <c r="B6909" s="24">
        <f t="shared" si="321"/>
        <v>43409</v>
      </c>
      <c r="C6909" s="36">
        <v>43409.833333332601</v>
      </c>
      <c r="D6909" s="1">
        <v>4728</v>
      </c>
      <c r="E6909" s="17">
        <f t="shared" si="320"/>
        <v>5239.290769230769</v>
      </c>
      <c r="F6909" s="1">
        <v>5239.290769230769</v>
      </c>
      <c r="G6909" s="1">
        <v>5239</v>
      </c>
    </row>
    <row r="6910" spans="1:7">
      <c r="A6910" s="24">
        <f t="shared" si="322"/>
        <v>43409</v>
      </c>
      <c r="B6910" s="24">
        <f t="shared" si="321"/>
        <v>43409</v>
      </c>
      <c r="C6910" s="36">
        <v>43409.8749999992</v>
      </c>
      <c r="D6910" s="1">
        <v>4953</v>
      </c>
      <c r="E6910" s="17">
        <f t="shared" si="320"/>
        <v>5488.6225000000004</v>
      </c>
      <c r="F6910" s="1">
        <v>5488.6225000000004</v>
      </c>
      <c r="G6910" s="1">
        <v>5489</v>
      </c>
    </row>
    <row r="6911" spans="1:7">
      <c r="A6911" s="24">
        <f t="shared" si="322"/>
        <v>43409</v>
      </c>
      <c r="B6911" s="24">
        <f t="shared" si="321"/>
        <v>43409</v>
      </c>
      <c r="C6911" s="36">
        <v>43409.9166666659</v>
      </c>
      <c r="D6911" s="1">
        <v>4262</v>
      </c>
      <c r="E6911" s="17">
        <f t="shared" si="320"/>
        <v>4722.8970512820515</v>
      </c>
      <c r="F6911" s="1">
        <v>4722.8970512820515</v>
      </c>
      <c r="G6911" s="1">
        <v>4723</v>
      </c>
    </row>
    <row r="6912" spans="1:7">
      <c r="A6912" s="24">
        <f t="shared" si="322"/>
        <v>43409</v>
      </c>
      <c r="B6912" s="24">
        <f t="shared" si="321"/>
        <v>43409</v>
      </c>
      <c r="C6912" s="36">
        <v>43409.958333332601</v>
      </c>
      <c r="D6912" s="1">
        <v>4280</v>
      </c>
      <c r="E6912" s="17">
        <f t="shared" si="320"/>
        <v>4742.8435897435902</v>
      </c>
      <c r="F6912" s="1">
        <v>4742.8435897435902</v>
      </c>
      <c r="G6912" s="1">
        <v>4743</v>
      </c>
    </row>
    <row r="6913" spans="1:7">
      <c r="A6913" s="24">
        <f t="shared" si="322"/>
        <v>43409</v>
      </c>
      <c r="B6913" s="25">
        <f t="shared" si="321"/>
        <v>43409</v>
      </c>
      <c r="C6913" s="36">
        <v>43409.9999999992</v>
      </c>
      <c r="D6913" s="1">
        <v>3981</v>
      </c>
      <c r="E6913" s="17">
        <f t="shared" si="320"/>
        <v>4411.5094230769228</v>
      </c>
      <c r="F6913" s="1">
        <v>4411.5094230769228</v>
      </c>
      <c r="G6913" s="1">
        <v>4412</v>
      </c>
    </row>
    <row r="6914" spans="1:7">
      <c r="A6914" s="24">
        <f t="shared" si="322"/>
        <v>43409</v>
      </c>
      <c r="B6914" s="23">
        <f t="shared" si="321"/>
        <v>43410</v>
      </c>
      <c r="C6914" s="36">
        <v>43410.0416666659</v>
      </c>
      <c r="D6914" s="1">
        <v>4675</v>
      </c>
      <c r="E6914" s="17">
        <f t="shared" si="320"/>
        <v>5180.5592948717949</v>
      </c>
      <c r="F6914" s="1">
        <v>5180.5592948717949</v>
      </c>
      <c r="G6914" s="1">
        <v>5181</v>
      </c>
    </row>
    <row r="6915" spans="1:7">
      <c r="A6915" s="24">
        <f t="shared" si="322"/>
        <v>43409</v>
      </c>
      <c r="B6915" s="24">
        <f t="shared" si="321"/>
        <v>43410</v>
      </c>
      <c r="C6915" s="36">
        <v>43410.083333332601</v>
      </c>
      <c r="D6915" s="1">
        <v>4581</v>
      </c>
      <c r="E6915" s="17">
        <f t="shared" si="320"/>
        <v>5076.394038461538</v>
      </c>
      <c r="F6915" s="1">
        <v>5076.394038461538</v>
      </c>
      <c r="G6915" s="1">
        <v>5076</v>
      </c>
    </row>
    <row r="6916" spans="1:7">
      <c r="A6916" s="24">
        <f t="shared" si="322"/>
        <v>43409</v>
      </c>
      <c r="B6916" s="24">
        <f t="shared" si="321"/>
        <v>43410</v>
      </c>
      <c r="C6916" s="36">
        <v>43410.1249999992</v>
      </c>
      <c r="D6916" s="1">
        <v>3981</v>
      </c>
      <c r="E6916" s="17">
        <f t="shared" si="320"/>
        <v>4411.5094230769228</v>
      </c>
      <c r="F6916" s="1">
        <v>4411.5094230769228</v>
      </c>
      <c r="G6916" s="1">
        <v>4412</v>
      </c>
    </row>
    <row r="6917" spans="1:7">
      <c r="A6917" s="24">
        <f t="shared" si="322"/>
        <v>43409</v>
      </c>
      <c r="B6917" s="24">
        <f t="shared" si="321"/>
        <v>43410</v>
      </c>
      <c r="C6917" s="36">
        <v>43410.1666666659</v>
      </c>
      <c r="D6917" s="1">
        <v>5282</v>
      </c>
      <c r="E6917" s="17">
        <f t="shared" si="320"/>
        <v>5853.2008974358969</v>
      </c>
      <c r="F6917" s="1">
        <v>5853.2008974358969</v>
      </c>
      <c r="G6917" s="1">
        <v>5853</v>
      </c>
    </row>
    <row r="6918" spans="1:7">
      <c r="A6918" s="24">
        <f t="shared" si="322"/>
        <v>43409</v>
      </c>
      <c r="B6918" s="24">
        <f t="shared" si="321"/>
        <v>43410</v>
      </c>
      <c r="C6918" s="36">
        <v>43410.208333332601</v>
      </c>
      <c r="D6918" s="1">
        <v>3464</v>
      </c>
      <c r="E6918" s="17">
        <f t="shared" si="320"/>
        <v>3838.6005128205124</v>
      </c>
      <c r="F6918" s="1">
        <v>3838.6005128205124</v>
      </c>
      <c r="G6918" s="1">
        <v>3839</v>
      </c>
    </row>
    <row r="6919" spans="1:7">
      <c r="A6919" s="24">
        <f t="shared" si="322"/>
        <v>43409</v>
      </c>
      <c r="B6919" s="24">
        <f t="shared" si="321"/>
        <v>43410</v>
      </c>
      <c r="C6919" s="36">
        <v>43410.2499999992</v>
      </c>
      <c r="D6919" s="1">
        <v>209</v>
      </c>
      <c r="E6919" s="17">
        <f t="shared" si="320"/>
        <v>231.60147435897434</v>
      </c>
      <c r="F6919" s="1">
        <v>231.60147435897434</v>
      </c>
      <c r="G6919" s="1">
        <v>232</v>
      </c>
    </row>
    <row r="6920" spans="1:7">
      <c r="A6920" s="24">
        <f t="shared" si="322"/>
        <v>43409</v>
      </c>
      <c r="B6920" s="24">
        <f t="shared" si="321"/>
        <v>43410</v>
      </c>
      <c r="C6920" s="36">
        <v>43410.2916666659</v>
      </c>
      <c r="D6920" s="1">
        <v>3717</v>
      </c>
      <c r="E6920" s="17">
        <f t="shared" si="320"/>
        <v>4118.9601923076925</v>
      </c>
      <c r="F6920" s="1">
        <v>4118.9601923076925</v>
      </c>
      <c r="G6920" s="1">
        <v>4119</v>
      </c>
    </row>
    <row r="6921" spans="1:7">
      <c r="A6921" s="24">
        <f t="shared" si="322"/>
        <v>43409</v>
      </c>
      <c r="B6921" s="24">
        <f t="shared" si="321"/>
        <v>43410</v>
      </c>
      <c r="C6921" s="36">
        <v>43410.333333332601</v>
      </c>
      <c r="D6921" s="1">
        <v>5235</v>
      </c>
      <c r="E6921" s="17">
        <f t="shared" si="320"/>
        <v>5801.1182692307684</v>
      </c>
      <c r="F6921" s="1">
        <v>5801.1182692307684</v>
      </c>
      <c r="G6921" s="1">
        <v>5801</v>
      </c>
    </row>
    <row r="6922" spans="1:7">
      <c r="A6922" s="24">
        <f t="shared" si="322"/>
        <v>43409</v>
      </c>
      <c r="B6922" s="24">
        <f t="shared" si="321"/>
        <v>43410</v>
      </c>
      <c r="C6922" s="36">
        <v>43410.3749999992</v>
      </c>
      <c r="D6922" s="1">
        <v>3777</v>
      </c>
      <c r="E6922" s="17">
        <f t="shared" si="320"/>
        <v>4185.4486538461533</v>
      </c>
      <c r="F6922" s="1">
        <v>4185.4486538461533</v>
      </c>
      <c r="G6922" s="1">
        <v>4185</v>
      </c>
    </row>
    <row r="6923" spans="1:7">
      <c r="A6923" s="24">
        <f t="shared" si="322"/>
        <v>43409</v>
      </c>
      <c r="B6923" s="24">
        <f t="shared" si="321"/>
        <v>43410</v>
      </c>
      <c r="C6923" s="36">
        <v>43410.4166666659</v>
      </c>
      <c r="D6923" s="1">
        <v>4627</v>
      </c>
      <c r="E6923" s="17">
        <f t="shared" ref="E6923:E6986" si="323">D6923*(293/273)*(1.0325/1)</f>
        <v>5127.3685256410254</v>
      </c>
      <c r="F6923" s="1">
        <v>5127.3685256410254</v>
      </c>
      <c r="G6923" s="1">
        <v>5127</v>
      </c>
    </row>
    <row r="6924" spans="1:7">
      <c r="A6924" s="24">
        <f t="shared" si="322"/>
        <v>43409</v>
      </c>
      <c r="B6924" s="24">
        <f t="shared" si="321"/>
        <v>43410</v>
      </c>
      <c r="C6924" s="36">
        <v>43410.458333332601</v>
      </c>
      <c r="D6924" s="1">
        <v>4214</v>
      </c>
      <c r="E6924" s="17">
        <f t="shared" si="323"/>
        <v>4669.7062820512811</v>
      </c>
      <c r="F6924" s="1">
        <v>4669.7062820512811</v>
      </c>
      <c r="G6924" s="1">
        <v>4670</v>
      </c>
    </row>
    <row r="6925" spans="1:7">
      <c r="A6925" s="24">
        <f t="shared" si="322"/>
        <v>43409</v>
      </c>
      <c r="B6925" s="24">
        <f t="shared" si="321"/>
        <v>43410</v>
      </c>
      <c r="C6925" s="36">
        <v>43410.4999999992</v>
      </c>
      <c r="D6925" s="1">
        <v>2793</v>
      </c>
      <c r="E6925" s="17">
        <f t="shared" si="323"/>
        <v>3095.0378846153844</v>
      </c>
      <c r="F6925" s="1">
        <v>3095.0378846153844</v>
      </c>
      <c r="G6925" s="1">
        <v>3095</v>
      </c>
    </row>
    <row r="6926" spans="1:7">
      <c r="A6926" s="24">
        <f t="shared" si="322"/>
        <v>43409</v>
      </c>
      <c r="B6926" s="24">
        <f t="shared" si="321"/>
        <v>43410</v>
      </c>
      <c r="C6926" s="36">
        <v>43410.5416666659</v>
      </c>
      <c r="D6926" s="1">
        <v>3638</v>
      </c>
      <c r="E6926" s="17">
        <f t="shared" si="323"/>
        <v>4031.417051282051</v>
      </c>
      <c r="F6926" s="1">
        <v>4031.417051282051</v>
      </c>
      <c r="G6926" s="1">
        <v>4031</v>
      </c>
    </row>
    <row r="6927" spans="1:7">
      <c r="A6927" s="24">
        <f t="shared" si="322"/>
        <v>43409</v>
      </c>
      <c r="B6927" s="24">
        <f t="shared" si="321"/>
        <v>43410</v>
      </c>
      <c r="C6927" s="36">
        <v>43410.583333332601</v>
      </c>
      <c r="D6927" s="1">
        <v>3297</v>
      </c>
      <c r="E6927" s="17">
        <f t="shared" si="323"/>
        <v>3653.5409615384615</v>
      </c>
      <c r="F6927" s="1">
        <v>3653.5409615384615</v>
      </c>
      <c r="G6927" s="1">
        <v>3654</v>
      </c>
    </row>
    <row r="6928" spans="1:7">
      <c r="A6928" s="24">
        <f t="shared" si="322"/>
        <v>43409</v>
      </c>
      <c r="B6928" s="24">
        <f t="shared" si="321"/>
        <v>43410</v>
      </c>
      <c r="C6928" s="36">
        <v>43410.6249999992</v>
      </c>
      <c r="D6928" s="1">
        <v>4643</v>
      </c>
      <c r="E6928" s="17">
        <f t="shared" si="323"/>
        <v>5145.0987820512819</v>
      </c>
      <c r="F6928" s="1">
        <v>5145.0987820512819</v>
      </c>
      <c r="G6928" s="1">
        <v>5145</v>
      </c>
    </row>
    <row r="6929" spans="1:7">
      <c r="A6929" s="24">
        <f t="shared" si="322"/>
        <v>43409</v>
      </c>
      <c r="B6929" s="24">
        <f t="shared" si="321"/>
        <v>43410</v>
      </c>
      <c r="C6929" s="36">
        <v>43410.6666666659</v>
      </c>
      <c r="D6929" s="1">
        <v>4822</v>
      </c>
      <c r="E6929" s="17">
        <f t="shared" si="323"/>
        <v>5343.456025641025</v>
      </c>
      <c r="F6929" s="1">
        <v>5343.456025641025</v>
      </c>
      <c r="G6929" s="1">
        <v>5343</v>
      </c>
    </row>
    <row r="6930" spans="1:7">
      <c r="A6930" s="24">
        <f t="shared" si="322"/>
        <v>43409</v>
      </c>
      <c r="B6930" s="24">
        <f t="shared" si="321"/>
        <v>43410</v>
      </c>
      <c r="C6930" s="36">
        <v>43410.708333332601</v>
      </c>
      <c r="D6930" s="1">
        <v>3517</v>
      </c>
      <c r="E6930" s="17">
        <f t="shared" si="323"/>
        <v>3897.331987179487</v>
      </c>
      <c r="F6930" s="1">
        <v>3897.331987179487</v>
      </c>
      <c r="G6930" s="1">
        <v>3897</v>
      </c>
    </row>
    <row r="6931" spans="1:7">
      <c r="A6931" s="24">
        <f t="shared" si="322"/>
        <v>43409</v>
      </c>
      <c r="B6931" s="24">
        <f t="shared" si="321"/>
        <v>43410</v>
      </c>
      <c r="C6931" s="36">
        <v>43410.7499999992</v>
      </c>
      <c r="D6931" s="1">
        <v>5358</v>
      </c>
      <c r="E6931" s="17">
        <f t="shared" si="323"/>
        <v>5937.4196153846151</v>
      </c>
      <c r="F6931" s="1">
        <v>5937.4196153846151</v>
      </c>
      <c r="G6931" s="1">
        <v>5937</v>
      </c>
    </row>
    <row r="6932" spans="1:7">
      <c r="A6932" s="24">
        <f t="shared" si="322"/>
        <v>43409</v>
      </c>
      <c r="B6932" s="24">
        <f t="shared" si="321"/>
        <v>43410</v>
      </c>
      <c r="C6932" s="36">
        <v>43410.7916666659</v>
      </c>
      <c r="D6932" s="1">
        <v>3879</v>
      </c>
      <c r="E6932" s="17">
        <f t="shared" si="323"/>
        <v>4298.4790384615389</v>
      </c>
      <c r="F6932" s="1">
        <v>4298.4790384615389</v>
      </c>
      <c r="G6932" s="1">
        <v>4298</v>
      </c>
    </row>
    <row r="6933" spans="1:7">
      <c r="A6933" s="24">
        <f t="shared" si="322"/>
        <v>43409</v>
      </c>
      <c r="B6933" s="24">
        <f t="shared" si="321"/>
        <v>43410</v>
      </c>
      <c r="C6933" s="36">
        <v>43410.833333332601</v>
      </c>
      <c r="D6933" s="1">
        <v>5103</v>
      </c>
      <c r="E6933" s="17">
        <f t="shared" si="323"/>
        <v>5654.8436538461528</v>
      </c>
      <c r="F6933" s="1">
        <v>5654.8436538461528</v>
      </c>
      <c r="G6933" s="1">
        <v>5655</v>
      </c>
    </row>
    <row r="6934" spans="1:7">
      <c r="A6934" s="24">
        <f t="shared" si="322"/>
        <v>43409</v>
      </c>
      <c r="B6934" s="24">
        <f t="shared" si="321"/>
        <v>43410</v>
      </c>
      <c r="C6934" s="36">
        <v>43410.8749999992</v>
      </c>
      <c r="D6934" s="1">
        <v>5377</v>
      </c>
      <c r="E6934" s="17">
        <f t="shared" si="323"/>
        <v>5958.474294871794</v>
      </c>
      <c r="F6934" s="1">
        <v>5958.474294871794</v>
      </c>
      <c r="G6934" s="1">
        <v>5958</v>
      </c>
    </row>
    <row r="6935" spans="1:7">
      <c r="A6935" s="24">
        <f t="shared" si="322"/>
        <v>43409</v>
      </c>
      <c r="B6935" s="24">
        <f t="shared" si="321"/>
        <v>43410</v>
      </c>
      <c r="C6935" s="36">
        <v>43410.9166666659</v>
      </c>
      <c r="D6935" s="1">
        <v>4544</v>
      </c>
      <c r="E6935" s="17">
        <f t="shared" si="323"/>
        <v>5035.3928205128204</v>
      </c>
      <c r="F6935" s="1">
        <v>5035.3928205128204</v>
      </c>
      <c r="G6935" s="1">
        <v>5035</v>
      </c>
    </row>
    <row r="6936" spans="1:7">
      <c r="A6936" s="24">
        <f t="shared" si="322"/>
        <v>43409</v>
      </c>
      <c r="B6936" s="24">
        <f t="shared" si="321"/>
        <v>43410</v>
      </c>
      <c r="C6936" s="36">
        <v>43410.958333332601</v>
      </c>
      <c r="D6936" s="1">
        <v>4997</v>
      </c>
      <c r="E6936" s="17">
        <f t="shared" si="323"/>
        <v>5537.3807051282047</v>
      </c>
      <c r="F6936" s="1">
        <v>5537.3807051282047</v>
      </c>
      <c r="G6936" s="1">
        <v>5537</v>
      </c>
    </row>
    <row r="6937" spans="1:7">
      <c r="A6937" s="24">
        <f t="shared" si="322"/>
        <v>43409</v>
      </c>
      <c r="B6937" s="25">
        <f t="shared" si="321"/>
        <v>43410</v>
      </c>
      <c r="C6937" s="36">
        <v>43410.9999999992</v>
      </c>
      <c r="D6937" s="1">
        <v>3916</v>
      </c>
      <c r="E6937" s="17">
        <f t="shared" si="323"/>
        <v>4339.4802564102565</v>
      </c>
      <c r="F6937" s="1">
        <v>4339.4802564102565</v>
      </c>
      <c r="G6937" s="1">
        <v>4339</v>
      </c>
    </row>
    <row r="6938" spans="1:7">
      <c r="A6938" s="24">
        <f t="shared" si="322"/>
        <v>43409</v>
      </c>
      <c r="B6938" s="23">
        <f t="shared" ref="B6938:B7001" si="324">B6914+1</f>
        <v>43411</v>
      </c>
      <c r="C6938" s="36">
        <v>43411.0416666659</v>
      </c>
      <c r="D6938" s="1">
        <v>4925</v>
      </c>
      <c r="E6938" s="17">
        <f t="shared" si="323"/>
        <v>5457.5945512820508</v>
      </c>
      <c r="F6938" s="1">
        <v>5457.5945512820508</v>
      </c>
      <c r="G6938" s="1">
        <v>5458</v>
      </c>
    </row>
    <row r="6939" spans="1:7">
      <c r="A6939" s="24">
        <f t="shared" si="322"/>
        <v>43409</v>
      </c>
      <c r="B6939" s="24">
        <f t="shared" si="324"/>
        <v>43411</v>
      </c>
      <c r="C6939" s="36">
        <v>43411.083333332601</v>
      </c>
      <c r="D6939" s="1">
        <v>4822</v>
      </c>
      <c r="E6939" s="17">
        <f t="shared" si="323"/>
        <v>5343.456025641025</v>
      </c>
      <c r="F6939" s="1">
        <v>5343.456025641025</v>
      </c>
      <c r="G6939" s="1">
        <v>5343</v>
      </c>
    </row>
    <row r="6940" spans="1:7">
      <c r="A6940" s="24">
        <f t="shared" si="322"/>
        <v>43409</v>
      </c>
      <c r="B6940" s="24">
        <f t="shared" si="324"/>
        <v>43411</v>
      </c>
      <c r="C6940" s="36">
        <v>43411.1249999992</v>
      </c>
      <c r="D6940" s="1">
        <v>3881</v>
      </c>
      <c r="E6940" s="17">
        <f t="shared" si="323"/>
        <v>4300.6953205128202</v>
      </c>
      <c r="F6940" s="1">
        <v>4300.6953205128202</v>
      </c>
      <c r="G6940" s="1">
        <v>4301</v>
      </c>
    </row>
    <row r="6941" spans="1:7">
      <c r="A6941" s="24">
        <f t="shared" si="322"/>
        <v>43409</v>
      </c>
      <c r="B6941" s="24">
        <f t="shared" si="324"/>
        <v>43411</v>
      </c>
      <c r="C6941" s="36">
        <v>43411.1666666659</v>
      </c>
      <c r="D6941" s="1">
        <v>5014</v>
      </c>
      <c r="E6941" s="17">
        <f t="shared" si="323"/>
        <v>5556.2191025641023</v>
      </c>
      <c r="F6941" s="1">
        <v>5556.2191025641023</v>
      </c>
      <c r="G6941" s="1">
        <v>5556</v>
      </c>
    </row>
    <row r="6942" spans="1:7">
      <c r="A6942" s="24">
        <f t="shared" si="322"/>
        <v>43409</v>
      </c>
      <c r="B6942" s="24">
        <f t="shared" si="324"/>
        <v>43411</v>
      </c>
      <c r="C6942" s="36">
        <v>43411.208333332601</v>
      </c>
      <c r="D6942" s="1">
        <v>3618</v>
      </c>
      <c r="E6942" s="17">
        <f t="shared" si="323"/>
        <v>4009.2542307692302</v>
      </c>
      <c r="F6942" s="1">
        <v>4009.2542307692302</v>
      </c>
      <c r="G6942" s="1">
        <v>4009</v>
      </c>
    </row>
    <row r="6943" spans="1:7">
      <c r="A6943" s="24">
        <f t="shared" si="322"/>
        <v>43409</v>
      </c>
      <c r="B6943" s="24">
        <f t="shared" si="324"/>
        <v>43411</v>
      </c>
      <c r="C6943" s="36">
        <v>43411.2499999992</v>
      </c>
      <c r="D6943" s="1">
        <v>12</v>
      </c>
      <c r="E6943" s="17">
        <f t="shared" si="323"/>
        <v>13.297692307692309</v>
      </c>
      <c r="F6943" s="1">
        <v>13.297692307692309</v>
      </c>
      <c r="G6943" s="1">
        <v>13</v>
      </c>
    </row>
    <row r="6944" spans="1:7">
      <c r="A6944" s="24">
        <f t="shared" si="322"/>
        <v>43409</v>
      </c>
      <c r="B6944" s="24">
        <f t="shared" si="324"/>
        <v>43411</v>
      </c>
      <c r="C6944" s="36">
        <v>43411.2916666659</v>
      </c>
      <c r="D6944" s="1">
        <v>2707</v>
      </c>
      <c r="E6944" s="17">
        <f t="shared" si="323"/>
        <v>2999.7377564102562</v>
      </c>
      <c r="F6944" s="1">
        <v>2999.7377564102562</v>
      </c>
      <c r="G6944" s="1">
        <v>3000</v>
      </c>
    </row>
    <row r="6945" spans="1:7">
      <c r="A6945" s="24">
        <f t="shared" si="322"/>
        <v>43409</v>
      </c>
      <c r="B6945" s="24">
        <f t="shared" si="324"/>
        <v>43411</v>
      </c>
      <c r="C6945" s="36">
        <v>43411.333333332601</v>
      </c>
      <c r="D6945" s="1">
        <v>3318</v>
      </c>
      <c r="E6945" s="17">
        <f t="shared" si="323"/>
        <v>3676.8119230769225</v>
      </c>
      <c r="F6945" s="1">
        <v>3676.8119230769225</v>
      </c>
      <c r="G6945" s="1">
        <v>3677</v>
      </c>
    </row>
    <row r="6946" spans="1:7">
      <c r="A6946" s="24">
        <f t="shared" si="322"/>
        <v>43409</v>
      </c>
      <c r="B6946" s="24">
        <f t="shared" si="324"/>
        <v>43411</v>
      </c>
      <c r="C6946" s="36">
        <v>43411.3749999992</v>
      </c>
      <c r="D6946" s="1">
        <v>2778</v>
      </c>
      <c r="E6946" s="17">
        <f t="shared" si="323"/>
        <v>3078.415769230769</v>
      </c>
      <c r="F6946" s="1">
        <v>3078.415769230769</v>
      </c>
      <c r="G6946" s="1">
        <v>3078</v>
      </c>
    </row>
    <row r="6947" spans="1:7">
      <c r="A6947" s="24">
        <f t="shared" si="322"/>
        <v>43409</v>
      </c>
      <c r="B6947" s="24">
        <f t="shared" si="324"/>
        <v>43411</v>
      </c>
      <c r="C6947" s="36">
        <v>43411.4166666659</v>
      </c>
      <c r="D6947" s="1">
        <v>3820</v>
      </c>
      <c r="E6947" s="17">
        <f t="shared" si="323"/>
        <v>4233.0987179487174</v>
      </c>
      <c r="F6947" s="1">
        <v>4233.0987179487174</v>
      </c>
      <c r="G6947" s="1">
        <v>4233</v>
      </c>
    </row>
    <row r="6948" spans="1:7">
      <c r="A6948" s="24">
        <f t="shared" si="322"/>
        <v>43409</v>
      </c>
      <c r="B6948" s="24">
        <f t="shared" si="324"/>
        <v>43411</v>
      </c>
      <c r="C6948" s="36">
        <v>43411.458333332601</v>
      </c>
      <c r="D6948" s="1">
        <v>4640</v>
      </c>
      <c r="E6948" s="17">
        <f t="shared" si="323"/>
        <v>5141.7743589743586</v>
      </c>
      <c r="F6948" s="1">
        <v>5141.7743589743586</v>
      </c>
      <c r="G6948" s="1">
        <v>5142</v>
      </c>
    </row>
    <row r="6949" spans="1:7">
      <c r="A6949" s="24">
        <f t="shared" si="322"/>
        <v>43409</v>
      </c>
      <c r="B6949" s="24">
        <f t="shared" si="324"/>
        <v>43411</v>
      </c>
      <c r="C6949" s="36">
        <v>43411.4999999992</v>
      </c>
      <c r="D6949" s="1">
        <v>3107</v>
      </c>
      <c r="E6949" s="17">
        <f t="shared" si="323"/>
        <v>3442.9941666666668</v>
      </c>
      <c r="F6949" s="1">
        <v>3442.9941666666668</v>
      </c>
      <c r="G6949" s="1">
        <v>3443</v>
      </c>
    </row>
    <row r="6950" spans="1:7">
      <c r="A6950" s="24">
        <f t="shared" si="322"/>
        <v>43409</v>
      </c>
      <c r="B6950" s="24">
        <f t="shared" si="324"/>
        <v>43411</v>
      </c>
      <c r="C6950" s="36">
        <v>43411.5416666659</v>
      </c>
      <c r="D6950" s="1">
        <v>3732</v>
      </c>
      <c r="E6950" s="17">
        <f t="shared" si="323"/>
        <v>4135.5823076923079</v>
      </c>
      <c r="F6950" s="1">
        <v>4135.5823076923079</v>
      </c>
      <c r="G6950" s="1">
        <v>4136</v>
      </c>
    </row>
    <row r="6951" spans="1:7">
      <c r="A6951" s="24">
        <f t="shared" si="322"/>
        <v>43409</v>
      </c>
      <c r="B6951" s="24">
        <f t="shared" si="324"/>
        <v>43411</v>
      </c>
      <c r="C6951" s="36">
        <v>43411.583333332601</v>
      </c>
      <c r="D6951" s="1">
        <v>3684</v>
      </c>
      <c r="E6951" s="17">
        <f t="shared" si="323"/>
        <v>4082.3915384615379</v>
      </c>
      <c r="F6951" s="1">
        <v>4082.3915384615379</v>
      </c>
      <c r="G6951" s="1">
        <v>4082</v>
      </c>
    </row>
    <row r="6952" spans="1:7">
      <c r="A6952" s="24">
        <f t="shared" si="322"/>
        <v>43409</v>
      </c>
      <c r="B6952" s="24">
        <f t="shared" si="324"/>
        <v>43411</v>
      </c>
      <c r="C6952" s="36">
        <v>43411.6249999992</v>
      </c>
      <c r="D6952" s="1">
        <v>4428</v>
      </c>
      <c r="E6952" s="17">
        <f t="shared" si="323"/>
        <v>4906.8484615384614</v>
      </c>
      <c r="F6952" s="1">
        <v>4906.8484615384614</v>
      </c>
      <c r="G6952" s="1">
        <v>4907</v>
      </c>
    </row>
    <row r="6953" spans="1:7">
      <c r="A6953" s="24">
        <f t="shared" si="322"/>
        <v>43409</v>
      </c>
      <c r="B6953" s="24">
        <f t="shared" si="324"/>
        <v>43411</v>
      </c>
      <c r="C6953" s="36">
        <v>43411.6666666659</v>
      </c>
      <c r="D6953" s="1">
        <v>4359</v>
      </c>
      <c r="E6953" s="17">
        <f t="shared" si="323"/>
        <v>4830.3867307692299</v>
      </c>
      <c r="F6953" s="1">
        <v>4830.3867307692299</v>
      </c>
      <c r="G6953" s="1">
        <v>4830</v>
      </c>
    </row>
    <row r="6954" spans="1:7">
      <c r="A6954" s="24">
        <f t="shared" ref="A6954:A7017" si="325">A6786+7</f>
        <v>43409</v>
      </c>
      <c r="B6954" s="24">
        <f t="shared" si="324"/>
        <v>43411</v>
      </c>
      <c r="C6954" s="36">
        <v>43411.708333332601</v>
      </c>
      <c r="D6954" s="1">
        <v>3953</v>
      </c>
      <c r="E6954" s="17">
        <f t="shared" si="323"/>
        <v>4380.4814743589741</v>
      </c>
      <c r="F6954" s="1">
        <v>4380.4814743589741</v>
      </c>
      <c r="G6954" s="1">
        <v>4380</v>
      </c>
    </row>
    <row r="6955" spans="1:7">
      <c r="A6955" s="24">
        <f t="shared" si="325"/>
        <v>43409</v>
      </c>
      <c r="B6955" s="24">
        <f t="shared" si="324"/>
        <v>43411</v>
      </c>
      <c r="C6955" s="36">
        <v>43411.7499999992</v>
      </c>
      <c r="D6955" s="1">
        <v>5248</v>
      </c>
      <c r="E6955" s="17">
        <f t="shared" si="323"/>
        <v>5815.5241025641017</v>
      </c>
      <c r="F6955" s="1">
        <v>5815.5241025641017</v>
      </c>
      <c r="G6955" s="1">
        <v>5816</v>
      </c>
    </row>
    <row r="6956" spans="1:7">
      <c r="A6956" s="24">
        <f t="shared" si="325"/>
        <v>43409</v>
      </c>
      <c r="B6956" s="24">
        <f t="shared" si="324"/>
        <v>43411</v>
      </c>
      <c r="C6956" s="36">
        <v>43411.7916666659</v>
      </c>
      <c r="D6956" s="1">
        <v>4995</v>
      </c>
      <c r="E6956" s="17">
        <f t="shared" si="323"/>
        <v>5535.1644230769234</v>
      </c>
      <c r="F6956" s="1">
        <v>5535.1644230769234</v>
      </c>
      <c r="G6956" s="1">
        <v>5535</v>
      </c>
    </row>
    <row r="6957" spans="1:7">
      <c r="A6957" s="24">
        <f t="shared" si="325"/>
        <v>43409</v>
      </c>
      <c r="B6957" s="24">
        <f t="shared" si="324"/>
        <v>43411</v>
      </c>
      <c r="C6957" s="36">
        <v>43411.833333332601</v>
      </c>
      <c r="D6957" s="1">
        <v>5229</v>
      </c>
      <c r="E6957" s="17">
        <f t="shared" si="323"/>
        <v>5794.4694230769228</v>
      </c>
      <c r="F6957" s="1">
        <v>5794.4694230769228</v>
      </c>
      <c r="G6957" s="1">
        <v>5794</v>
      </c>
    </row>
    <row r="6958" spans="1:7">
      <c r="A6958" s="24">
        <f t="shared" si="325"/>
        <v>43409</v>
      </c>
      <c r="B6958" s="24">
        <f t="shared" si="324"/>
        <v>43411</v>
      </c>
      <c r="C6958" s="36">
        <v>43411.8749999992</v>
      </c>
      <c r="D6958" s="1">
        <v>5323</v>
      </c>
      <c r="E6958" s="17">
        <f t="shared" si="323"/>
        <v>5898.6346794871788</v>
      </c>
      <c r="F6958" s="1">
        <v>5898.6346794871788</v>
      </c>
      <c r="G6958" s="1">
        <v>5899</v>
      </c>
    </row>
    <row r="6959" spans="1:7">
      <c r="A6959" s="24">
        <f t="shared" si="325"/>
        <v>43409</v>
      </c>
      <c r="B6959" s="24">
        <f t="shared" si="324"/>
        <v>43411</v>
      </c>
      <c r="C6959" s="36">
        <v>43411.9166666659</v>
      </c>
      <c r="D6959" s="1">
        <v>4720</v>
      </c>
      <c r="E6959" s="17">
        <f t="shared" si="323"/>
        <v>5230.4256410256403</v>
      </c>
      <c r="F6959" s="1">
        <v>5230.4256410256403</v>
      </c>
      <c r="G6959" s="1">
        <v>5230</v>
      </c>
    </row>
    <row r="6960" spans="1:7">
      <c r="A6960" s="24">
        <f t="shared" si="325"/>
        <v>43409</v>
      </c>
      <c r="B6960" s="24">
        <f t="shared" si="324"/>
        <v>43411</v>
      </c>
      <c r="C6960" s="36">
        <v>43411.958333332601</v>
      </c>
      <c r="D6960" s="1">
        <v>5202</v>
      </c>
      <c r="E6960" s="17">
        <f t="shared" si="323"/>
        <v>5764.5496153846143</v>
      </c>
      <c r="F6960" s="1">
        <v>5764.5496153846143</v>
      </c>
      <c r="G6960" s="1">
        <v>5765</v>
      </c>
    </row>
    <row r="6961" spans="1:7">
      <c r="A6961" s="24">
        <f t="shared" si="325"/>
        <v>43409</v>
      </c>
      <c r="B6961" s="25">
        <f t="shared" si="324"/>
        <v>43411</v>
      </c>
      <c r="C6961" s="36">
        <v>43411.9999999992</v>
      </c>
      <c r="D6961" s="1">
        <v>4773</v>
      </c>
      <c r="E6961" s="17">
        <f t="shared" si="323"/>
        <v>5289.1571153846153</v>
      </c>
      <c r="F6961" s="1">
        <v>5289.1571153846153</v>
      </c>
      <c r="G6961" s="1">
        <v>5289</v>
      </c>
    </row>
    <row r="6962" spans="1:7">
      <c r="A6962" s="24">
        <f t="shared" si="325"/>
        <v>43409</v>
      </c>
      <c r="B6962" s="23">
        <f t="shared" si="324"/>
        <v>43412</v>
      </c>
      <c r="C6962" s="36">
        <v>43412.0416666659</v>
      </c>
      <c r="D6962" s="1">
        <v>5064</v>
      </c>
      <c r="E6962" s="17">
        <f t="shared" si="323"/>
        <v>5611.626153846154</v>
      </c>
      <c r="F6962" s="1">
        <v>5611.626153846154</v>
      </c>
      <c r="G6962" s="1">
        <v>5612</v>
      </c>
    </row>
    <row r="6963" spans="1:7">
      <c r="A6963" s="24">
        <f t="shared" si="325"/>
        <v>43409</v>
      </c>
      <c r="B6963" s="24">
        <f t="shared" si="324"/>
        <v>43412</v>
      </c>
      <c r="C6963" s="36">
        <v>43412.083333332601</v>
      </c>
      <c r="D6963" s="1">
        <v>4930</v>
      </c>
      <c r="E6963" s="17">
        <f t="shared" si="323"/>
        <v>5463.1352564102563</v>
      </c>
      <c r="F6963" s="1">
        <v>5463.1352564102563</v>
      </c>
      <c r="G6963" s="1">
        <v>5463</v>
      </c>
    </row>
    <row r="6964" spans="1:7">
      <c r="A6964" s="24">
        <f t="shared" si="325"/>
        <v>43409</v>
      </c>
      <c r="B6964" s="24">
        <f t="shared" si="324"/>
        <v>43412</v>
      </c>
      <c r="C6964" s="36">
        <v>43412.1249999992</v>
      </c>
      <c r="D6964" s="1">
        <v>4353</v>
      </c>
      <c r="E6964" s="17">
        <f t="shared" si="323"/>
        <v>4823.7378846153842</v>
      </c>
      <c r="F6964" s="1">
        <v>4823.7378846153842</v>
      </c>
      <c r="G6964" s="1">
        <v>4824</v>
      </c>
    </row>
    <row r="6965" spans="1:7">
      <c r="A6965" s="24">
        <f t="shared" si="325"/>
        <v>43409</v>
      </c>
      <c r="B6965" s="24">
        <f t="shared" si="324"/>
        <v>43412</v>
      </c>
      <c r="C6965" s="36">
        <v>43412.1666666659</v>
      </c>
      <c r="D6965" s="1">
        <v>4843</v>
      </c>
      <c r="E6965" s="17">
        <f t="shared" si="323"/>
        <v>5366.726987179487</v>
      </c>
      <c r="F6965" s="1">
        <v>5366.726987179487</v>
      </c>
      <c r="G6965" s="1">
        <v>5367</v>
      </c>
    </row>
    <row r="6966" spans="1:7">
      <c r="A6966" s="24">
        <f t="shared" si="325"/>
        <v>43409</v>
      </c>
      <c r="B6966" s="24">
        <f t="shared" si="324"/>
        <v>43412</v>
      </c>
      <c r="C6966" s="36">
        <v>43412.208333332601</v>
      </c>
      <c r="D6966" s="1">
        <v>3317</v>
      </c>
      <c r="E6966" s="17">
        <f t="shared" si="323"/>
        <v>3675.7037820512819</v>
      </c>
      <c r="F6966" s="1">
        <v>3675.7037820512819</v>
      </c>
      <c r="G6966" s="1">
        <v>3676</v>
      </c>
    </row>
    <row r="6967" spans="1:7">
      <c r="A6967" s="24">
        <f t="shared" si="325"/>
        <v>43409</v>
      </c>
      <c r="B6967" s="24">
        <f t="shared" si="324"/>
        <v>43412</v>
      </c>
      <c r="C6967" s="36">
        <v>43412.2499999992</v>
      </c>
      <c r="D6967" s="1">
        <v>0</v>
      </c>
      <c r="E6967" s="17">
        <f t="shared" si="323"/>
        <v>0</v>
      </c>
      <c r="F6967" s="1">
        <v>0</v>
      </c>
      <c r="G6967" s="1">
        <v>0</v>
      </c>
    </row>
    <row r="6968" spans="1:7">
      <c r="A6968" s="24">
        <f t="shared" si="325"/>
        <v>43409</v>
      </c>
      <c r="B6968" s="24">
        <f t="shared" si="324"/>
        <v>43412</v>
      </c>
      <c r="C6968" s="36">
        <v>43412.2916666659</v>
      </c>
      <c r="D6968" s="1">
        <v>3618</v>
      </c>
      <c r="E6968" s="17">
        <f t="shared" si="323"/>
        <v>4009.2542307692302</v>
      </c>
      <c r="F6968" s="1">
        <v>4009.2542307692302</v>
      </c>
      <c r="G6968" s="1">
        <v>4009</v>
      </c>
    </row>
    <row r="6969" spans="1:7">
      <c r="A6969" s="24">
        <f t="shared" si="325"/>
        <v>43409</v>
      </c>
      <c r="B6969" s="24">
        <f t="shared" si="324"/>
        <v>43412</v>
      </c>
      <c r="C6969" s="36">
        <v>43412.333333332601</v>
      </c>
      <c r="D6969" s="1">
        <v>5351</v>
      </c>
      <c r="E6969" s="17">
        <f t="shared" si="323"/>
        <v>5929.6626282051275</v>
      </c>
      <c r="F6969" s="1">
        <v>5929.6626282051275</v>
      </c>
      <c r="G6969" s="1">
        <v>5930</v>
      </c>
    </row>
    <row r="6970" spans="1:7">
      <c r="A6970" s="24">
        <f t="shared" si="325"/>
        <v>43409</v>
      </c>
      <c r="B6970" s="24">
        <f t="shared" si="324"/>
        <v>43412</v>
      </c>
      <c r="C6970" s="36">
        <v>43412.3749999992</v>
      </c>
      <c r="D6970" s="1">
        <v>3900</v>
      </c>
      <c r="E6970" s="17">
        <f t="shared" si="323"/>
        <v>4321.7499999999991</v>
      </c>
      <c r="F6970" s="1">
        <v>4321.7499999999991</v>
      </c>
      <c r="G6970" s="1">
        <v>4322</v>
      </c>
    </row>
    <row r="6971" spans="1:7">
      <c r="A6971" s="24">
        <f t="shared" si="325"/>
        <v>43409</v>
      </c>
      <c r="B6971" s="24">
        <f t="shared" si="324"/>
        <v>43412</v>
      </c>
      <c r="C6971" s="36">
        <v>43412.4166666659</v>
      </c>
      <c r="D6971" s="1">
        <v>4760</v>
      </c>
      <c r="E6971" s="17">
        <f t="shared" si="323"/>
        <v>5274.7512820512811</v>
      </c>
      <c r="F6971" s="1">
        <v>5274.7512820512811</v>
      </c>
      <c r="G6971" s="1">
        <v>5275</v>
      </c>
    </row>
    <row r="6972" spans="1:7">
      <c r="A6972" s="24">
        <f t="shared" si="325"/>
        <v>43409</v>
      </c>
      <c r="B6972" s="24">
        <f t="shared" si="324"/>
        <v>43412</v>
      </c>
      <c r="C6972" s="36">
        <v>43412.458333332601</v>
      </c>
      <c r="D6972" s="1">
        <v>5194</v>
      </c>
      <c r="E6972" s="17">
        <f t="shared" si="323"/>
        <v>5755.6844871794865</v>
      </c>
      <c r="F6972" s="1">
        <v>5755.6844871794865</v>
      </c>
      <c r="G6972" s="1">
        <v>5756</v>
      </c>
    </row>
    <row r="6973" spans="1:7">
      <c r="A6973" s="24">
        <f t="shared" si="325"/>
        <v>43409</v>
      </c>
      <c r="B6973" s="24">
        <f t="shared" si="324"/>
        <v>43412</v>
      </c>
      <c r="C6973" s="36">
        <v>43412.4999999992</v>
      </c>
      <c r="D6973" s="1">
        <v>3361</v>
      </c>
      <c r="E6973" s="17">
        <f t="shared" si="323"/>
        <v>3724.4619871794871</v>
      </c>
      <c r="F6973" s="1">
        <v>3724.4619871794871</v>
      </c>
      <c r="G6973" s="1">
        <v>3724</v>
      </c>
    </row>
    <row r="6974" spans="1:7">
      <c r="A6974" s="24">
        <f t="shared" si="325"/>
        <v>43409</v>
      </c>
      <c r="B6974" s="24">
        <f t="shared" si="324"/>
        <v>43412</v>
      </c>
      <c r="C6974" s="36">
        <v>43412.5416666659</v>
      </c>
      <c r="D6974" s="1">
        <v>4985</v>
      </c>
      <c r="E6974" s="17">
        <f t="shared" si="323"/>
        <v>5524.0830128205125</v>
      </c>
      <c r="F6974" s="1">
        <v>5524.0830128205125</v>
      </c>
      <c r="G6974" s="1">
        <v>5524</v>
      </c>
    </row>
    <row r="6975" spans="1:7">
      <c r="A6975" s="24">
        <f t="shared" si="325"/>
        <v>43409</v>
      </c>
      <c r="B6975" s="24">
        <f t="shared" si="324"/>
        <v>43412</v>
      </c>
      <c r="C6975" s="36">
        <v>43412.583333332601</v>
      </c>
      <c r="D6975" s="1">
        <v>3962</v>
      </c>
      <c r="E6975" s="17">
        <f t="shared" si="323"/>
        <v>4390.454743589743</v>
      </c>
      <c r="F6975" s="1">
        <v>4390.454743589743</v>
      </c>
      <c r="G6975" s="1">
        <v>4390</v>
      </c>
    </row>
    <row r="6976" spans="1:7">
      <c r="A6976" s="24">
        <f t="shared" si="325"/>
        <v>43409</v>
      </c>
      <c r="B6976" s="24">
        <f t="shared" si="324"/>
        <v>43412</v>
      </c>
      <c r="C6976" s="36">
        <v>43412.6249999992</v>
      </c>
      <c r="D6976" s="1">
        <v>5268</v>
      </c>
      <c r="E6976" s="17">
        <f t="shared" si="323"/>
        <v>5837.6869230769225</v>
      </c>
      <c r="F6976" s="1">
        <v>5837.6869230769225</v>
      </c>
      <c r="G6976" s="1">
        <v>5838</v>
      </c>
    </row>
    <row r="6977" spans="1:7">
      <c r="A6977" s="24">
        <f t="shared" si="325"/>
        <v>43409</v>
      </c>
      <c r="B6977" s="24">
        <f t="shared" si="324"/>
        <v>43412</v>
      </c>
      <c r="C6977" s="36">
        <v>43412.6666666659</v>
      </c>
      <c r="D6977" s="1">
        <v>5314</v>
      </c>
      <c r="E6977" s="17">
        <f t="shared" si="323"/>
        <v>5888.6614102564099</v>
      </c>
      <c r="F6977" s="1">
        <v>5888.6614102564099</v>
      </c>
      <c r="G6977" s="1">
        <v>5889</v>
      </c>
    </row>
    <row r="6978" spans="1:7">
      <c r="A6978" s="24">
        <f t="shared" si="325"/>
        <v>43409</v>
      </c>
      <c r="B6978" s="24">
        <f t="shared" si="324"/>
        <v>43412</v>
      </c>
      <c r="C6978" s="36">
        <v>43412.708333332601</v>
      </c>
      <c r="D6978" s="1">
        <v>4213</v>
      </c>
      <c r="E6978" s="17">
        <f t="shared" si="323"/>
        <v>4668.5981410256409</v>
      </c>
      <c r="F6978" s="1">
        <v>4668.5981410256409</v>
      </c>
      <c r="G6978" s="1">
        <v>4669</v>
      </c>
    </row>
    <row r="6979" spans="1:7">
      <c r="A6979" s="24">
        <f t="shared" si="325"/>
        <v>43409</v>
      </c>
      <c r="B6979" s="24">
        <f t="shared" si="324"/>
        <v>43412</v>
      </c>
      <c r="C6979" s="36">
        <v>43412.7499999992</v>
      </c>
      <c r="D6979" s="1">
        <v>4871</v>
      </c>
      <c r="E6979" s="17">
        <f t="shared" si="323"/>
        <v>5397.7549358974356</v>
      </c>
      <c r="F6979" s="1">
        <v>5397.7549358974356</v>
      </c>
      <c r="G6979" s="1">
        <v>5398</v>
      </c>
    </row>
    <row r="6980" spans="1:7">
      <c r="A6980" s="24">
        <f t="shared" si="325"/>
        <v>43409</v>
      </c>
      <c r="B6980" s="24">
        <f t="shared" si="324"/>
        <v>43412</v>
      </c>
      <c r="C6980" s="36">
        <v>43412.7916666659</v>
      </c>
      <c r="D6980" s="1">
        <v>4599</v>
      </c>
      <c r="E6980" s="17">
        <f t="shared" si="323"/>
        <v>5096.3405769230767</v>
      </c>
      <c r="F6980" s="1">
        <v>5096.3405769230767</v>
      </c>
      <c r="G6980" s="1">
        <v>5096</v>
      </c>
    </row>
    <row r="6981" spans="1:7">
      <c r="A6981" s="24">
        <f t="shared" si="325"/>
        <v>43409</v>
      </c>
      <c r="B6981" s="24">
        <f t="shared" si="324"/>
        <v>43412</v>
      </c>
      <c r="C6981" s="36">
        <v>43412.833333332601</v>
      </c>
      <c r="D6981" s="1">
        <v>5046</v>
      </c>
      <c r="E6981" s="17">
        <f t="shared" si="323"/>
        <v>5591.6796153846153</v>
      </c>
      <c r="F6981" s="1">
        <v>5591.6796153846153</v>
      </c>
      <c r="G6981" s="1">
        <v>5592</v>
      </c>
    </row>
    <row r="6982" spans="1:7">
      <c r="A6982" s="24">
        <f t="shared" si="325"/>
        <v>43409</v>
      </c>
      <c r="B6982" s="24">
        <f t="shared" si="324"/>
        <v>43412</v>
      </c>
      <c r="C6982" s="36">
        <v>43412.8749999992</v>
      </c>
      <c r="D6982" s="1">
        <v>5062</v>
      </c>
      <c r="E6982" s="17">
        <f t="shared" si="323"/>
        <v>5609.4098717948709</v>
      </c>
      <c r="F6982" s="1">
        <v>5609.4098717948709</v>
      </c>
      <c r="G6982" s="1">
        <v>5609</v>
      </c>
    </row>
    <row r="6983" spans="1:7">
      <c r="A6983" s="24">
        <f t="shared" si="325"/>
        <v>43409</v>
      </c>
      <c r="B6983" s="24">
        <f t="shared" si="324"/>
        <v>43412</v>
      </c>
      <c r="C6983" s="36">
        <v>43412.9166666659</v>
      </c>
      <c r="D6983" s="1">
        <v>4619</v>
      </c>
      <c r="E6983" s="17">
        <f t="shared" si="323"/>
        <v>5118.5033974358967</v>
      </c>
      <c r="F6983" s="1">
        <v>5118.5033974358967</v>
      </c>
      <c r="G6983" s="1">
        <v>5119</v>
      </c>
    </row>
    <row r="6984" spans="1:7">
      <c r="A6984" s="24">
        <f t="shared" si="325"/>
        <v>43409</v>
      </c>
      <c r="B6984" s="24">
        <f t="shared" si="324"/>
        <v>43412</v>
      </c>
      <c r="C6984" s="36">
        <v>43412.958333332601</v>
      </c>
      <c r="D6984" s="1">
        <v>4883</v>
      </c>
      <c r="E6984" s="17">
        <f t="shared" si="323"/>
        <v>5411.0526282051278</v>
      </c>
      <c r="F6984" s="1">
        <v>5411.0526282051278</v>
      </c>
      <c r="G6984" s="1">
        <v>5411</v>
      </c>
    </row>
    <row r="6985" spans="1:7">
      <c r="A6985" s="24">
        <f t="shared" si="325"/>
        <v>43409</v>
      </c>
      <c r="B6985" s="25">
        <f t="shared" si="324"/>
        <v>43412</v>
      </c>
      <c r="C6985" s="36">
        <v>43412.9999999992</v>
      </c>
      <c r="D6985" s="1">
        <v>4240</v>
      </c>
      <c r="E6985" s="17">
        <f t="shared" si="323"/>
        <v>4698.5179487179485</v>
      </c>
      <c r="F6985" s="1">
        <v>4698.5179487179485</v>
      </c>
      <c r="G6985" s="1">
        <v>4699</v>
      </c>
    </row>
    <row r="6986" spans="1:7">
      <c r="A6986" s="24">
        <f t="shared" si="325"/>
        <v>43409</v>
      </c>
      <c r="B6986" s="23">
        <f t="shared" si="324"/>
        <v>43413</v>
      </c>
      <c r="C6986" s="36">
        <v>43413.0416666659</v>
      </c>
      <c r="D6986" s="1">
        <v>4598</v>
      </c>
      <c r="E6986" s="17">
        <f t="shared" si="323"/>
        <v>5095.2324358974356</v>
      </c>
      <c r="F6986" s="1">
        <v>5095.2324358974356</v>
      </c>
      <c r="G6986" s="1">
        <v>5095</v>
      </c>
    </row>
    <row r="6987" spans="1:7">
      <c r="A6987" s="24">
        <f t="shared" si="325"/>
        <v>43409</v>
      </c>
      <c r="B6987" s="24">
        <f t="shared" si="324"/>
        <v>43413</v>
      </c>
      <c r="C6987" s="36">
        <v>43413.083333332601</v>
      </c>
      <c r="D6987" s="1">
        <v>4181</v>
      </c>
      <c r="E6987" s="17">
        <f t="shared" ref="E6987:E7050" si="326">D6987*(293/273)*(1.0325/1)</f>
        <v>4633.1376282051278</v>
      </c>
      <c r="F6987" s="1">
        <v>4633.1376282051278</v>
      </c>
      <c r="G6987" s="1">
        <v>4633</v>
      </c>
    </row>
    <row r="6988" spans="1:7">
      <c r="A6988" s="24">
        <f t="shared" si="325"/>
        <v>43409</v>
      </c>
      <c r="B6988" s="24">
        <f t="shared" si="324"/>
        <v>43413</v>
      </c>
      <c r="C6988" s="36">
        <v>43413.1249999992</v>
      </c>
      <c r="D6988" s="1">
        <v>3590</v>
      </c>
      <c r="E6988" s="17">
        <f t="shared" si="326"/>
        <v>3978.2262820512819</v>
      </c>
      <c r="F6988" s="1">
        <v>3978.2262820512819</v>
      </c>
      <c r="G6988" s="1">
        <v>3978</v>
      </c>
    </row>
    <row r="6989" spans="1:7">
      <c r="A6989" s="24">
        <f t="shared" si="325"/>
        <v>43409</v>
      </c>
      <c r="B6989" s="24">
        <f t="shared" si="324"/>
        <v>43413</v>
      </c>
      <c r="C6989" s="36">
        <v>43413.1666666659</v>
      </c>
      <c r="D6989" s="1">
        <v>4961</v>
      </c>
      <c r="E6989" s="17">
        <f t="shared" si="326"/>
        <v>5497.4876282051282</v>
      </c>
      <c r="F6989" s="1">
        <v>5497.4876282051282</v>
      </c>
      <c r="G6989" s="1">
        <v>5497</v>
      </c>
    </row>
    <row r="6990" spans="1:7">
      <c r="A6990" s="24">
        <f t="shared" si="325"/>
        <v>43409</v>
      </c>
      <c r="B6990" s="24">
        <f t="shared" si="324"/>
        <v>43413</v>
      </c>
      <c r="C6990" s="36">
        <v>43413.208333332601</v>
      </c>
      <c r="D6990" s="1">
        <v>4276</v>
      </c>
      <c r="E6990" s="17">
        <f t="shared" si="326"/>
        <v>4738.4110256410249</v>
      </c>
      <c r="F6990" s="1">
        <v>4738.4110256410249</v>
      </c>
      <c r="G6990" s="1">
        <v>4738</v>
      </c>
    </row>
    <row r="6991" spans="1:7">
      <c r="A6991" s="24">
        <f t="shared" si="325"/>
        <v>43409</v>
      </c>
      <c r="B6991" s="24">
        <f t="shared" si="324"/>
        <v>43413</v>
      </c>
      <c r="C6991" s="36">
        <v>43413.2499999992</v>
      </c>
      <c r="D6991" s="1">
        <v>992</v>
      </c>
      <c r="E6991" s="17">
        <f t="shared" si="326"/>
        <v>1099.2758974358974</v>
      </c>
      <c r="F6991" s="1">
        <v>1099.2758974358974</v>
      </c>
      <c r="G6991" s="1">
        <v>1099</v>
      </c>
    </row>
    <row r="6992" spans="1:7">
      <c r="A6992" s="24">
        <f t="shared" si="325"/>
        <v>43409</v>
      </c>
      <c r="B6992" s="24">
        <f t="shared" si="324"/>
        <v>43413</v>
      </c>
      <c r="C6992" s="36">
        <v>43413.2916666659</v>
      </c>
      <c r="D6992" s="1">
        <v>3710</v>
      </c>
      <c r="E6992" s="17">
        <f t="shared" si="326"/>
        <v>4111.2032051282049</v>
      </c>
      <c r="F6992" s="1">
        <v>4111.2032051282049</v>
      </c>
      <c r="G6992" s="1">
        <v>4111</v>
      </c>
    </row>
    <row r="6993" spans="1:7">
      <c r="A6993" s="24">
        <f t="shared" si="325"/>
        <v>43409</v>
      </c>
      <c r="B6993" s="24">
        <f t="shared" si="324"/>
        <v>43413</v>
      </c>
      <c r="C6993" s="36">
        <v>43413.333333332601</v>
      </c>
      <c r="D6993" s="1">
        <v>5151</v>
      </c>
      <c r="E6993" s="17">
        <f t="shared" si="326"/>
        <v>5708.0344230769233</v>
      </c>
      <c r="F6993" s="1">
        <v>5708.0344230769233</v>
      </c>
      <c r="G6993" s="1">
        <v>5708</v>
      </c>
    </row>
    <row r="6994" spans="1:7">
      <c r="A6994" s="24">
        <f t="shared" si="325"/>
        <v>43409</v>
      </c>
      <c r="B6994" s="24">
        <f t="shared" si="324"/>
        <v>43413</v>
      </c>
      <c r="C6994" s="36">
        <v>43413.3749999992</v>
      </c>
      <c r="D6994" s="1">
        <v>3739</v>
      </c>
      <c r="E6994" s="17">
        <f t="shared" si="326"/>
        <v>4143.3392948717947</v>
      </c>
      <c r="F6994" s="1">
        <v>4143.3392948717947</v>
      </c>
      <c r="G6994" s="1">
        <v>4143</v>
      </c>
    </row>
    <row r="6995" spans="1:7">
      <c r="A6995" s="24">
        <f t="shared" si="325"/>
        <v>43409</v>
      </c>
      <c r="B6995" s="24">
        <f t="shared" si="324"/>
        <v>43413</v>
      </c>
      <c r="C6995" s="36">
        <v>43413.4166666659</v>
      </c>
      <c r="D6995" s="1">
        <v>4737</v>
      </c>
      <c r="E6995" s="17">
        <f t="shared" si="326"/>
        <v>5249.2640384615379</v>
      </c>
      <c r="F6995" s="1">
        <v>5249.2640384615379</v>
      </c>
      <c r="G6995" s="1">
        <v>5249</v>
      </c>
    </row>
    <row r="6996" spans="1:7">
      <c r="A6996" s="24">
        <f t="shared" si="325"/>
        <v>43409</v>
      </c>
      <c r="B6996" s="24">
        <f t="shared" si="324"/>
        <v>43413</v>
      </c>
      <c r="C6996" s="36">
        <v>43413.458333332601</v>
      </c>
      <c r="D6996" s="1">
        <v>4800</v>
      </c>
      <c r="E6996" s="17">
        <f t="shared" si="326"/>
        <v>5319.0769230769229</v>
      </c>
      <c r="F6996" s="1">
        <v>5319.0769230769229</v>
      </c>
      <c r="G6996" s="1">
        <v>5319</v>
      </c>
    </row>
    <row r="6997" spans="1:7">
      <c r="A6997" s="24">
        <f t="shared" si="325"/>
        <v>43409</v>
      </c>
      <c r="B6997" s="24">
        <f t="shared" si="324"/>
        <v>43413</v>
      </c>
      <c r="C6997" s="36">
        <v>43413.4999999992</v>
      </c>
      <c r="D6997" s="1">
        <v>3371</v>
      </c>
      <c r="E6997" s="17">
        <f t="shared" si="326"/>
        <v>3735.5433974358971</v>
      </c>
      <c r="F6997" s="1">
        <v>3735.5433974358971</v>
      </c>
      <c r="G6997" s="1">
        <v>3736</v>
      </c>
    </row>
    <row r="6998" spans="1:7">
      <c r="A6998" s="24">
        <f t="shared" si="325"/>
        <v>43409</v>
      </c>
      <c r="B6998" s="24">
        <f t="shared" si="324"/>
        <v>43413</v>
      </c>
      <c r="C6998" s="36">
        <v>43413.5416666659</v>
      </c>
      <c r="D6998" s="1">
        <v>4961</v>
      </c>
      <c r="E6998" s="17">
        <f t="shared" si="326"/>
        <v>5497.4876282051282</v>
      </c>
      <c r="F6998" s="1">
        <v>5497.4876282051282</v>
      </c>
      <c r="G6998" s="1">
        <v>5497</v>
      </c>
    </row>
    <row r="6999" spans="1:7">
      <c r="A6999" s="24">
        <f t="shared" si="325"/>
        <v>43409</v>
      </c>
      <c r="B6999" s="24">
        <f t="shared" si="324"/>
        <v>43413</v>
      </c>
      <c r="C6999" s="36">
        <v>43413.583333332601</v>
      </c>
      <c r="D6999" s="1">
        <v>4177</v>
      </c>
      <c r="E6999" s="17">
        <f t="shared" si="326"/>
        <v>4628.7050641025635</v>
      </c>
      <c r="F6999" s="1">
        <v>4628.7050641025635</v>
      </c>
      <c r="G6999" s="1">
        <v>4629</v>
      </c>
    </row>
    <row r="7000" spans="1:7">
      <c r="A7000" s="24">
        <f t="shared" si="325"/>
        <v>43409</v>
      </c>
      <c r="B7000" s="24">
        <f t="shared" si="324"/>
        <v>43413</v>
      </c>
      <c r="C7000" s="36">
        <v>43413.6249999992</v>
      </c>
      <c r="D7000" s="1">
        <v>5268</v>
      </c>
      <c r="E7000" s="17">
        <f t="shared" si="326"/>
        <v>5837.6869230769225</v>
      </c>
      <c r="F7000" s="1">
        <v>5837.6869230769225</v>
      </c>
      <c r="G7000" s="1">
        <v>5838</v>
      </c>
    </row>
    <row r="7001" spans="1:7">
      <c r="A7001" s="24">
        <f t="shared" si="325"/>
        <v>43409</v>
      </c>
      <c r="B7001" s="24">
        <f t="shared" si="324"/>
        <v>43413</v>
      </c>
      <c r="C7001" s="36">
        <v>43413.6666666659</v>
      </c>
      <c r="D7001" s="1">
        <v>5180</v>
      </c>
      <c r="E7001" s="17">
        <f t="shared" si="326"/>
        <v>5740.1705128205131</v>
      </c>
      <c r="F7001" s="1">
        <v>5740.1705128205131</v>
      </c>
      <c r="G7001" s="1">
        <v>5740</v>
      </c>
    </row>
    <row r="7002" spans="1:7">
      <c r="A7002" s="24">
        <f t="shared" si="325"/>
        <v>43409</v>
      </c>
      <c r="B7002" s="24">
        <f t="shared" ref="B7002:B7065" si="327">B6978+1</f>
        <v>43413</v>
      </c>
      <c r="C7002" s="36">
        <v>43413.708333332601</v>
      </c>
      <c r="D7002" s="1">
        <v>3588</v>
      </c>
      <c r="E7002" s="17">
        <f t="shared" si="326"/>
        <v>3976.0099999999998</v>
      </c>
      <c r="F7002" s="1">
        <v>3976.0099999999998</v>
      </c>
      <c r="G7002" s="1">
        <v>3976</v>
      </c>
    </row>
    <row r="7003" spans="1:7">
      <c r="A7003" s="24">
        <f t="shared" si="325"/>
        <v>43409</v>
      </c>
      <c r="B7003" s="24">
        <f t="shared" si="327"/>
        <v>43413</v>
      </c>
      <c r="C7003" s="36">
        <v>43413.7499999992</v>
      </c>
      <c r="D7003" s="1">
        <v>5285</v>
      </c>
      <c r="E7003" s="17">
        <f t="shared" si="326"/>
        <v>5856.5253205128201</v>
      </c>
      <c r="F7003" s="1">
        <v>5856.5253205128201</v>
      </c>
      <c r="G7003" s="1">
        <v>5857</v>
      </c>
    </row>
    <row r="7004" spans="1:7">
      <c r="A7004" s="24">
        <f t="shared" si="325"/>
        <v>43409</v>
      </c>
      <c r="B7004" s="24">
        <f t="shared" si="327"/>
        <v>43413</v>
      </c>
      <c r="C7004" s="36">
        <v>43413.7916666659</v>
      </c>
      <c r="D7004" s="1">
        <v>3909</v>
      </c>
      <c r="E7004" s="17">
        <f t="shared" si="326"/>
        <v>4331.7232692307689</v>
      </c>
      <c r="F7004" s="1">
        <v>4331.7232692307689</v>
      </c>
      <c r="G7004" s="1">
        <v>4332</v>
      </c>
    </row>
    <row r="7005" spans="1:7">
      <c r="A7005" s="24">
        <f t="shared" si="325"/>
        <v>43409</v>
      </c>
      <c r="B7005" s="24">
        <f t="shared" si="327"/>
        <v>43413</v>
      </c>
      <c r="C7005" s="36">
        <v>43413.833333332601</v>
      </c>
      <c r="D7005" s="1">
        <v>5234</v>
      </c>
      <c r="E7005" s="17">
        <f t="shared" si="326"/>
        <v>5800.0101282051282</v>
      </c>
      <c r="F7005" s="1">
        <v>5800.0101282051282</v>
      </c>
      <c r="G7005" s="1">
        <v>5800</v>
      </c>
    </row>
    <row r="7006" spans="1:7">
      <c r="A7006" s="24">
        <f t="shared" si="325"/>
        <v>43409</v>
      </c>
      <c r="B7006" s="24">
        <f t="shared" si="327"/>
        <v>43413</v>
      </c>
      <c r="C7006" s="36">
        <v>43413.8749999992</v>
      </c>
      <c r="D7006" s="1">
        <v>5403</v>
      </c>
      <c r="E7006" s="17">
        <f t="shared" si="326"/>
        <v>5987.2859615384614</v>
      </c>
      <c r="F7006" s="1">
        <v>5987.2859615384614</v>
      </c>
      <c r="G7006" s="1">
        <v>5987</v>
      </c>
    </row>
    <row r="7007" spans="1:7">
      <c r="A7007" s="24">
        <f t="shared" si="325"/>
        <v>43409</v>
      </c>
      <c r="B7007" s="24">
        <f t="shared" si="327"/>
        <v>43413</v>
      </c>
      <c r="C7007" s="36">
        <v>43413.9166666659</v>
      </c>
      <c r="D7007" s="1">
        <v>4455</v>
      </c>
      <c r="E7007" s="17">
        <f t="shared" si="326"/>
        <v>4936.768269230769</v>
      </c>
      <c r="F7007" s="1">
        <v>4936.768269230769</v>
      </c>
      <c r="G7007" s="1">
        <v>4937</v>
      </c>
    </row>
    <row r="7008" spans="1:7">
      <c r="A7008" s="24">
        <f t="shared" si="325"/>
        <v>43409</v>
      </c>
      <c r="B7008" s="24">
        <f t="shared" si="327"/>
        <v>43413</v>
      </c>
      <c r="C7008" s="36">
        <v>43413.958333332601</v>
      </c>
      <c r="D7008" s="1">
        <v>5231</v>
      </c>
      <c r="E7008" s="17">
        <f t="shared" si="326"/>
        <v>5796.6857051282041</v>
      </c>
      <c r="F7008" s="1">
        <v>5796.6857051282041</v>
      </c>
      <c r="G7008" s="1">
        <v>5797</v>
      </c>
    </row>
    <row r="7009" spans="1:7">
      <c r="A7009" s="24">
        <f t="shared" si="325"/>
        <v>43409</v>
      </c>
      <c r="B7009" s="25">
        <f t="shared" si="327"/>
        <v>43413</v>
      </c>
      <c r="C7009" s="36">
        <v>43413.9999999992</v>
      </c>
      <c r="D7009" s="1">
        <v>3666</v>
      </c>
      <c r="E7009" s="17">
        <f t="shared" si="326"/>
        <v>4062.4449999999997</v>
      </c>
      <c r="F7009" s="1">
        <v>4062.4449999999997</v>
      </c>
      <c r="G7009" s="1">
        <v>4062</v>
      </c>
    </row>
    <row r="7010" spans="1:7">
      <c r="A7010" s="24">
        <f t="shared" si="325"/>
        <v>43409</v>
      </c>
      <c r="B7010" s="23">
        <f t="shared" si="327"/>
        <v>43414</v>
      </c>
      <c r="C7010" s="36">
        <v>43414.0416666659</v>
      </c>
      <c r="D7010" s="1">
        <v>3919</v>
      </c>
      <c r="E7010" s="17">
        <f t="shared" si="326"/>
        <v>4342.8046794871798</v>
      </c>
      <c r="F7010" s="1">
        <v>4342.8046794871798</v>
      </c>
      <c r="G7010" s="1">
        <v>4343</v>
      </c>
    </row>
    <row r="7011" spans="1:7">
      <c r="A7011" s="24">
        <f t="shared" si="325"/>
        <v>43409</v>
      </c>
      <c r="B7011" s="24">
        <f t="shared" si="327"/>
        <v>43414</v>
      </c>
      <c r="C7011" s="36">
        <v>43414.083333332601</v>
      </c>
      <c r="D7011" s="1">
        <v>4703</v>
      </c>
      <c r="E7011" s="17">
        <f t="shared" si="326"/>
        <v>5211.5872435897427</v>
      </c>
      <c r="F7011" s="1">
        <v>5211.5872435897427</v>
      </c>
      <c r="G7011" s="1">
        <v>5212</v>
      </c>
    </row>
    <row r="7012" spans="1:7">
      <c r="A7012" s="24">
        <f t="shared" si="325"/>
        <v>43409</v>
      </c>
      <c r="B7012" s="24">
        <f t="shared" si="327"/>
        <v>43414</v>
      </c>
      <c r="C7012" s="36">
        <v>43414.1249999992</v>
      </c>
      <c r="D7012" s="1">
        <v>3269</v>
      </c>
      <c r="E7012" s="17">
        <f t="shared" si="326"/>
        <v>3622.5130128205124</v>
      </c>
      <c r="F7012" s="1">
        <v>3622.5130128205124</v>
      </c>
      <c r="G7012" s="1">
        <v>3623</v>
      </c>
    </row>
    <row r="7013" spans="1:7">
      <c r="A7013" s="24">
        <f t="shared" si="325"/>
        <v>43409</v>
      </c>
      <c r="B7013" s="24">
        <f t="shared" si="327"/>
        <v>43414</v>
      </c>
      <c r="C7013" s="36">
        <v>43414.1666666659</v>
      </c>
      <c r="D7013" s="1">
        <v>3569</v>
      </c>
      <c r="E7013" s="17">
        <f t="shared" si="326"/>
        <v>3954.9553205128204</v>
      </c>
      <c r="F7013" s="1">
        <v>3954.9553205128204</v>
      </c>
      <c r="G7013" s="1">
        <v>3955</v>
      </c>
    </row>
    <row r="7014" spans="1:7">
      <c r="A7014" s="24">
        <f t="shared" si="325"/>
        <v>43409</v>
      </c>
      <c r="B7014" s="24">
        <f t="shared" si="327"/>
        <v>43414</v>
      </c>
      <c r="C7014" s="36">
        <v>43414.208333332601</v>
      </c>
      <c r="D7014" s="1">
        <v>900</v>
      </c>
      <c r="E7014" s="17">
        <f t="shared" si="326"/>
        <v>997.32692307692298</v>
      </c>
      <c r="F7014" s="1">
        <v>997.32692307692298</v>
      </c>
      <c r="G7014" s="1">
        <v>997</v>
      </c>
    </row>
    <row r="7015" spans="1:7">
      <c r="A7015" s="24">
        <f t="shared" si="325"/>
        <v>43409</v>
      </c>
      <c r="B7015" s="24">
        <f t="shared" si="327"/>
        <v>43414</v>
      </c>
      <c r="C7015" s="36">
        <v>43414.2499999992</v>
      </c>
      <c r="D7015" s="1">
        <v>0</v>
      </c>
      <c r="E7015" s="17">
        <f t="shared" si="326"/>
        <v>0</v>
      </c>
      <c r="F7015" s="1">
        <v>0</v>
      </c>
      <c r="G7015" s="1">
        <v>0</v>
      </c>
    </row>
    <row r="7016" spans="1:7">
      <c r="A7016" s="24">
        <f t="shared" si="325"/>
        <v>43409</v>
      </c>
      <c r="B7016" s="24">
        <f t="shared" si="327"/>
        <v>43414</v>
      </c>
      <c r="C7016" s="36">
        <v>43414.2916666659</v>
      </c>
      <c r="D7016" s="1">
        <v>0</v>
      </c>
      <c r="E7016" s="17">
        <f t="shared" si="326"/>
        <v>0</v>
      </c>
      <c r="F7016" s="1">
        <v>0</v>
      </c>
      <c r="G7016" s="1">
        <v>0</v>
      </c>
    </row>
    <row r="7017" spans="1:7">
      <c r="A7017" s="24">
        <f t="shared" si="325"/>
        <v>43409</v>
      </c>
      <c r="B7017" s="24">
        <f t="shared" si="327"/>
        <v>43414</v>
      </c>
      <c r="C7017" s="36">
        <v>43414.333333332601</v>
      </c>
      <c r="D7017" s="1">
        <v>0</v>
      </c>
      <c r="E7017" s="17">
        <f t="shared" si="326"/>
        <v>0</v>
      </c>
      <c r="F7017" s="1">
        <v>0</v>
      </c>
      <c r="G7017" s="1">
        <v>0</v>
      </c>
    </row>
    <row r="7018" spans="1:7">
      <c r="A7018" s="24">
        <f t="shared" ref="A7018:A7081" si="328">A6850+7</f>
        <v>43409</v>
      </c>
      <c r="B7018" s="24">
        <f t="shared" si="327"/>
        <v>43414</v>
      </c>
      <c r="C7018" s="36">
        <v>43414.3749999992</v>
      </c>
      <c r="D7018" s="1">
        <v>0</v>
      </c>
      <c r="E7018" s="17">
        <f t="shared" si="326"/>
        <v>0</v>
      </c>
      <c r="F7018" s="1">
        <v>0</v>
      </c>
      <c r="G7018" s="1">
        <v>0</v>
      </c>
    </row>
    <row r="7019" spans="1:7">
      <c r="A7019" s="24">
        <f t="shared" si="328"/>
        <v>43409</v>
      </c>
      <c r="B7019" s="24">
        <f t="shared" si="327"/>
        <v>43414</v>
      </c>
      <c r="C7019" s="36">
        <v>43414.4166666659</v>
      </c>
      <c r="D7019" s="1">
        <v>0</v>
      </c>
      <c r="E7019" s="17">
        <f t="shared" si="326"/>
        <v>0</v>
      </c>
      <c r="F7019" s="1">
        <v>0</v>
      </c>
      <c r="G7019" s="1">
        <v>0</v>
      </c>
    </row>
    <row r="7020" spans="1:7">
      <c r="A7020" s="24">
        <f t="shared" si="328"/>
        <v>43409</v>
      </c>
      <c r="B7020" s="24">
        <f t="shared" si="327"/>
        <v>43414</v>
      </c>
      <c r="C7020" s="36">
        <v>43414.458333332601</v>
      </c>
      <c r="D7020" s="1">
        <v>0</v>
      </c>
      <c r="E7020" s="17">
        <f t="shared" si="326"/>
        <v>0</v>
      </c>
      <c r="F7020" s="1">
        <v>0</v>
      </c>
      <c r="G7020" s="1">
        <v>0</v>
      </c>
    </row>
    <row r="7021" spans="1:7">
      <c r="A7021" s="24">
        <f t="shared" si="328"/>
        <v>43409</v>
      </c>
      <c r="B7021" s="24">
        <f t="shared" si="327"/>
        <v>43414</v>
      </c>
      <c r="C7021" s="36">
        <v>43414.4999999992</v>
      </c>
      <c r="D7021" s="1">
        <v>0</v>
      </c>
      <c r="E7021" s="17">
        <f t="shared" si="326"/>
        <v>0</v>
      </c>
      <c r="F7021" s="1">
        <v>0</v>
      </c>
      <c r="G7021" s="1">
        <v>0</v>
      </c>
    </row>
    <row r="7022" spans="1:7">
      <c r="A7022" s="24">
        <f t="shared" si="328"/>
        <v>43409</v>
      </c>
      <c r="B7022" s="24">
        <f t="shared" si="327"/>
        <v>43414</v>
      </c>
      <c r="C7022" s="36">
        <v>43414.5416666659</v>
      </c>
      <c r="D7022" s="1">
        <v>0</v>
      </c>
      <c r="E7022" s="17">
        <f t="shared" si="326"/>
        <v>0</v>
      </c>
      <c r="F7022" s="1">
        <v>0</v>
      </c>
      <c r="G7022" s="1">
        <v>0</v>
      </c>
    </row>
    <row r="7023" spans="1:7">
      <c r="A7023" s="24">
        <f t="shared" si="328"/>
        <v>43409</v>
      </c>
      <c r="B7023" s="24">
        <f t="shared" si="327"/>
        <v>43414</v>
      </c>
      <c r="C7023" s="36">
        <v>43414.583333332601</v>
      </c>
      <c r="D7023" s="1">
        <v>0</v>
      </c>
      <c r="E7023" s="17">
        <f t="shared" si="326"/>
        <v>0</v>
      </c>
      <c r="F7023" s="1">
        <v>0</v>
      </c>
      <c r="G7023" s="1">
        <v>0</v>
      </c>
    </row>
    <row r="7024" spans="1:7">
      <c r="A7024" s="24">
        <f t="shared" si="328"/>
        <v>43409</v>
      </c>
      <c r="B7024" s="24">
        <f t="shared" si="327"/>
        <v>43414</v>
      </c>
      <c r="C7024" s="36">
        <v>43414.6249999992</v>
      </c>
      <c r="D7024" s="1">
        <v>0</v>
      </c>
      <c r="E7024" s="17">
        <f t="shared" si="326"/>
        <v>0</v>
      </c>
      <c r="F7024" s="1">
        <v>0</v>
      </c>
      <c r="G7024" s="1">
        <v>0</v>
      </c>
    </row>
    <row r="7025" spans="1:7">
      <c r="A7025" s="24">
        <f t="shared" si="328"/>
        <v>43409</v>
      </c>
      <c r="B7025" s="24">
        <f t="shared" si="327"/>
        <v>43414</v>
      </c>
      <c r="C7025" s="36">
        <v>43414.6666666659</v>
      </c>
      <c r="D7025" s="1">
        <v>0</v>
      </c>
      <c r="E7025" s="17">
        <f t="shared" si="326"/>
        <v>0</v>
      </c>
      <c r="F7025" s="1">
        <v>0</v>
      </c>
      <c r="G7025" s="1">
        <v>0</v>
      </c>
    </row>
    <row r="7026" spans="1:7">
      <c r="A7026" s="24">
        <f t="shared" si="328"/>
        <v>43409</v>
      </c>
      <c r="B7026" s="24">
        <f t="shared" si="327"/>
        <v>43414</v>
      </c>
      <c r="C7026" s="36">
        <v>43414.708333332601</v>
      </c>
      <c r="D7026" s="1">
        <v>0</v>
      </c>
      <c r="E7026" s="17">
        <f t="shared" si="326"/>
        <v>0</v>
      </c>
      <c r="F7026" s="1">
        <v>0</v>
      </c>
      <c r="G7026" s="1">
        <v>0</v>
      </c>
    </row>
    <row r="7027" spans="1:7">
      <c r="A7027" s="24">
        <f t="shared" si="328"/>
        <v>43409</v>
      </c>
      <c r="B7027" s="24">
        <f t="shared" si="327"/>
        <v>43414</v>
      </c>
      <c r="C7027" s="36">
        <v>43414.7499999992</v>
      </c>
      <c r="D7027" s="1">
        <v>0</v>
      </c>
      <c r="E7027" s="17">
        <f t="shared" si="326"/>
        <v>0</v>
      </c>
      <c r="F7027" s="1">
        <v>0</v>
      </c>
      <c r="G7027" s="1">
        <v>0</v>
      </c>
    </row>
    <row r="7028" spans="1:7">
      <c r="A7028" s="24">
        <f t="shared" si="328"/>
        <v>43409</v>
      </c>
      <c r="B7028" s="24">
        <f t="shared" si="327"/>
        <v>43414</v>
      </c>
      <c r="C7028" s="36">
        <v>43414.7916666659</v>
      </c>
      <c r="D7028" s="1">
        <v>0</v>
      </c>
      <c r="E7028" s="17">
        <f t="shared" si="326"/>
        <v>0</v>
      </c>
      <c r="F7028" s="1">
        <v>0</v>
      </c>
      <c r="G7028" s="1">
        <v>0</v>
      </c>
    </row>
    <row r="7029" spans="1:7">
      <c r="A7029" s="24">
        <f t="shared" si="328"/>
        <v>43409</v>
      </c>
      <c r="B7029" s="24">
        <f t="shared" si="327"/>
        <v>43414</v>
      </c>
      <c r="C7029" s="36">
        <v>43414.833333332601</v>
      </c>
      <c r="D7029" s="1">
        <v>0</v>
      </c>
      <c r="E7029" s="17">
        <f t="shared" si="326"/>
        <v>0</v>
      </c>
      <c r="F7029" s="1">
        <v>0</v>
      </c>
      <c r="G7029" s="1">
        <v>0</v>
      </c>
    </row>
    <row r="7030" spans="1:7">
      <c r="A7030" s="24">
        <f t="shared" si="328"/>
        <v>43409</v>
      </c>
      <c r="B7030" s="24">
        <f t="shared" si="327"/>
        <v>43414</v>
      </c>
      <c r="C7030" s="36">
        <v>43414.8749999992</v>
      </c>
      <c r="D7030" s="1">
        <v>0</v>
      </c>
      <c r="E7030" s="17">
        <f t="shared" si="326"/>
        <v>0</v>
      </c>
      <c r="F7030" s="1">
        <v>0</v>
      </c>
      <c r="G7030" s="1">
        <v>0</v>
      </c>
    </row>
    <row r="7031" spans="1:7">
      <c r="A7031" s="24">
        <f t="shared" si="328"/>
        <v>43409</v>
      </c>
      <c r="B7031" s="24">
        <f t="shared" si="327"/>
        <v>43414</v>
      </c>
      <c r="C7031" s="36">
        <v>43414.9166666659</v>
      </c>
      <c r="D7031" s="1">
        <v>0</v>
      </c>
      <c r="E7031" s="17">
        <f t="shared" si="326"/>
        <v>0</v>
      </c>
      <c r="F7031" s="1">
        <v>0</v>
      </c>
      <c r="G7031" s="1">
        <v>0</v>
      </c>
    </row>
    <row r="7032" spans="1:7">
      <c r="A7032" s="24">
        <f t="shared" si="328"/>
        <v>43409</v>
      </c>
      <c r="B7032" s="24">
        <f t="shared" si="327"/>
        <v>43414</v>
      </c>
      <c r="C7032" s="36">
        <v>43414.958333332601</v>
      </c>
      <c r="D7032" s="1">
        <v>883</v>
      </c>
      <c r="E7032" s="17">
        <f t="shared" si="326"/>
        <v>978.4885256410256</v>
      </c>
      <c r="F7032" s="1">
        <v>978.4885256410256</v>
      </c>
      <c r="G7032" s="1">
        <v>978</v>
      </c>
    </row>
    <row r="7033" spans="1:7">
      <c r="A7033" s="24">
        <f t="shared" si="328"/>
        <v>43409</v>
      </c>
      <c r="B7033" s="25">
        <f t="shared" si="327"/>
        <v>43414</v>
      </c>
      <c r="C7033" s="36">
        <v>43414.9999999992</v>
      </c>
      <c r="D7033" s="1">
        <v>142</v>
      </c>
      <c r="E7033" s="17">
        <f t="shared" si="326"/>
        <v>157.35602564102564</v>
      </c>
      <c r="F7033" s="1">
        <v>157.35602564102564</v>
      </c>
      <c r="G7033" s="1">
        <v>157</v>
      </c>
    </row>
    <row r="7034" spans="1:7">
      <c r="A7034" s="24">
        <f t="shared" si="328"/>
        <v>43409</v>
      </c>
      <c r="B7034" s="23">
        <f t="shared" si="327"/>
        <v>43415</v>
      </c>
      <c r="C7034" s="36">
        <v>43415.0416666659</v>
      </c>
      <c r="D7034" s="1">
        <v>0</v>
      </c>
      <c r="E7034" s="17">
        <f t="shared" si="326"/>
        <v>0</v>
      </c>
      <c r="F7034" s="1">
        <v>0</v>
      </c>
      <c r="G7034" s="1">
        <v>0</v>
      </c>
    </row>
    <row r="7035" spans="1:7">
      <c r="A7035" s="24">
        <f t="shared" si="328"/>
        <v>43409</v>
      </c>
      <c r="B7035" s="24">
        <f t="shared" si="327"/>
        <v>43415</v>
      </c>
      <c r="C7035" s="36">
        <v>43415.083333332601</v>
      </c>
      <c r="D7035" s="1">
        <v>0</v>
      </c>
      <c r="E7035" s="17">
        <f t="shared" si="326"/>
        <v>0</v>
      </c>
      <c r="F7035" s="1">
        <v>0</v>
      </c>
      <c r="G7035" s="1">
        <v>0</v>
      </c>
    </row>
    <row r="7036" spans="1:7">
      <c r="A7036" s="24">
        <f t="shared" si="328"/>
        <v>43409</v>
      </c>
      <c r="B7036" s="24">
        <f t="shared" si="327"/>
        <v>43415</v>
      </c>
      <c r="C7036" s="36">
        <v>43415.1249999992</v>
      </c>
      <c r="D7036" s="1">
        <v>0</v>
      </c>
      <c r="E7036" s="17">
        <f t="shared" si="326"/>
        <v>0</v>
      </c>
      <c r="F7036" s="1">
        <v>0</v>
      </c>
      <c r="G7036" s="1">
        <v>0</v>
      </c>
    </row>
    <row r="7037" spans="1:7">
      <c r="A7037" s="24">
        <f t="shared" si="328"/>
        <v>43409</v>
      </c>
      <c r="B7037" s="24">
        <f t="shared" si="327"/>
        <v>43415</v>
      </c>
      <c r="C7037" s="36">
        <v>43415.1666666659</v>
      </c>
      <c r="D7037" s="1">
        <v>0</v>
      </c>
      <c r="E7037" s="17">
        <f t="shared" si="326"/>
        <v>0</v>
      </c>
      <c r="F7037" s="1">
        <v>0</v>
      </c>
      <c r="G7037" s="1">
        <v>0</v>
      </c>
    </row>
    <row r="7038" spans="1:7">
      <c r="A7038" s="24">
        <f t="shared" si="328"/>
        <v>43409</v>
      </c>
      <c r="B7038" s="24">
        <f t="shared" si="327"/>
        <v>43415</v>
      </c>
      <c r="C7038" s="36">
        <v>43415.208333332601</v>
      </c>
      <c r="D7038" s="1">
        <v>0</v>
      </c>
      <c r="E7038" s="17">
        <f t="shared" si="326"/>
        <v>0</v>
      </c>
      <c r="F7038" s="1">
        <v>0</v>
      </c>
      <c r="G7038" s="1">
        <v>0</v>
      </c>
    </row>
    <row r="7039" spans="1:7">
      <c r="A7039" s="24">
        <f t="shared" si="328"/>
        <v>43409</v>
      </c>
      <c r="B7039" s="24">
        <f t="shared" si="327"/>
        <v>43415</v>
      </c>
      <c r="C7039" s="36">
        <v>43415.2499999992</v>
      </c>
      <c r="D7039" s="1">
        <v>0</v>
      </c>
      <c r="E7039" s="17">
        <f t="shared" si="326"/>
        <v>0</v>
      </c>
      <c r="F7039" s="1">
        <v>0</v>
      </c>
      <c r="G7039" s="1">
        <v>0</v>
      </c>
    </row>
    <row r="7040" spans="1:7">
      <c r="A7040" s="24">
        <f t="shared" si="328"/>
        <v>43409</v>
      </c>
      <c r="B7040" s="24">
        <f t="shared" si="327"/>
        <v>43415</v>
      </c>
      <c r="C7040" s="36">
        <v>43415.2916666659</v>
      </c>
      <c r="D7040" s="1">
        <v>0</v>
      </c>
      <c r="E7040" s="17">
        <f t="shared" si="326"/>
        <v>0</v>
      </c>
      <c r="F7040" s="1">
        <v>0</v>
      </c>
      <c r="G7040" s="1">
        <v>0</v>
      </c>
    </row>
    <row r="7041" spans="1:7">
      <c r="A7041" s="24">
        <f t="shared" si="328"/>
        <v>43409</v>
      </c>
      <c r="B7041" s="24">
        <f t="shared" si="327"/>
        <v>43415</v>
      </c>
      <c r="C7041" s="36">
        <v>43415.333333332601</v>
      </c>
      <c r="D7041" s="1">
        <v>0</v>
      </c>
      <c r="E7041" s="17">
        <f t="shared" si="326"/>
        <v>0</v>
      </c>
      <c r="F7041" s="1">
        <v>0</v>
      </c>
      <c r="G7041" s="1">
        <v>0</v>
      </c>
    </row>
    <row r="7042" spans="1:7">
      <c r="A7042" s="24">
        <f t="shared" si="328"/>
        <v>43409</v>
      </c>
      <c r="B7042" s="24">
        <f t="shared" si="327"/>
        <v>43415</v>
      </c>
      <c r="C7042" s="36">
        <v>43415.3749999992</v>
      </c>
      <c r="D7042" s="1">
        <v>0</v>
      </c>
      <c r="E7042" s="17">
        <f t="shared" si="326"/>
        <v>0</v>
      </c>
      <c r="F7042" s="1">
        <v>0</v>
      </c>
      <c r="G7042" s="1">
        <v>0</v>
      </c>
    </row>
    <row r="7043" spans="1:7">
      <c r="A7043" s="24">
        <f t="shared" si="328"/>
        <v>43409</v>
      </c>
      <c r="B7043" s="24">
        <f t="shared" si="327"/>
        <v>43415</v>
      </c>
      <c r="C7043" s="36">
        <v>43415.4166666659</v>
      </c>
      <c r="D7043" s="1">
        <v>0</v>
      </c>
      <c r="E7043" s="17">
        <f t="shared" si="326"/>
        <v>0</v>
      </c>
      <c r="F7043" s="1">
        <v>0</v>
      </c>
      <c r="G7043" s="1">
        <v>0</v>
      </c>
    </row>
    <row r="7044" spans="1:7">
      <c r="A7044" s="24">
        <f t="shared" si="328"/>
        <v>43409</v>
      </c>
      <c r="B7044" s="24">
        <f t="shared" si="327"/>
        <v>43415</v>
      </c>
      <c r="C7044" s="36">
        <v>43415.458333332601</v>
      </c>
      <c r="D7044" s="1">
        <v>0</v>
      </c>
      <c r="E7044" s="17">
        <f t="shared" si="326"/>
        <v>0</v>
      </c>
      <c r="F7044" s="1">
        <v>0</v>
      </c>
      <c r="G7044" s="1">
        <v>0</v>
      </c>
    </row>
    <row r="7045" spans="1:7">
      <c r="A7045" s="24">
        <f t="shared" si="328"/>
        <v>43409</v>
      </c>
      <c r="B7045" s="24">
        <f t="shared" si="327"/>
        <v>43415</v>
      </c>
      <c r="C7045" s="36">
        <v>43415.4999999992</v>
      </c>
      <c r="D7045" s="1">
        <v>0</v>
      </c>
      <c r="E7045" s="17">
        <f t="shared" si="326"/>
        <v>0</v>
      </c>
      <c r="F7045" s="1">
        <v>0</v>
      </c>
      <c r="G7045" s="1">
        <v>0</v>
      </c>
    </row>
    <row r="7046" spans="1:7">
      <c r="A7046" s="24">
        <f t="shared" si="328"/>
        <v>43409</v>
      </c>
      <c r="B7046" s="24">
        <f t="shared" si="327"/>
        <v>43415</v>
      </c>
      <c r="C7046" s="36">
        <v>43415.5416666659</v>
      </c>
      <c r="D7046" s="1">
        <v>0</v>
      </c>
      <c r="E7046" s="17">
        <f t="shared" si="326"/>
        <v>0</v>
      </c>
      <c r="F7046" s="1">
        <v>0</v>
      </c>
      <c r="G7046" s="1">
        <v>0</v>
      </c>
    </row>
    <row r="7047" spans="1:7">
      <c r="A7047" s="24">
        <f t="shared" si="328"/>
        <v>43409</v>
      </c>
      <c r="B7047" s="24">
        <f t="shared" si="327"/>
        <v>43415</v>
      </c>
      <c r="C7047" s="36">
        <v>43415.583333332601</v>
      </c>
      <c r="D7047" s="1">
        <v>0</v>
      </c>
      <c r="E7047" s="17">
        <f t="shared" si="326"/>
        <v>0</v>
      </c>
      <c r="F7047" s="1">
        <v>0</v>
      </c>
      <c r="G7047" s="1">
        <v>0</v>
      </c>
    </row>
    <row r="7048" spans="1:7">
      <c r="A7048" s="24">
        <f t="shared" si="328"/>
        <v>43409</v>
      </c>
      <c r="B7048" s="24">
        <f t="shared" si="327"/>
        <v>43415</v>
      </c>
      <c r="C7048" s="36">
        <v>43415.6249999992</v>
      </c>
      <c r="D7048" s="1">
        <v>0</v>
      </c>
      <c r="E7048" s="17">
        <f t="shared" si="326"/>
        <v>0</v>
      </c>
      <c r="F7048" s="1">
        <v>0</v>
      </c>
      <c r="G7048" s="1">
        <v>0</v>
      </c>
    </row>
    <row r="7049" spans="1:7">
      <c r="A7049" s="24">
        <f t="shared" si="328"/>
        <v>43409</v>
      </c>
      <c r="B7049" s="24">
        <f t="shared" si="327"/>
        <v>43415</v>
      </c>
      <c r="C7049" s="36">
        <v>43415.6666666659</v>
      </c>
      <c r="D7049" s="1">
        <v>0</v>
      </c>
      <c r="E7049" s="17">
        <f t="shared" si="326"/>
        <v>0</v>
      </c>
      <c r="F7049" s="1">
        <v>0</v>
      </c>
      <c r="G7049" s="1">
        <v>0</v>
      </c>
    </row>
    <row r="7050" spans="1:7">
      <c r="A7050" s="24">
        <f t="shared" si="328"/>
        <v>43409</v>
      </c>
      <c r="B7050" s="24">
        <f t="shared" si="327"/>
        <v>43415</v>
      </c>
      <c r="C7050" s="36">
        <v>43415.708333332601</v>
      </c>
      <c r="D7050" s="1">
        <v>1300</v>
      </c>
      <c r="E7050" s="17">
        <f t="shared" si="326"/>
        <v>1440.5833333333333</v>
      </c>
      <c r="F7050" s="1">
        <v>1440.5833333333333</v>
      </c>
      <c r="G7050" s="1">
        <v>1441</v>
      </c>
    </row>
    <row r="7051" spans="1:7">
      <c r="A7051" s="24">
        <f t="shared" si="328"/>
        <v>43409</v>
      </c>
      <c r="B7051" s="24">
        <f t="shared" si="327"/>
        <v>43415</v>
      </c>
      <c r="C7051" s="36">
        <v>43415.7499999992</v>
      </c>
      <c r="D7051" s="1">
        <v>3195</v>
      </c>
      <c r="E7051" s="17">
        <f t="shared" ref="E7051:E7114" si="329">D7051*(293/273)*(1.0325/1)</f>
        <v>3540.5105769230768</v>
      </c>
      <c r="F7051" s="1">
        <v>3540.5105769230768</v>
      </c>
      <c r="G7051" s="1">
        <v>3541</v>
      </c>
    </row>
    <row r="7052" spans="1:7">
      <c r="A7052" s="24">
        <f t="shared" si="328"/>
        <v>43409</v>
      </c>
      <c r="B7052" s="24">
        <f t="shared" si="327"/>
        <v>43415</v>
      </c>
      <c r="C7052" s="36">
        <v>43415.7916666659</v>
      </c>
      <c r="D7052" s="1">
        <v>2906</v>
      </c>
      <c r="E7052" s="17">
        <f t="shared" si="329"/>
        <v>3220.2578205128202</v>
      </c>
      <c r="F7052" s="1">
        <v>3220.2578205128202</v>
      </c>
      <c r="G7052" s="1">
        <v>3220</v>
      </c>
    </row>
    <row r="7053" spans="1:7">
      <c r="A7053" s="24">
        <f t="shared" si="328"/>
        <v>43409</v>
      </c>
      <c r="B7053" s="24">
        <f t="shared" si="327"/>
        <v>43415</v>
      </c>
      <c r="C7053" s="36">
        <v>43415.833333332601</v>
      </c>
      <c r="D7053" s="1">
        <v>4431</v>
      </c>
      <c r="E7053" s="17">
        <f t="shared" si="329"/>
        <v>4910.1728846153846</v>
      </c>
      <c r="F7053" s="1">
        <v>4910.1728846153846</v>
      </c>
      <c r="G7053" s="1">
        <v>4910</v>
      </c>
    </row>
    <row r="7054" spans="1:7">
      <c r="A7054" s="24">
        <f t="shared" si="328"/>
        <v>43409</v>
      </c>
      <c r="B7054" s="24">
        <f t="shared" si="327"/>
        <v>43415</v>
      </c>
      <c r="C7054" s="36">
        <v>43415.8749999992</v>
      </c>
      <c r="D7054" s="1">
        <v>3979</v>
      </c>
      <c r="E7054" s="17">
        <f t="shared" si="329"/>
        <v>4409.2931410256406</v>
      </c>
      <c r="F7054" s="1">
        <v>4409.2931410256406</v>
      </c>
      <c r="G7054" s="1">
        <v>4409</v>
      </c>
    </row>
    <row r="7055" spans="1:7">
      <c r="A7055" s="24">
        <f t="shared" si="328"/>
        <v>43409</v>
      </c>
      <c r="B7055" s="24">
        <f t="shared" si="327"/>
        <v>43415</v>
      </c>
      <c r="C7055" s="36">
        <v>43415.9166666659</v>
      </c>
      <c r="D7055" s="1">
        <v>4288</v>
      </c>
      <c r="E7055" s="17">
        <f t="shared" si="329"/>
        <v>4751.708717948718</v>
      </c>
      <c r="F7055" s="1">
        <v>4751.708717948718</v>
      </c>
      <c r="G7055" s="1">
        <v>4752</v>
      </c>
    </row>
    <row r="7056" spans="1:7">
      <c r="A7056" s="24">
        <f t="shared" si="328"/>
        <v>43409</v>
      </c>
      <c r="B7056" s="24">
        <f t="shared" si="327"/>
        <v>43415</v>
      </c>
      <c r="C7056" s="36">
        <v>43415.958333332601</v>
      </c>
      <c r="D7056" s="1">
        <v>3996</v>
      </c>
      <c r="E7056" s="17">
        <f t="shared" si="329"/>
        <v>4428.1315384615382</v>
      </c>
      <c r="F7056" s="1">
        <v>4428.1315384615382</v>
      </c>
      <c r="G7056" s="1">
        <v>4428</v>
      </c>
    </row>
    <row r="7057" spans="1:7">
      <c r="A7057" s="24">
        <f t="shared" si="328"/>
        <v>43409</v>
      </c>
      <c r="B7057" s="25">
        <f t="shared" si="327"/>
        <v>43415</v>
      </c>
      <c r="C7057" s="36">
        <v>43415.9999999992</v>
      </c>
      <c r="D7057" s="1">
        <v>4209</v>
      </c>
      <c r="E7057" s="17">
        <f t="shared" si="329"/>
        <v>4664.1655769230765</v>
      </c>
      <c r="F7057" s="1">
        <v>4664.1655769230765</v>
      </c>
      <c r="G7057" s="1">
        <v>4664</v>
      </c>
    </row>
    <row r="7058" spans="1:7">
      <c r="A7058" s="24">
        <f t="shared" si="328"/>
        <v>43416</v>
      </c>
      <c r="B7058" s="23">
        <f t="shared" si="327"/>
        <v>43416</v>
      </c>
      <c r="C7058" s="36">
        <v>43416.0416666659</v>
      </c>
      <c r="D7058" s="1">
        <v>1039</v>
      </c>
      <c r="E7058" s="17">
        <f t="shared" si="329"/>
        <v>1151.3585256410254</v>
      </c>
      <c r="F7058" s="1">
        <v>1151.3585256410254</v>
      </c>
      <c r="G7058" s="1">
        <v>1151</v>
      </c>
    </row>
    <row r="7059" spans="1:7">
      <c r="A7059" s="24">
        <f t="shared" si="328"/>
        <v>43416</v>
      </c>
      <c r="B7059" s="24">
        <f t="shared" si="327"/>
        <v>43416</v>
      </c>
      <c r="C7059" s="36">
        <v>43416.083333332601</v>
      </c>
      <c r="D7059" s="1">
        <v>65</v>
      </c>
      <c r="E7059" s="17">
        <f t="shared" si="329"/>
        <v>72.029166666666669</v>
      </c>
      <c r="F7059" s="1">
        <v>72.029166666666669</v>
      </c>
      <c r="G7059" s="1">
        <v>72</v>
      </c>
    </row>
    <row r="7060" spans="1:7">
      <c r="A7060" s="24">
        <f t="shared" si="328"/>
        <v>43416</v>
      </c>
      <c r="B7060" s="24">
        <f t="shared" si="327"/>
        <v>43416</v>
      </c>
      <c r="C7060" s="36">
        <v>43416.1249999992</v>
      </c>
      <c r="D7060" s="1">
        <v>0</v>
      </c>
      <c r="E7060" s="17">
        <f t="shared" si="329"/>
        <v>0</v>
      </c>
      <c r="F7060" s="1">
        <v>0</v>
      </c>
      <c r="G7060" s="1">
        <v>0</v>
      </c>
    </row>
    <row r="7061" spans="1:7">
      <c r="A7061" s="24">
        <f t="shared" si="328"/>
        <v>43416</v>
      </c>
      <c r="B7061" s="24">
        <f t="shared" si="327"/>
        <v>43416</v>
      </c>
      <c r="C7061" s="36">
        <v>43416.1666666659</v>
      </c>
      <c r="D7061" s="1">
        <v>0</v>
      </c>
      <c r="E7061" s="17">
        <f t="shared" si="329"/>
        <v>0</v>
      </c>
      <c r="F7061" s="1">
        <v>0</v>
      </c>
      <c r="G7061" s="1">
        <v>0</v>
      </c>
    </row>
    <row r="7062" spans="1:7">
      <c r="A7062" s="24">
        <f t="shared" si="328"/>
        <v>43416</v>
      </c>
      <c r="B7062" s="24">
        <f t="shared" si="327"/>
        <v>43416</v>
      </c>
      <c r="C7062" s="36">
        <v>43416.208333332601</v>
      </c>
      <c r="D7062" s="1">
        <v>0</v>
      </c>
      <c r="E7062" s="17">
        <f t="shared" si="329"/>
        <v>0</v>
      </c>
      <c r="F7062" s="1">
        <v>0</v>
      </c>
      <c r="G7062" s="1">
        <v>0</v>
      </c>
    </row>
    <row r="7063" spans="1:7">
      <c r="A7063" s="24">
        <f t="shared" si="328"/>
        <v>43416</v>
      </c>
      <c r="B7063" s="24">
        <f t="shared" si="327"/>
        <v>43416</v>
      </c>
      <c r="C7063" s="36">
        <v>43416.2499999992</v>
      </c>
      <c r="D7063" s="1">
        <v>0</v>
      </c>
      <c r="E7063" s="17">
        <f t="shared" si="329"/>
        <v>0</v>
      </c>
      <c r="F7063" s="1">
        <v>0</v>
      </c>
      <c r="G7063" s="1">
        <v>0</v>
      </c>
    </row>
    <row r="7064" spans="1:7">
      <c r="A7064" s="24">
        <f t="shared" si="328"/>
        <v>43416</v>
      </c>
      <c r="B7064" s="24">
        <f t="shared" si="327"/>
        <v>43416</v>
      </c>
      <c r="C7064" s="36">
        <v>43416.2916666659</v>
      </c>
      <c r="D7064" s="1">
        <v>3435</v>
      </c>
      <c r="E7064" s="17">
        <f t="shared" si="329"/>
        <v>3806.4644230769227</v>
      </c>
      <c r="F7064" s="1">
        <v>3806.4644230769227</v>
      </c>
      <c r="G7064" s="1">
        <v>3806</v>
      </c>
    </row>
    <row r="7065" spans="1:7">
      <c r="A7065" s="24">
        <f t="shared" si="328"/>
        <v>43416</v>
      </c>
      <c r="B7065" s="24">
        <f t="shared" si="327"/>
        <v>43416</v>
      </c>
      <c r="C7065" s="36">
        <v>43416.333333332601</v>
      </c>
      <c r="D7065" s="1">
        <v>4605</v>
      </c>
      <c r="E7065" s="17">
        <f t="shared" si="329"/>
        <v>5102.9894230769232</v>
      </c>
      <c r="F7065" s="1">
        <v>5102.9894230769232</v>
      </c>
      <c r="G7065" s="1">
        <v>5103</v>
      </c>
    </row>
    <row r="7066" spans="1:7">
      <c r="A7066" s="24">
        <f t="shared" si="328"/>
        <v>43416</v>
      </c>
      <c r="B7066" s="24">
        <f t="shared" ref="B7066:B7129" si="330">B7042+1</f>
        <v>43416</v>
      </c>
      <c r="C7066" s="36">
        <v>43416.3749999992</v>
      </c>
      <c r="D7066" s="1">
        <v>3789</v>
      </c>
      <c r="E7066" s="17">
        <f t="shared" si="329"/>
        <v>4198.7463461538455</v>
      </c>
      <c r="F7066" s="1">
        <v>4198.7463461538455</v>
      </c>
      <c r="G7066" s="1">
        <v>4199</v>
      </c>
    </row>
    <row r="7067" spans="1:7">
      <c r="A7067" s="24">
        <f t="shared" si="328"/>
        <v>43416</v>
      </c>
      <c r="B7067" s="24">
        <f t="shared" si="330"/>
        <v>43416</v>
      </c>
      <c r="C7067" s="36">
        <v>43416.4166666659</v>
      </c>
      <c r="D7067" s="1">
        <v>4854</v>
      </c>
      <c r="E7067" s="17">
        <f t="shared" si="329"/>
        <v>5378.916538461538</v>
      </c>
      <c r="F7067" s="1">
        <v>5378.916538461538</v>
      </c>
      <c r="G7067" s="1">
        <v>5379</v>
      </c>
    </row>
    <row r="7068" spans="1:7">
      <c r="A7068" s="24">
        <f t="shared" si="328"/>
        <v>43416</v>
      </c>
      <c r="B7068" s="24">
        <f t="shared" si="330"/>
        <v>43416</v>
      </c>
      <c r="C7068" s="36">
        <v>43416.458333332601</v>
      </c>
      <c r="D7068" s="1">
        <v>5286</v>
      </c>
      <c r="E7068" s="17">
        <f t="shared" si="329"/>
        <v>5857.6334615384612</v>
      </c>
      <c r="F7068" s="1">
        <v>5857.6334615384612</v>
      </c>
      <c r="G7068" s="1">
        <v>5858</v>
      </c>
    </row>
    <row r="7069" spans="1:7">
      <c r="A7069" s="24">
        <f t="shared" si="328"/>
        <v>43416</v>
      </c>
      <c r="B7069" s="24">
        <f t="shared" si="330"/>
        <v>43416</v>
      </c>
      <c r="C7069" s="36">
        <v>43416.4999999992</v>
      </c>
      <c r="D7069" s="1">
        <v>3862</v>
      </c>
      <c r="E7069" s="17">
        <f t="shared" si="329"/>
        <v>4279.6406410256413</v>
      </c>
      <c r="F7069" s="1">
        <v>4279.6406410256413</v>
      </c>
      <c r="G7069" s="1">
        <v>4280</v>
      </c>
    </row>
    <row r="7070" spans="1:7">
      <c r="A7070" s="24">
        <f t="shared" si="328"/>
        <v>43416</v>
      </c>
      <c r="B7070" s="24">
        <f t="shared" si="330"/>
        <v>43416</v>
      </c>
      <c r="C7070" s="36">
        <v>43416.5416666659</v>
      </c>
      <c r="D7070" s="1">
        <v>5162</v>
      </c>
      <c r="E7070" s="17">
        <f t="shared" si="329"/>
        <v>5720.2239743589735</v>
      </c>
      <c r="F7070" s="1">
        <v>5720.2239743589735</v>
      </c>
      <c r="G7070" s="1">
        <v>5720</v>
      </c>
    </row>
    <row r="7071" spans="1:7">
      <c r="A7071" s="24">
        <f t="shared" si="328"/>
        <v>43416</v>
      </c>
      <c r="B7071" s="24">
        <f t="shared" si="330"/>
        <v>43416</v>
      </c>
      <c r="C7071" s="36">
        <v>43416.583333332601</v>
      </c>
      <c r="D7071" s="1">
        <v>4203</v>
      </c>
      <c r="E7071" s="17">
        <f t="shared" si="329"/>
        <v>4657.51673076923</v>
      </c>
      <c r="F7071" s="1">
        <v>4657.51673076923</v>
      </c>
      <c r="G7071" s="1">
        <v>4658</v>
      </c>
    </row>
    <row r="7072" spans="1:7">
      <c r="A7072" s="24">
        <f t="shared" si="328"/>
        <v>43416</v>
      </c>
      <c r="B7072" s="24">
        <f t="shared" si="330"/>
        <v>43416</v>
      </c>
      <c r="C7072" s="36">
        <v>43416.6249999992</v>
      </c>
      <c r="D7072" s="1">
        <v>4492</v>
      </c>
      <c r="E7072" s="17">
        <f t="shared" si="329"/>
        <v>4977.7694871794865</v>
      </c>
      <c r="F7072" s="1">
        <v>4977.7694871794865</v>
      </c>
      <c r="G7072" s="1">
        <v>4978</v>
      </c>
    </row>
    <row r="7073" spans="1:7">
      <c r="A7073" s="24">
        <f t="shared" si="328"/>
        <v>43416</v>
      </c>
      <c r="B7073" s="24">
        <f t="shared" si="330"/>
        <v>43416</v>
      </c>
      <c r="C7073" s="36">
        <v>43416.6666666659</v>
      </c>
      <c r="D7073" s="1">
        <v>3709</v>
      </c>
      <c r="E7073" s="17">
        <f t="shared" si="329"/>
        <v>4110.0950641025638</v>
      </c>
      <c r="F7073" s="1">
        <v>4110.0950641025638</v>
      </c>
      <c r="G7073" s="1">
        <v>4110</v>
      </c>
    </row>
    <row r="7074" spans="1:7">
      <c r="A7074" s="24">
        <f t="shared" si="328"/>
        <v>43416</v>
      </c>
      <c r="B7074" s="24">
        <f t="shared" si="330"/>
        <v>43416</v>
      </c>
      <c r="C7074" s="36">
        <v>43416.708333332601</v>
      </c>
      <c r="D7074" s="1">
        <v>4080</v>
      </c>
      <c r="E7074" s="17">
        <f t="shared" si="329"/>
        <v>4521.2153846153842</v>
      </c>
      <c r="F7074" s="1">
        <v>4521.2153846153842</v>
      </c>
      <c r="G7074" s="1">
        <v>4521</v>
      </c>
    </row>
    <row r="7075" spans="1:7">
      <c r="A7075" s="24">
        <f t="shared" si="328"/>
        <v>43416</v>
      </c>
      <c r="B7075" s="24">
        <f t="shared" si="330"/>
        <v>43416</v>
      </c>
      <c r="C7075" s="36">
        <v>43416.7499999992</v>
      </c>
      <c r="D7075" s="1">
        <v>4875</v>
      </c>
      <c r="E7075" s="17">
        <f t="shared" si="329"/>
        <v>5402.1875</v>
      </c>
      <c r="F7075" s="1">
        <v>5402.1875</v>
      </c>
      <c r="G7075" s="1">
        <v>5402</v>
      </c>
    </row>
    <row r="7076" spans="1:7">
      <c r="A7076" s="24">
        <f t="shared" si="328"/>
        <v>43416</v>
      </c>
      <c r="B7076" s="24">
        <f t="shared" si="330"/>
        <v>43416</v>
      </c>
      <c r="C7076" s="36">
        <v>43416.7916666659</v>
      </c>
      <c r="D7076" s="1">
        <v>3460</v>
      </c>
      <c r="E7076" s="17">
        <f t="shared" si="329"/>
        <v>3834.1679487179485</v>
      </c>
      <c r="F7076" s="1">
        <v>3834.1679487179485</v>
      </c>
      <c r="G7076" s="1">
        <v>3834</v>
      </c>
    </row>
    <row r="7077" spans="1:7">
      <c r="A7077" s="24">
        <f t="shared" si="328"/>
        <v>43416</v>
      </c>
      <c r="B7077" s="24">
        <f t="shared" si="330"/>
        <v>43416</v>
      </c>
      <c r="C7077" s="36">
        <v>43416.833333332601</v>
      </c>
      <c r="D7077" s="1">
        <v>4036</v>
      </c>
      <c r="E7077" s="17">
        <f t="shared" si="329"/>
        <v>4472.4571794871799</v>
      </c>
      <c r="F7077" s="1">
        <v>4472.4571794871799</v>
      </c>
      <c r="G7077" s="1">
        <v>4472</v>
      </c>
    </row>
    <row r="7078" spans="1:7">
      <c r="A7078" s="24">
        <f t="shared" si="328"/>
        <v>43416</v>
      </c>
      <c r="B7078" s="24">
        <f t="shared" si="330"/>
        <v>43416</v>
      </c>
      <c r="C7078" s="36">
        <v>43416.8749999992</v>
      </c>
      <c r="D7078" s="1">
        <v>4493</v>
      </c>
      <c r="E7078" s="17">
        <f t="shared" si="329"/>
        <v>4978.8776282051276</v>
      </c>
      <c r="F7078" s="1">
        <v>4978.8776282051276</v>
      </c>
      <c r="G7078" s="1">
        <v>4979</v>
      </c>
    </row>
    <row r="7079" spans="1:7">
      <c r="A7079" s="24">
        <f t="shared" si="328"/>
        <v>43416</v>
      </c>
      <c r="B7079" s="24">
        <f t="shared" si="330"/>
        <v>43416</v>
      </c>
      <c r="C7079" s="36">
        <v>43416.9166666659</v>
      </c>
      <c r="D7079" s="1">
        <v>4430</v>
      </c>
      <c r="E7079" s="17">
        <f t="shared" si="329"/>
        <v>4909.0647435897426</v>
      </c>
      <c r="F7079" s="1">
        <v>4909.0647435897426</v>
      </c>
      <c r="G7079" s="1">
        <v>4909</v>
      </c>
    </row>
    <row r="7080" spans="1:7">
      <c r="A7080" s="24">
        <f t="shared" si="328"/>
        <v>43416</v>
      </c>
      <c r="B7080" s="24">
        <f t="shared" si="330"/>
        <v>43416</v>
      </c>
      <c r="C7080" s="36">
        <v>43416.958333332601</v>
      </c>
      <c r="D7080" s="1">
        <v>5001</v>
      </c>
      <c r="E7080" s="17">
        <f t="shared" si="329"/>
        <v>5541.813269230769</v>
      </c>
      <c r="F7080" s="1">
        <v>5541.813269230769</v>
      </c>
      <c r="G7080" s="1">
        <v>5542</v>
      </c>
    </row>
    <row r="7081" spans="1:7">
      <c r="A7081" s="24">
        <f t="shared" si="328"/>
        <v>43416</v>
      </c>
      <c r="B7081" s="25">
        <f t="shared" si="330"/>
        <v>43416</v>
      </c>
      <c r="C7081" s="36">
        <v>43416.9999999992</v>
      </c>
      <c r="D7081" s="1">
        <v>3635</v>
      </c>
      <c r="E7081" s="17">
        <f t="shared" si="329"/>
        <v>4028.0926282051278</v>
      </c>
      <c r="F7081" s="1">
        <v>4028.0926282051278</v>
      </c>
      <c r="G7081" s="1">
        <v>4028</v>
      </c>
    </row>
    <row r="7082" spans="1:7">
      <c r="A7082" s="24">
        <f t="shared" ref="A7082:A7145" si="331">A6914+7</f>
        <v>43416</v>
      </c>
      <c r="B7082" s="23">
        <f t="shared" si="330"/>
        <v>43417</v>
      </c>
      <c r="C7082" s="36">
        <v>43417.0416666659</v>
      </c>
      <c r="D7082" s="1">
        <v>4697</v>
      </c>
      <c r="E7082" s="17">
        <f t="shared" si="329"/>
        <v>5204.9383974358971</v>
      </c>
      <c r="F7082" s="1">
        <v>5204.9383974358971</v>
      </c>
      <c r="G7082" s="1">
        <v>5205</v>
      </c>
    </row>
    <row r="7083" spans="1:7">
      <c r="A7083" s="24">
        <f t="shared" si="331"/>
        <v>43416</v>
      </c>
      <c r="B7083" s="24">
        <f t="shared" si="330"/>
        <v>43417</v>
      </c>
      <c r="C7083" s="36">
        <v>43417.083333332601</v>
      </c>
      <c r="D7083" s="1">
        <v>4449</v>
      </c>
      <c r="E7083" s="17">
        <f t="shared" si="329"/>
        <v>4930.1194230769233</v>
      </c>
      <c r="F7083" s="1">
        <v>4930.1194230769233</v>
      </c>
      <c r="G7083" s="1">
        <v>4930</v>
      </c>
    </row>
    <row r="7084" spans="1:7">
      <c r="A7084" s="24">
        <f t="shared" si="331"/>
        <v>43416</v>
      </c>
      <c r="B7084" s="24">
        <f t="shared" si="330"/>
        <v>43417</v>
      </c>
      <c r="C7084" s="36">
        <v>43417.1249999992</v>
      </c>
      <c r="D7084" s="1">
        <v>2944</v>
      </c>
      <c r="E7084" s="17">
        <f t="shared" si="329"/>
        <v>3262.3671794871789</v>
      </c>
      <c r="F7084" s="1">
        <v>3262.3671794871789</v>
      </c>
      <c r="G7084" s="1">
        <v>3262</v>
      </c>
    </row>
    <row r="7085" spans="1:7">
      <c r="A7085" s="24">
        <f t="shared" si="331"/>
        <v>43416</v>
      </c>
      <c r="B7085" s="24">
        <f t="shared" si="330"/>
        <v>43417</v>
      </c>
      <c r="C7085" s="36">
        <v>43417.1666666659</v>
      </c>
      <c r="D7085" s="1">
        <v>4015</v>
      </c>
      <c r="E7085" s="17">
        <f t="shared" si="329"/>
        <v>4449.186217948718</v>
      </c>
      <c r="F7085" s="1">
        <v>4449.186217948718</v>
      </c>
      <c r="G7085" s="1">
        <v>4449</v>
      </c>
    </row>
    <row r="7086" spans="1:7">
      <c r="A7086" s="24">
        <f t="shared" si="331"/>
        <v>43416</v>
      </c>
      <c r="B7086" s="24">
        <f t="shared" si="330"/>
        <v>43417</v>
      </c>
      <c r="C7086" s="36">
        <v>43417.208333332601</v>
      </c>
      <c r="D7086" s="1">
        <v>5050</v>
      </c>
      <c r="E7086" s="17">
        <f t="shared" si="329"/>
        <v>5596.1121794871788</v>
      </c>
      <c r="F7086" s="1">
        <v>5596.1121794871788</v>
      </c>
      <c r="G7086" s="1">
        <v>5596</v>
      </c>
    </row>
    <row r="7087" spans="1:7">
      <c r="A7087" s="24">
        <f t="shared" si="331"/>
        <v>43416</v>
      </c>
      <c r="B7087" s="24">
        <f t="shared" si="330"/>
        <v>43417</v>
      </c>
      <c r="C7087" s="36">
        <v>43417.2499999992</v>
      </c>
      <c r="D7087" s="1">
        <v>906</v>
      </c>
      <c r="E7087" s="17">
        <f t="shared" si="329"/>
        <v>1003.9757692307692</v>
      </c>
      <c r="F7087" s="1">
        <v>1003.9757692307692</v>
      </c>
      <c r="G7087" s="1">
        <v>1004</v>
      </c>
    </row>
    <row r="7088" spans="1:7">
      <c r="A7088" s="24">
        <f t="shared" si="331"/>
        <v>43416</v>
      </c>
      <c r="B7088" s="24">
        <f t="shared" si="330"/>
        <v>43417</v>
      </c>
      <c r="C7088" s="36">
        <v>43417.2916666659</v>
      </c>
      <c r="D7088" s="1">
        <v>3763</v>
      </c>
      <c r="E7088" s="17">
        <f t="shared" si="329"/>
        <v>4169.934679487179</v>
      </c>
      <c r="F7088" s="1">
        <v>4169.934679487179</v>
      </c>
      <c r="G7088" s="1">
        <v>4170</v>
      </c>
    </row>
    <row r="7089" spans="1:7">
      <c r="A7089" s="24">
        <f t="shared" si="331"/>
        <v>43416</v>
      </c>
      <c r="B7089" s="24">
        <f t="shared" si="330"/>
        <v>43417</v>
      </c>
      <c r="C7089" s="36">
        <v>43417.333333332601</v>
      </c>
      <c r="D7089" s="1">
        <v>5503</v>
      </c>
      <c r="E7089" s="17">
        <f t="shared" si="329"/>
        <v>6098.1000641025639</v>
      </c>
      <c r="F7089" s="1">
        <v>6098.1000641025639</v>
      </c>
      <c r="G7089" s="1">
        <v>6098</v>
      </c>
    </row>
    <row r="7090" spans="1:7">
      <c r="A7090" s="24">
        <f t="shared" si="331"/>
        <v>43416</v>
      </c>
      <c r="B7090" s="24">
        <f t="shared" si="330"/>
        <v>43417</v>
      </c>
      <c r="C7090" s="36">
        <v>43417.3749999992</v>
      </c>
      <c r="D7090" s="1">
        <v>3722</v>
      </c>
      <c r="E7090" s="17">
        <f t="shared" si="329"/>
        <v>4124.5008974358971</v>
      </c>
      <c r="F7090" s="1">
        <v>4124.5008974358971</v>
      </c>
      <c r="G7090" s="1">
        <v>4125</v>
      </c>
    </row>
    <row r="7091" spans="1:7">
      <c r="A7091" s="24">
        <f t="shared" si="331"/>
        <v>43416</v>
      </c>
      <c r="B7091" s="24">
        <f t="shared" si="330"/>
        <v>43417</v>
      </c>
      <c r="C7091" s="36">
        <v>43417.4166666659</v>
      </c>
      <c r="D7091" s="1">
        <v>4178</v>
      </c>
      <c r="E7091" s="17">
        <f t="shared" si="329"/>
        <v>4629.8132051282046</v>
      </c>
      <c r="F7091" s="1">
        <v>4629.8132051282046</v>
      </c>
      <c r="G7091" s="1">
        <v>4630</v>
      </c>
    </row>
    <row r="7092" spans="1:7">
      <c r="A7092" s="24">
        <f t="shared" si="331"/>
        <v>43416</v>
      </c>
      <c r="B7092" s="24">
        <f t="shared" si="330"/>
        <v>43417</v>
      </c>
      <c r="C7092" s="36">
        <v>43417.458333332601</v>
      </c>
      <c r="D7092" s="1">
        <v>3883</v>
      </c>
      <c r="E7092" s="17">
        <f t="shared" si="329"/>
        <v>4302.9116025641024</v>
      </c>
      <c r="F7092" s="1">
        <v>4302.9116025641024</v>
      </c>
      <c r="G7092" s="1">
        <v>4303</v>
      </c>
    </row>
    <row r="7093" spans="1:7">
      <c r="A7093" s="24">
        <f t="shared" si="331"/>
        <v>43416</v>
      </c>
      <c r="B7093" s="24">
        <f t="shared" si="330"/>
        <v>43417</v>
      </c>
      <c r="C7093" s="36">
        <v>43417.4999999992</v>
      </c>
      <c r="D7093" s="1">
        <v>3635</v>
      </c>
      <c r="E7093" s="17">
        <f t="shared" si="329"/>
        <v>4028.0926282051278</v>
      </c>
      <c r="F7093" s="1">
        <v>4028.0926282051278</v>
      </c>
      <c r="G7093" s="1">
        <v>4028</v>
      </c>
    </row>
    <row r="7094" spans="1:7">
      <c r="A7094" s="24">
        <f t="shared" si="331"/>
        <v>43416</v>
      </c>
      <c r="B7094" s="24">
        <f t="shared" si="330"/>
        <v>43417</v>
      </c>
      <c r="C7094" s="36">
        <v>43417.5416666659</v>
      </c>
      <c r="D7094" s="1">
        <v>3635</v>
      </c>
      <c r="E7094" s="17">
        <f t="shared" si="329"/>
        <v>4028.0926282051278</v>
      </c>
      <c r="F7094" s="1">
        <v>4028.0926282051278</v>
      </c>
      <c r="G7094" s="1">
        <v>4028</v>
      </c>
    </row>
    <row r="7095" spans="1:7">
      <c r="A7095" s="24">
        <f t="shared" si="331"/>
        <v>43416</v>
      </c>
      <c r="B7095" s="24">
        <f t="shared" si="330"/>
        <v>43417</v>
      </c>
      <c r="C7095" s="36">
        <v>43417.583333332601</v>
      </c>
      <c r="D7095" s="1">
        <v>4170</v>
      </c>
      <c r="E7095" s="17">
        <f t="shared" si="329"/>
        <v>4620.9480769230768</v>
      </c>
      <c r="F7095" s="1">
        <v>4620.9480769230768</v>
      </c>
      <c r="G7095" s="1">
        <v>4621</v>
      </c>
    </row>
    <row r="7096" spans="1:7">
      <c r="A7096" s="24">
        <f t="shared" si="331"/>
        <v>43416</v>
      </c>
      <c r="B7096" s="24">
        <f t="shared" si="330"/>
        <v>43417</v>
      </c>
      <c r="C7096" s="36">
        <v>43417.6249999992</v>
      </c>
      <c r="D7096" s="1">
        <v>4643</v>
      </c>
      <c r="E7096" s="17">
        <f t="shared" si="329"/>
        <v>5145.0987820512819</v>
      </c>
      <c r="F7096" s="1">
        <v>5145.0987820512819</v>
      </c>
      <c r="G7096" s="1">
        <v>5145</v>
      </c>
    </row>
    <row r="7097" spans="1:7">
      <c r="A7097" s="24">
        <f t="shared" si="331"/>
        <v>43416</v>
      </c>
      <c r="B7097" s="24">
        <f t="shared" si="330"/>
        <v>43417</v>
      </c>
      <c r="C7097" s="36">
        <v>43417.6666666659</v>
      </c>
      <c r="D7097" s="1">
        <v>3906</v>
      </c>
      <c r="E7097" s="17">
        <f t="shared" si="329"/>
        <v>4328.3988461538456</v>
      </c>
      <c r="F7097" s="1">
        <v>4328.3988461538456</v>
      </c>
      <c r="G7097" s="1">
        <v>4328</v>
      </c>
    </row>
    <row r="7098" spans="1:7">
      <c r="A7098" s="24">
        <f t="shared" si="331"/>
        <v>43416</v>
      </c>
      <c r="B7098" s="24">
        <f t="shared" si="330"/>
        <v>43417</v>
      </c>
      <c r="C7098" s="36">
        <v>43417.708333332601</v>
      </c>
      <c r="D7098" s="1">
        <v>3532</v>
      </c>
      <c r="E7098" s="17">
        <f t="shared" si="329"/>
        <v>3913.9541025641024</v>
      </c>
      <c r="F7098" s="1">
        <v>3913.9541025641024</v>
      </c>
      <c r="G7098" s="1">
        <v>3914</v>
      </c>
    </row>
    <row r="7099" spans="1:7">
      <c r="A7099" s="24">
        <f t="shared" si="331"/>
        <v>43416</v>
      </c>
      <c r="B7099" s="24">
        <f t="shared" si="330"/>
        <v>43417</v>
      </c>
      <c r="C7099" s="36">
        <v>43417.7499999992</v>
      </c>
      <c r="D7099" s="1">
        <v>3866</v>
      </c>
      <c r="E7099" s="17">
        <f t="shared" si="329"/>
        <v>4284.0732051282048</v>
      </c>
      <c r="F7099" s="1">
        <v>4284.0732051282048</v>
      </c>
      <c r="G7099" s="1">
        <v>4284</v>
      </c>
    </row>
    <row r="7100" spans="1:7">
      <c r="A7100" s="24">
        <f t="shared" si="331"/>
        <v>43416</v>
      </c>
      <c r="B7100" s="24">
        <f t="shared" si="330"/>
        <v>43417</v>
      </c>
      <c r="C7100" s="36">
        <v>43417.7916666659</v>
      </c>
      <c r="D7100" s="1">
        <v>3054</v>
      </c>
      <c r="E7100" s="17">
        <f t="shared" si="329"/>
        <v>3384.2626923076919</v>
      </c>
      <c r="F7100" s="1">
        <v>3384.2626923076919</v>
      </c>
      <c r="G7100" s="1">
        <v>3384</v>
      </c>
    </row>
    <row r="7101" spans="1:7">
      <c r="A7101" s="24">
        <f t="shared" si="331"/>
        <v>43416</v>
      </c>
      <c r="B7101" s="24">
        <f t="shared" si="330"/>
        <v>43417</v>
      </c>
      <c r="C7101" s="36">
        <v>43417.833333332601</v>
      </c>
      <c r="D7101" s="1">
        <v>3895</v>
      </c>
      <c r="E7101" s="17">
        <f t="shared" si="329"/>
        <v>4316.2092948717946</v>
      </c>
      <c r="F7101" s="1">
        <v>4316.2092948717946</v>
      </c>
      <c r="G7101" s="1">
        <v>4316</v>
      </c>
    </row>
    <row r="7102" spans="1:7">
      <c r="A7102" s="24">
        <f t="shared" si="331"/>
        <v>43416</v>
      </c>
      <c r="B7102" s="24">
        <f t="shared" si="330"/>
        <v>43417</v>
      </c>
      <c r="C7102" s="36">
        <v>43417.8749999992</v>
      </c>
      <c r="D7102" s="1">
        <v>5347</v>
      </c>
      <c r="E7102" s="17">
        <f t="shared" si="329"/>
        <v>5925.2300641025631</v>
      </c>
      <c r="F7102" s="1">
        <v>5925.2300641025631</v>
      </c>
      <c r="G7102" s="1">
        <v>5925</v>
      </c>
    </row>
    <row r="7103" spans="1:7">
      <c r="A7103" s="24">
        <f t="shared" si="331"/>
        <v>43416</v>
      </c>
      <c r="B7103" s="24">
        <f t="shared" si="330"/>
        <v>43417</v>
      </c>
      <c r="C7103" s="36">
        <v>43417.9166666659</v>
      </c>
      <c r="D7103" s="1">
        <v>4802</v>
      </c>
      <c r="E7103" s="17">
        <f t="shared" si="329"/>
        <v>5321.293205128205</v>
      </c>
      <c r="F7103" s="1">
        <v>5321.293205128205</v>
      </c>
      <c r="G7103" s="1">
        <v>5321</v>
      </c>
    </row>
    <row r="7104" spans="1:7">
      <c r="A7104" s="24">
        <f t="shared" si="331"/>
        <v>43416</v>
      </c>
      <c r="B7104" s="24">
        <f t="shared" si="330"/>
        <v>43417</v>
      </c>
      <c r="C7104" s="36">
        <v>43417.958333332601</v>
      </c>
      <c r="D7104" s="1">
        <v>5127</v>
      </c>
      <c r="E7104" s="17">
        <f t="shared" si="329"/>
        <v>5681.4390384615381</v>
      </c>
      <c r="F7104" s="1">
        <v>5681.4390384615381</v>
      </c>
      <c r="G7104" s="1">
        <v>5681</v>
      </c>
    </row>
    <row r="7105" spans="1:7">
      <c r="A7105" s="24">
        <f t="shared" si="331"/>
        <v>43416</v>
      </c>
      <c r="B7105" s="25">
        <f t="shared" si="330"/>
        <v>43417</v>
      </c>
      <c r="C7105" s="36">
        <v>43417.9999999992</v>
      </c>
      <c r="D7105" s="1">
        <v>3912</v>
      </c>
      <c r="E7105" s="17">
        <f t="shared" si="329"/>
        <v>4335.0476923076922</v>
      </c>
      <c r="F7105" s="1">
        <v>4335.0476923076922</v>
      </c>
      <c r="G7105" s="1">
        <v>4335</v>
      </c>
    </row>
    <row r="7106" spans="1:7">
      <c r="A7106" s="24">
        <f t="shared" si="331"/>
        <v>43416</v>
      </c>
      <c r="B7106" s="23">
        <f t="shared" si="330"/>
        <v>43418</v>
      </c>
      <c r="C7106" s="36">
        <v>43418.0416666659</v>
      </c>
      <c r="D7106" s="1">
        <v>4639</v>
      </c>
      <c r="E7106" s="17">
        <f t="shared" si="329"/>
        <v>5140.6662179487175</v>
      </c>
      <c r="F7106" s="1">
        <v>5140.6662179487175</v>
      </c>
      <c r="G7106" s="1">
        <v>5141</v>
      </c>
    </row>
    <row r="7107" spans="1:7">
      <c r="A7107" s="24">
        <f t="shared" si="331"/>
        <v>43416</v>
      </c>
      <c r="B7107" s="24">
        <f t="shared" si="330"/>
        <v>43418</v>
      </c>
      <c r="C7107" s="36">
        <v>43418.083333332601</v>
      </c>
      <c r="D7107" s="1">
        <v>4937</v>
      </c>
      <c r="E7107" s="17">
        <f t="shared" si="329"/>
        <v>5470.8922435897439</v>
      </c>
      <c r="F7107" s="1">
        <v>5470.8922435897439</v>
      </c>
      <c r="G7107" s="1">
        <v>5471</v>
      </c>
    </row>
    <row r="7108" spans="1:7">
      <c r="A7108" s="24">
        <f t="shared" si="331"/>
        <v>43416</v>
      </c>
      <c r="B7108" s="24">
        <f t="shared" si="330"/>
        <v>43418</v>
      </c>
      <c r="C7108" s="36">
        <v>43418.1249999992</v>
      </c>
      <c r="D7108" s="1">
        <v>3430</v>
      </c>
      <c r="E7108" s="17">
        <f t="shared" si="329"/>
        <v>3800.9237179487177</v>
      </c>
      <c r="F7108" s="1">
        <v>3800.9237179487177</v>
      </c>
      <c r="G7108" s="1">
        <v>3801</v>
      </c>
    </row>
    <row r="7109" spans="1:7">
      <c r="A7109" s="24">
        <f t="shared" si="331"/>
        <v>43416</v>
      </c>
      <c r="B7109" s="24">
        <f t="shared" si="330"/>
        <v>43418</v>
      </c>
      <c r="C7109" s="36">
        <v>43418.1666666659</v>
      </c>
      <c r="D7109" s="1">
        <v>4686</v>
      </c>
      <c r="E7109" s="17">
        <f t="shared" si="329"/>
        <v>5192.748846153846</v>
      </c>
      <c r="F7109" s="1">
        <v>5192.748846153846</v>
      </c>
      <c r="G7109" s="1">
        <v>5193</v>
      </c>
    </row>
    <row r="7110" spans="1:7">
      <c r="A7110" s="24">
        <f t="shared" si="331"/>
        <v>43416</v>
      </c>
      <c r="B7110" s="24">
        <f t="shared" si="330"/>
        <v>43418</v>
      </c>
      <c r="C7110" s="36">
        <v>43418.208333332601</v>
      </c>
      <c r="D7110" s="1">
        <v>4304</v>
      </c>
      <c r="E7110" s="17">
        <f t="shared" si="329"/>
        <v>4769.4389743589745</v>
      </c>
      <c r="F7110" s="1">
        <v>4769.4389743589745</v>
      </c>
      <c r="G7110" s="1">
        <v>4769</v>
      </c>
    </row>
    <row r="7111" spans="1:7">
      <c r="A7111" s="24">
        <f t="shared" si="331"/>
        <v>43416</v>
      </c>
      <c r="B7111" s="24">
        <f t="shared" si="330"/>
        <v>43418</v>
      </c>
      <c r="C7111" s="36">
        <v>43418.2499999992</v>
      </c>
      <c r="D7111" s="1">
        <v>1164</v>
      </c>
      <c r="E7111" s="17">
        <f t="shared" si="329"/>
        <v>1289.8761538461538</v>
      </c>
      <c r="F7111" s="1">
        <v>1289.8761538461538</v>
      </c>
      <c r="G7111" s="1">
        <v>1290</v>
      </c>
    </row>
    <row r="7112" spans="1:7">
      <c r="A7112" s="24">
        <f t="shared" si="331"/>
        <v>43416</v>
      </c>
      <c r="B7112" s="24">
        <f t="shared" si="330"/>
        <v>43418</v>
      </c>
      <c r="C7112" s="36">
        <v>43418.2916666659</v>
      </c>
      <c r="D7112" s="1">
        <v>3696</v>
      </c>
      <c r="E7112" s="17">
        <f t="shared" si="329"/>
        <v>4095.6892307692306</v>
      </c>
      <c r="F7112" s="1">
        <v>4095.6892307692306</v>
      </c>
      <c r="G7112" s="1">
        <v>4096</v>
      </c>
    </row>
    <row r="7113" spans="1:7">
      <c r="A7113" s="24">
        <f t="shared" si="331"/>
        <v>43416</v>
      </c>
      <c r="B7113" s="24">
        <f t="shared" si="330"/>
        <v>43418</v>
      </c>
      <c r="C7113" s="36">
        <v>43418.333333332601</v>
      </c>
      <c r="D7113" s="1">
        <v>4993</v>
      </c>
      <c r="E7113" s="17">
        <f t="shared" si="329"/>
        <v>5532.9481410256403</v>
      </c>
      <c r="F7113" s="1">
        <v>5532.9481410256403</v>
      </c>
      <c r="G7113" s="1">
        <v>5533</v>
      </c>
    </row>
    <row r="7114" spans="1:7">
      <c r="A7114" s="24">
        <f t="shared" si="331"/>
        <v>43416</v>
      </c>
      <c r="B7114" s="24">
        <f t="shared" si="330"/>
        <v>43418</v>
      </c>
      <c r="C7114" s="36">
        <v>43418.3749999992</v>
      </c>
      <c r="D7114" s="1">
        <v>2852</v>
      </c>
      <c r="E7114" s="17">
        <f t="shared" si="329"/>
        <v>3160.418205128205</v>
      </c>
      <c r="F7114" s="1">
        <v>3160.418205128205</v>
      </c>
      <c r="G7114" s="1">
        <v>3160</v>
      </c>
    </row>
    <row r="7115" spans="1:7">
      <c r="A7115" s="24">
        <f t="shared" si="331"/>
        <v>43416</v>
      </c>
      <c r="B7115" s="24">
        <f t="shared" si="330"/>
        <v>43418</v>
      </c>
      <c r="C7115" s="36">
        <v>43418.4166666659</v>
      </c>
      <c r="D7115" s="1">
        <v>4181</v>
      </c>
      <c r="E7115" s="17">
        <f t="shared" ref="E7115:E7178" si="332">D7115*(293/273)*(1.0325/1)</f>
        <v>4633.1376282051278</v>
      </c>
      <c r="F7115" s="1">
        <v>4633.1376282051278</v>
      </c>
      <c r="G7115" s="1">
        <v>4633</v>
      </c>
    </row>
    <row r="7116" spans="1:7">
      <c r="A7116" s="24">
        <f t="shared" si="331"/>
        <v>43416</v>
      </c>
      <c r="B7116" s="24">
        <f t="shared" si="330"/>
        <v>43418</v>
      </c>
      <c r="C7116" s="36">
        <v>43418.458333332601</v>
      </c>
      <c r="D7116" s="1">
        <v>3843</v>
      </c>
      <c r="E7116" s="17">
        <f t="shared" si="332"/>
        <v>4258.5859615384607</v>
      </c>
      <c r="F7116" s="1">
        <v>4258.5859615384607</v>
      </c>
      <c r="G7116" s="1">
        <v>4259</v>
      </c>
    </row>
    <row r="7117" spans="1:7">
      <c r="A7117" s="24">
        <f t="shared" si="331"/>
        <v>43416</v>
      </c>
      <c r="B7117" s="24">
        <f t="shared" si="330"/>
        <v>43418</v>
      </c>
      <c r="C7117" s="36">
        <v>43418.4999999992</v>
      </c>
      <c r="D7117" s="1">
        <v>2789</v>
      </c>
      <c r="E7117" s="17">
        <f t="shared" si="332"/>
        <v>3090.6053205128201</v>
      </c>
      <c r="F7117" s="1">
        <v>3090.6053205128201</v>
      </c>
      <c r="G7117" s="1">
        <v>3091</v>
      </c>
    </row>
    <row r="7118" spans="1:7">
      <c r="A7118" s="24">
        <f t="shared" si="331"/>
        <v>43416</v>
      </c>
      <c r="B7118" s="24">
        <f t="shared" si="330"/>
        <v>43418</v>
      </c>
      <c r="C7118" s="36">
        <v>43418.5416666659</v>
      </c>
      <c r="D7118" s="1">
        <v>4215</v>
      </c>
      <c r="E7118" s="17">
        <f t="shared" si="332"/>
        <v>4670.8144230769221</v>
      </c>
      <c r="F7118" s="1">
        <v>4670.8144230769221</v>
      </c>
      <c r="G7118" s="1">
        <v>4671</v>
      </c>
    </row>
    <row r="7119" spans="1:7">
      <c r="A7119" s="24">
        <f t="shared" si="331"/>
        <v>43416</v>
      </c>
      <c r="B7119" s="24">
        <f t="shared" si="330"/>
        <v>43418</v>
      </c>
      <c r="C7119" s="36">
        <v>43418.583333332601</v>
      </c>
      <c r="D7119" s="1">
        <v>3754</v>
      </c>
      <c r="E7119" s="17">
        <f t="shared" si="332"/>
        <v>4159.9614102564101</v>
      </c>
      <c r="F7119" s="1">
        <v>4159.9614102564101</v>
      </c>
      <c r="G7119" s="1">
        <v>4160</v>
      </c>
    </row>
    <row r="7120" spans="1:7">
      <c r="A7120" s="24">
        <f t="shared" si="331"/>
        <v>43416</v>
      </c>
      <c r="B7120" s="24">
        <f t="shared" si="330"/>
        <v>43418</v>
      </c>
      <c r="C7120" s="36">
        <v>43418.6249999992</v>
      </c>
      <c r="D7120" s="1">
        <v>3556</v>
      </c>
      <c r="E7120" s="17">
        <f t="shared" si="332"/>
        <v>3940.5494871794867</v>
      </c>
      <c r="F7120" s="1">
        <v>3940.5494871794867</v>
      </c>
      <c r="G7120" s="1">
        <v>3941</v>
      </c>
    </row>
    <row r="7121" spans="1:7">
      <c r="A7121" s="24">
        <f t="shared" si="331"/>
        <v>43416</v>
      </c>
      <c r="B7121" s="24">
        <f t="shared" si="330"/>
        <v>43418</v>
      </c>
      <c r="C7121" s="36">
        <v>43418.6666666659</v>
      </c>
      <c r="D7121" s="1">
        <v>4985</v>
      </c>
      <c r="E7121" s="17">
        <f t="shared" si="332"/>
        <v>5524.0830128205125</v>
      </c>
      <c r="F7121" s="1">
        <v>5524.0830128205125</v>
      </c>
      <c r="G7121" s="1">
        <v>5524</v>
      </c>
    </row>
    <row r="7122" spans="1:7">
      <c r="A7122" s="24">
        <f t="shared" si="331"/>
        <v>43416</v>
      </c>
      <c r="B7122" s="24">
        <f t="shared" si="330"/>
        <v>43418</v>
      </c>
      <c r="C7122" s="36">
        <v>43418.708333332601</v>
      </c>
      <c r="D7122" s="1">
        <v>3812</v>
      </c>
      <c r="E7122" s="17">
        <f t="shared" si="332"/>
        <v>4224.2335897435896</v>
      </c>
      <c r="F7122" s="1">
        <v>4224.2335897435896</v>
      </c>
      <c r="G7122" s="1">
        <v>4224</v>
      </c>
    </row>
    <row r="7123" spans="1:7">
      <c r="A7123" s="24">
        <f t="shared" si="331"/>
        <v>43416</v>
      </c>
      <c r="B7123" s="24">
        <f t="shared" si="330"/>
        <v>43418</v>
      </c>
      <c r="C7123" s="36">
        <v>43418.7499999992</v>
      </c>
      <c r="D7123" s="1">
        <v>4944</v>
      </c>
      <c r="E7123" s="17">
        <f t="shared" si="332"/>
        <v>5478.6492307692306</v>
      </c>
      <c r="F7123" s="1">
        <v>5478.6492307692306</v>
      </c>
      <c r="G7123" s="1">
        <v>5479</v>
      </c>
    </row>
    <row r="7124" spans="1:7">
      <c r="A7124" s="24">
        <f t="shared" si="331"/>
        <v>43416</v>
      </c>
      <c r="B7124" s="24">
        <f t="shared" si="330"/>
        <v>43418</v>
      </c>
      <c r="C7124" s="36">
        <v>43418.7916666659</v>
      </c>
      <c r="D7124" s="1">
        <v>4664</v>
      </c>
      <c r="E7124" s="17">
        <f t="shared" si="332"/>
        <v>5168.3697435897438</v>
      </c>
      <c r="F7124" s="1">
        <v>5168.3697435897438</v>
      </c>
      <c r="G7124" s="1">
        <v>5168</v>
      </c>
    </row>
    <row r="7125" spans="1:7">
      <c r="A7125" s="24">
        <f t="shared" si="331"/>
        <v>43416</v>
      </c>
      <c r="B7125" s="24">
        <f t="shared" si="330"/>
        <v>43418</v>
      </c>
      <c r="C7125" s="36">
        <v>43418.833333332601</v>
      </c>
      <c r="D7125" s="1">
        <v>4383</v>
      </c>
      <c r="E7125" s="17">
        <f t="shared" si="332"/>
        <v>4856.9821153846151</v>
      </c>
      <c r="F7125" s="1">
        <v>4856.9821153846151</v>
      </c>
      <c r="G7125" s="1">
        <v>4857</v>
      </c>
    </row>
    <row r="7126" spans="1:7">
      <c r="A7126" s="24">
        <f t="shared" si="331"/>
        <v>43416</v>
      </c>
      <c r="B7126" s="24">
        <f t="shared" si="330"/>
        <v>43418</v>
      </c>
      <c r="C7126" s="36">
        <v>43418.8749999992</v>
      </c>
      <c r="D7126" s="1">
        <v>4555</v>
      </c>
      <c r="E7126" s="17">
        <f t="shared" si="332"/>
        <v>5047.5823717948715</v>
      </c>
      <c r="F7126" s="1">
        <v>5047.5823717948715</v>
      </c>
      <c r="G7126" s="1">
        <v>5048</v>
      </c>
    </row>
    <row r="7127" spans="1:7">
      <c r="A7127" s="24">
        <f t="shared" si="331"/>
        <v>43416</v>
      </c>
      <c r="B7127" s="24">
        <f t="shared" si="330"/>
        <v>43418</v>
      </c>
      <c r="C7127" s="36">
        <v>43418.9166666659</v>
      </c>
      <c r="D7127" s="1">
        <v>4184</v>
      </c>
      <c r="E7127" s="17">
        <f t="shared" si="332"/>
        <v>4636.4620512820511</v>
      </c>
      <c r="F7127" s="1">
        <v>4636.4620512820511</v>
      </c>
      <c r="G7127" s="1">
        <v>4636</v>
      </c>
    </row>
    <row r="7128" spans="1:7">
      <c r="A7128" s="24">
        <f t="shared" si="331"/>
        <v>43416</v>
      </c>
      <c r="B7128" s="24">
        <f t="shared" si="330"/>
        <v>43418</v>
      </c>
      <c r="C7128" s="36">
        <v>43418.958333332601</v>
      </c>
      <c r="D7128" s="1">
        <v>5171</v>
      </c>
      <c r="E7128" s="17">
        <f t="shared" si="332"/>
        <v>5730.1972435897433</v>
      </c>
      <c r="F7128" s="1">
        <v>5730.1972435897433</v>
      </c>
      <c r="G7128" s="1">
        <v>5730</v>
      </c>
    </row>
    <row r="7129" spans="1:7">
      <c r="A7129" s="24">
        <f t="shared" si="331"/>
        <v>43416</v>
      </c>
      <c r="B7129" s="25">
        <f t="shared" si="330"/>
        <v>43418</v>
      </c>
      <c r="C7129" s="36">
        <v>43418.9999999992</v>
      </c>
      <c r="D7129" s="1">
        <v>3759</v>
      </c>
      <c r="E7129" s="17">
        <f t="shared" si="332"/>
        <v>4165.5021153846155</v>
      </c>
      <c r="F7129" s="1">
        <v>4165.5021153846155</v>
      </c>
      <c r="G7129" s="1">
        <v>4166</v>
      </c>
    </row>
    <row r="7130" spans="1:7">
      <c r="A7130" s="24">
        <f t="shared" si="331"/>
        <v>43416</v>
      </c>
      <c r="B7130" s="23">
        <f t="shared" ref="B7130:B7193" si="333">B7106+1</f>
        <v>43419</v>
      </c>
      <c r="C7130" s="36">
        <v>43419.0416666659</v>
      </c>
      <c r="D7130" s="1">
        <v>4259</v>
      </c>
      <c r="E7130" s="17">
        <f t="shared" si="332"/>
        <v>4719.5726282051282</v>
      </c>
      <c r="F7130" s="1">
        <v>4719.5726282051282</v>
      </c>
      <c r="G7130" s="1">
        <v>4720</v>
      </c>
    </row>
    <row r="7131" spans="1:7">
      <c r="A7131" s="24">
        <f t="shared" si="331"/>
        <v>43416</v>
      </c>
      <c r="B7131" s="24">
        <f t="shared" si="333"/>
        <v>43419</v>
      </c>
      <c r="C7131" s="36">
        <v>43419.083333332601</v>
      </c>
      <c r="D7131" s="1">
        <v>4108</v>
      </c>
      <c r="E7131" s="17">
        <f t="shared" si="332"/>
        <v>4552.2433333333329</v>
      </c>
      <c r="F7131" s="1">
        <v>4552.2433333333329</v>
      </c>
      <c r="G7131" s="1">
        <v>4552</v>
      </c>
    </row>
    <row r="7132" spans="1:7">
      <c r="A7132" s="24">
        <f t="shared" si="331"/>
        <v>43416</v>
      </c>
      <c r="B7132" s="24">
        <f t="shared" si="333"/>
        <v>43419</v>
      </c>
      <c r="C7132" s="36">
        <v>43419.1249999992</v>
      </c>
      <c r="D7132" s="1">
        <v>3366</v>
      </c>
      <c r="E7132" s="17">
        <f t="shared" si="332"/>
        <v>3730.0026923076921</v>
      </c>
      <c r="F7132" s="1">
        <v>3730.0026923076921</v>
      </c>
      <c r="G7132" s="1">
        <v>3730</v>
      </c>
    </row>
    <row r="7133" spans="1:7">
      <c r="A7133" s="24">
        <f t="shared" si="331"/>
        <v>43416</v>
      </c>
      <c r="B7133" s="24">
        <f t="shared" si="333"/>
        <v>43419</v>
      </c>
      <c r="C7133" s="36">
        <v>43419.1666666659</v>
      </c>
      <c r="D7133" s="1">
        <v>3331</v>
      </c>
      <c r="E7133" s="17">
        <f t="shared" si="332"/>
        <v>3691.2177564102562</v>
      </c>
      <c r="F7133" s="1">
        <v>3691.2177564102562</v>
      </c>
      <c r="G7133" s="1">
        <v>3691</v>
      </c>
    </row>
    <row r="7134" spans="1:7">
      <c r="A7134" s="24">
        <f t="shared" si="331"/>
        <v>43416</v>
      </c>
      <c r="B7134" s="24">
        <f t="shared" si="333"/>
        <v>43419</v>
      </c>
      <c r="C7134" s="36">
        <v>43419.208333332601</v>
      </c>
      <c r="D7134" s="1">
        <v>2068</v>
      </c>
      <c r="E7134" s="17">
        <f t="shared" si="332"/>
        <v>2291.6356410256408</v>
      </c>
      <c r="F7134" s="1">
        <v>2291.6356410256408</v>
      </c>
      <c r="G7134" s="1">
        <v>2292</v>
      </c>
    </row>
    <row r="7135" spans="1:7">
      <c r="A7135" s="24">
        <f t="shared" si="331"/>
        <v>43416</v>
      </c>
      <c r="B7135" s="24">
        <f t="shared" si="333"/>
        <v>43419</v>
      </c>
      <c r="C7135" s="36">
        <v>43419.2499999992</v>
      </c>
      <c r="D7135" s="1">
        <v>74</v>
      </c>
      <c r="E7135" s="17">
        <f t="shared" si="332"/>
        <v>82.002435897435888</v>
      </c>
      <c r="F7135" s="1">
        <v>82.002435897435888</v>
      </c>
      <c r="G7135" s="1">
        <v>82</v>
      </c>
    </row>
    <row r="7136" spans="1:7">
      <c r="A7136" s="24">
        <f t="shared" si="331"/>
        <v>43416</v>
      </c>
      <c r="B7136" s="24">
        <f t="shared" si="333"/>
        <v>43419</v>
      </c>
      <c r="C7136" s="36">
        <v>43419.2916666659</v>
      </c>
      <c r="D7136" s="1">
        <v>3055</v>
      </c>
      <c r="E7136" s="17">
        <f t="shared" si="332"/>
        <v>3385.3708333333334</v>
      </c>
      <c r="F7136" s="1">
        <v>3385.3708333333334</v>
      </c>
      <c r="G7136" s="1">
        <v>3385</v>
      </c>
    </row>
    <row r="7137" spans="1:7">
      <c r="A7137" s="24">
        <f t="shared" si="331"/>
        <v>43416</v>
      </c>
      <c r="B7137" s="24">
        <f t="shared" si="333"/>
        <v>43419</v>
      </c>
      <c r="C7137" s="36">
        <v>43419.333333332601</v>
      </c>
      <c r="D7137" s="1">
        <v>4224</v>
      </c>
      <c r="E7137" s="17">
        <f t="shared" si="332"/>
        <v>4680.7876923076919</v>
      </c>
      <c r="F7137" s="1">
        <v>4680.7876923076919</v>
      </c>
      <c r="G7137" s="1">
        <v>4681</v>
      </c>
    </row>
    <row r="7138" spans="1:7">
      <c r="A7138" s="24">
        <f t="shared" si="331"/>
        <v>43416</v>
      </c>
      <c r="B7138" s="24">
        <f t="shared" si="333"/>
        <v>43419</v>
      </c>
      <c r="C7138" s="36">
        <v>43419.3749999992</v>
      </c>
      <c r="D7138" s="1">
        <v>4183</v>
      </c>
      <c r="E7138" s="17">
        <f t="shared" si="332"/>
        <v>4635.35391025641</v>
      </c>
      <c r="F7138" s="1">
        <v>4635.35391025641</v>
      </c>
      <c r="G7138" s="1">
        <v>4635</v>
      </c>
    </row>
    <row r="7139" spans="1:7">
      <c r="A7139" s="24">
        <f t="shared" si="331"/>
        <v>43416</v>
      </c>
      <c r="B7139" s="24">
        <f t="shared" si="333"/>
        <v>43419</v>
      </c>
      <c r="C7139" s="36">
        <v>43419.4166666659</v>
      </c>
      <c r="D7139" s="1">
        <v>4844</v>
      </c>
      <c r="E7139" s="17">
        <f t="shared" si="332"/>
        <v>5367.8351282051281</v>
      </c>
      <c r="F7139" s="1">
        <v>5367.8351282051281</v>
      </c>
      <c r="G7139" s="1">
        <v>5368</v>
      </c>
    </row>
    <row r="7140" spans="1:7">
      <c r="A7140" s="24">
        <f t="shared" si="331"/>
        <v>43416</v>
      </c>
      <c r="B7140" s="24">
        <f t="shared" si="333"/>
        <v>43419</v>
      </c>
      <c r="C7140" s="36">
        <v>43419.458333332601</v>
      </c>
      <c r="D7140" s="1">
        <v>4492</v>
      </c>
      <c r="E7140" s="17">
        <f t="shared" si="332"/>
        <v>4977.7694871794865</v>
      </c>
      <c r="F7140" s="1">
        <v>4977.7694871794865</v>
      </c>
      <c r="G7140" s="1">
        <v>4978</v>
      </c>
    </row>
    <row r="7141" spans="1:7">
      <c r="A7141" s="24">
        <f t="shared" si="331"/>
        <v>43416</v>
      </c>
      <c r="B7141" s="24">
        <f t="shared" si="333"/>
        <v>43419</v>
      </c>
      <c r="C7141" s="36">
        <v>43419.4999999992</v>
      </c>
      <c r="D7141" s="1">
        <v>4494</v>
      </c>
      <c r="E7141" s="17">
        <f t="shared" si="332"/>
        <v>4979.9857692307696</v>
      </c>
      <c r="F7141" s="1">
        <v>4979.9857692307696</v>
      </c>
      <c r="G7141" s="1">
        <v>4980</v>
      </c>
    </row>
    <row r="7142" spans="1:7">
      <c r="A7142" s="24">
        <f t="shared" si="331"/>
        <v>43416</v>
      </c>
      <c r="B7142" s="24">
        <f t="shared" si="333"/>
        <v>43419</v>
      </c>
      <c r="C7142" s="36">
        <v>43419.5416666659</v>
      </c>
      <c r="D7142" s="1">
        <v>4779</v>
      </c>
      <c r="E7142" s="17">
        <f t="shared" si="332"/>
        <v>5295.8059615384618</v>
      </c>
      <c r="F7142" s="1">
        <v>5295.8059615384618</v>
      </c>
      <c r="G7142" s="1">
        <v>5296</v>
      </c>
    </row>
    <row r="7143" spans="1:7">
      <c r="A7143" s="24">
        <f t="shared" si="331"/>
        <v>43416</v>
      </c>
      <c r="B7143" s="24">
        <f t="shared" si="333"/>
        <v>43419</v>
      </c>
      <c r="C7143" s="36">
        <v>43419.583333332601</v>
      </c>
      <c r="D7143" s="1">
        <v>4760</v>
      </c>
      <c r="E7143" s="17">
        <f t="shared" si="332"/>
        <v>5274.7512820512811</v>
      </c>
      <c r="F7143" s="1">
        <v>5274.7512820512811</v>
      </c>
      <c r="G7143" s="1">
        <v>5275</v>
      </c>
    </row>
    <row r="7144" spans="1:7">
      <c r="A7144" s="24">
        <f t="shared" si="331"/>
        <v>43416</v>
      </c>
      <c r="B7144" s="24">
        <f t="shared" si="333"/>
        <v>43419</v>
      </c>
      <c r="C7144" s="36">
        <v>43419.6249999992</v>
      </c>
      <c r="D7144" s="1">
        <v>4844</v>
      </c>
      <c r="E7144" s="17">
        <f t="shared" si="332"/>
        <v>5367.8351282051281</v>
      </c>
      <c r="F7144" s="1">
        <v>5367.8351282051281</v>
      </c>
      <c r="G7144" s="1">
        <v>5368</v>
      </c>
    </row>
    <row r="7145" spans="1:7">
      <c r="A7145" s="24">
        <f t="shared" si="331"/>
        <v>43416</v>
      </c>
      <c r="B7145" s="24">
        <f t="shared" si="333"/>
        <v>43419</v>
      </c>
      <c r="C7145" s="36">
        <v>43419.6666666659</v>
      </c>
      <c r="D7145" s="1">
        <v>5248</v>
      </c>
      <c r="E7145" s="17">
        <f t="shared" si="332"/>
        <v>5815.5241025641017</v>
      </c>
      <c r="F7145" s="1">
        <v>5815.5241025641017</v>
      </c>
      <c r="G7145" s="1">
        <v>5816</v>
      </c>
    </row>
    <row r="7146" spans="1:7">
      <c r="A7146" s="24">
        <f t="shared" ref="A7146:A7209" si="334">A6978+7</f>
        <v>43416</v>
      </c>
      <c r="B7146" s="24">
        <f t="shared" si="333"/>
        <v>43419</v>
      </c>
      <c r="C7146" s="36">
        <v>43419.708333332601</v>
      </c>
      <c r="D7146" s="1">
        <v>3881</v>
      </c>
      <c r="E7146" s="17">
        <f t="shared" si="332"/>
        <v>4300.6953205128202</v>
      </c>
      <c r="F7146" s="1">
        <v>4300.6953205128202</v>
      </c>
      <c r="G7146" s="1">
        <v>4301</v>
      </c>
    </row>
    <row r="7147" spans="1:7">
      <c r="A7147" s="24">
        <f t="shared" si="334"/>
        <v>43416</v>
      </c>
      <c r="B7147" s="24">
        <f t="shared" si="333"/>
        <v>43419</v>
      </c>
      <c r="C7147" s="36">
        <v>43419.7499999992</v>
      </c>
      <c r="D7147" s="1">
        <v>5377</v>
      </c>
      <c r="E7147" s="17">
        <f t="shared" si="332"/>
        <v>5958.474294871794</v>
      </c>
      <c r="F7147" s="1">
        <v>5958.474294871794</v>
      </c>
      <c r="G7147" s="1">
        <v>5958</v>
      </c>
    </row>
    <row r="7148" spans="1:7">
      <c r="A7148" s="24">
        <f t="shared" si="334"/>
        <v>43416</v>
      </c>
      <c r="B7148" s="24">
        <f t="shared" si="333"/>
        <v>43419</v>
      </c>
      <c r="C7148" s="36">
        <v>43419.7916666659</v>
      </c>
      <c r="D7148" s="1">
        <v>4303</v>
      </c>
      <c r="E7148" s="17">
        <f t="shared" si="332"/>
        <v>4768.3308333333334</v>
      </c>
      <c r="F7148" s="1">
        <v>4768.3308333333334</v>
      </c>
      <c r="G7148" s="1">
        <v>4768</v>
      </c>
    </row>
    <row r="7149" spans="1:7">
      <c r="A7149" s="24">
        <f t="shared" si="334"/>
        <v>43416</v>
      </c>
      <c r="B7149" s="24">
        <f t="shared" si="333"/>
        <v>43419</v>
      </c>
      <c r="C7149" s="36">
        <v>43419.833333332601</v>
      </c>
      <c r="D7149" s="1">
        <v>4606</v>
      </c>
      <c r="E7149" s="17">
        <f t="shared" si="332"/>
        <v>5104.0975641025643</v>
      </c>
      <c r="F7149" s="1">
        <v>5104.0975641025643</v>
      </c>
      <c r="G7149" s="1">
        <v>5104</v>
      </c>
    </row>
    <row r="7150" spans="1:7">
      <c r="A7150" s="24">
        <f t="shared" si="334"/>
        <v>43416</v>
      </c>
      <c r="B7150" s="24">
        <f t="shared" si="333"/>
        <v>43419</v>
      </c>
      <c r="C7150" s="36">
        <v>43419.8749999992</v>
      </c>
      <c r="D7150" s="1">
        <v>5169</v>
      </c>
      <c r="E7150" s="17">
        <f t="shared" si="332"/>
        <v>5727.9809615384611</v>
      </c>
      <c r="F7150" s="1">
        <v>5727.9809615384611</v>
      </c>
      <c r="G7150" s="1">
        <v>5728</v>
      </c>
    </row>
    <row r="7151" spans="1:7">
      <c r="A7151" s="24">
        <f t="shared" si="334"/>
        <v>43416</v>
      </c>
      <c r="B7151" s="24">
        <f t="shared" si="333"/>
        <v>43419</v>
      </c>
      <c r="C7151" s="36">
        <v>43419.9166666659</v>
      </c>
      <c r="D7151" s="1">
        <v>4872</v>
      </c>
      <c r="E7151" s="17">
        <f t="shared" si="332"/>
        <v>5398.8630769230767</v>
      </c>
      <c r="F7151" s="1">
        <v>5398.8630769230767</v>
      </c>
      <c r="G7151" s="1">
        <v>5399</v>
      </c>
    </row>
    <row r="7152" spans="1:7">
      <c r="A7152" s="24">
        <f t="shared" si="334"/>
        <v>43416</v>
      </c>
      <c r="B7152" s="24">
        <f t="shared" si="333"/>
        <v>43419</v>
      </c>
      <c r="C7152" s="36">
        <v>43419.958333332601</v>
      </c>
      <c r="D7152" s="1">
        <v>4927</v>
      </c>
      <c r="E7152" s="17">
        <f t="shared" si="332"/>
        <v>5459.810833333333</v>
      </c>
      <c r="F7152" s="1">
        <v>5459.810833333333</v>
      </c>
      <c r="G7152" s="1">
        <v>5460</v>
      </c>
    </row>
    <row r="7153" spans="1:7">
      <c r="A7153" s="24">
        <f t="shared" si="334"/>
        <v>43416</v>
      </c>
      <c r="B7153" s="25">
        <f t="shared" si="333"/>
        <v>43419</v>
      </c>
      <c r="C7153" s="36">
        <v>43419.9999999992</v>
      </c>
      <c r="D7153" s="1">
        <v>3492</v>
      </c>
      <c r="E7153" s="17">
        <f t="shared" si="332"/>
        <v>3869.6284615384611</v>
      </c>
      <c r="F7153" s="1">
        <v>3869.6284615384611</v>
      </c>
      <c r="G7153" s="1">
        <v>3870</v>
      </c>
    </row>
    <row r="7154" spans="1:7">
      <c r="A7154" s="24">
        <f t="shared" si="334"/>
        <v>43416</v>
      </c>
      <c r="B7154" s="23">
        <f t="shared" si="333"/>
        <v>43420</v>
      </c>
      <c r="C7154" s="36">
        <v>43420.0416666659</v>
      </c>
      <c r="D7154" s="1">
        <v>5059</v>
      </c>
      <c r="E7154" s="17">
        <f t="shared" si="332"/>
        <v>5606.0854487179486</v>
      </c>
      <c r="F7154" s="1">
        <v>5606.0854487179486</v>
      </c>
      <c r="G7154" s="1">
        <v>5606</v>
      </c>
    </row>
    <row r="7155" spans="1:7">
      <c r="A7155" s="24">
        <f t="shared" si="334"/>
        <v>43416</v>
      </c>
      <c r="B7155" s="24">
        <f t="shared" si="333"/>
        <v>43420</v>
      </c>
      <c r="C7155" s="36">
        <v>43420.083333332601</v>
      </c>
      <c r="D7155" s="1">
        <v>4615</v>
      </c>
      <c r="E7155" s="17">
        <f t="shared" si="332"/>
        <v>5114.0708333333323</v>
      </c>
      <c r="F7155" s="1">
        <v>5114.0708333333323</v>
      </c>
      <c r="G7155" s="1">
        <v>5114</v>
      </c>
    </row>
    <row r="7156" spans="1:7">
      <c r="A7156" s="24">
        <f t="shared" si="334"/>
        <v>43416</v>
      </c>
      <c r="B7156" s="24">
        <f t="shared" si="333"/>
        <v>43420</v>
      </c>
      <c r="C7156" s="36">
        <v>43420.1249999992</v>
      </c>
      <c r="D7156" s="1">
        <v>3055</v>
      </c>
      <c r="E7156" s="17">
        <f t="shared" si="332"/>
        <v>3385.3708333333334</v>
      </c>
      <c r="F7156" s="1">
        <v>3385.3708333333334</v>
      </c>
      <c r="G7156" s="1">
        <v>3385</v>
      </c>
    </row>
    <row r="7157" spans="1:7">
      <c r="A7157" s="24">
        <f t="shared" si="334"/>
        <v>43416</v>
      </c>
      <c r="B7157" s="24">
        <f t="shared" si="333"/>
        <v>43420</v>
      </c>
      <c r="C7157" s="36">
        <v>43420.1666666659</v>
      </c>
      <c r="D7157" s="1">
        <v>4925</v>
      </c>
      <c r="E7157" s="17">
        <f t="shared" si="332"/>
        <v>5457.5945512820508</v>
      </c>
      <c r="F7157" s="1">
        <v>5457.5945512820508</v>
      </c>
      <c r="G7157" s="1">
        <v>5458</v>
      </c>
    </row>
    <row r="7158" spans="1:7">
      <c r="A7158" s="24">
        <f t="shared" si="334"/>
        <v>43416</v>
      </c>
      <c r="B7158" s="24">
        <f t="shared" si="333"/>
        <v>43420</v>
      </c>
      <c r="C7158" s="36">
        <v>43420.208333332601</v>
      </c>
      <c r="D7158" s="1">
        <v>3156</v>
      </c>
      <c r="E7158" s="17">
        <f t="shared" si="332"/>
        <v>3497.2930769230766</v>
      </c>
      <c r="F7158" s="1">
        <v>3497.2930769230766</v>
      </c>
      <c r="G7158" s="1">
        <v>3497</v>
      </c>
    </row>
    <row r="7159" spans="1:7">
      <c r="A7159" s="24">
        <f t="shared" si="334"/>
        <v>43416</v>
      </c>
      <c r="B7159" s="24">
        <f t="shared" si="333"/>
        <v>43420</v>
      </c>
      <c r="C7159" s="36">
        <v>43420.2499999992</v>
      </c>
      <c r="D7159" s="1">
        <v>45</v>
      </c>
      <c r="E7159" s="17">
        <f t="shared" si="332"/>
        <v>49.866346153846145</v>
      </c>
      <c r="F7159" s="1">
        <v>49.866346153846145</v>
      </c>
      <c r="G7159" s="1">
        <v>50</v>
      </c>
    </row>
    <row r="7160" spans="1:7">
      <c r="A7160" s="24">
        <f t="shared" si="334"/>
        <v>43416</v>
      </c>
      <c r="B7160" s="24">
        <f t="shared" si="333"/>
        <v>43420</v>
      </c>
      <c r="C7160" s="36">
        <v>43420.2916666659</v>
      </c>
      <c r="D7160" s="1">
        <v>4036</v>
      </c>
      <c r="E7160" s="17">
        <f t="shared" si="332"/>
        <v>4472.4571794871799</v>
      </c>
      <c r="F7160" s="1">
        <v>4472.4571794871799</v>
      </c>
      <c r="G7160" s="1">
        <v>4472</v>
      </c>
    </row>
    <row r="7161" spans="1:7">
      <c r="A7161" s="24">
        <f t="shared" si="334"/>
        <v>43416</v>
      </c>
      <c r="B7161" s="24">
        <f t="shared" si="333"/>
        <v>43420</v>
      </c>
      <c r="C7161" s="36">
        <v>43420.333333332601</v>
      </c>
      <c r="D7161" s="1">
        <v>4937</v>
      </c>
      <c r="E7161" s="17">
        <f t="shared" si="332"/>
        <v>5470.8922435897439</v>
      </c>
      <c r="F7161" s="1">
        <v>5470.8922435897439</v>
      </c>
      <c r="G7161" s="1">
        <v>5471</v>
      </c>
    </row>
    <row r="7162" spans="1:7">
      <c r="A7162" s="24">
        <f t="shared" si="334"/>
        <v>43416</v>
      </c>
      <c r="B7162" s="24">
        <f t="shared" si="333"/>
        <v>43420</v>
      </c>
      <c r="C7162" s="36">
        <v>43420.3749999992</v>
      </c>
      <c r="D7162" s="1">
        <v>4142</v>
      </c>
      <c r="E7162" s="17">
        <f t="shared" si="332"/>
        <v>4589.9201282051281</v>
      </c>
      <c r="F7162" s="1">
        <v>4589.9201282051281</v>
      </c>
      <c r="G7162" s="1">
        <v>4590</v>
      </c>
    </row>
    <row r="7163" spans="1:7">
      <c r="A7163" s="24">
        <f t="shared" si="334"/>
        <v>43416</v>
      </c>
      <c r="B7163" s="24">
        <f t="shared" si="333"/>
        <v>43420</v>
      </c>
      <c r="C7163" s="36">
        <v>43420.4166666659</v>
      </c>
      <c r="D7163" s="1">
        <v>4466</v>
      </c>
      <c r="E7163" s="17">
        <f t="shared" si="332"/>
        <v>4948.9578205128209</v>
      </c>
      <c r="F7163" s="1">
        <v>4948.9578205128209</v>
      </c>
      <c r="G7163" s="1">
        <v>4949</v>
      </c>
    </row>
    <row r="7164" spans="1:7">
      <c r="A7164" s="24">
        <f t="shared" si="334"/>
        <v>43416</v>
      </c>
      <c r="B7164" s="24">
        <f t="shared" si="333"/>
        <v>43420</v>
      </c>
      <c r="C7164" s="36">
        <v>43420.458333332601</v>
      </c>
      <c r="D7164" s="1">
        <v>4357</v>
      </c>
      <c r="E7164" s="17">
        <f t="shared" si="332"/>
        <v>4828.1704487179486</v>
      </c>
      <c r="F7164" s="1">
        <v>4828.1704487179486</v>
      </c>
      <c r="G7164" s="1">
        <v>4828</v>
      </c>
    </row>
    <row r="7165" spans="1:7">
      <c r="A7165" s="24">
        <f t="shared" si="334"/>
        <v>43416</v>
      </c>
      <c r="B7165" s="24">
        <f t="shared" si="333"/>
        <v>43420</v>
      </c>
      <c r="C7165" s="36">
        <v>43420.4999999992</v>
      </c>
      <c r="D7165" s="1">
        <v>3546</v>
      </c>
      <c r="E7165" s="17">
        <f t="shared" si="332"/>
        <v>3929.4680769230768</v>
      </c>
      <c r="F7165" s="1">
        <v>3929.4680769230768</v>
      </c>
      <c r="G7165" s="1">
        <v>3929</v>
      </c>
    </row>
    <row r="7166" spans="1:7">
      <c r="A7166" s="24">
        <f t="shared" si="334"/>
        <v>43416</v>
      </c>
      <c r="B7166" s="24">
        <f t="shared" si="333"/>
        <v>43420</v>
      </c>
      <c r="C7166" s="36">
        <v>43420.5416666659</v>
      </c>
      <c r="D7166" s="1">
        <v>4850</v>
      </c>
      <c r="E7166" s="17">
        <f t="shared" si="332"/>
        <v>5374.4839743589746</v>
      </c>
      <c r="F7166" s="1">
        <v>5374.4839743589746</v>
      </c>
      <c r="G7166" s="1">
        <v>5374</v>
      </c>
    </row>
    <row r="7167" spans="1:7">
      <c r="A7167" s="24">
        <f t="shared" si="334"/>
        <v>43416</v>
      </c>
      <c r="B7167" s="24">
        <f t="shared" si="333"/>
        <v>43420</v>
      </c>
      <c r="C7167" s="36">
        <v>43420.583333332601</v>
      </c>
      <c r="D7167" s="1">
        <v>4666</v>
      </c>
      <c r="E7167" s="17">
        <f t="shared" si="332"/>
        <v>5170.5860256410251</v>
      </c>
      <c r="F7167" s="1">
        <v>5170.5860256410251</v>
      </c>
      <c r="G7167" s="1">
        <v>5171</v>
      </c>
    </row>
    <row r="7168" spans="1:7">
      <c r="A7168" s="24">
        <f t="shared" si="334"/>
        <v>43416</v>
      </c>
      <c r="B7168" s="24">
        <f t="shared" si="333"/>
        <v>43420</v>
      </c>
      <c r="C7168" s="36">
        <v>43420.6249999992</v>
      </c>
      <c r="D7168" s="1">
        <v>4888</v>
      </c>
      <c r="E7168" s="17">
        <f t="shared" si="332"/>
        <v>5416.5933333333323</v>
      </c>
      <c r="F7168" s="1">
        <v>5416.5933333333323</v>
      </c>
      <c r="G7168" s="1">
        <v>5417</v>
      </c>
    </row>
    <row r="7169" spans="1:7">
      <c r="A7169" s="24">
        <f t="shared" si="334"/>
        <v>43416</v>
      </c>
      <c r="B7169" s="24">
        <f t="shared" si="333"/>
        <v>43420</v>
      </c>
      <c r="C7169" s="36">
        <v>43420.6666666659</v>
      </c>
      <c r="D7169" s="1">
        <v>4485</v>
      </c>
      <c r="E7169" s="17">
        <f t="shared" si="332"/>
        <v>4970.0124999999998</v>
      </c>
      <c r="F7169" s="1">
        <v>4970.0124999999998</v>
      </c>
      <c r="G7169" s="1">
        <v>4970</v>
      </c>
    </row>
    <row r="7170" spans="1:7">
      <c r="A7170" s="24">
        <f t="shared" si="334"/>
        <v>43416</v>
      </c>
      <c r="B7170" s="24">
        <f t="shared" si="333"/>
        <v>43420</v>
      </c>
      <c r="C7170" s="36">
        <v>43420.708333332601</v>
      </c>
      <c r="D7170" s="1">
        <v>3071</v>
      </c>
      <c r="E7170" s="17">
        <f t="shared" si="332"/>
        <v>3403.1010897435895</v>
      </c>
      <c r="F7170" s="1">
        <v>3403.1010897435895</v>
      </c>
      <c r="G7170" s="1">
        <v>3403</v>
      </c>
    </row>
    <row r="7171" spans="1:7">
      <c r="A7171" s="24">
        <f t="shared" si="334"/>
        <v>43416</v>
      </c>
      <c r="B7171" s="24">
        <f t="shared" si="333"/>
        <v>43420</v>
      </c>
      <c r="C7171" s="36">
        <v>43420.7499999992</v>
      </c>
      <c r="D7171" s="1">
        <v>5087</v>
      </c>
      <c r="E7171" s="17">
        <f t="shared" si="332"/>
        <v>5637.1133974358972</v>
      </c>
      <c r="F7171" s="1">
        <v>5637.1133974358972</v>
      </c>
      <c r="G7171" s="1">
        <v>5637</v>
      </c>
    </row>
    <row r="7172" spans="1:7">
      <c r="A7172" s="24">
        <f t="shared" si="334"/>
        <v>43416</v>
      </c>
      <c r="B7172" s="24">
        <f t="shared" si="333"/>
        <v>43420</v>
      </c>
      <c r="C7172" s="36">
        <v>43420.7916666659</v>
      </c>
      <c r="D7172" s="1">
        <v>3761</v>
      </c>
      <c r="E7172" s="17">
        <f t="shared" si="332"/>
        <v>4167.7183974358977</v>
      </c>
      <c r="F7172" s="1">
        <v>4167.7183974358977</v>
      </c>
      <c r="G7172" s="1">
        <v>4168</v>
      </c>
    </row>
    <row r="7173" spans="1:7">
      <c r="A7173" s="24">
        <f t="shared" si="334"/>
        <v>43416</v>
      </c>
      <c r="B7173" s="24">
        <f t="shared" si="333"/>
        <v>43420</v>
      </c>
      <c r="C7173" s="36">
        <v>43420.833333332601</v>
      </c>
      <c r="D7173" s="1">
        <v>4070</v>
      </c>
      <c r="E7173" s="17">
        <f t="shared" si="332"/>
        <v>4510.1339743589742</v>
      </c>
      <c r="F7173" s="1">
        <v>4510.1339743589742</v>
      </c>
      <c r="G7173" s="1">
        <v>4510</v>
      </c>
    </row>
    <row r="7174" spans="1:7">
      <c r="A7174" s="24">
        <f t="shared" si="334"/>
        <v>43416</v>
      </c>
      <c r="B7174" s="24">
        <f t="shared" si="333"/>
        <v>43420</v>
      </c>
      <c r="C7174" s="36">
        <v>43420.8749999992</v>
      </c>
      <c r="D7174" s="1">
        <v>4718</v>
      </c>
      <c r="E7174" s="17">
        <f t="shared" si="332"/>
        <v>5228.209358974359</v>
      </c>
      <c r="F7174" s="1">
        <v>5228.209358974359</v>
      </c>
      <c r="G7174" s="1">
        <v>5228</v>
      </c>
    </row>
    <row r="7175" spans="1:7">
      <c r="A7175" s="24">
        <f t="shared" si="334"/>
        <v>43416</v>
      </c>
      <c r="B7175" s="24">
        <f t="shared" si="333"/>
        <v>43420</v>
      </c>
      <c r="C7175" s="36">
        <v>43420.9166666659</v>
      </c>
      <c r="D7175" s="1">
        <v>4451</v>
      </c>
      <c r="E7175" s="17">
        <f t="shared" si="332"/>
        <v>4932.3357051282046</v>
      </c>
      <c r="F7175" s="1">
        <v>4932.3357051282046</v>
      </c>
      <c r="G7175" s="1">
        <v>4932</v>
      </c>
    </row>
    <row r="7176" spans="1:7">
      <c r="A7176" s="24">
        <f t="shared" si="334"/>
        <v>43416</v>
      </c>
      <c r="B7176" s="24">
        <f t="shared" si="333"/>
        <v>43420</v>
      </c>
      <c r="C7176" s="36">
        <v>43420.958333332601</v>
      </c>
      <c r="D7176" s="1">
        <v>4332</v>
      </c>
      <c r="E7176" s="17">
        <f t="shared" si="332"/>
        <v>4800.4669230769232</v>
      </c>
      <c r="F7176" s="1">
        <v>4800.4669230769232</v>
      </c>
      <c r="G7176" s="1">
        <v>4800</v>
      </c>
    </row>
    <row r="7177" spans="1:7">
      <c r="A7177" s="24">
        <f t="shared" si="334"/>
        <v>43416</v>
      </c>
      <c r="B7177" s="25">
        <f t="shared" si="333"/>
        <v>43420</v>
      </c>
      <c r="C7177" s="36">
        <v>43420.9999999992</v>
      </c>
      <c r="D7177" s="1">
        <v>3365</v>
      </c>
      <c r="E7177" s="17">
        <f t="shared" si="332"/>
        <v>3728.894551282051</v>
      </c>
      <c r="F7177" s="1">
        <v>3728.894551282051</v>
      </c>
      <c r="G7177" s="1">
        <v>3729</v>
      </c>
    </row>
    <row r="7178" spans="1:7">
      <c r="A7178" s="24">
        <f t="shared" si="334"/>
        <v>43416</v>
      </c>
      <c r="B7178" s="23">
        <f t="shared" si="333"/>
        <v>43421</v>
      </c>
      <c r="C7178" s="36">
        <v>43421.0416666659</v>
      </c>
      <c r="D7178" s="1">
        <v>4568</v>
      </c>
      <c r="E7178" s="17">
        <f t="shared" si="332"/>
        <v>5061.9882051282048</v>
      </c>
      <c r="F7178" s="1">
        <v>5061.9882051282048</v>
      </c>
      <c r="G7178" s="1">
        <v>5062</v>
      </c>
    </row>
    <row r="7179" spans="1:7">
      <c r="A7179" s="24">
        <f t="shared" si="334"/>
        <v>43416</v>
      </c>
      <c r="B7179" s="24">
        <f t="shared" si="333"/>
        <v>43421</v>
      </c>
      <c r="C7179" s="36">
        <v>43421.083333332601</v>
      </c>
      <c r="D7179" s="1">
        <v>5100</v>
      </c>
      <c r="E7179" s="17">
        <f t="shared" ref="E7179:E7242" si="335">D7179*(293/273)*(1.0325/1)</f>
        <v>5651.5192307692305</v>
      </c>
      <c r="F7179" s="1">
        <v>5651.5192307692305</v>
      </c>
      <c r="G7179" s="1">
        <v>5652</v>
      </c>
    </row>
    <row r="7180" spans="1:7">
      <c r="A7180" s="24">
        <f t="shared" si="334"/>
        <v>43416</v>
      </c>
      <c r="B7180" s="24">
        <f t="shared" si="333"/>
        <v>43421</v>
      </c>
      <c r="C7180" s="36">
        <v>43421.1249999992</v>
      </c>
      <c r="D7180" s="1">
        <v>3210</v>
      </c>
      <c r="E7180" s="17">
        <f t="shared" si="335"/>
        <v>3557.1326923076922</v>
      </c>
      <c r="F7180" s="1">
        <v>3557.1326923076922</v>
      </c>
      <c r="G7180" s="1">
        <v>3557</v>
      </c>
    </row>
    <row r="7181" spans="1:7">
      <c r="A7181" s="24">
        <f t="shared" si="334"/>
        <v>43416</v>
      </c>
      <c r="B7181" s="24">
        <f t="shared" si="333"/>
        <v>43421</v>
      </c>
      <c r="C7181" s="36">
        <v>43421.1666666659</v>
      </c>
      <c r="D7181" s="1">
        <v>3631</v>
      </c>
      <c r="E7181" s="17">
        <f t="shared" si="335"/>
        <v>4023.6600641025639</v>
      </c>
      <c r="F7181" s="1">
        <v>4023.6600641025639</v>
      </c>
      <c r="G7181" s="1">
        <v>4024</v>
      </c>
    </row>
    <row r="7182" spans="1:7">
      <c r="A7182" s="24">
        <f t="shared" si="334"/>
        <v>43416</v>
      </c>
      <c r="B7182" s="24">
        <f t="shared" si="333"/>
        <v>43421</v>
      </c>
      <c r="C7182" s="36">
        <v>43421.208333332601</v>
      </c>
      <c r="D7182" s="1">
        <v>1007</v>
      </c>
      <c r="E7182" s="17">
        <f t="shared" si="335"/>
        <v>1115.8980128205126</v>
      </c>
      <c r="F7182" s="1">
        <v>1115.8980128205126</v>
      </c>
      <c r="G7182" s="1">
        <v>1116</v>
      </c>
    </row>
    <row r="7183" spans="1:7">
      <c r="A7183" s="24">
        <f t="shared" si="334"/>
        <v>43416</v>
      </c>
      <c r="B7183" s="24">
        <f t="shared" si="333"/>
        <v>43421</v>
      </c>
      <c r="C7183" s="36">
        <v>43421.2499999992</v>
      </c>
      <c r="D7183" s="1">
        <v>0</v>
      </c>
      <c r="E7183" s="17">
        <f t="shared" si="335"/>
        <v>0</v>
      </c>
      <c r="F7183" s="1">
        <v>0</v>
      </c>
      <c r="G7183" s="1">
        <v>0</v>
      </c>
    </row>
    <row r="7184" spans="1:7">
      <c r="A7184" s="24">
        <f t="shared" si="334"/>
        <v>43416</v>
      </c>
      <c r="B7184" s="24">
        <f t="shared" si="333"/>
        <v>43421</v>
      </c>
      <c r="C7184" s="36">
        <v>43421.2916666659</v>
      </c>
      <c r="D7184" s="1">
        <v>0</v>
      </c>
      <c r="E7184" s="17">
        <f t="shared" si="335"/>
        <v>0</v>
      </c>
      <c r="F7184" s="1">
        <v>0</v>
      </c>
      <c r="G7184" s="1">
        <v>0</v>
      </c>
    </row>
    <row r="7185" spans="1:7">
      <c r="A7185" s="24">
        <f t="shared" si="334"/>
        <v>43416</v>
      </c>
      <c r="B7185" s="24">
        <f t="shared" si="333"/>
        <v>43421</v>
      </c>
      <c r="C7185" s="36">
        <v>43421.333333332601</v>
      </c>
      <c r="D7185" s="1">
        <v>0</v>
      </c>
      <c r="E7185" s="17">
        <f t="shared" si="335"/>
        <v>0</v>
      </c>
      <c r="F7185" s="1">
        <v>0</v>
      </c>
      <c r="G7185" s="1">
        <v>0</v>
      </c>
    </row>
    <row r="7186" spans="1:7">
      <c r="A7186" s="24">
        <f t="shared" si="334"/>
        <v>43416</v>
      </c>
      <c r="B7186" s="24">
        <f t="shared" si="333"/>
        <v>43421</v>
      </c>
      <c r="C7186" s="36">
        <v>43421.3749999992</v>
      </c>
      <c r="D7186" s="1">
        <v>0</v>
      </c>
      <c r="E7186" s="17">
        <f t="shared" si="335"/>
        <v>0</v>
      </c>
      <c r="F7186" s="1">
        <v>0</v>
      </c>
      <c r="G7186" s="1">
        <v>0</v>
      </c>
    </row>
    <row r="7187" spans="1:7">
      <c r="A7187" s="24">
        <f t="shared" si="334"/>
        <v>43416</v>
      </c>
      <c r="B7187" s="24">
        <f t="shared" si="333"/>
        <v>43421</v>
      </c>
      <c r="C7187" s="36">
        <v>43421.4166666659</v>
      </c>
      <c r="D7187" s="1">
        <v>0</v>
      </c>
      <c r="E7187" s="17">
        <f t="shared" si="335"/>
        <v>0</v>
      </c>
      <c r="F7187" s="1">
        <v>0</v>
      </c>
      <c r="G7187" s="1">
        <v>0</v>
      </c>
    </row>
    <row r="7188" spans="1:7">
      <c r="A7188" s="24">
        <f t="shared" si="334"/>
        <v>43416</v>
      </c>
      <c r="B7188" s="24">
        <f t="shared" si="333"/>
        <v>43421</v>
      </c>
      <c r="C7188" s="36">
        <v>43421.458333332601</v>
      </c>
      <c r="D7188" s="1">
        <v>0</v>
      </c>
      <c r="E7188" s="17">
        <f t="shared" si="335"/>
        <v>0</v>
      </c>
      <c r="F7188" s="1">
        <v>0</v>
      </c>
      <c r="G7188" s="1">
        <v>0</v>
      </c>
    </row>
    <row r="7189" spans="1:7">
      <c r="A7189" s="24">
        <f t="shared" si="334"/>
        <v>43416</v>
      </c>
      <c r="B7189" s="24">
        <f t="shared" si="333"/>
        <v>43421</v>
      </c>
      <c r="C7189" s="36">
        <v>43421.4999999992</v>
      </c>
      <c r="D7189" s="1">
        <v>0</v>
      </c>
      <c r="E7189" s="17">
        <f t="shared" si="335"/>
        <v>0</v>
      </c>
      <c r="F7189" s="1">
        <v>0</v>
      </c>
      <c r="G7189" s="1">
        <v>0</v>
      </c>
    </row>
    <row r="7190" spans="1:7">
      <c r="A7190" s="24">
        <f t="shared" si="334"/>
        <v>43416</v>
      </c>
      <c r="B7190" s="24">
        <f t="shared" si="333"/>
        <v>43421</v>
      </c>
      <c r="C7190" s="36">
        <v>43421.5416666659</v>
      </c>
      <c r="D7190" s="1">
        <v>0</v>
      </c>
      <c r="E7190" s="17">
        <f t="shared" si="335"/>
        <v>0</v>
      </c>
      <c r="F7190" s="1">
        <v>0</v>
      </c>
      <c r="G7190" s="1">
        <v>0</v>
      </c>
    </row>
    <row r="7191" spans="1:7">
      <c r="A7191" s="24">
        <f t="shared" si="334"/>
        <v>43416</v>
      </c>
      <c r="B7191" s="24">
        <f t="shared" si="333"/>
        <v>43421</v>
      </c>
      <c r="C7191" s="36">
        <v>43421.583333332601</v>
      </c>
      <c r="D7191" s="1">
        <v>0</v>
      </c>
      <c r="E7191" s="17">
        <f t="shared" si="335"/>
        <v>0</v>
      </c>
      <c r="F7191" s="1">
        <v>0</v>
      </c>
      <c r="G7191" s="1">
        <v>0</v>
      </c>
    </row>
    <row r="7192" spans="1:7">
      <c r="A7192" s="24">
        <f t="shared" si="334"/>
        <v>43416</v>
      </c>
      <c r="B7192" s="24">
        <f t="shared" si="333"/>
        <v>43421</v>
      </c>
      <c r="C7192" s="36">
        <v>43421.6249999992</v>
      </c>
      <c r="D7192" s="1">
        <v>0</v>
      </c>
      <c r="E7192" s="17">
        <f t="shared" si="335"/>
        <v>0</v>
      </c>
      <c r="F7192" s="1">
        <v>0</v>
      </c>
      <c r="G7192" s="1">
        <v>0</v>
      </c>
    </row>
    <row r="7193" spans="1:7">
      <c r="A7193" s="24">
        <f t="shared" si="334"/>
        <v>43416</v>
      </c>
      <c r="B7193" s="24">
        <f t="shared" si="333"/>
        <v>43421</v>
      </c>
      <c r="C7193" s="36">
        <v>43421.6666666659</v>
      </c>
      <c r="D7193" s="1">
        <v>0</v>
      </c>
      <c r="E7193" s="17">
        <f t="shared" si="335"/>
        <v>0</v>
      </c>
      <c r="F7193" s="1">
        <v>0</v>
      </c>
      <c r="G7193" s="1">
        <v>0</v>
      </c>
    </row>
    <row r="7194" spans="1:7">
      <c r="A7194" s="24">
        <f t="shared" si="334"/>
        <v>43416</v>
      </c>
      <c r="B7194" s="24">
        <f t="shared" ref="B7194:B7257" si="336">B7170+1</f>
        <v>43421</v>
      </c>
      <c r="C7194" s="36">
        <v>43421.708333332601</v>
      </c>
      <c r="D7194" s="1">
        <v>0</v>
      </c>
      <c r="E7194" s="17">
        <f t="shared" si="335"/>
        <v>0</v>
      </c>
      <c r="F7194" s="1">
        <v>0</v>
      </c>
      <c r="G7194" s="1">
        <v>0</v>
      </c>
    </row>
    <row r="7195" spans="1:7">
      <c r="A7195" s="24">
        <f t="shared" si="334"/>
        <v>43416</v>
      </c>
      <c r="B7195" s="24">
        <f t="shared" si="336"/>
        <v>43421</v>
      </c>
      <c r="C7195" s="36">
        <v>43421.7499999992</v>
      </c>
      <c r="D7195" s="1">
        <v>0</v>
      </c>
      <c r="E7195" s="17">
        <f t="shared" si="335"/>
        <v>0</v>
      </c>
      <c r="F7195" s="1">
        <v>0</v>
      </c>
      <c r="G7195" s="1">
        <v>0</v>
      </c>
    </row>
    <row r="7196" spans="1:7">
      <c r="A7196" s="24">
        <f t="shared" si="334"/>
        <v>43416</v>
      </c>
      <c r="B7196" s="24">
        <f t="shared" si="336"/>
        <v>43421</v>
      </c>
      <c r="C7196" s="36">
        <v>43421.7916666659</v>
      </c>
      <c r="D7196" s="1">
        <v>0</v>
      </c>
      <c r="E7196" s="17">
        <f t="shared" si="335"/>
        <v>0</v>
      </c>
      <c r="F7196" s="1">
        <v>0</v>
      </c>
      <c r="G7196" s="1">
        <v>0</v>
      </c>
    </row>
    <row r="7197" spans="1:7">
      <c r="A7197" s="24">
        <f t="shared" si="334"/>
        <v>43416</v>
      </c>
      <c r="B7197" s="24">
        <f t="shared" si="336"/>
        <v>43421</v>
      </c>
      <c r="C7197" s="36">
        <v>43421.833333332601</v>
      </c>
      <c r="D7197" s="1">
        <v>0</v>
      </c>
      <c r="E7197" s="17">
        <f t="shared" si="335"/>
        <v>0</v>
      </c>
      <c r="F7197" s="1">
        <v>0</v>
      </c>
      <c r="G7197" s="1">
        <v>0</v>
      </c>
    </row>
    <row r="7198" spans="1:7">
      <c r="A7198" s="24">
        <f t="shared" si="334"/>
        <v>43416</v>
      </c>
      <c r="B7198" s="24">
        <f t="shared" si="336"/>
        <v>43421</v>
      </c>
      <c r="C7198" s="36">
        <v>43421.8749999992</v>
      </c>
      <c r="D7198" s="1">
        <v>0</v>
      </c>
      <c r="E7198" s="17">
        <f t="shared" si="335"/>
        <v>0</v>
      </c>
      <c r="F7198" s="1">
        <v>0</v>
      </c>
      <c r="G7198" s="1">
        <v>0</v>
      </c>
    </row>
    <row r="7199" spans="1:7">
      <c r="A7199" s="24">
        <f t="shared" si="334"/>
        <v>43416</v>
      </c>
      <c r="B7199" s="24">
        <f t="shared" si="336"/>
        <v>43421</v>
      </c>
      <c r="C7199" s="36">
        <v>43421.9166666659</v>
      </c>
      <c r="D7199" s="1">
        <v>70</v>
      </c>
      <c r="E7199" s="17">
        <f t="shared" si="335"/>
        <v>77.569871794871787</v>
      </c>
      <c r="F7199" s="1">
        <v>77.569871794871787</v>
      </c>
      <c r="G7199" s="1">
        <v>78</v>
      </c>
    </row>
    <row r="7200" spans="1:7">
      <c r="A7200" s="24">
        <f t="shared" si="334"/>
        <v>43416</v>
      </c>
      <c r="B7200" s="24">
        <f t="shared" si="336"/>
        <v>43421</v>
      </c>
      <c r="C7200" s="36">
        <v>43421.958333332601</v>
      </c>
      <c r="D7200" s="1">
        <v>1056</v>
      </c>
      <c r="E7200" s="17">
        <f t="shared" si="335"/>
        <v>1170.196923076923</v>
      </c>
      <c r="F7200" s="1">
        <v>1170.196923076923</v>
      </c>
      <c r="G7200" s="1">
        <v>1170</v>
      </c>
    </row>
    <row r="7201" spans="1:7">
      <c r="A7201" s="24">
        <f t="shared" si="334"/>
        <v>43416</v>
      </c>
      <c r="B7201" s="25">
        <f t="shared" si="336"/>
        <v>43421</v>
      </c>
      <c r="C7201" s="36">
        <v>43421.9999999992</v>
      </c>
      <c r="D7201" s="1">
        <v>0</v>
      </c>
      <c r="E7201" s="17">
        <f t="shared" si="335"/>
        <v>0</v>
      </c>
      <c r="F7201" s="1">
        <v>0</v>
      </c>
      <c r="G7201" s="1">
        <v>0</v>
      </c>
    </row>
    <row r="7202" spans="1:7">
      <c r="A7202" s="24">
        <f t="shared" si="334"/>
        <v>43416</v>
      </c>
      <c r="B7202" s="23">
        <f t="shared" si="336"/>
        <v>43422</v>
      </c>
      <c r="C7202" s="36">
        <v>43422.0416666659</v>
      </c>
      <c r="D7202" s="1">
        <v>0</v>
      </c>
      <c r="E7202" s="17">
        <f t="shared" si="335"/>
        <v>0</v>
      </c>
      <c r="F7202" s="1">
        <v>0</v>
      </c>
      <c r="G7202" s="1">
        <v>0</v>
      </c>
    </row>
    <row r="7203" spans="1:7">
      <c r="A7203" s="24">
        <f t="shared" si="334"/>
        <v>43416</v>
      </c>
      <c r="B7203" s="24">
        <f t="shared" si="336"/>
        <v>43422</v>
      </c>
      <c r="C7203" s="36">
        <v>43422.083333332601</v>
      </c>
      <c r="D7203" s="1">
        <v>0</v>
      </c>
      <c r="E7203" s="17">
        <f t="shared" si="335"/>
        <v>0</v>
      </c>
      <c r="F7203" s="1">
        <v>0</v>
      </c>
      <c r="G7203" s="1">
        <v>0</v>
      </c>
    </row>
    <row r="7204" spans="1:7">
      <c r="A7204" s="24">
        <f t="shared" si="334"/>
        <v>43416</v>
      </c>
      <c r="B7204" s="24">
        <f t="shared" si="336"/>
        <v>43422</v>
      </c>
      <c r="C7204" s="36">
        <v>43422.1249999992</v>
      </c>
      <c r="D7204" s="1">
        <v>0</v>
      </c>
      <c r="E7204" s="17">
        <f t="shared" si="335"/>
        <v>0</v>
      </c>
      <c r="F7204" s="1">
        <v>0</v>
      </c>
      <c r="G7204" s="1">
        <v>0</v>
      </c>
    </row>
    <row r="7205" spans="1:7">
      <c r="A7205" s="24">
        <f t="shared" si="334"/>
        <v>43416</v>
      </c>
      <c r="B7205" s="24">
        <f t="shared" si="336"/>
        <v>43422</v>
      </c>
      <c r="C7205" s="36">
        <v>43422.1666666659</v>
      </c>
      <c r="D7205" s="1">
        <v>0</v>
      </c>
      <c r="E7205" s="17">
        <f t="shared" si="335"/>
        <v>0</v>
      </c>
      <c r="F7205" s="1">
        <v>0</v>
      </c>
      <c r="G7205" s="1">
        <v>0</v>
      </c>
    </row>
    <row r="7206" spans="1:7">
      <c r="A7206" s="24">
        <f t="shared" si="334"/>
        <v>43416</v>
      </c>
      <c r="B7206" s="24">
        <f t="shared" si="336"/>
        <v>43422</v>
      </c>
      <c r="C7206" s="36">
        <v>43422.208333332601</v>
      </c>
      <c r="D7206" s="1">
        <v>0</v>
      </c>
      <c r="E7206" s="17">
        <f t="shared" si="335"/>
        <v>0</v>
      </c>
      <c r="F7206" s="1">
        <v>0</v>
      </c>
      <c r="G7206" s="1">
        <v>0</v>
      </c>
    </row>
    <row r="7207" spans="1:7">
      <c r="A7207" s="24">
        <f t="shared" si="334"/>
        <v>43416</v>
      </c>
      <c r="B7207" s="24">
        <f t="shared" si="336"/>
        <v>43422</v>
      </c>
      <c r="C7207" s="36">
        <v>43422.2499999992</v>
      </c>
      <c r="D7207" s="1">
        <v>0</v>
      </c>
      <c r="E7207" s="17">
        <f t="shared" si="335"/>
        <v>0</v>
      </c>
      <c r="F7207" s="1">
        <v>0</v>
      </c>
      <c r="G7207" s="1">
        <v>0</v>
      </c>
    </row>
    <row r="7208" spans="1:7">
      <c r="A7208" s="24">
        <f t="shared" si="334"/>
        <v>43416</v>
      </c>
      <c r="B7208" s="24">
        <f t="shared" si="336"/>
        <v>43422</v>
      </c>
      <c r="C7208" s="36">
        <v>43422.2916666659</v>
      </c>
      <c r="D7208" s="1">
        <v>0</v>
      </c>
      <c r="E7208" s="17">
        <f t="shared" si="335"/>
        <v>0</v>
      </c>
      <c r="F7208" s="1">
        <v>0</v>
      </c>
      <c r="G7208" s="1">
        <v>0</v>
      </c>
    </row>
    <row r="7209" spans="1:7">
      <c r="A7209" s="24">
        <f t="shared" si="334"/>
        <v>43416</v>
      </c>
      <c r="B7209" s="24">
        <f t="shared" si="336"/>
        <v>43422</v>
      </c>
      <c r="C7209" s="36">
        <v>43422.333333332601</v>
      </c>
      <c r="D7209" s="1">
        <v>0</v>
      </c>
      <c r="E7209" s="17">
        <f t="shared" si="335"/>
        <v>0</v>
      </c>
      <c r="F7209" s="1">
        <v>0</v>
      </c>
      <c r="G7209" s="1">
        <v>0</v>
      </c>
    </row>
    <row r="7210" spans="1:7">
      <c r="A7210" s="24">
        <f t="shared" ref="A7210:A7273" si="337">A7042+7</f>
        <v>43416</v>
      </c>
      <c r="B7210" s="24">
        <f t="shared" si="336"/>
        <v>43422</v>
      </c>
      <c r="C7210" s="36">
        <v>43422.3749999992</v>
      </c>
      <c r="D7210" s="1">
        <v>0</v>
      </c>
      <c r="E7210" s="17">
        <f t="shared" si="335"/>
        <v>0</v>
      </c>
      <c r="F7210" s="1">
        <v>0</v>
      </c>
      <c r="G7210" s="1">
        <v>0</v>
      </c>
    </row>
    <row r="7211" spans="1:7">
      <c r="A7211" s="24">
        <f t="shared" si="337"/>
        <v>43416</v>
      </c>
      <c r="B7211" s="24">
        <f t="shared" si="336"/>
        <v>43422</v>
      </c>
      <c r="C7211" s="36">
        <v>43422.4166666659</v>
      </c>
      <c r="D7211" s="1">
        <v>0</v>
      </c>
      <c r="E7211" s="17">
        <f t="shared" si="335"/>
        <v>0</v>
      </c>
      <c r="F7211" s="1">
        <v>0</v>
      </c>
      <c r="G7211" s="1">
        <v>0</v>
      </c>
    </row>
    <row r="7212" spans="1:7">
      <c r="A7212" s="24">
        <f t="shared" si="337"/>
        <v>43416</v>
      </c>
      <c r="B7212" s="24">
        <f t="shared" si="336"/>
        <v>43422</v>
      </c>
      <c r="C7212" s="36">
        <v>43422.458333332601</v>
      </c>
      <c r="D7212" s="1">
        <v>0</v>
      </c>
      <c r="E7212" s="17">
        <f t="shared" si="335"/>
        <v>0</v>
      </c>
      <c r="F7212" s="1">
        <v>0</v>
      </c>
      <c r="G7212" s="1">
        <v>0</v>
      </c>
    </row>
    <row r="7213" spans="1:7">
      <c r="A7213" s="24">
        <f t="shared" si="337"/>
        <v>43416</v>
      </c>
      <c r="B7213" s="24">
        <f t="shared" si="336"/>
        <v>43422</v>
      </c>
      <c r="C7213" s="36">
        <v>43422.4999999992</v>
      </c>
      <c r="D7213" s="1">
        <v>0</v>
      </c>
      <c r="E7213" s="17">
        <f t="shared" si="335"/>
        <v>0</v>
      </c>
      <c r="F7213" s="1">
        <v>0</v>
      </c>
      <c r="G7213" s="1">
        <v>0</v>
      </c>
    </row>
    <row r="7214" spans="1:7">
      <c r="A7214" s="24">
        <f t="shared" si="337"/>
        <v>43416</v>
      </c>
      <c r="B7214" s="24">
        <f t="shared" si="336"/>
        <v>43422</v>
      </c>
      <c r="C7214" s="36">
        <v>43422.5416666659</v>
      </c>
      <c r="D7214" s="1">
        <v>0</v>
      </c>
      <c r="E7214" s="17">
        <f t="shared" si="335"/>
        <v>0</v>
      </c>
      <c r="F7214" s="1">
        <v>0</v>
      </c>
      <c r="G7214" s="1">
        <v>0</v>
      </c>
    </row>
    <row r="7215" spans="1:7">
      <c r="A7215" s="24">
        <f t="shared" si="337"/>
        <v>43416</v>
      </c>
      <c r="B7215" s="24">
        <f t="shared" si="336"/>
        <v>43422</v>
      </c>
      <c r="C7215" s="36">
        <v>43422.583333332601</v>
      </c>
      <c r="D7215" s="1">
        <v>0</v>
      </c>
      <c r="E7215" s="17">
        <f t="shared" si="335"/>
        <v>0</v>
      </c>
      <c r="F7215" s="1">
        <v>0</v>
      </c>
      <c r="G7215" s="1">
        <v>0</v>
      </c>
    </row>
    <row r="7216" spans="1:7">
      <c r="A7216" s="24">
        <f t="shared" si="337"/>
        <v>43416</v>
      </c>
      <c r="B7216" s="24">
        <f t="shared" si="336"/>
        <v>43422</v>
      </c>
      <c r="C7216" s="36">
        <v>43422.6249999992</v>
      </c>
      <c r="D7216" s="1">
        <v>0</v>
      </c>
      <c r="E7216" s="17">
        <f t="shared" si="335"/>
        <v>0</v>
      </c>
      <c r="F7216" s="1">
        <v>0</v>
      </c>
      <c r="G7216" s="1">
        <v>0</v>
      </c>
    </row>
    <row r="7217" spans="1:7">
      <c r="A7217" s="24">
        <f t="shared" si="337"/>
        <v>43416</v>
      </c>
      <c r="B7217" s="24">
        <f t="shared" si="336"/>
        <v>43422</v>
      </c>
      <c r="C7217" s="36">
        <v>43422.6666666659</v>
      </c>
      <c r="D7217" s="1">
        <v>0</v>
      </c>
      <c r="E7217" s="17">
        <f t="shared" si="335"/>
        <v>0</v>
      </c>
      <c r="F7217" s="1">
        <v>0</v>
      </c>
      <c r="G7217" s="1">
        <v>0</v>
      </c>
    </row>
    <row r="7218" spans="1:7">
      <c r="A7218" s="24">
        <f t="shared" si="337"/>
        <v>43416</v>
      </c>
      <c r="B7218" s="24">
        <f t="shared" si="336"/>
        <v>43422</v>
      </c>
      <c r="C7218" s="36">
        <v>43422.708333332601</v>
      </c>
      <c r="D7218" s="1">
        <v>0</v>
      </c>
      <c r="E7218" s="17">
        <f t="shared" si="335"/>
        <v>0</v>
      </c>
      <c r="F7218" s="1">
        <v>0</v>
      </c>
      <c r="G7218" s="1">
        <v>0</v>
      </c>
    </row>
    <row r="7219" spans="1:7">
      <c r="A7219" s="24">
        <f t="shared" si="337"/>
        <v>43416</v>
      </c>
      <c r="B7219" s="24">
        <f t="shared" si="336"/>
        <v>43422</v>
      </c>
      <c r="C7219" s="36">
        <v>43422.7499999992</v>
      </c>
      <c r="D7219" s="1">
        <v>42</v>
      </c>
      <c r="E7219" s="17">
        <f t="shared" si="335"/>
        <v>46.541923076923069</v>
      </c>
      <c r="F7219" s="1">
        <v>46.541923076923069</v>
      </c>
      <c r="G7219" s="1">
        <v>47</v>
      </c>
    </row>
    <row r="7220" spans="1:7">
      <c r="A7220" s="24">
        <f t="shared" si="337"/>
        <v>43416</v>
      </c>
      <c r="B7220" s="24">
        <f t="shared" si="336"/>
        <v>43422</v>
      </c>
      <c r="C7220" s="36">
        <v>43422.7916666659</v>
      </c>
      <c r="D7220" s="1">
        <v>958</v>
      </c>
      <c r="E7220" s="17">
        <f t="shared" si="335"/>
        <v>1061.5991025641026</v>
      </c>
      <c r="F7220" s="1">
        <v>1061.5991025641026</v>
      </c>
      <c r="G7220" s="1">
        <v>1062</v>
      </c>
    </row>
    <row r="7221" spans="1:7">
      <c r="A7221" s="24">
        <f t="shared" si="337"/>
        <v>43416</v>
      </c>
      <c r="B7221" s="24">
        <f t="shared" si="336"/>
        <v>43422</v>
      </c>
      <c r="C7221" s="36">
        <v>43422.833333332601</v>
      </c>
      <c r="D7221" s="1">
        <v>1847</v>
      </c>
      <c r="E7221" s="17">
        <f t="shared" si="335"/>
        <v>2046.7364743589744</v>
      </c>
      <c r="F7221" s="1">
        <v>2046.7364743589744</v>
      </c>
      <c r="G7221" s="1">
        <v>2047</v>
      </c>
    </row>
    <row r="7222" spans="1:7">
      <c r="A7222" s="24">
        <f t="shared" si="337"/>
        <v>43416</v>
      </c>
      <c r="B7222" s="24">
        <f t="shared" si="336"/>
        <v>43422</v>
      </c>
      <c r="C7222" s="36">
        <v>43422.8749999992</v>
      </c>
      <c r="D7222" s="1">
        <v>894</v>
      </c>
      <c r="E7222" s="17">
        <f t="shared" si="335"/>
        <v>990.6780769230769</v>
      </c>
      <c r="F7222" s="1">
        <v>990.6780769230769</v>
      </c>
      <c r="G7222" s="1">
        <v>991</v>
      </c>
    </row>
    <row r="7223" spans="1:7">
      <c r="A7223" s="24">
        <f t="shared" si="337"/>
        <v>43416</v>
      </c>
      <c r="B7223" s="24">
        <f t="shared" si="336"/>
        <v>43422</v>
      </c>
      <c r="C7223" s="36">
        <v>43422.9166666659</v>
      </c>
      <c r="D7223" s="1">
        <v>1797</v>
      </c>
      <c r="E7223" s="17">
        <f t="shared" si="335"/>
        <v>1991.3294230769229</v>
      </c>
      <c r="F7223" s="1">
        <v>1991.3294230769229</v>
      </c>
      <c r="G7223" s="1">
        <v>1991</v>
      </c>
    </row>
    <row r="7224" spans="1:7">
      <c r="A7224" s="24">
        <f t="shared" si="337"/>
        <v>43416</v>
      </c>
      <c r="B7224" s="24">
        <f t="shared" si="336"/>
        <v>43422</v>
      </c>
      <c r="C7224" s="36">
        <v>43422.958333332601</v>
      </c>
      <c r="D7224" s="1">
        <v>145</v>
      </c>
      <c r="E7224" s="17">
        <f t="shared" si="335"/>
        <v>160.68044871794871</v>
      </c>
      <c r="F7224" s="1">
        <v>160.68044871794871</v>
      </c>
      <c r="G7224" s="1">
        <v>161</v>
      </c>
    </row>
    <row r="7225" spans="1:7">
      <c r="A7225" s="24">
        <f t="shared" si="337"/>
        <v>43416</v>
      </c>
      <c r="B7225" s="25">
        <f t="shared" si="336"/>
        <v>43422</v>
      </c>
      <c r="C7225" s="36">
        <v>43422.9999999992</v>
      </c>
      <c r="D7225" s="1">
        <v>88</v>
      </c>
      <c r="E7225" s="17">
        <f t="shared" si="335"/>
        <v>97.516410256410239</v>
      </c>
      <c r="F7225" s="1">
        <v>97.516410256410239</v>
      </c>
      <c r="G7225" s="1">
        <v>98</v>
      </c>
    </row>
    <row r="7226" spans="1:7">
      <c r="A7226" s="24">
        <f t="shared" si="337"/>
        <v>43423</v>
      </c>
      <c r="B7226" s="23">
        <f t="shared" si="336"/>
        <v>43423</v>
      </c>
      <c r="C7226" s="36">
        <v>43423.0416666659</v>
      </c>
      <c r="D7226" s="1">
        <v>0</v>
      </c>
      <c r="E7226" s="17">
        <f t="shared" si="335"/>
        <v>0</v>
      </c>
      <c r="F7226" s="1">
        <v>0</v>
      </c>
      <c r="G7226" s="1">
        <v>0</v>
      </c>
    </row>
    <row r="7227" spans="1:7">
      <c r="A7227" s="24">
        <f t="shared" si="337"/>
        <v>43423</v>
      </c>
      <c r="B7227" s="24">
        <f t="shared" si="336"/>
        <v>43423</v>
      </c>
      <c r="C7227" s="36">
        <v>43423.083333332601</v>
      </c>
      <c r="D7227" s="1">
        <v>0</v>
      </c>
      <c r="E7227" s="17">
        <f t="shared" si="335"/>
        <v>0</v>
      </c>
      <c r="F7227" s="1">
        <v>0</v>
      </c>
      <c r="G7227" s="1">
        <v>0</v>
      </c>
    </row>
    <row r="7228" spans="1:7">
      <c r="A7228" s="24">
        <f t="shared" si="337"/>
        <v>43423</v>
      </c>
      <c r="B7228" s="24">
        <f t="shared" si="336"/>
        <v>43423</v>
      </c>
      <c r="C7228" s="36">
        <v>43423.1249999992</v>
      </c>
      <c r="D7228" s="1">
        <v>0</v>
      </c>
      <c r="E7228" s="17">
        <f t="shared" si="335"/>
        <v>0</v>
      </c>
      <c r="F7228" s="1">
        <v>0</v>
      </c>
      <c r="G7228" s="1">
        <v>0</v>
      </c>
    </row>
    <row r="7229" spans="1:7">
      <c r="A7229" s="24">
        <f t="shared" si="337"/>
        <v>43423</v>
      </c>
      <c r="B7229" s="24">
        <f t="shared" si="336"/>
        <v>43423</v>
      </c>
      <c r="C7229" s="36">
        <v>43423.1666666659</v>
      </c>
      <c r="D7229" s="1">
        <v>0</v>
      </c>
      <c r="E7229" s="17">
        <f t="shared" si="335"/>
        <v>0</v>
      </c>
      <c r="F7229" s="1">
        <v>0</v>
      </c>
      <c r="G7229" s="1">
        <v>0</v>
      </c>
    </row>
    <row r="7230" spans="1:7">
      <c r="A7230" s="24">
        <f t="shared" si="337"/>
        <v>43423</v>
      </c>
      <c r="B7230" s="24">
        <f t="shared" si="336"/>
        <v>43423</v>
      </c>
      <c r="C7230" s="36">
        <v>43423.208333332601</v>
      </c>
      <c r="D7230" s="1">
        <v>0</v>
      </c>
      <c r="E7230" s="17">
        <f t="shared" si="335"/>
        <v>0</v>
      </c>
      <c r="F7230" s="1">
        <v>0</v>
      </c>
      <c r="G7230" s="1">
        <v>0</v>
      </c>
    </row>
    <row r="7231" spans="1:7">
      <c r="A7231" s="24">
        <f t="shared" si="337"/>
        <v>43423</v>
      </c>
      <c r="B7231" s="24">
        <f t="shared" si="336"/>
        <v>43423</v>
      </c>
      <c r="C7231" s="36">
        <v>43423.2499999992</v>
      </c>
      <c r="D7231" s="1">
        <v>0</v>
      </c>
      <c r="E7231" s="17">
        <f t="shared" si="335"/>
        <v>0</v>
      </c>
      <c r="F7231" s="1">
        <v>0</v>
      </c>
      <c r="G7231" s="1">
        <v>0</v>
      </c>
    </row>
    <row r="7232" spans="1:7">
      <c r="A7232" s="24">
        <f t="shared" si="337"/>
        <v>43423</v>
      </c>
      <c r="B7232" s="24">
        <f t="shared" si="336"/>
        <v>43423</v>
      </c>
      <c r="C7232" s="36">
        <v>43423.2916666659</v>
      </c>
      <c r="D7232" s="1">
        <v>2834</v>
      </c>
      <c r="E7232" s="17">
        <f t="shared" si="335"/>
        <v>3140.4716666666668</v>
      </c>
      <c r="F7232" s="1">
        <v>3140.4716666666668</v>
      </c>
      <c r="G7232" s="1">
        <v>3140</v>
      </c>
    </row>
    <row r="7233" spans="1:7">
      <c r="A7233" s="24">
        <f t="shared" si="337"/>
        <v>43423</v>
      </c>
      <c r="B7233" s="24">
        <f t="shared" si="336"/>
        <v>43423</v>
      </c>
      <c r="C7233" s="36">
        <v>43423.333333332601</v>
      </c>
      <c r="D7233" s="1">
        <v>4034</v>
      </c>
      <c r="E7233" s="17">
        <f t="shared" si="335"/>
        <v>4470.2408974358968</v>
      </c>
      <c r="F7233" s="1">
        <v>4470.2408974358968</v>
      </c>
      <c r="G7233" s="1">
        <v>4470</v>
      </c>
    </row>
    <row r="7234" spans="1:7">
      <c r="A7234" s="24">
        <f t="shared" si="337"/>
        <v>43423</v>
      </c>
      <c r="B7234" s="24">
        <f t="shared" si="336"/>
        <v>43423</v>
      </c>
      <c r="C7234" s="36">
        <v>43423.3749999992</v>
      </c>
      <c r="D7234" s="1">
        <v>2811</v>
      </c>
      <c r="E7234" s="17">
        <f t="shared" si="335"/>
        <v>3114.9844230769231</v>
      </c>
      <c r="F7234" s="1">
        <v>3114.9844230769231</v>
      </c>
      <c r="G7234" s="1">
        <v>3115</v>
      </c>
    </row>
    <row r="7235" spans="1:7">
      <c r="A7235" s="24">
        <f t="shared" si="337"/>
        <v>43423</v>
      </c>
      <c r="B7235" s="24">
        <f t="shared" si="336"/>
        <v>43423</v>
      </c>
      <c r="C7235" s="36">
        <v>43423.4166666659</v>
      </c>
      <c r="D7235" s="1">
        <v>2910</v>
      </c>
      <c r="E7235" s="17">
        <f t="shared" si="335"/>
        <v>3224.6903846153846</v>
      </c>
      <c r="F7235" s="1">
        <v>3224.6903846153846</v>
      </c>
      <c r="G7235" s="1">
        <v>3225</v>
      </c>
    </row>
    <row r="7236" spans="1:7">
      <c r="A7236" s="24">
        <f t="shared" si="337"/>
        <v>43423</v>
      </c>
      <c r="B7236" s="24">
        <f t="shared" si="336"/>
        <v>43423</v>
      </c>
      <c r="C7236" s="36">
        <v>43423.458333332601</v>
      </c>
      <c r="D7236" s="1">
        <v>796</v>
      </c>
      <c r="E7236" s="17">
        <f t="shared" si="335"/>
        <v>882.08025641025631</v>
      </c>
      <c r="F7236" s="1">
        <v>882.08025641025631</v>
      </c>
      <c r="G7236" s="1">
        <v>882</v>
      </c>
    </row>
    <row r="7237" spans="1:7">
      <c r="A7237" s="24">
        <f t="shared" si="337"/>
        <v>43423</v>
      </c>
      <c r="B7237" s="24">
        <f t="shared" si="336"/>
        <v>43423</v>
      </c>
      <c r="C7237" s="36">
        <v>43423.4999999992</v>
      </c>
      <c r="D7237" s="1">
        <v>2197</v>
      </c>
      <c r="E7237" s="17">
        <f t="shared" si="335"/>
        <v>2434.5858333333331</v>
      </c>
      <c r="F7237" s="1">
        <v>2434.5858333333331</v>
      </c>
      <c r="G7237" s="1">
        <v>2435</v>
      </c>
    </row>
    <row r="7238" spans="1:7">
      <c r="A7238" s="24">
        <f t="shared" si="337"/>
        <v>43423</v>
      </c>
      <c r="B7238" s="24">
        <f t="shared" si="336"/>
        <v>43423</v>
      </c>
      <c r="C7238" s="36">
        <v>43423.5416666659</v>
      </c>
      <c r="D7238" s="1">
        <v>3416</v>
      </c>
      <c r="E7238" s="17">
        <f t="shared" si="335"/>
        <v>3785.4097435897434</v>
      </c>
      <c r="F7238" s="1">
        <v>3785.4097435897434</v>
      </c>
      <c r="G7238" s="1">
        <v>3785</v>
      </c>
    </row>
    <row r="7239" spans="1:7">
      <c r="A7239" s="24">
        <f t="shared" si="337"/>
        <v>43423</v>
      </c>
      <c r="B7239" s="24">
        <f t="shared" si="336"/>
        <v>43423</v>
      </c>
      <c r="C7239" s="36">
        <v>43423.583333332601</v>
      </c>
      <c r="D7239" s="1">
        <v>3904</v>
      </c>
      <c r="E7239" s="17">
        <f t="shared" si="335"/>
        <v>4326.1825641025634</v>
      </c>
      <c r="F7239" s="1">
        <v>4326.1825641025634</v>
      </c>
      <c r="G7239" s="1">
        <v>4326</v>
      </c>
    </row>
    <row r="7240" spans="1:7">
      <c r="A7240" s="24">
        <f t="shared" si="337"/>
        <v>43423</v>
      </c>
      <c r="B7240" s="24">
        <f t="shared" si="336"/>
        <v>43423</v>
      </c>
      <c r="C7240" s="36">
        <v>43423.6249999992</v>
      </c>
      <c r="D7240" s="1">
        <v>4774.5</v>
      </c>
      <c r="E7240" s="17">
        <f t="shared" si="335"/>
        <v>5290.819326923076</v>
      </c>
      <c r="F7240" s="1">
        <v>5290.819326923076</v>
      </c>
      <c r="G7240" s="1">
        <v>5291</v>
      </c>
    </row>
    <row r="7241" spans="1:7">
      <c r="A7241" s="24">
        <f t="shared" si="337"/>
        <v>43423</v>
      </c>
      <c r="B7241" s="24">
        <f t="shared" si="336"/>
        <v>43423</v>
      </c>
      <c r="C7241" s="36">
        <v>43423.6666666659</v>
      </c>
      <c r="D7241" s="1">
        <v>5276.5</v>
      </c>
      <c r="E7241" s="17">
        <f t="shared" si="335"/>
        <v>5847.1061217948718</v>
      </c>
      <c r="F7241" s="1">
        <v>5847.1061217948718</v>
      </c>
      <c r="G7241" s="1">
        <v>5847</v>
      </c>
    </row>
    <row r="7242" spans="1:7">
      <c r="A7242" s="24">
        <f t="shared" si="337"/>
        <v>43423</v>
      </c>
      <c r="B7242" s="24">
        <f t="shared" si="336"/>
        <v>43423</v>
      </c>
      <c r="C7242" s="36">
        <v>43423.708333332601</v>
      </c>
      <c r="D7242" s="1">
        <v>4188</v>
      </c>
      <c r="E7242" s="17">
        <f t="shared" si="335"/>
        <v>4640.8946153846155</v>
      </c>
      <c r="F7242" s="1">
        <v>4640.8946153846155</v>
      </c>
      <c r="G7242" s="1">
        <v>4641</v>
      </c>
    </row>
    <row r="7243" spans="1:7">
      <c r="A7243" s="24">
        <f t="shared" si="337"/>
        <v>43423</v>
      </c>
      <c r="B7243" s="24">
        <f t="shared" si="336"/>
        <v>43423</v>
      </c>
      <c r="C7243" s="36">
        <v>43423.7499999992</v>
      </c>
      <c r="D7243" s="1">
        <v>5166.5</v>
      </c>
      <c r="E7243" s="17">
        <f t="shared" ref="E7243:E7306" si="338">D7243*(293/273)*(1.0325/1)</f>
        <v>5725.2106089743593</v>
      </c>
      <c r="F7243" s="1">
        <v>5725.2106089743593</v>
      </c>
      <c r="G7243" s="1">
        <v>5725</v>
      </c>
    </row>
    <row r="7244" spans="1:7">
      <c r="A7244" s="24">
        <f t="shared" si="337"/>
        <v>43423</v>
      </c>
      <c r="B7244" s="24">
        <f t="shared" si="336"/>
        <v>43423</v>
      </c>
      <c r="C7244" s="36">
        <v>43423.7916666659</v>
      </c>
      <c r="D7244" s="1">
        <v>4238.5</v>
      </c>
      <c r="E7244" s="17">
        <f t="shared" si="338"/>
        <v>4696.8557371794868</v>
      </c>
      <c r="F7244" s="1">
        <v>4696.8557371794868</v>
      </c>
      <c r="G7244" s="1">
        <v>4697</v>
      </c>
    </row>
    <row r="7245" spans="1:7">
      <c r="A7245" s="24">
        <f t="shared" si="337"/>
        <v>43423</v>
      </c>
      <c r="B7245" s="24">
        <f t="shared" si="336"/>
        <v>43423</v>
      </c>
      <c r="C7245" s="36">
        <v>43423.833333332601</v>
      </c>
      <c r="D7245" s="1">
        <v>3891.5</v>
      </c>
      <c r="E7245" s="17">
        <f t="shared" si="338"/>
        <v>4312.3308012820507</v>
      </c>
      <c r="F7245" s="1">
        <v>4312.3308012820507</v>
      </c>
      <c r="G7245" s="1">
        <v>4312</v>
      </c>
    </row>
    <row r="7246" spans="1:7">
      <c r="A7246" s="24">
        <f t="shared" si="337"/>
        <v>43423</v>
      </c>
      <c r="B7246" s="24">
        <f t="shared" si="336"/>
        <v>43423</v>
      </c>
      <c r="C7246" s="36">
        <v>43423.8749999992</v>
      </c>
      <c r="D7246" s="1">
        <v>3022.5</v>
      </c>
      <c r="E7246" s="17">
        <f t="shared" si="338"/>
        <v>3349.3562499999994</v>
      </c>
      <c r="F7246" s="1">
        <v>3349.3562499999994</v>
      </c>
      <c r="G7246" s="1">
        <v>3349</v>
      </c>
    </row>
    <row r="7247" spans="1:7">
      <c r="A7247" s="24">
        <f t="shared" si="337"/>
        <v>43423</v>
      </c>
      <c r="B7247" s="24">
        <f t="shared" si="336"/>
        <v>43423</v>
      </c>
      <c r="C7247" s="36">
        <v>43423.9166666659</v>
      </c>
      <c r="D7247" s="1">
        <v>4027</v>
      </c>
      <c r="E7247" s="17">
        <f t="shared" si="338"/>
        <v>4462.4839102564101</v>
      </c>
      <c r="F7247" s="1">
        <v>4462.4839102564101</v>
      </c>
      <c r="G7247" s="1">
        <v>4462</v>
      </c>
    </row>
    <row r="7248" spans="1:7">
      <c r="A7248" s="24">
        <f t="shared" si="337"/>
        <v>43423</v>
      </c>
      <c r="B7248" s="24">
        <f t="shared" si="336"/>
        <v>43423</v>
      </c>
      <c r="C7248" s="36">
        <v>43423.958333332601</v>
      </c>
      <c r="D7248" s="1">
        <v>4853</v>
      </c>
      <c r="E7248" s="17">
        <f t="shared" si="338"/>
        <v>5377.8083974358969</v>
      </c>
      <c r="F7248" s="1">
        <v>5377.8083974358969</v>
      </c>
      <c r="G7248" s="1">
        <v>5378</v>
      </c>
    </row>
    <row r="7249" spans="1:7">
      <c r="A7249" s="24">
        <f t="shared" si="337"/>
        <v>43423</v>
      </c>
      <c r="B7249" s="25">
        <f t="shared" si="336"/>
        <v>43423</v>
      </c>
      <c r="C7249" s="36">
        <v>43423.9999999992</v>
      </c>
      <c r="D7249" s="1">
        <v>3906.5</v>
      </c>
      <c r="E7249" s="17">
        <f t="shared" si="338"/>
        <v>4328.9529166666662</v>
      </c>
      <c r="F7249" s="1">
        <v>4328.9529166666662</v>
      </c>
      <c r="G7249" s="1">
        <v>4329</v>
      </c>
    </row>
    <row r="7250" spans="1:7">
      <c r="A7250" s="24">
        <f t="shared" si="337"/>
        <v>43423</v>
      </c>
      <c r="B7250" s="23">
        <f t="shared" si="336"/>
        <v>43424</v>
      </c>
      <c r="C7250" s="36">
        <v>43424.0416666659</v>
      </c>
      <c r="D7250" s="1">
        <v>4117</v>
      </c>
      <c r="E7250" s="17">
        <f t="shared" si="338"/>
        <v>4562.2166025641027</v>
      </c>
      <c r="F7250" s="1">
        <v>4562.2166025641027</v>
      </c>
      <c r="G7250" s="1">
        <v>4562</v>
      </c>
    </row>
    <row r="7251" spans="1:7">
      <c r="A7251" s="24">
        <f t="shared" si="337"/>
        <v>43423</v>
      </c>
      <c r="B7251" s="24">
        <f t="shared" si="336"/>
        <v>43424</v>
      </c>
      <c r="C7251" s="36">
        <v>43424.083333332601</v>
      </c>
      <c r="D7251" s="1">
        <v>4363.5</v>
      </c>
      <c r="E7251" s="17">
        <f t="shared" si="338"/>
        <v>4835.3733653846157</v>
      </c>
      <c r="F7251" s="1">
        <v>4835.3733653846157</v>
      </c>
      <c r="G7251" s="1">
        <v>4835</v>
      </c>
    </row>
    <row r="7252" spans="1:7">
      <c r="A7252" s="24">
        <f t="shared" si="337"/>
        <v>43423</v>
      </c>
      <c r="B7252" s="24">
        <f t="shared" si="336"/>
        <v>43424</v>
      </c>
      <c r="C7252" s="36">
        <v>43424.1249999992</v>
      </c>
      <c r="D7252" s="1">
        <v>3928</v>
      </c>
      <c r="E7252" s="17">
        <f t="shared" si="338"/>
        <v>4352.7779487179487</v>
      </c>
      <c r="F7252" s="1">
        <v>4352.7779487179487</v>
      </c>
      <c r="G7252" s="1">
        <v>4353</v>
      </c>
    </row>
    <row r="7253" spans="1:7">
      <c r="A7253" s="24">
        <f t="shared" si="337"/>
        <v>43423</v>
      </c>
      <c r="B7253" s="24">
        <f t="shared" si="336"/>
        <v>43424</v>
      </c>
      <c r="C7253" s="36">
        <v>43424.1666666659</v>
      </c>
      <c r="D7253" s="1">
        <v>5004</v>
      </c>
      <c r="E7253" s="17">
        <f t="shared" si="338"/>
        <v>5545.1376923076914</v>
      </c>
      <c r="F7253" s="1">
        <v>5545.1376923076914</v>
      </c>
      <c r="G7253" s="1">
        <v>5545</v>
      </c>
    </row>
    <row r="7254" spans="1:7">
      <c r="A7254" s="24">
        <f t="shared" si="337"/>
        <v>43423</v>
      </c>
      <c r="B7254" s="24">
        <f t="shared" si="336"/>
        <v>43424</v>
      </c>
      <c r="C7254" s="36">
        <v>43424.208333332601</v>
      </c>
      <c r="D7254" s="1">
        <v>3394</v>
      </c>
      <c r="E7254" s="17">
        <f t="shared" si="338"/>
        <v>3761.0306410256408</v>
      </c>
      <c r="F7254" s="1">
        <v>3761.0306410256408</v>
      </c>
      <c r="G7254" s="1">
        <v>3761</v>
      </c>
    </row>
    <row r="7255" spans="1:7">
      <c r="A7255" s="24">
        <f t="shared" si="337"/>
        <v>43423</v>
      </c>
      <c r="B7255" s="24">
        <f t="shared" si="336"/>
        <v>43424</v>
      </c>
      <c r="C7255" s="36">
        <v>43424.2499999992</v>
      </c>
      <c r="D7255" s="1">
        <v>650.5</v>
      </c>
      <c r="E7255" s="17">
        <f t="shared" si="338"/>
        <v>720.84573717948717</v>
      </c>
      <c r="F7255" s="1">
        <v>720.84573717948717</v>
      </c>
      <c r="G7255" s="1">
        <v>721</v>
      </c>
    </row>
    <row r="7256" spans="1:7">
      <c r="A7256" s="24">
        <f t="shared" si="337"/>
        <v>43423</v>
      </c>
      <c r="B7256" s="24">
        <f t="shared" si="336"/>
        <v>43424</v>
      </c>
      <c r="C7256" s="36">
        <v>43424.2916666659</v>
      </c>
      <c r="D7256" s="1">
        <v>3162.5</v>
      </c>
      <c r="E7256" s="17">
        <f t="shared" si="338"/>
        <v>3504.4959935897436</v>
      </c>
      <c r="F7256" s="1">
        <v>3504.4959935897436</v>
      </c>
      <c r="G7256" s="1">
        <v>3504</v>
      </c>
    </row>
    <row r="7257" spans="1:7">
      <c r="A7257" s="24">
        <f t="shared" si="337"/>
        <v>43423</v>
      </c>
      <c r="B7257" s="24">
        <f t="shared" si="336"/>
        <v>43424</v>
      </c>
      <c r="C7257" s="36">
        <v>43424.333333332601</v>
      </c>
      <c r="D7257" s="1">
        <v>5118.5</v>
      </c>
      <c r="E7257" s="17">
        <f t="shared" si="338"/>
        <v>5672.0198397435888</v>
      </c>
      <c r="F7257" s="1">
        <v>5672.0198397435888</v>
      </c>
      <c r="G7257" s="1">
        <v>5672</v>
      </c>
    </row>
    <row r="7258" spans="1:7">
      <c r="A7258" s="24">
        <f t="shared" si="337"/>
        <v>43423</v>
      </c>
      <c r="B7258" s="24">
        <f t="shared" ref="B7258:B7321" si="339">B7234+1</f>
        <v>43424</v>
      </c>
      <c r="C7258" s="36">
        <v>43424.3749999992</v>
      </c>
      <c r="D7258" s="1">
        <v>3381</v>
      </c>
      <c r="E7258" s="17">
        <f t="shared" si="338"/>
        <v>3746.6248076923075</v>
      </c>
      <c r="F7258" s="1">
        <v>3746.6248076923075</v>
      </c>
      <c r="G7258" s="1">
        <v>3747</v>
      </c>
    </row>
    <row r="7259" spans="1:7">
      <c r="A7259" s="24">
        <f t="shared" si="337"/>
        <v>43423</v>
      </c>
      <c r="B7259" s="24">
        <f t="shared" si="339"/>
        <v>43424</v>
      </c>
      <c r="C7259" s="36">
        <v>43424.4166666659</v>
      </c>
      <c r="D7259" s="1">
        <v>3988.5</v>
      </c>
      <c r="E7259" s="17">
        <f t="shared" si="338"/>
        <v>4419.8204807692309</v>
      </c>
      <c r="F7259" s="1">
        <v>4419.8204807692309</v>
      </c>
      <c r="G7259" s="1">
        <v>4420</v>
      </c>
    </row>
    <row r="7260" spans="1:7">
      <c r="A7260" s="24">
        <f t="shared" si="337"/>
        <v>43423</v>
      </c>
      <c r="B7260" s="24">
        <f t="shared" si="339"/>
        <v>43424</v>
      </c>
      <c r="C7260" s="36">
        <v>43424.458333332601</v>
      </c>
      <c r="D7260" s="1">
        <v>4150.5</v>
      </c>
      <c r="E7260" s="17">
        <f t="shared" si="338"/>
        <v>4599.3393269230764</v>
      </c>
      <c r="F7260" s="1">
        <v>4599.3393269230764</v>
      </c>
      <c r="G7260" s="1">
        <v>4599</v>
      </c>
    </row>
    <row r="7261" spans="1:7">
      <c r="A7261" s="24">
        <f t="shared" si="337"/>
        <v>43423</v>
      </c>
      <c r="B7261" s="24">
        <f t="shared" si="339"/>
        <v>43424</v>
      </c>
      <c r="C7261" s="36">
        <v>43424.4999999992</v>
      </c>
      <c r="D7261" s="1">
        <v>3281</v>
      </c>
      <c r="E7261" s="17">
        <f t="shared" si="338"/>
        <v>3635.8107051282045</v>
      </c>
      <c r="F7261" s="1">
        <v>3635.8107051282045</v>
      </c>
      <c r="G7261" s="1">
        <v>3636</v>
      </c>
    </row>
    <row r="7262" spans="1:7">
      <c r="A7262" s="24">
        <f t="shared" si="337"/>
        <v>43423</v>
      </c>
      <c r="B7262" s="24">
        <f t="shared" si="339"/>
        <v>43424</v>
      </c>
      <c r="C7262" s="36">
        <v>43424.5416666659</v>
      </c>
      <c r="D7262" s="1">
        <v>4077</v>
      </c>
      <c r="E7262" s="17">
        <f t="shared" si="338"/>
        <v>4517.8909615384619</v>
      </c>
      <c r="F7262" s="1">
        <v>4517.8909615384619</v>
      </c>
      <c r="G7262" s="1">
        <v>4518</v>
      </c>
    </row>
    <row r="7263" spans="1:7">
      <c r="A7263" s="24">
        <f t="shared" si="337"/>
        <v>43423</v>
      </c>
      <c r="B7263" s="24">
        <f t="shared" si="339"/>
        <v>43424</v>
      </c>
      <c r="C7263" s="36">
        <v>43424.583333332601</v>
      </c>
      <c r="D7263" s="1">
        <v>4438.5</v>
      </c>
      <c r="E7263" s="17">
        <f t="shared" si="338"/>
        <v>4918.4839423076919</v>
      </c>
      <c r="F7263" s="1">
        <v>4918.4839423076919</v>
      </c>
      <c r="G7263" s="1">
        <v>4918</v>
      </c>
    </row>
    <row r="7264" spans="1:7">
      <c r="A7264" s="24">
        <f t="shared" si="337"/>
        <v>43423</v>
      </c>
      <c r="B7264" s="24">
        <f t="shared" si="339"/>
        <v>43424</v>
      </c>
      <c r="C7264" s="36">
        <v>43424.6249999992</v>
      </c>
      <c r="D7264" s="1">
        <v>4279</v>
      </c>
      <c r="E7264" s="17">
        <f t="shared" si="338"/>
        <v>4741.7354487179482</v>
      </c>
      <c r="F7264" s="1">
        <v>4741.7354487179482</v>
      </c>
      <c r="G7264" s="1">
        <v>4742</v>
      </c>
    </row>
    <row r="7265" spans="1:7">
      <c r="A7265" s="24">
        <f t="shared" si="337"/>
        <v>43423</v>
      </c>
      <c r="B7265" s="24">
        <f t="shared" si="339"/>
        <v>43424</v>
      </c>
      <c r="C7265" s="36">
        <v>43424.6666666659</v>
      </c>
      <c r="D7265" s="1">
        <v>3866.5</v>
      </c>
      <c r="E7265" s="17">
        <f t="shared" si="338"/>
        <v>4284.6272756410253</v>
      </c>
      <c r="F7265" s="1">
        <v>4284.6272756410253</v>
      </c>
      <c r="G7265" s="1">
        <v>4285</v>
      </c>
    </row>
    <row r="7266" spans="1:7">
      <c r="A7266" s="24">
        <f t="shared" si="337"/>
        <v>43423</v>
      </c>
      <c r="B7266" s="24">
        <f t="shared" si="339"/>
        <v>43424</v>
      </c>
      <c r="C7266" s="36">
        <v>43424.708333332601</v>
      </c>
      <c r="D7266" s="1">
        <v>2180</v>
      </c>
      <c r="E7266" s="17">
        <f t="shared" si="338"/>
        <v>2415.7474358974355</v>
      </c>
      <c r="F7266" s="1">
        <v>2415.7474358974355</v>
      </c>
      <c r="G7266" s="1">
        <v>2416</v>
      </c>
    </row>
    <row r="7267" spans="1:7">
      <c r="A7267" s="24">
        <f t="shared" si="337"/>
        <v>43423</v>
      </c>
      <c r="B7267" s="24">
        <f t="shared" si="339"/>
        <v>43424</v>
      </c>
      <c r="C7267" s="36">
        <v>43424.7499999992</v>
      </c>
      <c r="D7267" s="1">
        <v>3564</v>
      </c>
      <c r="E7267" s="17">
        <f t="shared" si="338"/>
        <v>3949.414615384615</v>
      </c>
      <c r="F7267" s="1">
        <v>3949.414615384615</v>
      </c>
      <c r="G7267" s="1">
        <v>3949</v>
      </c>
    </row>
    <row r="7268" spans="1:7">
      <c r="A7268" s="24">
        <f t="shared" si="337"/>
        <v>43423</v>
      </c>
      <c r="B7268" s="24">
        <f t="shared" si="339"/>
        <v>43424</v>
      </c>
      <c r="C7268" s="36">
        <v>43424.7916666659</v>
      </c>
      <c r="D7268" s="1">
        <v>4246.5</v>
      </c>
      <c r="E7268" s="17">
        <f t="shared" si="338"/>
        <v>4705.7208653846146</v>
      </c>
      <c r="F7268" s="1">
        <v>4705.7208653846146</v>
      </c>
      <c r="G7268" s="1">
        <v>4706</v>
      </c>
    </row>
    <row r="7269" spans="1:7">
      <c r="A7269" s="24">
        <f t="shared" si="337"/>
        <v>43423</v>
      </c>
      <c r="B7269" s="24">
        <f t="shared" si="339"/>
        <v>43424</v>
      </c>
      <c r="C7269" s="36">
        <v>43424.833333332601</v>
      </c>
      <c r="D7269" s="1">
        <v>5055</v>
      </c>
      <c r="E7269" s="17">
        <f t="shared" si="338"/>
        <v>5601.6528846153842</v>
      </c>
      <c r="F7269" s="1">
        <v>5601.6528846153842</v>
      </c>
      <c r="G7269" s="1">
        <v>5602</v>
      </c>
    </row>
    <row r="7270" spans="1:7">
      <c r="A7270" s="24">
        <f t="shared" si="337"/>
        <v>43423</v>
      </c>
      <c r="B7270" s="24">
        <f t="shared" si="339"/>
        <v>43424</v>
      </c>
      <c r="C7270" s="36">
        <v>43424.8749999992</v>
      </c>
      <c r="D7270" s="1">
        <v>4136</v>
      </c>
      <c r="E7270" s="17">
        <f t="shared" si="338"/>
        <v>4583.2712820512816</v>
      </c>
      <c r="F7270" s="1">
        <v>4583.2712820512816</v>
      </c>
      <c r="G7270" s="1">
        <v>4583</v>
      </c>
    </row>
    <row r="7271" spans="1:7">
      <c r="A7271" s="24">
        <f t="shared" si="337"/>
        <v>43423</v>
      </c>
      <c r="B7271" s="24">
        <f t="shared" si="339"/>
        <v>43424</v>
      </c>
      <c r="C7271" s="36">
        <v>43424.9166666659</v>
      </c>
      <c r="D7271" s="1">
        <v>4190</v>
      </c>
      <c r="E7271" s="17">
        <f t="shared" si="338"/>
        <v>4643.1108974358967</v>
      </c>
      <c r="F7271" s="1">
        <v>4643.1108974358967</v>
      </c>
      <c r="G7271" s="1">
        <v>4643</v>
      </c>
    </row>
    <row r="7272" spans="1:7">
      <c r="A7272" s="24">
        <f t="shared" si="337"/>
        <v>43423</v>
      </c>
      <c r="B7272" s="24">
        <f t="shared" si="339"/>
        <v>43424</v>
      </c>
      <c r="C7272" s="36">
        <v>43424.958333332601</v>
      </c>
      <c r="D7272" s="1">
        <v>5304</v>
      </c>
      <c r="E7272" s="17">
        <f t="shared" si="338"/>
        <v>5877.58</v>
      </c>
      <c r="F7272" s="1">
        <v>5877.58</v>
      </c>
      <c r="G7272" s="1">
        <v>5878</v>
      </c>
    </row>
    <row r="7273" spans="1:7">
      <c r="A7273" s="24">
        <f t="shared" si="337"/>
        <v>43423</v>
      </c>
      <c r="B7273" s="25">
        <f t="shared" si="339"/>
        <v>43424</v>
      </c>
      <c r="C7273" s="36">
        <v>43424.9999999992</v>
      </c>
      <c r="D7273" s="1">
        <v>4657.5</v>
      </c>
      <c r="E7273" s="17">
        <f t="shared" si="338"/>
        <v>5161.1668269230768</v>
      </c>
      <c r="F7273" s="1">
        <v>5161.1668269230768</v>
      </c>
      <c r="G7273" s="1">
        <v>5161</v>
      </c>
    </row>
    <row r="7274" spans="1:7">
      <c r="A7274" s="24">
        <f t="shared" ref="A7274:A7337" si="340">A7106+7</f>
        <v>43423</v>
      </c>
      <c r="B7274" s="23">
        <f t="shared" si="339"/>
        <v>43425</v>
      </c>
      <c r="C7274" s="36">
        <v>43425.0416666659</v>
      </c>
      <c r="D7274" s="1">
        <v>4883.5</v>
      </c>
      <c r="E7274" s="17">
        <f t="shared" si="338"/>
        <v>5411.6066987179483</v>
      </c>
      <c r="F7274" s="1">
        <v>5411.6066987179483</v>
      </c>
      <c r="G7274" s="1">
        <v>5412</v>
      </c>
    </row>
    <row r="7275" spans="1:7">
      <c r="A7275" s="24">
        <f t="shared" si="340"/>
        <v>43423</v>
      </c>
      <c r="B7275" s="24">
        <f t="shared" si="339"/>
        <v>43425</v>
      </c>
      <c r="C7275" s="36">
        <v>43425.083333332601</v>
      </c>
      <c r="D7275" s="1">
        <v>5235.5</v>
      </c>
      <c r="E7275" s="17">
        <f t="shared" si="338"/>
        <v>5801.6723397435899</v>
      </c>
      <c r="F7275" s="1">
        <v>5801.6723397435899</v>
      </c>
      <c r="G7275" s="1">
        <v>5802</v>
      </c>
    </row>
    <row r="7276" spans="1:7">
      <c r="A7276" s="24">
        <f t="shared" si="340"/>
        <v>43423</v>
      </c>
      <c r="B7276" s="24">
        <f t="shared" si="339"/>
        <v>43425</v>
      </c>
      <c r="C7276" s="36">
        <v>43425.1249999992</v>
      </c>
      <c r="D7276" s="1">
        <v>3991</v>
      </c>
      <c r="E7276" s="17">
        <f t="shared" si="338"/>
        <v>4422.5908333333327</v>
      </c>
      <c r="F7276" s="1">
        <v>4422.5908333333327</v>
      </c>
      <c r="G7276" s="1">
        <v>4423</v>
      </c>
    </row>
    <row r="7277" spans="1:7">
      <c r="A7277" s="24">
        <f t="shared" si="340"/>
        <v>43423</v>
      </c>
      <c r="B7277" s="24">
        <f t="shared" si="339"/>
        <v>43425</v>
      </c>
      <c r="C7277" s="36">
        <v>43425.1666666659</v>
      </c>
      <c r="D7277" s="1">
        <v>5003</v>
      </c>
      <c r="E7277" s="17">
        <f t="shared" si="338"/>
        <v>5544.0295512820512</v>
      </c>
      <c r="F7277" s="1">
        <v>5544.0295512820512</v>
      </c>
      <c r="G7277" s="1">
        <v>5544</v>
      </c>
    </row>
    <row r="7278" spans="1:7">
      <c r="A7278" s="24">
        <f t="shared" si="340"/>
        <v>43423</v>
      </c>
      <c r="B7278" s="24">
        <f t="shared" si="339"/>
        <v>43425</v>
      </c>
      <c r="C7278" s="36">
        <v>43425.208333332601</v>
      </c>
      <c r="D7278" s="1">
        <v>2763.5</v>
      </c>
      <c r="E7278" s="17">
        <f t="shared" si="338"/>
        <v>3062.3477243589741</v>
      </c>
      <c r="F7278" s="1">
        <v>3062.3477243589741</v>
      </c>
      <c r="G7278" s="1">
        <v>3062</v>
      </c>
    </row>
    <row r="7279" spans="1:7">
      <c r="A7279" s="24">
        <f t="shared" si="340"/>
        <v>43423</v>
      </c>
      <c r="B7279" s="24">
        <f t="shared" si="339"/>
        <v>43425</v>
      </c>
      <c r="C7279" s="36">
        <v>43425.2499999992</v>
      </c>
      <c r="D7279" s="1">
        <v>227.5</v>
      </c>
      <c r="E7279" s="17">
        <f t="shared" si="338"/>
        <v>252.10208333333333</v>
      </c>
      <c r="F7279" s="1">
        <v>252.10208333333333</v>
      </c>
      <c r="G7279" s="1">
        <v>252</v>
      </c>
    </row>
    <row r="7280" spans="1:7">
      <c r="A7280" s="24">
        <f t="shared" si="340"/>
        <v>43423</v>
      </c>
      <c r="B7280" s="24">
        <f t="shared" si="339"/>
        <v>43425</v>
      </c>
      <c r="C7280" s="36">
        <v>43425.2916666659</v>
      </c>
      <c r="D7280" s="1">
        <v>3846.5</v>
      </c>
      <c r="E7280" s="17">
        <f t="shared" si="338"/>
        <v>4262.4644551282054</v>
      </c>
      <c r="F7280" s="1">
        <v>4262.4644551282054</v>
      </c>
      <c r="G7280" s="1">
        <v>4262</v>
      </c>
    </row>
    <row r="7281" spans="1:7">
      <c r="A7281" s="24">
        <f t="shared" si="340"/>
        <v>43423</v>
      </c>
      <c r="B7281" s="24">
        <f t="shared" si="339"/>
        <v>43425</v>
      </c>
      <c r="C7281" s="36">
        <v>43425.333333332601</v>
      </c>
      <c r="D7281" s="1">
        <v>5404.5</v>
      </c>
      <c r="E7281" s="17">
        <f t="shared" si="338"/>
        <v>5988.948173076923</v>
      </c>
      <c r="F7281" s="1">
        <v>5988.948173076923</v>
      </c>
      <c r="G7281" s="1">
        <v>5989</v>
      </c>
    </row>
    <row r="7282" spans="1:7">
      <c r="A7282" s="24">
        <f t="shared" si="340"/>
        <v>43423</v>
      </c>
      <c r="B7282" s="24">
        <f t="shared" si="339"/>
        <v>43425</v>
      </c>
      <c r="C7282" s="36">
        <v>43425.3749999992</v>
      </c>
      <c r="D7282" s="1">
        <v>4630</v>
      </c>
      <c r="E7282" s="17">
        <f t="shared" si="338"/>
        <v>5130.6929487179486</v>
      </c>
      <c r="F7282" s="1">
        <v>5130.6929487179486</v>
      </c>
      <c r="G7282" s="1">
        <v>5131</v>
      </c>
    </row>
    <row r="7283" spans="1:7">
      <c r="A7283" s="24">
        <f t="shared" si="340"/>
        <v>43423</v>
      </c>
      <c r="B7283" s="24">
        <f t="shared" si="339"/>
        <v>43425</v>
      </c>
      <c r="C7283" s="36">
        <v>43425.4166666659</v>
      </c>
      <c r="D7283" s="1">
        <v>4149.5</v>
      </c>
      <c r="E7283" s="17">
        <f t="shared" si="338"/>
        <v>4598.2311858974363</v>
      </c>
      <c r="F7283" s="1">
        <v>4598.2311858974363</v>
      </c>
      <c r="G7283" s="1">
        <v>4598</v>
      </c>
    </row>
    <row r="7284" spans="1:7">
      <c r="A7284" s="24">
        <f t="shared" si="340"/>
        <v>43423</v>
      </c>
      <c r="B7284" s="24">
        <f t="shared" si="339"/>
        <v>43425</v>
      </c>
      <c r="C7284" s="36">
        <v>43425.458333332601</v>
      </c>
      <c r="D7284" s="1">
        <v>3609</v>
      </c>
      <c r="E7284" s="17">
        <f t="shared" si="338"/>
        <v>3999.2809615384613</v>
      </c>
      <c r="F7284" s="1">
        <v>3999.2809615384613</v>
      </c>
      <c r="G7284" s="1">
        <v>3999</v>
      </c>
    </row>
    <row r="7285" spans="1:7">
      <c r="A7285" s="24">
        <f t="shared" si="340"/>
        <v>43423</v>
      </c>
      <c r="B7285" s="24">
        <f t="shared" si="339"/>
        <v>43425</v>
      </c>
      <c r="C7285" s="36">
        <v>43425.4999999992</v>
      </c>
      <c r="D7285" s="1">
        <v>3176</v>
      </c>
      <c r="E7285" s="17">
        <f t="shared" si="338"/>
        <v>3519.455897435897</v>
      </c>
      <c r="F7285" s="1">
        <v>3519.455897435897</v>
      </c>
      <c r="G7285" s="1">
        <v>3519</v>
      </c>
    </row>
    <row r="7286" spans="1:7">
      <c r="A7286" s="24">
        <f t="shared" si="340"/>
        <v>43423</v>
      </c>
      <c r="B7286" s="24">
        <f t="shared" si="339"/>
        <v>43425</v>
      </c>
      <c r="C7286" s="36">
        <v>43425.5416666659</v>
      </c>
      <c r="D7286" s="1">
        <v>4976</v>
      </c>
      <c r="E7286" s="17">
        <f t="shared" si="338"/>
        <v>5514.1097435897427</v>
      </c>
      <c r="F7286" s="1">
        <v>5514.1097435897427</v>
      </c>
      <c r="G7286" s="1">
        <v>5514</v>
      </c>
    </row>
    <row r="7287" spans="1:7">
      <c r="A7287" s="24">
        <f t="shared" si="340"/>
        <v>43423</v>
      </c>
      <c r="B7287" s="24">
        <f t="shared" si="339"/>
        <v>43425</v>
      </c>
      <c r="C7287" s="36">
        <v>43425.583333332601</v>
      </c>
      <c r="D7287" s="1">
        <v>4563</v>
      </c>
      <c r="E7287" s="17">
        <f t="shared" si="338"/>
        <v>5056.4474999999993</v>
      </c>
      <c r="F7287" s="1">
        <v>5056.4474999999993</v>
      </c>
      <c r="G7287" s="1">
        <v>5056</v>
      </c>
    </row>
    <row r="7288" spans="1:7">
      <c r="A7288" s="24">
        <f t="shared" si="340"/>
        <v>43423</v>
      </c>
      <c r="B7288" s="24">
        <f t="shared" si="339"/>
        <v>43425</v>
      </c>
      <c r="C7288" s="36">
        <v>43425.6249999992</v>
      </c>
      <c r="D7288" s="1">
        <v>4609</v>
      </c>
      <c r="E7288" s="17">
        <f t="shared" si="338"/>
        <v>5107.4219871794867</v>
      </c>
      <c r="F7288" s="1">
        <v>5107.4219871794867</v>
      </c>
      <c r="G7288" s="1">
        <v>5107</v>
      </c>
    </row>
    <row r="7289" spans="1:7">
      <c r="A7289" s="24">
        <f t="shared" si="340"/>
        <v>43423</v>
      </c>
      <c r="B7289" s="24">
        <f t="shared" si="339"/>
        <v>43425</v>
      </c>
      <c r="C7289" s="36">
        <v>43425.6666666659</v>
      </c>
      <c r="D7289" s="1">
        <v>4095</v>
      </c>
      <c r="E7289" s="17">
        <f t="shared" si="338"/>
        <v>4537.8374999999996</v>
      </c>
      <c r="F7289" s="1">
        <v>4537.8374999999996</v>
      </c>
      <c r="G7289" s="1">
        <v>4538</v>
      </c>
    </row>
    <row r="7290" spans="1:7">
      <c r="A7290" s="24">
        <f t="shared" si="340"/>
        <v>43423</v>
      </c>
      <c r="B7290" s="24">
        <f t="shared" si="339"/>
        <v>43425</v>
      </c>
      <c r="C7290" s="36">
        <v>43425.708333332601</v>
      </c>
      <c r="D7290" s="1">
        <v>4095</v>
      </c>
      <c r="E7290" s="17">
        <f t="shared" si="338"/>
        <v>4537.8374999999996</v>
      </c>
      <c r="F7290" s="1">
        <v>4537.8374999999996</v>
      </c>
      <c r="G7290" s="1">
        <v>4538</v>
      </c>
    </row>
    <row r="7291" spans="1:7">
      <c r="A7291" s="24">
        <f t="shared" si="340"/>
        <v>43423</v>
      </c>
      <c r="B7291" s="24">
        <f t="shared" si="339"/>
        <v>43425</v>
      </c>
      <c r="C7291" s="36">
        <v>43425.7499999992</v>
      </c>
      <c r="D7291" s="1">
        <v>4095</v>
      </c>
      <c r="E7291" s="17">
        <f t="shared" si="338"/>
        <v>4537.8374999999996</v>
      </c>
      <c r="F7291" s="1">
        <v>4537.8374999999996</v>
      </c>
      <c r="G7291" s="1">
        <v>4538</v>
      </c>
    </row>
    <row r="7292" spans="1:7">
      <c r="A7292" s="24">
        <f t="shared" si="340"/>
        <v>43423</v>
      </c>
      <c r="B7292" s="24">
        <f t="shared" si="339"/>
        <v>43425</v>
      </c>
      <c r="C7292" s="36">
        <v>43425.7916666659</v>
      </c>
      <c r="D7292" s="1">
        <v>4095</v>
      </c>
      <c r="E7292" s="17">
        <f t="shared" si="338"/>
        <v>4537.8374999999996</v>
      </c>
      <c r="F7292" s="1">
        <v>4537.8374999999996</v>
      </c>
      <c r="G7292" s="1">
        <v>4538</v>
      </c>
    </row>
    <row r="7293" spans="1:7">
      <c r="A7293" s="24">
        <f t="shared" si="340"/>
        <v>43423</v>
      </c>
      <c r="B7293" s="24">
        <f t="shared" si="339"/>
        <v>43425</v>
      </c>
      <c r="C7293" s="36">
        <v>43425.833333332601</v>
      </c>
      <c r="D7293" s="1">
        <v>4095</v>
      </c>
      <c r="E7293" s="17">
        <f t="shared" si="338"/>
        <v>4537.8374999999996</v>
      </c>
      <c r="F7293" s="1">
        <v>4537.8374999999996</v>
      </c>
      <c r="G7293" s="1">
        <v>4538</v>
      </c>
    </row>
    <row r="7294" spans="1:7">
      <c r="A7294" s="24">
        <f t="shared" si="340"/>
        <v>43423</v>
      </c>
      <c r="B7294" s="24">
        <f t="shared" si="339"/>
        <v>43425</v>
      </c>
      <c r="C7294" s="36">
        <v>43425.8749999992</v>
      </c>
      <c r="D7294" s="1">
        <v>4095</v>
      </c>
      <c r="E7294" s="17">
        <f t="shared" si="338"/>
        <v>4537.8374999999996</v>
      </c>
      <c r="F7294" s="1">
        <v>4537.8374999999996</v>
      </c>
      <c r="G7294" s="1">
        <v>4538</v>
      </c>
    </row>
    <row r="7295" spans="1:7">
      <c r="A7295" s="24">
        <f t="shared" si="340"/>
        <v>43423</v>
      </c>
      <c r="B7295" s="24">
        <f t="shared" si="339"/>
        <v>43425</v>
      </c>
      <c r="C7295" s="36">
        <v>43425.9166666659</v>
      </c>
      <c r="D7295" s="1">
        <v>4095</v>
      </c>
      <c r="E7295" s="17">
        <f t="shared" si="338"/>
        <v>4537.8374999999996</v>
      </c>
      <c r="F7295" s="1">
        <v>4537.8374999999996</v>
      </c>
      <c r="G7295" s="1">
        <v>4538</v>
      </c>
    </row>
    <row r="7296" spans="1:7">
      <c r="A7296" s="24">
        <f t="shared" si="340"/>
        <v>43423</v>
      </c>
      <c r="B7296" s="24">
        <f t="shared" si="339"/>
        <v>43425</v>
      </c>
      <c r="C7296" s="36">
        <v>43425.958333332601</v>
      </c>
      <c r="D7296" s="1">
        <v>4095</v>
      </c>
      <c r="E7296" s="17">
        <f t="shared" si="338"/>
        <v>4537.8374999999996</v>
      </c>
      <c r="F7296" s="1">
        <v>4537.8374999999996</v>
      </c>
      <c r="G7296" s="1">
        <v>4538</v>
      </c>
    </row>
    <row r="7297" spans="1:7">
      <c r="A7297" s="24">
        <f t="shared" si="340"/>
        <v>43423</v>
      </c>
      <c r="B7297" s="25">
        <f t="shared" si="339"/>
        <v>43425</v>
      </c>
      <c r="C7297" s="36">
        <v>43425.9999999992</v>
      </c>
      <c r="D7297" s="1">
        <v>4095</v>
      </c>
      <c r="E7297" s="17">
        <f t="shared" si="338"/>
        <v>4537.8374999999996</v>
      </c>
      <c r="F7297" s="1">
        <v>4537.8374999999996</v>
      </c>
      <c r="G7297" s="1">
        <v>4538</v>
      </c>
    </row>
    <row r="7298" spans="1:7">
      <c r="A7298" s="24">
        <f t="shared" si="340"/>
        <v>43423</v>
      </c>
      <c r="B7298" s="23">
        <f t="shared" si="339"/>
        <v>43426</v>
      </c>
      <c r="C7298" s="36">
        <v>43426.0416666659</v>
      </c>
      <c r="D7298" s="1">
        <v>4095</v>
      </c>
      <c r="E7298" s="17">
        <f t="shared" si="338"/>
        <v>4537.8374999999996</v>
      </c>
      <c r="F7298" s="1">
        <v>4537.8374999999996</v>
      </c>
      <c r="G7298" s="1">
        <v>4538</v>
      </c>
    </row>
    <row r="7299" spans="1:7">
      <c r="A7299" s="24">
        <f t="shared" si="340"/>
        <v>43423</v>
      </c>
      <c r="B7299" s="24">
        <f t="shared" si="339"/>
        <v>43426</v>
      </c>
      <c r="C7299" s="36">
        <v>43426.083333332601</v>
      </c>
      <c r="D7299" s="1">
        <v>4095</v>
      </c>
      <c r="E7299" s="17">
        <f t="shared" si="338"/>
        <v>4537.8374999999996</v>
      </c>
      <c r="F7299" s="1">
        <v>4537.8374999999996</v>
      </c>
      <c r="G7299" s="1">
        <v>4538</v>
      </c>
    </row>
    <row r="7300" spans="1:7">
      <c r="A7300" s="24">
        <f t="shared" si="340"/>
        <v>43423</v>
      </c>
      <c r="B7300" s="24">
        <f t="shared" si="339"/>
        <v>43426</v>
      </c>
      <c r="C7300" s="36">
        <v>43426.1249999992</v>
      </c>
      <c r="D7300" s="1">
        <v>4095</v>
      </c>
      <c r="E7300" s="17">
        <f t="shared" si="338"/>
        <v>4537.8374999999996</v>
      </c>
      <c r="F7300" s="1">
        <v>4537.8374999999996</v>
      </c>
      <c r="G7300" s="1">
        <v>4538</v>
      </c>
    </row>
    <row r="7301" spans="1:7">
      <c r="A7301" s="24">
        <f t="shared" si="340"/>
        <v>43423</v>
      </c>
      <c r="B7301" s="24">
        <f t="shared" si="339"/>
        <v>43426</v>
      </c>
      <c r="C7301" s="36">
        <v>43426.1666666659</v>
      </c>
      <c r="D7301" s="1">
        <v>4095</v>
      </c>
      <c r="E7301" s="17">
        <f t="shared" si="338"/>
        <v>4537.8374999999996</v>
      </c>
      <c r="F7301" s="1">
        <v>4537.8374999999996</v>
      </c>
      <c r="G7301" s="1">
        <v>4538</v>
      </c>
    </row>
    <row r="7302" spans="1:7">
      <c r="A7302" s="24">
        <f t="shared" si="340"/>
        <v>43423</v>
      </c>
      <c r="B7302" s="24">
        <f t="shared" si="339"/>
        <v>43426</v>
      </c>
      <c r="C7302" s="36">
        <v>43426.208333332601</v>
      </c>
      <c r="D7302" s="1">
        <v>4095</v>
      </c>
      <c r="E7302" s="17">
        <f t="shared" si="338"/>
        <v>4537.8374999999996</v>
      </c>
      <c r="F7302" s="1">
        <v>4537.8374999999996</v>
      </c>
      <c r="G7302" s="1">
        <v>4538</v>
      </c>
    </row>
    <row r="7303" spans="1:7">
      <c r="A7303" s="24">
        <f t="shared" si="340"/>
        <v>43423</v>
      </c>
      <c r="B7303" s="24">
        <f t="shared" si="339"/>
        <v>43426</v>
      </c>
      <c r="C7303" s="36">
        <v>43426.2499999992</v>
      </c>
      <c r="D7303" s="1">
        <v>4095</v>
      </c>
      <c r="E7303" s="17">
        <f t="shared" si="338"/>
        <v>4537.8374999999996</v>
      </c>
      <c r="F7303" s="1">
        <v>4537.8374999999996</v>
      </c>
      <c r="G7303" s="1">
        <v>4538</v>
      </c>
    </row>
    <row r="7304" spans="1:7">
      <c r="A7304" s="24">
        <f t="shared" si="340"/>
        <v>43423</v>
      </c>
      <c r="B7304" s="24">
        <f t="shared" si="339"/>
        <v>43426</v>
      </c>
      <c r="C7304" s="36">
        <v>43426.2916666659</v>
      </c>
      <c r="D7304" s="1">
        <v>4095</v>
      </c>
      <c r="E7304" s="17">
        <f t="shared" si="338"/>
        <v>4537.8374999999996</v>
      </c>
      <c r="F7304" s="1">
        <v>4537.8374999999996</v>
      </c>
      <c r="G7304" s="1">
        <v>4538</v>
      </c>
    </row>
    <row r="7305" spans="1:7">
      <c r="A7305" s="24">
        <f t="shared" si="340"/>
        <v>43423</v>
      </c>
      <c r="B7305" s="24">
        <f t="shared" si="339"/>
        <v>43426</v>
      </c>
      <c r="C7305" s="36">
        <v>43426.333333332601</v>
      </c>
      <c r="D7305" s="1">
        <v>4095</v>
      </c>
      <c r="E7305" s="17">
        <f t="shared" si="338"/>
        <v>4537.8374999999996</v>
      </c>
      <c r="F7305" s="1">
        <v>4537.8374999999996</v>
      </c>
      <c r="G7305" s="1">
        <v>4538</v>
      </c>
    </row>
    <row r="7306" spans="1:7">
      <c r="A7306" s="24">
        <f t="shared" si="340"/>
        <v>43423</v>
      </c>
      <c r="B7306" s="24">
        <f t="shared" si="339"/>
        <v>43426</v>
      </c>
      <c r="C7306" s="36">
        <v>43426.3749999992</v>
      </c>
      <c r="D7306" s="1">
        <v>3471.5</v>
      </c>
      <c r="E7306" s="17">
        <f t="shared" si="338"/>
        <v>3846.9115705128202</v>
      </c>
      <c r="F7306" s="1">
        <v>3846.9115705128202</v>
      </c>
      <c r="G7306" s="1">
        <v>3847</v>
      </c>
    </row>
    <row r="7307" spans="1:7">
      <c r="A7307" s="24">
        <f t="shared" si="340"/>
        <v>43423</v>
      </c>
      <c r="B7307" s="24">
        <f t="shared" si="339"/>
        <v>43426</v>
      </c>
      <c r="C7307" s="36">
        <v>43426.4166666659</v>
      </c>
      <c r="D7307" s="1">
        <v>4327</v>
      </c>
      <c r="E7307" s="17">
        <f t="shared" ref="E7307:E7370" si="341">D7307*(293/273)*(1.0325/1)</f>
        <v>4794.9262179487177</v>
      </c>
      <c r="F7307" s="1">
        <v>4794.9262179487177</v>
      </c>
      <c r="G7307" s="1">
        <v>4795</v>
      </c>
    </row>
    <row r="7308" spans="1:7">
      <c r="A7308" s="24">
        <f t="shared" si="340"/>
        <v>43423</v>
      </c>
      <c r="B7308" s="24">
        <f t="shared" si="339"/>
        <v>43426</v>
      </c>
      <c r="C7308" s="36">
        <v>43426.458333332601</v>
      </c>
      <c r="D7308" s="1">
        <v>4607.5</v>
      </c>
      <c r="E7308" s="17">
        <f t="shared" si="341"/>
        <v>5105.759775641026</v>
      </c>
      <c r="F7308" s="1">
        <v>5105.759775641026</v>
      </c>
      <c r="G7308" s="1">
        <v>5106</v>
      </c>
    </row>
    <row r="7309" spans="1:7">
      <c r="A7309" s="24">
        <f t="shared" si="340"/>
        <v>43423</v>
      </c>
      <c r="B7309" s="24">
        <f t="shared" si="339"/>
        <v>43426</v>
      </c>
      <c r="C7309" s="36">
        <v>43426.4999999992</v>
      </c>
      <c r="D7309" s="1">
        <v>3583.5</v>
      </c>
      <c r="E7309" s="17">
        <f t="shared" si="341"/>
        <v>3971.0233653846153</v>
      </c>
      <c r="F7309" s="1">
        <v>3971.0233653846153</v>
      </c>
      <c r="G7309" s="1">
        <v>3971</v>
      </c>
    </row>
    <row r="7310" spans="1:7">
      <c r="A7310" s="24">
        <f t="shared" si="340"/>
        <v>43423</v>
      </c>
      <c r="B7310" s="24">
        <f t="shared" si="339"/>
        <v>43426</v>
      </c>
      <c r="C7310" s="36">
        <v>43426.5416666659</v>
      </c>
      <c r="D7310" s="1">
        <v>4300</v>
      </c>
      <c r="E7310" s="17">
        <f t="shared" si="341"/>
        <v>4765.0064102564102</v>
      </c>
      <c r="F7310" s="1">
        <v>4765.0064102564102</v>
      </c>
      <c r="G7310" s="1">
        <v>4765</v>
      </c>
    </row>
    <row r="7311" spans="1:7">
      <c r="A7311" s="24">
        <f t="shared" si="340"/>
        <v>43423</v>
      </c>
      <c r="B7311" s="24">
        <f t="shared" si="339"/>
        <v>43426</v>
      </c>
      <c r="C7311" s="36">
        <v>43426.583333332601</v>
      </c>
      <c r="D7311" s="1">
        <v>4409.5</v>
      </c>
      <c r="E7311" s="17">
        <f t="shared" si="341"/>
        <v>4886.3478525641021</v>
      </c>
      <c r="F7311" s="1">
        <v>4886.3478525641021</v>
      </c>
      <c r="G7311" s="1">
        <v>4886</v>
      </c>
    </row>
    <row r="7312" spans="1:7">
      <c r="A7312" s="24">
        <f t="shared" si="340"/>
        <v>43423</v>
      </c>
      <c r="B7312" s="24">
        <f t="shared" si="339"/>
        <v>43426</v>
      </c>
      <c r="C7312" s="36">
        <v>43426.6249999992</v>
      </c>
      <c r="D7312" s="1">
        <v>4631</v>
      </c>
      <c r="E7312" s="17">
        <f t="shared" si="341"/>
        <v>5131.8010897435897</v>
      </c>
      <c r="F7312" s="1">
        <v>5131.8010897435897</v>
      </c>
      <c r="G7312" s="1">
        <v>5132</v>
      </c>
    </row>
    <row r="7313" spans="1:7">
      <c r="A7313" s="24">
        <f t="shared" si="340"/>
        <v>43423</v>
      </c>
      <c r="B7313" s="24">
        <f t="shared" si="339"/>
        <v>43426</v>
      </c>
      <c r="C7313" s="36">
        <v>43426.6666666659</v>
      </c>
      <c r="D7313" s="1">
        <v>5170</v>
      </c>
      <c r="E7313" s="17">
        <f t="shared" si="341"/>
        <v>5729.0891025641022</v>
      </c>
      <c r="F7313" s="1">
        <v>5729.0891025641022</v>
      </c>
      <c r="G7313" s="1">
        <v>5729</v>
      </c>
    </row>
    <row r="7314" spans="1:7">
      <c r="A7314" s="24">
        <f t="shared" si="340"/>
        <v>43423</v>
      </c>
      <c r="B7314" s="24">
        <f t="shared" si="339"/>
        <v>43426</v>
      </c>
      <c r="C7314" s="36">
        <v>43426.708333332601</v>
      </c>
      <c r="D7314" s="1">
        <v>4052.5</v>
      </c>
      <c r="E7314" s="17">
        <f t="shared" si="341"/>
        <v>4490.7415064102561</v>
      </c>
      <c r="F7314" s="1">
        <v>4490.7415064102561</v>
      </c>
      <c r="G7314" s="1">
        <v>4491</v>
      </c>
    </row>
    <row r="7315" spans="1:7">
      <c r="A7315" s="24">
        <f t="shared" si="340"/>
        <v>43423</v>
      </c>
      <c r="B7315" s="24">
        <f t="shared" si="339"/>
        <v>43426</v>
      </c>
      <c r="C7315" s="36">
        <v>43426.7499999992</v>
      </c>
      <c r="D7315" s="1">
        <v>5042.5</v>
      </c>
      <c r="E7315" s="17">
        <f t="shared" si="341"/>
        <v>5587.8011217948715</v>
      </c>
      <c r="F7315" s="1">
        <v>5587.8011217948715</v>
      </c>
      <c r="G7315" s="1">
        <v>5588</v>
      </c>
    </row>
    <row r="7316" spans="1:7">
      <c r="A7316" s="24">
        <f t="shared" si="340"/>
        <v>43423</v>
      </c>
      <c r="B7316" s="24">
        <f t="shared" si="339"/>
        <v>43426</v>
      </c>
      <c r="C7316" s="36">
        <v>43426.7916666659</v>
      </c>
      <c r="D7316" s="1">
        <v>4138</v>
      </c>
      <c r="E7316" s="17">
        <f t="shared" si="341"/>
        <v>4585.4875641025637</v>
      </c>
      <c r="F7316" s="1">
        <v>4585.4875641025637</v>
      </c>
      <c r="G7316" s="1">
        <v>4585</v>
      </c>
    </row>
    <row r="7317" spans="1:7">
      <c r="A7317" s="24">
        <f t="shared" si="340"/>
        <v>43423</v>
      </c>
      <c r="B7317" s="24">
        <f t="shared" si="339"/>
        <v>43426</v>
      </c>
      <c r="C7317" s="36">
        <v>43426.833333332601</v>
      </c>
      <c r="D7317" s="1">
        <v>3945</v>
      </c>
      <c r="E7317" s="17">
        <f t="shared" si="341"/>
        <v>4371.6163461538463</v>
      </c>
      <c r="F7317" s="1">
        <v>4371.6163461538463</v>
      </c>
      <c r="G7317" s="1">
        <v>4372</v>
      </c>
    </row>
    <row r="7318" spans="1:7">
      <c r="A7318" s="24">
        <f t="shared" si="340"/>
        <v>43423</v>
      </c>
      <c r="B7318" s="24">
        <f t="shared" si="339"/>
        <v>43426</v>
      </c>
      <c r="C7318" s="36">
        <v>43426.8749999992</v>
      </c>
      <c r="D7318" s="1">
        <v>4204</v>
      </c>
      <c r="E7318" s="17">
        <f t="shared" si="341"/>
        <v>4658.624871794872</v>
      </c>
      <c r="F7318" s="1">
        <v>4658.624871794872</v>
      </c>
      <c r="G7318" s="1">
        <v>4659</v>
      </c>
    </row>
    <row r="7319" spans="1:7">
      <c r="A7319" s="24">
        <f t="shared" si="340"/>
        <v>43423</v>
      </c>
      <c r="B7319" s="24">
        <f t="shared" si="339"/>
        <v>43426</v>
      </c>
      <c r="C7319" s="36">
        <v>43426.9166666659</v>
      </c>
      <c r="D7319" s="1">
        <v>4505</v>
      </c>
      <c r="E7319" s="17">
        <f t="shared" si="341"/>
        <v>4992.1753205128198</v>
      </c>
      <c r="F7319" s="1">
        <v>4992.1753205128198</v>
      </c>
      <c r="G7319" s="1">
        <v>4992</v>
      </c>
    </row>
    <row r="7320" spans="1:7">
      <c r="A7320" s="24">
        <f t="shared" si="340"/>
        <v>43423</v>
      </c>
      <c r="B7320" s="24">
        <f t="shared" si="339"/>
        <v>43426</v>
      </c>
      <c r="C7320" s="36">
        <v>43426.958333332601</v>
      </c>
      <c r="D7320" s="1">
        <v>4993</v>
      </c>
      <c r="E7320" s="17">
        <f t="shared" si="341"/>
        <v>5532.9481410256403</v>
      </c>
      <c r="F7320" s="1">
        <v>5532.9481410256403</v>
      </c>
      <c r="G7320" s="1">
        <v>5533</v>
      </c>
    </row>
    <row r="7321" spans="1:7">
      <c r="A7321" s="24">
        <f t="shared" si="340"/>
        <v>43423</v>
      </c>
      <c r="B7321" s="25">
        <f t="shared" si="339"/>
        <v>43426</v>
      </c>
      <c r="C7321" s="36">
        <v>43426.9999999992</v>
      </c>
      <c r="D7321" s="1">
        <v>3740</v>
      </c>
      <c r="E7321" s="17">
        <f t="shared" si="341"/>
        <v>4144.4474358974358</v>
      </c>
      <c r="F7321" s="1">
        <v>4144.4474358974358</v>
      </c>
      <c r="G7321" s="1">
        <v>4144</v>
      </c>
    </row>
    <row r="7322" spans="1:7">
      <c r="A7322" s="24">
        <f t="shared" si="340"/>
        <v>43423</v>
      </c>
      <c r="B7322" s="23">
        <f t="shared" ref="B7322:B7385" si="342">B7298+1</f>
        <v>43427</v>
      </c>
      <c r="C7322" s="36">
        <v>43427.0416666659</v>
      </c>
      <c r="D7322" s="1">
        <v>5038</v>
      </c>
      <c r="E7322" s="17">
        <f t="shared" si="341"/>
        <v>5582.8144871794866</v>
      </c>
      <c r="F7322" s="1">
        <v>5582.8144871794866</v>
      </c>
      <c r="G7322" s="1">
        <v>5583</v>
      </c>
    </row>
    <row r="7323" spans="1:7">
      <c r="A7323" s="24">
        <f t="shared" si="340"/>
        <v>43423</v>
      </c>
      <c r="B7323" s="24">
        <f t="shared" si="342"/>
        <v>43427</v>
      </c>
      <c r="C7323" s="36">
        <v>43427.083333332601</v>
      </c>
      <c r="D7323" s="1">
        <v>5067.5</v>
      </c>
      <c r="E7323" s="17">
        <f t="shared" si="341"/>
        <v>5615.5046474358969</v>
      </c>
      <c r="F7323" s="1">
        <v>5615.5046474358969</v>
      </c>
      <c r="G7323" s="1">
        <v>5616</v>
      </c>
    </row>
    <row r="7324" spans="1:7">
      <c r="A7324" s="24">
        <f t="shared" si="340"/>
        <v>43423</v>
      </c>
      <c r="B7324" s="24">
        <f t="shared" si="342"/>
        <v>43427</v>
      </c>
      <c r="C7324" s="36">
        <v>43427.1249999992</v>
      </c>
      <c r="D7324" s="1">
        <v>4151.5</v>
      </c>
      <c r="E7324" s="17">
        <f t="shared" si="341"/>
        <v>4600.4474679487175</v>
      </c>
      <c r="F7324" s="1">
        <v>4600.4474679487175</v>
      </c>
      <c r="G7324" s="1">
        <v>4600</v>
      </c>
    </row>
    <row r="7325" spans="1:7">
      <c r="A7325" s="24">
        <f t="shared" si="340"/>
        <v>43423</v>
      </c>
      <c r="B7325" s="24">
        <f t="shared" si="342"/>
        <v>43427</v>
      </c>
      <c r="C7325" s="36">
        <v>43427.1666666659</v>
      </c>
      <c r="D7325" s="1">
        <v>5087</v>
      </c>
      <c r="E7325" s="17">
        <f t="shared" si="341"/>
        <v>5637.1133974358972</v>
      </c>
      <c r="F7325" s="1">
        <v>5637.1133974358972</v>
      </c>
      <c r="G7325" s="1">
        <v>5637</v>
      </c>
    </row>
    <row r="7326" spans="1:7">
      <c r="A7326" s="24">
        <f t="shared" si="340"/>
        <v>43423</v>
      </c>
      <c r="B7326" s="24">
        <f t="shared" si="342"/>
        <v>43427</v>
      </c>
      <c r="C7326" s="36">
        <v>43427.208333332601</v>
      </c>
      <c r="D7326" s="1">
        <v>3483</v>
      </c>
      <c r="E7326" s="17">
        <f t="shared" si="341"/>
        <v>3859.6551923076922</v>
      </c>
      <c r="F7326" s="1">
        <v>3859.6551923076922</v>
      </c>
      <c r="G7326" s="1">
        <v>3860</v>
      </c>
    </row>
    <row r="7327" spans="1:7">
      <c r="A7327" s="24">
        <f t="shared" si="340"/>
        <v>43423</v>
      </c>
      <c r="B7327" s="24">
        <f t="shared" si="342"/>
        <v>43427</v>
      </c>
      <c r="C7327" s="36">
        <v>43427.2499999992</v>
      </c>
      <c r="D7327" s="1">
        <v>535</v>
      </c>
      <c r="E7327" s="17">
        <f t="shared" si="341"/>
        <v>592.85544871794878</v>
      </c>
      <c r="F7327" s="1">
        <v>592.85544871794878</v>
      </c>
      <c r="G7327" s="1">
        <v>593</v>
      </c>
    </row>
    <row r="7328" spans="1:7">
      <c r="A7328" s="24">
        <f t="shared" si="340"/>
        <v>43423</v>
      </c>
      <c r="B7328" s="24">
        <f t="shared" si="342"/>
        <v>43427</v>
      </c>
      <c r="C7328" s="36">
        <v>43427.2916666659</v>
      </c>
      <c r="D7328" s="1">
        <v>3494.5</v>
      </c>
      <c r="E7328" s="17">
        <f t="shared" si="341"/>
        <v>3872.3988141025638</v>
      </c>
      <c r="F7328" s="1">
        <v>3872.3988141025638</v>
      </c>
      <c r="G7328" s="1">
        <v>3872</v>
      </c>
    </row>
    <row r="7329" spans="1:7">
      <c r="A7329" s="24">
        <f t="shared" si="340"/>
        <v>43423</v>
      </c>
      <c r="B7329" s="24">
        <f t="shared" si="342"/>
        <v>43427</v>
      </c>
      <c r="C7329" s="36">
        <v>43427.333333332601</v>
      </c>
      <c r="D7329" s="1">
        <v>3818</v>
      </c>
      <c r="E7329" s="17">
        <f t="shared" si="341"/>
        <v>4230.8824358974352</v>
      </c>
      <c r="F7329" s="1">
        <v>4230.8824358974352</v>
      </c>
      <c r="G7329" s="1">
        <v>4231</v>
      </c>
    </row>
    <row r="7330" spans="1:7">
      <c r="A7330" s="24">
        <f t="shared" si="340"/>
        <v>43423</v>
      </c>
      <c r="B7330" s="24">
        <f t="shared" si="342"/>
        <v>43427</v>
      </c>
      <c r="C7330" s="36">
        <v>43427.3749999992</v>
      </c>
      <c r="D7330" s="1">
        <v>3145.5</v>
      </c>
      <c r="E7330" s="17">
        <f t="shared" si="341"/>
        <v>3485.657596153846</v>
      </c>
      <c r="F7330" s="1">
        <v>3485.657596153846</v>
      </c>
      <c r="G7330" s="1">
        <v>3486</v>
      </c>
    </row>
    <row r="7331" spans="1:7">
      <c r="A7331" s="24">
        <f t="shared" si="340"/>
        <v>43423</v>
      </c>
      <c r="B7331" s="24">
        <f t="shared" si="342"/>
        <v>43427</v>
      </c>
      <c r="C7331" s="36">
        <v>43427.4166666659</v>
      </c>
      <c r="D7331" s="1">
        <v>4958</v>
      </c>
      <c r="E7331" s="17">
        <f t="shared" si="341"/>
        <v>5494.163205128204</v>
      </c>
      <c r="F7331" s="1">
        <v>5494.163205128204</v>
      </c>
      <c r="G7331" s="1">
        <v>5494</v>
      </c>
    </row>
    <row r="7332" spans="1:7">
      <c r="A7332" s="24">
        <f t="shared" si="340"/>
        <v>43423</v>
      </c>
      <c r="B7332" s="24">
        <f t="shared" si="342"/>
        <v>43427</v>
      </c>
      <c r="C7332" s="36">
        <v>43427.458333332601</v>
      </c>
      <c r="D7332" s="1">
        <v>5236.5</v>
      </c>
      <c r="E7332" s="17">
        <f t="shared" si="341"/>
        <v>5802.780480769231</v>
      </c>
      <c r="F7332" s="1">
        <v>5802.780480769231</v>
      </c>
      <c r="G7332" s="1">
        <v>5803</v>
      </c>
    </row>
    <row r="7333" spans="1:7">
      <c r="A7333" s="24">
        <f t="shared" si="340"/>
        <v>43423</v>
      </c>
      <c r="B7333" s="24">
        <f t="shared" si="342"/>
        <v>43427</v>
      </c>
      <c r="C7333" s="36">
        <v>43427.4999999992</v>
      </c>
      <c r="D7333" s="1">
        <v>3216.5</v>
      </c>
      <c r="E7333" s="17">
        <f t="shared" si="341"/>
        <v>3564.3356089743588</v>
      </c>
      <c r="F7333" s="1">
        <v>3564.3356089743588</v>
      </c>
      <c r="G7333" s="1">
        <v>3564</v>
      </c>
    </row>
    <row r="7334" spans="1:7">
      <c r="A7334" s="24">
        <f t="shared" si="340"/>
        <v>43423</v>
      </c>
      <c r="B7334" s="24">
        <f t="shared" si="342"/>
        <v>43427</v>
      </c>
      <c r="C7334" s="36">
        <v>43427.5416666659</v>
      </c>
      <c r="D7334" s="1">
        <v>5066</v>
      </c>
      <c r="E7334" s="17">
        <f t="shared" si="341"/>
        <v>5613.8424358974353</v>
      </c>
      <c r="F7334" s="1">
        <v>5613.8424358974353</v>
      </c>
      <c r="G7334" s="1">
        <v>5614</v>
      </c>
    </row>
    <row r="7335" spans="1:7">
      <c r="A7335" s="24">
        <f t="shared" si="340"/>
        <v>43423</v>
      </c>
      <c r="B7335" s="24">
        <f t="shared" si="342"/>
        <v>43427</v>
      </c>
      <c r="C7335" s="36">
        <v>43427.583333332601</v>
      </c>
      <c r="D7335" s="1">
        <v>4365</v>
      </c>
      <c r="E7335" s="17">
        <f t="shared" si="341"/>
        <v>4837.0355769230764</v>
      </c>
      <c r="F7335" s="1">
        <v>4837.0355769230764</v>
      </c>
      <c r="G7335" s="1">
        <v>4837</v>
      </c>
    </row>
    <row r="7336" spans="1:7">
      <c r="A7336" s="24">
        <f t="shared" si="340"/>
        <v>43423</v>
      </c>
      <c r="B7336" s="24">
        <f t="shared" si="342"/>
        <v>43427</v>
      </c>
      <c r="C7336" s="36">
        <v>43427.6249999992</v>
      </c>
      <c r="D7336" s="1">
        <v>4711.5</v>
      </c>
      <c r="E7336" s="17">
        <f t="shared" si="341"/>
        <v>5221.0064423076919</v>
      </c>
      <c r="F7336" s="1">
        <v>5221.0064423076919</v>
      </c>
      <c r="G7336" s="1">
        <v>5221</v>
      </c>
    </row>
    <row r="7337" spans="1:7">
      <c r="A7337" s="24">
        <f t="shared" si="340"/>
        <v>43423</v>
      </c>
      <c r="B7337" s="24">
        <f t="shared" si="342"/>
        <v>43427</v>
      </c>
      <c r="C7337" s="36">
        <v>43427.6666666659</v>
      </c>
      <c r="D7337" s="1">
        <v>4941.5</v>
      </c>
      <c r="E7337" s="17">
        <f t="shared" si="341"/>
        <v>5475.8788782051279</v>
      </c>
      <c r="F7337" s="1">
        <v>5475.8788782051279</v>
      </c>
      <c r="G7337" s="1">
        <v>5476</v>
      </c>
    </row>
    <row r="7338" spans="1:7">
      <c r="A7338" s="24">
        <f t="shared" ref="A7338:A7401" si="343">A7170+7</f>
        <v>43423</v>
      </c>
      <c r="B7338" s="24">
        <f t="shared" si="342"/>
        <v>43427</v>
      </c>
      <c r="C7338" s="36">
        <v>43427.708333332601</v>
      </c>
      <c r="D7338" s="1">
        <v>3138</v>
      </c>
      <c r="E7338" s="17">
        <f t="shared" si="341"/>
        <v>3477.3465384615383</v>
      </c>
      <c r="F7338" s="1">
        <v>3477.3465384615383</v>
      </c>
      <c r="G7338" s="1">
        <v>3477</v>
      </c>
    </row>
    <row r="7339" spans="1:7">
      <c r="A7339" s="24">
        <f t="shared" si="343"/>
        <v>43423</v>
      </c>
      <c r="B7339" s="24">
        <f t="shared" si="342"/>
        <v>43427</v>
      </c>
      <c r="C7339" s="36">
        <v>43427.7499999992</v>
      </c>
      <c r="D7339" s="1">
        <v>5069</v>
      </c>
      <c r="E7339" s="17">
        <f t="shared" si="341"/>
        <v>5617.1668589743585</v>
      </c>
      <c r="F7339" s="1">
        <v>5617.1668589743585</v>
      </c>
      <c r="G7339" s="1">
        <v>5617</v>
      </c>
    </row>
    <row r="7340" spans="1:7">
      <c r="A7340" s="24">
        <f t="shared" si="343"/>
        <v>43423</v>
      </c>
      <c r="B7340" s="24">
        <f t="shared" si="342"/>
        <v>43427</v>
      </c>
      <c r="C7340" s="36">
        <v>43427.7916666659</v>
      </c>
      <c r="D7340" s="1">
        <v>3949.5</v>
      </c>
      <c r="E7340" s="17">
        <f t="shared" si="341"/>
        <v>4376.6029807692303</v>
      </c>
      <c r="F7340" s="1">
        <v>4376.6029807692303</v>
      </c>
      <c r="G7340" s="1">
        <v>4377</v>
      </c>
    </row>
    <row r="7341" spans="1:7">
      <c r="A7341" s="24">
        <f t="shared" si="343"/>
        <v>43423</v>
      </c>
      <c r="B7341" s="24">
        <f t="shared" si="342"/>
        <v>43427</v>
      </c>
      <c r="C7341" s="36">
        <v>43427.833333332601</v>
      </c>
      <c r="D7341" s="1">
        <v>4569.5</v>
      </c>
      <c r="E7341" s="17">
        <f t="shared" si="341"/>
        <v>5063.6504166666664</v>
      </c>
      <c r="F7341" s="1">
        <v>5063.6504166666664</v>
      </c>
      <c r="G7341" s="1">
        <v>5064</v>
      </c>
    </row>
    <row r="7342" spans="1:7">
      <c r="A7342" s="24">
        <f t="shared" si="343"/>
        <v>43423</v>
      </c>
      <c r="B7342" s="24">
        <f t="shared" si="342"/>
        <v>43427</v>
      </c>
      <c r="C7342" s="36">
        <v>43427.8749999992</v>
      </c>
      <c r="D7342" s="1">
        <v>4749</v>
      </c>
      <c r="E7342" s="17">
        <f t="shared" si="341"/>
        <v>5262.5617307692301</v>
      </c>
      <c r="F7342" s="1">
        <v>5262.5617307692301</v>
      </c>
      <c r="G7342" s="1">
        <v>5263</v>
      </c>
    </row>
    <row r="7343" spans="1:7">
      <c r="A7343" s="24">
        <f t="shared" si="343"/>
        <v>43423</v>
      </c>
      <c r="B7343" s="24">
        <f t="shared" si="342"/>
        <v>43427</v>
      </c>
      <c r="C7343" s="36">
        <v>43427.9166666659</v>
      </c>
      <c r="D7343" s="1">
        <v>4395.5</v>
      </c>
      <c r="E7343" s="17">
        <f t="shared" si="341"/>
        <v>4870.8338782051278</v>
      </c>
      <c r="F7343" s="1">
        <v>4870.8338782051278</v>
      </c>
      <c r="G7343" s="1">
        <v>4871</v>
      </c>
    </row>
    <row r="7344" spans="1:7">
      <c r="A7344" s="24">
        <f t="shared" si="343"/>
        <v>43423</v>
      </c>
      <c r="B7344" s="24">
        <f t="shared" si="342"/>
        <v>43427</v>
      </c>
      <c r="C7344" s="36">
        <v>43427.958333332601</v>
      </c>
      <c r="D7344" s="1">
        <v>4950</v>
      </c>
      <c r="E7344" s="17">
        <f t="shared" si="341"/>
        <v>5485.2980769230762</v>
      </c>
      <c r="F7344" s="1">
        <v>5485.2980769230762</v>
      </c>
      <c r="G7344" s="1">
        <v>5485</v>
      </c>
    </row>
    <row r="7345" spans="1:7">
      <c r="A7345" s="24">
        <f t="shared" si="343"/>
        <v>43423</v>
      </c>
      <c r="B7345" s="25">
        <f t="shared" si="342"/>
        <v>43427</v>
      </c>
      <c r="C7345" s="36">
        <v>43427.9999999992</v>
      </c>
      <c r="D7345" s="1">
        <v>3584</v>
      </c>
      <c r="E7345" s="17">
        <f t="shared" si="341"/>
        <v>3971.5774358974359</v>
      </c>
      <c r="F7345" s="1">
        <v>3971.5774358974359</v>
      </c>
      <c r="G7345" s="1">
        <v>3972</v>
      </c>
    </row>
    <row r="7346" spans="1:7">
      <c r="A7346" s="24">
        <f t="shared" si="343"/>
        <v>43423</v>
      </c>
      <c r="B7346" s="23">
        <f t="shared" si="342"/>
        <v>43428</v>
      </c>
      <c r="C7346" s="36">
        <v>43428.0416666659</v>
      </c>
      <c r="D7346" s="1">
        <v>4888</v>
      </c>
      <c r="E7346" s="17">
        <f t="shared" si="341"/>
        <v>5416.5933333333323</v>
      </c>
      <c r="F7346" s="1">
        <v>5416.5933333333323</v>
      </c>
      <c r="G7346" s="1">
        <v>5417</v>
      </c>
    </row>
    <row r="7347" spans="1:7">
      <c r="A7347" s="24">
        <f t="shared" si="343"/>
        <v>43423</v>
      </c>
      <c r="B7347" s="24">
        <f t="shared" si="342"/>
        <v>43428</v>
      </c>
      <c r="C7347" s="36">
        <v>43428.083333332601</v>
      </c>
      <c r="D7347" s="1">
        <v>5223.5</v>
      </c>
      <c r="E7347" s="17">
        <f t="shared" si="341"/>
        <v>5788.3746474358977</v>
      </c>
      <c r="F7347" s="1">
        <v>5788.3746474358977</v>
      </c>
      <c r="G7347" s="1">
        <v>5788</v>
      </c>
    </row>
    <row r="7348" spans="1:7">
      <c r="A7348" s="24">
        <f t="shared" si="343"/>
        <v>43423</v>
      </c>
      <c r="B7348" s="24">
        <f t="shared" si="342"/>
        <v>43428</v>
      </c>
      <c r="C7348" s="36">
        <v>43428.1249999992</v>
      </c>
      <c r="D7348" s="1">
        <v>3043.5</v>
      </c>
      <c r="E7348" s="17">
        <f t="shared" si="341"/>
        <v>3372.6272115384613</v>
      </c>
      <c r="F7348" s="1">
        <v>3372.6272115384613</v>
      </c>
      <c r="G7348" s="1">
        <v>3373</v>
      </c>
    </row>
    <row r="7349" spans="1:7">
      <c r="A7349" s="24">
        <f t="shared" si="343"/>
        <v>43423</v>
      </c>
      <c r="B7349" s="24">
        <f t="shared" si="342"/>
        <v>43428</v>
      </c>
      <c r="C7349" s="36">
        <v>43428.1666666659</v>
      </c>
      <c r="D7349" s="1">
        <v>3790.5</v>
      </c>
      <c r="E7349" s="17">
        <f t="shared" si="341"/>
        <v>4200.4085576923071</v>
      </c>
      <c r="F7349" s="1">
        <v>4200.4085576923071</v>
      </c>
      <c r="G7349" s="1">
        <v>4200</v>
      </c>
    </row>
    <row r="7350" spans="1:7">
      <c r="A7350" s="24">
        <f t="shared" si="343"/>
        <v>43423</v>
      </c>
      <c r="B7350" s="24">
        <f t="shared" si="342"/>
        <v>43428</v>
      </c>
      <c r="C7350" s="36">
        <v>43428.208333332601</v>
      </c>
      <c r="D7350" s="1">
        <v>1526.5</v>
      </c>
      <c r="E7350" s="17">
        <f t="shared" si="341"/>
        <v>1691.5772756410256</v>
      </c>
      <c r="F7350" s="1">
        <v>1691.5772756410256</v>
      </c>
      <c r="G7350" s="1">
        <v>1692</v>
      </c>
    </row>
    <row r="7351" spans="1:7">
      <c r="A7351" s="24">
        <f t="shared" si="343"/>
        <v>43423</v>
      </c>
      <c r="B7351" s="24">
        <f t="shared" si="342"/>
        <v>43428</v>
      </c>
      <c r="C7351" s="36">
        <v>43428.2499999992</v>
      </c>
      <c r="D7351" s="1">
        <v>169.5</v>
      </c>
      <c r="E7351" s="17">
        <f t="shared" si="341"/>
        <v>187.82990384615385</v>
      </c>
      <c r="F7351" s="1">
        <v>187.82990384615385</v>
      </c>
      <c r="G7351" s="1">
        <v>188</v>
      </c>
    </row>
    <row r="7352" spans="1:7">
      <c r="A7352" s="24">
        <f t="shared" si="343"/>
        <v>43423</v>
      </c>
      <c r="B7352" s="24">
        <f t="shared" si="342"/>
        <v>43428</v>
      </c>
      <c r="C7352" s="36">
        <v>43428.2916666659</v>
      </c>
      <c r="D7352" s="1">
        <v>26</v>
      </c>
      <c r="E7352" s="17">
        <f t="shared" si="341"/>
        <v>28.811666666666667</v>
      </c>
      <c r="F7352" s="1">
        <v>28.811666666666667</v>
      </c>
      <c r="G7352" s="1">
        <v>29</v>
      </c>
    </row>
    <row r="7353" spans="1:7">
      <c r="A7353" s="24">
        <f t="shared" si="343"/>
        <v>43423</v>
      </c>
      <c r="B7353" s="24">
        <f t="shared" si="342"/>
        <v>43428</v>
      </c>
      <c r="C7353" s="36">
        <v>43428.333333332601</v>
      </c>
      <c r="D7353" s="1">
        <v>31.5</v>
      </c>
      <c r="E7353" s="17">
        <f t="shared" si="341"/>
        <v>34.906442307692309</v>
      </c>
      <c r="F7353" s="1">
        <v>34.906442307692309</v>
      </c>
      <c r="G7353" s="1">
        <v>35</v>
      </c>
    </row>
    <row r="7354" spans="1:7">
      <c r="A7354" s="24">
        <f t="shared" si="343"/>
        <v>43423</v>
      </c>
      <c r="B7354" s="24">
        <f t="shared" si="342"/>
        <v>43428</v>
      </c>
      <c r="C7354" s="36">
        <v>43428.3749999992</v>
      </c>
      <c r="D7354" s="1">
        <v>78.5</v>
      </c>
      <c r="E7354" s="17">
        <f t="shared" si="341"/>
        <v>86.989070512820518</v>
      </c>
      <c r="F7354" s="1">
        <v>86.989070512820518</v>
      </c>
      <c r="G7354" s="1">
        <v>87</v>
      </c>
    </row>
    <row r="7355" spans="1:7">
      <c r="A7355" s="24">
        <f t="shared" si="343"/>
        <v>43423</v>
      </c>
      <c r="B7355" s="24">
        <f t="shared" si="342"/>
        <v>43428</v>
      </c>
      <c r="C7355" s="36">
        <v>43428.4166666659</v>
      </c>
      <c r="D7355" s="1">
        <v>42.5</v>
      </c>
      <c r="E7355" s="17">
        <f t="shared" si="341"/>
        <v>47.095993589743586</v>
      </c>
      <c r="F7355" s="1">
        <v>47.095993589743586</v>
      </c>
      <c r="G7355" s="1">
        <v>47</v>
      </c>
    </row>
    <row r="7356" spans="1:7">
      <c r="A7356" s="24">
        <f t="shared" si="343"/>
        <v>43423</v>
      </c>
      <c r="B7356" s="24">
        <f t="shared" si="342"/>
        <v>43428</v>
      </c>
      <c r="C7356" s="36">
        <v>43428.458333332601</v>
      </c>
      <c r="D7356" s="1">
        <v>34.5</v>
      </c>
      <c r="E7356" s="17">
        <f t="shared" si="341"/>
        <v>38.230865384615385</v>
      </c>
      <c r="F7356" s="1">
        <v>38.230865384615385</v>
      </c>
      <c r="G7356" s="1">
        <v>38</v>
      </c>
    </row>
    <row r="7357" spans="1:7">
      <c r="A7357" s="24">
        <f t="shared" si="343"/>
        <v>43423</v>
      </c>
      <c r="B7357" s="24">
        <f t="shared" si="342"/>
        <v>43428</v>
      </c>
      <c r="C7357" s="36">
        <v>43428.4999999992</v>
      </c>
      <c r="D7357" s="1">
        <v>44</v>
      </c>
      <c r="E7357" s="17">
        <f t="shared" si="341"/>
        <v>48.75820512820512</v>
      </c>
      <c r="F7357" s="1">
        <v>48.75820512820512</v>
      </c>
      <c r="G7357" s="1">
        <v>49</v>
      </c>
    </row>
    <row r="7358" spans="1:7">
      <c r="A7358" s="24">
        <f t="shared" si="343"/>
        <v>43423</v>
      </c>
      <c r="B7358" s="24">
        <f t="shared" si="342"/>
        <v>43428</v>
      </c>
      <c r="C7358" s="36">
        <v>43428.5416666659</v>
      </c>
      <c r="D7358" s="1">
        <v>22.5</v>
      </c>
      <c r="E7358" s="17">
        <f t="shared" si="341"/>
        <v>24.933173076923072</v>
      </c>
      <c r="F7358" s="1">
        <v>24.933173076923072</v>
      </c>
      <c r="G7358" s="1">
        <v>25</v>
      </c>
    </row>
    <row r="7359" spans="1:7">
      <c r="A7359" s="24">
        <f t="shared" si="343"/>
        <v>43423</v>
      </c>
      <c r="B7359" s="24">
        <f t="shared" si="342"/>
        <v>43428</v>
      </c>
      <c r="C7359" s="36">
        <v>43428.583333332601</v>
      </c>
      <c r="D7359" s="1">
        <v>58</v>
      </c>
      <c r="E7359" s="17">
        <f t="shared" si="341"/>
        <v>64.272179487179486</v>
      </c>
      <c r="F7359" s="1">
        <v>64.272179487179486</v>
      </c>
      <c r="G7359" s="1">
        <v>64</v>
      </c>
    </row>
    <row r="7360" spans="1:7">
      <c r="A7360" s="24">
        <f t="shared" si="343"/>
        <v>43423</v>
      </c>
      <c r="B7360" s="24">
        <f t="shared" si="342"/>
        <v>43428</v>
      </c>
      <c r="C7360" s="36">
        <v>43428.6249999992</v>
      </c>
      <c r="D7360" s="1">
        <v>20</v>
      </c>
      <c r="E7360" s="17">
        <f t="shared" si="341"/>
        <v>22.16282051282051</v>
      </c>
      <c r="F7360" s="1">
        <v>22.16282051282051</v>
      </c>
      <c r="G7360" s="1">
        <v>22</v>
      </c>
    </row>
    <row r="7361" spans="1:7">
      <c r="A7361" s="24">
        <f t="shared" si="343"/>
        <v>43423</v>
      </c>
      <c r="B7361" s="24">
        <f t="shared" si="342"/>
        <v>43428</v>
      </c>
      <c r="C7361" s="36">
        <v>43428.6666666659</v>
      </c>
      <c r="D7361" s="1">
        <v>49</v>
      </c>
      <c r="E7361" s="17">
        <f t="shared" si="341"/>
        <v>54.298910256410259</v>
      </c>
      <c r="F7361" s="1">
        <v>54.298910256410259</v>
      </c>
      <c r="G7361" s="1">
        <v>54</v>
      </c>
    </row>
    <row r="7362" spans="1:7">
      <c r="A7362" s="24">
        <f t="shared" si="343"/>
        <v>43423</v>
      </c>
      <c r="B7362" s="24">
        <f t="shared" si="342"/>
        <v>43428</v>
      </c>
      <c r="C7362" s="36">
        <v>43428.708333332601</v>
      </c>
      <c r="D7362" s="1">
        <v>13</v>
      </c>
      <c r="E7362" s="17">
        <f t="shared" si="341"/>
        <v>14.405833333333334</v>
      </c>
      <c r="F7362" s="1">
        <v>14.405833333333334</v>
      </c>
      <c r="G7362" s="1">
        <v>14</v>
      </c>
    </row>
    <row r="7363" spans="1:7">
      <c r="A7363" s="24">
        <f t="shared" si="343"/>
        <v>43423</v>
      </c>
      <c r="B7363" s="24">
        <f t="shared" si="342"/>
        <v>43428</v>
      </c>
      <c r="C7363" s="36">
        <v>43428.7499999992</v>
      </c>
      <c r="D7363" s="1">
        <v>16</v>
      </c>
      <c r="E7363" s="17">
        <f t="shared" si="341"/>
        <v>17.730256410256409</v>
      </c>
      <c r="F7363" s="1">
        <v>17.730256410256409</v>
      </c>
      <c r="G7363" s="1">
        <v>18</v>
      </c>
    </row>
    <row r="7364" spans="1:7">
      <c r="A7364" s="24">
        <f t="shared" si="343"/>
        <v>43423</v>
      </c>
      <c r="B7364" s="24">
        <f t="shared" si="342"/>
        <v>43428</v>
      </c>
      <c r="C7364" s="36">
        <v>43428.7916666659</v>
      </c>
      <c r="D7364" s="1">
        <v>0</v>
      </c>
      <c r="E7364" s="17">
        <f t="shared" si="341"/>
        <v>0</v>
      </c>
      <c r="F7364" s="1">
        <v>0</v>
      </c>
      <c r="G7364" s="1">
        <v>0</v>
      </c>
    </row>
    <row r="7365" spans="1:7">
      <c r="A7365" s="24">
        <f t="shared" si="343"/>
        <v>43423</v>
      </c>
      <c r="B7365" s="24">
        <f t="shared" si="342"/>
        <v>43428</v>
      </c>
      <c r="C7365" s="36">
        <v>43428.833333332601</v>
      </c>
      <c r="D7365" s="1">
        <v>0</v>
      </c>
      <c r="E7365" s="17">
        <f t="shared" si="341"/>
        <v>0</v>
      </c>
      <c r="F7365" s="1">
        <v>0</v>
      </c>
      <c r="G7365" s="1">
        <v>0</v>
      </c>
    </row>
    <row r="7366" spans="1:7">
      <c r="A7366" s="24">
        <f t="shared" si="343"/>
        <v>43423</v>
      </c>
      <c r="B7366" s="24">
        <f t="shared" si="342"/>
        <v>43428</v>
      </c>
      <c r="C7366" s="36">
        <v>43428.8749999992</v>
      </c>
      <c r="D7366" s="1">
        <v>0</v>
      </c>
      <c r="E7366" s="17">
        <f t="shared" si="341"/>
        <v>0</v>
      </c>
      <c r="F7366" s="1">
        <v>0</v>
      </c>
      <c r="G7366" s="1">
        <v>0</v>
      </c>
    </row>
    <row r="7367" spans="1:7">
      <c r="A7367" s="24">
        <f t="shared" si="343"/>
        <v>43423</v>
      </c>
      <c r="B7367" s="24">
        <f t="shared" si="342"/>
        <v>43428</v>
      </c>
      <c r="C7367" s="36">
        <v>43428.9166666659</v>
      </c>
      <c r="D7367" s="1">
        <v>27</v>
      </c>
      <c r="E7367" s="17">
        <f t="shared" si="341"/>
        <v>29.919807692307693</v>
      </c>
      <c r="F7367" s="1">
        <v>29.919807692307693</v>
      </c>
      <c r="G7367" s="1">
        <v>30</v>
      </c>
    </row>
    <row r="7368" spans="1:7">
      <c r="A7368" s="24">
        <f t="shared" si="343"/>
        <v>43423</v>
      </c>
      <c r="B7368" s="24">
        <f t="shared" si="342"/>
        <v>43428</v>
      </c>
      <c r="C7368" s="36">
        <v>43428.958333332601</v>
      </c>
      <c r="D7368" s="1">
        <v>318.5</v>
      </c>
      <c r="E7368" s="17">
        <f t="shared" si="341"/>
        <v>352.94291666666663</v>
      </c>
      <c r="F7368" s="1">
        <v>352.94291666666663</v>
      </c>
      <c r="G7368" s="1">
        <v>353</v>
      </c>
    </row>
    <row r="7369" spans="1:7">
      <c r="A7369" s="24">
        <f t="shared" si="343"/>
        <v>43423</v>
      </c>
      <c r="B7369" s="25">
        <f t="shared" si="342"/>
        <v>43428</v>
      </c>
      <c r="C7369" s="36">
        <v>43428.9999999992</v>
      </c>
      <c r="D7369" s="1">
        <v>210</v>
      </c>
      <c r="E7369" s="17">
        <f t="shared" si="341"/>
        <v>232.70961538461538</v>
      </c>
      <c r="F7369" s="1">
        <v>232.70961538461538</v>
      </c>
      <c r="G7369" s="1">
        <v>233</v>
      </c>
    </row>
    <row r="7370" spans="1:7">
      <c r="A7370" s="24">
        <f t="shared" si="343"/>
        <v>43423</v>
      </c>
      <c r="B7370" s="23">
        <f t="shared" si="342"/>
        <v>43429</v>
      </c>
      <c r="C7370" s="36">
        <v>43429.0416666659</v>
      </c>
      <c r="D7370" s="1">
        <v>0</v>
      </c>
      <c r="E7370" s="17">
        <f t="shared" si="341"/>
        <v>0</v>
      </c>
      <c r="F7370" s="1">
        <v>0</v>
      </c>
      <c r="G7370" s="1">
        <v>0</v>
      </c>
    </row>
    <row r="7371" spans="1:7">
      <c r="A7371" s="24">
        <f t="shared" si="343"/>
        <v>43423</v>
      </c>
      <c r="B7371" s="24">
        <f t="shared" si="342"/>
        <v>43429</v>
      </c>
      <c r="C7371" s="36">
        <v>43429.083333332601</v>
      </c>
      <c r="D7371" s="1">
        <v>0</v>
      </c>
      <c r="E7371" s="17">
        <f t="shared" ref="E7371:E7434" si="344">D7371*(293/273)*(1.0325/1)</f>
        <v>0</v>
      </c>
      <c r="F7371" s="1">
        <v>0</v>
      </c>
      <c r="G7371" s="1">
        <v>0</v>
      </c>
    </row>
    <row r="7372" spans="1:7">
      <c r="A7372" s="24">
        <f t="shared" si="343"/>
        <v>43423</v>
      </c>
      <c r="B7372" s="24">
        <f t="shared" si="342"/>
        <v>43429</v>
      </c>
      <c r="C7372" s="36">
        <v>43429.1249999992</v>
      </c>
      <c r="D7372" s="1">
        <v>0</v>
      </c>
      <c r="E7372" s="17">
        <f t="shared" si="344"/>
        <v>0</v>
      </c>
      <c r="F7372" s="1">
        <v>0</v>
      </c>
      <c r="G7372" s="1">
        <v>0</v>
      </c>
    </row>
    <row r="7373" spans="1:7">
      <c r="A7373" s="24">
        <f t="shared" si="343"/>
        <v>43423</v>
      </c>
      <c r="B7373" s="24">
        <f t="shared" si="342"/>
        <v>43429</v>
      </c>
      <c r="C7373" s="36">
        <v>43429.1666666659</v>
      </c>
      <c r="D7373" s="1">
        <v>0</v>
      </c>
      <c r="E7373" s="17">
        <f t="shared" si="344"/>
        <v>0</v>
      </c>
      <c r="F7373" s="1">
        <v>0</v>
      </c>
      <c r="G7373" s="1">
        <v>0</v>
      </c>
    </row>
    <row r="7374" spans="1:7">
      <c r="A7374" s="24">
        <f t="shared" si="343"/>
        <v>43423</v>
      </c>
      <c r="B7374" s="24">
        <f t="shared" si="342"/>
        <v>43429</v>
      </c>
      <c r="C7374" s="36">
        <v>43429.208333332601</v>
      </c>
      <c r="D7374" s="1">
        <v>0</v>
      </c>
      <c r="E7374" s="17">
        <f t="shared" si="344"/>
        <v>0</v>
      </c>
      <c r="F7374" s="1">
        <v>0</v>
      </c>
      <c r="G7374" s="1">
        <v>0</v>
      </c>
    </row>
    <row r="7375" spans="1:7">
      <c r="A7375" s="24">
        <f t="shared" si="343"/>
        <v>43423</v>
      </c>
      <c r="B7375" s="24">
        <f t="shared" si="342"/>
        <v>43429</v>
      </c>
      <c r="C7375" s="36">
        <v>43429.2499999992</v>
      </c>
      <c r="D7375" s="1">
        <v>0</v>
      </c>
      <c r="E7375" s="17">
        <f t="shared" si="344"/>
        <v>0</v>
      </c>
      <c r="F7375" s="1">
        <v>0</v>
      </c>
      <c r="G7375" s="1">
        <v>0</v>
      </c>
    </row>
    <row r="7376" spans="1:7">
      <c r="A7376" s="24">
        <f t="shared" si="343"/>
        <v>43423</v>
      </c>
      <c r="B7376" s="24">
        <f t="shared" si="342"/>
        <v>43429</v>
      </c>
      <c r="C7376" s="36">
        <v>43429.2916666659</v>
      </c>
      <c r="D7376" s="1">
        <v>9.5</v>
      </c>
      <c r="E7376" s="17">
        <f t="shared" si="344"/>
        <v>10.527339743589742</v>
      </c>
      <c r="F7376" s="1">
        <v>10.527339743589742</v>
      </c>
      <c r="G7376" s="1">
        <v>11</v>
      </c>
    </row>
    <row r="7377" spans="1:7">
      <c r="A7377" s="24">
        <f t="shared" si="343"/>
        <v>43423</v>
      </c>
      <c r="B7377" s="24">
        <f t="shared" si="342"/>
        <v>43429</v>
      </c>
      <c r="C7377" s="36">
        <v>43429.333333332601</v>
      </c>
      <c r="D7377" s="1">
        <v>20</v>
      </c>
      <c r="E7377" s="17">
        <f t="shared" si="344"/>
        <v>22.16282051282051</v>
      </c>
      <c r="F7377" s="1">
        <v>22.16282051282051</v>
      </c>
      <c r="G7377" s="1">
        <v>22</v>
      </c>
    </row>
    <row r="7378" spans="1:7">
      <c r="A7378" s="24">
        <f t="shared" si="343"/>
        <v>43423</v>
      </c>
      <c r="B7378" s="24">
        <f t="shared" si="342"/>
        <v>43429</v>
      </c>
      <c r="C7378" s="36">
        <v>43429.3749999992</v>
      </c>
      <c r="D7378" s="1">
        <v>50</v>
      </c>
      <c r="E7378" s="17">
        <f t="shared" si="344"/>
        <v>55.407051282051285</v>
      </c>
      <c r="F7378" s="1">
        <v>55.407051282051285</v>
      </c>
      <c r="G7378" s="1">
        <v>55</v>
      </c>
    </row>
    <row r="7379" spans="1:7">
      <c r="A7379" s="24">
        <f t="shared" si="343"/>
        <v>43423</v>
      </c>
      <c r="B7379" s="24">
        <f t="shared" si="342"/>
        <v>43429</v>
      </c>
      <c r="C7379" s="36">
        <v>43429.4166666659</v>
      </c>
      <c r="D7379" s="1">
        <v>23.5</v>
      </c>
      <c r="E7379" s="17">
        <f t="shared" si="344"/>
        <v>26.041314102564098</v>
      </c>
      <c r="F7379" s="1">
        <v>26.041314102564098</v>
      </c>
      <c r="G7379" s="1">
        <v>26</v>
      </c>
    </row>
    <row r="7380" spans="1:7">
      <c r="A7380" s="24">
        <f t="shared" si="343"/>
        <v>43423</v>
      </c>
      <c r="B7380" s="24">
        <f t="shared" si="342"/>
        <v>43429</v>
      </c>
      <c r="C7380" s="36">
        <v>43429.458333332601</v>
      </c>
      <c r="D7380" s="1">
        <v>50.5</v>
      </c>
      <c r="E7380" s="17">
        <f t="shared" si="344"/>
        <v>55.961121794871794</v>
      </c>
      <c r="F7380" s="1">
        <v>55.961121794871794</v>
      </c>
      <c r="G7380" s="1">
        <v>56</v>
      </c>
    </row>
    <row r="7381" spans="1:7">
      <c r="A7381" s="24">
        <f t="shared" si="343"/>
        <v>43423</v>
      </c>
      <c r="B7381" s="24">
        <f t="shared" si="342"/>
        <v>43429</v>
      </c>
      <c r="C7381" s="36">
        <v>43429.4999999992</v>
      </c>
      <c r="D7381" s="1">
        <v>45.5</v>
      </c>
      <c r="E7381" s="17">
        <f t="shared" si="344"/>
        <v>50.420416666666661</v>
      </c>
      <c r="F7381" s="1">
        <v>50.420416666666661</v>
      </c>
      <c r="G7381" s="1">
        <v>50</v>
      </c>
    </row>
    <row r="7382" spans="1:7">
      <c r="A7382" s="24">
        <f t="shared" si="343"/>
        <v>43423</v>
      </c>
      <c r="B7382" s="24">
        <f t="shared" si="342"/>
        <v>43429</v>
      </c>
      <c r="C7382" s="36">
        <v>43429.5416666659</v>
      </c>
      <c r="D7382" s="1">
        <v>29.5</v>
      </c>
      <c r="E7382" s="17">
        <f t="shared" si="344"/>
        <v>32.690160256410252</v>
      </c>
      <c r="F7382" s="1">
        <v>32.690160256410252</v>
      </c>
      <c r="G7382" s="1">
        <v>33</v>
      </c>
    </row>
    <row r="7383" spans="1:7">
      <c r="A7383" s="24">
        <f t="shared" si="343"/>
        <v>43423</v>
      </c>
      <c r="B7383" s="24">
        <f t="shared" si="342"/>
        <v>43429</v>
      </c>
      <c r="C7383" s="36">
        <v>43429.583333332601</v>
      </c>
      <c r="D7383" s="1">
        <v>41</v>
      </c>
      <c r="E7383" s="17">
        <f t="shared" si="344"/>
        <v>45.433782051282044</v>
      </c>
      <c r="F7383" s="1">
        <v>45.433782051282044</v>
      </c>
      <c r="G7383" s="1">
        <v>45</v>
      </c>
    </row>
    <row r="7384" spans="1:7">
      <c r="A7384" s="24">
        <f t="shared" si="343"/>
        <v>43423</v>
      </c>
      <c r="B7384" s="24">
        <f t="shared" si="342"/>
        <v>43429</v>
      </c>
      <c r="C7384" s="36">
        <v>43429.6249999992</v>
      </c>
      <c r="D7384" s="1">
        <v>29</v>
      </c>
      <c r="E7384" s="17">
        <f t="shared" si="344"/>
        <v>32.136089743589743</v>
      </c>
      <c r="F7384" s="1">
        <v>32.136089743589743</v>
      </c>
      <c r="G7384" s="1">
        <v>32</v>
      </c>
    </row>
    <row r="7385" spans="1:7">
      <c r="A7385" s="24">
        <f t="shared" si="343"/>
        <v>43423</v>
      </c>
      <c r="B7385" s="24">
        <f t="shared" si="342"/>
        <v>43429</v>
      </c>
      <c r="C7385" s="36">
        <v>43429.6666666659</v>
      </c>
      <c r="D7385" s="1">
        <v>27</v>
      </c>
      <c r="E7385" s="17">
        <f t="shared" si="344"/>
        <v>29.919807692307693</v>
      </c>
      <c r="F7385" s="1">
        <v>29.919807692307693</v>
      </c>
      <c r="G7385" s="1">
        <v>30</v>
      </c>
    </row>
    <row r="7386" spans="1:7">
      <c r="A7386" s="24">
        <f t="shared" si="343"/>
        <v>43423</v>
      </c>
      <c r="B7386" s="24">
        <f t="shared" ref="B7386:B7449" si="345">B7362+1</f>
        <v>43429</v>
      </c>
      <c r="C7386" s="36">
        <v>43429.708333332601</v>
      </c>
      <c r="D7386" s="1">
        <v>32.5</v>
      </c>
      <c r="E7386" s="17">
        <f t="shared" si="344"/>
        <v>36.014583333333334</v>
      </c>
      <c r="F7386" s="1">
        <v>36.014583333333334</v>
      </c>
      <c r="G7386" s="1">
        <v>36</v>
      </c>
    </row>
    <row r="7387" spans="1:7">
      <c r="A7387" s="24">
        <f t="shared" si="343"/>
        <v>43423</v>
      </c>
      <c r="B7387" s="24">
        <f t="shared" si="345"/>
        <v>43429</v>
      </c>
      <c r="C7387" s="36">
        <v>43429.7499999992</v>
      </c>
      <c r="D7387" s="1">
        <v>114</v>
      </c>
      <c r="E7387" s="17">
        <f t="shared" si="344"/>
        <v>126.32807692307692</v>
      </c>
      <c r="F7387" s="1">
        <v>126.32807692307692</v>
      </c>
      <c r="G7387" s="1">
        <v>126</v>
      </c>
    </row>
    <row r="7388" spans="1:7">
      <c r="A7388" s="24">
        <f t="shared" si="343"/>
        <v>43423</v>
      </c>
      <c r="B7388" s="24">
        <f t="shared" si="345"/>
        <v>43429</v>
      </c>
      <c r="C7388" s="36">
        <v>43429.7916666659</v>
      </c>
      <c r="D7388" s="1">
        <v>2250</v>
      </c>
      <c r="E7388" s="17">
        <f t="shared" si="344"/>
        <v>2493.3173076923076</v>
      </c>
      <c r="F7388" s="1">
        <v>2493.3173076923076</v>
      </c>
      <c r="G7388" s="1">
        <v>2493</v>
      </c>
    </row>
    <row r="7389" spans="1:7">
      <c r="A7389" s="24">
        <f t="shared" si="343"/>
        <v>43423</v>
      </c>
      <c r="B7389" s="24">
        <f t="shared" si="345"/>
        <v>43429</v>
      </c>
      <c r="C7389" s="36">
        <v>43429.833333332601</v>
      </c>
      <c r="D7389" s="1">
        <v>2087.5</v>
      </c>
      <c r="E7389" s="17">
        <f t="shared" si="344"/>
        <v>2313.2443910256411</v>
      </c>
      <c r="F7389" s="1">
        <v>2313.2443910256411</v>
      </c>
      <c r="G7389" s="1">
        <v>2313</v>
      </c>
    </row>
    <row r="7390" spans="1:7">
      <c r="A7390" s="24">
        <f t="shared" si="343"/>
        <v>43423</v>
      </c>
      <c r="B7390" s="24">
        <f t="shared" si="345"/>
        <v>43429</v>
      </c>
      <c r="C7390" s="36">
        <v>43429.8749999992</v>
      </c>
      <c r="D7390" s="1">
        <v>1356</v>
      </c>
      <c r="E7390" s="17">
        <f t="shared" si="344"/>
        <v>1502.6392307692308</v>
      </c>
      <c r="F7390" s="1">
        <v>1502.6392307692308</v>
      </c>
      <c r="G7390" s="1">
        <v>1503</v>
      </c>
    </row>
    <row r="7391" spans="1:7">
      <c r="A7391" s="24">
        <f t="shared" si="343"/>
        <v>43423</v>
      </c>
      <c r="B7391" s="24">
        <f t="shared" si="345"/>
        <v>43429</v>
      </c>
      <c r="C7391" s="36">
        <v>43429.9166666659</v>
      </c>
      <c r="D7391" s="1">
        <v>2984</v>
      </c>
      <c r="E7391" s="17">
        <f t="shared" si="344"/>
        <v>3306.6928205128202</v>
      </c>
      <c r="F7391" s="1">
        <v>3306.6928205128202</v>
      </c>
      <c r="G7391" s="1">
        <v>3307</v>
      </c>
    </row>
    <row r="7392" spans="1:7">
      <c r="A7392" s="24">
        <f t="shared" si="343"/>
        <v>43423</v>
      </c>
      <c r="B7392" s="24">
        <f t="shared" si="345"/>
        <v>43429</v>
      </c>
      <c r="C7392" s="36">
        <v>43429.958333332601</v>
      </c>
      <c r="D7392" s="1">
        <v>2397</v>
      </c>
      <c r="E7392" s="17">
        <f t="shared" si="344"/>
        <v>2656.2140384615382</v>
      </c>
      <c r="F7392" s="1">
        <v>2656.2140384615382</v>
      </c>
      <c r="G7392" s="1">
        <v>2656</v>
      </c>
    </row>
    <row r="7393" spans="1:7">
      <c r="A7393" s="24">
        <f t="shared" si="343"/>
        <v>43423</v>
      </c>
      <c r="B7393" s="25">
        <f t="shared" si="345"/>
        <v>43429</v>
      </c>
      <c r="C7393" s="36">
        <v>43429.9999999992</v>
      </c>
      <c r="D7393" s="1">
        <v>1646.5</v>
      </c>
      <c r="E7393" s="17">
        <f t="shared" si="344"/>
        <v>1824.5541987179488</v>
      </c>
      <c r="F7393" s="1">
        <v>1824.5541987179488</v>
      </c>
      <c r="G7393" s="1">
        <v>1825</v>
      </c>
    </row>
    <row r="7394" spans="1:7">
      <c r="A7394" s="24">
        <f t="shared" si="343"/>
        <v>43430</v>
      </c>
      <c r="B7394" s="23">
        <f t="shared" si="345"/>
        <v>43430</v>
      </c>
      <c r="C7394" s="36">
        <v>43430.0416666659</v>
      </c>
      <c r="D7394" s="1">
        <v>19</v>
      </c>
      <c r="E7394" s="17">
        <f t="shared" si="344"/>
        <v>21.054679487179484</v>
      </c>
      <c r="F7394" s="1">
        <v>21.054679487179484</v>
      </c>
      <c r="G7394" s="1">
        <v>21</v>
      </c>
    </row>
    <row r="7395" spans="1:7">
      <c r="A7395" s="24">
        <f t="shared" si="343"/>
        <v>43430</v>
      </c>
      <c r="B7395" s="24">
        <f t="shared" si="345"/>
        <v>43430</v>
      </c>
      <c r="C7395" s="36">
        <v>43430.083333332601</v>
      </c>
      <c r="D7395" s="1">
        <v>8</v>
      </c>
      <c r="E7395" s="17">
        <f t="shared" si="344"/>
        <v>8.8651282051282045</v>
      </c>
      <c r="F7395" s="1">
        <v>8.8651282051282045</v>
      </c>
      <c r="G7395" s="1">
        <v>9</v>
      </c>
    </row>
    <row r="7396" spans="1:7">
      <c r="A7396" s="24">
        <f t="shared" si="343"/>
        <v>43430</v>
      </c>
      <c r="B7396" s="24">
        <f t="shared" si="345"/>
        <v>43430</v>
      </c>
      <c r="C7396" s="36">
        <v>43430.1249999992</v>
      </c>
      <c r="D7396" s="1">
        <v>11</v>
      </c>
      <c r="E7396" s="17">
        <f t="shared" si="344"/>
        <v>12.18955128205128</v>
      </c>
      <c r="F7396" s="1">
        <v>12.18955128205128</v>
      </c>
      <c r="G7396" s="1">
        <v>12</v>
      </c>
    </row>
    <row r="7397" spans="1:7">
      <c r="A7397" s="24">
        <f t="shared" si="343"/>
        <v>43430</v>
      </c>
      <c r="B7397" s="24">
        <f t="shared" si="345"/>
        <v>43430</v>
      </c>
      <c r="C7397" s="36">
        <v>43430.1666666659</v>
      </c>
      <c r="D7397" s="1">
        <v>10</v>
      </c>
      <c r="E7397" s="17">
        <f t="shared" si="344"/>
        <v>11.081410256410255</v>
      </c>
      <c r="F7397" s="1">
        <v>11.081410256410255</v>
      </c>
      <c r="G7397" s="1">
        <v>11</v>
      </c>
    </row>
    <row r="7398" spans="1:7">
      <c r="A7398" s="24">
        <f t="shared" si="343"/>
        <v>43430</v>
      </c>
      <c r="B7398" s="24">
        <f t="shared" si="345"/>
        <v>43430</v>
      </c>
      <c r="C7398" s="36">
        <v>43430.208333332601</v>
      </c>
      <c r="D7398" s="1">
        <v>37.5</v>
      </c>
      <c r="E7398" s="17">
        <f t="shared" si="344"/>
        <v>41.55528846153846</v>
      </c>
      <c r="F7398" s="1">
        <v>41.55528846153846</v>
      </c>
      <c r="G7398" s="1">
        <v>42</v>
      </c>
    </row>
    <row r="7399" spans="1:7">
      <c r="A7399" s="24">
        <f t="shared" si="343"/>
        <v>43430</v>
      </c>
      <c r="B7399" s="24">
        <f t="shared" si="345"/>
        <v>43430</v>
      </c>
      <c r="C7399" s="36">
        <v>43430.2499999992</v>
      </c>
      <c r="D7399" s="1">
        <v>344</v>
      </c>
      <c r="E7399" s="17">
        <f t="shared" si="344"/>
        <v>381.20051282051276</v>
      </c>
      <c r="F7399" s="1">
        <v>381.20051282051276</v>
      </c>
      <c r="G7399" s="1">
        <v>381</v>
      </c>
    </row>
    <row r="7400" spans="1:7">
      <c r="A7400" s="24">
        <f t="shared" si="343"/>
        <v>43430</v>
      </c>
      <c r="B7400" s="24">
        <f t="shared" si="345"/>
        <v>43430</v>
      </c>
      <c r="C7400" s="36">
        <v>43430.2916666659</v>
      </c>
      <c r="D7400" s="1">
        <v>2984</v>
      </c>
      <c r="E7400" s="17">
        <f t="shared" si="344"/>
        <v>3306.6928205128202</v>
      </c>
      <c r="F7400" s="1">
        <v>3306.6928205128202</v>
      </c>
      <c r="G7400" s="1">
        <v>3307</v>
      </c>
    </row>
    <row r="7401" spans="1:7">
      <c r="A7401" s="24">
        <f t="shared" si="343"/>
        <v>43430</v>
      </c>
      <c r="B7401" s="24">
        <f t="shared" si="345"/>
        <v>43430</v>
      </c>
      <c r="C7401" s="36">
        <v>43430.333333332601</v>
      </c>
      <c r="D7401" s="1">
        <v>4557.5</v>
      </c>
      <c r="E7401" s="17">
        <f t="shared" si="344"/>
        <v>5050.3527243589742</v>
      </c>
      <c r="F7401" s="1">
        <v>5050.3527243589742</v>
      </c>
      <c r="G7401" s="1">
        <v>5050</v>
      </c>
    </row>
    <row r="7402" spans="1:7">
      <c r="A7402" s="24">
        <f t="shared" ref="A7402:A7465" si="346">A7234+7</f>
        <v>43430</v>
      </c>
      <c r="B7402" s="24">
        <f t="shared" si="345"/>
        <v>43430</v>
      </c>
      <c r="C7402" s="36">
        <v>43430.3749999992</v>
      </c>
      <c r="D7402" s="1">
        <v>2953.5</v>
      </c>
      <c r="E7402" s="17">
        <f t="shared" si="344"/>
        <v>3272.8945192307692</v>
      </c>
      <c r="F7402" s="1">
        <v>3272.8945192307692</v>
      </c>
      <c r="G7402" s="1">
        <v>3273</v>
      </c>
    </row>
    <row r="7403" spans="1:7">
      <c r="A7403" s="24">
        <f t="shared" si="346"/>
        <v>43430</v>
      </c>
      <c r="B7403" s="24">
        <f t="shared" si="345"/>
        <v>43430</v>
      </c>
      <c r="C7403" s="36">
        <v>43430.4166666659</v>
      </c>
      <c r="D7403" s="1">
        <v>3076</v>
      </c>
      <c r="E7403" s="17">
        <f t="shared" si="344"/>
        <v>3408.6417948717949</v>
      </c>
      <c r="F7403" s="1">
        <v>3408.6417948717949</v>
      </c>
      <c r="G7403" s="1">
        <v>3409</v>
      </c>
    </row>
    <row r="7404" spans="1:7">
      <c r="A7404" s="24">
        <f t="shared" si="346"/>
        <v>43430</v>
      </c>
      <c r="B7404" s="24">
        <f t="shared" si="345"/>
        <v>43430</v>
      </c>
      <c r="C7404" s="36">
        <v>43430.458333332601</v>
      </c>
      <c r="D7404" s="1">
        <v>3103.5</v>
      </c>
      <c r="E7404" s="17">
        <f t="shared" si="344"/>
        <v>3439.1156730769226</v>
      </c>
      <c r="F7404" s="1">
        <v>3439.1156730769226</v>
      </c>
      <c r="G7404" s="1">
        <v>3439</v>
      </c>
    </row>
    <row r="7405" spans="1:7">
      <c r="A7405" s="24">
        <f t="shared" si="346"/>
        <v>43430</v>
      </c>
      <c r="B7405" s="24">
        <f t="shared" si="345"/>
        <v>43430</v>
      </c>
      <c r="C7405" s="36">
        <v>43430.4999999992</v>
      </c>
      <c r="D7405" s="1">
        <v>2926.5</v>
      </c>
      <c r="E7405" s="17">
        <f t="shared" si="344"/>
        <v>3242.9747115384612</v>
      </c>
      <c r="F7405" s="1">
        <v>3242.9747115384612</v>
      </c>
      <c r="G7405" s="1">
        <v>3243</v>
      </c>
    </row>
    <row r="7406" spans="1:7">
      <c r="A7406" s="24">
        <f t="shared" si="346"/>
        <v>43430</v>
      </c>
      <c r="B7406" s="24">
        <f t="shared" si="345"/>
        <v>43430</v>
      </c>
      <c r="C7406" s="36">
        <v>43430.5416666659</v>
      </c>
      <c r="D7406" s="1">
        <v>4966.5</v>
      </c>
      <c r="E7406" s="17">
        <f t="shared" si="344"/>
        <v>5503.5824038461533</v>
      </c>
      <c r="F7406" s="1">
        <v>5503.5824038461533</v>
      </c>
      <c r="G7406" s="1">
        <v>5504</v>
      </c>
    </row>
    <row r="7407" spans="1:7">
      <c r="A7407" s="24">
        <f t="shared" si="346"/>
        <v>43430</v>
      </c>
      <c r="B7407" s="24">
        <f t="shared" si="345"/>
        <v>43430</v>
      </c>
      <c r="C7407" s="36">
        <v>43430.583333332601</v>
      </c>
      <c r="D7407" s="1">
        <v>4173</v>
      </c>
      <c r="E7407" s="17">
        <f t="shared" si="344"/>
        <v>4624.2724999999991</v>
      </c>
      <c r="F7407" s="1">
        <v>4624.2724999999991</v>
      </c>
      <c r="G7407" s="1">
        <v>4624</v>
      </c>
    </row>
    <row r="7408" spans="1:7">
      <c r="A7408" s="24">
        <f t="shared" si="346"/>
        <v>43430</v>
      </c>
      <c r="B7408" s="24">
        <f t="shared" si="345"/>
        <v>43430</v>
      </c>
      <c r="C7408" s="36">
        <v>43430.6249999992</v>
      </c>
      <c r="D7408" s="1">
        <v>3688</v>
      </c>
      <c r="E7408" s="17">
        <f t="shared" si="344"/>
        <v>4086.8241025641023</v>
      </c>
      <c r="F7408" s="1">
        <v>4086.8241025641023</v>
      </c>
      <c r="G7408" s="1">
        <v>4087</v>
      </c>
    </row>
    <row r="7409" spans="1:7">
      <c r="A7409" s="24">
        <f t="shared" si="346"/>
        <v>43430</v>
      </c>
      <c r="B7409" s="24">
        <f t="shared" si="345"/>
        <v>43430</v>
      </c>
      <c r="C7409" s="36">
        <v>43430.6666666659</v>
      </c>
      <c r="D7409" s="1">
        <v>3669</v>
      </c>
      <c r="E7409" s="17">
        <f t="shared" si="344"/>
        <v>4065.769423076923</v>
      </c>
      <c r="F7409" s="1">
        <v>4065.769423076923</v>
      </c>
      <c r="G7409" s="1">
        <v>4066</v>
      </c>
    </row>
    <row r="7410" spans="1:7">
      <c r="A7410" s="24">
        <f t="shared" si="346"/>
        <v>43430</v>
      </c>
      <c r="B7410" s="24">
        <f t="shared" si="345"/>
        <v>43430</v>
      </c>
      <c r="C7410" s="36">
        <v>43430.708333332601</v>
      </c>
      <c r="D7410" s="1">
        <v>4778</v>
      </c>
      <c r="E7410" s="17">
        <f t="shared" si="344"/>
        <v>5294.6978205128198</v>
      </c>
      <c r="F7410" s="1">
        <v>5294.6978205128198</v>
      </c>
      <c r="G7410" s="1">
        <v>5295</v>
      </c>
    </row>
    <row r="7411" spans="1:7">
      <c r="A7411" s="24">
        <f t="shared" si="346"/>
        <v>43430</v>
      </c>
      <c r="B7411" s="24">
        <f t="shared" si="345"/>
        <v>43430</v>
      </c>
      <c r="C7411" s="36">
        <v>43430.7499999992</v>
      </c>
      <c r="D7411" s="1">
        <v>4339</v>
      </c>
      <c r="E7411" s="17">
        <f t="shared" si="344"/>
        <v>4808.2239102564099</v>
      </c>
      <c r="F7411" s="1">
        <v>4808.2239102564099</v>
      </c>
      <c r="G7411" s="1">
        <v>4808</v>
      </c>
    </row>
    <row r="7412" spans="1:7">
      <c r="A7412" s="24">
        <f t="shared" si="346"/>
        <v>43430</v>
      </c>
      <c r="B7412" s="24">
        <f t="shared" si="345"/>
        <v>43430</v>
      </c>
      <c r="C7412" s="36">
        <v>43430.7916666659</v>
      </c>
      <c r="D7412" s="1">
        <v>4167.5</v>
      </c>
      <c r="E7412" s="17">
        <f t="shared" si="344"/>
        <v>4618.177724358974</v>
      </c>
      <c r="F7412" s="1">
        <v>4618.177724358974</v>
      </c>
      <c r="G7412" s="1">
        <v>4618</v>
      </c>
    </row>
    <row r="7413" spans="1:7">
      <c r="A7413" s="24">
        <f t="shared" si="346"/>
        <v>43430</v>
      </c>
      <c r="B7413" s="24">
        <f t="shared" si="345"/>
        <v>43430</v>
      </c>
      <c r="C7413" s="36">
        <v>43430.833333332601</v>
      </c>
      <c r="D7413" s="1">
        <v>3660</v>
      </c>
      <c r="E7413" s="17">
        <f t="shared" si="344"/>
        <v>4055.7961538461536</v>
      </c>
      <c r="F7413" s="1">
        <v>4055.7961538461536</v>
      </c>
      <c r="G7413" s="1">
        <v>4056</v>
      </c>
    </row>
    <row r="7414" spans="1:7">
      <c r="A7414" s="24">
        <f t="shared" si="346"/>
        <v>43430</v>
      </c>
      <c r="B7414" s="24">
        <f t="shared" si="345"/>
        <v>43430</v>
      </c>
      <c r="C7414" s="36">
        <v>43430.8749999992</v>
      </c>
      <c r="D7414" s="1">
        <v>3576</v>
      </c>
      <c r="E7414" s="17">
        <f t="shared" si="344"/>
        <v>3962.7123076923076</v>
      </c>
      <c r="F7414" s="1">
        <v>3962.7123076923076</v>
      </c>
      <c r="G7414" s="1">
        <v>3963</v>
      </c>
    </row>
    <row r="7415" spans="1:7">
      <c r="A7415" s="24">
        <f t="shared" si="346"/>
        <v>43430</v>
      </c>
      <c r="B7415" s="24">
        <f t="shared" si="345"/>
        <v>43430</v>
      </c>
      <c r="C7415" s="36">
        <v>43430.9166666659</v>
      </c>
      <c r="D7415" s="1">
        <v>3584</v>
      </c>
      <c r="E7415" s="17">
        <f t="shared" si="344"/>
        <v>3971.5774358974359</v>
      </c>
      <c r="F7415" s="1">
        <v>3971.5774358974359</v>
      </c>
      <c r="G7415" s="1">
        <v>3972</v>
      </c>
    </row>
    <row r="7416" spans="1:7">
      <c r="A7416" s="24">
        <f t="shared" si="346"/>
        <v>43430</v>
      </c>
      <c r="B7416" s="24">
        <f t="shared" si="345"/>
        <v>43430</v>
      </c>
      <c r="C7416" s="36">
        <v>43430.958333332601</v>
      </c>
      <c r="D7416" s="1">
        <v>4143</v>
      </c>
      <c r="E7416" s="17">
        <f t="shared" si="344"/>
        <v>4591.0282692307692</v>
      </c>
      <c r="F7416" s="1">
        <v>4591.0282692307692</v>
      </c>
      <c r="G7416" s="1">
        <v>4591</v>
      </c>
    </row>
    <row r="7417" spans="1:7">
      <c r="A7417" s="24">
        <f t="shared" si="346"/>
        <v>43430</v>
      </c>
      <c r="B7417" s="25">
        <f t="shared" si="345"/>
        <v>43430</v>
      </c>
      <c r="C7417" s="36">
        <v>43430.9999999992</v>
      </c>
      <c r="D7417" s="1">
        <v>3275.5</v>
      </c>
      <c r="E7417" s="17">
        <f t="shared" si="344"/>
        <v>3629.7159294871794</v>
      </c>
      <c r="F7417" s="1">
        <v>3629.7159294871794</v>
      </c>
      <c r="G7417" s="1">
        <v>3630</v>
      </c>
    </row>
    <row r="7418" spans="1:7">
      <c r="A7418" s="24">
        <f t="shared" si="346"/>
        <v>43430</v>
      </c>
      <c r="B7418" s="23">
        <f t="shared" si="345"/>
        <v>43431</v>
      </c>
      <c r="C7418" s="36">
        <v>43431.0416666659</v>
      </c>
      <c r="D7418" s="1">
        <v>4025.5</v>
      </c>
      <c r="E7418" s="17">
        <f t="shared" si="344"/>
        <v>4460.8216987179485</v>
      </c>
      <c r="F7418" s="1">
        <v>4460.8216987179485</v>
      </c>
      <c r="G7418" s="1">
        <v>4461</v>
      </c>
    </row>
    <row r="7419" spans="1:7">
      <c r="A7419" s="24">
        <f t="shared" si="346"/>
        <v>43430</v>
      </c>
      <c r="B7419" s="24">
        <f t="shared" si="345"/>
        <v>43431</v>
      </c>
      <c r="C7419" s="36">
        <v>43431.083333332601</v>
      </c>
      <c r="D7419" s="1">
        <v>3935.5</v>
      </c>
      <c r="E7419" s="17">
        <f t="shared" si="344"/>
        <v>4361.0890064102559</v>
      </c>
      <c r="F7419" s="1">
        <v>4361.0890064102559</v>
      </c>
      <c r="G7419" s="1">
        <v>4361</v>
      </c>
    </row>
    <row r="7420" spans="1:7">
      <c r="A7420" s="24">
        <f t="shared" si="346"/>
        <v>43430</v>
      </c>
      <c r="B7420" s="24">
        <f t="shared" si="345"/>
        <v>43431</v>
      </c>
      <c r="C7420" s="36">
        <v>43431.1249999992</v>
      </c>
      <c r="D7420" s="1">
        <v>3032</v>
      </c>
      <c r="E7420" s="17">
        <f t="shared" si="344"/>
        <v>3359.8835897435897</v>
      </c>
      <c r="F7420" s="1">
        <v>3359.8835897435897</v>
      </c>
      <c r="G7420" s="1">
        <v>3360</v>
      </c>
    </row>
    <row r="7421" spans="1:7">
      <c r="A7421" s="24">
        <f t="shared" si="346"/>
        <v>43430</v>
      </c>
      <c r="B7421" s="24">
        <f t="shared" si="345"/>
        <v>43431</v>
      </c>
      <c r="C7421" s="36">
        <v>43431.1666666659</v>
      </c>
      <c r="D7421" s="1">
        <v>3890.5</v>
      </c>
      <c r="E7421" s="17">
        <f t="shared" si="344"/>
        <v>4311.2226602564097</v>
      </c>
      <c r="F7421" s="1">
        <v>4311.2226602564097</v>
      </c>
      <c r="G7421" s="1">
        <v>4311</v>
      </c>
    </row>
    <row r="7422" spans="1:7">
      <c r="A7422" s="24">
        <f t="shared" si="346"/>
        <v>43430</v>
      </c>
      <c r="B7422" s="24">
        <f t="shared" si="345"/>
        <v>43431</v>
      </c>
      <c r="C7422" s="36">
        <v>43431.208333332601</v>
      </c>
      <c r="D7422" s="1">
        <v>2946</v>
      </c>
      <c r="E7422" s="17">
        <f t="shared" si="344"/>
        <v>3264.5834615384611</v>
      </c>
      <c r="F7422" s="1">
        <v>3264.5834615384611</v>
      </c>
      <c r="G7422" s="1">
        <v>3265</v>
      </c>
    </row>
    <row r="7423" spans="1:7">
      <c r="A7423" s="24">
        <f t="shared" si="346"/>
        <v>43430</v>
      </c>
      <c r="B7423" s="24">
        <f t="shared" si="345"/>
        <v>43431</v>
      </c>
      <c r="C7423" s="36">
        <v>43431.2499999992</v>
      </c>
      <c r="D7423" s="1">
        <v>154</v>
      </c>
      <c r="E7423" s="17">
        <f t="shared" si="344"/>
        <v>170.65371794871794</v>
      </c>
      <c r="F7423" s="1">
        <v>170.65371794871794</v>
      </c>
      <c r="G7423" s="1">
        <v>171</v>
      </c>
    </row>
    <row r="7424" spans="1:7">
      <c r="A7424" s="24">
        <f t="shared" si="346"/>
        <v>43430</v>
      </c>
      <c r="B7424" s="24">
        <f t="shared" si="345"/>
        <v>43431</v>
      </c>
      <c r="C7424" s="36">
        <v>43431.2916666659</v>
      </c>
      <c r="D7424" s="1">
        <v>3099</v>
      </c>
      <c r="E7424" s="17">
        <f t="shared" si="344"/>
        <v>3434.1290384615381</v>
      </c>
      <c r="F7424" s="1">
        <v>3434.1290384615381</v>
      </c>
      <c r="G7424" s="1">
        <v>3434</v>
      </c>
    </row>
    <row r="7425" spans="1:7">
      <c r="A7425" s="24">
        <f t="shared" si="346"/>
        <v>43430</v>
      </c>
      <c r="B7425" s="24">
        <f t="shared" si="345"/>
        <v>43431</v>
      </c>
      <c r="C7425" s="36">
        <v>43431.333333332601</v>
      </c>
      <c r="D7425" s="1">
        <v>4574</v>
      </c>
      <c r="E7425" s="17">
        <f t="shared" si="344"/>
        <v>5068.6370512820504</v>
      </c>
      <c r="F7425" s="1">
        <v>5068.6370512820504</v>
      </c>
      <c r="G7425" s="1">
        <v>5069</v>
      </c>
    </row>
    <row r="7426" spans="1:7">
      <c r="A7426" s="24">
        <f t="shared" si="346"/>
        <v>43430</v>
      </c>
      <c r="B7426" s="24">
        <f t="shared" si="345"/>
        <v>43431</v>
      </c>
      <c r="C7426" s="36">
        <v>43431.3749999992</v>
      </c>
      <c r="D7426" s="1">
        <v>3685</v>
      </c>
      <c r="E7426" s="17">
        <f t="shared" si="344"/>
        <v>4083.4996794871795</v>
      </c>
      <c r="F7426" s="1">
        <v>4083.4996794871795</v>
      </c>
      <c r="G7426" s="1">
        <v>4083</v>
      </c>
    </row>
    <row r="7427" spans="1:7">
      <c r="A7427" s="24">
        <f t="shared" si="346"/>
        <v>43430</v>
      </c>
      <c r="B7427" s="24">
        <f t="shared" si="345"/>
        <v>43431</v>
      </c>
      <c r="C7427" s="36">
        <v>43431.4166666659</v>
      </c>
      <c r="D7427" s="1">
        <v>4687</v>
      </c>
      <c r="E7427" s="17">
        <f t="shared" si="344"/>
        <v>5193.8569871794871</v>
      </c>
      <c r="F7427" s="1">
        <v>5193.8569871794871</v>
      </c>
      <c r="G7427" s="1">
        <v>5194</v>
      </c>
    </row>
    <row r="7428" spans="1:7">
      <c r="A7428" s="24">
        <f t="shared" si="346"/>
        <v>43430</v>
      </c>
      <c r="B7428" s="24">
        <f t="shared" si="345"/>
        <v>43431</v>
      </c>
      <c r="C7428" s="36">
        <v>43431.458333332601</v>
      </c>
      <c r="D7428" s="1">
        <v>4600.5</v>
      </c>
      <c r="E7428" s="17">
        <f t="shared" si="344"/>
        <v>5098.0027884615374</v>
      </c>
      <c r="F7428" s="1">
        <v>5098.0027884615374</v>
      </c>
      <c r="G7428" s="1">
        <v>5098</v>
      </c>
    </row>
    <row r="7429" spans="1:7">
      <c r="A7429" s="24">
        <f t="shared" si="346"/>
        <v>43430</v>
      </c>
      <c r="B7429" s="24">
        <f t="shared" si="345"/>
        <v>43431</v>
      </c>
      <c r="C7429" s="36">
        <v>43431.4999999992</v>
      </c>
      <c r="D7429" s="1">
        <v>3224.5</v>
      </c>
      <c r="E7429" s="17">
        <f t="shared" si="344"/>
        <v>3573.2007371794871</v>
      </c>
      <c r="F7429" s="1">
        <v>3573.2007371794871</v>
      </c>
      <c r="G7429" s="1">
        <v>3573</v>
      </c>
    </row>
    <row r="7430" spans="1:7">
      <c r="A7430" s="24">
        <f t="shared" si="346"/>
        <v>43430</v>
      </c>
      <c r="B7430" s="24">
        <f t="shared" si="345"/>
        <v>43431</v>
      </c>
      <c r="C7430" s="36">
        <v>43431.5416666659</v>
      </c>
      <c r="D7430" s="1">
        <v>3795.5</v>
      </c>
      <c r="E7430" s="17">
        <f t="shared" si="344"/>
        <v>4205.9492628205126</v>
      </c>
      <c r="F7430" s="1">
        <v>4205.9492628205126</v>
      </c>
      <c r="G7430" s="1">
        <v>4206</v>
      </c>
    </row>
    <row r="7431" spans="1:7">
      <c r="A7431" s="24">
        <f t="shared" si="346"/>
        <v>43430</v>
      </c>
      <c r="B7431" s="24">
        <f t="shared" si="345"/>
        <v>43431</v>
      </c>
      <c r="C7431" s="36">
        <v>43431.583333332601</v>
      </c>
      <c r="D7431" s="1">
        <v>4015.5</v>
      </c>
      <c r="E7431" s="17">
        <f t="shared" si="344"/>
        <v>4449.7402884615385</v>
      </c>
      <c r="F7431" s="1">
        <v>4449.7402884615385</v>
      </c>
      <c r="G7431" s="1">
        <v>4450</v>
      </c>
    </row>
    <row r="7432" spans="1:7">
      <c r="A7432" s="24">
        <f t="shared" si="346"/>
        <v>43430</v>
      </c>
      <c r="B7432" s="24">
        <f t="shared" si="345"/>
        <v>43431</v>
      </c>
      <c r="C7432" s="36">
        <v>43431.6249999992</v>
      </c>
      <c r="D7432" s="1">
        <v>4142</v>
      </c>
      <c r="E7432" s="17">
        <f t="shared" si="344"/>
        <v>4589.9201282051281</v>
      </c>
      <c r="F7432" s="1">
        <v>4589.9201282051281</v>
      </c>
      <c r="G7432" s="1">
        <v>4590</v>
      </c>
    </row>
    <row r="7433" spans="1:7">
      <c r="A7433" s="24">
        <f t="shared" si="346"/>
        <v>43430</v>
      </c>
      <c r="B7433" s="24">
        <f t="shared" si="345"/>
        <v>43431</v>
      </c>
      <c r="C7433" s="36">
        <v>43431.6666666659</v>
      </c>
      <c r="D7433" s="1">
        <v>2480</v>
      </c>
      <c r="E7433" s="17">
        <f t="shared" si="344"/>
        <v>2748.1897435897436</v>
      </c>
      <c r="F7433" s="1">
        <v>2748.1897435897436</v>
      </c>
      <c r="G7433" s="1">
        <v>2748</v>
      </c>
    </row>
    <row r="7434" spans="1:7">
      <c r="A7434" s="24">
        <f t="shared" si="346"/>
        <v>43430</v>
      </c>
      <c r="B7434" s="24">
        <f t="shared" si="345"/>
        <v>43431</v>
      </c>
      <c r="C7434" s="36">
        <v>43431.708333332601</v>
      </c>
      <c r="D7434" s="1">
        <v>3900</v>
      </c>
      <c r="E7434" s="17">
        <f t="shared" si="344"/>
        <v>4321.7499999999991</v>
      </c>
      <c r="F7434" s="1">
        <v>4321.7499999999991</v>
      </c>
      <c r="G7434" s="1">
        <v>4322</v>
      </c>
    </row>
    <row r="7435" spans="1:7">
      <c r="A7435" s="24">
        <f t="shared" si="346"/>
        <v>43430</v>
      </c>
      <c r="B7435" s="24">
        <f t="shared" si="345"/>
        <v>43431</v>
      </c>
      <c r="C7435" s="36">
        <v>43431.7499999992</v>
      </c>
      <c r="D7435" s="1">
        <v>4678</v>
      </c>
      <c r="E7435" s="17">
        <f t="shared" ref="E7435:E7498" si="347">D7435*(293/273)*(1.0325/1)</f>
        <v>5183.8837179487173</v>
      </c>
      <c r="F7435" s="1">
        <v>5183.8837179487173</v>
      </c>
      <c r="G7435" s="1">
        <v>5184</v>
      </c>
    </row>
    <row r="7436" spans="1:7">
      <c r="A7436" s="24">
        <f t="shared" si="346"/>
        <v>43430</v>
      </c>
      <c r="B7436" s="24">
        <f t="shared" si="345"/>
        <v>43431</v>
      </c>
      <c r="C7436" s="36">
        <v>43431.7916666659</v>
      </c>
      <c r="D7436" s="1">
        <v>5120</v>
      </c>
      <c r="E7436" s="17">
        <f t="shared" si="347"/>
        <v>5673.6820512820505</v>
      </c>
      <c r="F7436" s="1">
        <v>5673.6820512820505</v>
      </c>
      <c r="G7436" s="1">
        <v>5674</v>
      </c>
    </row>
    <row r="7437" spans="1:7">
      <c r="A7437" s="24">
        <f t="shared" si="346"/>
        <v>43430</v>
      </c>
      <c r="B7437" s="24">
        <f t="shared" si="345"/>
        <v>43431</v>
      </c>
      <c r="C7437" s="36">
        <v>43431.833333332601</v>
      </c>
      <c r="D7437" s="1">
        <v>5016</v>
      </c>
      <c r="E7437" s="17">
        <f t="shared" si="347"/>
        <v>5558.4353846153836</v>
      </c>
      <c r="F7437" s="1">
        <v>5558.4353846153836</v>
      </c>
      <c r="G7437" s="1">
        <v>5558</v>
      </c>
    </row>
    <row r="7438" spans="1:7">
      <c r="A7438" s="24">
        <f t="shared" si="346"/>
        <v>43430</v>
      </c>
      <c r="B7438" s="24">
        <f t="shared" si="345"/>
        <v>43431</v>
      </c>
      <c r="C7438" s="36">
        <v>43431.8749999992</v>
      </c>
      <c r="D7438" s="1">
        <v>4358.5</v>
      </c>
      <c r="E7438" s="17">
        <f t="shared" si="347"/>
        <v>4829.8326602564102</v>
      </c>
      <c r="F7438" s="1">
        <v>4829.8326602564102</v>
      </c>
      <c r="G7438" s="1">
        <v>4830</v>
      </c>
    </row>
    <row r="7439" spans="1:7">
      <c r="A7439" s="24">
        <f t="shared" si="346"/>
        <v>43430</v>
      </c>
      <c r="B7439" s="24">
        <f t="shared" si="345"/>
        <v>43431</v>
      </c>
      <c r="C7439" s="36">
        <v>43431.9166666659</v>
      </c>
      <c r="D7439" s="1">
        <v>3532.5</v>
      </c>
      <c r="E7439" s="17">
        <f t="shared" si="347"/>
        <v>3914.508173076923</v>
      </c>
      <c r="F7439" s="1">
        <v>3914.508173076923</v>
      </c>
      <c r="G7439" s="1">
        <v>3915</v>
      </c>
    </row>
    <row r="7440" spans="1:7">
      <c r="A7440" s="24">
        <f t="shared" si="346"/>
        <v>43430</v>
      </c>
      <c r="B7440" s="24">
        <f t="shared" si="345"/>
        <v>43431</v>
      </c>
      <c r="C7440" s="36">
        <v>43431.958333332601</v>
      </c>
      <c r="D7440" s="1">
        <v>4294</v>
      </c>
      <c r="E7440" s="17">
        <f t="shared" si="347"/>
        <v>4758.3575641025636</v>
      </c>
      <c r="F7440" s="1">
        <v>4758.3575641025636</v>
      </c>
      <c r="G7440" s="1">
        <v>4758</v>
      </c>
    </row>
    <row r="7441" spans="1:7">
      <c r="A7441" s="24">
        <f t="shared" si="346"/>
        <v>43430</v>
      </c>
      <c r="B7441" s="25">
        <f t="shared" si="345"/>
        <v>43431</v>
      </c>
      <c r="C7441" s="36">
        <v>43431.9999999992</v>
      </c>
      <c r="D7441" s="1">
        <v>3498</v>
      </c>
      <c r="E7441" s="17">
        <f t="shared" si="347"/>
        <v>3876.2773076923072</v>
      </c>
      <c r="F7441" s="1">
        <v>3876.2773076923072</v>
      </c>
      <c r="G7441" s="1">
        <v>3876</v>
      </c>
    </row>
    <row r="7442" spans="1:7">
      <c r="A7442" s="24">
        <f t="shared" si="346"/>
        <v>43430</v>
      </c>
      <c r="B7442" s="23">
        <f t="shared" si="345"/>
        <v>43432</v>
      </c>
      <c r="C7442" s="36">
        <v>43432.0416666659</v>
      </c>
      <c r="D7442" s="1">
        <v>4281.5</v>
      </c>
      <c r="E7442" s="17">
        <f t="shared" si="347"/>
        <v>4744.5058012820509</v>
      </c>
      <c r="F7442" s="1">
        <v>4744.5058012820509</v>
      </c>
      <c r="G7442" s="1">
        <v>4745</v>
      </c>
    </row>
    <row r="7443" spans="1:7">
      <c r="A7443" s="24">
        <f t="shared" si="346"/>
        <v>43430</v>
      </c>
      <c r="B7443" s="24">
        <f t="shared" si="345"/>
        <v>43432</v>
      </c>
      <c r="C7443" s="36">
        <v>43432.083333332601</v>
      </c>
      <c r="D7443" s="1">
        <v>1970</v>
      </c>
      <c r="E7443" s="17">
        <f t="shared" si="347"/>
        <v>2183.0378205128204</v>
      </c>
      <c r="F7443" s="1">
        <v>2183.0378205128204</v>
      </c>
      <c r="G7443" s="1">
        <v>2183</v>
      </c>
    </row>
    <row r="7444" spans="1:7">
      <c r="A7444" s="24">
        <f t="shared" si="346"/>
        <v>43430</v>
      </c>
      <c r="B7444" s="24">
        <f t="shared" si="345"/>
        <v>43432</v>
      </c>
      <c r="C7444" s="36">
        <v>43432.1249999992</v>
      </c>
      <c r="D7444" s="1">
        <v>2229</v>
      </c>
      <c r="E7444" s="17">
        <f t="shared" si="347"/>
        <v>2470.0463461538457</v>
      </c>
      <c r="F7444" s="1">
        <v>2470.0463461538457</v>
      </c>
      <c r="G7444" s="1">
        <v>2470</v>
      </c>
    </row>
    <row r="7445" spans="1:7">
      <c r="A7445" s="24">
        <f t="shared" si="346"/>
        <v>43430</v>
      </c>
      <c r="B7445" s="24">
        <f t="shared" si="345"/>
        <v>43432</v>
      </c>
      <c r="C7445" s="36">
        <v>43432.1666666659</v>
      </c>
      <c r="D7445" s="1">
        <v>3656.5</v>
      </c>
      <c r="E7445" s="17">
        <f t="shared" si="347"/>
        <v>4051.9176602564103</v>
      </c>
      <c r="F7445" s="1">
        <v>4051.9176602564103</v>
      </c>
      <c r="G7445" s="1">
        <v>4052</v>
      </c>
    </row>
    <row r="7446" spans="1:7">
      <c r="A7446" s="24">
        <f t="shared" si="346"/>
        <v>43430</v>
      </c>
      <c r="B7446" s="24">
        <f t="shared" si="345"/>
        <v>43432</v>
      </c>
      <c r="C7446" s="36">
        <v>43432.208333332601</v>
      </c>
      <c r="D7446" s="1">
        <v>2317.5</v>
      </c>
      <c r="E7446" s="17">
        <f t="shared" si="347"/>
        <v>2568.116826923077</v>
      </c>
      <c r="F7446" s="1">
        <v>2568.116826923077</v>
      </c>
      <c r="G7446" s="1">
        <v>2568</v>
      </c>
    </row>
    <row r="7447" spans="1:7">
      <c r="A7447" s="24">
        <f t="shared" si="346"/>
        <v>43430</v>
      </c>
      <c r="B7447" s="24">
        <f t="shared" si="345"/>
        <v>43432</v>
      </c>
      <c r="C7447" s="36">
        <v>43432.2499999992</v>
      </c>
      <c r="D7447" s="1">
        <v>82.5</v>
      </c>
      <c r="E7447" s="17">
        <f t="shared" si="347"/>
        <v>91.421634615384619</v>
      </c>
      <c r="F7447" s="1">
        <v>91.421634615384619</v>
      </c>
      <c r="G7447" s="1">
        <v>91</v>
      </c>
    </row>
    <row r="7448" spans="1:7">
      <c r="A7448" s="24">
        <f t="shared" si="346"/>
        <v>43430</v>
      </c>
      <c r="B7448" s="24">
        <f t="shared" si="345"/>
        <v>43432</v>
      </c>
      <c r="C7448" s="36">
        <v>43432.2916666659</v>
      </c>
      <c r="D7448" s="1">
        <v>3623.5</v>
      </c>
      <c r="E7448" s="17">
        <f t="shared" si="347"/>
        <v>4015.3490064102562</v>
      </c>
      <c r="F7448" s="1">
        <v>4015.3490064102562</v>
      </c>
      <c r="G7448" s="1">
        <v>4015</v>
      </c>
    </row>
    <row r="7449" spans="1:7">
      <c r="A7449" s="24">
        <f t="shared" si="346"/>
        <v>43430</v>
      </c>
      <c r="B7449" s="24">
        <f t="shared" si="345"/>
        <v>43432</v>
      </c>
      <c r="C7449" s="36">
        <v>43432.333333332601</v>
      </c>
      <c r="D7449" s="1">
        <v>4840.5</v>
      </c>
      <c r="E7449" s="17">
        <f t="shared" si="347"/>
        <v>5363.9566346153842</v>
      </c>
      <c r="F7449" s="1">
        <v>5363.9566346153842</v>
      </c>
      <c r="G7449" s="1">
        <v>5364</v>
      </c>
    </row>
    <row r="7450" spans="1:7">
      <c r="A7450" s="24">
        <f t="shared" si="346"/>
        <v>43430</v>
      </c>
      <c r="B7450" s="24">
        <f t="shared" ref="B7450:B7513" si="348">B7426+1</f>
        <v>43432</v>
      </c>
      <c r="C7450" s="36">
        <v>43432.3749999992</v>
      </c>
      <c r="D7450" s="1">
        <v>2643</v>
      </c>
      <c r="E7450" s="17">
        <f t="shared" si="347"/>
        <v>2928.8167307692306</v>
      </c>
      <c r="F7450" s="1">
        <v>2928.8167307692306</v>
      </c>
      <c r="G7450" s="1">
        <v>2929</v>
      </c>
    </row>
    <row r="7451" spans="1:7">
      <c r="A7451" s="24">
        <f t="shared" si="346"/>
        <v>43430</v>
      </c>
      <c r="B7451" s="24">
        <f t="shared" si="348"/>
        <v>43432</v>
      </c>
      <c r="C7451" s="36">
        <v>43432.4166666659</v>
      </c>
      <c r="D7451" s="1">
        <v>4192.5</v>
      </c>
      <c r="E7451" s="17">
        <f t="shared" si="347"/>
        <v>4645.8812499999995</v>
      </c>
      <c r="F7451" s="1">
        <v>4645.8812499999995</v>
      </c>
      <c r="G7451" s="1">
        <v>4646</v>
      </c>
    </row>
    <row r="7452" spans="1:7">
      <c r="A7452" s="24">
        <f t="shared" si="346"/>
        <v>43430</v>
      </c>
      <c r="B7452" s="24">
        <f t="shared" si="348"/>
        <v>43432</v>
      </c>
      <c r="C7452" s="36">
        <v>43432.458333332601</v>
      </c>
      <c r="D7452" s="1">
        <v>4903.5</v>
      </c>
      <c r="E7452" s="17">
        <f t="shared" si="347"/>
        <v>5433.7695192307683</v>
      </c>
      <c r="F7452" s="1">
        <v>5433.7695192307683</v>
      </c>
      <c r="G7452" s="1">
        <v>5434</v>
      </c>
    </row>
    <row r="7453" spans="1:7">
      <c r="A7453" s="24">
        <f t="shared" si="346"/>
        <v>43430</v>
      </c>
      <c r="B7453" s="24">
        <f t="shared" si="348"/>
        <v>43432</v>
      </c>
      <c r="C7453" s="36">
        <v>43432.4999999992</v>
      </c>
      <c r="D7453" s="1">
        <v>3101</v>
      </c>
      <c r="E7453" s="17">
        <f t="shared" si="347"/>
        <v>3436.3453205128199</v>
      </c>
      <c r="F7453" s="1">
        <v>3436.3453205128199</v>
      </c>
      <c r="G7453" s="1">
        <v>3436</v>
      </c>
    </row>
    <row r="7454" spans="1:7">
      <c r="A7454" s="24">
        <f t="shared" si="346"/>
        <v>43430</v>
      </c>
      <c r="B7454" s="24">
        <f t="shared" si="348"/>
        <v>43432</v>
      </c>
      <c r="C7454" s="36">
        <v>43432.5416666659</v>
      </c>
      <c r="D7454" s="1">
        <v>5060</v>
      </c>
      <c r="E7454" s="17">
        <f t="shared" si="347"/>
        <v>5607.1935897435897</v>
      </c>
      <c r="F7454" s="1">
        <v>5607.1935897435897</v>
      </c>
      <c r="G7454" s="1">
        <v>5607</v>
      </c>
    </row>
    <row r="7455" spans="1:7">
      <c r="A7455" s="24">
        <f t="shared" si="346"/>
        <v>43430</v>
      </c>
      <c r="B7455" s="24">
        <f t="shared" si="348"/>
        <v>43432</v>
      </c>
      <c r="C7455" s="36">
        <v>43432.583333332601</v>
      </c>
      <c r="D7455" s="1">
        <v>4572.5</v>
      </c>
      <c r="E7455" s="17">
        <f t="shared" si="347"/>
        <v>5066.9748397435897</v>
      </c>
      <c r="F7455" s="1">
        <v>5066.9748397435897</v>
      </c>
      <c r="G7455" s="1">
        <v>5067</v>
      </c>
    </row>
    <row r="7456" spans="1:7">
      <c r="A7456" s="24">
        <f t="shared" si="346"/>
        <v>43430</v>
      </c>
      <c r="B7456" s="24">
        <f t="shared" si="348"/>
        <v>43432</v>
      </c>
      <c r="C7456" s="36">
        <v>43432.6249999992</v>
      </c>
      <c r="D7456" s="1">
        <v>3851.5</v>
      </c>
      <c r="E7456" s="17">
        <f t="shared" si="347"/>
        <v>4268.0051602564099</v>
      </c>
      <c r="F7456" s="1">
        <v>4268.0051602564099</v>
      </c>
      <c r="G7456" s="1">
        <v>4268</v>
      </c>
    </row>
    <row r="7457" spans="1:7">
      <c r="A7457" s="24">
        <f t="shared" si="346"/>
        <v>43430</v>
      </c>
      <c r="B7457" s="24">
        <f t="shared" si="348"/>
        <v>43432</v>
      </c>
      <c r="C7457" s="36">
        <v>43432.6666666659</v>
      </c>
      <c r="D7457" s="1">
        <v>3624</v>
      </c>
      <c r="E7457" s="17">
        <f t="shared" si="347"/>
        <v>4015.9030769230767</v>
      </c>
      <c r="F7457" s="1">
        <v>4015.9030769230767</v>
      </c>
      <c r="G7457" s="1">
        <v>4016</v>
      </c>
    </row>
    <row r="7458" spans="1:7">
      <c r="A7458" s="24">
        <f t="shared" si="346"/>
        <v>43430</v>
      </c>
      <c r="B7458" s="24">
        <f t="shared" si="348"/>
        <v>43432</v>
      </c>
      <c r="C7458" s="36">
        <v>43432.708333332601</v>
      </c>
      <c r="D7458" s="1">
        <v>4307.5</v>
      </c>
      <c r="E7458" s="17">
        <f t="shared" si="347"/>
        <v>4773.3174679487174</v>
      </c>
      <c r="F7458" s="1">
        <v>4773.3174679487174</v>
      </c>
      <c r="G7458" s="1">
        <v>4773</v>
      </c>
    </row>
    <row r="7459" spans="1:7">
      <c r="A7459" s="24">
        <f t="shared" si="346"/>
        <v>43430</v>
      </c>
      <c r="B7459" s="24">
        <f t="shared" si="348"/>
        <v>43432</v>
      </c>
      <c r="C7459" s="36">
        <v>43432.7499999992</v>
      </c>
      <c r="D7459" s="1">
        <v>5050</v>
      </c>
      <c r="E7459" s="17">
        <f t="shared" si="347"/>
        <v>5596.1121794871788</v>
      </c>
      <c r="F7459" s="1">
        <v>5596.1121794871788</v>
      </c>
      <c r="G7459" s="1">
        <v>5596</v>
      </c>
    </row>
    <row r="7460" spans="1:7">
      <c r="A7460" s="24">
        <f t="shared" si="346"/>
        <v>43430</v>
      </c>
      <c r="B7460" s="24">
        <f t="shared" si="348"/>
        <v>43432</v>
      </c>
      <c r="C7460" s="36">
        <v>43432.7916666659</v>
      </c>
      <c r="D7460" s="1">
        <v>4993.5</v>
      </c>
      <c r="E7460" s="17">
        <f t="shared" si="347"/>
        <v>5533.5022115384609</v>
      </c>
      <c r="F7460" s="1">
        <v>5533.5022115384609</v>
      </c>
      <c r="G7460" s="1">
        <v>5534</v>
      </c>
    </row>
    <row r="7461" spans="1:7">
      <c r="A7461" s="24">
        <f t="shared" si="346"/>
        <v>43430</v>
      </c>
      <c r="B7461" s="24">
        <f t="shared" si="348"/>
        <v>43432</v>
      </c>
      <c r="C7461" s="36">
        <v>43432.833333332601</v>
      </c>
      <c r="D7461" s="1">
        <v>3843</v>
      </c>
      <c r="E7461" s="17">
        <f t="shared" si="347"/>
        <v>4258.5859615384607</v>
      </c>
      <c r="F7461" s="1">
        <v>4258.5859615384607</v>
      </c>
      <c r="G7461" s="1">
        <v>4259</v>
      </c>
    </row>
    <row r="7462" spans="1:7">
      <c r="A7462" s="24">
        <f t="shared" si="346"/>
        <v>43430</v>
      </c>
      <c r="B7462" s="24">
        <f t="shared" si="348"/>
        <v>43432</v>
      </c>
      <c r="C7462" s="36">
        <v>43432.8749999992</v>
      </c>
      <c r="D7462" s="1">
        <v>3842</v>
      </c>
      <c r="E7462" s="17">
        <f t="shared" si="347"/>
        <v>4257.4778205128196</v>
      </c>
      <c r="F7462" s="1">
        <v>4257.4778205128196</v>
      </c>
      <c r="G7462" s="1">
        <v>4257</v>
      </c>
    </row>
    <row r="7463" spans="1:7">
      <c r="A7463" s="24">
        <f t="shared" si="346"/>
        <v>43430</v>
      </c>
      <c r="B7463" s="24">
        <f t="shared" si="348"/>
        <v>43432</v>
      </c>
      <c r="C7463" s="36">
        <v>43432.9166666659</v>
      </c>
      <c r="D7463" s="1">
        <v>3640</v>
      </c>
      <c r="E7463" s="17">
        <f t="shared" si="347"/>
        <v>4033.6333333333332</v>
      </c>
      <c r="F7463" s="1">
        <v>4033.6333333333332</v>
      </c>
      <c r="G7463" s="1">
        <v>4034</v>
      </c>
    </row>
    <row r="7464" spans="1:7">
      <c r="A7464" s="24">
        <f t="shared" si="346"/>
        <v>43430</v>
      </c>
      <c r="B7464" s="24">
        <f t="shared" si="348"/>
        <v>43432</v>
      </c>
      <c r="C7464" s="36">
        <v>43432.958333332601</v>
      </c>
      <c r="D7464" s="1">
        <v>3944.5</v>
      </c>
      <c r="E7464" s="17">
        <f t="shared" si="347"/>
        <v>4371.0622756410248</v>
      </c>
      <c r="F7464" s="1">
        <v>4371.0622756410248</v>
      </c>
      <c r="G7464" s="1">
        <v>4371</v>
      </c>
    </row>
    <row r="7465" spans="1:7">
      <c r="A7465" s="24">
        <f t="shared" si="346"/>
        <v>43430</v>
      </c>
      <c r="B7465" s="25">
        <f t="shared" si="348"/>
        <v>43432</v>
      </c>
      <c r="C7465" s="36">
        <v>43432.9999999992</v>
      </c>
      <c r="D7465" s="1">
        <v>3820.5</v>
      </c>
      <c r="E7465" s="17">
        <f t="shared" si="347"/>
        <v>4233.652788461538</v>
      </c>
      <c r="F7465" s="1">
        <v>4233.652788461538</v>
      </c>
      <c r="G7465" s="1">
        <v>4234</v>
      </c>
    </row>
    <row r="7466" spans="1:7">
      <c r="A7466" s="24">
        <f t="shared" ref="A7466:A7529" si="349">A7298+7</f>
        <v>43430</v>
      </c>
      <c r="B7466" s="23">
        <f t="shared" si="348"/>
        <v>43433</v>
      </c>
      <c r="C7466" s="36">
        <v>43433.0416666659</v>
      </c>
      <c r="D7466" s="1">
        <v>3980</v>
      </c>
      <c r="E7466" s="17">
        <f t="shared" si="347"/>
        <v>4410.4012820512817</v>
      </c>
      <c r="F7466" s="1">
        <v>4410.4012820512817</v>
      </c>
      <c r="G7466" s="1">
        <v>4410</v>
      </c>
    </row>
    <row r="7467" spans="1:7">
      <c r="A7467" s="24">
        <f t="shared" si="349"/>
        <v>43430</v>
      </c>
      <c r="B7467" s="24">
        <f t="shared" si="348"/>
        <v>43433</v>
      </c>
      <c r="C7467" s="36">
        <v>43433.083333332601</v>
      </c>
      <c r="D7467" s="1">
        <v>5367.5</v>
      </c>
      <c r="E7467" s="17">
        <f t="shared" si="347"/>
        <v>5947.9469551282045</v>
      </c>
      <c r="F7467" s="1">
        <v>5947.9469551282045</v>
      </c>
      <c r="G7467" s="1">
        <v>5948</v>
      </c>
    </row>
    <row r="7468" spans="1:7">
      <c r="A7468" s="24">
        <f t="shared" si="349"/>
        <v>43430</v>
      </c>
      <c r="B7468" s="24">
        <f t="shared" si="348"/>
        <v>43433</v>
      </c>
      <c r="C7468" s="36">
        <v>43433.1249999992</v>
      </c>
      <c r="D7468" s="1">
        <v>4285.5</v>
      </c>
      <c r="E7468" s="17">
        <f t="shared" si="347"/>
        <v>4748.9383653846153</v>
      </c>
      <c r="F7468" s="1">
        <v>4748.9383653846153</v>
      </c>
      <c r="G7468" s="1">
        <v>4749</v>
      </c>
    </row>
    <row r="7469" spans="1:7">
      <c r="A7469" s="24">
        <f t="shared" si="349"/>
        <v>43430</v>
      </c>
      <c r="B7469" s="24">
        <f t="shared" si="348"/>
        <v>43433</v>
      </c>
      <c r="C7469" s="36">
        <v>43433.1666666659</v>
      </c>
      <c r="D7469" s="1">
        <v>4808</v>
      </c>
      <c r="E7469" s="17">
        <f t="shared" si="347"/>
        <v>5327.9420512820516</v>
      </c>
      <c r="F7469" s="1">
        <v>5327.9420512820516</v>
      </c>
      <c r="G7469" s="1">
        <v>5328</v>
      </c>
    </row>
    <row r="7470" spans="1:7">
      <c r="A7470" s="24">
        <f t="shared" si="349"/>
        <v>43430</v>
      </c>
      <c r="B7470" s="24">
        <f t="shared" si="348"/>
        <v>43433</v>
      </c>
      <c r="C7470" s="36">
        <v>43433.208333332601</v>
      </c>
      <c r="D7470" s="1">
        <v>3145</v>
      </c>
      <c r="E7470" s="17">
        <f t="shared" si="347"/>
        <v>3485.1035256410255</v>
      </c>
      <c r="F7470" s="1">
        <v>3485.1035256410255</v>
      </c>
      <c r="G7470" s="1">
        <v>3485</v>
      </c>
    </row>
    <row r="7471" spans="1:7">
      <c r="A7471" s="24">
        <f t="shared" si="349"/>
        <v>43430</v>
      </c>
      <c r="B7471" s="24">
        <f t="shared" si="348"/>
        <v>43433</v>
      </c>
      <c r="C7471" s="36">
        <v>43433.2499999992</v>
      </c>
      <c r="D7471" s="1">
        <v>114.5</v>
      </c>
      <c r="E7471" s="17">
        <f t="shared" si="347"/>
        <v>126.88214743589742</v>
      </c>
      <c r="F7471" s="1">
        <v>126.88214743589742</v>
      </c>
      <c r="G7471" s="1">
        <v>127</v>
      </c>
    </row>
    <row r="7472" spans="1:7">
      <c r="A7472" s="24">
        <f t="shared" si="349"/>
        <v>43430</v>
      </c>
      <c r="B7472" s="24">
        <f t="shared" si="348"/>
        <v>43433</v>
      </c>
      <c r="C7472" s="36">
        <v>43433.2916666659</v>
      </c>
      <c r="D7472" s="1">
        <v>4136.5</v>
      </c>
      <c r="E7472" s="17">
        <f t="shared" si="347"/>
        <v>4583.8253525641021</v>
      </c>
      <c r="F7472" s="1">
        <v>4583.8253525641021</v>
      </c>
      <c r="G7472" s="1">
        <v>4584</v>
      </c>
    </row>
    <row r="7473" spans="1:7">
      <c r="A7473" s="24">
        <f t="shared" si="349"/>
        <v>43430</v>
      </c>
      <c r="B7473" s="24">
        <f t="shared" si="348"/>
        <v>43433</v>
      </c>
      <c r="C7473" s="36">
        <v>43433.333333332601</v>
      </c>
      <c r="D7473" s="1">
        <v>5376.5</v>
      </c>
      <c r="E7473" s="17">
        <f t="shared" si="347"/>
        <v>5957.9202243589743</v>
      </c>
      <c r="F7473" s="1">
        <v>5957.9202243589743</v>
      </c>
      <c r="G7473" s="1">
        <v>5958</v>
      </c>
    </row>
    <row r="7474" spans="1:7">
      <c r="A7474" s="24">
        <f t="shared" si="349"/>
        <v>43430</v>
      </c>
      <c r="B7474" s="24">
        <f t="shared" si="348"/>
        <v>43433</v>
      </c>
      <c r="C7474" s="36">
        <v>43433.3749999992</v>
      </c>
      <c r="D7474" s="1">
        <v>3686.5</v>
      </c>
      <c r="E7474" s="17">
        <f t="shared" si="347"/>
        <v>4085.1618910256407</v>
      </c>
      <c r="F7474" s="1">
        <v>4085.1618910256407</v>
      </c>
      <c r="G7474" s="1">
        <v>4085</v>
      </c>
    </row>
    <row r="7475" spans="1:7">
      <c r="A7475" s="24">
        <f t="shared" si="349"/>
        <v>43430</v>
      </c>
      <c r="B7475" s="24">
        <f t="shared" si="348"/>
        <v>43433</v>
      </c>
      <c r="C7475" s="36">
        <v>43433.4166666659</v>
      </c>
      <c r="D7475" s="1">
        <v>4592</v>
      </c>
      <c r="E7475" s="17">
        <f t="shared" si="347"/>
        <v>5088.5835897435891</v>
      </c>
      <c r="F7475" s="1">
        <v>5088.5835897435891</v>
      </c>
      <c r="G7475" s="1">
        <v>5089</v>
      </c>
    </row>
    <row r="7476" spans="1:7">
      <c r="A7476" s="24">
        <f t="shared" si="349"/>
        <v>43430</v>
      </c>
      <c r="B7476" s="24">
        <f t="shared" si="348"/>
        <v>43433</v>
      </c>
      <c r="C7476" s="36">
        <v>43433.458333332601</v>
      </c>
      <c r="D7476" s="1">
        <v>3827</v>
      </c>
      <c r="E7476" s="17">
        <f t="shared" si="347"/>
        <v>4240.855705128205</v>
      </c>
      <c r="F7476" s="1">
        <v>4240.855705128205</v>
      </c>
      <c r="G7476" s="1">
        <v>4241</v>
      </c>
    </row>
    <row r="7477" spans="1:7">
      <c r="A7477" s="24">
        <f t="shared" si="349"/>
        <v>43430</v>
      </c>
      <c r="B7477" s="24">
        <f t="shared" si="348"/>
        <v>43433</v>
      </c>
      <c r="C7477" s="36">
        <v>43433.4999999992</v>
      </c>
      <c r="D7477" s="1">
        <v>3463</v>
      </c>
      <c r="E7477" s="17">
        <f t="shared" si="347"/>
        <v>3837.4923717948714</v>
      </c>
      <c r="F7477" s="1">
        <v>3837.4923717948714</v>
      </c>
      <c r="G7477" s="1">
        <v>3837</v>
      </c>
    </row>
    <row r="7478" spans="1:7">
      <c r="A7478" s="24">
        <f t="shared" si="349"/>
        <v>43430</v>
      </c>
      <c r="B7478" s="24">
        <f t="shared" si="348"/>
        <v>43433</v>
      </c>
      <c r="C7478" s="36">
        <v>43433.5416666659</v>
      </c>
      <c r="D7478" s="1">
        <v>4592</v>
      </c>
      <c r="E7478" s="17">
        <f t="shared" si="347"/>
        <v>5088.5835897435891</v>
      </c>
      <c r="F7478" s="1">
        <v>5088.5835897435891</v>
      </c>
      <c r="G7478" s="1">
        <v>5089</v>
      </c>
    </row>
    <row r="7479" spans="1:7">
      <c r="A7479" s="24">
        <f t="shared" si="349"/>
        <v>43430</v>
      </c>
      <c r="B7479" s="24">
        <f t="shared" si="348"/>
        <v>43433</v>
      </c>
      <c r="C7479" s="36">
        <v>43433.583333332601</v>
      </c>
      <c r="D7479" s="1">
        <v>4011</v>
      </c>
      <c r="E7479" s="17">
        <f t="shared" si="347"/>
        <v>4444.7536538461536</v>
      </c>
      <c r="F7479" s="1">
        <v>4444.7536538461536</v>
      </c>
      <c r="G7479" s="1">
        <v>4445</v>
      </c>
    </row>
    <row r="7480" spans="1:7">
      <c r="A7480" s="24">
        <f t="shared" si="349"/>
        <v>43430</v>
      </c>
      <c r="B7480" s="24">
        <f t="shared" si="348"/>
        <v>43433</v>
      </c>
      <c r="C7480" s="36">
        <v>43433.6249999992</v>
      </c>
      <c r="D7480" s="1">
        <v>4343.5</v>
      </c>
      <c r="E7480" s="17">
        <f t="shared" si="347"/>
        <v>4813.2105448717948</v>
      </c>
      <c r="F7480" s="1">
        <v>4813.2105448717948</v>
      </c>
      <c r="G7480" s="1">
        <v>4813</v>
      </c>
    </row>
    <row r="7481" spans="1:7">
      <c r="A7481" s="24">
        <f t="shared" si="349"/>
        <v>43430</v>
      </c>
      <c r="B7481" s="24">
        <f t="shared" si="348"/>
        <v>43433</v>
      </c>
      <c r="C7481" s="36">
        <v>43433.6666666659</v>
      </c>
      <c r="D7481" s="1">
        <v>4905</v>
      </c>
      <c r="E7481" s="17">
        <f t="shared" si="347"/>
        <v>5435.4317307692299</v>
      </c>
      <c r="F7481" s="1">
        <v>5435.4317307692299</v>
      </c>
      <c r="G7481" s="1">
        <v>5435</v>
      </c>
    </row>
    <row r="7482" spans="1:7">
      <c r="A7482" s="24">
        <f t="shared" si="349"/>
        <v>43430</v>
      </c>
      <c r="B7482" s="24">
        <f t="shared" si="348"/>
        <v>43433</v>
      </c>
      <c r="C7482" s="36">
        <v>43433.708333332601</v>
      </c>
      <c r="D7482" s="1">
        <v>4226</v>
      </c>
      <c r="E7482" s="17">
        <f t="shared" si="347"/>
        <v>4683.0039743589741</v>
      </c>
      <c r="F7482" s="1">
        <v>4683.0039743589741</v>
      </c>
      <c r="G7482" s="1">
        <v>4683</v>
      </c>
    </row>
    <row r="7483" spans="1:7">
      <c r="A7483" s="24">
        <f t="shared" si="349"/>
        <v>43430</v>
      </c>
      <c r="B7483" s="24">
        <f t="shared" si="348"/>
        <v>43433</v>
      </c>
      <c r="C7483" s="36">
        <v>43433.7499999992</v>
      </c>
      <c r="D7483" s="1">
        <v>5055</v>
      </c>
      <c r="E7483" s="17">
        <f t="shared" si="347"/>
        <v>5601.6528846153842</v>
      </c>
      <c r="F7483" s="1">
        <v>5601.6528846153842</v>
      </c>
      <c r="G7483" s="1">
        <v>5602</v>
      </c>
    </row>
    <row r="7484" spans="1:7">
      <c r="A7484" s="24">
        <f t="shared" si="349"/>
        <v>43430</v>
      </c>
      <c r="B7484" s="24">
        <f t="shared" si="348"/>
        <v>43433</v>
      </c>
      <c r="C7484" s="36">
        <v>43433.7916666659</v>
      </c>
      <c r="D7484" s="1">
        <v>4706.5</v>
      </c>
      <c r="E7484" s="17">
        <f t="shared" si="347"/>
        <v>5215.4657371794874</v>
      </c>
      <c r="F7484" s="1">
        <v>5215.4657371794874</v>
      </c>
      <c r="G7484" s="1">
        <v>5215</v>
      </c>
    </row>
    <row r="7485" spans="1:7">
      <c r="A7485" s="24">
        <f t="shared" si="349"/>
        <v>43430</v>
      </c>
      <c r="B7485" s="24">
        <f t="shared" si="348"/>
        <v>43433</v>
      </c>
      <c r="C7485" s="36">
        <v>43433.833333332601</v>
      </c>
      <c r="D7485" s="1">
        <v>4776.5</v>
      </c>
      <c r="E7485" s="17">
        <f t="shared" si="347"/>
        <v>5293.0356089743591</v>
      </c>
      <c r="F7485" s="1">
        <v>5293.0356089743591</v>
      </c>
      <c r="G7485" s="1">
        <v>5293</v>
      </c>
    </row>
    <row r="7486" spans="1:7">
      <c r="A7486" s="24">
        <f t="shared" si="349"/>
        <v>43430</v>
      </c>
      <c r="B7486" s="24">
        <f t="shared" si="348"/>
        <v>43433</v>
      </c>
      <c r="C7486" s="36">
        <v>43433.8749999992</v>
      </c>
      <c r="D7486" s="1">
        <v>5211</v>
      </c>
      <c r="E7486" s="17">
        <f t="shared" si="347"/>
        <v>5774.5228846153841</v>
      </c>
      <c r="F7486" s="1">
        <v>5774.5228846153841</v>
      </c>
      <c r="G7486" s="1">
        <v>5775</v>
      </c>
    </row>
    <row r="7487" spans="1:7">
      <c r="A7487" s="24">
        <f t="shared" si="349"/>
        <v>43430</v>
      </c>
      <c r="B7487" s="24">
        <f t="shared" si="348"/>
        <v>43433</v>
      </c>
      <c r="C7487" s="36">
        <v>43433.9166666659</v>
      </c>
      <c r="D7487" s="1">
        <v>4347</v>
      </c>
      <c r="E7487" s="17">
        <f t="shared" si="347"/>
        <v>4817.0890384615377</v>
      </c>
      <c r="F7487" s="1">
        <v>4817.0890384615377</v>
      </c>
      <c r="G7487" s="1">
        <v>4817</v>
      </c>
    </row>
    <row r="7488" spans="1:7">
      <c r="A7488" s="24">
        <f t="shared" si="349"/>
        <v>43430</v>
      </c>
      <c r="B7488" s="24">
        <f t="shared" si="348"/>
        <v>43433</v>
      </c>
      <c r="C7488" s="36">
        <v>43433.958333332601</v>
      </c>
      <c r="D7488" s="1">
        <v>5052.5</v>
      </c>
      <c r="E7488" s="17">
        <f t="shared" si="347"/>
        <v>5598.8825320512815</v>
      </c>
      <c r="F7488" s="1">
        <v>5598.8825320512815</v>
      </c>
      <c r="G7488" s="1">
        <v>5599</v>
      </c>
    </row>
    <row r="7489" spans="1:7">
      <c r="A7489" s="24">
        <f t="shared" si="349"/>
        <v>43430</v>
      </c>
      <c r="B7489" s="25">
        <f t="shared" si="348"/>
        <v>43433</v>
      </c>
      <c r="C7489" s="36">
        <v>43433.9999999992</v>
      </c>
      <c r="D7489" s="1">
        <v>3929</v>
      </c>
      <c r="E7489" s="17">
        <f t="shared" si="347"/>
        <v>4353.8860897435889</v>
      </c>
      <c r="F7489" s="1">
        <v>4353.8860897435889</v>
      </c>
      <c r="G7489" s="1">
        <v>4354</v>
      </c>
    </row>
    <row r="7490" spans="1:7">
      <c r="A7490" s="24">
        <f t="shared" si="349"/>
        <v>43430</v>
      </c>
      <c r="B7490" s="23">
        <f t="shared" si="348"/>
        <v>43434</v>
      </c>
      <c r="C7490" s="36">
        <v>43434.0416666659</v>
      </c>
      <c r="D7490" s="1">
        <v>4535</v>
      </c>
      <c r="E7490" s="17">
        <f t="shared" si="347"/>
        <v>5025.4195512820515</v>
      </c>
      <c r="F7490" s="1">
        <v>5025.4195512820515</v>
      </c>
      <c r="G7490" s="1">
        <v>5025</v>
      </c>
    </row>
    <row r="7491" spans="1:7">
      <c r="A7491" s="24">
        <f t="shared" si="349"/>
        <v>43430</v>
      </c>
      <c r="B7491" s="24">
        <f t="shared" si="348"/>
        <v>43434</v>
      </c>
      <c r="C7491" s="36">
        <v>43434.083333332601</v>
      </c>
      <c r="D7491" s="1">
        <v>5087</v>
      </c>
      <c r="E7491" s="17">
        <f t="shared" si="347"/>
        <v>5637.1133974358972</v>
      </c>
      <c r="F7491" s="1">
        <v>5637.1133974358972</v>
      </c>
      <c r="G7491" s="1">
        <v>5637</v>
      </c>
    </row>
    <row r="7492" spans="1:7">
      <c r="A7492" s="24">
        <f t="shared" si="349"/>
        <v>43430</v>
      </c>
      <c r="B7492" s="24">
        <f t="shared" si="348"/>
        <v>43434</v>
      </c>
      <c r="C7492" s="36">
        <v>43434.1249999992</v>
      </c>
      <c r="D7492" s="1">
        <v>3975</v>
      </c>
      <c r="E7492" s="17">
        <f t="shared" si="347"/>
        <v>4404.8605769230762</v>
      </c>
      <c r="F7492" s="1">
        <v>4404.8605769230762</v>
      </c>
      <c r="G7492" s="1">
        <v>4405</v>
      </c>
    </row>
    <row r="7493" spans="1:7">
      <c r="A7493" s="24">
        <f t="shared" si="349"/>
        <v>43430</v>
      </c>
      <c r="B7493" s="24">
        <f t="shared" si="348"/>
        <v>43434</v>
      </c>
      <c r="C7493" s="36">
        <v>43434.1666666659</v>
      </c>
      <c r="D7493" s="1">
        <v>4958.5</v>
      </c>
      <c r="E7493" s="17">
        <f t="shared" si="347"/>
        <v>5494.7172756410255</v>
      </c>
      <c r="F7493" s="1">
        <v>5494.7172756410255</v>
      </c>
      <c r="G7493" s="1">
        <v>5495</v>
      </c>
    </row>
    <row r="7494" spans="1:7">
      <c r="A7494" s="24">
        <f t="shared" si="349"/>
        <v>43430</v>
      </c>
      <c r="B7494" s="24">
        <f t="shared" si="348"/>
        <v>43434</v>
      </c>
      <c r="C7494" s="36">
        <v>43434.208333332601</v>
      </c>
      <c r="D7494" s="1">
        <v>3153.5</v>
      </c>
      <c r="E7494" s="17">
        <f t="shared" si="347"/>
        <v>3494.5227243589743</v>
      </c>
      <c r="F7494" s="1">
        <v>3494.5227243589743</v>
      </c>
      <c r="G7494" s="1">
        <v>3495</v>
      </c>
    </row>
    <row r="7495" spans="1:7">
      <c r="A7495" s="24">
        <f t="shared" si="349"/>
        <v>43430</v>
      </c>
      <c r="B7495" s="24">
        <f t="shared" si="348"/>
        <v>43434</v>
      </c>
      <c r="C7495" s="36">
        <v>43434.2499999992</v>
      </c>
      <c r="D7495" s="1">
        <v>111</v>
      </c>
      <c r="E7495" s="17">
        <f t="shared" si="347"/>
        <v>123.00365384615384</v>
      </c>
      <c r="F7495" s="1">
        <v>123.00365384615384</v>
      </c>
      <c r="G7495" s="1">
        <v>123</v>
      </c>
    </row>
    <row r="7496" spans="1:7">
      <c r="A7496" s="24">
        <f t="shared" si="349"/>
        <v>43430</v>
      </c>
      <c r="B7496" s="24">
        <f t="shared" si="348"/>
        <v>43434</v>
      </c>
      <c r="C7496" s="36">
        <v>43434.2916666659</v>
      </c>
      <c r="D7496" s="1">
        <v>3024</v>
      </c>
      <c r="E7496" s="17">
        <f t="shared" si="347"/>
        <v>3351.0184615384615</v>
      </c>
      <c r="F7496" s="1">
        <v>3351.0184615384615</v>
      </c>
      <c r="G7496" s="1">
        <v>3351</v>
      </c>
    </row>
    <row r="7497" spans="1:7">
      <c r="A7497" s="24">
        <f t="shared" si="349"/>
        <v>43430</v>
      </c>
      <c r="B7497" s="24">
        <f t="shared" si="348"/>
        <v>43434</v>
      </c>
      <c r="C7497" s="36">
        <v>43434.333333332601</v>
      </c>
      <c r="D7497" s="1">
        <v>4590.5</v>
      </c>
      <c r="E7497" s="17">
        <f t="shared" si="347"/>
        <v>5086.9213782051283</v>
      </c>
      <c r="F7497" s="1">
        <v>5086.9213782051283</v>
      </c>
      <c r="G7497" s="1">
        <v>5087</v>
      </c>
    </row>
    <row r="7498" spans="1:7">
      <c r="A7498" s="24">
        <f t="shared" si="349"/>
        <v>43430</v>
      </c>
      <c r="B7498" s="24">
        <f t="shared" si="348"/>
        <v>43434</v>
      </c>
      <c r="C7498" s="36">
        <v>43434.3749999992</v>
      </c>
      <c r="D7498" s="1">
        <v>3669</v>
      </c>
      <c r="E7498" s="17">
        <f t="shared" si="347"/>
        <v>4065.769423076923</v>
      </c>
      <c r="F7498" s="1">
        <v>4065.769423076923</v>
      </c>
      <c r="G7498" s="1">
        <v>4066</v>
      </c>
    </row>
    <row r="7499" spans="1:7">
      <c r="A7499" s="24">
        <f t="shared" si="349"/>
        <v>43430</v>
      </c>
      <c r="B7499" s="24">
        <f t="shared" si="348"/>
        <v>43434</v>
      </c>
      <c r="C7499" s="36">
        <v>43434.4166666659</v>
      </c>
      <c r="D7499" s="1">
        <v>4482</v>
      </c>
      <c r="E7499" s="17">
        <f t="shared" ref="E7499:E7562" si="350">D7499*(293/273)*(1.0325/1)</f>
        <v>4966.6880769230766</v>
      </c>
      <c r="F7499" s="1">
        <v>4966.6880769230766</v>
      </c>
      <c r="G7499" s="1">
        <v>4967</v>
      </c>
    </row>
    <row r="7500" spans="1:7">
      <c r="A7500" s="24">
        <f t="shared" si="349"/>
        <v>43430</v>
      </c>
      <c r="B7500" s="24">
        <f t="shared" si="348"/>
        <v>43434</v>
      </c>
      <c r="C7500" s="36">
        <v>43434.458333332601</v>
      </c>
      <c r="D7500" s="1">
        <v>4843</v>
      </c>
      <c r="E7500" s="17">
        <f t="shared" si="350"/>
        <v>5366.726987179487</v>
      </c>
      <c r="F7500" s="1">
        <v>5366.726987179487</v>
      </c>
      <c r="G7500" s="1">
        <v>5367</v>
      </c>
    </row>
    <row r="7501" spans="1:7">
      <c r="A7501" s="24">
        <f t="shared" si="349"/>
        <v>43430</v>
      </c>
      <c r="B7501" s="24">
        <f t="shared" si="348"/>
        <v>43434</v>
      </c>
      <c r="C7501" s="36">
        <v>43434.4999999992</v>
      </c>
      <c r="D7501" s="1">
        <v>3667</v>
      </c>
      <c r="E7501" s="17">
        <f t="shared" si="350"/>
        <v>4063.5531410256408</v>
      </c>
      <c r="F7501" s="1">
        <v>4063.5531410256408</v>
      </c>
      <c r="G7501" s="1">
        <v>4064</v>
      </c>
    </row>
    <row r="7502" spans="1:7">
      <c r="A7502" s="24">
        <f t="shared" si="349"/>
        <v>43430</v>
      </c>
      <c r="B7502" s="24">
        <f t="shared" si="348"/>
        <v>43434</v>
      </c>
      <c r="C7502" s="36">
        <v>43434.5416666659</v>
      </c>
      <c r="D7502" s="1">
        <v>4720.5</v>
      </c>
      <c r="E7502" s="17">
        <f t="shared" si="350"/>
        <v>5230.9797115384608</v>
      </c>
      <c r="F7502" s="1">
        <v>5230.9797115384608</v>
      </c>
      <c r="G7502" s="1">
        <v>5231</v>
      </c>
    </row>
    <row r="7503" spans="1:7">
      <c r="A7503" s="24">
        <f t="shared" si="349"/>
        <v>43430</v>
      </c>
      <c r="B7503" s="24">
        <f t="shared" si="348"/>
        <v>43434</v>
      </c>
      <c r="C7503" s="36">
        <v>43434.583333332601</v>
      </c>
      <c r="D7503" s="1">
        <v>3371.5</v>
      </c>
      <c r="E7503" s="17">
        <f t="shared" si="350"/>
        <v>3736.0974679487181</v>
      </c>
      <c r="F7503" s="1">
        <v>3736.0974679487181</v>
      </c>
      <c r="G7503" s="1">
        <v>3736</v>
      </c>
    </row>
    <row r="7504" spans="1:7">
      <c r="A7504" s="24">
        <f t="shared" si="349"/>
        <v>43430</v>
      </c>
      <c r="B7504" s="24">
        <f t="shared" si="348"/>
        <v>43434</v>
      </c>
      <c r="C7504" s="36">
        <v>43434.6249999992</v>
      </c>
      <c r="D7504" s="1">
        <v>3670.5</v>
      </c>
      <c r="E7504" s="17">
        <f t="shared" si="350"/>
        <v>4067.4316346153846</v>
      </c>
      <c r="F7504" s="1">
        <v>4067.4316346153846</v>
      </c>
      <c r="G7504" s="1">
        <v>4067</v>
      </c>
    </row>
    <row r="7505" spans="1:7">
      <c r="A7505" s="24">
        <f t="shared" si="349"/>
        <v>43430</v>
      </c>
      <c r="B7505" s="24">
        <f t="shared" si="348"/>
        <v>43434</v>
      </c>
      <c r="C7505" s="36">
        <v>43434.6666666659</v>
      </c>
      <c r="D7505" s="1">
        <v>4848.5</v>
      </c>
      <c r="E7505" s="17">
        <f t="shared" si="350"/>
        <v>5372.821762820512</v>
      </c>
      <c r="F7505" s="1">
        <v>5372.821762820512</v>
      </c>
      <c r="G7505" s="1">
        <v>5373</v>
      </c>
    </row>
    <row r="7506" spans="1:7">
      <c r="A7506" s="24">
        <f t="shared" si="349"/>
        <v>43430</v>
      </c>
      <c r="B7506" s="24">
        <f t="shared" si="348"/>
        <v>43434</v>
      </c>
      <c r="C7506" s="36">
        <v>43434.708333332601</v>
      </c>
      <c r="D7506" s="1">
        <v>3236</v>
      </c>
      <c r="E7506" s="17">
        <f t="shared" si="350"/>
        <v>3585.9443589743587</v>
      </c>
      <c r="F7506" s="1">
        <v>3585.9443589743587</v>
      </c>
      <c r="G7506" s="1">
        <v>3586</v>
      </c>
    </row>
    <row r="7507" spans="1:7">
      <c r="A7507" s="24">
        <f t="shared" si="349"/>
        <v>43430</v>
      </c>
      <c r="B7507" s="24">
        <f t="shared" si="348"/>
        <v>43434</v>
      </c>
      <c r="C7507" s="36">
        <v>43434.7499999992</v>
      </c>
      <c r="D7507" s="1">
        <v>3918.5</v>
      </c>
      <c r="E7507" s="17">
        <f t="shared" si="350"/>
        <v>4342.2506089743583</v>
      </c>
      <c r="F7507" s="1">
        <v>4342.2506089743583</v>
      </c>
      <c r="G7507" s="1">
        <v>4342</v>
      </c>
    </row>
    <row r="7508" spans="1:7">
      <c r="A7508" s="24">
        <f t="shared" si="349"/>
        <v>43430</v>
      </c>
      <c r="B7508" s="24">
        <f t="shared" si="348"/>
        <v>43434</v>
      </c>
      <c r="C7508" s="36">
        <v>43434.7916666659</v>
      </c>
      <c r="D7508" s="1">
        <v>3819</v>
      </c>
      <c r="E7508" s="17">
        <f t="shared" si="350"/>
        <v>4231.9905769230763</v>
      </c>
      <c r="F7508" s="1">
        <v>4231.9905769230763</v>
      </c>
      <c r="G7508" s="1">
        <v>4232</v>
      </c>
    </row>
    <row r="7509" spans="1:7">
      <c r="A7509" s="24">
        <f t="shared" si="349"/>
        <v>43430</v>
      </c>
      <c r="B7509" s="24">
        <f t="shared" si="348"/>
        <v>43434</v>
      </c>
      <c r="C7509" s="36">
        <v>43434.833333332601</v>
      </c>
      <c r="D7509" s="1">
        <v>4542.5</v>
      </c>
      <c r="E7509" s="17">
        <f t="shared" si="350"/>
        <v>5033.7306089743579</v>
      </c>
      <c r="F7509" s="1">
        <v>5033.7306089743579</v>
      </c>
      <c r="G7509" s="1">
        <v>5034</v>
      </c>
    </row>
    <row r="7510" spans="1:7">
      <c r="A7510" s="24">
        <f t="shared" si="349"/>
        <v>43430</v>
      </c>
      <c r="B7510" s="24">
        <f t="shared" si="348"/>
        <v>43434</v>
      </c>
      <c r="C7510" s="36">
        <v>43434.8749999992</v>
      </c>
      <c r="D7510" s="1">
        <v>4532.5</v>
      </c>
      <c r="E7510" s="17">
        <f t="shared" si="350"/>
        <v>5022.6491987179488</v>
      </c>
      <c r="F7510" s="1">
        <v>5022.6491987179488</v>
      </c>
      <c r="G7510" s="1">
        <v>5023</v>
      </c>
    </row>
    <row r="7511" spans="1:7">
      <c r="A7511" s="24">
        <f t="shared" si="349"/>
        <v>43430</v>
      </c>
      <c r="B7511" s="24">
        <f t="shared" si="348"/>
        <v>43434</v>
      </c>
      <c r="C7511" s="36">
        <v>43434.9166666659</v>
      </c>
      <c r="D7511" s="1">
        <v>4381</v>
      </c>
      <c r="E7511" s="17">
        <f t="shared" si="350"/>
        <v>4854.7658333333329</v>
      </c>
      <c r="F7511" s="1">
        <v>4854.7658333333329</v>
      </c>
      <c r="G7511" s="1">
        <v>4855</v>
      </c>
    </row>
    <row r="7512" spans="1:7">
      <c r="A7512" s="24">
        <f t="shared" si="349"/>
        <v>43430</v>
      </c>
      <c r="B7512" s="24">
        <f t="shared" si="348"/>
        <v>43434</v>
      </c>
      <c r="C7512" s="36">
        <v>43434.958333332601</v>
      </c>
      <c r="D7512" s="1">
        <v>3962</v>
      </c>
      <c r="E7512" s="17">
        <f t="shared" si="350"/>
        <v>4390.454743589743</v>
      </c>
      <c r="F7512" s="1">
        <v>4390.454743589743</v>
      </c>
      <c r="G7512" s="1">
        <v>4390</v>
      </c>
    </row>
    <row r="7513" spans="1:7">
      <c r="A7513" s="24">
        <f t="shared" si="349"/>
        <v>43430</v>
      </c>
      <c r="B7513" s="25">
        <f t="shared" si="348"/>
        <v>43434</v>
      </c>
      <c r="C7513" s="36">
        <v>43434.9999999992</v>
      </c>
      <c r="D7513" s="1">
        <v>2685.5</v>
      </c>
      <c r="E7513" s="17">
        <f t="shared" si="350"/>
        <v>2975.9127243589742</v>
      </c>
      <c r="F7513" s="1">
        <v>2975.9127243589742</v>
      </c>
      <c r="G7513" s="1">
        <v>2976</v>
      </c>
    </row>
    <row r="7514" spans="1:7">
      <c r="A7514" s="24">
        <f t="shared" si="349"/>
        <v>43430</v>
      </c>
      <c r="B7514" s="23">
        <f t="shared" ref="B7514:B7577" si="351">B7490+1</f>
        <v>43435</v>
      </c>
      <c r="C7514" s="36">
        <v>43435.0416666659</v>
      </c>
      <c r="D7514" s="1">
        <v>3642</v>
      </c>
      <c r="E7514" s="17">
        <f t="shared" si="350"/>
        <v>4035.8496153846154</v>
      </c>
      <c r="F7514" s="1">
        <v>4035.8496153846154</v>
      </c>
      <c r="G7514" s="1">
        <v>4036</v>
      </c>
    </row>
    <row r="7515" spans="1:7">
      <c r="A7515" s="24">
        <f t="shared" si="349"/>
        <v>43430</v>
      </c>
      <c r="B7515" s="24">
        <f t="shared" si="351"/>
        <v>43435</v>
      </c>
      <c r="C7515" s="36">
        <v>43435.083333332601</v>
      </c>
      <c r="D7515" s="1">
        <v>3634</v>
      </c>
      <c r="E7515" s="17">
        <f t="shared" si="350"/>
        <v>4026.9844871794871</v>
      </c>
      <c r="F7515" s="1">
        <v>4026.9844871794871</v>
      </c>
      <c r="G7515" s="1">
        <v>4027</v>
      </c>
    </row>
    <row r="7516" spans="1:7">
      <c r="A7516" s="24">
        <f t="shared" si="349"/>
        <v>43430</v>
      </c>
      <c r="B7516" s="24">
        <f t="shared" si="351"/>
        <v>43435</v>
      </c>
      <c r="C7516" s="36">
        <v>43435.1249999992</v>
      </c>
      <c r="D7516" s="1">
        <v>3363.5</v>
      </c>
      <c r="E7516" s="17">
        <f t="shared" si="350"/>
        <v>3727.2323397435894</v>
      </c>
      <c r="F7516" s="1">
        <v>3727.2323397435894</v>
      </c>
      <c r="G7516" s="1">
        <v>3727</v>
      </c>
    </row>
    <row r="7517" spans="1:7">
      <c r="A7517" s="24">
        <f t="shared" si="349"/>
        <v>43430</v>
      </c>
      <c r="B7517" s="24">
        <f t="shared" si="351"/>
        <v>43435</v>
      </c>
      <c r="C7517" s="36">
        <v>43435.1666666659</v>
      </c>
      <c r="D7517" s="1">
        <v>4727</v>
      </c>
      <c r="E7517" s="17">
        <f t="shared" si="350"/>
        <v>5238.1826282051279</v>
      </c>
      <c r="F7517" s="1">
        <v>5238.1826282051279</v>
      </c>
      <c r="G7517" s="1">
        <v>5238</v>
      </c>
    </row>
    <row r="7518" spans="1:7">
      <c r="A7518" s="24">
        <f t="shared" si="349"/>
        <v>43430</v>
      </c>
      <c r="B7518" s="24">
        <f t="shared" si="351"/>
        <v>43435</v>
      </c>
      <c r="C7518" s="36">
        <v>43435.208333332601</v>
      </c>
      <c r="D7518" s="1">
        <v>1326.5</v>
      </c>
      <c r="E7518" s="17">
        <f t="shared" si="350"/>
        <v>1469.9490705128203</v>
      </c>
      <c r="F7518" s="1">
        <v>1469.9490705128203</v>
      </c>
      <c r="G7518" s="1">
        <v>1470</v>
      </c>
    </row>
    <row r="7519" spans="1:7">
      <c r="A7519" s="24">
        <f t="shared" si="349"/>
        <v>43430</v>
      </c>
      <c r="B7519" s="24">
        <f t="shared" si="351"/>
        <v>43435</v>
      </c>
      <c r="C7519" s="36">
        <v>43435.2499999992</v>
      </c>
      <c r="D7519" s="1">
        <v>8</v>
      </c>
      <c r="E7519" s="17">
        <f t="shared" si="350"/>
        <v>8.8651282051282045</v>
      </c>
      <c r="F7519" s="1">
        <v>8.8651282051282045</v>
      </c>
      <c r="G7519" s="1">
        <v>9</v>
      </c>
    </row>
    <row r="7520" spans="1:7">
      <c r="A7520" s="24">
        <f t="shared" si="349"/>
        <v>43430</v>
      </c>
      <c r="B7520" s="24">
        <f t="shared" si="351"/>
        <v>43435</v>
      </c>
      <c r="C7520" s="36">
        <v>43435.2916666659</v>
      </c>
      <c r="D7520" s="1">
        <v>0</v>
      </c>
      <c r="E7520" s="17">
        <f t="shared" si="350"/>
        <v>0</v>
      </c>
      <c r="F7520" s="1">
        <v>0</v>
      </c>
      <c r="G7520" s="1">
        <v>0</v>
      </c>
    </row>
    <row r="7521" spans="1:7">
      <c r="A7521" s="24">
        <f t="shared" si="349"/>
        <v>43430</v>
      </c>
      <c r="B7521" s="24">
        <f t="shared" si="351"/>
        <v>43435</v>
      </c>
      <c r="C7521" s="36">
        <v>43435.333333332601</v>
      </c>
      <c r="D7521" s="1">
        <v>10</v>
      </c>
      <c r="E7521" s="17">
        <f t="shared" si="350"/>
        <v>11.081410256410255</v>
      </c>
      <c r="F7521" s="1">
        <v>11.081410256410255</v>
      </c>
      <c r="G7521" s="1">
        <v>11</v>
      </c>
    </row>
    <row r="7522" spans="1:7">
      <c r="A7522" s="24">
        <f t="shared" si="349"/>
        <v>43430</v>
      </c>
      <c r="B7522" s="24">
        <f t="shared" si="351"/>
        <v>43435</v>
      </c>
      <c r="C7522" s="36">
        <v>43435.3749999992</v>
      </c>
      <c r="D7522" s="1">
        <v>7</v>
      </c>
      <c r="E7522" s="17">
        <f t="shared" si="350"/>
        <v>7.7569871794871794</v>
      </c>
      <c r="F7522" s="1">
        <v>7.7569871794871794</v>
      </c>
      <c r="G7522" s="1">
        <v>8</v>
      </c>
    </row>
    <row r="7523" spans="1:7">
      <c r="A7523" s="24">
        <f t="shared" si="349"/>
        <v>43430</v>
      </c>
      <c r="B7523" s="24">
        <f t="shared" si="351"/>
        <v>43435</v>
      </c>
      <c r="C7523" s="36">
        <v>43435.4166666659</v>
      </c>
      <c r="D7523" s="1">
        <v>16</v>
      </c>
      <c r="E7523" s="17">
        <f t="shared" si="350"/>
        <v>17.730256410256409</v>
      </c>
      <c r="F7523" s="1">
        <v>17.730256410256409</v>
      </c>
      <c r="G7523" s="1">
        <v>18</v>
      </c>
    </row>
    <row r="7524" spans="1:7">
      <c r="A7524" s="24">
        <f t="shared" si="349"/>
        <v>43430</v>
      </c>
      <c r="B7524" s="24">
        <f t="shared" si="351"/>
        <v>43435</v>
      </c>
      <c r="C7524" s="36">
        <v>43435.458333332601</v>
      </c>
      <c r="D7524" s="1">
        <v>12</v>
      </c>
      <c r="E7524" s="17">
        <f t="shared" si="350"/>
        <v>13.297692307692309</v>
      </c>
      <c r="F7524" s="1">
        <v>13.297692307692309</v>
      </c>
      <c r="G7524" s="1">
        <v>13</v>
      </c>
    </row>
    <row r="7525" spans="1:7">
      <c r="A7525" s="24">
        <f t="shared" si="349"/>
        <v>43430</v>
      </c>
      <c r="B7525" s="24">
        <f t="shared" si="351"/>
        <v>43435</v>
      </c>
      <c r="C7525" s="36">
        <v>43435.4999999992</v>
      </c>
      <c r="D7525" s="1">
        <v>11</v>
      </c>
      <c r="E7525" s="17">
        <f t="shared" si="350"/>
        <v>12.18955128205128</v>
      </c>
      <c r="F7525" s="1">
        <v>12.18955128205128</v>
      </c>
      <c r="G7525" s="1">
        <v>12</v>
      </c>
    </row>
    <row r="7526" spans="1:7">
      <c r="A7526" s="24">
        <f t="shared" si="349"/>
        <v>43430</v>
      </c>
      <c r="B7526" s="24">
        <f t="shared" si="351"/>
        <v>43435</v>
      </c>
      <c r="C7526" s="36">
        <v>43435.5416666659</v>
      </c>
      <c r="D7526" s="1">
        <v>14.5</v>
      </c>
      <c r="E7526" s="17">
        <f t="shared" si="350"/>
        <v>16.068044871794871</v>
      </c>
      <c r="F7526" s="1">
        <v>16.068044871794871</v>
      </c>
      <c r="G7526" s="1">
        <v>16</v>
      </c>
    </row>
    <row r="7527" spans="1:7">
      <c r="A7527" s="24">
        <f t="shared" si="349"/>
        <v>43430</v>
      </c>
      <c r="B7527" s="24">
        <f t="shared" si="351"/>
        <v>43435</v>
      </c>
      <c r="C7527" s="36">
        <v>43435.583333332601</v>
      </c>
      <c r="D7527" s="1">
        <v>5</v>
      </c>
      <c r="E7527" s="17">
        <f t="shared" si="350"/>
        <v>5.5407051282051274</v>
      </c>
      <c r="F7527" s="1">
        <v>5.5407051282051274</v>
      </c>
      <c r="G7527" s="1">
        <v>6</v>
      </c>
    </row>
    <row r="7528" spans="1:7">
      <c r="A7528" s="24">
        <f t="shared" si="349"/>
        <v>43430</v>
      </c>
      <c r="B7528" s="24">
        <f t="shared" si="351"/>
        <v>43435</v>
      </c>
      <c r="C7528" s="36">
        <v>43435.6249999992</v>
      </c>
      <c r="D7528" s="1">
        <v>18.5</v>
      </c>
      <c r="E7528" s="17">
        <f t="shared" si="350"/>
        <v>20.500608974358972</v>
      </c>
      <c r="F7528" s="1">
        <v>20.500608974358972</v>
      </c>
      <c r="G7528" s="1">
        <v>21</v>
      </c>
    </row>
    <row r="7529" spans="1:7">
      <c r="A7529" s="24">
        <f t="shared" si="349"/>
        <v>43430</v>
      </c>
      <c r="B7529" s="24">
        <f t="shared" si="351"/>
        <v>43435</v>
      </c>
      <c r="C7529" s="36">
        <v>43435.6666666659</v>
      </c>
      <c r="D7529" s="1">
        <v>64</v>
      </c>
      <c r="E7529" s="17">
        <f t="shared" si="350"/>
        <v>70.921025641025636</v>
      </c>
      <c r="F7529" s="1">
        <v>70.921025641025636</v>
      </c>
      <c r="G7529" s="1">
        <v>71</v>
      </c>
    </row>
    <row r="7530" spans="1:7">
      <c r="A7530" s="24">
        <f t="shared" ref="A7530:A7593" si="352">A7362+7</f>
        <v>43430</v>
      </c>
      <c r="B7530" s="24">
        <f t="shared" si="351"/>
        <v>43435</v>
      </c>
      <c r="C7530" s="36">
        <v>43435.708333332601</v>
      </c>
      <c r="D7530" s="1">
        <v>55.5</v>
      </c>
      <c r="E7530" s="17">
        <f t="shared" si="350"/>
        <v>61.501826923076919</v>
      </c>
      <c r="F7530" s="1">
        <v>61.501826923076919</v>
      </c>
      <c r="G7530" s="1">
        <v>62</v>
      </c>
    </row>
    <row r="7531" spans="1:7">
      <c r="A7531" s="24">
        <f t="shared" si="352"/>
        <v>43430</v>
      </c>
      <c r="B7531" s="24">
        <f t="shared" si="351"/>
        <v>43435</v>
      </c>
      <c r="C7531" s="36">
        <v>43435.7499999992</v>
      </c>
      <c r="D7531" s="1">
        <v>20</v>
      </c>
      <c r="E7531" s="17">
        <f t="shared" si="350"/>
        <v>22.16282051282051</v>
      </c>
      <c r="F7531" s="1">
        <v>22.16282051282051</v>
      </c>
      <c r="G7531" s="1">
        <v>22</v>
      </c>
    </row>
    <row r="7532" spans="1:7">
      <c r="A7532" s="24">
        <f t="shared" si="352"/>
        <v>43430</v>
      </c>
      <c r="B7532" s="24">
        <f t="shared" si="351"/>
        <v>43435</v>
      </c>
      <c r="C7532" s="36">
        <v>43435.7916666659</v>
      </c>
      <c r="D7532" s="1">
        <v>11</v>
      </c>
      <c r="E7532" s="17">
        <f t="shared" si="350"/>
        <v>12.18955128205128</v>
      </c>
      <c r="F7532" s="1">
        <v>12.18955128205128</v>
      </c>
      <c r="G7532" s="1">
        <v>12</v>
      </c>
    </row>
    <row r="7533" spans="1:7">
      <c r="A7533" s="24">
        <f t="shared" si="352"/>
        <v>43430</v>
      </c>
      <c r="B7533" s="24">
        <f t="shared" si="351"/>
        <v>43435</v>
      </c>
      <c r="C7533" s="36">
        <v>43435.833333332601</v>
      </c>
      <c r="D7533" s="1">
        <v>9</v>
      </c>
      <c r="E7533" s="17">
        <f t="shared" si="350"/>
        <v>9.9732692307692297</v>
      </c>
      <c r="F7533" s="1">
        <v>9.9732692307692297</v>
      </c>
      <c r="G7533" s="1">
        <v>10</v>
      </c>
    </row>
    <row r="7534" spans="1:7">
      <c r="A7534" s="24">
        <f t="shared" si="352"/>
        <v>43430</v>
      </c>
      <c r="B7534" s="24">
        <f t="shared" si="351"/>
        <v>43435</v>
      </c>
      <c r="C7534" s="36">
        <v>43435.8749999992</v>
      </c>
      <c r="D7534" s="1">
        <v>8.5</v>
      </c>
      <c r="E7534" s="17">
        <f t="shared" si="350"/>
        <v>9.4191987179487171</v>
      </c>
      <c r="F7534" s="1">
        <v>9.4191987179487171</v>
      </c>
      <c r="G7534" s="1">
        <v>9</v>
      </c>
    </row>
    <row r="7535" spans="1:7">
      <c r="A7535" s="24">
        <f t="shared" si="352"/>
        <v>43430</v>
      </c>
      <c r="B7535" s="24">
        <f t="shared" si="351"/>
        <v>43435</v>
      </c>
      <c r="C7535" s="36">
        <v>43435.9166666659</v>
      </c>
      <c r="D7535" s="1">
        <v>208</v>
      </c>
      <c r="E7535" s="17">
        <f t="shared" si="350"/>
        <v>230.49333333333334</v>
      </c>
      <c r="F7535" s="1">
        <v>230.49333333333334</v>
      </c>
      <c r="G7535" s="1">
        <v>230</v>
      </c>
    </row>
    <row r="7536" spans="1:7">
      <c r="A7536" s="24">
        <f t="shared" si="352"/>
        <v>43430</v>
      </c>
      <c r="B7536" s="24">
        <f t="shared" si="351"/>
        <v>43435</v>
      </c>
      <c r="C7536" s="36">
        <v>43435.958333332601</v>
      </c>
      <c r="D7536" s="1">
        <v>592.5</v>
      </c>
      <c r="E7536" s="17">
        <f t="shared" si="350"/>
        <v>656.57355769230765</v>
      </c>
      <c r="F7536" s="1">
        <v>656.57355769230765</v>
      </c>
      <c r="G7536" s="1">
        <v>657</v>
      </c>
    </row>
    <row r="7537" spans="1:7">
      <c r="A7537" s="24">
        <f t="shared" si="352"/>
        <v>43430</v>
      </c>
      <c r="B7537" s="25">
        <f t="shared" si="351"/>
        <v>43435</v>
      </c>
      <c r="C7537" s="36">
        <v>43435.9999999992</v>
      </c>
      <c r="D7537" s="1">
        <v>559</v>
      </c>
      <c r="E7537" s="17">
        <f t="shared" si="350"/>
        <v>619.45083333333332</v>
      </c>
      <c r="F7537" s="1">
        <v>619.45083333333332</v>
      </c>
      <c r="G7537" s="1">
        <v>619</v>
      </c>
    </row>
    <row r="7538" spans="1:7">
      <c r="A7538" s="24">
        <f t="shared" si="352"/>
        <v>43430</v>
      </c>
      <c r="B7538" s="23">
        <f t="shared" si="351"/>
        <v>43436</v>
      </c>
      <c r="C7538" s="36">
        <v>43436.0416666659</v>
      </c>
      <c r="D7538" s="1">
        <v>165.5</v>
      </c>
      <c r="E7538" s="17">
        <f t="shared" si="350"/>
        <v>183.39733974358975</v>
      </c>
      <c r="F7538" s="1">
        <v>183.39733974358975</v>
      </c>
      <c r="G7538" s="1">
        <v>183</v>
      </c>
    </row>
    <row r="7539" spans="1:7">
      <c r="A7539" s="24">
        <f t="shared" si="352"/>
        <v>43430</v>
      </c>
      <c r="B7539" s="24">
        <f t="shared" si="351"/>
        <v>43436</v>
      </c>
      <c r="C7539" s="36">
        <v>43436.083333332601</v>
      </c>
      <c r="D7539" s="1">
        <v>9.5</v>
      </c>
      <c r="E7539" s="17">
        <f t="shared" si="350"/>
        <v>10.527339743589742</v>
      </c>
      <c r="F7539" s="1">
        <v>10.527339743589742</v>
      </c>
      <c r="G7539" s="1">
        <v>11</v>
      </c>
    </row>
    <row r="7540" spans="1:7">
      <c r="A7540" s="24">
        <f t="shared" si="352"/>
        <v>43430</v>
      </c>
      <c r="B7540" s="24">
        <f t="shared" si="351"/>
        <v>43436</v>
      </c>
      <c r="C7540" s="36">
        <v>43436.1249999992</v>
      </c>
      <c r="D7540" s="1">
        <v>10</v>
      </c>
      <c r="E7540" s="17">
        <f t="shared" si="350"/>
        <v>11.081410256410255</v>
      </c>
      <c r="F7540" s="1">
        <v>11.081410256410255</v>
      </c>
      <c r="G7540" s="1">
        <v>11</v>
      </c>
    </row>
    <row r="7541" spans="1:7">
      <c r="A7541" s="24">
        <f t="shared" si="352"/>
        <v>43430</v>
      </c>
      <c r="B7541" s="24">
        <f t="shared" si="351"/>
        <v>43436</v>
      </c>
      <c r="C7541" s="36">
        <v>43436.1666666659</v>
      </c>
      <c r="D7541" s="1">
        <v>12.5</v>
      </c>
      <c r="E7541" s="17">
        <f t="shared" si="350"/>
        <v>13.851762820512821</v>
      </c>
      <c r="F7541" s="1">
        <v>13.851762820512821</v>
      </c>
      <c r="G7541" s="1">
        <v>14</v>
      </c>
    </row>
    <row r="7542" spans="1:7">
      <c r="A7542" s="24">
        <f t="shared" si="352"/>
        <v>43430</v>
      </c>
      <c r="B7542" s="24">
        <f t="shared" si="351"/>
        <v>43436</v>
      </c>
      <c r="C7542" s="36">
        <v>43436.208333332601</v>
      </c>
      <c r="D7542" s="1">
        <v>8</v>
      </c>
      <c r="E7542" s="17">
        <f t="shared" si="350"/>
        <v>8.8651282051282045</v>
      </c>
      <c r="F7542" s="1">
        <v>8.8651282051282045</v>
      </c>
      <c r="G7542" s="1">
        <v>9</v>
      </c>
    </row>
    <row r="7543" spans="1:7">
      <c r="A7543" s="24">
        <f t="shared" si="352"/>
        <v>43430</v>
      </c>
      <c r="B7543" s="24">
        <f t="shared" si="351"/>
        <v>43436</v>
      </c>
      <c r="C7543" s="36">
        <v>43436.2499999992</v>
      </c>
      <c r="D7543" s="1">
        <v>10.5</v>
      </c>
      <c r="E7543" s="17">
        <f t="shared" si="350"/>
        <v>11.635480769230767</v>
      </c>
      <c r="F7543" s="1">
        <v>11.635480769230767</v>
      </c>
      <c r="G7543" s="1">
        <v>12</v>
      </c>
    </row>
    <row r="7544" spans="1:7">
      <c r="A7544" s="24">
        <f t="shared" si="352"/>
        <v>43430</v>
      </c>
      <c r="B7544" s="24">
        <f t="shared" si="351"/>
        <v>43436</v>
      </c>
      <c r="C7544" s="36">
        <v>43436.2916666659</v>
      </c>
      <c r="D7544" s="1">
        <v>21.5</v>
      </c>
      <c r="E7544" s="17">
        <f t="shared" si="350"/>
        <v>23.825032051282047</v>
      </c>
      <c r="F7544" s="1">
        <v>23.825032051282047</v>
      </c>
      <c r="G7544" s="1">
        <v>24</v>
      </c>
    </row>
    <row r="7545" spans="1:7">
      <c r="A7545" s="24">
        <f t="shared" si="352"/>
        <v>43430</v>
      </c>
      <c r="B7545" s="24">
        <f t="shared" si="351"/>
        <v>43436</v>
      </c>
      <c r="C7545" s="36">
        <v>43436.333333332601</v>
      </c>
      <c r="D7545" s="1">
        <v>30</v>
      </c>
      <c r="E7545" s="17">
        <f t="shared" si="350"/>
        <v>33.244230769230768</v>
      </c>
      <c r="F7545" s="1">
        <v>33.244230769230768</v>
      </c>
      <c r="G7545" s="1">
        <v>33</v>
      </c>
    </row>
    <row r="7546" spans="1:7">
      <c r="A7546" s="24">
        <f t="shared" si="352"/>
        <v>43430</v>
      </c>
      <c r="B7546" s="24">
        <f t="shared" si="351"/>
        <v>43436</v>
      </c>
      <c r="C7546" s="36">
        <v>43436.3749999992</v>
      </c>
      <c r="D7546" s="1">
        <v>32.5</v>
      </c>
      <c r="E7546" s="17">
        <f t="shared" si="350"/>
        <v>36.014583333333334</v>
      </c>
      <c r="F7546" s="1">
        <v>36.014583333333334</v>
      </c>
      <c r="G7546" s="1">
        <v>36</v>
      </c>
    </row>
    <row r="7547" spans="1:7">
      <c r="A7547" s="24">
        <f t="shared" si="352"/>
        <v>43430</v>
      </c>
      <c r="B7547" s="24">
        <f t="shared" si="351"/>
        <v>43436</v>
      </c>
      <c r="C7547" s="36">
        <v>43436.4166666659</v>
      </c>
      <c r="D7547" s="1">
        <v>62</v>
      </c>
      <c r="E7547" s="17">
        <f t="shared" si="350"/>
        <v>68.704743589743586</v>
      </c>
      <c r="F7547" s="1">
        <v>68.704743589743586</v>
      </c>
      <c r="G7547" s="1">
        <v>69</v>
      </c>
    </row>
    <row r="7548" spans="1:7">
      <c r="A7548" s="24">
        <f t="shared" si="352"/>
        <v>43430</v>
      </c>
      <c r="B7548" s="24">
        <f t="shared" si="351"/>
        <v>43436</v>
      </c>
      <c r="C7548" s="36">
        <v>43436.458333332601</v>
      </c>
      <c r="D7548" s="1">
        <v>69</v>
      </c>
      <c r="E7548" s="17">
        <f t="shared" si="350"/>
        <v>76.461730769230769</v>
      </c>
      <c r="F7548" s="1">
        <v>76.461730769230769</v>
      </c>
      <c r="G7548" s="1">
        <v>76</v>
      </c>
    </row>
    <row r="7549" spans="1:7">
      <c r="A7549" s="24">
        <f t="shared" si="352"/>
        <v>43430</v>
      </c>
      <c r="B7549" s="24">
        <f t="shared" si="351"/>
        <v>43436</v>
      </c>
      <c r="C7549" s="36">
        <v>43436.4999999992</v>
      </c>
      <c r="D7549" s="1">
        <v>25.5</v>
      </c>
      <c r="E7549" s="17">
        <f t="shared" si="350"/>
        <v>28.257596153846155</v>
      </c>
      <c r="F7549" s="1">
        <v>28.257596153846155</v>
      </c>
      <c r="G7549" s="1">
        <v>28</v>
      </c>
    </row>
    <row r="7550" spans="1:7">
      <c r="A7550" s="24">
        <f t="shared" si="352"/>
        <v>43430</v>
      </c>
      <c r="B7550" s="24">
        <f t="shared" si="351"/>
        <v>43436</v>
      </c>
      <c r="C7550" s="36">
        <v>43436.5416666659</v>
      </c>
      <c r="D7550" s="1">
        <v>8</v>
      </c>
      <c r="E7550" s="17">
        <f t="shared" si="350"/>
        <v>8.8651282051282045</v>
      </c>
      <c r="F7550" s="1">
        <v>8.8651282051282045</v>
      </c>
      <c r="G7550" s="1">
        <v>9</v>
      </c>
    </row>
    <row r="7551" spans="1:7">
      <c r="A7551" s="24">
        <f t="shared" si="352"/>
        <v>43430</v>
      </c>
      <c r="B7551" s="24">
        <f t="shared" si="351"/>
        <v>43436</v>
      </c>
      <c r="C7551" s="36">
        <v>43436.583333332601</v>
      </c>
      <c r="D7551" s="1">
        <v>9</v>
      </c>
      <c r="E7551" s="17">
        <f t="shared" si="350"/>
        <v>9.9732692307692297</v>
      </c>
      <c r="F7551" s="1">
        <v>9.9732692307692297</v>
      </c>
      <c r="G7551" s="1">
        <v>10</v>
      </c>
    </row>
    <row r="7552" spans="1:7">
      <c r="A7552" s="24">
        <f t="shared" si="352"/>
        <v>43430</v>
      </c>
      <c r="B7552" s="24">
        <f t="shared" si="351"/>
        <v>43436</v>
      </c>
      <c r="C7552" s="36">
        <v>43436.6249999992</v>
      </c>
      <c r="D7552" s="1">
        <v>67</v>
      </c>
      <c r="E7552" s="17">
        <f t="shared" si="350"/>
        <v>74.245448717948719</v>
      </c>
      <c r="F7552" s="1">
        <v>74.245448717948719</v>
      </c>
      <c r="G7552" s="1">
        <v>74</v>
      </c>
    </row>
    <row r="7553" spans="1:7">
      <c r="A7553" s="24">
        <f t="shared" si="352"/>
        <v>43430</v>
      </c>
      <c r="B7553" s="24">
        <f t="shared" si="351"/>
        <v>43436</v>
      </c>
      <c r="C7553" s="36">
        <v>43436.6666666659</v>
      </c>
      <c r="D7553" s="1">
        <v>117</v>
      </c>
      <c r="E7553" s="17">
        <f t="shared" si="350"/>
        <v>129.6525</v>
      </c>
      <c r="F7553" s="1">
        <v>129.6525</v>
      </c>
      <c r="G7553" s="1">
        <v>130</v>
      </c>
    </row>
    <row r="7554" spans="1:7">
      <c r="A7554" s="24">
        <f t="shared" si="352"/>
        <v>43430</v>
      </c>
      <c r="B7554" s="24">
        <f t="shared" si="351"/>
        <v>43436</v>
      </c>
      <c r="C7554" s="36">
        <v>43436.708333332601</v>
      </c>
      <c r="D7554" s="1">
        <v>284.5</v>
      </c>
      <c r="E7554" s="17">
        <f t="shared" si="350"/>
        <v>315.26612179487176</v>
      </c>
      <c r="F7554" s="1">
        <v>315.26612179487176</v>
      </c>
      <c r="G7554" s="1">
        <v>315</v>
      </c>
    </row>
    <row r="7555" spans="1:7">
      <c r="A7555" s="24">
        <f t="shared" si="352"/>
        <v>43430</v>
      </c>
      <c r="B7555" s="24">
        <f t="shared" si="351"/>
        <v>43436</v>
      </c>
      <c r="C7555" s="36">
        <v>43436.7499999992</v>
      </c>
      <c r="D7555" s="1">
        <v>346</v>
      </c>
      <c r="E7555" s="17">
        <f t="shared" si="350"/>
        <v>383.41679487179488</v>
      </c>
      <c r="F7555" s="1">
        <v>383.41679487179488</v>
      </c>
      <c r="G7555" s="1">
        <v>383</v>
      </c>
    </row>
    <row r="7556" spans="1:7">
      <c r="A7556" s="24">
        <f t="shared" si="352"/>
        <v>43430</v>
      </c>
      <c r="B7556" s="24">
        <f t="shared" si="351"/>
        <v>43436</v>
      </c>
      <c r="C7556" s="36">
        <v>43436.7916666659</v>
      </c>
      <c r="D7556" s="1">
        <v>1740.5</v>
      </c>
      <c r="E7556" s="17">
        <f t="shared" si="350"/>
        <v>1928.719455128205</v>
      </c>
      <c r="F7556" s="1">
        <v>1928.719455128205</v>
      </c>
      <c r="G7556" s="1">
        <v>1929</v>
      </c>
    </row>
    <row r="7557" spans="1:7">
      <c r="A7557" s="24">
        <f t="shared" si="352"/>
        <v>43430</v>
      </c>
      <c r="B7557" s="24">
        <f t="shared" si="351"/>
        <v>43436</v>
      </c>
      <c r="C7557" s="36">
        <v>43436.833333332601</v>
      </c>
      <c r="D7557" s="1">
        <v>2193.5</v>
      </c>
      <c r="E7557" s="17">
        <f t="shared" si="350"/>
        <v>2430.7073397435897</v>
      </c>
      <c r="F7557" s="1">
        <v>2430.7073397435897</v>
      </c>
      <c r="G7557" s="1">
        <v>2431</v>
      </c>
    </row>
    <row r="7558" spans="1:7">
      <c r="A7558" s="24">
        <f t="shared" si="352"/>
        <v>43430</v>
      </c>
      <c r="B7558" s="24">
        <f t="shared" si="351"/>
        <v>43436</v>
      </c>
      <c r="C7558" s="36">
        <v>43436.8749999992</v>
      </c>
      <c r="D7558" s="1">
        <v>1441.5</v>
      </c>
      <c r="E7558" s="17">
        <f t="shared" si="350"/>
        <v>1597.3852884615383</v>
      </c>
      <c r="F7558" s="1">
        <v>1597.3852884615383</v>
      </c>
      <c r="G7558" s="1">
        <v>1597</v>
      </c>
    </row>
    <row r="7559" spans="1:7">
      <c r="A7559" s="24">
        <f t="shared" si="352"/>
        <v>43430</v>
      </c>
      <c r="B7559" s="24">
        <f t="shared" si="351"/>
        <v>43436</v>
      </c>
      <c r="C7559" s="36">
        <v>43436.9166666659</v>
      </c>
      <c r="D7559" s="1">
        <v>1504</v>
      </c>
      <c r="E7559" s="17">
        <f t="shared" si="350"/>
        <v>1666.6441025641022</v>
      </c>
      <c r="F7559" s="1">
        <v>1666.6441025641022</v>
      </c>
      <c r="G7559" s="1">
        <v>1667</v>
      </c>
    </row>
    <row r="7560" spans="1:7">
      <c r="A7560" s="24">
        <f t="shared" si="352"/>
        <v>43430</v>
      </c>
      <c r="B7560" s="24">
        <f t="shared" si="351"/>
        <v>43436</v>
      </c>
      <c r="C7560" s="36">
        <v>43436.958333332601</v>
      </c>
      <c r="D7560" s="1">
        <v>841.5</v>
      </c>
      <c r="E7560" s="17">
        <f t="shared" si="350"/>
        <v>932.50067307692302</v>
      </c>
      <c r="F7560" s="1">
        <v>932.50067307692302</v>
      </c>
      <c r="G7560" s="1">
        <v>933</v>
      </c>
    </row>
    <row r="7561" spans="1:7">
      <c r="A7561" s="24">
        <f t="shared" si="352"/>
        <v>43430</v>
      </c>
      <c r="B7561" s="25">
        <f t="shared" si="351"/>
        <v>43436</v>
      </c>
      <c r="C7561" s="36">
        <v>43436.9999999992</v>
      </c>
      <c r="D7561" s="1">
        <v>599.5</v>
      </c>
      <c r="E7561" s="17">
        <f t="shared" si="350"/>
        <v>664.33054487179481</v>
      </c>
      <c r="F7561" s="1">
        <v>664.33054487179481</v>
      </c>
      <c r="G7561" s="1">
        <v>664</v>
      </c>
    </row>
    <row r="7562" spans="1:7">
      <c r="A7562" s="24">
        <f t="shared" si="352"/>
        <v>43437</v>
      </c>
      <c r="B7562" s="23">
        <f t="shared" si="351"/>
        <v>43437</v>
      </c>
      <c r="C7562" s="36">
        <v>43437.0416666659</v>
      </c>
      <c r="D7562" s="1">
        <v>34</v>
      </c>
      <c r="E7562" s="17">
        <f t="shared" si="350"/>
        <v>37.676794871794868</v>
      </c>
      <c r="F7562" s="1">
        <v>37.676794871794868</v>
      </c>
      <c r="G7562" s="1">
        <v>38</v>
      </c>
    </row>
    <row r="7563" spans="1:7">
      <c r="A7563" s="24">
        <f t="shared" si="352"/>
        <v>43437</v>
      </c>
      <c r="B7563" s="24">
        <f t="shared" si="351"/>
        <v>43437</v>
      </c>
      <c r="C7563" s="36">
        <v>43437.083333332601</v>
      </c>
      <c r="D7563" s="1">
        <v>4</v>
      </c>
      <c r="E7563" s="17">
        <f t="shared" ref="E7563:E7626" si="353">D7563*(293/273)*(1.0325/1)</f>
        <v>4.4325641025641023</v>
      </c>
      <c r="F7563" s="1">
        <v>4.4325641025641023</v>
      </c>
      <c r="G7563" s="1">
        <v>4</v>
      </c>
    </row>
    <row r="7564" spans="1:7">
      <c r="A7564" s="24">
        <f t="shared" si="352"/>
        <v>43437</v>
      </c>
      <c r="B7564" s="24">
        <f t="shared" si="351"/>
        <v>43437</v>
      </c>
      <c r="C7564" s="36">
        <v>43437.1249999992</v>
      </c>
      <c r="D7564" s="1">
        <v>0</v>
      </c>
      <c r="E7564" s="17">
        <f t="shared" si="353"/>
        <v>0</v>
      </c>
      <c r="F7564" s="1">
        <v>0</v>
      </c>
      <c r="G7564" s="1">
        <v>0</v>
      </c>
    </row>
    <row r="7565" spans="1:7">
      <c r="A7565" s="24">
        <f t="shared" si="352"/>
        <v>43437</v>
      </c>
      <c r="B7565" s="24">
        <f t="shared" si="351"/>
        <v>43437</v>
      </c>
      <c r="C7565" s="36">
        <v>43437.1666666659</v>
      </c>
      <c r="D7565" s="1">
        <v>0</v>
      </c>
      <c r="E7565" s="17">
        <f t="shared" si="353"/>
        <v>0</v>
      </c>
      <c r="F7565" s="1">
        <v>0</v>
      </c>
      <c r="G7565" s="1">
        <v>0</v>
      </c>
    </row>
    <row r="7566" spans="1:7">
      <c r="A7566" s="24">
        <f t="shared" si="352"/>
        <v>43437</v>
      </c>
      <c r="B7566" s="24">
        <f t="shared" si="351"/>
        <v>43437</v>
      </c>
      <c r="C7566" s="36">
        <v>43437.208333332601</v>
      </c>
      <c r="D7566" s="1">
        <v>29.5</v>
      </c>
      <c r="E7566" s="17">
        <f t="shared" si="353"/>
        <v>32.690160256410252</v>
      </c>
      <c r="F7566" s="1">
        <v>32.690160256410252</v>
      </c>
      <c r="G7566" s="1">
        <v>33</v>
      </c>
    </row>
    <row r="7567" spans="1:7">
      <c r="A7567" s="24">
        <f t="shared" si="352"/>
        <v>43437</v>
      </c>
      <c r="B7567" s="24">
        <f t="shared" si="351"/>
        <v>43437</v>
      </c>
      <c r="C7567" s="36">
        <v>43437.2499999992</v>
      </c>
      <c r="D7567" s="1">
        <v>254.5</v>
      </c>
      <c r="E7567" s="17">
        <f t="shared" si="353"/>
        <v>282.02189102564103</v>
      </c>
      <c r="F7567" s="1">
        <v>282.02189102564103</v>
      </c>
      <c r="G7567" s="1">
        <v>282</v>
      </c>
    </row>
    <row r="7568" spans="1:7">
      <c r="A7568" s="24">
        <f t="shared" si="352"/>
        <v>43437</v>
      </c>
      <c r="B7568" s="24">
        <f t="shared" si="351"/>
        <v>43437</v>
      </c>
      <c r="C7568" s="36">
        <v>43437.2916666659</v>
      </c>
      <c r="D7568" s="1">
        <v>3576.5</v>
      </c>
      <c r="E7568" s="17">
        <f t="shared" si="353"/>
        <v>3963.2663782051277</v>
      </c>
      <c r="F7568" s="1">
        <v>3963.2663782051277</v>
      </c>
      <c r="G7568" s="1">
        <v>3963</v>
      </c>
    </row>
    <row r="7569" spans="1:7">
      <c r="A7569" s="24">
        <f t="shared" si="352"/>
        <v>43437</v>
      </c>
      <c r="B7569" s="24">
        <f t="shared" si="351"/>
        <v>43437</v>
      </c>
      <c r="C7569" s="36">
        <v>43437.333333332601</v>
      </c>
      <c r="D7569" s="1">
        <v>3831</v>
      </c>
      <c r="E7569" s="17">
        <f t="shared" si="353"/>
        <v>4245.2882692307685</v>
      </c>
      <c r="F7569" s="1">
        <v>4245.2882692307685</v>
      </c>
      <c r="G7569" s="1">
        <v>4245</v>
      </c>
    </row>
    <row r="7570" spans="1:7">
      <c r="A7570" s="24">
        <f t="shared" si="352"/>
        <v>43437</v>
      </c>
      <c r="B7570" s="24">
        <f t="shared" si="351"/>
        <v>43437</v>
      </c>
      <c r="C7570" s="36">
        <v>43437.3749999992</v>
      </c>
      <c r="D7570" s="1">
        <v>3362</v>
      </c>
      <c r="E7570" s="17">
        <f t="shared" si="353"/>
        <v>3725.5701282051277</v>
      </c>
      <c r="F7570" s="1">
        <v>3725.5701282051277</v>
      </c>
      <c r="G7570" s="1">
        <v>3726</v>
      </c>
    </row>
    <row r="7571" spans="1:7">
      <c r="A7571" s="24">
        <f t="shared" si="352"/>
        <v>43437</v>
      </c>
      <c r="B7571" s="24">
        <f t="shared" si="351"/>
        <v>43437</v>
      </c>
      <c r="C7571" s="36">
        <v>43437.4166666659</v>
      </c>
      <c r="D7571" s="1">
        <v>4516</v>
      </c>
      <c r="E7571" s="17">
        <f t="shared" si="353"/>
        <v>5004.3648717948709</v>
      </c>
      <c r="F7571" s="1">
        <v>5004.3648717948709</v>
      </c>
      <c r="G7571" s="1">
        <v>5004</v>
      </c>
    </row>
    <row r="7572" spans="1:7">
      <c r="A7572" s="24">
        <f t="shared" si="352"/>
        <v>43437</v>
      </c>
      <c r="B7572" s="24">
        <f t="shared" si="351"/>
        <v>43437</v>
      </c>
      <c r="C7572" s="36">
        <v>43437.458333332601</v>
      </c>
      <c r="D7572" s="1">
        <v>4903.5</v>
      </c>
      <c r="E7572" s="17">
        <f t="shared" si="353"/>
        <v>5433.7695192307683</v>
      </c>
      <c r="F7572" s="1">
        <v>5433.7695192307683</v>
      </c>
      <c r="G7572" s="1">
        <v>5434</v>
      </c>
    </row>
    <row r="7573" spans="1:7">
      <c r="A7573" s="24">
        <f t="shared" si="352"/>
        <v>43437</v>
      </c>
      <c r="B7573" s="24">
        <f t="shared" si="351"/>
        <v>43437</v>
      </c>
      <c r="C7573" s="36">
        <v>43437.4999999992</v>
      </c>
      <c r="D7573" s="1">
        <v>4508.5</v>
      </c>
      <c r="E7573" s="17">
        <f t="shared" si="353"/>
        <v>4996.0538141025636</v>
      </c>
      <c r="F7573" s="1">
        <v>4996.0538141025636</v>
      </c>
      <c r="G7573" s="1">
        <v>4996</v>
      </c>
    </row>
    <row r="7574" spans="1:7">
      <c r="A7574" s="24">
        <f t="shared" si="352"/>
        <v>43437</v>
      </c>
      <c r="B7574" s="24">
        <f t="shared" si="351"/>
        <v>43437</v>
      </c>
      <c r="C7574" s="36">
        <v>43437.5416666659</v>
      </c>
      <c r="D7574" s="1">
        <v>4918</v>
      </c>
      <c r="E7574" s="17">
        <f t="shared" si="353"/>
        <v>5449.8375641025632</v>
      </c>
      <c r="F7574" s="1">
        <v>5449.8375641025632</v>
      </c>
      <c r="G7574" s="1">
        <v>5450</v>
      </c>
    </row>
    <row r="7575" spans="1:7">
      <c r="A7575" s="24">
        <f t="shared" si="352"/>
        <v>43437</v>
      </c>
      <c r="B7575" s="24">
        <f t="shared" si="351"/>
        <v>43437</v>
      </c>
      <c r="C7575" s="36">
        <v>43437.583333332601</v>
      </c>
      <c r="D7575" s="1">
        <v>4262.5</v>
      </c>
      <c r="E7575" s="17">
        <f t="shared" si="353"/>
        <v>4723.4511217948711</v>
      </c>
      <c r="F7575" s="1">
        <v>4723.4511217948711</v>
      </c>
      <c r="G7575" s="1">
        <v>4723</v>
      </c>
    </row>
    <row r="7576" spans="1:7">
      <c r="A7576" s="24">
        <f t="shared" si="352"/>
        <v>43437</v>
      </c>
      <c r="B7576" s="24">
        <f t="shared" si="351"/>
        <v>43437</v>
      </c>
      <c r="C7576" s="36">
        <v>43437.6249999992</v>
      </c>
      <c r="D7576" s="1">
        <v>5051.5</v>
      </c>
      <c r="E7576" s="17">
        <f t="shared" si="353"/>
        <v>5597.7743910256404</v>
      </c>
      <c r="F7576" s="1">
        <v>5597.7743910256404</v>
      </c>
      <c r="G7576" s="1">
        <v>5598</v>
      </c>
    </row>
    <row r="7577" spans="1:7">
      <c r="A7577" s="24">
        <f t="shared" si="352"/>
        <v>43437</v>
      </c>
      <c r="B7577" s="24">
        <f t="shared" si="351"/>
        <v>43437</v>
      </c>
      <c r="C7577" s="36">
        <v>43437.6666666659</v>
      </c>
      <c r="D7577" s="1">
        <v>5151.5</v>
      </c>
      <c r="E7577" s="17">
        <f t="shared" si="353"/>
        <v>5708.5884935897429</v>
      </c>
      <c r="F7577" s="1">
        <v>5708.5884935897429</v>
      </c>
      <c r="G7577" s="1">
        <v>5709</v>
      </c>
    </row>
    <row r="7578" spans="1:7">
      <c r="A7578" s="24">
        <f t="shared" si="352"/>
        <v>43437</v>
      </c>
      <c r="B7578" s="24">
        <f t="shared" ref="B7578:B7641" si="354">B7554+1</f>
        <v>43437</v>
      </c>
      <c r="C7578" s="36">
        <v>43437.708333332601</v>
      </c>
      <c r="D7578" s="1">
        <v>3887.5</v>
      </c>
      <c r="E7578" s="17">
        <f t="shared" si="353"/>
        <v>4307.8982371794873</v>
      </c>
      <c r="F7578" s="1">
        <v>4307.8982371794873</v>
      </c>
      <c r="G7578" s="1">
        <v>4308</v>
      </c>
    </row>
    <row r="7579" spans="1:7">
      <c r="A7579" s="24">
        <f t="shared" si="352"/>
        <v>43437</v>
      </c>
      <c r="B7579" s="24">
        <f t="shared" si="354"/>
        <v>43437</v>
      </c>
      <c r="C7579" s="36">
        <v>43437.7499999992</v>
      </c>
      <c r="D7579" s="1">
        <v>4611.5</v>
      </c>
      <c r="E7579" s="17">
        <f t="shared" si="353"/>
        <v>5110.1923397435894</v>
      </c>
      <c r="F7579" s="1">
        <v>5110.1923397435894</v>
      </c>
      <c r="G7579" s="1">
        <v>5110</v>
      </c>
    </row>
    <row r="7580" spans="1:7">
      <c r="A7580" s="24">
        <f t="shared" si="352"/>
        <v>43437</v>
      </c>
      <c r="B7580" s="24">
        <f t="shared" si="354"/>
        <v>43437</v>
      </c>
      <c r="C7580" s="36">
        <v>43437.7916666659</v>
      </c>
      <c r="D7580" s="1">
        <v>4228</v>
      </c>
      <c r="E7580" s="17">
        <f t="shared" si="353"/>
        <v>4685.2202564102563</v>
      </c>
      <c r="F7580" s="1">
        <v>4685.2202564102563</v>
      </c>
      <c r="G7580" s="1">
        <v>4685</v>
      </c>
    </row>
    <row r="7581" spans="1:7">
      <c r="A7581" s="24">
        <f t="shared" si="352"/>
        <v>43437</v>
      </c>
      <c r="B7581" s="24">
        <f t="shared" si="354"/>
        <v>43437</v>
      </c>
      <c r="C7581" s="36">
        <v>43437.833333332601</v>
      </c>
      <c r="D7581" s="1">
        <v>4362</v>
      </c>
      <c r="E7581" s="17">
        <f t="shared" si="353"/>
        <v>4833.711153846154</v>
      </c>
      <c r="F7581" s="1">
        <v>4833.711153846154</v>
      </c>
      <c r="G7581" s="1">
        <v>4834</v>
      </c>
    </row>
    <row r="7582" spans="1:7">
      <c r="A7582" s="24">
        <f t="shared" si="352"/>
        <v>43437</v>
      </c>
      <c r="B7582" s="24">
        <f t="shared" si="354"/>
        <v>43437</v>
      </c>
      <c r="C7582" s="36">
        <v>43437.8749999992</v>
      </c>
      <c r="D7582" s="1">
        <v>4615</v>
      </c>
      <c r="E7582" s="17">
        <f t="shared" si="353"/>
        <v>5114.0708333333323</v>
      </c>
      <c r="F7582" s="1">
        <v>5114.0708333333323</v>
      </c>
      <c r="G7582" s="1">
        <v>5114</v>
      </c>
    </row>
    <row r="7583" spans="1:7">
      <c r="A7583" s="24">
        <f t="shared" si="352"/>
        <v>43437</v>
      </c>
      <c r="B7583" s="24">
        <f t="shared" si="354"/>
        <v>43437</v>
      </c>
      <c r="C7583" s="36">
        <v>43437.9166666659</v>
      </c>
      <c r="D7583" s="1">
        <v>4004</v>
      </c>
      <c r="E7583" s="17">
        <f t="shared" si="353"/>
        <v>4436.996666666666</v>
      </c>
      <c r="F7583" s="1">
        <v>4436.996666666666</v>
      </c>
      <c r="G7583" s="1">
        <v>4437</v>
      </c>
    </row>
    <row r="7584" spans="1:7">
      <c r="A7584" s="24">
        <f t="shared" si="352"/>
        <v>43437</v>
      </c>
      <c r="B7584" s="24">
        <f t="shared" si="354"/>
        <v>43437</v>
      </c>
      <c r="C7584" s="36">
        <v>43437.958333332601</v>
      </c>
      <c r="D7584" s="1">
        <v>3619</v>
      </c>
      <c r="E7584" s="17">
        <f t="shared" si="353"/>
        <v>4010.3623717948717</v>
      </c>
      <c r="F7584" s="1">
        <v>4010.3623717948717</v>
      </c>
      <c r="G7584" s="1">
        <v>4010</v>
      </c>
    </row>
    <row r="7585" spans="1:7">
      <c r="A7585" s="24">
        <f t="shared" si="352"/>
        <v>43437</v>
      </c>
      <c r="B7585" s="25">
        <f t="shared" si="354"/>
        <v>43437</v>
      </c>
      <c r="C7585" s="36">
        <v>43437.9999999992</v>
      </c>
      <c r="D7585" s="1">
        <v>3059</v>
      </c>
      <c r="E7585" s="17">
        <f t="shared" si="353"/>
        <v>3389.8033974358973</v>
      </c>
      <c r="F7585" s="1">
        <v>3389.8033974358973</v>
      </c>
      <c r="G7585" s="1">
        <v>3390</v>
      </c>
    </row>
    <row r="7586" spans="1:7">
      <c r="A7586" s="24">
        <f t="shared" si="352"/>
        <v>43437</v>
      </c>
      <c r="B7586" s="23">
        <f t="shared" si="354"/>
        <v>43438</v>
      </c>
      <c r="C7586" s="36">
        <v>43438.0416666659</v>
      </c>
      <c r="D7586" s="1">
        <v>4748</v>
      </c>
      <c r="E7586" s="17">
        <f t="shared" si="353"/>
        <v>5261.453589743589</v>
      </c>
      <c r="F7586" s="1">
        <v>5261.453589743589</v>
      </c>
      <c r="G7586" s="1">
        <v>5261</v>
      </c>
    </row>
    <row r="7587" spans="1:7">
      <c r="A7587" s="24">
        <f t="shared" si="352"/>
        <v>43437</v>
      </c>
      <c r="B7587" s="24">
        <f t="shared" si="354"/>
        <v>43438</v>
      </c>
      <c r="C7587" s="36">
        <v>43438.083333332601</v>
      </c>
      <c r="D7587" s="1">
        <v>5092</v>
      </c>
      <c r="E7587" s="17">
        <f t="shared" si="353"/>
        <v>5642.6541025641018</v>
      </c>
      <c r="F7587" s="1">
        <v>5642.6541025641018</v>
      </c>
      <c r="G7587" s="1">
        <v>5643</v>
      </c>
    </row>
    <row r="7588" spans="1:7">
      <c r="A7588" s="24">
        <f t="shared" si="352"/>
        <v>43437</v>
      </c>
      <c r="B7588" s="24">
        <f t="shared" si="354"/>
        <v>43438</v>
      </c>
      <c r="C7588" s="36">
        <v>43438.1249999992</v>
      </c>
      <c r="D7588" s="1">
        <v>3356.5</v>
      </c>
      <c r="E7588" s="17">
        <f t="shared" si="353"/>
        <v>3719.4753525641022</v>
      </c>
      <c r="F7588" s="1">
        <v>3719.4753525641022</v>
      </c>
      <c r="G7588" s="1">
        <v>3719</v>
      </c>
    </row>
    <row r="7589" spans="1:7">
      <c r="A7589" s="24">
        <f t="shared" si="352"/>
        <v>43437</v>
      </c>
      <c r="B7589" s="24">
        <f t="shared" si="354"/>
        <v>43438</v>
      </c>
      <c r="C7589" s="36">
        <v>43438.1666666659</v>
      </c>
      <c r="D7589" s="1">
        <v>4474.5</v>
      </c>
      <c r="E7589" s="17">
        <f t="shared" si="353"/>
        <v>4958.3770192307693</v>
      </c>
      <c r="F7589" s="1">
        <v>4958.3770192307693</v>
      </c>
      <c r="G7589" s="1">
        <v>4958</v>
      </c>
    </row>
    <row r="7590" spans="1:7">
      <c r="A7590" s="24">
        <f t="shared" si="352"/>
        <v>43437</v>
      </c>
      <c r="B7590" s="24">
        <f t="shared" si="354"/>
        <v>43438</v>
      </c>
      <c r="C7590" s="36">
        <v>43438.208333332601</v>
      </c>
      <c r="D7590" s="1">
        <v>2702</v>
      </c>
      <c r="E7590" s="17">
        <f t="shared" si="353"/>
        <v>2994.1970512820512</v>
      </c>
      <c r="F7590" s="1">
        <v>2994.1970512820512</v>
      </c>
      <c r="G7590" s="1">
        <v>2994</v>
      </c>
    </row>
    <row r="7591" spans="1:7">
      <c r="A7591" s="24">
        <f t="shared" si="352"/>
        <v>43437</v>
      </c>
      <c r="B7591" s="24">
        <f t="shared" si="354"/>
        <v>43438</v>
      </c>
      <c r="C7591" s="36">
        <v>43438.2499999992</v>
      </c>
      <c r="D7591" s="1">
        <v>138.5</v>
      </c>
      <c r="E7591" s="17">
        <f t="shared" si="353"/>
        <v>153.47753205128205</v>
      </c>
      <c r="F7591" s="1">
        <v>153.47753205128205</v>
      </c>
      <c r="G7591" s="1">
        <v>153</v>
      </c>
    </row>
    <row r="7592" spans="1:7">
      <c r="A7592" s="24">
        <f t="shared" si="352"/>
        <v>43437</v>
      </c>
      <c r="B7592" s="24">
        <f t="shared" si="354"/>
        <v>43438</v>
      </c>
      <c r="C7592" s="36">
        <v>43438.2916666659</v>
      </c>
      <c r="D7592" s="1">
        <v>3524</v>
      </c>
      <c r="E7592" s="17">
        <f t="shared" si="353"/>
        <v>3905.0889743589742</v>
      </c>
      <c r="F7592" s="1">
        <v>3905.0889743589742</v>
      </c>
      <c r="G7592" s="1">
        <v>3905</v>
      </c>
    </row>
    <row r="7593" spans="1:7">
      <c r="A7593" s="24">
        <f t="shared" si="352"/>
        <v>43437</v>
      </c>
      <c r="B7593" s="24">
        <f t="shared" si="354"/>
        <v>43438</v>
      </c>
      <c r="C7593" s="36">
        <v>43438.333333332601</v>
      </c>
      <c r="D7593" s="1">
        <v>5214.5</v>
      </c>
      <c r="E7593" s="17">
        <f t="shared" si="353"/>
        <v>5778.4013782051279</v>
      </c>
      <c r="F7593" s="1">
        <v>5778.4013782051279</v>
      </c>
      <c r="G7593" s="1">
        <v>5778</v>
      </c>
    </row>
    <row r="7594" spans="1:7">
      <c r="A7594" s="24">
        <f t="shared" ref="A7594:A7657" si="355">A7426+7</f>
        <v>43437</v>
      </c>
      <c r="B7594" s="24">
        <f t="shared" si="354"/>
        <v>43438</v>
      </c>
      <c r="C7594" s="36">
        <v>43438.3749999992</v>
      </c>
      <c r="D7594" s="1">
        <v>4556.5</v>
      </c>
      <c r="E7594" s="17">
        <f t="shared" si="353"/>
        <v>5049.2445833333331</v>
      </c>
      <c r="F7594" s="1">
        <v>5049.2445833333331</v>
      </c>
      <c r="G7594" s="1">
        <v>5049</v>
      </c>
    </row>
    <row r="7595" spans="1:7">
      <c r="A7595" s="24">
        <f t="shared" si="355"/>
        <v>43437</v>
      </c>
      <c r="B7595" s="24">
        <f t="shared" si="354"/>
        <v>43438</v>
      </c>
      <c r="C7595" s="36">
        <v>43438.4166666659</v>
      </c>
      <c r="D7595" s="1">
        <v>5006.5</v>
      </c>
      <c r="E7595" s="17">
        <f t="shared" si="353"/>
        <v>5547.9080448717941</v>
      </c>
      <c r="F7595" s="1">
        <v>5547.9080448717941</v>
      </c>
      <c r="G7595" s="1">
        <v>5548</v>
      </c>
    </row>
    <row r="7596" spans="1:7">
      <c r="A7596" s="24">
        <f t="shared" si="355"/>
        <v>43437</v>
      </c>
      <c r="B7596" s="24">
        <f t="shared" si="354"/>
        <v>43438</v>
      </c>
      <c r="C7596" s="36">
        <v>43438.458333332601</v>
      </c>
      <c r="D7596" s="1">
        <v>4688.5</v>
      </c>
      <c r="E7596" s="17">
        <f t="shared" si="353"/>
        <v>5195.5191987179478</v>
      </c>
      <c r="F7596" s="1">
        <v>5195.5191987179478</v>
      </c>
      <c r="G7596" s="1">
        <v>5196</v>
      </c>
    </row>
    <row r="7597" spans="1:7">
      <c r="A7597" s="24">
        <f t="shared" si="355"/>
        <v>43437</v>
      </c>
      <c r="B7597" s="24">
        <f t="shared" si="354"/>
        <v>43438</v>
      </c>
      <c r="C7597" s="36">
        <v>43438.4999999992</v>
      </c>
      <c r="D7597" s="1">
        <v>3619</v>
      </c>
      <c r="E7597" s="17">
        <f t="shared" si="353"/>
        <v>4010.3623717948717</v>
      </c>
      <c r="F7597" s="1">
        <v>4010.3623717948717</v>
      </c>
      <c r="G7597" s="1">
        <v>4010</v>
      </c>
    </row>
    <row r="7598" spans="1:7">
      <c r="A7598" s="24">
        <f t="shared" si="355"/>
        <v>43437</v>
      </c>
      <c r="B7598" s="24">
        <f t="shared" si="354"/>
        <v>43438</v>
      </c>
      <c r="C7598" s="36">
        <v>43438.5416666659</v>
      </c>
      <c r="D7598" s="1">
        <v>3619</v>
      </c>
      <c r="E7598" s="17">
        <f t="shared" si="353"/>
        <v>4010.3623717948717</v>
      </c>
      <c r="F7598" s="1">
        <v>4010.3623717948717</v>
      </c>
      <c r="G7598" s="1">
        <v>4010</v>
      </c>
    </row>
    <row r="7599" spans="1:7">
      <c r="A7599" s="24">
        <f t="shared" si="355"/>
        <v>43437</v>
      </c>
      <c r="B7599" s="24">
        <f t="shared" si="354"/>
        <v>43438</v>
      </c>
      <c r="C7599" s="36">
        <v>43438.583333332601</v>
      </c>
      <c r="D7599" s="1">
        <v>3619</v>
      </c>
      <c r="E7599" s="17">
        <f t="shared" si="353"/>
        <v>4010.3623717948717</v>
      </c>
      <c r="F7599" s="1">
        <v>4010.3623717948717</v>
      </c>
      <c r="G7599" s="1">
        <v>4010</v>
      </c>
    </row>
    <row r="7600" spans="1:7">
      <c r="A7600" s="24">
        <f t="shared" si="355"/>
        <v>43437</v>
      </c>
      <c r="B7600" s="24">
        <f t="shared" si="354"/>
        <v>43438</v>
      </c>
      <c r="C7600" s="36">
        <v>43438.6249999992</v>
      </c>
      <c r="D7600" s="1">
        <v>3619</v>
      </c>
      <c r="E7600" s="17">
        <f t="shared" si="353"/>
        <v>4010.3623717948717</v>
      </c>
      <c r="F7600" s="1">
        <v>4010.3623717948717</v>
      </c>
      <c r="G7600" s="1">
        <v>4010</v>
      </c>
    </row>
    <row r="7601" spans="1:7">
      <c r="A7601" s="24">
        <f t="shared" si="355"/>
        <v>43437</v>
      </c>
      <c r="B7601" s="24">
        <f t="shared" si="354"/>
        <v>43438</v>
      </c>
      <c r="C7601" s="36">
        <v>43438.6666666659</v>
      </c>
      <c r="D7601" s="1">
        <v>2318.5</v>
      </c>
      <c r="E7601" s="17">
        <f t="shared" si="353"/>
        <v>2569.2249679487177</v>
      </c>
      <c r="F7601" s="1">
        <v>2569.2249679487177</v>
      </c>
      <c r="G7601" s="1">
        <v>2569</v>
      </c>
    </row>
    <row r="7602" spans="1:7">
      <c r="A7602" s="24">
        <f t="shared" si="355"/>
        <v>43437</v>
      </c>
      <c r="B7602" s="24">
        <f t="shared" si="354"/>
        <v>43438</v>
      </c>
      <c r="C7602" s="36">
        <v>43438.708333332601</v>
      </c>
      <c r="D7602" s="1">
        <v>0</v>
      </c>
      <c r="E7602" s="17">
        <f t="shared" si="353"/>
        <v>0</v>
      </c>
      <c r="F7602" s="1">
        <v>0</v>
      </c>
      <c r="G7602" s="1">
        <v>0</v>
      </c>
    </row>
    <row r="7603" spans="1:7">
      <c r="A7603" s="24">
        <f t="shared" si="355"/>
        <v>43437</v>
      </c>
      <c r="B7603" s="24">
        <f t="shared" si="354"/>
        <v>43438</v>
      </c>
      <c r="C7603" s="36">
        <v>43438.7499999992</v>
      </c>
      <c r="D7603" s="1">
        <v>5198.5</v>
      </c>
      <c r="E7603" s="17">
        <f t="shared" si="353"/>
        <v>5760.6711217948714</v>
      </c>
      <c r="F7603" s="1">
        <v>5760.6711217948714</v>
      </c>
      <c r="G7603" s="1">
        <v>5761</v>
      </c>
    </row>
    <row r="7604" spans="1:7">
      <c r="A7604" s="24">
        <f t="shared" si="355"/>
        <v>43437</v>
      </c>
      <c r="B7604" s="24">
        <f t="shared" si="354"/>
        <v>43438</v>
      </c>
      <c r="C7604" s="36">
        <v>43438.7916666659</v>
      </c>
      <c r="D7604" s="1">
        <v>4237.5</v>
      </c>
      <c r="E7604" s="17">
        <f t="shared" si="353"/>
        <v>4695.7475961538457</v>
      </c>
      <c r="F7604" s="1">
        <v>4695.7475961538457</v>
      </c>
      <c r="G7604" s="1">
        <v>4696</v>
      </c>
    </row>
    <row r="7605" spans="1:7">
      <c r="A7605" s="24">
        <f t="shared" si="355"/>
        <v>43437</v>
      </c>
      <c r="B7605" s="24">
        <f t="shared" si="354"/>
        <v>43438</v>
      </c>
      <c r="C7605" s="36">
        <v>43438.833333332601</v>
      </c>
      <c r="D7605" s="1">
        <v>4109</v>
      </c>
      <c r="E7605" s="17">
        <f t="shared" si="353"/>
        <v>4553.351474358974</v>
      </c>
      <c r="F7605" s="1">
        <v>4553.351474358974</v>
      </c>
      <c r="G7605" s="1">
        <v>4553</v>
      </c>
    </row>
    <row r="7606" spans="1:7">
      <c r="A7606" s="24">
        <f t="shared" si="355"/>
        <v>43437</v>
      </c>
      <c r="B7606" s="24">
        <f t="shared" si="354"/>
        <v>43438</v>
      </c>
      <c r="C7606" s="36">
        <v>43438.8749999992</v>
      </c>
      <c r="D7606" s="1">
        <v>4157</v>
      </c>
      <c r="E7606" s="17">
        <f t="shared" si="353"/>
        <v>4606.5422435897426</v>
      </c>
      <c r="F7606" s="1">
        <v>4606.5422435897426</v>
      </c>
      <c r="G7606" s="1">
        <v>4607</v>
      </c>
    </row>
    <row r="7607" spans="1:7">
      <c r="A7607" s="24">
        <f t="shared" si="355"/>
        <v>43437</v>
      </c>
      <c r="B7607" s="24">
        <f t="shared" si="354"/>
        <v>43438</v>
      </c>
      <c r="C7607" s="36">
        <v>43438.9166666659</v>
      </c>
      <c r="D7607" s="1">
        <v>4387</v>
      </c>
      <c r="E7607" s="17">
        <f t="shared" si="353"/>
        <v>4861.4146794871795</v>
      </c>
      <c r="F7607" s="1">
        <v>4861.4146794871795</v>
      </c>
      <c r="G7607" s="1">
        <v>4861</v>
      </c>
    </row>
    <row r="7608" spans="1:7">
      <c r="A7608" s="24">
        <f t="shared" si="355"/>
        <v>43437</v>
      </c>
      <c r="B7608" s="24">
        <f t="shared" si="354"/>
        <v>43438</v>
      </c>
      <c r="C7608" s="36">
        <v>43438.958333332601</v>
      </c>
      <c r="D7608" s="1">
        <v>4628.5</v>
      </c>
      <c r="E7608" s="17">
        <f t="shared" si="353"/>
        <v>5129.030737179487</v>
      </c>
      <c r="F7608" s="1">
        <v>5129.030737179487</v>
      </c>
      <c r="G7608" s="1">
        <v>5129</v>
      </c>
    </row>
    <row r="7609" spans="1:7">
      <c r="A7609" s="24">
        <f t="shared" si="355"/>
        <v>43437</v>
      </c>
      <c r="B7609" s="25">
        <f t="shared" si="354"/>
        <v>43438</v>
      </c>
      <c r="C7609" s="36">
        <v>43438.9999999992</v>
      </c>
      <c r="D7609" s="1">
        <v>3628.5</v>
      </c>
      <c r="E7609" s="17">
        <f t="shared" si="353"/>
        <v>4020.8897115384611</v>
      </c>
      <c r="F7609" s="1">
        <v>4020.8897115384611</v>
      </c>
      <c r="G7609" s="1">
        <v>4021</v>
      </c>
    </row>
    <row r="7610" spans="1:7">
      <c r="A7610" s="24">
        <f t="shared" si="355"/>
        <v>43437</v>
      </c>
      <c r="B7610" s="23">
        <f t="shared" si="354"/>
        <v>43439</v>
      </c>
      <c r="C7610" s="36">
        <v>43439.0416666659</v>
      </c>
      <c r="D7610" s="1">
        <v>4952</v>
      </c>
      <c r="E7610" s="17">
        <f t="shared" si="353"/>
        <v>5487.5143589743584</v>
      </c>
      <c r="F7610" s="1">
        <v>5487.5143589743584</v>
      </c>
      <c r="G7610" s="1">
        <v>5488</v>
      </c>
    </row>
    <row r="7611" spans="1:7">
      <c r="A7611" s="24">
        <f t="shared" si="355"/>
        <v>43437</v>
      </c>
      <c r="B7611" s="24">
        <f t="shared" si="354"/>
        <v>43439</v>
      </c>
      <c r="C7611" s="36">
        <v>43439.083333332601</v>
      </c>
      <c r="D7611" s="1">
        <v>5124.5</v>
      </c>
      <c r="E7611" s="17">
        <f t="shared" si="353"/>
        <v>5678.6686858974363</v>
      </c>
      <c r="F7611" s="1">
        <v>5678.6686858974363</v>
      </c>
      <c r="G7611" s="1">
        <v>5679</v>
      </c>
    </row>
    <row r="7612" spans="1:7">
      <c r="A7612" s="24">
        <f t="shared" si="355"/>
        <v>43437</v>
      </c>
      <c r="B7612" s="24">
        <f t="shared" si="354"/>
        <v>43439</v>
      </c>
      <c r="C7612" s="36">
        <v>43439.1249999992</v>
      </c>
      <c r="D7612" s="1">
        <v>3541.5</v>
      </c>
      <c r="E7612" s="17">
        <f t="shared" si="353"/>
        <v>3924.4814423076919</v>
      </c>
      <c r="F7612" s="1">
        <v>3924.4814423076919</v>
      </c>
      <c r="G7612" s="1">
        <v>3924</v>
      </c>
    </row>
    <row r="7613" spans="1:7">
      <c r="A7613" s="24">
        <f t="shared" si="355"/>
        <v>43437</v>
      </c>
      <c r="B7613" s="24">
        <f t="shared" si="354"/>
        <v>43439</v>
      </c>
      <c r="C7613" s="36">
        <v>43439.1666666659</v>
      </c>
      <c r="D7613" s="1">
        <v>3910.5</v>
      </c>
      <c r="E7613" s="17">
        <f t="shared" si="353"/>
        <v>4333.3854807692305</v>
      </c>
      <c r="F7613" s="1">
        <v>4333.3854807692305</v>
      </c>
      <c r="G7613" s="1">
        <v>4333</v>
      </c>
    </row>
    <row r="7614" spans="1:7">
      <c r="A7614" s="24">
        <f t="shared" si="355"/>
        <v>43437</v>
      </c>
      <c r="B7614" s="24">
        <f t="shared" si="354"/>
        <v>43439</v>
      </c>
      <c r="C7614" s="36">
        <v>43439.208333332601</v>
      </c>
      <c r="D7614" s="1">
        <v>2508.5</v>
      </c>
      <c r="E7614" s="17">
        <f t="shared" si="353"/>
        <v>2779.7717628205128</v>
      </c>
      <c r="F7614" s="1">
        <v>2779.7717628205128</v>
      </c>
      <c r="G7614" s="1">
        <v>2780</v>
      </c>
    </row>
    <row r="7615" spans="1:7">
      <c r="A7615" s="24">
        <f t="shared" si="355"/>
        <v>43437</v>
      </c>
      <c r="B7615" s="24">
        <f t="shared" si="354"/>
        <v>43439</v>
      </c>
      <c r="C7615" s="36">
        <v>43439.2499999992</v>
      </c>
      <c r="D7615" s="1">
        <v>1943</v>
      </c>
      <c r="E7615" s="17">
        <f t="shared" si="353"/>
        <v>2153.1180128205128</v>
      </c>
      <c r="F7615" s="1">
        <v>2153.1180128205128</v>
      </c>
      <c r="G7615" s="1">
        <v>2153</v>
      </c>
    </row>
    <row r="7616" spans="1:7">
      <c r="A7616" s="24">
        <f t="shared" si="355"/>
        <v>43437</v>
      </c>
      <c r="B7616" s="24">
        <f t="shared" si="354"/>
        <v>43439</v>
      </c>
      <c r="C7616" s="36">
        <v>43439.2916666659</v>
      </c>
      <c r="D7616" s="1">
        <v>1943</v>
      </c>
      <c r="E7616" s="17">
        <f t="shared" si="353"/>
        <v>2153.1180128205128</v>
      </c>
      <c r="F7616" s="1">
        <v>2153.1180128205128</v>
      </c>
      <c r="G7616" s="1">
        <v>2153</v>
      </c>
    </row>
    <row r="7617" spans="1:7">
      <c r="A7617" s="24">
        <f t="shared" si="355"/>
        <v>43437</v>
      </c>
      <c r="B7617" s="24">
        <f t="shared" si="354"/>
        <v>43439</v>
      </c>
      <c r="C7617" s="36">
        <v>43439.333333332601</v>
      </c>
      <c r="D7617" s="1">
        <v>4891.5</v>
      </c>
      <c r="E7617" s="17">
        <f t="shared" si="353"/>
        <v>5420.4718269230762</v>
      </c>
      <c r="F7617" s="1">
        <v>5420.4718269230762</v>
      </c>
      <c r="G7617" s="1">
        <v>5420</v>
      </c>
    </row>
    <row r="7618" spans="1:7">
      <c r="A7618" s="24">
        <f t="shared" si="355"/>
        <v>43437</v>
      </c>
      <c r="B7618" s="24">
        <f t="shared" si="354"/>
        <v>43439</v>
      </c>
      <c r="C7618" s="36">
        <v>43439.3749999992</v>
      </c>
      <c r="D7618" s="1">
        <v>4651</v>
      </c>
      <c r="E7618" s="17">
        <f t="shared" si="353"/>
        <v>5153.9639102564106</v>
      </c>
      <c r="F7618" s="1">
        <v>5153.9639102564106</v>
      </c>
      <c r="G7618" s="1">
        <v>5154</v>
      </c>
    </row>
    <row r="7619" spans="1:7">
      <c r="A7619" s="24">
        <f t="shared" si="355"/>
        <v>43437</v>
      </c>
      <c r="B7619" s="24">
        <f t="shared" si="354"/>
        <v>43439</v>
      </c>
      <c r="C7619" s="36">
        <v>43439.4166666659</v>
      </c>
      <c r="D7619" s="1">
        <v>3921.5</v>
      </c>
      <c r="E7619" s="17">
        <f t="shared" si="353"/>
        <v>4345.5750320512816</v>
      </c>
      <c r="F7619" s="1">
        <v>4345.5750320512816</v>
      </c>
      <c r="G7619" s="1">
        <v>4346</v>
      </c>
    </row>
    <row r="7620" spans="1:7">
      <c r="A7620" s="24">
        <f t="shared" si="355"/>
        <v>43437</v>
      </c>
      <c r="B7620" s="24">
        <f t="shared" si="354"/>
        <v>43439</v>
      </c>
      <c r="C7620" s="36">
        <v>43439.458333332601</v>
      </c>
      <c r="D7620" s="1">
        <v>5135</v>
      </c>
      <c r="E7620" s="17">
        <f t="shared" si="353"/>
        <v>5690.3041666666668</v>
      </c>
      <c r="F7620" s="1">
        <v>5690.3041666666668</v>
      </c>
      <c r="G7620" s="1">
        <v>5690</v>
      </c>
    </row>
    <row r="7621" spans="1:7">
      <c r="A7621" s="24">
        <f t="shared" si="355"/>
        <v>43437</v>
      </c>
      <c r="B7621" s="24">
        <f t="shared" si="354"/>
        <v>43439</v>
      </c>
      <c r="C7621" s="36">
        <v>43439.4999999992</v>
      </c>
      <c r="D7621" s="1">
        <v>4040</v>
      </c>
      <c r="E7621" s="17">
        <f t="shared" si="353"/>
        <v>4476.8897435897434</v>
      </c>
      <c r="F7621" s="1">
        <v>4476.8897435897434</v>
      </c>
      <c r="G7621" s="1">
        <v>4477</v>
      </c>
    </row>
    <row r="7622" spans="1:7">
      <c r="A7622" s="24">
        <f t="shared" si="355"/>
        <v>43437</v>
      </c>
      <c r="B7622" s="24">
        <f t="shared" si="354"/>
        <v>43439</v>
      </c>
      <c r="C7622" s="36">
        <v>43439.5416666659</v>
      </c>
      <c r="D7622" s="1">
        <v>4612</v>
      </c>
      <c r="E7622" s="17">
        <f t="shared" si="353"/>
        <v>5110.7464102564099</v>
      </c>
      <c r="F7622" s="1">
        <v>5110.7464102564099</v>
      </c>
      <c r="G7622" s="1">
        <v>5111</v>
      </c>
    </row>
    <row r="7623" spans="1:7">
      <c r="A7623" s="24">
        <f t="shared" si="355"/>
        <v>43437</v>
      </c>
      <c r="B7623" s="24">
        <f t="shared" si="354"/>
        <v>43439</v>
      </c>
      <c r="C7623" s="36">
        <v>43439.583333332601</v>
      </c>
      <c r="D7623" s="1">
        <v>3738.5</v>
      </c>
      <c r="E7623" s="17">
        <f t="shared" si="353"/>
        <v>4142.7852243589741</v>
      </c>
      <c r="F7623" s="1">
        <v>4142.7852243589741</v>
      </c>
      <c r="G7623" s="1">
        <v>4143</v>
      </c>
    </row>
    <row r="7624" spans="1:7">
      <c r="A7624" s="24">
        <f t="shared" si="355"/>
        <v>43437</v>
      </c>
      <c r="B7624" s="24">
        <f t="shared" si="354"/>
        <v>43439</v>
      </c>
      <c r="C7624" s="36">
        <v>43439.6249999992</v>
      </c>
      <c r="D7624" s="1">
        <v>4875.5</v>
      </c>
      <c r="E7624" s="17">
        <f t="shared" si="353"/>
        <v>5402.7415705128205</v>
      </c>
      <c r="F7624" s="1">
        <v>5402.7415705128205</v>
      </c>
      <c r="G7624" s="1">
        <v>5403</v>
      </c>
    </row>
    <row r="7625" spans="1:7">
      <c r="A7625" s="24">
        <f t="shared" si="355"/>
        <v>43437</v>
      </c>
      <c r="B7625" s="24">
        <f t="shared" si="354"/>
        <v>43439</v>
      </c>
      <c r="C7625" s="36">
        <v>43439.6666666659</v>
      </c>
      <c r="D7625" s="1">
        <v>4929</v>
      </c>
      <c r="E7625" s="17">
        <f t="shared" si="353"/>
        <v>5462.0271153846143</v>
      </c>
      <c r="F7625" s="1">
        <v>5462.0271153846143</v>
      </c>
      <c r="G7625" s="1">
        <v>5462</v>
      </c>
    </row>
    <row r="7626" spans="1:7">
      <c r="A7626" s="24">
        <f t="shared" si="355"/>
        <v>43437</v>
      </c>
      <c r="B7626" s="24">
        <f t="shared" si="354"/>
        <v>43439</v>
      </c>
      <c r="C7626" s="36">
        <v>43439.708333332601</v>
      </c>
      <c r="D7626" s="1">
        <v>3709</v>
      </c>
      <c r="E7626" s="17">
        <f t="shared" si="353"/>
        <v>4110.0950641025638</v>
      </c>
      <c r="F7626" s="1">
        <v>4110.0950641025638</v>
      </c>
      <c r="G7626" s="1">
        <v>4110</v>
      </c>
    </row>
    <row r="7627" spans="1:7">
      <c r="A7627" s="24">
        <f t="shared" si="355"/>
        <v>43437</v>
      </c>
      <c r="B7627" s="24">
        <f t="shared" si="354"/>
        <v>43439</v>
      </c>
      <c r="C7627" s="36">
        <v>43439.7499999992</v>
      </c>
      <c r="D7627" s="1">
        <v>4739.5</v>
      </c>
      <c r="E7627" s="17">
        <f t="shared" ref="E7627:E7690" si="356">D7627*(293/273)*(1.0325/1)</f>
        <v>5252.0343910256406</v>
      </c>
      <c r="F7627" s="1">
        <v>5252.0343910256406</v>
      </c>
      <c r="G7627" s="1">
        <v>5252</v>
      </c>
    </row>
    <row r="7628" spans="1:7">
      <c r="A7628" s="24">
        <f t="shared" si="355"/>
        <v>43437</v>
      </c>
      <c r="B7628" s="24">
        <f t="shared" si="354"/>
        <v>43439</v>
      </c>
      <c r="C7628" s="36">
        <v>43439.7916666659</v>
      </c>
      <c r="D7628" s="1">
        <v>4723.5</v>
      </c>
      <c r="E7628" s="17">
        <f t="shared" si="356"/>
        <v>5234.304134615385</v>
      </c>
      <c r="F7628" s="1">
        <v>5234.304134615385</v>
      </c>
      <c r="G7628" s="1">
        <v>5234</v>
      </c>
    </row>
    <row r="7629" spans="1:7">
      <c r="A7629" s="24">
        <f t="shared" si="355"/>
        <v>43437</v>
      </c>
      <c r="B7629" s="24">
        <f t="shared" si="354"/>
        <v>43439</v>
      </c>
      <c r="C7629" s="36">
        <v>43439.833333332601</v>
      </c>
      <c r="D7629" s="1">
        <v>4302.5</v>
      </c>
      <c r="E7629" s="17">
        <f t="shared" si="356"/>
        <v>4767.7767628205129</v>
      </c>
      <c r="F7629" s="1">
        <v>4767.7767628205129</v>
      </c>
      <c r="G7629" s="1">
        <v>4768</v>
      </c>
    </row>
    <row r="7630" spans="1:7">
      <c r="A7630" s="24">
        <f t="shared" si="355"/>
        <v>43437</v>
      </c>
      <c r="B7630" s="24">
        <f t="shared" si="354"/>
        <v>43439</v>
      </c>
      <c r="C7630" s="36">
        <v>43439.8749999992</v>
      </c>
      <c r="D7630" s="1">
        <v>5133</v>
      </c>
      <c r="E7630" s="17">
        <f t="shared" si="356"/>
        <v>5688.0878846153837</v>
      </c>
      <c r="F7630" s="1">
        <v>5688.0878846153837</v>
      </c>
      <c r="G7630" s="1">
        <v>5688</v>
      </c>
    </row>
    <row r="7631" spans="1:7">
      <c r="A7631" s="24">
        <f t="shared" si="355"/>
        <v>43437</v>
      </c>
      <c r="B7631" s="24">
        <f t="shared" si="354"/>
        <v>43439</v>
      </c>
      <c r="C7631" s="36">
        <v>43439.9166666659</v>
      </c>
      <c r="D7631" s="1">
        <v>4160</v>
      </c>
      <c r="E7631" s="17">
        <f t="shared" si="356"/>
        <v>4609.8666666666668</v>
      </c>
      <c r="F7631" s="1">
        <v>4609.8666666666668</v>
      </c>
      <c r="G7631" s="1">
        <v>4610</v>
      </c>
    </row>
    <row r="7632" spans="1:7">
      <c r="A7632" s="24">
        <f t="shared" si="355"/>
        <v>43437</v>
      </c>
      <c r="B7632" s="24">
        <f t="shared" si="354"/>
        <v>43439</v>
      </c>
      <c r="C7632" s="36">
        <v>43439.958333332601</v>
      </c>
      <c r="D7632" s="1">
        <v>4169.5</v>
      </c>
      <c r="E7632" s="17">
        <f t="shared" si="356"/>
        <v>4620.3940064102562</v>
      </c>
      <c r="F7632" s="1">
        <v>4620.3940064102562</v>
      </c>
      <c r="G7632" s="1">
        <v>4620</v>
      </c>
    </row>
    <row r="7633" spans="1:7">
      <c r="A7633" s="24">
        <f t="shared" si="355"/>
        <v>43437</v>
      </c>
      <c r="B7633" s="25">
        <f t="shared" si="354"/>
        <v>43439</v>
      </c>
      <c r="C7633" s="36">
        <v>43439.9999999992</v>
      </c>
      <c r="D7633" s="1">
        <v>3174</v>
      </c>
      <c r="E7633" s="17">
        <f t="shared" si="356"/>
        <v>3517.2396153846153</v>
      </c>
      <c r="F7633" s="1">
        <v>3517.2396153846153</v>
      </c>
      <c r="G7633" s="1">
        <v>3517</v>
      </c>
    </row>
    <row r="7634" spans="1:7">
      <c r="A7634" s="24">
        <f t="shared" si="355"/>
        <v>43437</v>
      </c>
      <c r="B7634" s="23">
        <f t="shared" si="354"/>
        <v>43440</v>
      </c>
      <c r="C7634" s="36">
        <v>43440.0416666659</v>
      </c>
      <c r="D7634" s="1">
        <v>4266.5</v>
      </c>
      <c r="E7634" s="17">
        <f t="shared" si="356"/>
        <v>4727.8836858974355</v>
      </c>
      <c r="F7634" s="1">
        <v>4727.8836858974355</v>
      </c>
      <c r="G7634" s="1">
        <v>4728</v>
      </c>
    </row>
    <row r="7635" spans="1:7">
      <c r="A7635" s="24">
        <f t="shared" si="355"/>
        <v>43437</v>
      </c>
      <c r="B7635" s="24">
        <f t="shared" si="354"/>
        <v>43440</v>
      </c>
      <c r="C7635" s="36">
        <v>43440.083333332601</v>
      </c>
      <c r="D7635" s="1">
        <v>5212</v>
      </c>
      <c r="E7635" s="17">
        <f t="shared" si="356"/>
        <v>5775.6310256410252</v>
      </c>
      <c r="F7635" s="1">
        <v>5775.6310256410252</v>
      </c>
      <c r="G7635" s="1">
        <v>5776</v>
      </c>
    </row>
    <row r="7636" spans="1:7">
      <c r="A7636" s="24">
        <f t="shared" si="355"/>
        <v>43437</v>
      </c>
      <c r="B7636" s="24">
        <f t="shared" si="354"/>
        <v>43440</v>
      </c>
      <c r="C7636" s="36">
        <v>43440.1249999992</v>
      </c>
      <c r="D7636" s="1">
        <v>3447</v>
      </c>
      <c r="E7636" s="17">
        <f t="shared" si="356"/>
        <v>3819.7621153846153</v>
      </c>
      <c r="F7636" s="1">
        <v>3819.7621153846153</v>
      </c>
      <c r="G7636" s="1">
        <v>3820</v>
      </c>
    </row>
    <row r="7637" spans="1:7">
      <c r="A7637" s="24">
        <f t="shared" si="355"/>
        <v>43437</v>
      </c>
      <c r="B7637" s="24">
        <f t="shared" si="354"/>
        <v>43440</v>
      </c>
      <c r="C7637" s="36">
        <v>43440.1666666659</v>
      </c>
      <c r="D7637" s="1">
        <v>5103</v>
      </c>
      <c r="E7637" s="17">
        <f t="shared" si="356"/>
        <v>5654.8436538461528</v>
      </c>
      <c r="F7637" s="1">
        <v>5654.8436538461528</v>
      </c>
      <c r="G7637" s="1">
        <v>5655</v>
      </c>
    </row>
    <row r="7638" spans="1:7">
      <c r="A7638" s="24">
        <f t="shared" si="355"/>
        <v>43437</v>
      </c>
      <c r="B7638" s="24">
        <f t="shared" si="354"/>
        <v>43440</v>
      </c>
      <c r="C7638" s="36">
        <v>43440.208333332601</v>
      </c>
      <c r="D7638" s="1">
        <v>3489.5</v>
      </c>
      <c r="E7638" s="17">
        <f t="shared" si="356"/>
        <v>3866.8581089743589</v>
      </c>
      <c r="F7638" s="1">
        <v>3866.8581089743589</v>
      </c>
      <c r="G7638" s="1">
        <v>3867</v>
      </c>
    </row>
    <row r="7639" spans="1:7">
      <c r="A7639" s="24">
        <f t="shared" si="355"/>
        <v>43437</v>
      </c>
      <c r="B7639" s="24">
        <f t="shared" si="354"/>
        <v>43440</v>
      </c>
      <c r="C7639" s="36">
        <v>43440.2499999992</v>
      </c>
      <c r="D7639" s="1">
        <v>402</v>
      </c>
      <c r="E7639" s="17">
        <f t="shared" si="356"/>
        <v>445.47269230769228</v>
      </c>
      <c r="F7639" s="1">
        <v>445.47269230769228</v>
      </c>
      <c r="G7639" s="1">
        <v>445</v>
      </c>
    </row>
    <row r="7640" spans="1:7">
      <c r="A7640" s="24">
        <f t="shared" si="355"/>
        <v>43437</v>
      </c>
      <c r="B7640" s="24">
        <f t="shared" si="354"/>
        <v>43440</v>
      </c>
      <c r="C7640" s="36">
        <v>43440.2916666659</v>
      </c>
      <c r="D7640" s="1">
        <v>3264.5</v>
      </c>
      <c r="E7640" s="17">
        <f t="shared" si="356"/>
        <v>3617.5263782051279</v>
      </c>
      <c r="F7640" s="1">
        <v>3617.5263782051279</v>
      </c>
      <c r="G7640" s="1">
        <v>3618</v>
      </c>
    </row>
    <row r="7641" spans="1:7">
      <c r="A7641" s="24">
        <f t="shared" si="355"/>
        <v>43437</v>
      </c>
      <c r="B7641" s="24">
        <f t="shared" si="354"/>
        <v>43440</v>
      </c>
      <c r="C7641" s="36">
        <v>43440.333333332601</v>
      </c>
      <c r="D7641" s="1">
        <v>5345</v>
      </c>
      <c r="E7641" s="17">
        <f t="shared" si="356"/>
        <v>5923.0137820512819</v>
      </c>
      <c r="F7641" s="1">
        <v>5923.0137820512819</v>
      </c>
      <c r="G7641" s="1">
        <v>5923</v>
      </c>
    </row>
    <row r="7642" spans="1:7">
      <c r="A7642" s="24">
        <f t="shared" si="355"/>
        <v>43437</v>
      </c>
      <c r="B7642" s="24">
        <f t="shared" ref="B7642:B7705" si="357">B7618+1</f>
        <v>43440</v>
      </c>
      <c r="C7642" s="36">
        <v>43440.3749999992</v>
      </c>
      <c r="D7642" s="1">
        <v>4310</v>
      </c>
      <c r="E7642" s="17">
        <f t="shared" si="356"/>
        <v>4776.0878205128201</v>
      </c>
      <c r="F7642" s="1">
        <v>4776.0878205128201</v>
      </c>
      <c r="G7642" s="1">
        <v>4776</v>
      </c>
    </row>
    <row r="7643" spans="1:7">
      <c r="A7643" s="24">
        <f t="shared" si="355"/>
        <v>43437</v>
      </c>
      <c r="B7643" s="24">
        <f t="shared" si="357"/>
        <v>43440</v>
      </c>
      <c r="C7643" s="36">
        <v>43440.4166666659</v>
      </c>
      <c r="D7643" s="1">
        <v>3365.5</v>
      </c>
      <c r="E7643" s="17">
        <f t="shared" si="356"/>
        <v>3729.448621794872</v>
      </c>
      <c r="F7643" s="1">
        <v>3729.448621794872</v>
      </c>
      <c r="G7643" s="1">
        <v>3729</v>
      </c>
    </row>
    <row r="7644" spans="1:7">
      <c r="A7644" s="24">
        <f t="shared" si="355"/>
        <v>43437</v>
      </c>
      <c r="B7644" s="24">
        <f t="shared" si="357"/>
        <v>43440</v>
      </c>
      <c r="C7644" s="36">
        <v>43440.458333332601</v>
      </c>
      <c r="D7644" s="1">
        <v>1716</v>
      </c>
      <c r="E7644" s="17">
        <f t="shared" si="356"/>
        <v>1901.5699999999997</v>
      </c>
      <c r="F7644" s="1">
        <v>1901.5699999999997</v>
      </c>
      <c r="G7644" s="1">
        <v>1902</v>
      </c>
    </row>
    <row r="7645" spans="1:7">
      <c r="A7645" s="24">
        <f t="shared" si="355"/>
        <v>43437</v>
      </c>
      <c r="B7645" s="24">
        <f t="shared" si="357"/>
        <v>43440</v>
      </c>
      <c r="C7645" s="36">
        <v>43440.4999999992</v>
      </c>
      <c r="D7645" s="1">
        <v>3670.5</v>
      </c>
      <c r="E7645" s="17">
        <f t="shared" si="356"/>
        <v>4067.4316346153846</v>
      </c>
      <c r="F7645" s="1">
        <v>4067.4316346153846</v>
      </c>
      <c r="G7645" s="1">
        <v>4067</v>
      </c>
    </row>
    <row r="7646" spans="1:7">
      <c r="A7646" s="24">
        <f t="shared" si="355"/>
        <v>43437</v>
      </c>
      <c r="B7646" s="24">
        <f t="shared" si="357"/>
        <v>43440</v>
      </c>
      <c r="C7646" s="36">
        <v>43440.5416666659</v>
      </c>
      <c r="D7646" s="1">
        <v>4396.5</v>
      </c>
      <c r="E7646" s="17">
        <f t="shared" si="356"/>
        <v>4871.9420192307689</v>
      </c>
      <c r="F7646" s="1">
        <v>4871.9420192307689</v>
      </c>
      <c r="G7646" s="1">
        <v>4872</v>
      </c>
    </row>
    <row r="7647" spans="1:7">
      <c r="A7647" s="24">
        <f t="shared" si="355"/>
        <v>43437</v>
      </c>
      <c r="B7647" s="24">
        <f t="shared" si="357"/>
        <v>43440</v>
      </c>
      <c r="C7647" s="36">
        <v>43440.583333332601</v>
      </c>
      <c r="D7647" s="1">
        <v>4492</v>
      </c>
      <c r="E7647" s="17">
        <f t="shared" si="356"/>
        <v>4977.7694871794865</v>
      </c>
      <c r="F7647" s="1">
        <v>4977.7694871794865</v>
      </c>
      <c r="G7647" s="1">
        <v>4978</v>
      </c>
    </row>
    <row r="7648" spans="1:7">
      <c r="A7648" s="24">
        <f t="shared" si="355"/>
        <v>43437</v>
      </c>
      <c r="B7648" s="24">
        <f t="shared" si="357"/>
        <v>43440</v>
      </c>
      <c r="C7648" s="36">
        <v>43440.6249999992</v>
      </c>
      <c r="D7648" s="1">
        <v>4492</v>
      </c>
      <c r="E7648" s="17">
        <f t="shared" si="356"/>
        <v>4977.7694871794865</v>
      </c>
      <c r="F7648" s="1">
        <v>4977.7694871794865</v>
      </c>
      <c r="G7648" s="1">
        <v>4978</v>
      </c>
    </row>
    <row r="7649" spans="1:7">
      <c r="A7649" s="24">
        <f t="shared" si="355"/>
        <v>43437</v>
      </c>
      <c r="B7649" s="24">
        <f t="shared" si="357"/>
        <v>43440</v>
      </c>
      <c r="C7649" s="36">
        <v>43440.6666666659</v>
      </c>
      <c r="D7649" s="1">
        <v>4492</v>
      </c>
      <c r="E7649" s="17">
        <f t="shared" si="356"/>
        <v>4977.7694871794865</v>
      </c>
      <c r="F7649" s="1">
        <v>4977.7694871794865</v>
      </c>
      <c r="G7649" s="1">
        <v>4978</v>
      </c>
    </row>
    <row r="7650" spans="1:7">
      <c r="A7650" s="24">
        <f t="shared" si="355"/>
        <v>43437</v>
      </c>
      <c r="B7650" s="24">
        <f t="shared" si="357"/>
        <v>43440</v>
      </c>
      <c r="C7650" s="36">
        <v>43440.708333332601</v>
      </c>
      <c r="D7650" s="1">
        <v>4236.5</v>
      </c>
      <c r="E7650" s="17">
        <f t="shared" si="356"/>
        <v>4694.6394551282056</v>
      </c>
      <c r="F7650" s="1">
        <v>4694.6394551282056</v>
      </c>
      <c r="G7650" s="1">
        <v>4695</v>
      </c>
    </row>
    <row r="7651" spans="1:7">
      <c r="A7651" s="24">
        <f t="shared" si="355"/>
        <v>43437</v>
      </c>
      <c r="B7651" s="24">
        <f t="shared" si="357"/>
        <v>43440</v>
      </c>
      <c r="C7651" s="36">
        <v>43440.7499999992</v>
      </c>
      <c r="D7651" s="1">
        <v>5016.5</v>
      </c>
      <c r="E7651" s="17">
        <f t="shared" si="356"/>
        <v>5558.989455128205</v>
      </c>
      <c r="F7651" s="1">
        <v>5558.989455128205</v>
      </c>
      <c r="G7651" s="1">
        <v>5559</v>
      </c>
    </row>
    <row r="7652" spans="1:7">
      <c r="A7652" s="24">
        <f t="shared" si="355"/>
        <v>43437</v>
      </c>
      <c r="B7652" s="24">
        <f t="shared" si="357"/>
        <v>43440</v>
      </c>
      <c r="C7652" s="36">
        <v>43440.7916666659</v>
      </c>
      <c r="D7652" s="1">
        <v>4049</v>
      </c>
      <c r="E7652" s="17">
        <f t="shared" si="356"/>
        <v>4486.8630128205123</v>
      </c>
      <c r="F7652" s="1">
        <v>4486.8630128205123</v>
      </c>
      <c r="G7652" s="1">
        <v>4487</v>
      </c>
    </row>
    <row r="7653" spans="1:7">
      <c r="A7653" s="24">
        <f t="shared" si="355"/>
        <v>43437</v>
      </c>
      <c r="B7653" s="24">
        <f t="shared" si="357"/>
        <v>43440</v>
      </c>
      <c r="C7653" s="36">
        <v>43440.833333332601</v>
      </c>
      <c r="D7653" s="1">
        <v>4255</v>
      </c>
      <c r="E7653" s="17">
        <f t="shared" si="356"/>
        <v>4715.1400641025639</v>
      </c>
      <c r="F7653" s="1">
        <v>4715.1400641025639</v>
      </c>
      <c r="G7653" s="1">
        <v>4715</v>
      </c>
    </row>
    <row r="7654" spans="1:7">
      <c r="A7654" s="24">
        <f t="shared" si="355"/>
        <v>43437</v>
      </c>
      <c r="B7654" s="24">
        <f t="shared" si="357"/>
        <v>43440</v>
      </c>
      <c r="C7654" s="36">
        <v>43440.8749999992</v>
      </c>
      <c r="D7654" s="1">
        <v>5090.5</v>
      </c>
      <c r="E7654" s="17">
        <f t="shared" si="356"/>
        <v>5640.9918910256411</v>
      </c>
      <c r="F7654" s="1">
        <v>5640.9918910256411</v>
      </c>
      <c r="G7654" s="1">
        <v>5641</v>
      </c>
    </row>
    <row r="7655" spans="1:7">
      <c r="A7655" s="24">
        <f t="shared" si="355"/>
        <v>43437</v>
      </c>
      <c r="B7655" s="24">
        <f t="shared" si="357"/>
        <v>43440</v>
      </c>
      <c r="C7655" s="36">
        <v>43440.9166666659</v>
      </c>
      <c r="D7655" s="1">
        <v>4495</v>
      </c>
      <c r="E7655" s="17">
        <f t="shared" si="356"/>
        <v>4981.0939102564107</v>
      </c>
      <c r="F7655" s="1">
        <v>4981.0939102564107</v>
      </c>
      <c r="G7655" s="1">
        <v>4981</v>
      </c>
    </row>
    <row r="7656" spans="1:7">
      <c r="A7656" s="24">
        <f t="shared" si="355"/>
        <v>43437</v>
      </c>
      <c r="B7656" s="24">
        <f t="shared" si="357"/>
        <v>43440</v>
      </c>
      <c r="C7656" s="36">
        <v>43440.958333332601</v>
      </c>
      <c r="D7656" s="1">
        <v>4619</v>
      </c>
      <c r="E7656" s="17">
        <f t="shared" si="356"/>
        <v>5118.5033974358967</v>
      </c>
      <c r="F7656" s="1">
        <v>5118.5033974358967</v>
      </c>
      <c r="G7656" s="1">
        <v>5119</v>
      </c>
    </row>
    <row r="7657" spans="1:7">
      <c r="A7657" s="24">
        <f t="shared" si="355"/>
        <v>43437</v>
      </c>
      <c r="B7657" s="25">
        <f t="shared" si="357"/>
        <v>43440</v>
      </c>
      <c r="C7657" s="36">
        <v>43440.9999999992</v>
      </c>
      <c r="D7657" s="1">
        <v>3202</v>
      </c>
      <c r="E7657" s="17">
        <f t="shared" si="356"/>
        <v>3548.2675641025639</v>
      </c>
      <c r="F7657" s="1">
        <v>3548.2675641025639</v>
      </c>
      <c r="G7657" s="1">
        <v>3548</v>
      </c>
    </row>
    <row r="7658" spans="1:7">
      <c r="A7658" s="24">
        <f t="shared" ref="A7658:A7721" si="358">A7490+7</f>
        <v>43437</v>
      </c>
      <c r="B7658" s="23">
        <f t="shared" si="357"/>
        <v>43441</v>
      </c>
      <c r="C7658" s="36">
        <v>43441.0416666659</v>
      </c>
      <c r="D7658" s="1">
        <v>4250</v>
      </c>
      <c r="E7658" s="17">
        <f t="shared" si="356"/>
        <v>4709.5993589743593</v>
      </c>
      <c r="F7658" s="1">
        <v>4709.5993589743593</v>
      </c>
      <c r="G7658" s="1">
        <v>4710</v>
      </c>
    </row>
    <row r="7659" spans="1:7">
      <c r="A7659" s="24">
        <f t="shared" si="358"/>
        <v>43437</v>
      </c>
      <c r="B7659" s="24">
        <f t="shared" si="357"/>
        <v>43441</v>
      </c>
      <c r="C7659" s="36">
        <v>43441.083333332601</v>
      </c>
      <c r="D7659" s="1">
        <v>4547.5</v>
      </c>
      <c r="E7659" s="17">
        <f t="shared" si="356"/>
        <v>5039.2713141025633</v>
      </c>
      <c r="F7659" s="1">
        <v>5039.2713141025633</v>
      </c>
      <c r="G7659" s="1">
        <v>5039</v>
      </c>
    </row>
    <row r="7660" spans="1:7">
      <c r="A7660" s="24">
        <f t="shared" si="358"/>
        <v>43437</v>
      </c>
      <c r="B7660" s="24">
        <f t="shared" si="357"/>
        <v>43441</v>
      </c>
      <c r="C7660" s="36">
        <v>43441.1249999992</v>
      </c>
      <c r="D7660" s="1">
        <v>3103.5</v>
      </c>
      <c r="E7660" s="17">
        <f t="shared" si="356"/>
        <v>3439.1156730769226</v>
      </c>
      <c r="F7660" s="1">
        <v>3439.1156730769226</v>
      </c>
      <c r="G7660" s="1">
        <v>3439</v>
      </c>
    </row>
    <row r="7661" spans="1:7">
      <c r="A7661" s="24">
        <f t="shared" si="358"/>
        <v>43437</v>
      </c>
      <c r="B7661" s="24">
        <f t="shared" si="357"/>
        <v>43441</v>
      </c>
      <c r="C7661" s="36">
        <v>43441.1666666659</v>
      </c>
      <c r="D7661" s="1">
        <v>4780.5</v>
      </c>
      <c r="E7661" s="17">
        <f t="shared" si="356"/>
        <v>5297.4681730769225</v>
      </c>
      <c r="F7661" s="1">
        <v>5297.4681730769225</v>
      </c>
      <c r="G7661" s="1">
        <v>5297</v>
      </c>
    </row>
    <row r="7662" spans="1:7">
      <c r="A7662" s="24">
        <f t="shared" si="358"/>
        <v>43437</v>
      </c>
      <c r="B7662" s="24">
        <f t="shared" si="357"/>
        <v>43441</v>
      </c>
      <c r="C7662" s="36">
        <v>43441.208333332601</v>
      </c>
      <c r="D7662" s="1">
        <v>2899</v>
      </c>
      <c r="E7662" s="17">
        <f t="shared" si="356"/>
        <v>3212.500833333333</v>
      </c>
      <c r="F7662" s="1">
        <v>3212.500833333333</v>
      </c>
      <c r="G7662" s="1">
        <v>3213</v>
      </c>
    </row>
    <row r="7663" spans="1:7">
      <c r="A7663" s="24">
        <f t="shared" si="358"/>
        <v>43437</v>
      </c>
      <c r="B7663" s="24">
        <f t="shared" si="357"/>
        <v>43441</v>
      </c>
      <c r="C7663" s="36">
        <v>43441.2499999992</v>
      </c>
      <c r="D7663" s="1">
        <v>512</v>
      </c>
      <c r="E7663" s="17">
        <f t="shared" si="356"/>
        <v>567.36820512820509</v>
      </c>
      <c r="F7663" s="1">
        <v>567.36820512820509</v>
      </c>
      <c r="G7663" s="1">
        <v>567</v>
      </c>
    </row>
    <row r="7664" spans="1:7">
      <c r="A7664" s="24">
        <f t="shared" si="358"/>
        <v>43437</v>
      </c>
      <c r="B7664" s="24">
        <f t="shared" si="357"/>
        <v>43441</v>
      </c>
      <c r="C7664" s="36">
        <v>43441.2916666659</v>
      </c>
      <c r="D7664" s="1">
        <v>3127</v>
      </c>
      <c r="E7664" s="17">
        <f t="shared" si="356"/>
        <v>3465.1569871794868</v>
      </c>
      <c r="F7664" s="1">
        <v>3465.1569871794868</v>
      </c>
      <c r="G7664" s="1">
        <v>3465</v>
      </c>
    </row>
    <row r="7665" spans="1:7">
      <c r="A7665" s="24">
        <f t="shared" si="358"/>
        <v>43437</v>
      </c>
      <c r="B7665" s="24">
        <f t="shared" si="357"/>
        <v>43441</v>
      </c>
      <c r="C7665" s="36">
        <v>43441.333333332601</v>
      </c>
      <c r="D7665" s="1">
        <v>4582.5</v>
      </c>
      <c r="E7665" s="17">
        <f t="shared" si="356"/>
        <v>5078.0562499999996</v>
      </c>
      <c r="F7665" s="1">
        <v>5078.0562499999996</v>
      </c>
      <c r="G7665" s="1">
        <v>5078</v>
      </c>
    </row>
    <row r="7666" spans="1:7">
      <c r="A7666" s="24">
        <f t="shared" si="358"/>
        <v>43437</v>
      </c>
      <c r="B7666" s="24">
        <f t="shared" si="357"/>
        <v>43441</v>
      </c>
      <c r="C7666" s="36">
        <v>43441.3749999992</v>
      </c>
      <c r="D7666" s="1">
        <v>5120.5</v>
      </c>
      <c r="E7666" s="17">
        <f t="shared" si="356"/>
        <v>5674.2361217948719</v>
      </c>
      <c r="F7666" s="1">
        <v>5674.2361217948719</v>
      </c>
      <c r="G7666" s="1">
        <v>5674</v>
      </c>
    </row>
    <row r="7667" spans="1:7">
      <c r="A7667" s="24">
        <f t="shared" si="358"/>
        <v>43437</v>
      </c>
      <c r="B7667" s="24">
        <f t="shared" si="357"/>
        <v>43441</v>
      </c>
      <c r="C7667" s="36">
        <v>43441.4166666659</v>
      </c>
      <c r="D7667" s="1">
        <v>4626</v>
      </c>
      <c r="E7667" s="17">
        <f t="shared" si="356"/>
        <v>5126.2603846153843</v>
      </c>
      <c r="F7667" s="1">
        <v>5126.2603846153843</v>
      </c>
      <c r="G7667" s="1">
        <v>5126</v>
      </c>
    </row>
    <row r="7668" spans="1:7">
      <c r="A7668" s="24">
        <f t="shared" si="358"/>
        <v>43437</v>
      </c>
      <c r="B7668" s="24">
        <f t="shared" si="357"/>
        <v>43441</v>
      </c>
      <c r="C7668" s="36">
        <v>43441.458333332601</v>
      </c>
      <c r="D7668" s="1">
        <v>3943</v>
      </c>
      <c r="E7668" s="17">
        <f t="shared" si="356"/>
        <v>4369.4000641025641</v>
      </c>
      <c r="F7668" s="1">
        <v>4369.4000641025641</v>
      </c>
      <c r="G7668" s="1">
        <v>4369</v>
      </c>
    </row>
    <row r="7669" spans="1:7">
      <c r="A7669" s="24">
        <f t="shared" si="358"/>
        <v>43437</v>
      </c>
      <c r="B7669" s="24">
        <f t="shared" si="357"/>
        <v>43441</v>
      </c>
      <c r="C7669" s="36">
        <v>43441.4999999992</v>
      </c>
      <c r="D7669" s="1">
        <v>3943</v>
      </c>
      <c r="E7669" s="17">
        <f t="shared" si="356"/>
        <v>4369.4000641025641</v>
      </c>
      <c r="F7669" s="1">
        <v>4369.4000641025641</v>
      </c>
      <c r="G7669" s="1">
        <v>4369</v>
      </c>
    </row>
    <row r="7670" spans="1:7">
      <c r="A7670" s="24">
        <f t="shared" si="358"/>
        <v>43437</v>
      </c>
      <c r="B7670" s="24">
        <f t="shared" si="357"/>
        <v>43441</v>
      </c>
      <c r="C7670" s="36">
        <v>43441.5416666659</v>
      </c>
      <c r="D7670" s="1">
        <v>4681.5</v>
      </c>
      <c r="E7670" s="17">
        <f t="shared" si="356"/>
        <v>5187.7622115384611</v>
      </c>
      <c r="F7670" s="1">
        <v>5187.7622115384611</v>
      </c>
      <c r="G7670" s="1">
        <v>5188</v>
      </c>
    </row>
    <row r="7671" spans="1:7">
      <c r="A7671" s="24">
        <f t="shared" si="358"/>
        <v>43437</v>
      </c>
      <c r="B7671" s="24">
        <f t="shared" si="357"/>
        <v>43441</v>
      </c>
      <c r="C7671" s="36">
        <v>43441.583333332601</v>
      </c>
      <c r="D7671" s="1">
        <v>4516</v>
      </c>
      <c r="E7671" s="17">
        <f t="shared" si="356"/>
        <v>5004.3648717948709</v>
      </c>
      <c r="F7671" s="1">
        <v>5004.3648717948709</v>
      </c>
      <c r="G7671" s="1">
        <v>5004</v>
      </c>
    </row>
    <row r="7672" spans="1:7">
      <c r="A7672" s="24">
        <f t="shared" si="358"/>
        <v>43437</v>
      </c>
      <c r="B7672" s="24">
        <f t="shared" si="357"/>
        <v>43441</v>
      </c>
      <c r="C7672" s="36">
        <v>43441.6249999992</v>
      </c>
      <c r="D7672" s="1">
        <v>4824</v>
      </c>
      <c r="E7672" s="17">
        <f t="shared" si="356"/>
        <v>5345.6723076923072</v>
      </c>
      <c r="F7672" s="1">
        <v>5345.6723076923072</v>
      </c>
      <c r="G7672" s="1">
        <v>5346</v>
      </c>
    </row>
    <row r="7673" spans="1:7">
      <c r="A7673" s="24">
        <f t="shared" si="358"/>
        <v>43437</v>
      </c>
      <c r="B7673" s="24">
        <f t="shared" si="357"/>
        <v>43441</v>
      </c>
      <c r="C7673" s="36">
        <v>43441.6666666659</v>
      </c>
      <c r="D7673" s="1">
        <v>4724.5</v>
      </c>
      <c r="E7673" s="17">
        <f t="shared" si="356"/>
        <v>5235.4122756410252</v>
      </c>
      <c r="F7673" s="1">
        <v>5235.4122756410252</v>
      </c>
      <c r="G7673" s="1">
        <v>5235</v>
      </c>
    </row>
    <row r="7674" spans="1:7">
      <c r="A7674" s="24">
        <f t="shared" si="358"/>
        <v>43437</v>
      </c>
      <c r="B7674" s="24">
        <f t="shared" si="357"/>
        <v>43441</v>
      </c>
      <c r="C7674" s="36">
        <v>43441.708333332601</v>
      </c>
      <c r="D7674" s="1">
        <v>3407</v>
      </c>
      <c r="E7674" s="17">
        <f t="shared" si="356"/>
        <v>3775.436474358974</v>
      </c>
      <c r="F7674" s="1">
        <v>3775.436474358974</v>
      </c>
      <c r="G7674" s="1">
        <v>3775</v>
      </c>
    </row>
    <row r="7675" spans="1:7">
      <c r="A7675" s="24">
        <f t="shared" si="358"/>
        <v>43437</v>
      </c>
      <c r="B7675" s="24">
        <f t="shared" si="357"/>
        <v>43441</v>
      </c>
      <c r="C7675" s="36">
        <v>43441.7499999992</v>
      </c>
      <c r="D7675" s="1">
        <v>5255.5</v>
      </c>
      <c r="E7675" s="17">
        <f t="shared" si="356"/>
        <v>5823.8351602564098</v>
      </c>
      <c r="F7675" s="1">
        <v>5823.8351602564098</v>
      </c>
      <c r="G7675" s="1">
        <v>5824</v>
      </c>
    </row>
    <row r="7676" spans="1:7">
      <c r="A7676" s="24">
        <f t="shared" si="358"/>
        <v>43437</v>
      </c>
      <c r="B7676" s="24">
        <f t="shared" si="357"/>
        <v>43441</v>
      </c>
      <c r="C7676" s="36">
        <v>43441.7916666659</v>
      </c>
      <c r="D7676" s="1">
        <v>3756</v>
      </c>
      <c r="E7676" s="17">
        <f t="shared" si="356"/>
        <v>4162.1776923076923</v>
      </c>
      <c r="F7676" s="1">
        <v>4162.1776923076923</v>
      </c>
      <c r="G7676" s="1">
        <v>4162</v>
      </c>
    </row>
    <row r="7677" spans="1:7">
      <c r="A7677" s="24">
        <f t="shared" si="358"/>
        <v>43437</v>
      </c>
      <c r="B7677" s="24">
        <f t="shared" si="357"/>
        <v>43441</v>
      </c>
      <c r="C7677" s="36">
        <v>43441.833333332601</v>
      </c>
      <c r="D7677" s="1">
        <v>3898</v>
      </c>
      <c r="E7677" s="17">
        <f t="shared" si="356"/>
        <v>4319.5337179487178</v>
      </c>
      <c r="F7677" s="1">
        <v>4319.5337179487178</v>
      </c>
      <c r="G7677" s="1">
        <v>4320</v>
      </c>
    </row>
    <row r="7678" spans="1:7">
      <c r="A7678" s="24">
        <f t="shared" si="358"/>
        <v>43437</v>
      </c>
      <c r="B7678" s="24">
        <f t="shared" si="357"/>
        <v>43441</v>
      </c>
      <c r="C7678" s="36">
        <v>43441.8749999992</v>
      </c>
      <c r="D7678" s="1">
        <v>4907.5</v>
      </c>
      <c r="E7678" s="17">
        <f t="shared" si="356"/>
        <v>5438.2020833333327</v>
      </c>
      <c r="F7678" s="1">
        <v>5438.2020833333327</v>
      </c>
      <c r="G7678" s="1">
        <v>5438</v>
      </c>
    </row>
    <row r="7679" spans="1:7">
      <c r="A7679" s="24">
        <f t="shared" si="358"/>
        <v>43437</v>
      </c>
      <c r="B7679" s="24">
        <f t="shared" si="357"/>
        <v>43441</v>
      </c>
      <c r="C7679" s="36">
        <v>43441.9166666659</v>
      </c>
      <c r="D7679" s="1">
        <v>4703.5</v>
      </c>
      <c r="E7679" s="17">
        <f t="shared" si="356"/>
        <v>5212.1413141025641</v>
      </c>
      <c r="F7679" s="1">
        <v>5212.1413141025641</v>
      </c>
      <c r="G7679" s="1">
        <v>5212</v>
      </c>
    </row>
    <row r="7680" spans="1:7">
      <c r="A7680" s="24">
        <f t="shared" si="358"/>
        <v>43437</v>
      </c>
      <c r="B7680" s="24">
        <f t="shared" si="357"/>
        <v>43441</v>
      </c>
      <c r="C7680" s="36">
        <v>43441.958333332601</v>
      </c>
      <c r="D7680" s="1">
        <v>4981.5</v>
      </c>
      <c r="E7680" s="17">
        <f t="shared" si="356"/>
        <v>5520.2045192307687</v>
      </c>
      <c r="F7680" s="1">
        <v>5520.2045192307687</v>
      </c>
      <c r="G7680" s="1">
        <v>5520</v>
      </c>
    </row>
    <row r="7681" spans="1:7">
      <c r="A7681" s="24">
        <f t="shared" si="358"/>
        <v>43437</v>
      </c>
      <c r="B7681" s="25">
        <f t="shared" si="357"/>
        <v>43441</v>
      </c>
      <c r="C7681" s="36">
        <v>43441.9999999992</v>
      </c>
      <c r="D7681" s="1">
        <v>3379.5</v>
      </c>
      <c r="E7681" s="17">
        <f t="shared" si="356"/>
        <v>3744.9625961538459</v>
      </c>
      <c r="F7681" s="1">
        <v>3744.9625961538459</v>
      </c>
      <c r="G7681" s="1">
        <v>3745</v>
      </c>
    </row>
    <row r="7682" spans="1:7">
      <c r="A7682" s="24">
        <f t="shared" si="358"/>
        <v>43437</v>
      </c>
      <c r="B7682" s="23">
        <f t="shared" si="357"/>
        <v>43442</v>
      </c>
      <c r="C7682" s="36">
        <v>43442.0416666659</v>
      </c>
      <c r="D7682" s="1">
        <v>4629.5</v>
      </c>
      <c r="E7682" s="17">
        <f t="shared" si="356"/>
        <v>5130.1388782051272</v>
      </c>
      <c r="F7682" s="1">
        <v>5130.1388782051272</v>
      </c>
      <c r="G7682" s="1">
        <v>5130</v>
      </c>
    </row>
    <row r="7683" spans="1:7">
      <c r="A7683" s="24">
        <f t="shared" si="358"/>
        <v>43437</v>
      </c>
      <c r="B7683" s="24">
        <f t="shared" si="357"/>
        <v>43442</v>
      </c>
      <c r="C7683" s="36">
        <v>43442.083333332601</v>
      </c>
      <c r="D7683" s="1">
        <v>4768.5</v>
      </c>
      <c r="E7683" s="17">
        <f t="shared" si="356"/>
        <v>5284.1704807692304</v>
      </c>
      <c r="F7683" s="1">
        <v>5284.1704807692304</v>
      </c>
      <c r="G7683" s="1">
        <v>5284</v>
      </c>
    </row>
    <row r="7684" spans="1:7">
      <c r="A7684" s="24">
        <f t="shared" si="358"/>
        <v>43437</v>
      </c>
      <c r="B7684" s="24">
        <f t="shared" si="357"/>
        <v>43442</v>
      </c>
      <c r="C7684" s="36">
        <v>43442.1249999992</v>
      </c>
      <c r="D7684" s="1">
        <v>3210.5</v>
      </c>
      <c r="E7684" s="17">
        <f t="shared" si="356"/>
        <v>3557.6867628205127</v>
      </c>
      <c r="F7684" s="1">
        <v>3557.6867628205127</v>
      </c>
      <c r="G7684" s="1">
        <v>3558</v>
      </c>
    </row>
    <row r="7685" spans="1:7">
      <c r="A7685" s="24">
        <f t="shared" si="358"/>
        <v>43437</v>
      </c>
      <c r="B7685" s="24">
        <f t="shared" si="357"/>
        <v>43442</v>
      </c>
      <c r="C7685" s="36">
        <v>43442.1666666659</v>
      </c>
      <c r="D7685" s="1">
        <v>4294.5</v>
      </c>
      <c r="E7685" s="17">
        <f t="shared" si="356"/>
        <v>4758.9116346153851</v>
      </c>
      <c r="F7685" s="1">
        <v>4758.9116346153851</v>
      </c>
      <c r="G7685" s="1">
        <v>4759</v>
      </c>
    </row>
    <row r="7686" spans="1:7">
      <c r="A7686" s="24">
        <f t="shared" si="358"/>
        <v>43437</v>
      </c>
      <c r="B7686" s="24">
        <f t="shared" si="357"/>
        <v>43442</v>
      </c>
      <c r="C7686" s="36">
        <v>43442.208333332601</v>
      </c>
      <c r="D7686" s="1">
        <v>2040.5</v>
      </c>
      <c r="E7686" s="17">
        <f t="shared" si="356"/>
        <v>2261.1617628205126</v>
      </c>
      <c r="F7686" s="1">
        <v>2261.1617628205126</v>
      </c>
      <c r="G7686" s="1">
        <v>2261</v>
      </c>
    </row>
    <row r="7687" spans="1:7">
      <c r="A7687" s="24">
        <f t="shared" si="358"/>
        <v>43437</v>
      </c>
      <c r="B7687" s="24">
        <f t="shared" si="357"/>
        <v>43442</v>
      </c>
      <c r="C7687" s="36">
        <v>43442.2499999992</v>
      </c>
      <c r="D7687" s="1">
        <v>34.5</v>
      </c>
      <c r="E7687" s="17">
        <f t="shared" si="356"/>
        <v>38.230865384615385</v>
      </c>
      <c r="F7687" s="1">
        <v>38.230865384615385</v>
      </c>
      <c r="G7687" s="1">
        <v>38</v>
      </c>
    </row>
    <row r="7688" spans="1:7">
      <c r="A7688" s="24">
        <f t="shared" si="358"/>
        <v>43437</v>
      </c>
      <c r="B7688" s="24">
        <f t="shared" si="357"/>
        <v>43442</v>
      </c>
      <c r="C7688" s="36">
        <v>43442.2916666659</v>
      </c>
      <c r="D7688" s="1">
        <v>11.5</v>
      </c>
      <c r="E7688" s="17">
        <f t="shared" si="356"/>
        <v>12.743621794871792</v>
      </c>
      <c r="F7688" s="1">
        <v>12.743621794871792</v>
      </c>
      <c r="G7688" s="1">
        <v>13</v>
      </c>
    </row>
    <row r="7689" spans="1:7">
      <c r="A7689" s="24">
        <f t="shared" si="358"/>
        <v>43437</v>
      </c>
      <c r="B7689" s="24">
        <f t="shared" si="357"/>
        <v>43442</v>
      </c>
      <c r="C7689" s="36">
        <v>43442.333333332601</v>
      </c>
      <c r="D7689" s="1">
        <v>10</v>
      </c>
      <c r="E7689" s="17">
        <f t="shared" si="356"/>
        <v>11.081410256410255</v>
      </c>
      <c r="F7689" s="1">
        <v>11.081410256410255</v>
      </c>
      <c r="G7689" s="1">
        <v>11</v>
      </c>
    </row>
    <row r="7690" spans="1:7">
      <c r="A7690" s="24">
        <f t="shared" si="358"/>
        <v>43437</v>
      </c>
      <c r="B7690" s="24">
        <f t="shared" si="357"/>
        <v>43442</v>
      </c>
      <c r="C7690" s="36">
        <v>43442.3749999992</v>
      </c>
      <c r="D7690" s="1">
        <v>4.5</v>
      </c>
      <c r="E7690" s="17">
        <f t="shared" si="356"/>
        <v>4.9866346153846148</v>
      </c>
      <c r="F7690" s="1">
        <v>4.9866346153846148</v>
      </c>
      <c r="G7690" s="1">
        <v>5</v>
      </c>
    </row>
    <row r="7691" spans="1:7">
      <c r="A7691" s="24">
        <f t="shared" si="358"/>
        <v>43437</v>
      </c>
      <c r="B7691" s="24">
        <f t="shared" si="357"/>
        <v>43442</v>
      </c>
      <c r="C7691" s="36">
        <v>43442.4166666659</v>
      </c>
      <c r="D7691" s="1">
        <v>0</v>
      </c>
      <c r="E7691" s="17">
        <f t="shared" ref="E7691:E7754" si="359">D7691*(293/273)*(1.0325/1)</f>
        <v>0</v>
      </c>
      <c r="F7691" s="1">
        <v>0</v>
      </c>
      <c r="G7691" s="1">
        <v>0</v>
      </c>
    </row>
    <row r="7692" spans="1:7">
      <c r="A7692" s="24">
        <f t="shared" si="358"/>
        <v>43437</v>
      </c>
      <c r="B7692" s="24">
        <f t="shared" si="357"/>
        <v>43442</v>
      </c>
      <c r="C7692" s="36">
        <v>43442.458333332601</v>
      </c>
      <c r="D7692" s="1">
        <v>6</v>
      </c>
      <c r="E7692" s="17">
        <f t="shared" si="359"/>
        <v>6.6488461538461543</v>
      </c>
      <c r="F7692" s="1">
        <v>6.6488461538461543</v>
      </c>
      <c r="G7692" s="1">
        <v>7</v>
      </c>
    </row>
    <row r="7693" spans="1:7">
      <c r="A7693" s="24">
        <f t="shared" si="358"/>
        <v>43437</v>
      </c>
      <c r="B7693" s="24">
        <f t="shared" si="357"/>
        <v>43442</v>
      </c>
      <c r="C7693" s="36">
        <v>43442.4999999992</v>
      </c>
      <c r="D7693" s="1">
        <v>3</v>
      </c>
      <c r="E7693" s="17">
        <f t="shared" si="359"/>
        <v>3.3244230769230771</v>
      </c>
      <c r="F7693" s="1">
        <v>3.3244230769230771</v>
      </c>
      <c r="G7693" s="1">
        <v>3</v>
      </c>
    </row>
    <row r="7694" spans="1:7">
      <c r="A7694" s="24">
        <f t="shared" si="358"/>
        <v>43437</v>
      </c>
      <c r="B7694" s="24">
        <f t="shared" si="357"/>
        <v>43442</v>
      </c>
      <c r="C7694" s="36">
        <v>43442.5416666659</v>
      </c>
      <c r="D7694" s="1">
        <v>0</v>
      </c>
      <c r="E7694" s="17">
        <f t="shared" si="359"/>
        <v>0</v>
      </c>
      <c r="F7694" s="1">
        <v>0</v>
      </c>
      <c r="G7694" s="1">
        <v>0</v>
      </c>
    </row>
    <row r="7695" spans="1:7">
      <c r="A7695" s="24">
        <f t="shared" si="358"/>
        <v>43437</v>
      </c>
      <c r="B7695" s="24">
        <f t="shared" si="357"/>
        <v>43442</v>
      </c>
      <c r="C7695" s="36">
        <v>43442.583333332601</v>
      </c>
      <c r="D7695" s="1">
        <v>8</v>
      </c>
      <c r="E7695" s="17">
        <f t="shared" si="359"/>
        <v>8.8651282051282045</v>
      </c>
      <c r="F7695" s="1">
        <v>8.8651282051282045</v>
      </c>
      <c r="G7695" s="1">
        <v>9</v>
      </c>
    </row>
    <row r="7696" spans="1:7">
      <c r="A7696" s="24">
        <f t="shared" si="358"/>
        <v>43437</v>
      </c>
      <c r="B7696" s="24">
        <f t="shared" si="357"/>
        <v>43442</v>
      </c>
      <c r="C7696" s="36">
        <v>43442.6249999992</v>
      </c>
      <c r="D7696" s="1">
        <v>0</v>
      </c>
      <c r="E7696" s="17">
        <f t="shared" si="359"/>
        <v>0</v>
      </c>
      <c r="F7696" s="1">
        <v>0</v>
      </c>
      <c r="G7696" s="1">
        <v>0</v>
      </c>
    </row>
    <row r="7697" spans="1:7">
      <c r="A7697" s="24">
        <f t="shared" si="358"/>
        <v>43437</v>
      </c>
      <c r="B7697" s="24">
        <f t="shared" si="357"/>
        <v>43442</v>
      </c>
      <c r="C7697" s="36">
        <v>43442.6666666659</v>
      </c>
      <c r="D7697" s="1">
        <v>7</v>
      </c>
      <c r="E7697" s="17">
        <f t="shared" si="359"/>
        <v>7.7569871794871794</v>
      </c>
      <c r="F7697" s="1">
        <v>7.7569871794871794</v>
      </c>
      <c r="G7697" s="1">
        <v>8</v>
      </c>
    </row>
    <row r="7698" spans="1:7">
      <c r="A7698" s="24">
        <f t="shared" si="358"/>
        <v>43437</v>
      </c>
      <c r="B7698" s="24">
        <f t="shared" si="357"/>
        <v>43442</v>
      </c>
      <c r="C7698" s="36">
        <v>43442.708333332601</v>
      </c>
      <c r="D7698" s="1">
        <v>13</v>
      </c>
      <c r="E7698" s="17">
        <f t="shared" si="359"/>
        <v>14.405833333333334</v>
      </c>
      <c r="F7698" s="1">
        <v>14.405833333333334</v>
      </c>
      <c r="G7698" s="1">
        <v>14</v>
      </c>
    </row>
    <row r="7699" spans="1:7">
      <c r="A7699" s="24">
        <f t="shared" si="358"/>
        <v>43437</v>
      </c>
      <c r="B7699" s="24">
        <f t="shared" si="357"/>
        <v>43442</v>
      </c>
      <c r="C7699" s="36">
        <v>43442.7499999992</v>
      </c>
      <c r="D7699" s="1">
        <v>10</v>
      </c>
      <c r="E7699" s="17">
        <f t="shared" si="359"/>
        <v>11.081410256410255</v>
      </c>
      <c r="F7699" s="1">
        <v>11.081410256410255</v>
      </c>
      <c r="G7699" s="1">
        <v>11</v>
      </c>
    </row>
    <row r="7700" spans="1:7">
      <c r="A7700" s="24">
        <f t="shared" si="358"/>
        <v>43437</v>
      </c>
      <c r="B7700" s="24">
        <f t="shared" si="357"/>
        <v>43442</v>
      </c>
      <c r="C7700" s="36">
        <v>43442.7916666659</v>
      </c>
      <c r="D7700" s="1">
        <v>13</v>
      </c>
      <c r="E7700" s="17">
        <f t="shared" si="359"/>
        <v>14.405833333333334</v>
      </c>
      <c r="F7700" s="1">
        <v>14.405833333333334</v>
      </c>
      <c r="G7700" s="1">
        <v>14</v>
      </c>
    </row>
    <row r="7701" spans="1:7">
      <c r="A7701" s="24">
        <f t="shared" si="358"/>
        <v>43437</v>
      </c>
      <c r="B7701" s="24">
        <f t="shared" si="357"/>
        <v>43442</v>
      </c>
      <c r="C7701" s="36">
        <v>43442.833333332601</v>
      </c>
      <c r="D7701" s="1">
        <v>4</v>
      </c>
      <c r="E7701" s="17">
        <f t="shared" si="359"/>
        <v>4.4325641025641023</v>
      </c>
      <c r="F7701" s="1">
        <v>4.4325641025641023</v>
      </c>
      <c r="G7701" s="1">
        <v>4</v>
      </c>
    </row>
    <row r="7702" spans="1:7">
      <c r="A7702" s="24">
        <f t="shared" si="358"/>
        <v>43437</v>
      </c>
      <c r="B7702" s="24">
        <f t="shared" si="357"/>
        <v>43442</v>
      </c>
      <c r="C7702" s="36">
        <v>43442.8749999992</v>
      </c>
      <c r="D7702" s="1">
        <v>3</v>
      </c>
      <c r="E7702" s="17">
        <f t="shared" si="359"/>
        <v>3.3244230769230771</v>
      </c>
      <c r="F7702" s="1">
        <v>3.3244230769230771</v>
      </c>
      <c r="G7702" s="1">
        <v>3</v>
      </c>
    </row>
    <row r="7703" spans="1:7">
      <c r="A7703" s="24">
        <f t="shared" si="358"/>
        <v>43437</v>
      </c>
      <c r="B7703" s="24">
        <f t="shared" si="357"/>
        <v>43442</v>
      </c>
      <c r="C7703" s="36">
        <v>43442.9166666659</v>
      </c>
      <c r="D7703" s="1">
        <v>296.5</v>
      </c>
      <c r="E7703" s="17">
        <f t="shared" si="359"/>
        <v>328.56381410256409</v>
      </c>
      <c r="F7703" s="1">
        <v>328.56381410256409</v>
      </c>
      <c r="G7703" s="1">
        <v>329</v>
      </c>
    </row>
    <row r="7704" spans="1:7">
      <c r="A7704" s="24">
        <f t="shared" si="358"/>
        <v>43437</v>
      </c>
      <c r="B7704" s="24">
        <f t="shared" si="357"/>
        <v>43442</v>
      </c>
      <c r="C7704" s="36">
        <v>43442.958333332601</v>
      </c>
      <c r="D7704" s="1">
        <v>405</v>
      </c>
      <c r="E7704" s="17">
        <f t="shared" si="359"/>
        <v>448.79711538461532</v>
      </c>
      <c r="F7704" s="1">
        <v>448.79711538461532</v>
      </c>
      <c r="G7704" s="1">
        <v>449</v>
      </c>
    </row>
    <row r="7705" spans="1:7">
      <c r="A7705" s="24">
        <f t="shared" si="358"/>
        <v>43437</v>
      </c>
      <c r="B7705" s="25">
        <f t="shared" si="357"/>
        <v>43442</v>
      </c>
      <c r="C7705" s="36">
        <v>43442.9999999992</v>
      </c>
      <c r="D7705" s="1">
        <v>1102</v>
      </c>
      <c r="E7705" s="17">
        <f t="shared" si="359"/>
        <v>1221.1714102564104</v>
      </c>
      <c r="F7705" s="1">
        <v>1221.1714102564104</v>
      </c>
      <c r="G7705" s="1">
        <v>1221</v>
      </c>
    </row>
    <row r="7706" spans="1:7">
      <c r="A7706" s="24">
        <f t="shared" si="358"/>
        <v>43437</v>
      </c>
      <c r="B7706" s="23">
        <f t="shared" ref="B7706:B7769" si="360">B7682+1</f>
        <v>43443</v>
      </c>
      <c r="C7706" s="36">
        <v>43443.0416666659</v>
      </c>
      <c r="D7706" s="1">
        <v>0</v>
      </c>
      <c r="E7706" s="17">
        <f t="shared" si="359"/>
        <v>0</v>
      </c>
      <c r="F7706" s="1">
        <v>0</v>
      </c>
      <c r="G7706" s="1">
        <v>0</v>
      </c>
    </row>
    <row r="7707" spans="1:7">
      <c r="A7707" s="24">
        <f t="shared" si="358"/>
        <v>43437</v>
      </c>
      <c r="B7707" s="24">
        <f t="shared" si="360"/>
        <v>43443</v>
      </c>
      <c r="C7707" s="36">
        <v>43443.083333332601</v>
      </c>
      <c r="D7707" s="1">
        <v>0</v>
      </c>
      <c r="E7707" s="17">
        <f t="shared" si="359"/>
        <v>0</v>
      </c>
      <c r="F7707" s="1">
        <v>0</v>
      </c>
      <c r="G7707" s="1">
        <v>0</v>
      </c>
    </row>
    <row r="7708" spans="1:7">
      <c r="A7708" s="24">
        <f t="shared" si="358"/>
        <v>43437</v>
      </c>
      <c r="B7708" s="24">
        <f t="shared" si="360"/>
        <v>43443</v>
      </c>
      <c r="C7708" s="36">
        <v>43443.1249999992</v>
      </c>
      <c r="D7708" s="1">
        <v>0</v>
      </c>
      <c r="E7708" s="17">
        <f t="shared" si="359"/>
        <v>0</v>
      </c>
      <c r="F7708" s="1">
        <v>0</v>
      </c>
      <c r="G7708" s="1">
        <v>0</v>
      </c>
    </row>
    <row r="7709" spans="1:7">
      <c r="A7709" s="24">
        <f t="shared" si="358"/>
        <v>43437</v>
      </c>
      <c r="B7709" s="24">
        <f t="shared" si="360"/>
        <v>43443</v>
      </c>
      <c r="C7709" s="36">
        <v>43443.1666666659</v>
      </c>
      <c r="D7709" s="1">
        <v>0</v>
      </c>
      <c r="E7709" s="17">
        <f t="shared" si="359"/>
        <v>0</v>
      </c>
      <c r="F7709" s="1">
        <v>0</v>
      </c>
      <c r="G7709" s="1">
        <v>0</v>
      </c>
    </row>
    <row r="7710" spans="1:7">
      <c r="A7710" s="24">
        <f t="shared" si="358"/>
        <v>43437</v>
      </c>
      <c r="B7710" s="24">
        <f t="shared" si="360"/>
        <v>43443</v>
      </c>
      <c r="C7710" s="36">
        <v>43443.208333332601</v>
      </c>
      <c r="D7710" s="1">
        <v>0</v>
      </c>
      <c r="E7710" s="17">
        <f t="shared" si="359"/>
        <v>0</v>
      </c>
      <c r="F7710" s="1">
        <v>0</v>
      </c>
      <c r="G7710" s="1">
        <v>0</v>
      </c>
    </row>
    <row r="7711" spans="1:7">
      <c r="A7711" s="24">
        <f t="shared" si="358"/>
        <v>43437</v>
      </c>
      <c r="B7711" s="24">
        <f t="shared" si="360"/>
        <v>43443</v>
      </c>
      <c r="C7711" s="36">
        <v>43443.2499999992</v>
      </c>
      <c r="D7711" s="1">
        <v>0</v>
      </c>
      <c r="E7711" s="17">
        <f t="shared" si="359"/>
        <v>0</v>
      </c>
      <c r="F7711" s="1">
        <v>0</v>
      </c>
      <c r="G7711" s="1">
        <v>0</v>
      </c>
    </row>
    <row r="7712" spans="1:7">
      <c r="A7712" s="24">
        <f t="shared" si="358"/>
        <v>43437</v>
      </c>
      <c r="B7712" s="24">
        <f t="shared" si="360"/>
        <v>43443</v>
      </c>
      <c r="C7712" s="36">
        <v>43443.2916666659</v>
      </c>
      <c r="D7712" s="1">
        <v>0</v>
      </c>
      <c r="E7712" s="17">
        <f t="shared" si="359"/>
        <v>0</v>
      </c>
      <c r="F7712" s="1">
        <v>0</v>
      </c>
      <c r="G7712" s="1">
        <v>0</v>
      </c>
    </row>
    <row r="7713" spans="1:7">
      <c r="A7713" s="24">
        <f t="shared" si="358"/>
        <v>43437</v>
      </c>
      <c r="B7713" s="24">
        <f t="shared" si="360"/>
        <v>43443</v>
      </c>
      <c r="C7713" s="36">
        <v>43443.333333332601</v>
      </c>
      <c r="D7713" s="1">
        <v>1</v>
      </c>
      <c r="E7713" s="17">
        <f t="shared" si="359"/>
        <v>1.1081410256410256</v>
      </c>
      <c r="F7713" s="1">
        <v>1.1081410256410256</v>
      </c>
      <c r="G7713" s="1">
        <v>1</v>
      </c>
    </row>
    <row r="7714" spans="1:7">
      <c r="A7714" s="24">
        <f t="shared" si="358"/>
        <v>43437</v>
      </c>
      <c r="B7714" s="24">
        <f t="shared" si="360"/>
        <v>43443</v>
      </c>
      <c r="C7714" s="36">
        <v>43443.3749999992</v>
      </c>
      <c r="D7714" s="1">
        <v>0</v>
      </c>
      <c r="E7714" s="17">
        <f t="shared" si="359"/>
        <v>0</v>
      </c>
      <c r="F7714" s="1">
        <v>0</v>
      </c>
      <c r="G7714" s="1">
        <v>0</v>
      </c>
    </row>
    <row r="7715" spans="1:7">
      <c r="A7715" s="24">
        <f t="shared" si="358"/>
        <v>43437</v>
      </c>
      <c r="B7715" s="24">
        <f t="shared" si="360"/>
        <v>43443</v>
      </c>
      <c r="C7715" s="36">
        <v>43443.4166666659</v>
      </c>
      <c r="D7715" s="1">
        <v>0</v>
      </c>
      <c r="E7715" s="17">
        <f t="shared" si="359"/>
        <v>0</v>
      </c>
      <c r="F7715" s="1">
        <v>0</v>
      </c>
      <c r="G7715" s="1">
        <v>0</v>
      </c>
    </row>
    <row r="7716" spans="1:7">
      <c r="A7716" s="24">
        <f t="shared" si="358"/>
        <v>43437</v>
      </c>
      <c r="B7716" s="24">
        <f t="shared" si="360"/>
        <v>43443</v>
      </c>
      <c r="C7716" s="36">
        <v>43443.458333332601</v>
      </c>
      <c r="D7716" s="1">
        <v>0</v>
      </c>
      <c r="E7716" s="17">
        <f t="shared" si="359"/>
        <v>0</v>
      </c>
      <c r="F7716" s="1">
        <v>0</v>
      </c>
      <c r="G7716" s="1">
        <v>0</v>
      </c>
    </row>
    <row r="7717" spans="1:7">
      <c r="A7717" s="24">
        <f t="shared" si="358"/>
        <v>43437</v>
      </c>
      <c r="B7717" s="24">
        <f t="shared" si="360"/>
        <v>43443</v>
      </c>
      <c r="C7717" s="36">
        <v>43443.4999999992</v>
      </c>
      <c r="D7717" s="1">
        <v>0</v>
      </c>
      <c r="E7717" s="17">
        <f t="shared" si="359"/>
        <v>0</v>
      </c>
      <c r="F7717" s="1">
        <v>0</v>
      </c>
      <c r="G7717" s="1">
        <v>0</v>
      </c>
    </row>
    <row r="7718" spans="1:7">
      <c r="A7718" s="24">
        <f t="shared" si="358"/>
        <v>43437</v>
      </c>
      <c r="B7718" s="24">
        <f t="shared" si="360"/>
        <v>43443</v>
      </c>
      <c r="C7718" s="36">
        <v>43443.5416666659</v>
      </c>
      <c r="D7718" s="1">
        <v>7</v>
      </c>
      <c r="E7718" s="17">
        <f t="shared" si="359"/>
        <v>7.7569871794871794</v>
      </c>
      <c r="F7718" s="1">
        <v>7.7569871794871794</v>
      </c>
      <c r="G7718" s="1">
        <v>8</v>
      </c>
    </row>
    <row r="7719" spans="1:7">
      <c r="A7719" s="24">
        <f t="shared" si="358"/>
        <v>43437</v>
      </c>
      <c r="B7719" s="24">
        <f t="shared" si="360"/>
        <v>43443</v>
      </c>
      <c r="C7719" s="36">
        <v>43443.583333332601</v>
      </c>
      <c r="D7719" s="1">
        <v>0</v>
      </c>
      <c r="E7719" s="17">
        <f t="shared" si="359"/>
        <v>0</v>
      </c>
      <c r="F7719" s="1">
        <v>0</v>
      </c>
      <c r="G7719" s="1">
        <v>0</v>
      </c>
    </row>
    <row r="7720" spans="1:7">
      <c r="A7720" s="24">
        <f t="shared" si="358"/>
        <v>43437</v>
      </c>
      <c r="B7720" s="24">
        <f t="shared" si="360"/>
        <v>43443</v>
      </c>
      <c r="C7720" s="36">
        <v>43443.6249999992</v>
      </c>
      <c r="D7720" s="1">
        <v>0</v>
      </c>
      <c r="E7720" s="17">
        <f t="shared" si="359"/>
        <v>0</v>
      </c>
      <c r="F7720" s="1">
        <v>0</v>
      </c>
      <c r="G7720" s="1">
        <v>0</v>
      </c>
    </row>
    <row r="7721" spans="1:7">
      <c r="A7721" s="24">
        <f t="shared" si="358"/>
        <v>43437</v>
      </c>
      <c r="B7721" s="24">
        <f t="shared" si="360"/>
        <v>43443</v>
      </c>
      <c r="C7721" s="36">
        <v>43443.6666666659</v>
      </c>
      <c r="D7721" s="1">
        <v>0</v>
      </c>
      <c r="E7721" s="17">
        <f t="shared" si="359"/>
        <v>0</v>
      </c>
      <c r="F7721" s="1">
        <v>0</v>
      </c>
      <c r="G7721" s="1">
        <v>0</v>
      </c>
    </row>
    <row r="7722" spans="1:7">
      <c r="A7722" s="24">
        <f t="shared" ref="A7722:A7785" si="361">A7554+7</f>
        <v>43437</v>
      </c>
      <c r="B7722" s="24">
        <f t="shared" si="360"/>
        <v>43443</v>
      </c>
      <c r="C7722" s="36">
        <v>43443.708333332601</v>
      </c>
      <c r="D7722" s="1">
        <v>9</v>
      </c>
      <c r="E7722" s="17">
        <f t="shared" si="359"/>
        <v>9.9732692307692297</v>
      </c>
      <c r="F7722" s="1">
        <v>9.9732692307692297</v>
      </c>
      <c r="G7722" s="1">
        <v>10</v>
      </c>
    </row>
    <row r="7723" spans="1:7">
      <c r="A7723" s="24">
        <f t="shared" si="361"/>
        <v>43437</v>
      </c>
      <c r="B7723" s="24">
        <f t="shared" si="360"/>
        <v>43443</v>
      </c>
      <c r="C7723" s="36">
        <v>43443.7499999992</v>
      </c>
      <c r="D7723" s="1">
        <v>0</v>
      </c>
      <c r="E7723" s="17">
        <f t="shared" si="359"/>
        <v>0</v>
      </c>
      <c r="F7723" s="1">
        <v>0</v>
      </c>
      <c r="G7723" s="1">
        <v>0</v>
      </c>
    </row>
    <row r="7724" spans="1:7">
      <c r="A7724" s="24">
        <f t="shared" si="361"/>
        <v>43437</v>
      </c>
      <c r="B7724" s="24">
        <f t="shared" si="360"/>
        <v>43443</v>
      </c>
      <c r="C7724" s="36">
        <v>43443.7916666659</v>
      </c>
      <c r="D7724" s="1">
        <v>1364</v>
      </c>
      <c r="E7724" s="17">
        <f t="shared" si="359"/>
        <v>1511.5043589743589</v>
      </c>
      <c r="F7724" s="1">
        <v>1511.5043589743589</v>
      </c>
      <c r="G7724" s="1">
        <v>1512</v>
      </c>
    </row>
    <row r="7725" spans="1:7">
      <c r="A7725" s="24">
        <f t="shared" si="361"/>
        <v>43437</v>
      </c>
      <c r="B7725" s="24">
        <f t="shared" si="360"/>
        <v>43443</v>
      </c>
      <c r="C7725" s="36">
        <v>43443.833333332601</v>
      </c>
      <c r="D7725" s="1">
        <v>1894</v>
      </c>
      <c r="E7725" s="17">
        <f t="shared" si="359"/>
        <v>2098.8191025641026</v>
      </c>
      <c r="F7725" s="1">
        <v>2098.8191025641026</v>
      </c>
      <c r="G7725" s="1">
        <v>2099</v>
      </c>
    </row>
    <row r="7726" spans="1:7">
      <c r="A7726" s="24">
        <f t="shared" si="361"/>
        <v>43437</v>
      </c>
      <c r="B7726" s="24">
        <f t="shared" si="360"/>
        <v>43443</v>
      </c>
      <c r="C7726" s="36">
        <v>43443.8749999992</v>
      </c>
      <c r="D7726" s="1">
        <v>1014</v>
      </c>
      <c r="E7726" s="17">
        <f t="shared" si="359"/>
        <v>1123.655</v>
      </c>
      <c r="F7726" s="1">
        <v>1123.655</v>
      </c>
      <c r="G7726" s="1">
        <v>1124</v>
      </c>
    </row>
    <row r="7727" spans="1:7">
      <c r="A7727" s="24">
        <f t="shared" si="361"/>
        <v>43437</v>
      </c>
      <c r="B7727" s="24">
        <f t="shared" si="360"/>
        <v>43443</v>
      </c>
      <c r="C7727" s="36">
        <v>43443.9166666659</v>
      </c>
      <c r="D7727" s="1">
        <v>1363</v>
      </c>
      <c r="E7727" s="17">
        <f t="shared" si="359"/>
        <v>1510.3962179487178</v>
      </c>
      <c r="F7727" s="1">
        <v>1510.3962179487178</v>
      </c>
      <c r="G7727" s="1">
        <v>1510</v>
      </c>
    </row>
    <row r="7728" spans="1:7">
      <c r="A7728" s="24">
        <f t="shared" si="361"/>
        <v>43437</v>
      </c>
      <c r="B7728" s="24">
        <f t="shared" si="360"/>
        <v>43443</v>
      </c>
      <c r="C7728" s="36">
        <v>43443.958333332601</v>
      </c>
      <c r="D7728" s="1">
        <v>459</v>
      </c>
      <c r="E7728" s="17">
        <f t="shared" si="359"/>
        <v>508.63673076923072</v>
      </c>
      <c r="F7728" s="1">
        <v>508.63673076923072</v>
      </c>
      <c r="G7728" s="1">
        <v>509</v>
      </c>
    </row>
    <row r="7729" spans="1:7">
      <c r="A7729" s="24">
        <f t="shared" si="361"/>
        <v>43437</v>
      </c>
      <c r="B7729" s="25">
        <f t="shared" si="360"/>
        <v>43443</v>
      </c>
      <c r="C7729" s="36">
        <v>43443.9999999992</v>
      </c>
      <c r="D7729" s="1">
        <v>610.5</v>
      </c>
      <c r="E7729" s="17">
        <f t="shared" si="359"/>
        <v>676.52009615384611</v>
      </c>
      <c r="F7729" s="1">
        <v>676.52009615384611</v>
      </c>
      <c r="G7729" s="1">
        <v>677</v>
      </c>
    </row>
    <row r="7730" spans="1:7">
      <c r="A7730" s="24">
        <f t="shared" si="361"/>
        <v>43444</v>
      </c>
      <c r="B7730" s="23">
        <f t="shared" si="360"/>
        <v>43444</v>
      </c>
      <c r="C7730" s="36">
        <v>43444.0416666659</v>
      </c>
      <c r="D7730" s="1">
        <v>48.5</v>
      </c>
      <c r="E7730" s="17">
        <f t="shared" si="359"/>
        <v>53.744839743589743</v>
      </c>
      <c r="F7730" s="1">
        <v>53.744839743589743</v>
      </c>
      <c r="G7730" s="1">
        <v>54</v>
      </c>
    </row>
    <row r="7731" spans="1:7">
      <c r="A7731" s="24">
        <f t="shared" si="361"/>
        <v>43444</v>
      </c>
      <c r="B7731" s="24">
        <f t="shared" si="360"/>
        <v>43444</v>
      </c>
      <c r="C7731" s="36">
        <v>43444.083333332601</v>
      </c>
      <c r="D7731" s="1">
        <v>0</v>
      </c>
      <c r="E7731" s="17">
        <f t="shared" si="359"/>
        <v>0</v>
      </c>
      <c r="F7731" s="1">
        <v>0</v>
      </c>
      <c r="G7731" s="1">
        <v>0</v>
      </c>
    </row>
    <row r="7732" spans="1:7">
      <c r="A7732" s="24">
        <f t="shared" si="361"/>
        <v>43444</v>
      </c>
      <c r="B7732" s="24">
        <f t="shared" si="360"/>
        <v>43444</v>
      </c>
      <c r="C7732" s="36">
        <v>43444.1249999992</v>
      </c>
      <c r="D7732" s="1">
        <v>0</v>
      </c>
      <c r="E7732" s="17">
        <f t="shared" si="359"/>
        <v>0</v>
      </c>
      <c r="F7732" s="1">
        <v>0</v>
      </c>
      <c r="G7732" s="1">
        <v>0</v>
      </c>
    </row>
    <row r="7733" spans="1:7">
      <c r="A7733" s="24">
        <f t="shared" si="361"/>
        <v>43444</v>
      </c>
      <c r="B7733" s="24">
        <f t="shared" si="360"/>
        <v>43444</v>
      </c>
      <c r="C7733" s="36">
        <v>43444.1666666659</v>
      </c>
      <c r="D7733" s="1">
        <v>34</v>
      </c>
      <c r="E7733" s="17">
        <f t="shared" si="359"/>
        <v>37.676794871794868</v>
      </c>
      <c r="F7733" s="1">
        <v>37.676794871794868</v>
      </c>
      <c r="G7733" s="1">
        <v>38</v>
      </c>
    </row>
    <row r="7734" spans="1:7">
      <c r="A7734" s="24">
        <f t="shared" si="361"/>
        <v>43444</v>
      </c>
      <c r="B7734" s="24">
        <f t="shared" si="360"/>
        <v>43444</v>
      </c>
      <c r="C7734" s="36">
        <v>43444.208333332601</v>
      </c>
      <c r="D7734" s="1">
        <v>88</v>
      </c>
      <c r="E7734" s="17">
        <f t="shared" si="359"/>
        <v>97.516410256410239</v>
      </c>
      <c r="F7734" s="1">
        <v>97.516410256410239</v>
      </c>
      <c r="G7734" s="1">
        <v>98</v>
      </c>
    </row>
    <row r="7735" spans="1:7">
      <c r="A7735" s="24">
        <f t="shared" si="361"/>
        <v>43444</v>
      </c>
      <c r="B7735" s="24">
        <f t="shared" si="360"/>
        <v>43444</v>
      </c>
      <c r="C7735" s="36">
        <v>43444.2499999992</v>
      </c>
      <c r="D7735" s="1">
        <v>235</v>
      </c>
      <c r="E7735" s="17">
        <f t="shared" si="359"/>
        <v>260.41314102564098</v>
      </c>
      <c r="F7735" s="1">
        <v>260.41314102564098</v>
      </c>
      <c r="G7735" s="1">
        <v>260</v>
      </c>
    </row>
    <row r="7736" spans="1:7">
      <c r="A7736" s="24">
        <f t="shared" si="361"/>
        <v>43444</v>
      </c>
      <c r="B7736" s="24">
        <f t="shared" si="360"/>
        <v>43444</v>
      </c>
      <c r="C7736" s="36">
        <v>43444.2916666659</v>
      </c>
      <c r="D7736" s="1">
        <v>2992</v>
      </c>
      <c r="E7736" s="17">
        <f t="shared" si="359"/>
        <v>3315.5579487179484</v>
      </c>
      <c r="F7736" s="1">
        <v>3315.5579487179484</v>
      </c>
      <c r="G7736" s="1">
        <v>3316</v>
      </c>
    </row>
    <row r="7737" spans="1:7">
      <c r="A7737" s="24">
        <f t="shared" si="361"/>
        <v>43444</v>
      </c>
      <c r="B7737" s="24">
        <f t="shared" si="360"/>
        <v>43444</v>
      </c>
      <c r="C7737" s="36">
        <v>43444.333333332601</v>
      </c>
      <c r="D7737" s="1">
        <v>4496</v>
      </c>
      <c r="E7737" s="17">
        <f t="shared" si="359"/>
        <v>4982.2020512820509</v>
      </c>
      <c r="F7737" s="1">
        <v>4982.2020512820509</v>
      </c>
      <c r="G7737" s="1">
        <v>4982</v>
      </c>
    </row>
    <row r="7738" spans="1:7">
      <c r="A7738" s="24">
        <f t="shared" si="361"/>
        <v>43444</v>
      </c>
      <c r="B7738" s="24">
        <f t="shared" si="360"/>
        <v>43444</v>
      </c>
      <c r="C7738" s="36">
        <v>43444.3749999992</v>
      </c>
      <c r="D7738" s="1">
        <v>4084</v>
      </c>
      <c r="E7738" s="17">
        <f t="shared" si="359"/>
        <v>4525.6479487179486</v>
      </c>
      <c r="F7738" s="1">
        <v>4525.6479487179486</v>
      </c>
      <c r="G7738" s="1">
        <v>4526</v>
      </c>
    </row>
    <row r="7739" spans="1:7">
      <c r="A7739" s="24">
        <f t="shared" si="361"/>
        <v>43444</v>
      </c>
      <c r="B7739" s="24">
        <f t="shared" si="360"/>
        <v>43444</v>
      </c>
      <c r="C7739" s="36">
        <v>43444.4166666659</v>
      </c>
      <c r="D7739" s="1">
        <v>4285.5</v>
      </c>
      <c r="E7739" s="17">
        <f t="shared" si="359"/>
        <v>4748.9383653846153</v>
      </c>
      <c r="F7739" s="1">
        <v>4748.9383653846153</v>
      </c>
      <c r="G7739" s="1">
        <v>4749</v>
      </c>
    </row>
    <row r="7740" spans="1:7">
      <c r="A7740" s="24">
        <f t="shared" si="361"/>
        <v>43444</v>
      </c>
      <c r="B7740" s="24">
        <f t="shared" si="360"/>
        <v>43444</v>
      </c>
      <c r="C7740" s="36">
        <v>43444.458333332601</v>
      </c>
      <c r="D7740" s="1">
        <v>4929</v>
      </c>
      <c r="E7740" s="17">
        <f t="shared" si="359"/>
        <v>5462.0271153846143</v>
      </c>
      <c r="F7740" s="1">
        <v>5462.0271153846143</v>
      </c>
      <c r="G7740" s="1">
        <v>5462</v>
      </c>
    </row>
    <row r="7741" spans="1:7">
      <c r="A7741" s="24">
        <f t="shared" si="361"/>
        <v>43444</v>
      </c>
      <c r="B7741" s="24">
        <f t="shared" si="360"/>
        <v>43444</v>
      </c>
      <c r="C7741" s="36">
        <v>43444.4999999992</v>
      </c>
      <c r="D7741" s="1">
        <v>3462.5</v>
      </c>
      <c r="E7741" s="17">
        <f t="shared" si="359"/>
        <v>3836.9383012820513</v>
      </c>
      <c r="F7741" s="1">
        <v>3836.9383012820513</v>
      </c>
      <c r="G7741" s="1">
        <v>3837</v>
      </c>
    </row>
    <row r="7742" spans="1:7">
      <c r="A7742" s="24">
        <f t="shared" si="361"/>
        <v>43444</v>
      </c>
      <c r="B7742" s="24">
        <f t="shared" si="360"/>
        <v>43444</v>
      </c>
      <c r="C7742" s="36">
        <v>43444.5416666659</v>
      </c>
      <c r="D7742" s="1">
        <v>3541.5</v>
      </c>
      <c r="E7742" s="17">
        <f t="shared" si="359"/>
        <v>3924.4814423076919</v>
      </c>
      <c r="F7742" s="1">
        <v>3924.4814423076919</v>
      </c>
      <c r="G7742" s="1">
        <v>3924</v>
      </c>
    </row>
    <row r="7743" spans="1:7">
      <c r="A7743" s="24">
        <f t="shared" si="361"/>
        <v>43444</v>
      </c>
      <c r="B7743" s="24">
        <f t="shared" si="360"/>
        <v>43444</v>
      </c>
      <c r="C7743" s="36">
        <v>43444.583333332601</v>
      </c>
      <c r="D7743" s="1">
        <v>2854.5</v>
      </c>
      <c r="E7743" s="17">
        <f t="shared" si="359"/>
        <v>3163.1885576923078</v>
      </c>
      <c r="F7743" s="1">
        <v>3163.1885576923078</v>
      </c>
      <c r="G7743" s="1">
        <v>3163</v>
      </c>
    </row>
    <row r="7744" spans="1:7">
      <c r="A7744" s="24">
        <f t="shared" si="361"/>
        <v>43444</v>
      </c>
      <c r="B7744" s="24">
        <f t="shared" si="360"/>
        <v>43444</v>
      </c>
      <c r="C7744" s="36">
        <v>43444.6249999992</v>
      </c>
      <c r="D7744" s="1">
        <v>1010</v>
      </c>
      <c r="E7744" s="17">
        <f t="shared" si="359"/>
        <v>1119.2224358974358</v>
      </c>
      <c r="F7744" s="1">
        <v>1119.2224358974358</v>
      </c>
      <c r="G7744" s="1">
        <v>1119</v>
      </c>
    </row>
    <row r="7745" spans="1:7">
      <c r="A7745" s="24">
        <f t="shared" si="361"/>
        <v>43444</v>
      </c>
      <c r="B7745" s="24">
        <f t="shared" si="360"/>
        <v>43444</v>
      </c>
      <c r="C7745" s="36">
        <v>43444.6666666659</v>
      </c>
      <c r="D7745" s="1">
        <v>2488.5</v>
      </c>
      <c r="E7745" s="17">
        <f t="shared" si="359"/>
        <v>2757.6089423076924</v>
      </c>
      <c r="F7745" s="1">
        <v>2757.6089423076924</v>
      </c>
      <c r="G7745" s="1">
        <v>2758</v>
      </c>
    </row>
    <row r="7746" spans="1:7">
      <c r="A7746" s="24">
        <f t="shared" si="361"/>
        <v>43444</v>
      </c>
      <c r="B7746" s="24">
        <f t="shared" si="360"/>
        <v>43444</v>
      </c>
      <c r="C7746" s="36">
        <v>43444.708333332601</v>
      </c>
      <c r="D7746" s="1">
        <v>242.5</v>
      </c>
      <c r="E7746" s="17">
        <f t="shared" si="359"/>
        <v>268.7241987179487</v>
      </c>
      <c r="F7746" s="1">
        <v>268.7241987179487</v>
      </c>
      <c r="G7746" s="1">
        <v>269</v>
      </c>
    </row>
    <row r="7747" spans="1:7">
      <c r="A7747" s="24">
        <f t="shared" si="361"/>
        <v>43444</v>
      </c>
      <c r="B7747" s="24">
        <f t="shared" si="360"/>
        <v>43444</v>
      </c>
      <c r="C7747" s="36">
        <v>43444.7499999992</v>
      </c>
      <c r="D7747" s="1">
        <v>1443</v>
      </c>
      <c r="E7747" s="17">
        <f t="shared" si="359"/>
        <v>1599.0474999999999</v>
      </c>
      <c r="F7747" s="1">
        <v>1599.0474999999999</v>
      </c>
      <c r="G7747" s="1">
        <v>1599</v>
      </c>
    </row>
    <row r="7748" spans="1:7">
      <c r="A7748" s="24">
        <f t="shared" si="361"/>
        <v>43444</v>
      </c>
      <c r="B7748" s="24">
        <f t="shared" si="360"/>
        <v>43444</v>
      </c>
      <c r="C7748" s="36">
        <v>43444.7916666659</v>
      </c>
      <c r="D7748" s="1">
        <v>3553</v>
      </c>
      <c r="E7748" s="17">
        <f t="shared" si="359"/>
        <v>3937.2250641025639</v>
      </c>
      <c r="F7748" s="1">
        <v>3937.2250641025639</v>
      </c>
      <c r="G7748" s="1">
        <v>3937</v>
      </c>
    </row>
    <row r="7749" spans="1:7">
      <c r="A7749" s="24">
        <f t="shared" si="361"/>
        <v>43444</v>
      </c>
      <c r="B7749" s="24">
        <f t="shared" si="360"/>
        <v>43444</v>
      </c>
      <c r="C7749" s="36">
        <v>43444.833333332601</v>
      </c>
      <c r="D7749" s="1">
        <v>4021</v>
      </c>
      <c r="E7749" s="17">
        <f t="shared" si="359"/>
        <v>4455.8350641025636</v>
      </c>
      <c r="F7749" s="1">
        <v>4455.8350641025636</v>
      </c>
      <c r="G7749" s="1">
        <v>4456</v>
      </c>
    </row>
    <row r="7750" spans="1:7">
      <c r="A7750" s="24">
        <f t="shared" si="361"/>
        <v>43444</v>
      </c>
      <c r="B7750" s="24">
        <f t="shared" si="360"/>
        <v>43444</v>
      </c>
      <c r="C7750" s="36">
        <v>43444.8749999992</v>
      </c>
      <c r="D7750" s="1">
        <v>4324.5</v>
      </c>
      <c r="E7750" s="17">
        <f t="shared" si="359"/>
        <v>4792.155865384615</v>
      </c>
      <c r="F7750" s="1">
        <v>4792.155865384615</v>
      </c>
      <c r="G7750" s="1">
        <v>4792</v>
      </c>
    </row>
    <row r="7751" spans="1:7">
      <c r="A7751" s="24">
        <f t="shared" si="361"/>
        <v>43444</v>
      </c>
      <c r="B7751" s="24">
        <f t="shared" si="360"/>
        <v>43444</v>
      </c>
      <c r="C7751" s="36">
        <v>43444.9166666659</v>
      </c>
      <c r="D7751" s="1">
        <v>3772.5</v>
      </c>
      <c r="E7751" s="17">
        <f t="shared" si="359"/>
        <v>4180.4620192307693</v>
      </c>
      <c r="F7751" s="1">
        <v>4180.4620192307693</v>
      </c>
      <c r="G7751" s="1">
        <v>4180</v>
      </c>
    </row>
    <row r="7752" spans="1:7">
      <c r="A7752" s="24">
        <f t="shared" si="361"/>
        <v>43444</v>
      </c>
      <c r="B7752" s="24">
        <f t="shared" si="360"/>
        <v>43444</v>
      </c>
      <c r="C7752" s="36">
        <v>43444.958333332601</v>
      </c>
      <c r="D7752" s="1">
        <v>3800.5</v>
      </c>
      <c r="E7752" s="17">
        <f t="shared" si="359"/>
        <v>4211.489967948718</v>
      </c>
      <c r="F7752" s="1">
        <v>4211.489967948718</v>
      </c>
      <c r="G7752" s="1">
        <v>4211</v>
      </c>
    </row>
    <row r="7753" spans="1:7">
      <c r="A7753" s="24">
        <f t="shared" si="361"/>
        <v>43444</v>
      </c>
      <c r="B7753" s="25">
        <f t="shared" si="360"/>
        <v>43444</v>
      </c>
      <c r="C7753" s="36">
        <v>43444.9999999992</v>
      </c>
      <c r="D7753" s="1">
        <v>3934.5</v>
      </c>
      <c r="E7753" s="17">
        <f t="shared" si="359"/>
        <v>4359.9808653846158</v>
      </c>
      <c r="F7753" s="1">
        <v>4359.9808653846158</v>
      </c>
      <c r="G7753" s="1">
        <v>4360</v>
      </c>
    </row>
    <row r="7754" spans="1:7">
      <c r="A7754" s="24">
        <f t="shared" si="361"/>
        <v>43444</v>
      </c>
      <c r="B7754" s="23">
        <f t="shared" si="360"/>
        <v>43445</v>
      </c>
      <c r="C7754" s="36">
        <v>43445.0416666659</v>
      </c>
      <c r="D7754" s="1">
        <v>4541.5</v>
      </c>
      <c r="E7754" s="17">
        <f t="shared" si="359"/>
        <v>5032.6224679487177</v>
      </c>
      <c r="F7754" s="1">
        <v>5032.6224679487177</v>
      </c>
      <c r="G7754" s="1">
        <v>5033</v>
      </c>
    </row>
    <row r="7755" spans="1:7">
      <c r="A7755" s="24">
        <f t="shared" si="361"/>
        <v>43444</v>
      </c>
      <c r="B7755" s="24">
        <f t="shared" si="360"/>
        <v>43445</v>
      </c>
      <c r="C7755" s="36">
        <v>43445.083333332601</v>
      </c>
      <c r="D7755" s="1">
        <v>5047.5</v>
      </c>
      <c r="E7755" s="17">
        <f t="shared" ref="E7755:E7818" si="362">D7755*(293/273)*(1.0325/1)</f>
        <v>5593.341826923076</v>
      </c>
      <c r="F7755" s="1">
        <v>5593.341826923076</v>
      </c>
      <c r="G7755" s="1">
        <v>5593</v>
      </c>
    </row>
    <row r="7756" spans="1:7">
      <c r="A7756" s="24">
        <f t="shared" si="361"/>
        <v>43444</v>
      </c>
      <c r="B7756" s="24">
        <f t="shared" si="360"/>
        <v>43445</v>
      </c>
      <c r="C7756" s="36">
        <v>43445.1249999992</v>
      </c>
      <c r="D7756" s="1">
        <v>3610.5</v>
      </c>
      <c r="E7756" s="17">
        <f t="shared" si="362"/>
        <v>4000.9431730769229</v>
      </c>
      <c r="F7756" s="1">
        <v>4000.9431730769229</v>
      </c>
      <c r="G7756" s="1">
        <v>4001</v>
      </c>
    </row>
    <row r="7757" spans="1:7">
      <c r="A7757" s="24">
        <f t="shared" si="361"/>
        <v>43444</v>
      </c>
      <c r="B7757" s="24">
        <f t="shared" si="360"/>
        <v>43445</v>
      </c>
      <c r="C7757" s="36">
        <v>43445.1666666659</v>
      </c>
      <c r="D7757" s="1">
        <v>4460.5</v>
      </c>
      <c r="E7757" s="17">
        <f t="shared" si="362"/>
        <v>4942.863044871794</v>
      </c>
      <c r="F7757" s="1">
        <v>4942.863044871794</v>
      </c>
      <c r="G7757" s="1">
        <v>4943</v>
      </c>
    </row>
    <row r="7758" spans="1:7">
      <c r="A7758" s="24">
        <f t="shared" si="361"/>
        <v>43444</v>
      </c>
      <c r="B7758" s="24">
        <f t="shared" si="360"/>
        <v>43445</v>
      </c>
      <c r="C7758" s="36">
        <v>43445.208333332601</v>
      </c>
      <c r="D7758" s="1">
        <v>3561.5</v>
      </c>
      <c r="E7758" s="17">
        <f t="shared" si="362"/>
        <v>3946.6442628205127</v>
      </c>
      <c r="F7758" s="1">
        <v>3946.6442628205127</v>
      </c>
      <c r="G7758" s="1">
        <v>3947</v>
      </c>
    </row>
    <row r="7759" spans="1:7">
      <c r="A7759" s="24">
        <f t="shared" si="361"/>
        <v>43444</v>
      </c>
      <c r="B7759" s="24">
        <f t="shared" si="360"/>
        <v>43445</v>
      </c>
      <c r="C7759" s="36">
        <v>43445.2499999992</v>
      </c>
      <c r="D7759" s="1">
        <v>342</v>
      </c>
      <c r="E7759" s="17">
        <f t="shared" si="362"/>
        <v>378.98423076923075</v>
      </c>
      <c r="F7759" s="1">
        <v>378.98423076923075</v>
      </c>
      <c r="G7759" s="1">
        <v>379</v>
      </c>
    </row>
    <row r="7760" spans="1:7">
      <c r="A7760" s="24">
        <f t="shared" si="361"/>
        <v>43444</v>
      </c>
      <c r="B7760" s="24">
        <f t="shared" si="360"/>
        <v>43445</v>
      </c>
      <c r="C7760" s="36">
        <v>43445.2916666659</v>
      </c>
      <c r="D7760" s="1">
        <v>54.5</v>
      </c>
      <c r="E7760" s="17">
        <f t="shared" si="362"/>
        <v>60.393685897435894</v>
      </c>
      <c r="F7760" s="1">
        <v>60.393685897435894</v>
      </c>
      <c r="G7760" s="1">
        <v>60</v>
      </c>
    </row>
    <row r="7761" spans="1:7">
      <c r="A7761" s="24">
        <f t="shared" si="361"/>
        <v>43444</v>
      </c>
      <c r="B7761" s="24">
        <f t="shared" si="360"/>
        <v>43445</v>
      </c>
      <c r="C7761" s="36">
        <v>43445.333333332601</v>
      </c>
      <c r="D7761" s="1">
        <v>3312.5</v>
      </c>
      <c r="E7761" s="17">
        <f t="shared" si="362"/>
        <v>3670.717147435897</v>
      </c>
      <c r="F7761" s="1">
        <v>3670.717147435897</v>
      </c>
      <c r="G7761" s="1">
        <v>3671</v>
      </c>
    </row>
    <row r="7762" spans="1:7">
      <c r="A7762" s="24">
        <f t="shared" si="361"/>
        <v>43444</v>
      </c>
      <c r="B7762" s="24">
        <f t="shared" si="360"/>
        <v>43445</v>
      </c>
      <c r="C7762" s="36">
        <v>43445.3749999992</v>
      </c>
      <c r="D7762" s="1">
        <v>3837.5</v>
      </c>
      <c r="E7762" s="17">
        <f t="shared" si="362"/>
        <v>4252.4911858974356</v>
      </c>
      <c r="F7762" s="1">
        <v>4252.4911858974356</v>
      </c>
      <c r="G7762" s="1">
        <v>4252</v>
      </c>
    </row>
    <row r="7763" spans="1:7">
      <c r="A7763" s="24">
        <f t="shared" si="361"/>
        <v>43444</v>
      </c>
      <c r="B7763" s="24">
        <f t="shared" si="360"/>
        <v>43445</v>
      </c>
      <c r="C7763" s="36">
        <v>43445.4166666659</v>
      </c>
      <c r="D7763" s="1">
        <v>4285</v>
      </c>
      <c r="E7763" s="17">
        <f t="shared" si="362"/>
        <v>4748.3842948717947</v>
      </c>
      <c r="F7763" s="1">
        <v>4748.3842948717947</v>
      </c>
      <c r="G7763" s="1">
        <v>4748</v>
      </c>
    </row>
    <row r="7764" spans="1:7">
      <c r="A7764" s="24">
        <f t="shared" si="361"/>
        <v>43444</v>
      </c>
      <c r="B7764" s="24">
        <f t="shared" si="360"/>
        <v>43445</v>
      </c>
      <c r="C7764" s="36">
        <v>43445.458333332601</v>
      </c>
      <c r="D7764" s="1">
        <v>4715</v>
      </c>
      <c r="E7764" s="17">
        <f t="shared" si="362"/>
        <v>5224.8849358974358</v>
      </c>
      <c r="F7764" s="1">
        <v>5224.8849358974358</v>
      </c>
      <c r="G7764" s="1">
        <v>5225</v>
      </c>
    </row>
    <row r="7765" spans="1:7">
      <c r="A7765" s="24">
        <f t="shared" si="361"/>
        <v>43444</v>
      </c>
      <c r="B7765" s="24">
        <f t="shared" si="360"/>
        <v>43445</v>
      </c>
      <c r="C7765" s="36">
        <v>43445.4999999992</v>
      </c>
      <c r="D7765" s="1">
        <v>3142.5</v>
      </c>
      <c r="E7765" s="17">
        <f t="shared" si="362"/>
        <v>3482.3331730769228</v>
      </c>
      <c r="F7765" s="1">
        <v>3482.3331730769228</v>
      </c>
      <c r="G7765" s="1">
        <v>3482</v>
      </c>
    </row>
    <row r="7766" spans="1:7">
      <c r="A7766" s="24">
        <f t="shared" si="361"/>
        <v>43444</v>
      </c>
      <c r="B7766" s="24">
        <f t="shared" si="360"/>
        <v>43445</v>
      </c>
      <c r="C7766" s="36">
        <v>43445.5416666659</v>
      </c>
      <c r="D7766" s="1">
        <v>4352.5</v>
      </c>
      <c r="E7766" s="17">
        <f t="shared" si="362"/>
        <v>4823.1838141025637</v>
      </c>
      <c r="F7766" s="1">
        <v>4823.1838141025637</v>
      </c>
      <c r="G7766" s="1">
        <v>4823</v>
      </c>
    </row>
    <row r="7767" spans="1:7">
      <c r="A7767" s="24">
        <f t="shared" si="361"/>
        <v>43444</v>
      </c>
      <c r="B7767" s="24">
        <f t="shared" si="360"/>
        <v>43445</v>
      </c>
      <c r="C7767" s="36">
        <v>43445.583333332601</v>
      </c>
      <c r="D7767" s="1">
        <v>4007</v>
      </c>
      <c r="E7767" s="17">
        <f t="shared" si="362"/>
        <v>4440.3210897435902</v>
      </c>
      <c r="F7767" s="1">
        <v>4440.3210897435902</v>
      </c>
      <c r="G7767" s="1">
        <v>4440</v>
      </c>
    </row>
    <row r="7768" spans="1:7">
      <c r="A7768" s="24">
        <f t="shared" si="361"/>
        <v>43444</v>
      </c>
      <c r="B7768" s="24">
        <f t="shared" si="360"/>
        <v>43445</v>
      </c>
      <c r="C7768" s="36">
        <v>43445.6249999992</v>
      </c>
      <c r="D7768" s="1">
        <v>4752.5</v>
      </c>
      <c r="E7768" s="17">
        <f t="shared" si="362"/>
        <v>5266.4402243589739</v>
      </c>
      <c r="F7768" s="1">
        <v>5266.4402243589739</v>
      </c>
      <c r="G7768" s="1">
        <v>5266</v>
      </c>
    </row>
    <row r="7769" spans="1:7">
      <c r="A7769" s="24">
        <f t="shared" si="361"/>
        <v>43444</v>
      </c>
      <c r="B7769" s="24">
        <f t="shared" si="360"/>
        <v>43445</v>
      </c>
      <c r="C7769" s="36">
        <v>43445.6666666659</v>
      </c>
      <c r="D7769" s="1">
        <v>5383</v>
      </c>
      <c r="E7769" s="17">
        <f t="shared" si="362"/>
        <v>5965.1231410256414</v>
      </c>
      <c r="F7769" s="1">
        <v>5965.1231410256414</v>
      </c>
      <c r="G7769" s="1">
        <v>5965</v>
      </c>
    </row>
    <row r="7770" spans="1:7">
      <c r="A7770" s="24">
        <f t="shared" si="361"/>
        <v>43444</v>
      </c>
      <c r="B7770" s="24">
        <f t="shared" ref="B7770:B7833" si="363">B7746+1</f>
        <v>43445</v>
      </c>
      <c r="C7770" s="36">
        <v>43445.708333332601</v>
      </c>
      <c r="D7770" s="1">
        <v>3240</v>
      </c>
      <c r="E7770" s="17">
        <f t="shared" si="362"/>
        <v>3590.3769230769226</v>
      </c>
      <c r="F7770" s="1">
        <v>3590.3769230769226</v>
      </c>
      <c r="G7770" s="1">
        <v>3590</v>
      </c>
    </row>
    <row r="7771" spans="1:7">
      <c r="A7771" s="24">
        <f t="shared" si="361"/>
        <v>43444</v>
      </c>
      <c r="B7771" s="24">
        <f t="shared" si="363"/>
        <v>43445</v>
      </c>
      <c r="C7771" s="36">
        <v>43445.7499999992</v>
      </c>
      <c r="D7771" s="1">
        <v>4565.5</v>
      </c>
      <c r="E7771" s="17">
        <f t="shared" si="362"/>
        <v>5059.217852564102</v>
      </c>
      <c r="F7771" s="1">
        <v>5059.217852564102</v>
      </c>
      <c r="G7771" s="1">
        <v>5059</v>
      </c>
    </row>
    <row r="7772" spans="1:7">
      <c r="A7772" s="24">
        <f t="shared" si="361"/>
        <v>43444</v>
      </c>
      <c r="B7772" s="24">
        <f t="shared" si="363"/>
        <v>43445</v>
      </c>
      <c r="C7772" s="36">
        <v>43445.7916666659</v>
      </c>
      <c r="D7772" s="1">
        <v>3763</v>
      </c>
      <c r="E7772" s="17">
        <f t="shared" si="362"/>
        <v>4169.934679487179</v>
      </c>
      <c r="F7772" s="1">
        <v>4169.934679487179</v>
      </c>
      <c r="G7772" s="1">
        <v>4170</v>
      </c>
    </row>
    <row r="7773" spans="1:7">
      <c r="A7773" s="24">
        <f t="shared" si="361"/>
        <v>43444</v>
      </c>
      <c r="B7773" s="24">
        <f t="shared" si="363"/>
        <v>43445</v>
      </c>
      <c r="C7773" s="36">
        <v>43445.833333332601</v>
      </c>
      <c r="D7773" s="1">
        <v>5135</v>
      </c>
      <c r="E7773" s="17">
        <f t="shared" si="362"/>
        <v>5690.3041666666668</v>
      </c>
      <c r="F7773" s="1">
        <v>5690.3041666666668</v>
      </c>
      <c r="G7773" s="1">
        <v>5690</v>
      </c>
    </row>
    <row r="7774" spans="1:7">
      <c r="A7774" s="24">
        <f t="shared" si="361"/>
        <v>43444</v>
      </c>
      <c r="B7774" s="24">
        <f t="shared" si="363"/>
        <v>43445</v>
      </c>
      <c r="C7774" s="36">
        <v>43445.8749999992</v>
      </c>
      <c r="D7774" s="1">
        <v>4399</v>
      </c>
      <c r="E7774" s="17">
        <f t="shared" si="362"/>
        <v>4874.7123717948716</v>
      </c>
      <c r="F7774" s="1">
        <v>4874.7123717948716</v>
      </c>
      <c r="G7774" s="1">
        <v>4875</v>
      </c>
    </row>
    <row r="7775" spans="1:7">
      <c r="A7775" s="24">
        <f t="shared" si="361"/>
        <v>43444</v>
      </c>
      <c r="B7775" s="24">
        <f t="shared" si="363"/>
        <v>43445</v>
      </c>
      <c r="C7775" s="36">
        <v>43445.9166666659</v>
      </c>
      <c r="D7775" s="1">
        <v>865</v>
      </c>
      <c r="E7775" s="17">
        <f t="shared" si="362"/>
        <v>958.54198717948714</v>
      </c>
      <c r="F7775" s="1">
        <v>958.54198717948714</v>
      </c>
      <c r="G7775" s="1">
        <v>959</v>
      </c>
    </row>
    <row r="7776" spans="1:7">
      <c r="A7776" s="24">
        <f t="shared" si="361"/>
        <v>43444</v>
      </c>
      <c r="B7776" s="24">
        <f t="shared" si="363"/>
        <v>43445</v>
      </c>
      <c r="C7776" s="36">
        <v>43445.958333332601</v>
      </c>
      <c r="D7776" s="1">
        <v>3294.5</v>
      </c>
      <c r="E7776" s="17">
        <f t="shared" si="362"/>
        <v>3650.7706089743588</v>
      </c>
      <c r="F7776" s="1">
        <v>3650.7706089743588</v>
      </c>
      <c r="G7776" s="1">
        <v>3651</v>
      </c>
    </row>
    <row r="7777" spans="1:7">
      <c r="A7777" s="24">
        <f t="shared" si="361"/>
        <v>43444</v>
      </c>
      <c r="B7777" s="25">
        <f t="shared" si="363"/>
        <v>43445</v>
      </c>
      <c r="C7777" s="36">
        <v>43445.9999999992</v>
      </c>
      <c r="D7777" s="1">
        <v>3826.5</v>
      </c>
      <c r="E7777" s="17">
        <f t="shared" si="362"/>
        <v>4240.3016346153845</v>
      </c>
      <c r="F7777" s="1">
        <v>4240.3016346153845</v>
      </c>
      <c r="G7777" s="1">
        <v>4240</v>
      </c>
    </row>
    <row r="7778" spans="1:7">
      <c r="A7778" s="24">
        <f t="shared" si="361"/>
        <v>43444</v>
      </c>
      <c r="B7778" s="23">
        <f t="shared" si="363"/>
        <v>43446</v>
      </c>
      <c r="C7778" s="36">
        <v>43446.0416666659</v>
      </c>
      <c r="D7778" s="1">
        <v>4636.5</v>
      </c>
      <c r="E7778" s="17">
        <f t="shared" si="362"/>
        <v>5137.8958653846157</v>
      </c>
      <c r="F7778" s="1">
        <v>5137.8958653846157</v>
      </c>
      <c r="G7778" s="1">
        <v>5138</v>
      </c>
    </row>
    <row r="7779" spans="1:7">
      <c r="A7779" s="24">
        <f t="shared" si="361"/>
        <v>43444</v>
      </c>
      <c r="B7779" s="24">
        <f t="shared" si="363"/>
        <v>43446</v>
      </c>
      <c r="C7779" s="36">
        <v>43446.083333332601</v>
      </c>
      <c r="D7779" s="1">
        <v>4860.5</v>
      </c>
      <c r="E7779" s="17">
        <f t="shared" si="362"/>
        <v>5386.1194551282051</v>
      </c>
      <c r="F7779" s="1">
        <v>5386.1194551282051</v>
      </c>
      <c r="G7779" s="1">
        <v>5386</v>
      </c>
    </row>
    <row r="7780" spans="1:7">
      <c r="A7780" s="24">
        <f t="shared" si="361"/>
        <v>43444</v>
      </c>
      <c r="B7780" s="24">
        <f t="shared" si="363"/>
        <v>43446</v>
      </c>
      <c r="C7780" s="36">
        <v>43446.1249999992</v>
      </c>
      <c r="D7780" s="1">
        <v>3489</v>
      </c>
      <c r="E7780" s="17">
        <f t="shared" si="362"/>
        <v>3866.3040384615383</v>
      </c>
      <c r="F7780" s="1">
        <v>3866.3040384615383</v>
      </c>
      <c r="G7780" s="1">
        <v>3866</v>
      </c>
    </row>
    <row r="7781" spans="1:7">
      <c r="A7781" s="24">
        <f t="shared" si="361"/>
        <v>43444</v>
      </c>
      <c r="B7781" s="24">
        <f t="shared" si="363"/>
        <v>43446</v>
      </c>
      <c r="C7781" s="36">
        <v>43446.1666666659</v>
      </c>
      <c r="D7781" s="1">
        <v>4947</v>
      </c>
      <c r="E7781" s="17">
        <f t="shared" si="362"/>
        <v>5481.973653846153</v>
      </c>
      <c r="F7781" s="1">
        <v>5481.973653846153</v>
      </c>
      <c r="G7781" s="1">
        <v>5482</v>
      </c>
    </row>
    <row r="7782" spans="1:7">
      <c r="A7782" s="24">
        <f t="shared" si="361"/>
        <v>43444</v>
      </c>
      <c r="B7782" s="24">
        <f t="shared" si="363"/>
        <v>43446</v>
      </c>
      <c r="C7782" s="36">
        <v>43446.208333332601</v>
      </c>
      <c r="D7782" s="1">
        <v>2544</v>
      </c>
      <c r="E7782" s="17">
        <f t="shared" si="362"/>
        <v>2819.1107692307692</v>
      </c>
      <c r="F7782" s="1">
        <v>2819.1107692307692</v>
      </c>
      <c r="G7782" s="1">
        <v>2819</v>
      </c>
    </row>
    <row r="7783" spans="1:7">
      <c r="A7783" s="24">
        <f t="shared" si="361"/>
        <v>43444</v>
      </c>
      <c r="B7783" s="24">
        <f t="shared" si="363"/>
        <v>43446</v>
      </c>
      <c r="C7783" s="36">
        <v>43446.2499999992</v>
      </c>
      <c r="D7783" s="1">
        <v>241</v>
      </c>
      <c r="E7783" s="17">
        <f t="shared" si="362"/>
        <v>267.06198717948718</v>
      </c>
      <c r="F7783" s="1">
        <v>267.06198717948718</v>
      </c>
      <c r="G7783" s="1">
        <v>267</v>
      </c>
    </row>
    <row r="7784" spans="1:7">
      <c r="A7784" s="24">
        <f t="shared" si="361"/>
        <v>43444</v>
      </c>
      <c r="B7784" s="24">
        <f t="shared" si="363"/>
        <v>43446</v>
      </c>
      <c r="C7784" s="36">
        <v>43446.2916666659</v>
      </c>
      <c r="D7784" s="1">
        <v>3630.5</v>
      </c>
      <c r="E7784" s="17">
        <f t="shared" si="362"/>
        <v>4023.1059935897433</v>
      </c>
      <c r="F7784" s="1">
        <v>4023.1059935897433</v>
      </c>
      <c r="G7784" s="1">
        <v>4023</v>
      </c>
    </row>
    <row r="7785" spans="1:7">
      <c r="A7785" s="24">
        <f t="shared" si="361"/>
        <v>43444</v>
      </c>
      <c r="B7785" s="24">
        <f t="shared" si="363"/>
        <v>43446</v>
      </c>
      <c r="C7785" s="36">
        <v>43446.333333332601</v>
      </c>
      <c r="D7785" s="1">
        <v>5146.5</v>
      </c>
      <c r="E7785" s="17">
        <f t="shared" si="362"/>
        <v>5703.0477884615375</v>
      </c>
      <c r="F7785" s="1">
        <v>5703.0477884615375</v>
      </c>
      <c r="G7785" s="1">
        <v>5703</v>
      </c>
    </row>
    <row r="7786" spans="1:7">
      <c r="A7786" s="24">
        <f t="shared" ref="A7786:A7849" si="364">A7618+7</f>
        <v>43444</v>
      </c>
      <c r="B7786" s="24">
        <f t="shared" si="363"/>
        <v>43446</v>
      </c>
      <c r="C7786" s="36">
        <v>43446.3749999992</v>
      </c>
      <c r="D7786" s="1">
        <v>3515</v>
      </c>
      <c r="E7786" s="17">
        <f t="shared" si="362"/>
        <v>3895.1157051282048</v>
      </c>
      <c r="F7786" s="1">
        <v>3895.1157051282048</v>
      </c>
      <c r="G7786" s="1">
        <v>3895</v>
      </c>
    </row>
    <row r="7787" spans="1:7">
      <c r="A7787" s="24">
        <f t="shared" si="364"/>
        <v>43444</v>
      </c>
      <c r="B7787" s="24">
        <f t="shared" si="363"/>
        <v>43446</v>
      </c>
      <c r="C7787" s="36">
        <v>43446.4166666659</v>
      </c>
      <c r="D7787" s="1">
        <v>4831</v>
      </c>
      <c r="E7787" s="17">
        <f t="shared" si="362"/>
        <v>5353.4292948717948</v>
      </c>
      <c r="F7787" s="1">
        <v>5353.4292948717948</v>
      </c>
      <c r="G7787" s="1">
        <v>5353</v>
      </c>
    </row>
    <row r="7788" spans="1:7">
      <c r="A7788" s="24">
        <f t="shared" si="364"/>
        <v>43444</v>
      </c>
      <c r="B7788" s="24">
        <f t="shared" si="363"/>
        <v>43446</v>
      </c>
      <c r="C7788" s="36">
        <v>43446.458333332601</v>
      </c>
      <c r="D7788" s="1">
        <v>4265.5</v>
      </c>
      <c r="E7788" s="17">
        <f t="shared" si="362"/>
        <v>4726.7755448717953</v>
      </c>
      <c r="F7788" s="1">
        <v>4726.7755448717953</v>
      </c>
      <c r="G7788" s="1">
        <v>4727</v>
      </c>
    </row>
    <row r="7789" spans="1:7">
      <c r="A7789" s="24">
        <f t="shared" si="364"/>
        <v>43444</v>
      </c>
      <c r="B7789" s="24">
        <f t="shared" si="363"/>
        <v>43446</v>
      </c>
      <c r="C7789" s="36">
        <v>43446.4999999992</v>
      </c>
      <c r="D7789" s="1">
        <v>3031</v>
      </c>
      <c r="E7789" s="17">
        <f t="shared" si="362"/>
        <v>3358.7754487179482</v>
      </c>
      <c r="F7789" s="1">
        <v>3358.7754487179482</v>
      </c>
      <c r="G7789" s="1">
        <v>3359</v>
      </c>
    </row>
    <row r="7790" spans="1:7">
      <c r="A7790" s="24">
        <f t="shared" si="364"/>
        <v>43444</v>
      </c>
      <c r="B7790" s="24">
        <f t="shared" si="363"/>
        <v>43446</v>
      </c>
      <c r="C7790" s="36">
        <v>43446.5416666659</v>
      </c>
      <c r="D7790" s="1">
        <v>5157</v>
      </c>
      <c r="E7790" s="17">
        <f t="shared" si="362"/>
        <v>5714.6832692307689</v>
      </c>
      <c r="F7790" s="1">
        <v>5714.6832692307689</v>
      </c>
      <c r="G7790" s="1">
        <v>5715</v>
      </c>
    </row>
    <row r="7791" spans="1:7">
      <c r="A7791" s="24">
        <f t="shared" si="364"/>
        <v>43444</v>
      </c>
      <c r="B7791" s="24">
        <f t="shared" si="363"/>
        <v>43446</v>
      </c>
      <c r="C7791" s="36">
        <v>43446.583333332601</v>
      </c>
      <c r="D7791" s="1">
        <v>4195.5</v>
      </c>
      <c r="E7791" s="17">
        <f t="shared" si="362"/>
        <v>4649.2056730769227</v>
      </c>
      <c r="F7791" s="1">
        <v>4649.2056730769227</v>
      </c>
      <c r="G7791" s="1">
        <v>4649</v>
      </c>
    </row>
    <row r="7792" spans="1:7">
      <c r="A7792" s="24">
        <f t="shared" si="364"/>
        <v>43444</v>
      </c>
      <c r="B7792" s="24">
        <f t="shared" si="363"/>
        <v>43446</v>
      </c>
      <c r="C7792" s="36">
        <v>43446.6249999992</v>
      </c>
      <c r="D7792" s="1">
        <v>1332.5</v>
      </c>
      <c r="E7792" s="17">
        <f t="shared" si="362"/>
        <v>1476.5979166666664</v>
      </c>
      <c r="F7792" s="1">
        <v>1476.5979166666664</v>
      </c>
      <c r="G7792" s="1">
        <v>1477</v>
      </c>
    </row>
    <row r="7793" spans="1:7">
      <c r="A7793" s="24">
        <f t="shared" si="364"/>
        <v>43444</v>
      </c>
      <c r="B7793" s="24">
        <f t="shared" si="363"/>
        <v>43446</v>
      </c>
      <c r="C7793" s="36">
        <v>43446.6666666659</v>
      </c>
      <c r="D7793" s="1">
        <v>0</v>
      </c>
      <c r="E7793" s="17">
        <f t="shared" si="362"/>
        <v>0</v>
      </c>
      <c r="F7793" s="1">
        <v>0</v>
      </c>
      <c r="G7793" s="1">
        <v>0</v>
      </c>
    </row>
    <row r="7794" spans="1:7">
      <c r="A7794" s="24">
        <f t="shared" si="364"/>
        <v>43444</v>
      </c>
      <c r="B7794" s="24">
        <f t="shared" si="363"/>
        <v>43446</v>
      </c>
      <c r="C7794" s="36">
        <v>43446.708333332601</v>
      </c>
      <c r="D7794" s="1">
        <v>3500.5</v>
      </c>
      <c r="E7794" s="17">
        <f t="shared" si="362"/>
        <v>3879.0476602564099</v>
      </c>
      <c r="F7794" s="1">
        <v>3879.0476602564099</v>
      </c>
      <c r="G7794" s="1">
        <v>3879</v>
      </c>
    </row>
    <row r="7795" spans="1:7">
      <c r="A7795" s="24">
        <f t="shared" si="364"/>
        <v>43444</v>
      </c>
      <c r="B7795" s="24">
        <f t="shared" si="363"/>
        <v>43446</v>
      </c>
      <c r="C7795" s="36">
        <v>43446.7499999992</v>
      </c>
      <c r="D7795" s="1">
        <v>5079</v>
      </c>
      <c r="E7795" s="17">
        <f t="shared" si="362"/>
        <v>5628.2482692307685</v>
      </c>
      <c r="F7795" s="1">
        <v>5628.2482692307685</v>
      </c>
      <c r="G7795" s="1">
        <v>5628</v>
      </c>
    </row>
    <row r="7796" spans="1:7">
      <c r="A7796" s="24">
        <f t="shared" si="364"/>
        <v>43444</v>
      </c>
      <c r="B7796" s="24">
        <f t="shared" si="363"/>
        <v>43446</v>
      </c>
      <c r="C7796" s="36">
        <v>43446.7916666659</v>
      </c>
      <c r="D7796" s="1">
        <v>3993</v>
      </c>
      <c r="E7796" s="17">
        <f t="shared" si="362"/>
        <v>4424.8071153846149</v>
      </c>
      <c r="F7796" s="1">
        <v>4424.8071153846149</v>
      </c>
      <c r="G7796" s="1">
        <v>4425</v>
      </c>
    </row>
    <row r="7797" spans="1:7">
      <c r="A7797" s="24">
        <f t="shared" si="364"/>
        <v>43444</v>
      </c>
      <c r="B7797" s="24">
        <f t="shared" si="363"/>
        <v>43446</v>
      </c>
      <c r="C7797" s="36">
        <v>43446.833333332601</v>
      </c>
      <c r="D7797" s="1">
        <v>4794.5</v>
      </c>
      <c r="E7797" s="17">
        <f t="shared" si="362"/>
        <v>5312.9821474358978</v>
      </c>
      <c r="F7797" s="1">
        <v>5312.9821474358978</v>
      </c>
      <c r="G7797" s="1">
        <v>5313</v>
      </c>
    </row>
    <row r="7798" spans="1:7">
      <c r="A7798" s="24">
        <f t="shared" si="364"/>
        <v>43444</v>
      </c>
      <c r="B7798" s="24">
        <f t="shared" si="363"/>
        <v>43446</v>
      </c>
      <c r="C7798" s="36">
        <v>43446.8749999992</v>
      </c>
      <c r="D7798" s="1">
        <v>3683.5</v>
      </c>
      <c r="E7798" s="17">
        <f t="shared" si="362"/>
        <v>4081.8374679487179</v>
      </c>
      <c r="F7798" s="1">
        <v>4081.8374679487179</v>
      </c>
      <c r="G7798" s="1">
        <v>4082</v>
      </c>
    </row>
    <row r="7799" spans="1:7">
      <c r="A7799" s="24">
        <f t="shared" si="364"/>
        <v>43444</v>
      </c>
      <c r="B7799" s="24">
        <f t="shared" si="363"/>
        <v>43446</v>
      </c>
      <c r="C7799" s="36">
        <v>43446.9166666659</v>
      </c>
      <c r="D7799" s="1">
        <v>3600</v>
      </c>
      <c r="E7799" s="17">
        <f t="shared" si="362"/>
        <v>3989.3076923076919</v>
      </c>
      <c r="F7799" s="1">
        <v>3989.3076923076919</v>
      </c>
      <c r="G7799" s="1">
        <v>3989</v>
      </c>
    </row>
    <row r="7800" spans="1:7">
      <c r="A7800" s="24">
        <f t="shared" si="364"/>
        <v>43444</v>
      </c>
      <c r="B7800" s="24">
        <f t="shared" si="363"/>
        <v>43446</v>
      </c>
      <c r="C7800" s="36">
        <v>43446.958333332601</v>
      </c>
      <c r="D7800" s="1">
        <v>3605</v>
      </c>
      <c r="E7800" s="17">
        <f t="shared" si="362"/>
        <v>3994.8483974358974</v>
      </c>
      <c r="F7800" s="1">
        <v>3994.8483974358974</v>
      </c>
      <c r="G7800" s="1">
        <v>3995</v>
      </c>
    </row>
    <row r="7801" spans="1:7">
      <c r="A7801" s="24">
        <f t="shared" si="364"/>
        <v>43444</v>
      </c>
      <c r="B7801" s="25">
        <f t="shared" si="363"/>
        <v>43446</v>
      </c>
      <c r="C7801" s="36">
        <v>43446.9999999992</v>
      </c>
      <c r="D7801" s="1">
        <v>2438</v>
      </c>
      <c r="E7801" s="17">
        <f t="shared" si="362"/>
        <v>2701.6478205128201</v>
      </c>
      <c r="F7801" s="1">
        <v>2701.6478205128201</v>
      </c>
      <c r="G7801" s="1">
        <v>2702</v>
      </c>
    </row>
    <row r="7802" spans="1:7">
      <c r="A7802" s="24">
        <f t="shared" si="364"/>
        <v>43444</v>
      </c>
      <c r="B7802" s="23">
        <f t="shared" si="363"/>
        <v>43447</v>
      </c>
      <c r="C7802" s="36">
        <v>43447.0416666659</v>
      </c>
      <c r="D7802" s="1">
        <v>3633</v>
      </c>
      <c r="E7802" s="17">
        <f t="shared" si="362"/>
        <v>4025.876346153846</v>
      </c>
      <c r="F7802" s="1">
        <v>4025.876346153846</v>
      </c>
      <c r="G7802" s="1">
        <v>4026</v>
      </c>
    </row>
    <row r="7803" spans="1:7">
      <c r="A7803" s="24">
        <f t="shared" si="364"/>
        <v>43444</v>
      </c>
      <c r="B7803" s="24">
        <f t="shared" si="363"/>
        <v>43447</v>
      </c>
      <c r="C7803" s="36">
        <v>43447.083333332601</v>
      </c>
      <c r="D7803" s="1">
        <v>3612</v>
      </c>
      <c r="E7803" s="17">
        <f t="shared" si="362"/>
        <v>4002.6053846153841</v>
      </c>
      <c r="F7803" s="1">
        <v>4002.6053846153841</v>
      </c>
      <c r="G7803" s="1">
        <v>4003</v>
      </c>
    </row>
    <row r="7804" spans="1:7">
      <c r="A7804" s="24">
        <f t="shared" si="364"/>
        <v>43444</v>
      </c>
      <c r="B7804" s="24">
        <f t="shared" si="363"/>
        <v>43447</v>
      </c>
      <c r="C7804" s="36">
        <v>43447.1249999992</v>
      </c>
      <c r="D7804" s="1">
        <v>2693</v>
      </c>
      <c r="E7804" s="17">
        <f t="shared" si="362"/>
        <v>2984.2237820512819</v>
      </c>
      <c r="F7804" s="1">
        <v>2984.2237820512819</v>
      </c>
      <c r="G7804" s="1">
        <v>2984</v>
      </c>
    </row>
    <row r="7805" spans="1:7">
      <c r="A7805" s="24">
        <f t="shared" si="364"/>
        <v>43444</v>
      </c>
      <c r="B7805" s="24">
        <f t="shared" si="363"/>
        <v>43447</v>
      </c>
      <c r="C7805" s="36">
        <v>43447.1666666659</v>
      </c>
      <c r="D7805" s="1">
        <v>3604</v>
      </c>
      <c r="E7805" s="17">
        <f t="shared" si="362"/>
        <v>3993.7402564102563</v>
      </c>
      <c r="F7805" s="1">
        <v>3993.7402564102563</v>
      </c>
      <c r="G7805" s="1">
        <v>3994</v>
      </c>
    </row>
    <row r="7806" spans="1:7">
      <c r="A7806" s="24">
        <f t="shared" si="364"/>
        <v>43444</v>
      </c>
      <c r="B7806" s="24">
        <f t="shared" si="363"/>
        <v>43447</v>
      </c>
      <c r="C7806" s="36">
        <v>43447.208333332601</v>
      </c>
      <c r="D7806" s="1">
        <v>1999</v>
      </c>
      <c r="E7806" s="17">
        <f t="shared" si="362"/>
        <v>2215.1739102564102</v>
      </c>
      <c r="F7806" s="1">
        <v>2215.1739102564102</v>
      </c>
      <c r="G7806" s="1">
        <v>2215</v>
      </c>
    </row>
    <row r="7807" spans="1:7">
      <c r="A7807" s="24">
        <f t="shared" si="364"/>
        <v>43444</v>
      </c>
      <c r="B7807" s="24">
        <f t="shared" si="363"/>
        <v>43447</v>
      </c>
      <c r="C7807" s="36">
        <v>43447.2499999992</v>
      </c>
      <c r="D7807" s="1">
        <v>76</v>
      </c>
      <c r="E7807" s="17">
        <f t="shared" si="362"/>
        <v>84.218717948717938</v>
      </c>
      <c r="F7807" s="1">
        <v>84.218717948717938</v>
      </c>
      <c r="G7807" s="1">
        <v>84</v>
      </c>
    </row>
    <row r="7808" spans="1:7">
      <c r="A7808" s="24">
        <f t="shared" si="364"/>
        <v>43444</v>
      </c>
      <c r="B7808" s="24">
        <f t="shared" si="363"/>
        <v>43447</v>
      </c>
      <c r="C7808" s="36">
        <v>43447.2916666659</v>
      </c>
      <c r="D7808" s="1">
        <v>3182</v>
      </c>
      <c r="E7808" s="17">
        <f t="shared" si="362"/>
        <v>3526.1047435897431</v>
      </c>
      <c r="F7808" s="1">
        <v>3526.1047435897431</v>
      </c>
      <c r="G7808" s="1">
        <v>3526</v>
      </c>
    </row>
    <row r="7809" spans="1:7">
      <c r="A7809" s="24">
        <f t="shared" si="364"/>
        <v>43444</v>
      </c>
      <c r="B7809" s="24">
        <f t="shared" si="363"/>
        <v>43447</v>
      </c>
      <c r="C7809" s="36">
        <v>43447.333333332601</v>
      </c>
      <c r="D7809" s="1">
        <v>3610</v>
      </c>
      <c r="E7809" s="17">
        <f t="shared" si="362"/>
        <v>4000.3891025641024</v>
      </c>
      <c r="F7809" s="1">
        <v>4000.3891025641024</v>
      </c>
      <c r="G7809" s="1">
        <v>4000</v>
      </c>
    </row>
    <row r="7810" spans="1:7">
      <c r="A7810" s="24">
        <f t="shared" si="364"/>
        <v>43444</v>
      </c>
      <c r="B7810" s="24">
        <f t="shared" si="363"/>
        <v>43447</v>
      </c>
      <c r="C7810" s="36">
        <v>43447.3749999992</v>
      </c>
      <c r="D7810" s="1">
        <v>2507</v>
      </c>
      <c r="E7810" s="17">
        <f t="shared" si="362"/>
        <v>2778.1095512820511</v>
      </c>
      <c r="F7810" s="1">
        <v>2778.1095512820511</v>
      </c>
      <c r="G7810" s="1">
        <v>2778</v>
      </c>
    </row>
    <row r="7811" spans="1:7">
      <c r="A7811" s="24">
        <f t="shared" si="364"/>
        <v>43444</v>
      </c>
      <c r="B7811" s="24">
        <f t="shared" si="363"/>
        <v>43447</v>
      </c>
      <c r="C7811" s="36">
        <v>43447.4166666659</v>
      </c>
      <c r="D7811" s="1">
        <v>3612</v>
      </c>
      <c r="E7811" s="17">
        <f t="shared" si="362"/>
        <v>4002.6053846153841</v>
      </c>
      <c r="F7811" s="1">
        <v>4002.6053846153841</v>
      </c>
      <c r="G7811" s="1">
        <v>4003</v>
      </c>
    </row>
    <row r="7812" spans="1:7">
      <c r="A7812" s="24">
        <f t="shared" si="364"/>
        <v>43444</v>
      </c>
      <c r="B7812" s="24">
        <f t="shared" si="363"/>
        <v>43447</v>
      </c>
      <c r="C7812" s="36">
        <v>43447.458333332601</v>
      </c>
      <c r="D7812" s="1">
        <v>3638</v>
      </c>
      <c r="E7812" s="17">
        <f t="shared" si="362"/>
        <v>4031.417051282051</v>
      </c>
      <c r="F7812" s="1">
        <v>4031.417051282051</v>
      </c>
      <c r="G7812" s="1">
        <v>4031</v>
      </c>
    </row>
    <row r="7813" spans="1:7">
      <c r="A7813" s="24">
        <f t="shared" si="364"/>
        <v>43444</v>
      </c>
      <c r="B7813" s="24">
        <f t="shared" si="363"/>
        <v>43447</v>
      </c>
      <c r="C7813" s="36">
        <v>43447.4999999992</v>
      </c>
      <c r="D7813" s="1">
        <v>443</v>
      </c>
      <c r="E7813" s="17">
        <f t="shared" si="362"/>
        <v>490.90647435897432</v>
      </c>
      <c r="F7813" s="1">
        <v>490.90647435897432</v>
      </c>
      <c r="G7813" s="1">
        <v>491</v>
      </c>
    </row>
    <row r="7814" spans="1:7">
      <c r="A7814" s="24">
        <f t="shared" si="364"/>
        <v>43444</v>
      </c>
      <c r="B7814" s="24">
        <f t="shared" si="363"/>
        <v>43447</v>
      </c>
      <c r="C7814" s="36">
        <v>43447.5416666659</v>
      </c>
      <c r="D7814" s="1">
        <v>5297</v>
      </c>
      <c r="E7814" s="17">
        <f t="shared" si="362"/>
        <v>5869.8230128205123</v>
      </c>
      <c r="F7814" s="1">
        <v>5869.8230128205123</v>
      </c>
      <c r="G7814" s="1">
        <v>5870</v>
      </c>
    </row>
    <row r="7815" spans="1:7">
      <c r="A7815" s="24">
        <f t="shared" si="364"/>
        <v>43444</v>
      </c>
      <c r="B7815" s="24">
        <f t="shared" si="363"/>
        <v>43447</v>
      </c>
      <c r="C7815" s="36">
        <v>43447.583333332601</v>
      </c>
      <c r="D7815" s="1">
        <v>3572</v>
      </c>
      <c r="E7815" s="17">
        <f t="shared" si="362"/>
        <v>3958.2797435897437</v>
      </c>
      <c r="F7815" s="1">
        <v>3958.2797435897437</v>
      </c>
      <c r="G7815" s="1">
        <v>3958</v>
      </c>
    </row>
    <row r="7816" spans="1:7">
      <c r="A7816" s="24">
        <f t="shared" si="364"/>
        <v>43444</v>
      </c>
      <c r="B7816" s="24">
        <f t="shared" si="363"/>
        <v>43447</v>
      </c>
      <c r="C7816" s="36">
        <v>43447.6249999992</v>
      </c>
      <c r="D7816" s="1">
        <v>3603</v>
      </c>
      <c r="E7816" s="17">
        <f t="shared" si="362"/>
        <v>3992.6321153846152</v>
      </c>
      <c r="F7816" s="1">
        <v>3992.6321153846152</v>
      </c>
      <c r="G7816" s="1">
        <v>3993</v>
      </c>
    </row>
    <row r="7817" spans="1:7">
      <c r="A7817" s="24">
        <f t="shared" si="364"/>
        <v>43444</v>
      </c>
      <c r="B7817" s="24">
        <f t="shared" si="363"/>
        <v>43447</v>
      </c>
      <c r="C7817" s="36">
        <v>43447.6666666659</v>
      </c>
      <c r="D7817" s="1">
        <v>3604</v>
      </c>
      <c r="E7817" s="17">
        <f t="shared" si="362"/>
        <v>3993.7402564102563</v>
      </c>
      <c r="F7817" s="1">
        <v>3993.7402564102563</v>
      </c>
      <c r="G7817" s="1">
        <v>3994</v>
      </c>
    </row>
    <row r="7818" spans="1:7">
      <c r="A7818" s="24">
        <f t="shared" si="364"/>
        <v>43444</v>
      </c>
      <c r="B7818" s="24">
        <f t="shared" si="363"/>
        <v>43447</v>
      </c>
      <c r="C7818" s="36">
        <v>43447.708333332601</v>
      </c>
      <c r="D7818" s="1">
        <v>2402</v>
      </c>
      <c r="E7818" s="17">
        <f t="shared" si="362"/>
        <v>2661.7547435897436</v>
      </c>
      <c r="F7818" s="1">
        <v>2661.7547435897436</v>
      </c>
      <c r="G7818" s="1">
        <v>2662</v>
      </c>
    </row>
    <row r="7819" spans="1:7">
      <c r="A7819" s="24">
        <f t="shared" si="364"/>
        <v>43444</v>
      </c>
      <c r="B7819" s="24">
        <f t="shared" si="363"/>
        <v>43447</v>
      </c>
      <c r="C7819" s="36">
        <v>43447.7499999992</v>
      </c>
      <c r="D7819" s="1">
        <v>3603</v>
      </c>
      <c r="E7819" s="17">
        <f t="shared" ref="E7819:E7882" si="365">D7819*(293/273)*(1.0325/1)</f>
        <v>3992.6321153846152</v>
      </c>
      <c r="F7819" s="1">
        <v>3992.6321153846152</v>
      </c>
      <c r="G7819" s="1">
        <v>3993</v>
      </c>
    </row>
    <row r="7820" spans="1:7">
      <c r="A7820" s="24">
        <f t="shared" si="364"/>
        <v>43444</v>
      </c>
      <c r="B7820" s="24">
        <f t="shared" si="363"/>
        <v>43447</v>
      </c>
      <c r="C7820" s="36">
        <v>43447.7916666659</v>
      </c>
      <c r="D7820" s="1">
        <v>2547</v>
      </c>
      <c r="E7820" s="17">
        <f t="shared" si="365"/>
        <v>2822.4351923076924</v>
      </c>
      <c r="F7820" s="1">
        <v>2822.4351923076924</v>
      </c>
      <c r="G7820" s="1">
        <v>2822</v>
      </c>
    </row>
    <row r="7821" spans="1:7">
      <c r="A7821" s="24">
        <f t="shared" si="364"/>
        <v>43444</v>
      </c>
      <c r="B7821" s="24">
        <f t="shared" si="363"/>
        <v>43447</v>
      </c>
      <c r="C7821" s="36">
        <v>43447.833333332601</v>
      </c>
      <c r="D7821" s="1">
        <v>3541</v>
      </c>
      <c r="E7821" s="17">
        <f t="shared" si="365"/>
        <v>3923.9273717948718</v>
      </c>
      <c r="F7821" s="1">
        <v>3923.9273717948718</v>
      </c>
      <c r="G7821" s="1">
        <v>3924</v>
      </c>
    </row>
    <row r="7822" spans="1:7">
      <c r="A7822" s="24">
        <f t="shared" si="364"/>
        <v>43444</v>
      </c>
      <c r="B7822" s="24">
        <f t="shared" si="363"/>
        <v>43447</v>
      </c>
      <c r="C7822" s="36">
        <v>43447.8749999992</v>
      </c>
      <c r="D7822" s="1">
        <v>3604</v>
      </c>
      <c r="E7822" s="17">
        <f t="shared" si="365"/>
        <v>3993.7402564102563</v>
      </c>
      <c r="F7822" s="1">
        <v>3993.7402564102563</v>
      </c>
      <c r="G7822" s="1">
        <v>3994</v>
      </c>
    </row>
    <row r="7823" spans="1:7">
      <c r="A7823" s="24">
        <f t="shared" si="364"/>
        <v>43444</v>
      </c>
      <c r="B7823" s="24">
        <f t="shared" si="363"/>
        <v>43447</v>
      </c>
      <c r="C7823" s="36">
        <v>43447.9166666659</v>
      </c>
      <c r="D7823" s="1">
        <v>2423</v>
      </c>
      <c r="E7823" s="17">
        <f t="shared" si="365"/>
        <v>2685.0257051282051</v>
      </c>
      <c r="F7823" s="1">
        <v>2685.0257051282051</v>
      </c>
      <c r="G7823" s="1">
        <v>2685</v>
      </c>
    </row>
    <row r="7824" spans="1:7">
      <c r="A7824" s="24">
        <f t="shared" si="364"/>
        <v>43444</v>
      </c>
      <c r="B7824" s="24">
        <f t="shared" si="363"/>
        <v>43447</v>
      </c>
      <c r="C7824" s="36">
        <v>43447.958333332601</v>
      </c>
      <c r="D7824" s="1">
        <v>3061</v>
      </c>
      <c r="E7824" s="17">
        <f t="shared" si="365"/>
        <v>3392.0196794871795</v>
      </c>
      <c r="F7824" s="1">
        <v>3392.0196794871795</v>
      </c>
      <c r="G7824" s="1">
        <v>3392</v>
      </c>
    </row>
    <row r="7825" spans="1:7">
      <c r="A7825" s="24">
        <f t="shared" si="364"/>
        <v>43444</v>
      </c>
      <c r="B7825" s="25">
        <f t="shared" si="363"/>
        <v>43447</v>
      </c>
      <c r="C7825" s="36">
        <v>43447.9999999992</v>
      </c>
      <c r="D7825" s="1">
        <v>2727</v>
      </c>
      <c r="E7825" s="17">
        <f t="shared" si="365"/>
        <v>3021.9005769230766</v>
      </c>
      <c r="F7825" s="1">
        <v>3021.9005769230766</v>
      </c>
      <c r="G7825" s="1">
        <v>3022</v>
      </c>
    </row>
    <row r="7826" spans="1:7">
      <c r="A7826" s="24">
        <f t="shared" si="364"/>
        <v>43444</v>
      </c>
      <c r="B7826" s="23">
        <f t="shared" si="363"/>
        <v>43448</v>
      </c>
      <c r="C7826" s="36">
        <v>43448.0416666659</v>
      </c>
      <c r="D7826" s="1">
        <v>3536</v>
      </c>
      <c r="E7826" s="17">
        <f t="shared" si="365"/>
        <v>3918.3866666666663</v>
      </c>
      <c r="F7826" s="1">
        <v>3918.3866666666663</v>
      </c>
      <c r="G7826" s="1">
        <v>3918</v>
      </c>
    </row>
    <row r="7827" spans="1:7">
      <c r="A7827" s="24">
        <f t="shared" si="364"/>
        <v>43444</v>
      </c>
      <c r="B7827" s="24">
        <f t="shared" si="363"/>
        <v>43448</v>
      </c>
      <c r="C7827" s="36">
        <v>43448.083333332601</v>
      </c>
      <c r="D7827" s="1">
        <v>3604</v>
      </c>
      <c r="E7827" s="17">
        <f t="shared" si="365"/>
        <v>3993.7402564102563</v>
      </c>
      <c r="F7827" s="1">
        <v>3993.7402564102563</v>
      </c>
      <c r="G7827" s="1">
        <v>3994</v>
      </c>
    </row>
    <row r="7828" spans="1:7">
      <c r="A7828" s="24">
        <f t="shared" si="364"/>
        <v>43444</v>
      </c>
      <c r="B7828" s="24">
        <f t="shared" si="363"/>
        <v>43448</v>
      </c>
      <c r="C7828" s="36">
        <v>43448.1249999992</v>
      </c>
      <c r="D7828" s="1">
        <v>2869</v>
      </c>
      <c r="E7828" s="17">
        <f t="shared" si="365"/>
        <v>3179.2566025641026</v>
      </c>
      <c r="F7828" s="1">
        <v>3179.2566025641026</v>
      </c>
      <c r="G7828" s="1">
        <v>3179</v>
      </c>
    </row>
    <row r="7829" spans="1:7">
      <c r="A7829" s="24">
        <f t="shared" si="364"/>
        <v>43444</v>
      </c>
      <c r="B7829" s="24">
        <f t="shared" si="363"/>
        <v>43448</v>
      </c>
      <c r="C7829" s="36">
        <v>43448.1666666659</v>
      </c>
      <c r="D7829" s="1">
        <v>3606</v>
      </c>
      <c r="E7829" s="17">
        <f t="shared" si="365"/>
        <v>3995.956538461538</v>
      </c>
      <c r="F7829" s="1">
        <v>3995.956538461538</v>
      </c>
      <c r="G7829" s="1">
        <v>3996</v>
      </c>
    </row>
    <row r="7830" spans="1:7">
      <c r="A7830" s="24">
        <f t="shared" si="364"/>
        <v>43444</v>
      </c>
      <c r="B7830" s="24">
        <f t="shared" si="363"/>
        <v>43448</v>
      </c>
      <c r="C7830" s="36">
        <v>43448.208333332601</v>
      </c>
      <c r="D7830" s="1">
        <v>1805</v>
      </c>
      <c r="E7830" s="17">
        <f t="shared" si="365"/>
        <v>2000.1945512820512</v>
      </c>
      <c r="F7830" s="1">
        <v>2000.1945512820512</v>
      </c>
      <c r="G7830" s="1">
        <v>2000</v>
      </c>
    </row>
    <row r="7831" spans="1:7">
      <c r="A7831" s="24">
        <f t="shared" si="364"/>
        <v>43444</v>
      </c>
      <c r="B7831" s="24">
        <f t="shared" si="363"/>
        <v>43448</v>
      </c>
      <c r="C7831" s="36">
        <v>43448.2499999992</v>
      </c>
      <c r="D7831" s="1">
        <v>4</v>
      </c>
      <c r="E7831" s="17">
        <f t="shared" si="365"/>
        <v>4.4325641025641023</v>
      </c>
      <c r="F7831" s="1">
        <v>4.4325641025641023</v>
      </c>
      <c r="G7831" s="1">
        <v>4</v>
      </c>
    </row>
    <row r="7832" spans="1:7">
      <c r="A7832" s="24">
        <f t="shared" si="364"/>
        <v>43444</v>
      </c>
      <c r="B7832" s="24">
        <f t="shared" si="363"/>
        <v>43448</v>
      </c>
      <c r="C7832" s="36">
        <v>43448.2916666659</v>
      </c>
      <c r="D7832" s="1">
        <v>2692</v>
      </c>
      <c r="E7832" s="17">
        <f t="shared" si="365"/>
        <v>2983.1156410256408</v>
      </c>
      <c r="F7832" s="1">
        <v>2983.1156410256408</v>
      </c>
      <c r="G7832" s="1">
        <v>2983</v>
      </c>
    </row>
    <row r="7833" spans="1:7">
      <c r="A7833" s="24">
        <f t="shared" si="364"/>
        <v>43444</v>
      </c>
      <c r="B7833" s="24">
        <f t="shared" si="363"/>
        <v>43448</v>
      </c>
      <c r="C7833" s="36">
        <v>43448.333333332601</v>
      </c>
      <c r="D7833" s="1">
        <v>3633</v>
      </c>
      <c r="E7833" s="17">
        <f t="shared" si="365"/>
        <v>4025.876346153846</v>
      </c>
      <c r="F7833" s="1">
        <v>4025.876346153846</v>
      </c>
      <c r="G7833" s="1">
        <v>4026</v>
      </c>
    </row>
    <row r="7834" spans="1:7">
      <c r="A7834" s="24">
        <f t="shared" si="364"/>
        <v>43444</v>
      </c>
      <c r="B7834" s="24">
        <f t="shared" ref="B7834:B7897" si="366">B7810+1</f>
        <v>43448</v>
      </c>
      <c r="C7834" s="36">
        <v>43448.3749999992</v>
      </c>
      <c r="D7834" s="1">
        <v>2647</v>
      </c>
      <c r="E7834" s="17">
        <f t="shared" si="365"/>
        <v>2933.2492948717945</v>
      </c>
      <c r="F7834" s="1">
        <v>2933.2492948717945</v>
      </c>
      <c r="G7834" s="1">
        <v>2933</v>
      </c>
    </row>
    <row r="7835" spans="1:7">
      <c r="A7835" s="24">
        <f t="shared" si="364"/>
        <v>43444</v>
      </c>
      <c r="B7835" s="24">
        <f t="shared" si="366"/>
        <v>43448</v>
      </c>
      <c r="C7835" s="36">
        <v>43448.4166666659</v>
      </c>
      <c r="D7835" s="1">
        <v>3313</v>
      </c>
      <c r="E7835" s="17">
        <f t="shared" si="365"/>
        <v>3671.2712179487175</v>
      </c>
      <c r="F7835" s="1">
        <v>3671.2712179487175</v>
      </c>
      <c r="G7835" s="1">
        <v>3671</v>
      </c>
    </row>
    <row r="7836" spans="1:7">
      <c r="A7836" s="24">
        <f t="shared" si="364"/>
        <v>43444</v>
      </c>
      <c r="B7836" s="24">
        <f t="shared" si="366"/>
        <v>43448</v>
      </c>
      <c r="C7836" s="36">
        <v>43448.458333332601</v>
      </c>
      <c r="D7836" s="1">
        <v>3604</v>
      </c>
      <c r="E7836" s="17">
        <f t="shared" si="365"/>
        <v>3993.7402564102563</v>
      </c>
      <c r="F7836" s="1">
        <v>3993.7402564102563</v>
      </c>
      <c r="G7836" s="1">
        <v>3994</v>
      </c>
    </row>
    <row r="7837" spans="1:7">
      <c r="A7837" s="24">
        <f t="shared" si="364"/>
        <v>43444</v>
      </c>
      <c r="B7837" s="24">
        <f t="shared" si="366"/>
        <v>43448</v>
      </c>
      <c r="C7837" s="36">
        <v>43448.4999999992</v>
      </c>
      <c r="D7837" s="1">
        <v>2593</v>
      </c>
      <c r="E7837" s="17">
        <f t="shared" si="365"/>
        <v>2873.4096794871793</v>
      </c>
      <c r="F7837" s="1">
        <v>2873.4096794871793</v>
      </c>
      <c r="G7837" s="1">
        <v>2873</v>
      </c>
    </row>
    <row r="7838" spans="1:7">
      <c r="A7838" s="24">
        <f t="shared" si="364"/>
        <v>43444</v>
      </c>
      <c r="B7838" s="24">
        <f t="shared" si="366"/>
        <v>43448</v>
      </c>
      <c r="C7838" s="36">
        <v>43448.5416666659</v>
      </c>
      <c r="D7838" s="1">
        <v>3604</v>
      </c>
      <c r="E7838" s="17">
        <f t="shared" si="365"/>
        <v>3993.7402564102563</v>
      </c>
      <c r="F7838" s="1">
        <v>3993.7402564102563</v>
      </c>
      <c r="G7838" s="1">
        <v>3994</v>
      </c>
    </row>
    <row r="7839" spans="1:7">
      <c r="A7839" s="24">
        <f t="shared" si="364"/>
        <v>43444</v>
      </c>
      <c r="B7839" s="24">
        <f t="shared" si="366"/>
        <v>43448</v>
      </c>
      <c r="C7839" s="36">
        <v>43448.583333332601</v>
      </c>
      <c r="D7839" s="1">
        <v>3552</v>
      </c>
      <c r="E7839" s="17">
        <f t="shared" si="365"/>
        <v>3936.1169230769228</v>
      </c>
      <c r="F7839" s="1">
        <v>3936.1169230769228</v>
      </c>
      <c r="G7839" s="1">
        <v>3936</v>
      </c>
    </row>
    <row r="7840" spans="1:7">
      <c r="A7840" s="24">
        <f t="shared" si="364"/>
        <v>43444</v>
      </c>
      <c r="B7840" s="24">
        <f t="shared" si="366"/>
        <v>43448</v>
      </c>
      <c r="C7840" s="36">
        <v>43448.6249999992</v>
      </c>
      <c r="D7840" s="1">
        <v>3609</v>
      </c>
      <c r="E7840" s="17">
        <f t="shared" si="365"/>
        <v>3999.2809615384613</v>
      </c>
      <c r="F7840" s="1">
        <v>3999.2809615384613</v>
      </c>
      <c r="G7840" s="1">
        <v>3999</v>
      </c>
    </row>
    <row r="7841" spans="1:7">
      <c r="A7841" s="24">
        <f t="shared" si="364"/>
        <v>43444</v>
      </c>
      <c r="B7841" s="24">
        <f t="shared" si="366"/>
        <v>43448</v>
      </c>
      <c r="C7841" s="36">
        <v>43448.6666666659</v>
      </c>
      <c r="D7841" s="1">
        <v>3560</v>
      </c>
      <c r="E7841" s="17">
        <f t="shared" si="365"/>
        <v>3944.9820512820506</v>
      </c>
      <c r="F7841" s="1">
        <v>3944.9820512820506</v>
      </c>
      <c r="G7841" s="1">
        <v>3945</v>
      </c>
    </row>
    <row r="7842" spans="1:7">
      <c r="A7842" s="24">
        <f t="shared" si="364"/>
        <v>43444</v>
      </c>
      <c r="B7842" s="24">
        <f t="shared" si="366"/>
        <v>43448</v>
      </c>
      <c r="C7842" s="36">
        <v>43448.708333332601</v>
      </c>
      <c r="D7842" s="1">
        <v>1651</v>
      </c>
      <c r="E7842" s="17">
        <f t="shared" si="365"/>
        <v>1829.5408333333332</v>
      </c>
      <c r="F7842" s="1">
        <v>1829.5408333333332</v>
      </c>
      <c r="G7842" s="1">
        <v>1830</v>
      </c>
    </row>
    <row r="7843" spans="1:7">
      <c r="A7843" s="24">
        <f t="shared" si="364"/>
        <v>43444</v>
      </c>
      <c r="B7843" s="24">
        <f t="shared" si="366"/>
        <v>43448</v>
      </c>
      <c r="C7843" s="36">
        <v>43448.7499999992</v>
      </c>
      <c r="D7843" s="1">
        <v>1434</v>
      </c>
      <c r="E7843" s="17">
        <f t="shared" si="365"/>
        <v>1589.0742307692306</v>
      </c>
      <c r="F7843" s="1">
        <v>1589.0742307692306</v>
      </c>
      <c r="G7843" s="1">
        <v>1589</v>
      </c>
    </row>
    <row r="7844" spans="1:7">
      <c r="A7844" s="24">
        <f t="shared" si="364"/>
        <v>43444</v>
      </c>
      <c r="B7844" s="24">
        <f t="shared" si="366"/>
        <v>43448</v>
      </c>
      <c r="C7844" s="36">
        <v>43448.7916666659</v>
      </c>
      <c r="D7844" s="1">
        <v>0</v>
      </c>
      <c r="E7844" s="17">
        <f t="shared" si="365"/>
        <v>0</v>
      </c>
      <c r="F7844" s="1">
        <v>0</v>
      </c>
      <c r="G7844" s="1">
        <v>0</v>
      </c>
    </row>
    <row r="7845" spans="1:7">
      <c r="A7845" s="24">
        <f t="shared" si="364"/>
        <v>43444</v>
      </c>
      <c r="B7845" s="24">
        <f t="shared" si="366"/>
        <v>43448</v>
      </c>
      <c r="C7845" s="36">
        <v>43448.833333332601</v>
      </c>
      <c r="D7845" s="1">
        <v>0</v>
      </c>
      <c r="E7845" s="17">
        <f t="shared" si="365"/>
        <v>0</v>
      </c>
      <c r="F7845" s="1">
        <v>0</v>
      </c>
      <c r="G7845" s="1">
        <v>0</v>
      </c>
    </row>
    <row r="7846" spans="1:7">
      <c r="A7846" s="24">
        <f t="shared" si="364"/>
        <v>43444</v>
      </c>
      <c r="B7846" s="24">
        <f t="shared" si="366"/>
        <v>43448</v>
      </c>
      <c r="C7846" s="36">
        <v>43448.8749999992</v>
      </c>
      <c r="D7846" s="1">
        <v>0</v>
      </c>
      <c r="E7846" s="17">
        <f t="shared" si="365"/>
        <v>0</v>
      </c>
      <c r="F7846" s="1">
        <v>0</v>
      </c>
      <c r="G7846" s="1">
        <v>0</v>
      </c>
    </row>
    <row r="7847" spans="1:7">
      <c r="A7847" s="24">
        <f t="shared" si="364"/>
        <v>43444</v>
      </c>
      <c r="B7847" s="24">
        <f t="shared" si="366"/>
        <v>43448</v>
      </c>
      <c r="C7847" s="36">
        <v>43448.9166666659</v>
      </c>
      <c r="D7847" s="1">
        <v>0</v>
      </c>
      <c r="E7847" s="17">
        <f t="shared" si="365"/>
        <v>0</v>
      </c>
      <c r="F7847" s="1">
        <v>0</v>
      </c>
      <c r="G7847" s="1">
        <v>0</v>
      </c>
    </row>
    <row r="7848" spans="1:7">
      <c r="A7848" s="24">
        <f t="shared" si="364"/>
        <v>43444</v>
      </c>
      <c r="B7848" s="24">
        <f t="shared" si="366"/>
        <v>43448</v>
      </c>
      <c r="C7848" s="36">
        <v>43448.958333332601</v>
      </c>
      <c r="D7848" s="1">
        <v>0</v>
      </c>
      <c r="E7848" s="17">
        <f t="shared" si="365"/>
        <v>0</v>
      </c>
      <c r="F7848" s="1">
        <v>0</v>
      </c>
      <c r="G7848" s="1">
        <v>0</v>
      </c>
    </row>
    <row r="7849" spans="1:7">
      <c r="A7849" s="24">
        <f t="shared" si="364"/>
        <v>43444</v>
      </c>
      <c r="B7849" s="25">
        <f t="shared" si="366"/>
        <v>43448</v>
      </c>
      <c r="C7849" s="36">
        <v>43448.9999999992</v>
      </c>
      <c r="D7849" s="1">
        <v>0</v>
      </c>
      <c r="E7849" s="17">
        <f t="shared" si="365"/>
        <v>0</v>
      </c>
      <c r="F7849" s="1">
        <v>0</v>
      </c>
      <c r="G7849" s="1">
        <v>0</v>
      </c>
    </row>
    <row r="7850" spans="1:7">
      <c r="A7850" s="24">
        <f t="shared" ref="A7850:A7913" si="367">A7682+7</f>
        <v>43444</v>
      </c>
      <c r="B7850" s="23">
        <f t="shared" si="366"/>
        <v>43449</v>
      </c>
      <c r="C7850" s="36">
        <v>43449.0416666659</v>
      </c>
      <c r="D7850" s="1">
        <v>0</v>
      </c>
      <c r="E7850" s="17">
        <f t="shared" si="365"/>
        <v>0</v>
      </c>
      <c r="F7850" s="1">
        <v>0</v>
      </c>
      <c r="G7850" s="1">
        <v>0</v>
      </c>
    </row>
    <row r="7851" spans="1:7">
      <c r="A7851" s="24">
        <f t="shared" si="367"/>
        <v>43444</v>
      </c>
      <c r="B7851" s="24">
        <f t="shared" si="366"/>
        <v>43449</v>
      </c>
      <c r="C7851" s="36">
        <v>43449.083333332601</v>
      </c>
      <c r="D7851" s="1">
        <v>0</v>
      </c>
      <c r="E7851" s="17">
        <f t="shared" si="365"/>
        <v>0</v>
      </c>
      <c r="F7851" s="1">
        <v>0</v>
      </c>
      <c r="G7851" s="1">
        <v>0</v>
      </c>
    </row>
    <row r="7852" spans="1:7">
      <c r="A7852" s="24">
        <f t="shared" si="367"/>
        <v>43444</v>
      </c>
      <c r="B7852" s="24">
        <f t="shared" si="366"/>
        <v>43449</v>
      </c>
      <c r="C7852" s="36">
        <v>43449.1249999992</v>
      </c>
      <c r="D7852" s="1">
        <v>0</v>
      </c>
      <c r="E7852" s="17">
        <f t="shared" si="365"/>
        <v>0</v>
      </c>
      <c r="F7852" s="1">
        <v>0</v>
      </c>
      <c r="G7852" s="1">
        <v>0</v>
      </c>
    </row>
    <row r="7853" spans="1:7">
      <c r="A7853" s="24">
        <f t="shared" si="367"/>
        <v>43444</v>
      </c>
      <c r="B7853" s="24">
        <f t="shared" si="366"/>
        <v>43449</v>
      </c>
      <c r="C7853" s="36">
        <v>43449.1666666659</v>
      </c>
      <c r="D7853" s="1">
        <v>0</v>
      </c>
      <c r="E7853" s="17">
        <f t="shared" si="365"/>
        <v>0</v>
      </c>
      <c r="F7853" s="1">
        <v>0</v>
      </c>
      <c r="G7853" s="1">
        <v>0</v>
      </c>
    </row>
    <row r="7854" spans="1:7">
      <c r="A7854" s="24">
        <f t="shared" si="367"/>
        <v>43444</v>
      </c>
      <c r="B7854" s="24">
        <f t="shared" si="366"/>
        <v>43449</v>
      </c>
      <c r="C7854" s="36">
        <v>43449.208333332601</v>
      </c>
      <c r="D7854" s="1">
        <v>0</v>
      </c>
      <c r="E7854" s="17">
        <f t="shared" si="365"/>
        <v>0</v>
      </c>
      <c r="F7854" s="1">
        <v>0</v>
      </c>
      <c r="G7854" s="1">
        <v>0</v>
      </c>
    </row>
    <row r="7855" spans="1:7">
      <c r="A7855" s="24">
        <f t="shared" si="367"/>
        <v>43444</v>
      </c>
      <c r="B7855" s="24">
        <f t="shared" si="366"/>
        <v>43449</v>
      </c>
      <c r="C7855" s="36">
        <v>43449.2499999992</v>
      </c>
      <c r="D7855" s="1">
        <v>0</v>
      </c>
      <c r="E7855" s="17">
        <f t="shared" si="365"/>
        <v>0</v>
      </c>
      <c r="F7855" s="1">
        <v>0</v>
      </c>
      <c r="G7855" s="1">
        <v>0</v>
      </c>
    </row>
    <row r="7856" spans="1:7">
      <c r="A7856" s="24">
        <f t="shared" si="367"/>
        <v>43444</v>
      </c>
      <c r="B7856" s="24">
        <f t="shared" si="366"/>
        <v>43449</v>
      </c>
      <c r="C7856" s="36">
        <v>43449.2916666659</v>
      </c>
      <c r="D7856" s="1">
        <v>0</v>
      </c>
      <c r="E7856" s="17">
        <f t="shared" si="365"/>
        <v>0</v>
      </c>
      <c r="F7856" s="1">
        <v>0</v>
      </c>
      <c r="G7856" s="1">
        <v>0</v>
      </c>
    </row>
    <row r="7857" spans="1:7">
      <c r="A7857" s="24">
        <f t="shared" si="367"/>
        <v>43444</v>
      </c>
      <c r="B7857" s="24">
        <f t="shared" si="366"/>
        <v>43449</v>
      </c>
      <c r="C7857" s="36">
        <v>43449.333333332601</v>
      </c>
      <c r="D7857" s="1">
        <v>0</v>
      </c>
      <c r="E7857" s="17">
        <f t="shared" si="365"/>
        <v>0</v>
      </c>
      <c r="F7857" s="1">
        <v>0</v>
      </c>
      <c r="G7857" s="1">
        <v>0</v>
      </c>
    </row>
    <row r="7858" spans="1:7">
      <c r="A7858" s="24">
        <f t="shared" si="367"/>
        <v>43444</v>
      </c>
      <c r="B7858" s="24">
        <f t="shared" si="366"/>
        <v>43449</v>
      </c>
      <c r="C7858" s="36">
        <v>43449.3749999992</v>
      </c>
      <c r="D7858" s="1">
        <v>0</v>
      </c>
      <c r="E7858" s="17">
        <f t="shared" si="365"/>
        <v>0</v>
      </c>
      <c r="F7858" s="1">
        <v>0</v>
      </c>
      <c r="G7858" s="1">
        <v>0</v>
      </c>
    </row>
    <row r="7859" spans="1:7">
      <c r="A7859" s="24">
        <f t="shared" si="367"/>
        <v>43444</v>
      </c>
      <c r="B7859" s="24">
        <f t="shared" si="366"/>
        <v>43449</v>
      </c>
      <c r="C7859" s="36">
        <v>43449.4166666659</v>
      </c>
      <c r="D7859" s="1">
        <v>0</v>
      </c>
      <c r="E7859" s="17">
        <f t="shared" si="365"/>
        <v>0</v>
      </c>
      <c r="F7859" s="1">
        <v>0</v>
      </c>
      <c r="G7859" s="1">
        <v>0</v>
      </c>
    </row>
    <row r="7860" spans="1:7">
      <c r="A7860" s="24">
        <f t="shared" si="367"/>
        <v>43444</v>
      </c>
      <c r="B7860" s="24">
        <f t="shared" si="366"/>
        <v>43449</v>
      </c>
      <c r="C7860" s="36">
        <v>43449.458333332601</v>
      </c>
      <c r="D7860" s="1">
        <v>0</v>
      </c>
      <c r="E7860" s="17">
        <f t="shared" si="365"/>
        <v>0</v>
      </c>
      <c r="F7860" s="1">
        <v>0</v>
      </c>
      <c r="G7860" s="1">
        <v>0</v>
      </c>
    </row>
    <row r="7861" spans="1:7">
      <c r="A7861" s="24">
        <f t="shared" si="367"/>
        <v>43444</v>
      </c>
      <c r="B7861" s="24">
        <f t="shared" si="366"/>
        <v>43449</v>
      </c>
      <c r="C7861" s="36">
        <v>43449.4999999992</v>
      </c>
      <c r="D7861" s="1">
        <v>0</v>
      </c>
      <c r="E7861" s="17">
        <f t="shared" si="365"/>
        <v>0</v>
      </c>
      <c r="F7861" s="1">
        <v>0</v>
      </c>
      <c r="G7861" s="1">
        <v>0</v>
      </c>
    </row>
    <row r="7862" spans="1:7">
      <c r="A7862" s="24">
        <f t="shared" si="367"/>
        <v>43444</v>
      </c>
      <c r="B7862" s="24">
        <f t="shared" si="366"/>
        <v>43449</v>
      </c>
      <c r="C7862" s="36">
        <v>43449.5416666659</v>
      </c>
      <c r="D7862" s="1">
        <v>0</v>
      </c>
      <c r="E7862" s="17">
        <f t="shared" si="365"/>
        <v>0</v>
      </c>
      <c r="F7862" s="1">
        <v>0</v>
      </c>
      <c r="G7862" s="1">
        <v>0</v>
      </c>
    </row>
    <row r="7863" spans="1:7">
      <c r="A7863" s="24">
        <f t="shared" si="367"/>
        <v>43444</v>
      </c>
      <c r="B7863" s="24">
        <f t="shared" si="366"/>
        <v>43449</v>
      </c>
      <c r="C7863" s="36">
        <v>43449.583333332601</v>
      </c>
      <c r="D7863" s="1">
        <v>0</v>
      </c>
      <c r="E7863" s="17">
        <f t="shared" si="365"/>
        <v>0</v>
      </c>
      <c r="F7863" s="1">
        <v>0</v>
      </c>
      <c r="G7863" s="1">
        <v>0</v>
      </c>
    </row>
    <row r="7864" spans="1:7">
      <c r="A7864" s="24">
        <f t="shared" si="367"/>
        <v>43444</v>
      </c>
      <c r="B7864" s="24">
        <f t="shared" si="366"/>
        <v>43449</v>
      </c>
      <c r="C7864" s="36">
        <v>43449.6249999992</v>
      </c>
      <c r="D7864" s="1">
        <v>0</v>
      </c>
      <c r="E7864" s="17">
        <f t="shared" si="365"/>
        <v>0</v>
      </c>
      <c r="F7864" s="1">
        <v>0</v>
      </c>
      <c r="G7864" s="1">
        <v>0</v>
      </c>
    </row>
    <row r="7865" spans="1:7">
      <c r="A7865" s="24">
        <f t="shared" si="367"/>
        <v>43444</v>
      </c>
      <c r="B7865" s="24">
        <f t="shared" si="366"/>
        <v>43449</v>
      </c>
      <c r="C7865" s="36">
        <v>43449.6666666659</v>
      </c>
      <c r="D7865" s="1">
        <v>0</v>
      </c>
      <c r="E7865" s="17">
        <f t="shared" si="365"/>
        <v>0</v>
      </c>
      <c r="F7865" s="1">
        <v>0</v>
      </c>
      <c r="G7865" s="1">
        <v>0</v>
      </c>
    </row>
    <row r="7866" spans="1:7">
      <c r="A7866" s="24">
        <f t="shared" si="367"/>
        <v>43444</v>
      </c>
      <c r="B7866" s="24">
        <f t="shared" si="366"/>
        <v>43449</v>
      </c>
      <c r="C7866" s="36">
        <v>43449.708333332601</v>
      </c>
      <c r="D7866" s="1">
        <v>0</v>
      </c>
      <c r="E7866" s="17">
        <f t="shared" si="365"/>
        <v>0</v>
      </c>
      <c r="F7866" s="1">
        <v>0</v>
      </c>
      <c r="G7866" s="1">
        <v>0</v>
      </c>
    </row>
    <row r="7867" spans="1:7">
      <c r="A7867" s="24">
        <f t="shared" si="367"/>
        <v>43444</v>
      </c>
      <c r="B7867" s="24">
        <f t="shared" si="366"/>
        <v>43449</v>
      </c>
      <c r="C7867" s="36">
        <v>43449.7499999992</v>
      </c>
      <c r="D7867" s="1">
        <v>0</v>
      </c>
      <c r="E7867" s="17">
        <f t="shared" si="365"/>
        <v>0</v>
      </c>
      <c r="F7867" s="1">
        <v>0</v>
      </c>
      <c r="G7867" s="1">
        <v>0</v>
      </c>
    </row>
    <row r="7868" spans="1:7">
      <c r="A7868" s="24">
        <f t="shared" si="367"/>
        <v>43444</v>
      </c>
      <c r="B7868" s="24">
        <f t="shared" si="366"/>
        <v>43449</v>
      </c>
      <c r="C7868" s="36">
        <v>43449.7916666659</v>
      </c>
      <c r="D7868" s="1">
        <v>0</v>
      </c>
      <c r="E7868" s="17">
        <f t="shared" si="365"/>
        <v>0</v>
      </c>
      <c r="F7868" s="1">
        <v>0</v>
      </c>
      <c r="G7868" s="1">
        <v>0</v>
      </c>
    </row>
    <row r="7869" spans="1:7">
      <c r="A7869" s="24">
        <f t="shared" si="367"/>
        <v>43444</v>
      </c>
      <c r="B7869" s="24">
        <f t="shared" si="366"/>
        <v>43449</v>
      </c>
      <c r="C7869" s="36">
        <v>43449.833333332601</v>
      </c>
      <c r="D7869" s="1">
        <v>0</v>
      </c>
      <c r="E7869" s="17">
        <f t="shared" si="365"/>
        <v>0</v>
      </c>
      <c r="F7869" s="1">
        <v>0</v>
      </c>
      <c r="G7869" s="1">
        <v>0</v>
      </c>
    </row>
    <row r="7870" spans="1:7">
      <c r="A7870" s="24">
        <f t="shared" si="367"/>
        <v>43444</v>
      </c>
      <c r="B7870" s="24">
        <f t="shared" si="366"/>
        <v>43449</v>
      </c>
      <c r="C7870" s="36">
        <v>43449.8749999992</v>
      </c>
      <c r="D7870" s="1">
        <v>0</v>
      </c>
      <c r="E7870" s="17">
        <f t="shared" si="365"/>
        <v>0</v>
      </c>
      <c r="F7870" s="1">
        <v>0</v>
      </c>
      <c r="G7870" s="1">
        <v>0</v>
      </c>
    </row>
    <row r="7871" spans="1:7">
      <c r="A7871" s="24">
        <f t="shared" si="367"/>
        <v>43444</v>
      </c>
      <c r="B7871" s="24">
        <f t="shared" si="366"/>
        <v>43449</v>
      </c>
      <c r="C7871" s="36">
        <v>43449.9166666659</v>
      </c>
      <c r="D7871" s="1">
        <v>0</v>
      </c>
      <c r="E7871" s="17">
        <f t="shared" si="365"/>
        <v>0</v>
      </c>
      <c r="F7871" s="1">
        <v>0</v>
      </c>
      <c r="G7871" s="1">
        <v>0</v>
      </c>
    </row>
    <row r="7872" spans="1:7">
      <c r="A7872" s="24">
        <f t="shared" si="367"/>
        <v>43444</v>
      </c>
      <c r="B7872" s="24">
        <f t="shared" si="366"/>
        <v>43449</v>
      </c>
      <c r="C7872" s="36">
        <v>43449.958333332601</v>
      </c>
      <c r="D7872" s="1">
        <v>0</v>
      </c>
      <c r="E7872" s="17">
        <f t="shared" si="365"/>
        <v>0</v>
      </c>
      <c r="F7872" s="1">
        <v>0</v>
      </c>
      <c r="G7872" s="1">
        <v>0</v>
      </c>
    </row>
    <row r="7873" spans="1:7">
      <c r="A7873" s="24">
        <f t="shared" si="367"/>
        <v>43444</v>
      </c>
      <c r="B7873" s="25">
        <f t="shared" si="366"/>
        <v>43449</v>
      </c>
      <c r="C7873" s="36">
        <v>43449.9999999992</v>
      </c>
      <c r="D7873" s="1">
        <v>0</v>
      </c>
      <c r="E7873" s="17">
        <f t="shared" si="365"/>
        <v>0</v>
      </c>
      <c r="F7873" s="1">
        <v>0</v>
      </c>
      <c r="G7873" s="1">
        <v>0</v>
      </c>
    </row>
    <row r="7874" spans="1:7">
      <c r="A7874" s="24">
        <f t="shared" si="367"/>
        <v>43444</v>
      </c>
      <c r="B7874" s="23">
        <f t="shared" si="366"/>
        <v>43450</v>
      </c>
      <c r="C7874" s="36">
        <v>43450.0416666659</v>
      </c>
      <c r="D7874" s="1">
        <v>0</v>
      </c>
      <c r="E7874" s="17">
        <f t="shared" si="365"/>
        <v>0</v>
      </c>
      <c r="F7874" s="1">
        <v>0</v>
      </c>
      <c r="G7874" s="1">
        <v>0</v>
      </c>
    </row>
    <row r="7875" spans="1:7">
      <c r="A7875" s="24">
        <f t="shared" si="367"/>
        <v>43444</v>
      </c>
      <c r="B7875" s="24">
        <f t="shared" si="366"/>
        <v>43450</v>
      </c>
      <c r="C7875" s="36">
        <v>43450.083333332601</v>
      </c>
      <c r="D7875" s="1">
        <v>0</v>
      </c>
      <c r="E7875" s="17">
        <f t="shared" si="365"/>
        <v>0</v>
      </c>
      <c r="F7875" s="1">
        <v>0</v>
      </c>
      <c r="G7875" s="1">
        <v>0</v>
      </c>
    </row>
    <row r="7876" spans="1:7">
      <c r="A7876" s="24">
        <f t="shared" si="367"/>
        <v>43444</v>
      </c>
      <c r="B7876" s="24">
        <f t="shared" si="366"/>
        <v>43450</v>
      </c>
      <c r="C7876" s="36">
        <v>43450.1249999992</v>
      </c>
      <c r="D7876" s="1">
        <v>0</v>
      </c>
      <c r="E7876" s="17">
        <f t="shared" si="365"/>
        <v>0</v>
      </c>
      <c r="F7876" s="1">
        <v>0</v>
      </c>
      <c r="G7876" s="1">
        <v>0</v>
      </c>
    </row>
    <row r="7877" spans="1:7">
      <c r="A7877" s="24">
        <f t="shared" si="367"/>
        <v>43444</v>
      </c>
      <c r="B7877" s="24">
        <f t="shared" si="366"/>
        <v>43450</v>
      </c>
      <c r="C7877" s="36">
        <v>43450.1666666659</v>
      </c>
      <c r="D7877" s="1">
        <v>0</v>
      </c>
      <c r="E7877" s="17">
        <f t="shared" si="365"/>
        <v>0</v>
      </c>
      <c r="F7877" s="1">
        <v>0</v>
      </c>
      <c r="G7877" s="1">
        <v>0</v>
      </c>
    </row>
    <row r="7878" spans="1:7">
      <c r="A7878" s="24">
        <f t="shared" si="367"/>
        <v>43444</v>
      </c>
      <c r="B7878" s="24">
        <f t="shared" si="366"/>
        <v>43450</v>
      </c>
      <c r="C7878" s="36">
        <v>43450.208333332601</v>
      </c>
      <c r="D7878" s="1">
        <v>0</v>
      </c>
      <c r="E7878" s="17">
        <f t="shared" si="365"/>
        <v>0</v>
      </c>
      <c r="F7878" s="1">
        <v>0</v>
      </c>
      <c r="G7878" s="1">
        <v>0</v>
      </c>
    </row>
    <row r="7879" spans="1:7">
      <c r="A7879" s="24">
        <f t="shared" si="367"/>
        <v>43444</v>
      </c>
      <c r="B7879" s="24">
        <f t="shared" si="366"/>
        <v>43450</v>
      </c>
      <c r="C7879" s="36">
        <v>43450.2499999992</v>
      </c>
      <c r="D7879" s="1">
        <v>0</v>
      </c>
      <c r="E7879" s="17">
        <f t="shared" si="365"/>
        <v>0</v>
      </c>
      <c r="F7879" s="1">
        <v>0</v>
      </c>
      <c r="G7879" s="1">
        <v>0</v>
      </c>
    </row>
    <row r="7880" spans="1:7">
      <c r="A7880" s="24">
        <f t="shared" si="367"/>
        <v>43444</v>
      </c>
      <c r="B7880" s="24">
        <f t="shared" si="366"/>
        <v>43450</v>
      </c>
      <c r="C7880" s="36">
        <v>43450.2916666659</v>
      </c>
      <c r="D7880" s="1">
        <v>0</v>
      </c>
      <c r="E7880" s="17">
        <f t="shared" si="365"/>
        <v>0</v>
      </c>
      <c r="F7880" s="1">
        <v>0</v>
      </c>
      <c r="G7880" s="1">
        <v>0</v>
      </c>
    </row>
    <row r="7881" spans="1:7">
      <c r="A7881" s="24">
        <f t="shared" si="367"/>
        <v>43444</v>
      </c>
      <c r="B7881" s="24">
        <f t="shared" si="366"/>
        <v>43450</v>
      </c>
      <c r="C7881" s="36">
        <v>43450.333333332601</v>
      </c>
      <c r="D7881" s="1">
        <v>0</v>
      </c>
      <c r="E7881" s="17">
        <f t="shared" si="365"/>
        <v>0</v>
      </c>
      <c r="F7881" s="1">
        <v>0</v>
      </c>
      <c r="G7881" s="1">
        <v>0</v>
      </c>
    </row>
    <row r="7882" spans="1:7">
      <c r="A7882" s="24">
        <f t="shared" si="367"/>
        <v>43444</v>
      </c>
      <c r="B7882" s="24">
        <f t="shared" si="366"/>
        <v>43450</v>
      </c>
      <c r="C7882" s="36">
        <v>43450.3749999992</v>
      </c>
      <c r="D7882" s="1">
        <v>0</v>
      </c>
      <c r="E7882" s="17">
        <f t="shared" si="365"/>
        <v>0</v>
      </c>
      <c r="F7882" s="1">
        <v>0</v>
      </c>
      <c r="G7882" s="1">
        <v>0</v>
      </c>
    </row>
    <row r="7883" spans="1:7">
      <c r="A7883" s="24">
        <f t="shared" si="367"/>
        <v>43444</v>
      </c>
      <c r="B7883" s="24">
        <f t="shared" si="366"/>
        <v>43450</v>
      </c>
      <c r="C7883" s="36">
        <v>43450.4166666659</v>
      </c>
      <c r="D7883" s="1">
        <v>0</v>
      </c>
      <c r="E7883" s="17">
        <f t="shared" ref="E7883:E7946" si="368">D7883*(293/273)*(1.0325/1)</f>
        <v>0</v>
      </c>
      <c r="F7883" s="1">
        <v>0</v>
      </c>
      <c r="G7883" s="1">
        <v>0</v>
      </c>
    </row>
    <row r="7884" spans="1:7">
      <c r="A7884" s="24">
        <f t="shared" si="367"/>
        <v>43444</v>
      </c>
      <c r="B7884" s="24">
        <f t="shared" si="366"/>
        <v>43450</v>
      </c>
      <c r="C7884" s="36">
        <v>43450.458333332601</v>
      </c>
      <c r="D7884" s="1">
        <v>0</v>
      </c>
      <c r="E7884" s="17">
        <f t="shared" si="368"/>
        <v>0</v>
      </c>
      <c r="F7884" s="1">
        <v>0</v>
      </c>
      <c r="G7884" s="1">
        <v>0</v>
      </c>
    </row>
    <row r="7885" spans="1:7">
      <c r="A7885" s="24">
        <f t="shared" si="367"/>
        <v>43444</v>
      </c>
      <c r="B7885" s="24">
        <f t="shared" si="366"/>
        <v>43450</v>
      </c>
      <c r="C7885" s="36">
        <v>43450.4999999992</v>
      </c>
      <c r="D7885" s="1">
        <v>0</v>
      </c>
      <c r="E7885" s="17">
        <f t="shared" si="368"/>
        <v>0</v>
      </c>
      <c r="F7885" s="1">
        <v>0</v>
      </c>
      <c r="G7885" s="1">
        <v>0</v>
      </c>
    </row>
    <row r="7886" spans="1:7">
      <c r="A7886" s="24">
        <f t="shared" si="367"/>
        <v>43444</v>
      </c>
      <c r="B7886" s="24">
        <f t="shared" si="366"/>
        <v>43450</v>
      </c>
      <c r="C7886" s="36">
        <v>43450.5416666659</v>
      </c>
      <c r="D7886" s="1">
        <v>0</v>
      </c>
      <c r="E7886" s="17">
        <f t="shared" si="368"/>
        <v>0</v>
      </c>
      <c r="F7886" s="1">
        <v>0</v>
      </c>
      <c r="G7886" s="1">
        <v>0</v>
      </c>
    </row>
    <row r="7887" spans="1:7">
      <c r="A7887" s="24">
        <f t="shared" si="367"/>
        <v>43444</v>
      </c>
      <c r="B7887" s="24">
        <f t="shared" si="366"/>
        <v>43450</v>
      </c>
      <c r="C7887" s="36">
        <v>43450.583333332601</v>
      </c>
      <c r="D7887" s="1">
        <v>0</v>
      </c>
      <c r="E7887" s="17">
        <f t="shared" si="368"/>
        <v>0</v>
      </c>
      <c r="F7887" s="1">
        <v>0</v>
      </c>
      <c r="G7887" s="1">
        <v>0</v>
      </c>
    </row>
    <row r="7888" spans="1:7">
      <c r="A7888" s="24">
        <f t="shared" si="367"/>
        <v>43444</v>
      </c>
      <c r="B7888" s="24">
        <f t="shared" si="366"/>
        <v>43450</v>
      </c>
      <c r="C7888" s="36">
        <v>43450.6249999992</v>
      </c>
      <c r="D7888" s="1">
        <v>0</v>
      </c>
      <c r="E7888" s="17">
        <f t="shared" si="368"/>
        <v>0</v>
      </c>
      <c r="F7888" s="1">
        <v>0</v>
      </c>
      <c r="G7888" s="1">
        <v>0</v>
      </c>
    </row>
    <row r="7889" spans="1:7">
      <c r="A7889" s="24">
        <f t="shared" si="367"/>
        <v>43444</v>
      </c>
      <c r="B7889" s="24">
        <f t="shared" si="366"/>
        <v>43450</v>
      </c>
      <c r="C7889" s="36">
        <v>43450.6666666659</v>
      </c>
      <c r="D7889" s="1">
        <v>0</v>
      </c>
      <c r="E7889" s="17">
        <f t="shared" si="368"/>
        <v>0</v>
      </c>
      <c r="F7889" s="1">
        <v>0</v>
      </c>
      <c r="G7889" s="1">
        <v>0</v>
      </c>
    </row>
    <row r="7890" spans="1:7">
      <c r="A7890" s="24">
        <f t="shared" si="367"/>
        <v>43444</v>
      </c>
      <c r="B7890" s="24">
        <f t="shared" si="366"/>
        <v>43450</v>
      </c>
      <c r="C7890" s="36">
        <v>43450.708333332601</v>
      </c>
      <c r="D7890" s="1">
        <v>0</v>
      </c>
      <c r="E7890" s="17">
        <f t="shared" si="368"/>
        <v>0</v>
      </c>
      <c r="F7890" s="1">
        <v>0</v>
      </c>
      <c r="G7890" s="1">
        <v>0</v>
      </c>
    </row>
    <row r="7891" spans="1:7">
      <c r="A7891" s="24">
        <f t="shared" si="367"/>
        <v>43444</v>
      </c>
      <c r="B7891" s="24">
        <f t="shared" si="366"/>
        <v>43450</v>
      </c>
      <c r="C7891" s="36">
        <v>43450.7499999992</v>
      </c>
      <c r="D7891" s="1">
        <v>0</v>
      </c>
      <c r="E7891" s="17">
        <f t="shared" si="368"/>
        <v>0</v>
      </c>
      <c r="F7891" s="1">
        <v>0</v>
      </c>
      <c r="G7891" s="1">
        <v>0</v>
      </c>
    </row>
    <row r="7892" spans="1:7">
      <c r="A7892" s="24">
        <f t="shared" si="367"/>
        <v>43444</v>
      </c>
      <c r="B7892" s="24">
        <f t="shared" si="366"/>
        <v>43450</v>
      </c>
      <c r="C7892" s="36">
        <v>43450.7916666659</v>
      </c>
      <c r="D7892" s="1">
        <v>0</v>
      </c>
      <c r="E7892" s="17">
        <f t="shared" si="368"/>
        <v>0</v>
      </c>
      <c r="F7892" s="1">
        <v>0</v>
      </c>
      <c r="G7892" s="1">
        <v>0</v>
      </c>
    </row>
    <row r="7893" spans="1:7">
      <c r="A7893" s="24">
        <f t="shared" si="367"/>
        <v>43444</v>
      </c>
      <c r="B7893" s="24">
        <f t="shared" si="366"/>
        <v>43450</v>
      </c>
      <c r="C7893" s="36">
        <v>43450.833333332601</v>
      </c>
      <c r="D7893" s="1">
        <v>0</v>
      </c>
      <c r="E7893" s="17">
        <f t="shared" si="368"/>
        <v>0</v>
      </c>
      <c r="F7893" s="1">
        <v>0</v>
      </c>
      <c r="G7893" s="1">
        <v>0</v>
      </c>
    </row>
    <row r="7894" spans="1:7">
      <c r="A7894" s="24">
        <f t="shared" si="367"/>
        <v>43444</v>
      </c>
      <c r="B7894" s="24">
        <f t="shared" si="366"/>
        <v>43450</v>
      </c>
      <c r="C7894" s="36">
        <v>43450.8749999992</v>
      </c>
      <c r="D7894" s="1">
        <v>0</v>
      </c>
      <c r="E7894" s="17">
        <f t="shared" si="368"/>
        <v>0</v>
      </c>
      <c r="F7894" s="1">
        <v>0</v>
      </c>
      <c r="G7894" s="1">
        <v>0</v>
      </c>
    </row>
    <row r="7895" spans="1:7">
      <c r="A7895" s="24">
        <f t="shared" si="367"/>
        <v>43444</v>
      </c>
      <c r="B7895" s="24">
        <f t="shared" si="366"/>
        <v>43450</v>
      </c>
      <c r="C7895" s="36">
        <v>43450.9166666659</v>
      </c>
      <c r="D7895" s="1">
        <v>0</v>
      </c>
      <c r="E7895" s="17">
        <f t="shared" si="368"/>
        <v>0</v>
      </c>
      <c r="F7895" s="1">
        <v>0</v>
      </c>
      <c r="G7895" s="1">
        <v>0</v>
      </c>
    </row>
    <row r="7896" spans="1:7">
      <c r="A7896" s="24">
        <f t="shared" si="367"/>
        <v>43444</v>
      </c>
      <c r="B7896" s="24">
        <f t="shared" si="366"/>
        <v>43450</v>
      </c>
      <c r="C7896" s="36">
        <v>43450.958333332601</v>
      </c>
      <c r="D7896" s="1">
        <v>0</v>
      </c>
      <c r="E7896" s="17">
        <f t="shared" si="368"/>
        <v>0</v>
      </c>
      <c r="F7896" s="1">
        <v>0</v>
      </c>
      <c r="G7896" s="1">
        <v>0</v>
      </c>
    </row>
    <row r="7897" spans="1:7">
      <c r="A7897" s="24">
        <f t="shared" si="367"/>
        <v>43444</v>
      </c>
      <c r="B7897" s="25">
        <f t="shared" si="366"/>
        <v>43450</v>
      </c>
      <c r="C7897" s="36">
        <v>43450.9999999992</v>
      </c>
      <c r="D7897" s="1">
        <v>0</v>
      </c>
      <c r="E7897" s="17">
        <f t="shared" si="368"/>
        <v>0</v>
      </c>
      <c r="F7897" s="1">
        <v>0</v>
      </c>
      <c r="G7897" s="1">
        <v>0</v>
      </c>
    </row>
    <row r="7898" spans="1:7">
      <c r="A7898" s="24">
        <f t="shared" si="367"/>
        <v>43451</v>
      </c>
      <c r="B7898" s="23">
        <f t="shared" ref="B7898:B7961" si="369">B7874+1</f>
        <v>43451</v>
      </c>
      <c r="C7898" s="36">
        <v>43451.0416666659</v>
      </c>
      <c r="D7898" s="1">
        <v>0</v>
      </c>
      <c r="E7898" s="17">
        <f t="shared" si="368"/>
        <v>0</v>
      </c>
      <c r="F7898" s="1">
        <v>0</v>
      </c>
      <c r="G7898" s="1">
        <v>0</v>
      </c>
    </row>
    <row r="7899" spans="1:7">
      <c r="A7899" s="24">
        <f t="shared" si="367"/>
        <v>43451</v>
      </c>
      <c r="B7899" s="24">
        <f t="shared" si="369"/>
        <v>43451</v>
      </c>
      <c r="C7899" s="36">
        <v>43451.083333332601</v>
      </c>
      <c r="D7899" s="1">
        <v>0</v>
      </c>
      <c r="E7899" s="17">
        <f t="shared" si="368"/>
        <v>0</v>
      </c>
      <c r="F7899" s="1">
        <v>0</v>
      </c>
      <c r="G7899" s="1">
        <v>0</v>
      </c>
    </row>
    <row r="7900" spans="1:7">
      <c r="A7900" s="24">
        <f t="shared" si="367"/>
        <v>43451</v>
      </c>
      <c r="B7900" s="24">
        <f t="shared" si="369"/>
        <v>43451</v>
      </c>
      <c r="C7900" s="36">
        <v>43451.1249999992</v>
      </c>
      <c r="D7900" s="1">
        <v>0</v>
      </c>
      <c r="E7900" s="17">
        <f t="shared" si="368"/>
        <v>0</v>
      </c>
      <c r="F7900" s="1">
        <v>0</v>
      </c>
      <c r="G7900" s="1">
        <v>0</v>
      </c>
    </row>
    <row r="7901" spans="1:7">
      <c r="A7901" s="24">
        <f t="shared" si="367"/>
        <v>43451</v>
      </c>
      <c r="B7901" s="24">
        <f t="shared" si="369"/>
        <v>43451</v>
      </c>
      <c r="C7901" s="36">
        <v>43451.1666666659</v>
      </c>
      <c r="D7901" s="1">
        <v>0</v>
      </c>
      <c r="E7901" s="17">
        <f t="shared" si="368"/>
        <v>0</v>
      </c>
      <c r="F7901" s="1">
        <v>0</v>
      </c>
      <c r="G7901" s="1">
        <v>0</v>
      </c>
    </row>
    <row r="7902" spans="1:7">
      <c r="A7902" s="24">
        <f t="shared" si="367"/>
        <v>43451</v>
      </c>
      <c r="B7902" s="24">
        <f t="shared" si="369"/>
        <v>43451</v>
      </c>
      <c r="C7902" s="36">
        <v>43451.208333332601</v>
      </c>
      <c r="D7902" s="1">
        <v>0</v>
      </c>
      <c r="E7902" s="17">
        <f t="shared" si="368"/>
        <v>0</v>
      </c>
      <c r="F7902" s="1">
        <v>0</v>
      </c>
      <c r="G7902" s="1">
        <v>0</v>
      </c>
    </row>
    <row r="7903" spans="1:7">
      <c r="A7903" s="24">
        <f t="shared" si="367"/>
        <v>43451</v>
      </c>
      <c r="B7903" s="24">
        <f t="shared" si="369"/>
        <v>43451</v>
      </c>
      <c r="C7903" s="36">
        <v>43451.2499999992</v>
      </c>
      <c r="D7903" s="1">
        <v>0</v>
      </c>
      <c r="E7903" s="17">
        <f t="shared" si="368"/>
        <v>0</v>
      </c>
      <c r="F7903" s="1">
        <v>0</v>
      </c>
      <c r="G7903" s="1">
        <v>0</v>
      </c>
    </row>
    <row r="7904" spans="1:7">
      <c r="A7904" s="24">
        <f t="shared" si="367"/>
        <v>43451</v>
      </c>
      <c r="B7904" s="24">
        <f t="shared" si="369"/>
        <v>43451</v>
      </c>
      <c r="C7904" s="36">
        <v>43451.2916666659</v>
      </c>
      <c r="D7904" s="1">
        <v>0</v>
      </c>
      <c r="E7904" s="17">
        <f t="shared" si="368"/>
        <v>0</v>
      </c>
      <c r="F7904" s="1">
        <v>0</v>
      </c>
      <c r="G7904" s="1">
        <v>0</v>
      </c>
    </row>
    <row r="7905" spans="1:7">
      <c r="A7905" s="24">
        <f t="shared" si="367"/>
        <v>43451</v>
      </c>
      <c r="B7905" s="24">
        <f t="shared" si="369"/>
        <v>43451</v>
      </c>
      <c r="C7905" s="36">
        <v>43451.333333332601</v>
      </c>
      <c r="D7905" s="1">
        <v>0</v>
      </c>
      <c r="E7905" s="17">
        <f t="shared" si="368"/>
        <v>0</v>
      </c>
      <c r="F7905" s="1">
        <v>0</v>
      </c>
      <c r="G7905" s="1">
        <v>0</v>
      </c>
    </row>
    <row r="7906" spans="1:7">
      <c r="A7906" s="24">
        <f t="shared" si="367"/>
        <v>43451</v>
      </c>
      <c r="B7906" s="24">
        <f t="shared" si="369"/>
        <v>43451</v>
      </c>
      <c r="C7906" s="36">
        <v>43451.3749999992</v>
      </c>
      <c r="D7906" s="1">
        <v>0</v>
      </c>
      <c r="E7906" s="17">
        <f t="shared" si="368"/>
        <v>0</v>
      </c>
      <c r="F7906" s="1">
        <v>0</v>
      </c>
      <c r="G7906" s="1">
        <v>0</v>
      </c>
    </row>
    <row r="7907" spans="1:7">
      <c r="A7907" s="24">
        <f t="shared" si="367"/>
        <v>43451</v>
      </c>
      <c r="B7907" s="24">
        <f t="shared" si="369"/>
        <v>43451</v>
      </c>
      <c r="C7907" s="36">
        <v>43451.4166666659</v>
      </c>
      <c r="D7907" s="1">
        <v>0</v>
      </c>
      <c r="E7907" s="17">
        <f t="shared" si="368"/>
        <v>0</v>
      </c>
      <c r="F7907" s="1">
        <v>0</v>
      </c>
      <c r="G7907" s="1">
        <v>0</v>
      </c>
    </row>
    <row r="7908" spans="1:7">
      <c r="A7908" s="24">
        <f t="shared" si="367"/>
        <v>43451</v>
      </c>
      <c r="B7908" s="24">
        <f t="shared" si="369"/>
        <v>43451</v>
      </c>
      <c r="C7908" s="36">
        <v>43451.458333332601</v>
      </c>
      <c r="D7908" s="1">
        <v>0</v>
      </c>
      <c r="E7908" s="17">
        <f t="shared" si="368"/>
        <v>0</v>
      </c>
      <c r="F7908" s="1">
        <v>0</v>
      </c>
      <c r="G7908" s="1">
        <v>0</v>
      </c>
    </row>
    <row r="7909" spans="1:7">
      <c r="A7909" s="24">
        <f t="shared" si="367"/>
        <v>43451</v>
      </c>
      <c r="B7909" s="24">
        <f t="shared" si="369"/>
        <v>43451</v>
      </c>
      <c r="C7909" s="36">
        <v>43451.4999999992</v>
      </c>
      <c r="D7909" s="1">
        <v>0</v>
      </c>
      <c r="E7909" s="17">
        <f t="shared" si="368"/>
        <v>0</v>
      </c>
      <c r="F7909" s="1">
        <v>0</v>
      </c>
      <c r="G7909" s="1">
        <v>0</v>
      </c>
    </row>
    <row r="7910" spans="1:7">
      <c r="A7910" s="24">
        <f t="shared" si="367"/>
        <v>43451</v>
      </c>
      <c r="B7910" s="24">
        <f t="shared" si="369"/>
        <v>43451</v>
      </c>
      <c r="C7910" s="36">
        <v>43451.5416666659</v>
      </c>
      <c r="D7910" s="1">
        <v>0</v>
      </c>
      <c r="E7910" s="17">
        <f t="shared" si="368"/>
        <v>0</v>
      </c>
      <c r="F7910" s="1">
        <v>0</v>
      </c>
      <c r="G7910" s="1">
        <v>0</v>
      </c>
    </row>
    <row r="7911" spans="1:7">
      <c r="A7911" s="24">
        <f t="shared" si="367"/>
        <v>43451</v>
      </c>
      <c r="B7911" s="24">
        <f t="shared" si="369"/>
        <v>43451</v>
      </c>
      <c r="C7911" s="36">
        <v>43451.583333332601</v>
      </c>
      <c r="D7911" s="1">
        <v>0</v>
      </c>
      <c r="E7911" s="17">
        <f t="shared" si="368"/>
        <v>0</v>
      </c>
      <c r="F7911" s="1">
        <v>0</v>
      </c>
      <c r="G7911" s="1">
        <v>0</v>
      </c>
    </row>
    <row r="7912" spans="1:7">
      <c r="A7912" s="24">
        <f t="shared" si="367"/>
        <v>43451</v>
      </c>
      <c r="B7912" s="24">
        <f t="shared" si="369"/>
        <v>43451</v>
      </c>
      <c r="C7912" s="36">
        <v>43451.6249999992</v>
      </c>
      <c r="D7912" s="1">
        <v>0</v>
      </c>
      <c r="E7912" s="17">
        <f t="shared" si="368"/>
        <v>0</v>
      </c>
      <c r="F7912" s="1">
        <v>0</v>
      </c>
      <c r="G7912" s="1">
        <v>0</v>
      </c>
    </row>
    <row r="7913" spans="1:7">
      <c r="A7913" s="24">
        <f t="shared" si="367"/>
        <v>43451</v>
      </c>
      <c r="B7913" s="24">
        <f t="shared" si="369"/>
        <v>43451</v>
      </c>
      <c r="C7913" s="36">
        <v>43451.6666666659</v>
      </c>
      <c r="D7913" s="1">
        <v>0</v>
      </c>
      <c r="E7913" s="17">
        <f t="shared" si="368"/>
        <v>0</v>
      </c>
      <c r="F7913" s="1">
        <v>0</v>
      </c>
      <c r="G7913" s="1">
        <v>0</v>
      </c>
    </row>
    <row r="7914" spans="1:7">
      <c r="A7914" s="24">
        <f t="shared" ref="A7914:A7977" si="370">A7746+7</f>
        <v>43451</v>
      </c>
      <c r="B7914" s="24">
        <f t="shared" si="369"/>
        <v>43451</v>
      </c>
      <c r="C7914" s="36">
        <v>43451.708333332601</v>
      </c>
      <c r="D7914" s="1">
        <v>0</v>
      </c>
      <c r="E7914" s="17">
        <f t="shared" si="368"/>
        <v>0</v>
      </c>
      <c r="F7914" s="1">
        <v>0</v>
      </c>
      <c r="G7914" s="1">
        <v>0</v>
      </c>
    </row>
    <row r="7915" spans="1:7">
      <c r="A7915" s="24">
        <f t="shared" si="370"/>
        <v>43451</v>
      </c>
      <c r="B7915" s="24">
        <f t="shared" si="369"/>
        <v>43451</v>
      </c>
      <c r="C7915" s="36">
        <v>43451.7499999992</v>
      </c>
      <c r="D7915" s="1">
        <v>0</v>
      </c>
      <c r="E7915" s="17">
        <f t="shared" si="368"/>
        <v>0</v>
      </c>
      <c r="F7915" s="1">
        <v>0</v>
      </c>
      <c r="G7915" s="1">
        <v>0</v>
      </c>
    </row>
    <row r="7916" spans="1:7">
      <c r="A7916" s="24">
        <f t="shared" si="370"/>
        <v>43451</v>
      </c>
      <c r="B7916" s="24">
        <f t="shared" si="369"/>
        <v>43451</v>
      </c>
      <c r="C7916" s="36">
        <v>43451.7916666659</v>
      </c>
      <c r="D7916" s="1">
        <v>0</v>
      </c>
      <c r="E7916" s="17">
        <f t="shared" si="368"/>
        <v>0</v>
      </c>
      <c r="F7916" s="1">
        <v>0</v>
      </c>
      <c r="G7916" s="1">
        <v>0</v>
      </c>
    </row>
    <row r="7917" spans="1:7">
      <c r="A7917" s="24">
        <f t="shared" si="370"/>
        <v>43451</v>
      </c>
      <c r="B7917" s="24">
        <f t="shared" si="369"/>
        <v>43451</v>
      </c>
      <c r="C7917" s="36">
        <v>43451.833333332601</v>
      </c>
      <c r="D7917" s="1">
        <v>0</v>
      </c>
      <c r="E7917" s="17">
        <f t="shared" si="368"/>
        <v>0</v>
      </c>
      <c r="F7917" s="1">
        <v>0</v>
      </c>
      <c r="G7917" s="1">
        <v>0</v>
      </c>
    </row>
    <row r="7918" spans="1:7">
      <c r="A7918" s="24">
        <f t="shared" si="370"/>
        <v>43451</v>
      </c>
      <c r="B7918" s="24">
        <f t="shared" si="369"/>
        <v>43451</v>
      </c>
      <c r="C7918" s="36">
        <v>43451.8749999992</v>
      </c>
      <c r="D7918" s="1">
        <v>0</v>
      </c>
      <c r="E7918" s="17">
        <f t="shared" si="368"/>
        <v>0</v>
      </c>
      <c r="F7918" s="1">
        <v>0</v>
      </c>
      <c r="G7918" s="1">
        <v>0</v>
      </c>
    </row>
    <row r="7919" spans="1:7">
      <c r="A7919" s="24">
        <f t="shared" si="370"/>
        <v>43451</v>
      </c>
      <c r="B7919" s="24">
        <f t="shared" si="369"/>
        <v>43451</v>
      </c>
      <c r="C7919" s="36">
        <v>43451.9166666659</v>
      </c>
      <c r="D7919" s="1">
        <v>0</v>
      </c>
      <c r="E7919" s="17">
        <f t="shared" si="368"/>
        <v>0</v>
      </c>
      <c r="F7919" s="1">
        <v>0</v>
      </c>
      <c r="G7919" s="1">
        <v>0</v>
      </c>
    </row>
    <row r="7920" spans="1:7">
      <c r="A7920" s="24">
        <f t="shared" si="370"/>
        <v>43451</v>
      </c>
      <c r="B7920" s="24">
        <f t="shared" si="369"/>
        <v>43451</v>
      </c>
      <c r="C7920" s="36">
        <v>43451.958333332601</v>
      </c>
      <c r="D7920" s="1">
        <v>0</v>
      </c>
      <c r="E7920" s="17">
        <f t="shared" si="368"/>
        <v>0</v>
      </c>
      <c r="F7920" s="1">
        <v>0</v>
      </c>
      <c r="G7920" s="1">
        <v>0</v>
      </c>
    </row>
    <row r="7921" spans="1:7">
      <c r="A7921" s="24">
        <f t="shared" si="370"/>
        <v>43451</v>
      </c>
      <c r="B7921" s="25">
        <f t="shared" si="369"/>
        <v>43451</v>
      </c>
      <c r="C7921" s="36">
        <v>43451.9999999992</v>
      </c>
      <c r="D7921" s="1">
        <v>0</v>
      </c>
      <c r="E7921" s="17">
        <f t="shared" si="368"/>
        <v>0</v>
      </c>
      <c r="F7921" s="1">
        <v>0</v>
      </c>
      <c r="G7921" s="1">
        <v>0</v>
      </c>
    </row>
    <row r="7922" spans="1:7">
      <c r="A7922" s="24">
        <f t="shared" si="370"/>
        <v>43451</v>
      </c>
      <c r="B7922" s="23">
        <f t="shared" si="369"/>
        <v>43452</v>
      </c>
      <c r="C7922" s="36">
        <v>43452.0416666659</v>
      </c>
      <c r="D7922" s="1">
        <v>0</v>
      </c>
      <c r="E7922" s="17">
        <f t="shared" si="368"/>
        <v>0</v>
      </c>
      <c r="F7922" s="1">
        <v>0</v>
      </c>
      <c r="G7922" s="1">
        <v>0</v>
      </c>
    </row>
    <row r="7923" spans="1:7">
      <c r="A7923" s="24">
        <f t="shared" si="370"/>
        <v>43451</v>
      </c>
      <c r="B7923" s="24">
        <f t="shared" si="369"/>
        <v>43452</v>
      </c>
      <c r="C7923" s="36">
        <v>43452.083333332601</v>
      </c>
      <c r="D7923" s="1">
        <v>0</v>
      </c>
      <c r="E7923" s="17">
        <f t="shared" si="368"/>
        <v>0</v>
      </c>
      <c r="F7923" s="1">
        <v>0</v>
      </c>
      <c r="G7923" s="1">
        <v>0</v>
      </c>
    </row>
    <row r="7924" spans="1:7">
      <c r="A7924" s="24">
        <f t="shared" si="370"/>
        <v>43451</v>
      </c>
      <c r="B7924" s="24">
        <f t="shared" si="369"/>
        <v>43452</v>
      </c>
      <c r="C7924" s="36">
        <v>43452.1249999992</v>
      </c>
      <c r="D7924" s="1">
        <v>0</v>
      </c>
      <c r="E7924" s="17">
        <f t="shared" si="368"/>
        <v>0</v>
      </c>
      <c r="F7924" s="1">
        <v>0</v>
      </c>
      <c r="G7924" s="1">
        <v>0</v>
      </c>
    </row>
    <row r="7925" spans="1:7">
      <c r="A7925" s="24">
        <f t="shared" si="370"/>
        <v>43451</v>
      </c>
      <c r="B7925" s="24">
        <f t="shared" si="369"/>
        <v>43452</v>
      </c>
      <c r="C7925" s="36">
        <v>43452.1666666659</v>
      </c>
      <c r="D7925" s="1">
        <v>0</v>
      </c>
      <c r="E7925" s="17">
        <f t="shared" si="368"/>
        <v>0</v>
      </c>
      <c r="F7925" s="1">
        <v>0</v>
      </c>
      <c r="G7925" s="1">
        <v>0</v>
      </c>
    </row>
    <row r="7926" spans="1:7">
      <c r="A7926" s="24">
        <f t="shared" si="370"/>
        <v>43451</v>
      </c>
      <c r="B7926" s="24">
        <f t="shared" si="369"/>
        <v>43452</v>
      </c>
      <c r="C7926" s="36">
        <v>43452.208333332601</v>
      </c>
      <c r="D7926" s="1">
        <v>0</v>
      </c>
      <c r="E7926" s="17">
        <f t="shared" si="368"/>
        <v>0</v>
      </c>
      <c r="F7926" s="1">
        <v>0</v>
      </c>
      <c r="G7926" s="1">
        <v>0</v>
      </c>
    </row>
    <row r="7927" spans="1:7">
      <c r="A7927" s="24">
        <f t="shared" si="370"/>
        <v>43451</v>
      </c>
      <c r="B7927" s="24">
        <f t="shared" si="369"/>
        <v>43452</v>
      </c>
      <c r="C7927" s="36">
        <v>43452.2499999992</v>
      </c>
      <c r="D7927" s="1">
        <v>0</v>
      </c>
      <c r="E7927" s="17">
        <f t="shared" si="368"/>
        <v>0</v>
      </c>
      <c r="F7927" s="1">
        <v>0</v>
      </c>
      <c r="G7927" s="1">
        <v>0</v>
      </c>
    </row>
    <row r="7928" spans="1:7">
      <c r="A7928" s="24">
        <f t="shared" si="370"/>
        <v>43451</v>
      </c>
      <c r="B7928" s="24">
        <f t="shared" si="369"/>
        <v>43452</v>
      </c>
      <c r="C7928" s="36">
        <v>43452.2916666659</v>
      </c>
      <c r="D7928" s="1">
        <v>0</v>
      </c>
      <c r="E7928" s="17">
        <f t="shared" si="368"/>
        <v>0</v>
      </c>
      <c r="F7928" s="1">
        <v>0</v>
      </c>
      <c r="G7928" s="1">
        <v>0</v>
      </c>
    </row>
    <row r="7929" spans="1:7">
      <c r="A7929" s="24">
        <f t="shared" si="370"/>
        <v>43451</v>
      </c>
      <c r="B7929" s="24">
        <f t="shared" si="369"/>
        <v>43452</v>
      </c>
      <c r="C7929" s="36">
        <v>43452.333333332601</v>
      </c>
      <c r="D7929" s="1">
        <v>0</v>
      </c>
      <c r="E7929" s="17">
        <f t="shared" si="368"/>
        <v>0</v>
      </c>
      <c r="F7929" s="1">
        <v>0</v>
      </c>
      <c r="G7929" s="1">
        <v>0</v>
      </c>
    </row>
    <row r="7930" spans="1:7">
      <c r="A7930" s="24">
        <f t="shared" si="370"/>
        <v>43451</v>
      </c>
      <c r="B7930" s="24">
        <f t="shared" si="369"/>
        <v>43452</v>
      </c>
      <c r="C7930" s="36">
        <v>43452.3749999992</v>
      </c>
      <c r="D7930" s="1">
        <v>0</v>
      </c>
      <c r="E7930" s="17">
        <f t="shared" si="368"/>
        <v>0</v>
      </c>
      <c r="F7930" s="1">
        <v>0</v>
      </c>
      <c r="G7930" s="1">
        <v>0</v>
      </c>
    </row>
    <row r="7931" spans="1:7">
      <c r="A7931" s="24">
        <f t="shared" si="370"/>
        <v>43451</v>
      </c>
      <c r="B7931" s="24">
        <f t="shared" si="369"/>
        <v>43452</v>
      </c>
      <c r="C7931" s="36">
        <v>43452.4166666659</v>
      </c>
      <c r="D7931" s="1">
        <v>0</v>
      </c>
      <c r="E7931" s="17">
        <f t="shared" si="368"/>
        <v>0</v>
      </c>
      <c r="F7931" s="1">
        <v>0</v>
      </c>
      <c r="G7931" s="1">
        <v>0</v>
      </c>
    </row>
    <row r="7932" spans="1:7">
      <c r="A7932" s="24">
        <f t="shared" si="370"/>
        <v>43451</v>
      </c>
      <c r="B7932" s="24">
        <f t="shared" si="369"/>
        <v>43452</v>
      </c>
      <c r="C7932" s="36">
        <v>43452.458333332601</v>
      </c>
      <c r="D7932" s="1">
        <v>0</v>
      </c>
      <c r="E7932" s="17">
        <f t="shared" si="368"/>
        <v>0</v>
      </c>
      <c r="F7932" s="1">
        <v>0</v>
      </c>
      <c r="G7932" s="1">
        <v>0</v>
      </c>
    </row>
    <row r="7933" spans="1:7">
      <c r="A7933" s="24">
        <f t="shared" si="370"/>
        <v>43451</v>
      </c>
      <c r="B7933" s="24">
        <f t="shared" si="369"/>
        <v>43452</v>
      </c>
      <c r="C7933" s="36">
        <v>43452.4999999992</v>
      </c>
      <c r="D7933" s="1">
        <v>0</v>
      </c>
      <c r="E7933" s="17">
        <f t="shared" si="368"/>
        <v>0</v>
      </c>
      <c r="F7933" s="1">
        <v>0</v>
      </c>
      <c r="G7933" s="1">
        <v>0</v>
      </c>
    </row>
    <row r="7934" spans="1:7">
      <c r="A7934" s="24">
        <f t="shared" si="370"/>
        <v>43451</v>
      </c>
      <c r="B7934" s="24">
        <f t="shared" si="369"/>
        <v>43452</v>
      </c>
      <c r="C7934" s="36">
        <v>43452.5416666659</v>
      </c>
      <c r="D7934" s="1">
        <v>0</v>
      </c>
      <c r="E7934" s="17">
        <f t="shared" si="368"/>
        <v>0</v>
      </c>
      <c r="F7934" s="1">
        <v>0</v>
      </c>
      <c r="G7934" s="1">
        <v>0</v>
      </c>
    </row>
    <row r="7935" spans="1:7">
      <c r="A7935" s="24">
        <f t="shared" si="370"/>
        <v>43451</v>
      </c>
      <c r="B7935" s="24">
        <f t="shared" si="369"/>
        <v>43452</v>
      </c>
      <c r="C7935" s="36">
        <v>43452.583333332601</v>
      </c>
      <c r="D7935" s="1">
        <v>0</v>
      </c>
      <c r="E7935" s="17">
        <f t="shared" si="368"/>
        <v>0</v>
      </c>
      <c r="F7935" s="1">
        <v>0</v>
      </c>
      <c r="G7935" s="1">
        <v>0</v>
      </c>
    </row>
    <row r="7936" spans="1:7">
      <c r="A7936" s="24">
        <f t="shared" si="370"/>
        <v>43451</v>
      </c>
      <c r="B7936" s="24">
        <f t="shared" si="369"/>
        <v>43452</v>
      </c>
      <c r="C7936" s="36">
        <v>43452.6249999992</v>
      </c>
      <c r="D7936" s="1">
        <v>0</v>
      </c>
      <c r="E7936" s="17">
        <f t="shared" si="368"/>
        <v>0</v>
      </c>
      <c r="F7936" s="1">
        <v>0</v>
      </c>
      <c r="G7936" s="1">
        <v>0</v>
      </c>
    </row>
    <row r="7937" spans="1:7">
      <c r="A7937" s="24">
        <f t="shared" si="370"/>
        <v>43451</v>
      </c>
      <c r="B7937" s="24">
        <f t="shared" si="369"/>
        <v>43452</v>
      </c>
      <c r="C7937" s="36">
        <v>43452.6666666659</v>
      </c>
      <c r="D7937" s="1">
        <v>0</v>
      </c>
      <c r="E7937" s="17">
        <f t="shared" si="368"/>
        <v>0</v>
      </c>
      <c r="F7937" s="1">
        <v>0</v>
      </c>
      <c r="G7937" s="1">
        <v>0</v>
      </c>
    </row>
    <row r="7938" spans="1:7">
      <c r="A7938" s="24">
        <f t="shared" si="370"/>
        <v>43451</v>
      </c>
      <c r="B7938" s="24">
        <f t="shared" si="369"/>
        <v>43452</v>
      </c>
      <c r="C7938" s="36">
        <v>43452.708333332601</v>
      </c>
      <c r="D7938" s="1">
        <v>0</v>
      </c>
      <c r="E7938" s="17">
        <f t="shared" si="368"/>
        <v>0</v>
      </c>
      <c r="F7938" s="1">
        <v>0</v>
      </c>
      <c r="G7938" s="1">
        <v>0</v>
      </c>
    </row>
    <row r="7939" spans="1:7">
      <c r="A7939" s="24">
        <f t="shared" si="370"/>
        <v>43451</v>
      </c>
      <c r="B7939" s="24">
        <f t="shared" si="369"/>
        <v>43452</v>
      </c>
      <c r="C7939" s="36">
        <v>43452.7499999992</v>
      </c>
      <c r="D7939" s="1">
        <v>0</v>
      </c>
      <c r="E7939" s="17">
        <f t="shared" si="368"/>
        <v>0</v>
      </c>
      <c r="F7939" s="1">
        <v>0</v>
      </c>
      <c r="G7939" s="1">
        <v>0</v>
      </c>
    </row>
    <row r="7940" spans="1:7">
      <c r="A7940" s="24">
        <f t="shared" si="370"/>
        <v>43451</v>
      </c>
      <c r="B7940" s="24">
        <f t="shared" si="369"/>
        <v>43452</v>
      </c>
      <c r="C7940" s="36">
        <v>43452.7916666659</v>
      </c>
      <c r="D7940" s="1">
        <v>0</v>
      </c>
      <c r="E7940" s="17">
        <f t="shared" si="368"/>
        <v>0</v>
      </c>
      <c r="F7940" s="1">
        <v>0</v>
      </c>
      <c r="G7940" s="1">
        <v>0</v>
      </c>
    </row>
    <row r="7941" spans="1:7">
      <c r="A7941" s="24">
        <f t="shared" si="370"/>
        <v>43451</v>
      </c>
      <c r="B7941" s="24">
        <f t="shared" si="369"/>
        <v>43452</v>
      </c>
      <c r="C7941" s="36">
        <v>43452.833333332601</v>
      </c>
      <c r="D7941" s="1">
        <v>0</v>
      </c>
      <c r="E7941" s="17">
        <f t="shared" si="368"/>
        <v>0</v>
      </c>
      <c r="F7941" s="1">
        <v>0</v>
      </c>
      <c r="G7941" s="1">
        <v>0</v>
      </c>
    </row>
    <row r="7942" spans="1:7">
      <c r="A7942" s="24">
        <f t="shared" si="370"/>
        <v>43451</v>
      </c>
      <c r="B7942" s="24">
        <f t="shared" si="369"/>
        <v>43452</v>
      </c>
      <c r="C7942" s="36">
        <v>43452.8749999992</v>
      </c>
      <c r="D7942" s="1">
        <v>0</v>
      </c>
      <c r="E7942" s="17">
        <f t="shared" si="368"/>
        <v>0</v>
      </c>
      <c r="F7942" s="1">
        <v>0</v>
      </c>
      <c r="G7942" s="1">
        <v>0</v>
      </c>
    </row>
    <row r="7943" spans="1:7">
      <c r="A7943" s="24">
        <f t="shared" si="370"/>
        <v>43451</v>
      </c>
      <c r="B7943" s="24">
        <f t="shared" si="369"/>
        <v>43452</v>
      </c>
      <c r="C7943" s="36">
        <v>43452.9166666659</v>
      </c>
      <c r="D7943" s="1">
        <v>0</v>
      </c>
      <c r="E7943" s="17">
        <f t="shared" si="368"/>
        <v>0</v>
      </c>
      <c r="F7943" s="1">
        <v>0</v>
      </c>
      <c r="G7943" s="1">
        <v>0</v>
      </c>
    </row>
    <row r="7944" spans="1:7">
      <c r="A7944" s="24">
        <f t="shared" si="370"/>
        <v>43451</v>
      </c>
      <c r="B7944" s="24">
        <f t="shared" si="369"/>
        <v>43452</v>
      </c>
      <c r="C7944" s="36">
        <v>43452.958333332601</v>
      </c>
      <c r="D7944" s="1">
        <v>0</v>
      </c>
      <c r="E7944" s="17">
        <f t="shared" si="368"/>
        <v>0</v>
      </c>
      <c r="F7944" s="1">
        <v>0</v>
      </c>
      <c r="G7944" s="1">
        <v>0</v>
      </c>
    </row>
    <row r="7945" spans="1:7">
      <c r="A7945" s="24">
        <f t="shared" si="370"/>
        <v>43451</v>
      </c>
      <c r="B7945" s="25">
        <f t="shared" si="369"/>
        <v>43452</v>
      </c>
      <c r="C7945" s="36">
        <v>43452.9999999992</v>
      </c>
      <c r="D7945" s="1">
        <v>0</v>
      </c>
      <c r="E7945" s="17">
        <f t="shared" si="368"/>
        <v>0</v>
      </c>
      <c r="F7945" s="1">
        <v>0</v>
      </c>
      <c r="G7945" s="1">
        <v>0</v>
      </c>
    </row>
    <row r="7946" spans="1:7">
      <c r="A7946" s="24">
        <f t="shared" si="370"/>
        <v>43451</v>
      </c>
      <c r="B7946" s="23">
        <f t="shared" si="369"/>
        <v>43453</v>
      </c>
      <c r="C7946" s="36">
        <v>43453.0416666659</v>
      </c>
      <c r="D7946" s="1">
        <v>0</v>
      </c>
      <c r="E7946" s="17">
        <f t="shared" si="368"/>
        <v>0</v>
      </c>
      <c r="F7946" s="1">
        <v>0</v>
      </c>
      <c r="G7946" s="1">
        <v>0</v>
      </c>
    </row>
    <row r="7947" spans="1:7">
      <c r="A7947" s="24">
        <f t="shared" si="370"/>
        <v>43451</v>
      </c>
      <c r="B7947" s="24">
        <f t="shared" si="369"/>
        <v>43453</v>
      </c>
      <c r="C7947" s="36">
        <v>43453.083333332601</v>
      </c>
      <c r="D7947" s="1">
        <v>0</v>
      </c>
      <c r="E7947" s="17">
        <f t="shared" ref="E7947:E8010" si="371">D7947*(293/273)*(1.0325/1)</f>
        <v>0</v>
      </c>
      <c r="F7947" s="1">
        <v>0</v>
      </c>
      <c r="G7947" s="1">
        <v>0</v>
      </c>
    </row>
    <row r="7948" spans="1:7">
      <c r="A7948" s="24">
        <f t="shared" si="370"/>
        <v>43451</v>
      </c>
      <c r="B7948" s="24">
        <f t="shared" si="369"/>
        <v>43453</v>
      </c>
      <c r="C7948" s="36">
        <v>43453.1249999992</v>
      </c>
      <c r="D7948" s="1">
        <v>0</v>
      </c>
      <c r="E7948" s="17">
        <f t="shared" si="371"/>
        <v>0</v>
      </c>
      <c r="F7948" s="1">
        <v>0</v>
      </c>
      <c r="G7948" s="1">
        <v>0</v>
      </c>
    </row>
    <row r="7949" spans="1:7">
      <c r="A7949" s="24">
        <f t="shared" si="370"/>
        <v>43451</v>
      </c>
      <c r="B7949" s="24">
        <f t="shared" si="369"/>
        <v>43453</v>
      </c>
      <c r="C7949" s="36">
        <v>43453.1666666659</v>
      </c>
      <c r="D7949" s="1">
        <v>0</v>
      </c>
      <c r="E7949" s="17">
        <f t="shared" si="371"/>
        <v>0</v>
      </c>
      <c r="F7949" s="1">
        <v>0</v>
      </c>
      <c r="G7949" s="1">
        <v>0</v>
      </c>
    </row>
    <row r="7950" spans="1:7">
      <c r="A7950" s="24">
        <f t="shared" si="370"/>
        <v>43451</v>
      </c>
      <c r="B7950" s="24">
        <f t="shared" si="369"/>
        <v>43453</v>
      </c>
      <c r="C7950" s="36">
        <v>43453.208333332601</v>
      </c>
      <c r="D7950" s="1">
        <v>0</v>
      </c>
      <c r="E7950" s="17">
        <f t="shared" si="371"/>
        <v>0</v>
      </c>
      <c r="F7950" s="1">
        <v>0</v>
      </c>
      <c r="G7950" s="1">
        <v>0</v>
      </c>
    </row>
    <row r="7951" spans="1:7">
      <c r="A7951" s="24">
        <f t="shared" si="370"/>
        <v>43451</v>
      </c>
      <c r="B7951" s="24">
        <f t="shared" si="369"/>
        <v>43453</v>
      </c>
      <c r="C7951" s="36">
        <v>43453.2499999992</v>
      </c>
      <c r="D7951" s="1">
        <v>0</v>
      </c>
      <c r="E7951" s="17">
        <f t="shared" si="371"/>
        <v>0</v>
      </c>
      <c r="F7951" s="1">
        <v>0</v>
      </c>
      <c r="G7951" s="1">
        <v>0</v>
      </c>
    </row>
    <row r="7952" spans="1:7">
      <c r="A7952" s="24">
        <f t="shared" si="370"/>
        <v>43451</v>
      </c>
      <c r="B7952" s="24">
        <f t="shared" si="369"/>
        <v>43453</v>
      </c>
      <c r="C7952" s="36">
        <v>43453.2916666659</v>
      </c>
      <c r="D7952" s="1">
        <v>0</v>
      </c>
      <c r="E7952" s="17">
        <f t="shared" si="371"/>
        <v>0</v>
      </c>
      <c r="F7952" s="1">
        <v>0</v>
      </c>
      <c r="G7952" s="1">
        <v>0</v>
      </c>
    </row>
    <row r="7953" spans="1:7">
      <c r="A7953" s="24">
        <f t="shared" si="370"/>
        <v>43451</v>
      </c>
      <c r="B7953" s="24">
        <f t="shared" si="369"/>
        <v>43453</v>
      </c>
      <c r="C7953" s="36">
        <v>43453.333333332601</v>
      </c>
      <c r="D7953" s="1">
        <v>0</v>
      </c>
      <c r="E7953" s="17">
        <f t="shared" si="371"/>
        <v>0</v>
      </c>
      <c r="F7953" s="1">
        <v>0</v>
      </c>
      <c r="G7953" s="1">
        <v>0</v>
      </c>
    </row>
    <row r="7954" spans="1:7">
      <c r="A7954" s="24">
        <f t="shared" si="370"/>
        <v>43451</v>
      </c>
      <c r="B7954" s="24">
        <f t="shared" si="369"/>
        <v>43453</v>
      </c>
      <c r="C7954" s="36">
        <v>43453.3749999992</v>
      </c>
      <c r="D7954" s="1">
        <v>0</v>
      </c>
      <c r="E7954" s="17">
        <f t="shared" si="371"/>
        <v>0</v>
      </c>
      <c r="F7954" s="1">
        <v>0</v>
      </c>
      <c r="G7954" s="1">
        <v>0</v>
      </c>
    </row>
    <row r="7955" spans="1:7">
      <c r="A7955" s="24">
        <f t="shared" si="370"/>
        <v>43451</v>
      </c>
      <c r="B7955" s="24">
        <f t="shared" si="369"/>
        <v>43453</v>
      </c>
      <c r="C7955" s="36">
        <v>43453.4166666659</v>
      </c>
      <c r="D7955" s="1">
        <v>0</v>
      </c>
      <c r="E7955" s="17">
        <f t="shared" si="371"/>
        <v>0</v>
      </c>
      <c r="F7955" s="1">
        <v>0</v>
      </c>
      <c r="G7955" s="1">
        <v>0</v>
      </c>
    </row>
    <row r="7956" spans="1:7">
      <c r="A7956" s="24">
        <f t="shared" si="370"/>
        <v>43451</v>
      </c>
      <c r="B7956" s="24">
        <f t="shared" si="369"/>
        <v>43453</v>
      </c>
      <c r="C7956" s="36">
        <v>43453.458333332601</v>
      </c>
      <c r="D7956" s="1">
        <v>0</v>
      </c>
      <c r="E7956" s="17">
        <f t="shared" si="371"/>
        <v>0</v>
      </c>
      <c r="F7956" s="1">
        <v>0</v>
      </c>
      <c r="G7956" s="1">
        <v>0</v>
      </c>
    </row>
    <row r="7957" spans="1:7">
      <c r="A7957" s="24">
        <f t="shared" si="370"/>
        <v>43451</v>
      </c>
      <c r="B7957" s="24">
        <f t="shared" si="369"/>
        <v>43453</v>
      </c>
      <c r="C7957" s="36">
        <v>43453.4999999992</v>
      </c>
      <c r="D7957" s="1">
        <v>0</v>
      </c>
      <c r="E7957" s="17">
        <f t="shared" si="371"/>
        <v>0</v>
      </c>
      <c r="F7957" s="1">
        <v>0</v>
      </c>
      <c r="G7957" s="1">
        <v>0</v>
      </c>
    </row>
    <row r="7958" spans="1:7">
      <c r="A7958" s="24">
        <f t="shared" si="370"/>
        <v>43451</v>
      </c>
      <c r="B7958" s="24">
        <f t="shared" si="369"/>
        <v>43453</v>
      </c>
      <c r="C7958" s="36">
        <v>43453.5416666659</v>
      </c>
      <c r="D7958" s="1">
        <v>0</v>
      </c>
      <c r="E7958" s="17">
        <f t="shared" si="371"/>
        <v>0</v>
      </c>
      <c r="F7958" s="1">
        <v>0</v>
      </c>
      <c r="G7958" s="1">
        <v>0</v>
      </c>
    </row>
    <row r="7959" spans="1:7">
      <c r="A7959" s="24">
        <f t="shared" si="370"/>
        <v>43451</v>
      </c>
      <c r="B7959" s="24">
        <f t="shared" si="369"/>
        <v>43453</v>
      </c>
      <c r="C7959" s="36">
        <v>43453.583333332601</v>
      </c>
      <c r="D7959" s="1">
        <v>0</v>
      </c>
      <c r="E7959" s="17">
        <f t="shared" si="371"/>
        <v>0</v>
      </c>
      <c r="F7959" s="1">
        <v>0</v>
      </c>
      <c r="G7959" s="1">
        <v>0</v>
      </c>
    </row>
    <row r="7960" spans="1:7">
      <c r="A7960" s="24">
        <f t="shared" si="370"/>
        <v>43451</v>
      </c>
      <c r="B7960" s="24">
        <f t="shared" si="369"/>
        <v>43453</v>
      </c>
      <c r="C7960" s="36">
        <v>43453.6249999992</v>
      </c>
      <c r="D7960" s="1">
        <v>0</v>
      </c>
      <c r="E7960" s="17">
        <f t="shared" si="371"/>
        <v>0</v>
      </c>
      <c r="F7960" s="1">
        <v>0</v>
      </c>
      <c r="G7960" s="1">
        <v>0</v>
      </c>
    </row>
    <row r="7961" spans="1:7">
      <c r="A7961" s="24">
        <f t="shared" si="370"/>
        <v>43451</v>
      </c>
      <c r="B7961" s="24">
        <f t="shared" si="369"/>
        <v>43453</v>
      </c>
      <c r="C7961" s="36">
        <v>43453.6666666659</v>
      </c>
      <c r="D7961" s="1">
        <v>0</v>
      </c>
      <c r="E7961" s="17">
        <f t="shared" si="371"/>
        <v>0</v>
      </c>
      <c r="F7961" s="1">
        <v>0</v>
      </c>
      <c r="G7961" s="1">
        <v>0</v>
      </c>
    </row>
    <row r="7962" spans="1:7">
      <c r="A7962" s="24">
        <f t="shared" si="370"/>
        <v>43451</v>
      </c>
      <c r="B7962" s="24">
        <f t="shared" ref="B7962:B8025" si="372">B7938+1</f>
        <v>43453</v>
      </c>
      <c r="C7962" s="36">
        <v>43453.708333332601</v>
      </c>
      <c r="D7962" s="1">
        <v>0</v>
      </c>
      <c r="E7962" s="17">
        <f t="shared" si="371"/>
        <v>0</v>
      </c>
      <c r="F7962" s="1">
        <v>0</v>
      </c>
      <c r="G7962" s="1">
        <v>0</v>
      </c>
    </row>
    <row r="7963" spans="1:7">
      <c r="A7963" s="24">
        <f t="shared" si="370"/>
        <v>43451</v>
      </c>
      <c r="B7963" s="24">
        <f t="shared" si="372"/>
        <v>43453</v>
      </c>
      <c r="C7963" s="36">
        <v>43453.7499999992</v>
      </c>
      <c r="D7963" s="1">
        <v>0</v>
      </c>
      <c r="E7963" s="17">
        <f t="shared" si="371"/>
        <v>0</v>
      </c>
      <c r="F7963" s="1">
        <v>0</v>
      </c>
      <c r="G7963" s="1">
        <v>0</v>
      </c>
    </row>
    <row r="7964" spans="1:7">
      <c r="A7964" s="24">
        <f t="shared" si="370"/>
        <v>43451</v>
      </c>
      <c r="B7964" s="24">
        <f t="shared" si="372"/>
        <v>43453</v>
      </c>
      <c r="C7964" s="36">
        <v>43453.7916666659</v>
      </c>
      <c r="D7964" s="1">
        <v>0</v>
      </c>
      <c r="E7964" s="17">
        <f t="shared" si="371"/>
        <v>0</v>
      </c>
      <c r="F7964" s="1">
        <v>0</v>
      </c>
      <c r="G7964" s="1">
        <v>0</v>
      </c>
    </row>
    <row r="7965" spans="1:7">
      <c r="A7965" s="24">
        <f t="shared" si="370"/>
        <v>43451</v>
      </c>
      <c r="B7965" s="24">
        <f t="shared" si="372"/>
        <v>43453</v>
      </c>
      <c r="C7965" s="36">
        <v>43453.833333332601</v>
      </c>
      <c r="D7965" s="1">
        <v>0</v>
      </c>
      <c r="E7965" s="17">
        <f t="shared" si="371"/>
        <v>0</v>
      </c>
      <c r="F7965" s="1">
        <v>0</v>
      </c>
      <c r="G7965" s="1">
        <v>0</v>
      </c>
    </row>
    <row r="7966" spans="1:7">
      <c r="A7966" s="24">
        <f t="shared" si="370"/>
        <v>43451</v>
      </c>
      <c r="B7966" s="24">
        <f t="shared" si="372"/>
        <v>43453</v>
      </c>
      <c r="C7966" s="36">
        <v>43453.8749999992</v>
      </c>
      <c r="D7966" s="1">
        <v>0</v>
      </c>
      <c r="E7966" s="17">
        <f t="shared" si="371"/>
        <v>0</v>
      </c>
      <c r="F7966" s="1">
        <v>0</v>
      </c>
      <c r="G7966" s="1">
        <v>0</v>
      </c>
    </row>
    <row r="7967" spans="1:7">
      <c r="A7967" s="24">
        <f t="shared" si="370"/>
        <v>43451</v>
      </c>
      <c r="B7967" s="24">
        <f t="shared" si="372"/>
        <v>43453</v>
      </c>
      <c r="C7967" s="36">
        <v>43453.9166666659</v>
      </c>
      <c r="D7967" s="1">
        <v>0</v>
      </c>
      <c r="E7967" s="17">
        <f t="shared" si="371"/>
        <v>0</v>
      </c>
      <c r="F7967" s="1">
        <v>0</v>
      </c>
      <c r="G7967" s="1">
        <v>0</v>
      </c>
    </row>
    <row r="7968" spans="1:7">
      <c r="A7968" s="24">
        <f t="shared" si="370"/>
        <v>43451</v>
      </c>
      <c r="B7968" s="24">
        <f t="shared" si="372"/>
        <v>43453</v>
      </c>
      <c r="C7968" s="36">
        <v>43453.958333332601</v>
      </c>
      <c r="D7968" s="1">
        <v>0</v>
      </c>
      <c r="E7968" s="17">
        <f t="shared" si="371"/>
        <v>0</v>
      </c>
      <c r="F7968" s="1">
        <v>0</v>
      </c>
      <c r="G7968" s="1">
        <v>0</v>
      </c>
    </row>
    <row r="7969" spans="1:7">
      <c r="A7969" s="24">
        <f t="shared" si="370"/>
        <v>43451</v>
      </c>
      <c r="B7969" s="25">
        <f t="shared" si="372"/>
        <v>43453</v>
      </c>
      <c r="C7969" s="36">
        <v>43453.9999999992</v>
      </c>
      <c r="D7969" s="1">
        <v>0</v>
      </c>
      <c r="E7969" s="17">
        <f t="shared" si="371"/>
        <v>0</v>
      </c>
      <c r="F7969" s="1">
        <v>0</v>
      </c>
      <c r="G7969" s="1">
        <v>0</v>
      </c>
    </row>
    <row r="7970" spans="1:7">
      <c r="A7970" s="24">
        <f t="shared" si="370"/>
        <v>43451</v>
      </c>
      <c r="B7970" s="23">
        <f t="shared" si="372"/>
        <v>43454</v>
      </c>
      <c r="C7970" s="36">
        <v>43454.0416666659</v>
      </c>
      <c r="D7970" s="1">
        <v>0</v>
      </c>
      <c r="E7970" s="17">
        <f t="shared" si="371"/>
        <v>0</v>
      </c>
      <c r="F7970" s="1">
        <v>0</v>
      </c>
      <c r="G7970" s="1">
        <v>0</v>
      </c>
    </row>
    <row r="7971" spans="1:7">
      <c r="A7971" s="24">
        <f t="shared" si="370"/>
        <v>43451</v>
      </c>
      <c r="B7971" s="24">
        <f t="shared" si="372"/>
        <v>43454</v>
      </c>
      <c r="C7971" s="36">
        <v>43454.083333332601</v>
      </c>
      <c r="D7971" s="1">
        <v>0</v>
      </c>
      <c r="E7971" s="17">
        <f t="shared" si="371"/>
        <v>0</v>
      </c>
      <c r="F7971" s="1">
        <v>0</v>
      </c>
      <c r="G7971" s="1">
        <v>0</v>
      </c>
    </row>
    <row r="7972" spans="1:7">
      <c r="A7972" s="24">
        <f t="shared" si="370"/>
        <v>43451</v>
      </c>
      <c r="B7972" s="24">
        <f t="shared" si="372"/>
        <v>43454</v>
      </c>
      <c r="C7972" s="36">
        <v>43454.1249999992</v>
      </c>
      <c r="D7972" s="1">
        <v>0</v>
      </c>
      <c r="E7972" s="17">
        <f t="shared" si="371"/>
        <v>0</v>
      </c>
      <c r="F7972" s="1">
        <v>0</v>
      </c>
      <c r="G7972" s="1">
        <v>0</v>
      </c>
    </row>
    <row r="7973" spans="1:7">
      <c r="A7973" s="24">
        <f t="shared" si="370"/>
        <v>43451</v>
      </c>
      <c r="B7973" s="24">
        <f t="shared" si="372"/>
        <v>43454</v>
      </c>
      <c r="C7973" s="36">
        <v>43454.1666666659</v>
      </c>
      <c r="D7973" s="1">
        <v>0</v>
      </c>
      <c r="E7973" s="17">
        <f t="shared" si="371"/>
        <v>0</v>
      </c>
      <c r="F7973" s="1">
        <v>0</v>
      </c>
      <c r="G7973" s="1">
        <v>0</v>
      </c>
    </row>
    <row r="7974" spans="1:7">
      <c r="A7974" s="24">
        <f t="shared" si="370"/>
        <v>43451</v>
      </c>
      <c r="B7974" s="24">
        <f t="shared" si="372"/>
        <v>43454</v>
      </c>
      <c r="C7974" s="36">
        <v>43454.208333332601</v>
      </c>
      <c r="D7974" s="1">
        <v>0</v>
      </c>
      <c r="E7974" s="17">
        <f t="shared" si="371"/>
        <v>0</v>
      </c>
      <c r="F7974" s="1">
        <v>0</v>
      </c>
      <c r="G7974" s="1">
        <v>0</v>
      </c>
    </row>
    <row r="7975" spans="1:7">
      <c r="A7975" s="24">
        <f t="shared" si="370"/>
        <v>43451</v>
      </c>
      <c r="B7975" s="24">
        <f t="shared" si="372"/>
        <v>43454</v>
      </c>
      <c r="C7975" s="36">
        <v>43454.2499999992</v>
      </c>
      <c r="D7975" s="1">
        <v>0</v>
      </c>
      <c r="E7975" s="17">
        <f t="shared" si="371"/>
        <v>0</v>
      </c>
      <c r="F7975" s="1">
        <v>0</v>
      </c>
      <c r="G7975" s="1">
        <v>0</v>
      </c>
    </row>
    <row r="7976" spans="1:7">
      <c r="A7976" s="24">
        <f t="shared" si="370"/>
        <v>43451</v>
      </c>
      <c r="B7976" s="24">
        <f t="shared" si="372"/>
        <v>43454</v>
      </c>
      <c r="C7976" s="36">
        <v>43454.2916666659</v>
      </c>
      <c r="D7976" s="1">
        <v>0</v>
      </c>
      <c r="E7976" s="17">
        <f t="shared" si="371"/>
        <v>0</v>
      </c>
      <c r="F7976" s="1">
        <v>0</v>
      </c>
      <c r="G7976" s="1">
        <v>0</v>
      </c>
    </row>
    <row r="7977" spans="1:7">
      <c r="A7977" s="24">
        <f t="shared" si="370"/>
        <v>43451</v>
      </c>
      <c r="B7977" s="24">
        <f t="shared" si="372"/>
        <v>43454</v>
      </c>
      <c r="C7977" s="36">
        <v>43454.333333332601</v>
      </c>
      <c r="D7977" s="1">
        <v>0</v>
      </c>
      <c r="E7977" s="17">
        <f t="shared" si="371"/>
        <v>0</v>
      </c>
      <c r="F7977" s="1">
        <v>0</v>
      </c>
      <c r="G7977" s="1">
        <v>0</v>
      </c>
    </row>
    <row r="7978" spans="1:7">
      <c r="A7978" s="24">
        <f t="shared" ref="A7978:A8041" si="373">A7810+7</f>
        <v>43451</v>
      </c>
      <c r="B7978" s="24">
        <f t="shared" si="372"/>
        <v>43454</v>
      </c>
      <c r="C7978" s="36">
        <v>43454.3749999992</v>
      </c>
      <c r="D7978" s="1">
        <v>0</v>
      </c>
      <c r="E7978" s="17">
        <f t="shared" si="371"/>
        <v>0</v>
      </c>
      <c r="F7978" s="1">
        <v>0</v>
      </c>
      <c r="G7978" s="1">
        <v>0</v>
      </c>
    </row>
    <row r="7979" spans="1:7">
      <c r="A7979" s="24">
        <f t="shared" si="373"/>
        <v>43451</v>
      </c>
      <c r="B7979" s="24">
        <f t="shared" si="372"/>
        <v>43454</v>
      </c>
      <c r="C7979" s="36">
        <v>43454.4166666659</v>
      </c>
      <c r="D7979" s="1">
        <v>0</v>
      </c>
      <c r="E7979" s="17">
        <f t="shared" si="371"/>
        <v>0</v>
      </c>
      <c r="F7979" s="1">
        <v>0</v>
      </c>
      <c r="G7979" s="1">
        <v>0</v>
      </c>
    </row>
    <row r="7980" spans="1:7">
      <c r="A7980" s="24">
        <f t="shared" si="373"/>
        <v>43451</v>
      </c>
      <c r="B7980" s="24">
        <f t="shared" si="372"/>
        <v>43454</v>
      </c>
      <c r="C7980" s="36">
        <v>43454.458333332601</v>
      </c>
      <c r="D7980" s="1">
        <v>0</v>
      </c>
      <c r="E7980" s="17">
        <f t="shared" si="371"/>
        <v>0</v>
      </c>
      <c r="F7980" s="1">
        <v>0</v>
      </c>
      <c r="G7980" s="1">
        <v>0</v>
      </c>
    </row>
    <row r="7981" spans="1:7">
      <c r="A7981" s="24">
        <f t="shared" si="373"/>
        <v>43451</v>
      </c>
      <c r="B7981" s="24">
        <f t="shared" si="372"/>
        <v>43454</v>
      </c>
      <c r="C7981" s="36">
        <v>43454.4999999992</v>
      </c>
      <c r="D7981" s="1">
        <v>0</v>
      </c>
      <c r="E7981" s="17">
        <f t="shared" si="371"/>
        <v>0</v>
      </c>
      <c r="F7981" s="1">
        <v>0</v>
      </c>
      <c r="G7981" s="1">
        <v>0</v>
      </c>
    </row>
    <row r="7982" spans="1:7">
      <c r="A7982" s="24">
        <f t="shared" si="373"/>
        <v>43451</v>
      </c>
      <c r="B7982" s="24">
        <f t="shared" si="372"/>
        <v>43454</v>
      </c>
      <c r="C7982" s="36">
        <v>43454.5416666659</v>
      </c>
      <c r="D7982" s="1">
        <v>0</v>
      </c>
      <c r="E7982" s="17">
        <f t="shared" si="371"/>
        <v>0</v>
      </c>
      <c r="F7982" s="1">
        <v>0</v>
      </c>
      <c r="G7982" s="1">
        <v>0</v>
      </c>
    </row>
    <row r="7983" spans="1:7">
      <c r="A7983" s="24">
        <f t="shared" si="373"/>
        <v>43451</v>
      </c>
      <c r="B7983" s="24">
        <f t="shared" si="372"/>
        <v>43454</v>
      </c>
      <c r="C7983" s="36">
        <v>43454.583333332601</v>
      </c>
      <c r="D7983" s="1">
        <v>0</v>
      </c>
      <c r="E7983" s="17">
        <f t="shared" si="371"/>
        <v>0</v>
      </c>
      <c r="F7983" s="1">
        <v>0</v>
      </c>
      <c r="G7983" s="1">
        <v>0</v>
      </c>
    </row>
    <row r="7984" spans="1:7">
      <c r="A7984" s="24">
        <f t="shared" si="373"/>
        <v>43451</v>
      </c>
      <c r="B7984" s="24">
        <f t="shared" si="372"/>
        <v>43454</v>
      </c>
      <c r="C7984" s="36">
        <v>43454.6249999992</v>
      </c>
      <c r="D7984" s="1">
        <v>0</v>
      </c>
      <c r="E7984" s="17">
        <f t="shared" si="371"/>
        <v>0</v>
      </c>
      <c r="F7984" s="1">
        <v>0</v>
      </c>
      <c r="G7984" s="1">
        <v>0</v>
      </c>
    </row>
    <row r="7985" spans="1:7">
      <c r="A7985" s="24">
        <f t="shared" si="373"/>
        <v>43451</v>
      </c>
      <c r="B7985" s="24">
        <f t="shared" si="372"/>
        <v>43454</v>
      </c>
      <c r="C7985" s="36">
        <v>43454.6666666659</v>
      </c>
      <c r="D7985" s="1">
        <v>0</v>
      </c>
      <c r="E7985" s="17">
        <f t="shared" si="371"/>
        <v>0</v>
      </c>
      <c r="F7985" s="1">
        <v>0</v>
      </c>
      <c r="G7985" s="1">
        <v>0</v>
      </c>
    </row>
    <row r="7986" spans="1:7">
      <c r="A7986" s="24">
        <f t="shared" si="373"/>
        <v>43451</v>
      </c>
      <c r="B7986" s="24">
        <f t="shared" si="372"/>
        <v>43454</v>
      </c>
      <c r="C7986" s="36">
        <v>43454.708333332601</v>
      </c>
      <c r="D7986" s="1">
        <v>0</v>
      </c>
      <c r="E7986" s="17">
        <f t="shared" si="371"/>
        <v>0</v>
      </c>
      <c r="F7986" s="1">
        <v>0</v>
      </c>
      <c r="G7986" s="1">
        <v>0</v>
      </c>
    </row>
    <row r="7987" spans="1:7">
      <c r="A7987" s="24">
        <f t="shared" si="373"/>
        <v>43451</v>
      </c>
      <c r="B7987" s="24">
        <f t="shared" si="372"/>
        <v>43454</v>
      </c>
      <c r="C7987" s="36">
        <v>43454.7499999992</v>
      </c>
      <c r="D7987" s="1">
        <v>0</v>
      </c>
      <c r="E7987" s="17">
        <f t="shared" si="371"/>
        <v>0</v>
      </c>
      <c r="F7987" s="1">
        <v>0</v>
      </c>
      <c r="G7987" s="1">
        <v>0</v>
      </c>
    </row>
    <row r="7988" spans="1:7">
      <c r="A7988" s="24">
        <f t="shared" si="373"/>
        <v>43451</v>
      </c>
      <c r="B7988" s="24">
        <f t="shared" si="372"/>
        <v>43454</v>
      </c>
      <c r="C7988" s="36">
        <v>43454.7916666659</v>
      </c>
      <c r="D7988" s="1">
        <v>0</v>
      </c>
      <c r="E7988" s="17">
        <f t="shared" si="371"/>
        <v>0</v>
      </c>
      <c r="F7988" s="1">
        <v>0</v>
      </c>
      <c r="G7988" s="1">
        <v>0</v>
      </c>
    </row>
    <row r="7989" spans="1:7">
      <c r="A7989" s="24">
        <f t="shared" si="373"/>
        <v>43451</v>
      </c>
      <c r="B7989" s="24">
        <f t="shared" si="372"/>
        <v>43454</v>
      </c>
      <c r="C7989" s="36">
        <v>43454.833333332601</v>
      </c>
      <c r="D7989" s="1">
        <v>0</v>
      </c>
      <c r="E7989" s="17">
        <f t="shared" si="371"/>
        <v>0</v>
      </c>
      <c r="F7989" s="1">
        <v>0</v>
      </c>
      <c r="G7989" s="1">
        <v>0</v>
      </c>
    </row>
    <row r="7990" spans="1:7">
      <c r="A7990" s="24">
        <f t="shared" si="373"/>
        <v>43451</v>
      </c>
      <c r="B7990" s="24">
        <f t="shared" si="372"/>
        <v>43454</v>
      </c>
      <c r="C7990" s="36">
        <v>43454.8749999992</v>
      </c>
      <c r="D7990" s="1">
        <v>0</v>
      </c>
      <c r="E7990" s="17">
        <f t="shared" si="371"/>
        <v>0</v>
      </c>
      <c r="F7990" s="1">
        <v>0</v>
      </c>
      <c r="G7990" s="1">
        <v>0</v>
      </c>
    </row>
    <row r="7991" spans="1:7">
      <c r="A7991" s="24">
        <f t="shared" si="373"/>
        <v>43451</v>
      </c>
      <c r="B7991" s="24">
        <f t="shared" si="372"/>
        <v>43454</v>
      </c>
      <c r="C7991" s="36">
        <v>43454.9166666659</v>
      </c>
      <c r="D7991" s="1">
        <v>0</v>
      </c>
      <c r="E7991" s="17">
        <f t="shared" si="371"/>
        <v>0</v>
      </c>
      <c r="F7991" s="1">
        <v>0</v>
      </c>
      <c r="G7991" s="1">
        <v>0</v>
      </c>
    </row>
    <row r="7992" spans="1:7">
      <c r="A7992" s="24">
        <f t="shared" si="373"/>
        <v>43451</v>
      </c>
      <c r="B7992" s="24">
        <f t="shared" si="372"/>
        <v>43454</v>
      </c>
      <c r="C7992" s="36">
        <v>43454.958333332601</v>
      </c>
      <c r="D7992" s="1">
        <v>0</v>
      </c>
      <c r="E7992" s="17">
        <f t="shared" si="371"/>
        <v>0</v>
      </c>
      <c r="F7992" s="1">
        <v>0</v>
      </c>
      <c r="G7992" s="1">
        <v>0</v>
      </c>
    </row>
    <row r="7993" spans="1:7">
      <c r="A7993" s="24">
        <f t="shared" si="373"/>
        <v>43451</v>
      </c>
      <c r="B7993" s="25">
        <f t="shared" si="372"/>
        <v>43454</v>
      </c>
      <c r="C7993" s="36">
        <v>43454.9999999992</v>
      </c>
      <c r="D7993" s="1">
        <v>0</v>
      </c>
      <c r="E7993" s="17">
        <f t="shared" si="371"/>
        <v>0</v>
      </c>
      <c r="F7993" s="1">
        <v>0</v>
      </c>
      <c r="G7993" s="1">
        <v>0</v>
      </c>
    </row>
    <row r="7994" spans="1:7">
      <c r="A7994" s="24">
        <f t="shared" si="373"/>
        <v>43451</v>
      </c>
      <c r="B7994" s="23">
        <f t="shared" si="372"/>
        <v>43455</v>
      </c>
      <c r="C7994" s="36">
        <v>43455.0416666659</v>
      </c>
      <c r="D7994" s="1">
        <v>0</v>
      </c>
      <c r="E7994" s="17">
        <f t="shared" si="371"/>
        <v>0</v>
      </c>
      <c r="F7994" s="1">
        <v>0</v>
      </c>
      <c r="G7994" s="1">
        <v>0</v>
      </c>
    </row>
    <row r="7995" spans="1:7">
      <c r="A7995" s="24">
        <f t="shared" si="373"/>
        <v>43451</v>
      </c>
      <c r="B7995" s="24">
        <f t="shared" si="372"/>
        <v>43455</v>
      </c>
      <c r="C7995" s="36">
        <v>43455.083333332601</v>
      </c>
      <c r="D7995" s="1">
        <v>0</v>
      </c>
      <c r="E7995" s="17">
        <f t="shared" si="371"/>
        <v>0</v>
      </c>
      <c r="F7995" s="1">
        <v>0</v>
      </c>
      <c r="G7995" s="1">
        <v>0</v>
      </c>
    </row>
    <row r="7996" spans="1:7">
      <c r="A7996" s="24">
        <f t="shared" si="373"/>
        <v>43451</v>
      </c>
      <c r="B7996" s="24">
        <f t="shared" si="372"/>
        <v>43455</v>
      </c>
      <c r="C7996" s="36">
        <v>43455.1249999992</v>
      </c>
      <c r="D7996" s="1">
        <v>0</v>
      </c>
      <c r="E7996" s="17">
        <f t="shared" si="371"/>
        <v>0</v>
      </c>
      <c r="F7996" s="1">
        <v>0</v>
      </c>
      <c r="G7996" s="1">
        <v>0</v>
      </c>
    </row>
    <row r="7997" spans="1:7">
      <c r="A7997" s="24">
        <f t="shared" si="373"/>
        <v>43451</v>
      </c>
      <c r="B7997" s="24">
        <f t="shared" si="372"/>
        <v>43455</v>
      </c>
      <c r="C7997" s="36">
        <v>43455.1666666659</v>
      </c>
      <c r="D7997" s="1">
        <v>0</v>
      </c>
      <c r="E7997" s="17">
        <f t="shared" si="371"/>
        <v>0</v>
      </c>
      <c r="F7997" s="1">
        <v>0</v>
      </c>
      <c r="G7997" s="1">
        <v>0</v>
      </c>
    </row>
    <row r="7998" spans="1:7">
      <c r="A7998" s="24">
        <f t="shared" si="373"/>
        <v>43451</v>
      </c>
      <c r="B7998" s="24">
        <f t="shared" si="372"/>
        <v>43455</v>
      </c>
      <c r="C7998" s="36">
        <v>43455.208333332601</v>
      </c>
      <c r="D7998" s="1">
        <v>0</v>
      </c>
      <c r="E7998" s="17">
        <f t="shared" si="371"/>
        <v>0</v>
      </c>
      <c r="F7998" s="1">
        <v>0</v>
      </c>
      <c r="G7998" s="1">
        <v>0</v>
      </c>
    </row>
    <row r="7999" spans="1:7">
      <c r="A7999" s="24">
        <f t="shared" si="373"/>
        <v>43451</v>
      </c>
      <c r="B7999" s="24">
        <f t="shared" si="372"/>
        <v>43455</v>
      </c>
      <c r="C7999" s="36">
        <v>43455.2499999992</v>
      </c>
      <c r="D7999" s="1">
        <v>0</v>
      </c>
      <c r="E7999" s="17">
        <f t="shared" si="371"/>
        <v>0</v>
      </c>
      <c r="F7999" s="1">
        <v>0</v>
      </c>
      <c r="G7999" s="1">
        <v>0</v>
      </c>
    </row>
    <row r="8000" spans="1:7">
      <c r="A8000" s="24">
        <f t="shared" si="373"/>
        <v>43451</v>
      </c>
      <c r="B8000" s="24">
        <f t="shared" si="372"/>
        <v>43455</v>
      </c>
      <c r="C8000" s="36">
        <v>43455.2916666659</v>
      </c>
      <c r="D8000" s="1">
        <v>0</v>
      </c>
      <c r="E8000" s="17">
        <f t="shared" si="371"/>
        <v>0</v>
      </c>
      <c r="F8000" s="1">
        <v>0</v>
      </c>
      <c r="G8000" s="1">
        <v>0</v>
      </c>
    </row>
    <row r="8001" spans="1:7">
      <c r="A8001" s="24">
        <f t="shared" si="373"/>
        <v>43451</v>
      </c>
      <c r="B8001" s="24">
        <f t="shared" si="372"/>
        <v>43455</v>
      </c>
      <c r="C8001" s="36">
        <v>43455.333333332601</v>
      </c>
      <c r="D8001" s="1">
        <v>0</v>
      </c>
      <c r="E8001" s="17">
        <f t="shared" si="371"/>
        <v>0</v>
      </c>
      <c r="F8001" s="1">
        <v>0</v>
      </c>
      <c r="G8001" s="1">
        <v>0</v>
      </c>
    </row>
    <row r="8002" spans="1:7">
      <c r="A8002" s="24">
        <f t="shared" si="373"/>
        <v>43451</v>
      </c>
      <c r="B8002" s="24">
        <f t="shared" si="372"/>
        <v>43455</v>
      </c>
      <c r="C8002" s="36">
        <v>43455.3749999992</v>
      </c>
      <c r="D8002" s="1">
        <v>0</v>
      </c>
      <c r="E8002" s="17">
        <f t="shared" si="371"/>
        <v>0</v>
      </c>
      <c r="F8002" s="1">
        <v>0</v>
      </c>
      <c r="G8002" s="1">
        <v>0</v>
      </c>
    </row>
    <row r="8003" spans="1:7">
      <c r="A8003" s="24">
        <f t="shared" si="373"/>
        <v>43451</v>
      </c>
      <c r="B8003" s="24">
        <f t="shared" si="372"/>
        <v>43455</v>
      </c>
      <c r="C8003" s="36">
        <v>43455.4166666659</v>
      </c>
      <c r="D8003" s="1">
        <v>0</v>
      </c>
      <c r="E8003" s="17">
        <f t="shared" si="371"/>
        <v>0</v>
      </c>
      <c r="F8003" s="1">
        <v>0</v>
      </c>
      <c r="G8003" s="1">
        <v>0</v>
      </c>
    </row>
    <row r="8004" spans="1:7">
      <c r="A8004" s="24">
        <f t="shared" si="373"/>
        <v>43451</v>
      </c>
      <c r="B8004" s="24">
        <f t="shared" si="372"/>
        <v>43455</v>
      </c>
      <c r="C8004" s="36">
        <v>43455.458333332601</v>
      </c>
      <c r="D8004" s="1">
        <v>0</v>
      </c>
      <c r="E8004" s="17">
        <f t="shared" si="371"/>
        <v>0</v>
      </c>
      <c r="F8004" s="1">
        <v>0</v>
      </c>
      <c r="G8004" s="1">
        <v>0</v>
      </c>
    </row>
    <row r="8005" spans="1:7">
      <c r="A8005" s="24">
        <f t="shared" si="373"/>
        <v>43451</v>
      </c>
      <c r="B8005" s="24">
        <f t="shared" si="372"/>
        <v>43455</v>
      </c>
      <c r="C8005" s="36">
        <v>43455.4999999992</v>
      </c>
      <c r="D8005" s="1">
        <v>0</v>
      </c>
      <c r="E8005" s="17">
        <f t="shared" si="371"/>
        <v>0</v>
      </c>
      <c r="F8005" s="1">
        <v>0</v>
      </c>
      <c r="G8005" s="1">
        <v>0</v>
      </c>
    </row>
    <row r="8006" spans="1:7">
      <c r="A8006" s="24">
        <f t="shared" si="373"/>
        <v>43451</v>
      </c>
      <c r="B8006" s="24">
        <f t="shared" si="372"/>
        <v>43455</v>
      </c>
      <c r="C8006" s="36">
        <v>43455.5416666659</v>
      </c>
      <c r="D8006" s="1">
        <v>0</v>
      </c>
      <c r="E8006" s="17">
        <f t="shared" si="371"/>
        <v>0</v>
      </c>
      <c r="F8006" s="1">
        <v>0</v>
      </c>
      <c r="G8006" s="1">
        <v>0</v>
      </c>
    </row>
    <row r="8007" spans="1:7">
      <c r="A8007" s="24">
        <f t="shared" si="373"/>
        <v>43451</v>
      </c>
      <c r="B8007" s="24">
        <f t="shared" si="372"/>
        <v>43455</v>
      </c>
      <c r="C8007" s="36">
        <v>43455.583333332601</v>
      </c>
      <c r="D8007" s="1">
        <v>0</v>
      </c>
      <c r="E8007" s="17">
        <f t="shared" si="371"/>
        <v>0</v>
      </c>
      <c r="F8007" s="1">
        <v>0</v>
      </c>
      <c r="G8007" s="1">
        <v>0</v>
      </c>
    </row>
    <row r="8008" spans="1:7">
      <c r="A8008" s="24">
        <f t="shared" si="373"/>
        <v>43451</v>
      </c>
      <c r="B8008" s="24">
        <f t="shared" si="372"/>
        <v>43455</v>
      </c>
      <c r="C8008" s="36">
        <v>43455.6249999992</v>
      </c>
      <c r="D8008" s="1">
        <v>0</v>
      </c>
      <c r="E8008" s="17">
        <f t="shared" si="371"/>
        <v>0</v>
      </c>
      <c r="F8008" s="1">
        <v>0</v>
      </c>
      <c r="G8008" s="1">
        <v>0</v>
      </c>
    </row>
    <row r="8009" spans="1:7">
      <c r="A8009" s="24">
        <f t="shared" si="373"/>
        <v>43451</v>
      </c>
      <c r="B8009" s="24">
        <f t="shared" si="372"/>
        <v>43455</v>
      </c>
      <c r="C8009" s="36">
        <v>43455.6666666659</v>
      </c>
      <c r="D8009" s="1">
        <v>0</v>
      </c>
      <c r="E8009" s="17">
        <f t="shared" si="371"/>
        <v>0</v>
      </c>
      <c r="F8009" s="1">
        <v>0</v>
      </c>
      <c r="G8009" s="1">
        <v>0</v>
      </c>
    </row>
    <row r="8010" spans="1:7">
      <c r="A8010" s="24">
        <f t="shared" si="373"/>
        <v>43451</v>
      </c>
      <c r="B8010" s="24">
        <f t="shared" si="372"/>
        <v>43455</v>
      </c>
      <c r="C8010" s="36">
        <v>43455.708333332601</v>
      </c>
      <c r="D8010" s="1">
        <v>0</v>
      </c>
      <c r="E8010" s="17">
        <f t="shared" si="371"/>
        <v>0</v>
      </c>
      <c r="F8010" s="1">
        <v>0</v>
      </c>
      <c r="G8010" s="1">
        <v>0</v>
      </c>
    </row>
    <row r="8011" spans="1:7">
      <c r="A8011" s="24">
        <f t="shared" si="373"/>
        <v>43451</v>
      </c>
      <c r="B8011" s="24">
        <f t="shared" si="372"/>
        <v>43455</v>
      </c>
      <c r="C8011" s="36">
        <v>43455.7499999992</v>
      </c>
      <c r="D8011" s="1">
        <v>0</v>
      </c>
      <c r="E8011" s="17">
        <f t="shared" ref="E8011:E8074" si="374">D8011*(293/273)*(1.0325/1)</f>
        <v>0</v>
      </c>
      <c r="F8011" s="1">
        <v>0</v>
      </c>
      <c r="G8011" s="1">
        <v>0</v>
      </c>
    </row>
    <row r="8012" spans="1:7">
      <c r="A8012" s="24">
        <f t="shared" si="373"/>
        <v>43451</v>
      </c>
      <c r="B8012" s="24">
        <f t="shared" si="372"/>
        <v>43455</v>
      </c>
      <c r="C8012" s="36">
        <v>43455.7916666659</v>
      </c>
      <c r="D8012" s="1">
        <v>0</v>
      </c>
      <c r="E8012" s="17">
        <f t="shared" si="374"/>
        <v>0</v>
      </c>
      <c r="F8012" s="1">
        <v>0</v>
      </c>
      <c r="G8012" s="1">
        <v>0</v>
      </c>
    </row>
    <row r="8013" spans="1:7">
      <c r="A8013" s="24">
        <f t="shared" si="373"/>
        <v>43451</v>
      </c>
      <c r="B8013" s="24">
        <f t="shared" si="372"/>
        <v>43455</v>
      </c>
      <c r="C8013" s="36">
        <v>43455.833333332601</v>
      </c>
      <c r="D8013" s="1">
        <v>0</v>
      </c>
      <c r="E8013" s="17">
        <f t="shared" si="374"/>
        <v>0</v>
      </c>
      <c r="F8013" s="1">
        <v>0</v>
      </c>
      <c r="G8013" s="1">
        <v>0</v>
      </c>
    </row>
    <row r="8014" spans="1:7">
      <c r="A8014" s="24">
        <f t="shared" si="373"/>
        <v>43451</v>
      </c>
      <c r="B8014" s="24">
        <f t="shared" si="372"/>
        <v>43455</v>
      </c>
      <c r="C8014" s="36">
        <v>43455.8749999992</v>
      </c>
      <c r="D8014" s="1">
        <v>0</v>
      </c>
      <c r="E8014" s="17">
        <f t="shared" si="374"/>
        <v>0</v>
      </c>
      <c r="F8014" s="1">
        <v>0</v>
      </c>
      <c r="G8014" s="1">
        <v>0</v>
      </c>
    </row>
    <row r="8015" spans="1:7">
      <c r="A8015" s="24">
        <f t="shared" si="373"/>
        <v>43451</v>
      </c>
      <c r="B8015" s="24">
        <f t="shared" si="372"/>
        <v>43455</v>
      </c>
      <c r="C8015" s="36">
        <v>43455.9166666659</v>
      </c>
      <c r="D8015" s="1">
        <v>0</v>
      </c>
      <c r="E8015" s="17">
        <f t="shared" si="374"/>
        <v>0</v>
      </c>
      <c r="F8015" s="1">
        <v>0</v>
      </c>
      <c r="G8015" s="1">
        <v>0</v>
      </c>
    </row>
    <row r="8016" spans="1:7">
      <c r="A8016" s="24">
        <f t="shared" si="373"/>
        <v>43451</v>
      </c>
      <c r="B8016" s="24">
        <f t="shared" si="372"/>
        <v>43455</v>
      </c>
      <c r="C8016" s="36">
        <v>43455.958333332601</v>
      </c>
      <c r="D8016" s="1">
        <v>0</v>
      </c>
      <c r="E8016" s="17">
        <f t="shared" si="374"/>
        <v>0</v>
      </c>
      <c r="F8016" s="1">
        <v>0</v>
      </c>
      <c r="G8016" s="1">
        <v>0</v>
      </c>
    </row>
    <row r="8017" spans="1:7">
      <c r="A8017" s="24">
        <f t="shared" si="373"/>
        <v>43451</v>
      </c>
      <c r="B8017" s="25">
        <f t="shared" si="372"/>
        <v>43455</v>
      </c>
      <c r="C8017" s="36">
        <v>43455.9999999992</v>
      </c>
      <c r="D8017" s="1">
        <v>0</v>
      </c>
      <c r="E8017" s="17">
        <f t="shared" si="374"/>
        <v>0</v>
      </c>
      <c r="F8017" s="1">
        <v>0</v>
      </c>
      <c r="G8017" s="1">
        <v>0</v>
      </c>
    </row>
    <row r="8018" spans="1:7">
      <c r="A8018" s="24">
        <f t="shared" si="373"/>
        <v>43451</v>
      </c>
      <c r="B8018" s="23">
        <f t="shared" si="372"/>
        <v>43456</v>
      </c>
      <c r="C8018" s="36">
        <v>43456.0416666659</v>
      </c>
      <c r="D8018" s="1">
        <v>0</v>
      </c>
      <c r="E8018" s="17">
        <f t="shared" si="374"/>
        <v>0</v>
      </c>
      <c r="F8018" s="1">
        <v>0</v>
      </c>
      <c r="G8018" s="1">
        <v>0</v>
      </c>
    </row>
    <row r="8019" spans="1:7">
      <c r="A8019" s="24">
        <f t="shared" si="373"/>
        <v>43451</v>
      </c>
      <c r="B8019" s="24">
        <f t="shared" si="372"/>
        <v>43456</v>
      </c>
      <c r="C8019" s="36">
        <v>43456.083333332601</v>
      </c>
      <c r="D8019" s="1">
        <v>0</v>
      </c>
      <c r="E8019" s="17">
        <f t="shared" si="374"/>
        <v>0</v>
      </c>
      <c r="F8019" s="1">
        <v>0</v>
      </c>
      <c r="G8019" s="1">
        <v>0</v>
      </c>
    </row>
    <row r="8020" spans="1:7">
      <c r="A8020" s="24">
        <f t="shared" si="373"/>
        <v>43451</v>
      </c>
      <c r="B8020" s="24">
        <f t="shared" si="372"/>
        <v>43456</v>
      </c>
      <c r="C8020" s="36">
        <v>43456.1249999992</v>
      </c>
      <c r="D8020" s="1">
        <v>0</v>
      </c>
      <c r="E8020" s="17">
        <f t="shared" si="374"/>
        <v>0</v>
      </c>
      <c r="F8020" s="1">
        <v>0</v>
      </c>
      <c r="G8020" s="1">
        <v>0</v>
      </c>
    </row>
    <row r="8021" spans="1:7">
      <c r="A8021" s="24">
        <f t="shared" si="373"/>
        <v>43451</v>
      </c>
      <c r="B8021" s="24">
        <f t="shared" si="372"/>
        <v>43456</v>
      </c>
      <c r="C8021" s="36">
        <v>43456.1666666659</v>
      </c>
      <c r="D8021" s="1">
        <v>0</v>
      </c>
      <c r="E8021" s="17">
        <f t="shared" si="374"/>
        <v>0</v>
      </c>
      <c r="F8021" s="1">
        <v>0</v>
      </c>
      <c r="G8021" s="1">
        <v>0</v>
      </c>
    </row>
    <row r="8022" spans="1:7">
      <c r="A8022" s="24">
        <f t="shared" si="373"/>
        <v>43451</v>
      </c>
      <c r="B8022" s="24">
        <f t="shared" si="372"/>
        <v>43456</v>
      </c>
      <c r="C8022" s="36">
        <v>43456.208333332601</v>
      </c>
      <c r="D8022" s="1">
        <v>0</v>
      </c>
      <c r="E8022" s="17">
        <f t="shared" si="374"/>
        <v>0</v>
      </c>
      <c r="F8022" s="1">
        <v>0</v>
      </c>
      <c r="G8022" s="1">
        <v>0</v>
      </c>
    </row>
    <row r="8023" spans="1:7">
      <c r="A8023" s="24">
        <f t="shared" si="373"/>
        <v>43451</v>
      </c>
      <c r="B8023" s="24">
        <f t="shared" si="372"/>
        <v>43456</v>
      </c>
      <c r="C8023" s="36">
        <v>43456.2499999992</v>
      </c>
      <c r="D8023" s="1">
        <v>0</v>
      </c>
      <c r="E8023" s="17">
        <f t="shared" si="374"/>
        <v>0</v>
      </c>
      <c r="F8023" s="1">
        <v>0</v>
      </c>
      <c r="G8023" s="1">
        <v>0</v>
      </c>
    </row>
    <row r="8024" spans="1:7">
      <c r="A8024" s="24">
        <f t="shared" si="373"/>
        <v>43451</v>
      </c>
      <c r="B8024" s="24">
        <f t="shared" si="372"/>
        <v>43456</v>
      </c>
      <c r="C8024" s="36">
        <v>43456.2916666659</v>
      </c>
      <c r="D8024" s="1">
        <v>0</v>
      </c>
      <c r="E8024" s="17">
        <f t="shared" si="374"/>
        <v>0</v>
      </c>
      <c r="F8024" s="1">
        <v>0</v>
      </c>
      <c r="G8024" s="1">
        <v>0</v>
      </c>
    </row>
    <row r="8025" spans="1:7">
      <c r="A8025" s="24">
        <f t="shared" si="373"/>
        <v>43451</v>
      </c>
      <c r="B8025" s="24">
        <f t="shared" si="372"/>
        <v>43456</v>
      </c>
      <c r="C8025" s="36">
        <v>43456.333333332601</v>
      </c>
      <c r="D8025" s="1">
        <v>0</v>
      </c>
      <c r="E8025" s="17">
        <f t="shared" si="374"/>
        <v>0</v>
      </c>
      <c r="F8025" s="1">
        <v>0</v>
      </c>
      <c r="G8025" s="1">
        <v>0</v>
      </c>
    </row>
    <row r="8026" spans="1:7">
      <c r="A8026" s="24">
        <f t="shared" si="373"/>
        <v>43451</v>
      </c>
      <c r="B8026" s="24">
        <f t="shared" ref="B8026:B8089" si="375">B8002+1</f>
        <v>43456</v>
      </c>
      <c r="C8026" s="36">
        <v>43456.3749999992</v>
      </c>
      <c r="D8026" s="1">
        <v>0</v>
      </c>
      <c r="E8026" s="17">
        <f t="shared" si="374"/>
        <v>0</v>
      </c>
      <c r="F8026" s="1">
        <v>0</v>
      </c>
      <c r="G8026" s="1">
        <v>0</v>
      </c>
    </row>
    <row r="8027" spans="1:7">
      <c r="A8027" s="24">
        <f t="shared" si="373"/>
        <v>43451</v>
      </c>
      <c r="B8027" s="24">
        <f t="shared" si="375"/>
        <v>43456</v>
      </c>
      <c r="C8027" s="36">
        <v>43456.4166666659</v>
      </c>
      <c r="D8027" s="1">
        <v>0</v>
      </c>
      <c r="E8027" s="17">
        <f t="shared" si="374"/>
        <v>0</v>
      </c>
      <c r="F8027" s="1">
        <v>0</v>
      </c>
      <c r="G8027" s="1">
        <v>0</v>
      </c>
    </row>
    <row r="8028" spans="1:7">
      <c r="A8028" s="24">
        <f t="shared" si="373"/>
        <v>43451</v>
      </c>
      <c r="B8028" s="24">
        <f t="shared" si="375"/>
        <v>43456</v>
      </c>
      <c r="C8028" s="36">
        <v>43456.458333332601</v>
      </c>
      <c r="D8028" s="1">
        <v>0</v>
      </c>
      <c r="E8028" s="17">
        <f t="shared" si="374"/>
        <v>0</v>
      </c>
      <c r="F8028" s="1">
        <v>0</v>
      </c>
      <c r="G8028" s="1">
        <v>0</v>
      </c>
    </row>
    <row r="8029" spans="1:7">
      <c r="A8029" s="24">
        <f t="shared" si="373"/>
        <v>43451</v>
      </c>
      <c r="B8029" s="24">
        <f t="shared" si="375"/>
        <v>43456</v>
      </c>
      <c r="C8029" s="36">
        <v>43456.4999999992</v>
      </c>
      <c r="D8029" s="1">
        <v>0</v>
      </c>
      <c r="E8029" s="17">
        <f t="shared" si="374"/>
        <v>0</v>
      </c>
      <c r="F8029" s="1">
        <v>0</v>
      </c>
      <c r="G8029" s="1">
        <v>0</v>
      </c>
    </row>
    <row r="8030" spans="1:7">
      <c r="A8030" s="24">
        <f t="shared" si="373"/>
        <v>43451</v>
      </c>
      <c r="B8030" s="24">
        <f t="shared" si="375"/>
        <v>43456</v>
      </c>
      <c r="C8030" s="36">
        <v>43456.5416666659</v>
      </c>
      <c r="D8030" s="1">
        <v>0</v>
      </c>
      <c r="E8030" s="17">
        <f t="shared" si="374"/>
        <v>0</v>
      </c>
      <c r="F8030" s="1">
        <v>0</v>
      </c>
      <c r="G8030" s="1">
        <v>0</v>
      </c>
    </row>
    <row r="8031" spans="1:7">
      <c r="A8031" s="24">
        <f t="shared" si="373"/>
        <v>43451</v>
      </c>
      <c r="B8031" s="24">
        <f t="shared" si="375"/>
        <v>43456</v>
      </c>
      <c r="C8031" s="36">
        <v>43456.583333332601</v>
      </c>
      <c r="D8031" s="1">
        <v>0</v>
      </c>
      <c r="E8031" s="17">
        <f t="shared" si="374"/>
        <v>0</v>
      </c>
      <c r="F8031" s="1">
        <v>0</v>
      </c>
      <c r="G8031" s="1">
        <v>0</v>
      </c>
    </row>
    <row r="8032" spans="1:7">
      <c r="A8032" s="24">
        <f t="shared" si="373"/>
        <v>43451</v>
      </c>
      <c r="B8032" s="24">
        <f t="shared" si="375"/>
        <v>43456</v>
      </c>
      <c r="C8032" s="36">
        <v>43456.6249999992</v>
      </c>
      <c r="D8032" s="1">
        <v>0</v>
      </c>
      <c r="E8032" s="17">
        <f t="shared" si="374"/>
        <v>0</v>
      </c>
      <c r="F8032" s="1">
        <v>0</v>
      </c>
      <c r="G8032" s="1">
        <v>0</v>
      </c>
    </row>
    <row r="8033" spans="1:7">
      <c r="A8033" s="24">
        <f t="shared" si="373"/>
        <v>43451</v>
      </c>
      <c r="B8033" s="24">
        <f t="shared" si="375"/>
        <v>43456</v>
      </c>
      <c r="C8033" s="36">
        <v>43456.6666666659</v>
      </c>
      <c r="D8033" s="1">
        <v>0</v>
      </c>
      <c r="E8033" s="17">
        <f t="shared" si="374"/>
        <v>0</v>
      </c>
      <c r="F8033" s="1">
        <v>0</v>
      </c>
      <c r="G8033" s="1">
        <v>0</v>
      </c>
    </row>
    <row r="8034" spans="1:7">
      <c r="A8034" s="24">
        <f t="shared" si="373"/>
        <v>43451</v>
      </c>
      <c r="B8034" s="24">
        <f t="shared" si="375"/>
        <v>43456</v>
      </c>
      <c r="C8034" s="36">
        <v>43456.708333332601</v>
      </c>
      <c r="D8034" s="1">
        <v>0</v>
      </c>
      <c r="E8034" s="17">
        <f t="shared" si="374"/>
        <v>0</v>
      </c>
      <c r="F8034" s="1">
        <v>0</v>
      </c>
      <c r="G8034" s="1">
        <v>0</v>
      </c>
    </row>
    <row r="8035" spans="1:7">
      <c r="A8035" s="24">
        <f t="shared" si="373"/>
        <v>43451</v>
      </c>
      <c r="B8035" s="24">
        <f t="shared" si="375"/>
        <v>43456</v>
      </c>
      <c r="C8035" s="36">
        <v>43456.7499999992</v>
      </c>
      <c r="D8035" s="1">
        <v>0</v>
      </c>
      <c r="E8035" s="17">
        <f t="shared" si="374"/>
        <v>0</v>
      </c>
      <c r="F8035" s="1">
        <v>0</v>
      </c>
      <c r="G8035" s="1">
        <v>0</v>
      </c>
    </row>
    <row r="8036" spans="1:7">
      <c r="A8036" s="24">
        <f t="shared" si="373"/>
        <v>43451</v>
      </c>
      <c r="B8036" s="24">
        <f t="shared" si="375"/>
        <v>43456</v>
      </c>
      <c r="C8036" s="36">
        <v>43456.7916666659</v>
      </c>
      <c r="D8036" s="1">
        <v>0</v>
      </c>
      <c r="E8036" s="17">
        <f t="shared" si="374"/>
        <v>0</v>
      </c>
      <c r="F8036" s="1">
        <v>0</v>
      </c>
      <c r="G8036" s="1">
        <v>0</v>
      </c>
    </row>
    <row r="8037" spans="1:7">
      <c r="A8037" s="24">
        <f t="shared" si="373"/>
        <v>43451</v>
      </c>
      <c r="B8037" s="24">
        <f t="shared" si="375"/>
        <v>43456</v>
      </c>
      <c r="C8037" s="36">
        <v>43456.833333332601</v>
      </c>
      <c r="D8037" s="1">
        <v>0</v>
      </c>
      <c r="E8037" s="17">
        <f t="shared" si="374"/>
        <v>0</v>
      </c>
      <c r="F8037" s="1">
        <v>0</v>
      </c>
      <c r="G8037" s="1">
        <v>0</v>
      </c>
    </row>
    <row r="8038" spans="1:7">
      <c r="A8038" s="24">
        <f t="shared" si="373"/>
        <v>43451</v>
      </c>
      <c r="B8038" s="24">
        <f t="shared" si="375"/>
        <v>43456</v>
      </c>
      <c r="C8038" s="36">
        <v>43456.8749999992</v>
      </c>
      <c r="D8038" s="1">
        <v>0</v>
      </c>
      <c r="E8038" s="17">
        <f t="shared" si="374"/>
        <v>0</v>
      </c>
      <c r="F8038" s="1">
        <v>0</v>
      </c>
      <c r="G8038" s="1">
        <v>0</v>
      </c>
    </row>
    <row r="8039" spans="1:7">
      <c r="A8039" s="24">
        <f t="shared" si="373"/>
        <v>43451</v>
      </c>
      <c r="B8039" s="24">
        <f t="shared" si="375"/>
        <v>43456</v>
      </c>
      <c r="C8039" s="36">
        <v>43456.9166666659</v>
      </c>
      <c r="D8039" s="1">
        <v>0</v>
      </c>
      <c r="E8039" s="17">
        <f t="shared" si="374"/>
        <v>0</v>
      </c>
      <c r="F8039" s="1">
        <v>0</v>
      </c>
      <c r="G8039" s="1">
        <v>0</v>
      </c>
    </row>
    <row r="8040" spans="1:7">
      <c r="A8040" s="24">
        <f t="shared" si="373"/>
        <v>43451</v>
      </c>
      <c r="B8040" s="24">
        <f t="shared" si="375"/>
        <v>43456</v>
      </c>
      <c r="C8040" s="36">
        <v>43456.958333332601</v>
      </c>
      <c r="D8040" s="1">
        <v>0</v>
      </c>
      <c r="E8040" s="17">
        <f t="shared" si="374"/>
        <v>0</v>
      </c>
      <c r="F8040" s="1">
        <v>0</v>
      </c>
      <c r="G8040" s="1">
        <v>0</v>
      </c>
    </row>
    <row r="8041" spans="1:7">
      <c r="A8041" s="24">
        <f t="shared" si="373"/>
        <v>43451</v>
      </c>
      <c r="B8041" s="25">
        <f t="shared" si="375"/>
        <v>43456</v>
      </c>
      <c r="C8041" s="36">
        <v>43456.9999999992</v>
      </c>
      <c r="D8041" s="1">
        <v>0</v>
      </c>
      <c r="E8041" s="17">
        <f t="shared" si="374"/>
        <v>0</v>
      </c>
      <c r="F8041" s="1">
        <v>0</v>
      </c>
      <c r="G8041" s="1">
        <v>0</v>
      </c>
    </row>
    <row r="8042" spans="1:7">
      <c r="A8042" s="24">
        <f t="shared" ref="A8042:A8105" si="376">A7874+7</f>
        <v>43451</v>
      </c>
      <c r="B8042" s="23">
        <f t="shared" si="375"/>
        <v>43457</v>
      </c>
      <c r="C8042" s="36">
        <v>43457.0416666659</v>
      </c>
      <c r="D8042" s="1">
        <v>0</v>
      </c>
      <c r="E8042" s="17">
        <f t="shared" si="374"/>
        <v>0</v>
      </c>
      <c r="F8042" s="1">
        <v>0</v>
      </c>
      <c r="G8042" s="1">
        <v>0</v>
      </c>
    </row>
    <row r="8043" spans="1:7">
      <c r="A8043" s="24">
        <f t="shared" si="376"/>
        <v>43451</v>
      </c>
      <c r="B8043" s="24">
        <f t="shared" si="375"/>
        <v>43457</v>
      </c>
      <c r="C8043" s="36">
        <v>43457.083333332601</v>
      </c>
      <c r="D8043" s="1">
        <v>0</v>
      </c>
      <c r="E8043" s="17">
        <f t="shared" si="374"/>
        <v>0</v>
      </c>
      <c r="F8043" s="1">
        <v>0</v>
      </c>
      <c r="G8043" s="1">
        <v>0</v>
      </c>
    </row>
    <row r="8044" spans="1:7">
      <c r="A8044" s="24">
        <f t="shared" si="376"/>
        <v>43451</v>
      </c>
      <c r="B8044" s="24">
        <f t="shared" si="375"/>
        <v>43457</v>
      </c>
      <c r="C8044" s="36">
        <v>43457.1249999992</v>
      </c>
      <c r="D8044" s="1">
        <v>0</v>
      </c>
      <c r="E8044" s="17">
        <f t="shared" si="374"/>
        <v>0</v>
      </c>
      <c r="F8044" s="1">
        <v>0</v>
      </c>
      <c r="G8044" s="1">
        <v>0</v>
      </c>
    </row>
    <row r="8045" spans="1:7">
      <c r="A8045" s="24">
        <f t="shared" si="376"/>
        <v>43451</v>
      </c>
      <c r="B8045" s="24">
        <f t="shared" si="375"/>
        <v>43457</v>
      </c>
      <c r="C8045" s="36">
        <v>43457.1666666659</v>
      </c>
      <c r="D8045" s="1">
        <v>0</v>
      </c>
      <c r="E8045" s="17">
        <f t="shared" si="374"/>
        <v>0</v>
      </c>
      <c r="F8045" s="1">
        <v>0</v>
      </c>
      <c r="G8045" s="1">
        <v>0</v>
      </c>
    </row>
    <row r="8046" spans="1:7">
      <c r="A8046" s="24">
        <f t="shared" si="376"/>
        <v>43451</v>
      </c>
      <c r="B8046" s="24">
        <f t="shared" si="375"/>
        <v>43457</v>
      </c>
      <c r="C8046" s="36">
        <v>43457.208333332601</v>
      </c>
      <c r="D8046" s="1">
        <v>0</v>
      </c>
      <c r="E8046" s="17">
        <f t="shared" si="374"/>
        <v>0</v>
      </c>
      <c r="F8046" s="1">
        <v>0</v>
      </c>
      <c r="G8046" s="1">
        <v>0</v>
      </c>
    </row>
    <row r="8047" spans="1:7">
      <c r="A8047" s="24">
        <f t="shared" si="376"/>
        <v>43451</v>
      </c>
      <c r="B8047" s="24">
        <f t="shared" si="375"/>
        <v>43457</v>
      </c>
      <c r="C8047" s="36">
        <v>43457.2499999992</v>
      </c>
      <c r="D8047" s="1">
        <v>0</v>
      </c>
      <c r="E8047" s="17">
        <f t="shared" si="374"/>
        <v>0</v>
      </c>
      <c r="F8047" s="1">
        <v>0</v>
      </c>
      <c r="G8047" s="1">
        <v>0</v>
      </c>
    </row>
    <row r="8048" spans="1:7">
      <c r="A8048" s="24">
        <f t="shared" si="376"/>
        <v>43451</v>
      </c>
      <c r="B8048" s="24">
        <f t="shared" si="375"/>
        <v>43457</v>
      </c>
      <c r="C8048" s="36">
        <v>43457.2916666659</v>
      </c>
      <c r="D8048" s="1">
        <v>0</v>
      </c>
      <c r="E8048" s="17">
        <f t="shared" si="374"/>
        <v>0</v>
      </c>
      <c r="F8048" s="1">
        <v>0</v>
      </c>
      <c r="G8048" s="1">
        <v>0</v>
      </c>
    </row>
    <row r="8049" spans="1:7">
      <c r="A8049" s="24">
        <f t="shared" si="376"/>
        <v>43451</v>
      </c>
      <c r="B8049" s="24">
        <f t="shared" si="375"/>
        <v>43457</v>
      </c>
      <c r="C8049" s="36">
        <v>43457.333333332601</v>
      </c>
      <c r="D8049" s="1">
        <v>0</v>
      </c>
      <c r="E8049" s="17">
        <f t="shared" si="374"/>
        <v>0</v>
      </c>
      <c r="F8049" s="1">
        <v>0</v>
      </c>
      <c r="G8049" s="1">
        <v>0</v>
      </c>
    </row>
    <row r="8050" spans="1:7">
      <c r="A8050" s="24">
        <f t="shared" si="376"/>
        <v>43451</v>
      </c>
      <c r="B8050" s="24">
        <f t="shared" si="375"/>
        <v>43457</v>
      </c>
      <c r="C8050" s="36">
        <v>43457.3749999992</v>
      </c>
      <c r="D8050" s="1">
        <v>0</v>
      </c>
      <c r="E8050" s="17">
        <f t="shared" si="374"/>
        <v>0</v>
      </c>
      <c r="F8050" s="1">
        <v>0</v>
      </c>
      <c r="G8050" s="1">
        <v>0</v>
      </c>
    </row>
    <row r="8051" spans="1:7">
      <c r="A8051" s="24">
        <f t="shared" si="376"/>
        <v>43451</v>
      </c>
      <c r="B8051" s="24">
        <f t="shared" si="375"/>
        <v>43457</v>
      </c>
      <c r="C8051" s="36">
        <v>43457.4166666659</v>
      </c>
      <c r="D8051" s="1">
        <v>0</v>
      </c>
      <c r="E8051" s="17">
        <f t="shared" si="374"/>
        <v>0</v>
      </c>
      <c r="F8051" s="1">
        <v>0</v>
      </c>
      <c r="G8051" s="1">
        <v>0</v>
      </c>
    </row>
    <row r="8052" spans="1:7">
      <c r="A8052" s="24">
        <f t="shared" si="376"/>
        <v>43451</v>
      </c>
      <c r="B8052" s="24">
        <f t="shared" si="375"/>
        <v>43457</v>
      </c>
      <c r="C8052" s="36">
        <v>43457.458333332601</v>
      </c>
      <c r="D8052" s="1">
        <v>0</v>
      </c>
      <c r="E8052" s="17">
        <f t="shared" si="374"/>
        <v>0</v>
      </c>
      <c r="F8052" s="1">
        <v>0</v>
      </c>
      <c r="G8052" s="1">
        <v>0</v>
      </c>
    </row>
    <row r="8053" spans="1:7">
      <c r="A8053" s="24">
        <f t="shared" si="376"/>
        <v>43451</v>
      </c>
      <c r="B8053" s="24">
        <f t="shared" si="375"/>
        <v>43457</v>
      </c>
      <c r="C8053" s="36">
        <v>43457.4999999992</v>
      </c>
      <c r="D8053" s="1">
        <v>0</v>
      </c>
      <c r="E8053" s="17">
        <f t="shared" si="374"/>
        <v>0</v>
      </c>
      <c r="F8053" s="1">
        <v>0</v>
      </c>
      <c r="G8053" s="1">
        <v>0</v>
      </c>
    </row>
    <row r="8054" spans="1:7">
      <c r="A8054" s="24">
        <f t="shared" si="376"/>
        <v>43451</v>
      </c>
      <c r="B8054" s="24">
        <f t="shared" si="375"/>
        <v>43457</v>
      </c>
      <c r="C8054" s="36">
        <v>43457.5416666659</v>
      </c>
      <c r="D8054" s="1">
        <v>0</v>
      </c>
      <c r="E8054" s="17">
        <f t="shared" si="374"/>
        <v>0</v>
      </c>
      <c r="F8054" s="1">
        <v>0</v>
      </c>
      <c r="G8054" s="1">
        <v>0</v>
      </c>
    </row>
    <row r="8055" spans="1:7">
      <c r="A8055" s="24">
        <f t="shared" si="376"/>
        <v>43451</v>
      </c>
      <c r="B8055" s="24">
        <f t="shared" si="375"/>
        <v>43457</v>
      </c>
      <c r="C8055" s="36">
        <v>43457.583333332601</v>
      </c>
      <c r="D8055" s="1">
        <v>0</v>
      </c>
      <c r="E8055" s="17">
        <f t="shared" si="374"/>
        <v>0</v>
      </c>
      <c r="F8055" s="1">
        <v>0</v>
      </c>
      <c r="G8055" s="1">
        <v>0</v>
      </c>
    </row>
    <row r="8056" spans="1:7">
      <c r="A8056" s="24">
        <f t="shared" si="376"/>
        <v>43451</v>
      </c>
      <c r="B8056" s="24">
        <f t="shared" si="375"/>
        <v>43457</v>
      </c>
      <c r="C8056" s="36">
        <v>43457.6249999992</v>
      </c>
      <c r="D8056" s="1">
        <v>0</v>
      </c>
      <c r="E8056" s="17">
        <f t="shared" si="374"/>
        <v>0</v>
      </c>
      <c r="F8056" s="1">
        <v>0</v>
      </c>
      <c r="G8056" s="1">
        <v>0</v>
      </c>
    </row>
    <row r="8057" spans="1:7">
      <c r="A8057" s="24">
        <f t="shared" si="376"/>
        <v>43451</v>
      </c>
      <c r="B8057" s="24">
        <f t="shared" si="375"/>
        <v>43457</v>
      </c>
      <c r="C8057" s="36">
        <v>43457.6666666659</v>
      </c>
      <c r="D8057" s="1">
        <v>0</v>
      </c>
      <c r="E8057" s="17">
        <f t="shared" si="374"/>
        <v>0</v>
      </c>
      <c r="F8057" s="1">
        <v>0</v>
      </c>
      <c r="G8057" s="1">
        <v>0</v>
      </c>
    </row>
    <row r="8058" spans="1:7">
      <c r="A8058" s="24">
        <f t="shared" si="376"/>
        <v>43451</v>
      </c>
      <c r="B8058" s="24">
        <f t="shared" si="375"/>
        <v>43457</v>
      </c>
      <c r="C8058" s="36">
        <v>43457.708333332601</v>
      </c>
      <c r="D8058" s="1">
        <v>0</v>
      </c>
      <c r="E8058" s="17">
        <f t="shared" si="374"/>
        <v>0</v>
      </c>
      <c r="F8058" s="1">
        <v>0</v>
      </c>
      <c r="G8058" s="1">
        <v>0</v>
      </c>
    </row>
    <row r="8059" spans="1:7">
      <c r="A8059" s="24">
        <f t="shared" si="376"/>
        <v>43451</v>
      </c>
      <c r="B8059" s="24">
        <f t="shared" si="375"/>
        <v>43457</v>
      </c>
      <c r="C8059" s="36">
        <v>43457.7499999992</v>
      </c>
      <c r="D8059" s="1">
        <v>0</v>
      </c>
      <c r="E8059" s="17">
        <f t="shared" si="374"/>
        <v>0</v>
      </c>
      <c r="F8059" s="1">
        <v>0</v>
      </c>
      <c r="G8059" s="1">
        <v>0</v>
      </c>
    </row>
    <row r="8060" spans="1:7">
      <c r="A8060" s="24">
        <f t="shared" si="376"/>
        <v>43451</v>
      </c>
      <c r="B8060" s="24">
        <f t="shared" si="375"/>
        <v>43457</v>
      </c>
      <c r="C8060" s="36">
        <v>43457.7916666659</v>
      </c>
      <c r="D8060" s="1">
        <v>0</v>
      </c>
      <c r="E8060" s="17">
        <f t="shared" si="374"/>
        <v>0</v>
      </c>
      <c r="F8060" s="1">
        <v>0</v>
      </c>
      <c r="G8060" s="1">
        <v>0</v>
      </c>
    </row>
    <row r="8061" spans="1:7">
      <c r="A8061" s="24">
        <f t="shared" si="376"/>
        <v>43451</v>
      </c>
      <c r="B8061" s="24">
        <f t="shared" si="375"/>
        <v>43457</v>
      </c>
      <c r="C8061" s="36">
        <v>43457.833333332601</v>
      </c>
      <c r="D8061" s="1">
        <v>0</v>
      </c>
      <c r="E8061" s="17">
        <f t="shared" si="374"/>
        <v>0</v>
      </c>
      <c r="F8061" s="1">
        <v>0</v>
      </c>
      <c r="G8061" s="1">
        <v>0</v>
      </c>
    </row>
    <row r="8062" spans="1:7">
      <c r="A8062" s="24">
        <f t="shared" si="376"/>
        <v>43451</v>
      </c>
      <c r="B8062" s="24">
        <f t="shared" si="375"/>
        <v>43457</v>
      </c>
      <c r="C8062" s="36">
        <v>43457.8749999992</v>
      </c>
      <c r="D8062" s="1">
        <v>0</v>
      </c>
      <c r="E8062" s="17">
        <f t="shared" si="374"/>
        <v>0</v>
      </c>
      <c r="F8062" s="1">
        <v>0</v>
      </c>
      <c r="G8062" s="1">
        <v>0</v>
      </c>
    </row>
    <row r="8063" spans="1:7">
      <c r="A8063" s="24">
        <f t="shared" si="376"/>
        <v>43451</v>
      </c>
      <c r="B8063" s="24">
        <f t="shared" si="375"/>
        <v>43457</v>
      </c>
      <c r="C8063" s="36">
        <v>43457.9166666659</v>
      </c>
      <c r="D8063" s="1">
        <v>0</v>
      </c>
      <c r="E8063" s="17">
        <f t="shared" si="374"/>
        <v>0</v>
      </c>
      <c r="F8063" s="1">
        <v>0</v>
      </c>
      <c r="G8063" s="1">
        <v>0</v>
      </c>
    </row>
    <row r="8064" spans="1:7">
      <c r="A8064" s="24">
        <f t="shared" si="376"/>
        <v>43451</v>
      </c>
      <c r="B8064" s="24">
        <f t="shared" si="375"/>
        <v>43457</v>
      </c>
      <c r="C8064" s="36">
        <v>43457.958333332601</v>
      </c>
      <c r="D8064" s="1">
        <v>0</v>
      </c>
      <c r="E8064" s="17">
        <f t="shared" si="374"/>
        <v>0</v>
      </c>
      <c r="F8064" s="1">
        <v>0</v>
      </c>
      <c r="G8064" s="1">
        <v>0</v>
      </c>
    </row>
    <row r="8065" spans="1:7">
      <c r="A8065" s="24">
        <f t="shared" si="376"/>
        <v>43451</v>
      </c>
      <c r="B8065" s="25">
        <f t="shared" si="375"/>
        <v>43457</v>
      </c>
      <c r="C8065" s="36">
        <v>43457.9999999992</v>
      </c>
      <c r="D8065" s="1">
        <v>0</v>
      </c>
      <c r="E8065" s="17">
        <f t="shared" si="374"/>
        <v>0</v>
      </c>
      <c r="F8065" s="1">
        <v>0</v>
      </c>
      <c r="G8065" s="1">
        <v>0</v>
      </c>
    </row>
    <row r="8066" spans="1:7">
      <c r="A8066" s="24">
        <f t="shared" si="376"/>
        <v>43458</v>
      </c>
      <c r="B8066" s="23">
        <f t="shared" si="375"/>
        <v>43458</v>
      </c>
      <c r="C8066" s="36">
        <v>43458.0416666659</v>
      </c>
      <c r="D8066" s="1">
        <v>0</v>
      </c>
      <c r="E8066" s="17">
        <f t="shared" si="374"/>
        <v>0</v>
      </c>
      <c r="F8066" s="1">
        <v>0</v>
      </c>
      <c r="G8066" s="1">
        <v>0</v>
      </c>
    </row>
    <row r="8067" spans="1:7">
      <c r="A8067" s="24">
        <f t="shared" si="376"/>
        <v>43458</v>
      </c>
      <c r="B8067" s="24">
        <f t="shared" si="375"/>
        <v>43458</v>
      </c>
      <c r="C8067" s="36">
        <v>43458.083333332601</v>
      </c>
      <c r="D8067" s="1">
        <v>0</v>
      </c>
      <c r="E8067" s="17">
        <f t="shared" si="374"/>
        <v>0</v>
      </c>
      <c r="F8067" s="1">
        <v>0</v>
      </c>
      <c r="G8067" s="1">
        <v>0</v>
      </c>
    </row>
    <row r="8068" spans="1:7">
      <c r="A8068" s="24">
        <f t="shared" si="376"/>
        <v>43458</v>
      </c>
      <c r="B8068" s="24">
        <f t="shared" si="375"/>
        <v>43458</v>
      </c>
      <c r="C8068" s="36">
        <v>43458.1249999992</v>
      </c>
      <c r="D8068" s="1">
        <v>0</v>
      </c>
      <c r="E8068" s="17">
        <f t="shared" si="374"/>
        <v>0</v>
      </c>
      <c r="F8068" s="1">
        <v>0</v>
      </c>
      <c r="G8068" s="1">
        <v>0</v>
      </c>
    </row>
    <row r="8069" spans="1:7">
      <c r="A8069" s="24">
        <f t="shared" si="376"/>
        <v>43458</v>
      </c>
      <c r="B8069" s="24">
        <f t="shared" si="375"/>
        <v>43458</v>
      </c>
      <c r="C8069" s="36">
        <v>43458.1666666659</v>
      </c>
      <c r="D8069" s="1">
        <v>0</v>
      </c>
      <c r="E8069" s="17">
        <f t="shared" si="374"/>
        <v>0</v>
      </c>
      <c r="F8069" s="1">
        <v>0</v>
      </c>
      <c r="G8069" s="1">
        <v>0</v>
      </c>
    </row>
    <row r="8070" spans="1:7">
      <c r="A8070" s="24">
        <f t="shared" si="376"/>
        <v>43458</v>
      </c>
      <c r="B8070" s="24">
        <f t="shared" si="375"/>
        <v>43458</v>
      </c>
      <c r="C8070" s="36">
        <v>43458.208333332601</v>
      </c>
      <c r="D8070" s="1">
        <v>0</v>
      </c>
      <c r="E8070" s="17">
        <f t="shared" si="374"/>
        <v>0</v>
      </c>
      <c r="F8070" s="1">
        <v>0</v>
      </c>
      <c r="G8070" s="1">
        <v>0</v>
      </c>
    </row>
    <row r="8071" spans="1:7">
      <c r="A8071" s="24">
        <f t="shared" si="376"/>
        <v>43458</v>
      </c>
      <c r="B8071" s="24">
        <f t="shared" si="375"/>
        <v>43458</v>
      </c>
      <c r="C8071" s="36">
        <v>43458.2499999992</v>
      </c>
      <c r="D8071" s="1">
        <v>0</v>
      </c>
      <c r="E8071" s="17">
        <f t="shared" si="374"/>
        <v>0</v>
      </c>
      <c r="F8071" s="1">
        <v>0</v>
      </c>
      <c r="G8071" s="1">
        <v>0</v>
      </c>
    </row>
    <row r="8072" spans="1:7">
      <c r="A8072" s="24">
        <f t="shared" si="376"/>
        <v>43458</v>
      </c>
      <c r="B8072" s="24">
        <f t="shared" si="375"/>
        <v>43458</v>
      </c>
      <c r="C8072" s="36">
        <v>43458.2916666659</v>
      </c>
      <c r="D8072" s="1">
        <v>0</v>
      </c>
      <c r="E8072" s="17">
        <f t="shared" si="374"/>
        <v>0</v>
      </c>
      <c r="F8072" s="1">
        <v>0</v>
      </c>
      <c r="G8072" s="1">
        <v>0</v>
      </c>
    </row>
    <row r="8073" spans="1:7">
      <c r="A8073" s="24">
        <f t="shared" si="376"/>
        <v>43458</v>
      </c>
      <c r="B8073" s="24">
        <f t="shared" si="375"/>
        <v>43458</v>
      </c>
      <c r="C8073" s="36">
        <v>43458.333333332601</v>
      </c>
      <c r="D8073" s="1">
        <v>0</v>
      </c>
      <c r="E8073" s="17">
        <f t="shared" si="374"/>
        <v>0</v>
      </c>
      <c r="F8073" s="1">
        <v>0</v>
      </c>
      <c r="G8073" s="1">
        <v>0</v>
      </c>
    </row>
    <row r="8074" spans="1:7">
      <c r="A8074" s="24">
        <f t="shared" si="376"/>
        <v>43458</v>
      </c>
      <c r="B8074" s="24">
        <f t="shared" si="375"/>
        <v>43458</v>
      </c>
      <c r="C8074" s="36">
        <v>43458.3749999992</v>
      </c>
      <c r="D8074" s="1">
        <v>0</v>
      </c>
      <c r="E8074" s="17">
        <f t="shared" si="374"/>
        <v>0</v>
      </c>
      <c r="F8074" s="1">
        <v>0</v>
      </c>
      <c r="G8074" s="1">
        <v>0</v>
      </c>
    </row>
    <row r="8075" spans="1:7">
      <c r="A8075" s="24">
        <f t="shared" si="376"/>
        <v>43458</v>
      </c>
      <c r="B8075" s="24">
        <f t="shared" si="375"/>
        <v>43458</v>
      </c>
      <c r="C8075" s="36">
        <v>43458.4166666659</v>
      </c>
      <c r="D8075" s="1">
        <v>0</v>
      </c>
      <c r="E8075" s="17">
        <f t="shared" ref="E8075:E8138" si="377">D8075*(293/273)*(1.0325/1)</f>
        <v>0</v>
      </c>
      <c r="F8075" s="1">
        <v>0</v>
      </c>
      <c r="G8075" s="1">
        <v>0</v>
      </c>
    </row>
    <row r="8076" spans="1:7">
      <c r="A8076" s="24">
        <f t="shared" si="376"/>
        <v>43458</v>
      </c>
      <c r="B8076" s="24">
        <f t="shared" si="375"/>
        <v>43458</v>
      </c>
      <c r="C8076" s="36">
        <v>43458.458333332601</v>
      </c>
      <c r="D8076" s="1">
        <v>0</v>
      </c>
      <c r="E8076" s="17">
        <f t="shared" si="377"/>
        <v>0</v>
      </c>
      <c r="F8076" s="1">
        <v>0</v>
      </c>
      <c r="G8076" s="1">
        <v>0</v>
      </c>
    </row>
    <row r="8077" spans="1:7">
      <c r="A8077" s="24">
        <f t="shared" si="376"/>
        <v>43458</v>
      </c>
      <c r="B8077" s="24">
        <f t="shared" si="375"/>
        <v>43458</v>
      </c>
      <c r="C8077" s="36">
        <v>43458.4999999992</v>
      </c>
      <c r="D8077" s="1">
        <v>0</v>
      </c>
      <c r="E8077" s="17">
        <f t="shared" si="377"/>
        <v>0</v>
      </c>
      <c r="F8077" s="1">
        <v>0</v>
      </c>
      <c r="G8077" s="1">
        <v>0</v>
      </c>
    </row>
    <row r="8078" spans="1:7">
      <c r="A8078" s="24">
        <f t="shared" si="376"/>
        <v>43458</v>
      </c>
      <c r="B8078" s="24">
        <f t="shared" si="375"/>
        <v>43458</v>
      </c>
      <c r="C8078" s="36">
        <v>43458.5416666659</v>
      </c>
      <c r="D8078" s="1">
        <v>0</v>
      </c>
      <c r="E8078" s="17">
        <f t="shared" si="377"/>
        <v>0</v>
      </c>
      <c r="F8078" s="1">
        <v>0</v>
      </c>
      <c r="G8078" s="1">
        <v>0</v>
      </c>
    </row>
    <row r="8079" spans="1:7">
      <c r="A8079" s="24">
        <f t="shared" si="376"/>
        <v>43458</v>
      </c>
      <c r="B8079" s="24">
        <f t="shared" si="375"/>
        <v>43458</v>
      </c>
      <c r="C8079" s="36">
        <v>43458.583333332601</v>
      </c>
      <c r="D8079" s="1">
        <v>0</v>
      </c>
      <c r="E8079" s="17">
        <f t="shared" si="377"/>
        <v>0</v>
      </c>
      <c r="F8079" s="1">
        <v>0</v>
      </c>
      <c r="G8079" s="1">
        <v>0</v>
      </c>
    </row>
    <row r="8080" spans="1:7">
      <c r="A8080" s="24">
        <f t="shared" si="376"/>
        <v>43458</v>
      </c>
      <c r="B8080" s="24">
        <f t="shared" si="375"/>
        <v>43458</v>
      </c>
      <c r="C8080" s="36">
        <v>43458.6249999992</v>
      </c>
      <c r="D8080" s="1">
        <v>0</v>
      </c>
      <c r="E8080" s="17">
        <f t="shared" si="377"/>
        <v>0</v>
      </c>
      <c r="F8080" s="1">
        <v>0</v>
      </c>
      <c r="G8080" s="1">
        <v>0</v>
      </c>
    </row>
    <row r="8081" spans="1:7">
      <c r="A8081" s="24">
        <f t="shared" si="376"/>
        <v>43458</v>
      </c>
      <c r="B8081" s="24">
        <f t="shared" si="375"/>
        <v>43458</v>
      </c>
      <c r="C8081" s="36">
        <v>43458.6666666659</v>
      </c>
      <c r="D8081" s="1">
        <v>0</v>
      </c>
      <c r="E8081" s="17">
        <f t="shared" si="377"/>
        <v>0</v>
      </c>
      <c r="F8081" s="1">
        <v>0</v>
      </c>
      <c r="G8081" s="1">
        <v>0</v>
      </c>
    </row>
    <row r="8082" spans="1:7">
      <c r="A8082" s="24">
        <f t="shared" si="376"/>
        <v>43458</v>
      </c>
      <c r="B8082" s="24">
        <f t="shared" si="375"/>
        <v>43458</v>
      </c>
      <c r="C8082" s="36">
        <v>43458.708333332601</v>
      </c>
      <c r="D8082" s="1">
        <v>0</v>
      </c>
      <c r="E8082" s="17">
        <f t="shared" si="377"/>
        <v>0</v>
      </c>
      <c r="F8082" s="1">
        <v>0</v>
      </c>
      <c r="G8082" s="1">
        <v>0</v>
      </c>
    </row>
    <row r="8083" spans="1:7">
      <c r="A8083" s="24">
        <f t="shared" si="376"/>
        <v>43458</v>
      </c>
      <c r="B8083" s="24">
        <f t="shared" si="375"/>
        <v>43458</v>
      </c>
      <c r="C8083" s="36">
        <v>43458.7499999992</v>
      </c>
      <c r="D8083" s="1">
        <v>0</v>
      </c>
      <c r="E8083" s="17">
        <f t="shared" si="377"/>
        <v>0</v>
      </c>
      <c r="F8083" s="1">
        <v>0</v>
      </c>
      <c r="G8083" s="1">
        <v>0</v>
      </c>
    </row>
    <row r="8084" spans="1:7">
      <c r="A8084" s="24">
        <f t="shared" si="376"/>
        <v>43458</v>
      </c>
      <c r="B8084" s="24">
        <f t="shared" si="375"/>
        <v>43458</v>
      </c>
      <c r="C8084" s="36">
        <v>43458.7916666659</v>
      </c>
      <c r="D8084" s="1">
        <v>0</v>
      </c>
      <c r="E8084" s="17">
        <f t="shared" si="377"/>
        <v>0</v>
      </c>
      <c r="F8084" s="1">
        <v>0</v>
      </c>
      <c r="G8084" s="1">
        <v>0</v>
      </c>
    </row>
    <row r="8085" spans="1:7">
      <c r="A8085" s="24">
        <f t="shared" si="376"/>
        <v>43458</v>
      </c>
      <c r="B8085" s="24">
        <f t="shared" si="375"/>
        <v>43458</v>
      </c>
      <c r="C8085" s="36">
        <v>43458.833333332601</v>
      </c>
      <c r="D8085" s="1">
        <v>0</v>
      </c>
      <c r="E8085" s="17">
        <f t="shared" si="377"/>
        <v>0</v>
      </c>
      <c r="F8085" s="1">
        <v>0</v>
      </c>
      <c r="G8085" s="1">
        <v>0</v>
      </c>
    </row>
    <row r="8086" spans="1:7">
      <c r="A8086" s="24">
        <f t="shared" si="376"/>
        <v>43458</v>
      </c>
      <c r="B8086" s="24">
        <f t="shared" si="375"/>
        <v>43458</v>
      </c>
      <c r="C8086" s="36">
        <v>43458.8749999992</v>
      </c>
      <c r="D8086" s="1">
        <v>0</v>
      </c>
      <c r="E8086" s="17">
        <f t="shared" si="377"/>
        <v>0</v>
      </c>
      <c r="F8086" s="1">
        <v>0</v>
      </c>
      <c r="G8086" s="1">
        <v>0</v>
      </c>
    </row>
    <row r="8087" spans="1:7">
      <c r="A8087" s="24">
        <f t="shared" si="376"/>
        <v>43458</v>
      </c>
      <c r="B8087" s="24">
        <f t="shared" si="375"/>
        <v>43458</v>
      </c>
      <c r="C8087" s="36">
        <v>43458.9166666659</v>
      </c>
      <c r="D8087" s="1">
        <v>0</v>
      </c>
      <c r="E8087" s="17">
        <f t="shared" si="377"/>
        <v>0</v>
      </c>
      <c r="F8087" s="1">
        <v>0</v>
      </c>
      <c r="G8087" s="1">
        <v>0</v>
      </c>
    </row>
    <row r="8088" spans="1:7">
      <c r="A8088" s="24">
        <f t="shared" si="376"/>
        <v>43458</v>
      </c>
      <c r="B8088" s="24">
        <f t="shared" si="375"/>
        <v>43458</v>
      </c>
      <c r="C8088" s="36">
        <v>43458.958333332601</v>
      </c>
      <c r="D8088" s="1">
        <v>0</v>
      </c>
      <c r="E8088" s="17">
        <f t="shared" si="377"/>
        <v>0</v>
      </c>
      <c r="F8088" s="1">
        <v>0</v>
      </c>
      <c r="G8088" s="1">
        <v>0</v>
      </c>
    </row>
    <row r="8089" spans="1:7">
      <c r="A8089" s="24">
        <f t="shared" si="376"/>
        <v>43458</v>
      </c>
      <c r="B8089" s="25">
        <f t="shared" si="375"/>
        <v>43458</v>
      </c>
      <c r="C8089" s="36">
        <v>43458.9999999992</v>
      </c>
      <c r="D8089" s="1">
        <v>0</v>
      </c>
      <c r="E8089" s="17">
        <f t="shared" si="377"/>
        <v>0</v>
      </c>
      <c r="F8089" s="1">
        <v>0</v>
      </c>
      <c r="G8089" s="1">
        <v>0</v>
      </c>
    </row>
    <row r="8090" spans="1:7">
      <c r="A8090" s="24">
        <f t="shared" si="376"/>
        <v>43458</v>
      </c>
      <c r="B8090" s="23">
        <f t="shared" ref="B8090:B8153" si="378">B8066+1</f>
        <v>43459</v>
      </c>
      <c r="C8090" s="36">
        <v>43459.0416666659</v>
      </c>
      <c r="D8090" s="1">
        <v>0</v>
      </c>
      <c r="E8090" s="17">
        <f t="shared" si="377"/>
        <v>0</v>
      </c>
      <c r="F8090" s="1">
        <v>0</v>
      </c>
      <c r="G8090" s="1">
        <v>0</v>
      </c>
    </row>
    <row r="8091" spans="1:7">
      <c r="A8091" s="24">
        <f t="shared" si="376"/>
        <v>43458</v>
      </c>
      <c r="B8091" s="24">
        <f t="shared" si="378"/>
        <v>43459</v>
      </c>
      <c r="C8091" s="36">
        <v>43459.083333332601</v>
      </c>
      <c r="D8091" s="1">
        <v>0</v>
      </c>
      <c r="E8091" s="17">
        <f t="shared" si="377"/>
        <v>0</v>
      </c>
      <c r="F8091" s="1">
        <v>0</v>
      </c>
      <c r="G8091" s="1">
        <v>0</v>
      </c>
    </row>
    <row r="8092" spans="1:7">
      <c r="A8092" s="24">
        <f t="shared" si="376"/>
        <v>43458</v>
      </c>
      <c r="B8092" s="24">
        <f t="shared" si="378"/>
        <v>43459</v>
      </c>
      <c r="C8092" s="36">
        <v>43459.1249999992</v>
      </c>
      <c r="D8092" s="1">
        <v>0</v>
      </c>
      <c r="E8092" s="17">
        <f t="shared" si="377"/>
        <v>0</v>
      </c>
      <c r="F8092" s="1">
        <v>0</v>
      </c>
      <c r="G8092" s="1">
        <v>0</v>
      </c>
    </row>
    <row r="8093" spans="1:7">
      <c r="A8093" s="24">
        <f t="shared" si="376"/>
        <v>43458</v>
      </c>
      <c r="B8093" s="24">
        <f t="shared" si="378"/>
        <v>43459</v>
      </c>
      <c r="C8093" s="36">
        <v>43459.1666666659</v>
      </c>
      <c r="D8093" s="1">
        <v>0</v>
      </c>
      <c r="E8093" s="17">
        <f t="shared" si="377"/>
        <v>0</v>
      </c>
      <c r="F8093" s="1">
        <v>0</v>
      </c>
      <c r="G8093" s="1">
        <v>0</v>
      </c>
    </row>
    <row r="8094" spans="1:7">
      <c r="A8094" s="24">
        <f t="shared" si="376"/>
        <v>43458</v>
      </c>
      <c r="B8094" s="24">
        <f t="shared" si="378"/>
        <v>43459</v>
      </c>
      <c r="C8094" s="36">
        <v>43459.208333332601</v>
      </c>
      <c r="D8094" s="1">
        <v>0</v>
      </c>
      <c r="E8094" s="17">
        <f t="shared" si="377"/>
        <v>0</v>
      </c>
      <c r="F8094" s="1">
        <v>0</v>
      </c>
      <c r="G8094" s="1">
        <v>0</v>
      </c>
    </row>
    <row r="8095" spans="1:7">
      <c r="A8095" s="24">
        <f t="shared" si="376"/>
        <v>43458</v>
      </c>
      <c r="B8095" s="24">
        <f t="shared" si="378"/>
        <v>43459</v>
      </c>
      <c r="C8095" s="36">
        <v>43459.2499999992</v>
      </c>
      <c r="D8095" s="1">
        <v>0</v>
      </c>
      <c r="E8095" s="17">
        <f t="shared" si="377"/>
        <v>0</v>
      </c>
      <c r="F8095" s="1">
        <v>0</v>
      </c>
      <c r="G8095" s="1">
        <v>0</v>
      </c>
    </row>
    <row r="8096" spans="1:7">
      <c r="A8096" s="24">
        <f t="shared" si="376"/>
        <v>43458</v>
      </c>
      <c r="B8096" s="24">
        <f t="shared" si="378"/>
        <v>43459</v>
      </c>
      <c r="C8096" s="36">
        <v>43459.2916666659</v>
      </c>
      <c r="D8096" s="1">
        <v>0</v>
      </c>
      <c r="E8096" s="17">
        <f t="shared" si="377"/>
        <v>0</v>
      </c>
      <c r="F8096" s="1">
        <v>0</v>
      </c>
      <c r="G8096" s="1">
        <v>0</v>
      </c>
    </row>
    <row r="8097" spans="1:7">
      <c r="A8097" s="24">
        <f t="shared" si="376"/>
        <v>43458</v>
      </c>
      <c r="B8097" s="24">
        <f t="shared" si="378"/>
        <v>43459</v>
      </c>
      <c r="C8097" s="36">
        <v>43459.333333332601</v>
      </c>
      <c r="D8097" s="1">
        <v>0</v>
      </c>
      <c r="E8097" s="17">
        <f t="shared" si="377"/>
        <v>0</v>
      </c>
      <c r="F8097" s="1">
        <v>0</v>
      </c>
      <c r="G8097" s="1">
        <v>0</v>
      </c>
    </row>
    <row r="8098" spans="1:7">
      <c r="A8098" s="24">
        <f t="shared" si="376"/>
        <v>43458</v>
      </c>
      <c r="B8098" s="24">
        <f t="shared" si="378"/>
        <v>43459</v>
      </c>
      <c r="C8098" s="36">
        <v>43459.3749999992</v>
      </c>
      <c r="D8098" s="1">
        <v>0</v>
      </c>
      <c r="E8098" s="17">
        <f t="shared" si="377"/>
        <v>0</v>
      </c>
      <c r="F8098" s="1">
        <v>0</v>
      </c>
      <c r="G8098" s="1">
        <v>0</v>
      </c>
    </row>
    <row r="8099" spans="1:7">
      <c r="A8099" s="24">
        <f t="shared" si="376"/>
        <v>43458</v>
      </c>
      <c r="B8099" s="24">
        <f t="shared" si="378"/>
        <v>43459</v>
      </c>
      <c r="C8099" s="36">
        <v>43459.4166666659</v>
      </c>
      <c r="D8099" s="1">
        <v>0</v>
      </c>
      <c r="E8099" s="17">
        <f t="shared" si="377"/>
        <v>0</v>
      </c>
      <c r="F8099" s="1">
        <v>0</v>
      </c>
      <c r="G8099" s="1">
        <v>0</v>
      </c>
    </row>
    <row r="8100" spans="1:7">
      <c r="A8100" s="24">
        <f t="shared" si="376"/>
        <v>43458</v>
      </c>
      <c r="B8100" s="24">
        <f t="shared" si="378"/>
        <v>43459</v>
      </c>
      <c r="C8100" s="36">
        <v>43459.458333332601</v>
      </c>
      <c r="D8100" s="1">
        <v>0</v>
      </c>
      <c r="E8100" s="17">
        <f t="shared" si="377"/>
        <v>0</v>
      </c>
      <c r="F8100" s="1">
        <v>0</v>
      </c>
      <c r="G8100" s="1">
        <v>0</v>
      </c>
    </row>
    <row r="8101" spans="1:7">
      <c r="A8101" s="24">
        <f t="shared" si="376"/>
        <v>43458</v>
      </c>
      <c r="B8101" s="24">
        <f t="shared" si="378"/>
        <v>43459</v>
      </c>
      <c r="C8101" s="36">
        <v>43459.4999999992</v>
      </c>
      <c r="D8101" s="1">
        <v>0</v>
      </c>
      <c r="E8101" s="17">
        <f t="shared" si="377"/>
        <v>0</v>
      </c>
      <c r="F8101" s="1">
        <v>0</v>
      </c>
      <c r="G8101" s="1">
        <v>0</v>
      </c>
    </row>
    <row r="8102" spans="1:7">
      <c r="A8102" s="24">
        <f t="shared" si="376"/>
        <v>43458</v>
      </c>
      <c r="B8102" s="24">
        <f t="shared" si="378"/>
        <v>43459</v>
      </c>
      <c r="C8102" s="36">
        <v>43459.5416666659</v>
      </c>
      <c r="D8102" s="1">
        <v>0</v>
      </c>
      <c r="E8102" s="17">
        <f t="shared" si="377"/>
        <v>0</v>
      </c>
      <c r="F8102" s="1">
        <v>0</v>
      </c>
      <c r="G8102" s="1">
        <v>0</v>
      </c>
    </row>
    <row r="8103" spans="1:7">
      <c r="A8103" s="24">
        <f t="shared" si="376"/>
        <v>43458</v>
      </c>
      <c r="B8103" s="24">
        <f t="shared" si="378"/>
        <v>43459</v>
      </c>
      <c r="C8103" s="36">
        <v>43459.583333332601</v>
      </c>
      <c r="D8103" s="1">
        <v>0</v>
      </c>
      <c r="E8103" s="17">
        <f t="shared" si="377"/>
        <v>0</v>
      </c>
      <c r="F8103" s="1">
        <v>0</v>
      </c>
      <c r="G8103" s="1">
        <v>0</v>
      </c>
    </row>
    <row r="8104" spans="1:7">
      <c r="A8104" s="24">
        <f t="shared" si="376"/>
        <v>43458</v>
      </c>
      <c r="B8104" s="24">
        <f t="shared" si="378"/>
        <v>43459</v>
      </c>
      <c r="C8104" s="36">
        <v>43459.6249999992</v>
      </c>
      <c r="D8104" s="1">
        <v>0</v>
      </c>
      <c r="E8104" s="17">
        <f t="shared" si="377"/>
        <v>0</v>
      </c>
      <c r="F8104" s="1">
        <v>0</v>
      </c>
      <c r="G8104" s="1">
        <v>0</v>
      </c>
    </row>
    <row r="8105" spans="1:7">
      <c r="A8105" s="24">
        <f t="shared" si="376"/>
        <v>43458</v>
      </c>
      <c r="B8105" s="24">
        <f t="shared" si="378"/>
        <v>43459</v>
      </c>
      <c r="C8105" s="36">
        <v>43459.6666666659</v>
      </c>
      <c r="D8105" s="1">
        <v>0</v>
      </c>
      <c r="E8105" s="17">
        <f t="shared" si="377"/>
        <v>0</v>
      </c>
      <c r="F8105" s="1">
        <v>0</v>
      </c>
      <c r="G8105" s="1">
        <v>0</v>
      </c>
    </row>
    <row r="8106" spans="1:7">
      <c r="A8106" s="24">
        <f t="shared" ref="A8106:A8169" si="379">A7938+7</f>
        <v>43458</v>
      </c>
      <c r="B8106" s="24">
        <f t="shared" si="378"/>
        <v>43459</v>
      </c>
      <c r="C8106" s="36">
        <v>43459.708333332601</v>
      </c>
      <c r="D8106" s="1">
        <v>0</v>
      </c>
      <c r="E8106" s="17">
        <f t="shared" si="377"/>
        <v>0</v>
      </c>
      <c r="F8106" s="1">
        <v>0</v>
      </c>
      <c r="G8106" s="1">
        <v>0</v>
      </c>
    </row>
    <row r="8107" spans="1:7">
      <c r="A8107" s="24">
        <f t="shared" si="379"/>
        <v>43458</v>
      </c>
      <c r="B8107" s="24">
        <f t="shared" si="378"/>
        <v>43459</v>
      </c>
      <c r="C8107" s="36">
        <v>43459.7499999992</v>
      </c>
      <c r="D8107" s="1">
        <v>0</v>
      </c>
      <c r="E8107" s="17">
        <f t="shared" si="377"/>
        <v>0</v>
      </c>
      <c r="F8107" s="1">
        <v>0</v>
      </c>
      <c r="G8107" s="1">
        <v>0</v>
      </c>
    </row>
    <row r="8108" spans="1:7">
      <c r="A8108" s="24">
        <f t="shared" si="379"/>
        <v>43458</v>
      </c>
      <c r="B8108" s="24">
        <f t="shared" si="378"/>
        <v>43459</v>
      </c>
      <c r="C8108" s="36">
        <v>43459.7916666659</v>
      </c>
      <c r="D8108" s="1">
        <v>0</v>
      </c>
      <c r="E8108" s="17">
        <f t="shared" si="377"/>
        <v>0</v>
      </c>
      <c r="F8108" s="1">
        <v>0</v>
      </c>
      <c r="G8108" s="1">
        <v>0</v>
      </c>
    </row>
    <row r="8109" spans="1:7">
      <c r="A8109" s="24">
        <f t="shared" si="379"/>
        <v>43458</v>
      </c>
      <c r="B8109" s="24">
        <f t="shared" si="378"/>
        <v>43459</v>
      </c>
      <c r="C8109" s="36">
        <v>43459.833333332601</v>
      </c>
      <c r="D8109" s="1">
        <v>0</v>
      </c>
      <c r="E8109" s="17">
        <f t="shared" si="377"/>
        <v>0</v>
      </c>
      <c r="F8109" s="1">
        <v>0</v>
      </c>
      <c r="G8109" s="1">
        <v>0</v>
      </c>
    </row>
    <row r="8110" spans="1:7">
      <c r="A8110" s="24">
        <f t="shared" si="379"/>
        <v>43458</v>
      </c>
      <c r="B8110" s="24">
        <f t="shared" si="378"/>
        <v>43459</v>
      </c>
      <c r="C8110" s="36">
        <v>43459.8749999992</v>
      </c>
      <c r="D8110" s="1">
        <v>0</v>
      </c>
      <c r="E8110" s="17">
        <f t="shared" si="377"/>
        <v>0</v>
      </c>
      <c r="F8110" s="1">
        <v>0</v>
      </c>
      <c r="G8110" s="1">
        <v>0</v>
      </c>
    </row>
    <row r="8111" spans="1:7">
      <c r="A8111" s="24">
        <f t="shared" si="379"/>
        <v>43458</v>
      </c>
      <c r="B8111" s="24">
        <f t="shared" si="378"/>
        <v>43459</v>
      </c>
      <c r="C8111" s="36">
        <v>43459.9166666659</v>
      </c>
      <c r="D8111" s="1">
        <v>0</v>
      </c>
      <c r="E8111" s="17">
        <f t="shared" si="377"/>
        <v>0</v>
      </c>
      <c r="F8111" s="1">
        <v>0</v>
      </c>
      <c r="G8111" s="1">
        <v>0</v>
      </c>
    </row>
    <row r="8112" spans="1:7">
      <c r="A8112" s="24">
        <f t="shared" si="379"/>
        <v>43458</v>
      </c>
      <c r="B8112" s="24">
        <f t="shared" si="378"/>
        <v>43459</v>
      </c>
      <c r="C8112" s="36">
        <v>43459.958333332601</v>
      </c>
      <c r="D8112" s="1">
        <v>0</v>
      </c>
      <c r="E8112" s="17">
        <f t="shared" si="377"/>
        <v>0</v>
      </c>
      <c r="F8112" s="1">
        <v>0</v>
      </c>
      <c r="G8112" s="1">
        <v>0</v>
      </c>
    </row>
    <row r="8113" spans="1:7">
      <c r="A8113" s="24">
        <f t="shared" si="379"/>
        <v>43458</v>
      </c>
      <c r="B8113" s="25">
        <f t="shared" si="378"/>
        <v>43459</v>
      </c>
      <c r="C8113" s="36">
        <v>43459.9999999992</v>
      </c>
      <c r="D8113" s="1">
        <v>0</v>
      </c>
      <c r="E8113" s="17">
        <f t="shared" si="377"/>
        <v>0</v>
      </c>
      <c r="F8113" s="1">
        <v>0</v>
      </c>
      <c r="G8113" s="1">
        <v>0</v>
      </c>
    </row>
    <row r="8114" spans="1:7">
      <c r="A8114" s="24">
        <f t="shared" si="379"/>
        <v>43458</v>
      </c>
      <c r="B8114" s="23">
        <f t="shared" si="378"/>
        <v>43460</v>
      </c>
      <c r="C8114" s="36">
        <v>43460.0416666659</v>
      </c>
      <c r="D8114" s="1">
        <v>0</v>
      </c>
      <c r="E8114" s="17">
        <f t="shared" si="377"/>
        <v>0</v>
      </c>
      <c r="F8114" s="1">
        <v>0</v>
      </c>
      <c r="G8114" s="1">
        <v>0</v>
      </c>
    </row>
    <row r="8115" spans="1:7">
      <c r="A8115" s="24">
        <f t="shared" si="379"/>
        <v>43458</v>
      </c>
      <c r="B8115" s="24">
        <f t="shared" si="378"/>
        <v>43460</v>
      </c>
      <c r="C8115" s="36">
        <v>43460.083333332601</v>
      </c>
      <c r="D8115" s="1">
        <v>0</v>
      </c>
      <c r="E8115" s="17">
        <f t="shared" si="377"/>
        <v>0</v>
      </c>
      <c r="F8115" s="1">
        <v>0</v>
      </c>
      <c r="G8115" s="1">
        <v>0</v>
      </c>
    </row>
    <row r="8116" spans="1:7">
      <c r="A8116" s="24">
        <f t="shared" si="379"/>
        <v>43458</v>
      </c>
      <c r="B8116" s="24">
        <f t="shared" si="378"/>
        <v>43460</v>
      </c>
      <c r="C8116" s="36">
        <v>43460.1249999992</v>
      </c>
      <c r="D8116" s="1">
        <v>0</v>
      </c>
      <c r="E8116" s="17">
        <f t="shared" si="377"/>
        <v>0</v>
      </c>
      <c r="F8116" s="1">
        <v>0</v>
      </c>
      <c r="G8116" s="1">
        <v>0</v>
      </c>
    </row>
    <row r="8117" spans="1:7">
      <c r="A8117" s="24">
        <f t="shared" si="379"/>
        <v>43458</v>
      </c>
      <c r="B8117" s="24">
        <f t="shared" si="378"/>
        <v>43460</v>
      </c>
      <c r="C8117" s="36">
        <v>43460.1666666659</v>
      </c>
      <c r="D8117" s="1">
        <v>0</v>
      </c>
      <c r="E8117" s="17">
        <f t="shared" si="377"/>
        <v>0</v>
      </c>
      <c r="F8117" s="1">
        <v>0</v>
      </c>
      <c r="G8117" s="1">
        <v>0</v>
      </c>
    </row>
    <row r="8118" spans="1:7">
      <c r="A8118" s="24">
        <f t="shared" si="379"/>
        <v>43458</v>
      </c>
      <c r="B8118" s="24">
        <f t="shared" si="378"/>
        <v>43460</v>
      </c>
      <c r="C8118" s="36">
        <v>43460.208333332601</v>
      </c>
      <c r="D8118" s="1">
        <v>0</v>
      </c>
      <c r="E8118" s="17">
        <f t="shared" si="377"/>
        <v>0</v>
      </c>
      <c r="F8118" s="1">
        <v>0</v>
      </c>
      <c r="G8118" s="1">
        <v>0</v>
      </c>
    </row>
    <row r="8119" spans="1:7">
      <c r="A8119" s="24">
        <f t="shared" si="379"/>
        <v>43458</v>
      </c>
      <c r="B8119" s="24">
        <f t="shared" si="378"/>
        <v>43460</v>
      </c>
      <c r="C8119" s="36">
        <v>43460.2499999992</v>
      </c>
      <c r="D8119" s="1">
        <v>0</v>
      </c>
      <c r="E8119" s="17">
        <f t="shared" si="377"/>
        <v>0</v>
      </c>
      <c r="F8119" s="1">
        <v>0</v>
      </c>
      <c r="G8119" s="1">
        <v>0</v>
      </c>
    </row>
    <row r="8120" spans="1:7">
      <c r="A8120" s="24">
        <f t="shared" si="379"/>
        <v>43458</v>
      </c>
      <c r="B8120" s="24">
        <f t="shared" si="378"/>
        <v>43460</v>
      </c>
      <c r="C8120" s="36">
        <v>43460.2916666659</v>
      </c>
      <c r="D8120" s="1">
        <v>0</v>
      </c>
      <c r="E8120" s="17">
        <f t="shared" si="377"/>
        <v>0</v>
      </c>
      <c r="F8120" s="1">
        <v>0</v>
      </c>
      <c r="G8120" s="1">
        <v>0</v>
      </c>
    </row>
    <row r="8121" spans="1:7">
      <c r="A8121" s="24">
        <f t="shared" si="379"/>
        <v>43458</v>
      </c>
      <c r="B8121" s="24">
        <f t="shared" si="378"/>
        <v>43460</v>
      </c>
      <c r="C8121" s="36">
        <v>43460.333333332601</v>
      </c>
      <c r="D8121" s="1">
        <v>0</v>
      </c>
      <c r="E8121" s="17">
        <f t="shared" si="377"/>
        <v>0</v>
      </c>
      <c r="F8121" s="1">
        <v>0</v>
      </c>
      <c r="G8121" s="1">
        <v>0</v>
      </c>
    </row>
    <row r="8122" spans="1:7">
      <c r="A8122" s="24">
        <f t="shared" si="379"/>
        <v>43458</v>
      </c>
      <c r="B8122" s="24">
        <f t="shared" si="378"/>
        <v>43460</v>
      </c>
      <c r="C8122" s="36">
        <v>43460.3749999992</v>
      </c>
      <c r="D8122" s="1">
        <v>0</v>
      </c>
      <c r="E8122" s="17">
        <f t="shared" si="377"/>
        <v>0</v>
      </c>
      <c r="F8122" s="1">
        <v>0</v>
      </c>
      <c r="G8122" s="1">
        <v>0</v>
      </c>
    </row>
    <row r="8123" spans="1:7">
      <c r="A8123" s="24">
        <f t="shared" si="379"/>
        <v>43458</v>
      </c>
      <c r="B8123" s="24">
        <f t="shared" si="378"/>
        <v>43460</v>
      </c>
      <c r="C8123" s="36">
        <v>43460.4166666659</v>
      </c>
      <c r="D8123" s="1">
        <v>0</v>
      </c>
      <c r="E8123" s="17">
        <f t="shared" si="377"/>
        <v>0</v>
      </c>
      <c r="F8123" s="1">
        <v>0</v>
      </c>
      <c r="G8123" s="1">
        <v>0</v>
      </c>
    </row>
    <row r="8124" spans="1:7">
      <c r="A8124" s="24">
        <f t="shared" si="379"/>
        <v>43458</v>
      </c>
      <c r="B8124" s="24">
        <f t="shared" si="378"/>
        <v>43460</v>
      </c>
      <c r="C8124" s="36">
        <v>43460.458333332601</v>
      </c>
      <c r="D8124" s="1">
        <v>0</v>
      </c>
      <c r="E8124" s="17">
        <f t="shared" si="377"/>
        <v>0</v>
      </c>
      <c r="F8124" s="1">
        <v>0</v>
      </c>
      <c r="G8124" s="1">
        <v>0</v>
      </c>
    </row>
    <row r="8125" spans="1:7">
      <c r="A8125" s="24">
        <f t="shared" si="379"/>
        <v>43458</v>
      </c>
      <c r="B8125" s="24">
        <f t="shared" si="378"/>
        <v>43460</v>
      </c>
      <c r="C8125" s="36">
        <v>43460.4999999992</v>
      </c>
      <c r="D8125" s="1">
        <v>0</v>
      </c>
      <c r="E8125" s="17">
        <f t="shared" si="377"/>
        <v>0</v>
      </c>
      <c r="F8125" s="1">
        <v>0</v>
      </c>
      <c r="G8125" s="1">
        <v>0</v>
      </c>
    </row>
    <row r="8126" spans="1:7">
      <c r="A8126" s="24">
        <f t="shared" si="379"/>
        <v>43458</v>
      </c>
      <c r="B8126" s="24">
        <f t="shared" si="378"/>
        <v>43460</v>
      </c>
      <c r="C8126" s="36">
        <v>43460.5416666659</v>
      </c>
      <c r="D8126" s="1">
        <v>0</v>
      </c>
      <c r="E8126" s="17">
        <f t="shared" si="377"/>
        <v>0</v>
      </c>
      <c r="F8126" s="1">
        <v>0</v>
      </c>
      <c r="G8126" s="1">
        <v>0</v>
      </c>
    </row>
    <row r="8127" spans="1:7">
      <c r="A8127" s="24">
        <f t="shared" si="379"/>
        <v>43458</v>
      </c>
      <c r="B8127" s="24">
        <f t="shared" si="378"/>
        <v>43460</v>
      </c>
      <c r="C8127" s="36">
        <v>43460.583333332601</v>
      </c>
      <c r="D8127" s="1">
        <v>0</v>
      </c>
      <c r="E8127" s="17">
        <f t="shared" si="377"/>
        <v>0</v>
      </c>
      <c r="F8127" s="1">
        <v>0</v>
      </c>
      <c r="G8127" s="1">
        <v>0</v>
      </c>
    </row>
    <row r="8128" spans="1:7">
      <c r="A8128" s="24">
        <f t="shared" si="379"/>
        <v>43458</v>
      </c>
      <c r="B8128" s="24">
        <f t="shared" si="378"/>
        <v>43460</v>
      </c>
      <c r="C8128" s="36">
        <v>43460.6249999992</v>
      </c>
      <c r="D8128" s="1">
        <v>0</v>
      </c>
      <c r="E8128" s="17">
        <f t="shared" si="377"/>
        <v>0</v>
      </c>
      <c r="F8128" s="1">
        <v>0</v>
      </c>
      <c r="G8128" s="1">
        <v>0</v>
      </c>
    </row>
    <row r="8129" spans="1:7">
      <c r="A8129" s="24">
        <f t="shared" si="379"/>
        <v>43458</v>
      </c>
      <c r="B8129" s="24">
        <f t="shared" si="378"/>
        <v>43460</v>
      </c>
      <c r="C8129" s="36">
        <v>43460.6666666659</v>
      </c>
      <c r="D8129" s="1">
        <v>0</v>
      </c>
      <c r="E8129" s="17">
        <f t="shared" si="377"/>
        <v>0</v>
      </c>
      <c r="F8129" s="1">
        <v>0</v>
      </c>
      <c r="G8129" s="1">
        <v>0</v>
      </c>
    </row>
    <row r="8130" spans="1:7">
      <c r="A8130" s="24">
        <f t="shared" si="379"/>
        <v>43458</v>
      </c>
      <c r="B8130" s="24">
        <f t="shared" si="378"/>
        <v>43460</v>
      </c>
      <c r="C8130" s="36">
        <v>43460.708333332601</v>
      </c>
      <c r="D8130" s="1">
        <v>0</v>
      </c>
      <c r="E8130" s="17">
        <f t="shared" si="377"/>
        <v>0</v>
      </c>
      <c r="F8130" s="1">
        <v>0</v>
      </c>
      <c r="G8130" s="1">
        <v>0</v>
      </c>
    </row>
    <row r="8131" spans="1:7">
      <c r="A8131" s="24">
        <f t="shared" si="379"/>
        <v>43458</v>
      </c>
      <c r="B8131" s="24">
        <f t="shared" si="378"/>
        <v>43460</v>
      </c>
      <c r="C8131" s="36">
        <v>43460.7499999992</v>
      </c>
      <c r="D8131" s="1">
        <v>0</v>
      </c>
      <c r="E8131" s="17">
        <f t="shared" si="377"/>
        <v>0</v>
      </c>
      <c r="F8131" s="1">
        <v>0</v>
      </c>
      <c r="G8131" s="1">
        <v>0</v>
      </c>
    </row>
    <row r="8132" spans="1:7">
      <c r="A8132" s="24">
        <f t="shared" si="379"/>
        <v>43458</v>
      </c>
      <c r="B8132" s="24">
        <f t="shared" si="378"/>
        <v>43460</v>
      </c>
      <c r="C8132" s="36">
        <v>43460.7916666659</v>
      </c>
      <c r="D8132" s="1">
        <v>0</v>
      </c>
      <c r="E8132" s="17">
        <f t="shared" si="377"/>
        <v>0</v>
      </c>
      <c r="F8132" s="1">
        <v>0</v>
      </c>
      <c r="G8132" s="1">
        <v>0</v>
      </c>
    </row>
    <row r="8133" spans="1:7">
      <c r="A8133" s="24">
        <f t="shared" si="379"/>
        <v>43458</v>
      </c>
      <c r="B8133" s="24">
        <f t="shared" si="378"/>
        <v>43460</v>
      </c>
      <c r="C8133" s="36">
        <v>43460.833333332601</v>
      </c>
      <c r="D8133" s="1">
        <v>0</v>
      </c>
      <c r="E8133" s="17">
        <f t="shared" si="377"/>
        <v>0</v>
      </c>
      <c r="F8133" s="1">
        <v>0</v>
      </c>
      <c r="G8133" s="1">
        <v>0</v>
      </c>
    </row>
    <row r="8134" spans="1:7">
      <c r="A8134" s="24">
        <f t="shared" si="379"/>
        <v>43458</v>
      </c>
      <c r="B8134" s="24">
        <f t="shared" si="378"/>
        <v>43460</v>
      </c>
      <c r="C8134" s="36">
        <v>43460.8749999992</v>
      </c>
      <c r="D8134" s="1">
        <v>0</v>
      </c>
      <c r="E8134" s="17">
        <f t="shared" si="377"/>
        <v>0</v>
      </c>
      <c r="F8134" s="1">
        <v>0</v>
      </c>
      <c r="G8134" s="1">
        <v>0</v>
      </c>
    </row>
    <row r="8135" spans="1:7">
      <c r="A8135" s="24">
        <f t="shared" si="379"/>
        <v>43458</v>
      </c>
      <c r="B8135" s="24">
        <f t="shared" si="378"/>
        <v>43460</v>
      </c>
      <c r="C8135" s="36">
        <v>43460.9166666659</v>
      </c>
      <c r="D8135" s="1">
        <v>0</v>
      </c>
      <c r="E8135" s="17">
        <f t="shared" si="377"/>
        <v>0</v>
      </c>
      <c r="F8135" s="1">
        <v>0</v>
      </c>
      <c r="G8135" s="1">
        <v>0</v>
      </c>
    </row>
    <row r="8136" spans="1:7">
      <c r="A8136" s="24">
        <f t="shared" si="379"/>
        <v>43458</v>
      </c>
      <c r="B8136" s="24">
        <f t="shared" si="378"/>
        <v>43460</v>
      </c>
      <c r="C8136" s="36">
        <v>43460.958333332601</v>
      </c>
      <c r="D8136" s="1">
        <v>0</v>
      </c>
      <c r="E8136" s="17">
        <f t="shared" si="377"/>
        <v>0</v>
      </c>
      <c r="F8136" s="1">
        <v>0</v>
      </c>
      <c r="G8136" s="1">
        <v>0</v>
      </c>
    </row>
    <row r="8137" spans="1:7">
      <c r="A8137" s="24">
        <f t="shared" si="379"/>
        <v>43458</v>
      </c>
      <c r="B8137" s="25">
        <f t="shared" si="378"/>
        <v>43460</v>
      </c>
      <c r="C8137" s="36">
        <v>43460.9999999992</v>
      </c>
      <c r="D8137" s="1">
        <v>0</v>
      </c>
      <c r="E8137" s="17">
        <f t="shared" si="377"/>
        <v>0</v>
      </c>
      <c r="F8137" s="1">
        <v>0</v>
      </c>
      <c r="G8137" s="1">
        <v>0</v>
      </c>
    </row>
    <row r="8138" spans="1:7">
      <c r="A8138" s="24">
        <f t="shared" si="379"/>
        <v>43458</v>
      </c>
      <c r="B8138" s="23">
        <f t="shared" si="378"/>
        <v>43461</v>
      </c>
      <c r="C8138" s="36">
        <v>43461.0416666659</v>
      </c>
      <c r="D8138" s="1">
        <v>0</v>
      </c>
      <c r="E8138" s="17">
        <f t="shared" si="377"/>
        <v>0</v>
      </c>
      <c r="F8138" s="1">
        <v>0</v>
      </c>
      <c r="G8138" s="1">
        <v>0</v>
      </c>
    </row>
    <row r="8139" spans="1:7">
      <c r="A8139" s="24">
        <f t="shared" si="379"/>
        <v>43458</v>
      </c>
      <c r="B8139" s="24">
        <f t="shared" si="378"/>
        <v>43461</v>
      </c>
      <c r="C8139" s="36">
        <v>43461.083333332601</v>
      </c>
      <c r="D8139" s="1">
        <v>0</v>
      </c>
      <c r="E8139" s="17">
        <f t="shared" ref="E8139:E8202" si="380">D8139*(293/273)*(1.0325/1)</f>
        <v>0</v>
      </c>
      <c r="F8139" s="1">
        <v>0</v>
      </c>
      <c r="G8139" s="1">
        <v>0</v>
      </c>
    </row>
    <row r="8140" spans="1:7">
      <c r="A8140" s="24">
        <f t="shared" si="379"/>
        <v>43458</v>
      </c>
      <c r="B8140" s="24">
        <f t="shared" si="378"/>
        <v>43461</v>
      </c>
      <c r="C8140" s="36">
        <v>43461.1249999992</v>
      </c>
      <c r="D8140" s="1">
        <v>0</v>
      </c>
      <c r="E8140" s="17">
        <f t="shared" si="380"/>
        <v>0</v>
      </c>
      <c r="F8140" s="1">
        <v>0</v>
      </c>
      <c r="G8140" s="1">
        <v>0</v>
      </c>
    </row>
    <row r="8141" spans="1:7">
      <c r="A8141" s="24">
        <f t="shared" si="379"/>
        <v>43458</v>
      </c>
      <c r="B8141" s="24">
        <f t="shared" si="378"/>
        <v>43461</v>
      </c>
      <c r="C8141" s="36">
        <v>43461.1666666659</v>
      </c>
      <c r="D8141" s="1">
        <v>0</v>
      </c>
      <c r="E8141" s="17">
        <f t="shared" si="380"/>
        <v>0</v>
      </c>
      <c r="F8141" s="1">
        <v>0</v>
      </c>
      <c r="G8141" s="1">
        <v>0</v>
      </c>
    </row>
    <row r="8142" spans="1:7">
      <c r="A8142" s="24">
        <f t="shared" si="379"/>
        <v>43458</v>
      </c>
      <c r="B8142" s="24">
        <f t="shared" si="378"/>
        <v>43461</v>
      </c>
      <c r="C8142" s="36">
        <v>43461.208333332601</v>
      </c>
      <c r="D8142" s="1">
        <v>0</v>
      </c>
      <c r="E8142" s="17">
        <f t="shared" si="380"/>
        <v>0</v>
      </c>
      <c r="F8142" s="1">
        <v>0</v>
      </c>
      <c r="G8142" s="1">
        <v>0</v>
      </c>
    </row>
    <row r="8143" spans="1:7">
      <c r="A8143" s="24">
        <f t="shared" si="379"/>
        <v>43458</v>
      </c>
      <c r="B8143" s="24">
        <f t="shared" si="378"/>
        <v>43461</v>
      </c>
      <c r="C8143" s="36">
        <v>43461.2499999992</v>
      </c>
      <c r="D8143" s="1">
        <v>0</v>
      </c>
      <c r="E8143" s="17">
        <f t="shared" si="380"/>
        <v>0</v>
      </c>
      <c r="F8143" s="1">
        <v>0</v>
      </c>
      <c r="G8143" s="1">
        <v>0</v>
      </c>
    </row>
    <row r="8144" spans="1:7">
      <c r="A8144" s="24">
        <f t="shared" si="379"/>
        <v>43458</v>
      </c>
      <c r="B8144" s="24">
        <f t="shared" si="378"/>
        <v>43461</v>
      </c>
      <c r="C8144" s="36">
        <v>43461.2916666659</v>
      </c>
      <c r="D8144" s="1">
        <v>0</v>
      </c>
      <c r="E8144" s="17">
        <f t="shared" si="380"/>
        <v>0</v>
      </c>
      <c r="F8144" s="1">
        <v>0</v>
      </c>
      <c r="G8144" s="1">
        <v>0</v>
      </c>
    </row>
    <row r="8145" spans="1:7">
      <c r="A8145" s="24">
        <f t="shared" si="379"/>
        <v>43458</v>
      </c>
      <c r="B8145" s="24">
        <f t="shared" si="378"/>
        <v>43461</v>
      </c>
      <c r="C8145" s="36">
        <v>43461.333333332601</v>
      </c>
      <c r="D8145" s="1">
        <v>0</v>
      </c>
      <c r="E8145" s="17">
        <f t="shared" si="380"/>
        <v>0</v>
      </c>
      <c r="F8145" s="1">
        <v>0</v>
      </c>
      <c r="G8145" s="1">
        <v>0</v>
      </c>
    </row>
    <row r="8146" spans="1:7">
      <c r="A8146" s="24">
        <f t="shared" si="379"/>
        <v>43458</v>
      </c>
      <c r="B8146" s="24">
        <f t="shared" si="378"/>
        <v>43461</v>
      </c>
      <c r="C8146" s="36">
        <v>43461.3749999992</v>
      </c>
      <c r="D8146" s="1">
        <v>0</v>
      </c>
      <c r="E8146" s="17">
        <f t="shared" si="380"/>
        <v>0</v>
      </c>
      <c r="F8146" s="1">
        <v>0</v>
      </c>
      <c r="G8146" s="1">
        <v>0</v>
      </c>
    </row>
    <row r="8147" spans="1:7">
      <c r="A8147" s="24">
        <f t="shared" si="379"/>
        <v>43458</v>
      </c>
      <c r="B8147" s="24">
        <f t="shared" si="378"/>
        <v>43461</v>
      </c>
      <c r="C8147" s="36">
        <v>43461.4166666659</v>
      </c>
      <c r="D8147" s="1">
        <v>0</v>
      </c>
      <c r="E8147" s="17">
        <f t="shared" si="380"/>
        <v>0</v>
      </c>
      <c r="F8147" s="1">
        <v>0</v>
      </c>
      <c r="G8147" s="1">
        <v>0</v>
      </c>
    </row>
    <row r="8148" spans="1:7">
      <c r="A8148" s="24">
        <f t="shared" si="379"/>
        <v>43458</v>
      </c>
      <c r="B8148" s="24">
        <f t="shared" si="378"/>
        <v>43461</v>
      </c>
      <c r="C8148" s="36">
        <v>43461.458333332601</v>
      </c>
      <c r="D8148" s="1">
        <v>0</v>
      </c>
      <c r="E8148" s="17">
        <f t="shared" si="380"/>
        <v>0</v>
      </c>
      <c r="F8148" s="1">
        <v>0</v>
      </c>
      <c r="G8148" s="1">
        <v>0</v>
      </c>
    </row>
    <row r="8149" spans="1:7">
      <c r="A8149" s="24">
        <f t="shared" si="379"/>
        <v>43458</v>
      </c>
      <c r="B8149" s="24">
        <f t="shared" si="378"/>
        <v>43461</v>
      </c>
      <c r="C8149" s="36">
        <v>43461.4999999992</v>
      </c>
      <c r="D8149" s="1">
        <v>0</v>
      </c>
      <c r="E8149" s="17">
        <f t="shared" si="380"/>
        <v>0</v>
      </c>
      <c r="F8149" s="1">
        <v>0</v>
      </c>
      <c r="G8149" s="1">
        <v>0</v>
      </c>
    </row>
    <row r="8150" spans="1:7">
      <c r="A8150" s="24">
        <f t="shared" si="379"/>
        <v>43458</v>
      </c>
      <c r="B8150" s="24">
        <f t="shared" si="378"/>
        <v>43461</v>
      </c>
      <c r="C8150" s="36">
        <v>43461.5416666659</v>
      </c>
      <c r="D8150" s="1">
        <v>0</v>
      </c>
      <c r="E8150" s="17">
        <f t="shared" si="380"/>
        <v>0</v>
      </c>
      <c r="F8150" s="1">
        <v>0</v>
      </c>
      <c r="G8150" s="1">
        <v>0</v>
      </c>
    </row>
    <row r="8151" spans="1:7">
      <c r="A8151" s="24">
        <f t="shared" si="379"/>
        <v>43458</v>
      </c>
      <c r="B8151" s="24">
        <f t="shared" si="378"/>
        <v>43461</v>
      </c>
      <c r="C8151" s="36">
        <v>43461.583333332601</v>
      </c>
      <c r="D8151" s="1">
        <v>0</v>
      </c>
      <c r="E8151" s="17">
        <f t="shared" si="380"/>
        <v>0</v>
      </c>
      <c r="F8151" s="1">
        <v>0</v>
      </c>
      <c r="G8151" s="1">
        <v>0</v>
      </c>
    </row>
    <row r="8152" spans="1:7">
      <c r="A8152" s="24">
        <f t="shared" si="379"/>
        <v>43458</v>
      </c>
      <c r="B8152" s="24">
        <f t="shared" si="378"/>
        <v>43461</v>
      </c>
      <c r="C8152" s="36">
        <v>43461.6249999992</v>
      </c>
      <c r="D8152" s="1">
        <v>0</v>
      </c>
      <c r="E8152" s="17">
        <f t="shared" si="380"/>
        <v>0</v>
      </c>
      <c r="F8152" s="1">
        <v>0</v>
      </c>
      <c r="G8152" s="1">
        <v>0</v>
      </c>
    </row>
    <row r="8153" spans="1:7">
      <c r="A8153" s="24">
        <f t="shared" si="379"/>
        <v>43458</v>
      </c>
      <c r="B8153" s="24">
        <f t="shared" si="378"/>
        <v>43461</v>
      </c>
      <c r="C8153" s="36">
        <v>43461.6666666659</v>
      </c>
      <c r="D8153" s="1">
        <v>0</v>
      </c>
      <c r="E8153" s="17">
        <f t="shared" si="380"/>
        <v>0</v>
      </c>
      <c r="F8153" s="1">
        <v>0</v>
      </c>
      <c r="G8153" s="1">
        <v>0</v>
      </c>
    </row>
    <row r="8154" spans="1:7">
      <c r="A8154" s="24">
        <f t="shared" si="379"/>
        <v>43458</v>
      </c>
      <c r="B8154" s="24">
        <f t="shared" ref="B8154:B8217" si="381">B8130+1</f>
        <v>43461</v>
      </c>
      <c r="C8154" s="36">
        <v>43461.708333332601</v>
      </c>
      <c r="D8154" s="1">
        <v>0</v>
      </c>
      <c r="E8154" s="17">
        <f t="shared" si="380"/>
        <v>0</v>
      </c>
      <c r="F8154" s="1">
        <v>0</v>
      </c>
      <c r="G8154" s="1">
        <v>0</v>
      </c>
    </row>
    <row r="8155" spans="1:7">
      <c r="A8155" s="24">
        <f t="shared" si="379"/>
        <v>43458</v>
      </c>
      <c r="B8155" s="24">
        <f t="shared" si="381"/>
        <v>43461</v>
      </c>
      <c r="C8155" s="36">
        <v>43461.7499999992</v>
      </c>
      <c r="D8155" s="1">
        <v>0</v>
      </c>
      <c r="E8155" s="17">
        <f t="shared" si="380"/>
        <v>0</v>
      </c>
      <c r="F8155" s="1">
        <v>0</v>
      </c>
      <c r="G8155" s="1">
        <v>0</v>
      </c>
    </row>
    <row r="8156" spans="1:7">
      <c r="A8156" s="24">
        <f t="shared" si="379"/>
        <v>43458</v>
      </c>
      <c r="B8156" s="24">
        <f t="shared" si="381"/>
        <v>43461</v>
      </c>
      <c r="C8156" s="36">
        <v>43461.7916666659</v>
      </c>
      <c r="D8156" s="1">
        <v>0</v>
      </c>
      <c r="E8156" s="17">
        <f t="shared" si="380"/>
        <v>0</v>
      </c>
      <c r="F8156" s="1">
        <v>0</v>
      </c>
      <c r="G8156" s="1">
        <v>0</v>
      </c>
    </row>
    <row r="8157" spans="1:7">
      <c r="A8157" s="24">
        <f t="shared" si="379"/>
        <v>43458</v>
      </c>
      <c r="B8157" s="24">
        <f t="shared" si="381"/>
        <v>43461</v>
      </c>
      <c r="C8157" s="36">
        <v>43461.833333332601</v>
      </c>
      <c r="D8157" s="1">
        <v>0</v>
      </c>
      <c r="E8157" s="17">
        <f t="shared" si="380"/>
        <v>0</v>
      </c>
      <c r="F8157" s="1">
        <v>0</v>
      </c>
      <c r="G8157" s="1">
        <v>0</v>
      </c>
    </row>
    <row r="8158" spans="1:7">
      <c r="A8158" s="24">
        <f t="shared" si="379"/>
        <v>43458</v>
      </c>
      <c r="B8158" s="24">
        <f t="shared" si="381"/>
        <v>43461</v>
      </c>
      <c r="C8158" s="36">
        <v>43461.8749999992</v>
      </c>
      <c r="D8158" s="1">
        <v>0</v>
      </c>
      <c r="E8158" s="17">
        <f t="shared" si="380"/>
        <v>0</v>
      </c>
      <c r="F8158" s="1">
        <v>0</v>
      </c>
      <c r="G8158" s="1">
        <v>0</v>
      </c>
    </row>
    <row r="8159" spans="1:7">
      <c r="A8159" s="24">
        <f t="shared" si="379"/>
        <v>43458</v>
      </c>
      <c r="B8159" s="24">
        <f t="shared" si="381"/>
        <v>43461</v>
      </c>
      <c r="C8159" s="36">
        <v>43461.9166666659</v>
      </c>
      <c r="D8159" s="1">
        <v>0</v>
      </c>
      <c r="E8159" s="17">
        <f t="shared" si="380"/>
        <v>0</v>
      </c>
      <c r="F8159" s="1">
        <v>0</v>
      </c>
      <c r="G8159" s="1">
        <v>0</v>
      </c>
    </row>
    <row r="8160" spans="1:7">
      <c r="A8160" s="24">
        <f t="shared" si="379"/>
        <v>43458</v>
      </c>
      <c r="B8160" s="24">
        <f t="shared" si="381"/>
        <v>43461</v>
      </c>
      <c r="C8160" s="36">
        <v>43461.958333332601</v>
      </c>
      <c r="D8160" s="1">
        <v>0</v>
      </c>
      <c r="E8160" s="17">
        <f t="shared" si="380"/>
        <v>0</v>
      </c>
      <c r="F8160" s="1">
        <v>0</v>
      </c>
      <c r="G8160" s="1">
        <v>0</v>
      </c>
    </row>
    <row r="8161" spans="1:7">
      <c r="A8161" s="24">
        <f t="shared" si="379"/>
        <v>43458</v>
      </c>
      <c r="B8161" s="25">
        <f t="shared" si="381"/>
        <v>43461</v>
      </c>
      <c r="C8161" s="36">
        <v>43461.9999999992</v>
      </c>
      <c r="D8161" s="1">
        <v>0</v>
      </c>
      <c r="E8161" s="17">
        <f t="shared" si="380"/>
        <v>0</v>
      </c>
      <c r="F8161" s="1">
        <v>0</v>
      </c>
      <c r="G8161" s="1">
        <v>0</v>
      </c>
    </row>
    <row r="8162" spans="1:7">
      <c r="A8162" s="24">
        <f t="shared" si="379"/>
        <v>43458</v>
      </c>
      <c r="B8162" s="23">
        <f t="shared" si="381"/>
        <v>43462</v>
      </c>
      <c r="C8162" s="36">
        <v>43462.0416666659</v>
      </c>
      <c r="D8162" s="1">
        <v>0</v>
      </c>
      <c r="E8162" s="17">
        <f t="shared" si="380"/>
        <v>0</v>
      </c>
      <c r="F8162" s="1">
        <v>0</v>
      </c>
      <c r="G8162" s="1">
        <v>0</v>
      </c>
    </row>
    <row r="8163" spans="1:7">
      <c r="A8163" s="24">
        <f t="shared" si="379"/>
        <v>43458</v>
      </c>
      <c r="B8163" s="24">
        <f t="shared" si="381"/>
        <v>43462</v>
      </c>
      <c r="C8163" s="36">
        <v>43462.083333332601</v>
      </c>
      <c r="D8163" s="1">
        <v>0</v>
      </c>
      <c r="E8163" s="17">
        <f t="shared" si="380"/>
        <v>0</v>
      </c>
      <c r="F8163" s="1">
        <v>0</v>
      </c>
      <c r="G8163" s="1">
        <v>0</v>
      </c>
    </row>
    <row r="8164" spans="1:7">
      <c r="A8164" s="24">
        <f t="shared" si="379"/>
        <v>43458</v>
      </c>
      <c r="B8164" s="24">
        <f t="shared" si="381"/>
        <v>43462</v>
      </c>
      <c r="C8164" s="36">
        <v>43462.1249999992</v>
      </c>
      <c r="D8164" s="1">
        <v>0</v>
      </c>
      <c r="E8164" s="17">
        <f t="shared" si="380"/>
        <v>0</v>
      </c>
      <c r="F8164" s="1">
        <v>0</v>
      </c>
      <c r="G8164" s="1">
        <v>0</v>
      </c>
    </row>
    <row r="8165" spans="1:7">
      <c r="A8165" s="24">
        <f t="shared" si="379"/>
        <v>43458</v>
      </c>
      <c r="B8165" s="24">
        <f t="shared" si="381"/>
        <v>43462</v>
      </c>
      <c r="C8165" s="36">
        <v>43462.1666666659</v>
      </c>
      <c r="D8165" s="1">
        <v>0</v>
      </c>
      <c r="E8165" s="17">
        <f t="shared" si="380"/>
        <v>0</v>
      </c>
      <c r="F8165" s="1">
        <v>0</v>
      </c>
      <c r="G8165" s="1">
        <v>0</v>
      </c>
    </row>
    <row r="8166" spans="1:7">
      <c r="A8166" s="24">
        <f t="shared" si="379"/>
        <v>43458</v>
      </c>
      <c r="B8166" s="24">
        <f t="shared" si="381"/>
        <v>43462</v>
      </c>
      <c r="C8166" s="36">
        <v>43462.208333332601</v>
      </c>
      <c r="D8166" s="1">
        <v>0</v>
      </c>
      <c r="E8166" s="17">
        <f t="shared" si="380"/>
        <v>0</v>
      </c>
      <c r="F8166" s="1">
        <v>0</v>
      </c>
      <c r="G8166" s="1">
        <v>0</v>
      </c>
    </row>
    <row r="8167" spans="1:7">
      <c r="A8167" s="24">
        <f t="shared" si="379"/>
        <v>43458</v>
      </c>
      <c r="B8167" s="24">
        <f t="shared" si="381"/>
        <v>43462</v>
      </c>
      <c r="C8167" s="36">
        <v>43462.2499999992</v>
      </c>
      <c r="D8167" s="1">
        <v>0</v>
      </c>
      <c r="E8167" s="17">
        <f t="shared" si="380"/>
        <v>0</v>
      </c>
      <c r="F8167" s="1">
        <v>0</v>
      </c>
      <c r="G8167" s="1">
        <v>0</v>
      </c>
    </row>
    <row r="8168" spans="1:7">
      <c r="A8168" s="24">
        <f t="shared" si="379"/>
        <v>43458</v>
      </c>
      <c r="B8168" s="24">
        <f t="shared" si="381"/>
        <v>43462</v>
      </c>
      <c r="C8168" s="36">
        <v>43462.2916666659</v>
      </c>
      <c r="D8168" s="1">
        <v>0</v>
      </c>
      <c r="E8168" s="17">
        <f t="shared" si="380"/>
        <v>0</v>
      </c>
      <c r="F8168" s="1">
        <v>0</v>
      </c>
      <c r="G8168" s="1">
        <v>0</v>
      </c>
    </row>
    <row r="8169" spans="1:7">
      <c r="A8169" s="24">
        <f t="shared" si="379"/>
        <v>43458</v>
      </c>
      <c r="B8169" s="24">
        <f t="shared" si="381"/>
        <v>43462</v>
      </c>
      <c r="C8169" s="36">
        <v>43462.333333332601</v>
      </c>
      <c r="D8169" s="1">
        <v>0</v>
      </c>
      <c r="E8169" s="17">
        <f t="shared" si="380"/>
        <v>0</v>
      </c>
      <c r="F8169" s="1">
        <v>0</v>
      </c>
      <c r="G8169" s="1">
        <v>0</v>
      </c>
    </row>
    <row r="8170" spans="1:7">
      <c r="A8170" s="24">
        <f t="shared" ref="A8170:A8233" si="382">A8002+7</f>
        <v>43458</v>
      </c>
      <c r="B8170" s="24">
        <f t="shared" si="381"/>
        <v>43462</v>
      </c>
      <c r="C8170" s="36">
        <v>43462.3749999992</v>
      </c>
      <c r="D8170" s="1">
        <v>0</v>
      </c>
      <c r="E8170" s="17">
        <f t="shared" si="380"/>
        <v>0</v>
      </c>
      <c r="F8170" s="1">
        <v>0</v>
      </c>
      <c r="G8170" s="1">
        <v>0</v>
      </c>
    </row>
    <row r="8171" spans="1:7">
      <c r="A8171" s="24">
        <f t="shared" si="382"/>
        <v>43458</v>
      </c>
      <c r="B8171" s="24">
        <f t="shared" si="381"/>
        <v>43462</v>
      </c>
      <c r="C8171" s="36">
        <v>43462.4166666659</v>
      </c>
      <c r="D8171" s="1">
        <v>0</v>
      </c>
      <c r="E8171" s="17">
        <f t="shared" si="380"/>
        <v>0</v>
      </c>
      <c r="F8171" s="1">
        <v>0</v>
      </c>
      <c r="G8171" s="1">
        <v>0</v>
      </c>
    </row>
    <row r="8172" spans="1:7">
      <c r="A8172" s="24">
        <f t="shared" si="382"/>
        <v>43458</v>
      </c>
      <c r="B8172" s="24">
        <f t="shared" si="381"/>
        <v>43462</v>
      </c>
      <c r="C8172" s="36">
        <v>43462.458333332601</v>
      </c>
      <c r="D8172" s="1">
        <v>0</v>
      </c>
      <c r="E8172" s="17">
        <f t="shared" si="380"/>
        <v>0</v>
      </c>
      <c r="F8172" s="1">
        <v>0</v>
      </c>
      <c r="G8172" s="1">
        <v>0</v>
      </c>
    </row>
    <row r="8173" spans="1:7">
      <c r="A8173" s="24">
        <f t="shared" si="382"/>
        <v>43458</v>
      </c>
      <c r="B8173" s="24">
        <f t="shared" si="381"/>
        <v>43462</v>
      </c>
      <c r="C8173" s="36">
        <v>43462.4999999992</v>
      </c>
      <c r="D8173" s="1">
        <v>0</v>
      </c>
      <c r="E8173" s="17">
        <f t="shared" si="380"/>
        <v>0</v>
      </c>
      <c r="F8173" s="1">
        <v>0</v>
      </c>
      <c r="G8173" s="1">
        <v>0</v>
      </c>
    </row>
    <row r="8174" spans="1:7">
      <c r="A8174" s="24">
        <f t="shared" si="382"/>
        <v>43458</v>
      </c>
      <c r="B8174" s="24">
        <f t="shared" si="381"/>
        <v>43462</v>
      </c>
      <c r="C8174" s="36">
        <v>43462.5416666659</v>
      </c>
      <c r="D8174" s="1">
        <v>0</v>
      </c>
      <c r="E8174" s="17">
        <f t="shared" si="380"/>
        <v>0</v>
      </c>
      <c r="F8174" s="1">
        <v>0</v>
      </c>
      <c r="G8174" s="1">
        <v>0</v>
      </c>
    </row>
    <row r="8175" spans="1:7">
      <c r="A8175" s="24">
        <f t="shared" si="382"/>
        <v>43458</v>
      </c>
      <c r="B8175" s="24">
        <f t="shared" si="381"/>
        <v>43462</v>
      </c>
      <c r="C8175" s="36">
        <v>43462.583333332601</v>
      </c>
      <c r="D8175" s="1">
        <v>0</v>
      </c>
      <c r="E8175" s="17">
        <f t="shared" si="380"/>
        <v>0</v>
      </c>
      <c r="F8175" s="1">
        <v>0</v>
      </c>
      <c r="G8175" s="1">
        <v>0</v>
      </c>
    </row>
    <row r="8176" spans="1:7">
      <c r="A8176" s="24">
        <f t="shared" si="382"/>
        <v>43458</v>
      </c>
      <c r="B8176" s="24">
        <f t="shared" si="381"/>
        <v>43462</v>
      </c>
      <c r="C8176" s="36">
        <v>43462.6249999992</v>
      </c>
      <c r="D8176" s="1">
        <v>0</v>
      </c>
      <c r="E8176" s="17">
        <f t="shared" si="380"/>
        <v>0</v>
      </c>
      <c r="F8176" s="1">
        <v>0</v>
      </c>
      <c r="G8176" s="1">
        <v>0</v>
      </c>
    </row>
    <row r="8177" spans="1:7">
      <c r="A8177" s="24">
        <f t="shared" si="382"/>
        <v>43458</v>
      </c>
      <c r="B8177" s="24">
        <f t="shared" si="381"/>
        <v>43462</v>
      </c>
      <c r="C8177" s="36">
        <v>43462.6666666659</v>
      </c>
      <c r="D8177" s="1">
        <v>0</v>
      </c>
      <c r="E8177" s="17">
        <f t="shared" si="380"/>
        <v>0</v>
      </c>
      <c r="F8177" s="1">
        <v>0</v>
      </c>
      <c r="G8177" s="1">
        <v>0</v>
      </c>
    </row>
    <row r="8178" spans="1:7">
      <c r="A8178" s="24">
        <f t="shared" si="382"/>
        <v>43458</v>
      </c>
      <c r="B8178" s="24">
        <f t="shared" si="381"/>
        <v>43462</v>
      </c>
      <c r="C8178" s="36">
        <v>43462.708333332601</v>
      </c>
      <c r="D8178" s="1">
        <v>0</v>
      </c>
      <c r="E8178" s="17">
        <f t="shared" si="380"/>
        <v>0</v>
      </c>
      <c r="F8178" s="1">
        <v>0</v>
      </c>
      <c r="G8178" s="1">
        <v>0</v>
      </c>
    </row>
    <row r="8179" spans="1:7">
      <c r="A8179" s="24">
        <f t="shared" si="382"/>
        <v>43458</v>
      </c>
      <c r="B8179" s="24">
        <f t="shared" si="381"/>
        <v>43462</v>
      </c>
      <c r="C8179" s="36">
        <v>43462.7499999992</v>
      </c>
      <c r="D8179" s="1">
        <v>0</v>
      </c>
      <c r="E8179" s="17">
        <f t="shared" si="380"/>
        <v>0</v>
      </c>
      <c r="F8179" s="1">
        <v>0</v>
      </c>
      <c r="G8179" s="1">
        <v>0</v>
      </c>
    </row>
    <row r="8180" spans="1:7">
      <c r="A8180" s="24">
        <f t="shared" si="382"/>
        <v>43458</v>
      </c>
      <c r="B8180" s="24">
        <f t="shared" si="381"/>
        <v>43462</v>
      </c>
      <c r="C8180" s="36">
        <v>43462.7916666659</v>
      </c>
      <c r="D8180" s="1">
        <v>0</v>
      </c>
      <c r="E8180" s="17">
        <f t="shared" si="380"/>
        <v>0</v>
      </c>
      <c r="F8180" s="1">
        <v>0</v>
      </c>
      <c r="G8180" s="1">
        <v>0</v>
      </c>
    </row>
    <row r="8181" spans="1:7">
      <c r="A8181" s="24">
        <f t="shared" si="382"/>
        <v>43458</v>
      </c>
      <c r="B8181" s="24">
        <f t="shared" si="381"/>
        <v>43462</v>
      </c>
      <c r="C8181" s="36">
        <v>43462.833333332601</v>
      </c>
      <c r="D8181" s="1">
        <v>0</v>
      </c>
      <c r="E8181" s="17">
        <f t="shared" si="380"/>
        <v>0</v>
      </c>
      <c r="F8181" s="1">
        <v>0</v>
      </c>
      <c r="G8181" s="1">
        <v>0</v>
      </c>
    </row>
    <row r="8182" spans="1:7">
      <c r="A8182" s="24">
        <f t="shared" si="382"/>
        <v>43458</v>
      </c>
      <c r="B8182" s="24">
        <f t="shared" si="381"/>
        <v>43462</v>
      </c>
      <c r="C8182" s="36">
        <v>43462.8749999992</v>
      </c>
      <c r="D8182" s="1">
        <v>0</v>
      </c>
      <c r="E8182" s="17">
        <f t="shared" si="380"/>
        <v>0</v>
      </c>
      <c r="F8182" s="1">
        <v>0</v>
      </c>
      <c r="G8182" s="1">
        <v>0</v>
      </c>
    </row>
    <row r="8183" spans="1:7">
      <c r="A8183" s="24">
        <f t="shared" si="382"/>
        <v>43458</v>
      </c>
      <c r="B8183" s="24">
        <f t="shared" si="381"/>
        <v>43462</v>
      </c>
      <c r="C8183" s="36">
        <v>43462.9166666659</v>
      </c>
      <c r="D8183" s="1">
        <v>0</v>
      </c>
      <c r="E8183" s="17">
        <f t="shared" si="380"/>
        <v>0</v>
      </c>
      <c r="F8183" s="1">
        <v>0</v>
      </c>
      <c r="G8183" s="1">
        <v>0</v>
      </c>
    </row>
    <row r="8184" spans="1:7">
      <c r="A8184" s="24">
        <f t="shared" si="382"/>
        <v>43458</v>
      </c>
      <c r="B8184" s="24">
        <f t="shared" si="381"/>
        <v>43462</v>
      </c>
      <c r="C8184" s="36">
        <v>43462.958333332601</v>
      </c>
      <c r="D8184" s="1">
        <v>0</v>
      </c>
      <c r="E8184" s="17">
        <f t="shared" si="380"/>
        <v>0</v>
      </c>
      <c r="F8184" s="1">
        <v>0</v>
      </c>
      <c r="G8184" s="1">
        <v>0</v>
      </c>
    </row>
    <row r="8185" spans="1:7">
      <c r="A8185" s="24">
        <f t="shared" si="382"/>
        <v>43458</v>
      </c>
      <c r="B8185" s="25">
        <f t="shared" si="381"/>
        <v>43462</v>
      </c>
      <c r="C8185" s="36">
        <v>43462.9999999992</v>
      </c>
      <c r="D8185" s="1">
        <v>0</v>
      </c>
      <c r="E8185" s="17">
        <f t="shared" si="380"/>
        <v>0</v>
      </c>
      <c r="F8185" s="1">
        <v>0</v>
      </c>
      <c r="G8185" s="1">
        <v>0</v>
      </c>
    </row>
    <row r="8186" spans="1:7">
      <c r="A8186" s="24">
        <f t="shared" si="382"/>
        <v>43458</v>
      </c>
      <c r="B8186" s="23">
        <f t="shared" si="381"/>
        <v>43463</v>
      </c>
      <c r="C8186" s="36">
        <v>43463.0416666659</v>
      </c>
      <c r="D8186" s="1">
        <v>0</v>
      </c>
      <c r="E8186" s="17">
        <f t="shared" si="380"/>
        <v>0</v>
      </c>
      <c r="F8186" s="1">
        <v>0</v>
      </c>
      <c r="G8186" s="1">
        <v>0</v>
      </c>
    </row>
    <row r="8187" spans="1:7">
      <c r="A8187" s="24">
        <f t="shared" si="382"/>
        <v>43458</v>
      </c>
      <c r="B8187" s="24">
        <f t="shared" si="381"/>
        <v>43463</v>
      </c>
      <c r="C8187" s="36">
        <v>43463.083333332601</v>
      </c>
      <c r="D8187" s="1">
        <v>0</v>
      </c>
      <c r="E8187" s="17">
        <f t="shared" si="380"/>
        <v>0</v>
      </c>
      <c r="F8187" s="1">
        <v>0</v>
      </c>
      <c r="G8187" s="1">
        <v>0</v>
      </c>
    </row>
    <row r="8188" spans="1:7">
      <c r="A8188" s="24">
        <f t="shared" si="382"/>
        <v>43458</v>
      </c>
      <c r="B8188" s="24">
        <f t="shared" si="381"/>
        <v>43463</v>
      </c>
      <c r="C8188" s="36">
        <v>43463.1249999992</v>
      </c>
      <c r="D8188" s="1">
        <v>0</v>
      </c>
      <c r="E8188" s="17">
        <f t="shared" si="380"/>
        <v>0</v>
      </c>
      <c r="F8188" s="1">
        <v>0</v>
      </c>
      <c r="G8188" s="1">
        <v>0</v>
      </c>
    </row>
    <row r="8189" spans="1:7">
      <c r="A8189" s="24">
        <f t="shared" si="382"/>
        <v>43458</v>
      </c>
      <c r="B8189" s="24">
        <f t="shared" si="381"/>
        <v>43463</v>
      </c>
      <c r="C8189" s="36">
        <v>43463.1666666659</v>
      </c>
      <c r="D8189" s="1">
        <v>0</v>
      </c>
      <c r="E8189" s="17">
        <f t="shared" si="380"/>
        <v>0</v>
      </c>
      <c r="F8189" s="1">
        <v>0</v>
      </c>
      <c r="G8189" s="1">
        <v>0</v>
      </c>
    </row>
    <row r="8190" spans="1:7">
      <c r="A8190" s="24">
        <f t="shared" si="382"/>
        <v>43458</v>
      </c>
      <c r="B8190" s="24">
        <f t="shared" si="381"/>
        <v>43463</v>
      </c>
      <c r="C8190" s="36">
        <v>43463.208333332601</v>
      </c>
      <c r="D8190" s="1">
        <v>0</v>
      </c>
      <c r="E8190" s="17">
        <f t="shared" si="380"/>
        <v>0</v>
      </c>
      <c r="F8190" s="1">
        <v>0</v>
      </c>
      <c r="G8190" s="1">
        <v>0</v>
      </c>
    </row>
    <row r="8191" spans="1:7">
      <c r="A8191" s="24">
        <f t="shared" si="382"/>
        <v>43458</v>
      </c>
      <c r="B8191" s="24">
        <f t="shared" si="381"/>
        <v>43463</v>
      </c>
      <c r="C8191" s="36">
        <v>43463.2499999992</v>
      </c>
      <c r="D8191" s="1">
        <v>0</v>
      </c>
      <c r="E8191" s="17">
        <f t="shared" si="380"/>
        <v>0</v>
      </c>
      <c r="F8191" s="1">
        <v>0</v>
      </c>
      <c r="G8191" s="1">
        <v>0</v>
      </c>
    </row>
    <row r="8192" spans="1:7">
      <c r="A8192" s="24">
        <f t="shared" si="382"/>
        <v>43458</v>
      </c>
      <c r="B8192" s="24">
        <f t="shared" si="381"/>
        <v>43463</v>
      </c>
      <c r="C8192" s="36">
        <v>43463.2916666659</v>
      </c>
      <c r="D8192" s="1">
        <v>0</v>
      </c>
      <c r="E8192" s="17">
        <f t="shared" si="380"/>
        <v>0</v>
      </c>
      <c r="F8192" s="1">
        <v>0</v>
      </c>
      <c r="G8192" s="1">
        <v>0</v>
      </c>
    </row>
    <row r="8193" spans="1:7">
      <c r="A8193" s="24">
        <f t="shared" si="382"/>
        <v>43458</v>
      </c>
      <c r="B8193" s="24">
        <f t="shared" si="381"/>
        <v>43463</v>
      </c>
      <c r="C8193" s="36">
        <v>43463.333333332601</v>
      </c>
      <c r="D8193" s="1">
        <v>0</v>
      </c>
      <c r="E8193" s="17">
        <f t="shared" si="380"/>
        <v>0</v>
      </c>
      <c r="F8193" s="1">
        <v>0</v>
      </c>
      <c r="G8193" s="1">
        <v>0</v>
      </c>
    </row>
    <row r="8194" spans="1:7">
      <c r="A8194" s="24">
        <f t="shared" si="382"/>
        <v>43458</v>
      </c>
      <c r="B8194" s="24">
        <f t="shared" si="381"/>
        <v>43463</v>
      </c>
      <c r="C8194" s="36">
        <v>43463.3749999992</v>
      </c>
      <c r="D8194" s="1">
        <v>0</v>
      </c>
      <c r="E8194" s="17">
        <f t="shared" si="380"/>
        <v>0</v>
      </c>
      <c r="F8194" s="1">
        <v>0</v>
      </c>
      <c r="G8194" s="1">
        <v>0</v>
      </c>
    </row>
    <row r="8195" spans="1:7">
      <c r="A8195" s="24">
        <f t="shared" si="382"/>
        <v>43458</v>
      </c>
      <c r="B8195" s="24">
        <f t="shared" si="381"/>
        <v>43463</v>
      </c>
      <c r="C8195" s="36">
        <v>43463.4166666659</v>
      </c>
      <c r="D8195" s="1">
        <v>0</v>
      </c>
      <c r="E8195" s="17">
        <f t="shared" si="380"/>
        <v>0</v>
      </c>
      <c r="F8195" s="1">
        <v>0</v>
      </c>
      <c r="G8195" s="1">
        <v>0</v>
      </c>
    </row>
    <row r="8196" spans="1:7">
      <c r="A8196" s="24">
        <f t="shared" si="382"/>
        <v>43458</v>
      </c>
      <c r="B8196" s="24">
        <f t="shared" si="381"/>
        <v>43463</v>
      </c>
      <c r="C8196" s="36">
        <v>43463.458333332601</v>
      </c>
      <c r="D8196" s="1">
        <v>0</v>
      </c>
      <c r="E8196" s="17">
        <f t="shared" si="380"/>
        <v>0</v>
      </c>
      <c r="F8196" s="1">
        <v>0</v>
      </c>
      <c r="G8196" s="1">
        <v>0</v>
      </c>
    </row>
    <row r="8197" spans="1:7">
      <c r="A8197" s="24">
        <f t="shared" si="382"/>
        <v>43458</v>
      </c>
      <c r="B8197" s="24">
        <f t="shared" si="381"/>
        <v>43463</v>
      </c>
      <c r="C8197" s="36">
        <v>43463.4999999992</v>
      </c>
      <c r="D8197" s="1">
        <v>0</v>
      </c>
      <c r="E8197" s="17">
        <f t="shared" si="380"/>
        <v>0</v>
      </c>
      <c r="F8197" s="1">
        <v>0</v>
      </c>
      <c r="G8197" s="1">
        <v>0</v>
      </c>
    </row>
    <row r="8198" spans="1:7">
      <c r="A8198" s="24">
        <f t="shared" si="382"/>
        <v>43458</v>
      </c>
      <c r="B8198" s="24">
        <f t="shared" si="381"/>
        <v>43463</v>
      </c>
      <c r="C8198" s="36">
        <v>43463.5416666659</v>
      </c>
      <c r="D8198" s="1">
        <v>0</v>
      </c>
      <c r="E8198" s="17">
        <f t="shared" si="380"/>
        <v>0</v>
      </c>
      <c r="F8198" s="1">
        <v>0</v>
      </c>
      <c r="G8198" s="1">
        <v>0</v>
      </c>
    </row>
    <row r="8199" spans="1:7">
      <c r="A8199" s="24">
        <f t="shared" si="382"/>
        <v>43458</v>
      </c>
      <c r="B8199" s="24">
        <f t="shared" si="381"/>
        <v>43463</v>
      </c>
      <c r="C8199" s="36">
        <v>43463.583333332601</v>
      </c>
      <c r="D8199" s="1">
        <v>0</v>
      </c>
      <c r="E8199" s="17">
        <f t="shared" si="380"/>
        <v>0</v>
      </c>
      <c r="F8199" s="1">
        <v>0</v>
      </c>
      <c r="G8199" s="1">
        <v>0</v>
      </c>
    </row>
    <row r="8200" spans="1:7">
      <c r="A8200" s="24">
        <f t="shared" si="382"/>
        <v>43458</v>
      </c>
      <c r="B8200" s="24">
        <f t="shared" si="381"/>
        <v>43463</v>
      </c>
      <c r="C8200" s="36">
        <v>43463.6249999992</v>
      </c>
      <c r="D8200" s="1">
        <v>0</v>
      </c>
      <c r="E8200" s="17">
        <f t="shared" si="380"/>
        <v>0</v>
      </c>
      <c r="F8200" s="1">
        <v>0</v>
      </c>
      <c r="G8200" s="1">
        <v>0</v>
      </c>
    </row>
    <row r="8201" spans="1:7">
      <c r="A8201" s="24">
        <f t="shared" si="382"/>
        <v>43458</v>
      </c>
      <c r="B8201" s="24">
        <f t="shared" si="381"/>
        <v>43463</v>
      </c>
      <c r="C8201" s="36">
        <v>43463.6666666659</v>
      </c>
      <c r="D8201" s="1">
        <v>0</v>
      </c>
      <c r="E8201" s="17">
        <f t="shared" si="380"/>
        <v>0</v>
      </c>
      <c r="F8201" s="1">
        <v>0</v>
      </c>
      <c r="G8201" s="1">
        <v>0</v>
      </c>
    </row>
    <row r="8202" spans="1:7">
      <c r="A8202" s="24">
        <f t="shared" si="382"/>
        <v>43458</v>
      </c>
      <c r="B8202" s="24">
        <f t="shared" si="381"/>
        <v>43463</v>
      </c>
      <c r="C8202" s="36">
        <v>43463.708333332601</v>
      </c>
      <c r="D8202" s="1">
        <v>0</v>
      </c>
      <c r="E8202" s="17">
        <f t="shared" si="380"/>
        <v>0</v>
      </c>
      <c r="F8202" s="1">
        <v>0</v>
      </c>
      <c r="G8202" s="1">
        <v>0</v>
      </c>
    </row>
    <row r="8203" spans="1:7">
      <c r="A8203" s="24">
        <f t="shared" si="382"/>
        <v>43458</v>
      </c>
      <c r="B8203" s="24">
        <f t="shared" si="381"/>
        <v>43463</v>
      </c>
      <c r="C8203" s="36">
        <v>43463.7499999992</v>
      </c>
      <c r="D8203" s="1">
        <v>0</v>
      </c>
      <c r="E8203" s="17">
        <f t="shared" ref="E8203:E8257" si="383">D8203*(293/273)*(1.0325/1)</f>
        <v>0</v>
      </c>
      <c r="F8203" s="1">
        <v>0</v>
      </c>
      <c r="G8203" s="1">
        <v>0</v>
      </c>
    </row>
    <row r="8204" spans="1:7">
      <c r="A8204" s="24">
        <f t="shared" si="382"/>
        <v>43458</v>
      </c>
      <c r="B8204" s="24">
        <f t="shared" si="381"/>
        <v>43463</v>
      </c>
      <c r="C8204" s="36">
        <v>43463.7916666659</v>
      </c>
      <c r="D8204" s="1">
        <v>0</v>
      </c>
      <c r="E8204" s="17">
        <f t="shared" si="383"/>
        <v>0</v>
      </c>
      <c r="F8204" s="1">
        <v>0</v>
      </c>
      <c r="G8204" s="1">
        <v>0</v>
      </c>
    </row>
    <row r="8205" spans="1:7">
      <c r="A8205" s="24">
        <f t="shared" si="382"/>
        <v>43458</v>
      </c>
      <c r="B8205" s="24">
        <f t="shared" si="381"/>
        <v>43463</v>
      </c>
      <c r="C8205" s="36">
        <v>43463.833333332601</v>
      </c>
      <c r="D8205" s="1">
        <v>0</v>
      </c>
      <c r="E8205" s="17">
        <f t="shared" si="383"/>
        <v>0</v>
      </c>
      <c r="F8205" s="1">
        <v>0</v>
      </c>
      <c r="G8205" s="1">
        <v>0</v>
      </c>
    </row>
    <row r="8206" spans="1:7">
      <c r="A8206" s="24">
        <f t="shared" si="382"/>
        <v>43458</v>
      </c>
      <c r="B8206" s="24">
        <f t="shared" si="381"/>
        <v>43463</v>
      </c>
      <c r="C8206" s="36">
        <v>43463.8749999992</v>
      </c>
      <c r="D8206" s="1">
        <v>0</v>
      </c>
      <c r="E8206" s="17">
        <f t="shared" si="383"/>
        <v>0</v>
      </c>
      <c r="F8206" s="1">
        <v>0</v>
      </c>
      <c r="G8206" s="1">
        <v>0</v>
      </c>
    </row>
    <row r="8207" spans="1:7">
      <c r="A8207" s="24">
        <f t="shared" si="382"/>
        <v>43458</v>
      </c>
      <c r="B8207" s="24">
        <f t="shared" si="381"/>
        <v>43463</v>
      </c>
      <c r="C8207" s="36">
        <v>43463.9166666659</v>
      </c>
      <c r="D8207" s="1">
        <v>0</v>
      </c>
      <c r="E8207" s="17">
        <f t="shared" si="383"/>
        <v>0</v>
      </c>
      <c r="F8207" s="1">
        <v>0</v>
      </c>
      <c r="G8207" s="1">
        <v>0</v>
      </c>
    </row>
    <row r="8208" spans="1:7">
      <c r="A8208" s="24">
        <f t="shared" si="382"/>
        <v>43458</v>
      </c>
      <c r="B8208" s="24">
        <f t="shared" si="381"/>
        <v>43463</v>
      </c>
      <c r="C8208" s="36">
        <v>43463.958333332601</v>
      </c>
      <c r="D8208" s="1">
        <v>0</v>
      </c>
      <c r="E8208" s="17">
        <f t="shared" si="383"/>
        <v>0</v>
      </c>
      <c r="F8208" s="1">
        <v>0</v>
      </c>
      <c r="G8208" s="1">
        <v>0</v>
      </c>
    </row>
    <row r="8209" spans="1:7">
      <c r="A8209" s="24">
        <f t="shared" si="382"/>
        <v>43458</v>
      </c>
      <c r="B8209" s="25">
        <f t="shared" si="381"/>
        <v>43463</v>
      </c>
      <c r="C8209" s="36">
        <v>43463.9999999992</v>
      </c>
      <c r="D8209" s="1">
        <v>0</v>
      </c>
      <c r="E8209" s="17">
        <f t="shared" si="383"/>
        <v>0</v>
      </c>
      <c r="F8209" s="1">
        <v>0</v>
      </c>
      <c r="G8209" s="1">
        <v>0</v>
      </c>
    </row>
    <row r="8210" spans="1:7">
      <c r="A8210" s="24">
        <f t="shared" si="382"/>
        <v>43458</v>
      </c>
      <c r="B8210" s="23">
        <f t="shared" si="381"/>
        <v>43464</v>
      </c>
      <c r="C8210" s="36">
        <v>43464.0416666659</v>
      </c>
      <c r="D8210" s="1">
        <v>0</v>
      </c>
      <c r="E8210" s="17">
        <f t="shared" si="383"/>
        <v>0</v>
      </c>
      <c r="F8210" s="1">
        <v>0</v>
      </c>
      <c r="G8210" s="1">
        <v>0</v>
      </c>
    </row>
    <row r="8211" spans="1:7">
      <c r="A8211" s="24">
        <f t="shared" si="382"/>
        <v>43458</v>
      </c>
      <c r="B8211" s="24">
        <f t="shared" si="381"/>
        <v>43464</v>
      </c>
      <c r="C8211" s="36">
        <v>43464.083333332601</v>
      </c>
      <c r="D8211" s="1">
        <v>0</v>
      </c>
      <c r="E8211" s="17">
        <f t="shared" si="383"/>
        <v>0</v>
      </c>
      <c r="F8211" s="1">
        <v>0</v>
      </c>
      <c r="G8211" s="1">
        <v>0</v>
      </c>
    </row>
    <row r="8212" spans="1:7">
      <c r="A8212" s="24">
        <f t="shared" si="382"/>
        <v>43458</v>
      </c>
      <c r="B8212" s="24">
        <f t="shared" si="381"/>
        <v>43464</v>
      </c>
      <c r="C8212" s="36">
        <v>43464.1249999992</v>
      </c>
      <c r="D8212" s="1">
        <v>0</v>
      </c>
      <c r="E8212" s="17">
        <f t="shared" si="383"/>
        <v>0</v>
      </c>
      <c r="F8212" s="1">
        <v>0</v>
      </c>
      <c r="G8212" s="1">
        <v>0</v>
      </c>
    </row>
    <row r="8213" spans="1:7">
      <c r="A8213" s="24">
        <f t="shared" si="382"/>
        <v>43458</v>
      </c>
      <c r="B8213" s="24">
        <f t="shared" si="381"/>
        <v>43464</v>
      </c>
      <c r="C8213" s="36">
        <v>43464.1666666659</v>
      </c>
      <c r="D8213" s="1">
        <v>0</v>
      </c>
      <c r="E8213" s="17">
        <f t="shared" si="383"/>
        <v>0</v>
      </c>
      <c r="F8213" s="1">
        <v>0</v>
      </c>
      <c r="G8213" s="1">
        <v>0</v>
      </c>
    </row>
    <row r="8214" spans="1:7">
      <c r="A8214" s="24">
        <f t="shared" si="382"/>
        <v>43458</v>
      </c>
      <c r="B8214" s="24">
        <f t="shared" si="381"/>
        <v>43464</v>
      </c>
      <c r="C8214" s="36">
        <v>43464.208333332601</v>
      </c>
      <c r="D8214" s="1">
        <v>0</v>
      </c>
      <c r="E8214" s="17">
        <f t="shared" si="383"/>
        <v>0</v>
      </c>
      <c r="F8214" s="1">
        <v>0</v>
      </c>
      <c r="G8214" s="1">
        <v>0</v>
      </c>
    </row>
    <row r="8215" spans="1:7">
      <c r="A8215" s="24">
        <f t="shared" si="382"/>
        <v>43458</v>
      </c>
      <c r="B8215" s="24">
        <f t="shared" si="381"/>
        <v>43464</v>
      </c>
      <c r="C8215" s="36">
        <v>43464.2499999992</v>
      </c>
      <c r="D8215" s="1">
        <v>0</v>
      </c>
      <c r="E8215" s="17">
        <f t="shared" si="383"/>
        <v>0</v>
      </c>
      <c r="F8215" s="1">
        <v>0</v>
      </c>
      <c r="G8215" s="1">
        <v>0</v>
      </c>
    </row>
    <row r="8216" spans="1:7">
      <c r="A8216" s="24">
        <f t="shared" si="382"/>
        <v>43458</v>
      </c>
      <c r="B8216" s="24">
        <f t="shared" si="381"/>
        <v>43464</v>
      </c>
      <c r="C8216" s="36">
        <v>43464.2916666659</v>
      </c>
      <c r="D8216" s="1">
        <v>0</v>
      </c>
      <c r="E8216" s="17">
        <f t="shared" si="383"/>
        <v>0</v>
      </c>
      <c r="F8216" s="1">
        <v>0</v>
      </c>
      <c r="G8216" s="1">
        <v>0</v>
      </c>
    </row>
    <row r="8217" spans="1:7">
      <c r="A8217" s="24">
        <f t="shared" si="382"/>
        <v>43458</v>
      </c>
      <c r="B8217" s="24">
        <f t="shared" si="381"/>
        <v>43464</v>
      </c>
      <c r="C8217" s="36">
        <v>43464.333333332601</v>
      </c>
      <c r="D8217" s="1">
        <v>0</v>
      </c>
      <c r="E8217" s="17">
        <f t="shared" si="383"/>
        <v>0</v>
      </c>
      <c r="F8217" s="1">
        <v>0</v>
      </c>
      <c r="G8217" s="1">
        <v>0</v>
      </c>
    </row>
    <row r="8218" spans="1:7">
      <c r="A8218" s="24">
        <f t="shared" si="382"/>
        <v>43458</v>
      </c>
      <c r="B8218" s="24">
        <f t="shared" ref="B8218:B8257" si="384">B8194+1</f>
        <v>43464</v>
      </c>
      <c r="C8218" s="36">
        <v>43464.3749999992</v>
      </c>
      <c r="D8218" s="1">
        <v>0</v>
      </c>
      <c r="E8218" s="17">
        <f t="shared" si="383"/>
        <v>0</v>
      </c>
      <c r="F8218" s="1">
        <v>0</v>
      </c>
      <c r="G8218" s="1">
        <v>0</v>
      </c>
    </row>
    <row r="8219" spans="1:7">
      <c r="A8219" s="24">
        <f t="shared" si="382"/>
        <v>43458</v>
      </c>
      <c r="B8219" s="24">
        <f t="shared" si="384"/>
        <v>43464</v>
      </c>
      <c r="C8219" s="36">
        <v>43464.4166666659</v>
      </c>
      <c r="D8219" s="1">
        <v>0</v>
      </c>
      <c r="E8219" s="17">
        <f t="shared" si="383"/>
        <v>0</v>
      </c>
      <c r="F8219" s="1">
        <v>0</v>
      </c>
      <c r="G8219" s="1">
        <v>0</v>
      </c>
    </row>
    <row r="8220" spans="1:7">
      <c r="A8220" s="24">
        <f t="shared" si="382"/>
        <v>43458</v>
      </c>
      <c r="B8220" s="24">
        <f t="shared" si="384"/>
        <v>43464</v>
      </c>
      <c r="C8220" s="36">
        <v>43464.458333332601</v>
      </c>
      <c r="D8220" s="1">
        <v>0</v>
      </c>
      <c r="E8220" s="17">
        <f t="shared" si="383"/>
        <v>0</v>
      </c>
      <c r="F8220" s="1">
        <v>0</v>
      </c>
      <c r="G8220" s="1">
        <v>0</v>
      </c>
    </row>
    <row r="8221" spans="1:7">
      <c r="A8221" s="24">
        <f t="shared" si="382"/>
        <v>43458</v>
      </c>
      <c r="B8221" s="24">
        <f t="shared" si="384"/>
        <v>43464</v>
      </c>
      <c r="C8221" s="36">
        <v>43464.4999999992</v>
      </c>
      <c r="D8221" s="1">
        <v>0</v>
      </c>
      <c r="E8221" s="17">
        <f t="shared" si="383"/>
        <v>0</v>
      </c>
      <c r="F8221" s="1">
        <v>0</v>
      </c>
      <c r="G8221" s="1">
        <v>0</v>
      </c>
    </row>
    <row r="8222" spans="1:7">
      <c r="A8222" s="24">
        <f t="shared" si="382"/>
        <v>43458</v>
      </c>
      <c r="B8222" s="24">
        <f t="shared" si="384"/>
        <v>43464</v>
      </c>
      <c r="C8222" s="36">
        <v>43464.5416666659</v>
      </c>
      <c r="D8222" s="1">
        <v>0</v>
      </c>
      <c r="E8222" s="17">
        <f t="shared" si="383"/>
        <v>0</v>
      </c>
      <c r="F8222" s="1">
        <v>0</v>
      </c>
      <c r="G8222" s="1">
        <v>0</v>
      </c>
    </row>
    <row r="8223" spans="1:7">
      <c r="A8223" s="24">
        <f t="shared" si="382"/>
        <v>43458</v>
      </c>
      <c r="B8223" s="24">
        <f t="shared" si="384"/>
        <v>43464</v>
      </c>
      <c r="C8223" s="36">
        <v>43464.583333332601</v>
      </c>
      <c r="D8223" s="1">
        <v>0</v>
      </c>
      <c r="E8223" s="17">
        <f t="shared" si="383"/>
        <v>0</v>
      </c>
      <c r="F8223" s="1">
        <v>0</v>
      </c>
      <c r="G8223" s="1">
        <v>0</v>
      </c>
    </row>
    <row r="8224" spans="1:7">
      <c r="A8224" s="24">
        <f t="shared" si="382"/>
        <v>43458</v>
      </c>
      <c r="B8224" s="24">
        <f t="shared" si="384"/>
        <v>43464</v>
      </c>
      <c r="C8224" s="36">
        <v>43464.6249999992</v>
      </c>
      <c r="D8224" s="1">
        <v>0</v>
      </c>
      <c r="E8224" s="17">
        <f t="shared" si="383"/>
        <v>0</v>
      </c>
      <c r="F8224" s="1">
        <v>0</v>
      </c>
      <c r="G8224" s="1">
        <v>0</v>
      </c>
    </row>
    <row r="8225" spans="1:7">
      <c r="A8225" s="24">
        <f t="shared" si="382"/>
        <v>43458</v>
      </c>
      <c r="B8225" s="24">
        <f t="shared" si="384"/>
        <v>43464</v>
      </c>
      <c r="C8225" s="36">
        <v>43464.6666666659</v>
      </c>
      <c r="D8225" s="1">
        <v>0</v>
      </c>
      <c r="E8225" s="17">
        <f t="shared" si="383"/>
        <v>0</v>
      </c>
      <c r="F8225" s="1">
        <v>0</v>
      </c>
      <c r="G8225" s="1">
        <v>0</v>
      </c>
    </row>
    <row r="8226" spans="1:7">
      <c r="A8226" s="24">
        <f t="shared" si="382"/>
        <v>43458</v>
      </c>
      <c r="B8226" s="24">
        <f t="shared" si="384"/>
        <v>43464</v>
      </c>
      <c r="C8226" s="36">
        <v>43464.708333332601</v>
      </c>
      <c r="D8226" s="1">
        <v>0</v>
      </c>
      <c r="E8226" s="17">
        <f t="shared" si="383"/>
        <v>0</v>
      </c>
      <c r="F8226" s="1">
        <v>0</v>
      </c>
      <c r="G8226" s="1">
        <v>0</v>
      </c>
    </row>
    <row r="8227" spans="1:7">
      <c r="A8227" s="24">
        <f t="shared" si="382"/>
        <v>43458</v>
      </c>
      <c r="B8227" s="24">
        <f t="shared" si="384"/>
        <v>43464</v>
      </c>
      <c r="C8227" s="36">
        <v>43464.7499999992</v>
      </c>
      <c r="D8227" s="1">
        <v>0</v>
      </c>
      <c r="E8227" s="17">
        <f t="shared" si="383"/>
        <v>0</v>
      </c>
      <c r="F8227" s="1">
        <v>0</v>
      </c>
      <c r="G8227" s="1">
        <v>0</v>
      </c>
    </row>
    <row r="8228" spans="1:7">
      <c r="A8228" s="24">
        <f t="shared" si="382"/>
        <v>43458</v>
      </c>
      <c r="B8228" s="24">
        <f t="shared" si="384"/>
        <v>43464</v>
      </c>
      <c r="C8228" s="36">
        <v>43464.7916666659</v>
      </c>
      <c r="D8228" s="1">
        <v>0</v>
      </c>
      <c r="E8228" s="17">
        <f t="shared" si="383"/>
        <v>0</v>
      </c>
      <c r="F8228" s="1">
        <v>0</v>
      </c>
      <c r="G8228" s="1">
        <v>0</v>
      </c>
    </row>
    <row r="8229" spans="1:7">
      <c r="A8229" s="24">
        <f t="shared" si="382"/>
        <v>43458</v>
      </c>
      <c r="B8229" s="24">
        <f t="shared" si="384"/>
        <v>43464</v>
      </c>
      <c r="C8229" s="36">
        <v>43464.833333332601</v>
      </c>
      <c r="D8229" s="1">
        <v>0</v>
      </c>
      <c r="E8229" s="17">
        <f t="shared" si="383"/>
        <v>0</v>
      </c>
      <c r="F8229" s="1">
        <v>0</v>
      </c>
      <c r="G8229" s="1">
        <v>0</v>
      </c>
    </row>
    <row r="8230" spans="1:7">
      <c r="A8230" s="24">
        <f t="shared" si="382"/>
        <v>43458</v>
      </c>
      <c r="B8230" s="24">
        <f t="shared" si="384"/>
        <v>43464</v>
      </c>
      <c r="C8230" s="36">
        <v>43464.8749999992</v>
      </c>
      <c r="D8230" s="1">
        <v>0</v>
      </c>
      <c r="E8230" s="17">
        <f t="shared" si="383"/>
        <v>0</v>
      </c>
      <c r="F8230" s="1">
        <v>0</v>
      </c>
      <c r="G8230" s="1">
        <v>0</v>
      </c>
    </row>
    <row r="8231" spans="1:7">
      <c r="A8231" s="24">
        <f t="shared" si="382"/>
        <v>43458</v>
      </c>
      <c r="B8231" s="24">
        <f t="shared" si="384"/>
        <v>43464</v>
      </c>
      <c r="C8231" s="36">
        <v>43464.9166666659</v>
      </c>
      <c r="D8231" s="1">
        <v>0</v>
      </c>
      <c r="E8231" s="17">
        <f t="shared" si="383"/>
        <v>0</v>
      </c>
      <c r="F8231" s="1">
        <v>0</v>
      </c>
      <c r="G8231" s="1">
        <v>0</v>
      </c>
    </row>
    <row r="8232" spans="1:7">
      <c r="A8232" s="24">
        <f t="shared" si="382"/>
        <v>43458</v>
      </c>
      <c r="B8232" s="24">
        <f t="shared" si="384"/>
        <v>43464</v>
      </c>
      <c r="C8232" s="36">
        <v>43464.958333332601</v>
      </c>
      <c r="D8232" s="1">
        <v>0</v>
      </c>
      <c r="E8232" s="17">
        <f t="shared" si="383"/>
        <v>0</v>
      </c>
      <c r="F8232" s="1">
        <v>0</v>
      </c>
      <c r="G8232" s="1">
        <v>0</v>
      </c>
    </row>
    <row r="8233" spans="1:7">
      <c r="A8233" s="24">
        <f t="shared" si="382"/>
        <v>43458</v>
      </c>
      <c r="B8233" s="25">
        <f t="shared" si="384"/>
        <v>43464</v>
      </c>
      <c r="C8233" s="36">
        <v>43464.9999999992</v>
      </c>
      <c r="D8233" s="1">
        <v>0</v>
      </c>
      <c r="E8233" s="17">
        <f t="shared" si="383"/>
        <v>0</v>
      </c>
      <c r="F8233" s="1">
        <v>0</v>
      </c>
      <c r="G8233" s="1">
        <v>0</v>
      </c>
    </row>
    <row r="8234" spans="1:7">
      <c r="A8234" s="24">
        <f t="shared" ref="A8234:A8257" si="385">A8066+7</f>
        <v>43465</v>
      </c>
      <c r="B8234" s="23">
        <f t="shared" si="384"/>
        <v>43465</v>
      </c>
      <c r="C8234" s="36">
        <v>43465.0416666659</v>
      </c>
      <c r="D8234" s="5">
        <v>0</v>
      </c>
      <c r="E8234" s="17">
        <f t="shared" si="383"/>
        <v>0</v>
      </c>
      <c r="F8234" s="1">
        <v>0</v>
      </c>
      <c r="G8234" s="1">
        <v>0</v>
      </c>
    </row>
    <row r="8235" spans="1:7">
      <c r="A8235" s="24">
        <f t="shared" si="385"/>
        <v>43465</v>
      </c>
      <c r="B8235" s="24">
        <f t="shared" si="384"/>
        <v>43465</v>
      </c>
      <c r="C8235" s="36">
        <v>43465.083333332601</v>
      </c>
      <c r="D8235" s="5">
        <v>0</v>
      </c>
      <c r="E8235" s="17">
        <f t="shared" si="383"/>
        <v>0</v>
      </c>
      <c r="F8235" s="1">
        <v>0</v>
      </c>
      <c r="G8235" s="1">
        <v>0</v>
      </c>
    </row>
    <row r="8236" spans="1:7">
      <c r="A8236" s="24">
        <f t="shared" si="385"/>
        <v>43465</v>
      </c>
      <c r="B8236" s="24">
        <f t="shared" si="384"/>
        <v>43465</v>
      </c>
      <c r="C8236" s="36">
        <v>43465.1249999992</v>
      </c>
      <c r="D8236" s="5">
        <v>0</v>
      </c>
      <c r="E8236" s="17">
        <f t="shared" si="383"/>
        <v>0</v>
      </c>
      <c r="F8236" s="1">
        <v>0</v>
      </c>
      <c r="G8236" s="1">
        <v>0</v>
      </c>
    </row>
    <row r="8237" spans="1:7">
      <c r="A8237" s="24">
        <f t="shared" si="385"/>
        <v>43465</v>
      </c>
      <c r="B8237" s="24">
        <f t="shared" si="384"/>
        <v>43465</v>
      </c>
      <c r="C8237" s="36">
        <v>43465.1666666659</v>
      </c>
      <c r="D8237" s="5">
        <v>0</v>
      </c>
      <c r="E8237" s="17">
        <f t="shared" si="383"/>
        <v>0</v>
      </c>
      <c r="F8237" s="1">
        <v>0</v>
      </c>
      <c r="G8237" s="1">
        <v>0</v>
      </c>
    </row>
    <row r="8238" spans="1:7">
      <c r="A8238" s="24">
        <f t="shared" si="385"/>
        <v>43465</v>
      </c>
      <c r="B8238" s="24">
        <f t="shared" si="384"/>
        <v>43465</v>
      </c>
      <c r="C8238" s="36">
        <v>43465.208333332601</v>
      </c>
      <c r="D8238" s="5">
        <v>0</v>
      </c>
      <c r="E8238" s="17">
        <f t="shared" si="383"/>
        <v>0</v>
      </c>
      <c r="F8238" s="1">
        <v>0</v>
      </c>
      <c r="G8238" s="1">
        <v>0</v>
      </c>
    </row>
    <row r="8239" spans="1:7">
      <c r="A8239" s="24">
        <f t="shared" si="385"/>
        <v>43465</v>
      </c>
      <c r="B8239" s="24">
        <f t="shared" si="384"/>
        <v>43465</v>
      </c>
      <c r="C8239" s="36">
        <v>43465.2499999992</v>
      </c>
      <c r="D8239" s="5">
        <v>0</v>
      </c>
      <c r="E8239" s="17">
        <f t="shared" si="383"/>
        <v>0</v>
      </c>
      <c r="F8239" s="1">
        <v>0</v>
      </c>
      <c r="G8239" s="1">
        <v>0</v>
      </c>
    </row>
    <row r="8240" spans="1:7">
      <c r="A8240" s="24">
        <f t="shared" si="385"/>
        <v>43465</v>
      </c>
      <c r="B8240" s="24">
        <f t="shared" si="384"/>
        <v>43465</v>
      </c>
      <c r="C8240" s="36">
        <v>43465.2916666659</v>
      </c>
      <c r="D8240" s="5">
        <v>0</v>
      </c>
      <c r="E8240" s="17">
        <f t="shared" si="383"/>
        <v>0</v>
      </c>
      <c r="F8240" s="1">
        <v>0</v>
      </c>
      <c r="G8240" s="1">
        <v>0</v>
      </c>
    </row>
    <row r="8241" spans="1:7">
      <c r="A8241" s="24">
        <f t="shared" si="385"/>
        <v>43465</v>
      </c>
      <c r="B8241" s="24">
        <f t="shared" si="384"/>
        <v>43465</v>
      </c>
      <c r="C8241" s="36">
        <v>43465.333333332601</v>
      </c>
      <c r="D8241" s="5">
        <v>0</v>
      </c>
      <c r="E8241" s="17">
        <f t="shared" si="383"/>
        <v>0</v>
      </c>
      <c r="F8241" s="1">
        <v>0</v>
      </c>
      <c r="G8241" s="1">
        <v>0</v>
      </c>
    </row>
    <row r="8242" spans="1:7">
      <c r="A8242" s="24">
        <f t="shared" si="385"/>
        <v>43465</v>
      </c>
      <c r="B8242" s="24">
        <f t="shared" si="384"/>
        <v>43465</v>
      </c>
      <c r="C8242" s="36">
        <v>43465.3749999992</v>
      </c>
      <c r="D8242" s="5">
        <v>0</v>
      </c>
      <c r="E8242" s="17">
        <f t="shared" si="383"/>
        <v>0</v>
      </c>
      <c r="F8242" s="1">
        <v>0</v>
      </c>
      <c r="G8242" s="1">
        <v>0</v>
      </c>
    </row>
    <row r="8243" spans="1:7">
      <c r="A8243" s="24">
        <f t="shared" si="385"/>
        <v>43465</v>
      </c>
      <c r="B8243" s="24">
        <f t="shared" si="384"/>
        <v>43465</v>
      </c>
      <c r="C8243" s="36">
        <v>43465.4166666659</v>
      </c>
      <c r="D8243" s="5">
        <v>0</v>
      </c>
      <c r="E8243" s="17">
        <f t="shared" si="383"/>
        <v>0</v>
      </c>
      <c r="F8243" s="1">
        <v>0</v>
      </c>
      <c r="G8243" s="1">
        <v>0</v>
      </c>
    </row>
    <row r="8244" spans="1:7">
      <c r="A8244" s="24">
        <f t="shared" si="385"/>
        <v>43465</v>
      </c>
      <c r="B8244" s="24">
        <f t="shared" si="384"/>
        <v>43465</v>
      </c>
      <c r="C8244" s="36">
        <v>43465.458333332601</v>
      </c>
      <c r="D8244" s="5">
        <v>0</v>
      </c>
      <c r="E8244" s="17">
        <f t="shared" si="383"/>
        <v>0</v>
      </c>
      <c r="F8244" s="1">
        <v>0</v>
      </c>
      <c r="G8244" s="1">
        <v>0</v>
      </c>
    </row>
    <row r="8245" spans="1:7">
      <c r="A8245" s="24">
        <f t="shared" si="385"/>
        <v>43465</v>
      </c>
      <c r="B8245" s="24">
        <f t="shared" si="384"/>
        <v>43465</v>
      </c>
      <c r="C8245" s="36">
        <v>43465.4999999992</v>
      </c>
      <c r="D8245" s="5">
        <v>0</v>
      </c>
      <c r="E8245" s="17">
        <f t="shared" si="383"/>
        <v>0</v>
      </c>
      <c r="F8245" s="1">
        <v>0</v>
      </c>
      <c r="G8245" s="1">
        <v>0</v>
      </c>
    </row>
    <row r="8246" spans="1:7">
      <c r="A8246" s="24">
        <f t="shared" si="385"/>
        <v>43465</v>
      </c>
      <c r="B8246" s="24">
        <f t="shared" si="384"/>
        <v>43465</v>
      </c>
      <c r="C8246" s="36">
        <v>43465.5416666659</v>
      </c>
      <c r="D8246" s="5">
        <v>0</v>
      </c>
      <c r="E8246" s="17">
        <f t="shared" si="383"/>
        <v>0</v>
      </c>
      <c r="F8246" s="1">
        <v>0</v>
      </c>
      <c r="G8246" s="1">
        <v>0</v>
      </c>
    </row>
    <row r="8247" spans="1:7">
      <c r="A8247" s="24">
        <f t="shared" si="385"/>
        <v>43465</v>
      </c>
      <c r="B8247" s="24">
        <f t="shared" si="384"/>
        <v>43465</v>
      </c>
      <c r="C8247" s="36">
        <v>43465.583333332601</v>
      </c>
      <c r="D8247" s="5">
        <v>0</v>
      </c>
      <c r="E8247" s="17">
        <f t="shared" si="383"/>
        <v>0</v>
      </c>
      <c r="F8247" s="1">
        <v>0</v>
      </c>
      <c r="G8247" s="1">
        <v>0</v>
      </c>
    </row>
    <row r="8248" spans="1:7">
      <c r="A8248" s="24">
        <f t="shared" si="385"/>
        <v>43465</v>
      </c>
      <c r="B8248" s="24">
        <f t="shared" si="384"/>
        <v>43465</v>
      </c>
      <c r="C8248" s="36">
        <v>43465.6249999992</v>
      </c>
      <c r="D8248" s="5">
        <v>0</v>
      </c>
      <c r="E8248" s="17">
        <f t="shared" si="383"/>
        <v>0</v>
      </c>
      <c r="F8248" s="1">
        <v>0</v>
      </c>
      <c r="G8248" s="1">
        <v>0</v>
      </c>
    </row>
    <row r="8249" spans="1:7">
      <c r="A8249" s="24">
        <f t="shared" si="385"/>
        <v>43465</v>
      </c>
      <c r="B8249" s="24">
        <f t="shared" si="384"/>
        <v>43465</v>
      </c>
      <c r="C8249" s="36">
        <v>43465.6666666659</v>
      </c>
      <c r="D8249" s="5">
        <v>0</v>
      </c>
      <c r="E8249" s="17">
        <f t="shared" si="383"/>
        <v>0</v>
      </c>
      <c r="F8249" s="1">
        <v>0</v>
      </c>
      <c r="G8249" s="1">
        <v>0</v>
      </c>
    </row>
    <row r="8250" spans="1:7">
      <c r="A8250" s="24">
        <f t="shared" si="385"/>
        <v>43465</v>
      </c>
      <c r="B8250" s="24">
        <f t="shared" si="384"/>
        <v>43465</v>
      </c>
      <c r="C8250" s="36">
        <v>43465.708333332601</v>
      </c>
      <c r="D8250" s="5">
        <v>0</v>
      </c>
      <c r="E8250" s="17">
        <f t="shared" si="383"/>
        <v>0</v>
      </c>
      <c r="F8250" s="1">
        <v>0</v>
      </c>
      <c r="G8250" s="1">
        <v>0</v>
      </c>
    </row>
    <row r="8251" spans="1:7">
      <c r="A8251" s="24">
        <f t="shared" si="385"/>
        <v>43465</v>
      </c>
      <c r="B8251" s="24">
        <f t="shared" si="384"/>
        <v>43465</v>
      </c>
      <c r="C8251" s="36">
        <v>43465.7499999992</v>
      </c>
      <c r="D8251" s="5">
        <v>0</v>
      </c>
      <c r="E8251" s="17">
        <f t="shared" si="383"/>
        <v>0</v>
      </c>
      <c r="F8251" s="1">
        <v>0</v>
      </c>
      <c r="G8251" s="1">
        <v>0</v>
      </c>
    </row>
    <row r="8252" spans="1:7">
      <c r="A8252" s="24">
        <f t="shared" si="385"/>
        <v>43465</v>
      </c>
      <c r="B8252" s="24">
        <f t="shared" si="384"/>
        <v>43465</v>
      </c>
      <c r="C8252" s="36">
        <v>43465.7916666659</v>
      </c>
      <c r="D8252" s="5">
        <v>0</v>
      </c>
      <c r="E8252" s="17">
        <f t="shared" si="383"/>
        <v>0</v>
      </c>
      <c r="F8252" s="1">
        <v>0</v>
      </c>
      <c r="G8252" s="1">
        <v>0</v>
      </c>
    </row>
    <row r="8253" spans="1:7">
      <c r="A8253" s="24">
        <f t="shared" si="385"/>
        <v>43465</v>
      </c>
      <c r="B8253" s="24">
        <f t="shared" si="384"/>
        <v>43465</v>
      </c>
      <c r="C8253" s="36">
        <v>43465.833333332601</v>
      </c>
      <c r="D8253" s="5">
        <v>0</v>
      </c>
      <c r="E8253" s="17">
        <f t="shared" si="383"/>
        <v>0</v>
      </c>
      <c r="F8253" s="1">
        <v>0</v>
      </c>
      <c r="G8253" s="1">
        <v>0</v>
      </c>
    </row>
    <row r="8254" spans="1:7">
      <c r="A8254" s="24">
        <f t="shared" si="385"/>
        <v>43465</v>
      </c>
      <c r="B8254" s="24">
        <f t="shared" si="384"/>
        <v>43465</v>
      </c>
      <c r="C8254" s="36">
        <v>43465.8749999992</v>
      </c>
      <c r="D8254" s="5">
        <v>0</v>
      </c>
      <c r="E8254" s="17">
        <f t="shared" si="383"/>
        <v>0</v>
      </c>
      <c r="F8254" s="1">
        <v>0</v>
      </c>
      <c r="G8254" s="1">
        <v>0</v>
      </c>
    </row>
    <row r="8255" spans="1:7">
      <c r="A8255" s="24">
        <f t="shared" si="385"/>
        <v>43465</v>
      </c>
      <c r="B8255" s="24">
        <f t="shared" si="384"/>
        <v>43465</v>
      </c>
      <c r="C8255" s="36">
        <v>43465.9166666659</v>
      </c>
      <c r="D8255" s="5">
        <v>0</v>
      </c>
      <c r="E8255" s="17">
        <f t="shared" si="383"/>
        <v>0</v>
      </c>
      <c r="F8255" s="1">
        <v>0</v>
      </c>
      <c r="G8255" s="1">
        <v>0</v>
      </c>
    </row>
    <row r="8256" spans="1:7">
      <c r="A8256" s="24">
        <f t="shared" si="385"/>
        <v>43465</v>
      </c>
      <c r="B8256" s="24">
        <f t="shared" si="384"/>
        <v>43465</v>
      </c>
      <c r="C8256" s="36">
        <v>43465.958333332601</v>
      </c>
      <c r="D8256" s="5">
        <v>0</v>
      </c>
      <c r="E8256" s="17">
        <f t="shared" si="383"/>
        <v>0</v>
      </c>
      <c r="F8256" s="1">
        <v>0</v>
      </c>
      <c r="G8256" s="1">
        <v>0</v>
      </c>
    </row>
    <row r="8257" spans="1:7">
      <c r="A8257" s="25">
        <f t="shared" si="385"/>
        <v>43465</v>
      </c>
      <c r="B8257" s="25">
        <f t="shared" si="384"/>
        <v>43465</v>
      </c>
      <c r="C8257" s="36">
        <v>43465.9999999992</v>
      </c>
      <c r="D8257" s="5">
        <v>0</v>
      </c>
      <c r="E8257" s="17">
        <f t="shared" si="383"/>
        <v>0</v>
      </c>
      <c r="F8257" s="1">
        <v>0</v>
      </c>
      <c r="G8257" s="1">
        <v>0</v>
      </c>
    </row>
    <row r="8258" spans="1:7">
      <c r="A8258" s="15"/>
      <c r="B8258" s="13"/>
      <c r="C8258" s="8"/>
    </row>
    <row r="8259" spans="1:7">
      <c r="A8259" s="15"/>
      <c r="B8259" s="14"/>
      <c r="C8259" s="8"/>
    </row>
    <row r="8260" spans="1:7">
      <c r="A8260" s="15"/>
      <c r="B8260" s="14"/>
      <c r="C8260" s="8"/>
    </row>
    <row r="8261" spans="1:7">
      <c r="A8261" s="15"/>
      <c r="B8261" s="14"/>
      <c r="C8261" s="8"/>
    </row>
    <row r="8262" spans="1:7">
      <c r="A8262" s="15"/>
      <c r="B8262" s="14"/>
      <c r="C8262" s="8"/>
    </row>
    <row r="8263" spans="1:7">
      <c r="A8263" s="15"/>
      <c r="B8263" s="14"/>
      <c r="C8263" s="8"/>
    </row>
    <row r="8264" spans="1:7">
      <c r="A8264" s="15"/>
      <c r="B8264" s="14"/>
      <c r="C8264" s="8"/>
    </row>
    <row r="8265" spans="1:7">
      <c r="A8265" s="15"/>
      <c r="B8265" s="14"/>
      <c r="C8265" s="8"/>
    </row>
    <row r="8266" spans="1:7">
      <c r="A8266" s="15"/>
      <c r="B8266" s="14"/>
      <c r="C8266" s="8"/>
    </row>
    <row r="8267" spans="1:7">
      <c r="A8267" s="15"/>
      <c r="B8267" s="14"/>
      <c r="C8267" s="8"/>
    </row>
    <row r="8268" spans="1:7">
      <c r="A8268" s="15"/>
      <c r="B8268" s="14"/>
      <c r="C8268" s="8"/>
    </row>
    <row r="8269" spans="1:7">
      <c r="A8269" s="15"/>
      <c r="B8269" s="14"/>
      <c r="C8269" s="8"/>
    </row>
    <row r="8270" spans="1:7">
      <c r="A8270" s="15"/>
      <c r="B8270" s="14"/>
      <c r="C8270" s="8"/>
    </row>
    <row r="8271" spans="1:7">
      <c r="A8271" s="15"/>
      <c r="B8271" s="14"/>
      <c r="C8271" s="8"/>
    </row>
    <row r="8272" spans="1:7">
      <c r="A8272" s="15"/>
      <c r="B8272" s="14"/>
      <c r="C8272" s="8"/>
    </row>
    <row r="8273" spans="1:3">
      <c r="A8273" s="15"/>
      <c r="B8273" s="14"/>
      <c r="C8273" s="8"/>
    </row>
    <row r="8274" spans="1:3">
      <c r="A8274" s="15"/>
      <c r="B8274" s="14"/>
      <c r="C8274" s="8"/>
    </row>
    <row r="8275" spans="1:3">
      <c r="A8275" s="15"/>
      <c r="B8275" s="14"/>
      <c r="C8275" s="8"/>
    </row>
    <row r="8276" spans="1:3">
      <c r="A8276" s="15"/>
      <c r="B8276" s="14"/>
      <c r="C8276" s="8"/>
    </row>
    <row r="8277" spans="1:3">
      <c r="A8277" s="15"/>
      <c r="B8277" s="14"/>
      <c r="C8277" s="8"/>
    </row>
    <row r="8278" spans="1:3">
      <c r="A8278" s="15"/>
      <c r="B8278" s="14"/>
      <c r="C8278" s="8"/>
    </row>
    <row r="8279" spans="1:3">
      <c r="A8279" s="15"/>
      <c r="B8279" s="14"/>
      <c r="C8279" s="8"/>
    </row>
    <row r="8280" spans="1:3">
      <c r="A8280" s="15"/>
      <c r="B8280" s="14"/>
      <c r="C8280" s="8"/>
    </row>
    <row r="8281" spans="1:3">
      <c r="A8281" s="15"/>
      <c r="B8281" s="14"/>
      <c r="C8281" s="8"/>
    </row>
    <row r="8282" spans="1:3">
      <c r="A8282" s="15"/>
      <c r="B8282" s="13"/>
      <c r="C8282" s="8"/>
    </row>
    <row r="8283" spans="1:3">
      <c r="A8283" s="15"/>
      <c r="B8283" s="14"/>
      <c r="C8283" s="8"/>
    </row>
    <row r="8284" spans="1:3">
      <c r="A8284" s="15"/>
      <c r="B8284" s="14"/>
      <c r="C8284" s="8"/>
    </row>
    <row r="8285" spans="1:3">
      <c r="A8285" s="15"/>
      <c r="B8285" s="14"/>
      <c r="C8285" s="8"/>
    </row>
    <row r="8286" spans="1:3">
      <c r="A8286" s="15"/>
      <c r="B8286" s="14"/>
      <c r="C8286" s="8"/>
    </row>
    <row r="8287" spans="1:3">
      <c r="A8287" s="15"/>
      <c r="B8287" s="14"/>
      <c r="C8287" s="8"/>
    </row>
    <row r="8288" spans="1:3">
      <c r="A8288" s="15"/>
      <c r="B8288" s="14"/>
      <c r="C8288" s="8"/>
    </row>
    <row r="8289" spans="1:3">
      <c r="A8289" s="15"/>
      <c r="B8289" s="14"/>
      <c r="C8289" s="8"/>
    </row>
    <row r="8290" spans="1:3">
      <c r="A8290" s="15"/>
      <c r="B8290" s="14"/>
      <c r="C8290" s="8"/>
    </row>
    <row r="8291" spans="1:3">
      <c r="A8291" s="15"/>
      <c r="B8291" s="14"/>
      <c r="C8291" s="8"/>
    </row>
    <row r="8292" spans="1:3">
      <c r="A8292" s="15"/>
      <c r="B8292" s="14"/>
      <c r="C8292" s="8"/>
    </row>
    <row r="8293" spans="1:3">
      <c r="A8293" s="15"/>
      <c r="B8293" s="14"/>
      <c r="C8293" s="8"/>
    </row>
    <row r="8294" spans="1:3">
      <c r="A8294" s="15"/>
      <c r="B8294" s="14"/>
      <c r="C8294" s="8"/>
    </row>
    <row r="8295" spans="1:3">
      <c r="A8295" s="15"/>
      <c r="B8295" s="14"/>
      <c r="C8295" s="8"/>
    </row>
    <row r="8296" spans="1:3">
      <c r="A8296" s="15"/>
      <c r="B8296" s="14"/>
      <c r="C8296" s="8"/>
    </row>
    <row r="8297" spans="1:3">
      <c r="A8297" s="15"/>
      <c r="B8297" s="14"/>
      <c r="C8297" s="8"/>
    </row>
    <row r="8298" spans="1:3">
      <c r="A8298" s="15"/>
      <c r="B8298" s="14"/>
      <c r="C8298" s="8"/>
    </row>
    <row r="8299" spans="1:3">
      <c r="A8299" s="15"/>
      <c r="B8299" s="14"/>
      <c r="C8299" s="8"/>
    </row>
    <row r="8300" spans="1:3">
      <c r="A8300" s="15"/>
      <c r="B8300" s="14"/>
      <c r="C8300" s="8"/>
    </row>
    <row r="8301" spans="1:3">
      <c r="A8301" s="15"/>
      <c r="B8301" s="14"/>
      <c r="C8301" s="8"/>
    </row>
    <row r="8302" spans="1:3">
      <c r="A8302" s="15"/>
      <c r="B8302" s="14"/>
      <c r="C8302" s="8"/>
    </row>
    <row r="8303" spans="1:3">
      <c r="A8303" s="15"/>
      <c r="B8303" s="14"/>
      <c r="C8303" s="8"/>
    </row>
    <row r="8304" spans="1:3">
      <c r="A8304" s="15"/>
      <c r="B8304" s="14"/>
      <c r="C8304" s="8"/>
    </row>
    <row r="8305" spans="1:3">
      <c r="A8305" s="15"/>
      <c r="B8305" s="14"/>
      <c r="C8305" s="8"/>
    </row>
    <row r="8306" spans="1:3">
      <c r="A8306" s="15"/>
      <c r="B8306" s="13"/>
      <c r="C8306" s="8"/>
    </row>
    <row r="8307" spans="1:3">
      <c r="A8307" s="15"/>
      <c r="B8307" s="14"/>
      <c r="C8307" s="8"/>
    </row>
    <row r="8308" spans="1:3">
      <c r="A8308" s="15"/>
      <c r="B8308" s="14"/>
      <c r="C8308" s="8"/>
    </row>
    <row r="8309" spans="1:3">
      <c r="A8309" s="15"/>
      <c r="B8309" s="14"/>
      <c r="C8309" s="8"/>
    </row>
    <row r="8310" spans="1:3">
      <c r="A8310" s="15"/>
      <c r="B8310" s="14"/>
      <c r="C8310" s="8"/>
    </row>
    <row r="8311" spans="1:3">
      <c r="A8311" s="15"/>
      <c r="B8311" s="14"/>
      <c r="C8311" s="8"/>
    </row>
    <row r="8312" spans="1:3">
      <c r="A8312" s="15"/>
      <c r="B8312" s="14"/>
      <c r="C8312" s="8"/>
    </row>
    <row r="8313" spans="1:3">
      <c r="A8313" s="15"/>
      <c r="B8313" s="14"/>
      <c r="C8313" s="8"/>
    </row>
    <row r="8314" spans="1:3">
      <c r="A8314" s="15"/>
      <c r="B8314" s="14"/>
      <c r="C8314" s="8"/>
    </row>
    <row r="8315" spans="1:3">
      <c r="A8315" s="15"/>
      <c r="B8315" s="14"/>
      <c r="C8315" s="8"/>
    </row>
    <row r="8316" spans="1:3">
      <c r="A8316" s="15"/>
      <c r="B8316" s="14"/>
      <c r="C8316" s="8"/>
    </row>
    <row r="8317" spans="1:3">
      <c r="A8317" s="15"/>
      <c r="B8317" s="14"/>
      <c r="C8317" s="8"/>
    </row>
    <row r="8318" spans="1:3">
      <c r="A8318" s="15"/>
      <c r="B8318" s="14"/>
      <c r="C8318" s="8"/>
    </row>
    <row r="8319" spans="1:3">
      <c r="A8319" s="15"/>
      <c r="B8319" s="14"/>
      <c r="C8319" s="8"/>
    </row>
    <row r="8320" spans="1:3">
      <c r="A8320" s="15"/>
      <c r="B8320" s="14"/>
      <c r="C8320" s="8"/>
    </row>
    <row r="8321" spans="1:3">
      <c r="A8321" s="15"/>
      <c r="B8321" s="14"/>
      <c r="C8321" s="8"/>
    </row>
    <row r="8322" spans="1:3">
      <c r="A8322" s="15"/>
      <c r="B8322" s="14"/>
      <c r="C8322" s="8"/>
    </row>
    <row r="8323" spans="1:3">
      <c r="A8323" s="15"/>
      <c r="B8323" s="14"/>
      <c r="C8323" s="8"/>
    </row>
    <row r="8324" spans="1:3">
      <c r="A8324" s="15"/>
      <c r="B8324" s="14"/>
      <c r="C8324" s="8"/>
    </row>
    <row r="8325" spans="1:3">
      <c r="A8325" s="15"/>
      <c r="B8325" s="14"/>
      <c r="C8325" s="8"/>
    </row>
    <row r="8326" spans="1:3">
      <c r="A8326" s="15"/>
      <c r="B8326" s="14"/>
      <c r="C8326" s="8"/>
    </row>
    <row r="8327" spans="1:3">
      <c r="A8327" s="15"/>
      <c r="B8327" s="14"/>
      <c r="C8327" s="8"/>
    </row>
    <row r="8328" spans="1:3">
      <c r="A8328" s="15"/>
      <c r="B8328" s="14"/>
      <c r="C8328" s="8"/>
    </row>
    <row r="8329" spans="1:3">
      <c r="A8329" s="15"/>
      <c r="B8329" s="14"/>
      <c r="C8329" s="8"/>
    </row>
    <row r="8330" spans="1:3">
      <c r="A8330" s="15"/>
      <c r="B8330" s="13"/>
      <c r="C8330" s="8"/>
    </row>
    <row r="8331" spans="1:3">
      <c r="A8331" s="15"/>
      <c r="B8331" s="14"/>
      <c r="C8331" s="8"/>
    </row>
    <row r="8332" spans="1:3">
      <c r="A8332" s="15"/>
      <c r="B8332" s="14"/>
      <c r="C8332" s="8"/>
    </row>
    <row r="8333" spans="1:3">
      <c r="A8333" s="15"/>
      <c r="B8333" s="14"/>
      <c r="C8333" s="8"/>
    </row>
    <row r="8334" spans="1:3">
      <c r="A8334" s="15"/>
      <c r="B8334" s="14"/>
      <c r="C8334" s="8"/>
    </row>
    <row r="8335" spans="1:3">
      <c r="A8335" s="15"/>
      <c r="B8335" s="14"/>
      <c r="C8335" s="8"/>
    </row>
    <row r="8336" spans="1:3">
      <c r="A8336" s="15"/>
      <c r="B8336" s="14"/>
      <c r="C8336" s="8"/>
    </row>
    <row r="8337" spans="1:3">
      <c r="A8337" s="15"/>
      <c r="B8337" s="14"/>
      <c r="C8337" s="8"/>
    </row>
    <row r="8338" spans="1:3">
      <c r="A8338" s="15"/>
      <c r="B8338" s="14"/>
      <c r="C8338" s="8"/>
    </row>
    <row r="8339" spans="1:3">
      <c r="A8339" s="15"/>
      <c r="B8339" s="14"/>
      <c r="C8339" s="8"/>
    </row>
    <row r="8340" spans="1:3">
      <c r="A8340" s="15"/>
      <c r="B8340" s="14"/>
      <c r="C8340" s="8"/>
    </row>
    <row r="8341" spans="1:3">
      <c r="A8341" s="15"/>
      <c r="B8341" s="14"/>
      <c r="C8341" s="8"/>
    </row>
    <row r="8342" spans="1:3">
      <c r="A8342" s="15"/>
      <c r="B8342" s="14"/>
      <c r="C8342" s="8"/>
    </row>
    <row r="8343" spans="1:3">
      <c r="A8343" s="15"/>
      <c r="B8343" s="14"/>
      <c r="C8343" s="8"/>
    </row>
    <row r="8344" spans="1:3">
      <c r="A8344" s="15"/>
      <c r="B8344" s="14"/>
      <c r="C8344" s="8"/>
    </row>
    <row r="8345" spans="1:3">
      <c r="A8345" s="15"/>
      <c r="B8345" s="14"/>
      <c r="C8345" s="8"/>
    </row>
    <row r="8346" spans="1:3">
      <c r="A8346" s="15"/>
      <c r="B8346" s="14"/>
      <c r="C8346" s="8"/>
    </row>
    <row r="8347" spans="1:3">
      <c r="A8347" s="15"/>
      <c r="B8347" s="14"/>
      <c r="C8347" s="8"/>
    </row>
    <row r="8348" spans="1:3">
      <c r="A8348" s="15"/>
      <c r="B8348" s="14"/>
      <c r="C8348" s="8"/>
    </row>
    <row r="8349" spans="1:3">
      <c r="A8349" s="15"/>
      <c r="B8349" s="14"/>
      <c r="C8349" s="8"/>
    </row>
    <row r="8350" spans="1:3">
      <c r="A8350" s="15"/>
      <c r="B8350" s="14"/>
      <c r="C8350" s="8"/>
    </row>
    <row r="8351" spans="1:3">
      <c r="A8351" s="15"/>
      <c r="B8351" s="14"/>
      <c r="C8351" s="8"/>
    </row>
    <row r="8352" spans="1:3">
      <c r="A8352" s="15"/>
      <c r="B8352" s="14"/>
      <c r="C8352" s="8"/>
    </row>
    <row r="8353" spans="1:3">
      <c r="A8353" s="15"/>
      <c r="B8353" s="14"/>
      <c r="C8353" s="8"/>
    </row>
    <row r="8354" spans="1:3">
      <c r="A8354" s="15"/>
      <c r="B8354" s="13"/>
      <c r="C8354" s="8"/>
    </row>
    <row r="8355" spans="1:3">
      <c r="A8355" s="15"/>
      <c r="B8355" s="14"/>
      <c r="C8355" s="8"/>
    </row>
    <row r="8356" spans="1:3">
      <c r="A8356" s="15"/>
      <c r="B8356" s="14"/>
      <c r="C8356" s="8"/>
    </row>
    <row r="8357" spans="1:3">
      <c r="A8357" s="15"/>
      <c r="B8357" s="14"/>
      <c r="C8357" s="8"/>
    </row>
    <row r="8358" spans="1:3">
      <c r="A8358" s="15"/>
      <c r="B8358" s="14"/>
      <c r="C8358" s="8"/>
    </row>
    <row r="8359" spans="1:3">
      <c r="A8359" s="15"/>
      <c r="B8359" s="14"/>
      <c r="C8359" s="8"/>
    </row>
    <row r="8360" spans="1:3">
      <c r="A8360" s="15"/>
      <c r="B8360" s="14"/>
      <c r="C8360" s="8"/>
    </row>
    <row r="8361" spans="1:3">
      <c r="A8361" s="15"/>
      <c r="B8361" s="14"/>
      <c r="C8361" s="8"/>
    </row>
    <row r="8362" spans="1:3">
      <c r="A8362" s="15"/>
      <c r="B8362" s="14"/>
      <c r="C8362" s="8"/>
    </row>
    <row r="8363" spans="1:3">
      <c r="A8363" s="15"/>
      <c r="B8363" s="14"/>
      <c r="C8363" s="8"/>
    </row>
    <row r="8364" spans="1:3">
      <c r="A8364" s="15"/>
      <c r="B8364" s="14"/>
      <c r="C8364" s="8"/>
    </row>
    <row r="8365" spans="1:3">
      <c r="A8365" s="15"/>
      <c r="B8365" s="14"/>
      <c r="C8365" s="8"/>
    </row>
    <row r="8366" spans="1:3">
      <c r="A8366" s="15"/>
      <c r="B8366" s="14"/>
      <c r="C8366" s="8"/>
    </row>
    <row r="8367" spans="1:3">
      <c r="A8367" s="15"/>
      <c r="B8367" s="14"/>
      <c r="C8367" s="8"/>
    </row>
    <row r="8368" spans="1:3">
      <c r="A8368" s="15"/>
      <c r="B8368" s="14"/>
      <c r="C8368" s="8"/>
    </row>
    <row r="8369" spans="1:3">
      <c r="A8369" s="15"/>
      <c r="B8369" s="14"/>
      <c r="C8369" s="8"/>
    </row>
    <row r="8370" spans="1:3">
      <c r="A8370" s="15"/>
      <c r="B8370" s="14"/>
      <c r="C8370" s="8"/>
    </row>
    <row r="8371" spans="1:3">
      <c r="A8371" s="15"/>
      <c r="B8371" s="14"/>
      <c r="C8371" s="8"/>
    </row>
    <row r="8372" spans="1:3">
      <c r="A8372" s="15"/>
      <c r="B8372" s="14"/>
      <c r="C8372" s="8"/>
    </row>
    <row r="8373" spans="1:3">
      <c r="A8373" s="15"/>
      <c r="B8373" s="14"/>
      <c r="C8373" s="8"/>
    </row>
    <row r="8374" spans="1:3">
      <c r="A8374" s="15"/>
      <c r="B8374" s="14"/>
      <c r="C8374" s="8"/>
    </row>
    <row r="8375" spans="1:3">
      <c r="A8375" s="15"/>
      <c r="B8375" s="14"/>
      <c r="C8375" s="8"/>
    </row>
    <row r="8376" spans="1:3">
      <c r="A8376" s="15"/>
      <c r="B8376" s="14"/>
      <c r="C8376" s="8"/>
    </row>
    <row r="8377" spans="1:3">
      <c r="A8377" s="15"/>
      <c r="B8377" s="14"/>
      <c r="C8377" s="8"/>
    </row>
    <row r="8378" spans="1:3">
      <c r="A8378" s="15"/>
      <c r="B8378" s="13"/>
      <c r="C8378" s="8"/>
    </row>
    <row r="8379" spans="1:3">
      <c r="A8379" s="15"/>
      <c r="B8379" s="14"/>
      <c r="C8379" s="8"/>
    </row>
    <row r="8380" spans="1:3">
      <c r="A8380" s="15"/>
      <c r="B8380" s="14"/>
      <c r="C8380" s="8"/>
    </row>
    <row r="8381" spans="1:3">
      <c r="A8381" s="15"/>
      <c r="B8381" s="14"/>
      <c r="C8381" s="8"/>
    </row>
    <row r="8382" spans="1:3">
      <c r="A8382" s="15"/>
      <c r="B8382" s="14"/>
      <c r="C8382" s="8"/>
    </row>
    <row r="8383" spans="1:3">
      <c r="A8383" s="15"/>
      <c r="B8383" s="14"/>
      <c r="C8383" s="8"/>
    </row>
    <row r="8384" spans="1:3">
      <c r="A8384" s="15"/>
      <c r="B8384" s="14"/>
      <c r="C8384" s="8"/>
    </row>
    <row r="8385" spans="1:3">
      <c r="A8385" s="15"/>
      <c r="B8385" s="14"/>
      <c r="C8385" s="8"/>
    </row>
    <row r="8386" spans="1:3">
      <c r="A8386" s="15"/>
      <c r="B8386" s="14"/>
      <c r="C8386" s="8"/>
    </row>
    <row r="8387" spans="1:3">
      <c r="A8387" s="15"/>
      <c r="B8387" s="14"/>
      <c r="C8387" s="8"/>
    </row>
    <row r="8388" spans="1:3">
      <c r="A8388" s="15"/>
      <c r="B8388" s="14"/>
      <c r="C8388" s="8"/>
    </row>
    <row r="8389" spans="1:3">
      <c r="A8389" s="15"/>
      <c r="B8389" s="14"/>
      <c r="C8389" s="8"/>
    </row>
    <row r="8390" spans="1:3">
      <c r="A8390" s="15"/>
      <c r="B8390" s="14"/>
      <c r="C8390" s="8"/>
    </row>
    <row r="8391" spans="1:3">
      <c r="A8391" s="15"/>
      <c r="B8391" s="14"/>
      <c r="C8391" s="8"/>
    </row>
    <row r="8392" spans="1:3">
      <c r="A8392" s="15"/>
      <c r="B8392" s="14"/>
      <c r="C8392" s="8"/>
    </row>
    <row r="8393" spans="1:3">
      <c r="A8393" s="15"/>
      <c r="B8393" s="14"/>
      <c r="C8393" s="8"/>
    </row>
    <row r="8394" spans="1:3">
      <c r="A8394" s="15"/>
      <c r="B8394" s="14"/>
      <c r="C8394" s="8"/>
    </row>
    <row r="8395" spans="1:3">
      <c r="A8395" s="15"/>
      <c r="B8395" s="14"/>
      <c r="C8395" s="8"/>
    </row>
    <row r="8396" spans="1:3">
      <c r="A8396" s="15"/>
      <c r="B8396" s="14"/>
      <c r="C8396" s="8"/>
    </row>
    <row r="8397" spans="1:3">
      <c r="A8397" s="15"/>
      <c r="B8397" s="14"/>
      <c r="C8397" s="8"/>
    </row>
    <row r="8398" spans="1:3">
      <c r="A8398" s="15"/>
      <c r="B8398" s="14"/>
      <c r="C8398" s="8"/>
    </row>
    <row r="8399" spans="1:3">
      <c r="A8399" s="15"/>
      <c r="B8399" s="14"/>
      <c r="C8399" s="8"/>
    </row>
    <row r="8400" spans="1:3">
      <c r="A8400" s="15"/>
      <c r="B8400" s="14"/>
      <c r="C8400" s="8"/>
    </row>
    <row r="8401" spans="1:3">
      <c r="A8401" s="15"/>
      <c r="B8401" s="14"/>
      <c r="C8401" s="8"/>
    </row>
    <row r="8402" spans="1:3">
      <c r="A8402" s="15"/>
      <c r="B8402" s="13"/>
      <c r="C8402" s="8"/>
    </row>
    <row r="8403" spans="1:3">
      <c r="A8403" s="15"/>
      <c r="B8403" s="14"/>
      <c r="C8403" s="8"/>
    </row>
    <row r="8404" spans="1:3">
      <c r="A8404" s="15"/>
      <c r="B8404" s="14"/>
      <c r="C8404" s="8"/>
    </row>
    <row r="8405" spans="1:3">
      <c r="A8405" s="15"/>
      <c r="B8405" s="14"/>
      <c r="C8405" s="8"/>
    </row>
    <row r="8406" spans="1:3">
      <c r="A8406" s="15"/>
      <c r="B8406" s="14"/>
      <c r="C8406" s="8"/>
    </row>
    <row r="8407" spans="1:3">
      <c r="A8407" s="15"/>
      <c r="B8407" s="14"/>
      <c r="C8407" s="8"/>
    </row>
    <row r="8408" spans="1:3">
      <c r="A8408" s="15"/>
      <c r="B8408" s="14"/>
      <c r="C8408" s="8"/>
    </row>
    <row r="8409" spans="1:3">
      <c r="A8409" s="15"/>
      <c r="B8409" s="14"/>
      <c r="C8409" s="8"/>
    </row>
    <row r="8410" spans="1:3">
      <c r="A8410" s="15"/>
      <c r="B8410" s="14"/>
      <c r="C8410" s="8"/>
    </row>
    <row r="8411" spans="1:3">
      <c r="A8411" s="15"/>
      <c r="B8411" s="14"/>
      <c r="C8411" s="8"/>
    </row>
    <row r="8412" spans="1:3">
      <c r="A8412" s="15"/>
      <c r="B8412" s="14"/>
      <c r="C8412" s="8"/>
    </row>
    <row r="8413" spans="1:3">
      <c r="A8413" s="15"/>
      <c r="B8413" s="14"/>
      <c r="C8413" s="8"/>
    </row>
    <row r="8414" spans="1:3">
      <c r="A8414" s="15"/>
      <c r="B8414" s="14"/>
      <c r="C8414" s="8"/>
    </row>
    <row r="8415" spans="1:3">
      <c r="A8415" s="15"/>
      <c r="B8415" s="14"/>
      <c r="C8415" s="8"/>
    </row>
    <row r="8416" spans="1:3">
      <c r="A8416" s="15"/>
      <c r="B8416" s="14"/>
      <c r="C8416" s="8"/>
    </row>
    <row r="8417" spans="1:3">
      <c r="A8417" s="15"/>
      <c r="B8417" s="14"/>
      <c r="C8417" s="8"/>
    </row>
    <row r="8418" spans="1:3">
      <c r="A8418" s="15"/>
      <c r="B8418" s="14"/>
      <c r="C8418" s="8"/>
    </row>
    <row r="8419" spans="1:3">
      <c r="A8419" s="15"/>
      <c r="B8419" s="14"/>
      <c r="C8419" s="8"/>
    </row>
    <row r="8420" spans="1:3">
      <c r="A8420" s="15"/>
      <c r="B8420" s="14"/>
      <c r="C8420" s="8"/>
    </row>
    <row r="8421" spans="1:3">
      <c r="A8421" s="15"/>
      <c r="B8421" s="14"/>
      <c r="C8421" s="8"/>
    </row>
    <row r="8422" spans="1:3">
      <c r="A8422" s="15"/>
      <c r="B8422" s="14"/>
      <c r="C8422" s="8"/>
    </row>
    <row r="8423" spans="1:3">
      <c r="A8423" s="15"/>
      <c r="B8423" s="14"/>
      <c r="C8423" s="8"/>
    </row>
    <row r="8424" spans="1:3">
      <c r="A8424" s="15"/>
      <c r="B8424" s="14"/>
      <c r="C8424" s="8"/>
    </row>
    <row r="8425" spans="1:3">
      <c r="A8425" s="15"/>
      <c r="B8425" s="14"/>
      <c r="C8425" s="8"/>
    </row>
  </sheetData>
  <phoneticPr fontId="4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3EAE9-E067-45AF-94DF-45E2878B69BB}">
  <sheetPr codeName="Sheet3"/>
  <dimension ref="A1:BK169"/>
  <sheetViews>
    <sheetView topLeftCell="AQ1" workbookViewId="0">
      <selection activeCell="BA13" sqref="BA13"/>
    </sheetView>
  </sheetViews>
  <sheetFormatPr defaultRowHeight="14.4"/>
  <cols>
    <col min="1" max="51" width="10.5546875" style="1" bestFit="1" customWidth="1"/>
    <col min="52" max="54" width="8.88671875" style="1"/>
    <col min="55" max="55" width="10.77734375" style="1" bestFit="1" customWidth="1"/>
    <col min="56" max="56" width="10.88671875" style="1" bestFit="1" customWidth="1"/>
    <col min="57" max="58" width="10.6640625" style="1" bestFit="1" customWidth="1"/>
    <col min="59" max="59" width="10.5546875" style="1" bestFit="1" customWidth="1"/>
    <col min="60" max="61" width="10.77734375" style="1" bestFit="1" customWidth="1"/>
    <col min="62" max="63" width="10.5546875" style="1" bestFit="1" customWidth="1"/>
    <col min="64" max="16384" width="8.88671875" style="1"/>
  </cols>
  <sheetData>
    <row r="1" spans="1:63">
      <c r="C1" s="2">
        <v>43465</v>
      </c>
      <c r="D1" s="2">
        <f t="shared" ref="D1:AY1" si="0">C1+7</f>
        <v>43472</v>
      </c>
      <c r="E1" s="2">
        <f t="shared" si="0"/>
        <v>43479</v>
      </c>
      <c r="F1" s="2">
        <f t="shared" si="0"/>
        <v>43486</v>
      </c>
      <c r="G1" s="2">
        <f t="shared" si="0"/>
        <v>43493</v>
      </c>
      <c r="H1" s="2">
        <f t="shared" si="0"/>
        <v>43500</v>
      </c>
      <c r="I1" s="2">
        <f t="shared" si="0"/>
        <v>43507</v>
      </c>
      <c r="J1" s="2">
        <f t="shared" si="0"/>
        <v>43514</v>
      </c>
      <c r="K1" s="2">
        <f t="shared" si="0"/>
        <v>43521</v>
      </c>
      <c r="L1" s="2">
        <f t="shared" si="0"/>
        <v>43528</v>
      </c>
      <c r="M1" s="2">
        <f>BF1+7</f>
        <v>43542</v>
      </c>
      <c r="N1" s="2">
        <f>BE1+7</f>
        <v>43556</v>
      </c>
      <c r="O1" s="2">
        <f t="shared" si="0"/>
        <v>43563</v>
      </c>
      <c r="P1" s="2">
        <f t="shared" si="0"/>
        <v>43570</v>
      </c>
      <c r="Q1" s="2">
        <f t="shared" si="0"/>
        <v>43577</v>
      </c>
      <c r="R1" s="2">
        <f t="shared" si="0"/>
        <v>43584</v>
      </c>
      <c r="S1" s="2">
        <f t="shared" si="0"/>
        <v>43591</v>
      </c>
      <c r="T1" s="2">
        <f t="shared" si="0"/>
        <v>43598</v>
      </c>
      <c r="U1" s="2">
        <f t="shared" si="0"/>
        <v>43605</v>
      </c>
      <c r="V1" s="2">
        <f t="shared" si="0"/>
        <v>43612</v>
      </c>
      <c r="W1" s="2">
        <f t="shared" si="0"/>
        <v>43619</v>
      </c>
      <c r="X1" s="2">
        <f>BD1+7</f>
        <v>43640</v>
      </c>
      <c r="Y1" s="2">
        <f t="shared" si="0"/>
        <v>43647</v>
      </c>
      <c r="Z1" s="2">
        <f t="shared" si="0"/>
        <v>43654</v>
      </c>
      <c r="AA1" s="2">
        <f t="shared" si="0"/>
        <v>43661</v>
      </c>
      <c r="AB1" s="2">
        <f t="shared" si="0"/>
        <v>43668</v>
      </c>
      <c r="AC1" s="2">
        <f t="shared" si="0"/>
        <v>43675</v>
      </c>
      <c r="AD1" s="2">
        <f t="shared" si="0"/>
        <v>43682</v>
      </c>
      <c r="AE1" s="2">
        <f t="shared" si="0"/>
        <v>43689</v>
      </c>
      <c r="AF1" s="2">
        <f t="shared" si="0"/>
        <v>43696</v>
      </c>
      <c r="AG1" s="2">
        <f t="shared" si="0"/>
        <v>43703</v>
      </c>
      <c r="AH1" s="2">
        <f t="shared" si="0"/>
        <v>43710</v>
      </c>
      <c r="AI1" s="2">
        <f t="shared" si="0"/>
        <v>43717</v>
      </c>
      <c r="AJ1" s="2">
        <f t="shared" si="0"/>
        <v>43724</v>
      </c>
      <c r="AK1" s="2">
        <f t="shared" si="0"/>
        <v>43731</v>
      </c>
      <c r="AL1" s="2">
        <f t="shared" si="0"/>
        <v>43738</v>
      </c>
      <c r="AM1" s="2">
        <f t="shared" si="0"/>
        <v>43745</v>
      </c>
      <c r="AN1" s="2">
        <f t="shared" si="0"/>
        <v>43752</v>
      </c>
      <c r="AO1" s="2">
        <f t="shared" si="0"/>
        <v>43759</v>
      </c>
      <c r="AP1" s="2">
        <f t="shared" si="0"/>
        <v>43766</v>
      </c>
      <c r="AQ1" s="2">
        <f t="shared" si="0"/>
        <v>43773</v>
      </c>
      <c r="AR1" s="2">
        <f t="shared" si="0"/>
        <v>43780</v>
      </c>
      <c r="AS1" s="2">
        <f t="shared" si="0"/>
        <v>43787</v>
      </c>
      <c r="AT1" s="2">
        <f t="shared" si="0"/>
        <v>43794</v>
      </c>
      <c r="AU1" s="2">
        <f t="shared" si="0"/>
        <v>43801</v>
      </c>
      <c r="AV1" s="2">
        <f t="shared" si="0"/>
        <v>43808</v>
      </c>
      <c r="AW1" s="2">
        <f t="shared" si="0"/>
        <v>43815</v>
      </c>
      <c r="AX1" s="2">
        <f t="shared" si="0"/>
        <v>43822</v>
      </c>
      <c r="AY1" s="2">
        <f t="shared" si="0"/>
        <v>43829</v>
      </c>
      <c r="AZ1" s="2"/>
      <c r="BA1" s="2"/>
      <c r="BB1" s="2"/>
      <c r="BC1" s="16">
        <f>W1+7</f>
        <v>43626</v>
      </c>
      <c r="BD1" s="16">
        <f>BC1+7</f>
        <v>43633</v>
      </c>
      <c r="BE1" s="16">
        <f>M1+7</f>
        <v>43549</v>
      </c>
      <c r="BF1" s="16">
        <f>L1+7</f>
        <v>43535</v>
      </c>
      <c r="BH1" s="16">
        <v>43626</v>
      </c>
      <c r="BI1" s="16">
        <v>43633</v>
      </c>
      <c r="BJ1" s="16">
        <v>43549</v>
      </c>
      <c r="BK1" s="16">
        <v>43535</v>
      </c>
    </row>
    <row r="2" spans="1:63">
      <c r="A2" s="37" t="s">
        <v>0</v>
      </c>
      <c r="B2" s="3">
        <v>4.1666666666666664E-2</v>
      </c>
      <c r="D2" s="1">
        <v>2</v>
      </c>
      <c r="E2" s="1">
        <v>3090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27</v>
      </c>
      <c r="M2" s="1">
        <v>0</v>
      </c>
      <c r="N2" s="1">
        <v>317.78125</v>
      </c>
      <c r="O2" s="1">
        <v>224.53125</v>
      </c>
      <c r="P2" s="1">
        <v>141.25</v>
      </c>
      <c r="Q2" s="1">
        <v>120.859375</v>
      </c>
      <c r="R2" s="1">
        <v>194.21875</v>
      </c>
      <c r="S2" s="1">
        <v>204.8125</v>
      </c>
      <c r="T2" s="1">
        <v>141.125</v>
      </c>
      <c r="U2" s="1">
        <v>292.125</v>
      </c>
      <c r="V2" s="1">
        <v>125.625</v>
      </c>
      <c r="W2" s="1">
        <v>283.75</v>
      </c>
      <c r="X2" s="1">
        <v>175</v>
      </c>
      <c r="Y2" s="1">
        <v>527.25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24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</row>
    <row r="3" spans="1:63">
      <c r="A3" s="38"/>
      <c r="B3" s="3">
        <v>8.3333333333333301E-2</v>
      </c>
      <c r="D3" s="1">
        <v>6</v>
      </c>
      <c r="E3" s="1">
        <v>203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322.03125</v>
      </c>
      <c r="O3" s="1">
        <v>209.84375</v>
      </c>
      <c r="P3" s="1">
        <v>159.125</v>
      </c>
      <c r="Q3" s="1">
        <v>125.984375</v>
      </c>
      <c r="R3" s="1">
        <v>157.40625</v>
      </c>
      <c r="S3" s="1">
        <v>215.375</v>
      </c>
      <c r="T3" s="1">
        <v>150.375</v>
      </c>
      <c r="U3" s="1">
        <v>176</v>
      </c>
      <c r="V3" s="1">
        <v>134.625</v>
      </c>
      <c r="W3" s="1">
        <v>247.75</v>
      </c>
      <c r="X3" s="1">
        <v>172.75</v>
      </c>
      <c r="Y3" s="1">
        <v>239.75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23</v>
      </c>
    </row>
    <row r="4" spans="1:63">
      <c r="A4" s="38"/>
      <c r="B4" s="3">
        <v>0.125</v>
      </c>
      <c r="D4" s="1">
        <v>0</v>
      </c>
      <c r="E4" s="1">
        <v>4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237.0625</v>
      </c>
      <c r="O4" s="1">
        <v>212.96875</v>
      </c>
      <c r="P4" s="1">
        <v>157.34375</v>
      </c>
      <c r="Q4" s="1">
        <v>133.921875</v>
      </c>
      <c r="R4" s="1">
        <v>194.0625</v>
      </c>
      <c r="S4" s="1">
        <v>202.25</v>
      </c>
      <c r="T4" s="1">
        <v>154.625</v>
      </c>
      <c r="U4" s="1">
        <v>135.25</v>
      </c>
      <c r="V4" s="1">
        <v>119.5</v>
      </c>
      <c r="W4" s="1">
        <v>240.75</v>
      </c>
      <c r="X4" s="1">
        <v>229.5</v>
      </c>
      <c r="Y4" s="1">
        <v>177.5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</row>
    <row r="5" spans="1:63">
      <c r="A5" s="38"/>
      <c r="B5" s="3">
        <v>0.16666666666666699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228.0625</v>
      </c>
      <c r="O5" s="1">
        <v>210.34375</v>
      </c>
      <c r="P5" s="1">
        <v>147.15625</v>
      </c>
      <c r="Q5" s="1">
        <v>141.953125</v>
      </c>
      <c r="R5" s="1">
        <v>170.5625</v>
      </c>
      <c r="S5" s="1">
        <v>218.625</v>
      </c>
      <c r="T5" s="1">
        <v>164</v>
      </c>
      <c r="U5" s="1">
        <v>137.25</v>
      </c>
      <c r="V5" s="1">
        <v>128.375</v>
      </c>
      <c r="W5" s="1">
        <v>180.5</v>
      </c>
      <c r="X5" s="1">
        <v>163.75</v>
      </c>
      <c r="Y5" s="1">
        <v>183.5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</row>
    <row r="6" spans="1:63">
      <c r="A6" s="38"/>
      <c r="B6" s="3">
        <v>0.20833333333333401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227.40625</v>
      </c>
      <c r="O6" s="1">
        <v>219.46875</v>
      </c>
      <c r="P6" s="1">
        <v>146.125</v>
      </c>
      <c r="Q6" s="1">
        <v>152.4375</v>
      </c>
      <c r="R6" s="1">
        <v>204.8125</v>
      </c>
      <c r="S6" s="1">
        <v>208.6875</v>
      </c>
      <c r="T6" s="1">
        <v>216.75</v>
      </c>
      <c r="U6" s="1">
        <v>142.625</v>
      </c>
      <c r="V6" s="1">
        <v>134.125</v>
      </c>
      <c r="W6" s="1">
        <v>209.5</v>
      </c>
      <c r="X6" s="1">
        <v>187.75</v>
      </c>
      <c r="Y6" s="1">
        <v>210</v>
      </c>
      <c r="Z6" s="1">
        <v>62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</row>
    <row r="7" spans="1:63">
      <c r="A7" s="38"/>
      <c r="B7" s="3">
        <v>0.25</v>
      </c>
      <c r="D7" s="1">
        <v>0</v>
      </c>
      <c r="E7" s="1">
        <v>0</v>
      </c>
      <c r="F7" s="1">
        <v>2</v>
      </c>
      <c r="G7" s="1">
        <v>4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225.1875</v>
      </c>
      <c r="O7" s="1">
        <v>216.4375</v>
      </c>
      <c r="P7" s="1">
        <v>150.8125</v>
      </c>
      <c r="Q7" s="1">
        <v>165.421875</v>
      </c>
      <c r="R7" s="1">
        <v>282.375</v>
      </c>
      <c r="S7" s="1">
        <v>218.625</v>
      </c>
      <c r="T7" s="1">
        <v>375</v>
      </c>
      <c r="U7" s="1">
        <v>237.625</v>
      </c>
      <c r="V7" s="1">
        <v>126.25</v>
      </c>
      <c r="W7" s="1">
        <v>241.75</v>
      </c>
      <c r="X7" s="1">
        <v>504</v>
      </c>
      <c r="Y7" s="1">
        <v>502</v>
      </c>
      <c r="Z7" s="1">
        <v>335</v>
      </c>
      <c r="AA7" s="1">
        <v>0</v>
      </c>
      <c r="AB7" s="1">
        <v>183</v>
      </c>
      <c r="AC7" s="1">
        <v>101.5</v>
      </c>
      <c r="AD7" s="1">
        <v>70</v>
      </c>
      <c r="AE7" s="1">
        <v>53.5</v>
      </c>
      <c r="AF7" s="1">
        <v>176.5</v>
      </c>
      <c r="AG7" s="1">
        <v>0</v>
      </c>
      <c r="AH7" s="1">
        <v>0</v>
      </c>
      <c r="AI7" s="1">
        <v>145.5</v>
      </c>
      <c r="AJ7" s="1">
        <v>75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</row>
    <row r="8" spans="1:63">
      <c r="A8" s="38"/>
      <c r="B8" s="3">
        <v>0.29166666666666702</v>
      </c>
      <c r="D8" s="1">
        <v>2754</v>
      </c>
      <c r="E8" s="1">
        <v>2653</v>
      </c>
      <c r="F8" s="1">
        <v>2644</v>
      </c>
      <c r="G8" s="1">
        <v>2725</v>
      </c>
      <c r="H8" s="1">
        <v>0</v>
      </c>
      <c r="I8" s="1">
        <v>0</v>
      </c>
      <c r="J8" s="1">
        <v>2991</v>
      </c>
      <c r="K8" s="1">
        <v>2803</v>
      </c>
      <c r="L8" s="1">
        <v>3347</v>
      </c>
      <c r="M8" s="1">
        <v>3032</v>
      </c>
      <c r="N8" s="1">
        <v>226.21875</v>
      </c>
      <c r="O8" s="1">
        <v>212.375</v>
      </c>
      <c r="P8" s="1">
        <v>133.90625</v>
      </c>
      <c r="Q8" s="1">
        <v>185.609375</v>
      </c>
      <c r="R8" s="1">
        <v>1933.90625</v>
      </c>
      <c r="S8" s="1">
        <v>234.5625</v>
      </c>
      <c r="T8" s="1">
        <v>2928.125</v>
      </c>
      <c r="U8" s="1">
        <v>2482</v>
      </c>
      <c r="V8" s="1">
        <v>123</v>
      </c>
      <c r="W8" s="1">
        <v>2416.25</v>
      </c>
      <c r="X8" s="1">
        <v>2667</v>
      </c>
      <c r="Y8" s="1">
        <v>3045</v>
      </c>
      <c r="Z8" s="1">
        <v>2955</v>
      </c>
      <c r="AA8" s="1">
        <v>1095.5</v>
      </c>
      <c r="AB8" s="1">
        <v>2749.5</v>
      </c>
      <c r="AC8" s="1">
        <v>2408</v>
      </c>
      <c r="AD8" s="1">
        <v>2753</v>
      </c>
      <c r="AE8" s="1">
        <v>1647.5</v>
      </c>
      <c r="AF8" s="1">
        <v>2892</v>
      </c>
      <c r="AG8" s="1">
        <v>0</v>
      </c>
      <c r="AH8" s="1">
        <v>3293</v>
      </c>
      <c r="AI8" s="1">
        <v>1950.5</v>
      </c>
      <c r="AJ8" s="1">
        <v>2928.5</v>
      </c>
      <c r="AK8" s="1">
        <v>3142</v>
      </c>
      <c r="AL8" s="1">
        <v>3023</v>
      </c>
      <c r="AM8" s="1">
        <v>2882</v>
      </c>
      <c r="AN8" s="1">
        <v>2859</v>
      </c>
      <c r="AO8" s="1">
        <v>2876</v>
      </c>
      <c r="AP8" s="1">
        <v>2637</v>
      </c>
      <c r="AQ8" s="1">
        <v>0</v>
      </c>
      <c r="AR8" s="1">
        <v>2654</v>
      </c>
      <c r="AS8" s="1">
        <v>2885</v>
      </c>
      <c r="AT8" s="1">
        <v>2747</v>
      </c>
      <c r="AU8" s="1">
        <v>2528</v>
      </c>
      <c r="AV8" s="1">
        <v>2580</v>
      </c>
      <c r="AW8" s="1">
        <v>0</v>
      </c>
      <c r="AX8" s="1">
        <v>0</v>
      </c>
      <c r="AY8" s="1">
        <v>0</v>
      </c>
    </row>
    <row r="9" spans="1:63">
      <c r="A9" s="38"/>
      <c r="B9" s="3">
        <v>0.33333333333333298</v>
      </c>
      <c r="D9" s="1">
        <v>3632</v>
      </c>
      <c r="E9" s="1">
        <v>3966</v>
      </c>
      <c r="F9" s="1">
        <v>3605</v>
      </c>
      <c r="G9" s="1">
        <v>3604</v>
      </c>
      <c r="H9" s="1">
        <v>0</v>
      </c>
      <c r="I9" s="1">
        <v>0</v>
      </c>
      <c r="J9" s="1">
        <v>3604</v>
      </c>
      <c r="K9" s="1">
        <v>3604</v>
      </c>
      <c r="L9" s="1">
        <v>3767</v>
      </c>
      <c r="M9" s="1">
        <v>3649</v>
      </c>
      <c r="N9" s="1">
        <v>225.9375</v>
      </c>
      <c r="O9" s="1">
        <v>201.84375</v>
      </c>
      <c r="P9" s="1">
        <v>156.6875</v>
      </c>
      <c r="Q9" s="1">
        <v>161.234375</v>
      </c>
      <c r="R9" s="1">
        <v>2097.96875</v>
      </c>
      <c r="S9" s="1">
        <v>219.75</v>
      </c>
      <c r="T9" s="1">
        <v>3278.625</v>
      </c>
      <c r="U9" s="1">
        <v>3842.25</v>
      </c>
      <c r="V9" s="1">
        <v>135.875</v>
      </c>
      <c r="W9" s="1">
        <v>3459.25</v>
      </c>
      <c r="X9" s="1">
        <v>3654.25</v>
      </c>
      <c r="Y9" s="1">
        <v>4074.75</v>
      </c>
      <c r="Z9" s="1">
        <v>3891</v>
      </c>
      <c r="AA9" s="1">
        <v>3255.5</v>
      </c>
      <c r="AB9" s="1">
        <v>3830</v>
      </c>
      <c r="AC9" s="1">
        <v>3641.5</v>
      </c>
      <c r="AD9" s="1">
        <v>3573.5</v>
      </c>
      <c r="AE9" s="1">
        <v>2144</v>
      </c>
      <c r="AF9" s="1">
        <v>3609</v>
      </c>
      <c r="AG9" s="1">
        <v>0</v>
      </c>
      <c r="AH9" s="1">
        <v>3643.5</v>
      </c>
      <c r="AI9" s="1">
        <v>3882</v>
      </c>
      <c r="AJ9" s="1">
        <v>3613</v>
      </c>
      <c r="AK9" s="1">
        <v>3609</v>
      </c>
      <c r="AL9" s="1">
        <v>3610</v>
      </c>
      <c r="AM9" s="1">
        <v>3609</v>
      </c>
      <c r="AN9" s="1">
        <v>4065</v>
      </c>
      <c r="AO9" s="1">
        <v>3223</v>
      </c>
      <c r="AP9" s="1">
        <v>3610</v>
      </c>
      <c r="AQ9" s="1">
        <v>0</v>
      </c>
      <c r="AR9" s="1">
        <v>3610</v>
      </c>
      <c r="AS9" s="1">
        <v>3609</v>
      </c>
      <c r="AT9" s="1">
        <v>3609</v>
      </c>
      <c r="AU9" s="1">
        <v>3609</v>
      </c>
      <c r="AV9" s="1">
        <v>3541</v>
      </c>
      <c r="AW9" s="1">
        <v>0</v>
      </c>
      <c r="AX9" s="1">
        <v>0</v>
      </c>
      <c r="AY9" s="1">
        <v>0</v>
      </c>
    </row>
    <row r="10" spans="1:63">
      <c r="A10" s="38"/>
      <c r="B10" s="3">
        <v>0.375</v>
      </c>
      <c r="D10" s="1">
        <v>3432</v>
      </c>
      <c r="E10" s="1">
        <v>3557</v>
      </c>
      <c r="F10" s="1">
        <v>3606</v>
      </c>
      <c r="G10" s="1">
        <v>3462</v>
      </c>
      <c r="H10" s="1">
        <v>0</v>
      </c>
      <c r="I10" s="1">
        <v>0</v>
      </c>
      <c r="J10" s="1">
        <v>3088</v>
      </c>
      <c r="K10" s="1">
        <v>3133</v>
      </c>
      <c r="L10" s="1">
        <v>3256</v>
      </c>
      <c r="M10" s="1">
        <v>3633</v>
      </c>
      <c r="N10" s="1">
        <v>225.1875</v>
      </c>
      <c r="O10" s="1">
        <v>207.5625</v>
      </c>
      <c r="P10" s="1">
        <v>145.3125</v>
      </c>
      <c r="Q10" s="1">
        <v>131.71875</v>
      </c>
      <c r="R10" s="1">
        <v>1989.90625</v>
      </c>
      <c r="S10" s="1">
        <v>199</v>
      </c>
      <c r="T10" s="1">
        <v>2241.875</v>
      </c>
      <c r="U10" s="1">
        <v>3224.125</v>
      </c>
      <c r="V10" s="1">
        <v>129.25</v>
      </c>
      <c r="W10" s="1">
        <v>2919.5</v>
      </c>
      <c r="X10" s="1">
        <v>2445.5</v>
      </c>
      <c r="Y10" s="1">
        <v>3137.75</v>
      </c>
      <c r="Z10" s="1">
        <v>3673</v>
      </c>
      <c r="AA10" s="1">
        <v>2948.5</v>
      </c>
      <c r="AB10" s="1">
        <v>3018</v>
      </c>
      <c r="AC10" s="1">
        <v>3548</v>
      </c>
      <c r="AD10" s="1">
        <v>2862</v>
      </c>
      <c r="AE10" s="1">
        <v>3078</v>
      </c>
      <c r="AF10" s="1">
        <v>3652.5</v>
      </c>
      <c r="AG10" s="1">
        <v>0</v>
      </c>
      <c r="AH10" s="1">
        <v>3058.5</v>
      </c>
      <c r="AI10" s="1">
        <v>3119.5</v>
      </c>
      <c r="AJ10" s="1">
        <v>2927.5</v>
      </c>
      <c r="AK10" s="1">
        <v>2684</v>
      </c>
      <c r="AL10" s="1">
        <v>3388</v>
      </c>
      <c r="AM10" s="1">
        <v>2805</v>
      </c>
      <c r="AN10" s="1">
        <v>3284</v>
      </c>
      <c r="AO10" s="1">
        <v>2861</v>
      </c>
      <c r="AP10" s="1">
        <v>2317</v>
      </c>
      <c r="AQ10" s="1">
        <v>0</v>
      </c>
      <c r="AR10" s="1">
        <v>3800</v>
      </c>
      <c r="AS10" s="1">
        <v>3610</v>
      </c>
      <c r="AT10" s="1">
        <v>3329</v>
      </c>
      <c r="AU10" s="1">
        <v>3567</v>
      </c>
      <c r="AV10" s="1">
        <v>2715</v>
      </c>
      <c r="AW10" s="1">
        <v>0</v>
      </c>
      <c r="AX10" s="1">
        <v>0</v>
      </c>
      <c r="AY10" s="1">
        <v>0</v>
      </c>
    </row>
    <row r="11" spans="1:63">
      <c r="A11" s="38"/>
      <c r="B11" s="3">
        <v>0.41666666666666702</v>
      </c>
      <c r="D11" s="1">
        <v>3604</v>
      </c>
      <c r="E11" s="1">
        <v>3581</v>
      </c>
      <c r="F11" s="1">
        <v>3611</v>
      </c>
      <c r="G11" s="1">
        <v>3640</v>
      </c>
      <c r="H11" s="1">
        <v>0</v>
      </c>
      <c r="I11" s="1">
        <v>0</v>
      </c>
      <c r="J11" s="1">
        <v>3603</v>
      </c>
      <c r="K11" s="1">
        <v>4020</v>
      </c>
      <c r="L11" s="1">
        <v>3604</v>
      </c>
      <c r="M11" s="1">
        <v>3618</v>
      </c>
      <c r="N11" s="1">
        <v>227.25</v>
      </c>
      <c r="O11" s="1">
        <v>202.25</v>
      </c>
      <c r="P11" s="1">
        <v>151.9375</v>
      </c>
      <c r="Q11" s="1">
        <v>96.59375</v>
      </c>
      <c r="R11" s="1">
        <v>2684.125</v>
      </c>
      <c r="S11" s="1">
        <v>204.3125</v>
      </c>
      <c r="T11" s="1">
        <v>3062.875</v>
      </c>
      <c r="U11" s="1">
        <v>3367.5</v>
      </c>
      <c r="V11" s="1">
        <v>120.75</v>
      </c>
      <c r="W11" s="1">
        <v>3714</v>
      </c>
      <c r="X11" s="1">
        <v>3084.25</v>
      </c>
      <c r="Y11" s="1">
        <v>3886</v>
      </c>
      <c r="Z11" s="1">
        <v>3936.5</v>
      </c>
      <c r="AA11" s="1">
        <v>3522.5</v>
      </c>
      <c r="AB11" s="1">
        <v>3372</v>
      </c>
      <c r="AC11" s="1">
        <v>3698.5</v>
      </c>
      <c r="AD11" s="1">
        <v>3321.5</v>
      </c>
      <c r="AE11" s="1">
        <v>3612</v>
      </c>
      <c r="AF11" s="1">
        <v>3621</v>
      </c>
      <c r="AG11" s="1">
        <v>0</v>
      </c>
      <c r="AH11" s="1">
        <v>3687.5</v>
      </c>
      <c r="AI11" s="1">
        <v>3523</v>
      </c>
      <c r="AJ11" s="1">
        <v>3650.5</v>
      </c>
      <c r="AK11" s="1">
        <v>3610</v>
      </c>
      <c r="AL11" s="1">
        <v>3609</v>
      </c>
      <c r="AM11" s="1">
        <v>3210</v>
      </c>
      <c r="AN11" s="1">
        <v>3769</v>
      </c>
      <c r="AO11" s="1">
        <v>3610</v>
      </c>
      <c r="AP11" s="1">
        <v>3054</v>
      </c>
      <c r="AQ11" s="1">
        <v>0</v>
      </c>
      <c r="AR11" s="1">
        <v>3427</v>
      </c>
      <c r="AS11" s="1">
        <v>3609</v>
      </c>
      <c r="AT11" s="1">
        <v>3597</v>
      </c>
      <c r="AU11" s="1">
        <v>3610</v>
      </c>
      <c r="AV11" s="1">
        <v>3468</v>
      </c>
      <c r="AW11" s="1">
        <v>0</v>
      </c>
      <c r="AX11" s="1">
        <v>0</v>
      </c>
      <c r="AY11" s="1">
        <v>0</v>
      </c>
    </row>
    <row r="12" spans="1:63">
      <c r="A12" s="38"/>
      <c r="B12" s="3">
        <v>0.45833333333333298</v>
      </c>
      <c r="D12" s="1">
        <v>3231</v>
      </c>
      <c r="E12" s="1">
        <v>3671</v>
      </c>
      <c r="F12" s="1">
        <v>3608</v>
      </c>
      <c r="G12" s="1">
        <v>3611</v>
      </c>
      <c r="H12" s="1">
        <v>0</v>
      </c>
      <c r="I12" s="1">
        <v>0</v>
      </c>
      <c r="J12" s="1">
        <v>3926</v>
      </c>
      <c r="K12" s="1">
        <v>3330</v>
      </c>
      <c r="L12" s="1">
        <v>3276</v>
      </c>
      <c r="M12" s="1">
        <v>3627</v>
      </c>
      <c r="N12" s="1">
        <v>225.1875</v>
      </c>
      <c r="O12" s="1">
        <v>184.125</v>
      </c>
      <c r="P12" s="1">
        <v>134.78125</v>
      </c>
      <c r="Q12" s="1">
        <v>68.8125</v>
      </c>
      <c r="R12" s="1">
        <v>2472.6875</v>
      </c>
      <c r="S12" s="1">
        <v>210.4375</v>
      </c>
      <c r="T12" s="1">
        <v>3008.375</v>
      </c>
      <c r="U12" s="1">
        <v>3961.75</v>
      </c>
      <c r="V12" s="1">
        <v>132.25</v>
      </c>
      <c r="W12" s="1">
        <v>3615.75</v>
      </c>
      <c r="X12" s="1">
        <v>2522.5</v>
      </c>
      <c r="Y12" s="1">
        <v>3897.75</v>
      </c>
      <c r="Z12" s="1">
        <v>3830.5</v>
      </c>
      <c r="AA12" s="1">
        <v>3630.5</v>
      </c>
      <c r="AB12" s="1">
        <v>3610</v>
      </c>
      <c r="AC12" s="1">
        <v>3767.5</v>
      </c>
      <c r="AD12" s="1">
        <v>3682.5</v>
      </c>
      <c r="AE12" s="1">
        <v>3697</v>
      </c>
      <c r="AF12" s="1">
        <v>3608</v>
      </c>
      <c r="AG12" s="1">
        <v>0</v>
      </c>
      <c r="AH12" s="1">
        <v>3322</v>
      </c>
      <c r="AI12" s="1">
        <v>3679</v>
      </c>
      <c r="AJ12" s="1">
        <v>4030.5</v>
      </c>
      <c r="AK12" s="1">
        <v>3609</v>
      </c>
      <c r="AL12" s="1">
        <v>3610</v>
      </c>
      <c r="AM12" s="1">
        <v>3666</v>
      </c>
      <c r="AN12" s="1">
        <v>3854</v>
      </c>
      <c r="AO12" s="1">
        <v>3609</v>
      </c>
      <c r="AP12" s="1">
        <v>1679</v>
      </c>
      <c r="AQ12" s="1">
        <v>0</v>
      </c>
      <c r="AR12" s="1">
        <v>3905</v>
      </c>
      <c r="AS12" s="1">
        <v>3631</v>
      </c>
      <c r="AT12" s="1">
        <v>3673</v>
      </c>
      <c r="AU12" s="1">
        <v>3609</v>
      </c>
      <c r="AV12" s="1">
        <v>3609</v>
      </c>
      <c r="AW12" s="1">
        <v>0</v>
      </c>
      <c r="AX12" s="1">
        <v>0</v>
      </c>
      <c r="AY12" s="1">
        <v>0</v>
      </c>
    </row>
    <row r="13" spans="1:63">
      <c r="A13" s="38"/>
      <c r="B13" s="3">
        <v>0.5</v>
      </c>
      <c r="D13" s="1">
        <v>1979</v>
      </c>
      <c r="E13" s="1">
        <v>3462</v>
      </c>
      <c r="F13" s="1">
        <v>3554</v>
      </c>
      <c r="G13" s="1">
        <v>3437</v>
      </c>
      <c r="H13" s="1">
        <v>0</v>
      </c>
      <c r="I13" s="1">
        <v>0</v>
      </c>
      <c r="J13" s="1">
        <v>3604</v>
      </c>
      <c r="K13" s="1">
        <v>3636</v>
      </c>
      <c r="L13" s="1">
        <v>3497</v>
      </c>
      <c r="M13" s="1">
        <v>3303</v>
      </c>
      <c r="N13" s="1">
        <v>225.25</v>
      </c>
      <c r="O13" s="1">
        <v>152.1875</v>
      </c>
      <c r="P13" s="1">
        <v>167.90625</v>
      </c>
      <c r="Q13" s="1">
        <v>75.921875</v>
      </c>
      <c r="R13" s="1">
        <v>1579.375</v>
      </c>
      <c r="S13" s="1">
        <v>209.5625</v>
      </c>
      <c r="T13" s="1">
        <v>2553.375</v>
      </c>
      <c r="U13" s="1">
        <v>3255.375</v>
      </c>
      <c r="V13" s="1">
        <v>129.125</v>
      </c>
      <c r="W13" s="1">
        <v>2981</v>
      </c>
      <c r="X13" s="1">
        <v>2702</v>
      </c>
      <c r="Y13" s="1">
        <v>3048.75</v>
      </c>
      <c r="Z13" s="1">
        <v>3242</v>
      </c>
      <c r="AA13" s="1">
        <v>3040</v>
      </c>
      <c r="AB13" s="1">
        <v>3397</v>
      </c>
      <c r="AC13" s="1">
        <v>3038</v>
      </c>
      <c r="AD13" s="1">
        <v>2788</v>
      </c>
      <c r="AE13" s="1">
        <v>3333.5</v>
      </c>
      <c r="AF13" s="1">
        <v>3392</v>
      </c>
      <c r="AG13" s="1">
        <v>0</v>
      </c>
      <c r="AH13" s="1">
        <v>3313</v>
      </c>
      <c r="AI13" s="1">
        <v>3210</v>
      </c>
      <c r="AJ13" s="1">
        <v>3099.5</v>
      </c>
      <c r="AK13" s="1">
        <v>3113</v>
      </c>
      <c r="AL13" s="1">
        <v>3609</v>
      </c>
      <c r="AM13" s="1">
        <v>3403</v>
      </c>
      <c r="AN13" s="1">
        <v>3609</v>
      </c>
      <c r="AO13" s="1">
        <v>3609</v>
      </c>
      <c r="AP13" s="1">
        <v>23</v>
      </c>
      <c r="AQ13" s="1">
        <v>0</v>
      </c>
      <c r="AR13" s="1">
        <v>3468</v>
      </c>
      <c r="AS13" s="1">
        <v>3610</v>
      </c>
      <c r="AT13" s="1">
        <v>3574</v>
      </c>
      <c r="AU13" s="1">
        <v>3005</v>
      </c>
      <c r="AV13" s="1">
        <v>3271</v>
      </c>
      <c r="AW13" s="1">
        <v>0</v>
      </c>
      <c r="AX13" s="1">
        <v>0</v>
      </c>
      <c r="AY13" s="1">
        <v>0</v>
      </c>
    </row>
    <row r="14" spans="1:63">
      <c r="A14" s="38"/>
      <c r="B14" s="3">
        <v>0.54166666666666696</v>
      </c>
      <c r="D14" s="1">
        <v>3604</v>
      </c>
      <c r="E14" s="1">
        <v>3647</v>
      </c>
      <c r="F14" s="1">
        <v>3555</v>
      </c>
      <c r="G14" s="1">
        <v>3604</v>
      </c>
      <c r="H14" s="1">
        <v>0</v>
      </c>
      <c r="I14" s="1">
        <v>0</v>
      </c>
      <c r="J14" s="1">
        <v>4364</v>
      </c>
      <c r="K14" s="1">
        <v>3675</v>
      </c>
      <c r="L14" s="1">
        <v>3604</v>
      </c>
      <c r="M14" s="1">
        <v>3751</v>
      </c>
      <c r="N14" s="1">
        <v>225.25</v>
      </c>
      <c r="O14" s="1">
        <v>164.375</v>
      </c>
      <c r="P14" s="1">
        <v>162.75</v>
      </c>
      <c r="Q14" s="1">
        <v>80.765625</v>
      </c>
      <c r="R14" s="1">
        <v>1386.3125</v>
      </c>
      <c r="S14" s="1">
        <v>198.4375</v>
      </c>
      <c r="T14" s="1">
        <v>3632.875</v>
      </c>
      <c r="U14" s="1">
        <v>4077.25</v>
      </c>
      <c r="V14" s="1">
        <v>118</v>
      </c>
      <c r="W14" s="1">
        <v>2895</v>
      </c>
      <c r="X14" s="1">
        <v>3895</v>
      </c>
      <c r="Y14" s="1">
        <v>3739.5</v>
      </c>
      <c r="Z14" s="1">
        <v>3746.5</v>
      </c>
      <c r="AA14" s="1">
        <v>3900</v>
      </c>
      <c r="AB14" s="1">
        <v>3914.5</v>
      </c>
      <c r="AC14" s="1">
        <v>4158</v>
      </c>
      <c r="AD14" s="1">
        <v>3862.5</v>
      </c>
      <c r="AE14" s="1">
        <v>3611</v>
      </c>
      <c r="AF14" s="1">
        <v>3611</v>
      </c>
      <c r="AG14" s="1">
        <v>0</v>
      </c>
      <c r="AH14" s="1">
        <v>3365.5</v>
      </c>
      <c r="AI14" s="1">
        <v>3594.5</v>
      </c>
      <c r="AJ14" s="1">
        <v>3750</v>
      </c>
      <c r="AK14" s="1">
        <v>3610</v>
      </c>
      <c r="AL14" s="1">
        <v>3609</v>
      </c>
      <c r="AM14" s="1">
        <v>3610</v>
      </c>
      <c r="AN14" s="1">
        <v>3609</v>
      </c>
      <c r="AO14" s="1">
        <v>3610</v>
      </c>
      <c r="AP14" s="1">
        <v>1689</v>
      </c>
      <c r="AQ14" s="1">
        <v>0</v>
      </c>
      <c r="AR14" s="1">
        <v>3976</v>
      </c>
      <c r="AS14" s="1">
        <v>3609</v>
      </c>
      <c r="AT14" s="1">
        <v>3610</v>
      </c>
      <c r="AU14" s="1">
        <v>3639</v>
      </c>
      <c r="AV14" s="1">
        <v>3596</v>
      </c>
      <c r="AW14" s="1">
        <v>0</v>
      </c>
      <c r="AX14" s="1">
        <v>0</v>
      </c>
      <c r="AY14" s="1">
        <v>0</v>
      </c>
    </row>
    <row r="15" spans="1:63">
      <c r="A15" s="38"/>
      <c r="B15" s="3">
        <v>0.58333333333333304</v>
      </c>
      <c r="D15" s="1">
        <v>3577</v>
      </c>
      <c r="E15" s="1">
        <v>3621</v>
      </c>
      <c r="F15" s="1">
        <v>3671</v>
      </c>
      <c r="G15" s="1">
        <v>3570</v>
      </c>
      <c r="H15" s="1">
        <v>0</v>
      </c>
      <c r="I15" s="1">
        <v>0</v>
      </c>
      <c r="J15" s="1">
        <v>3919</v>
      </c>
      <c r="K15" s="1">
        <v>3647</v>
      </c>
      <c r="L15" s="1">
        <v>1886</v>
      </c>
      <c r="M15" s="1">
        <v>3398</v>
      </c>
      <c r="N15" s="1">
        <v>227.90625</v>
      </c>
      <c r="O15" s="1">
        <v>165.0625</v>
      </c>
      <c r="P15" s="1">
        <v>165.6875</v>
      </c>
      <c r="Q15" s="1">
        <v>107.953125</v>
      </c>
      <c r="R15" s="1">
        <v>1747.625</v>
      </c>
      <c r="S15" s="1">
        <v>192.25</v>
      </c>
      <c r="T15" s="1">
        <v>3686.875</v>
      </c>
      <c r="U15" s="1">
        <v>3854.125</v>
      </c>
      <c r="V15" s="1">
        <v>136.625</v>
      </c>
      <c r="W15" s="1">
        <v>1181.5</v>
      </c>
      <c r="X15" s="1">
        <v>3477.75</v>
      </c>
      <c r="Y15" s="1">
        <v>3231.5</v>
      </c>
      <c r="Z15" s="1">
        <v>3616</v>
      </c>
      <c r="AA15" s="1">
        <v>3334.5</v>
      </c>
      <c r="AB15" s="1">
        <v>3908.5</v>
      </c>
      <c r="AC15" s="1">
        <v>4039</v>
      </c>
      <c r="AD15" s="1">
        <v>3517</v>
      </c>
      <c r="AE15" s="1">
        <v>3608</v>
      </c>
      <c r="AF15" s="1">
        <v>3522.5</v>
      </c>
      <c r="AG15" s="1">
        <v>0</v>
      </c>
      <c r="AH15" s="1">
        <v>3693.5</v>
      </c>
      <c r="AI15" s="1">
        <v>3710</v>
      </c>
      <c r="AJ15" s="1">
        <v>3781</v>
      </c>
      <c r="AK15" s="1">
        <v>3609</v>
      </c>
      <c r="AL15" s="1">
        <v>3610</v>
      </c>
      <c r="AM15" s="1">
        <v>3621</v>
      </c>
      <c r="AN15" s="1">
        <v>3656</v>
      </c>
      <c r="AO15" s="1">
        <v>3609</v>
      </c>
      <c r="AP15" s="1">
        <v>3610</v>
      </c>
      <c r="AQ15" s="1">
        <v>0</v>
      </c>
      <c r="AR15" s="1">
        <v>3610</v>
      </c>
      <c r="AS15" s="1">
        <v>3641</v>
      </c>
      <c r="AT15" s="1">
        <v>3712</v>
      </c>
      <c r="AU15" s="1">
        <v>3609</v>
      </c>
      <c r="AV15" s="1">
        <v>966</v>
      </c>
      <c r="AW15" s="1">
        <v>0</v>
      </c>
      <c r="AX15" s="1">
        <v>0</v>
      </c>
      <c r="AY15" s="1">
        <v>0</v>
      </c>
    </row>
    <row r="16" spans="1:63">
      <c r="A16" s="38"/>
      <c r="B16" s="3">
        <v>0.625</v>
      </c>
      <c r="D16" s="1">
        <v>3603</v>
      </c>
      <c r="E16" s="1">
        <v>3604</v>
      </c>
      <c r="F16" s="1">
        <v>3600</v>
      </c>
      <c r="G16" s="1">
        <v>3604</v>
      </c>
      <c r="H16" s="1">
        <v>0</v>
      </c>
      <c r="I16" s="1">
        <v>0</v>
      </c>
      <c r="J16" s="1">
        <v>4228</v>
      </c>
      <c r="K16" s="1">
        <v>3606</v>
      </c>
      <c r="L16" s="1">
        <v>0</v>
      </c>
      <c r="M16" s="1">
        <v>3687</v>
      </c>
      <c r="N16" s="1">
        <v>225.25</v>
      </c>
      <c r="O16" s="1">
        <v>154.875</v>
      </c>
      <c r="P16" s="1">
        <v>175.71875</v>
      </c>
      <c r="Q16" s="1">
        <v>101.890625</v>
      </c>
      <c r="R16" s="1">
        <v>3603.6875</v>
      </c>
      <c r="S16" s="1">
        <v>206.8125</v>
      </c>
      <c r="T16" s="1">
        <v>3795.25</v>
      </c>
      <c r="U16" s="1">
        <v>4058.125</v>
      </c>
      <c r="V16" s="1">
        <v>128.5</v>
      </c>
      <c r="W16" s="1">
        <v>2584.5</v>
      </c>
      <c r="X16" s="1">
        <v>4157.5</v>
      </c>
      <c r="Y16" s="1">
        <v>3890.25</v>
      </c>
      <c r="Z16" s="1">
        <v>3919</v>
      </c>
      <c r="AA16" s="1">
        <v>3636.5</v>
      </c>
      <c r="AB16" s="1">
        <v>3875</v>
      </c>
      <c r="AC16" s="1">
        <v>4113</v>
      </c>
      <c r="AD16" s="1">
        <v>4167</v>
      </c>
      <c r="AE16" s="1">
        <v>3629</v>
      </c>
      <c r="AF16" s="1">
        <v>3609</v>
      </c>
      <c r="AG16" s="1">
        <v>0</v>
      </c>
      <c r="AH16" s="1">
        <v>3922.5</v>
      </c>
      <c r="AI16" s="1">
        <v>3611</v>
      </c>
      <c r="AJ16" s="1">
        <v>3491</v>
      </c>
      <c r="AK16" s="1">
        <v>3609</v>
      </c>
      <c r="AL16" s="1">
        <v>3609</v>
      </c>
      <c r="AM16" s="1">
        <v>3609</v>
      </c>
      <c r="AN16" s="1">
        <v>3873</v>
      </c>
      <c r="AO16" s="1">
        <v>3609</v>
      </c>
      <c r="AP16" s="1">
        <v>3609</v>
      </c>
      <c r="AQ16" s="1">
        <v>0</v>
      </c>
      <c r="AR16" s="1">
        <v>3609</v>
      </c>
      <c r="AS16" s="1">
        <v>3648</v>
      </c>
      <c r="AT16" s="1">
        <v>3762</v>
      </c>
      <c r="AU16" s="1">
        <v>3713</v>
      </c>
      <c r="AV16" s="1">
        <v>1160</v>
      </c>
      <c r="AW16" s="1">
        <v>0</v>
      </c>
      <c r="AX16" s="1">
        <v>0</v>
      </c>
      <c r="AY16" s="1">
        <v>0</v>
      </c>
    </row>
    <row r="17" spans="1:51">
      <c r="A17" s="38"/>
      <c r="B17" s="3">
        <v>0.66666666666666696</v>
      </c>
      <c r="D17" s="1">
        <v>3619</v>
      </c>
      <c r="E17" s="1">
        <v>3693</v>
      </c>
      <c r="F17" s="1">
        <v>3616</v>
      </c>
      <c r="G17" s="1">
        <v>3604</v>
      </c>
      <c r="H17" s="1">
        <v>0</v>
      </c>
      <c r="I17" s="1">
        <v>0</v>
      </c>
      <c r="J17" s="1">
        <v>4582</v>
      </c>
      <c r="K17" s="1">
        <v>3616</v>
      </c>
      <c r="L17" s="1">
        <v>1135</v>
      </c>
      <c r="M17" s="1">
        <v>3819</v>
      </c>
      <c r="N17" s="1">
        <v>225.1875</v>
      </c>
      <c r="O17" s="1">
        <v>139.1875</v>
      </c>
      <c r="P17" s="1">
        <v>162.84375</v>
      </c>
      <c r="Q17" s="1">
        <v>96.765625</v>
      </c>
      <c r="R17" s="1">
        <v>3161.21875</v>
      </c>
      <c r="S17" s="1">
        <v>209.25</v>
      </c>
      <c r="T17" s="1">
        <v>3793.5</v>
      </c>
      <c r="U17" s="1">
        <v>3990</v>
      </c>
      <c r="V17" s="1">
        <v>142.75</v>
      </c>
      <c r="W17" s="1">
        <v>3633.75</v>
      </c>
      <c r="X17" s="1">
        <v>3706.25</v>
      </c>
      <c r="Y17" s="1">
        <v>3820</v>
      </c>
      <c r="Z17" s="1">
        <v>3856</v>
      </c>
      <c r="AA17" s="1">
        <v>3609</v>
      </c>
      <c r="AB17" s="1">
        <v>3649.5</v>
      </c>
      <c r="AC17" s="1">
        <v>3871</v>
      </c>
      <c r="AD17" s="1">
        <v>3177</v>
      </c>
      <c r="AE17" s="1">
        <v>3627.5</v>
      </c>
      <c r="AF17" s="1">
        <v>3398.5</v>
      </c>
      <c r="AG17" s="1">
        <v>0</v>
      </c>
      <c r="AH17" s="1">
        <v>3858.5</v>
      </c>
      <c r="AI17" s="1">
        <v>3528</v>
      </c>
      <c r="AJ17" s="1">
        <v>4001.5</v>
      </c>
      <c r="AK17" s="1">
        <v>3625</v>
      </c>
      <c r="AL17" s="1">
        <v>3609</v>
      </c>
      <c r="AM17" s="1">
        <v>3610</v>
      </c>
      <c r="AN17" s="1">
        <v>3821</v>
      </c>
      <c r="AO17" s="1">
        <v>3636</v>
      </c>
      <c r="AP17" s="1">
        <v>3677</v>
      </c>
      <c r="AQ17" s="1">
        <v>0</v>
      </c>
      <c r="AR17" s="1">
        <v>3658</v>
      </c>
      <c r="AS17" s="1">
        <v>3760</v>
      </c>
      <c r="AT17" s="1">
        <v>3564</v>
      </c>
      <c r="AU17" s="1">
        <v>3609</v>
      </c>
      <c r="AV17" s="1">
        <v>3610</v>
      </c>
      <c r="AW17" s="1">
        <v>0</v>
      </c>
      <c r="AX17" s="1">
        <v>0</v>
      </c>
      <c r="AY17" s="1">
        <v>0</v>
      </c>
    </row>
    <row r="18" spans="1:51">
      <c r="A18" s="38"/>
      <c r="B18" s="3">
        <v>0.70833333333333304</v>
      </c>
      <c r="D18" s="1">
        <v>3552</v>
      </c>
      <c r="E18" s="1">
        <v>3414</v>
      </c>
      <c r="F18" s="1">
        <v>3640</v>
      </c>
      <c r="G18" s="1">
        <v>3214</v>
      </c>
      <c r="H18" s="1">
        <v>0</v>
      </c>
      <c r="I18" s="1">
        <v>0</v>
      </c>
      <c r="J18" s="1">
        <v>3438</v>
      </c>
      <c r="K18" s="1">
        <v>3658</v>
      </c>
      <c r="L18" s="1">
        <v>3154</v>
      </c>
      <c r="M18" s="1">
        <v>3082</v>
      </c>
      <c r="N18" s="1">
        <v>225.25</v>
      </c>
      <c r="O18" s="1">
        <v>146.5</v>
      </c>
      <c r="P18" s="1">
        <v>172.84375</v>
      </c>
      <c r="Q18" s="1">
        <v>90.125</v>
      </c>
      <c r="R18" s="1">
        <v>2066.25</v>
      </c>
      <c r="S18" s="1">
        <v>212.5</v>
      </c>
      <c r="T18" s="1">
        <v>3370.625</v>
      </c>
      <c r="U18" s="1">
        <v>3149.75</v>
      </c>
      <c r="V18" s="1">
        <v>158.125</v>
      </c>
      <c r="W18" s="1">
        <v>3355.75</v>
      </c>
      <c r="X18" s="1">
        <v>3048</v>
      </c>
      <c r="Y18" s="1">
        <v>2545.75</v>
      </c>
      <c r="Z18" s="1">
        <v>2543</v>
      </c>
      <c r="AA18" s="1">
        <v>2859</v>
      </c>
      <c r="AB18" s="1">
        <v>3242.5</v>
      </c>
      <c r="AC18" s="1">
        <v>2944.5</v>
      </c>
      <c r="AD18" s="1">
        <v>3362</v>
      </c>
      <c r="AE18" s="1">
        <v>3466</v>
      </c>
      <c r="AF18" s="1">
        <v>2592.5</v>
      </c>
      <c r="AG18" s="1">
        <v>0</v>
      </c>
      <c r="AH18" s="1">
        <v>2857.5</v>
      </c>
      <c r="AI18" s="1">
        <v>3299</v>
      </c>
      <c r="AJ18" s="1">
        <v>2990</v>
      </c>
      <c r="AK18" s="1">
        <v>3303</v>
      </c>
      <c r="AL18" s="1">
        <v>2761</v>
      </c>
      <c r="AM18" s="1">
        <v>2734</v>
      </c>
      <c r="AN18" s="1">
        <v>3449</v>
      </c>
      <c r="AO18" s="1">
        <v>3292</v>
      </c>
      <c r="AP18" s="1">
        <v>3610</v>
      </c>
      <c r="AQ18" s="1">
        <v>0</v>
      </c>
      <c r="AR18" s="1">
        <v>3196</v>
      </c>
      <c r="AS18" s="1">
        <v>2709</v>
      </c>
      <c r="AT18" s="1">
        <v>3609</v>
      </c>
      <c r="AU18" s="1">
        <v>3609</v>
      </c>
      <c r="AV18" s="1">
        <v>2345</v>
      </c>
      <c r="AW18" s="1">
        <v>0</v>
      </c>
      <c r="AX18" s="1">
        <v>0</v>
      </c>
      <c r="AY18" s="1">
        <v>0</v>
      </c>
    </row>
    <row r="19" spans="1:51">
      <c r="A19" s="38"/>
      <c r="B19" s="3">
        <v>0.75</v>
      </c>
      <c r="D19" s="1">
        <v>3686</v>
      </c>
      <c r="E19" s="1">
        <v>3604</v>
      </c>
      <c r="F19" s="1">
        <v>3870</v>
      </c>
      <c r="G19" s="1">
        <v>3838</v>
      </c>
      <c r="H19" s="1">
        <v>0</v>
      </c>
      <c r="I19" s="1">
        <v>0</v>
      </c>
      <c r="J19" s="1">
        <v>4289</v>
      </c>
      <c r="K19" s="1">
        <v>3835</v>
      </c>
      <c r="L19" s="1">
        <v>3662</v>
      </c>
      <c r="M19" s="1">
        <v>3613</v>
      </c>
      <c r="N19" s="1">
        <v>225.25</v>
      </c>
      <c r="O19" s="1">
        <v>147</v>
      </c>
      <c r="P19" s="1">
        <v>186.3125</v>
      </c>
      <c r="Q19" s="1">
        <v>77.3125</v>
      </c>
      <c r="R19" s="1">
        <v>2692.5625</v>
      </c>
      <c r="S19" s="1">
        <v>204.6875</v>
      </c>
      <c r="T19" s="1">
        <v>4083.75</v>
      </c>
      <c r="U19" s="1">
        <v>4178.875</v>
      </c>
      <c r="V19" s="1">
        <v>168</v>
      </c>
      <c r="W19" s="1">
        <v>4027.25</v>
      </c>
      <c r="X19" s="1">
        <v>3990.25</v>
      </c>
      <c r="Y19" s="1">
        <v>3208.25</v>
      </c>
      <c r="Z19" s="1">
        <v>4155</v>
      </c>
      <c r="AA19" s="1">
        <v>3995</v>
      </c>
      <c r="AB19" s="1">
        <v>3785</v>
      </c>
      <c r="AC19" s="1">
        <v>3848</v>
      </c>
      <c r="AD19" s="1">
        <v>3671</v>
      </c>
      <c r="AE19" s="1">
        <v>2596</v>
      </c>
      <c r="AF19" s="1">
        <v>2181</v>
      </c>
      <c r="AG19" s="1">
        <v>0</v>
      </c>
      <c r="AH19" s="1">
        <v>4459.5</v>
      </c>
      <c r="AI19" s="1">
        <v>3610</v>
      </c>
      <c r="AJ19" s="1">
        <v>2652</v>
      </c>
      <c r="AK19" s="1">
        <v>3609</v>
      </c>
      <c r="AL19" s="1">
        <v>3609</v>
      </c>
      <c r="AM19" s="1">
        <v>3609</v>
      </c>
      <c r="AN19" s="1">
        <v>3956</v>
      </c>
      <c r="AO19" s="1">
        <v>3609</v>
      </c>
      <c r="AP19" s="1">
        <v>3657</v>
      </c>
      <c r="AQ19" s="1">
        <v>41</v>
      </c>
      <c r="AR19" s="1">
        <v>3759</v>
      </c>
      <c r="AS19" s="1">
        <v>3712</v>
      </c>
      <c r="AT19" s="1">
        <v>3738</v>
      </c>
      <c r="AU19" s="1">
        <v>3610</v>
      </c>
      <c r="AV19" s="1">
        <v>3609</v>
      </c>
      <c r="AW19" s="1">
        <v>0</v>
      </c>
      <c r="AX19" s="1">
        <v>0</v>
      </c>
      <c r="AY19" s="1">
        <v>0</v>
      </c>
    </row>
    <row r="20" spans="1:51">
      <c r="A20" s="38"/>
      <c r="B20" s="3">
        <v>0.79166666666666596</v>
      </c>
      <c r="D20" s="1">
        <v>3568</v>
      </c>
      <c r="E20" s="1">
        <v>3625</v>
      </c>
      <c r="F20" s="1">
        <v>3556</v>
      </c>
      <c r="G20" s="1">
        <v>3608</v>
      </c>
      <c r="H20" s="1">
        <v>0</v>
      </c>
      <c r="I20" s="1">
        <v>0</v>
      </c>
      <c r="J20" s="1">
        <v>3278</v>
      </c>
      <c r="K20" s="1">
        <v>3604</v>
      </c>
      <c r="L20" s="1">
        <v>3441</v>
      </c>
      <c r="M20" s="1">
        <v>3576</v>
      </c>
      <c r="N20" s="1">
        <v>225.25</v>
      </c>
      <c r="O20" s="1">
        <v>146.28125</v>
      </c>
      <c r="P20" s="1">
        <v>171.9375</v>
      </c>
      <c r="Q20" s="1">
        <v>74.03125</v>
      </c>
      <c r="R20" s="1">
        <v>1772.15625</v>
      </c>
      <c r="S20" s="1">
        <v>206.8125</v>
      </c>
      <c r="T20" s="1">
        <v>3677.25</v>
      </c>
      <c r="U20" s="1">
        <v>3707.5</v>
      </c>
      <c r="V20" s="1">
        <v>152.375</v>
      </c>
      <c r="W20" s="1">
        <v>3447.25</v>
      </c>
      <c r="X20" s="1">
        <v>2909.5</v>
      </c>
      <c r="Y20" s="1">
        <v>3138.5</v>
      </c>
      <c r="Z20" s="1">
        <v>3087</v>
      </c>
      <c r="AA20" s="1">
        <v>3294</v>
      </c>
      <c r="AB20" s="1">
        <v>2901.5</v>
      </c>
      <c r="AC20" s="1">
        <v>3165</v>
      </c>
      <c r="AD20" s="1">
        <v>3717</v>
      </c>
      <c r="AE20" s="1">
        <v>1844</v>
      </c>
      <c r="AF20" s="1">
        <v>1500.5</v>
      </c>
      <c r="AG20" s="1">
        <v>0</v>
      </c>
      <c r="AH20" s="1">
        <v>3348.5</v>
      </c>
      <c r="AI20" s="1">
        <v>3375.5</v>
      </c>
      <c r="AJ20" s="1">
        <v>361</v>
      </c>
      <c r="AK20" s="1">
        <v>3610</v>
      </c>
      <c r="AL20" s="1">
        <v>2787</v>
      </c>
      <c r="AM20" s="1">
        <v>3231</v>
      </c>
      <c r="AN20" s="1">
        <v>3671</v>
      </c>
      <c r="AO20" s="1">
        <v>3610</v>
      </c>
      <c r="AP20" s="1">
        <v>3621</v>
      </c>
      <c r="AQ20" s="1">
        <v>304</v>
      </c>
      <c r="AR20" s="1">
        <v>3630</v>
      </c>
      <c r="AS20" s="1">
        <v>3056</v>
      </c>
      <c r="AT20" s="1">
        <v>3671</v>
      </c>
      <c r="AU20" s="1">
        <v>3326</v>
      </c>
      <c r="AV20" s="1">
        <v>197</v>
      </c>
      <c r="AW20" s="1">
        <v>0</v>
      </c>
      <c r="AX20" s="1">
        <v>0</v>
      </c>
      <c r="AY20" s="1">
        <v>0</v>
      </c>
    </row>
    <row r="21" spans="1:51">
      <c r="A21" s="38"/>
      <c r="B21" s="3">
        <v>0.83333333333333304</v>
      </c>
      <c r="D21" s="1">
        <v>3624</v>
      </c>
      <c r="E21" s="1">
        <v>3733</v>
      </c>
      <c r="F21" s="1">
        <v>3608</v>
      </c>
      <c r="G21" s="1">
        <v>3772</v>
      </c>
      <c r="H21" s="1">
        <v>0</v>
      </c>
      <c r="I21" s="1">
        <v>0</v>
      </c>
      <c r="J21" s="1">
        <v>3900</v>
      </c>
      <c r="K21" s="1">
        <v>3604</v>
      </c>
      <c r="L21" s="1">
        <v>3713</v>
      </c>
      <c r="M21" s="1">
        <v>3608</v>
      </c>
      <c r="N21" s="1">
        <v>225.25</v>
      </c>
      <c r="O21" s="1">
        <v>147.46875</v>
      </c>
      <c r="P21" s="1">
        <v>174.09375</v>
      </c>
      <c r="Q21" s="1">
        <v>67.5625</v>
      </c>
      <c r="R21" s="1">
        <v>2800.3125</v>
      </c>
      <c r="S21" s="1">
        <v>207.375</v>
      </c>
      <c r="T21" s="1">
        <v>4287.375</v>
      </c>
      <c r="U21" s="1">
        <v>3847.5</v>
      </c>
      <c r="V21" s="1">
        <v>178</v>
      </c>
      <c r="W21" s="1">
        <v>3999</v>
      </c>
      <c r="X21" s="1">
        <v>3763</v>
      </c>
      <c r="Y21" s="1">
        <v>3256.25</v>
      </c>
      <c r="Z21" s="1">
        <v>4003.5</v>
      </c>
      <c r="AA21" s="1">
        <v>3693</v>
      </c>
      <c r="AB21" s="1">
        <v>3286</v>
      </c>
      <c r="AC21" s="1">
        <v>3454.5</v>
      </c>
      <c r="AD21" s="1">
        <v>4592</v>
      </c>
      <c r="AE21" s="1">
        <v>1709.5</v>
      </c>
      <c r="AF21" s="1">
        <v>2648.5</v>
      </c>
      <c r="AG21" s="1">
        <v>0</v>
      </c>
      <c r="AH21" s="1">
        <v>3968</v>
      </c>
      <c r="AI21" s="1">
        <v>3830.5</v>
      </c>
      <c r="AJ21" s="1">
        <v>88.5</v>
      </c>
      <c r="AK21" s="1">
        <v>3609</v>
      </c>
      <c r="AL21" s="1">
        <v>3610</v>
      </c>
      <c r="AM21" s="1">
        <v>3685</v>
      </c>
      <c r="AN21" s="1">
        <v>3425</v>
      </c>
      <c r="AO21" s="1">
        <v>3609</v>
      </c>
      <c r="AP21" s="1">
        <v>3689</v>
      </c>
      <c r="AQ21" s="1">
        <v>214</v>
      </c>
      <c r="AR21" s="1">
        <v>3605</v>
      </c>
      <c r="AS21" s="1">
        <v>3672</v>
      </c>
      <c r="AT21" s="1">
        <v>3647</v>
      </c>
      <c r="AU21" s="1">
        <v>3609</v>
      </c>
      <c r="AV21" s="1">
        <v>3609</v>
      </c>
      <c r="AW21" s="1">
        <v>0</v>
      </c>
      <c r="AX21" s="1">
        <v>0</v>
      </c>
      <c r="AY21" s="1">
        <v>0</v>
      </c>
    </row>
    <row r="22" spans="1:51">
      <c r="A22" s="38"/>
      <c r="B22" s="3">
        <v>0.875</v>
      </c>
      <c r="D22" s="1">
        <v>3603</v>
      </c>
      <c r="E22" s="1">
        <v>4392</v>
      </c>
      <c r="F22" s="1">
        <v>3639</v>
      </c>
      <c r="G22" s="1">
        <v>3646</v>
      </c>
      <c r="H22" s="1">
        <v>0</v>
      </c>
      <c r="I22" s="1">
        <v>0</v>
      </c>
      <c r="J22" s="1">
        <v>3608</v>
      </c>
      <c r="K22" s="1">
        <v>3604</v>
      </c>
      <c r="L22" s="1">
        <v>3642</v>
      </c>
      <c r="M22" s="1">
        <v>3682</v>
      </c>
      <c r="N22" s="1">
        <v>225.25</v>
      </c>
      <c r="O22" s="1">
        <v>142.65625</v>
      </c>
      <c r="P22" s="1">
        <v>171.125</v>
      </c>
      <c r="Q22" s="1">
        <v>70.640625</v>
      </c>
      <c r="R22" s="1">
        <v>3067.03125</v>
      </c>
      <c r="S22" s="1">
        <v>208.125</v>
      </c>
      <c r="T22" s="1">
        <v>3555</v>
      </c>
      <c r="U22" s="1">
        <v>4161.75</v>
      </c>
      <c r="V22" s="1">
        <v>114.5</v>
      </c>
      <c r="W22" s="1">
        <v>2298.5</v>
      </c>
      <c r="X22" s="1">
        <v>4186.5</v>
      </c>
      <c r="Y22" s="1">
        <v>4006.75</v>
      </c>
      <c r="Z22" s="1">
        <v>3914</v>
      </c>
      <c r="AA22" s="1">
        <v>3609</v>
      </c>
      <c r="AB22" s="1">
        <v>3673</v>
      </c>
      <c r="AC22" s="1">
        <v>3519.5</v>
      </c>
      <c r="AD22" s="1">
        <v>3991.5</v>
      </c>
      <c r="AE22" s="1">
        <v>2554</v>
      </c>
      <c r="AF22" s="1">
        <v>3480</v>
      </c>
      <c r="AG22" s="1">
        <v>0</v>
      </c>
      <c r="AH22" s="1">
        <v>4777</v>
      </c>
      <c r="AI22" s="1">
        <v>3991.5</v>
      </c>
      <c r="AJ22" s="1">
        <v>0</v>
      </c>
      <c r="AK22" s="1">
        <v>3609</v>
      </c>
      <c r="AL22" s="1">
        <v>3609</v>
      </c>
      <c r="AM22" s="1">
        <v>3609</v>
      </c>
      <c r="AN22" s="1">
        <v>3652</v>
      </c>
      <c r="AO22" s="1">
        <v>3609</v>
      </c>
      <c r="AP22" s="1">
        <v>3871</v>
      </c>
      <c r="AQ22" s="1">
        <v>33</v>
      </c>
      <c r="AR22" s="1">
        <v>3688</v>
      </c>
      <c r="AS22" s="1">
        <v>3657</v>
      </c>
      <c r="AT22" s="1">
        <v>3537</v>
      </c>
      <c r="AU22" s="1">
        <v>3610</v>
      </c>
      <c r="AV22" s="1">
        <v>3609</v>
      </c>
      <c r="AW22" s="1">
        <v>0</v>
      </c>
      <c r="AX22" s="1">
        <v>0</v>
      </c>
      <c r="AY22" s="1">
        <v>0</v>
      </c>
    </row>
    <row r="23" spans="1:51">
      <c r="A23" s="38"/>
      <c r="B23" s="3">
        <v>0.91666666666666596</v>
      </c>
      <c r="D23" s="1">
        <v>3517</v>
      </c>
      <c r="E23" s="1">
        <v>3648</v>
      </c>
      <c r="F23" s="1">
        <v>3578</v>
      </c>
      <c r="G23" s="1">
        <v>3523</v>
      </c>
      <c r="H23" s="1">
        <v>0</v>
      </c>
      <c r="I23" s="1">
        <v>0</v>
      </c>
      <c r="J23" s="1">
        <v>3604</v>
      </c>
      <c r="K23" s="1">
        <v>3603</v>
      </c>
      <c r="L23" s="1">
        <v>3624</v>
      </c>
      <c r="M23" s="1">
        <v>3615</v>
      </c>
      <c r="N23" s="1">
        <v>225.25</v>
      </c>
      <c r="O23" s="1">
        <v>276.90625</v>
      </c>
      <c r="P23" s="1">
        <v>160.375</v>
      </c>
      <c r="Q23" s="1">
        <v>74.78125</v>
      </c>
      <c r="R23" s="1">
        <v>3102.5</v>
      </c>
      <c r="S23" s="1">
        <v>446.125</v>
      </c>
      <c r="T23" s="1">
        <v>3334.25</v>
      </c>
      <c r="U23" s="1">
        <v>3676.75</v>
      </c>
      <c r="V23" s="1">
        <v>143.75</v>
      </c>
      <c r="W23" s="1">
        <v>760.5</v>
      </c>
      <c r="X23" s="1">
        <v>3792</v>
      </c>
      <c r="Y23" s="1">
        <v>3351.5</v>
      </c>
      <c r="Z23" s="1">
        <v>3810</v>
      </c>
      <c r="AA23" s="1">
        <v>3813.5</v>
      </c>
      <c r="AB23" s="1">
        <v>3348</v>
      </c>
      <c r="AC23" s="1">
        <v>3539</v>
      </c>
      <c r="AD23" s="1">
        <v>3359.5</v>
      </c>
      <c r="AE23" s="1">
        <v>3431</v>
      </c>
      <c r="AF23" s="1">
        <v>2681.5</v>
      </c>
      <c r="AG23" s="1">
        <v>37.5</v>
      </c>
      <c r="AH23" s="1">
        <v>3742.5</v>
      </c>
      <c r="AI23" s="1">
        <v>3628</v>
      </c>
      <c r="AJ23" s="1">
        <v>0</v>
      </c>
      <c r="AK23" s="1">
        <v>3610</v>
      </c>
      <c r="AL23" s="1">
        <v>3609</v>
      </c>
      <c r="AM23" s="1">
        <v>3689</v>
      </c>
      <c r="AN23" s="1">
        <v>3613</v>
      </c>
      <c r="AO23" s="1">
        <v>3722</v>
      </c>
      <c r="AP23" s="1">
        <v>3654</v>
      </c>
      <c r="AQ23" s="1">
        <v>2</v>
      </c>
      <c r="AR23" s="1">
        <v>3610</v>
      </c>
      <c r="AS23" s="1">
        <v>3609</v>
      </c>
      <c r="AT23" s="1">
        <v>3639</v>
      </c>
      <c r="AU23" s="1">
        <v>3609</v>
      </c>
      <c r="AV23" s="1">
        <v>3264</v>
      </c>
      <c r="AW23" s="1">
        <v>0</v>
      </c>
      <c r="AX23" s="1">
        <v>0</v>
      </c>
      <c r="AY23" s="1">
        <v>0</v>
      </c>
    </row>
    <row r="24" spans="1:51">
      <c r="A24" s="38"/>
      <c r="B24" s="3">
        <v>0.95833333333333304</v>
      </c>
      <c r="D24" s="1">
        <v>3604</v>
      </c>
      <c r="E24" s="1">
        <v>3910</v>
      </c>
      <c r="F24" s="1">
        <v>3866</v>
      </c>
      <c r="G24" s="1">
        <v>3274</v>
      </c>
      <c r="H24" s="1">
        <v>0</v>
      </c>
      <c r="I24" s="1">
        <v>0</v>
      </c>
      <c r="J24" s="1">
        <v>3603</v>
      </c>
      <c r="K24" s="1">
        <v>3636</v>
      </c>
      <c r="L24" s="1">
        <v>3604</v>
      </c>
      <c r="M24" s="1">
        <v>3649</v>
      </c>
      <c r="N24" s="1">
        <v>225.25</v>
      </c>
      <c r="O24" s="1">
        <v>204.15625</v>
      </c>
      <c r="P24" s="1">
        <v>171.3125</v>
      </c>
      <c r="Q24" s="1">
        <v>65.515625</v>
      </c>
      <c r="R24" s="1">
        <v>3658.875</v>
      </c>
      <c r="S24" s="1">
        <v>491</v>
      </c>
      <c r="T24" s="1">
        <v>3929.375</v>
      </c>
      <c r="U24" s="1">
        <v>3975.375</v>
      </c>
      <c r="V24" s="1">
        <v>168.25</v>
      </c>
      <c r="W24" s="1">
        <v>3088.75</v>
      </c>
      <c r="X24" s="1">
        <v>4211</v>
      </c>
      <c r="Y24" s="1">
        <v>3370.25</v>
      </c>
      <c r="Z24" s="1">
        <v>4064</v>
      </c>
      <c r="AA24" s="1">
        <v>4471.5</v>
      </c>
      <c r="AB24" s="1">
        <v>2573.5</v>
      </c>
      <c r="AC24" s="1">
        <v>4103.5</v>
      </c>
      <c r="AD24" s="1">
        <v>4048</v>
      </c>
      <c r="AE24" s="1">
        <v>3501</v>
      </c>
      <c r="AF24" s="1">
        <v>3305</v>
      </c>
      <c r="AG24" s="1">
        <v>0</v>
      </c>
      <c r="AH24" s="1">
        <v>3656.5</v>
      </c>
      <c r="AI24" s="1">
        <v>4035.5</v>
      </c>
      <c r="AJ24" s="1">
        <v>0</v>
      </c>
      <c r="AK24" s="1">
        <v>3609</v>
      </c>
      <c r="AL24" s="1">
        <v>3610</v>
      </c>
      <c r="AM24" s="1">
        <v>3812</v>
      </c>
      <c r="AN24" s="1">
        <v>3610</v>
      </c>
      <c r="AO24" s="1">
        <v>3439</v>
      </c>
      <c r="AP24" s="1">
        <v>3777</v>
      </c>
      <c r="AQ24" s="1">
        <v>102</v>
      </c>
      <c r="AR24" s="1">
        <v>3609</v>
      </c>
      <c r="AS24" s="1">
        <v>3609</v>
      </c>
      <c r="AT24" s="1">
        <v>3610</v>
      </c>
      <c r="AU24" s="1">
        <v>3610</v>
      </c>
      <c r="AV24" s="1">
        <v>1259</v>
      </c>
      <c r="AW24" s="1">
        <v>0</v>
      </c>
      <c r="AX24" s="1">
        <v>0</v>
      </c>
      <c r="AY24" s="1">
        <v>0</v>
      </c>
    </row>
    <row r="25" spans="1:51">
      <c r="A25" s="38"/>
      <c r="B25" s="3">
        <v>1</v>
      </c>
      <c r="D25" s="1">
        <v>2828</v>
      </c>
      <c r="E25" s="1">
        <v>3306</v>
      </c>
      <c r="F25" s="1">
        <v>2873</v>
      </c>
      <c r="G25" s="1">
        <v>3274</v>
      </c>
      <c r="H25" s="1">
        <v>0</v>
      </c>
      <c r="I25" s="1">
        <v>0</v>
      </c>
      <c r="J25" s="1">
        <v>1920</v>
      </c>
      <c r="K25" s="1">
        <v>2963</v>
      </c>
      <c r="L25" s="1">
        <v>2897</v>
      </c>
      <c r="M25" s="1">
        <v>3194</v>
      </c>
      <c r="N25" s="1">
        <v>225.1875</v>
      </c>
      <c r="O25" s="1">
        <v>202.65625</v>
      </c>
      <c r="P25" s="1">
        <v>172.53125</v>
      </c>
      <c r="Q25" s="1">
        <v>73.6875</v>
      </c>
      <c r="R25" s="1">
        <v>2299.53125</v>
      </c>
      <c r="S25" s="1">
        <v>333.4375</v>
      </c>
      <c r="T25" s="1">
        <v>3456.125</v>
      </c>
      <c r="U25" s="1">
        <v>3645.5</v>
      </c>
      <c r="V25" s="1">
        <v>136</v>
      </c>
      <c r="W25" s="1">
        <v>2170.75</v>
      </c>
      <c r="X25" s="1">
        <v>3194.25</v>
      </c>
      <c r="Y25" s="1">
        <v>2746.75</v>
      </c>
      <c r="Z25" s="1">
        <v>3240</v>
      </c>
      <c r="AA25" s="1">
        <v>3681</v>
      </c>
      <c r="AB25" s="1">
        <v>2383.5</v>
      </c>
      <c r="AC25" s="1">
        <v>3836.5</v>
      </c>
      <c r="AD25" s="1">
        <v>3058</v>
      </c>
      <c r="AE25" s="1">
        <v>2973</v>
      </c>
      <c r="AF25" s="1">
        <v>3484.5</v>
      </c>
      <c r="AG25" s="1">
        <v>0</v>
      </c>
      <c r="AH25" s="1">
        <v>3136.5</v>
      </c>
      <c r="AI25" s="1">
        <v>2845.5</v>
      </c>
      <c r="AJ25" s="1">
        <v>0</v>
      </c>
      <c r="AK25" s="1">
        <v>2497</v>
      </c>
      <c r="AL25" s="1">
        <v>3060</v>
      </c>
      <c r="AM25" s="1">
        <v>3000</v>
      </c>
      <c r="AN25" s="1">
        <v>3141</v>
      </c>
      <c r="AO25" s="1">
        <v>2837</v>
      </c>
      <c r="AP25" s="1">
        <v>3766</v>
      </c>
      <c r="AQ25" s="1">
        <v>34</v>
      </c>
      <c r="AR25" s="1">
        <v>2964</v>
      </c>
      <c r="AS25" s="1">
        <v>3113</v>
      </c>
      <c r="AT25" s="1">
        <v>3099</v>
      </c>
      <c r="AU25" s="1">
        <v>2528</v>
      </c>
      <c r="AV25" s="1">
        <v>2611</v>
      </c>
      <c r="AW25" s="1">
        <v>0</v>
      </c>
      <c r="AX25" s="1">
        <v>0</v>
      </c>
      <c r="AY25" s="1">
        <v>0</v>
      </c>
    </row>
    <row r="26" spans="1:51">
      <c r="A26" s="37" t="s">
        <v>1</v>
      </c>
      <c r="B26" s="3">
        <v>1.0416666666666701</v>
      </c>
      <c r="C26" s="1">
        <v>0</v>
      </c>
      <c r="D26" s="1">
        <v>3603</v>
      </c>
      <c r="E26" s="1">
        <v>3925</v>
      </c>
      <c r="F26" s="1">
        <v>4165</v>
      </c>
      <c r="G26" s="1">
        <v>3535</v>
      </c>
      <c r="H26" s="1">
        <v>0</v>
      </c>
      <c r="I26" s="1">
        <v>0</v>
      </c>
      <c r="J26" s="1">
        <v>3573</v>
      </c>
      <c r="K26" s="1">
        <v>3999</v>
      </c>
      <c r="L26" s="1">
        <v>3534</v>
      </c>
      <c r="M26" s="1">
        <v>3659</v>
      </c>
      <c r="N26" s="1">
        <v>225.25</v>
      </c>
      <c r="O26" s="1">
        <v>205.3125</v>
      </c>
      <c r="P26" s="1">
        <v>172.78125</v>
      </c>
      <c r="Q26" s="1">
        <v>65.8125</v>
      </c>
      <c r="R26" s="1">
        <v>3584.4375</v>
      </c>
      <c r="S26" s="1">
        <v>691.625</v>
      </c>
      <c r="T26" s="1">
        <v>3988.875</v>
      </c>
      <c r="U26" s="1">
        <v>3443.25</v>
      </c>
      <c r="V26" s="1">
        <v>164.5</v>
      </c>
      <c r="W26" s="1">
        <v>3182.75</v>
      </c>
      <c r="X26" s="1">
        <v>3384</v>
      </c>
      <c r="Y26" s="1">
        <v>3521</v>
      </c>
      <c r="Z26" s="1">
        <v>4095.5</v>
      </c>
      <c r="AA26" s="1">
        <v>3734</v>
      </c>
      <c r="AB26" s="1">
        <v>3238.5</v>
      </c>
      <c r="AC26" s="1">
        <v>3984.5</v>
      </c>
      <c r="AD26" s="1">
        <v>3549</v>
      </c>
      <c r="AE26" s="1">
        <v>3485</v>
      </c>
      <c r="AF26" s="1">
        <v>3528</v>
      </c>
      <c r="AG26" s="1">
        <v>0</v>
      </c>
      <c r="AH26" s="1">
        <v>3583.5</v>
      </c>
      <c r="AI26" s="1">
        <v>3507.5</v>
      </c>
      <c r="AJ26" s="1">
        <v>1166</v>
      </c>
      <c r="AK26" s="1">
        <v>3575</v>
      </c>
      <c r="AL26" s="1">
        <v>3447</v>
      </c>
      <c r="AM26" s="1">
        <v>3409</v>
      </c>
      <c r="AN26" s="1">
        <v>3391</v>
      </c>
      <c r="AO26" s="1">
        <v>3523</v>
      </c>
      <c r="AP26" s="1">
        <v>3610</v>
      </c>
      <c r="AQ26" s="1">
        <v>0</v>
      </c>
      <c r="AR26" s="1">
        <v>4136</v>
      </c>
      <c r="AS26" s="1">
        <v>3609</v>
      </c>
      <c r="AT26" s="1">
        <v>3674</v>
      </c>
      <c r="AU26" s="1">
        <v>3706</v>
      </c>
      <c r="AV26" s="1">
        <v>3609</v>
      </c>
      <c r="AW26" s="1">
        <v>0</v>
      </c>
      <c r="AX26" s="1">
        <v>0</v>
      </c>
      <c r="AY26" s="1">
        <v>0</v>
      </c>
    </row>
    <row r="27" spans="1:51">
      <c r="A27" s="38"/>
      <c r="B27" s="3">
        <v>1.0833333333333399</v>
      </c>
      <c r="C27" s="1">
        <v>0</v>
      </c>
      <c r="D27" s="1">
        <v>3611</v>
      </c>
      <c r="E27" s="1">
        <v>3619</v>
      </c>
      <c r="F27" s="1">
        <v>3675</v>
      </c>
      <c r="G27" s="1">
        <v>3614</v>
      </c>
      <c r="H27" s="1">
        <v>0</v>
      </c>
      <c r="I27" s="1">
        <v>0</v>
      </c>
      <c r="J27" s="1">
        <v>3669</v>
      </c>
      <c r="K27" s="1">
        <v>3603</v>
      </c>
      <c r="L27" s="1">
        <v>3652</v>
      </c>
      <c r="M27" s="1">
        <v>3611</v>
      </c>
      <c r="N27" s="1">
        <v>225.25</v>
      </c>
      <c r="O27" s="1">
        <v>162.5625</v>
      </c>
      <c r="P27" s="1">
        <v>172.28125</v>
      </c>
      <c r="Q27" s="1">
        <v>72.4375</v>
      </c>
      <c r="R27" s="1">
        <v>3219.71875</v>
      </c>
      <c r="S27" s="1">
        <v>450</v>
      </c>
      <c r="T27" s="1">
        <v>3955.875</v>
      </c>
      <c r="U27" s="1">
        <v>3451.75</v>
      </c>
      <c r="V27" s="1">
        <v>207</v>
      </c>
      <c r="W27" s="1">
        <v>3144</v>
      </c>
      <c r="X27" s="1">
        <v>2827.75</v>
      </c>
      <c r="Y27" s="1">
        <v>3315</v>
      </c>
      <c r="Z27" s="1">
        <v>4176.5</v>
      </c>
      <c r="AA27" s="1">
        <v>3610</v>
      </c>
      <c r="AB27" s="1">
        <v>1961</v>
      </c>
      <c r="AC27" s="1">
        <v>3611</v>
      </c>
      <c r="AD27" s="1">
        <v>3690.5</v>
      </c>
      <c r="AE27" s="1">
        <v>3647</v>
      </c>
      <c r="AF27" s="1">
        <v>3796.5</v>
      </c>
      <c r="AG27" s="1">
        <v>0</v>
      </c>
      <c r="AH27" s="1">
        <v>4607.5</v>
      </c>
      <c r="AI27" s="1">
        <v>1951</v>
      </c>
      <c r="AJ27" s="1">
        <v>468</v>
      </c>
      <c r="AK27" s="1">
        <v>3609</v>
      </c>
      <c r="AL27" s="1">
        <v>3609</v>
      </c>
      <c r="AM27" s="1">
        <v>3666</v>
      </c>
      <c r="AN27" s="1">
        <v>3712</v>
      </c>
      <c r="AO27" s="1">
        <v>3716</v>
      </c>
      <c r="AP27" s="1">
        <v>3609</v>
      </c>
      <c r="AQ27" s="1">
        <v>0</v>
      </c>
      <c r="AR27" s="1">
        <v>4125</v>
      </c>
      <c r="AS27" s="1">
        <v>3240</v>
      </c>
      <c r="AT27" s="1">
        <v>3610</v>
      </c>
      <c r="AU27" s="1">
        <v>3609</v>
      </c>
      <c r="AV27" s="1">
        <v>3616</v>
      </c>
      <c r="AW27" s="1">
        <v>0</v>
      </c>
      <c r="AX27" s="1">
        <v>0</v>
      </c>
      <c r="AY27" s="1">
        <v>21</v>
      </c>
    </row>
    <row r="28" spans="1:51">
      <c r="A28" s="38"/>
      <c r="B28" s="3">
        <v>1.125</v>
      </c>
      <c r="C28" s="1">
        <v>0</v>
      </c>
      <c r="D28" s="1">
        <v>3309</v>
      </c>
      <c r="E28" s="1">
        <v>3486</v>
      </c>
      <c r="F28" s="1">
        <v>2747</v>
      </c>
      <c r="G28" s="1">
        <v>3509</v>
      </c>
      <c r="H28" s="1">
        <v>0</v>
      </c>
      <c r="I28" s="1">
        <v>0</v>
      </c>
      <c r="J28" s="1">
        <v>2569</v>
      </c>
      <c r="K28" s="1">
        <v>3605</v>
      </c>
      <c r="L28" s="1">
        <v>3604</v>
      </c>
      <c r="M28" s="1">
        <v>3304</v>
      </c>
      <c r="N28" s="1">
        <v>225.1875</v>
      </c>
      <c r="O28" s="1">
        <v>145</v>
      </c>
      <c r="P28" s="1">
        <v>161.9375</v>
      </c>
      <c r="Q28" s="1">
        <v>75.515625</v>
      </c>
      <c r="R28" s="1">
        <v>2045.5625</v>
      </c>
      <c r="S28" s="1">
        <v>429.5</v>
      </c>
      <c r="T28" s="1">
        <v>3408.125</v>
      </c>
      <c r="U28" s="1">
        <v>2918.5</v>
      </c>
      <c r="V28" s="1">
        <v>257.375</v>
      </c>
      <c r="W28" s="1">
        <v>3109.5</v>
      </c>
      <c r="X28" s="1">
        <v>1976</v>
      </c>
      <c r="Y28" s="1">
        <v>2466</v>
      </c>
      <c r="Z28" s="1">
        <v>3012.5</v>
      </c>
      <c r="AA28" s="1">
        <v>2866.5</v>
      </c>
      <c r="AB28" s="1">
        <v>2093</v>
      </c>
      <c r="AC28" s="1">
        <v>3949</v>
      </c>
      <c r="AD28" s="1">
        <v>2958</v>
      </c>
      <c r="AE28" s="1">
        <v>2864</v>
      </c>
      <c r="AF28" s="1">
        <v>3634.5</v>
      </c>
      <c r="AG28" s="1">
        <v>0</v>
      </c>
      <c r="AH28" s="1">
        <v>3429</v>
      </c>
      <c r="AI28" s="1">
        <v>2172.5</v>
      </c>
      <c r="AJ28" s="1">
        <v>2559</v>
      </c>
      <c r="AK28" s="1">
        <v>2588</v>
      </c>
      <c r="AL28" s="1">
        <v>3609</v>
      </c>
      <c r="AM28" s="1">
        <v>2639</v>
      </c>
      <c r="AN28" s="1">
        <v>3185</v>
      </c>
      <c r="AO28" s="1">
        <v>3609</v>
      </c>
      <c r="AP28" s="1">
        <v>3610</v>
      </c>
      <c r="AQ28" s="1">
        <v>0</v>
      </c>
      <c r="AR28" s="1">
        <v>2855</v>
      </c>
      <c r="AS28" s="1">
        <v>3609</v>
      </c>
      <c r="AT28" s="1">
        <v>3610</v>
      </c>
      <c r="AU28" s="1">
        <v>2799</v>
      </c>
      <c r="AV28" s="1">
        <v>2454</v>
      </c>
      <c r="AW28" s="1">
        <v>0</v>
      </c>
      <c r="AX28" s="1">
        <v>0</v>
      </c>
      <c r="AY28" s="1">
        <v>0</v>
      </c>
    </row>
    <row r="29" spans="1:51">
      <c r="A29" s="38"/>
      <c r="B29" s="3">
        <v>1.1666666666666701</v>
      </c>
      <c r="C29" s="1">
        <v>0</v>
      </c>
      <c r="D29" s="1">
        <v>3716</v>
      </c>
      <c r="E29" s="1">
        <v>3791</v>
      </c>
      <c r="F29" s="1">
        <v>3606</v>
      </c>
      <c r="G29" s="1">
        <v>3512</v>
      </c>
      <c r="H29" s="1">
        <v>0</v>
      </c>
      <c r="I29" s="1">
        <v>0</v>
      </c>
      <c r="J29" s="1">
        <v>3719</v>
      </c>
      <c r="K29" s="1">
        <v>3634</v>
      </c>
      <c r="L29" s="1">
        <v>3604</v>
      </c>
      <c r="M29" s="1">
        <v>3673</v>
      </c>
      <c r="N29" s="1">
        <v>225.25</v>
      </c>
      <c r="O29" s="1">
        <v>157.4375</v>
      </c>
      <c r="P29" s="1">
        <v>184.65625</v>
      </c>
      <c r="Q29" s="1">
        <v>81.171875</v>
      </c>
      <c r="R29" s="1">
        <v>2955.15625</v>
      </c>
      <c r="S29" s="1">
        <v>294.5625</v>
      </c>
      <c r="T29" s="1">
        <v>4215.25</v>
      </c>
      <c r="U29" s="1">
        <v>3532.875</v>
      </c>
      <c r="V29" s="1">
        <v>266.875</v>
      </c>
      <c r="W29" s="1">
        <v>4159.75</v>
      </c>
      <c r="X29" s="1">
        <v>2559.75</v>
      </c>
      <c r="Y29" s="1">
        <v>2760.5</v>
      </c>
      <c r="Z29" s="1">
        <v>4228.5</v>
      </c>
      <c r="AA29" s="1">
        <v>3784.5</v>
      </c>
      <c r="AB29" s="1">
        <v>3654.5</v>
      </c>
      <c r="AC29" s="1">
        <v>4098</v>
      </c>
      <c r="AD29" s="1">
        <v>3633.5</v>
      </c>
      <c r="AE29" s="1">
        <v>3644.5</v>
      </c>
      <c r="AF29" s="1">
        <v>3757.5</v>
      </c>
      <c r="AG29" s="1">
        <v>0</v>
      </c>
      <c r="AH29" s="1">
        <v>4114.5</v>
      </c>
      <c r="AI29" s="1">
        <v>3564.5</v>
      </c>
      <c r="AJ29" s="1">
        <v>3611</v>
      </c>
      <c r="AK29" s="1">
        <v>3609</v>
      </c>
      <c r="AL29" s="1">
        <v>3610</v>
      </c>
      <c r="AM29" s="1">
        <v>3609</v>
      </c>
      <c r="AN29" s="1">
        <v>3610</v>
      </c>
      <c r="AO29" s="1">
        <v>3786</v>
      </c>
      <c r="AP29" s="1">
        <v>3609</v>
      </c>
      <c r="AQ29" s="1">
        <v>0</v>
      </c>
      <c r="AR29" s="1">
        <v>3931</v>
      </c>
      <c r="AS29" s="1">
        <v>3609</v>
      </c>
      <c r="AT29" s="1">
        <v>3665</v>
      </c>
      <c r="AU29" s="1">
        <v>3709</v>
      </c>
      <c r="AV29" s="1">
        <v>3609</v>
      </c>
      <c r="AW29" s="1">
        <v>0</v>
      </c>
      <c r="AX29" s="1">
        <v>0</v>
      </c>
      <c r="AY29" s="1">
        <v>0</v>
      </c>
    </row>
    <row r="30" spans="1:51">
      <c r="A30" s="38"/>
      <c r="B30" s="3">
        <v>1.2083333333333399</v>
      </c>
      <c r="C30" s="1">
        <v>0</v>
      </c>
      <c r="D30" s="1">
        <v>3603</v>
      </c>
      <c r="E30" s="1">
        <v>3604</v>
      </c>
      <c r="F30" s="1">
        <v>2268</v>
      </c>
      <c r="G30" s="1">
        <v>1629</v>
      </c>
      <c r="H30" s="1">
        <v>0</v>
      </c>
      <c r="I30" s="1">
        <v>0</v>
      </c>
      <c r="J30" s="1">
        <v>2107</v>
      </c>
      <c r="K30" s="1">
        <v>2350</v>
      </c>
      <c r="L30" s="1">
        <v>3921</v>
      </c>
      <c r="M30" s="1">
        <v>3640</v>
      </c>
      <c r="N30" s="1">
        <v>225.25</v>
      </c>
      <c r="O30" s="1">
        <v>148.15625</v>
      </c>
      <c r="P30" s="1">
        <v>175.53125</v>
      </c>
      <c r="Q30" s="1">
        <v>102.84375</v>
      </c>
      <c r="R30" s="1">
        <v>1581.46875</v>
      </c>
      <c r="S30" s="1">
        <v>215.6875</v>
      </c>
      <c r="T30" s="1">
        <v>2267.25</v>
      </c>
      <c r="U30" s="1">
        <v>2464.625</v>
      </c>
      <c r="V30" s="1">
        <v>275.125</v>
      </c>
      <c r="W30" s="1">
        <v>2774.25</v>
      </c>
      <c r="X30" s="1">
        <v>2639.5</v>
      </c>
      <c r="Y30" s="1">
        <v>2483.75</v>
      </c>
      <c r="Z30" s="1">
        <v>2253.5</v>
      </c>
      <c r="AA30" s="1">
        <v>3764.5</v>
      </c>
      <c r="AB30" s="1">
        <v>2726</v>
      </c>
      <c r="AC30" s="1">
        <v>2523</v>
      </c>
      <c r="AD30" s="1">
        <v>2541</v>
      </c>
      <c r="AE30" s="1">
        <v>2959.5</v>
      </c>
      <c r="AF30" s="1">
        <v>2824.5</v>
      </c>
      <c r="AG30" s="1">
        <v>0</v>
      </c>
      <c r="AH30" s="1">
        <v>2226.5</v>
      </c>
      <c r="AI30" s="1">
        <v>2299</v>
      </c>
      <c r="AJ30" s="1">
        <v>2951.5</v>
      </c>
      <c r="AK30" s="1">
        <v>2365</v>
      </c>
      <c r="AL30" s="1">
        <v>3609</v>
      </c>
      <c r="AM30" s="1">
        <v>3609</v>
      </c>
      <c r="AN30" s="1">
        <v>2562</v>
      </c>
      <c r="AO30" s="1">
        <v>3697</v>
      </c>
      <c r="AP30" s="1">
        <v>2198</v>
      </c>
      <c r="AQ30" s="1">
        <v>0</v>
      </c>
      <c r="AR30" s="1">
        <v>2474</v>
      </c>
      <c r="AS30" s="1">
        <v>2438</v>
      </c>
      <c r="AT30" s="1">
        <v>3382</v>
      </c>
      <c r="AU30" s="1">
        <v>2239</v>
      </c>
      <c r="AV30" s="1">
        <v>773</v>
      </c>
      <c r="AW30" s="1">
        <v>0</v>
      </c>
      <c r="AX30" s="1">
        <v>0</v>
      </c>
      <c r="AY30" s="1">
        <v>0</v>
      </c>
    </row>
    <row r="31" spans="1:51">
      <c r="A31" s="38"/>
      <c r="B31" s="3">
        <v>1.25</v>
      </c>
      <c r="C31" s="1">
        <v>0</v>
      </c>
      <c r="D31" s="1">
        <v>2000</v>
      </c>
      <c r="E31" s="1">
        <v>407</v>
      </c>
      <c r="F31" s="1">
        <v>0</v>
      </c>
      <c r="G31" s="1">
        <v>20</v>
      </c>
      <c r="H31" s="1">
        <v>0</v>
      </c>
      <c r="I31" s="1">
        <v>0</v>
      </c>
      <c r="J31" s="1">
        <v>0</v>
      </c>
      <c r="K31" s="1">
        <v>0</v>
      </c>
      <c r="L31" s="1">
        <v>564</v>
      </c>
      <c r="M31" s="1">
        <v>491</v>
      </c>
      <c r="N31" s="1">
        <v>225.1875</v>
      </c>
      <c r="O31" s="1">
        <v>148.375</v>
      </c>
      <c r="P31" s="1">
        <v>161.125</v>
      </c>
      <c r="Q31" s="1">
        <v>98.21875</v>
      </c>
      <c r="R31" s="1">
        <v>334.84375</v>
      </c>
      <c r="S31" s="1">
        <v>252.6875</v>
      </c>
      <c r="T31" s="1">
        <v>325.875</v>
      </c>
      <c r="U31" s="1">
        <v>460.25</v>
      </c>
      <c r="V31" s="1">
        <v>208.25</v>
      </c>
      <c r="W31" s="1">
        <v>393.5</v>
      </c>
      <c r="X31" s="1">
        <v>1615</v>
      </c>
      <c r="Y31" s="1">
        <v>623.25</v>
      </c>
      <c r="Z31" s="1">
        <v>219.5</v>
      </c>
      <c r="AA31" s="1">
        <v>1583.5</v>
      </c>
      <c r="AB31" s="1">
        <v>987</v>
      </c>
      <c r="AC31" s="1">
        <v>650</v>
      </c>
      <c r="AD31" s="1">
        <v>239.5</v>
      </c>
      <c r="AE31" s="1">
        <v>195</v>
      </c>
      <c r="AF31" s="1">
        <v>604</v>
      </c>
      <c r="AG31" s="1">
        <v>0</v>
      </c>
      <c r="AH31" s="1">
        <v>0</v>
      </c>
      <c r="AI31" s="1">
        <v>0</v>
      </c>
      <c r="AJ31" s="1">
        <v>343.5</v>
      </c>
      <c r="AK31" s="1">
        <v>0</v>
      </c>
      <c r="AL31" s="1">
        <v>504</v>
      </c>
      <c r="AM31" s="1">
        <v>394</v>
      </c>
      <c r="AN31" s="1">
        <v>0</v>
      </c>
      <c r="AO31" s="1">
        <v>409</v>
      </c>
      <c r="AP31" s="1">
        <v>0</v>
      </c>
      <c r="AQ31" s="1">
        <v>0</v>
      </c>
      <c r="AR31" s="1">
        <v>28</v>
      </c>
      <c r="AS31" s="1">
        <v>0</v>
      </c>
      <c r="AT31" s="1">
        <v>850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</row>
    <row r="32" spans="1:51">
      <c r="A32" s="38"/>
      <c r="B32" s="3">
        <v>1.2916666666666701</v>
      </c>
      <c r="C32" s="1">
        <v>0</v>
      </c>
      <c r="D32" s="1">
        <v>2100</v>
      </c>
      <c r="E32" s="1">
        <v>2915</v>
      </c>
      <c r="F32" s="1">
        <v>2995</v>
      </c>
      <c r="G32" s="1">
        <v>2399</v>
      </c>
      <c r="H32" s="1">
        <v>0</v>
      </c>
      <c r="I32" s="1">
        <v>0</v>
      </c>
      <c r="J32" s="1">
        <v>3161</v>
      </c>
      <c r="K32" s="1">
        <v>2768</v>
      </c>
      <c r="L32" s="1">
        <v>3074</v>
      </c>
      <c r="M32" s="1">
        <v>3012</v>
      </c>
      <c r="N32" s="1">
        <v>225.3125</v>
      </c>
      <c r="O32" s="1">
        <v>151.6875</v>
      </c>
      <c r="P32" s="1">
        <v>168.0625</v>
      </c>
      <c r="Q32" s="1">
        <v>112.453125</v>
      </c>
      <c r="R32" s="1">
        <v>2695.78125</v>
      </c>
      <c r="S32" s="1">
        <v>3051</v>
      </c>
      <c r="T32" s="1">
        <v>3108.375</v>
      </c>
      <c r="U32" s="1">
        <v>2771.875</v>
      </c>
      <c r="V32" s="1">
        <v>2102</v>
      </c>
      <c r="W32" s="1">
        <v>3226</v>
      </c>
      <c r="X32" s="1">
        <v>2968.25</v>
      </c>
      <c r="Y32" s="1">
        <v>2941.5</v>
      </c>
      <c r="Z32" s="1">
        <v>3131.5</v>
      </c>
      <c r="AA32" s="1">
        <v>3112</v>
      </c>
      <c r="AB32" s="1">
        <v>2855.5</v>
      </c>
      <c r="AC32" s="1">
        <v>2805</v>
      </c>
      <c r="AD32" s="1">
        <v>2937.5</v>
      </c>
      <c r="AE32" s="1">
        <v>2791</v>
      </c>
      <c r="AF32" s="1">
        <v>2621.5</v>
      </c>
      <c r="AG32" s="1">
        <v>2894</v>
      </c>
      <c r="AH32" s="1">
        <v>2996.5</v>
      </c>
      <c r="AI32" s="1">
        <v>2401.5</v>
      </c>
      <c r="AJ32" s="1">
        <v>3091.5</v>
      </c>
      <c r="AK32" s="1">
        <v>3017</v>
      </c>
      <c r="AL32" s="1">
        <v>3084</v>
      </c>
      <c r="AM32" s="1">
        <v>2803</v>
      </c>
      <c r="AN32" s="1">
        <v>2801</v>
      </c>
      <c r="AO32" s="1">
        <v>2871</v>
      </c>
      <c r="AP32" s="1">
        <v>3050</v>
      </c>
      <c r="AQ32" s="1">
        <v>2599</v>
      </c>
      <c r="AR32" s="1">
        <v>2435</v>
      </c>
      <c r="AS32" s="1">
        <v>2904</v>
      </c>
      <c r="AT32" s="1">
        <v>2753</v>
      </c>
      <c r="AU32" s="1">
        <v>3102</v>
      </c>
      <c r="AV32" s="1">
        <v>2804</v>
      </c>
      <c r="AW32" s="1">
        <v>0</v>
      </c>
      <c r="AX32" s="1">
        <v>0</v>
      </c>
      <c r="AY32" s="1">
        <v>0</v>
      </c>
    </row>
    <row r="33" spans="1:51">
      <c r="A33" s="38"/>
      <c r="B33" s="3">
        <v>1.3333333333333399</v>
      </c>
      <c r="C33" s="1">
        <v>0</v>
      </c>
      <c r="D33" s="1">
        <v>2800</v>
      </c>
      <c r="E33" s="1">
        <v>4087</v>
      </c>
      <c r="F33" s="1">
        <v>3662</v>
      </c>
      <c r="G33" s="1">
        <v>3427</v>
      </c>
      <c r="H33" s="1">
        <v>0</v>
      </c>
      <c r="I33" s="1">
        <v>0</v>
      </c>
      <c r="J33" s="1">
        <v>3644</v>
      </c>
      <c r="K33" s="1">
        <v>3603</v>
      </c>
      <c r="L33" s="1">
        <v>3754</v>
      </c>
      <c r="M33" s="1">
        <v>3614</v>
      </c>
      <c r="N33" s="1">
        <v>225.90625</v>
      </c>
      <c r="O33" s="1">
        <v>151.0625</v>
      </c>
      <c r="P33" s="1">
        <v>183.1875</v>
      </c>
      <c r="Q33" s="1">
        <v>115.921875</v>
      </c>
      <c r="R33" s="1">
        <v>3673.78125</v>
      </c>
      <c r="S33" s="1">
        <v>3422.4375</v>
      </c>
      <c r="T33" s="1">
        <v>3287.75</v>
      </c>
      <c r="U33" s="1">
        <v>3558.125</v>
      </c>
      <c r="V33" s="1">
        <v>3739.375</v>
      </c>
      <c r="W33" s="1">
        <v>3865</v>
      </c>
      <c r="X33" s="1">
        <v>3833.5</v>
      </c>
      <c r="Y33" s="1">
        <v>3978.25</v>
      </c>
      <c r="Z33" s="1">
        <v>3788</v>
      </c>
      <c r="AA33" s="1">
        <v>3610</v>
      </c>
      <c r="AB33" s="1">
        <v>3859.5</v>
      </c>
      <c r="AC33" s="1">
        <v>3611</v>
      </c>
      <c r="AD33" s="1">
        <v>3646</v>
      </c>
      <c r="AE33" s="1">
        <v>3702.5</v>
      </c>
      <c r="AF33" s="1">
        <v>3641.5</v>
      </c>
      <c r="AG33" s="1">
        <v>3611</v>
      </c>
      <c r="AH33" s="1">
        <v>3611.5</v>
      </c>
      <c r="AI33" s="1">
        <v>3610</v>
      </c>
      <c r="AJ33" s="1">
        <v>3771</v>
      </c>
      <c r="AK33" s="1">
        <v>3609</v>
      </c>
      <c r="AL33" s="1">
        <v>3609</v>
      </c>
      <c r="AM33" s="1">
        <v>3668</v>
      </c>
      <c r="AN33" s="1">
        <v>2765</v>
      </c>
      <c r="AO33" s="1">
        <v>3824</v>
      </c>
      <c r="AP33" s="1">
        <v>3651</v>
      </c>
      <c r="AQ33" s="1">
        <v>3817</v>
      </c>
      <c r="AR33" s="1">
        <v>3980</v>
      </c>
      <c r="AS33" s="1">
        <v>3652</v>
      </c>
      <c r="AT33" s="1">
        <v>3751</v>
      </c>
      <c r="AU33" s="1">
        <v>3610</v>
      </c>
      <c r="AV33" s="1">
        <v>3001</v>
      </c>
      <c r="AW33" s="1">
        <v>0</v>
      </c>
      <c r="AX33" s="1">
        <v>0</v>
      </c>
      <c r="AY33" s="1">
        <v>0</v>
      </c>
    </row>
    <row r="34" spans="1:51">
      <c r="A34" s="38"/>
      <c r="B34" s="3">
        <v>1.375</v>
      </c>
      <c r="C34" s="1">
        <v>0</v>
      </c>
      <c r="D34" s="1">
        <v>3502</v>
      </c>
      <c r="E34" s="1">
        <v>3488</v>
      </c>
      <c r="F34" s="1">
        <v>3610</v>
      </c>
      <c r="G34" s="1">
        <v>3513</v>
      </c>
      <c r="H34" s="1">
        <v>0</v>
      </c>
      <c r="I34" s="1">
        <v>0</v>
      </c>
      <c r="J34" s="1">
        <v>3603</v>
      </c>
      <c r="K34" s="1">
        <v>2136</v>
      </c>
      <c r="L34" s="1">
        <v>3566</v>
      </c>
      <c r="M34" s="1">
        <v>3608</v>
      </c>
      <c r="N34" s="1">
        <v>228.71875</v>
      </c>
      <c r="O34" s="1">
        <v>132.09375</v>
      </c>
      <c r="P34" s="1">
        <v>160.53125</v>
      </c>
      <c r="Q34" s="1">
        <v>112.359375</v>
      </c>
      <c r="R34" s="1">
        <v>2851.84375</v>
      </c>
      <c r="S34" s="1">
        <v>3349.25</v>
      </c>
      <c r="T34" s="1">
        <v>2357.125</v>
      </c>
      <c r="U34" s="1">
        <v>3081.375</v>
      </c>
      <c r="V34" s="1">
        <v>3220.375</v>
      </c>
      <c r="W34" s="1">
        <v>3040.75</v>
      </c>
      <c r="X34" s="1">
        <v>2603.5</v>
      </c>
      <c r="Y34" s="1">
        <v>2614</v>
      </c>
      <c r="Z34" s="1">
        <v>3893.5</v>
      </c>
      <c r="AA34" s="1">
        <v>2473.5</v>
      </c>
      <c r="AB34" s="1">
        <v>3920.5</v>
      </c>
      <c r="AC34" s="1">
        <v>3674.5</v>
      </c>
      <c r="AD34" s="1">
        <v>2393</v>
      </c>
      <c r="AE34" s="1">
        <v>3092.5</v>
      </c>
      <c r="AF34" s="1">
        <v>3701</v>
      </c>
      <c r="AG34" s="1">
        <v>3279.5</v>
      </c>
      <c r="AH34" s="1">
        <v>3216.5</v>
      </c>
      <c r="AI34" s="1">
        <v>3025.5</v>
      </c>
      <c r="AJ34" s="1">
        <v>2781.5</v>
      </c>
      <c r="AK34" s="1">
        <v>2983</v>
      </c>
      <c r="AL34" s="1">
        <v>3247</v>
      </c>
      <c r="AM34" s="1">
        <v>3018</v>
      </c>
      <c r="AN34" s="1">
        <v>3502</v>
      </c>
      <c r="AO34" s="1">
        <v>3609</v>
      </c>
      <c r="AP34" s="1">
        <v>2469</v>
      </c>
      <c r="AQ34" s="1">
        <v>3621</v>
      </c>
      <c r="AR34" s="1">
        <v>3356</v>
      </c>
      <c r="AS34" s="1">
        <v>3609</v>
      </c>
      <c r="AT34" s="1">
        <v>1191</v>
      </c>
      <c r="AU34" s="1">
        <v>2830</v>
      </c>
      <c r="AV34" s="1">
        <v>107</v>
      </c>
      <c r="AW34" s="1">
        <v>0</v>
      </c>
      <c r="AX34" s="1">
        <v>0</v>
      </c>
      <c r="AY34" s="1">
        <v>0</v>
      </c>
    </row>
    <row r="35" spans="1:51">
      <c r="A35" s="38"/>
      <c r="B35" s="3">
        <v>1.4166666666666701</v>
      </c>
      <c r="C35" s="1">
        <v>0</v>
      </c>
      <c r="D35" s="1">
        <v>3604</v>
      </c>
      <c r="E35" s="1">
        <v>3655</v>
      </c>
      <c r="F35" s="1">
        <v>3747</v>
      </c>
      <c r="G35" s="1">
        <v>3604</v>
      </c>
      <c r="H35" s="1">
        <v>0</v>
      </c>
      <c r="I35" s="1">
        <v>0</v>
      </c>
      <c r="J35" s="1">
        <v>3676</v>
      </c>
      <c r="K35" s="1">
        <v>1214</v>
      </c>
      <c r="L35" s="1">
        <v>3603</v>
      </c>
      <c r="M35" s="1">
        <v>3624</v>
      </c>
      <c r="N35" s="1">
        <v>225.1875</v>
      </c>
      <c r="O35" s="1">
        <v>155.1875</v>
      </c>
      <c r="P35" s="1">
        <v>195.21875</v>
      </c>
      <c r="Q35" s="1">
        <v>79.921875</v>
      </c>
      <c r="R35" s="1">
        <v>3198.375</v>
      </c>
      <c r="S35" s="1">
        <v>3710.0625</v>
      </c>
      <c r="T35" s="1">
        <v>2446.25</v>
      </c>
      <c r="U35" s="1">
        <v>3652.875</v>
      </c>
      <c r="V35" s="1">
        <v>3961.625</v>
      </c>
      <c r="W35" s="1">
        <v>3628</v>
      </c>
      <c r="X35" s="1">
        <v>2821.75</v>
      </c>
      <c r="Y35" s="1">
        <v>1631.5</v>
      </c>
      <c r="Z35" s="1">
        <v>3723.5</v>
      </c>
      <c r="AA35" s="1">
        <v>3384.5</v>
      </c>
      <c r="AB35" s="1">
        <v>3729.5</v>
      </c>
      <c r="AC35" s="1">
        <v>3690</v>
      </c>
      <c r="AD35" s="1">
        <v>3872.5</v>
      </c>
      <c r="AE35" s="1">
        <v>3520</v>
      </c>
      <c r="AF35" s="1">
        <v>3609</v>
      </c>
      <c r="AG35" s="1">
        <v>4134.5</v>
      </c>
      <c r="AH35" s="1">
        <v>4096.5</v>
      </c>
      <c r="AI35" s="1">
        <v>3710</v>
      </c>
      <c r="AJ35" s="1">
        <v>3591.5</v>
      </c>
      <c r="AK35" s="1">
        <v>3208</v>
      </c>
      <c r="AL35" s="1">
        <v>3610</v>
      </c>
      <c r="AM35" s="1">
        <v>3507</v>
      </c>
      <c r="AN35" s="1">
        <v>3669</v>
      </c>
      <c r="AO35" s="1">
        <v>3609</v>
      </c>
      <c r="AP35" s="1">
        <v>3610</v>
      </c>
      <c r="AQ35" s="1">
        <v>3794</v>
      </c>
      <c r="AR35" s="1">
        <v>3371</v>
      </c>
      <c r="AS35" s="1">
        <v>3609</v>
      </c>
      <c r="AT35" s="1">
        <v>3659</v>
      </c>
      <c r="AU35" s="1">
        <v>3281</v>
      </c>
      <c r="AV35" s="1">
        <v>0</v>
      </c>
      <c r="AW35" s="1">
        <v>0</v>
      </c>
      <c r="AX35" s="1">
        <v>0</v>
      </c>
      <c r="AY35" s="1">
        <v>0</v>
      </c>
    </row>
    <row r="36" spans="1:51">
      <c r="A36" s="38"/>
      <c r="B36" s="3">
        <v>1.4583333333333399</v>
      </c>
      <c r="C36" s="1">
        <v>635</v>
      </c>
      <c r="D36" s="1">
        <v>3276</v>
      </c>
      <c r="E36" s="1">
        <v>3606</v>
      </c>
      <c r="F36" s="1">
        <v>3614</v>
      </c>
      <c r="G36" s="1">
        <v>3606</v>
      </c>
      <c r="H36" s="1">
        <v>0</v>
      </c>
      <c r="I36" s="1">
        <v>0</v>
      </c>
      <c r="J36" s="1">
        <v>3630</v>
      </c>
      <c r="K36" s="1">
        <v>0</v>
      </c>
      <c r="L36" s="1">
        <v>3724</v>
      </c>
      <c r="M36" s="1">
        <v>3668</v>
      </c>
      <c r="N36" s="1">
        <v>225.25</v>
      </c>
      <c r="O36" s="1">
        <v>155.9375</v>
      </c>
      <c r="P36" s="1">
        <v>207.1875</v>
      </c>
      <c r="Q36" s="1">
        <v>15</v>
      </c>
      <c r="R36" s="1">
        <v>822.25</v>
      </c>
      <c r="S36" s="1">
        <v>3657.625</v>
      </c>
      <c r="T36" s="1">
        <v>2839.625</v>
      </c>
      <c r="U36" s="1">
        <v>3172.75</v>
      </c>
      <c r="V36" s="1">
        <v>3843.125</v>
      </c>
      <c r="W36" s="1">
        <v>3628</v>
      </c>
      <c r="X36" s="1">
        <v>3826</v>
      </c>
      <c r="Y36" s="1">
        <v>2718</v>
      </c>
      <c r="Z36" s="1">
        <v>4060</v>
      </c>
      <c r="AA36" s="1">
        <v>1996.5</v>
      </c>
      <c r="AB36" s="1">
        <v>3692</v>
      </c>
      <c r="AC36" s="1">
        <v>3770.5</v>
      </c>
      <c r="AD36" s="1">
        <v>3309</v>
      </c>
      <c r="AE36" s="1">
        <v>3917</v>
      </c>
      <c r="AF36" s="1">
        <v>3638.5</v>
      </c>
      <c r="AG36" s="1">
        <v>4021.5</v>
      </c>
      <c r="AH36" s="1">
        <v>3705.5</v>
      </c>
      <c r="AI36" s="1">
        <v>3940</v>
      </c>
      <c r="AJ36" s="1">
        <v>3776</v>
      </c>
      <c r="AK36" s="1">
        <v>627</v>
      </c>
      <c r="AL36" s="1">
        <v>3609</v>
      </c>
      <c r="AM36" s="1">
        <v>3720</v>
      </c>
      <c r="AN36" s="1">
        <v>3945</v>
      </c>
      <c r="AO36" s="1">
        <v>3610</v>
      </c>
      <c r="AP36" s="1">
        <v>3108</v>
      </c>
      <c r="AQ36" s="1">
        <v>3719</v>
      </c>
      <c r="AR36" s="1">
        <v>3664</v>
      </c>
      <c r="AS36" s="1">
        <v>3610</v>
      </c>
      <c r="AT36" s="1">
        <v>3760</v>
      </c>
      <c r="AU36" s="1">
        <v>3610</v>
      </c>
      <c r="AV36" s="1">
        <v>0</v>
      </c>
      <c r="AW36" s="1">
        <v>0</v>
      </c>
      <c r="AX36" s="1">
        <v>0</v>
      </c>
      <c r="AY36" s="1">
        <v>0</v>
      </c>
    </row>
    <row r="37" spans="1:51">
      <c r="A37" s="38"/>
      <c r="B37" s="3">
        <v>1.5</v>
      </c>
      <c r="C37" s="1">
        <v>0</v>
      </c>
      <c r="D37" s="1">
        <v>2558</v>
      </c>
      <c r="E37" s="1">
        <v>3054</v>
      </c>
      <c r="F37" s="1">
        <v>3470</v>
      </c>
      <c r="G37" s="1">
        <v>3511</v>
      </c>
      <c r="H37" s="1">
        <v>0</v>
      </c>
      <c r="I37" s="1">
        <v>0</v>
      </c>
      <c r="J37" s="1">
        <v>3604</v>
      </c>
      <c r="K37" s="1">
        <v>945</v>
      </c>
      <c r="L37" s="1">
        <v>3604</v>
      </c>
      <c r="M37" s="1">
        <v>3607</v>
      </c>
      <c r="N37" s="1">
        <v>225.5625</v>
      </c>
      <c r="O37" s="1">
        <v>157.78125</v>
      </c>
      <c r="P37" s="1">
        <v>150.78125</v>
      </c>
      <c r="Q37" s="1">
        <v>61.984375</v>
      </c>
      <c r="R37" s="1">
        <v>887.4375</v>
      </c>
      <c r="S37" s="1">
        <v>3075.375</v>
      </c>
      <c r="T37" s="1">
        <v>3247.125</v>
      </c>
      <c r="U37" s="1">
        <v>2975.875</v>
      </c>
      <c r="V37" s="1">
        <v>3318.875</v>
      </c>
      <c r="W37" s="1">
        <v>3628</v>
      </c>
      <c r="X37" s="1">
        <v>2506.25</v>
      </c>
      <c r="Y37" s="1">
        <v>3342.25</v>
      </c>
      <c r="Z37" s="1">
        <v>3925</v>
      </c>
      <c r="AA37" s="1">
        <v>2703</v>
      </c>
      <c r="AB37" s="1">
        <v>3675.5</v>
      </c>
      <c r="AC37" s="1">
        <v>3647</v>
      </c>
      <c r="AD37" s="1">
        <v>1884</v>
      </c>
      <c r="AE37" s="1">
        <v>3793</v>
      </c>
      <c r="AF37" s="1">
        <v>3602</v>
      </c>
      <c r="AG37" s="1">
        <v>3127</v>
      </c>
      <c r="AH37" s="1">
        <v>3207.5</v>
      </c>
      <c r="AI37" s="1">
        <v>3560.5</v>
      </c>
      <c r="AJ37" s="1">
        <v>3089</v>
      </c>
      <c r="AK37" s="1">
        <v>3385</v>
      </c>
      <c r="AL37" s="1">
        <v>3418</v>
      </c>
      <c r="AM37" s="1">
        <v>3400</v>
      </c>
      <c r="AN37" s="1">
        <v>3663</v>
      </c>
      <c r="AO37" s="1">
        <v>3613</v>
      </c>
      <c r="AP37" s="1">
        <v>2231</v>
      </c>
      <c r="AQ37" s="1">
        <v>3185</v>
      </c>
      <c r="AR37" s="1">
        <v>2706</v>
      </c>
      <c r="AS37" s="1">
        <v>3609</v>
      </c>
      <c r="AT37" s="1">
        <v>3033</v>
      </c>
      <c r="AU37" s="1">
        <v>3021</v>
      </c>
      <c r="AV37" s="1">
        <v>0</v>
      </c>
      <c r="AW37" s="1">
        <v>0</v>
      </c>
      <c r="AX37" s="1">
        <v>0</v>
      </c>
      <c r="AY37" s="1">
        <v>0</v>
      </c>
    </row>
    <row r="38" spans="1:51">
      <c r="A38" s="38"/>
      <c r="B38" s="3">
        <v>1.5416666666666701</v>
      </c>
      <c r="C38" s="1">
        <v>0</v>
      </c>
      <c r="D38" s="1">
        <v>3317</v>
      </c>
      <c r="E38" s="1">
        <v>3851</v>
      </c>
      <c r="F38" s="1">
        <v>3839</v>
      </c>
      <c r="G38" s="1">
        <v>3657</v>
      </c>
      <c r="H38" s="1">
        <v>0</v>
      </c>
      <c r="I38" s="1">
        <v>0</v>
      </c>
      <c r="J38" s="1">
        <v>3767</v>
      </c>
      <c r="K38" s="1">
        <v>3619</v>
      </c>
      <c r="L38" s="1">
        <v>3604</v>
      </c>
      <c r="M38" s="1">
        <v>3608</v>
      </c>
      <c r="N38" s="1">
        <v>225.25</v>
      </c>
      <c r="O38" s="1">
        <v>156.15625</v>
      </c>
      <c r="P38" s="1">
        <v>152</v>
      </c>
      <c r="Q38" s="1">
        <v>26.984375</v>
      </c>
      <c r="R38" s="1">
        <v>2550.4375</v>
      </c>
      <c r="S38" s="1">
        <v>3427</v>
      </c>
      <c r="T38" s="1">
        <v>3858.625</v>
      </c>
      <c r="U38" s="1">
        <v>3730.875</v>
      </c>
      <c r="V38" s="1">
        <v>4274.375</v>
      </c>
      <c r="W38" s="1">
        <v>3628</v>
      </c>
      <c r="X38" s="1">
        <v>3608</v>
      </c>
      <c r="Y38" s="1">
        <v>3715.75</v>
      </c>
      <c r="Z38" s="1">
        <v>4040.5</v>
      </c>
      <c r="AA38" s="1">
        <v>3740</v>
      </c>
      <c r="AB38" s="1">
        <v>3695.5</v>
      </c>
      <c r="AC38" s="1">
        <v>3873</v>
      </c>
      <c r="AD38" s="1">
        <v>3241</v>
      </c>
      <c r="AE38" s="1">
        <v>3807</v>
      </c>
      <c r="AF38" s="1">
        <v>4134</v>
      </c>
      <c r="AG38" s="1">
        <v>3610</v>
      </c>
      <c r="AH38" s="1">
        <v>3673</v>
      </c>
      <c r="AI38" s="1">
        <v>4084.5</v>
      </c>
      <c r="AJ38" s="1">
        <v>3622.5</v>
      </c>
      <c r="AK38" s="1">
        <v>3609</v>
      </c>
      <c r="AL38" s="1">
        <v>3609</v>
      </c>
      <c r="AM38" s="1">
        <v>3609</v>
      </c>
      <c r="AN38" s="1">
        <v>3839</v>
      </c>
      <c r="AO38" s="1">
        <v>3656</v>
      </c>
      <c r="AP38" s="1">
        <v>3653</v>
      </c>
      <c r="AQ38" s="1">
        <v>3701</v>
      </c>
      <c r="AR38" s="1">
        <v>3738</v>
      </c>
      <c r="AS38" s="1">
        <v>3609</v>
      </c>
      <c r="AT38" s="1">
        <v>3667</v>
      </c>
      <c r="AU38" s="1">
        <v>3635</v>
      </c>
      <c r="AV38" s="1">
        <v>0</v>
      </c>
      <c r="AW38" s="1">
        <v>0</v>
      </c>
      <c r="AX38" s="1">
        <v>0</v>
      </c>
      <c r="AY38" s="1">
        <v>0</v>
      </c>
    </row>
    <row r="39" spans="1:51">
      <c r="A39" s="38"/>
      <c r="B39" s="3">
        <v>1.5833333333333399</v>
      </c>
      <c r="C39" s="1">
        <v>0</v>
      </c>
      <c r="D39" s="1">
        <v>3009</v>
      </c>
      <c r="E39" s="1">
        <v>3546</v>
      </c>
      <c r="F39" s="1">
        <v>3517</v>
      </c>
      <c r="G39" s="1">
        <v>3603</v>
      </c>
      <c r="H39" s="1">
        <v>0</v>
      </c>
      <c r="I39" s="1">
        <v>0</v>
      </c>
      <c r="J39" s="1">
        <v>3605</v>
      </c>
      <c r="K39" s="1">
        <v>3644</v>
      </c>
      <c r="L39" s="1">
        <v>3391</v>
      </c>
      <c r="M39" s="1">
        <v>3609</v>
      </c>
      <c r="N39" s="1">
        <v>227.15625</v>
      </c>
      <c r="O39" s="1">
        <v>149.75</v>
      </c>
      <c r="P39" s="1">
        <v>147.65625</v>
      </c>
      <c r="Q39" s="1">
        <v>40.890625</v>
      </c>
      <c r="R39" s="1">
        <v>3559.5</v>
      </c>
      <c r="S39" s="1">
        <v>3853.625</v>
      </c>
      <c r="T39" s="1">
        <v>3936.5</v>
      </c>
      <c r="U39" s="1">
        <v>2594.125</v>
      </c>
      <c r="V39" s="1">
        <v>4039.375</v>
      </c>
      <c r="W39" s="1">
        <v>3628</v>
      </c>
      <c r="X39" s="1">
        <v>3139.75</v>
      </c>
      <c r="Y39" s="1">
        <v>3854.5</v>
      </c>
      <c r="Z39" s="1">
        <v>4054.5</v>
      </c>
      <c r="AA39" s="1">
        <v>3488.5</v>
      </c>
      <c r="AB39" s="1">
        <v>3501.5</v>
      </c>
      <c r="AC39" s="1">
        <v>3609</v>
      </c>
      <c r="AD39" s="1">
        <v>3647.5</v>
      </c>
      <c r="AE39" s="1">
        <v>3714.5</v>
      </c>
      <c r="AF39" s="1">
        <v>3665</v>
      </c>
      <c r="AG39" s="1">
        <v>3532</v>
      </c>
      <c r="AH39" s="1">
        <v>3283</v>
      </c>
      <c r="AI39" s="1">
        <v>3868.5</v>
      </c>
      <c r="AJ39" s="1">
        <v>3555</v>
      </c>
      <c r="AK39" s="1">
        <v>3609</v>
      </c>
      <c r="AL39" s="1">
        <v>3609</v>
      </c>
      <c r="AM39" s="1">
        <v>3609</v>
      </c>
      <c r="AN39" s="1">
        <v>3806</v>
      </c>
      <c r="AO39" s="1">
        <v>3610</v>
      </c>
      <c r="AP39" s="1">
        <v>3578</v>
      </c>
      <c r="AQ39" s="1">
        <v>3798</v>
      </c>
      <c r="AR39" s="1">
        <v>3609</v>
      </c>
      <c r="AS39" s="1">
        <v>3205</v>
      </c>
      <c r="AT39" s="1">
        <v>2405</v>
      </c>
      <c r="AU39" s="1">
        <v>3471</v>
      </c>
      <c r="AV39" s="1">
        <v>0</v>
      </c>
      <c r="AW39" s="1">
        <v>0</v>
      </c>
      <c r="AX39" s="1">
        <v>0</v>
      </c>
      <c r="AY39" s="1">
        <v>0</v>
      </c>
    </row>
    <row r="40" spans="1:51">
      <c r="A40" s="38"/>
      <c r="B40" s="3">
        <v>1.625</v>
      </c>
      <c r="C40" s="1">
        <v>0</v>
      </c>
      <c r="D40" s="1">
        <v>3178</v>
      </c>
      <c r="E40" s="1">
        <v>3249</v>
      </c>
      <c r="F40" s="1">
        <v>3592</v>
      </c>
      <c r="G40" s="1">
        <v>3744</v>
      </c>
      <c r="H40" s="1">
        <v>0</v>
      </c>
      <c r="I40" s="1">
        <v>0</v>
      </c>
      <c r="J40" s="1">
        <v>3418</v>
      </c>
      <c r="K40" s="1">
        <v>3681</v>
      </c>
      <c r="L40" s="1">
        <v>3604</v>
      </c>
      <c r="M40" s="1">
        <v>3608</v>
      </c>
      <c r="N40" s="1">
        <v>225.25</v>
      </c>
      <c r="O40" s="1">
        <v>146.1875</v>
      </c>
      <c r="P40" s="1">
        <v>153.28125</v>
      </c>
      <c r="Q40" s="1">
        <v>70.9375</v>
      </c>
      <c r="R40" s="1">
        <v>3231.78125</v>
      </c>
      <c r="S40" s="1">
        <v>3535.375</v>
      </c>
      <c r="T40" s="1">
        <v>4076.5</v>
      </c>
      <c r="U40" s="1">
        <v>3679.625</v>
      </c>
      <c r="V40" s="1">
        <v>3924</v>
      </c>
      <c r="W40" s="1">
        <v>3628</v>
      </c>
      <c r="X40" s="1">
        <v>3618.25</v>
      </c>
      <c r="Y40" s="1">
        <v>4194.75</v>
      </c>
      <c r="Z40" s="1">
        <v>4224</v>
      </c>
      <c r="AA40" s="1">
        <v>3609</v>
      </c>
      <c r="AB40" s="1">
        <v>3678.5</v>
      </c>
      <c r="AC40" s="1">
        <v>3272.5</v>
      </c>
      <c r="AD40" s="1">
        <v>4209</v>
      </c>
      <c r="AE40" s="1">
        <v>3610</v>
      </c>
      <c r="AF40" s="1">
        <v>4456.5</v>
      </c>
      <c r="AG40" s="1">
        <v>3613.5</v>
      </c>
      <c r="AH40" s="1">
        <v>3794.5</v>
      </c>
      <c r="AI40" s="1">
        <v>3828</v>
      </c>
      <c r="AJ40" s="1">
        <v>4124</v>
      </c>
      <c r="AK40" s="1">
        <v>3609</v>
      </c>
      <c r="AL40" s="1">
        <v>3609</v>
      </c>
      <c r="AM40" s="1">
        <v>3644</v>
      </c>
      <c r="AN40" s="1">
        <v>3735</v>
      </c>
      <c r="AO40" s="1">
        <v>3737</v>
      </c>
      <c r="AP40" s="1">
        <v>3376</v>
      </c>
      <c r="AQ40" s="1">
        <v>3609</v>
      </c>
      <c r="AR40" s="1">
        <v>3679</v>
      </c>
      <c r="AS40" s="1">
        <v>3609</v>
      </c>
      <c r="AT40" s="1">
        <v>3077</v>
      </c>
      <c r="AU40" s="1">
        <v>3568</v>
      </c>
      <c r="AV40" s="1">
        <v>0</v>
      </c>
      <c r="AW40" s="1">
        <v>0</v>
      </c>
      <c r="AX40" s="1">
        <v>0</v>
      </c>
      <c r="AY40" s="1">
        <v>0</v>
      </c>
    </row>
    <row r="41" spans="1:51">
      <c r="A41" s="38"/>
      <c r="B41" s="3">
        <v>1.6666666666666701</v>
      </c>
      <c r="C41" s="1">
        <v>0</v>
      </c>
      <c r="D41" s="1">
        <v>2988</v>
      </c>
      <c r="E41" s="1">
        <v>3603</v>
      </c>
      <c r="F41" s="1">
        <v>3580</v>
      </c>
      <c r="G41" s="1">
        <v>3547</v>
      </c>
      <c r="H41" s="1">
        <v>0</v>
      </c>
      <c r="I41" s="1">
        <v>0</v>
      </c>
      <c r="J41" s="1">
        <v>3652</v>
      </c>
      <c r="K41" s="1">
        <v>3756</v>
      </c>
      <c r="L41" s="1">
        <v>3722</v>
      </c>
      <c r="M41" s="1">
        <v>3624</v>
      </c>
      <c r="N41" s="1">
        <v>225.1875</v>
      </c>
      <c r="O41" s="1">
        <v>147.59375</v>
      </c>
      <c r="P41" s="1">
        <v>169.40625</v>
      </c>
      <c r="Q41" s="1">
        <v>103.640625</v>
      </c>
      <c r="R41" s="1">
        <v>3869</v>
      </c>
      <c r="S41" s="1">
        <v>3635.4375</v>
      </c>
      <c r="T41" s="1">
        <v>4460</v>
      </c>
      <c r="U41" s="1">
        <v>4114</v>
      </c>
      <c r="V41" s="1">
        <v>4016.125</v>
      </c>
      <c r="W41" s="1">
        <v>3628</v>
      </c>
      <c r="X41" s="1">
        <v>3517.75</v>
      </c>
      <c r="Y41" s="1">
        <v>3821.25</v>
      </c>
      <c r="Z41" s="1">
        <v>3799.5</v>
      </c>
      <c r="AA41" s="1">
        <v>3473</v>
      </c>
      <c r="AB41" s="1">
        <v>3577.5</v>
      </c>
      <c r="AC41" s="1">
        <v>3770</v>
      </c>
      <c r="AD41" s="1">
        <v>4510</v>
      </c>
      <c r="AE41" s="1">
        <v>3609</v>
      </c>
      <c r="AF41" s="1">
        <v>4495</v>
      </c>
      <c r="AG41" s="1">
        <v>3614</v>
      </c>
      <c r="AH41" s="1">
        <v>3744</v>
      </c>
      <c r="AI41" s="1">
        <v>4025.5</v>
      </c>
      <c r="AJ41" s="1">
        <v>3788.5</v>
      </c>
      <c r="AK41" s="1">
        <v>3610</v>
      </c>
      <c r="AL41" s="1">
        <v>3610</v>
      </c>
      <c r="AM41" s="1">
        <v>3751</v>
      </c>
      <c r="AN41" s="1">
        <v>3610</v>
      </c>
      <c r="AO41" s="1">
        <v>3654</v>
      </c>
      <c r="AP41" s="1">
        <v>3683</v>
      </c>
      <c r="AQ41" s="1">
        <v>3610</v>
      </c>
      <c r="AR41" s="1">
        <v>3959</v>
      </c>
      <c r="AS41" s="1">
        <v>2394</v>
      </c>
      <c r="AT41" s="1">
        <v>3609</v>
      </c>
      <c r="AU41" s="1">
        <v>3609</v>
      </c>
      <c r="AV41" s="1">
        <v>0</v>
      </c>
      <c r="AW41" s="1">
        <v>0</v>
      </c>
      <c r="AX41" s="1">
        <v>0</v>
      </c>
      <c r="AY41" s="1">
        <v>0</v>
      </c>
    </row>
    <row r="42" spans="1:51">
      <c r="A42" s="38"/>
      <c r="B42" s="3">
        <v>1.7083333333333399</v>
      </c>
      <c r="C42" s="1">
        <v>0</v>
      </c>
      <c r="D42" s="1">
        <v>2037</v>
      </c>
      <c r="E42" s="1">
        <v>3499</v>
      </c>
      <c r="F42" s="1">
        <v>2471</v>
      </c>
      <c r="G42" s="1">
        <v>3398</v>
      </c>
      <c r="H42" s="1">
        <v>0</v>
      </c>
      <c r="I42" s="1">
        <v>0</v>
      </c>
      <c r="J42" s="1">
        <v>3381</v>
      </c>
      <c r="K42" s="1">
        <v>3724</v>
      </c>
      <c r="L42" s="1">
        <v>3296</v>
      </c>
      <c r="M42" s="1">
        <v>3400</v>
      </c>
      <c r="N42" s="1">
        <v>204.75</v>
      </c>
      <c r="O42" s="1">
        <v>148.09375</v>
      </c>
      <c r="P42" s="1">
        <v>159.40625</v>
      </c>
      <c r="Q42" s="1">
        <v>97.96875</v>
      </c>
      <c r="R42" s="1">
        <v>2990.9375</v>
      </c>
      <c r="S42" s="1">
        <v>3141.9375</v>
      </c>
      <c r="T42" s="1">
        <v>3660.25</v>
      </c>
      <c r="U42" s="1">
        <v>2789.625</v>
      </c>
      <c r="V42" s="1">
        <v>3333</v>
      </c>
      <c r="W42" s="1">
        <v>3628</v>
      </c>
      <c r="X42" s="1">
        <v>3015.25</v>
      </c>
      <c r="Y42" s="1">
        <v>3470</v>
      </c>
      <c r="Z42" s="1">
        <v>3011</v>
      </c>
      <c r="AA42" s="1">
        <v>3209</v>
      </c>
      <c r="AB42" s="1">
        <v>3464.5</v>
      </c>
      <c r="AC42" s="1">
        <v>3534</v>
      </c>
      <c r="AD42" s="1">
        <v>3574</v>
      </c>
      <c r="AE42" s="1">
        <v>3759.5</v>
      </c>
      <c r="AF42" s="1">
        <v>3301.5</v>
      </c>
      <c r="AG42" s="1">
        <v>2605.5</v>
      </c>
      <c r="AH42" s="1">
        <v>3837.5</v>
      </c>
      <c r="AI42" s="1">
        <v>3636.5</v>
      </c>
      <c r="AJ42" s="1">
        <v>3805.5</v>
      </c>
      <c r="AK42" s="1">
        <v>3609</v>
      </c>
      <c r="AL42" s="1">
        <v>3079</v>
      </c>
      <c r="AM42" s="1">
        <v>3411</v>
      </c>
      <c r="AN42" s="1">
        <v>3635</v>
      </c>
      <c r="AO42" s="1">
        <v>3641</v>
      </c>
      <c r="AP42" s="1">
        <v>2524</v>
      </c>
      <c r="AQ42" s="1">
        <v>3609</v>
      </c>
      <c r="AR42" s="1">
        <v>3765</v>
      </c>
      <c r="AS42" s="1">
        <v>1554</v>
      </c>
      <c r="AT42" s="1">
        <v>3652</v>
      </c>
      <c r="AU42" s="1">
        <v>2470</v>
      </c>
      <c r="AV42" s="1">
        <v>0</v>
      </c>
      <c r="AW42" s="1">
        <v>0</v>
      </c>
      <c r="AX42" s="1">
        <v>0</v>
      </c>
      <c r="AY42" s="1">
        <v>0</v>
      </c>
    </row>
    <row r="43" spans="1:51">
      <c r="A43" s="38"/>
      <c r="B43" s="3">
        <v>1.75</v>
      </c>
      <c r="C43" s="1">
        <v>0</v>
      </c>
      <c r="D43" s="1">
        <v>3533</v>
      </c>
      <c r="E43" s="1">
        <v>3739</v>
      </c>
      <c r="F43" s="1">
        <v>3736</v>
      </c>
      <c r="G43" s="1">
        <v>3604</v>
      </c>
      <c r="H43" s="1">
        <v>0</v>
      </c>
      <c r="I43" s="1">
        <v>0</v>
      </c>
      <c r="J43" s="1">
        <v>3956</v>
      </c>
      <c r="K43" s="1">
        <v>3799</v>
      </c>
      <c r="L43" s="1">
        <v>3642</v>
      </c>
      <c r="M43" s="1">
        <v>3607</v>
      </c>
      <c r="N43" s="1">
        <v>225.25</v>
      </c>
      <c r="O43" s="1">
        <v>143.65625</v>
      </c>
      <c r="P43" s="1">
        <v>185.84375</v>
      </c>
      <c r="Q43" s="1">
        <v>108.4375</v>
      </c>
      <c r="R43" s="1">
        <v>3975.34375</v>
      </c>
      <c r="S43" s="1">
        <v>4105.75</v>
      </c>
      <c r="T43" s="1">
        <v>4357.125</v>
      </c>
      <c r="U43" s="1">
        <v>4219.125</v>
      </c>
      <c r="V43" s="1">
        <v>4213.75</v>
      </c>
      <c r="W43" s="1">
        <v>4229.75</v>
      </c>
      <c r="X43" s="1">
        <v>4061.5</v>
      </c>
      <c r="Y43" s="1">
        <v>4204</v>
      </c>
      <c r="Z43" s="1">
        <v>4059</v>
      </c>
      <c r="AA43" s="1">
        <v>3665.5</v>
      </c>
      <c r="AB43" s="1">
        <v>3651</v>
      </c>
      <c r="AC43" s="1">
        <v>4140.5</v>
      </c>
      <c r="AD43" s="1">
        <v>3422.5</v>
      </c>
      <c r="AE43" s="1">
        <v>3911.5</v>
      </c>
      <c r="AF43" s="1">
        <v>4132.5</v>
      </c>
      <c r="AG43" s="1">
        <v>3660.5</v>
      </c>
      <c r="AH43" s="1">
        <v>3948.5</v>
      </c>
      <c r="AI43" s="1">
        <v>3501.5</v>
      </c>
      <c r="AJ43" s="1">
        <v>3981</v>
      </c>
      <c r="AK43" s="1">
        <v>3609</v>
      </c>
      <c r="AL43" s="1">
        <v>3609</v>
      </c>
      <c r="AM43" s="1">
        <v>3876</v>
      </c>
      <c r="AN43" s="1">
        <v>3686</v>
      </c>
      <c r="AO43" s="1">
        <v>3643</v>
      </c>
      <c r="AP43" s="1">
        <v>3651</v>
      </c>
      <c r="AQ43" s="1">
        <v>3609</v>
      </c>
      <c r="AR43" s="1">
        <v>3609</v>
      </c>
      <c r="AS43" s="1">
        <v>3203</v>
      </c>
      <c r="AT43" s="1">
        <v>3525</v>
      </c>
      <c r="AU43" s="1">
        <v>3642</v>
      </c>
      <c r="AV43" s="1">
        <v>0</v>
      </c>
      <c r="AW43" s="1">
        <v>0</v>
      </c>
      <c r="AX43" s="1">
        <v>0</v>
      </c>
      <c r="AY43" s="1">
        <v>0</v>
      </c>
    </row>
    <row r="44" spans="1:51">
      <c r="A44" s="38"/>
      <c r="B44" s="3">
        <v>1.7916666666666701</v>
      </c>
      <c r="C44" s="1">
        <v>0</v>
      </c>
      <c r="D44" s="1">
        <v>3485</v>
      </c>
      <c r="E44" s="1">
        <v>3617</v>
      </c>
      <c r="F44" s="1">
        <v>2812</v>
      </c>
      <c r="G44" s="1">
        <v>3055</v>
      </c>
      <c r="H44" s="1">
        <v>0</v>
      </c>
      <c r="I44" s="1">
        <v>0</v>
      </c>
      <c r="J44" s="1">
        <v>3069</v>
      </c>
      <c r="K44" s="1">
        <v>3722</v>
      </c>
      <c r="L44" s="1">
        <v>3596</v>
      </c>
      <c r="M44" s="1">
        <v>3581</v>
      </c>
      <c r="N44" s="1">
        <v>225.25</v>
      </c>
      <c r="O44" s="1">
        <v>146.40625</v>
      </c>
      <c r="P44" s="1">
        <v>150.125</v>
      </c>
      <c r="Q44" s="1">
        <v>95.09375</v>
      </c>
      <c r="R44" s="1">
        <v>2994.59375</v>
      </c>
      <c r="S44" s="1">
        <v>2965</v>
      </c>
      <c r="T44" s="1">
        <v>3894.5</v>
      </c>
      <c r="U44" s="1">
        <v>3538.625</v>
      </c>
      <c r="V44" s="1">
        <v>3676.625</v>
      </c>
      <c r="W44" s="1">
        <v>3327.5</v>
      </c>
      <c r="X44" s="1">
        <v>3527.75</v>
      </c>
      <c r="Y44" s="1">
        <v>3876</v>
      </c>
      <c r="Z44" s="1">
        <v>2791.5</v>
      </c>
      <c r="AA44" s="1">
        <v>3623</v>
      </c>
      <c r="AB44" s="1">
        <v>3338.5</v>
      </c>
      <c r="AC44" s="1">
        <v>3872</v>
      </c>
      <c r="AD44" s="1">
        <v>3673.5</v>
      </c>
      <c r="AE44" s="1">
        <v>3851.5</v>
      </c>
      <c r="AF44" s="1">
        <v>3645</v>
      </c>
      <c r="AG44" s="1">
        <v>2990.5</v>
      </c>
      <c r="AH44" s="1">
        <v>3767.5</v>
      </c>
      <c r="AI44" s="1">
        <v>3719.5</v>
      </c>
      <c r="AJ44" s="1">
        <v>4034.5</v>
      </c>
      <c r="AK44" s="1">
        <v>3610</v>
      </c>
      <c r="AL44" s="1">
        <v>2462</v>
      </c>
      <c r="AM44" s="1">
        <v>2878</v>
      </c>
      <c r="AN44" s="1">
        <v>3658</v>
      </c>
      <c r="AO44" s="1">
        <v>3609</v>
      </c>
      <c r="AP44" s="1">
        <v>2740</v>
      </c>
      <c r="AQ44" s="1">
        <v>3610</v>
      </c>
      <c r="AR44" s="1">
        <v>3567</v>
      </c>
      <c r="AS44" s="1">
        <v>3326</v>
      </c>
      <c r="AT44" s="1">
        <v>3566</v>
      </c>
      <c r="AU44" s="1">
        <v>3028</v>
      </c>
      <c r="AV44" s="1">
        <v>0</v>
      </c>
      <c r="AW44" s="1">
        <v>0</v>
      </c>
      <c r="AX44" s="1">
        <v>0</v>
      </c>
      <c r="AY44" s="1">
        <v>0</v>
      </c>
    </row>
    <row r="45" spans="1:51">
      <c r="A45" s="38"/>
      <c r="B45" s="3">
        <v>1.8333333333333399</v>
      </c>
      <c r="C45" s="1">
        <v>0</v>
      </c>
      <c r="D45" s="1">
        <v>3574</v>
      </c>
      <c r="E45" s="1">
        <v>3616</v>
      </c>
      <c r="F45" s="1">
        <v>3688</v>
      </c>
      <c r="G45" s="1">
        <v>3614</v>
      </c>
      <c r="H45" s="1">
        <v>0</v>
      </c>
      <c r="I45" s="1">
        <v>0</v>
      </c>
      <c r="J45" s="1">
        <v>3670</v>
      </c>
      <c r="K45" s="1">
        <v>4142</v>
      </c>
      <c r="L45" s="1">
        <v>3665</v>
      </c>
      <c r="M45" s="1">
        <v>3607</v>
      </c>
      <c r="N45" s="1">
        <v>225.25</v>
      </c>
      <c r="O45" s="1">
        <v>150.21875</v>
      </c>
      <c r="P45" s="1">
        <v>142.65625</v>
      </c>
      <c r="Q45" s="1">
        <v>70.3125</v>
      </c>
      <c r="R45" s="1">
        <v>3636.65625</v>
      </c>
      <c r="S45" s="1">
        <v>3996.3125</v>
      </c>
      <c r="T45" s="1">
        <v>4235.375</v>
      </c>
      <c r="U45" s="1">
        <v>3691</v>
      </c>
      <c r="V45" s="1">
        <v>4084.625</v>
      </c>
      <c r="W45" s="1">
        <v>3929</v>
      </c>
      <c r="X45" s="1">
        <v>3957</v>
      </c>
      <c r="Y45" s="1">
        <v>3723.75</v>
      </c>
      <c r="Z45" s="1">
        <v>4256.5</v>
      </c>
      <c r="AA45" s="1">
        <v>3808.5</v>
      </c>
      <c r="AB45" s="1">
        <v>3606</v>
      </c>
      <c r="AC45" s="1">
        <v>4102.5</v>
      </c>
      <c r="AD45" s="1">
        <v>3785</v>
      </c>
      <c r="AE45" s="1">
        <v>3609</v>
      </c>
      <c r="AF45" s="1">
        <v>4200</v>
      </c>
      <c r="AG45" s="1">
        <v>4041</v>
      </c>
      <c r="AH45" s="1">
        <v>4173</v>
      </c>
      <c r="AI45" s="1">
        <v>4229.5</v>
      </c>
      <c r="AJ45" s="1">
        <v>3617.5</v>
      </c>
      <c r="AK45" s="1">
        <v>3609</v>
      </c>
      <c r="AL45" s="1">
        <v>2</v>
      </c>
      <c r="AM45" s="1">
        <v>3281</v>
      </c>
      <c r="AN45" s="1">
        <v>3639</v>
      </c>
      <c r="AO45" s="1">
        <v>3610</v>
      </c>
      <c r="AP45" s="1">
        <v>3609</v>
      </c>
      <c r="AQ45" s="1">
        <v>3609</v>
      </c>
      <c r="AR45" s="1">
        <v>2472</v>
      </c>
      <c r="AS45" s="1">
        <v>3728</v>
      </c>
      <c r="AT45" s="1">
        <v>3679</v>
      </c>
      <c r="AU45" s="1">
        <v>3636</v>
      </c>
      <c r="AV45" s="1">
        <v>0</v>
      </c>
      <c r="AW45" s="1">
        <v>0</v>
      </c>
      <c r="AX45" s="1">
        <v>0</v>
      </c>
      <c r="AY45" s="1">
        <v>0</v>
      </c>
    </row>
    <row r="46" spans="1:51">
      <c r="A46" s="38"/>
      <c r="B46" s="3">
        <v>1.875</v>
      </c>
      <c r="C46" s="1">
        <v>0</v>
      </c>
      <c r="D46" s="1">
        <v>3604</v>
      </c>
      <c r="E46" s="1">
        <v>4038</v>
      </c>
      <c r="F46" s="1">
        <v>3785</v>
      </c>
      <c r="G46" s="1">
        <v>3604</v>
      </c>
      <c r="H46" s="1">
        <v>0</v>
      </c>
      <c r="I46" s="1">
        <v>0</v>
      </c>
      <c r="J46" s="1">
        <v>3605</v>
      </c>
      <c r="K46" s="1">
        <v>3680</v>
      </c>
      <c r="L46" s="1">
        <v>3650</v>
      </c>
      <c r="M46" s="1">
        <v>3608</v>
      </c>
      <c r="N46" s="1">
        <v>230.6875</v>
      </c>
      <c r="O46" s="1">
        <v>153.25</v>
      </c>
      <c r="P46" s="1">
        <v>167.0625</v>
      </c>
      <c r="Q46" s="1">
        <v>34.578125</v>
      </c>
      <c r="R46" s="1">
        <v>3546.3125</v>
      </c>
      <c r="S46" s="1">
        <v>3818.75</v>
      </c>
      <c r="T46" s="1">
        <v>4394.25</v>
      </c>
      <c r="U46" s="1">
        <v>4014.125</v>
      </c>
      <c r="V46" s="1">
        <v>4291.75</v>
      </c>
      <c r="W46" s="1">
        <v>4095.25</v>
      </c>
      <c r="X46" s="1">
        <v>3921.25</v>
      </c>
      <c r="Y46" s="1">
        <v>3240.75</v>
      </c>
      <c r="Z46" s="1">
        <v>4148.5</v>
      </c>
      <c r="AA46" s="1">
        <v>4142</v>
      </c>
      <c r="AB46" s="1">
        <v>3655</v>
      </c>
      <c r="AC46" s="1">
        <v>3863</v>
      </c>
      <c r="AD46" s="1">
        <v>3875</v>
      </c>
      <c r="AE46" s="1">
        <v>3815.5</v>
      </c>
      <c r="AF46" s="1">
        <v>3635</v>
      </c>
      <c r="AG46" s="1">
        <v>3759.5</v>
      </c>
      <c r="AH46" s="1">
        <v>4435.5</v>
      </c>
      <c r="AI46" s="1">
        <v>4293</v>
      </c>
      <c r="AJ46" s="1">
        <v>3609</v>
      </c>
      <c r="AK46" s="1">
        <v>3609</v>
      </c>
      <c r="AL46" s="1">
        <v>2751</v>
      </c>
      <c r="AM46" s="1">
        <v>3765</v>
      </c>
      <c r="AN46" s="1">
        <v>3645</v>
      </c>
      <c r="AO46" s="1">
        <v>3609</v>
      </c>
      <c r="AP46" s="1">
        <v>3666</v>
      </c>
      <c r="AQ46" s="1">
        <v>3609</v>
      </c>
      <c r="AR46" s="1">
        <v>2965</v>
      </c>
      <c r="AS46" s="1">
        <v>3887</v>
      </c>
      <c r="AT46" s="1">
        <v>2128</v>
      </c>
      <c r="AU46" s="1">
        <v>3609</v>
      </c>
      <c r="AV46" s="1">
        <v>0</v>
      </c>
      <c r="AW46" s="1">
        <v>0</v>
      </c>
      <c r="AX46" s="1">
        <v>0</v>
      </c>
      <c r="AY46" s="1">
        <v>0</v>
      </c>
    </row>
    <row r="47" spans="1:51">
      <c r="A47" s="38"/>
      <c r="B47" s="3">
        <v>1.9166666666666701</v>
      </c>
      <c r="C47" s="1">
        <v>0</v>
      </c>
      <c r="D47" s="1">
        <v>3574</v>
      </c>
      <c r="E47" s="1">
        <v>3584</v>
      </c>
      <c r="F47" s="1">
        <v>3480</v>
      </c>
      <c r="G47" s="1">
        <v>3559</v>
      </c>
      <c r="H47" s="1">
        <v>0</v>
      </c>
      <c r="I47" s="1">
        <v>0</v>
      </c>
      <c r="J47" s="1">
        <v>3713</v>
      </c>
      <c r="K47" s="1">
        <v>3645</v>
      </c>
      <c r="L47" s="1">
        <v>3622</v>
      </c>
      <c r="M47" s="1">
        <v>3515</v>
      </c>
      <c r="N47" s="1">
        <v>227.15625</v>
      </c>
      <c r="O47" s="1">
        <v>150.625</v>
      </c>
      <c r="P47" s="1">
        <v>151.75</v>
      </c>
      <c r="Q47" s="1">
        <v>8.234375</v>
      </c>
      <c r="R47" s="1">
        <v>3267.9375</v>
      </c>
      <c r="S47" s="1">
        <v>3495.0625</v>
      </c>
      <c r="T47" s="1">
        <v>3835.875</v>
      </c>
      <c r="U47" s="1">
        <v>2361.5</v>
      </c>
      <c r="V47" s="1">
        <v>3934.375</v>
      </c>
      <c r="W47" s="1">
        <v>3692.25</v>
      </c>
      <c r="X47" s="1">
        <v>3668</v>
      </c>
      <c r="Y47" s="1">
        <v>3161</v>
      </c>
      <c r="Z47" s="1">
        <v>3367.5</v>
      </c>
      <c r="AA47" s="1">
        <v>3664.5</v>
      </c>
      <c r="AB47" s="1">
        <v>3478</v>
      </c>
      <c r="AC47" s="1">
        <v>3717</v>
      </c>
      <c r="AD47" s="1">
        <v>3533.5</v>
      </c>
      <c r="AE47" s="1">
        <v>3494</v>
      </c>
      <c r="AF47" s="1">
        <v>3669</v>
      </c>
      <c r="AG47" s="1">
        <v>3609</v>
      </c>
      <c r="AH47" s="1">
        <v>3228</v>
      </c>
      <c r="AI47" s="1">
        <v>3706</v>
      </c>
      <c r="AJ47" s="1">
        <v>3610</v>
      </c>
      <c r="AK47" s="1">
        <v>3502</v>
      </c>
      <c r="AL47" s="1">
        <v>3610</v>
      </c>
      <c r="AM47" s="1">
        <v>3869</v>
      </c>
      <c r="AN47" s="1">
        <v>3848</v>
      </c>
      <c r="AO47" s="1">
        <v>3609</v>
      </c>
      <c r="AP47" s="1">
        <v>3610</v>
      </c>
      <c r="AQ47" s="1">
        <v>3610</v>
      </c>
      <c r="AR47" s="1">
        <v>3610</v>
      </c>
      <c r="AS47" s="1">
        <v>3610</v>
      </c>
      <c r="AT47" s="1">
        <v>1200</v>
      </c>
      <c r="AU47" s="1">
        <v>3609</v>
      </c>
      <c r="AV47" s="1">
        <v>0</v>
      </c>
      <c r="AW47" s="1">
        <v>0</v>
      </c>
      <c r="AX47" s="1">
        <v>0</v>
      </c>
      <c r="AY47" s="1">
        <v>0</v>
      </c>
    </row>
    <row r="48" spans="1:51">
      <c r="A48" s="38"/>
      <c r="B48" s="3">
        <v>1.9583333333333399</v>
      </c>
      <c r="C48" s="1">
        <v>0</v>
      </c>
      <c r="D48" s="1">
        <v>3615</v>
      </c>
      <c r="E48" s="1">
        <v>3753</v>
      </c>
      <c r="F48" s="1">
        <v>3604</v>
      </c>
      <c r="G48" s="1">
        <v>3604</v>
      </c>
      <c r="H48" s="1">
        <v>0</v>
      </c>
      <c r="I48" s="1">
        <v>0</v>
      </c>
      <c r="J48" s="1">
        <v>3863</v>
      </c>
      <c r="K48" s="1">
        <v>3610</v>
      </c>
      <c r="L48" s="1">
        <v>3619</v>
      </c>
      <c r="M48" s="1">
        <v>3609</v>
      </c>
      <c r="N48" s="1">
        <v>225.84375</v>
      </c>
      <c r="O48" s="1">
        <v>152.5625</v>
      </c>
      <c r="P48" s="1">
        <v>153.125</v>
      </c>
      <c r="Q48" s="1">
        <v>6.3125</v>
      </c>
      <c r="R48" s="1">
        <v>3660.3125</v>
      </c>
      <c r="S48" s="1">
        <v>3988</v>
      </c>
      <c r="T48" s="1">
        <v>4306.875</v>
      </c>
      <c r="U48" s="1">
        <v>2555.75</v>
      </c>
      <c r="V48" s="1">
        <v>4384</v>
      </c>
      <c r="W48" s="1">
        <v>3977.75</v>
      </c>
      <c r="X48" s="1">
        <v>3776.5</v>
      </c>
      <c r="Y48" s="1">
        <v>1672.5</v>
      </c>
      <c r="Z48" s="1">
        <v>3984</v>
      </c>
      <c r="AA48" s="1">
        <v>3610</v>
      </c>
      <c r="AB48" s="1">
        <v>3374.5</v>
      </c>
      <c r="AC48" s="1">
        <v>3836</v>
      </c>
      <c r="AD48" s="1">
        <v>3900</v>
      </c>
      <c r="AE48" s="1">
        <v>3742.5</v>
      </c>
      <c r="AF48" s="1">
        <v>4203</v>
      </c>
      <c r="AG48" s="1">
        <v>3608</v>
      </c>
      <c r="AH48" s="1">
        <v>3712</v>
      </c>
      <c r="AI48" s="1">
        <v>4567.5</v>
      </c>
      <c r="AJ48" s="1">
        <v>3609</v>
      </c>
      <c r="AK48" s="1">
        <v>3281</v>
      </c>
      <c r="AL48" s="1">
        <v>3609</v>
      </c>
      <c r="AM48" s="1">
        <v>3763</v>
      </c>
      <c r="AN48" s="1">
        <v>3784</v>
      </c>
      <c r="AO48" s="1">
        <v>3610</v>
      </c>
      <c r="AP48" s="1">
        <v>3609</v>
      </c>
      <c r="AQ48" s="1">
        <v>3651</v>
      </c>
      <c r="AR48" s="1">
        <v>3675</v>
      </c>
      <c r="AS48" s="1">
        <v>3609</v>
      </c>
      <c r="AT48" s="1">
        <v>3789</v>
      </c>
      <c r="AU48" s="1">
        <v>3610</v>
      </c>
      <c r="AV48" s="1">
        <v>0</v>
      </c>
      <c r="AW48" s="1">
        <v>0</v>
      </c>
      <c r="AX48" s="1">
        <v>0</v>
      </c>
      <c r="AY48" s="1">
        <v>0</v>
      </c>
    </row>
    <row r="49" spans="1:51">
      <c r="A49" s="38"/>
      <c r="B49" s="3">
        <v>2</v>
      </c>
      <c r="C49" s="1">
        <v>0</v>
      </c>
      <c r="D49" s="1">
        <v>3532</v>
      </c>
      <c r="E49" s="1">
        <v>3619</v>
      </c>
      <c r="F49" s="1">
        <v>2517</v>
      </c>
      <c r="G49" s="1">
        <v>3548</v>
      </c>
      <c r="H49" s="1">
        <v>0</v>
      </c>
      <c r="I49" s="1">
        <v>0</v>
      </c>
      <c r="J49" s="1">
        <v>2563</v>
      </c>
      <c r="K49" s="1">
        <v>3639</v>
      </c>
      <c r="L49" s="1">
        <v>3476</v>
      </c>
      <c r="M49" s="1">
        <v>3605</v>
      </c>
      <c r="N49" s="1">
        <v>226.9375</v>
      </c>
      <c r="O49" s="1">
        <v>151.5625</v>
      </c>
      <c r="P49" s="1">
        <v>171.40625</v>
      </c>
      <c r="Q49" s="1">
        <v>13.875</v>
      </c>
      <c r="R49" s="1">
        <v>2436.3125</v>
      </c>
      <c r="S49" s="1">
        <v>3324.0625</v>
      </c>
      <c r="T49" s="1">
        <v>3559.125</v>
      </c>
      <c r="U49" s="1">
        <v>3135.375</v>
      </c>
      <c r="V49" s="1">
        <v>3683.25</v>
      </c>
      <c r="W49" s="1">
        <v>2874.5</v>
      </c>
      <c r="X49" s="1">
        <v>3253.25</v>
      </c>
      <c r="Y49" s="1">
        <v>2301.5</v>
      </c>
      <c r="Z49" s="1">
        <v>3208</v>
      </c>
      <c r="AA49" s="1">
        <v>2964</v>
      </c>
      <c r="AB49" s="1">
        <v>3126.5</v>
      </c>
      <c r="AC49" s="1">
        <v>4050.5</v>
      </c>
      <c r="AD49" s="1">
        <v>3849</v>
      </c>
      <c r="AE49" s="1">
        <v>3040.5</v>
      </c>
      <c r="AF49" s="1">
        <v>3780.5</v>
      </c>
      <c r="AG49" s="1">
        <v>3145</v>
      </c>
      <c r="AH49" s="1">
        <v>3043</v>
      </c>
      <c r="AI49" s="1">
        <v>3972</v>
      </c>
      <c r="AJ49" s="1">
        <v>2752</v>
      </c>
      <c r="AK49" s="1">
        <v>2669</v>
      </c>
      <c r="AL49" s="1">
        <v>3610</v>
      </c>
      <c r="AM49" s="1">
        <v>3713</v>
      </c>
      <c r="AN49" s="1">
        <v>3316</v>
      </c>
      <c r="AO49" s="1">
        <v>2568</v>
      </c>
      <c r="AP49" s="1">
        <v>3650</v>
      </c>
      <c r="AQ49" s="1">
        <v>3523</v>
      </c>
      <c r="AR49" s="1">
        <v>3047</v>
      </c>
      <c r="AS49" s="1">
        <v>3609</v>
      </c>
      <c r="AT49" s="1">
        <v>3668</v>
      </c>
      <c r="AU49" s="1">
        <v>2464</v>
      </c>
      <c r="AV49" s="1">
        <v>0</v>
      </c>
      <c r="AW49" s="1">
        <v>0</v>
      </c>
      <c r="AX49" s="1">
        <v>0</v>
      </c>
      <c r="AY49" s="1">
        <v>0</v>
      </c>
    </row>
    <row r="50" spans="1:51">
      <c r="A50" s="37" t="s">
        <v>2</v>
      </c>
      <c r="B50" s="3">
        <v>2.0416666666666701</v>
      </c>
      <c r="C50" s="1">
        <v>0</v>
      </c>
      <c r="D50" s="1">
        <v>3604</v>
      </c>
      <c r="E50" s="1">
        <v>3938</v>
      </c>
      <c r="F50" s="1">
        <v>3569</v>
      </c>
      <c r="G50" s="1">
        <v>3612</v>
      </c>
      <c r="H50" s="1">
        <v>0</v>
      </c>
      <c r="I50" s="1">
        <v>0</v>
      </c>
      <c r="J50" s="1">
        <v>3636</v>
      </c>
      <c r="K50" s="1">
        <v>3604</v>
      </c>
      <c r="L50" s="1">
        <v>3858</v>
      </c>
      <c r="M50" s="1">
        <v>3607</v>
      </c>
      <c r="N50" s="1">
        <v>225.25</v>
      </c>
      <c r="O50" s="1">
        <v>150.65625</v>
      </c>
      <c r="P50" s="1">
        <v>149.875</v>
      </c>
      <c r="Q50" s="1">
        <v>17.15625</v>
      </c>
      <c r="R50" s="1">
        <v>3614.15625</v>
      </c>
      <c r="S50" s="1">
        <v>4246.875</v>
      </c>
      <c r="T50" s="1">
        <v>3993.25</v>
      </c>
      <c r="U50" s="1">
        <v>4085.875</v>
      </c>
      <c r="V50" s="1">
        <v>3747</v>
      </c>
      <c r="W50" s="1">
        <v>3709.25</v>
      </c>
      <c r="X50" s="1">
        <v>3994.25</v>
      </c>
      <c r="Y50" s="1">
        <v>3594.75</v>
      </c>
      <c r="Z50" s="1">
        <v>3974</v>
      </c>
      <c r="AA50" s="1">
        <v>3840.5</v>
      </c>
      <c r="AB50" s="1">
        <v>3383</v>
      </c>
      <c r="AC50" s="1">
        <v>3660.5</v>
      </c>
      <c r="AD50" s="1">
        <v>3689</v>
      </c>
      <c r="AE50" s="1">
        <v>3939.5</v>
      </c>
      <c r="AF50" s="1">
        <v>3841.5</v>
      </c>
      <c r="AG50" s="1">
        <v>3371</v>
      </c>
      <c r="AH50" s="1">
        <v>3741</v>
      </c>
      <c r="AI50" s="1">
        <v>3535</v>
      </c>
      <c r="AJ50" s="1">
        <v>3609</v>
      </c>
      <c r="AK50" s="1">
        <v>3511</v>
      </c>
      <c r="AL50" s="1">
        <v>3609</v>
      </c>
      <c r="AM50" s="1">
        <v>3718</v>
      </c>
      <c r="AN50" s="1">
        <v>3799</v>
      </c>
      <c r="AO50" s="1">
        <v>3604</v>
      </c>
      <c r="AP50" s="1">
        <v>3723</v>
      </c>
      <c r="AQ50" s="1">
        <v>3558</v>
      </c>
      <c r="AR50" s="1">
        <v>3725</v>
      </c>
      <c r="AS50" s="1">
        <v>3912</v>
      </c>
      <c r="AT50" s="1">
        <v>3639</v>
      </c>
      <c r="AU50" s="1">
        <v>3580</v>
      </c>
      <c r="AV50" s="1">
        <v>0</v>
      </c>
      <c r="AW50" s="1">
        <v>0</v>
      </c>
      <c r="AX50" s="1">
        <v>0</v>
      </c>
    </row>
    <row r="51" spans="1:51">
      <c r="A51" s="38"/>
      <c r="B51" s="3">
        <v>2.0833333333333401</v>
      </c>
      <c r="C51" s="1">
        <v>0</v>
      </c>
      <c r="D51" s="1">
        <v>3604</v>
      </c>
      <c r="E51" s="1">
        <v>4340</v>
      </c>
      <c r="F51" s="1">
        <v>3614</v>
      </c>
      <c r="G51" s="1">
        <v>3616</v>
      </c>
      <c r="H51" s="1">
        <v>0</v>
      </c>
      <c r="I51" s="1">
        <v>0</v>
      </c>
      <c r="J51" s="1">
        <v>3676</v>
      </c>
      <c r="K51" s="1">
        <v>3604</v>
      </c>
      <c r="L51" s="1">
        <v>3799</v>
      </c>
      <c r="M51" s="1">
        <v>3697</v>
      </c>
      <c r="N51" s="1">
        <v>225.1875</v>
      </c>
      <c r="O51" s="1">
        <v>147.875</v>
      </c>
      <c r="P51" s="1">
        <v>173.84375</v>
      </c>
      <c r="Q51" s="1">
        <v>4.09375</v>
      </c>
      <c r="R51" s="1">
        <v>3278.8125</v>
      </c>
      <c r="S51" s="1">
        <v>4004.125</v>
      </c>
      <c r="T51" s="1">
        <v>4285.25</v>
      </c>
      <c r="U51" s="1">
        <v>3779.5</v>
      </c>
      <c r="V51" s="1">
        <v>3700.125</v>
      </c>
      <c r="W51" s="1">
        <v>4128.5</v>
      </c>
      <c r="X51" s="1">
        <v>3562.25</v>
      </c>
      <c r="Y51" s="1">
        <v>3658.75</v>
      </c>
      <c r="Z51" s="1">
        <v>4109</v>
      </c>
      <c r="AA51" s="1">
        <v>3483.5</v>
      </c>
      <c r="AB51" s="1">
        <v>3610</v>
      </c>
      <c r="AC51" s="1">
        <v>3585.5</v>
      </c>
      <c r="AD51" s="1">
        <v>3688</v>
      </c>
      <c r="AE51" s="1">
        <v>3765</v>
      </c>
      <c r="AF51" s="1">
        <v>4050</v>
      </c>
      <c r="AG51" s="1">
        <v>2783</v>
      </c>
      <c r="AH51" s="1">
        <v>3875.5</v>
      </c>
      <c r="AI51" s="1">
        <v>4255.5</v>
      </c>
      <c r="AJ51" s="1">
        <v>3285</v>
      </c>
      <c r="AK51" s="1">
        <v>3609</v>
      </c>
      <c r="AL51" s="1">
        <v>3610</v>
      </c>
      <c r="AM51" s="1">
        <v>3807</v>
      </c>
      <c r="AN51" s="1">
        <v>3836</v>
      </c>
      <c r="AO51" s="1">
        <v>3728</v>
      </c>
      <c r="AP51" s="1">
        <v>3610</v>
      </c>
      <c r="AQ51" s="1">
        <v>3621</v>
      </c>
      <c r="AR51" s="1">
        <v>3950</v>
      </c>
      <c r="AS51" s="1">
        <v>3600</v>
      </c>
      <c r="AT51" s="1">
        <v>3641</v>
      </c>
      <c r="AU51" s="1">
        <v>3609</v>
      </c>
      <c r="AV51" s="1">
        <v>0</v>
      </c>
      <c r="AW51" s="1">
        <v>0</v>
      </c>
      <c r="AX51" s="1">
        <v>0</v>
      </c>
    </row>
    <row r="52" spans="1:51">
      <c r="A52" s="38"/>
      <c r="B52" s="3">
        <v>2.125</v>
      </c>
      <c r="C52" s="1">
        <v>0</v>
      </c>
      <c r="D52" s="1">
        <v>2303</v>
      </c>
      <c r="E52" s="1">
        <v>3508</v>
      </c>
      <c r="F52" s="1">
        <v>1726</v>
      </c>
      <c r="G52" s="1">
        <v>3456</v>
      </c>
      <c r="H52" s="1">
        <v>0</v>
      </c>
      <c r="I52" s="1">
        <v>0</v>
      </c>
      <c r="J52" s="1">
        <v>2865</v>
      </c>
      <c r="K52" s="1">
        <v>3604</v>
      </c>
      <c r="L52" s="1">
        <v>3605</v>
      </c>
      <c r="M52" s="1">
        <v>3609</v>
      </c>
      <c r="N52" s="1">
        <v>225.25</v>
      </c>
      <c r="O52" s="1">
        <v>171.09375</v>
      </c>
      <c r="P52" s="1">
        <v>156.9375</v>
      </c>
      <c r="Q52" s="1">
        <v>3</v>
      </c>
      <c r="R52" s="1">
        <v>2486.40625</v>
      </c>
      <c r="S52" s="1">
        <v>3239.9375</v>
      </c>
      <c r="T52" s="1">
        <v>3682.25</v>
      </c>
      <c r="U52" s="1">
        <v>3533.625</v>
      </c>
      <c r="V52" s="1">
        <v>1745.25</v>
      </c>
      <c r="W52" s="1">
        <v>2802.5</v>
      </c>
      <c r="X52" s="1">
        <v>2931.25</v>
      </c>
      <c r="Y52" s="1">
        <v>2663.5</v>
      </c>
      <c r="Z52" s="1">
        <v>3157.5</v>
      </c>
      <c r="AA52" s="1">
        <v>3370.5</v>
      </c>
      <c r="AB52" s="1">
        <v>2864</v>
      </c>
      <c r="AC52" s="1">
        <v>3609</v>
      </c>
      <c r="AD52" s="1">
        <v>3117.5</v>
      </c>
      <c r="AE52" s="1">
        <v>2662</v>
      </c>
      <c r="AF52" s="1">
        <v>3037.5</v>
      </c>
      <c r="AG52" s="1">
        <v>2891.5</v>
      </c>
      <c r="AH52" s="1">
        <v>2908</v>
      </c>
      <c r="AI52" s="1">
        <v>3498</v>
      </c>
      <c r="AJ52" s="1">
        <v>2968</v>
      </c>
      <c r="AK52" s="1">
        <v>2261</v>
      </c>
      <c r="AL52" s="1">
        <v>3609</v>
      </c>
      <c r="AM52" s="1">
        <v>3744</v>
      </c>
      <c r="AN52" s="1">
        <v>3610</v>
      </c>
      <c r="AO52" s="1">
        <v>3610</v>
      </c>
      <c r="AP52" s="1">
        <v>3609</v>
      </c>
      <c r="AQ52" s="1">
        <v>3114</v>
      </c>
      <c r="AR52" s="1">
        <v>3633</v>
      </c>
      <c r="AS52" s="1">
        <v>3609</v>
      </c>
      <c r="AT52" s="1">
        <v>3609</v>
      </c>
      <c r="AU52" s="1">
        <v>2604</v>
      </c>
      <c r="AV52" s="1">
        <v>0</v>
      </c>
      <c r="AW52" s="1">
        <v>0</v>
      </c>
      <c r="AX52" s="1">
        <v>0</v>
      </c>
    </row>
    <row r="53" spans="1:51">
      <c r="A53" s="38"/>
      <c r="B53" s="3">
        <v>2.1666666666666701</v>
      </c>
      <c r="C53" s="1">
        <v>0</v>
      </c>
      <c r="D53" s="1">
        <v>3567</v>
      </c>
      <c r="E53" s="1">
        <v>3732</v>
      </c>
      <c r="F53" s="1">
        <v>3627</v>
      </c>
      <c r="G53" s="1">
        <v>3669</v>
      </c>
      <c r="H53" s="1">
        <v>0</v>
      </c>
      <c r="I53" s="1">
        <v>0</v>
      </c>
      <c r="J53" s="1">
        <v>3673</v>
      </c>
      <c r="K53" s="1">
        <v>3604</v>
      </c>
      <c r="L53" s="1">
        <v>3619</v>
      </c>
      <c r="M53" s="1">
        <v>3607</v>
      </c>
      <c r="N53" s="1">
        <v>225.25</v>
      </c>
      <c r="O53" s="1">
        <v>149.71875</v>
      </c>
      <c r="P53" s="1">
        <v>151.5</v>
      </c>
      <c r="Q53" s="1">
        <v>2.796875</v>
      </c>
      <c r="R53" s="1">
        <v>3859.28125</v>
      </c>
      <c r="S53" s="1">
        <v>3975</v>
      </c>
      <c r="T53" s="1">
        <v>4093.625</v>
      </c>
      <c r="U53" s="1">
        <v>3976.125</v>
      </c>
      <c r="V53" s="1">
        <v>2588.125</v>
      </c>
      <c r="W53" s="1">
        <v>3849.25</v>
      </c>
      <c r="X53" s="1">
        <v>3166</v>
      </c>
      <c r="Y53" s="1">
        <v>3894.75</v>
      </c>
      <c r="Z53" s="1">
        <v>4079</v>
      </c>
      <c r="AA53" s="1">
        <v>3647.5</v>
      </c>
      <c r="AB53" s="1">
        <v>3459</v>
      </c>
      <c r="AC53" s="1">
        <v>3609</v>
      </c>
      <c r="AD53" s="1">
        <v>4020</v>
      </c>
      <c r="AE53" s="1">
        <v>3722.5</v>
      </c>
      <c r="AF53" s="1">
        <v>3070</v>
      </c>
      <c r="AG53" s="1">
        <v>3606</v>
      </c>
      <c r="AH53" s="1">
        <v>3352.5</v>
      </c>
      <c r="AI53" s="1">
        <v>4373</v>
      </c>
      <c r="AJ53" s="1">
        <v>3610</v>
      </c>
      <c r="AK53" s="1">
        <v>3609</v>
      </c>
      <c r="AL53" s="1">
        <v>3615</v>
      </c>
      <c r="AM53" s="1">
        <v>3673</v>
      </c>
      <c r="AN53" s="1">
        <v>2741</v>
      </c>
      <c r="AO53" s="1">
        <v>3662</v>
      </c>
      <c r="AP53" s="1">
        <v>3647</v>
      </c>
      <c r="AQ53" s="1">
        <v>3609</v>
      </c>
      <c r="AR53" s="1">
        <v>3864</v>
      </c>
      <c r="AS53" s="1">
        <v>3610</v>
      </c>
      <c r="AT53" s="1">
        <v>3708</v>
      </c>
      <c r="AU53" s="1">
        <v>3701</v>
      </c>
      <c r="AV53" s="1">
        <v>0</v>
      </c>
      <c r="AW53" s="1">
        <v>0</v>
      </c>
      <c r="AX53" s="1">
        <v>0</v>
      </c>
    </row>
    <row r="54" spans="1:51">
      <c r="A54" s="38"/>
      <c r="B54" s="3">
        <v>2.2083333333333401</v>
      </c>
      <c r="C54" s="1">
        <v>0</v>
      </c>
      <c r="D54" s="1">
        <v>3604</v>
      </c>
      <c r="E54" s="1">
        <v>3604</v>
      </c>
      <c r="F54" s="1">
        <v>2001</v>
      </c>
      <c r="G54" s="1">
        <v>2179</v>
      </c>
      <c r="H54" s="1">
        <v>0</v>
      </c>
      <c r="I54" s="1">
        <v>0</v>
      </c>
      <c r="J54" s="1">
        <v>2243</v>
      </c>
      <c r="K54" s="1">
        <v>2317</v>
      </c>
      <c r="L54" s="1">
        <v>3606</v>
      </c>
      <c r="M54" s="1">
        <v>3608</v>
      </c>
      <c r="N54" s="1">
        <v>225.59375</v>
      </c>
      <c r="O54" s="1">
        <v>170.0625</v>
      </c>
      <c r="P54" s="1">
        <v>158.5</v>
      </c>
      <c r="Q54" s="1">
        <v>0</v>
      </c>
      <c r="R54" s="1">
        <v>1798.96875</v>
      </c>
      <c r="S54" s="1">
        <v>2037.5</v>
      </c>
      <c r="T54" s="1">
        <v>3885.125</v>
      </c>
      <c r="U54" s="1">
        <v>2885.875</v>
      </c>
      <c r="V54" s="1">
        <v>2321.875</v>
      </c>
      <c r="W54" s="1">
        <v>2520</v>
      </c>
      <c r="X54" s="1">
        <v>2732</v>
      </c>
      <c r="Y54" s="1">
        <v>3835.25</v>
      </c>
      <c r="Z54" s="1">
        <v>1942.5</v>
      </c>
      <c r="AA54" s="1">
        <v>3779</v>
      </c>
      <c r="AB54" s="1">
        <v>2274</v>
      </c>
      <c r="AC54" s="1">
        <v>2899</v>
      </c>
      <c r="AD54" s="1">
        <v>2519.5</v>
      </c>
      <c r="AE54" s="1">
        <v>3291.5</v>
      </c>
      <c r="AF54" s="1">
        <v>2848.5</v>
      </c>
      <c r="AG54" s="1">
        <v>3565.5</v>
      </c>
      <c r="AH54" s="1">
        <v>2609</v>
      </c>
      <c r="AI54" s="1">
        <v>1881</v>
      </c>
      <c r="AJ54" s="1">
        <v>3609</v>
      </c>
      <c r="AK54" s="1">
        <v>3609</v>
      </c>
      <c r="AL54" s="1">
        <v>3284</v>
      </c>
      <c r="AM54" s="1">
        <v>2774</v>
      </c>
      <c r="AN54" s="1">
        <v>34</v>
      </c>
      <c r="AO54" s="1">
        <v>3701</v>
      </c>
      <c r="AP54" s="1">
        <v>2247</v>
      </c>
      <c r="AQ54" s="1">
        <v>2660</v>
      </c>
      <c r="AR54" s="1">
        <v>2924</v>
      </c>
      <c r="AS54" s="1">
        <v>3609</v>
      </c>
      <c r="AT54" s="1">
        <v>2611</v>
      </c>
      <c r="AU54" s="1">
        <v>2319</v>
      </c>
      <c r="AV54" s="1">
        <v>0</v>
      </c>
      <c r="AW54" s="1">
        <v>0</v>
      </c>
      <c r="AX54" s="1">
        <v>0</v>
      </c>
    </row>
    <row r="55" spans="1:51">
      <c r="A55" s="38"/>
      <c r="B55" s="3">
        <v>2.25</v>
      </c>
      <c r="C55" s="1">
        <v>0</v>
      </c>
      <c r="D55" s="1">
        <v>758</v>
      </c>
      <c r="E55" s="1">
        <v>575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299</v>
      </c>
      <c r="M55" s="1">
        <v>169</v>
      </c>
      <c r="N55" s="1">
        <v>225.25</v>
      </c>
      <c r="O55" s="1">
        <v>150.46875</v>
      </c>
      <c r="P55" s="1">
        <v>155.59375</v>
      </c>
      <c r="Q55" s="1">
        <v>0.984375</v>
      </c>
      <c r="R55" s="1">
        <v>182.25</v>
      </c>
      <c r="S55" s="1">
        <v>368.375</v>
      </c>
      <c r="T55" s="1">
        <v>910.375</v>
      </c>
      <c r="U55" s="1">
        <v>698.875</v>
      </c>
      <c r="V55" s="1">
        <v>692</v>
      </c>
      <c r="W55" s="1">
        <v>300.75</v>
      </c>
      <c r="X55" s="1">
        <v>851</v>
      </c>
      <c r="Y55" s="1">
        <v>1127.5</v>
      </c>
      <c r="Z55" s="1">
        <v>285</v>
      </c>
      <c r="AA55" s="1">
        <v>1149.5</v>
      </c>
      <c r="AB55" s="1">
        <v>371</v>
      </c>
      <c r="AC55" s="1">
        <v>675.5</v>
      </c>
      <c r="AD55" s="1">
        <v>0</v>
      </c>
      <c r="AE55" s="1">
        <v>1308.5</v>
      </c>
      <c r="AF55" s="1">
        <v>421.5</v>
      </c>
      <c r="AG55" s="1">
        <v>712.5</v>
      </c>
      <c r="AH55" s="1">
        <v>0</v>
      </c>
      <c r="AI55" s="1">
        <v>0</v>
      </c>
      <c r="AJ55" s="1">
        <v>861</v>
      </c>
      <c r="AK55" s="1">
        <v>521</v>
      </c>
      <c r="AL55" s="1">
        <v>834</v>
      </c>
      <c r="AM55" s="1">
        <v>0</v>
      </c>
      <c r="AN55" s="1">
        <v>0</v>
      </c>
      <c r="AO55" s="1">
        <v>196</v>
      </c>
      <c r="AP55" s="1">
        <v>0</v>
      </c>
      <c r="AQ55" s="1">
        <v>0</v>
      </c>
      <c r="AR55" s="1">
        <v>51</v>
      </c>
      <c r="AS55" s="1">
        <v>413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</row>
    <row r="56" spans="1:51">
      <c r="A56" s="38"/>
      <c r="B56" s="3">
        <v>2.2916666666666701</v>
      </c>
      <c r="C56" s="1">
        <v>0</v>
      </c>
      <c r="D56" s="1">
        <v>2527</v>
      </c>
      <c r="E56" s="1">
        <v>2700</v>
      </c>
      <c r="F56" s="1">
        <v>3127</v>
      </c>
      <c r="G56" s="1">
        <v>2978</v>
      </c>
      <c r="H56" s="1">
        <v>0</v>
      </c>
      <c r="I56" s="1">
        <v>0</v>
      </c>
      <c r="J56" s="1">
        <v>3077</v>
      </c>
      <c r="K56" s="1">
        <v>3024</v>
      </c>
      <c r="L56" s="1">
        <v>2848</v>
      </c>
      <c r="M56" s="1">
        <v>2916</v>
      </c>
      <c r="N56" s="1">
        <v>225.4375</v>
      </c>
      <c r="O56" s="1">
        <v>152.3125</v>
      </c>
      <c r="P56" s="1">
        <v>65.5625</v>
      </c>
      <c r="Q56" s="1">
        <v>5.34375</v>
      </c>
      <c r="R56" s="1">
        <v>2432.875</v>
      </c>
      <c r="S56" s="1">
        <v>2213.9375</v>
      </c>
      <c r="T56" s="1">
        <v>3214</v>
      </c>
      <c r="U56" s="1">
        <v>3348.375</v>
      </c>
      <c r="V56" s="1">
        <v>2673.75</v>
      </c>
      <c r="W56" s="1">
        <v>2590.75</v>
      </c>
      <c r="X56" s="1">
        <v>2060.75</v>
      </c>
      <c r="Y56" s="1">
        <v>2933.25</v>
      </c>
      <c r="Z56" s="1">
        <v>2981</v>
      </c>
      <c r="AA56" s="1">
        <v>2730.5</v>
      </c>
      <c r="AB56" s="1">
        <v>2779</v>
      </c>
      <c r="AC56" s="1">
        <v>2833</v>
      </c>
      <c r="AD56" s="1">
        <v>3088.5</v>
      </c>
      <c r="AE56" s="1">
        <v>2564</v>
      </c>
      <c r="AF56" s="1">
        <v>3255</v>
      </c>
      <c r="AG56" s="1">
        <v>3144</v>
      </c>
      <c r="AH56" s="1">
        <v>2755</v>
      </c>
      <c r="AI56" s="1">
        <v>3031</v>
      </c>
      <c r="AJ56" s="1">
        <v>2676</v>
      </c>
      <c r="AK56" s="1">
        <v>2904</v>
      </c>
      <c r="AL56" s="1">
        <v>2913</v>
      </c>
      <c r="AM56" s="1">
        <v>2577</v>
      </c>
      <c r="AN56" s="1">
        <v>2485</v>
      </c>
      <c r="AO56" s="1">
        <v>3249</v>
      </c>
      <c r="AP56" s="1">
        <v>2852</v>
      </c>
      <c r="AQ56" s="1">
        <v>2990</v>
      </c>
      <c r="AR56" s="1">
        <v>2808</v>
      </c>
      <c r="AS56" s="1">
        <v>2863</v>
      </c>
      <c r="AT56" s="1">
        <v>3057</v>
      </c>
      <c r="AU56" s="1">
        <v>2933</v>
      </c>
      <c r="AV56" s="1">
        <v>0</v>
      </c>
      <c r="AW56" s="1">
        <v>0</v>
      </c>
      <c r="AX56" s="1">
        <v>0</v>
      </c>
    </row>
    <row r="57" spans="1:51">
      <c r="A57" s="38"/>
      <c r="B57" s="3">
        <v>2.3333333333333401</v>
      </c>
      <c r="C57" s="1">
        <v>0</v>
      </c>
      <c r="D57" s="1">
        <v>3603</v>
      </c>
      <c r="E57" s="1">
        <v>3849</v>
      </c>
      <c r="F57" s="1">
        <v>3843</v>
      </c>
      <c r="G57" s="1">
        <v>3616</v>
      </c>
      <c r="H57" s="1">
        <v>0</v>
      </c>
      <c r="I57" s="1">
        <v>0</v>
      </c>
      <c r="J57" s="1">
        <v>3673</v>
      </c>
      <c r="K57" s="1">
        <v>3765</v>
      </c>
      <c r="L57" s="1">
        <v>3604</v>
      </c>
      <c r="M57" s="1">
        <v>3615</v>
      </c>
      <c r="N57" s="1">
        <v>225.1875</v>
      </c>
      <c r="O57" s="1">
        <v>159.34375</v>
      </c>
      <c r="P57" s="1">
        <v>0</v>
      </c>
      <c r="Q57" s="1">
        <v>42.234375</v>
      </c>
      <c r="R57" s="1">
        <v>3440.21875</v>
      </c>
      <c r="S57" s="1">
        <v>3319.25</v>
      </c>
      <c r="T57" s="1">
        <v>4047.25</v>
      </c>
      <c r="U57" s="1">
        <v>4305</v>
      </c>
      <c r="V57" s="1">
        <v>3399.75</v>
      </c>
      <c r="W57" s="1">
        <v>3975.5</v>
      </c>
      <c r="X57" s="1">
        <v>3595</v>
      </c>
      <c r="Y57" s="1">
        <v>3912.75</v>
      </c>
      <c r="Z57" s="1">
        <v>3833</v>
      </c>
      <c r="AA57" s="1">
        <v>3639.5</v>
      </c>
      <c r="AB57" s="1">
        <v>3650.5</v>
      </c>
      <c r="AC57" s="1">
        <v>3860.5</v>
      </c>
      <c r="AD57" s="1">
        <v>3622</v>
      </c>
      <c r="AE57" s="1">
        <v>3649.5</v>
      </c>
      <c r="AF57" s="1">
        <v>3642.5</v>
      </c>
      <c r="AG57" s="1">
        <v>3300</v>
      </c>
      <c r="AH57" s="1">
        <v>3694.5</v>
      </c>
      <c r="AI57" s="1">
        <v>3656</v>
      </c>
      <c r="AJ57" s="1">
        <v>3609</v>
      </c>
      <c r="AK57" s="1">
        <v>3609</v>
      </c>
      <c r="AL57" s="1">
        <v>3609</v>
      </c>
      <c r="AM57" s="1">
        <v>3609</v>
      </c>
      <c r="AN57" s="1">
        <v>3658</v>
      </c>
      <c r="AO57" s="1">
        <v>3610</v>
      </c>
      <c r="AP57" s="1">
        <v>3767</v>
      </c>
      <c r="AQ57" s="1">
        <v>3659</v>
      </c>
      <c r="AR57" s="1">
        <v>3665</v>
      </c>
      <c r="AS57" s="1">
        <v>3510</v>
      </c>
      <c r="AT57" s="1">
        <v>3639</v>
      </c>
      <c r="AU57" s="1">
        <v>3609</v>
      </c>
      <c r="AV57" s="1">
        <v>0</v>
      </c>
      <c r="AW57" s="1">
        <v>23</v>
      </c>
      <c r="AX57" s="1">
        <v>0</v>
      </c>
    </row>
    <row r="58" spans="1:51">
      <c r="A58" s="38"/>
      <c r="B58" s="3">
        <v>2.375</v>
      </c>
      <c r="C58" s="1">
        <v>0</v>
      </c>
      <c r="D58" s="1">
        <v>3604</v>
      </c>
      <c r="E58" s="1">
        <v>3812</v>
      </c>
      <c r="F58" s="1">
        <v>3753</v>
      </c>
      <c r="G58" s="1">
        <v>3044</v>
      </c>
      <c r="H58" s="1">
        <v>0</v>
      </c>
      <c r="I58" s="1">
        <v>3454</v>
      </c>
      <c r="J58" s="1">
        <v>3604</v>
      </c>
      <c r="K58" s="1">
        <v>3620</v>
      </c>
      <c r="L58" s="1">
        <v>1588</v>
      </c>
      <c r="M58" s="1">
        <v>2922</v>
      </c>
      <c r="N58" s="1">
        <v>225.25</v>
      </c>
      <c r="O58" s="1">
        <v>147.625</v>
      </c>
      <c r="P58" s="1">
        <v>0</v>
      </c>
      <c r="Q58" s="1">
        <v>55.890625</v>
      </c>
      <c r="R58" s="1">
        <v>2798.3125</v>
      </c>
      <c r="S58" s="1">
        <v>1909.875</v>
      </c>
      <c r="T58" s="1">
        <v>3136.75</v>
      </c>
      <c r="U58" s="1">
        <v>3601.875</v>
      </c>
      <c r="V58" s="1">
        <v>2378</v>
      </c>
      <c r="W58" s="1">
        <v>3409.75</v>
      </c>
      <c r="X58" s="1">
        <v>1597.25</v>
      </c>
      <c r="Y58" s="1">
        <v>2963.25</v>
      </c>
      <c r="Z58" s="1">
        <v>1641.5</v>
      </c>
      <c r="AA58" s="1">
        <v>2968</v>
      </c>
      <c r="AB58" s="1">
        <v>3662</v>
      </c>
      <c r="AC58" s="1">
        <v>3637</v>
      </c>
      <c r="AD58" s="1">
        <v>2958</v>
      </c>
      <c r="AE58" s="1">
        <v>3798</v>
      </c>
      <c r="AF58" s="1">
        <v>3262</v>
      </c>
      <c r="AG58" s="1">
        <v>3610</v>
      </c>
      <c r="AH58" s="1">
        <v>2434.5</v>
      </c>
      <c r="AI58" s="1">
        <v>2132</v>
      </c>
      <c r="AJ58" s="1">
        <v>3509</v>
      </c>
      <c r="AK58" s="1">
        <v>2995</v>
      </c>
      <c r="AL58" s="1">
        <v>3610</v>
      </c>
      <c r="AM58" s="1">
        <v>3461</v>
      </c>
      <c r="AN58" s="1">
        <v>3248</v>
      </c>
      <c r="AO58" s="1">
        <v>3042</v>
      </c>
      <c r="AP58" s="1">
        <v>2970</v>
      </c>
      <c r="AQ58" s="1">
        <v>1367</v>
      </c>
      <c r="AR58" s="1">
        <v>3273</v>
      </c>
      <c r="AS58" s="1">
        <v>3411</v>
      </c>
      <c r="AT58" s="1">
        <v>3631</v>
      </c>
      <c r="AU58" s="1">
        <v>3107</v>
      </c>
      <c r="AV58" s="1">
        <v>0</v>
      </c>
      <c r="AW58" s="1">
        <v>0</v>
      </c>
      <c r="AX58" s="1">
        <v>0</v>
      </c>
    </row>
    <row r="59" spans="1:51">
      <c r="A59" s="38"/>
      <c r="B59" s="3">
        <v>2.4166666666666701</v>
      </c>
      <c r="C59" s="1">
        <v>10</v>
      </c>
      <c r="D59" s="1">
        <v>3604</v>
      </c>
      <c r="E59" s="1">
        <v>3747</v>
      </c>
      <c r="F59" s="1">
        <v>3604</v>
      </c>
      <c r="G59" s="1">
        <v>3616</v>
      </c>
      <c r="H59" s="1">
        <v>0</v>
      </c>
      <c r="I59" s="1">
        <v>3673</v>
      </c>
      <c r="J59" s="1">
        <v>3616</v>
      </c>
      <c r="K59" s="1">
        <v>3626</v>
      </c>
      <c r="L59" s="1">
        <v>3608</v>
      </c>
      <c r="M59" s="1">
        <v>3678</v>
      </c>
      <c r="N59" s="1">
        <v>225.25</v>
      </c>
      <c r="O59" s="1">
        <v>165.9375</v>
      </c>
      <c r="P59" s="1">
        <v>0</v>
      </c>
      <c r="Q59" s="1">
        <v>16.984375</v>
      </c>
      <c r="R59" s="1">
        <v>3363.8125</v>
      </c>
      <c r="S59" s="1">
        <v>3810.4375</v>
      </c>
      <c r="T59" s="1">
        <v>3937.375</v>
      </c>
      <c r="U59" s="1">
        <v>4269.125</v>
      </c>
      <c r="V59" s="1">
        <v>3639.875</v>
      </c>
      <c r="W59" s="1">
        <v>3697.5</v>
      </c>
      <c r="X59" s="1">
        <v>3023</v>
      </c>
      <c r="Y59" s="1">
        <v>4071.25</v>
      </c>
      <c r="Z59" s="1">
        <v>3857.5</v>
      </c>
      <c r="AA59" s="1">
        <v>3563</v>
      </c>
      <c r="AB59" s="1">
        <v>3687</v>
      </c>
      <c r="AC59" s="1">
        <v>3890</v>
      </c>
      <c r="AD59" s="1">
        <v>3823.5</v>
      </c>
      <c r="AE59" s="1">
        <v>3750</v>
      </c>
      <c r="AF59" s="1">
        <v>3471.5</v>
      </c>
      <c r="AG59" s="1">
        <v>3609</v>
      </c>
      <c r="AH59" s="1">
        <v>3050.5</v>
      </c>
      <c r="AI59" s="1">
        <v>3769.5</v>
      </c>
      <c r="AJ59" s="1">
        <v>3598</v>
      </c>
      <c r="AK59" s="1">
        <v>3609</v>
      </c>
      <c r="AL59" s="1">
        <v>3609</v>
      </c>
      <c r="AM59" s="1">
        <v>3509</v>
      </c>
      <c r="AN59" s="1">
        <v>3609</v>
      </c>
      <c r="AO59" s="1">
        <v>3281</v>
      </c>
      <c r="AP59" s="1">
        <v>3708</v>
      </c>
      <c r="AQ59" s="1">
        <v>3574</v>
      </c>
      <c r="AR59" s="1">
        <v>3783</v>
      </c>
      <c r="AS59" s="1">
        <v>203</v>
      </c>
      <c r="AT59" s="1">
        <v>3653</v>
      </c>
      <c r="AU59" s="1">
        <v>3756</v>
      </c>
      <c r="AV59" s="1">
        <v>0</v>
      </c>
      <c r="AW59" s="1">
        <v>24</v>
      </c>
      <c r="AX59" s="1">
        <v>0</v>
      </c>
    </row>
    <row r="60" spans="1:51">
      <c r="A60" s="38"/>
      <c r="B60" s="3">
        <v>2.4583333333333299</v>
      </c>
      <c r="C60" s="1">
        <v>8</v>
      </c>
      <c r="D60" s="1">
        <v>3604</v>
      </c>
      <c r="E60" s="1">
        <v>3863</v>
      </c>
      <c r="F60" s="1">
        <v>3622</v>
      </c>
      <c r="G60" s="1">
        <v>3606</v>
      </c>
      <c r="H60" s="1">
        <v>0</v>
      </c>
      <c r="I60" s="1">
        <v>3624</v>
      </c>
      <c r="J60" s="1">
        <v>3824</v>
      </c>
      <c r="K60" s="1">
        <v>3604</v>
      </c>
      <c r="L60" s="1">
        <v>3628</v>
      </c>
      <c r="M60" s="1">
        <v>3616</v>
      </c>
      <c r="N60" s="1">
        <v>225.1875</v>
      </c>
      <c r="O60" s="1">
        <v>152.46875</v>
      </c>
      <c r="P60" s="1">
        <v>0</v>
      </c>
      <c r="Q60" s="1">
        <v>24.625</v>
      </c>
      <c r="R60" s="1">
        <v>3241.4375</v>
      </c>
      <c r="S60" s="1">
        <v>3744.125</v>
      </c>
      <c r="T60" s="1">
        <v>4132.375</v>
      </c>
      <c r="U60" s="1">
        <v>4340.625</v>
      </c>
      <c r="V60" s="1">
        <v>4155.375</v>
      </c>
      <c r="W60" s="1">
        <v>3757.75</v>
      </c>
      <c r="X60" s="1">
        <v>3447</v>
      </c>
      <c r="Y60" s="1">
        <v>3942.25</v>
      </c>
      <c r="Z60" s="1">
        <v>3972</v>
      </c>
      <c r="AA60" s="1">
        <v>3631</v>
      </c>
      <c r="AB60" s="1">
        <v>3648.5</v>
      </c>
      <c r="AC60" s="1">
        <v>4353.5</v>
      </c>
      <c r="AD60" s="1">
        <v>3836.5</v>
      </c>
      <c r="AE60" s="1">
        <v>3664</v>
      </c>
      <c r="AF60" s="1">
        <v>4165.5</v>
      </c>
      <c r="AG60" s="1">
        <v>3685.5</v>
      </c>
      <c r="AH60" s="1">
        <v>3185</v>
      </c>
      <c r="AI60" s="1">
        <v>4512.5</v>
      </c>
      <c r="AJ60" s="1">
        <v>3609</v>
      </c>
      <c r="AK60" s="1">
        <v>3609</v>
      </c>
      <c r="AL60" s="1">
        <v>3609</v>
      </c>
      <c r="AM60" s="1">
        <v>3609</v>
      </c>
      <c r="AN60" s="1">
        <v>3524</v>
      </c>
      <c r="AO60" s="1">
        <v>3849</v>
      </c>
      <c r="AP60" s="1">
        <v>3641</v>
      </c>
      <c r="AQ60" s="1">
        <v>3695</v>
      </c>
      <c r="AR60" s="1">
        <v>3719</v>
      </c>
      <c r="AS60" s="1">
        <v>0</v>
      </c>
      <c r="AT60" s="1">
        <v>3714</v>
      </c>
      <c r="AU60" s="1">
        <v>1635</v>
      </c>
      <c r="AV60" s="1">
        <v>0</v>
      </c>
      <c r="AW60" s="1">
        <v>0</v>
      </c>
      <c r="AX60" s="1">
        <v>0</v>
      </c>
    </row>
    <row r="61" spans="1:51">
      <c r="A61" s="38"/>
      <c r="B61" s="3">
        <v>2.5</v>
      </c>
      <c r="C61" s="1">
        <v>14</v>
      </c>
      <c r="D61" s="1">
        <v>3604</v>
      </c>
      <c r="E61" s="1">
        <v>3615</v>
      </c>
      <c r="F61" s="1">
        <v>3600</v>
      </c>
      <c r="G61" s="1">
        <v>3547</v>
      </c>
      <c r="H61" s="1">
        <v>0</v>
      </c>
      <c r="I61" s="1">
        <v>3508</v>
      </c>
      <c r="J61" s="1">
        <v>3604</v>
      </c>
      <c r="K61" s="1">
        <v>3600</v>
      </c>
      <c r="L61" s="1">
        <v>3211</v>
      </c>
      <c r="M61" s="1">
        <v>3679</v>
      </c>
      <c r="N61" s="1">
        <v>225.25</v>
      </c>
      <c r="O61" s="1">
        <v>135.96875</v>
      </c>
      <c r="P61" s="1">
        <v>0</v>
      </c>
      <c r="Q61" s="1">
        <v>38.734375</v>
      </c>
      <c r="R61" s="1">
        <v>3045</v>
      </c>
      <c r="S61" s="1">
        <v>3261.8125</v>
      </c>
      <c r="T61" s="1">
        <v>3039.625</v>
      </c>
      <c r="U61" s="1">
        <v>4027.625</v>
      </c>
      <c r="V61" s="1">
        <v>3260</v>
      </c>
      <c r="W61" s="1">
        <v>3131.5</v>
      </c>
      <c r="X61" s="1">
        <v>2844.25</v>
      </c>
      <c r="Y61" s="1">
        <v>3048</v>
      </c>
      <c r="Z61" s="1">
        <v>2399.5</v>
      </c>
      <c r="AA61" s="1">
        <v>2979.5</v>
      </c>
      <c r="AB61" s="1">
        <v>3688.5</v>
      </c>
      <c r="AC61" s="1">
        <v>3425</v>
      </c>
      <c r="AD61" s="1">
        <v>3049</v>
      </c>
      <c r="AE61" s="1">
        <v>2856.5</v>
      </c>
      <c r="AF61" s="1">
        <v>3865</v>
      </c>
      <c r="AG61" s="1">
        <v>2976</v>
      </c>
      <c r="AH61" s="1">
        <v>3633.5</v>
      </c>
      <c r="AI61" s="1">
        <v>2922</v>
      </c>
      <c r="AJ61" s="1">
        <v>3433</v>
      </c>
      <c r="AK61" s="1">
        <v>3381</v>
      </c>
      <c r="AL61" s="1">
        <v>3610</v>
      </c>
      <c r="AM61" s="1">
        <v>3610</v>
      </c>
      <c r="AN61" s="1">
        <v>2976</v>
      </c>
      <c r="AO61" s="1">
        <v>3609</v>
      </c>
      <c r="AP61" s="1">
        <v>3325</v>
      </c>
      <c r="AQ61" s="1">
        <v>3634</v>
      </c>
      <c r="AR61" s="1">
        <v>3609</v>
      </c>
      <c r="AS61" s="1">
        <v>0</v>
      </c>
      <c r="AT61" s="1">
        <v>3609</v>
      </c>
      <c r="AU61" s="1">
        <v>2189</v>
      </c>
      <c r="AV61" s="1">
        <v>0</v>
      </c>
      <c r="AW61" s="1">
        <v>0</v>
      </c>
      <c r="AX61" s="1">
        <v>0</v>
      </c>
    </row>
    <row r="62" spans="1:51">
      <c r="A62" s="38"/>
      <c r="B62" s="3">
        <v>2.5416666666666701</v>
      </c>
      <c r="C62" s="1">
        <v>20</v>
      </c>
      <c r="D62" s="1">
        <v>3603</v>
      </c>
      <c r="E62" s="1">
        <v>3615</v>
      </c>
      <c r="F62" s="1">
        <v>3677</v>
      </c>
      <c r="G62" s="1">
        <v>3603</v>
      </c>
      <c r="H62" s="1">
        <v>0</v>
      </c>
      <c r="I62" s="1">
        <v>3620</v>
      </c>
      <c r="J62" s="1">
        <v>3716</v>
      </c>
      <c r="K62" s="1">
        <v>3603</v>
      </c>
      <c r="L62" s="1">
        <v>3604</v>
      </c>
      <c r="M62" s="1">
        <v>3609</v>
      </c>
      <c r="N62" s="1">
        <v>225.25</v>
      </c>
      <c r="O62" s="1">
        <v>150.84375</v>
      </c>
      <c r="P62" s="1">
        <v>0</v>
      </c>
      <c r="Q62" s="1">
        <v>0</v>
      </c>
      <c r="R62" s="1">
        <v>3881.0625</v>
      </c>
      <c r="S62" s="1">
        <v>4196.875</v>
      </c>
      <c r="T62" s="1">
        <v>4380.5</v>
      </c>
      <c r="U62" s="1">
        <v>4365.875</v>
      </c>
      <c r="V62" s="1">
        <v>3346.5</v>
      </c>
      <c r="W62" s="1">
        <v>3635.75</v>
      </c>
      <c r="X62" s="1">
        <v>3234.25</v>
      </c>
      <c r="Y62" s="1">
        <v>3467.75</v>
      </c>
      <c r="Z62" s="1">
        <v>3687</v>
      </c>
      <c r="AA62" s="1">
        <v>3332</v>
      </c>
      <c r="AB62" s="1">
        <v>3610</v>
      </c>
      <c r="AC62" s="1">
        <v>3939.5</v>
      </c>
      <c r="AD62" s="1">
        <v>3890.5</v>
      </c>
      <c r="AE62" s="1">
        <v>3776.5</v>
      </c>
      <c r="AF62" s="1">
        <v>4403</v>
      </c>
      <c r="AG62" s="1">
        <v>3611</v>
      </c>
      <c r="AH62" s="1">
        <v>3908</v>
      </c>
      <c r="AI62" s="1">
        <v>4051</v>
      </c>
      <c r="AJ62" s="1">
        <v>3609</v>
      </c>
      <c r="AK62" s="1">
        <v>3609</v>
      </c>
      <c r="AL62" s="1">
        <v>3609</v>
      </c>
      <c r="AM62" s="1">
        <v>3609</v>
      </c>
      <c r="AN62" s="1">
        <v>3878</v>
      </c>
      <c r="AO62" s="1">
        <v>3653</v>
      </c>
      <c r="AP62" s="1">
        <v>3609</v>
      </c>
      <c r="AQ62" s="1">
        <v>3791</v>
      </c>
      <c r="AR62" s="1">
        <v>3610</v>
      </c>
      <c r="AS62" s="1">
        <v>0</v>
      </c>
      <c r="AT62" s="1">
        <v>3614</v>
      </c>
      <c r="AU62" s="1">
        <v>3610</v>
      </c>
      <c r="AV62" s="1">
        <v>0</v>
      </c>
      <c r="AW62" s="1">
        <v>0</v>
      </c>
      <c r="AX62" s="1">
        <v>0</v>
      </c>
    </row>
    <row r="63" spans="1:51">
      <c r="A63" s="38"/>
      <c r="B63" s="3">
        <v>2.5833333333333299</v>
      </c>
      <c r="C63" s="1">
        <v>86</v>
      </c>
      <c r="D63" s="1">
        <v>3604</v>
      </c>
      <c r="E63" s="1">
        <v>3615</v>
      </c>
      <c r="F63" s="1">
        <v>3563</v>
      </c>
      <c r="G63" s="1">
        <v>3343</v>
      </c>
      <c r="H63" s="1">
        <v>0</v>
      </c>
      <c r="I63" s="1">
        <v>3508</v>
      </c>
      <c r="J63" s="1">
        <v>3735</v>
      </c>
      <c r="K63" s="1">
        <v>3604</v>
      </c>
      <c r="L63" s="1">
        <v>3604</v>
      </c>
      <c r="M63" s="1">
        <v>3609</v>
      </c>
      <c r="N63" s="1">
        <v>225.3125</v>
      </c>
      <c r="O63" s="1">
        <v>150.84375</v>
      </c>
      <c r="P63" s="1">
        <v>0</v>
      </c>
      <c r="Q63" s="1">
        <v>10.203125</v>
      </c>
      <c r="R63" s="1">
        <v>3928.9375</v>
      </c>
      <c r="S63" s="1">
        <v>3598.8125</v>
      </c>
      <c r="T63" s="1">
        <v>3875.375</v>
      </c>
      <c r="U63" s="1">
        <v>2658.5</v>
      </c>
      <c r="V63" s="1">
        <v>3572.375</v>
      </c>
      <c r="W63" s="1">
        <v>3269</v>
      </c>
      <c r="X63" s="1">
        <v>3216.5</v>
      </c>
      <c r="Y63" s="1">
        <v>3267.5</v>
      </c>
      <c r="Z63" s="1">
        <v>3549.5</v>
      </c>
      <c r="AA63" s="1">
        <v>3068</v>
      </c>
      <c r="AB63" s="1">
        <v>3349.5</v>
      </c>
      <c r="AC63" s="1">
        <v>3799</v>
      </c>
      <c r="AD63" s="1">
        <v>3952.5</v>
      </c>
      <c r="AE63" s="1">
        <v>4070</v>
      </c>
      <c r="AF63" s="1">
        <v>4213</v>
      </c>
      <c r="AG63" s="1">
        <v>3504</v>
      </c>
      <c r="AH63" s="1">
        <v>3889.5</v>
      </c>
      <c r="AI63" s="1">
        <v>3716.5</v>
      </c>
      <c r="AJ63" s="1">
        <v>3609</v>
      </c>
      <c r="AK63" s="1">
        <v>3609</v>
      </c>
      <c r="AL63" s="1">
        <v>3609</v>
      </c>
      <c r="AM63" s="1">
        <v>3609</v>
      </c>
      <c r="AN63" s="1">
        <v>3816</v>
      </c>
      <c r="AO63" s="1">
        <v>3673</v>
      </c>
      <c r="AP63" s="1">
        <v>3609</v>
      </c>
      <c r="AQ63" s="1">
        <v>3701</v>
      </c>
      <c r="AR63" s="1">
        <v>3706</v>
      </c>
      <c r="AS63" s="1">
        <v>0</v>
      </c>
      <c r="AT63" s="1">
        <v>3768</v>
      </c>
      <c r="AU63" s="1">
        <v>3609</v>
      </c>
      <c r="AV63" s="1">
        <v>0</v>
      </c>
      <c r="AW63" s="1">
        <v>0</v>
      </c>
      <c r="AX63" s="1">
        <v>0</v>
      </c>
    </row>
    <row r="64" spans="1:51">
      <c r="A64" s="38"/>
      <c r="B64" s="3">
        <v>2.625</v>
      </c>
      <c r="C64" s="1">
        <v>116</v>
      </c>
      <c r="D64" s="1">
        <v>3604</v>
      </c>
      <c r="E64" s="1">
        <v>3581</v>
      </c>
      <c r="F64" s="1">
        <v>3714</v>
      </c>
      <c r="G64" s="1">
        <v>3758</v>
      </c>
      <c r="H64" s="1">
        <v>0</v>
      </c>
      <c r="I64" s="1">
        <v>4819</v>
      </c>
      <c r="J64" s="1">
        <v>3604</v>
      </c>
      <c r="K64" s="1">
        <v>3604</v>
      </c>
      <c r="L64" s="1">
        <v>3603</v>
      </c>
      <c r="M64" s="1">
        <v>3609</v>
      </c>
      <c r="N64" s="1">
        <v>225.25</v>
      </c>
      <c r="O64" s="1">
        <v>148.28125</v>
      </c>
      <c r="P64" s="1">
        <v>0</v>
      </c>
      <c r="Q64" s="1">
        <v>0</v>
      </c>
      <c r="R64" s="1">
        <v>3139.25</v>
      </c>
      <c r="S64" s="1">
        <v>4073.875</v>
      </c>
      <c r="T64" s="1">
        <v>4166.75</v>
      </c>
      <c r="U64" s="1">
        <v>3333.875</v>
      </c>
      <c r="V64" s="1">
        <v>4279.125</v>
      </c>
      <c r="W64" s="1">
        <v>3891.75</v>
      </c>
      <c r="X64" s="1">
        <v>3127</v>
      </c>
      <c r="Y64" s="1">
        <v>3295.5</v>
      </c>
      <c r="Z64" s="1">
        <v>3603</v>
      </c>
      <c r="AA64" s="1">
        <v>3609</v>
      </c>
      <c r="AB64" s="1">
        <v>3720.5</v>
      </c>
      <c r="AC64" s="1">
        <v>3821</v>
      </c>
      <c r="AD64" s="1">
        <v>4050.5</v>
      </c>
      <c r="AE64" s="1">
        <v>4273</v>
      </c>
      <c r="AF64" s="1">
        <v>4124</v>
      </c>
      <c r="AG64" s="1">
        <v>3798.5</v>
      </c>
      <c r="AH64" s="1">
        <v>3763</v>
      </c>
      <c r="AI64" s="1">
        <v>4409</v>
      </c>
      <c r="AJ64" s="1">
        <v>3610</v>
      </c>
      <c r="AK64" s="1">
        <v>3610</v>
      </c>
      <c r="AL64" s="1">
        <v>3610</v>
      </c>
      <c r="AM64" s="1">
        <v>3757</v>
      </c>
      <c r="AN64" s="1">
        <v>3654</v>
      </c>
      <c r="AO64" s="1">
        <v>3599</v>
      </c>
      <c r="AP64" s="1">
        <v>3725</v>
      </c>
      <c r="AQ64" s="1">
        <v>3701</v>
      </c>
      <c r="AR64" s="1">
        <v>3959</v>
      </c>
      <c r="AS64" s="1">
        <v>97</v>
      </c>
      <c r="AT64" s="1">
        <v>3786</v>
      </c>
      <c r="AU64" s="1">
        <v>3609</v>
      </c>
      <c r="AV64" s="1">
        <v>0</v>
      </c>
      <c r="AW64" s="1">
        <v>0</v>
      </c>
      <c r="AX64" s="1">
        <v>0</v>
      </c>
    </row>
    <row r="65" spans="1:50">
      <c r="A65" s="38"/>
      <c r="B65" s="3">
        <v>2.6666666666666701</v>
      </c>
      <c r="C65" s="1">
        <v>327</v>
      </c>
      <c r="D65" s="1">
        <v>3691</v>
      </c>
      <c r="E65" s="1">
        <v>3577</v>
      </c>
      <c r="F65" s="1">
        <v>3783</v>
      </c>
      <c r="G65" s="1">
        <v>3626</v>
      </c>
      <c r="H65" s="1">
        <v>0</v>
      </c>
      <c r="I65" s="1">
        <v>4416</v>
      </c>
      <c r="J65" s="1">
        <v>3607</v>
      </c>
      <c r="K65" s="1">
        <v>3603</v>
      </c>
      <c r="L65" s="1">
        <v>3604</v>
      </c>
      <c r="M65" s="1">
        <v>3608</v>
      </c>
      <c r="N65" s="1">
        <v>225.25</v>
      </c>
      <c r="O65" s="1">
        <v>151</v>
      </c>
      <c r="P65" s="1">
        <v>0</v>
      </c>
      <c r="Q65" s="1">
        <v>0</v>
      </c>
      <c r="R65" s="1">
        <v>3507.5</v>
      </c>
      <c r="S65" s="1">
        <v>4300.4375</v>
      </c>
      <c r="T65" s="1">
        <v>4239.625</v>
      </c>
      <c r="U65" s="1">
        <v>4303.125</v>
      </c>
      <c r="V65" s="1">
        <v>3934.625</v>
      </c>
      <c r="W65" s="1">
        <v>4012</v>
      </c>
      <c r="X65" s="1">
        <v>3535.5</v>
      </c>
      <c r="Y65" s="1">
        <v>4114</v>
      </c>
      <c r="Z65" s="1">
        <v>3559.5</v>
      </c>
      <c r="AA65" s="1">
        <v>3521</v>
      </c>
      <c r="AB65" s="1">
        <v>3650.5</v>
      </c>
      <c r="AC65" s="1">
        <v>3650.5</v>
      </c>
      <c r="AD65" s="1">
        <v>3697</v>
      </c>
      <c r="AE65" s="1">
        <v>3990.5</v>
      </c>
      <c r="AF65" s="1">
        <v>4311</v>
      </c>
      <c r="AG65" s="1">
        <v>3828.5</v>
      </c>
      <c r="AH65" s="1">
        <v>3682</v>
      </c>
      <c r="AI65" s="1">
        <v>4486</v>
      </c>
      <c r="AJ65" s="1">
        <v>3609</v>
      </c>
      <c r="AK65" s="1">
        <v>3609</v>
      </c>
      <c r="AL65" s="1">
        <v>3609</v>
      </c>
      <c r="AM65" s="1">
        <v>3688</v>
      </c>
      <c r="AN65" s="1">
        <v>3609</v>
      </c>
      <c r="AO65" s="1">
        <v>3609</v>
      </c>
      <c r="AP65" s="1">
        <v>4083</v>
      </c>
      <c r="AQ65" s="1">
        <v>3657</v>
      </c>
      <c r="AR65" s="1">
        <v>3610</v>
      </c>
      <c r="AS65" s="1">
        <v>0</v>
      </c>
      <c r="AT65" s="1">
        <v>3610</v>
      </c>
      <c r="AU65" s="1">
        <v>3655</v>
      </c>
      <c r="AV65" s="1">
        <v>0</v>
      </c>
      <c r="AW65" s="1">
        <v>0</v>
      </c>
      <c r="AX65" s="1">
        <v>0</v>
      </c>
    </row>
    <row r="66" spans="1:50">
      <c r="A66" s="38"/>
      <c r="B66" s="3">
        <v>2.7083333333333299</v>
      </c>
      <c r="C66" s="1">
        <v>439</v>
      </c>
      <c r="D66" s="1">
        <v>3512</v>
      </c>
      <c r="E66" s="1">
        <v>3720</v>
      </c>
      <c r="F66" s="1">
        <v>3486</v>
      </c>
      <c r="G66" s="1">
        <v>3231</v>
      </c>
      <c r="H66" s="1">
        <v>0</v>
      </c>
      <c r="I66" s="1">
        <v>3479</v>
      </c>
      <c r="J66" s="1">
        <v>3190</v>
      </c>
      <c r="K66" s="1">
        <v>3624</v>
      </c>
      <c r="L66" s="1">
        <v>3606</v>
      </c>
      <c r="M66" s="1">
        <v>2597</v>
      </c>
      <c r="N66" s="1">
        <v>225.1875</v>
      </c>
      <c r="O66" s="1">
        <v>149.5625</v>
      </c>
      <c r="P66" s="1">
        <v>0</v>
      </c>
      <c r="Q66" s="1">
        <v>0</v>
      </c>
      <c r="R66" s="1">
        <v>2561.25</v>
      </c>
      <c r="S66" s="1">
        <v>3025.1875</v>
      </c>
      <c r="T66" s="1">
        <v>3042.25</v>
      </c>
      <c r="U66" s="1">
        <v>3543</v>
      </c>
      <c r="V66" s="1">
        <v>3421.5</v>
      </c>
      <c r="W66" s="1">
        <v>3067</v>
      </c>
      <c r="X66" s="1">
        <v>3669.25</v>
      </c>
      <c r="Y66" s="1">
        <v>4067.75</v>
      </c>
      <c r="Z66" s="1">
        <v>2385</v>
      </c>
      <c r="AA66" s="1">
        <v>3707.5</v>
      </c>
      <c r="AB66" s="1">
        <v>3156</v>
      </c>
      <c r="AC66" s="1">
        <v>3384.5</v>
      </c>
      <c r="AD66" s="1">
        <v>3346</v>
      </c>
      <c r="AE66" s="1">
        <v>3873.5</v>
      </c>
      <c r="AF66" s="1">
        <v>3673.5</v>
      </c>
      <c r="AG66" s="1">
        <v>2874</v>
      </c>
      <c r="AH66" s="1">
        <v>3527.5</v>
      </c>
      <c r="AI66" s="1">
        <v>3803</v>
      </c>
      <c r="AJ66" s="1">
        <v>3609</v>
      </c>
      <c r="AK66" s="1">
        <v>3609</v>
      </c>
      <c r="AL66" s="1">
        <v>3084</v>
      </c>
      <c r="AM66" s="1">
        <v>3609</v>
      </c>
      <c r="AN66" s="1">
        <v>3609</v>
      </c>
      <c r="AO66" s="1">
        <v>3252</v>
      </c>
      <c r="AP66" s="1">
        <v>2761</v>
      </c>
      <c r="AQ66" s="1">
        <v>3375</v>
      </c>
      <c r="AR66" s="1">
        <v>3090</v>
      </c>
      <c r="AS66" s="1">
        <v>2231</v>
      </c>
      <c r="AT66" s="1">
        <v>3281</v>
      </c>
      <c r="AU66" s="1">
        <v>2341</v>
      </c>
      <c r="AV66" s="1">
        <v>0</v>
      </c>
      <c r="AW66" s="1">
        <v>0</v>
      </c>
      <c r="AX66" s="1">
        <v>0</v>
      </c>
    </row>
    <row r="67" spans="1:50">
      <c r="A67" s="38"/>
      <c r="B67" s="3">
        <v>2.75</v>
      </c>
      <c r="C67" s="1">
        <v>619</v>
      </c>
      <c r="D67" s="1">
        <v>3632</v>
      </c>
      <c r="E67" s="1">
        <v>4034</v>
      </c>
      <c r="F67" s="1">
        <v>3855</v>
      </c>
      <c r="G67" s="1">
        <v>3656</v>
      </c>
      <c r="H67" s="1">
        <v>0</v>
      </c>
      <c r="I67" s="1">
        <v>3648</v>
      </c>
      <c r="J67" s="1">
        <v>3630</v>
      </c>
      <c r="K67" s="1">
        <v>3768</v>
      </c>
      <c r="L67" s="1">
        <v>3672</v>
      </c>
      <c r="M67" s="1">
        <v>3608</v>
      </c>
      <c r="N67" s="1">
        <v>225.3125</v>
      </c>
      <c r="O67" s="1">
        <v>150.625</v>
      </c>
      <c r="P67" s="1">
        <v>0</v>
      </c>
      <c r="Q67" s="1">
        <v>0</v>
      </c>
      <c r="R67" s="1">
        <v>1894</v>
      </c>
      <c r="S67" s="1">
        <v>3138.5625</v>
      </c>
      <c r="T67" s="1">
        <v>2538.75</v>
      </c>
      <c r="U67" s="1">
        <v>4178.375</v>
      </c>
      <c r="V67" s="1">
        <v>4101.25</v>
      </c>
      <c r="W67" s="1">
        <v>3942.75</v>
      </c>
      <c r="X67" s="1">
        <v>3727.25</v>
      </c>
      <c r="Y67" s="1">
        <v>3955</v>
      </c>
      <c r="Z67" s="1">
        <v>3676</v>
      </c>
      <c r="AA67" s="1">
        <v>3305</v>
      </c>
      <c r="AB67" s="1">
        <v>3282</v>
      </c>
      <c r="AC67" s="1">
        <v>4339</v>
      </c>
      <c r="AD67" s="1">
        <v>3816.5</v>
      </c>
      <c r="AE67" s="1">
        <v>4052.5</v>
      </c>
      <c r="AF67" s="1">
        <v>4428</v>
      </c>
      <c r="AG67" s="1">
        <v>3612</v>
      </c>
      <c r="AH67" s="1">
        <v>3574.5</v>
      </c>
      <c r="AI67" s="1">
        <v>4564</v>
      </c>
      <c r="AJ67" s="1">
        <v>3610</v>
      </c>
      <c r="AK67" s="1">
        <v>3610</v>
      </c>
      <c r="AL67" s="1">
        <v>3609</v>
      </c>
      <c r="AM67" s="1">
        <v>3610</v>
      </c>
      <c r="AN67" s="1">
        <v>3610</v>
      </c>
      <c r="AO67" s="1">
        <v>3733</v>
      </c>
      <c r="AP67" s="1">
        <v>3639</v>
      </c>
      <c r="AQ67" s="1">
        <v>3375</v>
      </c>
      <c r="AR67" s="1">
        <v>3790</v>
      </c>
      <c r="AS67" s="1">
        <v>3647</v>
      </c>
      <c r="AT67" s="1">
        <v>3658</v>
      </c>
      <c r="AU67" s="1">
        <v>3609</v>
      </c>
      <c r="AV67" s="1">
        <v>0</v>
      </c>
      <c r="AW67" s="1">
        <v>0</v>
      </c>
      <c r="AX67" s="1">
        <v>0</v>
      </c>
    </row>
    <row r="68" spans="1:50">
      <c r="A68" s="38"/>
      <c r="B68" s="3">
        <v>2.7916666666666701</v>
      </c>
      <c r="C68" s="1">
        <v>901</v>
      </c>
      <c r="D68" s="1">
        <v>3410</v>
      </c>
      <c r="E68" s="1">
        <v>3615</v>
      </c>
      <c r="F68" s="1">
        <v>3060</v>
      </c>
      <c r="G68" s="1">
        <v>3382</v>
      </c>
      <c r="H68" s="1">
        <v>0</v>
      </c>
      <c r="I68" s="1">
        <v>3254</v>
      </c>
      <c r="J68" s="1">
        <v>3591</v>
      </c>
      <c r="K68" s="1">
        <v>3672</v>
      </c>
      <c r="L68" s="1">
        <v>3408</v>
      </c>
      <c r="M68" s="1">
        <v>3609</v>
      </c>
      <c r="N68" s="1">
        <v>225.1875</v>
      </c>
      <c r="O68" s="1">
        <v>150.3125</v>
      </c>
      <c r="P68" s="1">
        <v>0</v>
      </c>
      <c r="Q68" s="1">
        <v>3.4375</v>
      </c>
      <c r="R68" s="1">
        <v>2542.4375</v>
      </c>
      <c r="S68" s="1">
        <v>2167.4375</v>
      </c>
      <c r="T68" s="1">
        <v>2420.75</v>
      </c>
      <c r="U68" s="1">
        <v>3439.75</v>
      </c>
      <c r="V68" s="1">
        <v>3622.375</v>
      </c>
      <c r="W68" s="1">
        <v>3450.75</v>
      </c>
      <c r="X68" s="1">
        <v>3598.25</v>
      </c>
      <c r="Y68" s="1">
        <v>2598.75</v>
      </c>
      <c r="Z68" s="1">
        <v>3085.5</v>
      </c>
      <c r="AA68" s="1">
        <v>3604</v>
      </c>
      <c r="AB68" s="1">
        <v>3616.5</v>
      </c>
      <c r="AC68" s="1">
        <v>3334.5</v>
      </c>
      <c r="AD68" s="1">
        <v>3662</v>
      </c>
      <c r="AE68" s="1">
        <v>3764.5</v>
      </c>
      <c r="AF68" s="1">
        <v>3807</v>
      </c>
      <c r="AG68" s="1">
        <v>2846</v>
      </c>
      <c r="AH68" s="1">
        <v>3648</v>
      </c>
      <c r="AI68" s="1">
        <v>3522.5</v>
      </c>
      <c r="AJ68" s="1">
        <v>3609</v>
      </c>
      <c r="AK68" s="1">
        <v>3609</v>
      </c>
      <c r="AL68" s="1">
        <v>2545</v>
      </c>
      <c r="AM68" s="1">
        <v>3659</v>
      </c>
      <c r="AN68" s="1">
        <v>3900</v>
      </c>
      <c r="AO68" s="1">
        <v>3303</v>
      </c>
      <c r="AP68" s="1">
        <v>3719</v>
      </c>
      <c r="AQ68" s="1">
        <v>3618</v>
      </c>
      <c r="AR68" s="1">
        <v>3608</v>
      </c>
      <c r="AS68" s="1">
        <v>3660</v>
      </c>
      <c r="AT68" s="1">
        <v>3811</v>
      </c>
      <c r="AU68" s="1">
        <v>2873</v>
      </c>
      <c r="AV68" s="1">
        <v>24</v>
      </c>
      <c r="AW68" s="1">
        <v>0</v>
      </c>
      <c r="AX68" s="1">
        <v>0</v>
      </c>
    </row>
    <row r="69" spans="1:50">
      <c r="A69" s="38"/>
      <c r="B69" s="3">
        <v>2.8333333333333299</v>
      </c>
      <c r="C69" s="1">
        <v>3305</v>
      </c>
      <c r="D69" s="1">
        <v>3547</v>
      </c>
      <c r="E69" s="1">
        <v>3610</v>
      </c>
      <c r="F69" s="1">
        <v>3828</v>
      </c>
      <c r="G69" s="1">
        <v>3606</v>
      </c>
      <c r="H69" s="1">
        <v>0</v>
      </c>
      <c r="I69" s="1">
        <v>3623</v>
      </c>
      <c r="J69" s="1">
        <v>3717</v>
      </c>
      <c r="K69" s="1">
        <v>3891</v>
      </c>
      <c r="L69" s="1">
        <v>3624</v>
      </c>
      <c r="M69" s="1">
        <v>3669</v>
      </c>
      <c r="N69" s="1">
        <v>225.25</v>
      </c>
      <c r="O69" s="1">
        <v>147.4375</v>
      </c>
      <c r="P69" s="1">
        <v>0</v>
      </c>
      <c r="Q69" s="1">
        <v>1.90625</v>
      </c>
      <c r="R69" s="1">
        <v>2590.75</v>
      </c>
      <c r="S69" s="1">
        <v>3244.1875</v>
      </c>
      <c r="T69" s="1">
        <v>4026.875</v>
      </c>
      <c r="U69" s="1">
        <v>3963.25</v>
      </c>
      <c r="V69" s="1">
        <v>4081.125</v>
      </c>
      <c r="W69" s="1">
        <v>3975</v>
      </c>
      <c r="X69" s="1">
        <v>3669.75</v>
      </c>
      <c r="Y69" s="1">
        <v>1922.5</v>
      </c>
      <c r="Z69" s="1">
        <v>4191</v>
      </c>
      <c r="AA69" s="1">
        <v>3745</v>
      </c>
      <c r="AB69" s="1">
        <v>3061</v>
      </c>
      <c r="AC69" s="1">
        <v>4027.5</v>
      </c>
      <c r="AD69" s="1">
        <v>3802.5</v>
      </c>
      <c r="AE69" s="1">
        <v>3782.5</v>
      </c>
      <c r="AF69" s="1">
        <v>3960.5</v>
      </c>
      <c r="AG69" s="1">
        <v>3984.5</v>
      </c>
      <c r="AH69" s="1">
        <v>4173.5</v>
      </c>
      <c r="AI69" s="1">
        <v>3869.5</v>
      </c>
      <c r="AJ69" s="1">
        <v>3609</v>
      </c>
      <c r="AK69" s="1">
        <v>3609</v>
      </c>
      <c r="AL69" s="1">
        <v>3606</v>
      </c>
      <c r="AM69" s="1">
        <v>3617</v>
      </c>
      <c r="AN69" s="1">
        <v>3567</v>
      </c>
      <c r="AO69" s="1">
        <v>3610</v>
      </c>
      <c r="AP69" s="1">
        <v>3609</v>
      </c>
      <c r="AQ69" s="1">
        <v>3609</v>
      </c>
      <c r="AR69" s="1">
        <v>3609</v>
      </c>
      <c r="AS69" s="1">
        <v>3868</v>
      </c>
      <c r="AT69" s="1">
        <v>4032</v>
      </c>
      <c r="AU69" s="1">
        <v>3609</v>
      </c>
      <c r="AV69" s="1">
        <v>0</v>
      </c>
      <c r="AW69" s="1">
        <v>0</v>
      </c>
      <c r="AX69" s="1">
        <v>0</v>
      </c>
    </row>
    <row r="70" spans="1:50">
      <c r="A70" s="38"/>
      <c r="B70" s="3">
        <v>2.875</v>
      </c>
      <c r="C70" s="1">
        <v>3427</v>
      </c>
      <c r="D70" s="1">
        <v>3642</v>
      </c>
      <c r="E70" s="1">
        <v>3832</v>
      </c>
      <c r="F70" s="1">
        <v>3783</v>
      </c>
      <c r="G70" s="1">
        <v>3614</v>
      </c>
      <c r="H70" s="1">
        <v>0</v>
      </c>
      <c r="I70" s="1">
        <v>3720</v>
      </c>
      <c r="J70" s="1">
        <v>3836</v>
      </c>
      <c r="K70" s="1">
        <v>3705</v>
      </c>
      <c r="L70" s="1">
        <v>3604</v>
      </c>
      <c r="M70" s="1">
        <v>3733</v>
      </c>
      <c r="N70" s="1">
        <v>225.25</v>
      </c>
      <c r="O70" s="1">
        <v>158.78125</v>
      </c>
      <c r="P70" s="1">
        <v>0</v>
      </c>
      <c r="Q70" s="1">
        <v>2.25</v>
      </c>
      <c r="R70" s="1">
        <v>3937.8125</v>
      </c>
      <c r="S70" s="1">
        <v>3543.1875</v>
      </c>
      <c r="T70" s="1">
        <v>3961.625</v>
      </c>
      <c r="U70" s="1">
        <v>3699.875</v>
      </c>
      <c r="V70" s="1">
        <v>4030.625</v>
      </c>
      <c r="W70" s="1">
        <v>3800.75</v>
      </c>
      <c r="X70" s="1">
        <v>3605.25</v>
      </c>
      <c r="Y70" s="1">
        <v>1677.25</v>
      </c>
      <c r="Z70" s="1">
        <v>3480</v>
      </c>
      <c r="AA70" s="1">
        <v>3810</v>
      </c>
      <c r="AB70" s="1">
        <v>3474</v>
      </c>
      <c r="AC70" s="1">
        <v>4152</v>
      </c>
      <c r="AD70" s="1">
        <v>4031.5</v>
      </c>
      <c r="AE70" s="1">
        <v>3686</v>
      </c>
      <c r="AF70" s="1">
        <v>3712</v>
      </c>
      <c r="AG70" s="1">
        <v>3657.5</v>
      </c>
      <c r="AH70" s="1">
        <v>4020.5</v>
      </c>
      <c r="AI70" s="1">
        <v>3609</v>
      </c>
      <c r="AJ70" s="1">
        <v>3610</v>
      </c>
      <c r="AK70" s="1">
        <v>3609</v>
      </c>
      <c r="AL70" s="1">
        <v>3609</v>
      </c>
      <c r="AM70" s="1">
        <v>3731</v>
      </c>
      <c r="AN70" s="1">
        <v>3610</v>
      </c>
      <c r="AO70" s="1">
        <v>3609</v>
      </c>
      <c r="AP70" s="1">
        <v>3609</v>
      </c>
      <c r="AQ70" s="1">
        <v>3609</v>
      </c>
      <c r="AR70" s="1">
        <v>3667</v>
      </c>
      <c r="AS70" s="1">
        <v>3701</v>
      </c>
      <c r="AT70" s="1">
        <v>4037</v>
      </c>
      <c r="AU70" s="1">
        <v>3609</v>
      </c>
      <c r="AV70" s="1">
        <v>26</v>
      </c>
      <c r="AW70" s="1">
        <v>0</v>
      </c>
      <c r="AX70" s="1">
        <v>0</v>
      </c>
    </row>
    <row r="71" spans="1:50">
      <c r="A71" s="38"/>
      <c r="B71" s="3">
        <v>2.9166666666666701</v>
      </c>
      <c r="C71" s="1">
        <v>3451</v>
      </c>
      <c r="D71" s="1">
        <v>3532</v>
      </c>
      <c r="E71" s="1">
        <v>3524</v>
      </c>
      <c r="F71" s="1">
        <v>3218</v>
      </c>
      <c r="G71" s="1">
        <v>3533</v>
      </c>
      <c r="H71" s="1">
        <v>0</v>
      </c>
      <c r="I71" s="1">
        <v>3650</v>
      </c>
      <c r="J71" s="1">
        <v>3677</v>
      </c>
      <c r="K71" s="1">
        <v>3664</v>
      </c>
      <c r="L71" s="1">
        <v>3852</v>
      </c>
      <c r="M71" s="1">
        <v>3619</v>
      </c>
      <c r="N71" s="1">
        <v>225.25</v>
      </c>
      <c r="O71" s="1">
        <v>152.09375</v>
      </c>
      <c r="P71" s="1">
        <v>0</v>
      </c>
      <c r="Q71" s="1">
        <v>29.59375</v>
      </c>
      <c r="R71" s="1">
        <v>3407.375</v>
      </c>
      <c r="S71" s="1">
        <v>3664.75</v>
      </c>
      <c r="T71" s="1">
        <v>3396</v>
      </c>
      <c r="U71" s="1">
        <v>3435.375</v>
      </c>
      <c r="V71" s="1">
        <v>3732.75</v>
      </c>
      <c r="W71" s="1">
        <v>3768</v>
      </c>
      <c r="X71" s="1">
        <v>3437.5</v>
      </c>
      <c r="Y71" s="1">
        <v>3084</v>
      </c>
      <c r="Z71" s="1">
        <v>3401.5</v>
      </c>
      <c r="AA71" s="1">
        <v>3826.5</v>
      </c>
      <c r="AB71" s="1">
        <v>3357.5</v>
      </c>
      <c r="AC71" s="1">
        <v>3709</v>
      </c>
      <c r="AD71" s="1">
        <v>4304</v>
      </c>
      <c r="AE71" s="1">
        <v>3519</v>
      </c>
      <c r="AF71" s="1">
        <v>3584.5</v>
      </c>
      <c r="AG71" s="1">
        <v>3239</v>
      </c>
      <c r="AH71" s="1">
        <v>3561.5</v>
      </c>
      <c r="AI71" s="1">
        <v>3588.5</v>
      </c>
      <c r="AJ71" s="1">
        <v>3609</v>
      </c>
      <c r="AK71" s="1">
        <v>3610</v>
      </c>
      <c r="AL71" s="1">
        <v>3610</v>
      </c>
      <c r="AM71" s="1">
        <v>3650</v>
      </c>
      <c r="AN71" s="1">
        <v>3783</v>
      </c>
      <c r="AO71" s="1">
        <v>3610</v>
      </c>
      <c r="AP71" s="1">
        <v>3569</v>
      </c>
      <c r="AQ71" s="1">
        <v>3671</v>
      </c>
      <c r="AR71" s="1">
        <v>3648</v>
      </c>
      <c r="AS71" s="1">
        <v>3658</v>
      </c>
      <c r="AT71" s="1">
        <v>3645</v>
      </c>
      <c r="AU71" s="1">
        <v>3610</v>
      </c>
      <c r="AV71" s="1">
        <v>0</v>
      </c>
      <c r="AW71" s="1">
        <v>0</v>
      </c>
      <c r="AX71" s="1">
        <v>0</v>
      </c>
    </row>
    <row r="72" spans="1:50">
      <c r="A72" s="38"/>
      <c r="B72" s="3">
        <v>2.9583333333333299</v>
      </c>
      <c r="C72" s="1">
        <v>2891</v>
      </c>
      <c r="D72" s="1">
        <v>3569</v>
      </c>
      <c r="E72" s="1">
        <v>3740</v>
      </c>
      <c r="F72" s="1">
        <v>3709</v>
      </c>
      <c r="G72" s="1">
        <v>3608</v>
      </c>
      <c r="H72" s="1">
        <v>0</v>
      </c>
      <c r="I72" s="1">
        <v>3604</v>
      </c>
      <c r="J72" s="1">
        <v>3782</v>
      </c>
      <c r="K72" s="1">
        <v>3631</v>
      </c>
      <c r="L72" s="1">
        <v>4019</v>
      </c>
      <c r="M72" s="1">
        <v>3608</v>
      </c>
      <c r="N72" s="1">
        <v>225.1875</v>
      </c>
      <c r="O72" s="1">
        <v>149.25</v>
      </c>
      <c r="P72" s="1">
        <v>0</v>
      </c>
      <c r="Q72" s="1">
        <v>39.875</v>
      </c>
      <c r="R72" s="1">
        <v>2830.25</v>
      </c>
      <c r="S72" s="1">
        <v>3418.0625</v>
      </c>
      <c r="T72" s="1">
        <v>3727.875</v>
      </c>
      <c r="U72" s="1">
        <v>4401</v>
      </c>
      <c r="V72" s="1">
        <v>4274.625</v>
      </c>
      <c r="W72" s="1">
        <v>3874.25</v>
      </c>
      <c r="X72" s="1">
        <v>3787.25</v>
      </c>
      <c r="Y72" s="1">
        <v>3506.5</v>
      </c>
      <c r="Z72" s="1">
        <v>2216</v>
      </c>
      <c r="AA72" s="1">
        <v>3952</v>
      </c>
      <c r="AB72" s="1">
        <v>3610</v>
      </c>
      <c r="AC72" s="1">
        <v>3776</v>
      </c>
      <c r="AD72" s="1">
        <v>4172</v>
      </c>
      <c r="AE72" s="1">
        <v>3627</v>
      </c>
      <c r="AF72" s="1">
        <v>3899</v>
      </c>
      <c r="AG72" s="1">
        <v>3671.5</v>
      </c>
      <c r="AH72" s="1">
        <v>4424</v>
      </c>
      <c r="AI72" s="1">
        <v>3976.5</v>
      </c>
      <c r="AJ72" s="1">
        <v>3609</v>
      </c>
      <c r="AK72" s="1">
        <v>3609</v>
      </c>
      <c r="AL72" s="1">
        <v>3609</v>
      </c>
      <c r="AM72" s="1">
        <v>3709</v>
      </c>
      <c r="AN72" s="1">
        <v>3770</v>
      </c>
      <c r="AO72" s="1">
        <v>3609</v>
      </c>
      <c r="AP72" s="1">
        <v>3570</v>
      </c>
      <c r="AQ72" s="1">
        <v>3699</v>
      </c>
      <c r="AR72" s="1">
        <v>3609</v>
      </c>
      <c r="AS72" s="1">
        <v>3756</v>
      </c>
      <c r="AT72" s="1">
        <v>3728</v>
      </c>
      <c r="AU72" s="1">
        <v>3609</v>
      </c>
      <c r="AV72" s="1">
        <v>26</v>
      </c>
      <c r="AW72" s="1">
        <v>0</v>
      </c>
      <c r="AX72" s="1">
        <v>0</v>
      </c>
    </row>
    <row r="73" spans="1:50">
      <c r="A73" s="38"/>
      <c r="B73" s="3">
        <v>3</v>
      </c>
      <c r="C73" s="1">
        <v>1833</v>
      </c>
      <c r="D73" s="1">
        <v>1723</v>
      </c>
      <c r="E73" s="1">
        <v>2991</v>
      </c>
      <c r="F73" s="1">
        <v>2833</v>
      </c>
      <c r="G73" s="1">
        <v>3507</v>
      </c>
      <c r="H73" s="1">
        <v>0</v>
      </c>
      <c r="I73" s="1">
        <v>2784</v>
      </c>
      <c r="J73" s="1">
        <v>2746</v>
      </c>
      <c r="K73" s="1">
        <v>3605</v>
      </c>
      <c r="L73" s="1">
        <v>4067</v>
      </c>
      <c r="M73" s="1">
        <v>3614</v>
      </c>
      <c r="N73" s="1">
        <v>225.25</v>
      </c>
      <c r="O73" s="1">
        <v>150.40625</v>
      </c>
      <c r="P73" s="1">
        <v>0</v>
      </c>
      <c r="Q73" s="1">
        <v>48.6875</v>
      </c>
      <c r="R73" s="1">
        <v>2450.375</v>
      </c>
      <c r="S73" s="1">
        <v>2539.125</v>
      </c>
      <c r="T73" s="1">
        <v>3117.25</v>
      </c>
      <c r="U73" s="1">
        <v>3794.25</v>
      </c>
      <c r="V73" s="1">
        <v>3456.625</v>
      </c>
      <c r="W73" s="1">
        <v>3110.5</v>
      </c>
      <c r="X73" s="1">
        <v>2973.25</v>
      </c>
      <c r="Y73" s="1">
        <v>3040.25</v>
      </c>
      <c r="Z73" s="1">
        <v>1870</v>
      </c>
      <c r="AA73" s="1">
        <v>3620</v>
      </c>
      <c r="AB73" s="1">
        <v>2238</v>
      </c>
      <c r="AC73" s="1">
        <v>3118.5</v>
      </c>
      <c r="AD73" s="1">
        <v>3114</v>
      </c>
      <c r="AE73" s="1">
        <v>3647.5</v>
      </c>
      <c r="AF73" s="1">
        <v>3285</v>
      </c>
      <c r="AG73" s="1">
        <v>2901.5</v>
      </c>
      <c r="AH73" s="1">
        <v>3501.5</v>
      </c>
      <c r="AI73" s="1">
        <v>3623.5</v>
      </c>
      <c r="AJ73" s="1">
        <v>2499</v>
      </c>
      <c r="AK73" s="1">
        <v>2572</v>
      </c>
      <c r="AL73" s="1">
        <v>3610</v>
      </c>
      <c r="AM73" s="1">
        <v>3631</v>
      </c>
      <c r="AN73" s="1">
        <v>3610</v>
      </c>
      <c r="AO73" s="1">
        <v>3301</v>
      </c>
      <c r="AP73" s="1">
        <v>301</v>
      </c>
      <c r="AQ73" s="1">
        <v>3168</v>
      </c>
      <c r="AR73" s="1">
        <v>3215</v>
      </c>
      <c r="AS73" s="1">
        <v>3661</v>
      </c>
      <c r="AT73" s="1">
        <v>3824</v>
      </c>
      <c r="AU73" s="1">
        <v>2761</v>
      </c>
      <c r="AV73" s="1">
        <v>0</v>
      </c>
      <c r="AW73" s="1">
        <v>0</v>
      </c>
      <c r="AX73" s="1">
        <v>0</v>
      </c>
    </row>
    <row r="74" spans="1:50">
      <c r="A74" s="37" t="s">
        <v>3</v>
      </c>
      <c r="B74" s="3">
        <v>3.0416666666666701</v>
      </c>
      <c r="C74" s="1">
        <v>3275</v>
      </c>
      <c r="D74" s="1">
        <v>369</v>
      </c>
      <c r="E74" s="1">
        <v>3626</v>
      </c>
      <c r="F74" s="1">
        <v>3668</v>
      </c>
      <c r="G74" s="1">
        <v>3608</v>
      </c>
      <c r="H74" s="1">
        <v>0</v>
      </c>
      <c r="I74" s="1">
        <v>3737</v>
      </c>
      <c r="J74" s="1">
        <v>3656</v>
      </c>
      <c r="K74" s="1">
        <v>3637</v>
      </c>
      <c r="L74" s="1">
        <v>3633</v>
      </c>
      <c r="M74" s="1">
        <v>3681</v>
      </c>
      <c r="N74" s="1">
        <v>225.25</v>
      </c>
      <c r="O74" s="1">
        <v>151.3125</v>
      </c>
      <c r="P74" s="1">
        <v>0</v>
      </c>
      <c r="Q74" s="1">
        <v>42.953125</v>
      </c>
      <c r="R74" s="1">
        <v>3320.125</v>
      </c>
      <c r="S74" s="1">
        <v>3438.625</v>
      </c>
      <c r="T74" s="1">
        <v>3816.75</v>
      </c>
      <c r="U74" s="1">
        <v>3841.75</v>
      </c>
      <c r="V74" s="1">
        <v>4130.75</v>
      </c>
      <c r="W74" s="1">
        <v>3353.75</v>
      </c>
      <c r="X74" s="1">
        <v>3413.5</v>
      </c>
      <c r="Y74" s="1">
        <v>3395.75</v>
      </c>
      <c r="Z74" s="1">
        <v>3230.5</v>
      </c>
      <c r="AA74" s="1">
        <v>4107</v>
      </c>
      <c r="AB74" s="1">
        <v>3163</v>
      </c>
      <c r="AC74" s="1">
        <v>3364.5</v>
      </c>
      <c r="AD74" s="1">
        <v>3554</v>
      </c>
      <c r="AE74" s="1">
        <v>3673</v>
      </c>
      <c r="AF74" s="1">
        <v>3974</v>
      </c>
      <c r="AG74" s="1">
        <v>3617</v>
      </c>
      <c r="AH74" s="1">
        <v>4290</v>
      </c>
      <c r="AI74" s="1">
        <v>3991</v>
      </c>
      <c r="AJ74" s="1">
        <v>3586</v>
      </c>
      <c r="AK74" s="1">
        <v>3609</v>
      </c>
      <c r="AL74" s="1">
        <v>3609</v>
      </c>
      <c r="AM74" s="1">
        <v>3823</v>
      </c>
      <c r="AN74" s="1">
        <v>3646</v>
      </c>
      <c r="AO74" s="1">
        <v>3876</v>
      </c>
      <c r="AP74" s="1">
        <v>1363</v>
      </c>
      <c r="AQ74" s="1">
        <v>3432</v>
      </c>
      <c r="AR74" s="1">
        <v>3381</v>
      </c>
      <c r="AS74" s="1">
        <v>3648</v>
      </c>
      <c r="AT74" s="1">
        <v>3610</v>
      </c>
      <c r="AU74" s="1">
        <v>3596</v>
      </c>
      <c r="AV74" s="1">
        <v>0</v>
      </c>
      <c r="AW74" s="1">
        <v>0</v>
      </c>
      <c r="AX74" s="1">
        <v>0</v>
      </c>
    </row>
    <row r="75" spans="1:50">
      <c r="A75" s="38"/>
      <c r="B75" s="3">
        <v>3.0833333333333299</v>
      </c>
      <c r="C75" s="1">
        <v>3604</v>
      </c>
      <c r="D75" s="1">
        <v>2953</v>
      </c>
      <c r="E75" s="1">
        <v>3603</v>
      </c>
      <c r="F75" s="1">
        <v>3849</v>
      </c>
      <c r="G75" s="1">
        <v>3604</v>
      </c>
      <c r="H75" s="1">
        <v>0</v>
      </c>
      <c r="I75" s="1">
        <v>3670</v>
      </c>
      <c r="J75" s="1">
        <v>3606</v>
      </c>
      <c r="K75" s="1">
        <v>3603</v>
      </c>
      <c r="L75" s="1">
        <v>3615</v>
      </c>
      <c r="M75" s="1">
        <v>3608</v>
      </c>
      <c r="N75" s="1">
        <v>225.25</v>
      </c>
      <c r="O75" s="1">
        <v>148.65625</v>
      </c>
      <c r="P75" s="1">
        <v>0</v>
      </c>
      <c r="Q75" s="1">
        <v>75.6875</v>
      </c>
      <c r="R75" s="1">
        <v>3026.875</v>
      </c>
      <c r="S75" s="1">
        <v>3852.1875</v>
      </c>
      <c r="T75" s="1">
        <v>3992.375</v>
      </c>
      <c r="U75" s="1">
        <v>4187.25</v>
      </c>
      <c r="V75" s="1">
        <v>4311.5</v>
      </c>
      <c r="W75" s="1">
        <v>3798.25</v>
      </c>
      <c r="X75" s="1">
        <v>3932</v>
      </c>
      <c r="Y75" s="1">
        <v>3397.25</v>
      </c>
      <c r="Z75" s="1">
        <v>3833.5</v>
      </c>
      <c r="AA75" s="1">
        <v>4150</v>
      </c>
      <c r="AB75" s="1">
        <v>3077</v>
      </c>
      <c r="AC75" s="1">
        <v>2834</v>
      </c>
      <c r="AD75" s="1">
        <v>3595</v>
      </c>
      <c r="AE75" s="1">
        <v>3682.5</v>
      </c>
      <c r="AF75" s="1">
        <v>4102</v>
      </c>
      <c r="AG75" s="1">
        <v>3337</v>
      </c>
      <c r="AH75" s="1">
        <v>3880.5</v>
      </c>
      <c r="AI75" s="1">
        <v>3846.5</v>
      </c>
      <c r="AJ75" s="1">
        <v>3609</v>
      </c>
      <c r="AK75" s="1">
        <v>3610</v>
      </c>
      <c r="AL75" s="1">
        <v>3610</v>
      </c>
      <c r="AM75" s="1">
        <v>3783</v>
      </c>
      <c r="AN75" s="1">
        <v>3767</v>
      </c>
      <c r="AO75" s="1">
        <v>3860</v>
      </c>
      <c r="AP75" s="1">
        <v>3610</v>
      </c>
      <c r="AQ75" s="1">
        <v>3610</v>
      </c>
      <c r="AR75" s="1">
        <v>3817</v>
      </c>
      <c r="AS75" s="1">
        <v>3713</v>
      </c>
      <c r="AT75" s="1">
        <v>3665</v>
      </c>
      <c r="AU75" s="1">
        <v>3957</v>
      </c>
      <c r="AV75" s="1">
        <v>0</v>
      </c>
      <c r="AW75" s="1">
        <v>0</v>
      </c>
      <c r="AX75" s="1">
        <v>0</v>
      </c>
    </row>
    <row r="76" spans="1:50">
      <c r="A76" s="38"/>
      <c r="B76" s="3">
        <v>3.125</v>
      </c>
      <c r="C76" s="1">
        <v>3089</v>
      </c>
      <c r="D76" s="1">
        <v>2977</v>
      </c>
      <c r="E76" s="1">
        <v>3034</v>
      </c>
      <c r="F76" s="1">
        <v>2854</v>
      </c>
      <c r="G76" s="1">
        <v>3477</v>
      </c>
      <c r="H76" s="1">
        <v>0</v>
      </c>
      <c r="I76" s="1">
        <v>3606</v>
      </c>
      <c r="J76" s="1">
        <v>2451</v>
      </c>
      <c r="K76" s="1">
        <v>3605</v>
      </c>
      <c r="L76" s="1">
        <v>3604</v>
      </c>
      <c r="M76" s="1">
        <v>3609</v>
      </c>
      <c r="N76" s="1">
        <v>225.1875</v>
      </c>
      <c r="O76" s="1">
        <v>157</v>
      </c>
      <c r="P76" s="1">
        <v>0</v>
      </c>
      <c r="Q76" s="1">
        <v>77.578125</v>
      </c>
      <c r="R76" s="1">
        <v>2334.5625</v>
      </c>
      <c r="S76" s="1">
        <v>3122.5</v>
      </c>
      <c r="T76" s="1">
        <v>3040.375</v>
      </c>
      <c r="U76" s="1">
        <v>3487.625</v>
      </c>
      <c r="V76" s="1">
        <v>3121.25</v>
      </c>
      <c r="W76" s="1">
        <v>3205.5</v>
      </c>
      <c r="X76" s="1">
        <v>2657.75</v>
      </c>
      <c r="Y76" s="1">
        <v>3096.5</v>
      </c>
      <c r="Z76" s="1">
        <v>3236.5</v>
      </c>
      <c r="AA76" s="1">
        <v>3629.5</v>
      </c>
      <c r="AB76" s="1">
        <v>2185.5</v>
      </c>
      <c r="AC76" s="1">
        <v>3522</v>
      </c>
      <c r="AD76" s="1">
        <v>3179</v>
      </c>
      <c r="AE76" s="1">
        <v>3222</v>
      </c>
      <c r="AF76" s="1">
        <v>3409</v>
      </c>
      <c r="AG76" s="1">
        <v>3018.5</v>
      </c>
      <c r="AH76" s="1">
        <v>3223</v>
      </c>
      <c r="AI76" s="1">
        <v>3571</v>
      </c>
      <c r="AJ76" s="1">
        <v>2635</v>
      </c>
      <c r="AK76" s="1">
        <v>2567</v>
      </c>
      <c r="AL76" s="1">
        <v>3609</v>
      </c>
      <c r="AM76" s="1">
        <v>3610</v>
      </c>
      <c r="AN76" s="1">
        <v>3404</v>
      </c>
      <c r="AO76" s="1">
        <v>2848</v>
      </c>
      <c r="AP76" s="1">
        <v>3578</v>
      </c>
      <c r="AQ76" s="1">
        <v>3609</v>
      </c>
      <c r="AR76" s="1">
        <v>3342</v>
      </c>
      <c r="AS76" s="1">
        <v>3647</v>
      </c>
      <c r="AT76" s="1">
        <v>3610</v>
      </c>
      <c r="AU76" s="1">
        <v>2953</v>
      </c>
      <c r="AV76" s="1">
        <v>0</v>
      </c>
      <c r="AW76" s="1">
        <v>0</v>
      </c>
      <c r="AX76" s="1">
        <v>0</v>
      </c>
    </row>
    <row r="77" spans="1:50">
      <c r="A77" s="38"/>
      <c r="B77" s="3">
        <v>3.1666666666666701</v>
      </c>
      <c r="C77" s="1">
        <v>3604</v>
      </c>
      <c r="D77" s="1">
        <v>3604</v>
      </c>
      <c r="E77" s="1">
        <v>3320</v>
      </c>
      <c r="F77" s="1">
        <v>4025</v>
      </c>
      <c r="G77" s="1">
        <v>3608</v>
      </c>
      <c r="H77" s="1">
        <v>0</v>
      </c>
      <c r="I77" s="1">
        <v>3604</v>
      </c>
      <c r="J77" s="1">
        <v>3603</v>
      </c>
      <c r="K77" s="1">
        <v>3622</v>
      </c>
      <c r="L77" s="1">
        <v>3634</v>
      </c>
      <c r="M77" s="1">
        <v>3619</v>
      </c>
      <c r="N77" s="1">
        <v>225.25</v>
      </c>
      <c r="O77" s="1">
        <v>152.71875</v>
      </c>
      <c r="P77" s="1">
        <v>0</v>
      </c>
      <c r="Q77" s="1">
        <v>66.109375</v>
      </c>
      <c r="R77" s="1">
        <v>3897.4375</v>
      </c>
      <c r="S77" s="1">
        <v>3562.875</v>
      </c>
      <c r="T77" s="1">
        <v>4214.75</v>
      </c>
      <c r="U77" s="1">
        <v>4062.75</v>
      </c>
      <c r="V77" s="1">
        <v>4410.25</v>
      </c>
      <c r="W77" s="1">
        <v>3683.75</v>
      </c>
      <c r="X77" s="1">
        <v>3682.5</v>
      </c>
      <c r="Y77" s="1">
        <v>3736.75</v>
      </c>
      <c r="Z77" s="1">
        <v>3760.5</v>
      </c>
      <c r="AA77" s="1">
        <v>3768</v>
      </c>
      <c r="AB77" s="1">
        <v>3573.5</v>
      </c>
      <c r="AC77" s="1">
        <v>3390</v>
      </c>
      <c r="AD77" s="1">
        <v>3836</v>
      </c>
      <c r="AE77" s="1">
        <v>3637.5</v>
      </c>
      <c r="AF77" s="1">
        <v>4036</v>
      </c>
      <c r="AG77" s="1">
        <v>3842</v>
      </c>
      <c r="AH77" s="1">
        <v>4082.5</v>
      </c>
      <c r="AI77" s="1">
        <v>3772</v>
      </c>
      <c r="AJ77" s="1">
        <v>3609</v>
      </c>
      <c r="AK77" s="1">
        <v>3609</v>
      </c>
      <c r="AL77" s="1">
        <v>3609</v>
      </c>
      <c r="AM77" s="1">
        <v>3609</v>
      </c>
      <c r="AN77" s="1">
        <v>3609</v>
      </c>
      <c r="AO77" s="1">
        <v>3609</v>
      </c>
      <c r="AP77" s="1">
        <v>3658</v>
      </c>
      <c r="AQ77" s="1">
        <v>3695</v>
      </c>
      <c r="AR77" s="1">
        <v>3823</v>
      </c>
      <c r="AS77" s="1">
        <v>3713</v>
      </c>
      <c r="AT77" s="1">
        <v>3670</v>
      </c>
      <c r="AU77" s="1">
        <v>3864</v>
      </c>
      <c r="AV77" s="1">
        <v>0</v>
      </c>
      <c r="AW77" s="1">
        <v>0</v>
      </c>
      <c r="AX77" s="1">
        <v>0</v>
      </c>
    </row>
    <row r="78" spans="1:50">
      <c r="A78" s="38"/>
      <c r="B78" s="3">
        <v>3.2083333333333299</v>
      </c>
      <c r="C78" s="1">
        <v>2674</v>
      </c>
      <c r="D78" s="1">
        <v>2988</v>
      </c>
      <c r="E78" s="1">
        <v>3734</v>
      </c>
      <c r="F78" s="1">
        <v>2330</v>
      </c>
      <c r="G78" s="1">
        <v>2230</v>
      </c>
      <c r="H78" s="1">
        <v>0</v>
      </c>
      <c r="I78" s="1">
        <v>2289</v>
      </c>
      <c r="J78" s="1">
        <v>51</v>
      </c>
      <c r="K78" s="1">
        <v>3603</v>
      </c>
      <c r="L78" s="1">
        <v>3603</v>
      </c>
      <c r="M78" s="1">
        <v>3608</v>
      </c>
      <c r="N78" s="1">
        <v>225.25</v>
      </c>
      <c r="O78" s="1">
        <v>152.78125</v>
      </c>
      <c r="P78" s="1">
        <v>0</v>
      </c>
      <c r="Q78" s="1">
        <v>60.390625</v>
      </c>
      <c r="R78" s="1">
        <v>2368.4375</v>
      </c>
      <c r="S78" s="1">
        <v>2167.875</v>
      </c>
      <c r="T78" s="1">
        <v>3727.875</v>
      </c>
      <c r="U78" s="1">
        <v>2926.5</v>
      </c>
      <c r="V78" s="1">
        <v>2754.5</v>
      </c>
      <c r="W78" s="1">
        <v>2555.25</v>
      </c>
      <c r="X78" s="1">
        <v>2902</v>
      </c>
      <c r="Y78" s="1">
        <v>3831.75</v>
      </c>
      <c r="Z78" s="1">
        <v>2525.5</v>
      </c>
      <c r="AA78" s="1">
        <v>3762</v>
      </c>
      <c r="AB78" s="1">
        <v>2658</v>
      </c>
      <c r="AC78" s="1">
        <v>2589</v>
      </c>
      <c r="AD78" s="1">
        <v>3723</v>
      </c>
      <c r="AE78" s="1">
        <v>1636</v>
      </c>
      <c r="AF78" s="1">
        <v>2949.5</v>
      </c>
      <c r="AG78" s="1">
        <v>3609</v>
      </c>
      <c r="AH78" s="1">
        <v>2802.5</v>
      </c>
      <c r="AI78" s="1">
        <v>2129</v>
      </c>
      <c r="AJ78" s="1">
        <v>3609</v>
      </c>
      <c r="AK78" s="1">
        <v>3610</v>
      </c>
      <c r="AL78" s="1">
        <v>3610</v>
      </c>
      <c r="AM78" s="1">
        <v>3641</v>
      </c>
      <c r="AN78" s="1">
        <v>2551</v>
      </c>
      <c r="AO78" s="1">
        <v>2567</v>
      </c>
      <c r="AP78" s="1">
        <v>2424</v>
      </c>
      <c r="AQ78" s="1">
        <v>2406</v>
      </c>
      <c r="AR78" s="1">
        <v>2743</v>
      </c>
      <c r="AS78" s="1">
        <v>3795</v>
      </c>
      <c r="AT78" s="1">
        <v>3908</v>
      </c>
      <c r="AU78" s="1">
        <v>2247</v>
      </c>
      <c r="AV78" s="1">
        <v>0</v>
      </c>
      <c r="AW78" s="1">
        <v>0</v>
      </c>
      <c r="AX78" s="1">
        <v>0</v>
      </c>
    </row>
    <row r="79" spans="1:50">
      <c r="A79" s="38"/>
      <c r="B79" s="3">
        <v>3.25</v>
      </c>
      <c r="C79" s="1">
        <v>11</v>
      </c>
      <c r="D79" s="1">
        <v>11</v>
      </c>
      <c r="E79" s="1">
        <v>575</v>
      </c>
      <c r="F79" s="1">
        <v>12</v>
      </c>
      <c r="G79" s="1">
        <v>4</v>
      </c>
      <c r="H79" s="1">
        <v>0</v>
      </c>
      <c r="I79" s="1">
        <v>0</v>
      </c>
      <c r="J79" s="1">
        <v>0</v>
      </c>
      <c r="K79" s="1">
        <v>378</v>
      </c>
      <c r="L79" s="1">
        <v>477</v>
      </c>
      <c r="M79" s="1">
        <v>230</v>
      </c>
      <c r="N79" s="1">
        <v>225.25</v>
      </c>
      <c r="O79" s="1">
        <v>161.15625</v>
      </c>
      <c r="P79" s="1">
        <v>0</v>
      </c>
      <c r="Q79" s="1">
        <v>66.46875</v>
      </c>
      <c r="R79" s="1">
        <v>184.4375</v>
      </c>
      <c r="S79" s="1">
        <v>490.8125</v>
      </c>
      <c r="T79" s="1">
        <v>637.75</v>
      </c>
      <c r="U79" s="1">
        <v>495.5</v>
      </c>
      <c r="V79" s="1">
        <v>545.75</v>
      </c>
      <c r="W79" s="1">
        <v>297.25</v>
      </c>
      <c r="X79" s="1">
        <v>1581.25</v>
      </c>
      <c r="Y79" s="1">
        <v>1238</v>
      </c>
      <c r="Z79" s="1">
        <v>0</v>
      </c>
      <c r="AA79" s="1">
        <v>1807.5</v>
      </c>
      <c r="AB79" s="1">
        <v>0</v>
      </c>
      <c r="AC79" s="1">
        <v>414.5</v>
      </c>
      <c r="AD79" s="1">
        <v>619</v>
      </c>
      <c r="AE79" s="1">
        <v>189.5</v>
      </c>
      <c r="AF79" s="1">
        <v>551</v>
      </c>
      <c r="AG79" s="1">
        <v>684.5</v>
      </c>
      <c r="AH79" s="1">
        <v>633</v>
      </c>
      <c r="AI79" s="1">
        <v>0</v>
      </c>
      <c r="AJ79" s="1">
        <v>454</v>
      </c>
      <c r="AK79" s="1">
        <v>339</v>
      </c>
      <c r="AL79" s="1">
        <v>339</v>
      </c>
      <c r="AM79" s="1">
        <v>459</v>
      </c>
      <c r="AN79" s="1">
        <v>0</v>
      </c>
      <c r="AO79" s="1">
        <v>105</v>
      </c>
      <c r="AP79" s="1">
        <v>0</v>
      </c>
      <c r="AQ79" s="1">
        <v>69</v>
      </c>
      <c r="AR79" s="1">
        <v>0</v>
      </c>
      <c r="AS79" s="1">
        <v>1501</v>
      </c>
      <c r="AT79" s="1">
        <v>649</v>
      </c>
      <c r="AU79" s="1">
        <v>110</v>
      </c>
      <c r="AV79" s="1">
        <v>18</v>
      </c>
      <c r="AW79" s="1">
        <v>0</v>
      </c>
      <c r="AX79" s="1">
        <v>0</v>
      </c>
    </row>
    <row r="80" spans="1:50">
      <c r="A80" s="38"/>
      <c r="B80" s="3">
        <v>3.2916666666666701</v>
      </c>
      <c r="C80" s="1">
        <v>2653</v>
      </c>
      <c r="D80" s="1">
        <v>2656</v>
      </c>
      <c r="E80" s="1">
        <v>2709</v>
      </c>
      <c r="F80" s="1">
        <v>2874</v>
      </c>
      <c r="G80" s="1">
        <v>3038</v>
      </c>
      <c r="H80" s="1">
        <v>0</v>
      </c>
      <c r="I80" s="1">
        <v>3249</v>
      </c>
      <c r="J80" s="1">
        <v>3019</v>
      </c>
      <c r="K80" s="1">
        <v>2960</v>
      </c>
      <c r="L80" s="1">
        <v>3279</v>
      </c>
      <c r="M80" s="1">
        <v>3129</v>
      </c>
      <c r="N80" s="1">
        <v>225.25</v>
      </c>
      <c r="O80" s="1">
        <v>151.6875</v>
      </c>
      <c r="P80" s="1">
        <v>0</v>
      </c>
      <c r="Q80" s="1">
        <v>57.21875</v>
      </c>
      <c r="R80" s="1">
        <v>3075.6875</v>
      </c>
      <c r="S80" s="1">
        <v>2977.125</v>
      </c>
      <c r="T80" s="1">
        <v>3355.125</v>
      </c>
      <c r="U80" s="1">
        <v>2795</v>
      </c>
      <c r="V80" s="1">
        <v>2927.25</v>
      </c>
      <c r="W80" s="1">
        <v>2919.25</v>
      </c>
      <c r="X80" s="1">
        <v>2895.5</v>
      </c>
      <c r="Y80" s="1">
        <v>3042</v>
      </c>
      <c r="Z80" s="1">
        <v>2959.5</v>
      </c>
      <c r="AA80" s="1">
        <v>3086</v>
      </c>
      <c r="AB80" s="1">
        <v>2849.5</v>
      </c>
      <c r="AC80" s="1">
        <v>2959.5</v>
      </c>
      <c r="AD80" s="1">
        <v>2905.5</v>
      </c>
      <c r="AE80" s="1">
        <v>2856.5</v>
      </c>
      <c r="AF80" s="1">
        <v>2792.5</v>
      </c>
      <c r="AG80" s="1">
        <v>2559.5</v>
      </c>
      <c r="AH80" s="1">
        <v>2928</v>
      </c>
      <c r="AI80" s="1">
        <v>2968.5</v>
      </c>
      <c r="AJ80" s="1">
        <v>2976</v>
      </c>
      <c r="AK80" s="1">
        <v>3131</v>
      </c>
      <c r="AL80" s="1">
        <v>2972</v>
      </c>
      <c r="AM80" s="1">
        <v>2962</v>
      </c>
      <c r="AN80" s="1">
        <v>2864</v>
      </c>
      <c r="AO80" s="1">
        <v>2875</v>
      </c>
      <c r="AP80" s="1">
        <v>2774</v>
      </c>
      <c r="AQ80" s="1">
        <v>2611</v>
      </c>
      <c r="AR80" s="1">
        <v>2810</v>
      </c>
      <c r="AS80" s="1">
        <v>3109</v>
      </c>
      <c r="AT80" s="1">
        <v>2957</v>
      </c>
      <c r="AU80" s="1">
        <v>2834</v>
      </c>
      <c r="AV80" s="1">
        <v>30</v>
      </c>
      <c r="AW80" s="1">
        <v>0</v>
      </c>
      <c r="AX80" s="1">
        <v>0</v>
      </c>
    </row>
    <row r="81" spans="1:50">
      <c r="A81" s="38"/>
      <c r="B81" s="3">
        <v>3.3333333333333299</v>
      </c>
      <c r="C81" s="1">
        <v>3604</v>
      </c>
      <c r="D81" s="1">
        <v>3604</v>
      </c>
      <c r="E81" s="1">
        <v>3646</v>
      </c>
      <c r="F81" s="1">
        <v>3707</v>
      </c>
      <c r="G81" s="1">
        <v>3678</v>
      </c>
      <c r="H81" s="1">
        <v>0</v>
      </c>
      <c r="I81" s="1">
        <v>3618</v>
      </c>
      <c r="J81" s="1">
        <v>3665</v>
      </c>
      <c r="K81" s="1">
        <v>3604</v>
      </c>
      <c r="L81" s="1">
        <v>3686</v>
      </c>
      <c r="M81" s="1">
        <v>3693</v>
      </c>
      <c r="N81" s="1">
        <v>225.1875</v>
      </c>
      <c r="O81" s="1">
        <v>158.875</v>
      </c>
      <c r="P81" s="1">
        <v>0</v>
      </c>
      <c r="Q81" s="1">
        <v>96.0625</v>
      </c>
      <c r="R81" s="1">
        <v>3041.9375</v>
      </c>
      <c r="S81" s="1">
        <v>3788.25</v>
      </c>
      <c r="T81" s="1">
        <v>3986.75</v>
      </c>
      <c r="U81" s="1">
        <v>4253.25</v>
      </c>
      <c r="V81" s="1">
        <v>3877</v>
      </c>
      <c r="W81" s="1">
        <v>3741.5</v>
      </c>
      <c r="X81" s="1">
        <v>4042.25</v>
      </c>
      <c r="Y81" s="1">
        <v>3939</v>
      </c>
      <c r="Z81" s="1">
        <v>4014.5</v>
      </c>
      <c r="AA81" s="1">
        <v>3719.5</v>
      </c>
      <c r="AB81" s="1">
        <v>3650.5</v>
      </c>
      <c r="AC81" s="1">
        <v>4328.5</v>
      </c>
      <c r="AD81" s="1">
        <v>3733</v>
      </c>
      <c r="AE81" s="1">
        <v>3955.5</v>
      </c>
      <c r="AF81" s="1">
        <v>3593</v>
      </c>
      <c r="AG81" s="1">
        <v>3616.5</v>
      </c>
      <c r="AH81" s="1">
        <v>3614</v>
      </c>
      <c r="AI81" s="1">
        <v>4291</v>
      </c>
      <c r="AJ81" s="1">
        <v>3609</v>
      </c>
      <c r="AK81" s="1">
        <v>3610</v>
      </c>
      <c r="AL81" s="1">
        <v>3609</v>
      </c>
      <c r="AM81" s="1">
        <v>3609</v>
      </c>
      <c r="AN81" s="1">
        <v>3610</v>
      </c>
      <c r="AO81" s="1">
        <v>3610</v>
      </c>
      <c r="AP81" s="1">
        <v>3846</v>
      </c>
      <c r="AQ81" s="1">
        <v>3610</v>
      </c>
      <c r="AR81" s="1">
        <v>4115</v>
      </c>
      <c r="AS81" s="1">
        <v>3238</v>
      </c>
      <c r="AT81" s="1">
        <v>3906</v>
      </c>
      <c r="AU81" s="1">
        <v>3709</v>
      </c>
      <c r="AV81" s="1">
        <v>0</v>
      </c>
      <c r="AW81" s="1">
        <v>0</v>
      </c>
      <c r="AX81" s="1">
        <v>0</v>
      </c>
    </row>
    <row r="82" spans="1:50">
      <c r="A82" s="38"/>
      <c r="B82" s="3">
        <v>3.375</v>
      </c>
      <c r="C82" s="1">
        <v>3560</v>
      </c>
      <c r="D82" s="1">
        <v>3563</v>
      </c>
      <c r="E82" s="1">
        <v>3456</v>
      </c>
      <c r="F82" s="1">
        <v>3612</v>
      </c>
      <c r="G82" s="1">
        <v>2382</v>
      </c>
      <c r="H82" s="1">
        <v>0</v>
      </c>
      <c r="I82" s="1">
        <v>3605</v>
      </c>
      <c r="J82" s="1">
        <v>3458</v>
      </c>
      <c r="K82" s="1">
        <v>2985</v>
      </c>
      <c r="L82" s="1">
        <v>3604</v>
      </c>
      <c r="M82" s="1">
        <v>3629</v>
      </c>
      <c r="N82" s="1">
        <v>225.25</v>
      </c>
      <c r="O82" s="1">
        <v>149.1875</v>
      </c>
      <c r="P82" s="1">
        <v>0</v>
      </c>
      <c r="Q82" s="1">
        <v>0</v>
      </c>
      <c r="R82" s="1">
        <v>2441.8125</v>
      </c>
      <c r="S82" s="1">
        <v>3068.375</v>
      </c>
      <c r="T82" s="1">
        <v>2571.625</v>
      </c>
      <c r="U82" s="1">
        <v>3015.375</v>
      </c>
      <c r="V82" s="1">
        <v>3042.5</v>
      </c>
      <c r="W82" s="1">
        <v>3139</v>
      </c>
      <c r="X82" s="1">
        <v>3215.5</v>
      </c>
      <c r="Y82" s="1">
        <v>3125.25</v>
      </c>
      <c r="Z82" s="1">
        <v>3173.5</v>
      </c>
      <c r="AA82" s="1">
        <v>3080.5</v>
      </c>
      <c r="AB82" s="1">
        <v>3591</v>
      </c>
      <c r="AC82" s="1">
        <v>3637</v>
      </c>
      <c r="AD82" s="1">
        <v>3193</v>
      </c>
      <c r="AE82" s="1">
        <v>3709.5</v>
      </c>
      <c r="AF82" s="1">
        <v>3686</v>
      </c>
      <c r="AG82" s="1">
        <v>3084</v>
      </c>
      <c r="AH82" s="1">
        <v>2785.5</v>
      </c>
      <c r="AI82" s="1">
        <v>3426</v>
      </c>
      <c r="AJ82" s="1">
        <v>3610</v>
      </c>
      <c r="AK82" s="1">
        <v>3609</v>
      </c>
      <c r="AL82" s="1">
        <v>3609</v>
      </c>
      <c r="AM82" s="1">
        <v>2719</v>
      </c>
      <c r="AN82" s="1">
        <v>3307</v>
      </c>
      <c r="AO82" s="1">
        <v>3609</v>
      </c>
      <c r="AP82" s="1">
        <v>2915</v>
      </c>
      <c r="AQ82" s="1">
        <v>2784</v>
      </c>
      <c r="AR82" s="1">
        <v>3610</v>
      </c>
      <c r="AS82" s="1">
        <v>1849</v>
      </c>
      <c r="AT82" s="1">
        <v>2966</v>
      </c>
      <c r="AU82" s="1">
        <v>2616</v>
      </c>
      <c r="AV82" s="1">
        <v>0</v>
      </c>
      <c r="AW82" s="1">
        <v>0</v>
      </c>
      <c r="AX82" s="1">
        <v>0</v>
      </c>
    </row>
    <row r="83" spans="1:50">
      <c r="A83" s="38"/>
      <c r="B83" s="3">
        <v>3.4166666666666701</v>
      </c>
      <c r="C83" s="1">
        <v>3535</v>
      </c>
      <c r="D83" s="1">
        <v>3604</v>
      </c>
      <c r="E83" s="1">
        <v>3698</v>
      </c>
      <c r="F83" s="1">
        <v>3735</v>
      </c>
      <c r="G83" s="1">
        <v>3604</v>
      </c>
      <c r="H83" s="1">
        <v>0</v>
      </c>
      <c r="I83" s="1">
        <v>3628</v>
      </c>
      <c r="J83" s="1">
        <v>3604</v>
      </c>
      <c r="K83" s="1">
        <v>3651</v>
      </c>
      <c r="L83" s="1">
        <v>3848</v>
      </c>
      <c r="M83" s="1">
        <v>3665</v>
      </c>
      <c r="N83" s="1">
        <v>225.25</v>
      </c>
      <c r="O83" s="1">
        <v>150.21875</v>
      </c>
      <c r="P83" s="1">
        <v>0</v>
      </c>
      <c r="Q83" s="1">
        <v>5.703125</v>
      </c>
      <c r="R83" s="1">
        <v>861.6875</v>
      </c>
      <c r="S83" s="1">
        <v>3974.75</v>
      </c>
      <c r="T83" s="1">
        <v>3536.25</v>
      </c>
      <c r="U83" s="1">
        <v>3355.25</v>
      </c>
      <c r="V83" s="1">
        <v>3603.5</v>
      </c>
      <c r="W83" s="1">
        <v>3318.5</v>
      </c>
      <c r="X83" s="1">
        <v>3760.5</v>
      </c>
      <c r="Y83" s="1">
        <v>3275.5</v>
      </c>
      <c r="Z83" s="1">
        <v>3406</v>
      </c>
      <c r="AA83" s="1">
        <v>3894</v>
      </c>
      <c r="AB83" s="1">
        <v>3699</v>
      </c>
      <c r="AC83" s="1">
        <v>4226.5</v>
      </c>
      <c r="AD83" s="1">
        <v>3598.5</v>
      </c>
      <c r="AE83" s="1">
        <v>3688</v>
      </c>
      <c r="AF83" s="1">
        <v>4392.5</v>
      </c>
      <c r="AG83" s="1">
        <v>3505</v>
      </c>
      <c r="AH83" s="1">
        <v>3840</v>
      </c>
      <c r="AI83" s="1">
        <v>3803</v>
      </c>
      <c r="AJ83" s="1">
        <v>3609</v>
      </c>
      <c r="AK83" s="1">
        <v>3281</v>
      </c>
      <c r="AL83" s="1">
        <v>3610</v>
      </c>
      <c r="AM83" s="1">
        <v>3609</v>
      </c>
      <c r="AN83" s="1">
        <v>3609</v>
      </c>
      <c r="AO83" s="1">
        <v>3609</v>
      </c>
      <c r="AP83" s="1">
        <v>3514</v>
      </c>
      <c r="AQ83" s="1">
        <v>3505</v>
      </c>
      <c r="AR83" s="1">
        <v>3664</v>
      </c>
      <c r="AS83" s="1">
        <v>3484</v>
      </c>
      <c r="AT83" s="1">
        <v>3610</v>
      </c>
      <c r="AU83" s="1">
        <v>3704</v>
      </c>
      <c r="AV83" s="1">
        <v>0</v>
      </c>
      <c r="AW83" s="1">
        <v>0</v>
      </c>
      <c r="AX83" s="1">
        <v>0</v>
      </c>
    </row>
    <row r="84" spans="1:50">
      <c r="A84" s="38"/>
      <c r="B84" s="3">
        <v>3.4583333333333299</v>
      </c>
      <c r="C84" s="1">
        <v>3908</v>
      </c>
      <c r="D84" s="1">
        <v>3632</v>
      </c>
      <c r="E84" s="1">
        <v>3604</v>
      </c>
      <c r="F84" s="1">
        <v>3643</v>
      </c>
      <c r="G84" s="1">
        <v>3628</v>
      </c>
      <c r="H84" s="1">
        <v>0</v>
      </c>
      <c r="I84" s="1">
        <v>3740</v>
      </c>
      <c r="J84" s="1">
        <v>3604</v>
      </c>
      <c r="K84" s="1">
        <v>3604</v>
      </c>
      <c r="L84" s="1">
        <v>3604</v>
      </c>
      <c r="M84" s="1">
        <v>3326</v>
      </c>
      <c r="N84" s="1">
        <v>225.375</v>
      </c>
      <c r="O84" s="1">
        <v>150.03125</v>
      </c>
      <c r="P84" s="1">
        <v>0</v>
      </c>
      <c r="Q84" s="1">
        <v>46.203125</v>
      </c>
      <c r="R84" s="1">
        <v>456.1875</v>
      </c>
      <c r="S84" s="1">
        <v>4094.5</v>
      </c>
      <c r="T84" s="1">
        <v>4292.5</v>
      </c>
      <c r="U84" s="1">
        <v>3412.875</v>
      </c>
      <c r="V84" s="1">
        <v>4008.5</v>
      </c>
      <c r="W84" s="1">
        <v>3388.5</v>
      </c>
      <c r="X84" s="1">
        <v>3996.5</v>
      </c>
      <c r="Y84" s="1">
        <v>3411</v>
      </c>
      <c r="Z84" s="1">
        <v>3460</v>
      </c>
      <c r="AA84" s="1">
        <v>3674.5</v>
      </c>
      <c r="AB84" s="1">
        <v>4401</v>
      </c>
      <c r="AC84" s="1">
        <v>3851.5</v>
      </c>
      <c r="AD84" s="1">
        <v>3698.5</v>
      </c>
      <c r="AE84" s="1">
        <v>3818</v>
      </c>
      <c r="AF84" s="1">
        <v>4064.5</v>
      </c>
      <c r="AG84" s="1">
        <v>3573</v>
      </c>
      <c r="AH84" s="1">
        <v>4352.5</v>
      </c>
      <c r="AI84" s="1">
        <v>3626</v>
      </c>
      <c r="AJ84" s="1">
        <v>3609</v>
      </c>
      <c r="AK84" s="1">
        <v>3609</v>
      </c>
      <c r="AL84" s="1">
        <v>3609</v>
      </c>
      <c r="AM84" s="1">
        <v>3380</v>
      </c>
      <c r="AN84" s="1">
        <v>3776</v>
      </c>
      <c r="AO84" s="1">
        <v>2785</v>
      </c>
      <c r="AP84" s="1">
        <v>3609</v>
      </c>
      <c r="AQ84" s="1">
        <v>3551</v>
      </c>
      <c r="AR84" s="1">
        <v>3700</v>
      </c>
      <c r="AS84" s="1">
        <v>3610</v>
      </c>
      <c r="AT84" s="1">
        <v>3609</v>
      </c>
      <c r="AU84" s="1">
        <v>3672</v>
      </c>
      <c r="AV84" s="1">
        <v>0</v>
      </c>
      <c r="AW84" s="1">
        <v>0</v>
      </c>
      <c r="AX84" s="1">
        <v>0</v>
      </c>
    </row>
    <row r="85" spans="1:50">
      <c r="A85" s="38"/>
      <c r="B85" s="3">
        <v>3.5</v>
      </c>
      <c r="C85" s="1">
        <v>3268</v>
      </c>
      <c r="D85" s="1">
        <v>3502</v>
      </c>
      <c r="E85" s="1">
        <v>3259</v>
      </c>
      <c r="F85" s="1">
        <v>3544</v>
      </c>
      <c r="G85" s="1">
        <v>2787</v>
      </c>
      <c r="H85" s="1">
        <v>0</v>
      </c>
      <c r="I85" s="1">
        <v>3462</v>
      </c>
      <c r="J85" s="1">
        <v>3680</v>
      </c>
      <c r="K85" s="1">
        <v>3312</v>
      </c>
      <c r="L85" s="1">
        <v>3649</v>
      </c>
      <c r="M85" s="1">
        <v>3605</v>
      </c>
      <c r="N85" s="1">
        <v>225.25</v>
      </c>
      <c r="O85" s="1">
        <v>118.46875</v>
      </c>
      <c r="P85" s="1">
        <v>0</v>
      </c>
      <c r="Q85" s="1">
        <v>75.25</v>
      </c>
      <c r="R85" s="1">
        <v>2330.25</v>
      </c>
      <c r="S85" s="1">
        <v>2183.5625</v>
      </c>
      <c r="T85" s="1">
        <v>2954.875</v>
      </c>
      <c r="U85" s="1">
        <v>3411.125</v>
      </c>
      <c r="V85" s="1">
        <v>2688.25</v>
      </c>
      <c r="W85" s="1">
        <v>2834.5</v>
      </c>
      <c r="X85" s="1">
        <v>2600.75</v>
      </c>
      <c r="Y85" s="1">
        <v>2721.5</v>
      </c>
      <c r="Z85" s="1">
        <v>3404</v>
      </c>
      <c r="AA85" s="1">
        <v>3389.5</v>
      </c>
      <c r="AB85" s="1">
        <v>3704</v>
      </c>
      <c r="AC85" s="1">
        <v>3530</v>
      </c>
      <c r="AD85" s="1">
        <v>3269.5</v>
      </c>
      <c r="AE85" s="1">
        <v>3656.5</v>
      </c>
      <c r="AF85" s="1">
        <v>3394</v>
      </c>
      <c r="AG85" s="1">
        <v>3102.5</v>
      </c>
      <c r="AH85" s="1">
        <v>3607.5</v>
      </c>
      <c r="AI85" s="1">
        <v>2942</v>
      </c>
      <c r="AJ85" s="1">
        <v>3610</v>
      </c>
      <c r="AK85" s="1">
        <v>3414</v>
      </c>
      <c r="AL85" s="1">
        <v>3541</v>
      </c>
      <c r="AM85" s="1">
        <v>3216</v>
      </c>
      <c r="AN85" s="1">
        <v>3740</v>
      </c>
      <c r="AO85" s="1">
        <v>3609</v>
      </c>
      <c r="AP85" s="1">
        <v>2601</v>
      </c>
      <c r="AQ85" s="1">
        <v>2395</v>
      </c>
      <c r="AR85" s="1">
        <v>3363</v>
      </c>
      <c r="AS85" s="1">
        <v>3622</v>
      </c>
      <c r="AT85" s="1">
        <v>3251</v>
      </c>
      <c r="AU85" s="1">
        <v>2794</v>
      </c>
      <c r="AV85" s="1">
        <v>0</v>
      </c>
      <c r="AW85" s="1">
        <v>0</v>
      </c>
      <c r="AX85" s="1">
        <v>0</v>
      </c>
    </row>
    <row r="86" spans="1:50">
      <c r="A86" s="38"/>
      <c r="B86" s="3">
        <v>3.5416666666666701</v>
      </c>
      <c r="C86" s="1">
        <v>3603</v>
      </c>
      <c r="D86" s="1">
        <v>3603</v>
      </c>
      <c r="E86" s="1">
        <v>3627</v>
      </c>
      <c r="F86" s="1">
        <v>3669</v>
      </c>
      <c r="G86" s="1">
        <v>3604</v>
      </c>
      <c r="H86" s="1">
        <v>0</v>
      </c>
      <c r="I86" s="1">
        <v>3641</v>
      </c>
      <c r="J86" s="1">
        <v>3678</v>
      </c>
      <c r="K86" s="1">
        <v>3605</v>
      </c>
      <c r="L86" s="1">
        <v>3633</v>
      </c>
      <c r="M86" s="1">
        <v>3722</v>
      </c>
      <c r="N86" s="1">
        <v>225.25</v>
      </c>
      <c r="O86" s="1">
        <v>181.90625</v>
      </c>
      <c r="P86" s="1">
        <v>4758.40625</v>
      </c>
      <c r="Q86" s="1">
        <v>239.640625</v>
      </c>
      <c r="R86" s="1">
        <v>3686.375</v>
      </c>
      <c r="S86" s="1">
        <v>2510.1875</v>
      </c>
      <c r="T86" s="1">
        <v>4098.875</v>
      </c>
      <c r="U86" s="1">
        <v>3983.625</v>
      </c>
      <c r="V86" s="1">
        <v>3938</v>
      </c>
      <c r="W86" s="1">
        <v>3745.25</v>
      </c>
      <c r="X86" s="1">
        <v>4159.5</v>
      </c>
      <c r="Y86" s="1">
        <v>3603.25</v>
      </c>
      <c r="Z86" s="1">
        <v>3718.5</v>
      </c>
      <c r="AA86" s="1">
        <v>4300.5</v>
      </c>
      <c r="AB86" s="1">
        <v>3672</v>
      </c>
      <c r="AC86" s="1">
        <v>4147</v>
      </c>
      <c r="AD86" s="1">
        <v>3868</v>
      </c>
      <c r="AE86" s="1">
        <v>3947</v>
      </c>
      <c r="AF86" s="1">
        <v>4133</v>
      </c>
      <c r="AG86" s="1">
        <v>3749.5</v>
      </c>
      <c r="AH86" s="1">
        <v>4363</v>
      </c>
      <c r="AI86" s="1">
        <v>3861</v>
      </c>
      <c r="AJ86" s="1">
        <v>3287</v>
      </c>
      <c r="AK86" s="1">
        <v>3609</v>
      </c>
      <c r="AL86" s="1">
        <v>3609</v>
      </c>
      <c r="AM86" s="1">
        <v>4026</v>
      </c>
      <c r="AN86" s="1">
        <v>3791</v>
      </c>
      <c r="AO86" s="1">
        <v>3693</v>
      </c>
      <c r="AP86" s="1">
        <v>3610</v>
      </c>
      <c r="AQ86" s="1">
        <v>3609</v>
      </c>
      <c r="AR86" s="1">
        <v>4100</v>
      </c>
      <c r="AS86" s="1">
        <v>3609</v>
      </c>
      <c r="AT86" s="1">
        <v>3871</v>
      </c>
      <c r="AU86" s="1">
        <v>3693</v>
      </c>
      <c r="AV86" s="1">
        <v>0</v>
      </c>
      <c r="AW86" s="1">
        <v>0</v>
      </c>
      <c r="AX86" s="1">
        <v>0</v>
      </c>
    </row>
    <row r="87" spans="1:50">
      <c r="A87" s="38"/>
      <c r="B87" s="3">
        <v>3.5833333333333299</v>
      </c>
      <c r="C87" s="1">
        <v>3089</v>
      </c>
      <c r="D87" s="1">
        <v>3604</v>
      </c>
      <c r="E87" s="1">
        <v>3519</v>
      </c>
      <c r="F87" s="1">
        <v>3588</v>
      </c>
      <c r="G87" s="1">
        <v>3656</v>
      </c>
      <c r="H87" s="1">
        <v>0</v>
      </c>
      <c r="I87" s="1">
        <v>3604</v>
      </c>
      <c r="J87" s="1">
        <v>3871</v>
      </c>
      <c r="K87" s="1">
        <v>3603</v>
      </c>
      <c r="L87" s="1">
        <v>3656</v>
      </c>
      <c r="M87" s="1">
        <v>3634</v>
      </c>
      <c r="N87" s="1">
        <v>228.28125</v>
      </c>
      <c r="O87" s="1">
        <v>149.84375</v>
      </c>
      <c r="P87" s="1">
        <v>161</v>
      </c>
      <c r="Q87" s="1">
        <v>233.875</v>
      </c>
      <c r="R87" s="1">
        <v>3773.9375</v>
      </c>
      <c r="S87" s="1">
        <v>2860</v>
      </c>
      <c r="T87" s="1">
        <v>3465.875</v>
      </c>
      <c r="U87" s="1">
        <v>4069.75</v>
      </c>
      <c r="V87" s="1">
        <v>3541.5</v>
      </c>
      <c r="W87" s="1">
        <v>3645.75</v>
      </c>
      <c r="X87" s="1">
        <v>3771.5</v>
      </c>
      <c r="Y87" s="1">
        <v>3388.5</v>
      </c>
      <c r="Z87" s="1">
        <v>3218.5</v>
      </c>
      <c r="AA87" s="1">
        <v>3383</v>
      </c>
      <c r="AB87" s="1">
        <v>3039</v>
      </c>
      <c r="AC87" s="1">
        <v>3877.5</v>
      </c>
      <c r="AD87" s="1">
        <v>3764</v>
      </c>
      <c r="AE87" s="1">
        <v>3611</v>
      </c>
      <c r="AF87" s="1">
        <v>4069.5</v>
      </c>
      <c r="AG87" s="1">
        <v>3794.5</v>
      </c>
      <c r="AH87" s="1">
        <v>3765.5</v>
      </c>
      <c r="AI87" s="1">
        <v>3518</v>
      </c>
      <c r="AJ87" s="1">
        <v>3609</v>
      </c>
      <c r="AK87" s="1">
        <v>3609</v>
      </c>
      <c r="AL87" s="1">
        <v>3609</v>
      </c>
      <c r="AM87" s="1">
        <v>3770</v>
      </c>
      <c r="AN87" s="1">
        <v>3747</v>
      </c>
      <c r="AO87" s="1">
        <v>3702</v>
      </c>
      <c r="AP87" s="1">
        <v>3717</v>
      </c>
      <c r="AQ87" s="1">
        <v>3682</v>
      </c>
      <c r="AR87" s="1">
        <v>3617</v>
      </c>
      <c r="AS87" s="1">
        <v>3708</v>
      </c>
      <c r="AT87" s="1">
        <v>3691</v>
      </c>
      <c r="AU87" s="1">
        <v>3698</v>
      </c>
      <c r="AV87" s="1">
        <v>0</v>
      </c>
      <c r="AW87" s="1">
        <v>0</v>
      </c>
      <c r="AX87" s="1">
        <v>0</v>
      </c>
    </row>
    <row r="88" spans="1:50">
      <c r="A88" s="38"/>
      <c r="B88" s="3">
        <v>3.625</v>
      </c>
      <c r="C88" s="1">
        <v>3524</v>
      </c>
      <c r="D88" s="1">
        <v>3604</v>
      </c>
      <c r="E88" s="1">
        <v>3614</v>
      </c>
      <c r="F88" s="1">
        <v>3764</v>
      </c>
      <c r="G88" s="1">
        <v>3609</v>
      </c>
      <c r="H88" s="1">
        <v>0</v>
      </c>
      <c r="I88" s="1">
        <v>3887</v>
      </c>
      <c r="J88" s="1">
        <v>3929</v>
      </c>
      <c r="K88" s="1">
        <v>3616</v>
      </c>
      <c r="L88" s="1">
        <v>3633</v>
      </c>
      <c r="M88" s="1">
        <v>3765</v>
      </c>
      <c r="N88" s="1">
        <v>225.25</v>
      </c>
      <c r="O88" s="1">
        <v>148.03125</v>
      </c>
      <c r="P88" s="1">
        <v>128.75</v>
      </c>
      <c r="Q88" s="1">
        <v>21.78125</v>
      </c>
      <c r="R88" s="1">
        <v>3953.6875</v>
      </c>
      <c r="S88" s="1">
        <v>3977.1875</v>
      </c>
      <c r="T88" s="1">
        <v>4027.625</v>
      </c>
      <c r="U88" s="1">
        <v>4320</v>
      </c>
      <c r="V88" s="1">
        <v>3857</v>
      </c>
      <c r="W88" s="1">
        <v>3743.5</v>
      </c>
      <c r="X88" s="1">
        <v>3570.5</v>
      </c>
      <c r="Y88" s="1">
        <v>4257.5</v>
      </c>
      <c r="Z88" s="1">
        <v>3889.5</v>
      </c>
      <c r="AA88" s="1">
        <v>3647.5</v>
      </c>
      <c r="AB88" s="1">
        <v>3394.5</v>
      </c>
      <c r="AC88" s="1">
        <v>3796.5</v>
      </c>
      <c r="AD88" s="1">
        <v>2719</v>
      </c>
      <c r="AE88" s="1">
        <v>3893</v>
      </c>
      <c r="AF88" s="1">
        <v>3816</v>
      </c>
      <c r="AG88" s="1">
        <v>4195.5</v>
      </c>
      <c r="AH88" s="1">
        <v>4454</v>
      </c>
      <c r="AI88" s="1">
        <v>4123.5</v>
      </c>
      <c r="AJ88" s="1">
        <v>3609</v>
      </c>
      <c r="AK88" s="1">
        <v>3610</v>
      </c>
      <c r="AL88" s="1">
        <v>3610</v>
      </c>
      <c r="AM88" s="1">
        <v>4004</v>
      </c>
      <c r="AN88" s="1">
        <v>3678</v>
      </c>
      <c r="AO88" s="1">
        <v>3609</v>
      </c>
      <c r="AP88" s="1">
        <v>3765</v>
      </c>
      <c r="AQ88" s="1">
        <v>3692</v>
      </c>
      <c r="AR88" s="1">
        <v>3860</v>
      </c>
      <c r="AS88" s="1">
        <v>3609</v>
      </c>
      <c r="AT88" s="1">
        <v>3803</v>
      </c>
      <c r="AU88" s="1">
        <v>3664</v>
      </c>
      <c r="AV88" s="1">
        <v>0</v>
      </c>
      <c r="AW88" s="1">
        <v>0</v>
      </c>
      <c r="AX88" s="1">
        <v>0</v>
      </c>
    </row>
    <row r="89" spans="1:50">
      <c r="A89" s="38"/>
      <c r="B89" s="3">
        <v>3.6666666666666701</v>
      </c>
      <c r="C89" s="1">
        <v>3603</v>
      </c>
      <c r="D89" s="1">
        <v>3607</v>
      </c>
      <c r="E89" s="1">
        <v>3591</v>
      </c>
      <c r="F89" s="1">
        <v>3790</v>
      </c>
      <c r="G89" s="1">
        <v>3625</v>
      </c>
      <c r="H89" s="1">
        <v>0</v>
      </c>
      <c r="I89" s="1">
        <v>3646</v>
      </c>
      <c r="J89" s="1">
        <v>3885</v>
      </c>
      <c r="K89" s="1">
        <v>3607</v>
      </c>
      <c r="L89" s="1">
        <v>3882</v>
      </c>
      <c r="M89" s="1">
        <v>3776</v>
      </c>
      <c r="N89" s="1">
        <v>225.25</v>
      </c>
      <c r="O89" s="1">
        <v>147.71875</v>
      </c>
      <c r="P89" s="1">
        <v>151.78125</v>
      </c>
      <c r="Q89" s="1">
        <v>1</v>
      </c>
      <c r="R89" s="1">
        <v>4331.875</v>
      </c>
      <c r="S89" s="1">
        <v>4222.9375</v>
      </c>
      <c r="T89" s="1">
        <v>4105.875</v>
      </c>
      <c r="U89" s="1">
        <v>4249.25</v>
      </c>
      <c r="V89" s="1">
        <v>3968.75</v>
      </c>
      <c r="W89" s="1">
        <v>3791.25</v>
      </c>
      <c r="X89" s="1">
        <v>2694.75</v>
      </c>
      <c r="Y89" s="1">
        <v>3102.5</v>
      </c>
      <c r="Z89" s="1">
        <v>3668</v>
      </c>
      <c r="AA89" s="1">
        <v>3848.5</v>
      </c>
      <c r="AB89" s="1">
        <v>3414.5</v>
      </c>
      <c r="AC89" s="1">
        <v>3973.5</v>
      </c>
      <c r="AD89" s="1">
        <v>3587.5</v>
      </c>
      <c r="AE89" s="1">
        <v>3776.5</v>
      </c>
      <c r="AF89" s="1">
        <v>3501.5</v>
      </c>
      <c r="AG89" s="1">
        <v>3879.5</v>
      </c>
      <c r="AH89" s="1">
        <v>4299</v>
      </c>
      <c r="AI89" s="1">
        <v>4133</v>
      </c>
      <c r="AJ89" s="1">
        <v>3667</v>
      </c>
      <c r="AK89" s="1">
        <v>3609</v>
      </c>
      <c r="AL89" s="1">
        <v>3209</v>
      </c>
      <c r="AM89" s="1">
        <v>3804</v>
      </c>
      <c r="AN89" s="1">
        <v>4045</v>
      </c>
      <c r="AO89" s="1">
        <v>3609</v>
      </c>
      <c r="AP89" s="1">
        <v>3726</v>
      </c>
      <c r="AQ89" s="1">
        <v>3671</v>
      </c>
      <c r="AR89" s="1">
        <v>3663</v>
      </c>
      <c r="AS89" s="1">
        <v>3866</v>
      </c>
      <c r="AT89" s="1">
        <v>3853</v>
      </c>
      <c r="AU89" s="1">
        <v>3713</v>
      </c>
      <c r="AV89" s="1">
        <v>0</v>
      </c>
      <c r="AW89" s="1">
        <v>0</v>
      </c>
      <c r="AX89" s="1">
        <v>0</v>
      </c>
    </row>
    <row r="90" spans="1:50">
      <c r="A90" s="38"/>
      <c r="B90" s="3">
        <v>3.7083333333333299</v>
      </c>
      <c r="C90" s="1">
        <v>3548</v>
      </c>
      <c r="D90" s="1">
        <v>3604</v>
      </c>
      <c r="E90" s="1">
        <v>3208</v>
      </c>
      <c r="F90" s="1">
        <v>2747</v>
      </c>
      <c r="G90" s="1">
        <v>3035</v>
      </c>
      <c r="H90" s="1">
        <v>0</v>
      </c>
      <c r="I90" s="1">
        <v>3226</v>
      </c>
      <c r="J90" s="1">
        <v>3669</v>
      </c>
      <c r="K90" s="1">
        <v>3641</v>
      </c>
      <c r="L90" s="1">
        <v>3872</v>
      </c>
      <c r="M90" s="1">
        <v>3604</v>
      </c>
      <c r="N90" s="1">
        <v>225.1875</v>
      </c>
      <c r="O90" s="1">
        <v>147.34375</v>
      </c>
      <c r="P90" s="1">
        <v>163.9375</v>
      </c>
      <c r="Q90" s="1">
        <v>3.515625</v>
      </c>
      <c r="R90" s="1">
        <v>2966.9375</v>
      </c>
      <c r="S90" s="1">
        <v>2982.625</v>
      </c>
      <c r="T90" s="1">
        <v>2999.125</v>
      </c>
      <c r="U90" s="1">
        <v>3056.625</v>
      </c>
      <c r="V90" s="1">
        <v>3303.5</v>
      </c>
      <c r="W90" s="1">
        <v>3054.5</v>
      </c>
      <c r="X90" s="1">
        <v>2776.5</v>
      </c>
      <c r="Y90" s="1">
        <v>2756.5</v>
      </c>
      <c r="Z90" s="1">
        <v>2806</v>
      </c>
      <c r="AA90" s="1">
        <v>3570.5</v>
      </c>
      <c r="AB90" s="1">
        <v>3558</v>
      </c>
      <c r="AC90" s="1">
        <v>3289.5</v>
      </c>
      <c r="AD90" s="1">
        <v>3550</v>
      </c>
      <c r="AE90" s="1">
        <v>3546.5</v>
      </c>
      <c r="AF90" s="1">
        <v>3657.5</v>
      </c>
      <c r="AG90" s="1">
        <v>3274</v>
      </c>
      <c r="AH90" s="1">
        <v>3142.5</v>
      </c>
      <c r="AI90" s="1">
        <v>3679.5</v>
      </c>
      <c r="AJ90" s="1">
        <v>3625</v>
      </c>
      <c r="AK90" s="1">
        <v>3466</v>
      </c>
      <c r="AL90" s="1">
        <v>2748</v>
      </c>
      <c r="AM90" s="1">
        <v>2992</v>
      </c>
      <c r="AN90" s="1">
        <v>3609</v>
      </c>
      <c r="AO90" s="1">
        <v>3479</v>
      </c>
      <c r="AP90" s="1">
        <v>3599</v>
      </c>
      <c r="AQ90" s="1">
        <v>3273</v>
      </c>
      <c r="AR90" s="1">
        <v>3647</v>
      </c>
      <c r="AS90" s="1">
        <v>3970</v>
      </c>
      <c r="AT90" s="1">
        <v>3609</v>
      </c>
      <c r="AU90" s="1">
        <v>2627</v>
      </c>
      <c r="AV90" s="1">
        <v>0</v>
      </c>
      <c r="AW90" s="1">
        <v>0</v>
      </c>
      <c r="AX90" s="1">
        <v>0</v>
      </c>
    </row>
    <row r="91" spans="1:50">
      <c r="A91" s="38"/>
      <c r="B91" s="3">
        <v>3.75</v>
      </c>
      <c r="C91" s="1">
        <v>3649</v>
      </c>
      <c r="D91" s="1">
        <v>3604</v>
      </c>
      <c r="E91" s="1">
        <v>3921</v>
      </c>
      <c r="F91" s="1">
        <v>3747</v>
      </c>
      <c r="G91" s="1">
        <v>3606</v>
      </c>
      <c r="H91" s="1">
        <v>0</v>
      </c>
      <c r="I91" s="1">
        <v>3725</v>
      </c>
      <c r="J91" s="1">
        <v>3604</v>
      </c>
      <c r="K91" s="1">
        <v>3695</v>
      </c>
      <c r="L91" s="1">
        <v>3858</v>
      </c>
      <c r="M91" s="1">
        <v>3604</v>
      </c>
      <c r="N91" s="1">
        <v>225.25</v>
      </c>
      <c r="O91" s="1">
        <v>148.15625</v>
      </c>
      <c r="P91" s="1">
        <v>154.9375</v>
      </c>
      <c r="Q91" s="1">
        <v>2.34375</v>
      </c>
      <c r="R91" s="1">
        <v>3997.625</v>
      </c>
      <c r="S91" s="1">
        <v>4014.875</v>
      </c>
      <c r="T91" s="1">
        <v>3972</v>
      </c>
      <c r="U91" s="1">
        <v>4180.875</v>
      </c>
      <c r="V91" s="1">
        <v>3883.25</v>
      </c>
      <c r="W91" s="1">
        <v>3700.75</v>
      </c>
      <c r="X91" s="1">
        <v>3453.5</v>
      </c>
      <c r="Y91" s="1">
        <v>4129.5</v>
      </c>
      <c r="Z91" s="1">
        <v>4232.5</v>
      </c>
      <c r="AA91" s="1">
        <v>4464.5</v>
      </c>
      <c r="AB91" s="1">
        <v>3517.5</v>
      </c>
      <c r="AC91" s="1">
        <v>3795.5</v>
      </c>
      <c r="AD91" s="1">
        <v>3545</v>
      </c>
      <c r="AE91" s="1">
        <v>3886</v>
      </c>
      <c r="AF91" s="1">
        <v>3881.5</v>
      </c>
      <c r="AG91" s="1">
        <v>3794</v>
      </c>
      <c r="AH91" s="1">
        <v>4095</v>
      </c>
      <c r="AI91" s="1">
        <v>3609</v>
      </c>
      <c r="AJ91" s="1">
        <v>3655</v>
      </c>
      <c r="AK91" s="1">
        <v>3609</v>
      </c>
      <c r="AL91" s="1">
        <v>3610</v>
      </c>
      <c r="AM91" s="1">
        <v>4077</v>
      </c>
      <c r="AN91" s="1">
        <v>3282</v>
      </c>
      <c r="AO91" s="1">
        <v>3609</v>
      </c>
      <c r="AP91" s="1">
        <v>3609</v>
      </c>
      <c r="AQ91" s="1">
        <v>3950</v>
      </c>
      <c r="AR91" s="1">
        <v>3610</v>
      </c>
      <c r="AS91" s="1">
        <v>3970</v>
      </c>
      <c r="AT91" s="1">
        <v>3641</v>
      </c>
      <c r="AU91" s="1">
        <v>3609</v>
      </c>
      <c r="AV91" s="1">
        <v>0</v>
      </c>
      <c r="AW91" s="1">
        <v>0</v>
      </c>
      <c r="AX91" s="1">
        <v>0</v>
      </c>
    </row>
    <row r="92" spans="1:50">
      <c r="A92" s="38"/>
      <c r="B92" s="3">
        <v>3.7916666666666701</v>
      </c>
      <c r="C92" s="1">
        <v>3143</v>
      </c>
      <c r="D92" s="1">
        <v>3604</v>
      </c>
      <c r="E92" s="1">
        <v>3686</v>
      </c>
      <c r="F92" s="1">
        <v>2892</v>
      </c>
      <c r="G92" s="1">
        <v>3403</v>
      </c>
      <c r="H92" s="1">
        <v>0</v>
      </c>
      <c r="I92" s="1">
        <v>3503</v>
      </c>
      <c r="J92" s="1">
        <v>3604</v>
      </c>
      <c r="K92" s="1">
        <v>3899</v>
      </c>
      <c r="L92" s="1">
        <v>3616</v>
      </c>
      <c r="M92" s="1">
        <v>3234</v>
      </c>
      <c r="N92" s="1">
        <v>225.25</v>
      </c>
      <c r="O92" s="1">
        <v>132.84375</v>
      </c>
      <c r="P92" s="1">
        <v>128.6875</v>
      </c>
      <c r="Q92" s="1">
        <v>4.21875</v>
      </c>
      <c r="R92" s="1">
        <v>2446.75</v>
      </c>
      <c r="S92" s="1">
        <v>3297.25</v>
      </c>
      <c r="T92" s="1">
        <v>3240.125</v>
      </c>
      <c r="U92" s="1">
        <v>3610.625</v>
      </c>
      <c r="V92" s="1">
        <v>3244.5</v>
      </c>
      <c r="W92" s="1">
        <v>2734</v>
      </c>
      <c r="X92" s="1">
        <v>3378.75</v>
      </c>
      <c r="Y92" s="1">
        <v>3281.5</v>
      </c>
      <c r="Z92" s="1">
        <v>2985</v>
      </c>
      <c r="AA92" s="1">
        <v>3600.5</v>
      </c>
      <c r="AB92" s="1">
        <v>3778.5</v>
      </c>
      <c r="AC92" s="1">
        <v>2927.5</v>
      </c>
      <c r="AD92" s="1">
        <v>3178.5</v>
      </c>
      <c r="AE92" s="1">
        <v>4575</v>
      </c>
      <c r="AF92" s="1">
        <v>3617.5</v>
      </c>
      <c r="AG92" s="1">
        <v>3142.5</v>
      </c>
      <c r="AH92" s="1">
        <v>3067</v>
      </c>
      <c r="AI92" s="1">
        <v>3343.5</v>
      </c>
      <c r="AJ92" s="1">
        <v>3610</v>
      </c>
      <c r="AK92" s="1">
        <v>3609</v>
      </c>
      <c r="AL92" s="1">
        <v>2778</v>
      </c>
      <c r="AM92" s="1">
        <v>2928</v>
      </c>
      <c r="AN92" s="1">
        <v>3735</v>
      </c>
      <c r="AO92" s="1">
        <v>3414</v>
      </c>
      <c r="AP92" s="1">
        <v>2929</v>
      </c>
      <c r="AQ92" s="1">
        <v>3609</v>
      </c>
      <c r="AR92" s="1">
        <v>3723</v>
      </c>
      <c r="AS92" s="1">
        <v>3290</v>
      </c>
      <c r="AT92" s="1">
        <v>3595</v>
      </c>
      <c r="AU92" s="1">
        <v>2778</v>
      </c>
      <c r="AV92" s="1">
        <v>0</v>
      </c>
      <c r="AW92" s="1">
        <v>0</v>
      </c>
      <c r="AX92" s="1">
        <v>0</v>
      </c>
    </row>
    <row r="93" spans="1:50">
      <c r="A93" s="38"/>
      <c r="B93" s="3">
        <v>3.8333333333333299</v>
      </c>
      <c r="C93" s="1">
        <v>3603</v>
      </c>
      <c r="D93" s="1">
        <v>3603</v>
      </c>
      <c r="E93" s="1">
        <v>3622</v>
      </c>
      <c r="F93" s="1">
        <v>3856</v>
      </c>
      <c r="G93" s="1">
        <v>3606</v>
      </c>
      <c r="H93" s="1">
        <v>0</v>
      </c>
      <c r="I93" s="1">
        <v>3957</v>
      </c>
      <c r="J93" s="1">
        <v>3654</v>
      </c>
      <c r="K93" s="1">
        <v>3383</v>
      </c>
      <c r="L93" s="1">
        <v>3603</v>
      </c>
      <c r="M93" s="1">
        <v>3603</v>
      </c>
      <c r="N93" s="1">
        <v>225.1875</v>
      </c>
      <c r="O93" s="1">
        <v>138.375</v>
      </c>
      <c r="P93" s="1">
        <v>152.71875</v>
      </c>
      <c r="Q93" s="1">
        <v>92.484375</v>
      </c>
      <c r="R93" s="1">
        <v>3622.6875</v>
      </c>
      <c r="S93" s="1">
        <v>3522.125</v>
      </c>
      <c r="T93" s="1">
        <v>3946.75</v>
      </c>
      <c r="U93" s="1">
        <v>4112.5</v>
      </c>
      <c r="V93" s="1">
        <v>3828</v>
      </c>
      <c r="W93" s="1">
        <v>3472.5</v>
      </c>
      <c r="X93" s="1">
        <v>3391.5</v>
      </c>
      <c r="Y93" s="1">
        <v>3891</v>
      </c>
      <c r="Z93" s="1">
        <v>2766.5</v>
      </c>
      <c r="AA93" s="1">
        <v>3861</v>
      </c>
      <c r="AB93" s="1">
        <v>3245</v>
      </c>
      <c r="AC93" s="1">
        <v>3844</v>
      </c>
      <c r="AD93" s="1">
        <v>3590.5</v>
      </c>
      <c r="AE93" s="1">
        <v>3856</v>
      </c>
      <c r="AF93" s="1">
        <v>4321.5</v>
      </c>
      <c r="AG93" s="1">
        <v>3067</v>
      </c>
      <c r="AH93" s="1">
        <v>3484</v>
      </c>
      <c r="AI93" s="1">
        <v>3984</v>
      </c>
      <c r="AJ93" s="1">
        <v>3609</v>
      </c>
      <c r="AK93" s="1">
        <v>3609</v>
      </c>
      <c r="AL93" s="1">
        <v>3603</v>
      </c>
      <c r="AM93" s="1">
        <v>3494</v>
      </c>
      <c r="AN93" s="1">
        <v>3609</v>
      </c>
      <c r="AO93" s="1">
        <v>3610</v>
      </c>
      <c r="AP93" s="1">
        <v>3609</v>
      </c>
      <c r="AQ93" s="1">
        <v>3404</v>
      </c>
      <c r="AR93" s="1">
        <v>4090</v>
      </c>
      <c r="AS93" s="1">
        <v>3281</v>
      </c>
      <c r="AT93" s="1">
        <v>3792</v>
      </c>
      <c r="AU93" s="1">
        <v>3610</v>
      </c>
      <c r="AV93" s="1">
        <v>0</v>
      </c>
      <c r="AW93" s="1">
        <v>0</v>
      </c>
      <c r="AX93" s="1">
        <v>0</v>
      </c>
    </row>
    <row r="94" spans="1:50">
      <c r="A94" s="38"/>
      <c r="B94" s="3">
        <v>3.875</v>
      </c>
      <c r="C94" s="1">
        <v>3608</v>
      </c>
      <c r="D94" s="1">
        <v>3604</v>
      </c>
      <c r="E94" s="1">
        <v>3912</v>
      </c>
      <c r="F94" s="1">
        <v>3637</v>
      </c>
      <c r="G94" s="1">
        <v>3606</v>
      </c>
      <c r="H94" s="1">
        <v>0</v>
      </c>
      <c r="I94" s="1">
        <v>3645</v>
      </c>
      <c r="J94" s="1">
        <v>3610</v>
      </c>
      <c r="K94" s="1">
        <v>3859</v>
      </c>
      <c r="L94" s="1">
        <v>3675</v>
      </c>
      <c r="M94" s="1">
        <v>3605</v>
      </c>
      <c r="N94" s="1">
        <v>225.25</v>
      </c>
      <c r="O94" s="1">
        <v>151.46875</v>
      </c>
      <c r="P94" s="1">
        <v>154.96875</v>
      </c>
      <c r="Q94" s="1">
        <v>45.78125</v>
      </c>
      <c r="R94" s="1">
        <v>4158.0625</v>
      </c>
      <c r="S94" s="1">
        <v>4098.5</v>
      </c>
      <c r="T94" s="1">
        <v>3769.375</v>
      </c>
      <c r="U94" s="1">
        <v>4339.125</v>
      </c>
      <c r="V94" s="1">
        <v>3507</v>
      </c>
      <c r="W94" s="1">
        <v>3942.5</v>
      </c>
      <c r="X94" s="1">
        <v>3787</v>
      </c>
      <c r="Y94" s="1">
        <v>4104</v>
      </c>
      <c r="Z94" s="1">
        <v>2461</v>
      </c>
      <c r="AA94" s="1">
        <v>3803</v>
      </c>
      <c r="AB94" s="1">
        <v>3580.5</v>
      </c>
      <c r="AC94" s="1">
        <v>3989.5</v>
      </c>
      <c r="AD94" s="1">
        <v>3833</v>
      </c>
      <c r="AE94" s="1">
        <v>4004</v>
      </c>
      <c r="AF94" s="1">
        <v>4504</v>
      </c>
      <c r="AG94" s="1">
        <v>2418</v>
      </c>
      <c r="AH94" s="1">
        <v>3651</v>
      </c>
      <c r="AI94" s="1">
        <v>3985</v>
      </c>
      <c r="AJ94" s="1">
        <v>3609</v>
      </c>
      <c r="AK94" s="1">
        <v>3610</v>
      </c>
      <c r="AL94" s="1">
        <v>3610</v>
      </c>
      <c r="AM94" s="1">
        <v>3609</v>
      </c>
      <c r="AN94" s="1">
        <v>3737</v>
      </c>
      <c r="AO94" s="1">
        <v>3609</v>
      </c>
      <c r="AP94" s="1">
        <v>3609</v>
      </c>
      <c r="AQ94" s="1">
        <v>3713</v>
      </c>
      <c r="AR94" s="1">
        <v>3940</v>
      </c>
      <c r="AS94" s="1">
        <v>3764</v>
      </c>
      <c r="AT94" s="1">
        <v>3835</v>
      </c>
      <c r="AU94" s="1">
        <v>3609</v>
      </c>
      <c r="AV94" s="1">
        <v>0</v>
      </c>
      <c r="AW94" s="1">
        <v>0</v>
      </c>
      <c r="AX94" s="1">
        <v>0</v>
      </c>
    </row>
    <row r="95" spans="1:50">
      <c r="A95" s="38"/>
      <c r="B95" s="3">
        <v>3.9166666666666701</v>
      </c>
      <c r="C95" s="1">
        <v>3604</v>
      </c>
      <c r="D95" s="1">
        <v>3576</v>
      </c>
      <c r="E95" s="1">
        <v>3663</v>
      </c>
      <c r="F95" s="1">
        <v>3597</v>
      </c>
      <c r="G95" s="1">
        <v>3223</v>
      </c>
      <c r="H95" s="1">
        <v>0</v>
      </c>
      <c r="I95" s="1">
        <v>3604</v>
      </c>
      <c r="J95" s="1">
        <v>3701</v>
      </c>
      <c r="K95" s="1">
        <v>3671</v>
      </c>
      <c r="L95" s="1">
        <v>3453</v>
      </c>
      <c r="M95" s="1">
        <v>3548</v>
      </c>
      <c r="N95" s="1">
        <v>226.65625</v>
      </c>
      <c r="O95" s="1">
        <v>149.65625</v>
      </c>
      <c r="P95" s="1">
        <v>144.3125</v>
      </c>
      <c r="Q95" s="1">
        <v>15.453125</v>
      </c>
      <c r="R95" s="1">
        <v>3663.9375</v>
      </c>
      <c r="S95" s="1">
        <v>3714.0625</v>
      </c>
      <c r="T95" s="1">
        <v>3404.125</v>
      </c>
      <c r="U95" s="1">
        <v>3797.5</v>
      </c>
      <c r="V95" s="1">
        <v>3534.5</v>
      </c>
      <c r="W95" s="1">
        <v>3714</v>
      </c>
      <c r="X95" s="1">
        <v>3510.5</v>
      </c>
      <c r="Y95" s="1">
        <v>3699.75</v>
      </c>
      <c r="Z95" s="1">
        <v>2859.5</v>
      </c>
      <c r="AA95" s="1">
        <v>3457.5</v>
      </c>
      <c r="AB95" s="1">
        <v>2933</v>
      </c>
      <c r="AC95" s="1">
        <v>3753.5</v>
      </c>
      <c r="AD95" s="1">
        <v>3524</v>
      </c>
      <c r="AE95" s="1">
        <v>3550</v>
      </c>
      <c r="AF95" s="1">
        <v>3825.5</v>
      </c>
      <c r="AG95" s="1">
        <v>3157.5</v>
      </c>
      <c r="AH95" s="1">
        <v>3347</v>
      </c>
      <c r="AI95" s="1">
        <v>3561.5</v>
      </c>
      <c r="AJ95" s="1">
        <v>3610</v>
      </c>
      <c r="AK95" s="1">
        <v>3609</v>
      </c>
      <c r="AL95" s="1">
        <v>3609</v>
      </c>
      <c r="AM95" s="1">
        <v>3570</v>
      </c>
      <c r="AN95" s="1">
        <v>3708</v>
      </c>
      <c r="AO95" s="1">
        <v>3651</v>
      </c>
      <c r="AP95" s="1">
        <v>366</v>
      </c>
      <c r="AQ95" s="1">
        <v>3587</v>
      </c>
      <c r="AR95" s="1">
        <v>3716</v>
      </c>
      <c r="AS95" s="1">
        <v>3829</v>
      </c>
      <c r="AT95" s="1">
        <v>3661</v>
      </c>
      <c r="AU95" s="1">
        <v>3610</v>
      </c>
      <c r="AV95" s="1">
        <v>0</v>
      </c>
      <c r="AW95" s="1">
        <v>0</v>
      </c>
      <c r="AX95" s="1">
        <v>0</v>
      </c>
    </row>
    <row r="96" spans="1:50">
      <c r="A96" s="38"/>
      <c r="B96" s="3">
        <v>3.9583333333333299</v>
      </c>
      <c r="C96" s="1">
        <v>3603</v>
      </c>
      <c r="D96" s="1">
        <v>3666</v>
      </c>
      <c r="E96" s="1">
        <v>3694</v>
      </c>
      <c r="F96" s="1">
        <v>3640</v>
      </c>
      <c r="G96" s="1">
        <v>3604</v>
      </c>
      <c r="H96" s="1">
        <v>0</v>
      </c>
      <c r="I96" s="1">
        <v>3652</v>
      </c>
      <c r="J96" s="1">
        <v>3909</v>
      </c>
      <c r="K96" s="1">
        <v>3608</v>
      </c>
      <c r="L96" s="1">
        <v>3776</v>
      </c>
      <c r="M96" s="1">
        <v>3620</v>
      </c>
      <c r="N96" s="1">
        <v>225.1875</v>
      </c>
      <c r="O96" s="1">
        <v>149.75</v>
      </c>
      <c r="P96" s="1">
        <v>142.1875</v>
      </c>
      <c r="Q96" s="1">
        <v>5.578125</v>
      </c>
      <c r="R96" s="1">
        <v>4148.25</v>
      </c>
      <c r="S96" s="1">
        <v>4231.875</v>
      </c>
      <c r="T96" s="1">
        <v>3970.125</v>
      </c>
      <c r="U96" s="1">
        <v>4380.375</v>
      </c>
      <c r="V96" s="1">
        <v>3990</v>
      </c>
      <c r="W96" s="1">
        <v>3754.5</v>
      </c>
      <c r="X96" s="1">
        <v>3775.25</v>
      </c>
      <c r="Y96" s="1">
        <v>4035.25</v>
      </c>
      <c r="Z96" s="1">
        <v>4122</v>
      </c>
      <c r="AA96" s="1">
        <v>3682</v>
      </c>
      <c r="AB96" s="1">
        <v>2166</v>
      </c>
      <c r="AC96" s="1">
        <v>4160.5</v>
      </c>
      <c r="AD96" s="1">
        <v>3650</v>
      </c>
      <c r="AE96" s="1">
        <v>3706.5</v>
      </c>
      <c r="AF96" s="1">
        <v>4201</v>
      </c>
      <c r="AG96" s="1">
        <v>3515.5</v>
      </c>
      <c r="AH96" s="1">
        <v>4208.5</v>
      </c>
      <c r="AI96" s="1">
        <v>4244.5</v>
      </c>
      <c r="AJ96" s="1">
        <v>3609</v>
      </c>
      <c r="AK96" s="1">
        <v>3610</v>
      </c>
      <c r="AL96" s="1">
        <v>3609</v>
      </c>
      <c r="AM96" s="1">
        <v>3376</v>
      </c>
      <c r="AN96" s="1">
        <v>3677</v>
      </c>
      <c r="AO96" s="1">
        <v>3713</v>
      </c>
      <c r="AP96" s="1">
        <v>0</v>
      </c>
      <c r="AQ96" s="1">
        <v>3610</v>
      </c>
      <c r="AR96" s="1">
        <v>3660</v>
      </c>
      <c r="AS96" s="1">
        <v>3609</v>
      </c>
      <c r="AT96" s="1">
        <v>3657</v>
      </c>
      <c r="AU96" s="1">
        <v>3704</v>
      </c>
      <c r="AV96" s="1">
        <v>0</v>
      </c>
      <c r="AW96" s="1">
        <v>0</v>
      </c>
      <c r="AX96" s="1">
        <v>0</v>
      </c>
    </row>
    <row r="97" spans="1:50">
      <c r="A97" s="38"/>
      <c r="B97" s="3">
        <v>4</v>
      </c>
      <c r="C97" s="1">
        <v>2730</v>
      </c>
      <c r="D97" s="1">
        <v>3520</v>
      </c>
      <c r="E97" s="1">
        <v>2364</v>
      </c>
      <c r="F97" s="1">
        <v>3150</v>
      </c>
      <c r="G97" s="1">
        <v>2982</v>
      </c>
      <c r="H97" s="1">
        <v>0</v>
      </c>
      <c r="I97" s="1">
        <v>3263</v>
      </c>
      <c r="J97" s="1">
        <v>3877</v>
      </c>
      <c r="K97" s="1">
        <v>3598</v>
      </c>
      <c r="L97" s="1">
        <v>3663</v>
      </c>
      <c r="M97" s="1">
        <v>3609</v>
      </c>
      <c r="N97" s="1">
        <v>225.25</v>
      </c>
      <c r="O97" s="1">
        <v>148.46875</v>
      </c>
      <c r="P97" s="1">
        <v>153.03125</v>
      </c>
      <c r="Q97" s="1">
        <v>61.609375</v>
      </c>
      <c r="R97" s="1">
        <v>2789.5</v>
      </c>
      <c r="S97" s="1">
        <v>3178.0625</v>
      </c>
      <c r="T97" s="1">
        <v>2968.75</v>
      </c>
      <c r="U97" s="1">
        <v>3344.375</v>
      </c>
      <c r="V97" s="1">
        <v>2859.75</v>
      </c>
      <c r="W97" s="1">
        <v>3169</v>
      </c>
      <c r="X97" s="1">
        <v>3034</v>
      </c>
      <c r="Y97" s="1">
        <v>2772.75</v>
      </c>
      <c r="Z97" s="1">
        <v>3102.5</v>
      </c>
      <c r="AA97" s="1">
        <v>3216.5</v>
      </c>
      <c r="AB97" s="1">
        <v>2942.5</v>
      </c>
      <c r="AC97" s="1">
        <v>3300.5</v>
      </c>
      <c r="AD97" s="1">
        <v>3274</v>
      </c>
      <c r="AE97" s="1">
        <v>3101</v>
      </c>
      <c r="AF97" s="1">
        <v>3675</v>
      </c>
      <c r="AG97" s="1">
        <v>2956.5</v>
      </c>
      <c r="AH97" s="1">
        <v>3063.5</v>
      </c>
      <c r="AI97" s="1">
        <v>4074</v>
      </c>
      <c r="AJ97" s="1">
        <v>3113</v>
      </c>
      <c r="AK97" s="1">
        <v>2566</v>
      </c>
      <c r="AL97" s="1">
        <v>2969</v>
      </c>
      <c r="AM97" s="1">
        <v>3609</v>
      </c>
      <c r="AN97" s="1">
        <v>3677</v>
      </c>
      <c r="AO97" s="1">
        <v>2883</v>
      </c>
      <c r="AP97" s="1">
        <v>0</v>
      </c>
      <c r="AQ97" s="1">
        <v>1595</v>
      </c>
      <c r="AR97" s="1">
        <v>3719</v>
      </c>
      <c r="AS97" s="1">
        <v>3132</v>
      </c>
      <c r="AT97" s="1">
        <v>2586</v>
      </c>
      <c r="AU97" s="1">
        <v>2623</v>
      </c>
      <c r="AV97" s="1">
        <v>0</v>
      </c>
      <c r="AW97" s="1">
        <v>0</v>
      </c>
      <c r="AX97" s="1">
        <v>0</v>
      </c>
    </row>
    <row r="98" spans="1:50">
      <c r="A98" s="37" t="s">
        <v>4</v>
      </c>
      <c r="B98" s="3">
        <v>4.0416666666666696</v>
      </c>
      <c r="C98" s="1">
        <v>3612</v>
      </c>
      <c r="D98" s="1">
        <v>3649</v>
      </c>
      <c r="E98" s="1">
        <v>3580</v>
      </c>
      <c r="F98" s="1">
        <v>3652</v>
      </c>
      <c r="G98" s="1">
        <v>3449</v>
      </c>
      <c r="H98" s="1">
        <v>0</v>
      </c>
      <c r="I98" s="1">
        <v>3731</v>
      </c>
      <c r="J98" s="1">
        <v>3604</v>
      </c>
      <c r="K98" s="1">
        <v>3662</v>
      </c>
      <c r="L98" s="1">
        <v>3625</v>
      </c>
      <c r="M98" s="1">
        <v>3604</v>
      </c>
      <c r="N98" s="1">
        <v>225.25</v>
      </c>
      <c r="O98" s="1">
        <v>146.875</v>
      </c>
      <c r="P98" s="1">
        <v>152.1875</v>
      </c>
      <c r="Q98" s="1">
        <v>0.625</v>
      </c>
      <c r="R98" s="1">
        <v>3265.0625</v>
      </c>
      <c r="S98" s="1">
        <v>4238.25</v>
      </c>
      <c r="T98" s="1">
        <v>3888.375</v>
      </c>
      <c r="U98" s="1">
        <v>3969.625</v>
      </c>
      <c r="V98" s="1">
        <v>3698.5</v>
      </c>
      <c r="W98" s="1">
        <v>3762.75</v>
      </c>
      <c r="X98" s="1">
        <v>3622.5</v>
      </c>
      <c r="Y98" s="1">
        <v>3999.75</v>
      </c>
      <c r="Z98" s="1">
        <v>4007.5</v>
      </c>
      <c r="AA98" s="1">
        <v>3468</v>
      </c>
      <c r="AB98" s="1">
        <v>3526.5</v>
      </c>
      <c r="AC98" s="1">
        <v>3719</v>
      </c>
      <c r="AD98" s="1">
        <v>3353</v>
      </c>
      <c r="AE98" s="1">
        <v>3580.5</v>
      </c>
      <c r="AF98" s="1">
        <v>4350.5</v>
      </c>
      <c r="AG98" s="1">
        <v>3624</v>
      </c>
      <c r="AH98" s="1">
        <v>2992</v>
      </c>
      <c r="AI98" s="1">
        <v>4051.5</v>
      </c>
      <c r="AJ98" s="1">
        <v>3598</v>
      </c>
      <c r="AK98" s="1">
        <v>3610</v>
      </c>
      <c r="AL98" s="1">
        <v>3609</v>
      </c>
      <c r="AM98" s="1">
        <v>3610</v>
      </c>
      <c r="AN98" s="1">
        <v>3529</v>
      </c>
      <c r="AO98" s="1">
        <v>3739</v>
      </c>
      <c r="AP98" s="1">
        <v>0</v>
      </c>
      <c r="AQ98" s="1">
        <v>3230</v>
      </c>
      <c r="AR98" s="1">
        <v>3648</v>
      </c>
      <c r="AS98" s="1">
        <v>3801</v>
      </c>
      <c r="AT98" s="1">
        <v>3610</v>
      </c>
      <c r="AU98" s="1">
        <v>3629</v>
      </c>
      <c r="AV98" s="1">
        <v>0</v>
      </c>
      <c r="AW98" s="1">
        <v>0</v>
      </c>
      <c r="AX98" s="1">
        <v>0</v>
      </c>
    </row>
    <row r="99" spans="1:50">
      <c r="A99" s="38"/>
      <c r="B99" s="3">
        <v>4.0833333333333304</v>
      </c>
      <c r="C99" s="1">
        <v>3604</v>
      </c>
      <c r="D99" s="1">
        <v>3626</v>
      </c>
      <c r="E99" s="1">
        <v>3951</v>
      </c>
      <c r="F99" s="1">
        <v>3676</v>
      </c>
      <c r="G99" s="1">
        <v>3604</v>
      </c>
      <c r="H99" s="1">
        <v>0</v>
      </c>
      <c r="I99" s="1">
        <v>3699</v>
      </c>
      <c r="J99" s="1">
        <v>3604</v>
      </c>
      <c r="K99" s="1">
        <v>3627</v>
      </c>
      <c r="L99" s="1">
        <v>3662</v>
      </c>
      <c r="M99" s="1">
        <v>1880</v>
      </c>
      <c r="N99" s="1">
        <v>225.25</v>
      </c>
      <c r="O99" s="1">
        <v>148.75</v>
      </c>
      <c r="P99" s="1">
        <v>154.40625</v>
      </c>
      <c r="Q99" s="1">
        <v>0</v>
      </c>
      <c r="R99" s="1">
        <v>3646.5625</v>
      </c>
      <c r="S99" s="1">
        <v>4228.125</v>
      </c>
      <c r="T99" s="1">
        <v>4003.875</v>
      </c>
      <c r="U99" s="1">
        <v>3499.375</v>
      </c>
      <c r="V99" s="1">
        <v>3913.75</v>
      </c>
      <c r="W99" s="1">
        <v>3962.25</v>
      </c>
      <c r="X99" s="1">
        <v>3858.5</v>
      </c>
      <c r="Y99" s="1">
        <v>3451</v>
      </c>
      <c r="Z99" s="1">
        <v>4369.5</v>
      </c>
      <c r="AA99" s="1">
        <v>4033</v>
      </c>
      <c r="AB99" s="1">
        <v>3627</v>
      </c>
      <c r="AC99" s="1">
        <v>3610</v>
      </c>
      <c r="AD99" s="1">
        <v>4215</v>
      </c>
      <c r="AE99" s="1">
        <v>3609</v>
      </c>
      <c r="AF99" s="1">
        <v>4220.5</v>
      </c>
      <c r="AG99" s="1">
        <v>3698</v>
      </c>
      <c r="AH99" s="1">
        <v>2880</v>
      </c>
      <c r="AI99" s="1">
        <v>4481</v>
      </c>
      <c r="AJ99" s="1">
        <v>3611</v>
      </c>
      <c r="AK99" s="1">
        <v>3609</v>
      </c>
      <c r="AL99" s="1">
        <v>3609</v>
      </c>
      <c r="AM99" s="1">
        <v>3625</v>
      </c>
      <c r="AN99" s="1">
        <v>3609</v>
      </c>
      <c r="AO99" s="1">
        <v>3666</v>
      </c>
      <c r="AP99" s="1">
        <v>0</v>
      </c>
      <c r="AQ99" s="1">
        <v>3610</v>
      </c>
      <c r="AR99" s="1">
        <v>3610</v>
      </c>
      <c r="AS99" s="1">
        <v>3646</v>
      </c>
      <c r="AT99" s="1">
        <v>3802</v>
      </c>
      <c r="AU99" s="1">
        <v>3609</v>
      </c>
      <c r="AV99" s="1">
        <v>0</v>
      </c>
      <c r="AW99" s="1">
        <v>0</v>
      </c>
      <c r="AX99" s="1">
        <v>0</v>
      </c>
    </row>
    <row r="100" spans="1:50">
      <c r="A100" s="38"/>
      <c r="B100" s="3">
        <v>4.125</v>
      </c>
      <c r="C100" s="1">
        <v>2443</v>
      </c>
      <c r="D100" s="1">
        <v>3604</v>
      </c>
      <c r="E100" s="1">
        <v>2552</v>
      </c>
      <c r="F100" s="1">
        <v>3276</v>
      </c>
      <c r="G100" s="1">
        <v>3494</v>
      </c>
      <c r="H100" s="1">
        <v>0</v>
      </c>
      <c r="I100" s="1">
        <v>3439</v>
      </c>
      <c r="J100" s="1">
        <v>3298</v>
      </c>
      <c r="K100" s="1">
        <v>3634</v>
      </c>
      <c r="L100" s="1">
        <v>3604</v>
      </c>
      <c r="M100" s="1">
        <v>3483</v>
      </c>
      <c r="N100" s="1">
        <v>225.1875</v>
      </c>
      <c r="O100" s="1">
        <v>148.59375</v>
      </c>
      <c r="P100" s="1">
        <v>131.375</v>
      </c>
      <c r="Q100" s="1">
        <v>12.390625</v>
      </c>
      <c r="R100" s="1">
        <v>2215.1875</v>
      </c>
      <c r="S100" s="1">
        <v>2924.625</v>
      </c>
      <c r="T100" s="1">
        <v>3450.25</v>
      </c>
      <c r="U100" s="1">
        <v>1928.5</v>
      </c>
      <c r="V100" s="1">
        <v>3058.25</v>
      </c>
      <c r="W100" s="1">
        <v>2760.25</v>
      </c>
      <c r="X100" s="1">
        <v>2575.75</v>
      </c>
      <c r="Y100" s="1">
        <v>2307.75</v>
      </c>
      <c r="Z100" s="1">
        <v>3370.5</v>
      </c>
      <c r="AA100" s="1">
        <v>3293</v>
      </c>
      <c r="AB100" s="1">
        <v>2620.5</v>
      </c>
      <c r="AC100" s="1">
        <v>3156.5</v>
      </c>
      <c r="AD100" s="1">
        <v>3700.5</v>
      </c>
      <c r="AE100" s="1">
        <v>3123.5</v>
      </c>
      <c r="AF100" s="1">
        <v>3462</v>
      </c>
      <c r="AG100" s="1">
        <v>2969</v>
      </c>
      <c r="AH100" s="1">
        <v>3022.5</v>
      </c>
      <c r="AI100" s="1">
        <v>3726</v>
      </c>
      <c r="AJ100" s="1">
        <v>3316</v>
      </c>
      <c r="AK100" s="1">
        <v>2645</v>
      </c>
      <c r="AL100" s="1">
        <v>3610</v>
      </c>
      <c r="AM100" s="1">
        <v>3609</v>
      </c>
      <c r="AN100" s="1">
        <v>3464</v>
      </c>
      <c r="AO100" s="1">
        <v>3333</v>
      </c>
      <c r="AP100" s="1">
        <v>0</v>
      </c>
      <c r="AQ100" s="1">
        <v>3330</v>
      </c>
      <c r="AR100" s="1">
        <v>3609</v>
      </c>
      <c r="AS100" s="1">
        <v>3522</v>
      </c>
      <c r="AT100" s="1">
        <v>2649</v>
      </c>
      <c r="AU100" s="1">
        <v>2353</v>
      </c>
      <c r="AV100" s="1">
        <v>0</v>
      </c>
      <c r="AW100" s="1">
        <v>0</v>
      </c>
      <c r="AX100" s="1">
        <v>0</v>
      </c>
    </row>
    <row r="101" spans="1:50">
      <c r="A101" s="38"/>
      <c r="B101" s="3">
        <v>4.1666666666666696</v>
      </c>
      <c r="C101" s="1">
        <v>3604</v>
      </c>
      <c r="D101" s="1">
        <v>3604</v>
      </c>
      <c r="E101" s="1">
        <v>3673</v>
      </c>
      <c r="F101" s="1">
        <v>3604</v>
      </c>
      <c r="G101" s="1">
        <v>3612</v>
      </c>
      <c r="H101" s="1">
        <v>0</v>
      </c>
      <c r="I101" s="1">
        <v>3603</v>
      </c>
      <c r="J101" s="1">
        <v>3614</v>
      </c>
      <c r="K101" s="1">
        <v>3981</v>
      </c>
      <c r="L101" s="1">
        <v>3898</v>
      </c>
      <c r="M101" s="1">
        <v>3604</v>
      </c>
      <c r="N101" s="1">
        <v>225.25</v>
      </c>
      <c r="O101" s="1">
        <v>150.0625</v>
      </c>
      <c r="P101" s="1">
        <v>154.15625</v>
      </c>
      <c r="Q101" s="1">
        <v>25</v>
      </c>
      <c r="R101" s="1">
        <v>3482.9375</v>
      </c>
      <c r="S101" s="1">
        <v>4143.1875</v>
      </c>
      <c r="T101" s="1">
        <v>4019</v>
      </c>
      <c r="U101" s="1">
        <v>3088.5</v>
      </c>
      <c r="V101" s="1">
        <v>4012.75</v>
      </c>
      <c r="W101" s="1">
        <v>3712.75</v>
      </c>
      <c r="X101" s="1">
        <v>3623.5</v>
      </c>
      <c r="Y101" s="1">
        <v>4149.5</v>
      </c>
      <c r="Z101" s="1">
        <v>4455.5</v>
      </c>
      <c r="AA101" s="1">
        <v>3763</v>
      </c>
      <c r="AB101" s="1">
        <v>3626</v>
      </c>
      <c r="AC101" s="1">
        <v>3782.5</v>
      </c>
      <c r="AD101" s="1">
        <v>3904.5</v>
      </c>
      <c r="AE101" s="1">
        <v>3526</v>
      </c>
      <c r="AF101" s="1">
        <v>2619</v>
      </c>
      <c r="AG101" s="1">
        <v>3452</v>
      </c>
      <c r="AH101" s="1">
        <v>3747.5</v>
      </c>
      <c r="AI101" s="1">
        <v>4221.5</v>
      </c>
      <c r="AJ101" s="1">
        <v>3610</v>
      </c>
      <c r="AK101" s="1">
        <v>3610</v>
      </c>
      <c r="AL101" s="1">
        <v>3609</v>
      </c>
      <c r="AM101" s="1">
        <v>3686</v>
      </c>
      <c r="AN101" s="1">
        <v>3897</v>
      </c>
      <c r="AO101" s="1">
        <v>4181</v>
      </c>
      <c r="AP101" s="1">
        <v>0</v>
      </c>
      <c r="AQ101" s="1">
        <v>2764</v>
      </c>
      <c r="AR101" s="1">
        <v>3449</v>
      </c>
      <c r="AS101" s="1">
        <v>4037</v>
      </c>
      <c r="AT101" s="1">
        <v>3965</v>
      </c>
      <c r="AU101" s="1">
        <v>3702</v>
      </c>
      <c r="AV101" s="1">
        <v>0</v>
      </c>
      <c r="AW101" s="1">
        <v>0</v>
      </c>
      <c r="AX101" s="1">
        <v>0</v>
      </c>
    </row>
    <row r="102" spans="1:50">
      <c r="A102" s="38"/>
      <c r="B102" s="3">
        <v>4.2083333333333304</v>
      </c>
      <c r="C102" s="1">
        <v>2113</v>
      </c>
      <c r="D102" s="1">
        <v>3604</v>
      </c>
      <c r="E102" s="1">
        <v>2351</v>
      </c>
      <c r="F102" s="1">
        <v>2158</v>
      </c>
      <c r="G102" s="1">
        <v>2216</v>
      </c>
      <c r="H102" s="1">
        <v>0</v>
      </c>
      <c r="I102" s="1">
        <v>2168</v>
      </c>
      <c r="J102" s="1">
        <v>2124</v>
      </c>
      <c r="K102" s="1">
        <v>3641</v>
      </c>
      <c r="L102" s="1">
        <v>3468</v>
      </c>
      <c r="M102" s="1">
        <v>2243</v>
      </c>
      <c r="N102" s="1">
        <v>225.25</v>
      </c>
      <c r="O102" s="1">
        <v>152.5625</v>
      </c>
      <c r="P102" s="1">
        <v>157.4375</v>
      </c>
      <c r="Q102" s="1">
        <v>28.671875</v>
      </c>
      <c r="R102" s="1">
        <v>2250.5625</v>
      </c>
      <c r="S102" s="1">
        <v>2266</v>
      </c>
      <c r="T102" s="1">
        <v>3536.875</v>
      </c>
      <c r="U102" s="1">
        <v>3973.125</v>
      </c>
      <c r="V102" s="1">
        <v>2583.25</v>
      </c>
      <c r="W102" s="1">
        <v>2580.5</v>
      </c>
      <c r="X102" s="1">
        <v>2724</v>
      </c>
      <c r="Y102" s="1">
        <v>3721</v>
      </c>
      <c r="Z102" s="1">
        <v>2486.5</v>
      </c>
      <c r="AA102" s="1">
        <v>3929.5</v>
      </c>
      <c r="AB102" s="1">
        <v>2232.5</v>
      </c>
      <c r="AC102" s="1">
        <v>2665</v>
      </c>
      <c r="AD102" s="1">
        <v>3638.5</v>
      </c>
      <c r="AE102" s="1">
        <v>2425</v>
      </c>
      <c r="AF102" s="1">
        <v>1030</v>
      </c>
      <c r="AG102" s="1">
        <v>3604.5</v>
      </c>
      <c r="AH102" s="1">
        <v>2972.5</v>
      </c>
      <c r="AI102" s="1">
        <v>2073.5</v>
      </c>
      <c r="AJ102" s="1">
        <v>3609</v>
      </c>
      <c r="AK102" s="1">
        <v>2590</v>
      </c>
      <c r="AL102" s="1">
        <v>3609</v>
      </c>
      <c r="AM102" s="1">
        <v>3613</v>
      </c>
      <c r="AN102" s="1">
        <v>2562</v>
      </c>
      <c r="AO102" s="1">
        <v>2279</v>
      </c>
      <c r="AP102" s="1">
        <v>0</v>
      </c>
      <c r="AQ102" s="1">
        <v>2707</v>
      </c>
      <c r="AR102" s="1">
        <v>3669</v>
      </c>
      <c r="AS102" s="1">
        <v>3803</v>
      </c>
      <c r="AT102" s="1">
        <v>3664</v>
      </c>
      <c r="AU102" s="1">
        <v>2574</v>
      </c>
      <c r="AV102" s="1">
        <v>0</v>
      </c>
      <c r="AW102" s="1">
        <v>0</v>
      </c>
      <c r="AX102" s="1">
        <v>0</v>
      </c>
    </row>
    <row r="103" spans="1:50">
      <c r="A103" s="38"/>
      <c r="B103" s="3">
        <v>4.25</v>
      </c>
      <c r="C103" s="1">
        <v>0</v>
      </c>
      <c r="D103" s="1">
        <v>294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403</v>
      </c>
      <c r="L103" s="1">
        <v>69</v>
      </c>
      <c r="M103" s="1">
        <v>0</v>
      </c>
      <c r="N103" s="1">
        <v>225.25</v>
      </c>
      <c r="O103" s="1">
        <v>162.9375</v>
      </c>
      <c r="P103" s="1">
        <v>144.9375</v>
      </c>
      <c r="Q103" s="1">
        <v>50.265625</v>
      </c>
      <c r="R103" s="1">
        <v>405.9375</v>
      </c>
      <c r="S103" s="1">
        <v>341.5</v>
      </c>
      <c r="T103" s="1">
        <v>621.25</v>
      </c>
      <c r="U103" s="1">
        <v>1204.125</v>
      </c>
      <c r="V103" s="1">
        <v>517.25</v>
      </c>
      <c r="W103" s="1">
        <v>416</v>
      </c>
      <c r="X103" s="1">
        <v>1090</v>
      </c>
      <c r="Y103" s="1">
        <v>584</v>
      </c>
      <c r="Z103" s="1">
        <v>235</v>
      </c>
      <c r="AA103" s="1">
        <v>634</v>
      </c>
      <c r="AB103" s="1">
        <v>0</v>
      </c>
      <c r="AC103" s="1">
        <v>47</v>
      </c>
      <c r="AD103" s="1">
        <v>284</v>
      </c>
      <c r="AE103" s="1">
        <v>189.5</v>
      </c>
      <c r="AF103" s="1">
        <v>594.5</v>
      </c>
      <c r="AG103" s="1">
        <v>955</v>
      </c>
      <c r="AH103" s="1">
        <v>875.5</v>
      </c>
      <c r="AI103" s="1">
        <v>0</v>
      </c>
      <c r="AJ103" s="1">
        <v>601</v>
      </c>
      <c r="AK103" s="1">
        <v>0</v>
      </c>
      <c r="AL103" s="1">
        <v>412</v>
      </c>
      <c r="AM103" s="1">
        <v>622</v>
      </c>
      <c r="AN103" s="1">
        <v>36</v>
      </c>
      <c r="AO103" s="1">
        <v>0</v>
      </c>
      <c r="AP103" s="1">
        <v>0</v>
      </c>
      <c r="AQ103" s="1">
        <v>255</v>
      </c>
      <c r="AR103" s="1">
        <v>793</v>
      </c>
      <c r="AS103" s="1">
        <v>820</v>
      </c>
      <c r="AT103" s="1">
        <v>653</v>
      </c>
      <c r="AU103" s="1">
        <v>0</v>
      </c>
      <c r="AV103" s="1">
        <v>0</v>
      </c>
      <c r="AW103" s="1">
        <v>0</v>
      </c>
      <c r="AX103" s="1">
        <v>0</v>
      </c>
    </row>
    <row r="104" spans="1:50">
      <c r="A104" s="38"/>
      <c r="B104" s="3">
        <v>4.2916666666666696</v>
      </c>
      <c r="C104" s="1">
        <v>3049</v>
      </c>
      <c r="D104" s="1">
        <v>2741</v>
      </c>
      <c r="E104" s="1">
        <v>2876</v>
      </c>
      <c r="F104" s="1">
        <v>2723</v>
      </c>
      <c r="G104" s="1">
        <v>2488</v>
      </c>
      <c r="H104" s="1">
        <v>0</v>
      </c>
      <c r="I104" s="1">
        <v>3047</v>
      </c>
      <c r="J104" s="1">
        <v>3201</v>
      </c>
      <c r="K104" s="1">
        <v>2780</v>
      </c>
      <c r="L104" s="1">
        <v>2721</v>
      </c>
      <c r="M104" s="1">
        <v>2844</v>
      </c>
      <c r="N104" s="1">
        <v>225.25</v>
      </c>
      <c r="O104" s="1">
        <v>156.75</v>
      </c>
      <c r="P104" s="1">
        <v>139.34375</v>
      </c>
      <c r="Q104" s="1">
        <v>140.953125</v>
      </c>
      <c r="R104" s="1">
        <v>3133.5</v>
      </c>
      <c r="S104" s="1">
        <v>3315.5625</v>
      </c>
      <c r="T104" s="1">
        <v>3132.625</v>
      </c>
      <c r="U104" s="1">
        <v>3034.625</v>
      </c>
      <c r="V104" s="1">
        <v>3257</v>
      </c>
      <c r="W104" s="1">
        <v>2963.5</v>
      </c>
      <c r="X104" s="1">
        <v>2898.25</v>
      </c>
      <c r="Y104" s="1">
        <v>3186</v>
      </c>
      <c r="Z104" s="1">
        <v>3378.5</v>
      </c>
      <c r="AA104" s="1">
        <v>2528</v>
      </c>
      <c r="AB104" s="1">
        <v>2493</v>
      </c>
      <c r="AC104" s="1">
        <v>2786</v>
      </c>
      <c r="AD104" s="1">
        <v>0</v>
      </c>
      <c r="AE104" s="1">
        <v>2856.5</v>
      </c>
      <c r="AF104" s="1">
        <v>3062</v>
      </c>
      <c r="AG104" s="1">
        <v>3061.5</v>
      </c>
      <c r="AH104" s="1">
        <v>2971.5</v>
      </c>
      <c r="AI104" s="1">
        <v>3020</v>
      </c>
      <c r="AJ104" s="1">
        <v>2884</v>
      </c>
      <c r="AK104" s="1">
        <v>2982</v>
      </c>
      <c r="AL104" s="1">
        <v>2800</v>
      </c>
      <c r="AM104" s="1">
        <v>2952</v>
      </c>
      <c r="AN104" s="1">
        <v>2743</v>
      </c>
      <c r="AO104" s="1">
        <v>2808</v>
      </c>
      <c r="AP104" s="1">
        <v>0</v>
      </c>
      <c r="AQ104" s="1">
        <v>2659</v>
      </c>
      <c r="AR104" s="1">
        <v>2470</v>
      </c>
      <c r="AS104" s="1">
        <v>2758</v>
      </c>
      <c r="AT104" s="1">
        <v>2735</v>
      </c>
      <c r="AU104" s="1">
        <v>3097</v>
      </c>
      <c r="AV104" s="1">
        <v>0</v>
      </c>
      <c r="AW104" s="1">
        <v>0</v>
      </c>
      <c r="AX104" s="1">
        <v>0</v>
      </c>
    </row>
    <row r="105" spans="1:50">
      <c r="A105" s="38"/>
      <c r="B105" s="3">
        <v>4.3333333333333304</v>
      </c>
      <c r="C105" s="1">
        <v>3682</v>
      </c>
      <c r="D105" s="1">
        <v>3604</v>
      </c>
      <c r="E105" s="1">
        <v>3713</v>
      </c>
      <c r="F105" s="1">
        <v>3606</v>
      </c>
      <c r="G105" s="1">
        <v>3604</v>
      </c>
      <c r="H105" s="1">
        <v>0</v>
      </c>
      <c r="I105" s="1">
        <v>3604</v>
      </c>
      <c r="J105" s="1">
        <v>3604</v>
      </c>
      <c r="K105" s="1">
        <v>3694</v>
      </c>
      <c r="L105" s="1">
        <v>3609</v>
      </c>
      <c r="M105" s="1">
        <v>3604</v>
      </c>
      <c r="N105" s="1">
        <v>225.1875</v>
      </c>
      <c r="O105" s="1">
        <v>154.46875</v>
      </c>
      <c r="P105" s="1">
        <v>145.375</v>
      </c>
      <c r="Q105" s="1">
        <v>167.4375</v>
      </c>
      <c r="R105" s="1">
        <v>3949.625</v>
      </c>
      <c r="S105" s="1">
        <v>3766.8125</v>
      </c>
      <c r="T105" s="1">
        <v>4101.625</v>
      </c>
      <c r="U105" s="1">
        <v>3639.375</v>
      </c>
      <c r="V105" s="1">
        <v>3642</v>
      </c>
      <c r="W105" s="1">
        <v>3982</v>
      </c>
      <c r="X105" s="1">
        <v>3828.25</v>
      </c>
      <c r="Y105" s="1">
        <v>4258</v>
      </c>
      <c r="Z105" s="1">
        <v>3859</v>
      </c>
      <c r="AA105" s="1">
        <v>3669.5</v>
      </c>
      <c r="AB105" s="1">
        <v>3623</v>
      </c>
      <c r="AC105" s="1">
        <v>3916</v>
      </c>
      <c r="AD105" s="1">
        <v>2718.5</v>
      </c>
      <c r="AE105" s="1">
        <v>3955.5</v>
      </c>
      <c r="AF105" s="1">
        <v>3986.5</v>
      </c>
      <c r="AG105" s="1">
        <v>4015.5</v>
      </c>
      <c r="AH105" s="1">
        <v>3736.5</v>
      </c>
      <c r="AI105" s="1">
        <v>3637</v>
      </c>
      <c r="AJ105" s="1">
        <v>3609</v>
      </c>
      <c r="AK105" s="1">
        <v>3609</v>
      </c>
      <c r="AL105" s="1">
        <v>3609</v>
      </c>
      <c r="AM105" s="1">
        <v>3950</v>
      </c>
      <c r="AN105" s="1">
        <v>3731</v>
      </c>
      <c r="AO105" s="1">
        <v>3609</v>
      </c>
      <c r="AP105" s="1">
        <v>0</v>
      </c>
      <c r="AQ105" s="1">
        <v>3704</v>
      </c>
      <c r="AR105" s="1">
        <v>3609</v>
      </c>
      <c r="AS105" s="1">
        <v>3697</v>
      </c>
      <c r="AT105" s="1">
        <v>4033</v>
      </c>
      <c r="AU105" s="1">
        <v>3300</v>
      </c>
      <c r="AV105" s="1">
        <v>0</v>
      </c>
      <c r="AW105" s="1">
        <v>0</v>
      </c>
      <c r="AX105" s="1">
        <v>23</v>
      </c>
    </row>
    <row r="106" spans="1:50">
      <c r="A106" s="38"/>
      <c r="B106" s="3">
        <v>4.375</v>
      </c>
      <c r="C106" s="1">
        <v>3400</v>
      </c>
      <c r="D106" s="1">
        <v>3603</v>
      </c>
      <c r="E106" s="1">
        <v>2763</v>
      </c>
      <c r="F106" s="1">
        <v>3517</v>
      </c>
      <c r="G106" s="1">
        <v>3277</v>
      </c>
      <c r="H106" s="1">
        <v>0</v>
      </c>
      <c r="I106" s="1">
        <v>3414</v>
      </c>
      <c r="J106" s="1">
        <v>3603</v>
      </c>
      <c r="K106" s="1">
        <v>3604</v>
      </c>
      <c r="L106" s="1">
        <v>3501</v>
      </c>
      <c r="M106" s="1">
        <v>3430</v>
      </c>
      <c r="N106" s="1">
        <v>216.59375</v>
      </c>
      <c r="O106" s="1">
        <v>147.34375</v>
      </c>
      <c r="P106" s="1">
        <v>152.875</v>
      </c>
      <c r="Q106" s="1">
        <v>0</v>
      </c>
      <c r="R106" s="1">
        <v>3419.9375</v>
      </c>
      <c r="S106" s="1">
        <v>2557</v>
      </c>
      <c r="T106" s="1">
        <v>3116</v>
      </c>
      <c r="U106" s="1">
        <v>3150.75</v>
      </c>
      <c r="V106" s="1">
        <v>3203.25</v>
      </c>
      <c r="W106" s="1">
        <v>3230.25</v>
      </c>
      <c r="X106" s="1">
        <v>2586.75</v>
      </c>
      <c r="Y106" s="1">
        <v>3258</v>
      </c>
      <c r="Z106" s="1">
        <v>3575</v>
      </c>
      <c r="AA106" s="1">
        <v>3106</v>
      </c>
      <c r="AB106" s="1">
        <v>3583.5</v>
      </c>
      <c r="AC106" s="1">
        <v>3443</v>
      </c>
      <c r="AD106" s="1">
        <v>2796.5</v>
      </c>
      <c r="AE106" s="1">
        <v>3709.5</v>
      </c>
      <c r="AF106" s="1">
        <v>3941.5</v>
      </c>
      <c r="AG106" s="1">
        <v>2880.5</v>
      </c>
      <c r="AH106" s="1">
        <v>2801.5</v>
      </c>
      <c r="AI106" s="1">
        <v>3002.5</v>
      </c>
      <c r="AJ106" s="1">
        <v>3419</v>
      </c>
      <c r="AK106" s="1">
        <v>2725</v>
      </c>
      <c r="AL106" s="1">
        <v>3610</v>
      </c>
      <c r="AM106" s="1">
        <v>3744</v>
      </c>
      <c r="AN106" s="1">
        <v>3230</v>
      </c>
      <c r="AO106" s="1">
        <v>3566</v>
      </c>
      <c r="AP106" s="1">
        <v>0</v>
      </c>
      <c r="AQ106" s="1">
        <v>3605</v>
      </c>
      <c r="AR106" s="1">
        <v>3656</v>
      </c>
      <c r="AS106" s="1">
        <v>3655</v>
      </c>
      <c r="AT106" s="1">
        <v>2875</v>
      </c>
      <c r="AU106" s="1">
        <v>2938</v>
      </c>
      <c r="AV106" s="1">
        <v>0</v>
      </c>
      <c r="AW106" s="1">
        <v>0</v>
      </c>
      <c r="AX106" s="1">
        <v>0</v>
      </c>
    </row>
    <row r="107" spans="1:50">
      <c r="A107" s="38"/>
      <c r="B107" s="3">
        <v>4.4166666666666696</v>
      </c>
      <c r="C107" s="1">
        <v>3400</v>
      </c>
      <c r="D107" s="1">
        <v>3604</v>
      </c>
      <c r="E107" s="1">
        <v>3642</v>
      </c>
      <c r="F107" s="1">
        <v>3612</v>
      </c>
      <c r="G107" s="1">
        <v>3579</v>
      </c>
      <c r="H107" s="1">
        <v>0</v>
      </c>
      <c r="I107" s="1">
        <v>3725</v>
      </c>
      <c r="J107" s="1">
        <v>3664</v>
      </c>
      <c r="K107" s="1">
        <v>3908</v>
      </c>
      <c r="L107" s="1">
        <v>3658</v>
      </c>
      <c r="M107" s="1">
        <v>3604</v>
      </c>
      <c r="N107" s="1">
        <v>225.25</v>
      </c>
      <c r="O107" s="1">
        <v>153.3125</v>
      </c>
      <c r="P107" s="1">
        <v>160.5625</v>
      </c>
      <c r="Q107" s="1">
        <v>124.5625</v>
      </c>
      <c r="R107" s="1">
        <v>3926.125</v>
      </c>
      <c r="S107" s="1">
        <v>3907.5</v>
      </c>
      <c r="T107" s="1">
        <v>3668</v>
      </c>
      <c r="U107" s="1">
        <v>3892</v>
      </c>
      <c r="V107" s="1">
        <v>3930.25</v>
      </c>
      <c r="W107" s="1">
        <v>3510.25</v>
      </c>
      <c r="X107" s="1">
        <v>3735.5</v>
      </c>
      <c r="Y107" s="1">
        <v>3946</v>
      </c>
      <c r="Z107" s="1">
        <v>4128.5</v>
      </c>
      <c r="AA107" s="1">
        <v>3493.5</v>
      </c>
      <c r="AB107" s="1">
        <v>3595.5</v>
      </c>
      <c r="AC107" s="1">
        <v>3430</v>
      </c>
      <c r="AD107" s="1">
        <v>3567</v>
      </c>
      <c r="AE107" s="1">
        <v>3688</v>
      </c>
      <c r="AF107" s="1">
        <v>3967.5</v>
      </c>
      <c r="AG107" s="1">
        <v>3730</v>
      </c>
      <c r="AH107" s="1">
        <v>4212.5</v>
      </c>
      <c r="AI107" s="1">
        <v>3825.5</v>
      </c>
      <c r="AJ107" s="1">
        <v>3609</v>
      </c>
      <c r="AK107" s="1">
        <v>3610</v>
      </c>
      <c r="AL107" s="1">
        <v>3609</v>
      </c>
      <c r="AM107" s="1">
        <v>3624</v>
      </c>
      <c r="AN107" s="1">
        <v>3282</v>
      </c>
      <c r="AO107" s="1">
        <v>3610</v>
      </c>
      <c r="AP107" s="1">
        <v>0</v>
      </c>
      <c r="AQ107" s="1">
        <v>3549</v>
      </c>
      <c r="AR107" s="1">
        <v>3707</v>
      </c>
      <c r="AS107" s="1">
        <v>3609</v>
      </c>
      <c r="AT107" s="1">
        <v>3676</v>
      </c>
      <c r="AU107" s="1">
        <v>3975</v>
      </c>
      <c r="AV107" s="1">
        <v>0</v>
      </c>
      <c r="AW107" s="1">
        <v>0</v>
      </c>
      <c r="AX107" s="1">
        <v>0</v>
      </c>
    </row>
    <row r="108" spans="1:50">
      <c r="A108" s="38"/>
      <c r="B108" s="3">
        <v>4.4583333333333304</v>
      </c>
      <c r="C108" s="1">
        <v>3400</v>
      </c>
      <c r="D108" s="1">
        <v>3604</v>
      </c>
      <c r="E108" s="1">
        <v>3604</v>
      </c>
      <c r="F108" s="1">
        <v>3649</v>
      </c>
      <c r="G108" s="1">
        <v>3604</v>
      </c>
      <c r="H108" s="1">
        <v>0</v>
      </c>
      <c r="I108" s="1">
        <v>3632</v>
      </c>
      <c r="J108" s="1">
        <v>3604</v>
      </c>
      <c r="K108" s="1">
        <v>3604</v>
      </c>
      <c r="L108" s="1">
        <v>3628</v>
      </c>
      <c r="M108" s="1">
        <v>2300</v>
      </c>
      <c r="N108" s="1">
        <v>225.25</v>
      </c>
      <c r="O108" s="1">
        <v>150.40625</v>
      </c>
      <c r="P108" s="1">
        <v>135.78125</v>
      </c>
      <c r="Q108" s="1">
        <v>533.3125</v>
      </c>
      <c r="R108" s="1">
        <v>3784.375</v>
      </c>
      <c r="S108" s="1">
        <v>3596.3125</v>
      </c>
      <c r="T108" s="1">
        <v>3922.125</v>
      </c>
      <c r="U108" s="1">
        <v>4427.25</v>
      </c>
      <c r="V108" s="1">
        <v>4051</v>
      </c>
      <c r="W108" s="1">
        <v>3461</v>
      </c>
      <c r="X108" s="1">
        <v>3900.5</v>
      </c>
      <c r="Y108" s="1">
        <v>3902.5</v>
      </c>
      <c r="Z108" s="1">
        <v>3979</v>
      </c>
      <c r="AA108" s="1">
        <v>3978.5</v>
      </c>
      <c r="AB108" s="1">
        <v>3646.5</v>
      </c>
      <c r="AC108" s="1">
        <v>3676</v>
      </c>
      <c r="AD108" s="1">
        <v>3653.5</v>
      </c>
      <c r="AE108" s="1">
        <v>3866.5</v>
      </c>
      <c r="AF108" s="1">
        <v>3907</v>
      </c>
      <c r="AG108" s="1">
        <v>3866.5</v>
      </c>
      <c r="AH108" s="1">
        <v>4160</v>
      </c>
      <c r="AI108" s="1">
        <v>3637</v>
      </c>
      <c r="AJ108" s="1">
        <v>3609</v>
      </c>
      <c r="AK108" s="1">
        <v>3609</v>
      </c>
      <c r="AL108" s="1">
        <v>3281</v>
      </c>
      <c r="AM108" s="1">
        <v>3719</v>
      </c>
      <c r="AN108" s="1">
        <v>3611</v>
      </c>
      <c r="AO108" s="1">
        <v>3609</v>
      </c>
      <c r="AP108" s="1">
        <v>0</v>
      </c>
      <c r="AQ108" s="1">
        <v>3714</v>
      </c>
      <c r="AR108" s="1">
        <v>3914</v>
      </c>
      <c r="AS108" s="1">
        <v>3609</v>
      </c>
      <c r="AT108" s="1">
        <v>3613</v>
      </c>
      <c r="AU108" s="1">
        <v>3838</v>
      </c>
      <c r="AV108" s="1">
        <v>0</v>
      </c>
      <c r="AW108" s="1">
        <v>0</v>
      </c>
      <c r="AX108" s="1">
        <v>0</v>
      </c>
    </row>
    <row r="109" spans="1:50">
      <c r="A109" s="38"/>
      <c r="B109" s="3">
        <v>4.5</v>
      </c>
      <c r="C109" s="1">
        <v>3554</v>
      </c>
      <c r="D109" s="1">
        <v>3283</v>
      </c>
      <c r="E109" s="1">
        <v>3098</v>
      </c>
      <c r="F109" s="1">
        <v>3582</v>
      </c>
      <c r="G109" s="1">
        <v>3189</v>
      </c>
      <c r="H109" s="1">
        <v>0</v>
      </c>
      <c r="I109" s="1">
        <v>3603</v>
      </c>
      <c r="J109" s="1">
        <v>3598</v>
      </c>
      <c r="K109" s="1">
        <v>3594</v>
      </c>
      <c r="L109" s="1">
        <v>3550</v>
      </c>
      <c r="M109" s="1">
        <v>1512</v>
      </c>
      <c r="N109" s="1">
        <v>225.25</v>
      </c>
      <c r="O109" s="1">
        <v>148</v>
      </c>
      <c r="P109" s="1">
        <v>145.875</v>
      </c>
      <c r="Q109" s="1">
        <v>385.078125</v>
      </c>
      <c r="R109" s="1">
        <v>3041.375</v>
      </c>
      <c r="S109" s="1">
        <v>3046.4375</v>
      </c>
      <c r="T109" s="1">
        <v>3291.375</v>
      </c>
      <c r="U109" s="1">
        <v>3575</v>
      </c>
      <c r="V109" s="1">
        <v>2663.5</v>
      </c>
      <c r="W109" s="1">
        <v>2931.25</v>
      </c>
      <c r="X109" s="1">
        <v>2599.75</v>
      </c>
      <c r="Y109" s="1">
        <v>3093.5</v>
      </c>
      <c r="Z109" s="1">
        <v>3362.5</v>
      </c>
      <c r="AA109" s="1">
        <v>2740</v>
      </c>
      <c r="AB109" s="1">
        <v>3592</v>
      </c>
      <c r="AC109" s="1">
        <v>3282</v>
      </c>
      <c r="AD109" s="1">
        <v>3040</v>
      </c>
      <c r="AE109" s="1">
        <v>3771</v>
      </c>
      <c r="AF109" s="1">
        <v>3595</v>
      </c>
      <c r="AG109" s="1">
        <v>2764.5</v>
      </c>
      <c r="AH109" s="1">
        <v>2902.5</v>
      </c>
      <c r="AI109" s="1">
        <v>2954.5</v>
      </c>
      <c r="AJ109" s="1">
        <v>3200</v>
      </c>
      <c r="AK109" s="1">
        <v>2391</v>
      </c>
      <c r="AL109" s="1">
        <v>3505</v>
      </c>
      <c r="AM109" s="1">
        <v>3609</v>
      </c>
      <c r="AN109" s="1">
        <v>3131</v>
      </c>
      <c r="AO109" s="1">
        <v>3609</v>
      </c>
      <c r="AP109" s="1">
        <v>0</v>
      </c>
      <c r="AQ109" s="1">
        <v>3429</v>
      </c>
      <c r="AR109" s="1">
        <v>2687</v>
      </c>
      <c r="AS109" s="1">
        <v>3626</v>
      </c>
      <c r="AT109" s="1">
        <v>2897</v>
      </c>
      <c r="AU109" s="1">
        <v>2935</v>
      </c>
      <c r="AV109" s="1">
        <v>0</v>
      </c>
      <c r="AW109" s="1">
        <v>0</v>
      </c>
      <c r="AX109" s="1">
        <v>0</v>
      </c>
    </row>
    <row r="110" spans="1:50">
      <c r="A110" s="38"/>
      <c r="B110" s="3">
        <v>4.5416666666666696</v>
      </c>
      <c r="C110" s="1">
        <v>3604</v>
      </c>
      <c r="D110" s="1">
        <v>3604</v>
      </c>
      <c r="E110" s="1">
        <v>3768</v>
      </c>
      <c r="F110" s="1">
        <v>3727</v>
      </c>
      <c r="G110" s="1">
        <v>3604</v>
      </c>
      <c r="H110" s="1">
        <v>0</v>
      </c>
      <c r="I110" s="1">
        <v>3873</v>
      </c>
      <c r="J110" s="1">
        <v>3603</v>
      </c>
      <c r="K110" s="1">
        <v>3934</v>
      </c>
      <c r="L110" s="1">
        <v>3643</v>
      </c>
      <c r="M110" s="1">
        <v>3604</v>
      </c>
      <c r="N110" s="1">
        <v>225.25</v>
      </c>
      <c r="O110" s="1">
        <v>153.15625</v>
      </c>
      <c r="P110" s="1">
        <v>151.875</v>
      </c>
      <c r="Q110" s="1">
        <v>530.40625</v>
      </c>
      <c r="R110" s="1">
        <v>3734.375</v>
      </c>
      <c r="S110" s="1">
        <v>4161.25</v>
      </c>
      <c r="T110" s="1">
        <v>3705.375</v>
      </c>
      <c r="U110" s="1">
        <v>4314.125</v>
      </c>
      <c r="V110" s="1">
        <v>3297.25</v>
      </c>
      <c r="W110" s="1">
        <v>3875.75</v>
      </c>
      <c r="X110" s="1">
        <v>3940.5</v>
      </c>
      <c r="Y110" s="1">
        <v>3832.5</v>
      </c>
      <c r="Z110" s="1">
        <v>4175.5</v>
      </c>
      <c r="AA110" s="1">
        <v>3631</v>
      </c>
      <c r="AB110" s="1">
        <v>3597.5</v>
      </c>
      <c r="AC110" s="1">
        <v>3332</v>
      </c>
      <c r="AD110" s="1">
        <v>3590</v>
      </c>
      <c r="AE110" s="1">
        <v>3848</v>
      </c>
      <c r="AF110" s="1">
        <v>3609</v>
      </c>
      <c r="AG110" s="1">
        <v>3529.5</v>
      </c>
      <c r="AH110" s="1">
        <v>3681.5</v>
      </c>
      <c r="AI110" s="1">
        <v>3714.5</v>
      </c>
      <c r="AJ110" s="1">
        <v>3686</v>
      </c>
      <c r="AK110" s="1">
        <v>3610</v>
      </c>
      <c r="AL110" s="1">
        <v>3609</v>
      </c>
      <c r="AM110" s="1">
        <v>3780</v>
      </c>
      <c r="AN110" s="1">
        <v>3867</v>
      </c>
      <c r="AO110" s="1">
        <v>3800</v>
      </c>
      <c r="AP110" s="1">
        <v>0</v>
      </c>
      <c r="AQ110" s="1">
        <v>3789</v>
      </c>
      <c r="AR110" s="1">
        <v>3709</v>
      </c>
      <c r="AS110" s="1">
        <v>3772</v>
      </c>
      <c r="AT110" s="1">
        <v>3610</v>
      </c>
      <c r="AU110" s="1">
        <v>3610</v>
      </c>
      <c r="AV110" s="1">
        <v>0</v>
      </c>
      <c r="AW110" s="1">
        <v>0</v>
      </c>
      <c r="AX110" s="1">
        <v>0</v>
      </c>
    </row>
    <row r="111" spans="1:50">
      <c r="A111" s="38"/>
      <c r="B111" s="3">
        <v>4.5833333333333304</v>
      </c>
      <c r="C111" s="1">
        <v>3546</v>
      </c>
      <c r="D111" s="1">
        <v>3604</v>
      </c>
      <c r="E111" s="1">
        <v>3632</v>
      </c>
      <c r="F111" s="1">
        <v>3666</v>
      </c>
      <c r="G111" s="1">
        <v>3486</v>
      </c>
      <c r="H111" s="1">
        <v>0</v>
      </c>
      <c r="I111" s="1">
        <v>3841</v>
      </c>
      <c r="J111" s="1">
        <v>3472</v>
      </c>
      <c r="K111" s="1">
        <v>3604</v>
      </c>
      <c r="L111" s="1">
        <v>3606</v>
      </c>
      <c r="M111" s="1">
        <v>3604</v>
      </c>
      <c r="N111" s="1">
        <v>228.9375</v>
      </c>
      <c r="O111" s="1">
        <v>137.09375</v>
      </c>
      <c r="P111" s="1">
        <v>156.65625</v>
      </c>
      <c r="Q111" s="1">
        <v>361.46875</v>
      </c>
      <c r="R111" s="1">
        <v>2944.875</v>
      </c>
      <c r="S111" s="1">
        <v>3963.0625</v>
      </c>
      <c r="T111" s="1">
        <v>3137.75</v>
      </c>
      <c r="U111" s="1">
        <v>3934.25</v>
      </c>
      <c r="V111" s="1">
        <v>3455.25</v>
      </c>
      <c r="W111" s="1">
        <v>3675</v>
      </c>
      <c r="X111" s="1">
        <v>3531.75</v>
      </c>
      <c r="Y111" s="1">
        <v>3654.5</v>
      </c>
      <c r="Z111" s="1">
        <v>3537.5</v>
      </c>
      <c r="AA111" s="1">
        <v>3506.5</v>
      </c>
      <c r="AB111" s="1">
        <v>3596.5</v>
      </c>
      <c r="AC111" s="1">
        <v>3909.5</v>
      </c>
      <c r="AD111" s="1">
        <v>2724.5</v>
      </c>
      <c r="AE111" s="1">
        <v>3655</v>
      </c>
      <c r="AF111" s="1">
        <v>2744</v>
      </c>
      <c r="AG111" s="1">
        <v>3540.5</v>
      </c>
      <c r="AH111" s="1">
        <v>3799.5</v>
      </c>
      <c r="AI111" s="1">
        <v>3569</v>
      </c>
      <c r="AJ111" s="1">
        <v>3516</v>
      </c>
      <c r="AK111" s="1">
        <v>3609</v>
      </c>
      <c r="AL111" s="1">
        <v>3609</v>
      </c>
      <c r="AM111" s="1">
        <v>3639</v>
      </c>
      <c r="AN111" s="1">
        <v>3691</v>
      </c>
      <c r="AO111" s="1">
        <v>3609</v>
      </c>
      <c r="AP111" s="1">
        <v>0</v>
      </c>
      <c r="AQ111" s="1">
        <v>3610</v>
      </c>
      <c r="AR111" s="1">
        <v>3872</v>
      </c>
      <c r="AS111" s="1">
        <v>3610</v>
      </c>
      <c r="AT111" s="1">
        <v>3734</v>
      </c>
      <c r="AU111" s="1">
        <v>3609</v>
      </c>
      <c r="AV111" s="1">
        <v>0</v>
      </c>
      <c r="AW111" s="1">
        <v>0</v>
      </c>
      <c r="AX111" s="1">
        <v>17</v>
      </c>
    </row>
    <row r="112" spans="1:50">
      <c r="A112" s="38"/>
      <c r="B112" s="3">
        <v>4.625</v>
      </c>
      <c r="C112" s="1">
        <v>3566</v>
      </c>
      <c r="D112" s="1">
        <v>3604</v>
      </c>
      <c r="E112" s="1">
        <v>4016</v>
      </c>
      <c r="F112" s="1">
        <v>3817</v>
      </c>
      <c r="G112" s="1">
        <v>3608</v>
      </c>
      <c r="H112" s="1">
        <v>0</v>
      </c>
      <c r="I112" s="1">
        <v>3781</v>
      </c>
      <c r="J112" s="1">
        <v>3605</v>
      </c>
      <c r="K112" s="1">
        <v>3606</v>
      </c>
      <c r="L112" s="1">
        <v>3603</v>
      </c>
      <c r="M112" s="1">
        <v>3637</v>
      </c>
      <c r="N112" s="1">
        <v>232</v>
      </c>
      <c r="O112" s="1">
        <v>156.125</v>
      </c>
      <c r="P112" s="1">
        <v>154.15625</v>
      </c>
      <c r="Q112" s="1">
        <v>185.515625</v>
      </c>
      <c r="R112" s="1">
        <v>3139.625</v>
      </c>
      <c r="S112" s="1">
        <v>3926.3125</v>
      </c>
      <c r="T112" s="1">
        <v>3997</v>
      </c>
      <c r="U112" s="1">
        <v>4326</v>
      </c>
      <c r="V112" s="1">
        <v>3937.5</v>
      </c>
      <c r="W112" s="1">
        <v>4088</v>
      </c>
      <c r="X112" s="1">
        <v>3527.75</v>
      </c>
      <c r="Y112" s="1">
        <v>4320</v>
      </c>
      <c r="Z112" s="1">
        <v>4304.5</v>
      </c>
      <c r="AA112" s="1">
        <v>3749.5</v>
      </c>
      <c r="AB112" s="1">
        <v>3635.5</v>
      </c>
      <c r="AC112" s="1">
        <v>3541</v>
      </c>
      <c r="AD112" s="1">
        <v>3628.5</v>
      </c>
      <c r="AE112" s="1">
        <v>3658.5</v>
      </c>
      <c r="AF112" s="1">
        <v>3836.5</v>
      </c>
      <c r="AG112" s="1">
        <v>3843.5</v>
      </c>
      <c r="AH112" s="1">
        <v>3817</v>
      </c>
      <c r="AI112" s="1">
        <v>4314</v>
      </c>
      <c r="AJ112" s="1">
        <v>3616</v>
      </c>
      <c r="AK112" s="1">
        <v>3609</v>
      </c>
      <c r="AL112" s="1">
        <v>3610</v>
      </c>
      <c r="AM112" s="1">
        <v>4064</v>
      </c>
      <c r="AN112" s="1">
        <v>4250</v>
      </c>
      <c r="AO112" s="1">
        <v>3656</v>
      </c>
      <c r="AP112" s="1">
        <v>0</v>
      </c>
      <c r="AQ112" s="1">
        <v>3919</v>
      </c>
      <c r="AR112" s="1">
        <v>3746</v>
      </c>
      <c r="AS112" s="1">
        <v>3954</v>
      </c>
      <c r="AT112" s="1">
        <v>2905</v>
      </c>
      <c r="AU112" s="1">
        <v>3649</v>
      </c>
      <c r="AV112" s="1">
        <v>0</v>
      </c>
      <c r="AW112" s="1">
        <v>0</v>
      </c>
      <c r="AX112" s="1">
        <v>0</v>
      </c>
    </row>
    <row r="113" spans="1:50">
      <c r="A113" s="38"/>
      <c r="B113" s="3">
        <v>4.6666666666666696</v>
      </c>
      <c r="C113" s="1">
        <v>3604</v>
      </c>
      <c r="D113" s="1">
        <v>3604</v>
      </c>
      <c r="E113" s="1">
        <v>3802</v>
      </c>
      <c r="F113" s="1">
        <v>3691</v>
      </c>
      <c r="G113" s="1">
        <v>3577</v>
      </c>
      <c r="H113" s="1">
        <v>0</v>
      </c>
      <c r="I113" s="1">
        <v>3880</v>
      </c>
      <c r="J113" s="1">
        <v>3604</v>
      </c>
      <c r="K113" s="1">
        <v>3744</v>
      </c>
      <c r="L113" s="1">
        <v>3604</v>
      </c>
      <c r="M113" s="1">
        <v>3603</v>
      </c>
      <c r="N113" s="1">
        <v>223.8125</v>
      </c>
      <c r="O113" s="1">
        <v>153.4375</v>
      </c>
      <c r="P113" s="1">
        <v>164.1875</v>
      </c>
      <c r="Q113" s="1">
        <v>220.53125</v>
      </c>
      <c r="R113" s="1">
        <v>3585.6875</v>
      </c>
      <c r="S113" s="1">
        <v>4379.5</v>
      </c>
      <c r="T113" s="1">
        <v>4328.25</v>
      </c>
      <c r="U113" s="1">
        <v>4216</v>
      </c>
      <c r="V113" s="1">
        <v>4184.75</v>
      </c>
      <c r="W113" s="1">
        <v>3860.25</v>
      </c>
      <c r="X113" s="1">
        <v>3037</v>
      </c>
      <c r="Y113" s="1">
        <v>3949</v>
      </c>
      <c r="Z113" s="1">
        <v>4101.5</v>
      </c>
      <c r="AA113" s="1">
        <v>3702</v>
      </c>
      <c r="AB113" s="1">
        <v>3541.5</v>
      </c>
      <c r="AC113" s="1">
        <v>3695.5</v>
      </c>
      <c r="AD113" s="1">
        <v>3778.5</v>
      </c>
      <c r="AE113" s="1">
        <v>3830.5</v>
      </c>
      <c r="AF113" s="1">
        <v>4012</v>
      </c>
      <c r="AG113" s="1">
        <v>4174</v>
      </c>
      <c r="AH113" s="1">
        <v>4373</v>
      </c>
      <c r="AI113" s="1">
        <v>3195</v>
      </c>
      <c r="AJ113" s="1">
        <v>3609</v>
      </c>
      <c r="AK113" s="1">
        <v>3610</v>
      </c>
      <c r="AL113" s="1">
        <v>3609</v>
      </c>
      <c r="AM113" s="1">
        <v>3712</v>
      </c>
      <c r="AN113" s="1">
        <v>3813</v>
      </c>
      <c r="AO113" s="1">
        <v>4023</v>
      </c>
      <c r="AP113" s="1">
        <v>0</v>
      </c>
      <c r="AQ113" s="1">
        <v>3662</v>
      </c>
      <c r="AR113" s="1">
        <v>3746</v>
      </c>
      <c r="AS113" s="1">
        <v>3782</v>
      </c>
      <c r="AT113" s="1">
        <v>3536</v>
      </c>
      <c r="AU113" s="1">
        <v>3610</v>
      </c>
      <c r="AV113" s="1">
        <v>0</v>
      </c>
      <c r="AW113" s="1">
        <v>0</v>
      </c>
      <c r="AX113" s="1">
        <v>23</v>
      </c>
    </row>
    <row r="114" spans="1:50">
      <c r="A114" s="38"/>
      <c r="B114" s="3">
        <v>4.7083333333333304</v>
      </c>
      <c r="C114" s="1">
        <v>2744</v>
      </c>
      <c r="D114" s="1">
        <v>3603</v>
      </c>
      <c r="E114" s="1">
        <v>3583</v>
      </c>
      <c r="F114" s="1">
        <v>2804</v>
      </c>
      <c r="G114" s="1">
        <v>2188</v>
      </c>
      <c r="H114" s="1">
        <v>0</v>
      </c>
      <c r="I114" s="1">
        <v>2706</v>
      </c>
      <c r="J114" s="1">
        <v>3940</v>
      </c>
      <c r="K114" s="1">
        <v>3824</v>
      </c>
      <c r="L114" s="1">
        <v>2803</v>
      </c>
      <c r="M114" s="1">
        <v>2961</v>
      </c>
      <c r="N114" s="1">
        <v>227.40625</v>
      </c>
      <c r="O114" s="1">
        <v>152.9375</v>
      </c>
      <c r="P114" s="1">
        <v>149.71875</v>
      </c>
      <c r="Q114" s="1">
        <v>150.6875</v>
      </c>
      <c r="R114" s="1">
        <v>2177.4375</v>
      </c>
      <c r="S114" s="1">
        <v>2910.6875</v>
      </c>
      <c r="T114" s="1">
        <v>2947.125</v>
      </c>
      <c r="U114" s="1">
        <v>3235.625</v>
      </c>
      <c r="V114" s="1">
        <v>3288.25</v>
      </c>
      <c r="W114" s="1">
        <v>3302</v>
      </c>
      <c r="X114" s="1">
        <v>3335.25</v>
      </c>
      <c r="Y114" s="1">
        <v>3045</v>
      </c>
      <c r="Z114" s="1">
        <v>2697.5</v>
      </c>
      <c r="AA114" s="1">
        <v>3127.5</v>
      </c>
      <c r="AB114" s="1">
        <v>3691.5</v>
      </c>
      <c r="AC114" s="1">
        <v>2870.5</v>
      </c>
      <c r="AD114" s="1">
        <v>3288</v>
      </c>
      <c r="AE114" s="1">
        <v>3612</v>
      </c>
      <c r="AF114" s="1">
        <v>3095</v>
      </c>
      <c r="AG114" s="1">
        <v>2964.5</v>
      </c>
      <c r="AH114" s="1">
        <v>3072.5</v>
      </c>
      <c r="AI114" s="1">
        <v>1764.5</v>
      </c>
      <c r="AJ114" s="1">
        <v>2867</v>
      </c>
      <c r="AK114" s="1">
        <v>3446</v>
      </c>
      <c r="AL114" s="1">
        <v>2424</v>
      </c>
      <c r="AM114" s="1">
        <v>3340</v>
      </c>
      <c r="AN114" s="1">
        <v>3475</v>
      </c>
      <c r="AO114" s="1">
        <v>3007</v>
      </c>
      <c r="AP114" s="1">
        <v>0</v>
      </c>
      <c r="AQ114" s="1">
        <v>2992</v>
      </c>
      <c r="AR114" s="1">
        <v>3512</v>
      </c>
      <c r="AS114" s="1">
        <v>2958</v>
      </c>
      <c r="AT114" s="1">
        <v>2268</v>
      </c>
      <c r="AU114" s="1">
        <v>2449</v>
      </c>
      <c r="AV114" s="1">
        <v>0</v>
      </c>
      <c r="AW114" s="1">
        <v>0</v>
      </c>
      <c r="AX114" s="1">
        <v>0</v>
      </c>
    </row>
    <row r="115" spans="1:50">
      <c r="A115" s="38"/>
      <c r="B115" s="3">
        <v>4.75</v>
      </c>
      <c r="C115" s="1">
        <v>3607</v>
      </c>
      <c r="D115" s="1">
        <v>3610</v>
      </c>
      <c r="E115" s="1">
        <v>3688</v>
      </c>
      <c r="F115" s="1">
        <v>3816</v>
      </c>
      <c r="G115" s="1">
        <v>3604</v>
      </c>
      <c r="H115" s="1">
        <v>0</v>
      </c>
      <c r="I115" s="1">
        <v>4422</v>
      </c>
      <c r="J115" s="1">
        <v>3603</v>
      </c>
      <c r="K115" s="1">
        <v>4422</v>
      </c>
      <c r="L115" s="1">
        <v>3610</v>
      </c>
      <c r="M115" s="1">
        <v>3915</v>
      </c>
      <c r="N115" s="1">
        <v>225.3125</v>
      </c>
      <c r="O115" s="1">
        <v>157.3125</v>
      </c>
      <c r="P115" s="1">
        <v>147.65625</v>
      </c>
      <c r="Q115" s="1">
        <v>111.28125</v>
      </c>
      <c r="R115" s="1">
        <v>3360.875</v>
      </c>
      <c r="S115" s="1">
        <v>3152.6875</v>
      </c>
      <c r="T115" s="1">
        <v>4255.5</v>
      </c>
      <c r="U115" s="1">
        <v>4413.25</v>
      </c>
      <c r="V115" s="1">
        <v>3961.25</v>
      </c>
      <c r="W115" s="1">
        <v>4113.25</v>
      </c>
      <c r="X115" s="1">
        <v>3920</v>
      </c>
      <c r="Y115" s="1">
        <v>3532.5</v>
      </c>
      <c r="Z115" s="1">
        <v>3675.5</v>
      </c>
      <c r="AA115" s="1">
        <v>4062.5</v>
      </c>
      <c r="AB115" s="1">
        <v>3644</v>
      </c>
      <c r="AC115" s="1">
        <v>3836.5</v>
      </c>
      <c r="AD115" s="1">
        <v>4449</v>
      </c>
      <c r="AE115" s="1">
        <v>3915.5</v>
      </c>
      <c r="AF115" s="1">
        <v>3920</v>
      </c>
      <c r="AG115" s="1">
        <v>4085.5</v>
      </c>
      <c r="AH115" s="1">
        <v>4243</v>
      </c>
      <c r="AI115" s="1">
        <v>189</v>
      </c>
      <c r="AJ115" s="1">
        <v>3557</v>
      </c>
      <c r="AK115" s="1">
        <v>3609</v>
      </c>
      <c r="AL115" s="1">
        <v>3610</v>
      </c>
      <c r="AM115" s="1">
        <v>3735</v>
      </c>
      <c r="AN115" s="1">
        <v>3999</v>
      </c>
      <c r="AO115" s="1">
        <v>3719</v>
      </c>
      <c r="AP115" s="1">
        <v>0</v>
      </c>
      <c r="AQ115" s="1">
        <v>3863</v>
      </c>
      <c r="AR115" s="1">
        <v>3664</v>
      </c>
      <c r="AS115" s="1">
        <v>4049</v>
      </c>
      <c r="AT115" s="1">
        <v>3658</v>
      </c>
      <c r="AU115" s="1">
        <v>3663</v>
      </c>
      <c r="AV115" s="1">
        <v>0</v>
      </c>
      <c r="AW115" s="1">
        <v>0</v>
      </c>
      <c r="AX115" s="1">
        <v>0</v>
      </c>
    </row>
    <row r="116" spans="1:50">
      <c r="A116" s="38"/>
      <c r="B116" s="3">
        <v>4.7916666666666696</v>
      </c>
      <c r="C116" s="1">
        <v>3601</v>
      </c>
      <c r="D116" s="1">
        <v>3604</v>
      </c>
      <c r="E116" s="1">
        <v>3644</v>
      </c>
      <c r="F116" s="1">
        <v>2832</v>
      </c>
      <c r="G116" s="1">
        <v>2504</v>
      </c>
      <c r="H116" s="1">
        <v>0</v>
      </c>
      <c r="I116" s="1">
        <v>3596</v>
      </c>
      <c r="J116" s="1">
        <v>3829</v>
      </c>
      <c r="K116" s="1">
        <v>3957</v>
      </c>
      <c r="L116" s="1">
        <v>3457</v>
      </c>
      <c r="M116" s="1">
        <v>3920</v>
      </c>
      <c r="N116" s="1">
        <v>205.59375</v>
      </c>
      <c r="O116" s="1">
        <v>131.0625</v>
      </c>
      <c r="P116" s="1">
        <v>158.0625</v>
      </c>
      <c r="Q116" s="1">
        <v>71.234375</v>
      </c>
      <c r="R116" s="1">
        <v>2621.1875</v>
      </c>
      <c r="S116" s="1">
        <v>2279.3125</v>
      </c>
      <c r="T116" s="1">
        <v>3152.25</v>
      </c>
      <c r="U116" s="1">
        <v>3280.25</v>
      </c>
      <c r="V116" s="1">
        <v>3328.75</v>
      </c>
      <c r="W116" s="1">
        <v>3349</v>
      </c>
      <c r="X116" s="1">
        <v>2516</v>
      </c>
      <c r="Y116" s="1">
        <v>2638</v>
      </c>
      <c r="Z116" s="1">
        <v>2744.5</v>
      </c>
      <c r="AA116" s="1">
        <v>4172.5</v>
      </c>
      <c r="AB116" s="1">
        <v>3672.5</v>
      </c>
      <c r="AC116" s="1">
        <v>3187.5</v>
      </c>
      <c r="AD116" s="1">
        <v>3790.5</v>
      </c>
      <c r="AE116" s="1">
        <v>3455</v>
      </c>
      <c r="AF116" s="1">
        <v>3071.5</v>
      </c>
      <c r="AG116" s="1">
        <v>3061.5</v>
      </c>
      <c r="AH116" s="1">
        <v>3365</v>
      </c>
      <c r="AI116" s="1">
        <v>1139</v>
      </c>
      <c r="AJ116" s="1">
        <v>2607</v>
      </c>
      <c r="AK116" s="1">
        <v>3610</v>
      </c>
      <c r="AL116" s="1">
        <v>2752</v>
      </c>
      <c r="AM116" s="1">
        <v>3242</v>
      </c>
      <c r="AN116" s="1">
        <v>3955</v>
      </c>
      <c r="AO116" s="1">
        <v>3050</v>
      </c>
      <c r="AP116" s="1">
        <v>0</v>
      </c>
      <c r="AQ116" s="1">
        <v>3609</v>
      </c>
      <c r="AR116" s="1">
        <v>3641</v>
      </c>
      <c r="AS116" s="1">
        <v>3229</v>
      </c>
      <c r="AT116" s="1">
        <v>2917</v>
      </c>
      <c r="AU116" s="1">
        <v>2839</v>
      </c>
      <c r="AV116" s="1">
        <v>0</v>
      </c>
      <c r="AW116" s="1">
        <v>0</v>
      </c>
      <c r="AX116" s="1">
        <v>0</v>
      </c>
    </row>
    <row r="117" spans="1:50">
      <c r="A117" s="38"/>
      <c r="B117" s="3">
        <v>4.8333333333333304</v>
      </c>
      <c r="C117" s="1">
        <v>3679</v>
      </c>
      <c r="D117" s="1">
        <v>3604</v>
      </c>
      <c r="E117" s="1">
        <v>3857</v>
      </c>
      <c r="F117" s="1">
        <v>3844</v>
      </c>
      <c r="G117" s="1">
        <v>3587</v>
      </c>
      <c r="H117" s="1">
        <v>0</v>
      </c>
      <c r="I117" s="1">
        <v>3733</v>
      </c>
      <c r="J117" s="1">
        <v>3776</v>
      </c>
      <c r="K117" s="1">
        <v>4316</v>
      </c>
      <c r="L117" s="1">
        <v>3606</v>
      </c>
      <c r="M117" s="1">
        <v>3786</v>
      </c>
      <c r="N117" s="1">
        <v>233.21875</v>
      </c>
      <c r="O117" s="1">
        <v>152.59375</v>
      </c>
      <c r="P117" s="1">
        <v>149.40625</v>
      </c>
      <c r="Q117" s="1">
        <v>42.1875</v>
      </c>
      <c r="R117" s="1">
        <v>3403.5</v>
      </c>
      <c r="S117" s="1">
        <v>3497</v>
      </c>
      <c r="T117" s="1">
        <v>4470.875</v>
      </c>
      <c r="U117" s="1">
        <v>3494</v>
      </c>
      <c r="V117" s="1">
        <v>3692.5</v>
      </c>
      <c r="W117" s="1">
        <v>3831.25</v>
      </c>
      <c r="X117" s="1">
        <v>3528.75</v>
      </c>
      <c r="Y117" s="1">
        <v>3824.5</v>
      </c>
      <c r="Z117" s="1">
        <v>4113</v>
      </c>
      <c r="AA117" s="1">
        <v>4143</v>
      </c>
      <c r="AB117" s="1">
        <v>2949.5</v>
      </c>
      <c r="AC117" s="1">
        <v>3646.5</v>
      </c>
      <c r="AD117" s="1">
        <v>3624</v>
      </c>
      <c r="AE117" s="1">
        <v>3509</v>
      </c>
      <c r="AF117" s="1">
        <v>3844.5</v>
      </c>
      <c r="AG117" s="1">
        <v>3543</v>
      </c>
      <c r="AH117" s="1">
        <v>3830.5</v>
      </c>
      <c r="AI117" s="1">
        <v>3261.5</v>
      </c>
      <c r="AJ117" s="1">
        <v>3623</v>
      </c>
      <c r="AK117" s="1">
        <v>3609</v>
      </c>
      <c r="AL117" s="1">
        <v>3448</v>
      </c>
      <c r="AM117" s="1">
        <v>3595</v>
      </c>
      <c r="AN117" s="1">
        <v>3672</v>
      </c>
      <c r="AO117" s="1">
        <v>3566</v>
      </c>
      <c r="AP117" s="1">
        <v>0</v>
      </c>
      <c r="AQ117" s="1">
        <v>3610</v>
      </c>
      <c r="AR117" s="1">
        <v>3609</v>
      </c>
      <c r="AS117" s="1">
        <v>4053</v>
      </c>
      <c r="AT117" s="1">
        <v>3739</v>
      </c>
      <c r="AU117" s="1">
        <v>3861</v>
      </c>
      <c r="AV117" s="1">
        <v>0</v>
      </c>
      <c r="AW117" s="1">
        <v>0</v>
      </c>
      <c r="AX117" s="1">
        <v>0</v>
      </c>
    </row>
    <row r="118" spans="1:50">
      <c r="A118" s="38"/>
      <c r="B118" s="3">
        <v>4.875</v>
      </c>
      <c r="C118" s="1">
        <v>3608</v>
      </c>
      <c r="D118" s="1">
        <v>3648</v>
      </c>
      <c r="E118" s="1">
        <v>3795</v>
      </c>
      <c r="F118" s="1">
        <v>3671</v>
      </c>
      <c r="G118" s="1">
        <v>3604</v>
      </c>
      <c r="H118" s="1">
        <v>0</v>
      </c>
      <c r="I118" s="1">
        <v>3611</v>
      </c>
      <c r="J118" s="1">
        <v>3618</v>
      </c>
      <c r="K118" s="1">
        <v>4265</v>
      </c>
      <c r="L118" s="1">
        <v>3667</v>
      </c>
      <c r="M118" s="1">
        <v>3704</v>
      </c>
      <c r="N118" s="1">
        <v>212.8125</v>
      </c>
      <c r="O118" s="1">
        <v>153.6875</v>
      </c>
      <c r="P118" s="1">
        <v>136.25</v>
      </c>
      <c r="Q118" s="1">
        <v>10.859375</v>
      </c>
      <c r="R118" s="1">
        <v>3536.6875</v>
      </c>
      <c r="S118" s="1">
        <v>4141.5625</v>
      </c>
      <c r="T118" s="1">
        <v>4268.5</v>
      </c>
      <c r="U118" s="1">
        <v>4058.25</v>
      </c>
      <c r="V118" s="1">
        <v>3805.25</v>
      </c>
      <c r="W118" s="1">
        <v>3867.25</v>
      </c>
      <c r="X118" s="1">
        <v>3747.75</v>
      </c>
      <c r="Y118" s="1">
        <v>4398</v>
      </c>
      <c r="Z118" s="1">
        <v>4225.5</v>
      </c>
      <c r="AA118" s="1">
        <v>3997.5</v>
      </c>
      <c r="AB118" s="1">
        <v>3609</v>
      </c>
      <c r="AC118" s="1">
        <v>3917.5</v>
      </c>
      <c r="AD118" s="1">
        <v>4283</v>
      </c>
      <c r="AE118" s="1">
        <v>3939</v>
      </c>
      <c r="AF118" s="1">
        <v>3743.5</v>
      </c>
      <c r="AG118" s="1">
        <v>3773</v>
      </c>
      <c r="AH118" s="1">
        <v>4479</v>
      </c>
      <c r="AI118" s="1">
        <v>3753.5</v>
      </c>
      <c r="AJ118" s="1">
        <v>3616</v>
      </c>
      <c r="AK118" s="1">
        <v>3281</v>
      </c>
      <c r="AL118" s="1">
        <v>3610</v>
      </c>
      <c r="AM118" s="1">
        <v>1297</v>
      </c>
      <c r="AN118" s="1">
        <v>4007</v>
      </c>
      <c r="AO118" s="1">
        <v>3609</v>
      </c>
      <c r="AP118" s="1">
        <v>0</v>
      </c>
      <c r="AQ118" s="1">
        <v>3913</v>
      </c>
      <c r="AR118" s="1">
        <v>3601</v>
      </c>
      <c r="AS118" s="1">
        <v>3908</v>
      </c>
      <c r="AT118" s="1">
        <v>3747</v>
      </c>
      <c r="AU118" s="1">
        <v>3734</v>
      </c>
      <c r="AV118" s="1">
        <v>0</v>
      </c>
      <c r="AW118" s="1">
        <v>0</v>
      </c>
      <c r="AX118" s="1">
        <v>21</v>
      </c>
    </row>
    <row r="119" spans="1:50">
      <c r="A119" s="38"/>
      <c r="B119" s="3">
        <v>4.9166666666666696</v>
      </c>
      <c r="C119" s="1">
        <v>3553</v>
      </c>
      <c r="D119" s="1">
        <v>3478</v>
      </c>
      <c r="E119" s="1">
        <v>3624</v>
      </c>
      <c r="F119" s="1">
        <v>3572</v>
      </c>
      <c r="G119" s="1">
        <v>3582</v>
      </c>
      <c r="H119" s="1">
        <v>0</v>
      </c>
      <c r="I119" s="1">
        <v>3604</v>
      </c>
      <c r="J119" s="1">
        <v>3618</v>
      </c>
      <c r="K119" s="1">
        <v>3604</v>
      </c>
      <c r="L119" s="1">
        <v>3605</v>
      </c>
      <c r="M119" s="1">
        <v>3646</v>
      </c>
      <c r="N119" s="1">
        <v>222.34375</v>
      </c>
      <c r="O119" s="1">
        <v>153.5625</v>
      </c>
      <c r="P119" s="1">
        <v>157.0625</v>
      </c>
      <c r="Q119" s="1">
        <v>12.625</v>
      </c>
      <c r="R119" s="1">
        <v>3697.8125</v>
      </c>
      <c r="S119" s="1">
        <v>3643.375</v>
      </c>
      <c r="T119" s="1">
        <v>3489.25</v>
      </c>
      <c r="U119" s="1">
        <v>3835.375</v>
      </c>
      <c r="V119" s="1">
        <v>3488.25</v>
      </c>
      <c r="W119" s="1">
        <v>3784.5</v>
      </c>
      <c r="X119" s="1">
        <v>3404.25</v>
      </c>
      <c r="Y119" s="1">
        <v>3898</v>
      </c>
      <c r="Z119" s="1">
        <v>3834.5</v>
      </c>
      <c r="AA119" s="1">
        <v>3686.5</v>
      </c>
      <c r="AB119" s="1">
        <v>3266.5</v>
      </c>
      <c r="AC119" s="1">
        <v>3689.5</v>
      </c>
      <c r="AD119" s="1">
        <v>2047</v>
      </c>
      <c r="AE119" s="1">
        <v>3667.5</v>
      </c>
      <c r="AF119" s="1">
        <v>3642</v>
      </c>
      <c r="AG119" s="1">
        <v>3594</v>
      </c>
      <c r="AH119" s="1">
        <v>3595.5</v>
      </c>
      <c r="AI119" s="1">
        <v>3850</v>
      </c>
      <c r="AJ119" s="1">
        <v>3617</v>
      </c>
      <c r="AK119" s="1">
        <v>3543</v>
      </c>
      <c r="AL119" s="1">
        <v>3609</v>
      </c>
      <c r="AM119" s="1">
        <v>2610</v>
      </c>
      <c r="AN119" s="1">
        <v>3486</v>
      </c>
      <c r="AO119" s="1">
        <v>3806</v>
      </c>
      <c r="AP119" s="1">
        <v>0</v>
      </c>
      <c r="AQ119" s="1">
        <v>3800</v>
      </c>
      <c r="AR119" s="1">
        <v>154</v>
      </c>
      <c r="AS119" s="1">
        <v>3909</v>
      </c>
      <c r="AT119" s="1">
        <v>3665</v>
      </c>
      <c r="AU119" s="1">
        <v>3597</v>
      </c>
      <c r="AV119" s="1">
        <v>0</v>
      </c>
      <c r="AW119" s="1">
        <v>0</v>
      </c>
      <c r="AX119" s="1">
        <v>0</v>
      </c>
    </row>
    <row r="120" spans="1:50">
      <c r="A120" s="38"/>
      <c r="B120" s="3">
        <v>4.9583333333333304</v>
      </c>
      <c r="C120" s="1">
        <v>3604</v>
      </c>
      <c r="D120" s="1">
        <v>3603</v>
      </c>
      <c r="E120" s="1">
        <v>3607</v>
      </c>
      <c r="F120" s="1">
        <v>3604</v>
      </c>
      <c r="G120" s="1">
        <v>3604</v>
      </c>
      <c r="H120" s="1">
        <v>0</v>
      </c>
      <c r="I120" s="1">
        <v>3652</v>
      </c>
      <c r="J120" s="1">
        <v>3643</v>
      </c>
      <c r="K120" s="1">
        <v>3605</v>
      </c>
      <c r="L120" s="1">
        <v>3786</v>
      </c>
      <c r="M120" s="1">
        <v>3638</v>
      </c>
      <c r="N120" s="1">
        <v>225.1875</v>
      </c>
      <c r="O120" s="1">
        <v>153.59375</v>
      </c>
      <c r="P120" s="1">
        <v>155.03125</v>
      </c>
      <c r="Q120" s="1">
        <v>24.546875</v>
      </c>
      <c r="R120" s="1">
        <v>4038.125</v>
      </c>
      <c r="S120" s="1">
        <v>4184.1875</v>
      </c>
      <c r="T120" s="1">
        <v>4091.25</v>
      </c>
      <c r="U120" s="1">
        <v>4075.5</v>
      </c>
      <c r="V120" s="1">
        <v>3679.25</v>
      </c>
      <c r="W120" s="1">
        <v>3823.75</v>
      </c>
      <c r="X120" s="1">
        <v>3424.75</v>
      </c>
      <c r="Y120" s="1">
        <v>4120.5</v>
      </c>
      <c r="Z120" s="1">
        <v>3905</v>
      </c>
      <c r="AA120" s="1">
        <v>3733</v>
      </c>
      <c r="AB120" s="1">
        <v>3616</v>
      </c>
      <c r="AC120" s="1">
        <v>3507.5</v>
      </c>
      <c r="AD120" s="1">
        <v>3248</v>
      </c>
      <c r="AE120" s="1">
        <v>3848.5</v>
      </c>
      <c r="AF120" s="1">
        <v>3824.5</v>
      </c>
      <c r="AG120" s="1">
        <v>3618</v>
      </c>
      <c r="AH120" s="1">
        <v>4503.5</v>
      </c>
      <c r="AI120" s="1">
        <v>3688</v>
      </c>
      <c r="AJ120" s="1">
        <v>3609</v>
      </c>
      <c r="AK120" s="1">
        <v>3609</v>
      </c>
      <c r="AL120" s="1">
        <v>3609</v>
      </c>
      <c r="AM120" s="1">
        <v>3610</v>
      </c>
      <c r="AN120" s="1">
        <v>3889</v>
      </c>
      <c r="AO120" s="1">
        <v>4253</v>
      </c>
      <c r="AP120" s="1">
        <v>0</v>
      </c>
      <c r="AQ120" s="1">
        <v>3704</v>
      </c>
      <c r="AR120" s="1">
        <v>3054</v>
      </c>
      <c r="AS120" s="1">
        <v>3917</v>
      </c>
      <c r="AT120" s="1">
        <v>3701</v>
      </c>
      <c r="AU120" s="1">
        <v>3754</v>
      </c>
      <c r="AV120" s="1">
        <v>0</v>
      </c>
      <c r="AW120" s="1">
        <v>0</v>
      </c>
      <c r="AX120" s="1">
        <v>0</v>
      </c>
    </row>
    <row r="121" spans="1:50">
      <c r="A121" s="38"/>
      <c r="B121" s="3">
        <v>5</v>
      </c>
      <c r="C121" s="1">
        <v>2334</v>
      </c>
      <c r="D121" s="1">
        <v>3549</v>
      </c>
      <c r="E121" s="1">
        <v>2760</v>
      </c>
      <c r="F121" s="1">
        <v>2557</v>
      </c>
      <c r="G121" s="1">
        <v>3290</v>
      </c>
      <c r="H121" s="1">
        <v>0</v>
      </c>
      <c r="I121" s="1">
        <v>2597</v>
      </c>
      <c r="J121" s="1">
        <v>2485</v>
      </c>
      <c r="K121" s="1">
        <v>2628</v>
      </c>
      <c r="L121" s="1">
        <v>1314</v>
      </c>
      <c r="M121" s="1">
        <v>3051</v>
      </c>
      <c r="N121" s="1">
        <v>225.25</v>
      </c>
      <c r="O121" s="1">
        <v>152</v>
      </c>
      <c r="P121" s="1">
        <v>156.15625</v>
      </c>
      <c r="Q121" s="1">
        <v>45.109375</v>
      </c>
      <c r="R121" s="1">
        <v>2436.9375</v>
      </c>
      <c r="S121" s="1">
        <v>3048.125</v>
      </c>
      <c r="T121" s="1">
        <v>2558</v>
      </c>
      <c r="U121" s="1">
        <v>3471.875</v>
      </c>
      <c r="V121" s="1">
        <v>2924.25</v>
      </c>
      <c r="W121" s="1">
        <v>3188.75</v>
      </c>
      <c r="X121" s="1">
        <v>2641.5</v>
      </c>
      <c r="Y121" s="1">
        <v>2743.5</v>
      </c>
      <c r="Z121" s="1">
        <v>2896.5</v>
      </c>
      <c r="AA121" s="1">
        <v>2662.5</v>
      </c>
      <c r="AB121" s="1">
        <v>2848</v>
      </c>
      <c r="AC121" s="1">
        <v>2789</v>
      </c>
      <c r="AD121" s="1">
        <v>3726.5</v>
      </c>
      <c r="AE121" s="1">
        <v>3547.5</v>
      </c>
      <c r="AF121" s="1">
        <v>2594</v>
      </c>
      <c r="AG121" s="1">
        <v>2593.5</v>
      </c>
      <c r="AH121" s="1">
        <v>2966</v>
      </c>
      <c r="AI121" s="1">
        <v>3295</v>
      </c>
      <c r="AJ121" s="1">
        <v>2290</v>
      </c>
      <c r="AK121" s="1">
        <v>2551</v>
      </c>
      <c r="AL121" s="1">
        <v>2921</v>
      </c>
      <c r="AM121" s="1">
        <v>3609</v>
      </c>
      <c r="AN121" s="1">
        <v>2723</v>
      </c>
      <c r="AO121" s="1">
        <v>2695</v>
      </c>
      <c r="AP121" s="1">
        <v>0</v>
      </c>
      <c r="AQ121" s="1">
        <v>2985</v>
      </c>
      <c r="AR121" s="1">
        <v>1049</v>
      </c>
      <c r="AS121" s="1">
        <v>3197</v>
      </c>
      <c r="AT121" s="1">
        <v>2599</v>
      </c>
      <c r="AU121" s="1">
        <v>2672</v>
      </c>
      <c r="AV121" s="1">
        <v>0</v>
      </c>
      <c r="AW121" s="1">
        <v>0</v>
      </c>
      <c r="AX121" s="1">
        <v>0</v>
      </c>
    </row>
    <row r="122" spans="1:50">
      <c r="A122" s="37" t="s">
        <v>5</v>
      </c>
      <c r="B122" s="3">
        <v>5.0416666666666696</v>
      </c>
      <c r="C122" s="1">
        <v>3603</v>
      </c>
      <c r="D122" s="1">
        <v>3276</v>
      </c>
      <c r="E122" s="1">
        <v>3819</v>
      </c>
      <c r="F122" s="1">
        <v>3615</v>
      </c>
      <c r="G122" s="1">
        <v>3587</v>
      </c>
      <c r="H122" s="1">
        <v>0</v>
      </c>
      <c r="I122" s="1">
        <v>3752</v>
      </c>
      <c r="J122" s="1">
        <v>3679</v>
      </c>
      <c r="K122" s="1">
        <v>3830</v>
      </c>
      <c r="L122" s="1">
        <v>0</v>
      </c>
      <c r="M122" s="1">
        <v>3603</v>
      </c>
      <c r="N122" s="1">
        <v>225.25</v>
      </c>
      <c r="O122" s="1">
        <v>149.46875</v>
      </c>
      <c r="P122" s="1">
        <v>145.5</v>
      </c>
      <c r="Q122" s="1">
        <v>46.625</v>
      </c>
      <c r="R122" s="1">
        <v>3487.625</v>
      </c>
      <c r="S122" s="1">
        <v>3680.5</v>
      </c>
      <c r="T122" s="1">
        <v>4189.25</v>
      </c>
      <c r="U122" s="1">
        <v>3440.75</v>
      </c>
      <c r="V122" s="1">
        <v>3958.75</v>
      </c>
      <c r="W122" s="1">
        <v>3931.75</v>
      </c>
      <c r="X122" s="1">
        <v>3731</v>
      </c>
      <c r="Y122" s="1">
        <v>3860</v>
      </c>
      <c r="Z122" s="1">
        <v>3751</v>
      </c>
      <c r="AA122" s="1">
        <v>3617.5</v>
      </c>
      <c r="AB122" s="1">
        <v>3436</v>
      </c>
      <c r="AC122" s="1">
        <v>3511</v>
      </c>
      <c r="AD122" s="1">
        <v>3692.5</v>
      </c>
      <c r="AE122" s="1">
        <v>3393.5</v>
      </c>
      <c r="AF122" s="1">
        <v>3842</v>
      </c>
      <c r="AG122" s="1">
        <v>3538</v>
      </c>
      <c r="AH122" s="1">
        <v>3457.5</v>
      </c>
      <c r="AI122" s="1">
        <v>3587.5</v>
      </c>
      <c r="AJ122" s="1">
        <v>3609</v>
      </c>
      <c r="AK122" s="1">
        <v>3504</v>
      </c>
      <c r="AL122" s="1">
        <v>3353</v>
      </c>
      <c r="AM122" s="1">
        <v>3639</v>
      </c>
      <c r="AN122" s="1">
        <v>3327</v>
      </c>
      <c r="AO122" s="1">
        <v>3590</v>
      </c>
      <c r="AP122" s="1">
        <v>0</v>
      </c>
      <c r="AQ122" s="1">
        <v>3608</v>
      </c>
      <c r="AR122" s="1">
        <v>3404</v>
      </c>
      <c r="AS122" s="1">
        <v>3718</v>
      </c>
      <c r="AT122" s="1">
        <v>3660</v>
      </c>
      <c r="AU122" s="1">
        <v>3696</v>
      </c>
      <c r="AV122" s="1">
        <v>0</v>
      </c>
      <c r="AW122" s="1">
        <v>0</v>
      </c>
      <c r="AX122" s="1">
        <v>0</v>
      </c>
    </row>
    <row r="123" spans="1:50">
      <c r="A123" s="38"/>
      <c r="B123" s="3">
        <v>5.0833333333333304</v>
      </c>
      <c r="C123" s="1">
        <v>3606</v>
      </c>
      <c r="D123" s="1">
        <v>3604</v>
      </c>
      <c r="E123" s="1">
        <v>3931</v>
      </c>
      <c r="F123" s="1">
        <v>3617</v>
      </c>
      <c r="G123" s="1">
        <v>3604</v>
      </c>
      <c r="H123" s="1">
        <v>0</v>
      </c>
      <c r="I123" s="1">
        <v>3633</v>
      </c>
      <c r="J123" s="1">
        <v>3296</v>
      </c>
      <c r="K123" s="1">
        <v>3773</v>
      </c>
      <c r="L123" s="1">
        <v>0</v>
      </c>
      <c r="M123" s="1">
        <v>3605</v>
      </c>
      <c r="N123" s="1">
        <v>225.25</v>
      </c>
      <c r="O123" s="1">
        <v>132.3125</v>
      </c>
      <c r="P123" s="1">
        <v>141.5625</v>
      </c>
      <c r="Q123" s="1">
        <v>6.921875</v>
      </c>
      <c r="R123" s="1">
        <v>3701.875</v>
      </c>
      <c r="S123" s="1">
        <v>4171.25</v>
      </c>
      <c r="T123" s="1">
        <v>3903</v>
      </c>
      <c r="U123" s="1">
        <v>3965.125</v>
      </c>
      <c r="V123" s="1">
        <v>4073</v>
      </c>
      <c r="W123" s="1">
        <v>4188.75</v>
      </c>
      <c r="X123" s="1">
        <v>3846.75</v>
      </c>
      <c r="Y123" s="1">
        <v>3706.5</v>
      </c>
      <c r="Z123" s="1">
        <v>3212.5</v>
      </c>
      <c r="AA123" s="1">
        <v>3666</v>
      </c>
      <c r="AB123" s="1">
        <v>3610</v>
      </c>
      <c r="AC123" s="1">
        <v>3934.5</v>
      </c>
      <c r="AD123" s="1">
        <v>3711</v>
      </c>
      <c r="AE123" s="1">
        <v>3770.5</v>
      </c>
      <c r="AF123" s="1">
        <v>3960.5</v>
      </c>
      <c r="AG123" s="1">
        <v>3744</v>
      </c>
      <c r="AH123" s="1">
        <v>4038.5</v>
      </c>
      <c r="AI123" s="1">
        <v>3623</v>
      </c>
      <c r="AJ123" s="1">
        <v>3610</v>
      </c>
      <c r="AK123" s="1">
        <v>3610</v>
      </c>
      <c r="AL123" s="1">
        <v>3610</v>
      </c>
      <c r="AM123" s="1">
        <v>3908</v>
      </c>
      <c r="AN123" s="1">
        <v>3609</v>
      </c>
      <c r="AO123" s="1">
        <v>3831</v>
      </c>
      <c r="AP123" s="1">
        <v>23</v>
      </c>
      <c r="AQ123" s="1">
        <v>3663</v>
      </c>
      <c r="AR123" s="1">
        <v>3609</v>
      </c>
      <c r="AS123" s="1">
        <v>3828</v>
      </c>
      <c r="AT123" s="1">
        <v>3610</v>
      </c>
      <c r="AU123" s="1">
        <v>3667</v>
      </c>
      <c r="AV123" s="1">
        <v>0</v>
      </c>
      <c r="AW123" s="1">
        <v>0</v>
      </c>
      <c r="AX123" s="1">
        <v>0</v>
      </c>
    </row>
    <row r="124" spans="1:50">
      <c r="A124" s="38"/>
      <c r="B124" s="3">
        <v>5.125</v>
      </c>
      <c r="C124" s="1">
        <v>2426</v>
      </c>
      <c r="D124" s="1">
        <v>3317</v>
      </c>
      <c r="E124" s="1">
        <v>2849</v>
      </c>
      <c r="F124" s="1">
        <v>2339</v>
      </c>
      <c r="G124" s="1">
        <v>3235</v>
      </c>
      <c r="H124" s="1">
        <v>0</v>
      </c>
      <c r="I124" s="1">
        <v>2636</v>
      </c>
      <c r="J124" s="1">
        <v>2931</v>
      </c>
      <c r="K124" s="1">
        <v>2954</v>
      </c>
      <c r="L124" s="1">
        <v>0</v>
      </c>
      <c r="M124" s="1">
        <v>3603</v>
      </c>
      <c r="N124" s="1">
        <v>225.25</v>
      </c>
      <c r="O124" s="1">
        <v>152.5625</v>
      </c>
      <c r="P124" s="1">
        <v>156.46875</v>
      </c>
      <c r="Q124" s="1">
        <v>43.3125</v>
      </c>
      <c r="R124" s="1">
        <v>2248.75</v>
      </c>
      <c r="S124" s="1">
        <v>3108.5</v>
      </c>
      <c r="T124" s="1">
        <v>2607.125</v>
      </c>
      <c r="U124" s="1">
        <v>3160.5</v>
      </c>
      <c r="V124" s="1">
        <v>2566.25</v>
      </c>
      <c r="W124" s="1">
        <v>3227.25</v>
      </c>
      <c r="X124" s="1">
        <v>2931.25</v>
      </c>
      <c r="Y124" s="1">
        <v>2734</v>
      </c>
      <c r="Z124" s="1">
        <v>1284</v>
      </c>
      <c r="AA124" s="1">
        <v>2566.5</v>
      </c>
      <c r="AB124" s="1">
        <v>2894</v>
      </c>
      <c r="AC124" s="1">
        <v>3280.5</v>
      </c>
      <c r="AD124" s="1">
        <v>3558</v>
      </c>
      <c r="AE124" s="1">
        <v>3287.5</v>
      </c>
      <c r="AF124" s="1">
        <v>3146</v>
      </c>
      <c r="AG124" s="1">
        <v>2562</v>
      </c>
      <c r="AH124" s="1">
        <v>3406.5</v>
      </c>
      <c r="AI124" s="1">
        <v>3259</v>
      </c>
      <c r="AJ124" s="1">
        <v>2724</v>
      </c>
      <c r="AK124" s="1">
        <v>2368</v>
      </c>
      <c r="AL124" s="1">
        <v>2724</v>
      </c>
      <c r="AM124" s="1">
        <v>3179</v>
      </c>
      <c r="AN124" s="1">
        <v>2638</v>
      </c>
      <c r="AO124" s="1">
        <v>2887</v>
      </c>
      <c r="AP124" s="1">
        <v>0</v>
      </c>
      <c r="AQ124" s="1">
        <v>2823</v>
      </c>
      <c r="AR124" s="1">
        <v>3132</v>
      </c>
      <c r="AS124" s="1">
        <v>3123</v>
      </c>
      <c r="AT124" s="1">
        <v>2628</v>
      </c>
      <c r="AU124" s="1">
        <v>2595</v>
      </c>
      <c r="AV124" s="1">
        <v>0</v>
      </c>
      <c r="AW124" s="1">
        <v>0</v>
      </c>
      <c r="AX124" s="1">
        <v>0</v>
      </c>
    </row>
    <row r="125" spans="1:50">
      <c r="A125" s="38"/>
      <c r="B125" s="3">
        <v>5.1666666666666696</v>
      </c>
      <c r="C125" s="1">
        <v>3549</v>
      </c>
      <c r="D125" s="1">
        <v>3603</v>
      </c>
      <c r="E125" s="1">
        <v>3592</v>
      </c>
      <c r="F125" s="1">
        <v>3294</v>
      </c>
      <c r="G125" s="1">
        <v>3632</v>
      </c>
      <c r="H125" s="1">
        <v>0</v>
      </c>
      <c r="I125" s="1">
        <v>3620</v>
      </c>
      <c r="J125" s="1">
        <v>3604</v>
      </c>
      <c r="K125" s="1">
        <v>3622</v>
      </c>
      <c r="L125" s="1">
        <v>0</v>
      </c>
      <c r="M125" s="1">
        <v>3605</v>
      </c>
      <c r="N125" s="1">
        <v>225.1875</v>
      </c>
      <c r="O125" s="1">
        <v>156.6875</v>
      </c>
      <c r="P125" s="1">
        <v>153</v>
      </c>
      <c r="Q125" s="1">
        <v>0</v>
      </c>
      <c r="R125" s="1">
        <v>2706.0625</v>
      </c>
      <c r="S125" s="1">
        <v>3549.125</v>
      </c>
      <c r="T125" s="1">
        <v>3941</v>
      </c>
      <c r="U125" s="1">
        <v>3916.5</v>
      </c>
      <c r="V125" s="1">
        <v>3440.5</v>
      </c>
      <c r="W125" s="1">
        <v>4063.5</v>
      </c>
      <c r="X125" s="1">
        <v>3753</v>
      </c>
      <c r="Y125" s="1">
        <v>3815</v>
      </c>
      <c r="Z125" s="1">
        <v>2227</v>
      </c>
      <c r="AA125" s="1">
        <v>3609</v>
      </c>
      <c r="AB125" s="1">
        <v>3630</v>
      </c>
      <c r="AC125" s="1">
        <v>3674</v>
      </c>
      <c r="AD125" s="1">
        <v>3825.5</v>
      </c>
      <c r="AE125" s="1">
        <v>3609</v>
      </c>
      <c r="AF125" s="1">
        <v>3630.5</v>
      </c>
      <c r="AG125" s="1">
        <v>3770.5</v>
      </c>
      <c r="AH125" s="1">
        <v>4225</v>
      </c>
      <c r="AI125" s="1">
        <v>3602</v>
      </c>
      <c r="AJ125" s="1">
        <v>3609</v>
      </c>
      <c r="AK125" s="1">
        <v>3609</v>
      </c>
      <c r="AL125" s="1">
        <v>3609</v>
      </c>
      <c r="AM125" s="1">
        <v>3834</v>
      </c>
      <c r="AN125" s="1">
        <v>3651</v>
      </c>
      <c r="AO125" s="1">
        <v>3610</v>
      </c>
      <c r="AP125" s="1">
        <v>0</v>
      </c>
      <c r="AQ125" s="1">
        <v>3610</v>
      </c>
      <c r="AR125" s="1">
        <v>3281</v>
      </c>
      <c r="AS125" s="1">
        <v>3873</v>
      </c>
      <c r="AT125" s="1">
        <v>3610</v>
      </c>
      <c r="AU125" s="1">
        <v>3659</v>
      </c>
      <c r="AV125" s="1">
        <v>0</v>
      </c>
      <c r="AW125" s="1">
        <v>0</v>
      </c>
      <c r="AX125" s="1">
        <v>0</v>
      </c>
    </row>
    <row r="126" spans="1:50">
      <c r="A126" s="38"/>
      <c r="B126" s="3">
        <v>5.2083333333333304</v>
      </c>
      <c r="C126" s="1">
        <v>1639</v>
      </c>
      <c r="D126" s="1">
        <v>2181</v>
      </c>
      <c r="E126" s="1">
        <v>1238</v>
      </c>
      <c r="F126" s="1">
        <v>1668</v>
      </c>
      <c r="G126" s="1">
        <v>2255</v>
      </c>
      <c r="H126" s="1">
        <v>0</v>
      </c>
      <c r="I126" s="1">
        <v>2173</v>
      </c>
      <c r="J126" s="1">
        <v>1776</v>
      </c>
      <c r="K126" s="1">
        <v>2249</v>
      </c>
      <c r="L126" s="1">
        <v>0</v>
      </c>
      <c r="M126" s="1">
        <v>1653</v>
      </c>
      <c r="N126" s="1">
        <v>225.25</v>
      </c>
      <c r="O126" s="1">
        <v>142.09375</v>
      </c>
      <c r="P126" s="1">
        <v>141.375</v>
      </c>
      <c r="Q126" s="1">
        <v>0</v>
      </c>
      <c r="R126" s="1">
        <v>1171.0625</v>
      </c>
      <c r="S126" s="1">
        <v>1713.875</v>
      </c>
      <c r="T126" s="1">
        <v>1545.625</v>
      </c>
      <c r="U126" s="1">
        <v>2516.125</v>
      </c>
      <c r="V126" s="1">
        <v>1851.5</v>
      </c>
      <c r="W126" s="1">
        <v>2244.5</v>
      </c>
      <c r="X126" s="1">
        <v>1847</v>
      </c>
      <c r="Y126" s="1">
        <v>2087</v>
      </c>
      <c r="Z126" s="1">
        <v>1035.5</v>
      </c>
      <c r="AA126" s="1">
        <v>1602</v>
      </c>
      <c r="AB126" s="1">
        <v>2105</v>
      </c>
      <c r="AC126" s="1">
        <v>2236</v>
      </c>
      <c r="AD126" s="1">
        <v>1818.5</v>
      </c>
      <c r="AE126" s="1">
        <v>2032.5</v>
      </c>
      <c r="AF126" s="1">
        <v>2377.5</v>
      </c>
      <c r="AG126" s="1">
        <v>1890</v>
      </c>
      <c r="AH126" s="1">
        <v>2584.5</v>
      </c>
      <c r="AI126" s="1">
        <v>2115.5</v>
      </c>
      <c r="AJ126" s="1">
        <v>1767</v>
      </c>
      <c r="AK126" s="1">
        <v>2282</v>
      </c>
      <c r="AL126" s="1">
        <v>1123</v>
      </c>
      <c r="AM126" s="1">
        <v>2108</v>
      </c>
      <c r="AN126" s="1">
        <v>2172</v>
      </c>
      <c r="AO126" s="1">
        <v>1889</v>
      </c>
      <c r="AP126" s="1">
        <v>0</v>
      </c>
      <c r="AQ126" s="1">
        <v>1892</v>
      </c>
      <c r="AR126" s="1">
        <v>2227</v>
      </c>
      <c r="AS126" s="1">
        <v>2331</v>
      </c>
      <c r="AT126" s="1">
        <v>2060</v>
      </c>
      <c r="AU126" s="1">
        <v>2144</v>
      </c>
      <c r="AV126" s="1">
        <v>0</v>
      </c>
      <c r="AW126" s="1">
        <v>0</v>
      </c>
      <c r="AX126" s="1">
        <v>0</v>
      </c>
    </row>
    <row r="127" spans="1:50">
      <c r="A127" s="38"/>
      <c r="B127" s="3">
        <v>5.25</v>
      </c>
      <c r="C127" s="1">
        <v>2</v>
      </c>
      <c r="D127" s="1">
        <v>0</v>
      </c>
      <c r="E127" s="1">
        <v>0</v>
      </c>
      <c r="F127" s="1">
        <v>2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204.8125</v>
      </c>
      <c r="O127" s="1">
        <v>153.875</v>
      </c>
      <c r="P127" s="1">
        <v>146.0625</v>
      </c>
      <c r="Q127" s="1">
        <v>0</v>
      </c>
      <c r="R127" s="1">
        <v>179.125</v>
      </c>
      <c r="S127" s="1">
        <v>230.125</v>
      </c>
      <c r="T127" s="1">
        <v>394.5</v>
      </c>
      <c r="U127" s="1">
        <v>435</v>
      </c>
      <c r="V127" s="1">
        <v>222.5</v>
      </c>
      <c r="W127" s="1">
        <v>281.75</v>
      </c>
      <c r="X127" s="1">
        <v>381</v>
      </c>
      <c r="Y127" s="1">
        <v>0</v>
      </c>
      <c r="Z127" s="1">
        <v>43.5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35.5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120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</row>
    <row r="128" spans="1:50">
      <c r="A128" s="38"/>
      <c r="B128" s="3">
        <v>5.2916666666666696</v>
      </c>
      <c r="C128" s="1">
        <v>0</v>
      </c>
      <c r="D128" s="1">
        <v>0</v>
      </c>
      <c r="E128" s="1">
        <v>0</v>
      </c>
      <c r="F128" s="1">
        <v>0</v>
      </c>
      <c r="G128" s="1">
        <v>2732</v>
      </c>
      <c r="H128" s="1">
        <v>0</v>
      </c>
      <c r="I128" s="1">
        <v>2752</v>
      </c>
      <c r="J128" s="1">
        <v>0</v>
      </c>
      <c r="K128" s="1">
        <v>2854</v>
      </c>
      <c r="L128" s="1">
        <v>0</v>
      </c>
      <c r="M128" s="1">
        <v>0</v>
      </c>
      <c r="N128" s="1">
        <v>225.25</v>
      </c>
      <c r="O128" s="1">
        <v>158.21875</v>
      </c>
      <c r="P128" s="1">
        <v>144.59375</v>
      </c>
      <c r="Q128" s="1">
        <v>9.703125</v>
      </c>
      <c r="R128" s="1">
        <v>194.1875</v>
      </c>
      <c r="S128" s="1">
        <v>139.5</v>
      </c>
      <c r="T128" s="1">
        <v>153.875</v>
      </c>
      <c r="U128" s="1">
        <v>318.5</v>
      </c>
      <c r="V128" s="1">
        <v>257</v>
      </c>
      <c r="W128" s="1">
        <v>235.5</v>
      </c>
      <c r="X128" s="1">
        <v>223.25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2415</v>
      </c>
      <c r="AT128" s="1">
        <v>1881</v>
      </c>
      <c r="AU128" s="1">
        <v>0</v>
      </c>
      <c r="AV128" s="1">
        <v>0</v>
      </c>
      <c r="AW128" s="1">
        <v>0</v>
      </c>
      <c r="AX128" s="1">
        <v>0</v>
      </c>
    </row>
    <row r="129" spans="1:50">
      <c r="A129" s="38"/>
      <c r="B129" s="3">
        <v>5.3333333333333304</v>
      </c>
      <c r="C129" s="1">
        <v>0</v>
      </c>
      <c r="D129" s="1">
        <v>0</v>
      </c>
      <c r="E129" s="1">
        <v>0</v>
      </c>
      <c r="F129" s="1">
        <v>0</v>
      </c>
      <c r="G129" s="1">
        <v>3608</v>
      </c>
      <c r="H129" s="1">
        <v>0</v>
      </c>
      <c r="I129" s="1">
        <v>3706</v>
      </c>
      <c r="J129" s="1">
        <v>0</v>
      </c>
      <c r="K129" s="1">
        <v>3938</v>
      </c>
      <c r="L129" s="1">
        <v>0</v>
      </c>
      <c r="M129" s="1">
        <v>0</v>
      </c>
      <c r="N129" s="1">
        <v>225.1875</v>
      </c>
      <c r="O129" s="1">
        <v>149.25</v>
      </c>
      <c r="P129" s="1">
        <v>149.90625</v>
      </c>
      <c r="Q129" s="1">
        <v>226.65625</v>
      </c>
      <c r="R129" s="1">
        <v>165.5625</v>
      </c>
      <c r="S129" s="1">
        <v>383</v>
      </c>
      <c r="T129" s="1">
        <v>150.125</v>
      </c>
      <c r="U129" s="1">
        <v>124</v>
      </c>
      <c r="V129" s="1">
        <v>216.25</v>
      </c>
      <c r="W129" s="1">
        <v>235</v>
      </c>
      <c r="X129" s="1">
        <v>182.5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26</v>
      </c>
      <c r="AR129" s="1">
        <v>0</v>
      </c>
      <c r="AS129" s="1">
        <v>3609</v>
      </c>
      <c r="AT129" s="1">
        <v>1842</v>
      </c>
      <c r="AU129" s="1">
        <v>0</v>
      </c>
      <c r="AV129" s="1">
        <v>0</v>
      </c>
      <c r="AW129" s="1">
        <v>0</v>
      </c>
      <c r="AX129" s="1">
        <v>0</v>
      </c>
    </row>
    <row r="130" spans="1:50">
      <c r="A130" s="38"/>
      <c r="B130" s="3">
        <v>5.375</v>
      </c>
      <c r="C130" s="1">
        <v>0</v>
      </c>
      <c r="D130" s="1">
        <v>0</v>
      </c>
      <c r="E130" s="1">
        <v>0</v>
      </c>
      <c r="F130" s="1">
        <v>0</v>
      </c>
      <c r="G130" s="1">
        <v>3390</v>
      </c>
      <c r="H130" s="1">
        <v>0</v>
      </c>
      <c r="I130" s="1">
        <v>2797</v>
      </c>
      <c r="J130" s="1">
        <v>0</v>
      </c>
      <c r="K130" s="1">
        <v>3795</v>
      </c>
      <c r="L130" s="1">
        <v>0</v>
      </c>
      <c r="M130" s="1">
        <v>0</v>
      </c>
      <c r="N130" s="1">
        <v>225.25</v>
      </c>
      <c r="O130" s="1">
        <v>157.6875</v>
      </c>
      <c r="P130" s="1">
        <v>134.125</v>
      </c>
      <c r="Q130" s="1">
        <v>0</v>
      </c>
      <c r="R130" s="1">
        <v>172.8125</v>
      </c>
      <c r="S130" s="1">
        <v>450.5</v>
      </c>
      <c r="T130" s="1">
        <v>224.25</v>
      </c>
      <c r="U130" s="1">
        <v>123</v>
      </c>
      <c r="V130" s="1">
        <v>209.25</v>
      </c>
      <c r="W130" s="1">
        <v>335.5</v>
      </c>
      <c r="X130" s="1">
        <v>193.25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3566</v>
      </c>
      <c r="AT130" s="1">
        <v>2705</v>
      </c>
      <c r="AU130" s="1">
        <v>0</v>
      </c>
      <c r="AV130" s="1">
        <v>0</v>
      </c>
      <c r="AW130" s="1">
        <v>0</v>
      </c>
      <c r="AX130" s="1">
        <v>0</v>
      </c>
    </row>
    <row r="131" spans="1:50">
      <c r="A131" s="38"/>
      <c r="B131" s="3">
        <v>5.4166666666666696</v>
      </c>
      <c r="C131" s="1">
        <v>0</v>
      </c>
      <c r="D131" s="1">
        <v>0</v>
      </c>
      <c r="E131" s="1">
        <v>0</v>
      </c>
      <c r="F131" s="1">
        <v>0</v>
      </c>
      <c r="G131" s="1">
        <v>3604</v>
      </c>
      <c r="H131" s="1">
        <v>0</v>
      </c>
      <c r="I131" s="1">
        <v>3588</v>
      </c>
      <c r="J131" s="1">
        <v>0</v>
      </c>
      <c r="K131" s="1">
        <v>3604</v>
      </c>
      <c r="L131" s="1">
        <v>0</v>
      </c>
      <c r="M131" s="1">
        <v>0</v>
      </c>
      <c r="N131" s="1">
        <v>225.25</v>
      </c>
      <c r="O131" s="1">
        <v>145.9375</v>
      </c>
      <c r="P131" s="1">
        <v>157.5</v>
      </c>
      <c r="Q131" s="1">
        <v>103.828125</v>
      </c>
      <c r="R131" s="1">
        <v>186.5</v>
      </c>
      <c r="S131" s="1">
        <v>450.625</v>
      </c>
      <c r="T131" s="1">
        <v>175.125</v>
      </c>
      <c r="U131" s="1">
        <v>137.125</v>
      </c>
      <c r="V131" s="1">
        <v>187.25</v>
      </c>
      <c r="W131" s="1">
        <v>371.25</v>
      </c>
      <c r="X131" s="1">
        <v>206.25</v>
      </c>
      <c r="Y131" s="1">
        <v>31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24</v>
      </c>
      <c r="AO131" s="1">
        <v>0</v>
      </c>
      <c r="AP131" s="1">
        <v>0</v>
      </c>
      <c r="AQ131" s="1">
        <v>0</v>
      </c>
      <c r="AR131" s="1">
        <v>0</v>
      </c>
      <c r="AS131" s="1">
        <v>3610</v>
      </c>
      <c r="AT131" s="1">
        <v>3610</v>
      </c>
      <c r="AU131" s="1">
        <v>0</v>
      </c>
      <c r="AV131" s="1">
        <v>0</v>
      </c>
      <c r="AW131" s="1">
        <v>0</v>
      </c>
      <c r="AX131" s="1">
        <v>0</v>
      </c>
    </row>
    <row r="132" spans="1:50">
      <c r="A132" s="38"/>
      <c r="B132" s="3">
        <v>5.4583333333333304</v>
      </c>
      <c r="C132" s="1">
        <v>0</v>
      </c>
      <c r="D132" s="1">
        <v>0</v>
      </c>
      <c r="E132" s="1">
        <v>0</v>
      </c>
      <c r="F132" s="1">
        <v>0</v>
      </c>
      <c r="G132" s="1">
        <v>3603</v>
      </c>
      <c r="H132" s="1">
        <v>0</v>
      </c>
      <c r="I132" s="1">
        <v>3604</v>
      </c>
      <c r="J132" s="1">
        <v>0</v>
      </c>
      <c r="K132" s="1">
        <v>3734</v>
      </c>
      <c r="L132" s="1">
        <v>0</v>
      </c>
      <c r="M132" s="1">
        <v>0</v>
      </c>
      <c r="N132" s="1">
        <v>225.1875</v>
      </c>
      <c r="O132" s="1">
        <v>138.84375</v>
      </c>
      <c r="P132" s="1">
        <v>153.0625</v>
      </c>
      <c r="Q132" s="1">
        <v>0</v>
      </c>
      <c r="R132" s="1">
        <v>190.4375</v>
      </c>
      <c r="S132" s="1">
        <v>157.875</v>
      </c>
      <c r="T132" s="1">
        <v>200.375</v>
      </c>
      <c r="U132" s="1">
        <v>141.75</v>
      </c>
      <c r="V132" s="1">
        <v>229.5</v>
      </c>
      <c r="W132" s="1">
        <v>298.5</v>
      </c>
      <c r="X132" s="1">
        <v>194.75</v>
      </c>
      <c r="Y132" s="1">
        <v>0</v>
      </c>
      <c r="Z132" s="1">
        <v>24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3609</v>
      </c>
      <c r="AT132" s="1">
        <v>3609</v>
      </c>
      <c r="AU132" s="1">
        <v>0</v>
      </c>
      <c r="AV132" s="1">
        <v>0</v>
      </c>
      <c r="AW132" s="1">
        <v>0</v>
      </c>
      <c r="AX132" s="1">
        <v>0</v>
      </c>
    </row>
    <row r="133" spans="1:50">
      <c r="A133" s="38"/>
      <c r="B133" s="3">
        <v>5.5</v>
      </c>
      <c r="C133" s="1">
        <v>0</v>
      </c>
      <c r="D133" s="1">
        <v>0</v>
      </c>
      <c r="E133" s="1">
        <v>0</v>
      </c>
      <c r="F133" s="1">
        <v>0</v>
      </c>
      <c r="G133" s="1">
        <v>3453</v>
      </c>
      <c r="H133" s="1">
        <v>0</v>
      </c>
      <c r="I133" s="1">
        <v>3454</v>
      </c>
      <c r="J133" s="1">
        <v>0</v>
      </c>
      <c r="K133" s="1">
        <v>3610</v>
      </c>
      <c r="L133" s="1">
        <v>0</v>
      </c>
      <c r="M133" s="1">
        <v>0</v>
      </c>
      <c r="N133" s="1">
        <v>225.25</v>
      </c>
      <c r="O133" s="1">
        <v>159.34375</v>
      </c>
      <c r="P133" s="1">
        <v>155.875</v>
      </c>
      <c r="Q133" s="1">
        <v>104.296875</v>
      </c>
      <c r="R133" s="1">
        <v>171.1875</v>
      </c>
      <c r="S133" s="1">
        <v>152.375</v>
      </c>
      <c r="T133" s="1">
        <v>183.125</v>
      </c>
      <c r="U133" s="1">
        <v>131.625</v>
      </c>
      <c r="V133" s="1">
        <v>220.75</v>
      </c>
      <c r="W133" s="1">
        <v>270.75</v>
      </c>
      <c r="X133" s="1">
        <v>220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3609</v>
      </c>
      <c r="AT133" s="1">
        <v>3568</v>
      </c>
      <c r="AU133" s="1">
        <v>0</v>
      </c>
      <c r="AV133" s="1">
        <v>0</v>
      </c>
      <c r="AW133" s="1">
        <v>0</v>
      </c>
      <c r="AX133" s="1">
        <v>0</v>
      </c>
    </row>
    <row r="134" spans="1:50">
      <c r="A134" s="38"/>
      <c r="B134" s="3">
        <v>5.5416666666666696</v>
      </c>
      <c r="C134" s="1">
        <v>0</v>
      </c>
      <c r="D134" s="1">
        <v>0</v>
      </c>
      <c r="E134" s="1">
        <v>0</v>
      </c>
      <c r="F134" s="1">
        <v>0</v>
      </c>
      <c r="G134" s="1">
        <v>1969</v>
      </c>
      <c r="H134" s="1">
        <v>0</v>
      </c>
      <c r="I134" s="1">
        <v>1722</v>
      </c>
      <c r="J134" s="1">
        <v>0</v>
      </c>
      <c r="K134" s="1">
        <v>3604</v>
      </c>
      <c r="L134" s="1">
        <v>0</v>
      </c>
      <c r="M134" s="1">
        <v>0</v>
      </c>
      <c r="N134" s="1">
        <v>225.25</v>
      </c>
      <c r="O134" s="1">
        <v>156.03125</v>
      </c>
      <c r="P134" s="1">
        <v>136.09375</v>
      </c>
      <c r="Q134" s="1">
        <v>27.34375</v>
      </c>
      <c r="R134" s="1">
        <v>195.4375</v>
      </c>
      <c r="S134" s="1">
        <v>170.625</v>
      </c>
      <c r="T134" s="1">
        <v>178.375</v>
      </c>
      <c r="U134" s="1">
        <v>125.875</v>
      </c>
      <c r="V134" s="1">
        <v>248.5</v>
      </c>
      <c r="W134" s="1">
        <v>389.25</v>
      </c>
      <c r="X134" s="1">
        <v>180.25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11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20</v>
      </c>
      <c r="AS134" s="1">
        <v>2705</v>
      </c>
      <c r="AT134" s="1">
        <v>1946</v>
      </c>
      <c r="AU134" s="1">
        <v>0</v>
      </c>
      <c r="AV134" s="1">
        <v>0</v>
      </c>
      <c r="AW134" s="1">
        <v>0</v>
      </c>
      <c r="AX134" s="1">
        <v>0</v>
      </c>
    </row>
    <row r="135" spans="1:50">
      <c r="A135" s="38"/>
      <c r="B135" s="3">
        <v>5.5833333333333304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2001</v>
      </c>
      <c r="L135" s="1">
        <v>0</v>
      </c>
      <c r="M135" s="1">
        <v>0</v>
      </c>
      <c r="N135" s="1">
        <v>225.1875</v>
      </c>
      <c r="O135" s="1">
        <v>154.78125</v>
      </c>
      <c r="P135" s="1">
        <v>145.09375</v>
      </c>
      <c r="Q135" s="1">
        <v>2.640625</v>
      </c>
      <c r="R135" s="1">
        <v>196.5</v>
      </c>
      <c r="S135" s="1">
        <v>183.5</v>
      </c>
      <c r="T135" s="1">
        <v>139.875</v>
      </c>
      <c r="U135" s="1">
        <v>117</v>
      </c>
      <c r="V135" s="1">
        <v>203.75</v>
      </c>
      <c r="W135" s="1">
        <v>367.5</v>
      </c>
      <c r="X135" s="1">
        <v>194.75</v>
      </c>
      <c r="Y135" s="1">
        <v>27.5</v>
      </c>
      <c r="Z135" s="1">
        <v>22.5</v>
      </c>
      <c r="AA135" s="1">
        <v>0</v>
      </c>
      <c r="AB135" s="1">
        <v>0</v>
      </c>
      <c r="AC135" s="1">
        <v>0</v>
      </c>
      <c r="AD135" s="1">
        <v>16.5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32</v>
      </c>
      <c r="AT135" s="1">
        <v>14</v>
      </c>
      <c r="AU135" s="1">
        <v>0</v>
      </c>
      <c r="AV135" s="1">
        <v>0</v>
      </c>
      <c r="AW135" s="1">
        <v>0</v>
      </c>
      <c r="AX135" s="1">
        <v>0</v>
      </c>
    </row>
    <row r="136" spans="1:50">
      <c r="A136" s="38"/>
      <c r="B136" s="3">
        <v>5.625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225.25</v>
      </c>
      <c r="O136" s="1">
        <v>144.40625</v>
      </c>
      <c r="P136" s="1">
        <v>155.59375</v>
      </c>
      <c r="Q136" s="1">
        <v>0</v>
      </c>
      <c r="R136" s="1">
        <v>193.5</v>
      </c>
      <c r="S136" s="1">
        <v>150.375</v>
      </c>
      <c r="T136" s="1">
        <v>129.25</v>
      </c>
      <c r="U136" s="1">
        <v>133.125</v>
      </c>
      <c r="V136" s="1">
        <v>199</v>
      </c>
      <c r="W136" s="1">
        <v>239.5</v>
      </c>
      <c r="X136" s="1">
        <v>193.25</v>
      </c>
      <c r="Y136" s="1">
        <v>31.5</v>
      </c>
      <c r="Z136" s="1">
        <v>25.5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</row>
    <row r="137" spans="1:50">
      <c r="A137" s="38"/>
      <c r="B137" s="3">
        <v>5.6666666666666696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225.25</v>
      </c>
      <c r="O137" s="1">
        <v>135.625</v>
      </c>
      <c r="P137" s="1">
        <v>157.0625</v>
      </c>
      <c r="Q137" s="1">
        <v>0</v>
      </c>
      <c r="R137" s="1">
        <v>202.625</v>
      </c>
      <c r="S137" s="1">
        <v>156.625</v>
      </c>
      <c r="T137" s="1">
        <v>123.5</v>
      </c>
      <c r="U137" s="1">
        <v>156.375</v>
      </c>
      <c r="V137" s="1">
        <v>202.5</v>
      </c>
      <c r="W137" s="1">
        <v>228.5</v>
      </c>
      <c r="X137" s="1">
        <v>177.5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</row>
    <row r="138" spans="1:50">
      <c r="A138" s="38"/>
      <c r="B138" s="3">
        <v>5.7083333333333304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227.4375</v>
      </c>
      <c r="O138" s="1">
        <v>141.15625</v>
      </c>
      <c r="P138" s="1">
        <v>150.78125</v>
      </c>
      <c r="Q138" s="1">
        <v>0</v>
      </c>
      <c r="R138" s="1">
        <v>209.3125</v>
      </c>
      <c r="S138" s="1">
        <v>136.75</v>
      </c>
      <c r="T138" s="1">
        <v>133.625</v>
      </c>
      <c r="U138" s="1">
        <v>245.125</v>
      </c>
      <c r="V138" s="1">
        <v>196.25</v>
      </c>
      <c r="W138" s="1">
        <v>196</v>
      </c>
      <c r="X138" s="1">
        <v>201.25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22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</row>
    <row r="139" spans="1:50">
      <c r="A139" s="38"/>
      <c r="B139" s="3">
        <v>5.75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225.25</v>
      </c>
      <c r="O139" s="1">
        <v>152.84375</v>
      </c>
      <c r="P139" s="1">
        <v>164.8125</v>
      </c>
      <c r="Q139" s="1">
        <v>5</v>
      </c>
      <c r="R139" s="1">
        <v>198.875</v>
      </c>
      <c r="S139" s="1">
        <v>208.75</v>
      </c>
      <c r="T139" s="1">
        <v>113.375</v>
      </c>
      <c r="U139" s="1">
        <v>124.875</v>
      </c>
      <c r="V139" s="1">
        <v>221.25</v>
      </c>
      <c r="W139" s="1">
        <v>216.5</v>
      </c>
      <c r="X139" s="1">
        <v>188.5</v>
      </c>
      <c r="Y139" s="1">
        <v>0</v>
      </c>
      <c r="Z139" s="1">
        <v>0</v>
      </c>
      <c r="AA139" s="1">
        <v>0</v>
      </c>
      <c r="AB139" s="1">
        <v>29.5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18</v>
      </c>
      <c r="AR139" s="1">
        <v>0</v>
      </c>
      <c r="AS139" s="1">
        <v>26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</row>
    <row r="140" spans="1:50">
      <c r="A140" s="38"/>
      <c r="B140" s="3">
        <v>5.7916666666666696</v>
      </c>
      <c r="C140" s="1">
        <v>2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225.25</v>
      </c>
      <c r="O140" s="1">
        <v>151.96875</v>
      </c>
      <c r="P140" s="1">
        <v>136.65625</v>
      </c>
      <c r="Q140" s="1">
        <v>2.390625</v>
      </c>
      <c r="R140" s="1">
        <v>199.75</v>
      </c>
      <c r="S140" s="1">
        <v>178.375</v>
      </c>
      <c r="T140" s="1">
        <v>274.375</v>
      </c>
      <c r="U140" s="1">
        <v>127.125</v>
      </c>
      <c r="V140" s="1">
        <v>190.25</v>
      </c>
      <c r="W140" s="1">
        <v>208</v>
      </c>
      <c r="X140" s="1">
        <v>183.25</v>
      </c>
      <c r="Y140" s="1">
        <v>0</v>
      </c>
      <c r="Z140" s="1">
        <v>19.5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</row>
    <row r="141" spans="1:50">
      <c r="A141" s="38"/>
      <c r="B141" s="3">
        <v>5.8333333333333304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225.25</v>
      </c>
      <c r="O141" s="1">
        <v>154.5</v>
      </c>
      <c r="P141" s="1">
        <v>154.78125</v>
      </c>
      <c r="Q141" s="1">
        <v>3.421875</v>
      </c>
      <c r="R141" s="1">
        <v>203</v>
      </c>
      <c r="S141" s="1">
        <v>140.375</v>
      </c>
      <c r="T141" s="1">
        <v>210.625</v>
      </c>
      <c r="U141" s="1">
        <v>260.25</v>
      </c>
      <c r="V141" s="1">
        <v>185.5</v>
      </c>
      <c r="W141" s="1">
        <v>196.5</v>
      </c>
      <c r="X141" s="1">
        <v>182.25</v>
      </c>
      <c r="Y141" s="1">
        <v>29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</row>
    <row r="142" spans="1:50">
      <c r="A142" s="38"/>
      <c r="B142" s="3">
        <v>5.875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225.25</v>
      </c>
      <c r="O142" s="1">
        <v>130.71875</v>
      </c>
      <c r="P142" s="1">
        <v>151.375</v>
      </c>
      <c r="Q142" s="1">
        <v>2.203125</v>
      </c>
      <c r="R142" s="1">
        <v>202.6875</v>
      </c>
      <c r="S142" s="1">
        <v>250.875</v>
      </c>
      <c r="T142" s="1">
        <v>321.75</v>
      </c>
      <c r="U142" s="1">
        <v>115.75</v>
      </c>
      <c r="V142" s="1">
        <v>205.75</v>
      </c>
      <c r="W142" s="1">
        <v>204.5</v>
      </c>
      <c r="X142" s="1">
        <v>155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</row>
    <row r="143" spans="1:50">
      <c r="A143" s="38"/>
      <c r="B143" s="3">
        <v>5.9166666666666696</v>
      </c>
      <c r="C143" s="1">
        <v>0</v>
      </c>
      <c r="D143" s="1">
        <v>6</v>
      </c>
      <c r="E143" s="1">
        <v>14</v>
      </c>
      <c r="F143" s="1">
        <v>32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340.21875</v>
      </c>
      <c r="O143" s="1">
        <v>250</v>
      </c>
      <c r="P143" s="1">
        <v>157.3125</v>
      </c>
      <c r="Q143" s="1">
        <v>1.046875</v>
      </c>
      <c r="R143" s="1">
        <v>286.25</v>
      </c>
      <c r="S143" s="1">
        <v>486.375</v>
      </c>
      <c r="T143" s="1">
        <v>560.125</v>
      </c>
      <c r="U143" s="1">
        <v>405.5</v>
      </c>
      <c r="V143" s="1">
        <v>216.75</v>
      </c>
      <c r="W143" s="1">
        <v>556</v>
      </c>
      <c r="X143" s="1">
        <v>580.75</v>
      </c>
      <c r="Y143" s="1">
        <v>172.5</v>
      </c>
      <c r="Z143" s="1">
        <v>132.5</v>
      </c>
      <c r="AA143" s="1">
        <v>140.5</v>
      </c>
      <c r="AB143" s="1">
        <v>131.5</v>
      </c>
      <c r="AC143" s="1">
        <v>0</v>
      </c>
      <c r="AD143" s="1">
        <v>116</v>
      </c>
      <c r="AE143" s="1">
        <v>152</v>
      </c>
      <c r="AF143" s="1">
        <v>67.5</v>
      </c>
      <c r="AG143" s="1">
        <v>0</v>
      </c>
      <c r="AH143" s="1">
        <v>144.5</v>
      </c>
      <c r="AI143" s="1">
        <v>198</v>
      </c>
      <c r="AJ143" s="1">
        <v>0</v>
      </c>
      <c r="AK143" s="1">
        <v>0</v>
      </c>
      <c r="AL143" s="1">
        <v>0</v>
      </c>
      <c r="AM143" s="1">
        <v>86</v>
      </c>
      <c r="AN143" s="1">
        <v>0</v>
      </c>
      <c r="AO143" s="1">
        <v>0</v>
      </c>
      <c r="AP143" s="1">
        <v>0</v>
      </c>
      <c r="AQ143" s="1">
        <v>58</v>
      </c>
      <c r="AR143" s="1">
        <v>136</v>
      </c>
      <c r="AS143" s="1">
        <v>39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</row>
    <row r="144" spans="1:50">
      <c r="A144" s="38"/>
      <c r="B144" s="3">
        <v>5.9583333333333304</v>
      </c>
      <c r="C144" s="1">
        <v>0</v>
      </c>
      <c r="D144" s="1">
        <v>0</v>
      </c>
      <c r="E144" s="1">
        <v>36</v>
      </c>
      <c r="F144" s="1">
        <v>74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243.34375</v>
      </c>
      <c r="O144" s="1">
        <v>301.6875</v>
      </c>
      <c r="P144" s="1">
        <v>156.96875</v>
      </c>
      <c r="Q144" s="1">
        <v>7.65625</v>
      </c>
      <c r="R144" s="1">
        <v>539</v>
      </c>
      <c r="S144" s="1">
        <v>728.5</v>
      </c>
      <c r="T144" s="1">
        <v>410.25</v>
      </c>
      <c r="U144" s="1">
        <v>456.875</v>
      </c>
      <c r="V144" s="1">
        <v>296.75</v>
      </c>
      <c r="W144" s="1">
        <v>834.5</v>
      </c>
      <c r="X144" s="1">
        <v>447</v>
      </c>
      <c r="Y144" s="1">
        <v>236</v>
      </c>
      <c r="Z144" s="1">
        <v>185</v>
      </c>
      <c r="AA144" s="1">
        <v>0</v>
      </c>
      <c r="AB144" s="1">
        <v>175</v>
      </c>
      <c r="AC144" s="1">
        <v>0</v>
      </c>
      <c r="AD144" s="1">
        <v>71</v>
      </c>
      <c r="AE144" s="1">
        <v>245.5</v>
      </c>
      <c r="AF144" s="1">
        <v>7.5</v>
      </c>
      <c r="AG144" s="1">
        <v>194</v>
      </c>
      <c r="AH144" s="1">
        <v>167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33</v>
      </c>
      <c r="AO144" s="1">
        <v>0</v>
      </c>
      <c r="AP144" s="1">
        <v>0</v>
      </c>
      <c r="AQ144" s="1">
        <v>126</v>
      </c>
      <c r="AR144" s="1">
        <v>0</v>
      </c>
      <c r="AS144" s="1">
        <v>91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</row>
    <row r="145" spans="1:50">
      <c r="A145" s="38"/>
      <c r="B145" s="3">
        <v>6</v>
      </c>
      <c r="C145" s="1">
        <v>0</v>
      </c>
      <c r="D145" s="1">
        <v>0</v>
      </c>
      <c r="E145" s="1">
        <v>0</v>
      </c>
      <c r="F145" s="1">
        <v>43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252.84375</v>
      </c>
      <c r="O145" s="1">
        <v>167.0625</v>
      </c>
      <c r="P145" s="1">
        <v>156.1875</v>
      </c>
      <c r="Q145" s="1">
        <v>6.015625</v>
      </c>
      <c r="R145" s="1">
        <v>373.0625</v>
      </c>
      <c r="S145" s="1">
        <v>299.5</v>
      </c>
      <c r="T145" s="1">
        <v>109.625</v>
      </c>
      <c r="U145" s="1">
        <v>157.375</v>
      </c>
      <c r="V145" s="1">
        <v>210.5</v>
      </c>
      <c r="W145" s="1">
        <v>385.25</v>
      </c>
      <c r="X145" s="1">
        <v>152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55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22</v>
      </c>
      <c r="AU145" s="1">
        <v>0</v>
      </c>
      <c r="AV145" s="1">
        <v>0</v>
      </c>
      <c r="AW145" s="1">
        <v>0</v>
      </c>
      <c r="AX145" s="1">
        <v>0</v>
      </c>
    </row>
    <row r="146" spans="1:50">
      <c r="A146" s="37" t="s">
        <v>6</v>
      </c>
      <c r="B146" s="3">
        <v>6.0416666666666696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220.0625</v>
      </c>
      <c r="O146" s="1">
        <v>132.1875</v>
      </c>
      <c r="P146" s="1">
        <v>154.15625</v>
      </c>
      <c r="Q146" s="1">
        <v>5.59375</v>
      </c>
      <c r="R146" s="1">
        <v>189.4375</v>
      </c>
      <c r="S146" s="1">
        <v>140.125</v>
      </c>
      <c r="T146" s="1">
        <v>120.875</v>
      </c>
      <c r="U146" s="1">
        <v>283</v>
      </c>
      <c r="V146" s="1">
        <v>181.75</v>
      </c>
      <c r="W146" s="1">
        <v>197</v>
      </c>
      <c r="X146" s="1">
        <v>207</v>
      </c>
      <c r="Y146" s="1">
        <v>0</v>
      </c>
      <c r="Z146" s="1">
        <v>0</v>
      </c>
      <c r="AA146" s="1">
        <v>0</v>
      </c>
      <c r="AB146" s="1">
        <v>27.5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</row>
    <row r="147" spans="1:50">
      <c r="A147" s="38"/>
      <c r="B147" s="3">
        <v>6.0833333333333304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213.90625</v>
      </c>
      <c r="O147" s="1">
        <v>155.03125</v>
      </c>
      <c r="P147" s="1">
        <v>155.96875</v>
      </c>
      <c r="Q147" s="1">
        <v>0.328125</v>
      </c>
      <c r="R147" s="1">
        <v>207.6875</v>
      </c>
      <c r="S147" s="1">
        <v>141.75</v>
      </c>
      <c r="T147" s="1">
        <v>118</v>
      </c>
      <c r="U147" s="1">
        <v>313.125</v>
      </c>
      <c r="V147" s="1">
        <v>214.5</v>
      </c>
      <c r="W147" s="1">
        <v>201.25</v>
      </c>
      <c r="X147" s="1">
        <v>178.75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</row>
    <row r="148" spans="1:50">
      <c r="A148" s="38"/>
      <c r="B148" s="3">
        <v>6.125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204.5</v>
      </c>
      <c r="O148" s="1">
        <v>150.09375</v>
      </c>
      <c r="P148" s="1">
        <v>153.34375</v>
      </c>
      <c r="Q148" s="1">
        <v>2.71875</v>
      </c>
      <c r="R148" s="1">
        <v>200.5625</v>
      </c>
      <c r="S148" s="1">
        <v>179.625</v>
      </c>
      <c r="T148" s="1">
        <v>113.125</v>
      </c>
      <c r="U148" s="1">
        <v>349.625</v>
      </c>
      <c r="V148" s="1">
        <v>192.75</v>
      </c>
      <c r="W148" s="1">
        <v>184.75</v>
      </c>
      <c r="X148" s="1">
        <v>177.5</v>
      </c>
      <c r="Y148" s="1">
        <v>24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43</v>
      </c>
      <c r="AU148" s="1">
        <v>0</v>
      </c>
      <c r="AV148" s="1">
        <v>0</v>
      </c>
      <c r="AW148" s="1">
        <v>0</v>
      </c>
      <c r="AX148" s="1">
        <v>0</v>
      </c>
    </row>
    <row r="149" spans="1:50">
      <c r="A149" s="38"/>
      <c r="B149" s="3">
        <v>6.1666666666666696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203.78125</v>
      </c>
      <c r="O149" s="1">
        <v>142.3125</v>
      </c>
      <c r="P149" s="1">
        <v>143.75</v>
      </c>
      <c r="Q149" s="1">
        <v>2.46875</v>
      </c>
      <c r="R149" s="1">
        <v>210.3125</v>
      </c>
      <c r="S149" s="1">
        <v>140</v>
      </c>
      <c r="T149" s="1">
        <v>112.125</v>
      </c>
      <c r="U149" s="1">
        <v>336.75</v>
      </c>
      <c r="V149" s="1">
        <v>199.25</v>
      </c>
      <c r="W149" s="1">
        <v>216.5</v>
      </c>
      <c r="X149" s="1">
        <v>197.5</v>
      </c>
      <c r="Y149" s="1">
        <v>0</v>
      </c>
      <c r="Z149" s="1">
        <v>0</v>
      </c>
      <c r="AA149" s="1">
        <v>0</v>
      </c>
      <c r="AB149" s="1">
        <v>25.5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</row>
    <row r="150" spans="1:50">
      <c r="A150" s="38"/>
      <c r="B150" s="3">
        <v>6.2083333333333304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233.71875</v>
      </c>
      <c r="O150" s="1">
        <v>158.03125</v>
      </c>
      <c r="P150" s="1">
        <v>145.09375</v>
      </c>
      <c r="Q150" s="1">
        <v>3.984375</v>
      </c>
      <c r="R150" s="1">
        <v>194.6875</v>
      </c>
      <c r="S150" s="1">
        <v>172.75</v>
      </c>
      <c r="T150" s="1">
        <v>88.75</v>
      </c>
      <c r="U150" s="1">
        <v>339.625</v>
      </c>
      <c r="V150" s="1">
        <v>215.75</v>
      </c>
      <c r="W150" s="1">
        <v>182.75</v>
      </c>
      <c r="X150" s="1">
        <v>181.5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</row>
    <row r="151" spans="1:50">
      <c r="A151" s="38"/>
      <c r="B151" s="3">
        <v>6.25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210.96875</v>
      </c>
      <c r="O151" s="1">
        <v>158.375</v>
      </c>
      <c r="P151" s="1">
        <v>155.5625</v>
      </c>
      <c r="Q151" s="1">
        <v>0</v>
      </c>
      <c r="R151" s="1">
        <v>214</v>
      </c>
      <c r="S151" s="1">
        <v>130.5</v>
      </c>
      <c r="T151" s="1">
        <v>124.125</v>
      </c>
      <c r="U151" s="1">
        <v>316.5</v>
      </c>
      <c r="V151" s="1">
        <v>179.75</v>
      </c>
      <c r="W151" s="1">
        <v>203.5</v>
      </c>
      <c r="X151" s="1">
        <v>196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21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</row>
    <row r="152" spans="1:50">
      <c r="A152" s="38"/>
      <c r="B152" s="3">
        <v>6.2916666666666696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208.875</v>
      </c>
      <c r="O152" s="1">
        <v>158.375</v>
      </c>
      <c r="P152" s="1">
        <v>154.75</v>
      </c>
      <c r="Q152" s="1">
        <v>0</v>
      </c>
      <c r="R152" s="1">
        <v>192.75</v>
      </c>
      <c r="S152" s="1">
        <v>107.5</v>
      </c>
      <c r="T152" s="1">
        <v>117.875</v>
      </c>
      <c r="U152" s="1">
        <v>373.625</v>
      </c>
      <c r="V152" s="1">
        <v>236</v>
      </c>
      <c r="W152" s="1">
        <v>198.75</v>
      </c>
      <c r="X152" s="1">
        <v>207</v>
      </c>
      <c r="Y152" s="1">
        <v>0</v>
      </c>
      <c r="Z152" s="1">
        <v>31.5</v>
      </c>
      <c r="AA152" s="1">
        <v>0</v>
      </c>
      <c r="AB152" s="1">
        <v>27.5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1750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</row>
    <row r="153" spans="1:50">
      <c r="A153" s="38"/>
      <c r="B153" s="3">
        <v>6.3333333333333304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218.46875</v>
      </c>
      <c r="O153" s="1">
        <v>158.6875</v>
      </c>
      <c r="P153" s="1">
        <v>154.75</v>
      </c>
      <c r="Q153" s="1">
        <v>16.609375</v>
      </c>
      <c r="R153" s="1">
        <v>191.875</v>
      </c>
      <c r="S153" s="1">
        <v>124.875</v>
      </c>
      <c r="T153" s="1">
        <v>107.75</v>
      </c>
      <c r="U153" s="1">
        <v>324.25</v>
      </c>
      <c r="V153" s="1">
        <v>225.5</v>
      </c>
      <c r="W153" s="1">
        <v>208.25</v>
      </c>
      <c r="X153" s="1">
        <v>297.25</v>
      </c>
      <c r="Y153" s="1">
        <v>0</v>
      </c>
      <c r="Z153" s="1">
        <v>181.5</v>
      </c>
      <c r="AA153" s="1">
        <v>0</v>
      </c>
      <c r="AB153" s="1">
        <v>28.5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3568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</row>
    <row r="154" spans="1:50">
      <c r="A154" s="38"/>
      <c r="B154" s="3">
        <v>6.375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209.34375</v>
      </c>
      <c r="O154" s="1">
        <v>137.46875</v>
      </c>
      <c r="P154" s="1">
        <v>153.6875</v>
      </c>
      <c r="Q154" s="1">
        <v>4.40625</v>
      </c>
      <c r="R154" s="1">
        <v>187.75</v>
      </c>
      <c r="S154" s="1">
        <v>114.75</v>
      </c>
      <c r="T154" s="1">
        <v>109.75</v>
      </c>
      <c r="U154" s="1">
        <v>369.25</v>
      </c>
      <c r="V154" s="1">
        <v>221.5</v>
      </c>
      <c r="W154" s="1">
        <v>188.75</v>
      </c>
      <c r="X154" s="1">
        <v>360.25</v>
      </c>
      <c r="Y154" s="1">
        <v>0</v>
      </c>
      <c r="Z154" s="1">
        <v>79.5</v>
      </c>
      <c r="AA154" s="1">
        <v>0</v>
      </c>
      <c r="AB154" s="1">
        <v>60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2574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</row>
    <row r="155" spans="1:50">
      <c r="A155" s="38"/>
      <c r="B155" s="3">
        <v>6.4166666666666696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199</v>
      </c>
      <c r="O155" s="1">
        <v>153.34375</v>
      </c>
      <c r="P155" s="1">
        <v>152.84375</v>
      </c>
      <c r="Q155" s="1">
        <v>0</v>
      </c>
      <c r="R155" s="1">
        <v>233.625</v>
      </c>
      <c r="S155" s="1">
        <v>119.5</v>
      </c>
      <c r="T155" s="1">
        <v>115.125</v>
      </c>
      <c r="U155" s="1">
        <v>143.25</v>
      </c>
      <c r="V155" s="1">
        <v>221.5</v>
      </c>
      <c r="W155" s="1">
        <v>198.75</v>
      </c>
      <c r="X155" s="1">
        <v>255.75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3580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</row>
    <row r="156" spans="1:50">
      <c r="A156" s="38"/>
      <c r="B156" s="3">
        <v>6.4583333333333304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208</v>
      </c>
      <c r="O156" s="1">
        <v>146.15625</v>
      </c>
      <c r="P156" s="1">
        <v>134.5625</v>
      </c>
      <c r="Q156" s="1">
        <v>1.125</v>
      </c>
      <c r="R156" s="1">
        <v>232.875</v>
      </c>
      <c r="S156" s="1">
        <v>133.5</v>
      </c>
      <c r="T156" s="1">
        <v>129.875</v>
      </c>
      <c r="U156" s="1">
        <v>169.125</v>
      </c>
      <c r="V156" s="1">
        <v>207.5</v>
      </c>
      <c r="W156" s="1">
        <v>197.25</v>
      </c>
      <c r="X156" s="1">
        <v>199.25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3536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</row>
    <row r="157" spans="1:50">
      <c r="A157" s="38"/>
      <c r="B157" s="3">
        <v>6.5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231.75</v>
      </c>
      <c r="O157" s="1">
        <v>155.59375</v>
      </c>
      <c r="P157" s="1">
        <v>160.59375</v>
      </c>
      <c r="Q157" s="1">
        <v>25.65625</v>
      </c>
      <c r="R157" s="1">
        <v>197.75</v>
      </c>
      <c r="S157" s="1">
        <v>172.25</v>
      </c>
      <c r="T157" s="1">
        <v>120.5</v>
      </c>
      <c r="U157" s="1">
        <v>121</v>
      </c>
      <c r="V157" s="1">
        <v>189.75</v>
      </c>
      <c r="W157" s="1">
        <v>183.75</v>
      </c>
      <c r="X157" s="1">
        <v>158.25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3503</v>
      </c>
      <c r="AQ157" s="1">
        <v>0</v>
      </c>
      <c r="AR157" s="1">
        <v>0</v>
      </c>
      <c r="AS157" s="1">
        <v>0</v>
      </c>
      <c r="AT157" s="1">
        <v>19</v>
      </c>
      <c r="AU157" s="1">
        <v>0</v>
      </c>
      <c r="AV157" s="1">
        <v>0</v>
      </c>
      <c r="AW157" s="1">
        <v>0</v>
      </c>
      <c r="AX157" s="1">
        <v>0</v>
      </c>
    </row>
    <row r="158" spans="1:50">
      <c r="A158" s="38"/>
      <c r="B158" s="3">
        <v>6.5416666666666696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192.0625</v>
      </c>
      <c r="O158" s="1">
        <v>132</v>
      </c>
      <c r="P158" s="1">
        <v>144.03125</v>
      </c>
      <c r="Q158" s="1">
        <v>19.640625</v>
      </c>
      <c r="R158" s="1">
        <v>216.25</v>
      </c>
      <c r="S158" s="1">
        <v>150.25</v>
      </c>
      <c r="T158" s="1">
        <v>123.375</v>
      </c>
      <c r="U158" s="1">
        <v>129.75</v>
      </c>
      <c r="V158" s="1">
        <v>231</v>
      </c>
      <c r="W158" s="1">
        <v>183.75</v>
      </c>
      <c r="X158" s="1">
        <v>180.75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3609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</row>
    <row r="159" spans="1:50">
      <c r="A159" s="38"/>
      <c r="B159" s="3">
        <v>6.5833333333333304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228.40625</v>
      </c>
      <c r="O159" s="1">
        <v>154.375</v>
      </c>
      <c r="P159" s="1">
        <v>147.9375</v>
      </c>
      <c r="Q159" s="1">
        <v>25.171875</v>
      </c>
      <c r="R159" s="1">
        <v>212.25</v>
      </c>
      <c r="S159" s="1">
        <v>171.625</v>
      </c>
      <c r="T159" s="1">
        <v>111.75</v>
      </c>
      <c r="U159" s="1">
        <v>130.5</v>
      </c>
      <c r="V159" s="1">
        <v>219.75</v>
      </c>
      <c r="W159" s="1">
        <v>200.5</v>
      </c>
      <c r="X159" s="1">
        <v>168.25</v>
      </c>
      <c r="Y159" s="1">
        <v>0</v>
      </c>
      <c r="Z159" s="1">
        <v>0</v>
      </c>
      <c r="AA159" s="1">
        <v>0</v>
      </c>
      <c r="AB159" s="1">
        <v>32.5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1745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</row>
    <row r="160" spans="1:50">
      <c r="A160" s="38"/>
      <c r="B160" s="3">
        <v>6.625</v>
      </c>
      <c r="C160" s="1">
        <v>0</v>
      </c>
      <c r="D160" s="1">
        <v>4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204.40625</v>
      </c>
      <c r="O160" s="1">
        <v>153.0625</v>
      </c>
      <c r="P160" s="1">
        <v>156.125</v>
      </c>
      <c r="Q160" s="1">
        <v>0</v>
      </c>
      <c r="R160" s="1">
        <v>188.3125</v>
      </c>
      <c r="S160" s="1">
        <v>115.375</v>
      </c>
      <c r="T160" s="1">
        <v>111</v>
      </c>
      <c r="U160" s="1">
        <v>120.375</v>
      </c>
      <c r="V160" s="1">
        <v>197</v>
      </c>
      <c r="W160" s="1">
        <v>179</v>
      </c>
      <c r="X160" s="1">
        <v>168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</row>
    <row r="161" spans="1:50">
      <c r="A161" s="38"/>
      <c r="B161" s="3">
        <v>6.6666666666666696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203.375</v>
      </c>
      <c r="O161" s="1">
        <v>131.1875</v>
      </c>
      <c r="P161" s="1">
        <v>156.5625</v>
      </c>
      <c r="Q161" s="1">
        <v>0</v>
      </c>
      <c r="R161" s="1">
        <v>229.125</v>
      </c>
      <c r="S161" s="1">
        <v>144</v>
      </c>
      <c r="T161" s="1">
        <v>111.5</v>
      </c>
      <c r="U161" s="1">
        <v>136.625</v>
      </c>
      <c r="V161" s="1">
        <v>197</v>
      </c>
      <c r="W161" s="1">
        <v>175.75</v>
      </c>
      <c r="X161" s="1">
        <v>311</v>
      </c>
      <c r="Y161" s="1">
        <v>26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25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</row>
    <row r="162" spans="1:50">
      <c r="A162" s="38"/>
      <c r="B162" s="3">
        <v>6.7083333333333304</v>
      </c>
      <c r="C162" s="1">
        <v>0</v>
      </c>
      <c r="D162" s="1">
        <v>127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202.90625</v>
      </c>
      <c r="O162" s="1">
        <v>156.0625</v>
      </c>
      <c r="P162" s="1">
        <v>157.625</v>
      </c>
      <c r="Q162" s="1">
        <v>0</v>
      </c>
      <c r="R162" s="1">
        <v>230.9375</v>
      </c>
      <c r="S162" s="1">
        <v>180.125</v>
      </c>
      <c r="T162" s="1">
        <v>111.25</v>
      </c>
      <c r="U162" s="1">
        <v>113.5</v>
      </c>
      <c r="V162" s="1">
        <v>219.5</v>
      </c>
      <c r="W162" s="1">
        <v>173.5</v>
      </c>
      <c r="X162" s="1">
        <v>297</v>
      </c>
      <c r="Y162" s="1">
        <v>28.5</v>
      </c>
      <c r="Z162" s="1">
        <v>0</v>
      </c>
      <c r="AA162" s="1">
        <v>0</v>
      </c>
      <c r="AB162" s="1">
        <v>265.5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</row>
    <row r="163" spans="1:50">
      <c r="A163" s="38"/>
      <c r="B163" s="3">
        <v>6.75</v>
      </c>
      <c r="C163" s="1">
        <v>0</v>
      </c>
      <c r="D163" s="1">
        <v>323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211.59375</v>
      </c>
      <c r="O163" s="1">
        <v>143.21875</v>
      </c>
      <c r="P163" s="1">
        <v>155.90625</v>
      </c>
      <c r="Q163" s="1">
        <v>64.421875</v>
      </c>
      <c r="R163" s="1">
        <v>216.1875</v>
      </c>
      <c r="S163" s="1">
        <v>158.5</v>
      </c>
      <c r="T163" s="1">
        <v>118.125</v>
      </c>
      <c r="U163" s="1">
        <v>133.625</v>
      </c>
      <c r="V163" s="1">
        <v>227</v>
      </c>
      <c r="W163" s="1">
        <v>177</v>
      </c>
      <c r="X163" s="1">
        <v>357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22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</row>
    <row r="164" spans="1:50">
      <c r="A164" s="38"/>
      <c r="B164" s="3">
        <v>6.7916666666666696</v>
      </c>
      <c r="C164" s="1">
        <v>8</v>
      </c>
      <c r="D164" s="1">
        <v>2672</v>
      </c>
      <c r="E164" s="1">
        <v>25</v>
      </c>
      <c r="F164" s="1">
        <v>36</v>
      </c>
      <c r="G164" s="1">
        <v>0</v>
      </c>
      <c r="H164" s="1">
        <v>0</v>
      </c>
      <c r="I164" s="1">
        <v>0</v>
      </c>
      <c r="J164" s="1">
        <v>375</v>
      </c>
      <c r="K164" s="1">
        <v>2656</v>
      </c>
      <c r="L164" s="1">
        <v>0</v>
      </c>
      <c r="M164" s="1">
        <v>0</v>
      </c>
      <c r="N164" s="1">
        <v>213.78125</v>
      </c>
      <c r="O164" s="1">
        <v>142.71875</v>
      </c>
      <c r="P164" s="1">
        <v>141.21875</v>
      </c>
      <c r="Q164" s="1">
        <v>26.140625</v>
      </c>
      <c r="R164" s="1">
        <v>244.875</v>
      </c>
      <c r="S164" s="1">
        <v>229.625</v>
      </c>
      <c r="T164" s="1">
        <v>170.25</v>
      </c>
      <c r="U164" s="1">
        <v>120.5</v>
      </c>
      <c r="V164" s="1">
        <v>321.5</v>
      </c>
      <c r="W164" s="1">
        <v>251</v>
      </c>
      <c r="X164" s="1">
        <v>1985.5</v>
      </c>
      <c r="Y164" s="1">
        <v>196</v>
      </c>
      <c r="Z164" s="1">
        <v>0</v>
      </c>
      <c r="AA164" s="1">
        <v>1420.5</v>
      </c>
      <c r="AB164" s="1">
        <v>1513.5</v>
      </c>
      <c r="AC164" s="1">
        <v>342.5</v>
      </c>
      <c r="AD164" s="1">
        <v>43</v>
      </c>
      <c r="AE164" s="1">
        <v>7</v>
      </c>
      <c r="AF164" s="1">
        <v>0</v>
      </c>
      <c r="AG164" s="1">
        <v>2305.5</v>
      </c>
      <c r="AH164" s="1">
        <v>71.5</v>
      </c>
      <c r="AI164" s="1">
        <v>52</v>
      </c>
      <c r="AJ164" s="1">
        <v>0</v>
      </c>
      <c r="AK164" s="1">
        <v>1978</v>
      </c>
      <c r="AL164" s="1">
        <v>45</v>
      </c>
      <c r="AM164" s="1">
        <v>2106</v>
      </c>
      <c r="AN164" s="1">
        <v>0</v>
      </c>
      <c r="AO164" s="1">
        <v>0</v>
      </c>
      <c r="AP164" s="1">
        <v>0</v>
      </c>
      <c r="AQ164" s="1">
        <v>0</v>
      </c>
      <c r="AR164" s="1">
        <v>75</v>
      </c>
      <c r="AS164" s="1">
        <v>2000</v>
      </c>
      <c r="AT164" s="1">
        <v>0</v>
      </c>
      <c r="AU164" s="1">
        <v>224</v>
      </c>
      <c r="AV164" s="1">
        <v>0</v>
      </c>
      <c r="AW164" s="1">
        <v>0</v>
      </c>
      <c r="AX164" s="1">
        <v>0</v>
      </c>
    </row>
    <row r="165" spans="1:50">
      <c r="A165" s="38"/>
      <c r="B165" s="3">
        <v>6.8333333333333304</v>
      </c>
      <c r="C165" s="1">
        <v>62</v>
      </c>
      <c r="D165" s="1">
        <v>3483</v>
      </c>
      <c r="E165" s="1">
        <v>251</v>
      </c>
      <c r="F165" s="1">
        <v>64</v>
      </c>
      <c r="G165" s="1">
        <v>0</v>
      </c>
      <c r="H165" s="1">
        <v>0</v>
      </c>
      <c r="I165" s="1">
        <v>0</v>
      </c>
      <c r="J165" s="1">
        <v>1012</v>
      </c>
      <c r="K165" s="1">
        <v>2655</v>
      </c>
      <c r="L165" s="1">
        <v>0</v>
      </c>
      <c r="M165" s="1">
        <v>0</v>
      </c>
      <c r="N165" s="1">
        <v>216.125</v>
      </c>
      <c r="O165" s="1">
        <v>138.5625</v>
      </c>
      <c r="P165" s="1">
        <v>157</v>
      </c>
      <c r="Q165" s="1">
        <v>68.421875</v>
      </c>
      <c r="R165" s="1">
        <v>218.125</v>
      </c>
      <c r="S165" s="1">
        <v>483.25</v>
      </c>
      <c r="T165" s="1">
        <v>516.125</v>
      </c>
      <c r="U165" s="1">
        <v>136</v>
      </c>
      <c r="V165" s="1">
        <v>409.25</v>
      </c>
      <c r="W165" s="1">
        <v>218.75</v>
      </c>
      <c r="X165" s="1">
        <v>2843.5</v>
      </c>
      <c r="Y165" s="1">
        <v>173</v>
      </c>
      <c r="Z165" s="1">
        <v>61.5</v>
      </c>
      <c r="AA165" s="1">
        <v>1643.5</v>
      </c>
      <c r="AB165" s="1">
        <v>2550.5</v>
      </c>
      <c r="AC165" s="1">
        <v>613.5</v>
      </c>
      <c r="AD165" s="1">
        <v>89</v>
      </c>
      <c r="AE165" s="1">
        <v>0</v>
      </c>
      <c r="AF165" s="1">
        <v>0</v>
      </c>
      <c r="AG165" s="1">
        <v>3611.5</v>
      </c>
      <c r="AH165" s="1">
        <v>57.5</v>
      </c>
      <c r="AI165" s="1">
        <v>59</v>
      </c>
      <c r="AJ165" s="1">
        <v>0</v>
      </c>
      <c r="AK165" s="1">
        <v>3482</v>
      </c>
      <c r="AL165" s="1">
        <v>119</v>
      </c>
      <c r="AM165" s="1">
        <v>3610</v>
      </c>
      <c r="AN165" s="1">
        <v>0</v>
      </c>
      <c r="AO165" s="1">
        <v>0</v>
      </c>
      <c r="AP165" s="1">
        <v>0</v>
      </c>
      <c r="AQ165" s="1">
        <v>41</v>
      </c>
      <c r="AR165" s="1">
        <v>41</v>
      </c>
      <c r="AS165" s="1">
        <v>3610</v>
      </c>
      <c r="AT165" s="1">
        <v>33</v>
      </c>
      <c r="AU165" s="1">
        <v>211</v>
      </c>
      <c r="AV165" s="1">
        <v>0</v>
      </c>
      <c r="AW165" s="1">
        <v>0</v>
      </c>
      <c r="AX165" s="1">
        <v>0</v>
      </c>
    </row>
    <row r="166" spans="1:50">
      <c r="A166" s="38"/>
      <c r="B166" s="3">
        <v>6.875</v>
      </c>
      <c r="C166" s="1">
        <v>2</v>
      </c>
      <c r="D166" s="1">
        <v>3565</v>
      </c>
      <c r="E166" s="1">
        <v>101</v>
      </c>
      <c r="F166" s="1">
        <v>36</v>
      </c>
      <c r="G166" s="1">
        <v>0</v>
      </c>
      <c r="H166" s="1">
        <v>0</v>
      </c>
      <c r="I166" s="1">
        <v>0</v>
      </c>
      <c r="J166" s="1">
        <v>0</v>
      </c>
      <c r="K166" s="1">
        <v>2841</v>
      </c>
      <c r="L166" s="1">
        <v>0</v>
      </c>
      <c r="M166" s="1">
        <v>0</v>
      </c>
      <c r="N166" s="1">
        <v>207.75</v>
      </c>
      <c r="O166" s="1">
        <v>153.0625</v>
      </c>
      <c r="P166" s="1">
        <v>153.15625</v>
      </c>
      <c r="Q166" s="1">
        <v>104.671875</v>
      </c>
      <c r="R166" s="1">
        <v>218.4375</v>
      </c>
      <c r="S166" s="1">
        <v>252.875</v>
      </c>
      <c r="T166" s="1">
        <v>342.125</v>
      </c>
      <c r="U166" s="1">
        <v>125.25</v>
      </c>
      <c r="V166" s="1">
        <v>282.75</v>
      </c>
      <c r="W166" s="1">
        <v>434</v>
      </c>
      <c r="X166" s="1">
        <v>3539.75</v>
      </c>
      <c r="Y166" s="1">
        <v>32.5</v>
      </c>
      <c r="Z166" s="1">
        <v>82</v>
      </c>
      <c r="AA166" s="1">
        <v>1855.5</v>
      </c>
      <c r="AB166" s="1">
        <v>1781</v>
      </c>
      <c r="AC166" s="1">
        <v>284</v>
      </c>
      <c r="AD166" s="1">
        <v>0</v>
      </c>
      <c r="AE166" s="1">
        <v>0</v>
      </c>
      <c r="AF166" s="1">
        <v>0</v>
      </c>
      <c r="AG166" s="1">
        <v>1719</v>
      </c>
      <c r="AH166" s="1">
        <v>0</v>
      </c>
      <c r="AI166" s="1">
        <v>0</v>
      </c>
      <c r="AJ166" s="1">
        <v>0</v>
      </c>
      <c r="AK166" s="1">
        <v>1931</v>
      </c>
      <c r="AL166" s="1">
        <v>0</v>
      </c>
      <c r="AM166" s="1">
        <v>2433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3609</v>
      </c>
      <c r="AT166" s="1">
        <v>0</v>
      </c>
      <c r="AU166" s="1">
        <v>364</v>
      </c>
      <c r="AV166" s="1">
        <v>0</v>
      </c>
      <c r="AW166" s="1">
        <v>0</v>
      </c>
      <c r="AX166" s="1">
        <v>0</v>
      </c>
    </row>
    <row r="167" spans="1:50">
      <c r="A167" s="38"/>
      <c r="B167" s="3">
        <v>6.9166666666666599</v>
      </c>
      <c r="C167" s="1">
        <v>45</v>
      </c>
      <c r="D167" s="1">
        <v>3604</v>
      </c>
      <c r="E167" s="1">
        <v>256</v>
      </c>
      <c r="F167" s="1">
        <v>42</v>
      </c>
      <c r="G167" s="1">
        <v>0</v>
      </c>
      <c r="H167" s="1">
        <v>0</v>
      </c>
      <c r="I167" s="1">
        <v>0</v>
      </c>
      <c r="J167" s="1">
        <v>0</v>
      </c>
      <c r="K167" s="1">
        <v>3603</v>
      </c>
      <c r="L167" s="1">
        <v>0</v>
      </c>
      <c r="M167" s="1">
        <v>0</v>
      </c>
      <c r="N167" s="1">
        <v>206.75</v>
      </c>
      <c r="O167" s="1">
        <v>158.625</v>
      </c>
      <c r="P167" s="1">
        <v>160.75</v>
      </c>
      <c r="Q167" s="1">
        <v>76.96875</v>
      </c>
      <c r="R167" s="1">
        <v>221.5</v>
      </c>
      <c r="S167" s="1">
        <v>204.5</v>
      </c>
      <c r="T167" s="1">
        <v>303.25</v>
      </c>
      <c r="U167" s="1">
        <v>123</v>
      </c>
      <c r="V167" s="1">
        <v>194.25</v>
      </c>
      <c r="W167" s="1">
        <v>347</v>
      </c>
      <c r="X167" s="1">
        <v>3798.25</v>
      </c>
      <c r="Y167" s="1">
        <v>62</v>
      </c>
      <c r="Z167" s="1">
        <v>0</v>
      </c>
      <c r="AA167" s="1">
        <v>1861.5</v>
      </c>
      <c r="AB167" s="1">
        <v>1369.5</v>
      </c>
      <c r="AC167" s="1">
        <v>770</v>
      </c>
      <c r="AD167" s="1">
        <v>0</v>
      </c>
      <c r="AE167" s="1">
        <v>0</v>
      </c>
      <c r="AF167" s="1">
        <v>0</v>
      </c>
      <c r="AG167" s="1">
        <v>2388.5</v>
      </c>
      <c r="AH167" s="1">
        <v>0</v>
      </c>
      <c r="AI167" s="1">
        <v>0</v>
      </c>
      <c r="AJ167" s="1">
        <v>0</v>
      </c>
      <c r="AK167" s="1">
        <v>2767</v>
      </c>
      <c r="AL167" s="1">
        <v>0</v>
      </c>
      <c r="AM167" s="1">
        <v>3609</v>
      </c>
      <c r="AN167" s="1">
        <v>29</v>
      </c>
      <c r="AO167" s="1">
        <v>0</v>
      </c>
      <c r="AP167" s="1">
        <v>22</v>
      </c>
      <c r="AQ167" s="1">
        <v>0</v>
      </c>
      <c r="AR167" s="1">
        <v>37</v>
      </c>
      <c r="AS167" s="1">
        <v>3609</v>
      </c>
      <c r="AT167" s="1">
        <v>0</v>
      </c>
      <c r="AU167" s="1">
        <v>151</v>
      </c>
      <c r="AV167" s="1">
        <v>0</v>
      </c>
      <c r="AW167" s="1">
        <v>0</v>
      </c>
      <c r="AX167" s="1">
        <v>0</v>
      </c>
    </row>
    <row r="168" spans="1:50">
      <c r="A168" s="38"/>
      <c r="B168" s="3">
        <v>6.9583333333333304</v>
      </c>
      <c r="C168" s="1">
        <v>4</v>
      </c>
      <c r="D168" s="1">
        <v>3603</v>
      </c>
      <c r="E168" s="1">
        <v>0</v>
      </c>
      <c r="F168" s="1">
        <v>8</v>
      </c>
      <c r="G168" s="1">
        <v>0</v>
      </c>
      <c r="H168" s="1">
        <v>0</v>
      </c>
      <c r="I168" s="1">
        <v>0</v>
      </c>
      <c r="J168" s="1">
        <v>244</v>
      </c>
      <c r="K168" s="1">
        <v>1716</v>
      </c>
      <c r="L168" s="1">
        <v>0</v>
      </c>
      <c r="M168" s="1">
        <v>0</v>
      </c>
      <c r="N168" s="1">
        <v>230.40625</v>
      </c>
      <c r="O168" s="1">
        <v>131.9375</v>
      </c>
      <c r="P168" s="1">
        <v>153.03125</v>
      </c>
      <c r="Q168" s="1">
        <v>0</v>
      </c>
      <c r="R168" s="1">
        <v>215.125</v>
      </c>
      <c r="S168" s="1">
        <v>138.875</v>
      </c>
      <c r="T168" s="1">
        <v>166</v>
      </c>
      <c r="U168" s="1">
        <v>133.25</v>
      </c>
      <c r="V168" s="1">
        <v>204</v>
      </c>
      <c r="W168" s="1">
        <v>456.25</v>
      </c>
      <c r="X168" s="1">
        <v>3537.75</v>
      </c>
      <c r="Y168" s="1">
        <v>260.5</v>
      </c>
      <c r="Z168" s="1">
        <v>0</v>
      </c>
      <c r="AA168" s="1">
        <v>1277.5</v>
      </c>
      <c r="AB168" s="1">
        <v>1136.5</v>
      </c>
      <c r="AC168" s="1">
        <v>0</v>
      </c>
      <c r="AD168" s="1">
        <v>0</v>
      </c>
      <c r="AE168" s="1">
        <v>0</v>
      </c>
      <c r="AF168" s="1">
        <v>0</v>
      </c>
      <c r="AG168" s="1">
        <v>1415</v>
      </c>
      <c r="AH168" s="1">
        <v>26.5</v>
      </c>
      <c r="AI168" s="1">
        <v>1</v>
      </c>
      <c r="AJ168" s="1">
        <v>0</v>
      </c>
      <c r="AK168" s="1">
        <v>302</v>
      </c>
      <c r="AL168" s="1">
        <v>0</v>
      </c>
      <c r="AM168" s="1">
        <v>2494</v>
      </c>
      <c r="AN168" s="1">
        <v>0</v>
      </c>
      <c r="AO168" s="1">
        <v>82</v>
      </c>
      <c r="AP168" s="1">
        <v>0</v>
      </c>
      <c r="AQ168" s="1">
        <v>0</v>
      </c>
      <c r="AR168" s="1">
        <v>0</v>
      </c>
      <c r="AS168" s="1">
        <v>2154</v>
      </c>
      <c r="AT168" s="1">
        <v>0</v>
      </c>
      <c r="AU168" s="1">
        <v>46</v>
      </c>
      <c r="AV168" s="1">
        <v>0</v>
      </c>
      <c r="AW168" s="1">
        <v>0</v>
      </c>
      <c r="AX168" s="1">
        <v>0</v>
      </c>
    </row>
    <row r="169" spans="1:50">
      <c r="A169" s="38"/>
      <c r="B169" s="3">
        <v>7</v>
      </c>
      <c r="C169" s="1">
        <v>0</v>
      </c>
      <c r="D169" s="1">
        <v>3604</v>
      </c>
      <c r="E169" s="1">
        <v>47</v>
      </c>
      <c r="F169" s="1">
        <v>0</v>
      </c>
      <c r="G169" s="1">
        <v>0</v>
      </c>
      <c r="H169" s="1">
        <v>0</v>
      </c>
      <c r="I169" s="1">
        <v>0</v>
      </c>
      <c r="J169" s="1">
        <v>741</v>
      </c>
      <c r="K169" s="1">
        <v>3563</v>
      </c>
      <c r="L169" s="1">
        <v>0</v>
      </c>
      <c r="M169" s="1">
        <v>0</v>
      </c>
      <c r="N169" s="1">
        <v>202.875</v>
      </c>
      <c r="O169" s="1">
        <v>157.25</v>
      </c>
      <c r="P169" s="1">
        <v>152.90625</v>
      </c>
      <c r="Q169" s="1">
        <v>0</v>
      </c>
      <c r="R169" s="1">
        <v>215.1875</v>
      </c>
      <c r="S169" s="1">
        <v>176.375</v>
      </c>
      <c r="T169" s="1">
        <v>212.375</v>
      </c>
      <c r="U169" s="1">
        <v>132.25</v>
      </c>
      <c r="V169" s="1">
        <v>191.5</v>
      </c>
      <c r="W169" s="1">
        <v>408.5</v>
      </c>
      <c r="X169" s="1">
        <v>3048.25</v>
      </c>
      <c r="Y169" s="1">
        <v>92.5</v>
      </c>
      <c r="Z169" s="1">
        <v>0</v>
      </c>
      <c r="AA169" s="1">
        <v>135</v>
      </c>
      <c r="AB169" s="1">
        <v>1155.5</v>
      </c>
      <c r="AC169" s="1">
        <v>0</v>
      </c>
      <c r="AD169" s="1">
        <v>0</v>
      </c>
      <c r="AE169" s="1">
        <v>0</v>
      </c>
      <c r="AF169" s="1">
        <v>0</v>
      </c>
      <c r="AG169" s="1">
        <v>1862.5</v>
      </c>
      <c r="AH169" s="1">
        <v>210.5</v>
      </c>
      <c r="AI169" s="1">
        <v>0</v>
      </c>
      <c r="AJ169" s="1">
        <v>0</v>
      </c>
      <c r="AK169" s="1">
        <v>89</v>
      </c>
      <c r="AL169" s="1">
        <v>0</v>
      </c>
      <c r="AM169" s="1">
        <v>1840</v>
      </c>
      <c r="AN169" s="1">
        <v>0</v>
      </c>
      <c r="AO169" s="1">
        <v>0</v>
      </c>
      <c r="AP169" s="1">
        <v>0</v>
      </c>
      <c r="AQ169" s="1">
        <v>0</v>
      </c>
      <c r="AR169" s="1">
        <v>274</v>
      </c>
      <c r="AS169" s="1">
        <v>49</v>
      </c>
      <c r="AT169" s="1">
        <v>0</v>
      </c>
      <c r="AU169" s="1">
        <v>180</v>
      </c>
      <c r="AV169" s="1">
        <v>0</v>
      </c>
      <c r="AW169" s="1">
        <v>0</v>
      </c>
      <c r="AX169" s="1">
        <v>0</v>
      </c>
    </row>
  </sheetData>
  <mergeCells count="7">
    <mergeCell ref="A122:A145"/>
    <mergeCell ref="A146:A169"/>
    <mergeCell ref="A2:A25"/>
    <mergeCell ref="A26:A49"/>
    <mergeCell ref="A50:A73"/>
    <mergeCell ref="A74:A97"/>
    <mergeCell ref="A98:A121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BCAB5-1715-413A-B383-B328D47D012C}">
  <sheetPr codeName="Sheet4"/>
  <dimension ref="A1:BK170"/>
  <sheetViews>
    <sheetView topLeftCell="AM1" workbookViewId="0">
      <selection activeCell="AY173" sqref="AY173"/>
    </sheetView>
  </sheetViews>
  <sheetFormatPr defaultRowHeight="14.4"/>
  <cols>
    <col min="1" max="2" width="8.88671875" style="1"/>
    <col min="3" max="51" width="10.5546875" style="1" bestFit="1" customWidth="1"/>
    <col min="52" max="52" width="10.5546875" style="1" customWidth="1"/>
    <col min="53" max="53" width="20.77734375" style="1" bestFit="1" customWidth="1"/>
    <col min="54" max="54" width="10.5546875" style="1" customWidth="1"/>
    <col min="55" max="58" width="10.5546875" style="1" bestFit="1" customWidth="1"/>
    <col min="59" max="59" width="8.88671875" style="1"/>
    <col min="60" max="63" width="10.5546875" style="1" bestFit="1" customWidth="1"/>
    <col min="64" max="16384" width="8.88671875" style="1"/>
  </cols>
  <sheetData>
    <row r="1" spans="1:63">
      <c r="C1" s="2">
        <v>43465</v>
      </c>
      <c r="D1" s="2">
        <f t="shared" ref="D1:AY1" si="0">C1+7</f>
        <v>43472</v>
      </c>
      <c r="E1" s="2">
        <f t="shared" si="0"/>
        <v>43479</v>
      </c>
      <c r="F1" s="2">
        <f t="shared" si="0"/>
        <v>43486</v>
      </c>
      <c r="G1" s="2">
        <f t="shared" si="0"/>
        <v>43493</v>
      </c>
      <c r="H1" s="2">
        <f t="shared" si="0"/>
        <v>43500</v>
      </c>
      <c r="I1" s="2">
        <f t="shared" si="0"/>
        <v>43507</v>
      </c>
      <c r="J1" s="2">
        <f t="shared" si="0"/>
        <v>43514</v>
      </c>
      <c r="K1" s="2">
        <f t="shared" si="0"/>
        <v>43521</v>
      </c>
      <c r="L1" s="2">
        <f t="shared" si="0"/>
        <v>43528</v>
      </c>
      <c r="M1" s="2">
        <f>BF1+7</f>
        <v>43542</v>
      </c>
      <c r="N1" s="2">
        <f>BE1+7</f>
        <v>43556</v>
      </c>
      <c r="O1" s="2">
        <f t="shared" si="0"/>
        <v>43563</v>
      </c>
      <c r="P1" s="2">
        <f t="shared" si="0"/>
        <v>43570</v>
      </c>
      <c r="Q1" s="2">
        <f t="shared" si="0"/>
        <v>43577</v>
      </c>
      <c r="R1" s="2">
        <f t="shared" si="0"/>
        <v>43584</v>
      </c>
      <c r="S1" s="2">
        <f t="shared" si="0"/>
        <v>43591</v>
      </c>
      <c r="T1" s="2">
        <f t="shared" si="0"/>
        <v>43598</v>
      </c>
      <c r="U1" s="2">
        <f t="shared" si="0"/>
        <v>43605</v>
      </c>
      <c r="V1" s="2">
        <f t="shared" si="0"/>
        <v>43612</v>
      </c>
      <c r="W1" s="2">
        <f t="shared" si="0"/>
        <v>43619</v>
      </c>
      <c r="X1" s="2">
        <f>BD1+7</f>
        <v>43640</v>
      </c>
      <c r="Y1" s="2">
        <f t="shared" si="0"/>
        <v>43647</v>
      </c>
      <c r="Z1" s="2">
        <f t="shared" si="0"/>
        <v>43654</v>
      </c>
      <c r="AA1" s="2">
        <f t="shared" si="0"/>
        <v>43661</v>
      </c>
      <c r="AB1" s="2">
        <f t="shared" si="0"/>
        <v>43668</v>
      </c>
      <c r="AC1" s="2">
        <f t="shared" si="0"/>
        <v>43675</v>
      </c>
      <c r="AD1" s="2">
        <f t="shared" si="0"/>
        <v>43682</v>
      </c>
      <c r="AE1" s="2">
        <f t="shared" si="0"/>
        <v>43689</v>
      </c>
      <c r="AF1" s="2">
        <f t="shared" si="0"/>
        <v>43696</v>
      </c>
      <c r="AG1" s="2">
        <f t="shared" si="0"/>
        <v>43703</v>
      </c>
      <c r="AH1" s="2">
        <f t="shared" si="0"/>
        <v>43710</v>
      </c>
      <c r="AI1" s="2">
        <f t="shared" si="0"/>
        <v>43717</v>
      </c>
      <c r="AJ1" s="2">
        <f t="shared" si="0"/>
        <v>43724</v>
      </c>
      <c r="AK1" s="2">
        <f t="shared" si="0"/>
        <v>43731</v>
      </c>
      <c r="AL1" s="2">
        <f t="shared" si="0"/>
        <v>43738</v>
      </c>
      <c r="AM1" s="2">
        <f t="shared" si="0"/>
        <v>43745</v>
      </c>
      <c r="AN1" s="2">
        <f t="shared" si="0"/>
        <v>43752</v>
      </c>
      <c r="AO1" s="2">
        <f t="shared" si="0"/>
        <v>43759</v>
      </c>
      <c r="AP1" s="2">
        <f t="shared" si="0"/>
        <v>43766</v>
      </c>
      <c r="AQ1" s="2">
        <f t="shared" si="0"/>
        <v>43773</v>
      </c>
      <c r="AR1" s="2">
        <f t="shared" si="0"/>
        <v>43780</v>
      </c>
      <c r="AS1" s="2">
        <f t="shared" si="0"/>
        <v>43787</v>
      </c>
      <c r="AT1" s="2">
        <f t="shared" si="0"/>
        <v>43794</v>
      </c>
      <c r="AU1" s="2">
        <f t="shared" si="0"/>
        <v>43801</v>
      </c>
      <c r="AV1" s="2">
        <f t="shared" si="0"/>
        <v>43808</v>
      </c>
      <c r="AW1" s="2">
        <f t="shared" si="0"/>
        <v>43815</v>
      </c>
      <c r="AX1" s="2">
        <f t="shared" si="0"/>
        <v>43822</v>
      </c>
      <c r="AY1" s="2">
        <f t="shared" si="0"/>
        <v>43829</v>
      </c>
      <c r="AZ1" s="2"/>
      <c r="BA1" s="4">
        <f>SUM(C170:AY170)</f>
        <v>2816108.3465375225</v>
      </c>
      <c r="BB1" s="2"/>
      <c r="BC1" s="16">
        <f>W1+7</f>
        <v>43626</v>
      </c>
      <c r="BD1" s="16">
        <f>BC1+7</f>
        <v>43633</v>
      </c>
      <c r="BE1" s="16">
        <f>M1+7</f>
        <v>43549</v>
      </c>
      <c r="BF1" s="16">
        <f>L1+7</f>
        <v>43535</v>
      </c>
      <c r="BH1" s="16">
        <v>43626</v>
      </c>
      <c r="BI1" s="16">
        <v>43633</v>
      </c>
      <c r="BJ1" s="16">
        <v>43549</v>
      </c>
      <c r="BK1" s="16">
        <v>43535</v>
      </c>
    </row>
    <row r="2" spans="1:63">
      <c r="A2" s="37" t="s">
        <v>0</v>
      </c>
      <c r="B2" s="3">
        <v>4.1666666666666664E-2</v>
      </c>
      <c r="D2" s="1">
        <v>202.13299999944871</v>
      </c>
      <c r="E2" s="1">
        <v>454.38800000119954</v>
      </c>
      <c r="F2" s="1">
        <v>92.15900000045076</v>
      </c>
      <c r="G2" s="1">
        <v>253.68600000021979</v>
      </c>
      <c r="H2" s="1">
        <v>155.78699999954551</v>
      </c>
      <c r="I2" s="1">
        <v>0</v>
      </c>
      <c r="J2" s="1">
        <v>0</v>
      </c>
      <c r="K2" s="1">
        <v>0</v>
      </c>
      <c r="L2" s="1">
        <v>104.44299999950455</v>
      </c>
      <c r="M2" s="1">
        <v>76.692999999504536</v>
      </c>
      <c r="N2" s="1">
        <v>78.209999999962832</v>
      </c>
      <c r="O2" s="1">
        <v>72.452999999746623</v>
      </c>
      <c r="P2" s="1">
        <v>46.642000000923844</v>
      </c>
      <c r="Q2" s="1">
        <v>21.59597012917115</v>
      </c>
      <c r="R2" s="1">
        <v>63.447999999858467</v>
      </c>
      <c r="S2" s="1">
        <v>65.678000000771164</v>
      </c>
      <c r="T2" s="1">
        <v>68.32499999972066</v>
      </c>
      <c r="U2" s="1">
        <v>85.202000000048386</v>
      </c>
      <c r="V2" s="1">
        <v>58.003000000026056</v>
      </c>
      <c r="W2" s="1">
        <v>64.306999999564226</v>
      </c>
      <c r="X2" s="1">
        <v>38.815999999642337</v>
      </c>
      <c r="Y2" s="1">
        <v>102.36100000003333</v>
      </c>
      <c r="Z2" s="1">
        <v>67.984999999403925</v>
      </c>
      <c r="AA2" s="1">
        <v>61.97100000036879</v>
      </c>
      <c r="AB2" s="1">
        <v>48.172999999951571</v>
      </c>
      <c r="AC2" s="1">
        <v>10.157000000122927</v>
      </c>
      <c r="AD2" s="1">
        <v>31.117000000085696</v>
      </c>
      <c r="AE2" s="1">
        <v>50.212000000290615</v>
      </c>
      <c r="AF2" s="1">
        <v>0</v>
      </c>
      <c r="AG2" s="1">
        <v>0</v>
      </c>
      <c r="AH2" s="1">
        <v>0</v>
      </c>
      <c r="AI2" s="1">
        <v>63.990000000223489</v>
      </c>
      <c r="AJ2" s="1">
        <v>72.770000000949977</v>
      </c>
      <c r="AK2" s="1">
        <v>75.850999999325751</v>
      </c>
      <c r="AL2" s="1">
        <v>62.390999999828658</v>
      </c>
      <c r="AM2" s="1">
        <v>62.152000000700383</v>
      </c>
      <c r="AN2" s="1">
        <v>62.945999999530692</v>
      </c>
      <c r="AO2" s="1">
        <v>44.899000000208602</v>
      </c>
      <c r="AP2" s="1">
        <v>77.972000000067041</v>
      </c>
      <c r="AQ2" s="1">
        <v>61.784999998751985</v>
      </c>
      <c r="AR2" s="1">
        <v>57.252000000327904</v>
      </c>
      <c r="AS2" s="1">
        <v>70.462999999523191</v>
      </c>
      <c r="AT2" s="1">
        <v>76.842000000178828</v>
      </c>
      <c r="AU2" s="1">
        <v>4.0129999998025596</v>
      </c>
      <c r="AV2" s="1">
        <v>7.2050000000745058</v>
      </c>
      <c r="AW2" s="1">
        <v>36.687999999150676</v>
      </c>
      <c r="AX2" s="1">
        <v>51.285999999381474</v>
      </c>
      <c r="AY2" s="1">
        <v>29.032999999821193</v>
      </c>
    </row>
    <row r="3" spans="1:63">
      <c r="A3" s="38"/>
      <c r="B3" s="3">
        <v>8.3333333333333301E-2</v>
      </c>
      <c r="D3" s="1">
        <v>210.09700000053257</v>
      </c>
      <c r="E3" s="1">
        <v>230.26599999936289</v>
      </c>
      <c r="F3" s="1">
        <v>76.684000000357628</v>
      </c>
      <c r="G3" s="1">
        <v>255.2080000001005</v>
      </c>
      <c r="H3" s="1">
        <v>156.38599999994045</v>
      </c>
      <c r="I3" s="1">
        <v>0</v>
      </c>
      <c r="J3" s="1">
        <v>0</v>
      </c>
      <c r="K3" s="1">
        <v>0</v>
      </c>
      <c r="L3" s="1">
        <v>70.898000000510336</v>
      </c>
      <c r="M3" s="1">
        <v>71.590000000316707</v>
      </c>
      <c r="N3" s="1">
        <v>73.476000000256988</v>
      </c>
      <c r="O3" s="1">
        <v>65.618999999482142</v>
      </c>
      <c r="P3" s="1">
        <v>51.925999999512008</v>
      </c>
      <c r="Q3" s="1">
        <v>22.115923199076079</v>
      </c>
      <c r="R3" s="1">
        <v>55.345000000204934</v>
      </c>
      <c r="S3" s="1">
        <v>70.548999999184176</v>
      </c>
      <c r="T3" s="1">
        <v>63.990000000223489</v>
      </c>
      <c r="U3" s="1">
        <v>70.672000000253334</v>
      </c>
      <c r="V3" s="1">
        <v>55.470000000670588</v>
      </c>
      <c r="W3" s="1">
        <v>62.324999999720589</v>
      </c>
      <c r="X3" s="1">
        <v>40.194000000134125</v>
      </c>
      <c r="Y3" s="1">
        <v>58.177000000141597</v>
      </c>
      <c r="Z3" s="1">
        <v>64.547000000718995</v>
      </c>
      <c r="AA3" s="1">
        <v>61.492000000085582</v>
      </c>
      <c r="AB3" s="1">
        <v>62.560000000055879</v>
      </c>
      <c r="AC3" s="1">
        <v>61.925999999511895</v>
      </c>
      <c r="AD3" s="1">
        <v>45.66900000022725</v>
      </c>
      <c r="AE3" s="1">
        <v>55.718999999575345</v>
      </c>
      <c r="AF3" s="1">
        <v>0</v>
      </c>
      <c r="AG3" s="1">
        <v>0</v>
      </c>
      <c r="AH3" s="1">
        <v>0</v>
      </c>
      <c r="AI3" s="1">
        <v>59.10599999967954</v>
      </c>
      <c r="AJ3" s="1">
        <v>71.574999998789309</v>
      </c>
      <c r="AK3" s="1">
        <v>76.951000000350206</v>
      </c>
      <c r="AL3" s="1">
        <v>60.697000000160173</v>
      </c>
      <c r="AM3" s="1">
        <v>62.292999999597605</v>
      </c>
      <c r="AN3" s="1">
        <v>56.348000000231025</v>
      </c>
      <c r="AO3" s="1">
        <v>58.585999999660999</v>
      </c>
      <c r="AP3" s="1">
        <v>77.25299999909474</v>
      </c>
      <c r="AQ3" s="1">
        <v>60.521000000182546</v>
      </c>
      <c r="AR3" s="1">
        <v>60.943999999668407</v>
      </c>
      <c r="AS3" s="1">
        <v>68.021999999880805</v>
      </c>
      <c r="AT3" s="1">
        <v>60.535000000614758</v>
      </c>
      <c r="AU3" s="1">
        <v>4.8009999999776456</v>
      </c>
      <c r="AV3" s="1">
        <v>7.0489999996498147</v>
      </c>
      <c r="AW3" s="1">
        <v>38.032000000122942</v>
      </c>
      <c r="AX3" s="1">
        <v>59.144999999553022</v>
      </c>
      <c r="AY3" s="1">
        <v>23.749000000301738</v>
      </c>
    </row>
    <row r="4" spans="1:63">
      <c r="A4" s="38"/>
      <c r="B4" s="3">
        <v>0.125</v>
      </c>
      <c r="D4" s="1">
        <v>197.53500000014913</v>
      </c>
      <c r="E4" s="1">
        <v>194.47899999935177</v>
      </c>
      <c r="F4" s="1">
        <v>66.028999998699874</v>
      </c>
      <c r="G4" s="1">
        <v>251.74999999999994</v>
      </c>
      <c r="H4" s="1">
        <v>148.69500000029811</v>
      </c>
      <c r="I4" s="1">
        <v>0</v>
      </c>
      <c r="J4" s="1">
        <v>0</v>
      </c>
      <c r="K4" s="1">
        <v>0</v>
      </c>
      <c r="L4" s="1">
        <v>75.113999999128225</v>
      </c>
      <c r="M4" s="1">
        <v>67.94599999999626</v>
      </c>
      <c r="N4" s="1">
        <v>68.748999999836073</v>
      </c>
      <c r="O4" s="1">
        <v>68.030000000260671</v>
      </c>
      <c r="P4" s="1">
        <v>50.997999999672153</v>
      </c>
      <c r="Q4" s="1">
        <v>23.49589351770301</v>
      </c>
      <c r="R4" s="1">
        <v>63.609999999869565</v>
      </c>
      <c r="S4" s="1">
        <v>64.587000000756163</v>
      </c>
      <c r="T4" s="1">
        <v>60.574000000022359</v>
      </c>
      <c r="U4" s="1">
        <v>53.962999999523227</v>
      </c>
      <c r="V4" s="1">
        <v>57.45699999947098</v>
      </c>
      <c r="W4" s="1">
        <v>53.364000000059626</v>
      </c>
      <c r="X4" s="1">
        <v>41.388999999966416</v>
      </c>
      <c r="Y4" s="1">
        <v>57.418000000529048</v>
      </c>
      <c r="Z4" s="1">
        <v>70.324999999720632</v>
      </c>
      <c r="AA4" s="1">
        <v>60.035000000149005</v>
      </c>
      <c r="AB4" s="1">
        <v>66.702000000048429</v>
      </c>
      <c r="AC4" s="1">
        <v>55.097999999765349</v>
      </c>
      <c r="AD4" s="1">
        <v>47.096000000368747</v>
      </c>
      <c r="AE4" s="1">
        <v>53.050999999977606</v>
      </c>
      <c r="AF4" s="1">
        <v>0</v>
      </c>
      <c r="AG4" s="1">
        <v>0</v>
      </c>
      <c r="AH4" s="1">
        <v>0</v>
      </c>
      <c r="AI4" s="1">
        <v>59.726999999955325</v>
      </c>
      <c r="AJ4" s="1">
        <v>61.214999999851017</v>
      </c>
      <c r="AK4" s="1">
        <v>74.957000000402374</v>
      </c>
      <c r="AL4" s="1">
        <v>73.672999999485981</v>
      </c>
      <c r="AM4" s="1">
        <v>60.626999999862157</v>
      </c>
      <c r="AN4" s="1">
        <v>61.862999999895742</v>
      </c>
      <c r="AO4" s="1">
        <v>49.49699999997398</v>
      </c>
      <c r="AP4" s="1">
        <v>74.827000000514147</v>
      </c>
      <c r="AQ4" s="1">
        <v>53.87800000002612</v>
      </c>
      <c r="AR4" s="1">
        <v>54.259000000543885</v>
      </c>
      <c r="AS4" s="1">
        <v>72.658000001218113</v>
      </c>
      <c r="AT4" s="1">
        <v>63.950999999418855</v>
      </c>
      <c r="AU4" s="1">
        <v>29.636999999638654</v>
      </c>
      <c r="AV4" s="1">
        <v>6.6970000001601839</v>
      </c>
      <c r="AW4" s="1">
        <v>37.637000000104308</v>
      </c>
      <c r="AX4" s="1">
        <v>60.181000000331636</v>
      </c>
      <c r="AY4" s="1">
        <v>27.179000000003725</v>
      </c>
    </row>
    <row r="5" spans="1:63">
      <c r="A5" s="38"/>
      <c r="B5" s="3">
        <v>0.16666666666666699</v>
      </c>
      <c r="D5" s="1">
        <v>196.75900000007823</v>
      </c>
      <c r="E5" s="1">
        <v>179.84399999957532</v>
      </c>
      <c r="F5" s="1">
        <v>95.974000000394895</v>
      </c>
      <c r="G5" s="1">
        <v>254.80500000063336</v>
      </c>
      <c r="H5" s="1">
        <v>147.30499999970203</v>
      </c>
      <c r="I5" s="1">
        <v>0</v>
      </c>
      <c r="J5" s="1">
        <v>0</v>
      </c>
      <c r="K5" s="1">
        <v>0</v>
      </c>
      <c r="L5" s="1">
        <v>84.053000000305431</v>
      </c>
      <c r="M5" s="1">
        <v>71.83000000007452</v>
      </c>
      <c r="N5" s="1">
        <v>69.270999999716878</v>
      </c>
      <c r="O5" s="1">
        <v>65.531999999657231</v>
      </c>
      <c r="P5" s="1">
        <v>46.585999999661013</v>
      </c>
      <c r="Q5" s="1">
        <v>24.758276377034349</v>
      </c>
      <c r="R5" s="1">
        <v>59.955999999772793</v>
      </c>
      <c r="S5" s="1">
        <v>72.311999998986693</v>
      </c>
      <c r="T5" s="1">
        <v>65.814000000711474</v>
      </c>
      <c r="U5" s="1">
        <v>56.426000000908978</v>
      </c>
      <c r="V5" s="1">
        <v>52.220000000670559</v>
      </c>
      <c r="W5" s="1">
        <v>50.163000000175082</v>
      </c>
      <c r="X5" s="1">
        <v>1.2599999997764832</v>
      </c>
      <c r="Y5" s="1">
        <v>62.595999999903071</v>
      </c>
      <c r="Z5" s="1">
        <v>72.25599999912076</v>
      </c>
      <c r="AA5" s="1">
        <v>62.219000000041028</v>
      </c>
      <c r="AB5" s="1">
        <v>48.406999999657273</v>
      </c>
      <c r="AC5" s="1">
        <v>54.167999999597697</v>
      </c>
      <c r="AD5" s="1">
        <v>41.20399999944491</v>
      </c>
      <c r="AE5" s="1">
        <v>60.895000000018676</v>
      </c>
      <c r="AF5" s="1">
        <v>0</v>
      </c>
      <c r="AG5" s="1">
        <v>0</v>
      </c>
      <c r="AH5" s="1">
        <v>0</v>
      </c>
      <c r="AI5" s="1">
        <v>63.149000000674206</v>
      </c>
      <c r="AJ5" s="1">
        <v>64.810000000987145</v>
      </c>
      <c r="AK5" s="1">
        <v>75.306999999564113</v>
      </c>
      <c r="AL5" s="1">
        <v>64.718999999575345</v>
      </c>
      <c r="AM5" s="1">
        <v>76.799000000115498</v>
      </c>
      <c r="AN5" s="1">
        <v>64.351000001188368</v>
      </c>
      <c r="AO5" s="1">
        <v>55.910000000614538</v>
      </c>
      <c r="AP5" s="1">
        <v>67.65899999998507</v>
      </c>
      <c r="AQ5" s="1">
        <v>61.096000000368761</v>
      </c>
      <c r="AR5" s="1">
        <v>58.630000000354016</v>
      </c>
      <c r="AS5" s="1">
        <v>67.745999999809996</v>
      </c>
      <c r="AT5" s="1">
        <v>59.942999999970269</v>
      </c>
      <c r="AU5" s="1">
        <v>18.770000000949995</v>
      </c>
      <c r="AV5" s="1">
        <v>6.4079999993555248</v>
      </c>
      <c r="AW5" s="1">
        <v>32.751999999396517</v>
      </c>
      <c r="AX5" s="1">
        <v>62.124999999999957</v>
      </c>
      <c r="AY5" s="1">
        <v>27.356999999843541</v>
      </c>
    </row>
    <row r="6" spans="1:63">
      <c r="A6" s="38"/>
      <c r="B6" s="3">
        <v>0.20833333333333401</v>
      </c>
      <c r="D6" s="1">
        <v>187.44299999997014</v>
      </c>
      <c r="E6" s="1">
        <v>166.72099999990314</v>
      </c>
      <c r="F6" s="1">
        <v>124.45799999963491</v>
      </c>
      <c r="G6" s="1">
        <v>254.24500000011167</v>
      </c>
      <c r="H6" s="1">
        <v>150.25199999893076</v>
      </c>
      <c r="I6" s="1">
        <v>0</v>
      </c>
      <c r="J6" s="1">
        <v>0</v>
      </c>
      <c r="K6" s="1">
        <v>0</v>
      </c>
      <c r="L6" s="1">
        <v>87.631000000052097</v>
      </c>
      <c r="M6" s="1">
        <v>71.257000000681757</v>
      </c>
      <c r="N6" s="1">
        <v>68.835999999660999</v>
      </c>
      <c r="O6" s="1">
        <v>75.073000000789747</v>
      </c>
      <c r="P6" s="1">
        <v>49.600000000093146</v>
      </c>
      <c r="Q6" s="1">
        <v>26.225806451612904</v>
      </c>
      <c r="R6" s="1">
        <v>62.686999999918058</v>
      </c>
      <c r="S6" s="1">
        <v>66.914000000804592</v>
      </c>
      <c r="T6" s="1">
        <v>72.092999999877094</v>
      </c>
      <c r="U6" s="1">
        <v>61.747999999206492</v>
      </c>
      <c r="V6" s="1">
        <v>59.759999999776475</v>
      </c>
      <c r="W6" s="1">
        <v>48.313999999314554</v>
      </c>
      <c r="X6" s="1">
        <v>13.328000000677971</v>
      </c>
      <c r="Y6" s="1">
        <v>57.635000000242151</v>
      </c>
      <c r="Z6" s="1">
        <v>74.879999999888341</v>
      </c>
      <c r="AA6" s="1">
        <v>64.531999999191555</v>
      </c>
      <c r="AB6" s="1">
        <v>53.140000000130385</v>
      </c>
      <c r="AC6" s="1">
        <v>78.44100000057378</v>
      </c>
      <c r="AD6" s="1">
        <v>45.476999999955297</v>
      </c>
      <c r="AE6" s="1">
        <v>56.668000000063316</v>
      </c>
      <c r="AF6" s="1">
        <v>0</v>
      </c>
      <c r="AG6" s="1">
        <v>0</v>
      </c>
      <c r="AH6" s="1">
        <v>0</v>
      </c>
      <c r="AI6" s="1">
        <v>63.310000000055894</v>
      </c>
      <c r="AJ6" s="1">
        <v>63.975999999791391</v>
      </c>
      <c r="AK6" s="1">
        <v>73.270000000484288</v>
      </c>
      <c r="AL6" s="1">
        <v>59.10600000107658</v>
      </c>
      <c r="AM6" s="1">
        <v>66.769000000320247</v>
      </c>
      <c r="AN6" s="1">
        <v>57.837999999057537</v>
      </c>
      <c r="AO6" s="1">
        <v>49.770999999716899</v>
      </c>
      <c r="AP6" s="1">
        <v>64.937000000849366</v>
      </c>
      <c r="AQ6" s="1">
        <v>61.463999999687005</v>
      </c>
      <c r="AR6" s="1">
        <v>69.620999999809939</v>
      </c>
      <c r="AS6" s="1">
        <v>63.633999999612548</v>
      </c>
      <c r="AT6" s="1">
        <v>66.418999999761681</v>
      </c>
      <c r="AU6" s="1">
        <v>67.720999998971863</v>
      </c>
      <c r="AV6" s="1">
        <v>10.263999999966479</v>
      </c>
      <c r="AW6" s="1">
        <v>37.926000000908928</v>
      </c>
      <c r="AX6" s="1">
        <v>62.324999999720589</v>
      </c>
      <c r="AY6" s="1">
        <v>28.095999999437481</v>
      </c>
    </row>
    <row r="7" spans="1:63">
      <c r="A7" s="38"/>
      <c r="B7" s="3">
        <v>0.25</v>
      </c>
      <c r="D7" s="1">
        <v>226.8699999996461</v>
      </c>
      <c r="E7" s="1">
        <v>191.78000000026077</v>
      </c>
      <c r="F7" s="1">
        <v>199.46900000050664</v>
      </c>
      <c r="G7" s="1">
        <v>263.84399999957532</v>
      </c>
      <c r="H7" s="1">
        <v>184.22500000009313</v>
      </c>
      <c r="I7" s="1">
        <v>0</v>
      </c>
      <c r="J7" s="1">
        <v>0</v>
      </c>
      <c r="K7" s="1">
        <v>0</v>
      </c>
      <c r="L7" s="1">
        <v>83.440999999642372</v>
      </c>
      <c r="M7" s="1">
        <v>94.228999999351771</v>
      </c>
      <c r="N7" s="1">
        <v>65.379000000189976</v>
      </c>
      <c r="O7" s="1">
        <v>67.927000000141518</v>
      </c>
      <c r="P7" s="1">
        <v>46.489000000059633</v>
      </c>
      <c r="Q7" s="1">
        <v>28.405136067458795</v>
      </c>
      <c r="R7" s="1">
        <v>77.145000000484359</v>
      </c>
      <c r="S7" s="1">
        <v>65.017999999690772</v>
      </c>
      <c r="T7" s="1">
        <v>90.248999999370426</v>
      </c>
      <c r="U7" s="1">
        <v>78.07100000046195</v>
      </c>
      <c r="V7" s="1">
        <v>58.099999998696134</v>
      </c>
      <c r="W7" s="1">
        <v>84.927000000141547</v>
      </c>
      <c r="X7" s="1">
        <v>25.896999999880816</v>
      </c>
      <c r="Y7" s="1">
        <v>101.20499999960879</v>
      </c>
      <c r="Z7" s="1">
        <v>146.88500000024212</v>
      </c>
      <c r="AA7" s="1">
        <v>83.598999999929191</v>
      </c>
      <c r="AB7" s="1">
        <v>79.709999999497086</v>
      </c>
      <c r="AC7" s="1">
        <v>98.987999999895706</v>
      </c>
      <c r="AD7" s="1">
        <v>37.222000000067069</v>
      </c>
      <c r="AE7" s="1">
        <v>80.115999999921755</v>
      </c>
      <c r="AF7" s="1">
        <v>0</v>
      </c>
      <c r="AG7" s="1">
        <v>0</v>
      </c>
      <c r="AH7" s="1">
        <v>0</v>
      </c>
      <c r="AI7" s="1">
        <v>101.59699999960139</v>
      </c>
      <c r="AJ7" s="1">
        <v>99.801999999675843</v>
      </c>
      <c r="AK7" s="1">
        <v>105.48200000030917</v>
      </c>
      <c r="AL7" s="1">
        <v>95.705999998841406</v>
      </c>
      <c r="AM7" s="1">
        <v>91.839999999850946</v>
      </c>
      <c r="AN7" s="1">
        <v>110.77599999960506</v>
      </c>
      <c r="AO7" s="1">
        <v>107.86199999973174</v>
      </c>
      <c r="AP7" s="1">
        <v>100.90700000012284</v>
      </c>
      <c r="AQ7" s="1">
        <v>59.743000000249559</v>
      </c>
      <c r="AR7" s="1">
        <v>107.0180000001565</v>
      </c>
      <c r="AS7" s="1">
        <v>88.31799999950448</v>
      </c>
      <c r="AT7" s="1">
        <v>101.13500000024219</v>
      </c>
      <c r="AU7" s="1">
        <v>30.677000000607187</v>
      </c>
      <c r="AV7" s="1">
        <v>10.524000000674285</v>
      </c>
      <c r="AW7" s="1">
        <v>37.584999999962761</v>
      </c>
      <c r="AX7" s="1">
        <v>61.537999999243731</v>
      </c>
      <c r="AY7" s="1">
        <v>26.765000000130382</v>
      </c>
    </row>
    <row r="8" spans="1:63">
      <c r="A8" s="38"/>
      <c r="B8" s="3">
        <v>0.29166666666666702</v>
      </c>
      <c r="D8" s="1">
        <v>522.23399999924004</v>
      </c>
      <c r="E8" s="1">
        <v>452.55800000065932</v>
      </c>
      <c r="F8" s="1">
        <v>512.48200000077475</v>
      </c>
      <c r="G8" s="1">
        <v>496.93600000021962</v>
      </c>
      <c r="H8" s="1">
        <v>516.60199999995518</v>
      </c>
      <c r="I8" s="1">
        <v>0</v>
      </c>
      <c r="J8" s="1">
        <v>0</v>
      </c>
      <c r="K8" s="1">
        <v>0</v>
      </c>
      <c r="L8" s="1">
        <v>556.52899999963108</v>
      </c>
      <c r="M8" s="1">
        <v>488.99900000076724</v>
      </c>
      <c r="N8" s="1">
        <v>65.575000000186208</v>
      </c>
      <c r="O8" s="1">
        <v>68.106999998912144</v>
      </c>
      <c r="P8" s="1">
        <v>46.237999999895663</v>
      </c>
      <c r="Q8" s="1">
        <v>31.251388482899735</v>
      </c>
      <c r="R8" s="1">
        <v>282.11700000008562</v>
      </c>
      <c r="S8" s="1">
        <v>71.153999999631196</v>
      </c>
      <c r="T8" s="1">
        <v>401.94300000090152</v>
      </c>
      <c r="U8" s="1">
        <v>418.69899999909114</v>
      </c>
      <c r="V8" s="1">
        <v>55.599999999627563</v>
      </c>
      <c r="W8" s="1">
        <v>416.96500000078214</v>
      </c>
      <c r="X8" s="1">
        <v>135.54899999964982</v>
      </c>
      <c r="Y8" s="1">
        <v>503.07200000062574</v>
      </c>
      <c r="Z8" s="1">
        <v>473.59700000006706</v>
      </c>
      <c r="AA8" s="1">
        <v>214.00200000032785</v>
      </c>
      <c r="AB8" s="1">
        <v>308.73000000044698</v>
      </c>
      <c r="AC8" s="1">
        <v>267.89199999952694</v>
      </c>
      <c r="AD8" s="1">
        <v>292.31000000052154</v>
      </c>
      <c r="AE8" s="1">
        <v>247.68900000024601</v>
      </c>
      <c r="AF8" s="1">
        <v>0</v>
      </c>
      <c r="AG8" s="1">
        <v>0</v>
      </c>
      <c r="AH8" s="1">
        <v>0</v>
      </c>
      <c r="AI8" s="1">
        <v>364.23500000033528</v>
      </c>
      <c r="AJ8" s="1">
        <v>458.75400000065576</v>
      </c>
      <c r="AK8" s="1">
        <v>487.72399999899773</v>
      </c>
      <c r="AL8" s="1">
        <v>480.14500000048429</v>
      </c>
      <c r="AM8" s="1">
        <v>442.66999999992544</v>
      </c>
      <c r="AN8" s="1">
        <v>493.9390000002457</v>
      </c>
      <c r="AO8" s="1">
        <v>69.295999999623717</v>
      </c>
      <c r="AP8" s="1">
        <v>405.76299999980262</v>
      </c>
      <c r="AQ8" s="1">
        <v>56.076999999117163</v>
      </c>
      <c r="AR8" s="1">
        <v>420.00000000046555</v>
      </c>
      <c r="AS8" s="1">
        <v>469.75999999977643</v>
      </c>
      <c r="AT8" s="1">
        <v>489.75499999895692</v>
      </c>
      <c r="AU8" s="1">
        <v>276.68599999928841</v>
      </c>
      <c r="AV8" s="1">
        <v>348.86299999942975</v>
      </c>
      <c r="AW8" s="1">
        <v>34.943999999202802</v>
      </c>
      <c r="AX8" s="1">
        <v>50.884999999776483</v>
      </c>
      <c r="AY8" s="1">
        <v>27.391999999992546</v>
      </c>
    </row>
    <row r="9" spans="1:63">
      <c r="A9" s="38"/>
      <c r="B9" s="3">
        <v>0.33333333333333298</v>
      </c>
      <c r="D9" s="1">
        <v>668.65800000028685</v>
      </c>
      <c r="E9" s="1">
        <v>686.73999999975786</v>
      </c>
      <c r="F9" s="1">
        <v>685.45299999974668</v>
      </c>
      <c r="G9" s="1">
        <v>662.90400000009686</v>
      </c>
      <c r="H9" s="1">
        <v>610.83000000054017</v>
      </c>
      <c r="I9" s="1">
        <v>0</v>
      </c>
      <c r="J9" s="1">
        <v>0</v>
      </c>
      <c r="K9" s="1">
        <v>0</v>
      </c>
      <c r="L9" s="1">
        <v>686.85499999998137</v>
      </c>
      <c r="M9" s="1">
        <v>676.54999999981396</v>
      </c>
      <c r="N9" s="1">
        <v>64.934999999590104</v>
      </c>
      <c r="O9" s="1">
        <v>66.768000001087728</v>
      </c>
      <c r="P9" s="1">
        <v>51.79100000020113</v>
      </c>
      <c r="Q9" s="1">
        <v>27.996635737153401</v>
      </c>
      <c r="R9" s="1">
        <v>316.99599999981001</v>
      </c>
      <c r="S9" s="1">
        <v>70.801999999210324</v>
      </c>
      <c r="T9" s="1">
        <v>487.11099999910215</v>
      </c>
      <c r="U9" s="1">
        <v>579.35900000017136</v>
      </c>
      <c r="V9" s="1">
        <v>58.191000001039349</v>
      </c>
      <c r="W9" s="1">
        <v>557.23600000003353</v>
      </c>
      <c r="X9" s="1">
        <v>154.71100000012669</v>
      </c>
      <c r="Y9" s="1">
        <v>623.59199999924749</v>
      </c>
      <c r="Z9" s="1">
        <v>584.11999999964598</v>
      </c>
      <c r="AA9" s="1">
        <v>495.16800000006322</v>
      </c>
      <c r="AB9" s="1">
        <v>458.46899999957532</v>
      </c>
      <c r="AC9" s="1">
        <v>387.56200000038365</v>
      </c>
      <c r="AD9" s="1">
        <v>352.54799999995146</v>
      </c>
      <c r="AE9" s="1">
        <v>302.34700000006717</v>
      </c>
      <c r="AF9" s="1">
        <v>0</v>
      </c>
      <c r="AG9" s="1">
        <v>0</v>
      </c>
      <c r="AH9" s="1">
        <v>0</v>
      </c>
      <c r="AI9" s="1">
        <v>601.60799999954179</v>
      </c>
      <c r="AJ9" s="1">
        <v>574.46699999924749</v>
      </c>
      <c r="AK9" s="1">
        <v>623.32100000046194</v>
      </c>
      <c r="AL9" s="1">
        <v>519.20999999996263</v>
      </c>
      <c r="AM9" s="1">
        <v>582.37599999969837</v>
      </c>
      <c r="AN9" s="1">
        <v>676.37599999923259</v>
      </c>
      <c r="AO9" s="1">
        <v>87.94700000016023</v>
      </c>
      <c r="AP9" s="1">
        <v>542.47599999979116</v>
      </c>
      <c r="AQ9" s="1">
        <v>59.975999999791384</v>
      </c>
      <c r="AR9" s="1">
        <v>572.16200000047672</v>
      </c>
      <c r="AS9" s="1">
        <v>571.45400000037648</v>
      </c>
      <c r="AT9" s="1">
        <v>586.76799999922514</v>
      </c>
      <c r="AU9" s="1">
        <v>430.76900000078598</v>
      </c>
      <c r="AV9" s="1">
        <v>438.05400000000355</v>
      </c>
      <c r="AW9" s="1">
        <v>44.526000000070752</v>
      </c>
      <c r="AX9" s="1">
        <v>44.396999999880776</v>
      </c>
      <c r="AY9" s="1">
        <v>27.073000000324104</v>
      </c>
    </row>
    <row r="10" spans="1:63">
      <c r="A10" s="38"/>
      <c r="B10" s="3">
        <v>0.375</v>
      </c>
      <c r="D10" s="1">
        <v>597.02899999823421</v>
      </c>
      <c r="E10" s="1">
        <v>620.61899999994785</v>
      </c>
      <c r="F10" s="1">
        <v>696.67299999902025</v>
      </c>
      <c r="G10" s="1">
        <v>597.80899999942619</v>
      </c>
      <c r="H10" s="1">
        <v>726.55100000044354</v>
      </c>
      <c r="I10" s="1">
        <v>0</v>
      </c>
      <c r="J10" s="1">
        <v>0</v>
      </c>
      <c r="K10" s="1">
        <v>0</v>
      </c>
      <c r="L10" s="1">
        <v>503.88299999991409</v>
      </c>
      <c r="M10" s="1">
        <v>694.32699999911711</v>
      </c>
      <c r="N10" s="1">
        <v>63.779999999795152</v>
      </c>
      <c r="O10" s="1">
        <v>69.426999999675914</v>
      </c>
      <c r="P10" s="1">
        <v>45.654000001493813</v>
      </c>
      <c r="Q10" s="1">
        <v>23.441248073615796</v>
      </c>
      <c r="R10" s="1">
        <v>313.710999999661</v>
      </c>
      <c r="S10" s="1">
        <v>63.535000000614687</v>
      </c>
      <c r="T10" s="1">
        <v>354.2900000000372</v>
      </c>
      <c r="U10" s="1">
        <v>492.35499999951571</v>
      </c>
      <c r="V10" s="1">
        <v>58.879999999888305</v>
      </c>
      <c r="W10" s="1">
        <v>467.71399999922153</v>
      </c>
      <c r="X10" s="1">
        <v>99.819000000134054</v>
      </c>
      <c r="Y10" s="1">
        <v>492.55100000044337</v>
      </c>
      <c r="Z10" s="1">
        <v>551.35999999986961</v>
      </c>
      <c r="AA10" s="1">
        <v>444.06300000008213</v>
      </c>
      <c r="AB10" s="1">
        <v>378.96899999957526</v>
      </c>
      <c r="AC10" s="1">
        <v>371.85300000011921</v>
      </c>
      <c r="AD10" s="1">
        <v>335.39999999990698</v>
      </c>
      <c r="AE10" s="1">
        <v>248.78499999968312</v>
      </c>
      <c r="AF10" s="1">
        <v>0</v>
      </c>
      <c r="AG10" s="1">
        <v>0</v>
      </c>
      <c r="AH10" s="1">
        <v>0</v>
      </c>
      <c r="AI10" s="1">
        <v>503.3799999998883</v>
      </c>
      <c r="AJ10" s="1">
        <v>455.9450000007634</v>
      </c>
      <c r="AK10" s="1">
        <v>450.86299999989581</v>
      </c>
      <c r="AL10" s="1">
        <v>488.21100000012666</v>
      </c>
      <c r="AM10" s="1">
        <v>506.7660000002943</v>
      </c>
      <c r="AN10" s="1">
        <v>489.63300000037998</v>
      </c>
      <c r="AO10" s="1">
        <v>90.407999999355468</v>
      </c>
      <c r="AP10" s="1">
        <v>337.85600000014529</v>
      </c>
      <c r="AQ10" s="1">
        <v>63.416000000666813</v>
      </c>
      <c r="AR10" s="1">
        <v>566.01199999870744</v>
      </c>
      <c r="AS10" s="1">
        <v>480.27599999820802</v>
      </c>
      <c r="AT10" s="1">
        <v>494.07900000084192</v>
      </c>
      <c r="AU10" s="1">
        <v>389.37699999846518</v>
      </c>
      <c r="AV10" s="1">
        <v>330.12000000011187</v>
      </c>
      <c r="AW10" s="1">
        <v>48.972000000067041</v>
      </c>
      <c r="AX10" s="1">
        <v>34.155000001192093</v>
      </c>
      <c r="AY10" s="1">
        <v>29.00999999977649</v>
      </c>
    </row>
    <row r="11" spans="1:63">
      <c r="A11" s="38"/>
      <c r="B11" s="3">
        <v>0.41666666666666702</v>
      </c>
      <c r="D11" s="1">
        <v>567.71600000094634</v>
      </c>
      <c r="E11" s="1">
        <v>667.53899999987345</v>
      </c>
      <c r="F11" s="1">
        <v>698.63700000057008</v>
      </c>
      <c r="G11" s="1">
        <v>671.00000000046566</v>
      </c>
      <c r="H11" s="1">
        <v>618.54500000039116</v>
      </c>
      <c r="I11" s="1">
        <v>0</v>
      </c>
      <c r="J11" s="1">
        <v>0</v>
      </c>
      <c r="K11" s="1">
        <v>0</v>
      </c>
      <c r="L11" s="1">
        <v>510.5139999999663</v>
      </c>
      <c r="M11" s="1">
        <v>678.87700000079349</v>
      </c>
      <c r="N11" s="1">
        <v>69.897000000346452</v>
      </c>
      <c r="O11" s="1">
        <v>66.397000000346424</v>
      </c>
      <c r="P11" s="1">
        <v>51.675999999046361</v>
      </c>
      <c r="Q11" s="1">
        <v>17.340909594873274</v>
      </c>
      <c r="R11" s="1">
        <v>386.45800000010058</v>
      </c>
      <c r="S11" s="1">
        <v>73.652999999001693</v>
      </c>
      <c r="T11" s="1">
        <v>455.73899999959406</v>
      </c>
      <c r="U11" s="1">
        <v>516.94500000029814</v>
      </c>
      <c r="V11" s="1">
        <v>49.03999999817465</v>
      </c>
      <c r="W11" s="1">
        <v>584.59299999987707</v>
      </c>
      <c r="X11" s="1">
        <v>233.61800000024959</v>
      </c>
      <c r="Y11" s="1">
        <v>611.83600000059221</v>
      </c>
      <c r="Z11" s="1">
        <v>591.1050000009127</v>
      </c>
      <c r="AA11" s="1">
        <v>563.70799999916926</v>
      </c>
      <c r="AB11" s="1">
        <v>345.49100000085298</v>
      </c>
      <c r="AC11" s="1">
        <v>410.52100000018254</v>
      </c>
      <c r="AD11" s="1">
        <v>418.57499999972066</v>
      </c>
      <c r="AE11" s="1">
        <v>268.08400000026461</v>
      </c>
      <c r="AF11" s="1">
        <v>0</v>
      </c>
      <c r="AG11" s="1">
        <v>0</v>
      </c>
      <c r="AH11" s="1">
        <v>0</v>
      </c>
      <c r="AI11" s="1">
        <v>582.73500000080094</v>
      </c>
      <c r="AJ11" s="1">
        <v>585.36700000055146</v>
      </c>
      <c r="AK11" s="1">
        <v>592.69299999997031</v>
      </c>
      <c r="AL11" s="1">
        <v>582.45200000097975</v>
      </c>
      <c r="AM11" s="1">
        <v>541.67699999921024</v>
      </c>
      <c r="AN11" s="1">
        <v>609.04700000025321</v>
      </c>
      <c r="AO11" s="1">
        <v>164.9020000007003</v>
      </c>
      <c r="AP11" s="1">
        <v>433.7349999994039</v>
      </c>
      <c r="AQ11" s="1">
        <v>60.16100000031286</v>
      </c>
      <c r="AR11" s="1">
        <v>547.22399999992922</v>
      </c>
      <c r="AS11" s="1">
        <v>525.21300000138581</v>
      </c>
      <c r="AT11" s="1">
        <v>549.79900000058092</v>
      </c>
      <c r="AU11" s="1">
        <v>462.85400000028301</v>
      </c>
      <c r="AV11" s="1">
        <v>471.35499999951571</v>
      </c>
      <c r="AW11" s="1">
        <v>48.493999999947818</v>
      </c>
      <c r="AX11" s="1">
        <v>32.900999998208128</v>
      </c>
      <c r="AY11" s="1">
        <v>26.414999999571585</v>
      </c>
    </row>
    <row r="12" spans="1:63">
      <c r="A12" s="38"/>
      <c r="B12" s="3">
        <v>0.45833333333333298</v>
      </c>
      <c r="D12" s="1">
        <v>498.210999999661</v>
      </c>
      <c r="E12" s="1">
        <v>701.97800000011921</v>
      </c>
      <c r="F12" s="1">
        <v>723.95299999974691</v>
      </c>
      <c r="G12" s="1">
        <v>670.4540000008418</v>
      </c>
      <c r="H12" s="1">
        <v>393.07699999958282</v>
      </c>
      <c r="I12" s="1">
        <v>0</v>
      </c>
      <c r="J12" s="1">
        <v>0</v>
      </c>
      <c r="K12" s="1">
        <v>0</v>
      </c>
      <c r="L12" s="1">
        <v>447.90399999869982</v>
      </c>
      <c r="M12" s="1">
        <v>676.46399999875575</v>
      </c>
      <c r="N12" s="1">
        <v>71.978000000119152</v>
      </c>
      <c r="O12" s="1">
        <v>62.155999999493396</v>
      </c>
      <c r="P12" s="1">
        <v>66.501999999396489</v>
      </c>
      <c r="Q12" s="1">
        <v>12.585210740709952</v>
      </c>
      <c r="R12" s="1">
        <v>374.13199999975035</v>
      </c>
      <c r="S12" s="1">
        <v>66.400000000838133</v>
      </c>
      <c r="T12" s="1">
        <v>443.16400000033889</v>
      </c>
      <c r="U12" s="1">
        <v>574.41800000006322</v>
      </c>
      <c r="V12" s="1">
        <v>55.799000000581188</v>
      </c>
      <c r="W12" s="1">
        <v>565.55300000030547</v>
      </c>
      <c r="X12" s="1">
        <v>140.83299999963495</v>
      </c>
      <c r="Y12" s="1">
        <v>600.56399999978021</v>
      </c>
      <c r="Z12" s="1">
        <v>571.22499999869615</v>
      </c>
      <c r="AA12" s="1">
        <v>543.92399999964982</v>
      </c>
      <c r="AB12" s="1">
        <v>367.00899999961257</v>
      </c>
      <c r="AC12" s="1">
        <v>430.43499999959027</v>
      </c>
      <c r="AD12" s="1">
        <v>414.43699999991793</v>
      </c>
      <c r="AE12" s="1">
        <v>283.39899999974284</v>
      </c>
      <c r="AF12" s="1">
        <v>0</v>
      </c>
      <c r="AG12" s="1">
        <v>0</v>
      </c>
      <c r="AH12" s="1">
        <v>0</v>
      </c>
      <c r="AI12" s="1">
        <v>585.47999999951583</v>
      </c>
      <c r="AJ12" s="1">
        <v>618.13799999933713</v>
      </c>
      <c r="AK12" s="1">
        <v>569.52800000039861</v>
      </c>
      <c r="AL12" s="1">
        <v>587.52099999971676</v>
      </c>
      <c r="AM12" s="1">
        <v>560.80200000107277</v>
      </c>
      <c r="AN12" s="1">
        <v>644.53099999949336</v>
      </c>
      <c r="AO12" s="1">
        <v>193.12500000000006</v>
      </c>
      <c r="AP12" s="1">
        <v>294.69899999955658</v>
      </c>
      <c r="AQ12" s="1">
        <v>60.654999999795159</v>
      </c>
      <c r="AR12" s="1">
        <v>640.84999999962747</v>
      </c>
      <c r="AS12" s="1">
        <v>572.63299999991432</v>
      </c>
      <c r="AT12" s="1">
        <v>628.08999999938544</v>
      </c>
      <c r="AU12" s="1">
        <v>455.07700000051398</v>
      </c>
      <c r="AV12" s="1">
        <v>427.17600000090886</v>
      </c>
      <c r="AW12" s="1">
        <v>52.851000000257073</v>
      </c>
      <c r="AX12" s="1">
        <v>34.285000000149026</v>
      </c>
      <c r="AY12" s="1">
        <v>29.561999999918044</v>
      </c>
    </row>
    <row r="13" spans="1:63">
      <c r="A13" s="38"/>
      <c r="B13" s="3">
        <v>0.5</v>
      </c>
      <c r="D13" s="1">
        <v>442.82000000029808</v>
      </c>
      <c r="E13" s="1">
        <v>589.94999999878928</v>
      </c>
      <c r="F13" s="1">
        <v>609.25600000005215</v>
      </c>
      <c r="G13" s="1">
        <v>535.54299999959767</v>
      </c>
      <c r="H13" s="1">
        <v>475.50500000221672</v>
      </c>
      <c r="I13" s="1">
        <v>0</v>
      </c>
      <c r="J13" s="1">
        <v>0</v>
      </c>
      <c r="K13" s="1">
        <v>0</v>
      </c>
      <c r="L13" s="1">
        <v>454.86599999992166</v>
      </c>
      <c r="M13" s="1">
        <v>629.2160000000149</v>
      </c>
      <c r="N13" s="1">
        <v>72.158000000286776</v>
      </c>
      <c r="O13" s="1">
        <v>57.489000000059576</v>
      </c>
      <c r="P13" s="1">
        <v>55.984999999403975</v>
      </c>
      <c r="Q13" s="1">
        <v>13.778865703584804</v>
      </c>
      <c r="R13" s="1">
        <v>239.91700000036502</v>
      </c>
      <c r="S13" s="1">
        <v>65.585999999660984</v>
      </c>
      <c r="T13" s="1">
        <v>412.74600000027573</v>
      </c>
      <c r="U13" s="1">
        <v>483.08400000026461</v>
      </c>
      <c r="V13" s="1">
        <v>52.008999999612641</v>
      </c>
      <c r="W13" s="1">
        <v>465.88999999966467</v>
      </c>
      <c r="X13" s="1">
        <v>212.558999999892</v>
      </c>
      <c r="Y13" s="1">
        <v>494.77199999894941</v>
      </c>
      <c r="Z13" s="1">
        <v>493.94700000062574</v>
      </c>
      <c r="AA13" s="1">
        <v>480.53500000061467</v>
      </c>
      <c r="AB13" s="1">
        <v>358.87099999934435</v>
      </c>
      <c r="AC13" s="1">
        <v>349.69099999964243</v>
      </c>
      <c r="AD13" s="1">
        <v>281.83400000073021</v>
      </c>
      <c r="AE13" s="1">
        <v>198.66599999973545</v>
      </c>
      <c r="AF13" s="1">
        <v>0</v>
      </c>
      <c r="AG13" s="1">
        <v>0</v>
      </c>
      <c r="AH13" s="1">
        <v>0</v>
      </c>
      <c r="AI13" s="1">
        <v>490.49799999967223</v>
      </c>
      <c r="AJ13" s="1">
        <v>486.88299999944854</v>
      </c>
      <c r="AK13" s="1">
        <v>455.99699999997392</v>
      </c>
      <c r="AL13" s="1">
        <v>501.37699999893067</v>
      </c>
      <c r="AM13" s="1">
        <v>486.06899999966845</v>
      </c>
      <c r="AN13" s="1">
        <v>563.10200000088662</v>
      </c>
      <c r="AO13" s="1">
        <v>124.82399999909109</v>
      </c>
      <c r="AP13" s="1">
        <v>113.20800000056624</v>
      </c>
      <c r="AQ13" s="1">
        <v>65.808000000659419</v>
      </c>
      <c r="AR13" s="1">
        <v>509.17100000055513</v>
      </c>
      <c r="AS13" s="1">
        <v>509.89500000001863</v>
      </c>
      <c r="AT13" s="1">
        <v>508.36499999975797</v>
      </c>
      <c r="AU13" s="1">
        <v>351.72499999869609</v>
      </c>
      <c r="AV13" s="1">
        <v>429.7099999999628</v>
      </c>
      <c r="AW13" s="1">
        <v>48.810000000055808</v>
      </c>
      <c r="AX13" s="1">
        <v>27.526000000536431</v>
      </c>
      <c r="AY13" s="1">
        <v>34.632000000216088</v>
      </c>
    </row>
    <row r="14" spans="1:63">
      <c r="A14" s="38"/>
      <c r="B14" s="3">
        <v>0.54166666666666696</v>
      </c>
      <c r="D14" s="1">
        <v>599.97099999943748</v>
      </c>
      <c r="E14" s="1">
        <v>675.13300000037987</v>
      </c>
      <c r="F14" s="1">
        <v>630.70799999963492</v>
      </c>
      <c r="G14" s="1">
        <v>623.48500000033528</v>
      </c>
      <c r="H14" s="1">
        <v>599.95000000204891</v>
      </c>
      <c r="I14" s="1">
        <v>0</v>
      </c>
      <c r="J14" s="1">
        <v>0</v>
      </c>
      <c r="K14" s="1">
        <v>0</v>
      </c>
      <c r="L14" s="1">
        <v>534.21800000080839</v>
      </c>
      <c r="M14" s="1">
        <v>663.25100000062946</v>
      </c>
      <c r="N14" s="1">
        <v>72.816999999806242</v>
      </c>
      <c r="O14" s="1">
        <v>63.787000000011133</v>
      </c>
      <c r="P14" s="1">
        <v>55.560000000055886</v>
      </c>
      <c r="Q14" s="1">
        <v>15.107171551332659</v>
      </c>
      <c r="R14" s="1">
        <v>227.07899999944487</v>
      </c>
      <c r="S14" s="1">
        <v>68.350000000558808</v>
      </c>
      <c r="T14" s="1">
        <v>543.07700000097964</v>
      </c>
      <c r="U14" s="1">
        <v>603.41900000022747</v>
      </c>
      <c r="V14" s="1">
        <v>43.636000000406071</v>
      </c>
      <c r="W14" s="1">
        <v>431.99100000038737</v>
      </c>
      <c r="X14" s="1">
        <v>278.43900000024593</v>
      </c>
      <c r="Y14" s="1">
        <v>587.08500000042852</v>
      </c>
      <c r="Z14" s="1">
        <v>543.34199999971338</v>
      </c>
      <c r="AA14" s="1">
        <v>623.21800000034273</v>
      </c>
      <c r="AB14" s="1">
        <v>469.42600000090886</v>
      </c>
      <c r="AC14" s="1">
        <v>482.54400000022724</v>
      </c>
      <c r="AD14" s="1">
        <v>438.75300000002596</v>
      </c>
      <c r="AE14" s="1">
        <v>229.79100000020119</v>
      </c>
      <c r="AF14" s="1">
        <v>0</v>
      </c>
      <c r="AG14" s="1">
        <v>0</v>
      </c>
      <c r="AH14" s="1">
        <v>0</v>
      </c>
      <c r="AI14" s="1">
        <v>547.81900000013411</v>
      </c>
      <c r="AJ14" s="1">
        <v>600.99600000027567</v>
      </c>
      <c r="AK14" s="1">
        <v>555.16999999992549</v>
      </c>
      <c r="AL14" s="1">
        <v>635.71800000127405</v>
      </c>
      <c r="AM14" s="1">
        <v>564.83799999998882</v>
      </c>
      <c r="AN14" s="1">
        <v>635.83799999998894</v>
      </c>
      <c r="AO14" s="1">
        <v>133.96000000042841</v>
      </c>
      <c r="AP14" s="1">
        <v>323.38399999914679</v>
      </c>
      <c r="AQ14" s="1">
        <v>59.503000000491774</v>
      </c>
      <c r="AR14" s="1">
        <v>651.763000000734</v>
      </c>
      <c r="AS14" s="1">
        <v>598.77400000067428</v>
      </c>
      <c r="AT14" s="1">
        <v>567.81199999991793</v>
      </c>
      <c r="AU14" s="1">
        <v>455.1110000004993</v>
      </c>
      <c r="AV14" s="1">
        <v>483.15099999960512</v>
      </c>
      <c r="AW14" s="1">
        <v>40.734999999869615</v>
      </c>
      <c r="AX14" s="1">
        <v>32.462999999988824</v>
      </c>
      <c r="AY14" s="1">
        <v>36.669999999459819</v>
      </c>
    </row>
    <row r="15" spans="1:63">
      <c r="A15" s="38"/>
      <c r="B15" s="3">
        <v>0.58333333333333304</v>
      </c>
      <c r="D15" s="1">
        <v>602.90200000070024</v>
      </c>
      <c r="E15" s="1">
        <v>673.79800000041712</v>
      </c>
      <c r="F15" s="1">
        <v>702.88400000054389</v>
      </c>
      <c r="G15" s="1">
        <v>627.99800000013806</v>
      </c>
      <c r="H15" s="1">
        <v>603.2010000012815</v>
      </c>
      <c r="I15" s="1">
        <v>0</v>
      </c>
      <c r="J15" s="1">
        <v>0</v>
      </c>
      <c r="K15" s="1">
        <v>0</v>
      </c>
      <c r="L15" s="1">
        <v>293.77499999944104</v>
      </c>
      <c r="M15" s="1">
        <v>520.68200000049546</v>
      </c>
      <c r="N15" s="1">
        <v>72.922999999485953</v>
      </c>
      <c r="O15" s="1">
        <v>54.579999999608873</v>
      </c>
      <c r="P15" s="1">
        <v>60.009000001009497</v>
      </c>
      <c r="Q15" s="1">
        <v>20.172626342729437</v>
      </c>
      <c r="R15" s="1">
        <v>263.38800000026822</v>
      </c>
      <c r="S15" s="1">
        <v>69.572999999858453</v>
      </c>
      <c r="T15" s="1">
        <v>541.87399999890476</v>
      </c>
      <c r="U15" s="1">
        <v>569.51399999856937</v>
      </c>
      <c r="V15" s="1">
        <v>49.609999999404032</v>
      </c>
      <c r="W15" s="1">
        <v>229.67400000058126</v>
      </c>
      <c r="X15" s="1">
        <v>222.7069999999367</v>
      </c>
      <c r="Y15" s="1">
        <v>509.16600000020128</v>
      </c>
      <c r="Z15" s="1">
        <v>535.17200000025332</v>
      </c>
      <c r="AA15" s="1">
        <v>535.88299999991432</v>
      </c>
      <c r="AB15" s="1">
        <v>449.404999999795</v>
      </c>
      <c r="AC15" s="1">
        <v>436.62099999981012</v>
      </c>
      <c r="AD15" s="1">
        <v>388.1929999999702</v>
      </c>
      <c r="AE15" s="1">
        <v>206.74899999983606</v>
      </c>
      <c r="AF15" s="1">
        <v>0</v>
      </c>
      <c r="AG15" s="1">
        <v>0</v>
      </c>
      <c r="AH15" s="1">
        <v>0</v>
      </c>
      <c r="AI15" s="1">
        <v>556.97899999981735</v>
      </c>
      <c r="AJ15" s="1">
        <v>600.56599999964214</v>
      </c>
      <c r="AK15" s="1">
        <v>573.19800000032421</v>
      </c>
      <c r="AL15" s="1">
        <v>571.83799999905739</v>
      </c>
      <c r="AM15" s="1">
        <v>543.81600000057347</v>
      </c>
      <c r="AN15" s="1">
        <v>560.2439999990163</v>
      </c>
      <c r="AO15" s="1">
        <v>112.01099999947476</v>
      </c>
      <c r="AP15" s="1">
        <v>468.08500000042835</v>
      </c>
      <c r="AQ15" s="1">
        <v>66.542999999131965</v>
      </c>
      <c r="AR15" s="1">
        <v>543.17399999825295</v>
      </c>
      <c r="AS15" s="1">
        <v>597.7469999999737</v>
      </c>
      <c r="AT15" s="1">
        <v>566.74500000011165</v>
      </c>
      <c r="AU15" s="1">
        <v>425.40499999886367</v>
      </c>
      <c r="AV15" s="1">
        <v>188.8670000005514</v>
      </c>
      <c r="AW15" s="1">
        <v>41.155999999959022</v>
      </c>
      <c r="AX15" s="1">
        <v>26.318000000435863</v>
      </c>
      <c r="AY15" s="1">
        <v>33.280999999959022</v>
      </c>
    </row>
    <row r="16" spans="1:63">
      <c r="A16" s="38"/>
      <c r="B16" s="3">
        <v>0.625</v>
      </c>
      <c r="D16" s="1">
        <v>598.45099999988452</v>
      </c>
      <c r="E16" s="1">
        <v>664.0490000001156</v>
      </c>
      <c r="F16" s="1">
        <v>627.75899999961257</v>
      </c>
      <c r="G16" s="1">
        <v>584.16900000022724</v>
      </c>
      <c r="H16" s="1">
        <v>638.13000000175089</v>
      </c>
      <c r="I16" s="1">
        <v>0</v>
      </c>
      <c r="J16" s="1">
        <v>0</v>
      </c>
      <c r="K16" s="1">
        <v>0</v>
      </c>
      <c r="L16" s="1">
        <v>126.58899999968705</v>
      </c>
      <c r="M16" s="1">
        <v>688.20399999944505</v>
      </c>
      <c r="N16" s="1">
        <v>72.994000000879126</v>
      </c>
      <c r="O16" s="1">
        <v>51.190000000875443</v>
      </c>
      <c r="P16" s="1">
        <v>58.964999999851059</v>
      </c>
      <c r="Q16" s="1">
        <v>19.26053821470245</v>
      </c>
      <c r="R16" s="1">
        <v>520.37299999967217</v>
      </c>
      <c r="S16" s="1">
        <v>66.16099999984722</v>
      </c>
      <c r="T16" s="1">
        <v>592.48799999989569</v>
      </c>
      <c r="U16" s="1">
        <v>569.63200000161294</v>
      </c>
      <c r="V16" s="1">
        <v>55.398000000044703</v>
      </c>
      <c r="W16" s="1">
        <v>416.51799999969074</v>
      </c>
      <c r="X16" s="1">
        <v>291.37199999997392</v>
      </c>
      <c r="Y16" s="1">
        <v>596.6890000002461</v>
      </c>
      <c r="Z16" s="1">
        <v>596.28899999940779</v>
      </c>
      <c r="AA16" s="1">
        <v>565.44900000002235</v>
      </c>
      <c r="AB16" s="1">
        <v>480.91899999976147</v>
      </c>
      <c r="AC16" s="1">
        <v>485.46800000034284</v>
      </c>
      <c r="AD16" s="1">
        <v>461.71000000042829</v>
      </c>
      <c r="AE16" s="1">
        <v>304.70300000021234</v>
      </c>
      <c r="AF16" s="1">
        <v>0</v>
      </c>
      <c r="AG16" s="1">
        <v>0</v>
      </c>
      <c r="AH16" s="1">
        <v>0</v>
      </c>
      <c r="AI16" s="1">
        <v>545.37900000065565</v>
      </c>
      <c r="AJ16" s="1">
        <v>588.65500000072632</v>
      </c>
      <c r="AK16" s="1">
        <v>532.48999999929219</v>
      </c>
      <c r="AL16" s="1">
        <v>647.0960000003688</v>
      </c>
      <c r="AM16" s="1">
        <v>499.99099999899022</v>
      </c>
      <c r="AN16" s="1">
        <v>637.0180000006219</v>
      </c>
      <c r="AO16" s="1">
        <v>191.7260000002569</v>
      </c>
      <c r="AP16" s="1">
        <v>593.73000000091247</v>
      </c>
      <c r="AQ16" s="1">
        <v>66.782999999821286</v>
      </c>
      <c r="AR16" s="1">
        <v>584.20600000070408</v>
      </c>
      <c r="AS16" s="1">
        <v>634.26699999952689</v>
      </c>
      <c r="AT16" s="1">
        <v>647.40599999995891</v>
      </c>
      <c r="AU16" s="1">
        <v>475.19400000013417</v>
      </c>
      <c r="AV16" s="1">
        <v>232.9040000000968</v>
      </c>
      <c r="AW16" s="1">
        <v>37.646000000182568</v>
      </c>
      <c r="AX16" s="1">
        <v>26.318999999202784</v>
      </c>
      <c r="AY16" s="1">
        <v>35.169000000227228</v>
      </c>
    </row>
    <row r="17" spans="1:51">
      <c r="A17" s="38"/>
      <c r="B17" s="3">
        <v>0.66666666666666696</v>
      </c>
      <c r="D17" s="1">
        <v>681.97099999943771</v>
      </c>
      <c r="E17" s="1">
        <v>703.27099999971688</v>
      </c>
      <c r="F17" s="1">
        <v>705.24999999906879</v>
      </c>
      <c r="G17" s="1">
        <v>610.99699999997392</v>
      </c>
      <c r="H17" s="1">
        <v>593.27600000146776</v>
      </c>
      <c r="I17" s="1">
        <v>0</v>
      </c>
      <c r="J17" s="1">
        <v>0</v>
      </c>
      <c r="K17" s="1">
        <v>0</v>
      </c>
      <c r="L17" s="1">
        <v>260.93899999978026</v>
      </c>
      <c r="M17" s="1">
        <v>697.80300000030559</v>
      </c>
      <c r="N17" s="1">
        <v>72.196999999228851</v>
      </c>
      <c r="O17" s="1">
        <v>47.57599999988448</v>
      </c>
      <c r="P17" s="1">
        <v>55.869999999646097</v>
      </c>
      <c r="Q17" s="1">
        <v>18.299475511560907</v>
      </c>
      <c r="R17" s="1">
        <v>473.09000000031665</v>
      </c>
      <c r="S17" s="1">
        <v>72.120999999810039</v>
      </c>
      <c r="T17" s="1">
        <v>564.19300000043563</v>
      </c>
      <c r="U17" s="1">
        <v>569.46499999891967</v>
      </c>
      <c r="V17" s="1">
        <v>68.692999999970226</v>
      </c>
      <c r="W17" s="1">
        <v>564.99299999978393</v>
      </c>
      <c r="X17" s="1">
        <v>231.6589999999851</v>
      </c>
      <c r="Y17" s="1">
        <v>593.81800000043586</v>
      </c>
      <c r="Z17" s="1">
        <v>584.99600000027579</v>
      </c>
      <c r="AA17" s="1">
        <v>575.71799999987707</v>
      </c>
      <c r="AB17" s="1">
        <v>461.53899999987334</v>
      </c>
      <c r="AC17" s="1">
        <v>482.3889999995007</v>
      </c>
      <c r="AD17" s="1">
        <v>293.27499999944109</v>
      </c>
      <c r="AE17" s="1">
        <v>276.2160000000149</v>
      </c>
      <c r="AF17" s="1">
        <v>0</v>
      </c>
      <c r="AG17" s="1">
        <v>0</v>
      </c>
      <c r="AH17" s="1">
        <v>0</v>
      </c>
      <c r="AI17" s="1">
        <v>518.61899999948218</v>
      </c>
      <c r="AJ17" s="1">
        <v>607.41999999992549</v>
      </c>
      <c r="AK17" s="1">
        <v>583.80100000044331</v>
      </c>
      <c r="AL17" s="1">
        <v>592.85100000025705</v>
      </c>
      <c r="AM17" s="1">
        <v>549.22200000053272</v>
      </c>
      <c r="AN17" s="1">
        <v>649.40599999995902</v>
      </c>
      <c r="AO17" s="1">
        <v>198.94400000013394</v>
      </c>
      <c r="AP17" s="1">
        <v>653.96699999971315</v>
      </c>
      <c r="AQ17" s="1">
        <v>64.229999999981374</v>
      </c>
      <c r="AR17" s="1">
        <v>619.22900000028312</v>
      </c>
      <c r="AS17" s="1">
        <v>632.6589999999851</v>
      </c>
      <c r="AT17" s="1">
        <v>496.01699999906123</v>
      </c>
      <c r="AU17" s="1">
        <v>448.08000000053994</v>
      </c>
      <c r="AV17" s="1">
        <v>580.62399999937065</v>
      </c>
      <c r="AW17" s="1">
        <v>36.365000000223532</v>
      </c>
      <c r="AX17" s="1">
        <v>26.989000000990938</v>
      </c>
      <c r="AY17" s="1">
        <v>37.325999999884488</v>
      </c>
    </row>
    <row r="18" spans="1:51">
      <c r="A18" s="38"/>
      <c r="B18" s="3">
        <v>0.70833333333333304</v>
      </c>
      <c r="D18" s="1">
        <v>612.52600000007078</v>
      </c>
      <c r="E18" s="1">
        <v>565.49600000027579</v>
      </c>
      <c r="F18" s="1">
        <v>640.50000000046566</v>
      </c>
      <c r="G18" s="1">
        <v>536.72399999899778</v>
      </c>
      <c r="H18" s="1">
        <v>540.48800000315532</v>
      </c>
      <c r="I18" s="1">
        <v>0</v>
      </c>
      <c r="J18" s="1">
        <v>0</v>
      </c>
      <c r="K18" s="1">
        <v>0</v>
      </c>
      <c r="L18" s="1">
        <v>456.12199999997392</v>
      </c>
      <c r="M18" s="1">
        <v>538.19099999964226</v>
      </c>
      <c r="N18" s="1">
        <v>72.225999999791441</v>
      </c>
      <c r="O18" s="1">
        <v>51.457000000402275</v>
      </c>
      <c r="P18" s="1">
        <v>59.273999999742927</v>
      </c>
      <c r="Q18" s="1">
        <v>17.422458135860978</v>
      </c>
      <c r="R18" s="1">
        <v>319.7900000000372</v>
      </c>
      <c r="S18" s="1">
        <v>66.605999999679597</v>
      </c>
      <c r="T18" s="1">
        <v>482.3719999990426</v>
      </c>
      <c r="U18" s="1">
        <v>486.40699999965722</v>
      </c>
      <c r="V18" s="1">
        <v>62.84000000078229</v>
      </c>
      <c r="W18" s="1">
        <v>531.96800000034284</v>
      </c>
      <c r="X18" s="1">
        <v>215.3840000000782</v>
      </c>
      <c r="Y18" s="1">
        <v>426.40599999949342</v>
      </c>
      <c r="Z18" s="1">
        <v>410.1589999999851</v>
      </c>
      <c r="AA18" s="1">
        <v>449.06399999978009</v>
      </c>
      <c r="AB18" s="1">
        <v>398.34700000006706</v>
      </c>
      <c r="AC18" s="1">
        <v>310.78400000045076</v>
      </c>
      <c r="AD18" s="1">
        <v>361.20300000021234</v>
      </c>
      <c r="AE18" s="1">
        <v>184.24500000011176</v>
      </c>
      <c r="AF18" s="1">
        <v>0</v>
      </c>
      <c r="AG18" s="1">
        <v>0</v>
      </c>
      <c r="AH18" s="1">
        <v>0</v>
      </c>
      <c r="AI18" s="1">
        <v>524.58200000040222</v>
      </c>
      <c r="AJ18" s="1">
        <v>489.15099999960518</v>
      </c>
      <c r="AK18" s="1">
        <v>522.37199999950803</v>
      </c>
      <c r="AL18" s="1">
        <v>458.47400000039477</v>
      </c>
      <c r="AM18" s="1">
        <v>416.21200000029069</v>
      </c>
      <c r="AN18" s="1">
        <v>514.51399999996647</v>
      </c>
      <c r="AO18" s="1">
        <v>125.11700000008551</v>
      </c>
      <c r="AP18" s="1">
        <v>503.23499999940407</v>
      </c>
      <c r="AQ18" s="1">
        <v>78.890000001061765</v>
      </c>
      <c r="AR18" s="1">
        <v>458.54299999959767</v>
      </c>
      <c r="AS18" s="1">
        <v>452.45899999979883</v>
      </c>
      <c r="AT18" s="1">
        <v>496.38800000073388</v>
      </c>
      <c r="AU18" s="1">
        <v>417.41799999959767</v>
      </c>
      <c r="AV18" s="1">
        <v>428.91100000031292</v>
      </c>
      <c r="AW18" s="1">
        <v>46.158000000286918</v>
      </c>
      <c r="AX18" s="1">
        <v>32.780999999493361</v>
      </c>
      <c r="AY18" s="1">
        <v>30.61099999956787</v>
      </c>
    </row>
    <row r="19" spans="1:51">
      <c r="A19" s="38"/>
      <c r="B19" s="3">
        <v>0.75</v>
      </c>
      <c r="D19" s="1">
        <v>686.89800000004482</v>
      </c>
      <c r="E19" s="1">
        <v>651.13300000037998</v>
      </c>
      <c r="F19" s="1">
        <v>727.22499999962747</v>
      </c>
      <c r="G19" s="1">
        <v>680.25500000081956</v>
      </c>
      <c r="H19" s="1">
        <v>599.35800000047311</v>
      </c>
      <c r="I19" s="1">
        <v>0</v>
      </c>
      <c r="J19" s="1">
        <v>0</v>
      </c>
      <c r="K19" s="1">
        <v>0</v>
      </c>
      <c r="L19" s="1">
        <v>634.069000000134</v>
      </c>
      <c r="M19" s="1">
        <v>705.51699999999266</v>
      </c>
      <c r="N19" s="1">
        <v>71.985000000800852</v>
      </c>
      <c r="O19" s="1">
        <v>52.537999999243723</v>
      </c>
      <c r="P19" s="1">
        <v>62.009000000078181</v>
      </c>
      <c r="Q19" s="1">
        <v>15.556906538642174</v>
      </c>
      <c r="R19" s="1">
        <v>404.95299999928108</v>
      </c>
      <c r="S19" s="1">
        <v>66.075999998953193</v>
      </c>
      <c r="T19" s="1">
        <v>592.82500000018615</v>
      </c>
      <c r="U19" s="1">
        <v>595.35400000121444</v>
      </c>
      <c r="V19" s="1">
        <v>74.56999999983239</v>
      </c>
      <c r="W19" s="1">
        <v>614.50699999928474</v>
      </c>
      <c r="X19" s="1">
        <v>302.42800000030547</v>
      </c>
      <c r="Y19" s="1">
        <v>505.17900000093516</v>
      </c>
      <c r="Z19" s="1">
        <v>621.84799999976531</v>
      </c>
      <c r="AA19" s="1">
        <v>622.31100000115111</v>
      </c>
      <c r="AB19" s="1">
        <v>473.3760000001638</v>
      </c>
      <c r="AC19" s="1">
        <v>425.53999999957165</v>
      </c>
      <c r="AD19" s="1">
        <v>420.47699999948964</v>
      </c>
      <c r="AE19" s="1">
        <v>136.68099999986586</v>
      </c>
      <c r="AF19" s="1">
        <v>0</v>
      </c>
      <c r="AG19" s="1">
        <v>0</v>
      </c>
      <c r="AH19" s="1">
        <v>0</v>
      </c>
      <c r="AI19" s="1">
        <v>558.77199999941513</v>
      </c>
      <c r="AJ19" s="1">
        <v>268.56800000090146</v>
      </c>
      <c r="AK19" s="1">
        <v>651.12200000090502</v>
      </c>
      <c r="AL19" s="1">
        <v>616.98699999926589</v>
      </c>
      <c r="AM19" s="1">
        <v>591.37699999986216</v>
      </c>
      <c r="AN19" s="1">
        <v>662.43999999947823</v>
      </c>
      <c r="AO19" s="1">
        <v>142.16299999970937</v>
      </c>
      <c r="AP19" s="1">
        <v>649.7829999993553</v>
      </c>
      <c r="AQ19" s="1">
        <v>86.834999999497086</v>
      </c>
      <c r="AR19" s="1">
        <v>609.14099999982864</v>
      </c>
      <c r="AS19" s="1">
        <v>610.39800000004448</v>
      </c>
      <c r="AT19" s="1">
        <v>612.10000000009313</v>
      </c>
      <c r="AU19" s="1">
        <v>417.01599999982852</v>
      </c>
      <c r="AV19" s="1">
        <v>595.59899999992911</v>
      </c>
      <c r="AW19" s="1">
        <v>53.61900000087914</v>
      </c>
      <c r="AX19" s="1">
        <v>44.051999999675871</v>
      </c>
      <c r="AY19" s="1">
        <v>37.96200000029053</v>
      </c>
    </row>
    <row r="20" spans="1:51">
      <c r="A20" s="38"/>
      <c r="B20" s="3">
        <v>0.79166666666666596</v>
      </c>
      <c r="D20" s="1">
        <v>567.35064285707551</v>
      </c>
      <c r="E20" s="1">
        <v>633.43399999849498</v>
      </c>
      <c r="F20" s="1">
        <v>648.27000000048406</v>
      </c>
      <c r="G20" s="1">
        <v>585.92200000071898</v>
      </c>
      <c r="H20" s="1">
        <v>701.26700000278652</v>
      </c>
      <c r="I20" s="1">
        <v>0</v>
      </c>
      <c r="J20" s="1">
        <v>0</v>
      </c>
      <c r="K20" s="1">
        <v>0</v>
      </c>
      <c r="L20" s="1">
        <v>542.71799999987707</v>
      </c>
      <c r="M20" s="1">
        <v>594.33799999998882</v>
      </c>
      <c r="N20" s="1">
        <v>71.734999998938321</v>
      </c>
      <c r="O20" s="1">
        <v>51.7579999994486</v>
      </c>
      <c r="P20" s="1">
        <v>57.749000000767438</v>
      </c>
      <c r="Q20" s="1">
        <v>14.533742331288344</v>
      </c>
      <c r="R20" s="1">
        <v>284.46900000097241</v>
      </c>
      <c r="S20" s="1">
        <v>68.55900000175464</v>
      </c>
      <c r="T20" s="1">
        <v>539.32900000084192</v>
      </c>
      <c r="U20" s="1">
        <v>523.16599999973539</v>
      </c>
      <c r="V20" s="1">
        <v>59.918000000063287</v>
      </c>
      <c r="W20" s="1">
        <v>527.09799999976531</v>
      </c>
      <c r="X20" s="1">
        <v>194.68499999959016</v>
      </c>
      <c r="Y20" s="1">
        <v>487.87499999953434</v>
      </c>
      <c r="Z20" s="1">
        <v>484.58000000007445</v>
      </c>
      <c r="AA20" s="1">
        <v>521.45399999944516</v>
      </c>
      <c r="AB20" s="1">
        <v>385.00300000049174</v>
      </c>
      <c r="AC20" s="1">
        <v>353.26800000015635</v>
      </c>
      <c r="AD20" s="1">
        <v>413.00300000049162</v>
      </c>
      <c r="AE20" s="1">
        <v>232.44200000027206</v>
      </c>
      <c r="AF20" s="1">
        <v>0</v>
      </c>
      <c r="AG20" s="1">
        <v>0</v>
      </c>
      <c r="AH20" s="1">
        <v>0</v>
      </c>
      <c r="AI20" s="1">
        <v>517.45800000103168</v>
      </c>
      <c r="AJ20" s="1">
        <v>249.26299999980239</v>
      </c>
      <c r="AK20" s="1">
        <v>566.33699999935925</v>
      </c>
      <c r="AL20" s="1">
        <v>498.71900000004086</v>
      </c>
      <c r="AM20" s="1">
        <v>522.94799999939278</v>
      </c>
      <c r="AN20" s="1">
        <v>593.51300000073388</v>
      </c>
      <c r="AO20" s="1">
        <v>80.72600000025713</v>
      </c>
      <c r="AP20" s="1">
        <v>533.29800000088289</v>
      </c>
      <c r="AQ20" s="1">
        <v>184.54699999978754</v>
      </c>
      <c r="AR20" s="1">
        <v>540.77100000018254</v>
      </c>
      <c r="AS20" s="1">
        <v>456.15500000072643</v>
      </c>
      <c r="AT20" s="1">
        <v>551.26500000013039</v>
      </c>
      <c r="AU20" s="1">
        <v>420.17900000000373</v>
      </c>
      <c r="AV20" s="1">
        <v>128.5300000002608</v>
      </c>
      <c r="AW20" s="1">
        <v>52.475999999325801</v>
      </c>
      <c r="AX20" s="1">
        <v>29.052999999374155</v>
      </c>
      <c r="AY20" s="1">
        <v>33.91899999976161</v>
      </c>
    </row>
    <row r="21" spans="1:51">
      <c r="A21" s="38"/>
      <c r="B21" s="3">
        <v>0.83333333333333304</v>
      </c>
      <c r="D21" s="1">
        <v>567.35064285707551</v>
      </c>
      <c r="E21" s="1">
        <v>640.66400000080489</v>
      </c>
      <c r="F21" s="1">
        <v>714.86100000003353</v>
      </c>
      <c r="G21" s="1">
        <v>669.59499999927357</v>
      </c>
      <c r="H21" s="1">
        <v>680.30500000156474</v>
      </c>
      <c r="I21" s="1">
        <v>0</v>
      </c>
      <c r="J21" s="1">
        <v>0</v>
      </c>
      <c r="K21" s="1">
        <v>0</v>
      </c>
      <c r="L21" s="1">
        <v>674.51199999917299</v>
      </c>
      <c r="M21" s="1">
        <v>589.77500000037253</v>
      </c>
      <c r="N21" s="1">
        <v>71.554999999236315</v>
      </c>
      <c r="O21" s="1">
        <v>51.679000000934984</v>
      </c>
      <c r="P21" s="1">
        <v>59.055999999400143</v>
      </c>
      <c r="Q21" s="1">
        <v>13.45473086929805</v>
      </c>
      <c r="R21" s="1">
        <v>410.50999999931076</v>
      </c>
      <c r="S21" s="1">
        <v>67.93599999975423</v>
      </c>
      <c r="T21" s="1">
        <v>610.45300000021234</v>
      </c>
      <c r="U21" s="1">
        <v>562.61300000036135</v>
      </c>
      <c r="V21" s="1">
        <v>70.257999999914347</v>
      </c>
      <c r="W21" s="1">
        <v>620.41399999940768</v>
      </c>
      <c r="X21" s="1">
        <v>251.59500000020489</v>
      </c>
      <c r="Y21" s="1">
        <v>508.31799999950448</v>
      </c>
      <c r="Z21" s="1">
        <v>596.16700000036496</v>
      </c>
      <c r="AA21" s="1">
        <v>602.62399999983609</v>
      </c>
      <c r="AB21" s="1">
        <v>375.92099999915814</v>
      </c>
      <c r="AC21" s="1">
        <v>336.80299999983981</v>
      </c>
      <c r="AD21" s="1">
        <v>42813.095000000169</v>
      </c>
      <c r="AE21" s="1">
        <v>237.71799999987701</v>
      </c>
      <c r="AF21" s="1">
        <v>0</v>
      </c>
      <c r="AG21" s="1">
        <v>0</v>
      </c>
      <c r="AH21" s="1">
        <v>0</v>
      </c>
      <c r="AI21" s="1">
        <v>607.56499999947846</v>
      </c>
      <c r="AJ21" s="1">
        <v>109.84499999927364</v>
      </c>
      <c r="AK21" s="1">
        <v>566.06800000090163</v>
      </c>
      <c r="AL21" s="1">
        <v>554.85499999905005</v>
      </c>
      <c r="AM21" s="1">
        <v>603.91299999970943</v>
      </c>
      <c r="AN21" s="1">
        <v>589.11499999975797</v>
      </c>
      <c r="AO21" s="1">
        <v>152.33499999949703</v>
      </c>
      <c r="AP21" s="1">
        <v>586.20499999914318</v>
      </c>
      <c r="AQ21" s="1">
        <v>172.78099999902767</v>
      </c>
      <c r="AR21" s="1">
        <v>570.74799999920651</v>
      </c>
      <c r="AS21" s="1">
        <v>574.68999999947869</v>
      </c>
      <c r="AT21" s="1">
        <v>557.96299999998882</v>
      </c>
      <c r="AU21" s="1">
        <v>447.06500000087544</v>
      </c>
      <c r="AV21" s="1">
        <v>533.42699999921035</v>
      </c>
      <c r="AW21" s="1">
        <v>45.95800000010054</v>
      </c>
      <c r="AX21" s="1">
        <v>22.919999999925498</v>
      </c>
      <c r="AY21" s="1">
        <v>32.166999999899417</v>
      </c>
    </row>
    <row r="22" spans="1:51">
      <c r="A22" s="38"/>
      <c r="B22" s="3">
        <v>0.875</v>
      </c>
      <c r="D22" s="1">
        <v>567.35064285707551</v>
      </c>
      <c r="E22" s="1">
        <v>724.51599999936286</v>
      </c>
      <c r="F22" s="1">
        <v>727.4780000001191</v>
      </c>
      <c r="G22" s="1">
        <v>675.9789999993518</v>
      </c>
      <c r="H22" s="1">
        <v>667.96500000264496</v>
      </c>
      <c r="I22" s="1">
        <v>0</v>
      </c>
      <c r="J22" s="1">
        <v>0</v>
      </c>
      <c r="K22" s="1">
        <v>0</v>
      </c>
      <c r="L22" s="1">
        <v>701.41000000108045</v>
      </c>
      <c r="M22" s="1">
        <v>681.69599999999627</v>
      </c>
      <c r="N22" s="1">
        <v>71.307000000029845</v>
      </c>
      <c r="O22" s="1">
        <v>53.428000000305538</v>
      </c>
      <c r="P22" s="1">
        <v>55.521999999880734</v>
      </c>
      <c r="Q22" s="1">
        <v>13.957114006766055</v>
      </c>
      <c r="R22" s="1">
        <v>490.64800000051008</v>
      </c>
      <c r="S22" s="1">
        <v>66.989999999292181</v>
      </c>
      <c r="T22" s="1">
        <v>511.39599999971693</v>
      </c>
      <c r="U22" s="1">
        <v>594.69100000057369</v>
      </c>
      <c r="V22" s="1">
        <v>48.748999999835988</v>
      </c>
      <c r="W22" s="1">
        <v>368.44200000027195</v>
      </c>
      <c r="X22" s="1">
        <v>300.58600000059226</v>
      </c>
      <c r="Y22" s="1">
        <v>625.61300000082701</v>
      </c>
      <c r="Z22" s="1">
        <v>596.80799999926239</v>
      </c>
      <c r="AA22" s="1">
        <v>563.59800000023097</v>
      </c>
      <c r="AB22" s="1">
        <v>459.13500000070775</v>
      </c>
      <c r="AC22" s="1">
        <v>347.34599999990326</v>
      </c>
      <c r="AD22" s="1">
        <v>551.23699999973167</v>
      </c>
      <c r="AE22" s="1">
        <v>260.1179999997841</v>
      </c>
      <c r="AF22" s="1">
        <v>0</v>
      </c>
      <c r="AG22" s="1">
        <v>0</v>
      </c>
      <c r="AH22" s="1">
        <v>0</v>
      </c>
      <c r="AI22" s="1">
        <v>616.4560000002383</v>
      </c>
      <c r="AJ22" s="1">
        <v>74.146000000648172</v>
      </c>
      <c r="AK22" s="1">
        <v>599.96399999875553</v>
      </c>
      <c r="AL22" s="1">
        <v>588.32200000015996</v>
      </c>
      <c r="AM22" s="1">
        <v>613.26499999873351</v>
      </c>
      <c r="AN22" s="1">
        <v>606.0179999996908</v>
      </c>
      <c r="AO22" s="1">
        <v>202.43100000033158</v>
      </c>
      <c r="AP22" s="1">
        <v>636.96200000075635</v>
      </c>
      <c r="AQ22" s="1">
        <v>117.54100000020121</v>
      </c>
      <c r="AR22" s="1">
        <v>607.16600000066683</v>
      </c>
      <c r="AS22" s="1">
        <v>584.75300000049174</v>
      </c>
      <c r="AT22" s="1">
        <v>335.18399999989214</v>
      </c>
      <c r="AU22" s="1">
        <v>469.02799999853602</v>
      </c>
      <c r="AV22" s="1">
        <v>567.09499999973923</v>
      </c>
      <c r="AW22" s="1">
        <v>48.33399999979882</v>
      </c>
      <c r="AX22" s="1">
        <v>27.7229999997653</v>
      </c>
      <c r="AY22" s="1">
        <v>35.556999999564098</v>
      </c>
    </row>
    <row r="23" spans="1:51">
      <c r="A23" s="38"/>
      <c r="B23" s="3">
        <v>0.91666666666666596</v>
      </c>
      <c r="D23" s="1">
        <v>567.35064285707551</v>
      </c>
      <c r="E23" s="1">
        <v>643.56300000008207</v>
      </c>
      <c r="F23" s="1">
        <v>687.49599999981001</v>
      </c>
      <c r="G23" s="1">
        <v>578.55899999989197</v>
      </c>
      <c r="H23" s="1">
        <v>627.87900000158697</v>
      </c>
      <c r="I23" s="1">
        <v>0</v>
      </c>
      <c r="J23" s="1">
        <v>0</v>
      </c>
      <c r="K23" s="1">
        <v>0</v>
      </c>
      <c r="L23" s="1">
        <v>653.65599999995902</v>
      </c>
      <c r="M23" s="1">
        <v>606.45299999974679</v>
      </c>
      <c r="N23" s="1">
        <v>71.374000001233071</v>
      </c>
      <c r="O23" s="1">
        <v>79.544999999459861</v>
      </c>
      <c r="P23" s="1">
        <v>53.910999999847334</v>
      </c>
      <c r="Q23" s="1">
        <v>14.661223548110076</v>
      </c>
      <c r="R23" s="1">
        <v>481.94199999980623</v>
      </c>
      <c r="S23" s="1">
        <v>103.64700000034657</v>
      </c>
      <c r="T23" s="1">
        <v>469.70800000010058</v>
      </c>
      <c r="U23" s="1">
        <v>545.2859999993816</v>
      </c>
      <c r="V23" s="1">
        <v>56.096999999601302</v>
      </c>
      <c r="W23" s="1">
        <v>164.70200000004843</v>
      </c>
      <c r="X23" s="1">
        <v>250.56699999980634</v>
      </c>
      <c r="Y23" s="1">
        <v>521.73499999986961</v>
      </c>
      <c r="Z23" s="1">
        <v>571.91799999959767</v>
      </c>
      <c r="AA23" s="1">
        <v>588.14999999990698</v>
      </c>
      <c r="AB23" s="1">
        <v>323.54499999992549</v>
      </c>
      <c r="AC23" s="1">
        <v>404.32800000067789</v>
      </c>
      <c r="AD23" s="1">
        <v>453.26499999966472</v>
      </c>
      <c r="AE23" s="1">
        <v>183.38499999977651</v>
      </c>
      <c r="AF23" s="1">
        <v>0</v>
      </c>
      <c r="AG23" s="1">
        <v>0</v>
      </c>
      <c r="AH23" s="1">
        <v>0</v>
      </c>
      <c r="AI23" s="1">
        <v>539.64499999908708</v>
      </c>
      <c r="AJ23" s="1">
        <v>69.023000000510322</v>
      </c>
      <c r="AK23" s="1">
        <v>546.69200000027195</v>
      </c>
      <c r="AL23" s="1">
        <v>559.00699999975029</v>
      </c>
      <c r="AM23" s="1">
        <v>558.09900000086031</v>
      </c>
      <c r="AN23" s="1">
        <v>504.37900000018976</v>
      </c>
      <c r="AO23" s="1">
        <v>178.77199999988079</v>
      </c>
      <c r="AP23" s="1">
        <v>569.29500000085659</v>
      </c>
      <c r="AQ23" s="1">
        <v>105.65800000028686</v>
      </c>
      <c r="AR23" s="1">
        <v>458.51799999922514</v>
      </c>
      <c r="AS23" s="1">
        <v>525.56999999983236</v>
      </c>
      <c r="AT23" s="1">
        <v>485.25599999958644</v>
      </c>
      <c r="AU23" s="1">
        <v>396.06500000087544</v>
      </c>
      <c r="AV23" s="1">
        <v>488.16500000003708</v>
      </c>
      <c r="AW23" s="1">
        <v>50.391000000294326</v>
      </c>
      <c r="AX23" s="1">
        <v>24.453000000212338</v>
      </c>
      <c r="AY23" s="1">
        <v>35.496000000275693</v>
      </c>
    </row>
    <row r="24" spans="1:51">
      <c r="A24" s="38"/>
      <c r="B24" s="3">
        <v>0.95833333333333304</v>
      </c>
      <c r="D24" s="1">
        <v>567.35064285707551</v>
      </c>
      <c r="E24" s="1">
        <v>717.23100000061117</v>
      </c>
      <c r="F24" s="1">
        <v>745.86299999989592</v>
      </c>
      <c r="G24" s="1">
        <v>478.80000000074506</v>
      </c>
      <c r="H24" s="1">
        <v>637.46600000141189</v>
      </c>
      <c r="I24" s="1">
        <v>0</v>
      </c>
      <c r="J24" s="1">
        <v>0</v>
      </c>
      <c r="K24" s="1">
        <v>0</v>
      </c>
      <c r="L24" s="1">
        <v>656.70399999944505</v>
      </c>
      <c r="M24" s="1">
        <v>680.41399999894202</v>
      </c>
      <c r="N24" s="1">
        <v>70.016999999061198</v>
      </c>
      <c r="O24" s="1">
        <v>60.463000000454578</v>
      </c>
      <c r="P24" s="1">
        <v>53.525000000838212</v>
      </c>
      <c r="Q24" s="1">
        <v>13.013889779533416</v>
      </c>
      <c r="R24" s="1">
        <v>544.92200000025355</v>
      </c>
      <c r="S24" s="1">
        <v>109.6849999991245</v>
      </c>
      <c r="T24" s="1">
        <v>556.02299999957893</v>
      </c>
      <c r="U24" s="1">
        <v>579.45300000021234</v>
      </c>
      <c r="V24" s="1">
        <v>70.183000000193829</v>
      </c>
      <c r="W24" s="1">
        <v>482.72099999990314</v>
      </c>
      <c r="X24" s="1">
        <v>297.5649999994784</v>
      </c>
      <c r="Y24" s="1">
        <v>522.14899999927729</v>
      </c>
      <c r="Z24" s="1">
        <v>608.37600000109524</v>
      </c>
      <c r="AA24" s="1">
        <v>648.08399999979906</v>
      </c>
      <c r="AB24" s="1">
        <v>250.62399999983606</v>
      </c>
      <c r="AC24" s="1">
        <v>462.06199999898678</v>
      </c>
      <c r="AD24" s="1">
        <v>545.87800000049162</v>
      </c>
      <c r="AE24" s="1">
        <v>219.59800000023088</v>
      </c>
      <c r="AF24" s="1">
        <v>0</v>
      </c>
      <c r="AG24" s="1">
        <v>0</v>
      </c>
      <c r="AH24" s="1">
        <v>0</v>
      </c>
      <c r="AI24" s="1">
        <v>628.03300000028685</v>
      </c>
      <c r="AJ24" s="1">
        <v>62.66999999992548</v>
      </c>
      <c r="AK24" s="1">
        <v>623.51599999982864</v>
      </c>
      <c r="AL24" s="1">
        <v>571.74000000022352</v>
      </c>
      <c r="AM24" s="1">
        <v>620.98400000017114</v>
      </c>
      <c r="AN24" s="1">
        <v>583.34099999954924</v>
      </c>
      <c r="AO24" s="1">
        <v>261.37499999999994</v>
      </c>
      <c r="AP24" s="1">
        <v>655.39399999938928</v>
      </c>
      <c r="AQ24" s="1">
        <v>99.473999999463544</v>
      </c>
      <c r="AR24" s="1">
        <v>506.22200000053277</v>
      </c>
      <c r="AS24" s="1">
        <v>546.52200000034645</v>
      </c>
      <c r="AT24" s="1">
        <v>568.483000000473</v>
      </c>
      <c r="AU24" s="1">
        <v>432.84500000020489</v>
      </c>
      <c r="AV24" s="1">
        <v>276.74299999978393</v>
      </c>
      <c r="AW24" s="1">
        <v>51.068000000435859</v>
      </c>
      <c r="AX24" s="1">
        <v>22.871000000275675</v>
      </c>
      <c r="AY24" s="1">
        <v>35.030999999958979</v>
      </c>
    </row>
    <row r="25" spans="1:51">
      <c r="A25" s="38"/>
      <c r="B25" s="3">
        <v>1</v>
      </c>
      <c r="D25" s="1">
        <v>567.35064285707551</v>
      </c>
      <c r="E25" s="1">
        <v>626.24699999997404</v>
      </c>
      <c r="F25" s="1">
        <v>623.09099999954913</v>
      </c>
      <c r="G25" s="1">
        <v>537.6539999996312</v>
      </c>
      <c r="H25" s="1">
        <v>546.75400000158686</v>
      </c>
      <c r="I25" s="1">
        <v>0</v>
      </c>
      <c r="J25" s="1">
        <v>0</v>
      </c>
      <c r="K25" s="1">
        <v>0</v>
      </c>
      <c r="L25" s="1">
        <v>466.18899999978015</v>
      </c>
      <c r="M25" s="1">
        <v>545.72900000074901</v>
      </c>
      <c r="N25" s="1">
        <v>69.634000000543978</v>
      </c>
      <c r="O25" s="1">
        <v>67.223999999463587</v>
      </c>
      <c r="P25" s="1">
        <v>56.087999999523277</v>
      </c>
      <c r="Q25" s="1">
        <v>14.467367129381088</v>
      </c>
      <c r="R25" s="1">
        <v>393.11599999945611</v>
      </c>
      <c r="S25" s="1">
        <v>82.61800000071527</v>
      </c>
      <c r="T25" s="1">
        <v>480.22500000055868</v>
      </c>
      <c r="U25" s="1">
        <v>516.29700000025321</v>
      </c>
      <c r="V25" s="1">
        <v>57.243999999482156</v>
      </c>
      <c r="W25" s="1">
        <v>349.20500000007451</v>
      </c>
      <c r="X25" s="1">
        <v>237.53800000017515</v>
      </c>
      <c r="Y25" s="1">
        <v>441.87000000057736</v>
      </c>
      <c r="Z25" s="1">
        <v>509.41699999896809</v>
      </c>
      <c r="AA25" s="1">
        <v>550.74399999948207</v>
      </c>
      <c r="AB25" s="1">
        <v>206.26599999936298</v>
      </c>
      <c r="AC25" s="1">
        <v>471.15100000007084</v>
      </c>
      <c r="AD25" s="1">
        <v>377.51399999996647</v>
      </c>
      <c r="AE25" s="1">
        <v>252.46200000029069</v>
      </c>
      <c r="AF25" s="1">
        <v>0</v>
      </c>
      <c r="AG25" s="1">
        <v>0</v>
      </c>
      <c r="AH25" s="1">
        <v>0</v>
      </c>
      <c r="AI25" s="1">
        <v>457.04100000020122</v>
      </c>
      <c r="AJ25" s="1">
        <v>92.114999998826534</v>
      </c>
      <c r="AK25" s="1">
        <v>445.6359999999404</v>
      </c>
      <c r="AL25" s="1">
        <v>416.02600000053644</v>
      </c>
      <c r="AM25" s="1">
        <v>535.11899999948218</v>
      </c>
      <c r="AN25" s="1">
        <v>463.65999999968346</v>
      </c>
      <c r="AO25" s="1">
        <v>163.17299999995157</v>
      </c>
      <c r="AP25" s="1">
        <v>543.41800000006333</v>
      </c>
      <c r="AQ25" s="1">
        <v>104.92199999978764</v>
      </c>
      <c r="AR25" s="1">
        <v>464.28099999995914</v>
      </c>
      <c r="AS25" s="1">
        <v>438.68799999961618</v>
      </c>
      <c r="AT25" s="1">
        <v>535.12299999967217</v>
      </c>
      <c r="AU25" s="1">
        <v>320.03799999970948</v>
      </c>
      <c r="AV25" s="1">
        <v>426.61300000036135</v>
      </c>
      <c r="AW25" s="1">
        <v>53.216999999247534</v>
      </c>
      <c r="AX25" s="1">
        <v>29.738999999593954</v>
      </c>
      <c r="AY25" s="1">
        <v>35.174000000115463</v>
      </c>
    </row>
    <row r="26" spans="1:51">
      <c r="A26" s="37" t="s">
        <v>1</v>
      </c>
      <c r="B26" s="3">
        <v>1.0416666666666701</v>
      </c>
      <c r="C26" s="1">
        <v>0.28600000031292433</v>
      </c>
      <c r="D26" s="1">
        <v>567.35064285707551</v>
      </c>
      <c r="E26" s="1">
        <v>681.51800000015646</v>
      </c>
      <c r="F26" s="1">
        <v>742.90900000045076</v>
      </c>
      <c r="G26" s="1">
        <v>582.6870000003837</v>
      </c>
      <c r="H26" s="1">
        <v>631.01200000243261</v>
      </c>
      <c r="I26" s="1">
        <v>0</v>
      </c>
      <c r="J26" s="1">
        <v>0</v>
      </c>
      <c r="K26" s="1">
        <v>0</v>
      </c>
      <c r="L26" s="1">
        <v>578.19499999983236</v>
      </c>
      <c r="M26" s="1">
        <v>654.63999999966472</v>
      </c>
      <c r="N26" s="1">
        <v>68.301000000443281</v>
      </c>
      <c r="O26" s="1">
        <v>66.123000001069144</v>
      </c>
      <c r="P26" s="1">
        <v>54.784000000450604</v>
      </c>
      <c r="Q26" s="1">
        <v>12.807852193995382</v>
      </c>
      <c r="R26" s="1">
        <v>525.00599999958649</v>
      </c>
      <c r="S26" s="1">
        <v>133.64199999906123</v>
      </c>
      <c r="T26" s="1">
        <v>568.06600000010803</v>
      </c>
      <c r="U26" s="1">
        <v>497.32299999985833</v>
      </c>
      <c r="V26" s="1">
        <v>62.451999999582753</v>
      </c>
      <c r="W26" s="1">
        <v>511.45599999977264</v>
      </c>
      <c r="X26" s="1">
        <v>156.94999999972063</v>
      </c>
      <c r="Y26" s="1">
        <v>553.43300000019372</v>
      </c>
      <c r="Z26" s="1">
        <v>599.99300000024959</v>
      </c>
      <c r="AA26" s="1">
        <v>602.66100000077859</v>
      </c>
      <c r="AB26" s="1">
        <v>224.82000000076374</v>
      </c>
      <c r="AC26" s="1">
        <v>458.8120000003837</v>
      </c>
      <c r="AD26" s="1">
        <v>454.70599999977281</v>
      </c>
      <c r="AE26" s="1">
        <v>304.15700000012299</v>
      </c>
      <c r="AF26" s="1">
        <v>0</v>
      </c>
      <c r="AG26" s="1">
        <v>0</v>
      </c>
      <c r="AH26" s="1">
        <v>0</v>
      </c>
      <c r="AI26" s="1">
        <v>464.38199999975029</v>
      </c>
      <c r="AJ26" s="1">
        <v>227.05800000112507</v>
      </c>
      <c r="AK26" s="1">
        <v>629.46500000078231</v>
      </c>
      <c r="AL26" s="1">
        <v>614.61099999910221</v>
      </c>
      <c r="AM26" s="1">
        <v>580.90399999916553</v>
      </c>
      <c r="AN26" s="1">
        <v>531.46699999971315</v>
      </c>
      <c r="AO26" s="1">
        <v>163.0029999995605</v>
      </c>
      <c r="AP26" s="1">
        <v>545.02200000081211</v>
      </c>
      <c r="AQ26" s="1">
        <v>54.722999999765236</v>
      </c>
      <c r="AR26" s="1">
        <v>637.68400000035786</v>
      </c>
      <c r="AS26" s="1">
        <v>448.85900000017102</v>
      </c>
      <c r="AT26" s="1">
        <v>562.85400000074878</v>
      </c>
      <c r="AU26" s="1">
        <v>482.60999999986961</v>
      </c>
      <c r="AV26" s="1">
        <v>578.52499999944121</v>
      </c>
      <c r="AW26" s="1">
        <v>48.717000000178814</v>
      </c>
      <c r="AX26" s="1">
        <v>23.891999999992535</v>
      </c>
      <c r="AY26" s="1">
        <v>34.105000000447049</v>
      </c>
    </row>
    <row r="27" spans="1:51">
      <c r="A27" s="38"/>
      <c r="B27" s="3">
        <v>1.0833333333333399</v>
      </c>
      <c r="C27" s="1">
        <v>0.26999999955296516</v>
      </c>
      <c r="D27" s="1">
        <v>567.35064285707551</v>
      </c>
      <c r="E27" s="1">
        <v>700.25199999939628</v>
      </c>
      <c r="F27" s="1">
        <v>731.25300000002608</v>
      </c>
      <c r="G27" s="1">
        <v>668.47800000011921</v>
      </c>
      <c r="H27" s="1">
        <v>670.62500000186265</v>
      </c>
      <c r="I27" s="1">
        <v>0</v>
      </c>
      <c r="J27" s="1">
        <v>0</v>
      </c>
      <c r="K27" s="1">
        <v>0</v>
      </c>
      <c r="L27" s="1">
        <v>665.05999999959022</v>
      </c>
      <c r="M27" s="1">
        <v>691.5430000000631</v>
      </c>
      <c r="N27" s="1">
        <v>68.525999999139358</v>
      </c>
      <c r="O27" s="1">
        <v>60.430999998934531</v>
      </c>
      <c r="P27" s="1">
        <v>54.866999999154359</v>
      </c>
      <c r="Q27" s="1">
        <v>14.119382322959011</v>
      </c>
      <c r="R27" s="1">
        <v>478.40600000042468</v>
      </c>
      <c r="S27" s="1">
        <v>105.08600000105804</v>
      </c>
      <c r="T27" s="1">
        <v>568.12600000016391</v>
      </c>
      <c r="U27" s="1">
        <v>495.63200000021607</v>
      </c>
      <c r="V27" s="1">
        <v>71.439000000245883</v>
      </c>
      <c r="W27" s="1">
        <v>502.90100000007072</v>
      </c>
      <c r="X27" s="1">
        <v>117.70300000021236</v>
      </c>
      <c r="Y27" s="1">
        <v>521.54199999989942</v>
      </c>
      <c r="Z27" s="1">
        <v>623.53800000017532</v>
      </c>
      <c r="AA27" s="1">
        <v>568.23600000003353</v>
      </c>
      <c r="AB27" s="1">
        <v>194.09700000006711</v>
      </c>
      <c r="AC27" s="1">
        <v>380.99199999962002</v>
      </c>
      <c r="AD27" s="1">
        <v>482.45200000051415</v>
      </c>
      <c r="AE27" s="1">
        <v>306.39699999941513</v>
      </c>
      <c r="AF27" s="1">
        <v>0</v>
      </c>
      <c r="AG27" s="1">
        <v>0</v>
      </c>
      <c r="AH27" s="1">
        <v>0</v>
      </c>
      <c r="AI27" s="1">
        <v>369.91700000036491</v>
      </c>
      <c r="AJ27" s="1">
        <v>143.7719999994151</v>
      </c>
      <c r="AK27" s="1">
        <v>635.74499999918021</v>
      </c>
      <c r="AL27" s="1">
        <v>651.87600000109524</v>
      </c>
      <c r="AM27" s="1">
        <v>578.3240000004879</v>
      </c>
      <c r="AN27" s="1">
        <v>629.57899999991059</v>
      </c>
      <c r="AO27" s="1">
        <v>206.89199999999261</v>
      </c>
      <c r="AP27" s="1">
        <v>519.98599999910209</v>
      </c>
      <c r="AQ27" s="1">
        <v>62.424000000581181</v>
      </c>
      <c r="AR27" s="1">
        <v>666.32499999878928</v>
      </c>
      <c r="AS27" s="1">
        <v>501.74900000030169</v>
      </c>
      <c r="AT27" s="1">
        <v>479.64399999938894</v>
      </c>
      <c r="AU27" s="1">
        <v>451.22999999951571</v>
      </c>
      <c r="AV27" s="1">
        <v>589.12300000013784</v>
      </c>
      <c r="AW27" s="1">
        <v>50.399000000674263</v>
      </c>
      <c r="AX27" s="1">
        <v>29.466999999713156</v>
      </c>
      <c r="AY27" s="1">
        <v>34.074000000022323</v>
      </c>
    </row>
    <row r="28" spans="1:51">
      <c r="A28" s="38"/>
      <c r="B28" s="3">
        <v>1.125</v>
      </c>
      <c r="C28" s="1">
        <v>0.24800000106915837</v>
      </c>
      <c r="D28" s="1">
        <v>567.35064285707551</v>
      </c>
      <c r="E28" s="1">
        <v>605.76500000013061</v>
      </c>
      <c r="F28" s="1">
        <v>558.86499999975774</v>
      </c>
      <c r="G28" s="1">
        <v>584.81499999994401</v>
      </c>
      <c r="H28" s="1">
        <v>543.35100000165403</v>
      </c>
      <c r="I28" s="1">
        <v>0</v>
      </c>
      <c r="J28" s="1">
        <v>0</v>
      </c>
      <c r="K28" s="1">
        <v>0</v>
      </c>
      <c r="L28" s="1">
        <v>565.45300000021234</v>
      </c>
      <c r="M28" s="1">
        <v>521.20300000021211</v>
      </c>
      <c r="N28" s="1">
        <v>68.791000000201251</v>
      </c>
      <c r="O28" s="1">
        <v>50.291000000666827</v>
      </c>
      <c r="P28" s="1">
        <v>51.243000000715256</v>
      </c>
      <c r="Q28" s="1">
        <v>14.729516940112765</v>
      </c>
      <c r="R28" s="1">
        <v>328.70600000070414</v>
      </c>
      <c r="S28" s="1">
        <v>98.317999999039017</v>
      </c>
      <c r="T28" s="1">
        <v>485.82999999960884</v>
      </c>
      <c r="U28" s="1">
        <v>437.71099999966106</v>
      </c>
      <c r="V28" s="1">
        <v>79.933999999892023</v>
      </c>
      <c r="W28" s="1">
        <v>487.22899999981746</v>
      </c>
      <c r="X28" s="1">
        <v>60.737000000197533</v>
      </c>
      <c r="Y28" s="1">
        <v>402.14199999999249</v>
      </c>
      <c r="Z28" s="1">
        <v>450.17100000008929</v>
      </c>
      <c r="AA28" s="1">
        <v>461.07799999974679</v>
      </c>
      <c r="AB28" s="1">
        <v>145.04799999948585</v>
      </c>
      <c r="AC28" s="1">
        <v>428.2320000003092</v>
      </c>
      <c r="AD28" s="1">
        <v>367.3529999996536</v>
      </c>
      <c r="AE28" s="1">
        <v>232.88200000021607</v>
      </c>
      <c r="AF28" s="1">
        <v>0</v>
      </c>
      <c r="AG28" s="1">
        <v>0</v>
      </c>
      <c r="AH28" s="1">
        <v>0</v>
      </c>
      <c r="AI28" s="1">
        <v>341.30600000033144</v>
      </c>
      <c r="AJ28" s="1">
        <v>386.85600000014523</v>
      </c>
      <c r="AK28" s="1">
        <v>464.74500000057731</v>
      </c>
      <c r="AL28" s="1">
        <v>522.0219999994149</v>
      </c>
      <c r="AM28" s="1">
        <v>379.3070000000298</v>
      </c>
      <c r="AN28" s="1">
        <v>493.46599999908346</v>
      </c>
      <c r="AO28" s="1">
        <v>80.059000000357713</v>
      </c>
      <c r="AP28" s="1">
        <v>474.96400000015251</v>
      </c>
      <c r="AQ28" s="1">
        <v>61.021999998483864</v>
      </c>
      <c r="AR28" s="1">
        <v>495.06199999945221</v>
      </c>
      <c r="AS28" s="1">
        <v>523.13599999947473</v>
      </c>
      <c r="AT28" s="1">
        <v>497.91900000022724</v>
      </c>
      <c r="AU28" s="1">
        <v>394.88499999977643</v>
      </c>
      <c r="AV28" s="1">
        <v>414.99599999981012</v>
      </c>
      <c r="AW28" s="1">
        <v>46.293999999295934</v>
      </c>
      <c r="AX28" s="1">
        <v>23.586000000126653</v>
      </c>
      <c r="AY28" s="1">
        <v>37.614000000059626</v>
      </c>
    </row>
    <row r="29" spans="1:51">
      <c r="A29" s="38"/>
      <c r="B29" s="3">
        <v>1.1666666666666701</v>
      </c>
      <c r="C29" s="1">
        <v>0.25699999928474426</v>
      </c>
      <c r="D29" s="1">
        <v>567.35064285707551</v>
      </c>
      <c r="E29" s="1">
        <v>692.35199999948952</v>
      </c>
      <c r="F29" s="1">
        <v>685.72200000006706</v>
      </c>
      <c r="G29" s="1">
        <v>583.27400000067428</v>
      </c>
      <c r="H29" s="1">
        <v>696.3940000012517</v>
      </c>
      <c r="I29" s="1">
        <v>0</v>
      </c>
      <c r="J29" s="1">
        <v>0</v>
      </c>
      <c r="K29" s="1">
        <v>0</v>
      </c>
      <c r="L29" s="1">
        <v>691.54800000041701</v>
      </c>
      <c r="M29" s="1">
        <v>689.19900000048801</v>
      </c>
      <c r="N29" s="1">
        <v>68.331000001169812</v>
      </c>
      <c r="O29" s="1">
        <v>57.101000000257002</v>
      </c>
      <c r="P29" s="1">
        <v>57.244999999646069</v>
      </c>
      <c r="Q29" s="1">
        <v>15.590692867105</v>
      </c>
      <c r="R29" s="1">
        <v>480.34999999916204</v>
      </c>
      <c r="S29" s="1">
        <v>78.687000000383676</v>
      </c>
      <c r="T29" s="1">
        <v>602.43599999928836</v>
      </c>
      <c r="U29" s="1">
        <v>520.28800000017532</v>
      </c>
      <c r="V29" s="1">
        <v>88.095999999437566</v>
      </c>
      <c r="W29" s="1">
        <v>635.26800000015646</v>
      </c>
      <c r="X29" s="1">
        <v>76.300999999512001</v>
      </c>
      <c r="Y29" s="1">
        <v>474.16699999989942</v>
      </c>
      <c r="Z29" s="1">
        <v>628.65200000023447</v>
      </c>
      <c r="AA29" s="1">
        <v>620.65599999995891</v>
      </c>
      <c r="AB29" s="1">
        <v>467.79200000036525</v>
      </c>
      <c r="AC29" s="1">
        <v>490.75699999975035</v>
      </c>
      <c r="AD29" s="1">
        <v>485.23700000019755</v>
      </c>
      <c r="AE29" s="1">
        <v>291.4769999999553</v>
      </c>
      <c r="AF29" s="1">
        <v>0</v>
      </c>
      <c r="AG29" s="1">
        <v>0</v>
      </c>
      <c r="AH29" s="1">
        <v>0</v>
      </c>
      <c r="AI29" s="1">
        <v>525.16700000036508</v>
      </c>
      <c r="AJ29" s="1">
        <v>580.01000000024203</v>
      </c>
      <c r="AK29" s="1">
        <v>605.89500000001863</v>
      </c>
      <c r="AL29" s="1">
        <v>647.64800000004493</v>
      </c>
      <c r="AM29" s="1">
        <v>420.29799999948602</v>
      </c>
      <c r="AN29" s="1">
        <v>592.46500000031665</v>
      </c>
      <c r="AO29" s="1">
        <v>223.74799999967206</v>
      </c>
      <c r="AP29" s="1">
        <v>574.37099999980978</v>
      </c>
      <c r="AQ29" s="1">
        <v>65.930999999865847</v>
      </c>
      <c r="AR29" s="1">
        <v>658.28400000091631</v>
      </c>
      <c r="AS29" s="1">
        <v>519.10199999948964</v>
      </c>
      <c r="AT29" s="1">
        <v>588.52999999979534</v>
      </c>
      <c r="AU29" s="1">
        <v>469.9370000003837</v>
      </c>
      <c r="AV29" s="1">
        <v>458.07000000029791</v>
      </c>
      <c r="AW29" s="1">
        <v>58.535000000149083</v>
      </c>
      <c r="AX29" s="1">
        <v>27.825999999884512</v>
      </c>
      <c r="AY29" s="1">
        <v>33.040999999735483</v>
      </c>
    </row>
    <row r="30" spans="1:51">
      <c r="A30" s="38"/>
      <c r="B30" s="3">
        <v>1.2083333333333399</v>
      </c>
      <c r="C30" s="1">
        <v>0.26200000010430829</v>
      </c>
      <c r="D30" s="1">
        <v>567.35064285707551</v>
      </c>
      <c r="E30" s="1">
        <v>685.75699999975029</v>
      </c>
      <c r="F30" s="1">
        <v>547.02600000053644</v>
      </c>
      <c r="G30" s="1">
        <v>343.36199999973184</v>
      </c>
      <c r="H30" s="1">
        <v>465.80600000219425</v>
      </c>
      <c r="I30" s="1">
        <v>0</v>
      </c>
      <c r="J30" s="1">
        <v>0</v>
      </c>
      <c r="K30" s="1">
        <v>0</v>
      </c>
      <c r="L30" s="1">
        <v>711.07299999985867</v>
      </c>
      <c r="M30" s="1">
        <v>664.09999999962724</v>
      </c>
      <c r="N30" s="1">
        <v>68.938999998848772</v>
      </c>
      <c r="O30" s="1">
        <v>47.236999999266111</v>
      </c>
      <c r="P30" s="1">
        <v>54.183999999891903</v>
      </c>
      <c r="Q30" s="1">
        <v>19.425202057310802</v>
      </c>
      <c r="R30" s="1">
        <v>294.62800000049174</v>
      </c>
      <c r="S30" s="1">
        <v>67.587000000290573</v>
      </c>
      <c r="T30" s="1">
        <v>357.51200000010425</v>
      </c>
      <c r="U30" s="1">
        <v>369.82299999892712</v>
      </c>
      <c r="V30" s="1">
        <v>81.978000001050475</v>
      </c>
      <c r="W30" s="1">
        <v>433.38099999912072</v>
      </c>
      <c r="X30" s="1">
        <v>129.191000000108</v>
      </c>
      <c r="Y30" s="1">
        <v>388.71400000061857</v>
      </c>
      <c r="Z30" s="1">
        <v>401.66699999989919</v>
      </c>
      <c r="AA30" s="1">
        <v>605.16200000001106</v>
      </c>
      <c r="AB30" s="1">
        <v>277.13700000056997</v>
      </c>
      <c r="AC30" s="1">
        <v>308.41900000069296</v>
      </c>
      <c r="AD30" s="1">
        <v>299.38999999919901</v>
      </c>
      <c r="AE30" s="1">
        <v>246.75000000046569</v>
      </c>
      <c r="AF30" s="1">
        <v>0</v>
      </c>
      <c r="AG30" s="1">
        <v>0</v>
      </c>
      <c r="AH30" s="1">
        <v>0</v>
      </c>
      <c r="AI30" s="1">
        <v>365.63399999961257</v>
      </c>
      <c r="AJ30" s="1">
        <v>460.44599999953061</v>
      </c>
      <c r="AK30" s="1">
        <v>402.52100000018265</v>
      </c>
      <c r="AL30" s="1">
        <v>571.19800000032433</v>
      </c>
      <c r="AM30" s="1">
        <v>456.30800000019372</v>
      </c>
      <c r="AN30" s="1">
        <v>466.74500000011153</v>
      </c>
      <c r="AO30" s="1">
        <v>152.39600000064809</v>
      </c>
      <c r="AP30" s="1">
        <v>347.61300000036147</v>
      </c>
      <c r="AQ30" s="1">
        <v>77.715999999083536</v>
      </c>
      <c r="AR30" s="1">
        <v>433.43499999912467</v>
      </c>
      <c r="AS30" s="1">
        <v>375.46900000050664</v>
      </c>
      <c r="AT30" s="1">
        <v>629.61900000087928</v>
      </c>
      <c r="AU30" s="1">
        <v>266.1389999999663</v>
      </c>
      <c r="AV30" s="1">
        <v>194.20399999991059</v>
      </c>
      <c r="AW30" s="1">
        <v>47.885999999474762</v>
      </c>
      <c r="AX30" s="1">
        <v>25.203000000212342</v>
      </c>
      <c r="AY30" s="1">
        <v>31.013000000268228</v>
      </c>
    </row>
    <row r="31" spans="1:51">
      <c r="A31" s="38"/>
      <c r="B31" s="3">
        <v>1.25</v>
      </c>
      <c r="C31" s="1">
        <v>0.2599999997764828</v>
      </c>
      <c r="D31" s="1">
        <v>567.35064285707551</v>
      </c>
      <c r="E31" s="1">
        <v>315.22099999990314</v>
      </c>
      <c r="F31" s="1">
        <v>268.59000000031665</v>
      </c>
      <c r="G31" s="1">
        <v>233.91800000052908</v>
      </c>
      <c r="H31" s="1">
        <v>204.97300000162798</v>
      </c>
      <c r="I31" s="1">
        <v>0</v>
      </c>
      <c r="J31" s="1">
        <v>0</v>
      </c>
      <c r="K31" s="1">
        <v>0</v>
      </c>
      <c r="L31" s="1">
        <v>166.78600000031287</v>
      </c>
      <c r="M31" s="1">
        <v>183.53500000061459</v>
      </c>
      <c r="N31" s="1">
        <v>67.710000000894098</v>
      </c>
      <c r="O31" s="1">
        <v>48.381000000983505</v>
      </c>
      <c r="P31" s="1">
        <v>50.478000000119209</v>
      </c>
      <c r="Q31" s="1">
        <v>18.863300431526213</v>
      </c>
      <c r="R31" s="1">
        <v>84.969999999273639</v>
      </c>
      <c r="S31" s="1">
        <v>69.313999998848843</v>
      </c>
      <c r="T31" s="1">
        <v>89.753999999724456</v>
      </c>
      <c r="U31" s="1">
        <v>85.523000000975983</v>
      </c>
      <c r="V31" s="1">
        <v>76.292999999132036</v>
      </c>
      <c r="W31" s="1">
        <v>84.376999999862164</v>
      </c>
      <c r="X31" s="1">
        <v>82.16800000006333</v>
      </c>
      <c r="Y31" s="1">
        <v>111.22399999899788</v>
      </c>
      <c r="Z31" s="1">
        <v>149.68000000016761</v>
      </c>
      <c r="AA31" s="1">
        <v>216.23600000003356</v>
      </c>
      <c r="AB31" s="1">
        <v>83.647999999579042</v>
      </c>
      <c r="AC31" s="1">
        <v>84.246999999508262</v>
      </c>
      <c r="AD31" s="1">
        <v>53.747999999672174</v>
      </c>
      <c r="AE31" s="1">
        <v>129.1019999999553</v>
      </c>
      <c r="AF31" s="1">
        <v>0</v>
      </c>
      <c r="AG31" s="1">
        <v>0</v>
      </c>
      <c r="AH31" s="1">
        <v>0</v>
      </c>
      <c r="AI31" s="1">
        <v>90.436999999452325</v>
      </c>
      <c r="AJ31" s="1">
        <v>128.47999999998137</v>
      </c>
      <c r="AK31" s="1">
        <v>128.16499999957165</v>
      </c>
      <c r="AL31" s="1">
        <v>206.05200000014167</v>
      </c>
      <c r="AM31" s="1">
        <v>177.51899999985466</v>
      </c>
      <c r="AN31" s="1">
        <v>114.80999999865892</v>
      </c>
      <c r="AO31" s="1">
        <v>93.528999999631168</v>
      </c>
      <c r="AP31" s="1">
        <v>86.840000000782311</v>
      </c>
      <c r="AQ31" s="1">
        <v>62.343000000342784</v>
      </c>
      <c r="AR31" s="1">
        <v>124.20699999947107</v>
      </c>
      <c r="AS31" s="1">
        <v>66.513999999966529</v>
      </c>
      <c r="AT31" s="1">
        <v>231.05499999830508</v>
      </c>
      <c r="AU31" s="1">
        <v>39.424999999813764</v>
      </c>
      <c r="AV31" s="1">
        <v>57.668000000529069</v>
      </c>
      <c r="AW31" s="1">
        <v>48.621000001206951</v>
      </c>
      <c r="AX31" s="1">
        <v>24.212999999523152</v>
      </c>
      <c r="AY31" s="1">
        <v>34.494999999646119</v>
      </c>
    </row>
    <row r="32" spans="1:51">
      <c r="A32" s="38"/>
      <c r="B32" s="3">
        <v>1.2916666666666701</v>
      </c>
      <c r="C32" s="1">
        <v>0.242999999783933</v>
      </c>
      <c r="D32" s="1">
        <v>567.35064285707551</v>
      </c>
      <c r="E32" s="1">
        <v>548.69599999999627</v>
      </c>
      <c r="F32" s="1">
        <v>578.93500000005588</v>
      </c>
      <c r="G32" s="1">
        <v>429.54299999913212</v>
      </c>
      <c r="H32" s="1">
        <v>546.77000000141561</v>
      </c>
      <c r="I32" s="1">
        <v>0</v>
      </c>
      <c r="J32" s="1">
        <v>0</v>
      </c>
      <c r="K32" s="1">
        <v>0</v>
      </c>
      <c r="L32" s="1">
        <v>592.11099999910209</v>
      </c>
      <c r="M32" s="1">
        <v>533.35999999940384</v>
      </c>
      <c r="N32" s="1">
        <v>69.172999999485867</v>
      </c>
      <c r="O32" s="1">
        <v>48.30499999970192</v>
      </c>
      <c r="P32" s="1">
        <v>51.848999999463516</v>
      </c>
      <c r="Q32" s="1">
        <v>20.958116626321214</v>
      </c>
      <c r="R32" s="1">
        <v>389.96700000017887</v>
      </c>
      <c r="S32" s="1">
        <v>434.34800000069669</v>
      </c>
      <c r="T32" s="1">
        <v>456.25699999975029</v>
      </c>
      <c r="U32" s="1">
        <v>427.95899999886751</v>
      </c>
      <c r="V32" s="1">
        <v>334.60600000061117</v>
      </c>
      <c r="W32" s="1">
        <v>514.60600000014529</v>
      </c>
      <c r="X32" s="1">
        <v>124.39800000004472</v>
      </c>
      <c r="Y32" s="1">
        <v>494.74100000038743</v>
      </c>
      <c r="Z32" s="1">
        <v>454.54499999992549</v>
      </c>
      <c r="AA32" s="1">
        <v>498.33399999979883</v>
      </c>
      <c r="AB32" s="1">
        <v>377.68799999961618</v>
      </c>
      <c r="AC32" s="1">
        <v>314.72200000006717</v>
      </c>
      <c r="AD32" s="1">
        <v>378.04900000058103</v>
      </c>
      <c r="AE32" s="1">
        <v>345.29499999945978</v>
      </c>
      <c r="AF32" s="1">
        <v>0</v>
      </c>
      <c r="AG32" s="1">
        <v>0</v>
      </c>
      <c r="AH32" s="1">
        <v>0</v>
      </c>
      <c r="AI32" s="1">
        <v>366.06300000054767</v>
      </c>
      <c r="AJ32" s="1">
        <v>491.67700000060717</v>
      </c>
      <c r="AK32" s="1">
        <v>519.01899999985471</v>
      </c>
      <c r="AL32" s="1">
        <v>543.93200000049546</v>
      </c>
      <c r="AM32" s="1">
        <v>424.75000000046589</v>
      </c>
      <c r="AN32" s="1">
        <v>452.51800000015658</v>
      </c>
      <c r="AO32" s="1">
        <v>148.72699999948955</v>
      </c>
      <c r="AP32" s="1">
        <v>492.44099999917643</v>
      </c>
      <c r="AQ32" s="1">
        <v>425.08799999998888</v>
      </c>
      <c r="AR32" s="1">
        <v>442.518999999389</v>
      </c>
      <c r="AS32" s="1">
        <v>499.73300000047317</v>
      </c>
      <c r="AT32" s="1">
        <v>509.24800000060355</v>
      </c>
      <c r="AU32" s="1">
        <v>355.79900000011548</v>
      </c>
      <c r="AV32" s="1">
        <v>340.3149999990128</v>
      </c>
      <c r="AW32" s="1">
        <v>57.257999999914318</v>
      </c>
      <c r="AX32" s="1">
        <v>28.199000000022355</v>
      </c>
      <c r="AY32" s="1">
        <v>36.004000000189983</v>
      </c>
    </row>
    <row r="33" spans="1:51">
      <c r="A33" s="38"/>
      <c r="B33" s="3">
        <v>1.3333333333333399</v>
      </c>
      <c r="C33" s="1">
        <v>0.23600000049918896</v>
      </c>
      <c r="D33" s="1">
        <v>567.35064285707551</v>
      </c>
      <c r="E33" s="1">
        <v>724.56599999964214</v>
      </c>
      <c r="F33" s="1">
        <v>717.75599999912083</v>
      </c>
      <c r="G33" s="1">
        <v>602.40000000037253</v>
      </c>
      <c r="H33" s="1">
        <v>696.08800000138581</v>
      </c>
      <c r="I33" s="1">
        <v>0</v>
      </c>
      <c r="J33" s="1">
        <v>0</v>
      </c>
      <c r="K33" s="1">
        <v>0</v>
      </c>
      <c r="L33" s="1">
        <v>699.8200000002978</v>
      </c>
      <c r="M33" s="1">
        <v>667.34099999908358</v>
      </c>
      <c r="N33" s="1">
        <v>69.114999999757899</v>
      </c>
      <c r="O33" s="1">
        <v>48.918999999761581</v>
      </c>
      <c r="P33" s="1">
        <v>55.869000000413457</v>
      </c>
      <c r="Q33" s="1">
        <v>21.630771436765126</v>
      </c>
      <c r="R33" s="1">
        <v>529.70500000054017</v>
      </c>
      <c r="S33" s="1">
        <v>558.87200000043947</v>
      </c>
      <c r="T33" s="1">
        <v>471.05400000000395</v>
      </c>
      <c r="U33" s="1">
        <v>531.67400000011548</v>
      </c>
      <c r="V33" s="1">
        <v>546.10999999940384</v>
      </c>
      <c r="W33" s="1">
        <v>604.65200000116602</v>
      </c>
      <c r="X33" s="1">
        <v>186.5999999996275</v>
      </c>
      <c r="Y33" s="1">
        <v>616.32700000097998</v>
      </c>
      <c r="Z33" s="1">
        <v>584.64799999911338</v>
      </c>
      <c r="AA33" s="1">
        <v>586.0490000001156</v>
      </c>
      <c r="AB33" s="1">
        <v>495.37700000032788</v>
      </c>
      <c r="AC33" s="1">
        <v>385.43899999931466</v>
      </c>
      <c r="AD33" s="1">
        <v>463.72499999916181</v>
      </c>
      <c r="AE33" s="1">
        <v>275.06400000024581</v>
      </c>
      <c r="AF33" s="1">
        <v>0</v>
      </c>
      <c r="AG33" s="1">
        <v>0</v>
      </c>
      <c r="AH33" s="1">
        <v>0</v>
      </c>
      <c r="AI33" s="1">
        <v>569.02299999957893</v>
      </c>
      <c r="AJ33" s="1">
        <v>586.41999999899406</v>
      </c>
      <c r="AK33" s="1">
        <v>628.71699999924749</v>
      </c>
      <c r="AL33" s="1">
        <v>635.3549999995156</v>
      </c>
      <c r="AM33" s="1">
        <v>618.83999999985099</v>
      </c>
      <c r="AN33" s="1">
        <v>384.34600000036886</v>
      </c>
      <c r="AO33" s="1">
        <v>350</v>
      </c>
      <c r="AP33" s="1">
        <v>587.4769999999553</v>
      </c>
      <c r="AQ33" s="1">
        <v>632.74100000038754</v>
      </c>
      <c r="AR33" s="1">
        <v>661.19700000155717</v>
      </c>
      <c r="AS33" s="1">
        <v>567.63699999963876</v>
      </c>
      <c r="AT33" s="1">
        <v>625.51299999980256</v>
      </c>
      <c r="AU33" s="1">
        <v>442.64600000018231</v>
      </c>
      <c r="AV33" s="1">
        <v>371.92499999981362</v>
      </c>
      <c r="AW33" s="1">
        <v>49.59899999946353</v>
      </c>
      <c r="AX33" s="1">
        <v>23.472999999765307</v>
      </c>
      <c r="AY33" s="1">
        <v>36.655999999493318</v>
      </c>
    </row>
    <row r="34" spans="1:51">
      <c r="A34" s="38"/>
      <c r="B34" s="3">
        <v>1.375</v>
      </c>
      <c r="C34" s="1">
        <v>0.24899999983608728</v>
      </c>
      <c r="D34" s="1">
        <v>627.70800000010058</v>
      </c>
      <c r="E34" s="1">
        <v>619.28500000108022</v>
      </c>
      <c r="F34" s="1">
        <v>689.44600000046216</v>
      </c>
      <c r="G34" s="1">
        <v>598.30199999921035</v>
      </c>
      <c r="H34" s="1">
        <v>629.19500000262633</v>
      </c>
      <c r="I34" s="1">
        <v>0</v>
      </c>
      <c r="J34" s="1">
        <v>0</v>
      </c>
      <c r="K34" s="1">
        <v>0</v>
      </c>
      <c r="L34" s="1">
        <v>570.08299999963481</v>
      </c>
      <c r="M34" s="1">
        <v>634.54800000088301</v>
      </c>
      <c r="N34" s="1">
        <v>70.526000000070667</v>
      </c>
      <c r="O34" s="1">
        <v>53.813000000081956</v>
      </c>
      <c r="P34" s="1">
        <v>51.204000000376261</v>
      </c>
      <c r="Q34" s="1">
        <v>21.168467007608832</v>
      </c>
      <c r="R34" s="1">
        <v>453.88899999950075</v>
      </c>
      <c r="S34" s="1">
        <v>474.32499999972049</v>
      </c>
      <c r="T34" s="1">
        <v>373.0430000005291</v>
      </c>
      <c r="U34" s="1">
        <v>459.10500000044698</v>
      </c>
      <c r="V34" s="1">
        <v>495.23900000099093</v>
      </c>
      <c r="W34" s="1">
        <v>479.12299999920657</v>
      </c>
      <c r="X34" s="1">
        <v>91.057000000495421</v>
      </c>
      <c r="Y34" s="1">
        <v>411.00999999931076</v>
      </c>
      <c r="Z34" s="1">
        <v>579.90000000037253</v>
      </c>
      <c r="AA34" s="1">
        <v>417.99899999983597</v>
      </c>
      <c r="AB34" s="1">
        <v>461.65699999965727</v>
      </c>
      <c r="AC34" s="1">
        <v>419.23699999973178</v>
      </c>
      <c r="AD34" s="1">
        <v>308.07099999999616</v>
      </c>
      <c r="AE34" s="1">
        <v>180.86499999929219</v>
      </c>
      <c r="AF34" s="1">
        <v>0</v>
      </c>
      <c r="AG34" s="1">
        <v>0</v>
      </c>
      <c r="AH34" s="1">
        <v>0</v>
      </c>
      <c r="AI34" s="1">
        <v>491.32000000029808</v>
      </c>
      <c r="AJ34" s="1">
        <v>454.25700000068161</v>
      </c>
      <c r="AK34" s="1">
        <v>478.27300000051019</v>
      </c>
      <c r="AL34" s="1">
        <v>516.04499999992549</v>
      </c>
      <c r="AM34" s="1">
        <v>491.5860000001266</v>
      </c>
      <c r="AN34" s="1">
        <v>536.6659999997355</v>
      </c>
      <c r="AO34" s="1">
        <v>594.47900000028289</v>
      </c>
      <c r="AP34" s="1">
        <v>452.7060000002383</v>
      </c>
      <c r="AQ34" s="1">
        <v>546.16199999954551</v>
      </c>
      <c r="AR34" s="1">
        <v>514.93099999986589</v>
      </c>
      <c r="AS34" s="1">
        <v>445.29499999945978</v>
      </c>
      <c r="AT34" s="1">
        <v>213.23400000017142</v>
      </c>
      <c r="AU34" s="1">
        <v>371.10100000025705</v>
      </c>
      <c r="AV34" s="1">
        <v>148.51799999969086</v>
      </c>
      <c r="AW34" s="1">
        <v>55.07100000046195</v>
      </c>
      <c r="AX34" s="1">
        <v>29.953000000212334</v>
      </c>
      <c r="AY34" s="1">
        <v>34.388000000268249</v>
      </c>
    </row>
    <row r="35" spans="1:51">
      <c r="A35" s="38"/>
      <c r="B35" s="3">
        <v>1.4166666666666701</v>
      </c>
      <c r="C35" s="1">
        <v>0.22599999932572273</v>
      </c>
      <c r="D35" s="1">
        <v>653.92900000000373</v>
      </c>
      <c r="E35" s="1">
        <v>655.2009999980221</v>
      </c>
      <c r="F35" s="1">
        <v>694.62800000049174</v>
      </c>
      <c r="G35" s="1">
        <v>653.64800000097591</v>
      </c>
      <c r="H35" s="1">
        <v>713.12600000202667</v>
      </c>
      <c r="I35" s="1">
        <v>0</v>
      </c>
      <c r="J35" s="1">
        <v>0</v>
      </c>
      <c r="K35" s="1">
        <v>0</v>
      </c>
      <c r="L35" s="1">
        <v>660.09899999992911</v>
      </c>
      <c r="M35" s="1">
        <v>661.90000000037253</v>
      </c>
      <c r="N35" s="1">
        <v>69.246999999974037</v>
      </c>
      <c r="O35" s="1">
        <v>64.59500000020482</v>
      </c>
      <c r="P35" s="1">
        <v>63.954999999608816</v>
      </c>
      <c r="Q35" s="1">
        <v>14.714756549216812</v>
      </c>
      <c r="R35" s="1">
        <v>472.08199999947107</v>
      </c>
      <c r="S35" s="1">
        <v>532.24900000030175</v>
      </c>
      <c r="T35" s="1">
        <v>356.61199999973167</v>
      </c>
      <c r="U35" s="1">
        <v>545.06799999997008</v>
      </c>
      <c r="V35" s="1">
        <v>592.58599999919511</v>
      </c>
      <c r="W35" s="1">
        <v>479</v>
      </c>
      <c r="X35" s="1">
        <v>126.83699999982487</v>
      </c>
      <c r="Y35" s="1">
        <v>276.69699999969453</v>
      </c>
      <c r="Z35" s="1">
        <v>612.26200000010431</v>
      </c>
      <c r="AA35" s="1">
        <v>464.39300000062218</v>
      </c>
      <c r="AB35" s="1">
        <v>470.2459999998099</v>
      </c>
      <c r="AC35" s="1">
        <v>413.03300000028673</v>
      </c>
      <c r="AD35" s="1">
        <v>1548.5450000003912</v>
      </c>
      <c r="AE35" s="1">
        <v>403.09100000001479</v>
      </c>
      <c r="AF35" s="1">
        <v>0</v>
      </c>
      <c r="AG35" s="1">
        <v>0</v>
      </c>
      <c r="AH35" s="1">
        <v>0</v>
      </c>
      <c r="AI35" s="1">
        <v>598.32199999969464</v>
      </c>
      <c r="AJ35" s="1">
        <v>568.19799999939278</v>
      </c>
      <c r="AK35" s="1">
        <v>393.92999999970192</v>
      </c>
      <c r="AL35" s="1">
        <v>597.60999999940395</v>
      </c>
      <c r="AM35" s="1">
        <v>574.27599999960501</v>
      </c>
      <c r="AN35" s="1">
        <v>606.97500000009313</v>
      </c>
      <c r="AO35" s="1">
        <v>556.42899999953818</v>
      </c>
      <c r="AP35" s="1">
        <v>583.04299999959755</v>
      </c>
      <c r="AQ35" s="1">
        <v>613.23500000033528</v>
      </c>
      <c r="AR35" s="1">
        <v>586.44900000002235</v>
      </c>
      <c r="AS35" s="1">
        <v>589.66499999957159</v>
      </c>
      <c r="AT35" s="1">
        <v>615.35900000063702</v>
      </c>
      <c r="AU35" s="1">
        <v>438.34799999883404</v>
      </c>
      <c r="AV35" s="1">
        <v>121.55000000074497</v>
      </c>
      <c r="AW35" s="1">
        <v>47.663999999873354</v>
      </c>
      <c r="AX35" s="1">
        <v>23.736999999731783</v>
      </c>
      <c r="AY35" s="1">
        <v>30.151999999769036</v>
      </c>
    </row>
    <row r="36" spans="1:51">
      <c r="A36" s="38"/>
      <c r="B36" s="3">
        <v>1.4583333333333399</v>
      </c>
      <c r="C36" s="1">
        <v>151.72399999992916</v>
      </c>
      <c r="D36" s="1">
        <v>610.55499999877088</v>
      </c>
      <c r="E36" s="1">
        <v>672.9959999998099</v>
      </c>
      <c r="F36" s="1">
        <v>719.5679999999702</v>
      </c>
      <c r="G36" s="1">
        <v>666.9470000001603</v>
      </c>
      <c r="H36" s="1">
        <v>690.22600000165426</v>
      </c>
      <c r="I36" s="1">
        <v>0</v>
      </c>
      <c r="J36" s="1">
        <v>0</v>
      </c>
      <c r="K36" s="1">
        <v>0</v>
      </c>
      <c r="L36" s="1">
        <v>680.96399999922141</v>
      </c>
      <c r="M36" s="1">
        <v>666.83999999938533</v>
      </c>
      <c r="N36" s="1">
        <v>69.104000000283094</v>
      </c>
      <c r="O36" s="1">
        <v>64.800000000279383</v>
      </c>
      <c r="P36" s="1">
        <v>72.51499999966461</v>
      </c>
      <c r="Q36" s="1">
        <v>2.94610857199224</v>
      </c>
      <c r="R36" s="1">
        <v>151.00500000081956</v>
      </c>
      <c r="S36" s="1">
        <v>522.07299999985844</v>
      </c>
      <c r="T36" s="1">
        <v>426.03800000017503</v>
      </c>
      <c r="U36" s="1">
        <v>473.84999999962741</v>
      </c>
      <c r="V36" s="1">
        <v>569.08099999977276</v>
      </c>
      <c r="W36" s="1">
        <v>479</v>
      </c>
      <c r="X36" s="1">
        <v>173.74200000008557</v>
      </c>
      <c r="Y36" s="1">
        <v>450.57800000021217</v>
      </c>
      <c r="Z36" s="1">
        <v>599.94899999955669</v>
      </c>
      <c r="AA36" s="1">
        <v>395.43399999989197</v>
      </c>
      <c r="AB36" s="1">
        <v>465.27300000004476</v>
      </c>
      <c r="AC36" s="1">
        <v>426.27599999913951</v>
      </c>
      <c r="AD36" s="1">
        <v>350.25800000037998</v>
      </c>
      <c r="AE36" s="1">
        <v>303.01200000010425</v>
      </c>
      <c r="AF36" s="1">
        <v>0</v>
      </c>
      <c r="AG36" s="1">
        <v>0</v>
      </c>
      <c r="AH36" s="1">
        <v>0</v>
      </c>
      <c r="AI36" s="1">
        <v>584.7480000006035</v>
      </c>
      <c r="AJ36" s="1">
        <v>594.00799999991432</v>
      </c>
      <c r="AK36" s="1">
        <v>223.70500000007462</v>
      </c>
      <c r="AL36" s="1">
        <v>610.27400000020828</v>
      </c>
      <c r="AM36" s="1">
        <v>602.03800000064075</v>
      </c>
      <c r="AN36" s="1">
        <v>633.42499999981374</v>
      </c>
      <c r="AO36" s="1">
        <v>618.30699999956391</v>
      </c>
      <c r="AP36" s="1">
        <v>476.80899999989202</v>
      </c>
      <c r="AQ36" s="1">
        <v>619.88800000026822</v>
      </c>
      <c r="AR36" s="1">
        <v>625.36499999975763</v>
      </c>
      <c r="AS36" s="1">
        <v>519.6859999997539</v>
      </c>
      <c r="AT36" s="1">
        <v>643.42899999953806</v>
      </c>
      <c r="AU36" s="1">
        <v>436.0220000003464</v>
      </c>
      <c r="AV36" s="1">
        <v>120.03300000028682</v>
      </c>
      <c r="AW36" s="1">
        <v>53.481999999843531</v>
      </c>
      <c r="AX36" s="1">
        <v>25.022999999579032</v>
      </c>
      <c r="AY36" s="1">
        <v>36.639000000432155</v>
      </c>
    </row>
    <row r="37" spans="1:51">
      <c r="A37" s="38"/>
      <c r="B37" s="3">
        <v>1.5</v>
      </c>
      <c r="C37" s="1">
        <v>69.700999998953151</v>
      </c>
      <c r="D37" s="1">
        <v>484.05300000030547</v>
      </c>
      <c r="E37" s="1">
        <v>551.81600000010803</v>
      </c>
      <c r="F37" s="1">
        <v>593.06599999917648</v>
      </c>
      <c r="G37" s="1">
        <v>581.97899999981723</v>
      </c>
      <c r="H37" s="1">
        <v>545.6730000018141</v>
      </c>
      <c r="I37" s="1">
        <v>0</v>
      </c>
      <c r="J37" s="1">
        <v>0</v>
      </c>
      <c r="K37" s="1">
        <v>0</v>
      </c>
      <c r="L37" s="1">
        <v>573.42400000104692</v>
      </c>
      <c r="M37" s="1">
        <v>658.5529999998397</v>
      </c>
      <c r="N37" s="1">
        <v>69.876999999862178</v>
      </c>
      <c r="O37" s="1">
        <v>62.260999999009151</v>
      </c>
      <c r="P37" s="1">
        <v>62.402000000234636</v>
      </c>
      <c r="Q37" s="1">
        <v>11.881056797518452</v>
      </c>
      <c r="R37" s="1">
        <v>166.69899999909097</v>
      </c>
      <c r="S37" s="1">
        <v>447.15999999968335</v>
      </c>
      <c r="T37" s="1">
        <v>484.51199999963865</v>
      </c>
      <c r="U37" s="1">
        <v>440.85200000042101</v>
      </c>
      <c r="V37" s="1">
        <v>496.64700000034657</v>
      </c>
      <c r="W37" s="1">
        <v>479</v>
      </c>
      <c r="X37" s="1">
        <v>115.62699999986212</v>
      </c>
      <c r="Y37" s="1">
        <v>516.11199999973155</v>
      </c>
      <c r="Z37" s="1">
        <v>589.76999999955297</v>
      </c>
      <c r="AA37" s="1">
        <v>388.56099999928847</v>
      </c>
      <c r="AB37" s="1">
        <v>474.7340000011028</v>
      </c>
      <c r="AC37" s="1">
        <v>419.78700000047678</v>
      </c>
      <c r="AD37" s="1">
        <v>277.26199999963865</v>
      </c>
      <c r="AE37" s="1">
        <v>270.97800000011921</v>
      </c>
      <c r="AF37" s="1">
        <v>0</v>
      </c>
      <c r="AG37" s="1">
        <v>0</v>
      </c>
      <c r="AH37" s="1">
        <v>0</v>
      </c>
      <c r="AI37" s="1">
        <v>562.47499999916181</v>
      </c>
      <c r="AJ37" s="1">
        <v>487.18000000109885</v>
      </c>
      <c r="AK37" s="1">
        <v>410.06300000008196</v>
      </c>
      <c r="AL37" s="1">
        <v>482.08699999935931</v>
      </c>
      <c r="AM37" s="1">
        <v>476.46799999894574</v>
      </c>
      <c r="AN37" s="1">
        <v>584.87700000032783</v>
      </c>
      <c r="AO37" s="1">
        <v>573.10500000044692</v>
      </c>
      <c r="AP37" s="1">
        <v>403.05200000014162</v>
      </c>
      <c r="AQ37" s="1">
        <v>462.09099999954913</v>
      </c>
      <c r="AR37" s="1">
        <v>470.86999999918032</v>
      </c>
      <c r="AS37" s="1">
        <v>400.93400000082323</v>
      </c>
      <c r="AT37" s="1">
        <v>436.80599999940017</v>
      </c>
      <c r="AU37" s="1">
        <v>356.49500000011182</v>
      </c>
      <c r="AV37" s="1">
        <v>88.310000000055808</v>
      </c>
      <c r="AW37" s="1">
        <v>46.868000000249651</v>
      </c>
      <c r="AX37" s="1">
        <v>27.935999999754131</v>
      </c>
      <c r="AY37" s="1">
        <v>35.879000000189976</v>
      </c>
    </row>
    <row r="38" spans="1:51">
      <c r="A38" s="38"/>
      <c r="B38" s="3">
        <v>1.5416666666666701</v>
      </c>
      <c r="C38" s="1">
        <v>62.180000000167503</v>
      </c>
      <c r="D38" s="1">
        <v>498.18100000126287</v>
      </c>
      <c r="E38" s="1">
        <v>705.63200000021607</v>
      </c>
      <c r="F38" s="1">
        <v>743.8570000003092</v>
      </c>
      <c r="G38" s="1">
        <v>706.30599999986566</v>
      </c>
      <c r="H38" s="1">
        <v>589.43600000161689</v>
      </c>
      <c r="I38" s="1">
        <v>0</v>
      </c>
      <c r="J38" s="1">
        <v>0</v>
      </c>
      <c r="K38" s="1">
        <v>0</v>
      </c>
      <c r="L38" s="1">
        <v>511.01399999903509</v>
      </c>
      <c r="M38" s="1">
        <v>617.9640000006184</v>
      </c>
      <c r="N38" s="1">
        <v>70.260000000707748</v>
      </c>
      <c r="O38" s="1">
        <v>56.606000000611026</v>
      </c>
      <c r="P38" s="1">
        <v>63.609000000171392</v>
      </c>
      <c r="Q38" s="1">
        <v>5.3972390224160796</v>
      </c>
      <c r="R38" s="1">
        <v>395.44500000076374</v>
      </c>
      <c r="S38" s="1">
        <v>493.13700000056997</v>
      </c>
      <c r="T38" s="1">
        <v>565.45600000070408</v>
      </c>
      <c r="U38" s="1">
        <v>552.59500000020489</v>
      </c>
      <c r="V38" s="1">
        <v>615.62300000013784</v>
      </c>
      <c r="W38" s="1">
        <v>479</v>
      </c>
      <c r="X38" s="1">
        <v>150.21300000045449</v>
      </c>
      <c r="Y38" s="1">
        <v>588.16000000014901</v>
      </c>
      <c r="Z38" s="1">
        <v>614.89500000001863</v>
      </c>
      <c r="AA38" s="1">
        <v>574.85699999984354</v>
      </c>
      <c r="AB38" s="1">
        <v>472.7879999987781</v>
      </c>
      <c r="AC38" s="1">
        <v>477.78399999905383</v>
      </c>
      <c r="AD38" s="1">
        <v>339.01800000015646</v>
      </c>
      <c r="AE38" s="1">
        <v>302.49399999994785</v>
      </c>
      <c r="AF38" s="1">
        <v>0</v>
      </c>
      <c r="AG38" s="1">
        <v>0</v>
      </c>
      <c r="AH38" s="1">
        <v>0</v>
      </c>
      <c r="AI38" s="1">
        <v>618.62800000002585</v>
      </c>
      <c r="AJ38" s="1">
        <v>552.63099999958649</v>
      </c>
      <c r="AK38" s="1">
        <v>605.89699999941513</v>
      </c>
      <c r="AL38" s="1">
        <v>602.39900000020862</v>
      </c>
      <c r="AM38" s="1">
        <v>515.89800000097603</v>
      </c>
      <c r="AN38" s="1">
        <v>651.92900000000361</v>
      </c>
      <c r="AO38" s="1">
        <v>611.60799999954156</v>
      </c>
      <c r="AP38" s="1">
        <v>573.45300000021234</v>
      </c>
      <c r="AQ38" s="1">
        <v>603.97599999979161</v>
      </c>
      <c r="AR38" s="1">
        <v>623.11300000036158</v>
      </c>
      <c r="AS38" s="1">
        <v>504.75699999975041</v>
      </c>
      <c r="AT38" s="1">
        <v>629.90000000037264</v>
      </c>
      <c r="AU38" s="1">
        <v>427.57899999991037</v>
      </c>
      <c r="AV38" s="1">
        <v>80.461999999824997</v>
      </c>
      <c r="AW38" s="1">
        <v>51.701999999117092</v>
      </c>
      <c r="AX38" s="1">
        <v>24.02700000023469</v>
      </c>
      <c r="AY38" s="1">
        <v>31.479999999981377</v>
      </c>
    </row>
    <row r="39" spans="1:51">
      <c r="A39" s="38"/>
      <c r="B39" s="3">
        <v>1.5833333333333399</v>
      </c>
      <c r="C39" s="1">
        <v>63.546999999787673</v>
      </c>
      <c r="D39" s="1">
        <v>432.37199999997387</v>
      </c>
      <c r="E39" s="1">
        <v>656.41799999913189</v>
      </c>
      <c r="F39" s="1">
        <v>604.04999999888241</v>
      </c>
      <c r="G39" s="1">
        <v>612.90400000009686</v>
      </c>
      <c r="H39" s="1">
        <v>563.35100000258524</v>
      </c>
      <c r="I39" s="1">
        <v>0</v>
      </c>
      <c r="J39" s="1">
        <v>0</v>
      </c>
      <c r="K39" s="1">
        <v>0</v>
      </c>
      <c r="L39" s="1">
        <v>393.0780000002124</v>
      </c>
      <c r="M39" s="1">
        <v>600.44399999920267</v>
      </c>
      <c r="N39" s="1">
        <v>69.517999999690744</v>
      </c>
      <c r="O39" s="1">
        <v>50.487999999895656</v>
      </c>
      <c r="P39" s="1">
        <v>68.515999998897257</v>
      </c>
      <c r="Q39" s="1">
        <v>8.1951358888203156</v>
      </c>
      <c r="R39" s="1">
        <v>526.60599999967951</v>
      </c>
      <c r="S39" s="1">
        <v>544.51199999870732</v>
      </c>
      <c r="T39" s="1">
        <v>568.14799999911338</v>
      </c>
      <c r="U39" s="1">
        <v>392.56399999931443</v>
      </c>
      <c r="V39" s="1">
        <v>590.10000000102445</v>
      </c>
      <c r="W39" s="1">
        <v>556</v>
      </c>
      <c r="X39" s="1">
        <v>121.65799999982121</v>
      </c>
      <c r="Y39" s="1">
        <v>598.52099999925122</v>
      </c>
      <c r="Z39" s="1">
        <v>600.95800000103179</v>
      </c>
      <c r="AA39" s="1">
        <v>548.82400000002235</v>
      </c>
      <c r="AB39" s="1">
        <v>447.17800000077102</v>
      </c>
      <c r="AC39" s="1">
        <v>370.03399999998516</v>
      </c>
      <c r="AD39" s="1">
        <v>255.75499999988824</v>
      </c>
      <c r="AE39" s="1">
        <v>288.63200000021607</v>
      </c>
      <c r="AF39" s="1">
        <v>0</v>
      </c>
      <c r="AG39" s="1">
        <v>0</v>
      </c>
      <c r="AH39" s="1">
        <v>0</v>
      </c>
      <c r="AI39" s="1">
        <v>591.99900000030175</v>
      </c>
      <c r="AJ39" s="1">
        <v>541.05800000019372</v>
      </c>
      <c r="AK39" s="1">
        <v>575.95800000103191</v>
      </c>
      <c r="AL39" s="1">
        <v>576.38899999903515</v>
      </c>
      <c r="AM39" s="1">
        <v>522.30899999942653</v>
      </c>
      <c r="AN39" s="1">
        <v>606.8849999997766</v>
      </c>
      <c r="AO39" s="1">
        <v>527.20099999988463</v>
      </c>
      <c r="AP39" s="1">
        <v>369.90200000023458</v>
      </c>
      <c r="AQ39" s="1">
        <v>598.55700000049546</v>
      </c>
      <c r="AR39" s="1">
        <v>618.34799999929965</v>
      </c>
      <c r="AS39" s="1">
        <v>434.91900000022713</v>
      </c>
      <c r="AT39" s="1">
        <v>438.0990000008606</v>
      </c>
      <c r="AU39" s="1">
        <v>404.02300000004459</v>
      </c>
      <c r="AV39" s="1">
        <v>69.76799999922514</v>
      </c>
      <c r="AW39" s="1">
        <v>49.988000000826979</v>
      </c>
      <c r="AX39" s="1">
        <v>29.64500000001863</v>
      </c>
      <c r="AY39" s="1">
        <v>37.110999999567888</v>
      </c>
    </row>
    <row r="40" spans="1:51">
      <c r="A40" s="38"/>
      <c r="B40" s="3">
        <v>1.625</v>
      </c>
      <c r="C40" s="1">
        <v>66.091000000480477</v>
      </c>
      <c r="D40" s="1">
        <v>441.45300000021234</v>
      </c>
      <c r="E40" s="1">
        <v>590.70100000035018</v>
      </c>
      <c r="F40" s="1">
        <v>666.47000000067044</v>
      </c>
      <c r="G40" s="1">
        <v>748.65499999932956</v>
      </c>
      <c r="H40" s="1">
        <v>624.76800000155345</v>
      </c>
      <c r="I40" s="1">
        <v>0</v>
      </c>
      <c r="J40" s="1">
        <v>0</v>
      </c>
      <c r="K40" s="1">
        <v>0</v>
      </c>
      <c r="L40" s="1">
        <v>563.21300000092015</v>
      </c>
      <c r="M40" s="1">
        <v>643.6009999997915</v>
      </c>
      <c r="N40" s="1">
        <v>70.763000000268207</v>
      </c>
      <c r="O40" s="1">
        <v>54.605999999213942</v>
      </c>
      <c r="P40" s="1">
        <v>66.847999999299617</v>
      </c>
      <c r="Q40" s="1">
        <v>13.459813429188884</v>
      </c>
      <c r="R40" s="1">
        <v>476.16800000006327</v>
      </c>
      <c r="S40" s="1">
        <v>507.93500000098732</v>
      </c>
      <c r="T40" s="1">
        <v>590.89400000032026</v>
      </c>
      <c r="U40" s="1">
        <v>549.48800000036135</v>
      </c>
      <c r="V40" s="1">
        <v>571.70299999881559</v>
      </c>
      <c r="W40" s="1">
        <v>556</v>
      </c>
      <c r="X40" s="1">
        <v>167.87199999997404</v>
      </c>
      <c r="Y40" s="1">
        <v>629.69600000046194</v>
      </c>
      <c r="Z40" s="1">
        <v>627.89099999936298</v>
      </c>
      <c r="AA40" s="1">
        <v>531.08799999998871</v>
      </c>
      <c r="AB40" s="1">
        <v>413.44199999980634</v>
      </c>
      <c r="AC40" s="1">
        <v>372.41099999984743</v>
      </c>
      <c r="AD40" s="1">
        <v>345.99099999992177</v>
      </c>
      <c r="AE40" s="1">
        <v>290.49199999961991</v>
      </c>
      <c r="AF40" s="1">
        <v>0</v>
      </c>
      <c r="AG40" s="1">
        <v>0</v>
      </c>
      <c r="AH40" s="1">
        <v>0</v>
      </c>
      <c r="AI40" s="1">
        <v>618.45799999916926</v>
      </c>
      <c r="AJ40" s="1">
        <v>615.5329999998213</v>
      </c>
      <c r="AK40" s="1">
        <v>601.60099999932572</v>
      </c>
      <c r="AL40" s="1">
        <v>634.15600000135589</v>
      </c>
      <c r="AM40" s="1">
        <v>619.3050000006333</v>
      </c>
      <c r="AN40" s="1">
        <v>640.34300000034273</v>
      </c>
      <c r="AO40" s="1">
        <v>622.08500000089396</v>
      </c>
      <c r="AP40" s="1">
        <v>756.84199999971281</v>
      </c>
      <c r="AQ40" s="1">
        <v>552.29199999943364</v>
      </c>
      <c r="AR40" s="1">
        <v>608.83400000073016</v>
      </c>
      <c r="AS40" s="1">
        <v>540.91999999945972</v>
      </c>
      <c r="AT40" s="1">
        <v>426.91799999959773</v>
      </c>
      <c r="AU40" s="1">
        <v>387.71900000050664</v>
      </c>
      <c r="AV40" s="1">
        <v>64.312999999616366</v>
      </c>
      <c r="AW40" s="1">
        <v>53.379000000190125</v>
      </c>
      <c r="AX40" s="1">
        <v>24.043000000063323</v>
      </c>
      <c r="AY40" s="1">
        <v>31.495000000111752</v>
      </c>
    </row>
    <row r="41" spans="1:51">
      <c r="A41" s="38"/>
      <c r="B41" s="3">
        <v>1.6666666666666701</v>
      </c>
      <c r="C41" s="1">
        <v>55.990999999921812</v>
      </c>
      <c r="D41" s="1">
        <v>442.31999999983242</v>
      </c>
      <c r="E41" s="1">
        <v>589.22199999960151</v>
      </c>
      <c r="F41" s="1">
        <v>615.16400000080466</v>
      </c>
      <c r="G41" s="1">
        <v>646</v>
      </c>
      <c r="H41" s="1">
        <v>683.15400000102818</v>
      </c>
      <c r="I41" s="1">
        <v>0</v>
      </c>
      <c r="J41" s="1">
        <v>0</v>
      </c>
      <c r="K41" s="1">
        <v>0</v>
      </c>
      <c r="L41" s="1">
        <v>698.15599999902747</v>
      </c>
      <c r="M41" s="1">
        <v>661.6859999997539</v>
      </c>
      <c r="N41" s="1">
        <v>70.726999999489664</v>
      </c>
      <c r="O41" s="1">
        <v>54.650000000372494</v>
      </c>
      <c r="P41" s="1">
        <v>71.085000000428394</v>
      </c>
      <c r="Q41" s="1">
        <v>19.264257757104769</v>
      </c>
      <c r="R41" s="1">
        <v>562.15899999951921</v>
      </c>
      <c r="S41" s="1">
        <v>515.78099999995891</v>
      </c>
      <c r="T41" s="1">
        <v>628.49899999983586</v>
      </c>
      <c r="U41" s="1">
        <v>586.04600000008918</v>
      </c>
      <c r="V41" s="1">
        <v>635.70200000097975</v>
      </c>
      <c r="W41" s="1">
        <v>556</v>
      </c>
      <c r="X41" s="1">
        <v>168.92800000030536</v>
      </c>
      <c r="Y41" s="1">
        <v>593.50300000049162</v>
      </c>
      <c r="Z41" s="1">
        <v>581.72600000118837</v>
      </c>
      <c r="AA41" s="1">
        <v>507.89199999999255</v>
      </c>
      <c r="AB41" s="1">
        <v>380.45800000010047</v>
      </c>
      <c r="AC41" s="1">
        <v>418.83599999966077</v>
      </c>
      <c r="AD41" s="1">
        <v>362.34899999992922</v>
      </c>
      <c r="AE41" s="1">
        <v>274.90600000042468</v>
      </c>
      <c r="AF41" s="1">
        <v>0</v>
      </c>
      <c r="AG41" s="1">
        <v>0</v>
      </c>
      <c r="AH41" s="1">
        <v>0</v>
      </c>
      <c r="AI41" s="1">
        <v>619.32200000016007</v>
      </c>
      <c r="AJ41" s="1">
        <v>594.13299999944866</v>
      </c>
      <c r="AK41" s="1">
        <v>567.88099999912083</v>
      </c>
      <c r="AL41" s="1">
        <v>634.19799999892723</v>
      </c>
      <c r="AM41" s="1">
        <v>604.19399999966868</v>
      </c>
      <c r="AN41" s="1">
        <v>569.83799999952328</v>
      </c>
      <c r="AO41" s="1">
        <v>587.21499999938533</v>
      </c>
      <c r="AP41" s="1">
        <v>643.61299999896437</v>
      </c>
      <c r="AQ41" s="1">
        <v>495.63499999931065</v>
      </c>
      <c r="AR41" s="1">
        <v>644.37899999925878</v>
      </c>
      <c r="AS41" s="1">
        <v>333.89199999952683</v>
      </c>
      <c r="AT41" s="1">
        <v>565.64300000015646</v>
      </c>
      <c r="AU41" s="1">
        <v>428.29199999943381</v>
      </c>
      <c r="AV41" s="1">
        <v>64.261000000871661</v>
      </c>
      <c r="AW41" s="1">
        <v>49.217999999411411</v>
      </c>
      <c r="AX41" s="1">
        <v>29.666999999899414</v>
      </c>
      <c r="AY41" s="1">
        <v>37.883000000380029</v>
      </c>
    </row>
    <row r="42" spans="1:51">
      <c r="A42" s="38"/>
      <c r="B42" s="3">
        <v>1.7083333333333399</v>
      </c>
      <c r="C42" s="1">
        <v>62.306999999564077</v>
      </c>
      <c r="D42" s="1">
        <v>407.01000000024203</v>
      </c>
      <c r="E42" s="1">
        <v>585.8980000000447</v>
      </c>
      <c r="F42" s="1">
        <v>534.12999999942258</v>
      </c>
      <c r="G42" s="1">
        <v>646</v>
      </c>
      <c r="H42" s="1">
        <v>602.37900000251841</v>
      </c>
      <c r="I42" s="1">
        <v>0</v>
      </c>
      <c r="J42" s="1">
        <v>0</v>
      </c>
      <c r="K42" s="1">
        <v>0</v>
      </c>
      <c r="L42" s="1">
        <v>539.04700000071898</v>
      </c>
      <c r="M42" s="1">
        <v>527.54000000050291</v>
      </c>
      <c r="N42" s="1">
        <v>69.536999999545486</v>
      </c>
      <c r="O42" s="1">
        <v>56.419000000227243</v>
      </c>
      <c r="P42" s="1">
        <v>67.29300000052902</v>
      </c>
      <c r="Q42" s="1">
        <v>18.767082448901714</v>
      </c>
      <c r="R42" s="1">
        <v>452.3349999999628</v>
      </c>
      <c r="S42" s="1">
        <v>465.73900000052527</v>
      </c>
      <c r="T42" s="1">
        <v>531.2370000006631</v>
      </c>
      <c r="U42" s="1">
        <v>423.2809999994933</v>
      </c>
      <c r="V42" s="1">
        <v>487.63299999991432</v>
      </c>
      <c r="W42" s="1">
        <v>556</v>
      </c>
      <c r="X42" s="1">
        <v>119.97099999990313</v>
      </c>
      <c r="Y42" s="1">
        <v>546.8149999990128</v>
      </c>
      <c r="Z42" s="1">
        <v>448.36999999918049</v>
      </c>
      <c r="AA42" s="1">
        <v>487.55700000049563</v>
      </c>
      <c r="AB42" s="1">
        <v>351.02199999988073</v>
      </c>
      <c r="AC42" s="1">
        <v>391.75600000051782</v>
      </c>
      <c r="AD42" s="1">
        <v>231.72899999981743</v>
      </c>
      <c r="AE42" s="1">
        <v>262.9839999997057</v>
      </c>
      <c r="AF42" s="1">
        <v>0</v>
      </c>
      <c r="AG42" s="1">
        <v>0</v>
      </c>
      <c r="AH42" s="1">
        <v>0</v>
      </c>
      <c r="AI42" s="1">
        <v>553.06300000008173</v>
      </c>
      <c r="AJ42" s="1">
        <v>621.47799999965378</v>
      </c>
      <c r="AK42" s="1">
        <v>539.11900000087917</v>
      </c>
      <c r="AL42" s="1">
        <v>471.77500000083825</v>
      </c>
      <c r="AM42" s="1">
        <v>474.24800000013784</v>
      </c>
      <c r="AN42" s="1">
        <v>491.7880000001752</v>
      </c>
      <c r="AO42" s="1">
        <v>496.05200000107277</v>
      </c>
      <c r="AP42" s="1">
        <v>443.8770000017247</v>
      </c>
      <c r="AQ42" s="1">
        <v>428.62500000046543</v>
      </c>
      <c r="AR42" s="1">
        <v>577.97600000025716</v>
      </c>
      <c r="AS42" s="1">
        <v>301.74500000150863</v>
      </c>
      <c r="AT42" s="1">
        <v>497.02100000018231</v>
      </c>
      <c r="AU42" s="1">
        <v>339.0619999999181</v>
      </c>
      <c r="AV42" s="1">
        <v>63.982999999541647</v>
      </c>
      <c r="AW42" s="1">
        <v>44.254999999888248</v>
      </c>
      <c r="AX42" s="1">
        <v>23.691999999806271</v>
      </c>
      <c r="AY42" s="1">
        <v>37.157999999821115</v>
      </c>
    </row>
    <row r="43" spans="1:51">
      <c r="A43" s="38"/>
      <c r="B43" s="3">
        <v>1.75</v>
      </c>
      <c r="C43" s="1">
        <v>54.947000000160138</v>
      </c>
      <c r="D43" s="1">
        <v>529.82299999892734</v>
      </c>
      <c r="E43" s="1">
        <v>702.24699999950815</v>
      </c>
      <c r="F43" s="1">
        <v>747.48199999984365</v>
      </c>
      <c r="G43" s="1">
        <v>660.43800000008196</v>
      </c>
      <c r="H43" s="1">
        <v>706.31600000103936</v>
      </c>
      <c r="I43" s="1">
        <v>0</v>
      </c>
      <c r="J43" s="1">
        <v>0</v>
      </c>
      <c r="K43" s="1">
        <v>0</v>
      </c>
      <c r="L43" s="1">
        <v>691.17099999915808</v>
      </c>
      <c r="M43" s="1">
        <v>615.16600000020128</v>
      </c>
      <c r="N43" s="1">
        <v>71.788000000175174</v>
      </c>
      <c r="O43" s="1">
        <v>57.572999999392785</v>
      </c>
      <c r="P43" s="1">
        <v>74.12600000016397</v>
      </c>
      <c r="Q43" s="1">
        <v>19.932073579357663</v>
      </c>
      <c r="R43" s="1">
        <v>576.93599999975413</v>
      </c>
      <c r="S43" s="1">
        <v>584.14399999892362</v>
      </c>
      <c r="T43" s="1">
        <v>618.60399999935169</v>
      </c>
      <c r="U43" s="1">
        <v>605.52600000007078</v>
      </c>
      <c r="V43" s="1">
        <v>612.66499999957136</v>
      </c>
      <c r="W43" s="1">
        <v>901.99899999983631</v>
      </c>
      <c r="X43" s="1">
        <v>221.82600000035018</v>
      </c>
      <c r="Y43" s="1">
        <v>634.39500000048417</v>
      </c>
      <c r="Z43" s="1">
        <v>614.81800000090175</v>
      </c>
      <c r="AA43" s="1">
        <v>641.18900000024587</v>
      </c>
      <c r="AB43" s="1">
        <v>430.92200000025326</v>
      </c>
      <c r="AC43" s="1">
        <v>492.94500000029814</v>
      </c>
      <c r="AD43" s="1">
        <v>181.16900000022719</v>
      </c>
      <c r="AE43" s="1">
        <v>314.80299999983993</v>
      </c>
      <c r="AF43" s="1">
        <v>0</v>
      </c>
      <c r="AG43" s="1">
        <v>0</v>
      </c>
      <c r="AH43" s="1">
        <v>0</v>
      </c>
      <c r="AI43" s="1">
        <v>598.0890000006184</v>
      </c>
      <c r="AJ43" s="1">
        <v>608.8150000004099</v>
      </c>
      <c r="AK43" s="1">
        <v>616.53299999982096</v>
      </c>
      <c r="AL43" s="1">
        <v>478.40200000023469</v>
      </c>
      <c r="AM43" s="1">
        <v>649.5570000000298</v>
      </c>
      <c r="AN43" s="1">
        <v>593.88900000043225</v>
      </c>
      <c r="AO43" s="1">
        <v>622.71799999987707</v>
      </c>
      <c r="AP43" s="1">
        <v>593.99999999906879</v>
      </c>
      <c r="AQ43" s="1">
        <v>530.97000000067067</v>
      </c>
      <c r="AR43" s="1">
        <v>504.68900000024581</v>
      </c>
      <c r="AS43" s="1">
        <v>221.65199999930343</v>
      </c>
      <c r="AT43" s="1">
        <v>473.74699999997381</v>
      </c>
      <c r="AU43" s="1">
        <v>486.84500000067067</v>
      </c>
      <c r="AV43" s="1">
        <v>58.989000000525273</v>
      </c>
      <c r="AW43" s="1">
        <v>51.308999999426277</v>
      </c>
      <c r="AX43" s="1">
        <v>28.719000000506632</v>
      </c>
      <c r="AY43" s="1">
        <v>31.089000000152733</v>
      </c>
    </row>
    <row r="44" spans="1:51">
      <c r="A44" s="38"/>
      <c r="B44" s="3">
        <v>1.7916666666666701</v>
      </c>
      <c r="C44" s="1">
        <v>63.979999999981374</v>
      </c>
      <c r="D44" s="1">
        <v>561.80700000049524</v>
      </c>
      <c r="E44" s="1">
        <v>652.92600000090897</v>
      </c>
      <c r="F44" s="1">
        <v>622.62000000011165</v>
      </c>
      <c r="G44" s="1">
        <v>588.46700000111002</v>
      </c>
      <c r="H44" s="1">
        <v>620.65400000289071</v>
      </c>
      <c r="I44" s="1">
        <v>0</v>
      </c>
      <c r="J44" s="1">
        <v>0</v>
      </c>
      <c r="K44" s="1">
        <v>0</v>
      </c>
      <c r="L44" s="1">
        <v>556.8929999996908</v>
      </c>
      <c r="M44" s="1">
        <v>507.06300000054762</v>
      </c>
      <c r="N44" s="1">
        <v>71.151000000070781</v>
      </c>
      <c r="O44" s="1">
        <v>60.180000000633378</v>
      </c>
      <c r="P44" s="1">
        <v>62.744999999180408</v>
      </c>
      <c r="Q44" s="1">
        <v>18.082220643939394</v>
      </c>
      <c r="R44" s="1">
        <v>449.4130000011063</v>
      </c>
      <c r="S44" s="1">
        <v>438.45200000051403</v>
      </c>
      <c r="T44" s="1">
        <v>558.32100000046194</v>
      </c>
      <c r="U44" s="1">
        <v>510.13200000021601</v>
      </c>
      <c r="V44" s="1">
        <v>535.89699999988079</v>
      </c>
      <c r="W44" s="1">
        <v>432.26699999999266</v>
      </c>
      <c r="X44" s="1">
        <v>166.26799999969086</v>
      </c>
      <c r="Y44" s="1">
        <v>598.92899999907263</v>
      </c>
      <c r="Z44" s="1">
        <v>481.60600000014523</v>
      </c>
      <c r="AA44" s="1">
        <v>565.64099999889731</v>
      </c>
      <c r="AB44" s="1">
        <v>344.13799999980256</v>
      </c>
      <c r="AC44" s="1">
        <v>448.67899999907257</v>
      </c>
      <c r="AD44" s="1">
        <v>266.6030000001191</v>
      </c>
      <c r="AE44" s="1">
        <v>298.04300000006333</v>
      </c>
      <c r="AF44" s="1">
        <v>0</v>
      </c>
      <c r="AG44" s="1">
        <v>0</v>
      </c>
      <c r="AH44" s="1">
        <v>0</v>
      </c>
      <c r="AI44" s="1">
        <v>559.54900000011548</v>
      </c>
      <c r="AJ44" s="1">
        <v>619.25100000016414</v>
      </c>
      <c r="AK44" s="1">
        <v>610.54100000020117</v>
      </c>
      <c r="AL44" s="1">
        <v>339.51499999966478</v>
      </c>
      <c r="AM44" s="1">
        <v>519.23700000019744</v>
      </c>
      <c r="AN44" s="1">
        <v>581.86400000005983</v>
      </c>
      <c r="AO44" s="1">
        <v>520.48099999874853</v>
      </c>
      <c r="AP44" s="1">
        <v>428.91100000031292</v>
      </c>
      <c r="AQ44" s="1">
        <v>548.06599999964237</v>
      </c>
      <c r="AR44" s="1">
        <v>399.55600000033149</v>
      </c>
      <c r="AS44" s="1">
        <v>0</v>
      </c>
      <c r="AT44" s="1">
        <v>532.68499999958999</v>
      </c>
      <c r="AU44" s="1">
        <v>372.69299999997014</v>
      </c>
      <c r="AV44" s="1">
        <v>59.767999999225218</v>
      </c>
      <c r="AW44" s="1">
        <v>48.36300000082705</v>
      </c>
      <c r="AX44" s="1">
        <v>24.041999999433763</v>
      </c>
      <c r="AY44" s="1">
        <v>37.327999999746666</v>
      </c>
    </row>
    <row r="45" spans="1:51">
      <c r="A45" s="38"/>
      <c r="B45" s="3">
        <v>1.8333333333333399</v>
      </c>
      <c r="C45" s="1">
        <v>66.615000000223503</v>
      </c>
      <c r="D45" s="1">
        <v>605.12099999981001</v>
      </c>
      <c r="E45" s="1">
        <v>662.02499999944132</v>
      </c>
      <c r="F45" s="1">
        <v>737.53099999995879</v>
      </c>
      <c r="G45" s="1">
        <v>696.09499999787681</v>
      </c>
      <c r="H45" s="1">
        <v>658.35800000093877</v>
      </c>
      <c r="I45" s="1">
        <v>0</v>
      </c>
      <c r="J45" s="1">
        <v>0</v>
      </c>
      <c r="K45" s="1">
        <v>0</v>
      </c>
      <c r="L45" s="1">
        <v>667.32300000125542</v>
      </c>
      <c r="M45" s="1">
        <v>568.12099999887869</v>
      </c>
      <c r="N45" s="1">
        <v>70.65899999998517</v>
      </c>
      <c r="O45" s="1">
        <v>59.713999999221343</v>
      </c>
      <c r="P45" s="1">
        <v>57.429000000003697</v>
      </c>
      <c r="Q45" s="1">
        <v>13.129430558791228</v>
      </c>
      <c r="R45" s="1">
        <v>531.31099999975413</v>
      </c>
      <c r="S45" s="1">
        <v>567.07199999922886</v>
      </c>
      <c r="T45" s="1">
        <v>597.41999999899417</v>
      </c>
      <c r="U45" s="1">
        <v>540.3980000000447</v>
      </c>
      <c r="V45" s="1">
        <v>606.71500000078208</v>
      </c>
      <c r="W45" s="1">
        <v>486</v>
      </c>
      <c r="X45" s="1">
        <v>206.71400000015274</v>
      </c>
      <c r="Y45" s="1">
        <v>590.32700000051432</v>
      </c>
      <c r="Z45" s="1">
        <v>632.23399999877415</v>
      </c>
      <c r="AA45" s="1">
        <v>631.42899999953795</v>
      </c>
      <c r="AB45" s="1">
        <v>347.48699999973161</v>
      </c>
      <c r="AC45" s="1">
        <v>447.77900000056252</v>
      </c>
      <c r="AD45" s="1">
        <v>333.73199999937765</v>
      </c>
      <c r="AE45" s="1">
        <v>261.17000000039116</v>
      </c>
      <c r="AF45" s="1">
        <v>0</v>
      </c>
      <c r="AG45" s="1">
        <v>0</v>
      </c>
      <c r="AH45" s="1">
        <v>0</v>
      </c>
      <c r="AI45" s="1">
        <v>623.72000000020489</v>
      </c>
      <c r="AJ45" s="1">
        <v>622.43399999896042</v>
      </c>
      <c r="AK45" s="1">
        <v>630.50299999956042</v>
      </c>
      <c r="AL45" s="1">
        <v>171.22399999992925</v>
      </c>
      <c r="AM45" s="1">
        <v>611.64000000059627</v>
      </c>
      <c r="AN45" s="1">
        <v>583.55399999953806</v>
      </c>
      <c r="AO45" s="1">
        <v>567.15600000089034</v>
      </c>
      <c r="AP45" s="1">
        <v>512.11099999956809</v>
      </c>
      <c r="AQ45" s="1">
        <v>582.01599999889731</v>
      </c>
      <c r="AR45" s="1">
        <v>368.19899999955646</v>
      </c>
      <c r="AS45" s="1">
        <v>614.31000000005588</v>
      </c>
      <c r="AT45" s="1">
        <v>603.89999999944109</v>
      </c>
      <c r="AU45" s="1">
        <v>470.99499999871489</v>
      </c>
      <c r="AV45" s="1">
        <v>71.937000000849437</v>
      </c>
      <c r="AW45" s="1">
        <v>56.80099999904639</v>
      </c>
      <c r="AX45" s="1">
        <v>26.038000000175085</v>
      </c>
      <c r="AY45" s="1">
        <v>31.141999999526892</v>
      </c>
    </row>
    <row r="46" spans="1:51">
      <c r="A46" s="38"/>
      <c r="B46" s="3">
        <v>1.875</v>
      </c>
      <c r="C46" s="1">
        <v>58.696000000461893</v>
      </c>
      <c r="D46" s="1">
        <v>582.55699999956414</v>
      </c>
      <c r="E46" s="1">
        <v>722.97700000042119</v>
      </c>
      <c r="F46" s="1">
        <v>753.3260000003504</v>
      </c>
      <c r="G46" s="1">
        <v>708.94700000062585</v>
      </c>
      <c r="H46" s="1">
        <v>674.62700000172481</v>
      </c>
      <c r="I46" s="1">
        <v>0</v>
      </c>
      <c r="J46" s="1">
        <v>0</v>
      </c>
      <c r="K46" s="1">
        <v>0</v>
      </c>
      <c r="L46" s="1">
        <v>703.12699999939639</v>
      </c>
      <c r="M46" s="1">
        <v>552.91599999973528</v>
      </c>
      <c r="N46" s="1">
        <v>69.586999999359122</v>
      </c>
      <c r="O46" s="1">
        <v>58.80200000060713</v>
      </c>
      <c r="P46" s="1">
        <v>63.041999999899431</v>
      </c>
      <c r="Q46" s="1">
        <v>6.671020900321543</v>
      </c>
      <c r="R46" s="1">
        <v>524.03800000017509</v>
      </c>
      <c r="S46" s="1">
        <v>545.87900000065576</v>
      </c>
      <c r="T46" s="1">
        <v>622.89500000001863</v>
      </c>
      <c r="U46" s="1">
        <v>565.22700000042096</v>
      </c>
      <c r="V46" s="1">
        <v>616.78699999861408</v>
      </c>
      <c r="W46" s="1">
        <v>486</v>
      </c>
      <c r="X46" s="1">
        <v>195.9789999998174</v>
      </c>
      <c r="Y46" s="1">
        <v>498.83499999996269</v>
      </c>
      <c r="Z46" s="1">
        <v>610.12800000142295</v>
      </c>
      <c r="AA46" s="1">
        <v>655.83899999968708</v>
      </c>
      <c r="AB46" s="1">
        <v>392.88599999947485</v>
      </c>
      <c r="AC46" s="1">
        <v>457.20900000073016</v>
      </c>
      <c r="AD46" s="1">
        <v>332.1140000000596</v>
      </c>
      <c r="AE46" s="1">
        <v>322.60899999970559</v>
      </c>
      <c r="AF46" s="1">
        <v>0</v>
      </c>
      <c r="AG46" s="1">
        <v>0</v>
      </c>
      <c r="AH46" s="1">
        <v>0</v>
      </c>
      <c r="AI46" s="1">
        <v>617.5599999995901</v>
      </c>
      <c r="AJ46" s="1">
        <v>614.72400000086054</v>
      </c>
      <c r="AK46" s="1">
        <v>614.32899999991037</v>
      </c>
      <c r="AL46" s="1">
        <v>390.51299999933701</v>
      </c>
      <c r="AM46" s="1">
        <v>634.28199999919161</v>
      </c>
      <c r="AN46" s="1">
        <v>577.18300000065926</v>
      </c>
      <c r="AO46" s="1">
        <v>595.39399999985483</v>
      </c>
      <c r="AP46" s="1">
        <v>633.32500000018626</v>
      </c>
      <c r="AQ46" s="1">
        <v>609.50200000079337</v>
      </c>
      <c r="AR46" s="1">
        <v>355.10999999940384</v>
      </c>
      <c r="AS46" s="1">
        <v>637.90700000012293</v>
      </c>
      <c r="AT46" s="1">
        <v>409.25600000098348</v>
      </c>
      <c r="AU46" s="1">
        <v>432.82799999928096</v>
      </c>
      <c r="AV46" s="1">
        <v>65.414999999105987</v>
      </c>
      <c r="AW46" s="1">
        <v>44.776000001002039</v>
      </c>
      <c r="AX46" s="1">
        <v>26.964999999850985</v>
      </c>
      <c r="AY46" s="1">
        <v>37.596999999601408</v>
      </c>
    </row>
    <row r="47" spans="1:51">
      <c r="A47" s="38"/>
      <c r="B47" s="3">
        <v>1.9166666666666701</v>
      </c>
      <c r="C47" s="1">
        <v>62.237999999895699</v>
      </c>
      <c r="D47" s="1">
        <v>604.5840000002645</v>
      </c>
      <c r="E47" s="1">
        <v>670.03999999910593</v>
      </c>
      <c r="F47" s="1">
        <v>653.92499999934807</v>
      </c>
      <c r="G47" s="1">
        <v>660.77100000018254</v>
      </c>
      <c r="H47" s="1">
        <v>634.4640000020155</v>
      </c>
      <c r="I47" s="1">
        <v>0</v>
      </c>
      <c r="J47" s="1">
        <v>0</v>
      </c>
      <c r="K47" s="1">
        <v>0</v>
      </c>
      <c r="L47" s="1">
        <v>648.80599999940011</v>
      </c>
      <c r="M47" s="1">
        <v>576.88200000021595</v>
      </c>
      <c r="N47" s="1">
        <v>68.936999999918044</v>
      </c>
      <c r="O47" s="1">
        <v>59.84499999880795</v>
      </c>
      <c r="P47" s="1">
        <v>58.34900000086062</v>
      </c>
      <c r="Q47" s="1">
        <v>1.6466742750772845</v>
      </c>
      <c r="R47" s="1">
        <v>486.31099999975413</v>
      </c>
      <c r="S47" s="1">
        <v>509.60999999940407</v>
      </c>
      <c r="T47" s="1">
        <v>535.6480000000447</v>
      </c>
      <c r="U47" s="1">
        <v>363.89299999922497</v>
      </c>
      <c r="V47" s="1">
        <v>562.99499999964598</v>
      </c>
      <c r="W47" s="1">
        <v>486</v>
      </c>
      <c r="X47" s="1">
        <v>177.95899999979872</v>
      </c>
      <c r="Y47" s="1">
        <v>506.46599999954918</v>
      </c>
      <c r="Z47" s="1">
        <v>507.43299999972788</v>
      </c>
      <c r="AA47" s="1">
        <v>561.01399999950058</v>
      </c>
      <c r="AB47" s="1">
        <v>355.26200000056997</v>
      </c>
      <c r="AC47" s="1">
        <v>421.74899999937043</v>
      </c>
      <c r="AD47" s="1">
        <v>263.92900000000361</v>
      </c>
      <c r="AE47" s="1">
        <v>250.57600000035018</v>
      </c>
      <c r="AF47" s="1">
        <v>0</v>
      </c>
      <c r="AG47" s="1">
        <v>0</v>
      </c>
      <c r="AH47" s="1">
        <v>0</v>
      </c>
      <c r="AI47" s="1">
        <v>572.12599999969825</v>
      </c>
      <c r="AJ47" s="1">
        <v>598.94500000122935</v>
      </c>
      <c r="AK47" s="1">
        <v>574.52300000004493</v>
      </c>
      <c r="AL47" s="1">
        <v>607.92699999921024</v>
      </c>
      <c r="AM47" s="1">
        <v>626.78899999987334</v>
      </c>
      <c r="AN47" s="1">
        <v>623.77999999979511</v>
      </c>
      <c r="AO47" s="1">
        <v>514.95499999960884</v>
      </c>
      <c r="AP47" s="1">
        <v>558.20300000021257</v>
      </c>
      <c r="AQ47" s="1">
        <v>524.85700000030931</v>
      </c>
      <c r="AR47" s="1">
        <v>460.22599999979133</v>
      </c>
      <c r="AS47" s="1">
        <v>556.04400000022724</v>
      </c>
      <c r="AT47" s="1">
        <v>245.6250000004656</v>
      </c>
      <c r="AU47" s="1">
        <v>444.60299999918789</v>
      </c>
      <c r="AV47" s="1">
        <v>65.445000000297995</v>
      </c>
      <c r="AW47" s="1">
        <v>54.668000000063273</v>
      </c>
      <c r="AX47" s="1">
        <v>24.243999999947846</v>
      </c>
      <c r="AY47" s="1">
        <v>34.882000000216081</v>
      </c>
    </row>
    <row r="48" spans="1:51">
      <c r="A48" s="38"/>
      <c r="B48" s="3">
        <v>1.9583333333333399</v>
      </c>
      <c r="C48" s="1">
        <v>65.264000000432119</v>
      </c>
      <c r="D48" s="1">
        <v>686.9109999993816</v>
      </c>
      <c r="E48" s="1">
        <v>705.35000000055879</v>
      </c>
      <c r="F48" s="1">
        <v>673.23999999975763</v>
      </c>
      <c r="G48" s="1">
        <v>687.5519999996759</v>
      </c>
      <c r="H48" s="1">
        <v>673.77700000163145</v>
      </c>
      <c r="I48" s="1">
        <v>0</v>
      </c>
      <c r="J48" s="1">
        <v>0</v>
      </c>
      <c r="K48" s="1">
        <v>0</v>
      </c>
      <c r="L48" s="1">
        <v>684.19099999964237</v>
      </c>
      <c r="M48" s="1">
        <v>582.99699999997392</v>
      </c>
      <c r="N48" s="1">
        <v>67.458000000100654</v>
      </c>
      <c r="O48" s="1">
        <v>61.52400000067427</v>
      </c>
      <c r="P48" s="1">
        <v>59.387999998871251</v>
      </c>
      <c r="Q48" s="1">
        <v>1.2772996983089717</v>
      </c>
      <c r="R48" s="1">
        <v>538.56899999966868</v>
      </c>
      <c r="S48" s="1">
        <v>561.64800000051036</v>
      </c>
      <c r="T48" s="1">
        <v>612.09600000130001</v>
      </c>
      <c r="U48" s="1">
        <v>397.25199999986211</v>
      </c>
      <c r="V48" s="1">
        <v>637.91699999943376</v>
      </c>
      <c r="W48" s="1">
        <v>486</v>
      </c>
      <c r="X48" s="1">
        <v>185.08200000040227</v>
      </c>
      <c r="Y48" s="1">
        <v>271.88500000070769</v>
      </c>
      <c r="Z48" s="1">
        <v>607.42100000055507</v>
      </c>
      <c r="AA48" s="1">
        <v>560.00499999942269</v>
      </c>
      <c r="AB48" s="1">
        <v>355.65799999982119</v>
      </c>
      <c r="AC48" s="1">
        <v>462.40000000037247</v>
      </c>
      <c r="AD48" s="1">
        <v>332.8670000000858</v>
      </c>
      <c r="AE48" s="1">
        <v>320.55599999940011</v>
      </c>
      <c r="AF48" s="1">
        <v>0</v>
      </c>
      <c r="AG48" s="1">
        <v>0</v>
      </c>
      <c r="AH48" s="1">
        <v>0</v>
      </c>
      <c r="AI48" s="1">
        <v>637.77700000070035</v>
      </c>
      <c r="AJ48" s="1">
        <v>586.14999999944121</v>
      </c>
      <c r="AK48" s="1">
        <v>629.37899999972433</v>
      </c>
      <c r="AL48" s="1">
        <v>648.61100000049919</v>
      </c>
      <c r="AM48" s="1">
        <v>627.36000000033516</v>
      </c>
      <c r="AN48" s="1">
        <v>644.92399999918416</v>
      </c>
      <c r="AO48" s="1">
        <v>571.68200000002969</v>
      </c>
      <c r="AP48" s="1">
        <v>555.79300000006333</v>
      </c>
      <c r="AQ48" s="1">
        <v>630.23599999956787</v>
      </c>
      <c r="AR48" s="1">
        <v>604.7839999999851</v>
      </c>
      <c r="AS48" s="1">
        <v>578.9849999998695</v>
      </c>
      <c r="AT48" s="1">
        <v>618.93499999959022</v>
      </c>
      <c r="AU48" s="1">
        <v>444.71700000157574</v>
      </c>
      <c r="AV48" s="1">
        <v>57.974000000394824</v>
      </c>
      <c r="AW48" s="1">
        <v>48.353000000119174</v>
      </c>
      <c r="AX48" s="1">
        <v>28.564000000245873</v>
      </c>
      <c r="AY48" s="1">
        <v>32.859000000171363</v>
      </c>
    </row>
    <row r="49" spans="1:51">
      <c r="A49" s="38"/>
      <c r="B49" s="3">
        <v>2</v>
      </c>
      <c r="C49" s="1">
        <v>73.054999999236358</v>
      </c>
      <c r="D49" s="1">
        <v>591.59200000017881</v>
      </c>
      <c r="E49" s="1">
        <v>632.85599999921396</v>
      </c>
      <c r="F49" s="1">
        <v>579.33100000070408</v>
      </c>
      <c r="G49" s="1">
        <v>645.59899999946344</v>
      </c>
      <c r="H49" s="1">
        <v>533.39900000113994</v>
      </c>
      <c r="I49" s="1">
        <v>0</v>
      </c>
      <c r="J49" s="1">
        <v>0</v>
      </c>
      <c r="K49" s="1">
        <v>0</v>
      </c>
      <c r="L49" s="1">
        <v>552.45800000056647</v>
      </c>
      <c r="M49" s="1">
        <v>482.05200000060722</v>
      </c>
      <c r="N49" s="1">
        <v>63.737999998964405</v>
      </c>
      <c r="O49" s="1">
        <v>54.478000000119231</v>
      </c>
      <c r="P49" s="1">
        <v>60.606000001076609</v>
      </c>
      <c r="Q49" s="1">
        <v>2.7171044035018945</v>
      </c>
      <c r="R49" s="1">
        <v>373.06699999980623</v>
      </c>
      <c r="S49" s="1">
        <v>480.26200000057003</v>
      </c>
      <c r="T49" s="1">
        <v>511.61699999962002</v>
      </c>
      <c r="U49" s="1">
        <v>447.6130000003613</v>
      </c>
      <c r="V49" s="1">
        <v>518.03900000033877</v>
      </c>
      <c r="W49" s="1">
        <v>486</v>
      </c>
      <c r="X49" s="1">
        <v>154.02199999988071</v>
      </c>
      <c r="Y49" s="1">
        <v>395.61400000005955</v>
      </c>
      <c r="Z49" s="1">
        <v>461.89799999911327</v>
      </c>
      <c r="AA49" s="1">
        <v>468.26800000062212</v>
      </c>
      <c r="AB49" s="1">
        <v>391.23399999970565</v>
      </c>
      <c r="AC49" s="1">
        <v>493.83499999903142</v>
      </c>
      <c r="AD49" s="1">
        <v>274.3649999997578</v>
      </c>
      <c r="AE49" s="1">
        <v>252.31900000059983</v>
      </c>
      <c r="AF49" s="1">
        <v>0</v>
      </c>
      <c r="AG49" s="1">
        <v>0</v>
      </c>
      <c r="AH49" s="1">
        <v>0</v>
      </c>
      <c r="AI49" s="1">
        <v>535.20899999979883</v>
      </c>
      <c r="AJ49" s="1">
        <v>473.10300000011921</v>
      </c>
      <c r="AK49" s="1">
        <v>450.33500000042847</v>
      </c>
      <c r="AL49" s="1">
        <v>542.61200000019721</v>
      </c>
      <c r="AM49" s="1">
        <v>557.89699999988079</v>
      </c>
      <c r="AN49" s="1">
        <v>522.95600000070408</v>
      </c>
      <c r="AO49" s="1">
        <v>470.10600000061106</v>
      </c>
      <c r="AP49" s="1">
        <v>526.24500000011176</v>
      </c>
      <c r="AQ49" s="1">
        <v>474.6700000008567</v>
      </c>
      <c r="AR49" s="1">
        <v>525.73600000003341</v>
      </c>
      <c r="AS49" s="1">
        <v>534.81600000010815</v>
      </c>
      <c r="AT49" s="1">
        <v>523.93099999986566</v>
      </c>
      <c r="AU49" s="1">
        <v>306.38299999898311</v>
      </c>
      <c r="AV49" s="1">
        <v>57.844000000506632</v>
      </c>
      <c r="AW49" s="1">
        <v>55.429000000003718</v>
      </c>
      <c r="AX49" s="1">
        <v>23.217999999877058</v>
      </c>
      <c r="AY49" s="1">
        <v>36.680000000167666</v>
      </c>
    </row>
    <row r="50" spans="1:51">
      <c r="A50" s="37" t="s">
        <v>2</v>
      </c>
      <c r="B50" s="3">
        <v>2.0416666666666701</v>
      </c>
      <c r="C50" s="1">
        <v>70.942000000271889</v>
      </c>
      <c r="D50" s="1">
        <v>627.30199999967601</v>
      </c>
      <c r="E50" s="1">
        <v>676.50300000049174</v>
      </c>
      <c r="F50" s="1">
        <v>668.9910000003872</v>
      </c>
      <c r="G50" s="1">
        <v>694.00300000002608</v>
      </c>
      <c r="H50" s="1">
        <v>623.4900000016205</v>
      </c>
      <c r="I50" s="1">
        <v>0</v>
      </c>
      <c r="J50" s="1">
        <v>0</v>
      </c>
      <c r="K50" s="1">
        <v>0</v>
      </c>
      <c r="L50" s="1">
        <v>710.48100000014517</v>
      </c>
      <c r="M50" s="1">
        <v>544.02699999930337</v>
      </c>
      <c r="N50" s="1">
        <v>63.260999999940395</v>
      </c>
      <c r="O50" s="1">
        <v>49.968999999575352</v>
      </c>
      <c r="P50" s="1">
        <v>54.002999999094669</v>
      </c>
      <c r="Q50" s="1">
        <v>3.3914230906785443</v>
      </c>
      <c r="R50" s="1">
        <v>536.60799999907624</v>
      </c>
      <c r="S50" s="1">
        <v>612.90500000026077</v>
      </c>
      <c r="T50" s="1">
        <v>564.50899999961257</v>
      </c>
      <c r="U50" s="1">
        <v>568.99000000068918</v>
      </c>
      <c r="V50" s="1">
        <v>568.13300000084564</v>
      </c>
      <c r="W50" s="1">
        <v>486</v>
      </c>
      <c r="X50" s="1">
        <v>214.4709999999032</v>
      </c>
      <c r="Y50" s="1">
        <v>568.86599999992177</v>
      </c>
      <c r="Z50" s="1">
        <v>605.84400000050687</v>
      </c>
      <c r="AA50" s="1">
        <v>627.04499999945972</v>
      </c>
      <c r="AB50" s="1">
        <v>416.8579999995419</v>
      </c>
      <c r="AC50" s="1">
        <v>426.59700000006723</v>
      </c>
      <c r="AD50" s="1">
        <v>297.7919999998993</v>
      </c>
      <c r="AE50" s="1">
        <v>337.61099999956787</v>
      </c>
      <c r="AF50" s="1">
        <v>0</v>
      </c>
      <c r="AG50" s="1">
        <v>0</v>
      </c>
      <c r="AH50" s="1">
        <v>0</v>
      </c>
      <c r="AI50" s="1">
        <v>539.39799999957904</v>
      </c>
      <c r="AJ50" s="1">
        <v>600.89699999941502</v>
      </c>
      <c r="AK50" s="1">
        <v>625.39499999955285</v>
      </c>
      <c r="AL50" s="1">
        <v>605.84499999973946</v>
      </c>
      <c r="AM50" s="1">
        <v>599.36299999989558</v>
      </c>
      <c r="AN50" s="1">
        <v>585.68799999915063</v>
      </c>
      <c r="AO50" s="1">
        <v>590.95499999960907</v>
      </c>
      <c r="AP50" s="1">
        <v>632.23699999973178</v>
      </c>
      <c r="AQ50" s="1">
        <v>623.5149999987334</v>
      </c>
      <c r="AR50" s="1">
        <v>602.34900000039499</v>
      </c>
      <c r="AS50" s="1">
        <v>625.14699999988079</v>
      </c>
      <c r="AT50" s="1">
        <v>581.57499999972049</v>
      </c>
      <c r="AU50" s="1">
        <v>391.9920000005514</v>
      </c>
      <c r="AV50" s="1">
        <v>58.79199999896808</v>
      </c>
      <c r="AW50" s="1">
        <v>45.343000000342712</v>
      </c>
      <c r="AX50" s="1">
        <v>29.087999999988824</v>
      </c>
    </row>
    <row r="51" spans="1:51">
      <c r="A51" s="38"/>
      <c r="B51" s="3">
        <v>2.0833333333333401</v>
      </c>
      <c r="C51" s="1">
        <v>54.484999999403868</v>
      </c>
      <c r="D51" s="1">
        <v>617.83199999993667</v>
      </c>
      <c r="E51" s="1">
        <v>721.21000000042841</v>
      </c>
      <c r="F51" s="1">
        <v>723.48300000000745</v>
      </c>
      <c r="G51" s="1">
        <v>732.37800000002619</v>
      </c>
      <c r="H51" s="1">
        <v>568.54500000178814</v>
      </c>
      <c r="I51" s="1">
        <v>0</v>
      </c>
      <c r="J51" s="1">
        <v>0</v>
      </c>
      <c r="K51" s="1">
        <v>0</v>
      </c>
      <c r="L51" s="1">
        <v>719.97899999981746</v>
      </c>
      <c r="M51" s="1">
        <v>672.49500000011165</v>
      </c>
      <c r="N51" s="1">
        <v>63.160999999847249</v>
      </c>
      <c r="O51" s="1">
        <v>51.697000000160138</v>
      </c>
      <c r="P51" s="1">
        <v>61.010999999940331</v>
      </c>
      <c r="Q51" s="1">
        <v>0.90257896675021676</v>
      </c>
      <c r="R51" s="1">
        <v>493.56200000038376</v>
      </c>
      <c r="S51" s="1">
        <v>568.44399999966845</v>
      </c>
      <c r="T51" s="1">
        <v>606.96399999968685</v>
      </c>
      <c r="U51" s="1">
        <v>535.78399999951932</v>
      </c>
      <c r="V51" s="1">
        <v>519.48499999940384</v>
      </c>
      <c r="W51" s="1">
        <v>486</v>
      </c>
      <c r="X51" s="1">
        <v>165.43200000049549</v>
      </c>
      <c r="Y51" s="1">
        <v>582.02200000034622</v>
      </c>
      <c r="Z51" s="1">
        <v>610.78400000045076</v>
      </c>
      <c r="AA51" s="1">
        <v>530.11600000038754</v>
      </c>
      <c r="AB51" s="1">
        <v>370.61500000022352</v>
      </c>
      <c r="AC51" s="1">
        <v>365.68200000002969</v>
      </c>
      <c r="AD51" s="1">
        <v>289.47000000020478</v>
      </c>
      <c r="AE51" s="1">
        <v>328.40900000045087</v>
      </c>
      <c r="AF51" s="1">
        <v>0</v>
      </c>
      <c r="AG51" s="1">
        <v>0</v>
      </c>
      <c r="AH51" s="1">
        <v>0</v>
      </c>
      <c r="AI51" s="1">
        <v>628.9660000000149</v>
      </c>
      <c r="AJ51" s="1">
        <v>612.04600000008918</v>
      </c>
      <c r="AK51" s="1">
        <v>651.06899999966845</v>
      </c>
      <c r="AL51" s="1">
        <v>607.00500000035379</v>
      </c>
      <c r="AM51" s="1">
        <v>664.81199999991804</v>
      </c>
      <c r="AN51" s="1">
        <v>654.53700000001118</v>
      </c>
      <c r="AO51" s="1">
        <v>635.56699999980628</v>
      </c>
      <c r="AP51" s="1">
        <v>554.07399999909092</v>
      </c>
      <c r="AQ51" s="1">
        <v>666.88300000037975</v>
      </c>
      <c r="AR51" s="1">
        <v>653.8179999990391</v>
      </c>
      <c r="AS51" s="1">
        <v>591.90400000056252</v>
      </c>
      <c r="AT51" s="1">
        <v>626.28799999970943</v>
      </c>
      <c r="AU51" s="1">
        <v>422.2400000002234</v>
      </c>
      <c r="AV51" s="1">
        <v>58.847000000066984</v>
      </c>
      <c r="AW51" s="1">
        <v>50.753999999258717</v>
      </c>
      <c r="AX51" s="1">
        <v>22.626000001095228</v>
      </c>
    </row>
    <row r="52" spans="1:51">
      <c r="A52" s="38"/>
      <c r="B52" s="3">
        <v>2.125</v>
      </c>
      <c r="C52" s="1">
        <v>58.030000000726332</v>
      </c>
      <c r="D52" s="1">
        <v>440.41200000001118</v>
      </c>
      <c r="E52" s="1">
        <v>580.63899999950092</v>
      </c>
      <c r="F52" s="1">
        <v>454.34699999960139</v>
      </c>
      <c r="G52" s="1">
        <v>590.91999999992538</v>
      </c>
      <c r="H52" s="1">
        <v>531.01900000171747</v>
      </c>
      <c r="I52" s="1">
        <v>0</v>
      </c>
      <c r="J52" s="1">
        <v>0</v>
      </c>
      <c r="K52" s="1">
        <v>0</v>
      </c>
      <c r="L52" s="1">
        <v>535.90999999921769</v>
      </c>
      <c r="M52" s="1">
        <v>562.22399999946356</v>
      </c>
      <c r="N52" s="1">
        <v>63.305000001098911</v>
      </c>
      <c r="O52" s="1">
        <v>62.498000000137885</v>
      </c>
      <c r="P52" s="1">
        <v>60.077000000514019</v>
      </c>
      <c r="Q52" s="1">
        <v>0.58960964953936745</v>
      </c>
      <c r="R52" s="1">
        <v>374.96000000089407</v>
      </c>
      <c r="S52" s="1">
        <v>476.8159999996422</v>
      </c>
      <c r="T52" s="1">
        <v>536.39899999974295</v>
      </c>
      <c r="U52" s="1">
        <v>500.28299999982107</v>
      </c>
      <c r="V52" s="1">
        <v>270.76699999906117</v>
      </c>
      <c r="W52" s="1">
        <v>486</v>
      </c>
      <c r="X52" s="1">
        <v>119.0659999991768</v>
      </c>
      <c r="Y52" s="1">
        <v>446.70899999933317</v>
      </c>
      <c r="Z52" s="1">
        <v>500.40499999932962</v>
      </c>
      <c r="AA52" s="1">
        <v>524.5459999991582</v>
      </c>
      <c r="AB52" s="1">
        <v>232.93800000008187</v>
      </c>
      <c r="AC52" s="1">
        <v>369.01699999999255</v>
      </c>
      <c r="AD52" s="1">
        <v>236.77199999988073</v>
      </c>
      <c r="AE52" s="1">
        <v>352.92399999964982</v>
      </c>
      <c r="AF52" s="1">
        <v>0</v>
      </c>
      <c r="AG52" s="1">
        <v>0</v>
      </c>
      <c r="AH52" s="1">
        <v>0</v>
      </c>
      <c r="AI52" s="1">
        <v>549.35099999979138</v>
      </c>
      <c r="AJ52" s="1">
        <v>457.8509999997915</v>
      </c>
      <c r="AK52" s="1">
        <v>425.72900000028295</v>
      </c>
      <c r="AL52" s="1">
        <v>528.9569999994709</v>
      </c>
      <c r="AM52" s="1">
        <v>576.24199999962002</v>
      </c>
      <c r="AN52" s="1">
        <v>489.53800000017526</v>
      </c>
      <c r="AO52" s="1">
        <v>467.5320000005886</v>
      </c>
      <c r="AP52" s="1">
        <v>502.12900000112126</v>
      </c>
      <c r="AQ52" s="1">
        <v>528.50900000054367</v>
      </c>
      <c r="AR52" s="1">
        <v>497.06300000054745</v>
      </c>
      <c r="AS52" s="1">
        <v>482.21100000059238</v>
      </c>
      <c r="AT52" s="1">
        <v>501.28500000061456</v>
      </c>
      <c r="AU52" s="1">
        <v>338.42499999934813</v>
      </c>
      <c r="AV52" s="1">
        <v>59.178000000771206</v>
      </c>
      <c r="AW52" s="1">
        <v>51.232000000309156</v>
      </c>
      <c r="AX52" s="1">
        <v>28.650000000372529</v>
      </c>
    </row>
    <row r="53" spans="1:51">
      <c r="A53" s="38"/>
      <c r="B53" s="3">
        <v>2.1666666666666701</v>
      </c>
      <c r="C53" s="1">
        <v>61.31900000013416</v>
      </c>
      <c r="D53" s="1">
        <v>536.16800000052888</v>
      </c>
      <c r="E53" s="1">
        <v>709.08599999966088</v>
      </c>
      <c r="F53" s="1">
        <v>690.83600000012666</v>
      </c>
      <c r="G53" s="1">
        <v>751.52299999957904</v>
      </c>
      <c r="H53" s="1">
        <v>684.34700000146404</v>
      </c>
      <c r="I53" s="1">
        <v>0</v>
      </c>
      <c r="J53" s="1">
        <v>0</v>
      </c>
      <c r="K53" s="1">
        <v>0</v>
      </c>
      <c r="L53" s="1">
        <v>657.34200000064448</v>
      </c>
      <c r="M53" s="1">
        <v>587.91800000052899</v>
      </c>
      <c r="N53" s="1">
        <v>63.292999998666239</v>
      </c>
      <c r="O53" s="1">
        <v>62.836999999824904</v>
      </c>
      <c r="P53" s="1">
        <v>58.012999999802481</v>
      </c>
      <c r="Q53" s="1">
        <v>0.54075215782983976</v>
      </c>
      <c r="R53" s="1">
        <v>565.84499999973946</v>
      </c>
      <c r="S53" s="1">
        <v>565.6450000000184</v>
      </c>
      <c r="T53" s="1">
        <v>573.58600000059232</v>
      </c>
      <c r="U53" s="1">
        <v>561.57500000111759</v>
      </c>
      <c r="V53" s="1">
        <v>392.93999999994412</v>
      </c>
      <c r="W53" s="1">
        <v>486</v>
      </c>
      <c r="X53" s="1">
        <v>128.98499999986956</v>
      </c>
      <c r="Y53" s="1">
        <v>602.04100000066683</v>
      </c>
      <c r="Z53" s="1">
        <v>613.99700000043958</v>
      </c>
      <c r="AA53" s="1">
        <v>608.84600000036892</v>
      </c>
      <c r="AB53" s="1">
        <v>331.07700000051403</v>
      </c>
      <c r="AC53" s="1">
        <v>385.51099999994028</v>
      </c>
      <c r="AD53" s="1">
        <v>337.22500000009313</v>
      </c>
      <c r="AE53" s="1">
        <v>320.41100000031292</v>
      </c>
      <c r="AF53" s="1">
        <v>0</v>
      </c>
      <c r="AG53" s="1">
        <v>0</v>
      </c>
      <c r="AH53" s="1">
        <v>0</v>
      </c>
      <c r="AI53" s="1">
        <v>642.90799999982107</v>
      </c>
      <c r="AJ53" s="1">
        <v>610.71200000029057</v>
      </c>
      <c r="AK53" s="1">
        <v>619.20500000007439</v>
      </c>
      <c r="AL53" s="1">
        <v>641.90300000039861</v>
      </c>
      <c r="AM53" s="1">
        <v>658.11299999896437</v>
      </c>
      <c r="AN53" s="1">
        <v>391.02900000009674</v>
      </c>
      <c r="AO53" s="1">
        <v>628.4799999999816</v>
      </c>
      <c r="AP53" s="1">
        <v>556.45500000054005</v>
      </c>
      <c r="AQ53" s="1">
        <v>583.72999999951571</v>
      </c>
      <c r="AR53" s="1">
        <v>644.46499999985076</v>
      </c>
      <c r="AS53" s="1">
        <v>599.13499999884516</v>
      </c>
      <c r="AT53" s="1">
        <v>623.93699999945215</v>
      </c>
      <c r="AU53" s="1">
        <v>458.04499999945983</v>
      </c>
      <c r="AV53" s="1">
        <v>57.4639999992214</v>
      </c>
      <c r="AW53" s="1">
        <v>49.148000000044668</v>
      </c>
      <c r="AX53" s="1">
        <v>23.088999999687076</v>
      </c>
    </row>
    <row r="54" spans="1:51">
      <c r="A54" s="38"/>
      <c r="B54" s="3">
        <v>2.2083333333333401</v>
      </c>
      <c r="C54" s="1">
        <v>68.200999999418741</v>
      </c>
      <c r="D54" s="1">
        <v>575.92499999934807</v>
      </c>
      <c r="E54" s="1">
        <v>645.18100000033155</v>
      </c>
      <c r="F54" s="1">
        <v>526.47099999897182</v>
      </c>
      <c r="G54" s="1">
        <v>520.88700000010431</v>
      </c>
      <c r="H54" s="1">
        <v>520.52900000195939</v>
      </c>
      <c r="I54" s="1">
        <v>0</v>
      </c>
      <c r="J54" s="1">
        <v>0</v>
      </c>
      <c r="K54" s="1">
        <v>0</v>
      </c>
      <c r="L54" s="1">
        <v>650.37599999969825</v>
      </c>
      <c r="M54" s="1">
        <v>596.164000000339</v>
      </c>
      <c r="N54" s="1">
        <v>63.723000000696622</v>
      </c>
      <c r="O54" s="1">
        <v>54.285999999847277</v>
      </c>
      <c r="P54" s="1">
        <v>59.117000000085753</v>
      </c>
      <c r="Q54" s="1">
        <v>0</v>
      </c>
      <c r="R54" s="1">
        <v>293.11800000024971</v>
      </c>
      <c r="S54" s="1">
        <v>315.54899999964977</v>
      </c>
      <c r="T54" s="1">
        <v>558.09200000017904</v>
      </c>
      <c r="U54" s="1">
        <v>412.26699999952689</v>
      </c>
      <c r="V54" s="1">
        <v>345.74699999904249</v>
      </c>
      <c r="W54" s="1">
        <v>486</v>
      </c>
      <c r="X54" s="1">
        <v>128.74099999992171</v>
      </c>
      <c r="Y54" s="1">
        <v>598.30999999912433</v>
      </c>
      <c r="Z54" s="1">
        <v>317.15199999976903</v>
      </c>
      <c r="AA54" s="1">
        <v>626.62700000032771</v>
      </c>
      <c r="AB54" s="1">
        <v>210.86399999959397</v>
      </c>
      <c r="AC54" s="1">
        <v>292.89000000013039</v>
      </c>
      <c r="AD54" s="1">
        <v>242.23199999984354</v>
      </c>
      <c r="AE54" s="1">
        <v>291.86799999978399</v>
      </c>
      <c r="AF54" s="1">
        <v>0</v>
      </c>
      <c r="AG54" s="1">
        <v>0</v>
      </c>
      <c r="AH54" s="1">
        <v>0</v>
      </c>
      <c r="AI54" s="1">
        <v>288.18600000068545</v>
      </c>
      <c r="AJ54" s="1">
        <v>615.03200000058837</v>
      </c>
      <c r="AK54" s="1">
        <v>615.07200000016019</v>
      </c>
      <c r="AL54" s="1">
        <v>596.68900000024587</v>
      </c>
      <c r="AM54" s="1">
        <v>456.83000000054011</v>
      </c>
      <c r="AN54" s="1">
        <v>152.687999998685</v>
      </c>
      <c r="AO54" s="1">
        <v>558.0910000000149</v>
      </c>
      <c r="AP54" s="1">
        <v>341.36099999956787</v>
      </c>
      <c r="AQ54" s="1">
        <v>428.87800000002608</v>
      </c>
      <c r="AR54" s="1">
        <v>543.83600000012666</v>
      </c>
      <c r="AS54" s="1">
        <v>515.70399999991071</v>
      </c>
      <c r="AT54" s="1">
        <v>458.83500000042835</v>
      </c>
      <c r="AU54" s="1">
        <v>296.03899999940762</v>
      </c>
      <c r="AV54" s="1">
        <v>56.074000000953745</v>
      </c>
      <c r="AW54" s="1">
        <v>54.442999999970155</v>
      </c>
      <c r="AX54" s="1">
        <v>28.86399999959394</v>
      </c>
    </row>
    <row r="55" spans="1:51">
      <c r="A55" s="38"/>
      <c r="B55" s="3">
        <v>2.25</v>
      </c>
      <c r="C55" s="1">
        <v>69.239000000525209</v>
      </c>
      <c r="D55" s="1">
        <v>264.11700000055134</v>
      </c>
      <c r="E55" s="1">
        <v>337.94500000029802</v>
      </c>
      <c r="F55" s="1">
        <v>237.04100000113246</v>
      </c>
      <c r="G55" s="1">
        <v>235.71399999922133</v>
      </c>
      <c r="H55" s="1">
        <v>140.81600000197068</v>
      </c>
      <c r="I55" s="1">
        <v>0</v>
      </c>
      <c r="J55" s="1">
        <v>0</v>
      </c>
      <c r="K55" s="1">
        <v>0</v>
      </c>
      <c r="L55" s="1">
        <v>167.80999999912456</v>
      </c>
      <c r="M55" s="1">
        <v>162.69600000046199</v>
      </c>
      <c r="N55" s="1">
        <v>63.686999999452425</v>
      </c>
      <c r="O55" s="1">
        <v>47.467999999877009</v>
      </c>
      <c r="P55" s="1">
        <v>55.927999999839798</v>
      </c>
      <c r="Q55" s="1">
        <v>0.18658729693273124</v>
      </c>
      <c r="R55" s="1">
        <v>62.447999999858524</v>
      </c>
      <c r="S55" s="1">
        <v>92.983000000938716</v>
      </c>
      <c r="T55" s="1">
        <v>212.58899999922139</v>
      </c>
      <c r="U55" s="1">
        <v>131.7199999997392</v>
      </c>
      <c r="V55" s="1">
        <v>127.02799999993286</v>
      </c>
      <c r="W55" s="1">
        <v>486</v>
      </c>
      <c r="X55" s="1">
        <v>119.51500000059599</v>
      </c>
      <c r="Y55" s="1">
        <v>233.91999999992561</v>
      </c>
      <c r="Z55" s="1">
        <v>158.95699999993661</v>
      </c>
      <c r="AA55" s="1">
        <v>203.47700000042104</v>
      </c>
      <c r="AB55" s="1">
        <v>114.53200000012292</v>
      </c>
      <c r="AC55" s="1">
        <v>86.868999999482199</v>
      </c>
      <c r="AD55" s="1">
        <v>82.131000000052154</v>
      </c>
      <c r="AE55" s="1">
        <v>179.06200000038379</v>
      </c>
      <c r="AF55" s="1">
        <v>0</v>
      </c>
      <c r="AG55" s="1">
        <v>0</v>
      </c>
      <c r="AH55" s="1">
        <v>0</v>
      </c>
      <c r="AI55" s="1">
        <v>82.268999999854657</v>
      </c>
      <c r="AJ55" s="1">
        <v>237.40799999888998</v>
      </c>
      <c r="AK55" s="1">
        <v>173.71999999973912</v>
      </c>
      <c r="AL55" s="1">
        <v>230.31599999871102</v>
      </c>
      <c r="AM55" s="1">
        <v>118.18900000024584</v>
      </c>
      <c r="AN55" s="1">
        <v>59.388000000733832</v>
      </c>
      <c r="AO55" s="1">
        <v>173.14900000020862</v>
      </c>
      <c r="AP55" s="1">
        <v>95.264999999199105</v>
      </c>
      <c r="AQ55" s="1">
        <v>98.420000000391099</v>
      </c>
      <c r="AR55" s="1">
        <v>183.238999999594</v>
      </c>
      <c r="AS55" s="1">
        <v>168.05100000044325</v>
      </c>
      <c r="AT55" s="1">
        <v>109.07899999944485</v>
      </c>
      <c r="AU55" s="1">
        <v>60.175000000279418</v>
      </c>
      <c r="AV55" s="1">
        <v>53.67499999934806</v>
      </c>
      <c r="AW55" s="1">
        <v>48.924999999813686</v>
      </c>
      <c r="AX55" s="1">
        <v>27.140000000130389</v>
      </c>
    </row>
    <row r="56" spans="1:51">
      <c r="A56" s="38"/>
      <c r="B56" s="3">
        <v>2.2916666666666701</v>
      </c>
      <c r="C56" s="1">
        <v>83.91799999866636</v>
      </c>
      <c r="D56" s="1">
        <v>487.46100000012666</v>
      </c>
      <c r="E56" s="1">
        <v>546.59799999976531</v>
      </c>
      <c r="F56" s="1">
        <v>594.44599999953061</v>
      </c>
      <c r="G56" s="1">
        <v>615.93300000112527</v>
      </c>
      <c r="H56" s="1">
        <v>521.70400000177324</v>
      </c>
      <c r="I56" s="1">
        <v>0</v>
      </c>
      <c r="J56" s="1">
        <v>0</v>
      </c>
      <c r="K56" s="1">
        <v>0</v>
      </c>
      <c r="L56" s="1">
        <v>519.97199999960139</v>
      </c>
      <c r="M56" s="1">
        <v>537.19499999890093</v>
      </c>
      <c r="N56" s="1">
        <v>63.594999999739272</v>
      </c>
      <c r="O56" s="1">
        <v>53.782000000588667</v>
      </c>
      <c r="P56" s="1">
        <v>32.019999999552965</v>
      </c>
      <c r="Q56" s="1">
        <v>1.0706634976808467</v>
      </c>
      <c r="R56" s="1">
        <v>367.48700000019744</v>
      </c>
      <c r="S56" s="1">
        <v>348.77000000001868</v>
      </c>
      <c r="T56" s="1">
        <v>453.35100000072282</v>
      </c>
      <c r="U56" s="1">
        <v>483.26600000029441</v>
      </c>
      <c r="V56" s="1">
        <v>424.46299999998882</v>
      </c>
      <c r="W56" s="1">
        <v>486</v>
      </c>
      <c r="X56" s="1">
        <v>87.434999999590246</v>
      </c>
      <c r="Y56" s="1">
        <v>457.56699999980617</v>
      </c>
      <c r="Z56" s="1">
        <v>475.45500000007445</v>
      </c>
      <c r="AA56" s="1">
        <v>455.87899999925878</v>
      </c>
      <c r="AB56" s="1">
        <v>272.91700000036519</v>
      </c>
      <c r="AC56" s="1">
        <v>339.10000000102445</v>
      </c>
      <c r="AD56" s="1">
        <v>360.05499999970198</v>
      </c>
      <c r="AE56" s="1">
        <v>326.22399999946344</v>
      </c>
      <c r="AF56" s="1">
        <v>0</v>
      </c>
      <c r="AG56" s="1">
        <v>0</v>
      </c>
      <c r="AH56" s="1">
        <v>0</v>
      </c>
      <c r="AI56" s="1">
        <v>506.08199999993667</v>
      </c>
      <c r="AJ56" s="1">
        <v>448.91800000006322</v>
      </c>
      <c r="AK56" s="1">
        <v>529.47099999943725</v>
      </c>
      <c r="AL56" s="1">
        <v>531.00000000000023</v>
      </c>
      <c r="AM56" s="1">
        <v>437.06600000057369</v>
      </c>
      <c r="AN56" s="1">
        <v>415.95299999974679</v>
      </c>
      <c r="AO56" s="1">
        <v>488.41999999899429</v>
      </c>
      <c r="AP56" s="1">
        <v>495.77700000116602</v>
      </c>
      <c r="AQ56" s="1">
        <v>520.93200000002957</v>
      </c>
      <c r="AR56" s="1">
        <v>418.99400000087923</v>
      </c>
      <c r="AS56" s="1">
        <v>445.60600000014517</v>
      </c>
      <c r="AT56" s="1">
        <v>477.25199999893061</v>
      </c>
      <c r="AU56" s="1">
        <v>364.24700000043936</v>
      </c>
      <c r="AV56" s="1">
        <v>46.082000000402239</v>
      </c>
      <c r="AW56" s="1">
        <v>49.771999999415101</v>
      </c>
      <c r="AX56" s="1">
        <v>20.581000000704083</v>
      </c>
    </row>
    <row r="57" spans="1:51">
      <c r="A57" s="38"/>
      <c r="B57" s="3">
        <v>2.3333333333333401</v>
      </c>
      <c r="C57" s="1">
        <v>122.43000000109902</v>
      </c>
      <c r="D57" s="1">
        <v>672.25100000109546</v>
      </c>
      <c r="E57" s="1">
        <v>710.11199999973178</v>
      </c>
      <c r="F57" s="1">
        <v>752.25800000037998</v>
      </c>
      <c r="G57" s="1">
        <v>712.11199999973178</v>
      </c>
      <c r="H57" s="1">
        <v>691.79800000134856</v>
      </c>
      <c r="I57" s="1">
        <v>0</v>
      </c>
      <c r="J57" s="1">
        <v>0</v>
      </c>
      <c r="K57" s="1">
        <v>0</v>
      </c>
      <c r="L57" s="1">
        <v>672.59599999943771</v>
      </c>
      <c r="M57" s="1">
        <v>705.57399999909126</v>
      </c>
      <c r="N57" s="1">
        <v>62.413000001106525</v>
      </c>
      <c r="O57" s="1">
        <v>61.024000000208574</v>
      </c>
      <c r="P57" s="1">
        <v>0</v>
      </c>
      <c r="Q57" s="1">
        <v>7.8898437817826776</v>
      </c>
      <c r="R57" s="1">
        <v>504.51099999947485</v>
      </c>
      <c r="S57" s="1">
        <v>502.14800000004465</v>
      </c>
      <c r="T57" s="1">
        <v>571.90799999982119</v>
      </c>
      <c r="U57" s="1">
        <v>596.52799999993294</v>
      </c>
      <c r="V57" s="1">
        <v>483.46099999966088</v>
      </c>
      <c r="W57" s="1">
        <v>486</v>
      </c>
      <c r="X57" s="1">
        <v>166.37999999988813</v>
      </c>
      <c r="Y57" s="1">
        <v>601.28000000119209</v>
      </c>
      <c r="Z57" s="1">
        <v>581.46400000015262</v>
      </c>
      <c r="AA57" s="1">
        <v>592.84400000050664</v>
      </c>
      <c r="AB57" s="1">
        <v>448.59200000017859</v>
      </c>
      <c r="AC57" s="1">
        <v>456.4559999993071</v>
      </c>
      <c r="AD57" s="1">
        <v>278.60399999981757</v>
      </c>
      <c r="AE57" s="1">
        <v>341.74000000022335</v>
      </c>
      <c r="AF57" s="1">
        <v>0</v>
      </c>
      <c r="AG57" s="1">
        <v>0</v>
      </c>
      <c r="AH57" s="1">
        <v>0</v>
      </c>
      <c r="AI57" s="1">
        <v>568.68499999958999</v>
      </c>
      <c r="AJ57" s="1">
        <v>584.49500000057731</v>
      </c>
      <c r="AK57" s="1">
        <v>631.22200000006706</v>
      </c>
      <c r="AL57" s="1">
        <v>602.70800000010058</v>
      </c>
      <c r="AM57" s="1">
        <v>548.75999999931071</v>
      </c>
      <c r="AN57" s="1">
        <v>577.44000000040967</v>
      </c>
      <c r="AO57" s="1">
        <v>567.29200000036508</v>
      </c>
      <c r="AP57" s="1">
        <v>617.60599999921396</v>
      </c>
      <c r="AQ57" s="1">
        <v>567.98199999937776</v>
      </c>
      <c r="AR57" s="1">
        <v>546.26199999963853</v>
      </c>
      <c r="AS57" s="1">
        <v>502.51199999917293</v>
      </c>
      <c r="AT57" s="1">
        <v>656.03699999907985</v>
      </c>
      <c r="AU57" s="1">
        <v>437.90299999900174</v>
      </c>
      <c r="AV57" s="1">
        <v>51.670999999623696</v>
      </c>
      <c r="AW57" s="1">
        <v>54.609000000171321</v>
      </c>
      <c r="AX57" s="1">
        <v>26.399000000208627</v>
      </c>
    </row>
    <row r="58" spans="1:51">
      <c r="A58" s="38"/>
      <c r="B58" s="3">
        <v>2.375</v>
      </c>
      <c r="C58" s="1">
        <v>154.0489999991841</v>
      </c>
      <c r="D58" s="1">
        <v>676.74199999962002</v>
      </c>
      <c r="E58" s="1">
        <v>648.4890000000596</v>
      </c>
      <c r="F58" s="1">
        <v>686.31999999890104</v>
      </c>
      <c r="G58" s="1">
        <v>611.11500000022363</v>
      </c>
      <c r="H58" s="1">
        <v>619.19700000202272</v>
      </c>
      <c r="I58" s="1">
        <v>0</v>
      </c>
      <c r="J58" s="1">
        <v>0</v>
      </c>
      <c r="K58" s="1">
        <v>0</v>
      </c>
      <c r="L58" s="1">
        <v>364.20800000103179</v>
      </c>
      <c r="M58" s="1">
        <v>503.80199999967601</v>
      </c>
      <c r="N58" s="1">
        <v>61.791999998968052</v>
      </c>
      <c r="O58" s="1">
        <v>57.682000000961111</v>
      </c>
      <c r="P58" s="1">
        <v>0</v>
      </c>
      <c r="Q58" s="1">
        <v>10.365594666342433</v>
      </c>
      <c r="R58" s="1">
        <v>423.15099999960512</v>
      </c>
      <c r="S58" s="1">
        <v>308.69999999972072</v>
      </c>
      <c r="T58" s="1">
        <v>459.94599999953056</v>
      </c>
      <c r="U58" s="1">
        <v>511.09599999990314</v>
      </c>
      <c r="V58" s="1">
        <v>359.98599999956787</v>
      </c>
      <c r="W58" s="1">
        <v>486</v>
      </c>
      <c r="X58" s="1">
        <v>54.308000000193729</v>
      </c>
      <c r="Y58" s="1">
        <v>466.6869999994525</v>
      </c>
      <c r="Z58" s="1">
        <v>294.2900000000372</v>
      </c>
      <c r="AA58" s="1">
        <v>471.88200000021618</v>
      </c>
      <c r="AB58" s="1">
        <v>459.86299999989546</v>
      </c>
      <c r="AC58" s="1">
        <v>431.08700000029046</v>
      </c>
      <c r="AD58" s="1">
        <v>278.22500000055879</v>
      </c>
      <c r="AE58" s="1">
        <v>295.59500000020489</v>
      </c>
      <c r="AF58" s="1">
        <v>0</v>
      </c>
      <c r="AG58" s="1">
        <v>0</v>
      </c>
      <c r="AH58" s="1">
        <v>0</v>
      </c>
      <c r="AI58" s="1">
        <v>329.04400000022719</v>
      </c>
      <c r="AJ58" s="1">
        <v>513.6929999999702</v>
      </c>
      <c r="AK58" s="1">
        <v>489.60000000009313</v>
      </c>
      <c r="AL58" s="1">
        <v>537.92799999983981</v>
      </c>
      <c r="AM58" s="1">
        <v>456.79400000022736</v>
      </c>
      <c r="AN58" s="1">
        <v>410.34700000006717</v>
      </c>
      <c r="AO58" s="1">
        <v>441.88700000056997</v>
      </c>
      <c r="AP58" s="1">
        <v>469.09900000039477</v>
      </c>
      <c r="AQ58" s="1">
        <v>325.55799999972794</v>
      </c>
      <c r="AR58" s="1">
        <v>441.99499999964604</v>
      </c>
      <c r="AS58" s="1">
        <v>354.98100000061083</v>
      </c>
      <c r="AT58" s="1">
        <v>568.78300000028673</v>
      </c>
      <c r="AU58" s="1">
        <v>391.59000000031665</v>
      </c>
      <c r="AV58" s="1">
        <v>54.512999999336799</v>
      </c>
      <c r="AW58" s="1">
        <v>58.929000000935055</v>
      </c>
      <c r="AX58" s="1">
        <v>26.850000000093139</v>
      </c>
    </row>
    <row r="59" spans="1:51">
      <c r="A59" s="38"/>
      <c r="B59" s="3">
        <v>2.4166666666666701</v>
      </c>
      <c r="C59" s="1">
        <v>179.1210000007413</v>
      </c>
      <c r="D59" s="1">
        <v>561.14499999955274</v>
      </c>
      <c r="E59" s="1">
        <v>673.67099999962397</v>
      </c>
      <c r="F59" s="1">
        <v>692.99900000030175</v>
      </c>
      <c r="G59" s="1">
        <v>713.72200000006706</v>
      </c>
      <c r="H59" s="1">
        <v>658.95800000196323</v>
      </c>
      <c r="I59" s="1">
        <v>0</v>
      </c>
      <c r="J59" s="1">
        <v>0</v>
      </c>
      <c r="K59" s="1">
        <v>0</v>
      </c>
      <c r="L59" s="1">
        <v>679.82999999960884</v>
      </c>
      <c r="M59" s="1">
        <v>680.00800000084564</v>
      </c>
      <c r="N59" s="1">
        <v>61.457000000868035</v>
      </c>
      <c r="O59" s="1">
        <v>48.266999998595566</v>
      </c>
      <c r="P59" s="1">
        <v>0</v>
      </c>
      <c r="Q59" s="1">
        <v>3.2118857992681447</v>
      </c>
      <c r="R59" s="1">
        <v>499.90700000105426</v>
      </c>
      <c r="S59" s="1">
        <v>564.33600000012643</v>
      </c>
      <c r="T59" s="1">
        <v>550.69700000062585</v>
      </c>
      <c r="U59" s="1">
        <v>593.79399999976135</v>
      </c>
      <c r="V59" s="1">
        <v>549.44099999964237</v>
      </c>
      <c r="W59" s="1">
        <v>486</v>
      </c>
      <c r="X59" s="1">
        <v>100.61700000008565</v>
      </c>
      <c r="Y59" s="1">
        <v>615.24899999983609</v>
      </c>
      <c r="Z59" s="1">
        <v>575.05200000060745</v>
      </c>
      <c r="AA59" s="1">
        <v>551.34399999957509</v>
      </c>
      <c r="AB59" s="1">
        <v>418.23100000014529</v>
      </c>
      <c r="AC59" s="1">
        <v>428.17599999951193</v>
      </c>
      <c r="AD59" s="1">
        <v>383.61299999942997</v>
      </c>
      <c r="AE59" s="1">
        <v>301.44399999966868</v>
      </c>
      <c r="AF59" s="1">
        <v>0</v>
      </c>
      <c r="AG59" s="1">
        <v>0</v>
      </c>
      <c r="AH59" s="1">
        <v>0</v>
      </c>
      <c r="AI59" s="1">
        <v>585.66200000001118</v>
      </c>
      <c r="AJ59" s="1">
        <v>580.56300000008196</v>
      </c>
      <c r="AK59" s="1">
        <v>625.26400000043236</v>
      </c>
      <c r="AL59" s="1">
        <v>598.76300000026811</v>
      </c>
      <c r="AM59" s="1">
        <v>524.99799999967206</v>
      </c>
      <c r="AN59" s="1">
        <v>518.43099999986589</v>
      </c>
      <c r="AO59" s="1">
        <v>571.02799999946728</v>
      </c>
      <c r="AP59" s="1">
        <v>608.71499999985122</v>
      </c>
      <c r="AQ59" s="1">
        <v>576.05200000060722</v>
      </c>
      <c r="AR59" s="1">
        <v>581.95299999974668</v>
      </c>
      <c r="AS59" s="1">
        <v>186.39199999952694</v>
      </c>
      <c r="AT59" s="1">
        <v>593.79499999992572</v>
      </c>
      <c r="AU59" s="1">
        <v>471.29600000055507</v>
      </c>
      <c r="AV59" s="1">
        <v>53.661000000778536</v>
      </c>
      <c r="AW59" s="1">
        <v>70.744999999646055</v>
      </c>
      <c r="AX59" s="1">
        <v>26.493000000249594</v>
      </c>
    </row>
    <row r="60" spans="1:51">
      <c r="A60" s="38"/>
      <c r="B60" s="3">
        <v>2.4583333333333299</v>
      </c>
      <c r="C60" s="1">
        <v>194.50799999898294</v>
      </c>
      <c r="D60" s="1">
        <v>629.55700000049546</v>
      </c>
      <c r="E60" s="1">
        <v>711.83500000042841</v>
      </c>
      <c r="F60" s="1">
        <v>670.98700000019744</v>
      </c>
      <c r="G60" s="1">
        <v>707.46400000061863</v>
      </c>
      <c r="H60" s="1">
        <v>693.1120000015942</v>
      </c>
      <c r="I60" s="1">
        <v>0</v>
      </c>
      <c r="J60" s="1">
        <v>0</v>
      </c>
      <c r="K60" s="1">
        <v>0</v>
      </c>
      <c r="L60" s="1">
        <v>676.88900000043236</v>
      </c>
      <c r="M60" s="1">
        <v>703.87899999972444</v>
      </c>
      <c r="N60" s="1">
        <v>61.176000000443196</v>
      </c>
      <c r="O60" s="1">
        <v>43.256999999750406</v>
      </c>
      <c r="P60" s="1">
        <v>261.20200000051432</v>
      </c>
      <c r="Q60" s="1">
        <v>4.708314907082559</v>
      </c>
      <c r="R60" s="1">
        <v>497.58699999982491</v>
      </c>
      <c r="S60" s="1">
        <v>545.04899999964982</v>
      </c>
      <c r="T60" s="1">
        <v>595.67699999921024</v>
      </c>
      <c r="U60" s="1">
        <v>601.87199999997392</v>
      </c>
      <c r="V60" s="1">
        <v>601.31500000087556</v>
      </c>
      <c r="W60" s="1">
        <v>486</v>
      </c>
      <c r="X60" s="1">
        <v>142.88899999903521</v>
      </c>
      <c r="Y60" s="1">
        <v>611.45700000086799</v>
      </c>
      <c r="Z60" s="1">
        <v>583.38100000005215</v>
      </c>
      <c r="AA60" s="1">
        <v>600.52999999979488</v>
      </c>
      <c r="AB60" s="1">
        <v>382.17399999918416</v>
      </c>
      <c r="AC60" s="1">
        <v>493.89800000004482</v>
      </c>
      <c r="AD60" s="1">
        <v>323.12200000043958</v>
      </c>
      <c r="AE60" s="1">
        <v>304.13799999980256</v>
      </c>
      <c r="AF60" s="1">
        <v>0</v>
      </c>
      <c r="AG60" s="1">
        <v>0</v>
      </c>
      <c r="AH60" s="1">
        <v>0</v>
      </c>
      <c r="AI60" s="1">
        <v>654.05599999986578</v>
      </c>
      <c r="AJ60" s="1">
        <v>616.07400000002235</v>
      </c>
      <c r="AK60" s="1">
        <v>623.23499999940407</v>
      </c>
      <c r="AL60" s="1">
        <v>544.63800000026822</v>
      </c>
      <c r="AM60" s="1">
        <v>579.63000000035424</v>
      </c>
      <c r="AN60" s="1">
        <v>466.16300000064075</v>
      </c>
      <c r="AO60" s="1">
        <v>639.46200000029057</v>
      </c>
      <c r="AP60" s="1">
        <v>576.44599999999627</v>
      </c>
      <c r="AQ60" s="1">
        <v>602.16099999984726</v>
      </c>
      <c r="AR60" s="1">
        <v>614.27100000064843</v>
      </c>
      <c r="AS60" s="1">
        <v>114.18699999991802</v>
      </c>
      <c r="AT60" s="1">
        <v>529.96599999954879</v>
      </c>
      <c r="AU60" s="1">
        <v>199.78500000014904</v>
      </c>
      <c r="AV60" s="1">
        <v>52.914000000338987</v>
      </c>
      <c r="AW60" s="1">
        <v>56.328999999910707</v>
      </c>
      <c r="AX60" s="1">
        <v>24.628999999724329</v>
      </c>
    </row>
    <row r="61" spans="1:51">
      <c r="A61" s="38"/>
      <c r="B61" s="3">
        <v>2.5</v>
      </c>
      <c r="C61" s="1">
        <v>212.96700000064442</v>
      </c>
      <c r="D61" s="1">
        <v>653.94599999953084</v>
      </c>
      <c r="E61" s="1">
        <v>667</v>
      </c>
      <c r="F61" s="1">
        <v>627.75</v>
      </c>
      <c r="G61" s="1">
        <v>620.94499999936647</v>
      </c>
      <c r="H61" s="1">
        <v>636.5700000026261</v>
      </c>
      <c r="I61" s="1">
        <v>0</v>
      </c>
      <c r="J61" s="1">
        <v>0</v>
      </c>
      <c r="K61" s="1">
        <v>0</v>
      </c>
      <c r="L61" s="1">
        <v>545.05199999874446</v>
      </c>
      <c r="M61" s="1">
        <v>642.01199999917276</v>
      </c>
      <c r="N61" s="1">
        <v>59.670999999158006</v>
      </c>
      <c r="O61" s="1">
        <v>47.72900000074879</v>
      </c>
      <c r="P61" s="1">
        <v>53.190999999642372</v>
      </c>
      <c r="Q61" s="1">
        <v>6.9597980033546509</v>
      </c>
      <c r="R61" s="1">
        <v>447.4789999998174</v>
      </c>
      <c r="S61" s="1">
        <v>474.95899999979878</v>
      </c>
      <c r="T61" s="1">
        <v>450.4090000004507</v>
      </c>
      <c r="U61" s="1">
        <v>568.59500000067044</v>
      </c>
      <c r="V61" s="1">
        <v>481.15499999932928</v>
      </c>
      <c r="W61" s="1">
        <v>486</v>
      </c>
      <c r="X61" s="1">
        <v>98.365000000223489</v>
      </c>
      <c r="Y61" s="1">
        <v>490.37699999986216</v>
      </c>
      <c r="Z61" s="1">
        <v>382.03099999995914</v>
      </c>
      <c r="AA61" s="1">
        <v>484.15000000037264</v>
      </c>
      <c r="AB61" s="1">
        <v>456.16700000083068</v>
      </c>
      <c r="AC61" s="1">
        <v>392.73300000047306</v>
      </c>
      <c r="AD61" s="1">
        <v>302.86999999964604</v>
      </c>
      <c r="AE61" s="1">
        <v>296.81100000021985</v>
      </c>
      <c r="AF61" s="1">
        <v>0</v>
      </c>
      <c r="AG61" s="1">
        <v>0</v>
      </c>
      <c r="AH61" s="1">
        <v>144130.48199999935</v>
      </c>
      <c r="AI61" s="1">
        <v>456.38499999931093</v>
      </c>
      <c r="AJ61" s="1">
        <v>497.84099999908364</v>
      </c>
      <c r="AK61" s="1">
        <v>489.17099999915797</v>
      </c>
      <c r="AL61" s="1">
        <v>527.99599999934469</v>
      </c>
      <c r="AM61" s="1">
        <v>483.54000000003725</v>
      </c>
      <c r="AN61" s="1">
        <v>458.38199999975046</v>
      </c>
      <c r="AO61" s="1">
        <v>578.70199999958265</v>
      </c>
      <c r="AP61" s="1">
        <v>504.64399999985483</v>
      </c>
      <c r="AQ61" s="1">
        <v>503.56199999898655</v>
      </c>
      <c r="AR61" s="1">
        <v>474.31400000024587</v>
      </c>
      <c r="AS61" s="1">
        <v>84.943999999668364</v>
      </c>
      <c r="AT61" s="1">
        <v>410.67800000030553</v>
      </c>
      <c r="AU61" s="1">
        <v>269.99500000011176</v>
      </c>
      <c r="AV61" s="1">
        <v>54.359000000637145</v>
      </c>
      <c r="AW61" s="1">
        <v>46.071000000461872</v>
      </c>
      <c r="AX61" s="1">
        <v>23.630000000353899</v>
      </c>
    </row>
    <row r="62" spans="1:51">
      <c r="A62" s="38"/>
      <c r="B62" s="3">
        <v>2.5416666666666701</v>
      </c>
      <c r="C62" s="1">
        <v>230.93799999961635</v>
      </c>
      <c r="D62" s="1">
        <v>641.03700000047684</v>
      </c>
      <c r="E62" s="1">
        <v>667</v>
      </c>
      <c r="F62" s="1">
        <v>765.49600000027567</v>
      </c>
      <c r="G62" s="1">
        <v>639.44800000032399</v>
      </c>
      <c r="H62" s="1">
        <v>627.83600000152376</v>
      </c>
      <c r="I62" s="1">
        <v>0</v>
      </c>
      <c r="J62" s="1">
        <v>0</v>
      </c>
      <c r="K62" s="1">
        <v>0</v>
      </c>
      <c r="L62" s="1">
        <v>689.10600000107661</v>
      </c>
      <c r="M62" s="1">
        <v>687.44600000046194</v>
      </c>
      <c r="N62" s="1">
        <v>59.14399999938901</v>
      </c>
      <c r="O62" s="1">
        <v>45.498999999836073</v>
      </c>
      <c r="P62" s="1">
        <v>53.762000000569962</v>
      </c>
      <c r="Q62" s="1">
        <v>0</v>
      </c>
      <c r="R62" s="1">
        <v>534.91599999926984</v>
      </c>
      <c r="S62" s="1">
        <v>595.45699999993656</v>
      </c>
      <c r="T62" s="1">
        <v>617.57700000051409</v>
      </c>
      <c r="U62" s="1">
        <v>604.56000000005588</v>
      </c>
      <c r="V62" s="1">
        <v>485.63000000035379</v>
      </c>
      <c r="W62" s="1">
        <v>486</v>
      </c>
      <c r="X62" s="1">
        <v>125.13200000021601</v>
      </c>
      <c r="Y62" s="1">
        <v>548.66599999973528</v>
      </c>
      <c r="Z62" s="1">
        <v>542.6329999999142</v>
      </c>
      <c r="AA62" s="1">
        <v>272.72399999946356</v>
      </c>
      <c r="AB62" s="1">
        <v>360.61699999962002</v>
      </c>
      <c r="AC62" s="1">
        <v>444.28200000012293</v>
      </c>
      <c r="AD62" s="1">
        <v>302.12000000011187</v>
      </c>
      <c r="AE62" s="1">
        <v>36357.568000000443</v>
      </c>
      <c r="AF62" s="1">
        <v>0</v>
      </c>
      <c r="AG62" s="1">
        <v>0</v>
      </c>
      <c r="AH62" s="1">
        <v>398.08799999998894</v>
      </c>
      <c r="AI62" s="1">
        <v>621.7480000006035</v>
      </c>
      <c r="AJ62" s="1">
        <v>613.6550000007262</v>
      </c>
      <c r="AK62" s="1">
        <v>572.11100000096485</v>
      </c>
      <c r="AL62" s="1">
        <v>645.57999999960862</v>
      </c>
      <c r="AM62" s="1">
        <v>572.70499999960873</v>
      </c>
      <c r="AN62" s="1">
        <v>652.32200000016019</v>
      </c>
      <c r="AO62" s="1">
        <v>598.19300000043586</v>
      </c>
      <c r="AP62" s="1">
        <v>587.65500000072655</v>
      </c>
      <c r="AQ62" s="1">
        <v>646.6239999998362</v>
      </c>
      <c r="AR62" s="1">
        <v>589.53299999888964</v>
      </c>
      <c r="AS62" s="1">
        <v>75.181000000331494</v>
      </c>
      <c r="AT62" s="1">
        <v>431.89800000004482</v>
      </c>
      <c r="AU62" s="1">
        <v>406.20099999941874</v>
      </c>
      <c r="AV62" s="1">
        <v>51.51199999963859</v>
      </c>
      <c r="AW62" s="1">
        <v>57.223999999463551</v>
      </c>
      <c r="AX62" s="1">
        <v>27.983999999705702</v>
      </c>
    </row>
    <row r="63" spans="1:51">
      <c r="A63" s="38"/>
      <c r="B63" s="3">
        <v>2.5833333333333299</v>
      </c>
      <c r="C63" s="1">
        <v>259.60499999998137</v>
      </c>
      <c r="D63" s="1">
        <v>649.74900000076741</v>
      </c>
      <c r="E63" s="1">
        <v>667</v>
      </c>
      <c r="F63" s="1">
        <v>683.65600000042468</v>
      </c>
      <c r="G63" s="1">
        <v>578.78099999995948</v>
      </c>
      <c r="H63" s="1">
        <v>604.33200000179932</v>
      </c>
      <c r="I63" s="1">
        <v>0</v>
      </c>
      <c r="J63" s="1">
        <v>0</v>
      </c>
      <c r="K63" s="1">
        <v>0</v>
      </c>
      <c r="L63" s="1">
        <v>628.69000000040978</v>
      </c>
      <c r="M63" s="1">
        <v>633.43600000068557</v>
      </c>
      <c r="N63" s="1">
        <v>58.907999999821271</v>
      </c>
      <c r="O63" s="1">
        <v>43.892999998759485</v>
      </c>
      <c r="P63" s="1">
        <v>56.716999999247513</v>
      </c>
      <c r="Q63" s="1">
        <v>1.8399813347451923</v>
      </c>
      <c r="R63" s="1">
        <v>542.6209999998099</v>
      </c>
      <c r="S63" s="1">
        <v>529.39800000097614</v>
      </c>
      <c r="T63" s="1">
        <v>560.31499999994423</v>
      </c>
      <c r="U63" s="1">
        <v>395.13799999980262</v>
      </c>
      <c r="V63" s="1">
        <v>536.75399999925855</v>
      </c>
      <c r="W63" s="1">
        <v>486</v>
      </c>
      <c r="X63" s="1">
        <v>128.41299999970948</v>
      </c>
      <c r="Y63" s="1">
        <v>515.1959999995305</v>
      </c>
      <c r="Z63" s="1">
        <v>529.38099999912095</v>
      </c>
      <c r="AA63" s="1">
        <v>604.70600000023796</v>
      </c>
      <c r="AB63" s="1">
        <v>331.18800000054762</v>
      </c>
      <c r="AC63" s="1">
        <v>438.81000000052148</v>
      </c>
      <c r="AD63" s="1">
        <v>319.5840000002645</v>
      </c>
      <c r="AE63" s="1">
        <v>608.17199999978789</v>
      </c>
      <c r="AF63" s="1">
        <v>0</v>
      </c>
      <c r="AG63" s="1">
        <v>0</v>
      </c>
      <c r="AH63" s="1">
        <v>341.74900000076752</v>
      </c>
      <c r="AI63" s="1">
        <v>580.69099999964237</v>
      </c>
      <c r="AJ63" s="1">
        <v>596.43899999977998</v>
      </c>
      <c r="AK63" s="1">
        <v>579.19699999922909</v>
      </c>
      <c r="AL63" s="1">
        <v>575.7850000001489</v>
      </c>
      <c r="AM63" s="1">
        <v>579.51599999982864</v>
      </c>
      <c r="AN63" s="1">
        <v>628.2679999996908</v>
      </c>
      <c r="AO63" s="1">
        <v>587.36400000052549</v>
      </c>
      <c r="AP63" s="1">
        <v>509.82999999960873</v>
      </c>
      <c r="AQ63" s="1">
        <v>618</v>
      </c>
      <c r="AR63" s="1">
        <v>581.80500000016764</v>
      </c>
      <c r="AS63" s="1">
        <v>91.73799999989572</v>
      </c>
      <c r="AT63" s="1">
        <v>495.40200000023486</v>
      </c>
      <c r="AU63" s="1">
        <v>440.23200000124052</v>
      </c>
      <c r="AV63" s="1">
        <v>49.546000000555068</v>
      </c>
      <c r="AW63" s="1">
        <v>56.541000000201137</v>
      </c>
      <c r="AX63" s="1">
        <v>25.929000000003732</v>
      </c>
    </row>
    <row r="64" spans="1:51">
      <c r="A64" s="38"/>
      <c r="B64" s="3">
        <v>2.625</v>
      </c>
      <c r="C64" s="1">
        <v>261.63799999980245</v>
      </c>
      <c r="D64" s="1">
        <v>677.02499999990664</v>
      </c>
      <c r="E64" s="1">
        <v>699.56799999903888</v>
      </c>
      <c r="F64" s="1">
        <v>749.14899999927729</v>
      </c>
      <c r="G64" s="1">
        <v>751.89499999955274</v>
      </c>
      <c r="H64" s="1">
        <v>677.03700000187382</v>
      </c>
      <c r="I64" s="1">
        <v>0</v>
      </c>
      <c r="J64" s="1">
        <v>0</v>
      </c>
      <c r="K64" s="1">
        <v>197503.6589999999</v>
      </c>
      <c r="L64" s="1">
        <v>640.71699999971304</v>
      </c>
      <c r="M64" s="1">
        <v>659.51799999922514</v>
      </c>
      <c r="N64" s="1">
        <v>61.752000000793423</v>
      </c>
      <c r="O64" s="1">
        <v>45.321999999694576</v>
      </c>
      <c r="P64" s="1">
        <v>58.923999999649823</v>
      </c>
      <c r="Q64" s="1">
        <v>0</v>
      </c>
      <c r="R64" s="1">
        <v>465.11499999975774</v>
      </c>
      <c r="S64" s="1">
        <v>589.87399999843922</v>
      </c>
      <c r="T64" s="1">
        <v>586.89599999971688</v>
      </c>
      <c r="U64" s="1">
        <v>480.25499999988813</v>
      </c>
      <c r="V64" s="1">
        <v>615.38900000089791</v>
      </c>
      <c r="W64" s="1">
        <v>486</v>
      </c>
      <c r="X64" s="1">
        <v>129.80800000019374</v>
      </c>
      <c r="Y64" s="1">
        <v>562.40599999995891</v>
      </c>
      <c r="Z64" s="1">
        <v>538.4120000009425</v>
      </c>
      <c r="AA64" s="1">
        <v>453.28199999965705</v>
      </c>
      <c r="AB64" s="1">
        <v>435.05400000000373</v>
      </c>
      <c r="AC64" s="1">
        <v>451.15899999905378</v>
      </c>
      <c r="AD64" s="1">
        <v>345.29899999964994</v>
      </c>
      <c r="AE64" s="1">
        <v>634.88799999980256</v>
      </c>
      <c r="AF64" s="1">
        <v>0</v>
      </c>
      <c r="AG64" s="1">
        <v>0</v>
      </c>
      <c r="AH64" s="1">
        <v>283.08800000045449</v>
      </c>
      <c r="AI64" s="1">
        <v>650.3380000004546</v>
      </c>
      <c r="AJ64" s="1">
        <v>587.25499999895692</v>
      </c>
      <c r="AK64" s="1">
        <v>652.65800000121817</v>
      </c>
      <c r="AL64" s="1">
        <v>584.85400000028289</v>
      </c>
      <c r="AM64" s="1">
        <v>658.22000000020466</v>
      </c>
      <c r="AN64" s="1">
        <v>598.95200000051409</v>
      </c>
      <c r="AO64" s="1">
        <v>526.26099999900885</v>
      </c>
      <c r="AP64" s="1">
        <v>622.96199999982491</v>
      </c>
      <c r="AQ64" s="1">
        <v>618</v>
      </c>
      <c r="AR64" s="1">
        <v>635.85899999923981</v>
      </c>
      <c r="AS64" s="1">
        <v>175.11299999943</v>
      </c>
      <c r="AT64" s="1">
        <v>502.66899999976158</v>
      </c>
      <c r="AU64" s="1">
        <v>412.9890000000596</v>
      </c>
      <c r="AV64" s="1">
        <v>51.246999999973866</v>
      </c>
      <c r="AW64" s="1">
        <v>56.819999999832412</v>
      </c>
      <c r="AX64" s="1">
        <v>23.578000000212342</v>
      </c>
    </row>
    <row r="65" spans="1:50">
      <c r="A65" s="38"/>
      <c r="B65" s="3">
        <v>2.6666666666666701</v>
      </c>
      <c r="C65" s="1">
        <v>267.07700000004837</v>
      </c>
      <c r="D65" s="1">
        <v>687.9349999995901</v>
      </c>
      <c r="E65" s="1">
        <v>638.27400000020862</v>
      </c>
      <c r="F65" s="1">
        <v>761.62800000002619</v>
      </c>
      <c r="G65" s="1">
        <v>745.9269999996759</v>
      </c>
      <c r="H65" s="1">
        <v>708.33500000182562</v>
      </c>
      <c r="I65" s="1">
        <v>0</v>
      </c>
      <c r="J65" s="1">
        <v>0</v>
      </c>
      <c r="K65" s="1">
        <v>598.49000000022329</v>
      </c>
      <c r="L65" s="1">
        <v>549.21599999954913</v>
      </c>
      <c r="M65" s="1">
        <v>658.2320000003092</v>
      </c>
      <c r="N65" s="1">
        <v>67.507999998982996</v>
      </c>
      <c r="O65" s="1">
        <v>48.860000000335241</v>
      </c>
      <c r="P65" s="1">
        <v>59.484999999869622</v>
      </c>
      <c r="Q65" s="1">
        <v>0</v>
      </c>
      <c r="R65" s="1">
        <v>503.63100000005227</v>
      </c>
      <c r="S65" s="1">
        <v>611.18100000033155</v>
      </c>
      <c r="T65" s="1">
        <v>605.19799999985867</v>
      </c>
      <c r="U65" s="1">
        <v>596.24899999983609</v>
      </c>
      <c r="V65" s="1">
        <v>577.31899999966868</v>
      </c>
      <c r="W65" s="1">
        <v>486</v>
      </c>
      <c r="X65" s="1">
        <v>156.32899999991056</v>
      </c>
      <c r="Y65" s="1">
        <v>628.125</v>
      </c>
      <c r="Z65" s="1">
        <v>539.32300000032387</v>
      </c>
      <c r="AA65" s="1">
        <v>455.3790000001901</v>
      </c>
      <c r="AB65" s="1">
        <v>447.85999999986961</v>
      </c>
      <c r="AC65" s="1">
        <v>391.81000000005594</v>
      </c>
      <c r="AD65" s="1">
        <v>306.82700000004843</v>
      </c>
      <c r="AE65" s="1">
        <v>629.25599999958649</v>
      </c>
      <c r="AF65" s="1">
        <v>0</v>
      </c>
      <c r="AG65" s="1">
        <v>0</v>
      </c>
      <c r="AH65" s="1">
        <v>282.42299999995157</v>
      </c>
      <c r="AI65" s="1">
        <v>666.05200000014156</v>
      </c>
      <c r="AJ65" s="1">
        <v>618.80500000109896</v>
      </c>
      <c r="AK65" s="1">
        <v>635.1659999997355</v>
      </c>
      <c r="AL65" s="1">
        <v>494.69199999980634</v>
      </c>
      <c r="AM65" s="1">
        <v>634.89899999974284</v>
      </c>
      <c r="AN65" s="1">
        <v>595.18699999991782</v>
      </c>
      <c r="AO65" s="1">
        <v>360.7110000001266</v>
      </c>
      <c r="AP65" s="1">
        <v>673.92099999962375</v>
      </c>
      <c r="AQ65" s="1">
        <v>608.89400000078615</v>
      </c>
      <c r="AR65" s="1">
        <v>575.40300000086449</v>
      </c>
      <c r="AS65" s="1">
        <v>129.45799999963486</v>
      </c>
      <c r="AT65" s="1">
        <v>466.55599999986612</v>
      </c>
      <c r="AU65" s="1">
        <v>452.3420000001787</v>
      </c>
      <c r="AV65" s="1">
        <v>55.444999999366715</v>
      </c>
      <c r="AW65" s="1">
        <v>50.830999999772722</v>
      </c>
      <c r="AX65" s="1">
        <v>27.960999999660991</v>
      </c>
    </row>
    <row r="66" spans="1:50">
      <c r="A66" s="38"/>
      <c r="B66" s="3">
        <v>2.7083333333333299</v>
      </c>
      <c r="C66" s="1">
        <v>285.87000000057742</v>
      </c>
      <c r="D66" s="1">
        <v>553.60600000014506</v>
      </c>
      <c r="E66" s="1">
        <v>700.19400000013411</v>
      </c>
      <c r="F66" s="1">
        <v>626.90700000105426</v>
      </c>
      <c r="G66" s="1">
        <v>586.98499999940395</v>
      </c>
      <c r="H66" s="1">
        <v>574.83800000231713</v>
      </c>
      <c r="I66" s="1">
        <v>0</v>
      </c>
      <c r="J66" s="1">
        <v>0</v>
      </c>
      <c r="K66" s="1">
        <v>528.05700000049546</v>
      </c>
      <c r="L66" s="1">
        <v>693.14599999925122</v>
      </c>
      <c r="M66" s="1">
        <v>480.59100000048051</v>
      </c>
      <c r="N66" s="1">
        <v>66.135000000707691</v>
      </c>
      <c r="O66" s="1">
        <v>48.436999999918029</v>
      </c>
      <c r="P66" s="1">
        <v>62.49100000038743</v>
      </c>
      <c r="Q66" s="1">
        <v>0</v>
      </c>
      <c r="R66" s="1">
        <v>383.14400000032032</v>
      </c>
      <c r="S66" s="1">
        <v>460.08699999935925</v>
      </c>
      <c r="T66" s="1">
        <v>463.55299999983976</v>
      </c>
      <c r="U66" s="1">
        <v>505.77600000053656</v>
      </c>
      <c r="V66" s="1">
        <v>510.52000000001868</v>
      </c>
      <c r="W66" s="1">
        <v>486</v>
      </c>
      <c r="X66" s="1">
        <v>170.23300000000742</v>
      </c>
      <c r="Y66" s="1">
        <v>623.84799999976531</v>
      </c>
      <c r="Z66" s="1">
        <v>386.09099999861797</v>
      </c>
      <c r="AA66" s="1">
        <v>327.61100000049919</v>
      </c>
      <c r="AB66" s="1">
        <v>364.34600000036869</v>
      </c>
      <c r="AC66" s="1">
        <v>386.81200000038353</v>
      </c>
      <c r="AD66" s="1">
        <v>256.81999999983242</v>
      </c>
      <c r="AE66" s="1">
        <v>608.5910000000149</v>
      </c>
      <c r="AF66" s="1">
        <v>0</v>
      </c>
      <c r="AG66" s="1">
        <v>0</v>
      </c>
      <c r="AH66" s="1">
        <v>272.0439999997617</v>
      </c>
      <c r="AI66" s="1">
        <v>553.64399999938928</v>
      </c>
      <c r="AJ66" s="1">
        <v>547.39799999911338</v>
      </c>
      <c r="AK66" s="1">
        <v>532.17399999964971</v>
      </c>
      <c r="AL66" s="1">
        <v>464.65000000083813</v>
      </c>
      <c r="AM66" s="1">
        <v>530.82600000035018</v>
      </c>
      <c r="AN66" s="1">
        <v>581.36899999948196</v>
      </c>
      <c r="AO66" s="1">
        <v>278.64400000078643</v>
      </c>
      <c r="AP66" s="1">
        <v>499.13600000040617</v>
      </c>
      <c r="AQ66" s="1">
        <v>548</v>
      </c>
      <c r="AR66" s="1">
        <v>489.57999999914307</v>
      </c>
      <c r="AS66" s="1">
        <v>445.07300000032382</v>
      </c>
      <c r="AT66" s="1">
        <v>441.4349999995901</v>
      </c>
      <c r="AU66" s="1">
        <v>274.66599999926973</v>
      </c>
      <c r="AV66" s="1">
        <v>52.949000000022302</v>
      </c>
      <c r="AW66" s="1">
        <v>52.430000000633356</v>
      </c>
      <c r="AX66" s="1">
        <v>21.175000000279393</v>
      </c>
    </row>
    <row r="67" spans="1:50">
      <c r="A67" s="38"/>
      <c r="B67" s="3">
        <v>2.75</v>
      </c>
      <c r="C67" s="1">
        <v>321.67799999890843</v>
      </c>
      <c r="D67" s="1">
        <v>677.20900000026438</v>
      </c>
      <c r="E67" s="1">
        <v>764.86000000033516</v>
      </c>
      <c r="F67" s="1">
        <v>756.44999999878928</v>
      </c>
      <c r="G67" s="1">
        <v>750.92499999981385</v>
      </c>
      <c r="H67" s="1">
        <v>652.50100000202656</v>
      </c>
      <c r="I67" s="1">
        <v>0</v>
      </c>
      <c r="J67" s="1">
        <v>0</v>
      </c>
      <c r="K67" s="1">
        <v>693.84999999962747</v>
      </c>
      <c r="L67" s="1">
        <v>722.59500000067044</v>
      </c>
      <c r="M67" s="1">
        <v>651.32099999999616</v>
      </c>
      <c r="N67" s="1">
        <v>67.19499999936663</v>
      </c>
      <c r="O67" s="1">
        <v>49.01799999922514</v>
      </c>
      <c r="P67" s="1">
        <v>57.571999999694526</v>
      </c>
      <c r="Q67" s="1">
        <v>0</v>
      </c>
      <c r="R67" s="1">
        <v>297.1300000003539</v>
      </c>
      <c r="S67" s="1">
        <v>463.56600000010792</v>
      </c>
      <c r="T67" s="1">
        <v>371.68800000008201</v>
      </c>
      <c r="U67" s="1">
        <v>584.69900000002235</v>
      </c>
      <c r="V67" s="1">
        <v>596.67299999995157</v>
      </c>
      <c r="W67" s="1">
        <v>486</v>
      </c>
      <c r="X67" s="1">
        <v>171.34599999990303</v>
      </c>
      <c r="Y67" s="1">
        <v>597.89099999982864</v>
      </c>
      <c r="Z67" s="1">
        <v>517.88200000021607</v>
      </c>
      <c r="AA67" s="1">
        <v>844.45599999977264</v>
      </c>
      <c r="AB67" s="1">
        <v>457.33399999933306</v>
      </c>
      <c r="AC67" s="1">
        <v>491.58699999982497</v>
      </c>
      <c r="AD67" s="1">
        <v>328.18999999994429</v>
      </c>
      <c r="AE67" s="1">
        <v>634.4470000010914</v>
      </c>
      <c r="AF67" s="1">
        <v>0</v>
      </c>
      <c r="AG67" s="1">
        <v>0</v>
      </c>
      <c r="AH67" s="1">
        <v>281.22599999979133</v>
      </c>
      <c r="AI67" s="1">
        <v>655.79200000036508</v>
      </c>
      <c r="AJ67" s="1">
        <v>617.58300000010058</v>
      </c>
      <c r="AK67" s="1">
        <v>638.89000000013039</v>
      </c>
      <c r="AL67" s="1">
        <v>607.81099999928836</v>
      </c>
      <c r="AM67" s="1">
        <v>539.50799999944854</v>
      </c>
      <c r="AN67" s="1">
        <v>612.76699999999266</v>
      </c>
      <c r="AO67" s="1">
        <v>582.6199999996461</v>
      </c>
      <c r="AP67" s="1">
        <v>578.68200000049535</v>
      </c>
      <c r="AQ67" s="1">
        <v>548</v>
      </c>
      <c r="AR67" s="1">
        <v>632.58799999998894</v>
      </c>
      <c r="AS67" s="1">
        <v>596.55699999956391</v>
      </c>
      <c r="AT67" s="1">
        <v>508.29900000058115</v>
      </c>
      <c r="AU67" s="1">
        <v>469.6060000001454</v>
      </c>
      <c r="AV67" s="1">
        <v>60.902000000700355</v>
      </c>
      <c r="AW67" s="1">
        <v>49.341999998781901</v>
      </c>
      <c r="AX67" s="1">
        <v>26.217000000178814</v>
      </c>
    </row>
    <row r="68" spans="1:50">
      <c r="A68" s="38"/>
      <c r="B68" s="3">
        <v>2.7916666666666701</v>
      </c>
      <c r="C68" s="1">
        <v>328.78799999877822</v>
      </c>
      <c r="D68" s="1">
        <v>624.49599999981012</v>
      </c>
      <c r="E68" s="1">
        <v>730.95300000114389</v>
      </c>
      <c r="F68" s="1">
        <v>631.82200000062585</v>
      </c>
      <c r="G68" s="1">
        <v>606.92899999953806</v>
      </c>
      <c r="H68" s="1">
        <v>596.3820000011475</v>
      </c>
      <c r="I68" s="1">
        <v>0</v>
      </c>
      <c r="J68" s="1">
        <v>0</v>
      </c>
      <c r="K68" s="1">
        <v>654.35400000028312</v>
      </c>
      <c r="L68" s="1">
        <v>565.81799999997008</v>
      </c>
      <c r="M68" s="1">
        <v>577.66399999940768</v>
      </c>
      <c r="N68" s="1">
        <v>66.294999999925494</v>
      </c>
      <c r="O68" s="1">
        <v>47.150000000372486</v>
      </c>
      <c r="P68" s="1">
        <v>71.146999999880776</v>
      </c>
      <c r="Q68" s="1">
        <v>0.66383719664816621</v>
      </c>
      <c r="R68" s="1">
        <v>388.64300000015646</v>
      </c>
      <c r="S68" s="1">
        <v>337.81200000038365</v>
      </c>
      <c r="T68" s="1">
        <v>375.87999999988824</v>
      </c>
      <c r="U68" s="1">
        <v>510.50399999925855</v>
      </c>
      <c r="V68" s="1">
        <v>529.06499999994401</v>
      </c>
      <c r="W68" s="1">
        <v>486</v>
      </c>
      <c r="X68" s="1">
        <v>168.46400000015271</v>
      </c>
      <c r="Y68" s="1">
        <v>417.41099999984726</v>
      </c>
      <c r="Z68" s="1">
        <v>490.90700000012293</v>
      </c>
      <c r="AA68" s="1">
        <v>437.2959999996238</v>
      </c>
      <c r="AB68" s="1">
        <v>428.52400000020856</v>
      </c>
      <c r="AC68" s="1">
        <v>383.70099999941868</v>
      </c>
      <c r="AD68" s="1">
        <v>286.99199999962013</v>
      </c>
      <c r="AE68" s="1">
        <v>618.88199999928463</v>
      </c>
      <c r="AF68" s="1">
        <v>0</v>
      </c>
      <c r="AG68" s="1">
        <v>0</v>
      </c>
      <c r="AH68" s="1">
        <v>279.51500000013027</v>
      </c>
      <c r="AI68" s="1">
        <v>523.82499999972072</v>
      </c>
      <c r="AJ68" s="1">
        <v>571.11799999978393</v>
      </c>
      <c r="AK68" s="1">
        <v>534.43099999986589</v>
      </c>
      <c r="AL68" s="1">
        <v>430.85400000028324</v>
      </c>
      <c r="AM68" s="1">
        <v>528.42700000014156</v>
      </c>
      <c r="AN68" s="1">
        <v>561.20000000018615</v>
      </c>
      <c r="AO68" s="1">
        <v>433.23599999956792</v>
      </c>
      <c r="AP68" s="1">
        <v>536.29299999959767</v>
      </c>
      <c r="AQ68" s="1">
        <v>545.5240000002085</v>
      </c>
      <c r="AR68" s="1">
        <v>482.40599999995919</v>
      </c>
      <c r="AS68" s="1">
        <v>573.41600000020128</v>
      </c>
      <c r="AT68" s="1">
        <v>528.40399999963131</v>
      </c>
      <c r="AU68" s="1">
        <v>363.98300000000768</v>
      </c>
      <c r="AV68" s="1">
        <v>66.131999999750434</v>
      </c>
      <c r="AW68" s="1">
        <v>58.1170000005513</v>
      </c>
      <c r="AX68" s="1">
        <v>26.039999999571592</v>
      </c>
    </row>
    <row r="69" spans="1:50">
      <c r="A69" s="38"/>
      <c r="B69" s="3">
        <v>2.8333333333333299</v>
      </c>
      <c r="C69" s="1">
        <v>488.90500000119204</v>
      </c>
      <c r="D69" s="1">
        <v>639.39600000018254</v>
      </c>
      <c r="E69" s="1">
        <v>715.71199999982491</v>
      </c>
      <c r="F69" s="1">
        <v>718.82399999955658</v>
      </c>
      <c r="G69" s="1">
        <v>699.33400000026461</v>
      </c>
      <c r="H69" s="1">
        <v>642.52100000251073</v>
      </c>
      <c r="I69" s="1">
        <v>0</v>
      </c>
      <c r="J69" s="1">
        <v>0</v>
      </c>
      <c r="K69" s="1">
        <v>687.79399999929581</v>
      </c>
      <c r="L69" s="1">
        <v>695.24899999937043</v>
      </c>
      <c r="M69" s="1">
        <v>623.70800000056624</v>
      </c>
      <c r="N69" s="1">
        <v>66.361999999731893</v>
      </c>
      <c r="O69" s="1">
        <v>46.898000000044689</v>
      </c>
      <c r="P69" s="1">
        <v>50.89900000067427</v>
      </c>
      <c r="Q69" s="1">
        <v>0.36395038467577329</v>
      </c>
      <c r="R69" s="1">
        <v>381.04299999959767</v>
      </c>
      <c r="S69" s="1">
        <v>487.50999999977654</v>
      </c>
      <c r="T69" s="1">
        <v>590.08699999982491</v>
      </c>
      <c r="U69" s="1">
        <v>558.59400000004075</v>
      </c>
      <c r="V69" s="1">
        <v>601.85299999965355</v>
      </c>
      <c r="W69" s="1">
        <v>486</v>
      </c>
      <c r="X69" s="1">
        <v>162.19399999966848</v>
      </c>
      <c r="Y69" s="1">
        <v>310.95100000081584</v>
      </c>
      <c r="Z69" s="1">
        <v>619.43299999972805</v>
      </c>
      <c r="AA69" s="1">
        <v>476.59100000048051</v>
      </c>
      <c r="AB69" s="1">
        <v>350.95700000040233</v>
      </c>
      <c r="AC69" s="1">
        <v>467.74000000022352</v>
      </c>
      <c r="AD69" s="1">
        <v>308.07200000016013</v>
      </c>
      <c r="AE69" s="1">
        <v>588.24399999994785</v>
      </c>
      <c r="AF69" s="1">
        <v>0</v>
      </c>
      <c r="AG69" s="1">
        <v>0</v>
      </c>
      <c r="AH69" s="1">
        <v>316.65900000045082</v>
      </c>
      <c r="AI69" s="1">
        <v>603.85799999954156</v>
      </c>
      <c r="AJ69" s="1">
        <v>613.62400000030152</v>
      </c>
      <c r="AK69" s="1">
        <v>606.53399999998533</v>
      </c>
      <c r="AL69" s="1">
        <v>549.10599999967963</v>
      </c>
      <c r="AM69" s="1">
        <v>589.28699999954563</v>
      </c>
      <c r="AN69" s="1">
        <v>469.90999999968341</v>
      </c>
      <c r="AO69" s="1">
        <v>529.18000000016764</v>
      </c>
      <c r="AP69" s="1">
        <v>577.00599999958638</v>
      </c>
      <c r="AQ69" s="1">
        <v>538.82999999960884</v>
      </c>
      <c r="AR69" s="1">
        <v>517.3699999996461</v>
      </c>
      <c r="AS69" s="1">
        <v>636.32199999969453</v>
      </c>
      <c r="AT69" s="1">
        <v>540.44099999964249</v>
      </c>
      <c r="AU69" s="1">
        <v>470.89900000020862</v>
      </c>
      <c r="AV69" s="1">
        <v>57.967999999877065</v>
      </c>
      <c r="AW69" s="1">
        <v>47.425999999512058</v>
      </c>
      <c r="AX69" s="1">
        <v>26.089000000152733</v>
      </c>
    </row>
    <row r="70" spans="1:50">
      <c r="A70" s="38"/>
      <c r="B70" s="3">
        <v>2.875</v>
      </c>
      <c r="C70" s="1">
        <v>484.85599999921402</v>
      </c>
      <c r="D70" s="1">
        <v>690.85000000055879</v>
      </c>
      <c r="E70" s="1">
        <v>745.89199999999266</v>
      </c>
      <c r="F70" s="1">
        <v>754.02400000020862</v>
      </c>
      <c r="G70" s="1">
        <v>731.56899999966845</v>
      </c>
      <c r="H70" s="1">
        <v>693.36100000143051</v>
      </c>
      <c r="I70" s="1">
        <v>0</v>
      </c>
      <c r="J70" s="1">
        <v>0</v>
      </c>
      <c r="K70" s="1">
        <v>683.48199999984354</v>
      </c>
      <c r="L70" s="1">
        <v>600.25600000098348</v>
      </c>
      <c r="M70" s="1">
        <v>687.375</v>
      </c>
      <c r="N70" s="1">
        <v>65.771999999880819</v>
      </c>
      <c r="O70" s="1">
        <v>50.301999999210295</v>
      </c>
      <c r="P70" s="1">
        <v>48.013999999035107</v>
      </c>
      <c r="Q70" s="1">
        <v>0.43128166856514394</v>
      </c>
      <c r="R70" s="1">
        <v>564.92499999981374</v>
      </c>
      <c r="S70" s="1">
        <v>522.54100000113237</v>
      </c>
      <c r="T70" s="1">
        <v>566.43999999994412</v>
      </c>
      <c r="U70" s="1">
        <v>558.18399999989197</v>
      </c>
      <c r="V70" s="1">
        <v>598.09999999916181</v>
      </c>
      <c r="W70" s="1">
        <v>486</v>
      </c>
      <c r="X70" s="1">
        <v>202.10300000011912</v>
      </c>
      <c r="Y70" s="1">
        <v>319.92899999907252</v>
      </c>
      <c r="Z70" s="1">
        <v>563.98500000033505</v>
      </c>
      <c r="AA70" s="1">
        <v>491.01000000024203</v>
      </c>
      <c r="AB70" s="1">
        <v>352.65299999946723</v>
      </c>
      <c r="AC70" s="1">
        <v>477.04200000036496</v>
      </c>
      <c r="AD70" s="1">
        <v>323.65499999979505</v>
      </c>
      <c r="AE70" s="1">
        <v>599.79599999962363</v>
      </c>
      <c r="AF70" s="1">
        <v>0</v>
      </c>
      <c r="AG70" s="1">
        <v>0</v>
      </c>
      <c r="AH70" s="1">
        <v>298.0339999999851</v>
      </c>
      <c r="AI70" s="1">
        <v>545.76500000059616</v>
      </c>
      <c r="AJ70" s="1">
        <v>580.68599999928858</v>
      </c>
      <c r="AK70" s="1">
        <v>557.46400000015285</v>
      </c>
      <c r="AL70" s="1">
        <v>567.17800000030547</v>
      </c>
      <c r="AM70" s="1">
        <v>641.04200000083063</v>
      </c>
      <c r="AN70" s="1">
        <v>595.43899999978021</v>
      </c>
      <c r="AO70" s="1">
        <v>452.54999999981362</v>
      </c>
      <c r="AP70" s="1">
        <v>581.70500000100583</v>
      </c>
      <c r="AQ70" s="1">
        <v>589.63400000054389</v>
      </c>
      <c r="AR70" s="1">
        <v>612.68300000019372</v>
      </c>
      <c r="AS70" s="1">
        <v>622.58699999982491</v>
      </c>
      <c r="AT70" s="1">
        <v>539.00499999988835</v>
      </c>
      <c r="AU70" s="1">
        <v>515.39500000048429</v>
      </c>
      <c r="AV70" s="1">
        <v>65.222000000532759</v>
      </c>
      <c r="AW70" s="1">
        <v>55.367999999318272</v>
      </c>
      <c r="AX70" s="1">
        <v>26.930999999865879</v>
      </c>
    </row>
    <row r="71" spans="1:50">
      <c r="A71" s="38"/>
      <c r="B71" s="3">
        <v>2.9166666666666701</v>
      </c>
      <c r="C71" s="1">
        <v>499.17700000014156</v>
      </c>
      <c r="D71" s="1">
        <v>614.00999999931082</v>
      </c>
      <c r="E71" s="1">
        <v>686.25499999942258</v>
      </c>
      <c r="F71" s="1">
        <v>682.91399999940768</v>
      </c>
      <c r="G71" s="1">
        <v>654.64000000059605</v>
      </c>
      <c r="H71" s="1">
        <v>598.26600000215694</v>
      </c>
      <c r="I71" s="1">
        <v>0</v>
      </c>
      <c r="J71" s="1">
        <v>0</v>
      </c>
      <c r="K71" s="1">
        <v>618.11499999929208</v>
      </c>
      <c r="L71" s="1">
        <v>636.07599999988452</v>
      </c>
      <c r="M71" s="1">
        <v>625.93899999978021</v>
      </c>
      <c r="N71" s="1">
        <v>65.528000000864367</v>
      </c>
      <c r="O71" s="1">
        <v>44.60300000011916</v>
      </c>
      <c r="P71" s="1">
        <v>53.07900000084188</v>
      </c>
      <c r="Q71" s="1">
        <v>5.6717130694328919</v>
      </c>
      <c r="R71" s="1">
        <v>503.85499999998149</v>
      </c>
      <c r="S71" s="1">
        <v>530.16099999938149</v>
      </c>
      <c r="T71" s="1">
        <v>494.7650000001305</v>
      </c>
      <c r="U71" s="1">
        <v>506.83599999966094</v>
      </c>
      <c r="V71" s="1">
        <v>558.85900000017136</v>
      </c>
      <c r="W71" s="1">
        <v>486</v>
      </c>
      <c r="X71" s="1">
        <v>139.1210000002757</v>
      </c>
      <c r="Y71" s="1">
        <v>492.55500000063307</v>
      </c>
      <c r="Z71" s="1">
        <v>489.76299999980262</v>
      </c>
      <c r="AA71" s="1">
        <v>447.16500000003725</v>
      </c>
      <c r="AB71" s="1">
        <v>350.39800000051036</v>
      </c>
      <c r="AC71" s="1">
        <v>420.74999999999994</v>
      </c>
      <c r="AD71" s="1">
        <v>332.40300000039872</v>
      </c>
      <c r="AE71" s="1">
        <v>564.23500000033528</v>
      </c>
      <c r="AF71" s="1">
        <v>0</v>
      </c>
      <c r="AG71" s="1">
        <v>0</v>
      </c>
      <c r="AH71" s="1">
        <v>258.34499999973917</v>
      </c>
      <c r="AI71" s="1">
        <v>563.83999999938533</v>
      </c>
      <c r="AJ71" s="1">
        <v>555.25400000158697</v>
      </c>
      <c r="AK71" s="1">
        <v>528.82599999941874</v>
      </c>
      <c r="AL71" s="1">
        <v>584.25699999928474</v>
      </c>
      <c r="AM71" s="1">
        <v>593.88400000007812</v>
      </c>
      <c r="AN71" s="1">
        <v>616.0530000003057</v>
      </c>
      <c r="AO71" s="1">
        <v>373.58800000092015</v>
      </c>
      <c r="AP71" s="1">
        <v>533.54899999918405</v>
      </c>
      <c r="AQ71" s="1">
        <v>530.09300000034273</v>
      </c>
      <c r="AR71" s="1">
        <v>591.43100000033155</v>
      </c>
      <c r="AS71" s="1">
        <v>579.83100000023842</v>
      </c>
      <c r="AT71" s="1">
        <v>480.30899999942608</v>
      </c>
      <c r="AU71" s="1">
        <v>419.12699999986211</v>
      </c>
      <c r="AV71" s="1">
        <v>58.092000000178842</v>
      </c>
      <c r="AW71" s="1">
        <v>53.975000000093161</v>
      </c>
      <c r="AX71" s="1">
        <v>25.488999999128275</v>
      </c>
    </row>
    <row r="72" spans="1:50">
      <c r="A72" s="38"/>
      <c r="B72" s="3">
        <v>2.9583333333333299</v>
      </c>
      <c r="C72" s="1">
        <v>499.34500000020495</v>
      </c>
      <c r="D72" s="1">
        <v>628.99699999997381</v>
      </c>
      <c r="E72" s="1">
        <v>725.71600000048056</v>
      </c>
      <c r="F72" s="1">
        <v>753.87799999956053</v>
      </c>
      <c r="G72" s="1">
        <v>727.21800000034273</v>
      </c>
      <c r="H72" s="1">
        <v>657.699000001885</v>
      </c>
      <c r="I72" s="1">
        <v>0</v>
      </c>
      <c r="J72" s="1">
        <v>0</v>
      </c>
      <c r="K72" s="1">
        <v>690.20299999974668</v>
      </c>
      <c r="L72" s="1">
        <v>708.79600000008941</v>
      </c>
      <c r="M72" s="1">
        <v>636.60199999855831</v>
      </c>
      <c r="N72" s="1">
        <v>64.992999999318286</v>
      </c>
      <c r="O72" s="1">
        <v>44.625999999698209</v>
      </c>
      <c r="P72" s="1">
        <v>53.73799999989572</v>
      </c>
      <c r="Q72" s="1">
        <v>7.5905132192846034</v>
      </c>
      <c r="R72" s="1">
        <v>425.16300000017497</v>
      </c>
      <c r="S72" s="1">
        <v>498.98399999970582</v>
      </c>
      <c r="T72" s="1">
        <v>550.51899999985494</v>
      </c>
      <c r="U72" s="1">
        <v>617.42700000060734</v>
      </c>
      <c r="V72" s="1">
        <v>614.72200000053272</v>
      </c>
      <c r="W72" s="1">
        <v>486</v>
      </c>
      <c r="X72" s="1">
        <v>180.42399999918425</v>
      </c>
      <c r="Y72" s="1">
        <v>548.36100000003364</v>
      </c>
      <c r="Z72" s="1">
        <v>365.24599999981001</v>
      </c>
      <c r="AA72" s="1">
        <v>495.66600000020122</v>
      </c>
      <c r="AB72" s="1">
        <v>353.09299999987707</v>
      </c>
      <c r="AC72" s="1">
        <v>428.0929999994114</v>
      </c>
      <c r="AD72" s="1">
        <v>344.14899999974284</v>
      </c>
      <c r="AE72" s="1">
        <v>567.64099999982864</v>
      </c>
      <c r="AF72" s="1">
        <v>0</v>
      </c>
      <c r="AG72" s="1">
        <v>0</v>
      </c>
      <c r="AH72" s="1">
        <v>324.49399999994796</v>
      </c>
      <c r="AI72" s="1">
        <v>624.33700000075623</v>
      </c>
      <c r="AJ72" s="1">
        <v>587.507999998983</v>
      </c>
      <c r="AK72" s="1">
        <v>515.39000000013039</v>
      </c>
      <c r="AL72" s="1">
        <v>594.27000000001851</v>
      </c>
      <c r="AM72" s="1">
        <v>628.05499999970198</v>
      </c>
      <c r="AN72" s="1">
        <v>644.35300000011932</v>
      </c>
      <c r="AO72" s="1">
        <v>503.60799999954179</v>
      </c>
      <c r="AP72" s="1">
        <v>394.49400000041339</v>
      </c>
      <c r="AQ72" s="1">
        <v>622.88099999912072</v>
      </c>
      <c r="AR72" s="1">
        <v>585.921999999322</v>
      </c>
      <c r="AS72" s="1">
        <v>629.91700000036508</v>
      </c>
      <c r="AT72" s="1">
        <v>494.14700000034645</v>
      </c>
      <c r="AU72" s="1">
        <v>420.89399999985471</v>
      </c>
      <c r="AV72" s="1">
        <v>60.158999999519537</v>
      </c>
      <c r="AW72" s="1">
        <v>53.292999998666374</v>
      </c>
      <c r="AX72" s="1">
        <v>21.658000000286847</v>
      </c>
    </row>
    <row r="73" spans="1:50">
      <c r="A73" s="38"/>
      <c r="B73" s="3">
        <v>3</v>
      </c>
      <c r="C73" s="1">
        <v>408.41099999984738</v>
      </c>
      <c r="D73" s="1">
        <v>379.47500000009313</v>
      </c>
      <c r="E73" s="1">
        <v>571.53399999998521</v>
      </c>
      <c r="F73" s="1">
        <v>602.08799999952316</v>
      </c>
      <c r="G73" s="1">
        <v>639.47699999948964</v>
      </c>
      <c r="H73" s="1">
        <v>514.77600000193365</v>
      </c>
      <c r="I73" s="1">
        <v>0</v>
      </c>
      <c r="J73" s="1">
        <v>0</v>
      </c>
      <c r="K73" s="1">
        <v>593.80800000019372</v>
      </c>
      <c r="L73" s="1">
        <v>583.73900000052538</v>
      </c>
      <c r="M73" s="1">
        <v>598.5940000009723</v>
      </c>
      <c r="N73" s="1">
        <v>63.818000000901584</v>
      </c>
      <c r="O73" s="1">
        <v>46.891000000294319</v>
      </c>
      <c r="P73" s="1">
        <v>51.996999999973937</v>
      </c>
      <c r="Q73" s="1">
        <v>9.1914728456515196</v>
      </c>
      <c r="R73" s="1">
        <v>373.59299999987718</v>
      </c>
      <c r="S73" s="1">
        <v>381.19500000122923</v>
      </c>
      <c r="T73" s="1">
        <v>482.52799999993294</v>
      </c>
      <c r="U73" s="1">
        <v>515.15699999965727</v>
      </c>
      <c r="V73" s="1">
        <v>503.21699999971304</v>
      </c>
      <c r="W73" s="1">
        <v>486</v>
      </c>
      <c r="X73" s="1">
        <v>111.07100000046194</v>
      </c>
      <c r="Y73" s="1">
        <v>483.12199999950843</v>
      </c>
      <c r="Z73" s="1">
        <v>345.59799999976536</v>
      </c>
      <c r="AA73" s="1">
        <v>390.89299999969074</v>
      </c>
      <c r="AB73" s="1">
        <v>294.92900000046927</v>
      </c>
      <c r="AC73" s="1">
        <v>345.2260000002571</v>
      </c>
      <c r="AD73" s="1">
        <v>238.46300000045446</v>
      </c>
      <c r="AE73" s="1">
        <v>568.57400000048801</v>
      </c>
      <c r="AF73" s="1">
        <v>0</v>
      </c>
      <c r="AG73" s="1">
        <v>0</v>
      </c>
      <c r="AH73" s="1">
        <v>256.15299999993289</v>
      </c>
      <c r="AI73" s="1">
        <v>552.56199999991827</v>
      </c>
      <c r="AJ73" s="1">
        <v>435.33600000012672</v>
      </c>
      <c r="AK73" s="1">
        <v>383.25100000016397</v>
      </c>
      <c r="AL73" s="1">
        <v>511.22399999946356</v>
      </c>
      <c r="AM73" s="1">
        <v>550.73100000014517</v>
      </c>
      <c r="AN73" s="1">
        <v>521.37500000046555</v>
      </c>
      <c r="AO73" s="1">
        <v>445.52499999897549</v>
      </c>
      <c r="AP73" s="1">
        <v>188.50100000016388</v>
      </c>
      <c r="AQ73" s="1">
        <v>487.36700000055129</v>
      </c>
      <c r="AR73" s="1">
        <v>457.23200000077463</v>
      </c>
      <c r="AS73" s="1">
        <v>596.26099999947473</v>
      </c>
      <c r="AT73" s="1">
        <v>444.92700000060711</v>
      </c>
      <c r="AU73" s="1">
        <v>311.3779999990947</v>
      </c>
      <c r="AV73" s="1">
        <v>61.8380000004545</v>
      </c>
      <c r="AW73" s="1">
        <v>53.458000001031969</v>
      </c>
      <c r="AX73" s="1">
        <v>26.694999999832362</v>
      </c>
    </row>
    <row r="74" spans="1:50">
      <c r="A74" s="37" t="s">
        <v>3</v>
      </c>
      <c r="B74" s="3">
        <v>3.0416666666666701</v>
      </c>
      <c r="C74" s="1">
        <v>556.13099999865494</v>
      </c>
      <c r="D74" s="1">
        <v>344.37000000057736</v>
      </c>
      <c r="E74" s="1">
        <v>689.94199999887473</v>
      </c>
      <c r="F74" s="1">
        <v>727.54899999964982</v>
      </c>
      <c r="G74" s="1">
        <v>679.8789999997241</v>
      </c>
      <c r="H74" s="1">
        <v>689.66300000203751</v>
      </c>
      <c r="I74" s="1">
        <v>0</v>
      </c>
      <c r="J74" s="1">
        <v>0</v>
      </c>
      <c r="K74" s="1">
        <v>672.16599999973585</v>
      </c>
      <c r="L74" s="1">
        <v>675.52899999916576</v>
      </c>
      <c r="M74" s="1">
        <v>665.54899999964982</v>
      </c>
      <c r="N74" s="1">
        <v>62.504999999888312</v>
      </c>
      <c r="O74" s="1">
        <v>44.499999999534367</v>
      </c>
      <c r="P74" s="1">
        <v>51.341000000480555</v>
      </c>
      <c r="Q74" s="1">
        <v>8.1636448890278217</v>
      </c>
      <c r="R74" s="1">
        <v>480.59600000036875</v>
      </c>
      <c r="S74" s="1">
        <v>515.56899999966834</v>
      </c>
      <c r="T74" s="1">
        <v>558.41100000031281</v>
      </c>
      <c r="U74" s="1">
        <v>559.80600000079733</v>
      </c>
      <c r="V74" s="1">
        <v>615.60800000047311</v>
      </c>
      <c r="W74" s="1">
        <v>486</v>
      </c>
      <c r="X74" s="1">
        <v>136.69299999997014</v>
      </c>
      <c r="Y74" s="1">
        <v>540.89700000034645</v>
      </c>
      <c r="Z74" s="1">
        <v>505.31199999898672</v>
      </c>
      <c r="AA74" s="1">
        <v>480.9100000006149</v>
      </c>
      <c r="AB74" s="1">
        <v>299.95099999988446</v>
      </c>
      <c r="AC74" s="1">
        <v>299.3179999999702</v>
      </c>
      <c r="AD74" s="1">
        <v>347.02199999941524</v>
      </c>
      <c r="AE74" s="1">
        <v>580.9589999993334</v>
      </c>
      <c r="AF74" s="1">
        <v>0</v>
      </c>
      <c r="AG74" s="1">
        <v>0</v>
      </c>
      <c r="AH74" s="1">
        <v>391.50100000062957</v>
      </c>
      <c r="AI74" s="1">
        <v>604.43699999991793</v>
      </c>
      <c r="AJ74" s="1">
        <v>576.90700000012271</v>
      </c>
      <c r="AK74" s="1">
        <v>624.11700000055134</v>
      </c>
      <c r="AL74" s="1">
        <v>605.00200000032783</v>
      </c>
      <c r="AM74" s="1">
        <v>581.33800000045426</v>
      </c>
      <c r="AN74" s="1">
        <v>554.10699999984331</v>
      </c>
      <c r="AO74" s="1">
        <v>650.75800000084564</v>
      </c>
      <c r="AP74" s="1">
        <v>316.8579999995419</v>
      </c>
      <c r="AQ74" s="1">
        <v>581.85100000025682</v>
      </c>
      <c r="AR74" s="1">
        <v>540.62300000013761</v>
      </c>
      <c r="AS74" s="1">
        <v>606.94100000010803</v>
      </c>
      <c r="AT74" s="1">
        <v>456.66399999940757</v>
      </c>
      <c r="AU74" s="1">
        <v>493.155000000261</v>
      </c>
      <c r="AV74" s="1">
        <v>61.939999999012841</v>
      </c>
      <c r="AW74" s="1">
        <v>48.103000000119259</v>
      </c>
      <c r="AX74" s="1">
        <v>25.962000000290576</v>
      </c>
    </row>
    <row r="75" spans="1:50">
      <c r="A75" s="38"/>
      <c r="B75" s="3">
        <v>3.0833333333333299</v>
      </c>
      <c r="C75" s="1">
        <v>577.22000000020478</v>
      </c>
      <c r="D75" s="1">
        <v>425.28999999957136</v>
      </c>
      <c r="E75" s="1">
        <v>682.58500000042864</v>
      </c>
      <c r="F75" s="1">
        <v>756.15500000119198</v>
      </c>
      <c r="G75" s="1">
        <v>709.06400000071153</v>
      </c>
      <c r="H75" s="1">
        <v>693.99900000216439</v>
      </c>
      <c r="I75" s="1">
        <v>0</v>
      </c>
      <c r="J75" s="1">
        <v>0</v>
      </c>
      <c r="K75" s="1">
        <v>668.8620000006631</v>
      </c>
      <c r="L75" s="1">
        <v>691.48400000063714</v>
      </c>
      <c r="M75" s="1">
        <v>656.914000000339</v>
      </c>
      <c r="N75" s="1">
        <v>60.808999999892023</v>
      </c>
      <c r="O75" s="1">
        <v>52.102000000420944</v>
      </c>
      <c r="P75" s="1">
        <v>49.987999999430016</v>
      </c>
      <c r="Q75" s="1">
        <v>14.096677839779483</v>
      </c>
      <c r="R75" s="1">
        <v>447.01299999980256</v>
      </c>
      <c r="S75" s="1">
        <v>554.73499999940395</v>
      </c>
      <c r="T75" s="1">
        <v>567.23799999943003</v>
      </c>
      <c r="U75" s="1">
        <v>584.2360000000333</v>
      </c>
      <c r="V75" s="1">
        <v>621.61799999978416</v>
      </c>
      <c r="W75" s="1">
        <v>486</v>
      </c>
      <c r="X75" s="1">
        <v>202.33199999993664</v>
      </c>
      <c r="Y75" s="1">
        <v>542.32799999974679</v>
      </c>
      <c r="Z75" s="1">
        <v>566.81000000005565</v>
      </c>
      <c r="AA75" s="1">
        <v>483.77799999900151</v>
      </c>
      <c r="AB75" s="1">
        <v>344.06999999983248</v>
      </c>
      <c r="AC75" s="1">
        <v>293.23999999975786</v>
      </c>
      <c r="AD75" s="1">
        <v>238.56900000013403</v>
      </c>
      <c r="AE75" s="1">
        <v>559.62600000016391</v>
      </c>
      <c r="AF75" s="1">
        <v>0</v>
      </c>
      <c r="AG75" s="1">
        <v>0</v>
      </c>
      <c r="AH75" s="1">
        <v>389.66599999926973</v>
      </c>
      <c r="AI75" s="1">
        <v>609.37699999986194</v>
      </c>
      <c r="AJ75" s="1">
        <v>617.27399999974284</v>
      </c>
      <c r="AK75" s="1">
        <v>592.49599999980967</v>
      </c>
      <c r="AL75" s="1">
        <v>596.27599999960512</v>
      </c>
      <c r="AM75" s="1">
        <v>611.29500000039116</v>
      </c>
      <c r="AN75" s="1">
        <v>633.37799999909475</v>
      </c>
      <c r="AO75" s="1">
        <v>621.2310000001454</v>
      </c>
      <c r="AP75" s="1">
        <v>510.85200000042096</v>
      </c>
      <c r="AQ75" s="1">
        <v>607.42799999890838</v>
      </c>
      <c r="AR75" s="1">
        <v>644.83499999996263</v>
      </c>
      <c r="AS75" s="1">
        <v>569.12399999983609</v>
      </c>
      <c r="AT75" s="1">
        <v>451.50299999956042</v>
      </c>
      <c r="AU75" s="1">
        <v>523.18500000052165</v>
      </c>
      <c r="AV75" s="1">
        <v>58.91999999899415</v>
      </c>
      <c r="AW75" s="1">
        <v>52.587000000756149</v>
      </c>
      <c r="AX75" s="1">
        <v>26.750000000465654</v>
      </c>
    </row>
    <row r="76" spans="1:50">
      <c r="A76" s="38"/>
      <c r="B76" s="3">
        <v>3.125</v>
      </c>
      <c r="C76" s="1">
        <v>514.25399999925867</v>
      </c>
      <c r="D76" s="1">
        <v>455.06799999950454</v>
      </c>
      <c r="E76" s="1">
        <v>556.87700000032783</v>
      </c>
      <c r="F76" s="1">
        <v>617.32499999925483</v>
      </c>
      <c r="G76" s="1">
        <v>620.62099999981001</v>
      </c>
      <c r="H76" s="1">
        <v>454.49300000118097</v>
      </c>
      <c r="I76" s="1">
        <v>0</v>
      </c>
      <c r="J76" s="1">
        <v>0</v>
      </c>
      <c r="K76" s="1">
        <v>533.83499999996275</v>
      </c>
      <c r="L76" s="1">
        <v>553.66800000099454</v>
      </c>
      <c r="M76" s="1">
        <v>539.03599999984726</v>
      </c>
      <c r="N76" s="1">
        <v>61.166999999899417</v>
      </c>
      <c r="O76" s="1">
        <v>53.472000000067098</v>
      </c>
      <c r="P76" s="1">
        <v>49.791000000201123</v>
      </c>
      <c r="Q76" s="1">
        <v>14.350938911338247</v>
      </c>
      <c r="R76" s="1">
        <v>353.49799999967212</v>
      </c>
      <c r="S76" s="1">
        <v>458.83000000054011</v>
      </c>
      <c r="T76" s="1">
        <v>474.08800000045437</v>
      </c>
      <c r="U76" s="1">
        <v>492.18800000008196</v>
      </c>
      <c r="V76" s="1">
        <v>493.8240000004879</v>
      </c>
      <c r="W76" s="1">
        <v>486</v>
      </c>
      <c r="X76" s="1">
        <v>103.02000000001867</v>
      </c>
      <c r="Y76" s="1">
        <v>489.66900000022707</v>
      </c>
      <c r="Z76" s="1">
        <v>510.16399999987328</v>
      </c>
      <c r="AA76" s="1">
        <v>388.58399999979878</v>
      </c>
      <c r="AB76" s="1">
        <v>163.43799999915055</v>
      </c>
      <c r="AC76" s="1">
        <v>346.3519999999553</v>
      </c>
      <c r="AD76" s="1">
        <v>299.70599999977287</v>
      </c>
      <c r="AE76" s="1">
        <v>520.72100000036892</v>
      </c>
      <c r="AF76" s="1">
        <v>0</v>
      </c>
      <c r="AG76" s="1">
        <v>0</v>
      </c>
      <c r="AH76" s="1">
        <v>261.52200000034645</v>
      </c>
      <c r="AI76" s="1">
        <v>532.1929999999702</v>
      </c>
      <c r="AJ76" s="1">
        <v>440.37699999939628</v>
      </c>
      <c r="AK76" s="1">
        <v>466.40599999902781</v>
      </c>
      <c r="AL76" s="1">
        <v>493.98499999986956</v>
      </c>
      <c r="AM76" s="1">
        <v>547.66199999907985</v>
      </c>
      <c r="AN76" s="1">
        <v>484.16600000020111</v>
      </c>
      <c r="AO76" s="1">
        <v>448.22100000036914</v>
      </c>
      <c r="AP76" s="1">
        <v>468.63900000043202</v>
      </c>
      <c r="AQ76" s="1">
        <v>497.11200000019744</v>
      </c>
      <c r="AR76" s="1">
        <v>500.77000000048417</v>
      </c>
      <c r="AS76" s="1">
        <v>554.29400000022724</v>
      </c>
      <c r="AT76" s="1">
        <v>411.4020000007003</v>
      </c>
      <c r="AU76" s="1">
        <v>371.42799999983981</v>
      </c>
      <c r="AV76" s="1">
        <v>60.385999999940417</v>
      </c>
      <c r="AW76" s="1">
        <v>48.820999999996332</v>
      </c>
      <c r="AX76" s="1">
        <v>28.40299999946728</v>
      </c>
    </row>
    <row r="77" spans="1:50">
      <c r="A77" s="38"/>
      <c r="B77" s="3">
        <v>3.1666666666666701</v>
      </c>
      <c r="C77" s="1">
        <v>634.53099999995925</v>
      </c>
      <c r="D77" s="1">
        <v>593.12499999953445</v>
      </c>
      <c r="E77" s="1">
        <v>732.07599999988429</v>
      </c>
      <c r="F77" s="1">
        <v>769.80299999983981</v>
      </c>
      <c r="G77" s="1">
        <v>729.46699999924749</v>
      </c>
      <c r="H77" s="1">
        <v>676.03800000203796</v>
      </c>
      <c r="I77" s="1">
        <v>0</v>
      </c>
      <c r="J77" s="1">
        <v>0</v>
      </c>
      <c r="K77" s="1">
        <v>686.15599999949336</v>
      </c>
      <c r="L77" s="1">
        <v>714.61599999852467</v>
      </c>
      <c r="M77" s="1">
        <v>670.99099999945611</v>
      </c>
      <c r="N77" s="1">
        <v>59.613999999593922</v>
      </c>
      <c r="O77" s="1">
        <v>48.905999999493382</v>
      </c>
      <c r="P77" s="1">
        <v>47.782000000588589</v>
      </c>
      <c r="Q77" s="1">
        <v>12.404752719697553</v>
      </c>
      <c r="R77" s="1">
        <v>574.22299999976542</v>
      </c>
      <c r="S77" s="1">
        <v>518.40899999998521</v>
      </c>
      <c r="T77" s="1">
        <v>601.11299999943003</v>
      </c>
      <c r="U77" s="1">
        <v>565.57100000046182</v>
      </c>
      <c r="V77" s="1">
        <v>644.56300000008196</v>
      </c>
      <c r="W77" s="1">
        <v>486</v>
      </c>
      <c r="X77" s="1">
        <v>145.41500000003731</v>
      </c>
      <c r="Y77" s="1">
        <v>581.53399999905378</v>
      </c>
      <c r="Z77" s="1">
        <v>566.17900000046939</v>
      </c>
      <c r="AA77" s="1">
        <v>476.09900000039488</v>
      </c>
      <c r="AB77" s="1">
        <v>356.95000000018626</v>
      </c>
      <c r="AC77" s="1">
        <v>351.48700000019755</v>
      </c>
      <c r="AD77" s="1">
        <v>317.09899999946362</v>
      </c>
      <c r="AE77" s="1">
        <v>563.5730000003241</v>
      </c>
      <c r="AF77" s="1">
        <v>0</v>
      </c>
      <c r="AG77" s="1">
        <v>0</v>
      </c>
      <c r="AH77" s="1">
        <v>314.59199999971315</v>
      </c>
      <c r="AI77" s="1">
        <v>591.60300000011921</v>
      </c>
      <c r="AJ77" s="1">
        <v>622.44300000136707</v>
      </c>
      <c r="AK77" s="1">
        <v>637.38000000128511</v>
      </c>
      <c r="AL77" s="1">
        <v>618.59800000069663</v>
      </c>
      <c r="AM77" s="1">
        <v>633.08399999979883</v>
      </c>
      <c r="AN77" s="1">
        <v>557.66600000066683</v>
      </c>
      <c r="AO77" s="1">
        <v>560.01099999947462</v>
      </c>
      <c r="AP77" s="1">
        <v>578.96899999910966</v>
      </c>
      <c r="AQ77" s="1">
        <v>571.63400000054389</v>
      </c>
      <c r="AR77" s="1">
        <v>639.84500000020489</v>
      </c>
      <c r="AS77" s="1">
        <v>638.82800000021223</v>
      </c>
      <c r="AT77" s="1">
        <v>513.4170000012964</v>
      </c>
      <c r="AU77" s="1">
        <v>485.61300000082701</v>
      </c>
      <c r="AV77" s="1">
        <v>57.151000000536499</v>
      </c>
      <c r="AW77" s="1">
        <v>53.332000000402374</v>
      </c>
      <c r="AX77" s="1">
        <v>27.700000000186257</v>
      </c>
    </row>
    <row r="78" spans="1:50">
      <c r="A78" s="38"/>
      <c r="B78" s="3">
        <v>3.2083333333333299</v>
      </c>
      <c r="C78" s="1">
        <v>502.25000000000006</v>
      </c>
      <c r="D78" s="1">
        <v>460.54699999978766</v>
      </c>
      <c r="E78" s="1">
        <v>739.01299999980245</v>
      </c>
      <c r="F78" s="1">
        <v>557.70200000004843</v>
      </c>
      <c r="G78" s="1">
        <v>556.68200000096112</v>
      </c>
      <c r="H78" s="1">
        <v>480.41700000176195</v>
      </c>
      <c r="I78" s="1">
        <v>0</v>
      </c>
      <c r="J78" s="1">
        <v>0</v>
      </c>
      <c r="K78" s="1">
        <v>657.72999999905005</v>
      </c>
      <c r="L78" s="1">
        <v>664.01200000103563</v>
      </c>
      <c r="M78" s="1">
        <v>622.835999999661</v>
      </c>
      <c r="N78" s="1">
        <v>58.464999999385292</v>
      </c>
      <c r="O78" s="1">
        <v>40.571999999228858</v>
      </c>
      <c r="P78" s="1">
        <v>46.467999998945722</v>
      </c>
      <c r="Q78" s="1">
        <v>11.355081738321019</v>
      </c>
      <c r="R78" s="1">
        <v>382.6060000001454</v>
      </c>
      <c r="S78" s="1">
        <v>338.02199999988068</v>
      </c>
      <c r="T78" s="1">
        <v>554.54999999981385</v>
      </c>
      <c r="U78" s="1">
        <v>412.31399999978015</v>
      </c>
      <c r="V78" s="1">
        <v>442.47499999962719</v>
      </c>
      <c r="W78" s="1">
        <v>486</v>
      </c>
      <c r="X78" s="1">
        <v>124.50200000032791</v>
      </c>
      <c r="Y78" s="1">
        <v>603.97999999998137</v>
      </c>
      <c r="Z78" s="1">
        <v>400.5339999999851</v>
      </c>
      <c r="AA78" s="1">
        <v>454.96599999954918</v>
      </c>
      <c r="AB78" s="1">
        <v>257.1979999998585</v>
      </c>
      <c r="AC78" s="1">
        <v>270.02900000009686</v>
      </c>
      <c r="AD78" s="1">
        <v>302.52100000018248</v>
      </c>
      <c r="AE78" s="1">
        <v>317.42799999983981</v>
      </c>
      <c r="AF78" s="1">
        <v>0</v>
      </c>
      <c r="AG78" s="1">
        <v>0</v>
      </c>
      <c r="AH78" s="1">
        <v>248.84499999973917</v>
      </c>
      <c r="AI78" s="1">
        <v>369.77799999993294</v>
      </c>
      <c r="AJ78" s="1">
        <v>600.5149999987334</v>
      </c>
      <c r="AK78" s="1">
        <v>600.77799999900162</v>
      </c>
      <c r="AL78" s="1">
        <v>580.99500000011165</v>
      </c>
      <c r="AM78" s="1">
        <v>588.43700000038393</v>
      </c>
      <c r="AN78" s="1">
        <v>457.23199999984371</v>
      </c>
      <c r="AO78" s="1">
        <v>453.29299999913223</v>
      </c>
      <c r="AP78" s="1">
        <v>409.65599999995902</v>
      </c>
      <c r="AQ78" s="1">
        <v>427.49399999948207</v>
      </c>
      <c r="AR78" s="1">
        <v>477.15699999965739</v>
      </c>
      <c r="AS78" s="1">
        <v>642.27299999864783</v>
      </c>
      <c r="AT78" s="1">
        <v>518.44299999950454</v>
      </c>
      <c r="AU78" s="1">
        <v>301.96500000031654</v>
      </c>
      <c r="AV78" s="1">
        <v>63.635000000242215</v>
      </c>
      <c r="AW78" s="1">
        <v>52.072999999392721</v>
      </c>
      <c r="AX78" s="1">
        <v>22.337000000290573</v>
      </c>
    </row>
    <row r="79" spans="1:50">
      <c r="A79" s="38"/>
      <c r="B79" s="3">
        <v>3.25</v>
      </c>
      <c r="C79" s="1">
        <v>207.75700000068176</v>
      </c>
      <c r="D79" s="1">
        <v>234.91499999910596</v>
      </c>
      <c r="E79" s="1">
        <v>331.10700000077469</v>
      </c>
      <c r="F79" s="1">
        <v>217.44499999936667</v>
      </c>
      <c r="G79" s="1">
        <v>252.87899999972439</v>
      </c>
      <c r="H79" s="1">
        <v>116.5300000016578</v>
      </c>
      <c r="I79" s="1">
        <v>0</v>
      </c>
      <c r="J79" s="1">
        <v>0</v>
      </c>
      <c r="K79" s="1">
        <v>146.34500000113621</v>
      </c>
      <c r="L79" s="1">
        <v>227.7579999999144</v>
      </c>
      <c r="M79" s="1">
        <v>134.59299999987704</v>
      </c>
      <c r="N79" s="1">
        <v>58.425000000745023</v>
      </c>
      <c r="O79" s="1">
        <v>47.628000000491781</v>
      </c>
      <c r="P79" s="1">
        <v>43.843999999575303</v>
      </c>
      <c r="Q79" s="1">
        <v>12.491647972888405</v>
      </c>
      <c r="R79" s="1">
        <v>60.423999999649837</v>
      </c>
      <c r="S79" s="1">
        <v>108.50999999931079</v>
      </c>
      <c r="T79" s="1">
        <v>158.93200000049535</v>
      </c>
      <c r="U79" s="1">
        <v>118.91799999959774</v>
      </c>
      <c r="V79" s="1">
        <v>123.07500000018629</v>
      </c>
      <c r="W79" s="1">
        <v>486</v>
      </c>
      <c r="X79" s="1">
        <v>126.83000000007453</v>
      </c>
      <c r="Y79" s="1">
        <v>186.07800000067797</v>
      </c>
      <c r="Z79" s="1">
        <v>104.88100000005217</v>
      </c>
      <c r="AA79" s="1">
        <v>165.44300000043586</v>
      </c>
      <c r="AB79" s="1">
        <v>72.137999999336898</v>
      </c>
      <c r="AC79" s="1">
        <v>83.16300000064075</v>
      </c>
      <c r="AD79" s="1">
        <v>104.76200000010431</v>
      </c>
      <c r="AE79" s="1">
        <v>162.22099999990309</v>
      </c>
      <c r="AF79" s="1">
        <v>0</v>
      </c>
      <c r="AG79" s="1">
        <v>0</v>
      </c>
      <c r="AH79" s="1">
        <v>155.68599999928841</v>
      </c>
      <c r="AI79" s="1">
        <v>101.72200000099838</v>
      </c>
      <c r="AJ79" s="1">
        <v>167.89200000045827</v>
      </c>
      <c r="AK79" s="1">
        <v>167.27900000009691</v>
      </c>
      <c r="AL79" s="1">
        <v>169.98499999986961</v>
      </c>
      <c r="AM79" s="1">
        <v>174.12099999981012</v>
      </c>
      <c r="AN79" s="1">
        <v>73.516000000759973</v>
      </c>
      <c r="AO79" s="1">
        <v>140.51500000013033</v>
      </c>
      <c r="AP79" s="1">
        <v>95.836000000592279</v>
      </c>
      <c r="AQ79" s="1">
        <v>160.22500000009308</v>
      </c>
      <c r="AR79" s="1">
        <v>155.1269999989309</v>
      </c>
      <c r="AS79" s="1">
        <v>276.26300000119954</v>
      </c>
      <c r="AT79" s="1">
        <v>119.48300000000751</v>
      </c>
      <c r="AU79" s="1">
        <v>111.16099999984723</v>
      </c>
      <c r="AV79" s="1">
        <v>74.531999999657245</v>
      </c>
      <c r="AW79" s="1">
        <v>52.203000000212256</v>
      </c>
      <c r="AX79" s="1">
        <v>27.614999999757853</v>
      </c>
    </row>
    <row r="80" spans="1:50">
      <c r="A80" s="38"/>
      <c r="B80" s="3">
        <v>3.2916666666666701</v>
      </c>
      <c r="C80" s="1">
        <v>545.95599999930698</v>
      </c>
      <c r="D80" s="1">
        <v>477.74200000008562</v>
      </c>
      <c r="E80" s="1">
        <v>600.66499999957159</v>
      </c>
      <c r="F80" s="1">
        <v>606.55200000014145</v>
      </c>
      <c r="G80" s="1">
        <v>600.18300000112492</v>
      </c>
      <c r="H80" s="1">
        <v>551.5970000019297</v>
      </c>
      <c r="I80" s="1">
        <v>0</v>
      </c>
      <c r="J80" s="1">
        <v>0</v>
      </c>
      <c r="K80" s="1">
        <v>496.21199999982497</v>
      </c>
      <c r="L80" s="1">
        <v>575.08699999935936</v>
      </c>
      <c r="M80" s="1">
        <v>502.28200000012282</v>
      </c>
      <c r="N80" s="1">
        <v>58.847999999299653</v>
      </c>
      <c r="O80" s="1">
        <v>38.259999999776433</v>
      </c>
      <c r="P80" s="1">
        <v>43.927999999839784</v>
      </c>
      <c r="Q80" s="1">
        <v>10.574855143351643</v>
      </c>
      <c r="R80" s="1">
        <v>449.35500000044698</v>
      </c>
      <c r="S80" s="1">
        <v>442.81300000054762</v>
      </c>
      <c r="T80" s="1">
        <v>464.58799999952328</v>
      </c>
      <c r="U80" s="1">
        <v>442.31400000024581</v>
      </c>
      <c r="V80" s="1">
        <v>464.75999999931076</v>
      </c>
      <c r="W80" s="1">
        <v>486</v>
      </c>
      <c r="X80" s="1">
        <v>126.89299999969083</v>
      </c>
      <c r="Y80" s="1">
        <v>493.92599999951182</v>
      </c>
      <c r="Z80" s="1">
        <v>490.44799999939278</v>
      </c>
      <c r="AA80" s="1">
        <v>348.65399999963114</v>
      </c>
      <c r="AB80" s="1">
        <v>326.01000000024214</v>
      </c>
      <c r="AC80" s="1">
        <v>375.72299999976531</v>
      </c>
      <c r="AD80" s="1">
        <v>319.77799999993294</v>
      </c>
      <c r="AE80" s="1">
        <v>455.24400000041345</v>
      </c>
      <c r="AF80" s="1">
        <v>0</v>
      </c>
      <c r="AG80" s="1">
        <v>0</v>
      </c>
      <c r="AH80" s="1">
        <v>358.19900000048796</v>
      </c>
      <c r="AI80" s="1">
        <v>502.34599999990309</v>
      </c>
      <c r="AJ80" s="1">
        <v>465.49299999978382</v>
      </c>
      <c r="AK80" s="1">
        <v>509.32000000029814</v>
      </c>
      <c r="AL80" s="1">
        <v>482.33799999998882</v>
      </c>
      <c r="AM80" s="1">
        <v>491.12799999956025</v>
      </c>
      <c r="AN80" s="1">
        <v>457.66500000003725</v>
      </c>
      <c r="AO80" s="1">
        <v>489.14799999957893</v>
      </c>
      <c r="AP80" s="1">
        <v>440.08599999966094</v>
      </c>
      <c r="AQ80" s="1">
        <v>397.3590000011028</v>
      </c>
      <c r="AR80" s="1">
        <v>483.6280000004918</v>
      </c>
      <c r="AS80" s="1">
        <v>466.32299999939266</v>
      </c>
      <c r="AT80" s="1">
        <v>404.54700000025343</v>
      </c>
      <c r="AU80" s="1">
        <v>372.69699999969453</v>
      </c>
      <c r="AV80" s="1">
        <v>74.679999999701934</v>
      </c>
      <c r="AW80" s="1">
        <v>55.153999999631196</v>
      </c>
      <c r="AX80" s="1">
        <v>24.733999999705706</v>
      </c>
    </row>
    <row r="81" spans="1:50">
      <c r="A81" s="38"/>
      <c r="B81" s="3">
        <v>3.3333333333333299</v>
      </c>
      <c r="C81" s="1">
        <v>597.82799999974645</v>
      </c>
      <c r="D81" s="1">
        <v>615.26299999980267</v>
      </c>
      <c r="E81" s="1">
        <v>722.8460000003688</v>
      </c>
      <c r="F81" s="1">
        <v>734.76500000059582</v>
      </c>
      <c r="G81" s="1">
        <v>765.26499999966472</v>
      </c>
      <c r="H81" s="1">
        <v>730.23700000206009</v>
      </c>
      <c r="I81" s="1">
        <v>0</v>
      </c>
      <c r="J81" s="1">
        <v>0</v>
      </c>
      <c r="K81" s="1">
        <v>619.97299999976531</v>
      </c>
      <c r="L81" s="1">
        <v>708.10199999995518</v>
      </c>
      <c r="M81" s="1">
        <v>699.50300000002596</v>
      </c>
      <c r="N81" s="1">
        <v>59.386000000406071</v>
      </c>
      <c r="O81" s="1">
        <v>45.662000000011183</v>
      </c>
      <c r="P81" s="1">
        <v>44.995000000577392</v>
      </c>
      <c r="Q81" s="1">
        <v>17.058186377824615</v>
      </c>
      <c r="R81" s="1">
        <v>463.25399999925861</v>
      </c>
      <c r="S81" s="1">
        <v>563.62999999895692</v>
      </c>
      <c r="T81" s="1">
        <v>576.77600000053644</v>
      </c>
      <c r="U81" s="1">
        <v>591.31900000059954</v>
      </c>
      <c r="V81" s="1">
        <v>592.06500000087556</v>
      </c>
      <c r="W81" s="1">
        <v>486</v>
      </c>
      <c r="X81" s="1">
        <v>208.63100000005207</v>
      </c>
      <c r="Y81" s="1">
        <v>598.68399999989197</v>
      </c>
      <c r="Z81" s="1">
        <v>595.3779999995603</v>
      </c>
      <c r="AA81" s="1">
        <v>476.04199999989936</v>
      </c>
      <c r="AB81" s="1">
        <v>443.92700000014156</v>
      </c>
      <c r="AC81" s="1">
        <v>499.14099999982864</v>
      </c>
      <c r="AD81" s="1">
        <v>300.0720000001603</v>
      </c>
      <c r="AE81" s="1">
        <v>629.32899999897927</v>
      </c>
      <c r="AF81" s="1">
        <v>0</v>
      </c>
      <c r="AG81" s="1">
        <v>0</v>
      </c>
      <c r="AH81" s="1">
        <v>438.82000000029785</v>
      </c>
      <c r="AI81" s="1">
        <v>643.94199999887496</v>
      </c>
      <c r="AJ81" s="1">
        <v>582.96599999954924</v>
      </c>
      <c r="AK81" s="1">
        <v>613.15099999913946</v>
      </c>
      <c r="AL81" s="1">
        <v>586.58500000042841</v>
      </c>
      <c r="AM81" s="1">
        <v>575.72600000072271</v>
      </c>
      <c r="AN81" s="1">
        <v>602.19699999969464</v>
      </c>
      <c r="AO81" s="1">
        <v>593.26399999996647</v>
      </c>
      <c r="AP81" s="1">
        <v>605.6189999999475</v>
      </c>
      <c r="AQ81" s="1">
        <v>504.44699999829766</v>
      </c>
      <c r="AR81" s="1">
        <v>673.74299999931827</v>
      </c>
      <c r="AS81" s="1">
        <v>415.52999999979488</v>
      </c>
      <c r="AT81" s="1">
        <v>507.38699999963859</v>
      </c>
      <c r="AU81" s="1">
        <v>495.94400000059983</v>
      </c>
      <c r="AV81" s="1">
        <v>56.49300000024958</v>
      </c>
      <c r="AW81" s="1">
        <v>48.172000000253327</v>
      </c>
      <c r="AX81" s="1">
        <v>26.314000000245869</v>
      </c>
    </row>
    <row r="82" spans="1:50">
      <c r="A82" s="38"/>
      <c r="B82" s="3">
        <v>3.375</v>
      </c>
      <c r="C82" s="1">
        <v>592.0210000006482</v>
      </c>
      <c r="D82" s="1">
        <v>568.24200000055134</v>
      </c>
      <c r="E82" s="1">
        <v>588.83199999947112</v>
      </c>
      <c r="F82" s="1">
        <v>659.30800000019383</v>
      </c>
      <c r="G82" s="1">
        <v>574.17900000000373</v>
      </c>
      <c r="H82" s="1">
        <v>586.73000000137836</v>
      </c>
      <c r="I82" s="1">
        <v>0</v>
      </c>
      <c r="J82" s="1">
        <v>0</v>
      </c>
      <c r="K82" s="1">
        <v>528.13400000007823</v>
      </c>
      <c r="L82" s="1">
        <v>614.92600000044342</v>
      </c>
      <c r="M82" s="1">
        <v>630.93400000035786</v>
      </c>
      <c r="N82" s="1">
        <v>62.997999999672274</v>
      </c>
      <c r="O82" s="1">
        <v>40.1090000011027</v>
      </c>
      <c r="P82" s="1">
        <v>48.799999999813735</v>
      </c>
      <c r="Q82" s="1">
        <v>0</v>
      </c>
      <c r="R82" s="1">
        <v>378.10800000047311</v>
      </c>
      <c r="S82" s="1">
        <v>468.66000000108022</v>
      </c>
      <c r="T82" s="1">
        <v>414.75500000035373</v>
      </c>
      <c r="U82" s="1">
        <v>417.38799999980256</v>
      </c>
      <c r="V82" s="1">
        <v>473.70599999977281</v>
      </c>
      <c r="W82" s="1">
        <v>486</v>
      </c>
      <c r="X82" s="1">
        <v>158.66300000064072</v>
      </c>
      <c r="Y82" s="1">
        <v>504.67100000055495</v>
      </c>
      <c r="Z82" s="1">
        <v>482.64400000032037</v>
      </c>
      <c r="AA82" s="1">
        <v>371.47200000006706</v>
      </c>
      <c r="AB82" s="1">
        <v>359.96200000029057</v>
      </c>
      <c r="AC82" s="1">
        <v>395.68500000005599</v>
      </c>
      <c r="AD82" s="1">
        <v>193.89099999982864</v>
      </c>
      <c r="AE82" s="1">
        <v>591.94900000095356</v>
      </c>
      <c r="AF82" s="1">
        <v>0</v>
      </c>
      <c r="AG82" s="1">
        <v>0</v>
      </c>
      <c r="AH82" s="1">
        <v>442.80399999953812</v>
      </c>
      <c r="AI82" s="1">
        <v>461.79200000036508</v>
      </c>
      <c r="AJ82" s="1">
        <v>507.54900000058126</v>
      </c>
      <c r="AK82" s="1">
        <v>505.40000000083836</v>
      </c>
      <c r="AL82" s="1">
        <v>533.30299999983981</v>
      </c>
      <c r="AM82" s="1">
        <v>454.98100000061106</v>
      </c>
      <c r="AN82" s="1">
        <v>542.40900000045053</v>
      </c>
      <c r="AO82" s="1">
        <v>564.81999999890104</v>
      </c>
      <c r="AP82" s="1">
        <v>462.20499999960873</v>
      </c>
      <c r="AQ82" s="1">
        <v>432.34899999992928</v>
      </c>
      <c r="AR82" s="1">
        <v>562.82600000035029</v>
      </c>
      <c r="AS82" s="1">
        <v>288.46000000042835</v>
      </c>
      <c r="AT82" s="1">
        <v>406.89099999982869</v>
      </c>
      <c r="AU82" s="1">
        <v>372.30699999909854</v>
      </c>
      <c r="AV82" s="1">
        <v>57.357999999541761</v>
      </c>
      <c r="AW82" s="1">
        <v>50.717999999877101</v>
      </c>
      <c r="AX82" s="1">
        <v>30.196000000461936</v>
      </c>
    </row>
    <row r="83" spans="1:50">
      <c r="A83" s="38"/>
      <c r="B83" s="3">
        <v>3.4166666666666701</v>
      </c>
      <c r="C83" s="1">
        <v>597.37199999997392</v>
      </c>
      <c r="D83" s="1">
        <v>629.43599999928847</v>
      </c>
      <c r="E83" s="1">
        <v>728.92799999983981</v>
      </c>
      <c r="F83" s="1">
        <v>715.82499999832362</v>
      </c>
      <c r="G83" s="1">
        <v>686.09499999880779</v>
      </c>
      <c r="H83" s="1">
        <v>530.73600000143051</v>
      </c>
      <c r="I83" s="1">
        <v>0</v>
      </c>
      <c r="J83" s="1">
        <v>0</v>
      </c>
      <c r="K83" s="1">
        <v>643.19600000046194</v>
      </c>
      <c r="L83" s="1">
        <v>699.24399999855109</v>
      </c>
      <c r="M83" s="1">
        <v>655.47600000025705</v>
      </c>
      <c r="N83" s="1">
        <v>66.552999999839784</v>
      </c>
      <c r="O83" s="1">
        <v>43.456000000238447</v>
      </c>
      <c r="P83" s="1">
        <v>51.894000000320375</v>
      </c>
      <c r="Q83" s="1">
        <v>0.9481998673791785</v>
      </c>
      <c r="R83" s="1">
        <v>163.58799999998874</v>
      </c>
      <c r="S83" s="1">
        <v>580.27399999881152</v>
      </c>
      <c r="T83" s="1">
        <v>506.46899999864405</v>
      </c>
      <c r="U83" s="1">
        <v>512.74500000011153</v>
      </c>
      <c r="V83" s="1">
        <v>547.88300000084564</v>
      </c>
      <c r="W83" s="1">
        <v>486</v>
      </c>
      <c r="X83" s="1">
        <v>180.97500000009316</v>
      </c>
      <c r="Y83" s="1">
        <v>512.82499999972049</v>
      </c>
      <c r="Z83" s="1">
        <v>503.06999999983236</v>
      </c>
      <c r="AA83" s="1">
        <v>458.66200000047684</v>
      </c>
      <c r="AB83" s="1">
        <v>445.08700000029057</v>
      </c>
      <c r="AC83" s="1">
        <v>445.69399999966845</v>
      </c>
      <c r="AD83" s="1">
        <v>253.28399999998504</v>
      </c>
      <c r="AE83" s="1">
        <v>580.94399999966845</v>
      </c>
      <c r="AF83" s="1">
        <v>0</v>
      </c>
      <c r="AG83" s="1">
        <v>0</v>
      </c>
      <c r="AH83" s="1">
        <v>440.60900000063702</v>
      </c>
      <c r="AI83" s="1">
        <v>615.36699999962013</v>
      </c>
      <c r="AJ83" s="1">
        <v>559.97600000025705</v>
      </c>
      <c r="AK83" s="1">
        <v>581.06000000052154</v>
      </c>
      <c r="AL83" s="1">
        <v>591.34299999987684</v>
      </c>
      <c r="AM83" s="1">
        <v>579.44599999906472</v>
      </c>
      <c r="AN83" s="1">
        <v>503.61800000024965</v>
      </c>
      <c r="AO83" s="1">
        <v>499.11700000055134</v>
      </c>
      <c r="AP83" s="1">
        <v>494.93300000019366</v>
      </c>
      <c r="AQ83" s="1">
        <v>517.83800000045426</v>
      </c>
      <c r="AR83" s="1">
        <v>581.05599999940034</v>
      </c>
      <c r="AS83" s="1">
        <v>555.38499999931082</v>
      </c>
      <c r="AT83" s="1">
        <v>467.93300000065949</v>
      </c>
      <c r="AU83" s="1">
        <v>494.74399999994773</v>
      </c>
      <c r="AV83" s="1">
        <v>56.192000000271861</v>
      </c>
      <c r="AW83" s="1">
        <v>39.840999999549219</v>
      </c>
      <c r="AX83" s="1">
        <v>21.543999999761589</v>
      </c>
    </row>
    <row r="84" spans="1:50">
      <c r="A84" s="38"/>
      <c r="B84" s="3">
        <v>3.4583333333333299</v>
      </c>
      <c r="C84" s="1">
        <v>587.12999999988801</v>
      </c>
      <c r="D84" s="1">
        <v>694.29000000050314</v>
      </c>
      <c r="E84" s="1">
        <v>699.8320000004021</v>
      </c>
      <c r="F84" s="1">
        <v>712.83399999979872</v>
      </c>
      <c r="G84" s="1">
        <v>713.99900000030198</v>
      </c>
      <c r="H84" s="1">
        <v>364.83500000229105</v>
      </c>
      <c r="I84" s="1">
        <v>0</v>
      </c>
      <c r="J84" s="1">
        <v>0</v>
      </c>
      <c r="K84" s="1">
        <v>649.22299999976531</v>
      </c>
      <c r="L84" s="1">
        <v>670.7320000003092</v>
      </c>
      <c r="M84" s="1">
        <v>659.98699999926691</v>
      </c>
      <c r="N84" s="1">
        <v>69.843999999575274</v>
      </c>
      <c r="O84" s="1">
        <v>44.828999999444918</v>
      </c>
      <c r="P84" s="1">
        <v>49.293000000063309</v>
      </c>
      <c r="Q84" s="1">
        <v>7.5870470136816408</v>
      </c>
      <c r="R84" s="1">
        <v>104.77600000053641</v>
      </c>
      <c r="S84" s="1">
        <v>582.09900000086054</v>
      </c>
      <c r="T84" s="1">
        <v>620.30400000046939</v>
      </c>
      <c r="U84" s="1">
        <v>492.10300000011932</v>
      </c>
      <c r="V84" s="1">
        <v>609.00699999928452</v>
      </c>
      <c r="W84" s="1">
        <v>486</v>
      </c>
      <c r="X84" s="1">
        <v>202.95399999991059</v>
      </c>
      <c r="Y84" s="1">
        <v>534.67800000030547</v>
      </c>
      <c r="Z84" s="1">
        <v>484.09700000006711</v>
      </c>
      <c r="AA84" s="1">
        <v>469.90299999946734</v>
      </c>
      <c r="AB84" s="1">
        <v>479.14500000048434</v>
      </c>
      <c r="AC84" s="1">
        <v>430.27999999932945</v>
      </c>
      <c r="AD84" s="1">
        <v>283.6490000002085</v>
      </c>
      <c r="AE84" s="1">
        <v>620.6019999999553</v>
      </c>
      <c r="AF84" s="1">
        <v>0</v>
      </c>
      <c r="AG84" s="1">
        <v>0</v>
      </c>
      <c r="AH84" s="1">
        <v>442.85699999984348</v>
      </c>
      <c r="AI84" s="1">
        <v>565.03099999995902</v>
      </c>
      <c r="AJ84" s="1">
        <v>548.87199999950815</v>
      </c>
      <c r="AK84" s="1">
        <v>482.30099999997765</v>
      </c>
      <c r="AL84" s="1">
        <v>532.53599999891583</v>
      </c>
      <c r="AM84" s="1">
        <v>630.6140000000596</v>
      </c>
      <c r="AN84" s="1">
        <v>619.03399999998487</v>
      </c>
      <c r="AO84" s="1">
        <v>413.24300000118092</v>
      </c>
      <c r="AP84" s="1">
        <v>519.04299999959767</v>
      </c>
      <c r="AQ84" s="1">
        <v>433.89299999922491</v>
      </c>
      <c r="AR84" s="1">
        <v>623.36700000055134</v>
      </c>
      <c r="AS84" s="1">
        <v>593.32200000015996</v>
      </c>
      <c r="AT84" s="1">
        <v>437.5860000001266</v>
      </c>
      <c r="AU84" s="1">
        <v>473.02499999990681</v>
      </c>
      <c r="AV84" s="1">
        <v>56.837999999988853</v>
      </c>
      <c r="AW84" s="1">
        <v>32.506999999750391</v>
      </c>
      <c r="AX84" s="1">
        <v>28.347000000067048</v>
      </c>
    </row>
    <row r="85" spans="1:50">
      <c r="A85" s="38"/>
      <c r="B85" s="3">
        <v>3.5</v>
      </c>
      <c r="C85" s="1">
        <v>546.95499999914318</v>
      </c>
      <c r="D85" s="1">
        <v>585.0809999993071</v>
      </c>
      <c r="E85" s="1">
        <v>595.45400000084203</v>
      </c>
      <c r="F85" s="1">
        <v>630.00299999956042</v>
      </c>
      <c r="G85" s="1">
        <v>630.00299999956042</v>
      </c>
      <c r="H85" s="1">
        <v>585.08200000133365</v>
      </c>
      <c r="I85" s="1">
        <v>0</v>
      </c>
      <c r="J85" s="1">
        <v>0</v>
      </c>
      <c r="K85" s="1">
        <v>525.82199999922886</v>
      </c>
      <c r="L85" s="1">
        <v>570.63799999980233</v>
      </c>
      <c r="M85" s="1">
        <v>570.98300000000734</v>
      </c>
      <c r="N85" s="1">
        <v>70.796999999787687</v>
      </c>
      <c r="O85" s="1">
        <v>37.190999999642315</v>
      </c>
      <c r="P85" s="1">
        <v>49.414999999105859</v>
      </c>
      <c r="Q85" s="1">
        <v>12.712800519818066</v>
      </c>
      <c r="R85" s="1">
        <v>347.3879999993369</v>
      </c>
      <c r="S85" s="1">
        <v>361.07699999911733</v>
      </c>
      <c r="T85" s="1">
        <v>484.83400000026455</v>
      </c>
      <c r="U85" s="1">
        <v>490.82899999944505</v>
      </c>
      <c r="V85" s="1">
        <v>429.31400000071153</v>
      </c>
      <c r="W85" s="1">
        <v>486</v>
      </c>
      <c r="X85" s="1">
        <v>96.731999999843595</v>
      </c>
      <c r="Y85" s="1">
        <v>430.72899999981746</v>
      </c>
      <c r="Z85" s="1">
        <v>514.1079999995419</v>
      </c>
      <c r="AA85" s="1">
        <v>394.30800000019377</v>
      </c>
      <c r="AB85" s="1">
        <v>449.69099999964237</v>
      </c>
      <c r="AC85" s="1">
        <v>379.33000000054017</v>
      </c>
      <c r="AD85" s="1">
        <v>235.78799999970948</v>
      </c>
      <c r="AE85" s="1">
        <v>546.39900000020873</v>
      </c>
      <c r="AF85" s="1">
        <v>0</v>
      </c>
      <c r="AG85" s="1">
        <v>0</v>
      </c>
      <c r="AH85" s="1">
        <v>373.16699999989959</v>
      </c>
      <c r="AI85" s="1">
        <v>473.49900000030186</v>
      </c>
      <c r="AJ85" s="1">
        <v>457.99800000013784</v>
      </c>
      <c r="AK85" s="1">
        <v>446.33099999884155</v>
      </c>
      <c r="AL85" s="1">
        <v>480.69299999997008</v>
      </c>
      <c r="AM85" s="1">
        <v>470.93800000101311</v>
      </c>
      <c r="AN85" s="1">
        <v>562.16200000001129</v>
      </c>
      <c r="AO85" s="1">
        <v>527.4139999989419</v>
      </c>
      <c r="AP85" s="1">
        <v>425.97900000121433</v>
      </c>
      <c r="AQ85" s="1">
        <v>392.73400000017136</v>
      </c>
      <c r="AR85" s="1">
        <v>525.11600000038732</v>
      </c>
      <c r="AS85" s="1">
        <v>499.98700000019738</v>
      </c>
      <c r="AT85" s="1">
        <v>416.01399999950081</v>
      </c>
      <c r="AU85" s="1">
        <v>328.67700000060722</v>
      </c>
      <c r="AV85" s="1">
        <v>55.990999999921776</v>
      </c>
      <c r="AW85" s="1">
        <v>37.313000000081956</v>
      </c>
      <c r="AX85" s="1">
        <v>26.262999999802549</v>
      </c>
    </row>
    <row r="86" spans="1:50">
      <c r="A86" s="38"/>
      <c r="B86" s="3">
        <v>3.5416666666666701</v>
      </c>
      <c r="C86" s="1">
        <v>601.82999999960873</v>
      </c>
      <c r="D86" s="1">
        <v>645.15299999993294</v>
      </c>
      <c r="E86" s="1">
        <v>721.40399999916553</v>
      </c>
      <c r="F86" s="1">
        <v>710.42599999951176</v>
      </c>
      <c r="G86" s="1">
        <v>603.4810000001454</v>
      </c>
      <c r="H86" s="1">
        <v>609.97100000176579</v>
      </c>
      <c r="I86" s="1">
        <v>0</v>
      </c>
      <c r="J86" s="1">
        <v>0</v>
      </c>
      <c r="K86" s="1">
        <v>687.56900000059989</v>
      </c>
      <c r="L86" s="1">
        <v>704.54000000050291</v>
      </c>
      <c r="M86" s="1">
        <v>686.36299999989558</v>
      </c>
      <c r="N86" s="1">
        <v>69.283999999984985</v>
      </c>
      <c r="O86" s="1">
        <v>64.670999999623746</v>
      </c>
      <c r="P86" s="1">
        <v>42.971000000368747</v>
      </c>
      <c r="Q86" s="1">
        <v>37.598318556786303</v>
      </c>
      <c r="R86" s="1">
        <v>541.23600000096462</v>
      </c>
      <c r="S86" s="1">
        <v>390.88300000084564</v>
      </c>
      <c r="T86" s="1">
        <v>599.59599999943748</v>
      </c>
      <c r="U86" s="1">
        <v>562.34400000004109</v>
      </c>
      <c r="V86" s="1">
        <v>597.6950000002978</v>
      </c>
      <c r="W86" s="1">
        <v>486</v>
      </c>
      <c r="X86" s="1">
        <v>207.30700000049541</v>
      </c>
      <c r="Y86" s="1">
        <v>559.49000000115484</v>
      </c>
      <c r="Z86" s="1">
        <v>545.0200000000184</v>
      </c>
      <c r="AA86" s="1">
        <v>494.70800000010058</v>
      </c>
      <c r="AB86" s="1">
        <v>459.38100000005221</v>
      </c>
      <c r="AC86" s="1">
        <v>457.61299999849876</v>
      </c>
      <c r="AD86" s="1">
        <v>323.25800000038009</v>
      </c>
      <c r="AE86" s="1">
        <v>599.69900000048801</v>
      </c>
      <c r="AF86" s="1">
        <v>0</v>
      </c>
      <c r="AG86" s="1">
        <v>0</v>
      </c>
      <c r="AH86" s="1">
        <v>569.4089999999851</v>
      </c>
      <c r="AI86" s="1">
        <v>594.78300000028685</v>
      </c>
      <c r="AJ86" s="1">
        <v>569.21600000001467</v>
      </c>
      <c r="AK86" s="1">
        <v>503.10400000028312</v>
      </c>
      <c r="AL86" s="1">
        <v>580.70699999993656</v>
      </c>
      <c r="AM86" s="1">
        <v>674.8249999997206</v>
      </c>
      <c r="AN86" s="1">
        <v>662.00399999972444</v>
      </c>
      <c r="AO86" s="1">
        <v>621.29500000132248</v>
      </c>
      <c r="AP86" s="1">
        <v>581.2390000000596</v>
      </c>
      <c r="AQ86" s="1">
        <v>524.92599999997765</v>
      </c>
      <c r="AR86" s="1">
        <v>679.64999999897566</v>
      </c>
      <c r="AS86" s="1">
        <v>577.70099999988429</v>
      </c>
      <c r="AT86" s="1">
        <v>521.92900000000373</v>
      </c>
      <c r="AU86" s="1">
        <v>456.31400000024598</v>
      </c>
      <c r="AV86" s="1">
        <v>54.611000000033471</v>
      </c>
      <c r="AW86" s="1">
        <v>31.655999999959022</v>
      </c>
      <c r="AX86" s="1">
        <v>26.712999999988828</v>
      </c>
    </row>
    <row r="87" spans="1:50">
      <c r="A87" s="38"/>
      <c r="B87" s="3">
        <v>3.5833333333333299</v>
      </c>
      <c r="C87" s="1">
        <v>499.52900000056246</v>
      </c>
      <c r="D87" s="1">
        <v>653.69500000029802</v>
      </c>
      <c r="E87" s="1">
        <v>622.358000000473</v>
      </c>
      <c r="F87" s="1">
        <v>659.31099999975413</v>
      </c>
      <c r="G87" s="1">
        <v>666.14400000032026</v>
      </c>
      <c r="H87" s="1">
        <v>636.05800000065926</v>
      </c>
      <c r="I87" s="1">
        <v>0</v>
      </c>
      <c r="J87" s="1">
        <v>0</v>
      </c>
      <c r="K87" s="1">
        <v>629.41500000003703</v>
      </c>
      <c r="L87" s="1">
        <v>624.0500000002794</v>
      </c>
      <c r="M87" s="1">
        <v>613.00900000054378</v>
      </c>
      <c r="N87" s="1">
        <v>70.88100000051773</v>
      </c>
      <c r="O87" s="1">
        <v>50.038000000640764</v>
      </c>
      <c r="P87" s="1">
        <v>64.219000000506639</v>
      </c>
      <c r="Q87" s="1">
        <v>36.306162783733605</v>
      </c>
      <c r="R87" s="1">
        <v>558.35399999888625</v>
      </c>
      <c r="S87" s="1">
        <v>430.47999999951583</v>
      </c>
      <c r="T87" s="1">
        <v>520.18800000147871</v>
      </c>
      <c r="U87" s="1">
        <v>574.08900000015274</v>
      </c>
      <c r="V87" s="1">
        <v>544.61700000008568</v>
      </c>
      <c r="W87" s="1">
        <v>486</v>
      </c>
      <c r="X87" s="1">
        <v>36310.813000001013</v>
      </c>
      <c r="Y87" s="1">
        <v>534.02299999911315</v>
      </c>
      <c r="Z87" s="1">
        <v>478.74500000104302</v>
      </c>
      <c r="AA87" s="1">
        <v>407.20800000010041</v>
      </c>
      <c r="AB87" s="1">
        <v>306.10599999967974</v>
      </c>
      <c r="AC87" s="1">
        <v>438.28500000061467</v>
      </c>
      <c r="AD87" s="1">
        <v>263.22099999990309</v>
      </c>
      <c r="AE87" s="1">
        <v>610.06799999950442</v>
      </c>
      <c r="AF87" s="1">
        <v>0</v>
      </c>
      <c r="AG87" s="1">
        <v>0</v>
      </c>
      <c r="AH87" s="1">
        <v>502.36700000055134</v>
      </c>
      <c r="AI87" s="1">
        <v>548.0539999990724</v>
      </c>
      <c r="AJ87" s="1">
        <v>558.71699999971315</v>
      </c>
      <c r="AK87" s="1">
        <v>534.82000000029791</v>
      </c>
      <c r="AL87" s="1">
        <v>551.82600000035018</v>
      </c>
      <c r="AM87" s="1">
        <v>594.30799999926239</v>
      </c>
      <c r="AN87" s="1">
        <v>609.78000000072643</v>
      </c>
      <c r="AO87" s="1">
        <v>590.91599999880395</v>
      </c>
      <c r="AP87" s="1">
        <v>603.23399999970593</v>
      </c>
      <c r="AQ87" s="1">
        <v>587.36499999975786</v>
      </c>
      <c r="AR87" s="1">
        <v>558.58000000054039</v>
      </c>
      <c r="AS87" s="1">
        <v>604.88599999947451</v>
      </c>
      <c r="AT87" s="1">
        <v>473.23300000047317</v>
      </c>
      <c r="AU87" s="1">
        <v>463.00299999956047</v>
      </c>
      <c r="AV87" s="1">
        <v>59.179000000003754</v>
      </c>
      <c r="AW87" s="1">
        <v>38.593000000808395</v>
      </c>
      <c r="AX87" s="1">
        <v>25.484999999869615</v>
      </c>
    </row>
    <row r="88" spans="1:50">
      <c r="A88" s="38"/>
      <c r="B88" s="3">
        <v>3.625</v>
      </c>
      <c r="C88" s="1">
        <v>555.54200000036519</v>
      </c>
      <c r="D88" s="1">
        <v>636.41400000033889</v>
      </c>
      <c r="E88" s="1">
        <v>693.94400000013411</v>
      </c>
      <c r="F88" s="1">
        <v>720.18700000038382</v>
      </c>
      <c r="G88" s="1">
        <v>716.11899999994773</v>
      </c>
      <c r="H88" s="1">
        <v>694.00199999986205</v>
      </c>
      <c r="I88" s="1">
        <v>0</v>
      </c>
      <c r="J88" s="1">
        <v>0</v>
      </c>
      <c r="K88" s="1">
        <v>654.78999999910604</v>
      </c>
      <c r="L88" s="1">
        <v>676.44099999964237</v>
      </c>
      <c r="M88" s="1">
        <v>713.22899999888602</v>
      </c>
      <c r="N88" s="1">
        <v>72.44799999985851</v>
      </c>
      <c r="O88" s="1">
        <v>45.403999999165528</v>
      </c>
      <c r="P88" s="1">
        <v>56.252999999560373</v>
      </c>
      <c r="Q88" s="1">
        <v>3.7000890210138593</v>
      </c>
      <c r="R88" s="1">
        <v>580.289000000339</v>
      </c>
      <c r="S88" s="1">
        <v>578.12600000016391</v>
      </c>
      <c r="T88" s="1">
        <v>583.43899999838322</v>
      </c>
      <c r="U88" s="1">
        <v>600.72799999965378</v>
      </c>
      <c r="V88" s="1">
        <v>590.95399999944493</v>
      </c>
      <c r="W88" s="1">
        <v>486</v>
      </c>
      <c r="X88" s="1">
        <v>413.21299999998882</v>
      </c>
      <c r="Y88" s="1">
        <v>637.6450000004844</v>
      </c>
      <c r="Z88" s="1">
        <v>549.88299999898311</v>
      </c>
      <c r="AA88" s="1">
        <v>400.93299999926228</v>
      </c>
      <c r="AB88" s="1">
        <v>372.77399999974295</v>
      </c>
      <c r="AC88" s="1">
        <v>434.04799999948602</v>
      </c>
      <c r="AD88" s="1">
        <v>291.99500000011182</v>
      </c>
      <c r="AE88" s="1">
        <v>620.98999999975774</v>
      </c>
      <c r="AF88" s="1">
        <v>0</v>
      </c>
      <c r="AG88" s="1">
        <v>0</v>
      </c>
      <c r="AH88" s="1">
        <v>542.14199999952689</v>
      </c>
      <c r="AI88" s="1">
        <v>629.26800000062212</v>
      </c>
      <c r="AJ88" s="1">
        <v>617.06200000084937</v>
      </c>
      <c r="AK88" s="1">
        <v>530.1929999999702</v>
      </c>
      <c r="AL88" s="1">
        <v>545.1239999993702</v>
      </c>
      <c r="AM88" s="1">
        <v>652.86299999989558</v>
      </c>
      <c r="AN88" s="1">
        <v>612.90999999921746</v>
      </c>
      <c r="AO88" s="1">
        <v>570.53700000047684</v>
      </c>
      <c r="AP88" s="1">
        <v>627.85299999918789</v>
      </c>
      <c r="AQ88" s="1">
        <v>624.76600000029453</v>
      </c>
      <c r="AR88" s="1">
        <v>639.39399999985494</v>
      </c>
      <c r="AS88" s="1">
        <v>603.59700000006706</v>
      </c>
      <c r="AT88" s="1">
        <v>480.9320000000298</v>
      </c>
      <c r="AU88" s="1">
        <v>498.38600000040606</v>
      </c>
      <c r="AV88" s="1">
        <v>59.320999999996253</v>
      </c>
      <c r="AW88" s="1">
        <v>32.680999998934567</v>
      </c>
      <c r="AX88" s="1">
        <v>26.66699999989941</v>
      </c>
    </row>
    <row r="89" spans="1:50">
      <c r="A89" s="38"/>
      <c r="B89" s="3">
        <v>3.6666666666666701</v>
      </c>
      <c r="C89" s="1">
        <v>579.71100000012643</v>
      </c>
      <c r="D89" s="1">
        <v>629.89400000078592</v>
      </c>
      <c r="E89" s="1">
        <v>636.76800000015646</v>
      </c>
      <c r="F89" s="1">
        <v>749.10399999981735</v>
      </c>
      <c r="G89" s="1">
        <v>708.40599999949325</v>
      </c>
      <c r="H89" s="1">
        <v>670.21900000004109</v>
      </c>
      <c r="I89" s="1">
        <v>0</v>
      </c>
      <c r="J89" s="1">
        <v>0</v>
      </c>
      <c r="K89" s="1">
        <v>690.0360000007787</v>
      </c>
      <c r="L89" s="1">
        <v>678.49399999994785</v>
      </c>
      <c r="M89" s="1">
        <v>696.01699999952677</v>
      </c>
      <c r="N89" s="1">
        <v>71.511999999638689</v>
      </c>
      <c r="O89" s="1">
        <v>42.055000001564594</v>
      </c>
      <c r="P89" s="1">
        <v>55.952999999746623</v>
      </c>
      <c r="Q89" s="1">
        <v>0.16971528028636171</v>
      </c>
      <c r="R89" s="1">
        <v>612.59000000031665</v>
      </c>
      <c r="S89" s="1">
        <v>591.76099999947473</v>
      </c>
      <c r="T89" s="1">
        <v>595.98899999959394</v>
      </c>
      <c r="U89" s="1">
        <v>597.74500000011176</v>
      </c>
      <c r="V89" s="1">
        <v>609.1929999999702</v>
      </c>
      <c r="W89" s="1">
        <v>486</v>
      </c>
      <c r="X89" s="1">
        <v>9934.8800000003503</v>
      </c>
      <c r="Y89" s="1">
        <v>485.08699999982491</v>
      </c>
      <c r="Z89" s="1">
        <v>537.70399999991059</v>
      </c>
      <c r="AA89" s="1">
        <v>447.55300000123674</v>
      </c>
      <c r="AB89" s="1">
        <v>387.92600000044342</v>
      </c>
      <c r="AC89" s="1">
        <v>484.55200000107277</v>
      </c>
      <c r="AD89" s="1">
        <v>231.94399999966842</v>
      </c>
      <c r="AE89" s="1">
        <v>594.9670000001787</v>
      </c>
      <c r="AF89" s="1">
        <v>0</v>
      </c>
      <c r="AG89" s="1">
        <v>0</v>
      </c>
      <c r="AH89" s="1">
        <v>545.02000000001851</v>
      </c>
      <c r="AI89" s="1">
        <v>631.86400000005938</v>
      </c>
      <c r="AJ89" s="1">
        <v>694.6669999998993</v>
      </c>
      <c r="AK89" s="1">
        <v>615.22800000011921</v>
      </c>
      <c r="AL89" s="1">
        <v>544.51899999985471</v>
      </c>
      <c r="AM89" s="1">
        <v>647.6400000001305</v>
      </c>
      <c r="AN89" s="1">
        <v>669.54000000003725</v>
      </c>
      <c r="AO89" s="1">
        <v>612.68399999989197</v>
      </c>
      <c r="AP89" s="1">
        <v>646.23500000033528</v>
      </c>
      <c r="AQ89" s="1">
        <v>569.78899999940745</v>
      </c>
      <c r="AR89" s="1">
        <v>659.62700000032783</v>
      </c>
      <c r="AS89" s="1">
        <v>637.12200000090513</v>
      </c>
      <c r="AT89" s="1">
        <v>527.41199999908008</v>
      </c>
      <c r="AU89" s="1">
        <v>462.69200000027183</v>
      </c>
      <c r="AV89" s="1">
        <v>61.95300000067806</v>
      </c>
      <c r="AW89" s="1">
        <v>39.07300000078974</v>
      </c>
      <c r="AX89" s="1">
        <v>26.379999999422573</v>
      </c>
    </row>
    <row r="90" spans="1:50">
      <c r="A90" s="38"/>
      <c r="B90" s="3">
        <v>3.7083333333333299</v>
      </c>
      <c r="C90" s="1">
        <v>579.88700000010431</v>
      </c>
      <c r="D90" s="1">
        <v>626.39500000001863</v>
      </c>
      <c r="E90" s="1">
        <v>567.75499999942269</v>
      </c>
      <c r="F90" s="1">
        <v>574.2779999994674</v>
      </c>
      <c r="G90" s="1">
        <v>582.77600000007078</v>
      </c>
      <c r="H90" s="1">
        <v>582.88699999963865</v>
      </c>
      <c r="I90" s="1">
        <v>0</v>
      </c>
      <c r="J90" s="1">
        <v>0</v>
      </c>
      <c r="K90" s="1">
        <v>621.53800000017509</v>
      </c>
      <c r="L90" s="1">
        <v>637.93199999956414</v>
      </c>
      <c r="M90" s="1">
        <v>547.34300000127405</v>
      </c>
      <c r="N90" s="1">
        <v>69.606999999843566</v>
      </c>
      <c r="O90" s="1">
        <v>45.935999999288498</v>
      </c>
      <c r="P90" s="1">
        <v>58.687000000383755</v>
      </c>
      <c r="Q90" s="1">
        <v>0.63688562035884155</v>
      </c>
      <c r="R90" s="1">
        <v>446.14399999938883</v>
      </c>
      <c r="S90" s="1">
        <v>449.39900000020873</v>
      </c>
      <c r="T90" s="1">
        <v>454.79599999962363</v>
      </c>
      <c r="U90" s="1">
        <v>450.48900000052521</v>
      </c>
      <c r="V90" s="1">
        <v>509.85000000009308</v>
      </c>
      <c r="W90" s="1">
        <v>486</v>
      </c>
      <c r="X90" s="1">
        <v>440.38499999977643</v>
      </c>
      <c r="Y90" s="1">
        <v>451.91299999970954</v>
      </c>
      <c r="Z90" s="1">
        <v>444.50199999986216</v>
      </c>
      <c r="AA90" s="1">
        <v>417.63599999947462</v>
      </c>
      <c r="AB90" s="1">
        <v>485.73799999989569</v>
      </c>
      <c r="AC90" s="1">
        <v>365.39599999971682</v>
      </c>
      <c r="AD90" s="1">
        <v>231.93600000021985</v>
      </c>
      <c r="AE90" s="1">
        <v>509.76699999952694</v>
      </c>
      <c r="AF90" s="1">
        <v>0</v>
      </c>
      <c r="AG90" s="1">
        <v>0</v>
      </c>
      <c r="AH90" s="1">
        <v>336.41300000017509</v>
      </c>
      <c r="AI90" s="1">
        <v>580.58999999891967</v>
      </c>
      <c r="AJ90" s="1">
        <v>557.22699999948964</v>
      </c>
      <c r="AK90" s="1">
        <v>523.58399999979883</v>
      </c>
      <c r="AL90" s="1">
        <v>457.88300000037998</v>
      </c>
      <c r="AM90" s="1">
        <v>499.22900000028324</v>
      </c>
      <c r="AN90" s="1">
        <v>579.73500000033505</v>
      </c>
      <c r="AO90" s="1">
        <v>472.31600000057358</v>
      </c>
      <c r="AP90" s="1">
        <v>493.36200000112893</v>
      </c>
      <c r="AQ90" s="1">
        <v>511.93800000008179</v>
      </c>
      <c r="AR90" s="1">
        <v>554.50099999923236</v>
      </c>
      <c r="AS90" s="1">
        <v>567</v>
      </c>
      <c r="AT90" s="1">
        <v>464.55500000016764</v>
      </c>
      <c r="AU90" s="1">
        <v>317.69900000002224</v>
      </c>
      <c r="AV90" s="1">
        <v>52.279999999795159</v>
      </c>
      <c r="AW90" s="1">
        <v>37.563999999780229</v>
      </c>
      <c r="AX90" s="1">
        <v>25.972000000532706</v>
      </c>
    </row>
    <row r="91" spans="1:50">
      <c r="A91" s="38"/>
      <c r="B91" s="3">
        <v>3.75</v>
      </c>
      <c r="C91" s="1">
        <v>699.79099999926996</v>
      </c>
      <c r="D91" s="1">
        <v>643.28499999921792</v>
      </c>
      <c r="E91" s="1">
        <v>758.36000000033528</v>
      </c>
      <c r="F91" s="1">
        <v>752.22200000099838</v>
      </c>
      <c r="G91" s="1">
        <v>707.16100000031292</v>
      </c>
      <c r="H91" s="1">
        <v>646.66400000033912</v>
      </c>
      <c r="I91" s="1">
        <v>0</v>
      </c>
      <c r="J91" s="1">
        <v>0</v>
      </c>
      <c r="K91" s="1">
        <v>693.18400000035763</v>
      </c>
      <c r="L91" s="1">
        <v>695.71100000105798</v>
      </c>
      <c r="M91" s="1">
        <v>581.32500000018604</v>
      </c>
      <c r="N91" s="1">
        <v>70.449999999720632</v>
      </c>
      <c r="O91" s="1">
        <v>46.734999999403961</v>
      </c>
      <c r="P91" s="1">
        <v>56.583999999798735</v>
      </c>
      <c r="Q91" s="1">
        <v>0.41931248827800555</v>
      </c>
      <c r="R91" s="1">
        <v>583.8090000008234</v>
      </c>
      <c r="S91" s="1">
        <v>569.0770000005142</v>
      </c>
      <c r="T91" s="1">
        <v>577.77699999976903</v>
      </c>
      <c r="U91" s="1">
        <v>586.31999999983236</v>
      </c>
      <c r="V91" s="1">
        <v>584.53000000026054</v>
      </c>
      <c r="W91" s="1">
        <v>486</v>
      </c>
      <c r="X91" s="1">
        <v>540.6439999998546</v>
      </c>
      <c r="Y91" s="1">
        <v>623.01999999955297</v>
      </c>
      <c r="Z91" s="1">
        <v>623.41099999891594</v>
      </c>
      <c r="AA91" s="1">
        <v>490.83700000029052</v>
      </c>
      <c r="AB91" s="1">
        <v>525.44499999983236</v>
      </c>
      <c r="AC91" s="1">
        <v>474.32999999960867</v>
      </c>
      <c r="AD91" s="1">
        <v>279.5</v>
      </c>
      <c r="AE91" s="1">
        <v>588.48300000047311</v>
      </c>
      <c r="AF91" s="1">
        <v>0</v>
      </c>
      <c r="AG91" s="1">
        <v>0</v>
      </c>
      <c r="AH91" s="1">
        <v>428.31299999915052</v>
      </c>
      <c r="AI91" s="1">
        <v>518.04700000118464</v>
      </c>
      <c r="AJ91" s="1">
        <v>624.26400000043236</v>
      </c>
      <c r="AK91" s="1">
        <v>643.49399999948218</v>
      </c>
      <c r="AL91" s="1">
        <v>611.14699999988102</v>
      </c>
      <c r="AM91" s="1">
        <v>666.52200000081211</v>
      </c>
      <c r="AN91" s="1">
        <v>497.31200000038393</v>
      </c>
      <c r="AO91" s="1">
        <v>559.64599999925122</v>
      </c>
      <c r="AP91" s="1">
        <v>534.55299999937415</v>
      </c>
      <c r="AQ91" s="1">
        <v>645.4839999997057</v>
      </c>
      <c r="AR91" s="1">
        <v>600.69900000048779</v>
      </c>
      <c r="AS91" s="1">
        <v>567</v>
      </c>
      <c r="AT91" s="1">
        <v>493.79300000006316</v>
      </c>
      <c r="AU91" s="1">
        <v>413.9679999994114</v>
      </c>
      <c r="AV91" s="1">
        <v>50.447999999858524</v>
      </c>
      <c r="AW91" s="1">
        <v>37.557000000029788</v>
      </c>
      <c r="AX91" s="1">
        <v>25.580999998841435</v>
      </c>
    </row>
    <row r="92" spans="1:50">
      <c r="A92" s="38"/>
      <c r="B92" s="3">
        <v>3.7916666666666701</v>
      </c>
      <c r="C92" s="1">
        <v>575.32500000065193</v>
      </c>
      <c r="D92" s="1">
        <v>615.65299999993272</v>
      </c>
      <c r="E92" s="1">
        <v>723.45600000070408</v>
      </c>
      <c r="F92" s="1">
        <v>595.69199999934062</v>
      </c>
      <c r="G92" s="1">
        <v>594.69600000046205</v>
      </c>
      <c r="H92" s="1">
        <v>611.68099999986589</v>
      </c>
      <c r="I92" s="1">
        <v>0</v>
      </c>
      <c r="J92" s="1">
        <v>0</v>
      </c>
      <c r="K92" s="1">
        <v>596.89399999985471</v>
      </c>
      <c r="L92" s="1">
        <v>635.37899999879301</v>
      </c>
      <c r="M92" s="1">
        <v>451.11999999918049</v>
      </c>
      <c r="N92" s="1">
        <v>70.368999999482227</v>
      </c>
      <c r="O92" s="1">
        <v>42.439999999944085</v>
      </c>
      <c r="P92" s="1">
        <v>49.953000000212299</v>
      </c>
      <c r="Q92" s="1">
        <v>0.75540523790129799</v>
      </c>
      <c r="R92" s="1">
        <v>373.74000000022357</v>
      </c>
      <c r="S92" s="1">
        <v>487.13600000040617</v>
      </c>
      <c r="T92" s="1">
        <v>482.33700000029046</v>
      </c>
      <c r="U92" s="1">
        <v>567.23400000063691</v>
      </c>
      <c r="V92" s="1">
        <v>500.80399999907223</v>
      </c>
      <c r="W92" s="1">
        <v>486</v>
      </c>
      <c r="X92" s="1">
        <v>529.56900000059977</v>
      </c>
      <c r="Y92" s="1">
        <v>508.66600000066671</v>
      </c>
      <c r="Z92" s="1">
        <v>469.41500000003714</v>
      </c>
      <c r="AA92" s="1">
        <v>437.63999999919895</v>
      </c>
      <c r="AB92" s="1">
        <v>561.91399999987323</v>
      </c>
      <c r="AC92" s="1">
        <v>297.89700000034657</v>
      </c>
      <c r="AD92" s="1">
        <v>238.75900000007826</v>
      </c>
      <c r="AE92" s="1">
        <v>659.75600000051793</v>
      </c>
      <c r="AF92" s="1">
        <v>0</v>
      </c>
      <c r="AG92" s="1">
        <v>0</v>
      </c>
      <c r="AH92" s="1">
        <v>355.48100000061106</v>
      </c>
      <c r="AI92" s="1">
        <v>515.86399999912828</v>
      </c>
      <c r="AJ92" s="1">
        <v>555.28799999970965</v>
      </c>
      <c r="AK92" s="1">
        <v>587.5920000006447</v>
      </c>
      <c r="AL92" s="1">
        <v>458.64500000001874</v>
      </c>
      <c r="AM92" s="1">
        <v>510.36299999943003</v>
      </c>
      <c r="AN92" s="1">
        <v>574.18599999928824</v>
      </c>
      <c r="AO92" s="1">
        <v>502.32200000016019</v>
      </c>
      <c r="AP92" s="1">
        <v>448.87999999942247</v>
      </c>
      <c r="AQ92" s="1">
        <v>546.02799999946728</v>
      </c>
      <c r="AR92" s="1">
        <v>611.88499999931059</v>
      </c>
      <c r="AS92" s="1">
        <v>536.59699999960139</v>
      </c>
      <c r="AT92" s="1">
        <v>454.53199999965716</v>
      </c>
      <c r="AU92" s="1">
        <v>307.45800000010041</v>
      </c>
      <c r="AV92" s="1">
        <v>55.324000000022345</v>
      </c>
      <c r="AW92" s="1">
        <v>31.998999999836084</v>
      </c>
      <c r="AX92" s="1">
        <v>27.683000000659369</v>
      </c>
    </row>
    <row r="93" spans="1:50">
      <c r="A93" s="38"/>
      <c r="B93" s="3">
        <v>3.8333333333333299</v>
      </c>
      <c r="C93" s="1">
        <v>676.34900000086054</v>
      </c>
      <c r="D93" s="1">
        <v>663.28699999954551</v>
      </c>
      <c r="E93" s="1">
        <v>651.10699999891222</v>
      </c>
      <c r="F93" s="1">
        <v>749.25000000046543</v>
      </c>
      <c r="G93" s="1">
        <v>686.766999999527</v>
      </c>
      <c r="H93" s="1">
        <v>587.26499999966472</v>
      </c>
      <c r="I93" s="1">
        <v>0</v>
      </c>
      <c r="J93" s="1">
        <v>0</v>
      </c>
      <c r="K93" s="1">
        <v>630.44199999980628</v>
      </c>
      <c r="L93" s="1">
        <v>658.92500000074506</v>
      </c>
      <c r="M93" s="1">
        <v>612.55900000035751</v>
      </c>
      <c r="N93" s="1">
        <v>69.081000001169741</v>
      </c>
      <c r="O93" s="1">
        <v>38.092000000178814</v>
      </c>
      <c r="P93" s="1">
        <v>55.822999999392835</v>
      </c>
      <c r="Q93" s="1">
        <v>16.729912479210405</v>
      </c>
      <c r="R93" s="1">
        <v>524.95099999941885</v>
      </c>
      <c r="S93" s="1">
        <v>519.18999999947869</v>
      </c>
      <c r="T93" s="1">
        <v>578.96400000061817</v>
      </c>
      <c r="U93" s="1">
        <v>598.20800000010058</v>
      </c>
      <c r="V93" s="1">
        <v>587.74500000011153</v>
      </c>
      <c r="W93" s="1">
        <v>486</v>
      </c>
      <c r="X93" s="1">
        <v>584.82399999909103</v>
      </c>
      <c r="Y93" s="1">
        <v>590.58999999938533</v>
      </c>
      <c r="Z93" s="1">
        <v>433.14300000015652</v>
      </c>
      <c r="AA93" s="1">
        <v>461.69799999939289</v>
      </c>
      <c r="AB93" s="1">
        <v>463.10000000102451</v>
      </c>
      <c r="AC93" s="1">
        <v>466.44100000010803</v>
      </c>
      <c r="AD93" s="1">
        <v>372.44799999985838</v>
      </c>
      <c r="AE93" s="1">
        <v>571.38199999975029</v>
      </c>
      <c r="AF93" s="1">
        <v>0</v>
      </c>
      <c r="AG93" s="1">
        <v>0</v>
      </c>
      <c r="AH93" s="1">
        <v>336.86700000055134</v>
      </c>
      <c r="AI93" s="1">
        <v>616.83300000103191</v>
      </c>
      <c r="AJ93" s="1">
        <v>624.78400000045053</v>
      </c>
      <c r="AK93" s="1">
        <v>567.74999999953445</v>
      </c>
      <c r="AL93" s="1">
        <v>565.92700000014156</v>
      </c>
      <c r="AM93" s="1">
        <v>508.60199999948958</v>
      </c>
      <c r="AN93" s="1">
        <v>569.52500000037253</v>
      </c>
      <c r="AO93" s="1">
        <v>581.13299999991409</v>
      </c>
      <c r="AP93" s="1">
        <v>575.81899999966822</v>
      </c>
      <c r="AQ93" s="1">
        <v>606.63100000051782</v>
      </c>
      <c r="AR93" s="1">
        <v>645.31400000024587</v>
      </c>
      <c r="AS93" s="1">
        <v>603.00200000032794</v>
      </c>
      <c r="AT93" s="1">
        <v>491.54799999995174</v>
      </c>
      <c r="AU93" s="1">
        <v>432.87600000062946</v>
      </c>
      <c r="AV93" s="1">
        <v>54.719000000506696</v>
      </c>
      <c r="AW93" s="1">
        <v>39.016999999992549</v>
      </c>
      <c r="AX93" s="1">
        <v>28.141999999992546</v>
      </c>
    </row>
    <row r="94" spans="1:50">
      <c r="A94" s="38"/>
      <c r="B94" s="3">
        <v>3.875</v>
      </c>
      <c r="C94" s="1">
        <v>676.21899999910966</v>
      </c>
      <c r="D94" s="1">
        <v>627.28999999910582</v>
      </c>
      <c r="E94" s="1">
        <v>759.40200000070058</v>
      </c>
      <c r="F94" s="1">
        <v>703.1139999991284</v>
      </c>
      <c r="G94" s="1">
        <v>644.86800000024959</v>
      </c>
      <c r="H94" s="1">
        <v>630.7660000002943</v>
      </c>
      <c r="I94" s="1">
        <v>0</v>
      </c>
      <c r="J94" s="1">
        <v>0</v>
      </c>
      <c r="K94" s="1">
        <v>668.88500000024214</v>
      </c>
      <c r="L94" s="1">
        <v>637.91300000064075</v>
      </c>
      <c r="M94" s="1">
        <v>632.63100000005215</v>
      </c>
      <c r="N94" s="1">
        <v>70.526999999303271</v>
      </c>
      <c r="O94" s="1">
        <v>40.762000000104265</v>
      </c>
      <c r="P94" s="1">
        <v>57.644000000320354</v>
      </c>
      <c r="Q94" s="1">
        <v>8.3894446137788989</v>
      </c>
      <c r="R94" s="1">
        <v>586.02400000020839</v>
      </c>
      <c r="S94" s="1">
        <v>588.41800000006344</v>
      </c>
      <c r="T94" s="1">
        <v>562.74399999901652</v>
      </c>
      <c r="U94" s="1">
        <v>608.48299999954202</v>
      </c>
      <c r="V94" s="1">
        <v>550.26399999950081</v>
      </c>
      <c r="W94" s="1">
        <v>486</v>
      </c>
      <c r="X94" s="1">
        <v>591.34600000083469</v>
      </c>
      <c r="Y94" s="1">
        <v>622.32700000097964</v>
      </c>
      <c r="Z94" s="1">
        <v>392.89800000051025</v>
      </c>
      <c r="AA94" s="1">
        <v>462.06799999997014</v>
      </c>
      <c r="AB94" s="1">
        <v>540.68799999915041</v>
      </c>
      <c r="AC94" s="1">
        <v>479.14099999889726</v>
      </c>
      <c r="AD94" s="1">
        <v>313.3349999999628</v>
      </c>
      <c r="AE94" s="1">
        <v>637.77799999993306</v>
      </c>
      <c r="AF94" s="1">
        <v>0</v>
      </c>
      <c r="AG94" s="1">
        <v>0</v>
      </c>
      <c r="AH94" s="1">
        <v>441.18499999959027</v>
      </c>
      <c r="AI94" s="1">
        <v>604.48599999956764</v>
      </c>
      <c r="AJ94" s="1">
        <v>592.62399999890499</v>
      </c>
      <c r="AK94" s="1">
        <v>582.29600000008929</v>
      </c>
      <c r="AL94" s="1">
        <v>593.31599999964237</v>
      </c>
      <c r="AM94" s="1">
        <v>598.89400000078592</v>
      </c>
      <c r="AN94" s="1">
        <v>616.66700000083097</v>
      </c>
      <c r="AO94" s="1">
        <v>592.10400000028324</v>
      </c>
      <c r="AP94" s="1">
        <v>544.02400000020862</v>
      </c>
      <c r="AQ94" s="1">
        <v>633.83100000023865</v>
      </c>
      <c r="AR94" s="1">
        <v>665.60499999904994</v>
      </c>
      <c r="AS94" s="1">
        <v>651.38700000010431</v>
      </c>
      <c r="AT94" s="1">
        <v>514.83600000012666</v>
      </c>
      <c r="AU94" s="1">
        <v>470.86899999994762</v>
      </c>
      <c r="AV94" s="1">
        <v>48.294000000227207</v>
      </c>
      <c r="AW94" s="1">
        <v>31.861999999731758</v>
      </c>
      <c r="AX94" s="1">
        <v>24.07000000029803</v>
      </c>
    </row>
    <row r="95" spans="1:50">
      <c r="A95" s="38"/>
      <c r="B95" s="3">
        <v>3.9166666666666701</v>
      </c>
      <c r="C95" s="1">
        <v>630.35699999984354</v>
      </c>
      <c r="D95" s="1">
        <v>602.88200000114739</v>
      </c>
      <c r="E95" s="1">
        <v>705.23999999975786</v>
      </c>
      <c r="F95" s="1">
        <v>695.92200000025321</v>
      </c>
      <c r="G95" s="1">
        <v>654.48999999929219</v>
      </c>
      <c r="H95" s="1">
        <v>612.46299999952294</v>
      </c>
      <c r="I95" s="1">
        <v>0</v>
      </c>
      <c r="J95" s="1">
        <v>0</v>
      </c>
      <c r="K95" s="1">
        <v>655.83099999977276</v>
      </c>
      <c r="L95" s="1">
        <v>595.45199999958277</v>
      </c>
      <c r="M95" s="1">
        <v>531.28700000001118</v>
      </c>
      <c r="N95" s="1">
        <v>71.502999999560316</v>
      </c>
      <c r="O95" s="1">
        <v>41.133000000379958</v>
      </c>
      <c r="P95" s="1">
        <v>54.222000000998385</v>
      </c>
      <c r="Q95" s="1">
        <v>2.9336939452102602</v>
      </c>
      <c r="R95" s="1">
        <v>520.80899999989197</v>
      </c>
      <c r="S95" s="1">
        <v>528.04499999992549</v>
      </c>
      <c r="T95" s="1">
        <v>498.59900000086043</v>
      </c>
      <c r="U95" s="1">
        <v>547.4089999999851</v>
      </c>
      <c r="V95" s="1">
        <v>547.20000000065204</v>
      </c>
      <c r="W95" s="1">
        <v>486</v>
      </c>
      <c r="X95" s="1">
        <v>569.3969999998809</v>
      </c>
      <c r="Y95" s="1">
        <v>567.57099999953061</v>
      </c>
      <c r="Z95" s="1">
        <v>431.10100000025716</v>
      </c>
      <c r="AA95" s="1">
        <v>450.4930000007152</v>
      </c>
      <c r="AB95" s="1">
        <v>440.33999999985099</v>
      </c>
      <c r="AC95" s="1">
        <v>442.35300000105059</v>
      </c>
      <c r="AD95" s="1">
        <v>273.82400000002247</v>
      </c>
      <c r="AE95" s="1">
        <v>558.44199999980628</v>
      </c>
      <c r="AF95" s="1">
        <v>0</v>
      </c>
      <c r="AG95" s="1">
        <v>0</v>
      </c>
      <c r="AH95" s="1">
        <v>403.29999999934796</v>
      </c>
      <c r="AI95" s="1">
        <v>565.78800000017509</v>
      </c>
      <c r="AJ95" s="1">
        <v>529.98800000082713</v>
      </c>
      <c r="AK95" s="1">
        <v>535.89399999985471</v>
      </c>
      <c r="AL95" s="1">
        <v>577.75199999986216</v>
      </c>
      <c r="AM95" s="1">
        <v>484.40500000026066</v>
      </c>
      <c r="AN95" s="1">
        <v>617.51999999862164</v>
      </c>
      <c r="AO95" s="1">
        <v>608.99600000027567</v>
      </c>
      <c r="AP95" s="1">
        <v>139.75999999931079</v>
      </c>
      <c r="AQ95" s="1">
        <v>545.13599999994028</v>
      </c>
      <c r="AR95" s="1">
        <v>578.40000000083808</v>
      </c>
      <c r="AS95" s="1">
        <v>635.09900000039465</v>
      </c>
      <c r="AT95" s="1">
        <v>484.75900000054389</v>
      </c>
      <c r="AU95" s="1">
        <v>432.70499999867741</v>
      </c>
      <c r="AV95" s="1">
        <v>59.286000000312853</v>
      </c>
      <c r="AW95" s="1">
        <v>37.936999999918037</v>
      </c>
      <c r="AX95" s="1">
        <v>28.77099999925122</v>
      </c>
    </row>
    <row r="96" spans="1:50">
      <c r="A96" s="38"/>
      <c r="B96" s="3">
        <v>3.9583333333333299</v>
      </c>
      <c r="C96" s="1">
        <v>682.14499999955297</v>
      </c>
      <c r="D96" s="1">
        <v>680.36899999948218</v>
      </c>
      <c r="E96" s="1">
        <v>750.24399999994762</v>
      </c>
      <c r="F96" s="1">
        <v>731.01899999938883</v>
      </c>
      <c r="G96" s="1">
        <v>700.2210000003688</v>
      </c>
      <c r="H96" s="1">
        <v>602.48300000000745</v>
      </c>
      <c r="I96" s="1">
        <v>0</v>
      </c>
      <c r="J96" s="1">
        <v>0</v>
      </c>
      <c r="K96" s="1">
        <v>684.74799999967217</v>
      </c>
      <c r="L96" s="1">
        <v>704.75600000051759</v>
      </c>
      <c r="M96" s="1">
        <v>643.04199999989953</v>
      </c>
      <c r="N96" s="1">
        <v>70.484999999403954</v>
      </c>
      <c r="O96" s="1">
        <v>40.044999998994193</v>
      </c>
      <c r="P96" s="1">
        <v>52.832999999634922</v>
      </c>
      <c r="Q96" s="1">
        <v>1.0687367926743367</v>
      </c>
      <c r="R96" s="1">
        <v>581.53200000012271</v>
      </c>
      <c r="S96" s="1">
        <v>591.21199999982514</v>
      </c>
      <c r="T96" s="1">
        <v>583.09799999976519</v>
      </c>
      <c r="U96" s="1">
        <v>607.90100000007089</v>
      </c>
      <c r="V96" s="1">
        <v>608.54700000025343</v>
      </c>
      <c r="W96" s="1">
        <v>486</v>
      </c>
      <c r="X96" s="1">
        <v>586.24099999992177</v>
      </c>
      <c r="Y96" s="1">
        <v>622.5669999998064</v>
      </c>
      <c r="Z96" s="1">
        <v>616.20600000023842</v>
      </c>
      <c r="AA96" s="1">
        <v>443.25299999956042</v>
      </c>
      <c r="AB96" s="1">
        <v>379.67500000027934</v>
      </c>
      <c r="AC96" s="1">
        <v>495.70500000054005</v>
      </c>
      <c r="AD96" s="1">
        <v>265.68299999972788</v>
      </c>
      <c r="AE96" s="1">
        <v>611.89900000020862</v>
      </c>
      <c r="AF96" s="1">
        <v>0</v>
      </c>
      <c r="AG96" s="1">
        <v>0</v>
      </c>
      <c r="AH96" s="1">
        <v>449.00100000062935</v>
      </c>
      <c r="AI96" s="1">
        <v>640.07899999991048</v>
      </c>
      <c r="AJ96" s="1">
        <v>595.6019999999553</v>
      </c>
      <c r="AK96" s="1">
        <v>603.91800000006333</v>
      </c>
      <c r="AL96" s="1">
        <v>564.46699999971338</v>
      </c>
      <c r="AM96" s="1">
        <v>446.50700000021624</v>
      </c>
      <c r="AN96" s="1">
        <v>581.77100000111386</v>
      </c>
      <c r="AO96" s="1">
        <v>643.89799999911338</v>
      </c>
      <c r="AP96" s="1">
        <v>63.272000000346452</v>
      </c>
      <c r="AQ96" s="1">
        <v>479.08299999963498</v>
      </c>
      <c r="AR96" s="1">
        <v>583.44700000016007</v>
      </c>
      <c r="AS96" s="1">
        <v>624.91600000066671</v>
      </c>
      <c r="AT96" s="1">
        <v>480.0129999993369</v>
      </c>
      <c r="AU96" s="1">
        <v>482.43799999961618</v>
      </c>
      <c r="AV96" s="1">
        <v>53.393999999854657</v>
      </c>
      <c r="AW96" s="1">
        <v>34.924000000115505</v>
      </c>
      <c r="AX96" s="1">
        <v>23.769000000320371</v>
      </c>
    </row>
    <row r="97" spans="1:50">
      <c r="A97" s="38"/>
      <c r="B97" s="3">
        <v>4</v>
      </c>
      <c r="C97" s="1">
        <v>546.2710000006482</v>
      </c>
      <c r="D97" s="1">
        <v>586.21200000029057</v>
      </c>
      <c r="E97" s="1">
        <v>561.2530000000263</v>
      </c>
      <c r="F97" s="1">
        <v>619.01300000073388</v>
      </c>
      <c r="G97" s="1">
        <v>584.29600000008929</v>
      </c>
      <c r="H97" s="1">
        <v>481.40300000039861</v>
      </c>
      <c r="I97" s="1">
        <v>0</v>
      </c>
      <c r="J97" s="1">
        <v>0</v>
      </c>
      <c r="K97" s="1">
        <v>585.04799999995146</v>
      </c>
      <c r="L97" s="1">
        <v>581.50799999944866</v>
      </c>
      <c r="M97" s="1">
        <v>530.90499999979511</v>
      </c>
      <c r="N97" s="1">
        <v>70.268000000156533</v>
      </c>
      <c r="O97" s="1">
        <v>41.417000000365107</v>
      </c>
      <c r="P97" s="1">
        <v>52.808000001125087</v>
      </c>
      <c r="Q97" s="1">
        <v>11.409810260808914</v>
      </c>
      <c r="R97" s="1">
        <v>431.41799999913195</v>
      </c>
      <c r="S97" s="1">
        <v>470.1779999998397</v>
      </c>
      <c r="T97" s="1">
        <v>446.4039999996312</v>
      </c>
      <c r="U97" s="1">
        <v>461.33600000012677</v>
      </c>
      <c r="V97" s="1">
        <v>470.33999999985087</v>
      </c>
      <c r="W97" s="1">
        <v>486</v>
      </c>
      <c r="X97" s="1">
        <v>479.54799999948574</v>
      </c>
      <c r="Y97" s="1">
        <v>454.5920000006443</v>
      </c>
      <c r="Z97" s="1">
        <v>493.73799999989569</v>
      </c>
      <c r="AA97" s="1">
        <v>428.99099999992171</v>
      </c>
      <c r="AB97" s="1">
        <v>450.11200000066304</v>
      </c>
      <c r="AC97" s="1">
        <v>410.0290000000968</v>
      </c>
      <c r="AD97" s="1">
        <v>232.22699999995527</v>
      </c>
      <c r="AE97" s="1">
        <v>533.74699999950849</v>
      </c>
      <c r="AF97" s="1">
        <v>0</v>
      </c>
      <c r="AG97" s="1">
        <v>0</v>
      </c>
      <c r="AH97" s="1">
        <v>362.96200000029057</v>
      </c>
      <c r="AI97" s="1">
        <v>607.92200000025343</v>
      </c>
      <c r="AJ97" s="1">
        <v>502.04299999959744</v>
      </c>
      <c r="AK97" s="1">
        <v>375.61299999989569</v>
      </c>
      <c r="AL97" s="1">
        <v>456.1230000006035</v>
      </c>
      <c r="AM97" s="1">
        <v>531.71599999954935</v>
      </c>
      <c r="AN97" s="1">
        <v>494.36399999912862</v>
      </c>
      <c r="AO97" s="1">
        <v>510.03400000045065</v>
      </c>
      <c r="AP97" s="1">
        <v>60.674999999347961</v>
      </c>
      <c r="AQ97" s="1">
        <v>333.97199999960145</v>
      </c>
      <c r="AR97" s="1">
        <v>575.7469999990426</v>
      </c>
      <c r="AS97" s="1">
        <v>532.37199999950849</v>
      </c>
      <c r="AT97" s="1">
        <v>361.62699999939645</v>
      </c>
      <c r="AU97" s="1">
        <v>358.45400000037625</v>
      </c>
      <c r="AV97" s="1">
        <v>50.099000000394895</v>
      </c>
      <c r="AW97" s="1">
        <v>34.84599999897182</v>
      </c>
      <c r="AX97" s="1">
        <v>27.466999999713156</v>
      </c>
    </row>
    <row r="98" spans="1:50">
      <c r="A98" s="37" t="s">
        <v>4</v>
      </c>
      <c r="B98" s="3">
        <v>4.0416666666666696</v>
      </c>
      <c r="C98" s="1">
        <v>648.23699999926612</v>
      </c>
      <c r="D98" s="1">
        <v>663.75800000037998</v>
      </c>
      <c r="E98" s="1">
        <v>714.36100000003353</v>
      </c>
      <c r="F98" s="1">
        <v>733.4849999998695</v>
      </c>
      <c r="G98" s="1">
        <v>652.20799999916926</v>
      </c>
      <c r="H98" s="1">
        <v>653.91800000052899</v>
      </c>
      <c r="I98" s="1">
        <v>0</v>
      </c>
      <c r="J98" s="1">
        <v>0</v>
      </c>
      <c r="K98" s="1">
        <v>621.63400000054367</v>
      </c>
      <c r="L98" s="1">
        <v>668.51000000024214</v>
      </c>
      <c r="M98" s="1">
        <v>524.5749999997206</v>
      </c>
      <c r="N98" s="1">
        <v>71.064000001177135</v>
      </c>
      <c r="O98" s="1">
        <v>44.10100000072277</v>
      </c>
      <c r="P98" s="1">
        <v>55.566999999340638</v>
      </c>
      <c r="Q98" s="1">
        <v>0.11840709671198534</v>
      </c>
      <c r="R98" s="1">
        <v>469.03100000089029</v>
      </c>
      <c r="S98" s="1">
        <v>590.28900000033877</v>
      </c>
      <c r="T98" s="1">
        <v>561.5410000006666</v>
      </c>
      <c r="U98" s="1">
        <v>582.6199999996461</v>
      </c>
      <c r="V98" s="1">
        <v>577.79100000020117</v>
      </c>
      <c r="W98" s="1">
        <v>486</v>
      </c>
      <c r="X98" s="1">
        <v>580.2320000003092</v>
      </c>
      <c r="Y98" s="1">
        <v>605.3429999994114</v>
      </c>
      <c r="Z98" s="1">
        <v>596.12800000002608</v>
      </c>
      <c r="AA98" s="1">
        <v>373.57899999991059</v>
      </c>
      <c r="AB98" s="1">
        <v>562.70799999963492</v>
      </c>
      <c r="AC98" s="1">
        <v>432.6910000001082</v>
      </c>
      <c r="AD98" s="1">
        <v>232.64700000034645</v>
      </c>
      <c r="AE98" s="1">
        <v>576.58600000012666</v>
      </c>
      <c r="AF98" s="1">
        <v>0</v>
      </c>
      <c r="AG98" s="1">
        <v>0</v>
      </c>
      <c r="AH98" s="1">
        <v>280.83699999889336</v>
      </c>
      <c r="AI98" s="1">
        <v>626.93299999926217</v>
      </c>
      <c r="AJ98" s="1">
        <v>603.99800000060372</v>
      </c>
      <c r="AK98" s="1">
        <v>466.56999999983225</v>
      </c>
      <c r="AL98" s="1">
        <v>592.87699999986216</v>
      </c>
      <c r="AM98" s="1">
        <v>553.72500000055891</v>
      </c>
      <c r="AN98" s="1">
        <v>522.00300000095763</v>
      </c>
      <c r="AO98" s="1">
        <v>644.05400000000373</v>
      </c>
      <c r="AP98" s="1">
        <v>60.929000000003718</v>
      </c>
      <c r="AQ98" s="1">
        <v>369.91500000096835</v>
      </c>
      <c r="AR98" s="1">
        <v>570.52399999974295</v>
      </c>
      <c r="AS98" s="1">
        <v>639.01800000015658</v>
      </c>
      <c r="AT98" s="1">
        <v>442.89900000067433</v>
      </c>
      <c r="AU98" s="1">
        <v>478.51999999955319</v>
      </c>
      <c r="AV98" s="1">
        <v>51.193999999202774</v>
      </c>
      <c r="AW98" s="1">
        <v>33.061000000685453</v>
      </c>
      <c r="AX98" s="1">
        <v>24.126000000163906</v>
      </c>
    </row>
    <row r="99" spans="1:50">
      <c r="A99" s="38"/>
      <c r="B99" s="3">
        <v>4.0833333333333304</v>
      </c>
      <c r="C99" s="1">
        <v>638.68800000008207</v>
      </c>
      <c r="D99" s="1">
        <v>659.25499999942258</v>
      </c>
      <c r="E99" s="1">
        <v>760.70099999988452</v>
      </c>
      <c r="F99" s="1">
        <v>754.97700000042084</v>
      </c>
      <c r="G99" s="1">
        <v>693.04000000003725</v>
      </c>
      <c r="H99" s="1">
        <v>684.77899999916553</v>
      </c>
      <c r="I99" s="1">
        <v>0</v>
      </c>
      <c r="J99" s="1">
        <v>0</v>
      </c>
      <c r="K99" s="1">
        <v>679.56799999997043</v>
      </c>
      <c r="L99" s="1">
        <v>628.88399999961234</v>
      </c>
      <c r="M99" s="1">
        <v>296.55899999942642</v>
      </c>
      <c r="N99" s="1">
        <v>70.438999999314518</v>
      </c>
      <c r="O99" s="1">
        <v>43.359999999403954</v>
      </c>
      <c r="P99" s="1">
        <v>56.058000000193729</v>
      </c>
      <c r="Q99" s="1">
        <v>0</v>
      </c>
      <c r="R99" s="1">
        <v>513.29799999995146</v>
      </c>
      <c r="S99" s="1">
        <v>588.36300000082701</v>
      </c>
      <c r="T99" s="1">
        <v>587.84600000083447</v>
      </c>
      <c r="U99" s="1">
        <v>491.65099999960506</v>
      </c>
      <c r="V99" s="1">
        <v>599.42099999962375</v>
      </c>
      <c r="W99" s="1">
        <v>486</v>
      </c>
      <c r="X99" s="1">
        <v>599.41800000052922</v>
      </c>
      <c r="Y99" s="1">
        <v>593.81099999975413</v>
      </c>
      <c r="Z99" s="1">
        <v>640.23400000017148</v>
      </c>
      <c r="AA99" s="1">
        <v>477.65800000028673</v>
      </c>
      <c r="AB99" s="1">
        <v>592.50799999991432</v>
      </c>
      <c r="AC99" s="1">
        <v>369.4789999998174</v>
      </c>
      <c r="AD99" s="1">
        <v>347.81499999994412</v>
      </c>
      <c r="AE99" s="1">
        <v>568.30500000016752</v>
      </c>
      <c r="AF99" s="1">
        <v>0</v>
      </c>
      <c r="AG99" s="1">
        <v>0</v>
      </c>
      <c r="AH99" s="1">
        <v>304.14300000062218</v>
      </c>
      <c r="AI99" s="1">
        <v>655.5129999993369</v>
      </c>
      <c r="AJ99" s="1">
        <v>613.86699999915436</v>
      </c>
      <c r="AK99" s="1">
        <v>466.88999999966461</v>
      </c>
      <c r="AL99" s="1">
        <v>627.694000000134</v>
      </c>
      <c r="AM99" s="1">
        <v>621.71200000029057</v>
      </c>
      <c r="AN99" s="1">
        <v>543.71699999878206</v>
      </c>
      <c r="AO99" s="1">
        <v>636.92300000041746</v>
      </c>
      <c r="AP99" s="1">
        <v>62.114999999292209</v>
      </c>
      <c r="AQ99" s="1">
        <v>523.0230000000447</v>
      </c>
      <c r="AR99" s="1">
        <v>534.65199999976926</v>
      </c>
      <c r="AS99" s="1">
        <v>636.11699999962025</v>
      </c>
      <c r="AT99" s="1">
        <v>498.22900000028301</v>
      </c>
      <c r="AU99" s="1">
        <v>423.45500000054005</v>
      </c>
      <c r="AV99" s="1">
        <v>52.160000000149083</v>
      </c>
      <c r="AW99" s="1">
        <v>36.954000000376283</v>
      </c>
      <c r="AX99" s="1">
        <v>27.985999999567866</v>
      </c>
    </row>
    <row r="100" spans="1:50">
      <c r="A100" s="38"/>
      <c r="B100" s="3">
        <v>4.125</v>
      </c>
      <c r="C100" s="1">
        <v>513.38500000024237</v>
      </c>
      <c r="D100" s="1">
        <v>654.04799999995134</v>
      </c>
      <c r="E100" s="1">
        <v>547.3420000001787</v>
      </c>
      <c r="F100" s="1">
        <v>601.02999999979511</v>
      </c>
      <c r="G100" s="1">
        <v>583.5840000002645</v>
      </c>
      <c r="H100" s="1">
        <v>530.27499999944132</v>
      </c>
      <c r="I100" s="1">
        <v>0</v>
      </c>
      <c r="J100" s="1">
        <v>0</v>
      </c>
      <c r="K100" s="1">
        <v>558.91099999984726</v>
      </c>
      <c r="L100" s="1">
        <v>521.23100000014517</v>
      </c>
      <c r="M100" s="1">
        <v>418.10000000009313</v>
      </c>
      <c r="N100" s="1">
        <v>70.863000001292704</v>
      </c>
      <c r="O100" s="1">
        <v>43.255000000819592</v>
      </c>
      <c r="P100" s="1">
        <v>48.674000000115477</v>
      </c>
      <c r="Q100" s="1">
        <v>2.3366062002111527</v>
      </c>
      <c r="R100" s="1">
        <v>345.26699999906123</v>
      </c>
      <c r="S100" s="1">
        <v>434.55799999972805</v>
      </c>
      <c r="T100" s="1">
        <v>508.14999999897555</v>
      </c>
      <c r="U100" s="1">
        <v>316.77899999916553</v>
      </c>
      <c r="V100" s="1">
        <v>491.13899999996636</v>
      </c>
      <c r="W100" s="1">
        <v>486</v>
      </c>
      <c r="X100" s="1">
        <v>424.15099999960512</v>
      </c>
      <c r="Y100" s="1">
        <v>400.07100000046182</v>
      </c>
      <c r="Z100" s="1">
        <v>513.21599999954935</v>
      </c>
      <c r="AA100" s="1">
        <v>352.57999999960896</v>
      </c>
      <c r="AB100" s="1">
        <v>423.71699999971321</v>
      </c>
      <c r="AC100" s="1">
        <v>365.97500000055891</v>
      </c>
      <c r="AD100" s="1">
        <v>264.75499999988813</v>
      </c>
      <c r="AE100" s="1">
        <v>496.40199999976898</v>
      </c>
      <c r="AF100" s="1">
        <v>0</v>
      </c>
      <c r="AG100" s="1">
        <v>0</v>
      </c>
      <c r="AH100" s="1">
        <v>315.83900000015251</v>
      </c>
      <c r="AI100" s="1">
        <v>569.27100000111363</v>
      </c>
      <c r="AJ100" s="1">
        <v>487.12999999988813</v>
      </c>
      <c r="AK100" s="1">
        <v>415.14100000029435</v>
      </c>
      <c r="AL100" s="1">
        <v>475.28099999949359</v>
      </c>
      <c r="AM100" s="1">
        <v>543.30799999879673</v>
      </c>
      <c r="AN100" s="1">
        <v>480.97800000011927</v>
      </c>
      <c r="AO100" s="1">
        <v>514.92900000000361</v>
      </c>
      <c r="AP100" s="1">
        <v>64.176999999675871</v>
      </c>
      <c r="AQ100" s="1">
        <v>459.66999999992561</v>
      </c>
      <c r="AR100" s="1">
        <v>541.08000000007462</v>
      </c>
      <c r="AS100" s="1">
        <v>495.81400000024576</v>
      </c>
      <c r="AT100" s="1">
        <v>373.39399999892328</v>
      </c>
      <c r="AU100" s="1">
        <v>294.76899999985466</v>
      </c>
      <c r="AV100" s="1">
        <v>54.943999999202759</v>
      </c>
      <c r="AW100" s="1">
        <v>39.2139999992214</v>
      </c>
      <c r="AX100" s="1">
        <v>21.751000000163909</v>
      </c>
    </row>
    <row r="101" spans="1:50">
      <c r="A101" s="38"/>
      <c r="B101" s="3">
        <v>4.1666666666666696</v>
      </c>
      <c r="C101" s="1">
        <v>669.90100000007078</v>
      </c>
      <c r="D101" s="1">
        <v>565.86700000055123</v>
      </c>
      <c r="E101" s="1">
        <v>701.59699999867007</v>
      </c>
      <c r="F101" s="1">
        <v>654.05099999951199</v>
      </c>
      <c r="G101" s="1">
        <v>700.20800000010058</v>
      </c>
      <c r="H101" s="1">
        <v>686.00300000002608</v>
      </c>
      <c r="I101" s="1">
        <v>0</v>
      </c>
      <c r="J101" s="1">
        <v>0</v>
      </c>
      <c r="K101" s="1">
        <v>700.8000000002794</v>
      </c>
      <c r="L101" s="1">
        <v>654.33200000040233</v>
      </c>
      <c r="M101" s="1">
        <v>541.93199999956414</v>
      </c>
      <c r="N101" s="1">
        <v>70.919999999925437</v>
      </c>
      <c r="O101" s="1">
        <v>47.5979999997653</v>
      </c>
      <c r="P101" s="1">
        <v>53.995999999344292</v>
      </c>
      <c r="Q101" s="1">
        <v>4.6798286848427866</v>
      </c>
      <c r="R101" s="1">
        <v>510.68200000049524</v>
      </c>
      <c r="S101" s="1">
        <v>591.29599999915786</v>
      </c>
      <c r="T101" s="1">
        <v>584.86399999959394</v>
      </c>
      <c r="U101" s="1">
        <v>468.14700000081223</v>
      </c>
      <c r="V101" s="1">
        <v>612.27899999963131</v>
      </c>
      <c r="W101" s="1">
        <v>486</v>
      </c>
      <c r="X101" s="1">
        <v>561.58999999938521</v>
      </c>
      <c r="Y101" s="1">
        <v>614.47699999948964</v>
      </c>
      <c r="Z101" s="1">
        <v>648.9480000003241</v>
      </c>
      <c r="AA101" s="1">
        <v>503.04600000055513</v>
      </c>
      <c r="AB101" s="1">
        <v>525.24300000024959</v>
      </c>
      <c r="AC101" s="1">
        <v>444.6820000000298</v>
      </c>
      <c r="AD101" s="1">
        <v>357.4479999998585</v>
      </c>
      <c r="AE101" s="1">
        <v>510.66800000052899</v>
      </c>
      <c r="AF101" s="1">
        <v>0</v>
      </c>
      <c r="AG101" s="1">
        <v>0</v>
      </c>
      <c r="AH101" s="1">
        <v>422.63400000007829</v>
      </c>
      <c r="AI101" s="1">
        <v>622.79400000022724</v>
      </c>
      <c r="AJ101" s="1">
        <v>594.66200000140827</v>
      </c>
      <c r="AK101" s="1">
        <v>627.61300000036135</v>
      </c>
      <c r="AL101" s="1">
        <v>628.91700000083085</v>
      </c>
      <c r="AM101" s="1">
        <v>652.6780000003057</v>
      </c>
      <c r="AN101" s="1">
        <v>652.45400000037603</v>
      </c>
      <c r="AO101" s="1">
        <v>676.87599999969825</v>
      </c>
      <c r="AP101" s="1">
        <v>57.336000000126731</v>
      </c>
      <c r="AQ101" s="1">
        <v>395.4059999990277</v>
      </c>
      <c r="AR101" s="1">
        <v>619.49799999967217</v>
      </c>
      <c r="AS101" s="1">
        <v>655.33299999916926</v>
      </c>
      <c r="AT101" s="1">
        <v>527.63200000068184</v>
      </c>
      <c r="AU101" s="1">
        <v>499.18399999942642</v>
      </c>
      <c r="AV101" s="1">
        <v>47.799000000115527</v>
      </c>
      <c r="AW101" s="1">
        <v>40.230000000447063</v>
      </c>
      <c r="AX101" s="1">
        <v>16.862999999895695</v>
      </c>
    </row>
    <row r="102" spans="1:50">
      <c r="A102" s="38"/>
      <c r="B102" s="3">
        <v>4.2083333333333304</v>
      </c>
      <c r="C102" s="1">
        <v>462.28299999982107</v>
      </c>
      <c r="D102" s="1">
        <v>611.7609999990093</v>
      </c>
      <c r="E102" s="1">
        <v>534.51800000062201</v>
      </c>
      <c r="F102" s="1">
        <v>426.19600000046205</v>
      </c>
      <c r="G102" s="1">
        <v>460.84400000004092</v>
      </c>
      <c r="H102" s="1">
        <v>436.66000000014895</v>
      </c>
      <c r="I102" s="1">
        <v>0</v>
      </c>
      <c r="J102" s="1">
        <v>0</v>
      </c>
      <c r="K102" s="1">
        <v>672.63599999947485</v>
      </c>
      <c r="L102" s="1">
        <v>546.89399999985471</v>
      </c>
      <c r="M102" s="1">
        <v>355.86300000082713</v>
      </c>
      <c r="N102" s="1">
        <v>70.873999999836144</v>
      </c>
      <c r="O102" s="1">
        <v>47.266999998595523</v>
      </c>
      <c r="P102" s="1">
        <v>53.800000000279368</v>
      </c>
      <c r="Q102" s="1">
        <v>5.3112930054223719</v>
      </c>
      <c r="R102" s="1">
        <v>373.36099999956787</v>
      </c>
      <c r="S102" s="1">
        <v>363.9970000009053</v>
      </c>
      <c r="T102" s="1">
        <v>531.98900000052504</v>
      </c>
      <c r="U102" s="1">
        <v>557.10399999981735</v>
      </c>
      <c r="V102" s="1">
        <v>419.18400000082329</v>
      </c>
      <c r="W102" s="1">
        <v>486</v>
      </c>
      <c r="X102" s="1">
        <v>421.30400000000384</v>
      </c>
      <c r="Y102" s="1">
        <v>533.69100000010803</v>
      </c>
      <c r="Z102" s="1">
        <v>430.47699999948964</v>
      </c>
      <c r="AA102" s="1">
        <v>453.57299999939261</v>
      </c>
      <c r="AB102" s="1">
        <v>418.90300000039861</v>
      </c>
      <c r="AC102" s="1">
        <v>271.5699999993667</v>
      </c>
      <c r="AD102" s="1">
        <v>280.22200000053272</v>
      </c>
      <c r="AE102" s="1">
        <v>392.87099999981012</v>
      </c>
      <c r="AF102" s="1">
        <v>0</v>
      </c>
      <c r="AG102" s="1">
        <v>0</v>
      </c>
      <c r="AH102" s="1">
        <v>320.00999999931071</v>
      </c>
      <c r="AI102" s="1">
        <v>341.27299999911338</v>
      </c>
      <c r="AJ102" s="1">
        <v>594.45799999916926</v>
      </c>
      <c r="AK102" s="1">
        <v>442.86400000052515</v>
      </c>
      <c r="AL102" s="1">
        <v>521.85099999886017</v>
      </c>
      <c r="AM102" s="1">
        <v>634.18199999956403</v>
      </c>
      <c r="AN102" s="1">
        <v>452.76899999985454</v>
      </c>
      <c r="AO102" s="1">
        <v>450.14799999957893</v>
      </c>
      <c r="AP102" s="1">
        <v>63.072000000625891</v>
      </c>
      <c r="AQ102" s="1">
        <v>387.24100000038754</v>
      </c>
      <c r="AR102" s="1">
        <v>581.5890000006184</v>
      </c>
      <c r="AS102" s="1">
        <v>645.46100000012666</v>
      </c>
      <c r="AT102" s="1">
        <v>465.62199999997392</v>
      </c>
      <c r="AU102" s="1">
        <v>381.68200000002992</v>
      </c>
      <c r="AV102" s="1">
        <v>56.897999999579049</v>
      </c>
      <c r="AW102" s="1">
        <v>39.268999999854742</v>
      </c>
      <c r="AX102" s="1">
        <v>3.066999999806284</v>
      </c>
    </row>
    <row r="103" spans="1:50">
      <c r="A103" s="38"/>
      <c r="B103" s="3">
        <v>4.25</v>
      </c>
      <c r="C103" s="1">
        <v>219.7840000004509</v>
      </c>
      <c r="D103" s="1">
        <v>261.76300000119954</v>
      </c>
      <c r="E103" s="1">
        <v>252.11499999929219</v>
      </c>
      <c r="F103" s="1">
        <v>228.19999999925486</v>
      </c>
      <c r="G103" s="1">
        <v>103.83499999949709</v>
      </c>
      <c r="H103" s="1">
        <v>155.88899999996653</v>
      </c>
      <c r="I103" s="1">
        <v>0</v>
      </c>
      <c r="J103" s="1">
        <v>0</v>
      </c>
      <c r="K103" s="1">
        <v>142.21400000015271</v>
      </c>
      <c r="L103" s="1">
        <v>83.970000000205019</v>
      </c>
      <c r="M103" s="1">
        <v>78.406999999191555</v>
      </c>
      <c r="N103" s="1">
        <v>71.059999999590175</v>
      </c>
      <c r="O103" s="1">
        <v>47.715000000316621</v>
      </c>
      <c r="P103" s="1">
        <v>52.564999999944149</v>
      </c>
      <c r="Q103" s="1">
        <v>9.2458005469055191</v>
      </c>
      <c r="R103" s="1">
        <v>95.551999999675758</v>
      </c>
      <c r="S103" s="1">
        <v>89.187999999616252</v>
      </c>
      <c r="T103" s="1">
        <v>147.34599999990311</v>
      </c>
      <c r="U103" s="1">
        <v>189.96199999935925</v>
      </c>
      <c r="V103" s="1">
        <v>98.22999999951584</v>
      </c>
      <c r="W103" s="1">
        <v>486</v>
      </c>
      <c r="X103" s="1">
        <v>161.29400000022719</v>
      </c>
      <c r="Y103" s="1">
        <v>169.3340000007301</v>
      </c>
      <c r="Z103" s="1">
        <v>160.07500000018635</v>
      </c>
      <c r="AA103" s="1">
        <v>110.54400000022726</v>
      </c>
      <c r="AB103" s="1">
        <v>84.588999999687076</v>
      </c>
      <c r="AC103" s="1">
        <v>79.481000000145286</v>
      </c>
      <c r="AD103" s="1">
        <v>118.16999999992552</v>
      </c>
      <c r="AE103" s="1">
        <v>162.22099999990309</v>
      </c>
      <c r="AF103" s="1">
        <v>0</v>
      </c>
      <c r="AG103" s="1">
        <v>0</v>
      </c>
      <c r="AH103" s="1">
        <v>106.67100000008941</v>
      </c>
      <c r="AI103" s="1">
        <v>93.86600000038743</v>
      </c>
      <c r="AJ103" s="1">
        <v>175.55299999937421</v>
      </c>
      <c r="AK103" s="1">
        <v>112.99999999953428</v>
      </c>
      <c r="AL103" s="1">
        <v>180.56900000059969</v>
      </c>
      <c r="AM103" s="1">
        <v>267.68200000002975</v>
      </c>
      <c r="AN103" s="1">
        <v>130.42700000014156</v>
      </c>
      <c r="AO103" s="1">
        <v>159.40100000007075</v>
      </c>
      <c r="AP103" s="1">
        <v>62.190999999176597</v>
      </c>
      <c r="AQ103" s="1">
        <v>149.26699999999249</v>
      </c>
      <c r="AR103" s="1">
        <v>218.90799999888986</v>
      </c>
      <c r="AS103" s="1">
        <v>261.23400000063691</v>
      </c>
      <c r="AT103" s="1">
        <v>104.41799999959763</v>
      </c>
      <c r="AU103" s="1">
        <v>48.429999999702005</v>
      </c>
      <c r="AV103" s="1">
        <v>51.535000000614666</v>
      </c>
      <c r="AW103" s="1">
        <v>38.53100000042469</v>
      </c>
      <c r="AX103" s="1">
        <v>4.5940000000409773</v>
      </c>
    </row>
    <row r="104" spans="1:50">
      <c r="A104" s="38"/>
      <c r="B104" s="3">
        <v>4.2916666666666696</v>
      </c>
      <c r="C104" s="1">
        <v>558.06199999898672</v>
      </c>
      <c r="D104" s="1">
        <v>495.27299999911332</v>
      </c>
      <c r="E104" s="1">
        <v>597.21900000050641</v>
      </c>
      <c r="F104" s="1">
        <v>543.97400000039488</v>
      </c>
      <c r="G104" s="1">
        <v>469.28100000042468</v>
      </c>
      <c r="H104" s="1">
        <v>544.58499999996286</v>
      </c>
      <c r="I104" s="1">
        <v>0</v>
      </c>
      <c r="J104" s="1">
        <v>0</v>
      </c>
      <c r="K104" s="1">
        <v>514.51599999889743</v>
      </c>
      <c r="L104" s="1">
        <v>450.33999999938521</v>
      </c>
      <c r="M104" s="1">
        <v>505.55700000049546</v>
      </c>
      <c r="N104" s="1">
        <v>70.845000000204834</v>
      </c>
      <c r="O104" s="1">
        <v>48.748999999370355</v>
      </c>
      <c r="P104" s="1">
        <v>49.38999999966471</v>
      </c>
      <c r="Q104" s="1">
        <v>21.188221263970796</v>
      </c>
      <c r="R104" s="1">
        <v>447.16600000020128</v>
      </c>
      <c r="S104" s="1">
        <v>467.05400000000384</v>
      </c>
      <c r="T104" s="1">
        <v>484.57200000062574</v>
      </c>
      <c r="U104" s="1">
        <v>457.84300000127394</v>
      </c>
      <c r="V104" s="1">
        <v>494.31400000024587</v>
      </c>
      <c r="W104" s="1">
        <v>486</v>
      </c>
      <c r="X104" s="1">
        <v>471.91300000017503</v>
      </c>
      <c r="Y104" s="1">
        <v>531.4250000002794</v>
      </c>
      <c r="Z104" s="1">
        <v>511.59599999897176</v>
      </c>
      <c r="AA104" s="1">
        <v>353.37800000002602</v>
      </c>
      <c r="AB104" s="1">
        <v>438.46600000001501</v>
      </c>
      <c r="AC104" s="1">
        <v>318.28499999968352</v>
      </c>
      <c r="AD104" s="1">
        <v>86.353999999817461</v>
      </c>
      <c r="AE104" s="1">
        <v>455.24400000041345</v>
      </c>
      <c r="AF104" s="1">
        <v>0</v>
      </c>
      <c r="AG104" s="1">
        <v>0</v>
      </c>
      <c r="AH104" s="1">
        <v>417.56900000059954</v>
      </c>
      <c r="AI104" s="1">
        <v>455.40700000012293</v>
      </c>
      <c r="AJ104" s="1">
        <v>495.90800000075257</v>
      </c>
      <c r="AK104" s="1">
        <v>529.25199999893084</v>
      </c>
      <c r="AL104" s="1">
        <v>473.61500000115495</v>
      </c>
      <c r="AM104" s="1">
        <v>488.39099999982841</v>
      </c>
      <c r="AN104" s="1">
        <v>460.9619999998248</v>
      </c>
      <c r="AO104" s="1">
        <v>500.04000000003748</v>
      </c>
      <c r="AP104" s="1">
        <v>58.57900000084188</v>
      </c>
      <c r="AQ104" s="1">
        <v>472.55700000002975</v>
      </c>
      <c r="AR104" s="1">
        <v>400.65099999960512</v>
      </c>
      <c r="AS104" s="1">
        <v>472.19099999917682</v>
      </c>
      <c r="AT104" s="1">
        <v>381.02300000004448</v>
      </c>
      <c r="AU104" s="1">
        <v>369.26900000125175</v>
      </c>
      <c r="AV104" s="1">
        <v>45.318999999668364</v>
      </c>
      <c r="AW104" s="1">
        <v>35.751000000163913</v>
      </c>
      <c r="AX104" s="1">
        <v>5.0100000002421439</v>
      </c>
    </row>
    <row r="105" spans="1:50">
      <c r="A105" s="38"/>
      <c r="B105" s="3">
        <v>4.3333333333333304</v>
      </c>
      <c r="C105" s="1">
        <v>709.13599999994028</v>
      </c>
      <c r="D105" s="1">
        <v>631.62800000095729</v>
      </c>
      <c r="E105" s="1">
        <v>746.30599999986589</v>
      </c>
      <c r="F105" s="1">
        <v>716.92399999964982</v>
      </c>
      <c r="G105" s="1">
        <v>610.10900000063702</v>
      </c>
      <c r="H105" s="1">
        <v>679.89600000018254</v>
      </c>
      <c r="I105" s="1">
        <v>0</v>
      </c>
      <c r="J105" s="1">
        <v>0</v>
      </c>
      <c r="K105" s="1">
        <v>664.50099999969814</v>
      </c>
      <c r="L105" s="1">
        <v>643.45200000051432</v>
      </c>
      <c r="M105" s="1">
        <v>695.76699999859545</v>
      </c>
      <c r="N105" s="1">
        <v>66.570999999530628</v>
      </c>
      <c r="O105" s="1">
        <v>50.606000000610976</v>
      </c>
      <c r="P105" s="1">
        <v>49.494000000413536</v>
      </c>
      <c r="Q105" s="1">
        <v>26.588378159575424</v>
      </c>
      <c r="R105" s="1">
        <v>580.07400000002247</v>
      </c>
      <c r="S105" s="1">
        <v>540.72700000042096</v>
      </c>
      <c r="T105" s="1">
        <v>601.33599999966088</v>
      </c>
      <c r="U105" s="1">
        <v>518.87499999953423</v>
      </c>
      <c r="V105" s="1">
        <v>613.74600000027567</v>
      </c>
      <c r="W105" s="1">
        <v>486</v>
      </c>
      <c r="X105" s="1">
        <v>591.54800000041723</v>
      </c>
      <c r="Y105" s="1">
        <v>619.86799999931816</v>
      </c>
      <c r="Z105" s="1">
        <v>626.30300000030547</v>
      </c>
      <c r="AA105" s="1">
        <v>406.2699999990873</v>
      </c>
      <c r="AB105" s="1">
        <v>578.96599999954924</v>
      </c>
      <c r="AC105" s="1">
        <v>470.87699999986216</v>
      </c>
      <c r="AD105" s="1">
        <v>333.56500000040984</v>
      </c>
      <c r="AE105" s="1">
        <v>629.32899999897927</v>
      </c>
      <c r="AF105" s="1">
        <v>0</v>
      </c>
      <c r="AG105" s="1">
        <v>0</v>
      </c>
      <c r="AH105" s="1">
        <v>603.51899999985471</v>
      </c>
      <c r="AI105" s="1">
        <v>581.72800000011921</v>
      </c>
      <c r="AJ105" s="1">
        <v>582.19699999969453</v>
      </c>
      <c r="AK105" s="1">
        <v>621.05300000077102</v>
      </c>
      <c r="AL105" s="1">
        <v>630.12099999934446</v>
      </c>
      <c r="AM105" s="1">
        <v>668.99600000074122</v>
      </c>
      <c r="AN105" s="1">
        <v>654.32700000051432</v>
      </c>
      <c r="AO105" s="1">
        <v>624.35900000017136</v>
      </c>
      <c r="AP105" s="1">
        <v>61.598999999463622</v>
      </c>
      <c r="AQ105" s="1">
        <v>621.14599999971699</v>
      </c>
      <c r="AR105" s="1">
        <v>525.38100000051782</v>
      </c>
      <c r="AS105" s="1">
        <v>625.08500000089407</v>
      </c>
      <c r="AT105" s="1">
        <v>520.01599999982886</v>
      </c>
      <c r="AU105" s="1">
        <v>498.61299999896426</v>
      </c>
      <c r="AV105" s="1">
        <v>57.399000000674363</v>
      </c>
      <c r="AW105" s="1">
        <v>38.683999999426348</v>
      </c>
      <c r="AX105" s="1">
        <v>7.4080000002868465</v>
      </c>
    </row>
    <row r="106" spans="1:50">
      <c r="A106" s="38"/>
      <c r="B106" s="3">
        <v>4.375</v>
      </c>
      <c r="C106" s="1">
        <v>633</v>
      </c>
      <c r="D106" s="1">
        <v>641.93399999989197</v>
      </c>
      <c r="E106" s="1">
        <v>618.23600000003353</v>
      </c>
      <c r="F106" s="1">
        <v>618.73500000080094</v>
      </c>
      <c r="G106" s="1">
        <v>576.78999999910593</v>
      </c>
      <c r="H106" s="1">
        <v>635.34399999957532</v>
      </c>
      <c r="I106" s="1">
        <v>0</v>
      </c>
      <c r="J106" s="1">
        <v>0</v>
      </c>
      <c r="K106" s="1">
        <v>560.98500000126649</v>
      </c>
      <c r="L106" s="1">
        <v>544.07200000016019</v>
      </c>
      <c r="M106" s="1">
        <v>504.73400000063697</v>
      </c>
      <c r="N106" s="1">
        <v>68.833000000566216</v>
      </c>
      <c r="O106" s="1">
        <v>44.769999999552937</v>
      </c>
      <c r="P106" s="1">
        <v>51.813999999314547</v>
      </c>
      <c r="Q106" s="1">
        <v>0</v>
      </c>
      <c r="R106" s="1">
        <v>516.41600000066683</v>
      </c>
      <c r="S106" s="1">
        <v>386.61599999945605</v>
      </c>
      <c r="T106" s="1">
        <v>490.66099999984738</v>
      </c>
      <c r="U106" s="1">
        <v>452.62899999879306</v>
      </c>
      <c r="V106" s="1">
        <v>502.18500000005599</v>
      </c>
      <c r="W106" s="1">
        <v>486</v>
      </c>
      <c r="X106" s="1">
        <v>425.97599999979138</v>
      </c>
      <c r="Y106" s="1">
        <v>494.01299999980233</v>
      </c>
      <c r="Z106" s="1">
        <v>539.87800000002596</v>
      </c>
      <c r="AA106" s="1">
        <v>346.43299999972794</v>
      </c>
      <c r="AB106" s="1">
        <v>550.02700000023469</v>
      </c>
      <c r="AC106" s="1">
        <v>398.89500000001863</v>
      </c>
      <c r="AD106" s="1">
        <v>252.77999999979502</v>
      </c>
      <c r="AE106" s="1">
        <v>591.94900000095356</v>
      </c>
      <c r="AF106" s="1">
        <v>0</v>
      </c>
      <c r="AG106" s="1">
        <v>0</v>
      </c>
      <c r="AH106" s="1">
        <v>375.88499999977648</v>
      </c>
      <c r="AI106" s="1">
        <v>466.99199999962019</v>
      </c>
      <c r="AJ106" s="1">
        <v>429.07600000081578</v>
      </c>
      <c r="AK106" s="1">
        <v>451.32500000018632</v>
      </c>
      <c r="AL106" s="1">
        <v>522.65799999935564</v>
      </c>
      <c r="AM106" s="1">
        <v>570.13899999903515</v>
      </c>
      <c r="AN106" s="1">
        <v>443.95499999914307</v>
      </c>
      <c r="AO106" s="1">
        <v>507.17099999962363</v>
      </c>
      <c r="AP106" s="1">
        <v>63.092999998480117</v>
      </c>
      <c r="AQ106" s="1">
        <v>534.5000000009311</v>
      </c>
      <c r="AR106" s="1">
        <v>524.49099999992154</v>
      </c>
      <c r="AS106" s="1">
        <v>570.80199999921001</v>
      </c>
      <c r="AT106" s="1">
        <v>403.66199999907985</v>
      </c>
      <c r="AU106" s="1">
        <v>370.95099999988446</v>
      </c>
      <c r="AV106" s="1">
        <v>54.24399999994786</v>
      </c>
      <c r="AW106" s="1">
        <v>39.894999999552994</v>
      </c>
      <c r="AX106" s="1">
        <v>5.0689999996684474</v>
      </c>
    </row>
    <row r="107" spans="1:50">
      <c r="A107" s="38"/>
      <c r="B107" s="3">
        <v>4.4166666666666696</v>
      </c>
      <c r="C107" s="1">
        <v>633</v>
      </c>
      <c r="D107" s="1">
        <v>620.41199999954551</v>
      </c>
      <c r="E107" s="1">
        <v>692.1370000005702</v>
      </c>
      <c r="F107" s="1">
        <v>670.13099999958649</v>
      </c>
      <c r="G107" s="1">
        <v>645.86599999945588</v>
      </c>
      <c r="H107" s="1">
        <v>655.62100000120699</v>
      </c>
      <c r="I107" s="1">
        <v>0</v>
      </c>
      <c r="J107" s="1">
        <v>0</v>
      </c>
      <c r="K107" s="1">
        <v>668.22799999825645</v>
      </c>
      <c r="L107" s="1">
        <v>622.0510000004432</v>
      </c>
      <c r="M107" s="1">
        <v>462.53100000089029</v>
      </c>
      <c r="N107" s="1">
        <v>68.259999999310722</v>
      </c>
      <c r="O107" s="1">
        <v>37.618999999482142</v>
      </c>
      <c r="P107" s="1">
        <v>58.18400000035755</v>
      </c>
      <c r="Q107" s="1">
        <v>19.583895563280073</v>
      </c>
      <c r="R107" s="1">
        <v>553.28700000001118</v>
      </c>
      <c r="S107" s="1">
        <v>552.16500000050291</v>
      </c>
      <c r="T107" s="1">
        <v>542.85299999965343</v>
      </c>
      <c r="U107" s="1">
        <v>558.98199999937788</v>
      </c>
      <c r="V107" s="1">
        <v>615.47299999929965</v>
      </c>
      <c r="W107" s="1">
        <v>486</v>
      </c>
      <c r="X107" s="1">
        <v>587.91499999957159</v>
      </c>
      <c r="Y107" s="1">
        <v>606.57100000046171</v>
      </c>
      <c r="Z107" s="1">
        <v>622.61300000036113</v>
      </c>
      <c r="AA107" s="1">
        <v>372.91099999984715</v>
      </c>
      <c r="AB107" s="1">
        <v>549.73899999912828</v>
      </c>
      <c r="AC107" s="1">
        <v>362.92600000044337</v>
      </c>
      <c r="AD107" s="1">
        <v>280.99800000013784</v>
      </c>
      <c r="AE107" s="1">
        <v>580.94399999966845</v>
      </c>
      <c r="AF107" s="1">
        <v>0</v>
      </c>
      <c r="AG107" s="1">
        <v>0</v>
      </c>
      <c r="AH107" s="1">
        <v>429.08000000007451</v>
      </c>
      <c r="AI107" s="1">
        <v>586.82699999958288</v>
      </c>
      <c r="AJ107" s="1">
        <v>313.70000000018626</v>
      </c>
      <c r="AK107" s="1">
        <v>601.47300000023085</v>
      </c>
      <c r="AL107" s="1">
        <v>598.39400000078604</v>
      </c>
      <c r="AM107" s="1">
        <v>588.59500000113621</v>
      </c>
      <c r="AN107" s="1">
        <v>218.47299999976528</v>
      </c>
      <c r="AO107" s="1">
        <v>549.56699999980628</v>
      </c>
      <c r="AP107" s="1">
        <v>55.448000000789797</v>
      </c>
      <c r="AQ107" s="1">
        <v>577.12299999827519</v>
      </c>
      <c r="AR107" s="1">
        <v>603.13100000005204</v>
      </c>
      <c r="AS107" s="1">
        <v>596.78299999982119</v>
      </c>
      <c r="AT107" s="1">
        <v>477.03400000091625</v>
      </c>
      <c r="AU107" s="1">
        <v>506.73900000005983</v>
      </c>
      <c r="AV107" s="1">
        <v>59.752000000327868</v>
      </c>
      <c r="AW107" s="1">
        <v>40.399000000674299</v>
      </c>
      <c r="AX107" s="1">
        <v>5.0709999999962747</v>
      </c>
    </row>
    <row r="108" spans="1:50">
      <c r="A108" s="38"/>
      <c r="B108" s="3">
        <v>4.4583333333333304</v>
      </c>
      <c r="C108" s="1">
        <v>633</v>
      </c>
      <c r="D108" s="1">
        <v>622.31400000071176</v>
      </c>
      <c r="E108" s="1">
        <v>709.01300000026822</v>
      </c>
      <c r="F108" s="1">
        <v>706.71699999971315</v>
      </c>
      <c r="G108" s="1">
        <v>659.59900000039499</v>
      </c>
      <c r="H108" s="1">
        <v>654.30800000065949</v>
      </c>
      <c r="I108" s="1">
        <v>0</v>
      </c>
      <c r="J108" s="1">
        <v>0</v>
      </c>
      <c r="K108" s="1">
        <v>633.94100000010792</v>
      </c>
      <c r="L108" s="1">
        <v>669.96499999938521</v>
      </c>
      <c r="M108" s="1">
        <v>335.27099999971688</v>
      </c>
      <c r="N108" s="1">
        <v>67.943000000901534</v>
      </c>
      <c r="O108" s="1">
        <v>44.611000000964815</v>
      </c>
      <c r="P108" s="1">
        <v>53.066999999340624</v>
      </c>
      <c r="Q108" s="1">
        <v>69.866502760281264</v>
      </c>
      <c r="R108" s="1">
        <v>535.18499999912433</v>
      </c>
      <c r="S108" s="1">
        <v>521.59199999924749</v>
      </c>
      <c r="T108" s="1">
        <v>581.6230000006035</v>
      </c>
      <c r="U108" s="1">
        <v>617.67200000025332</v>
      </c>
      <c r="V108" s="1">
        <v>616.98900000052527</v>
      </c>
      <c r="W108" s="1">
        <v>486</v>
      </c>
      <c r="X108" s="1">
        <v>603.00800000084564</v>
      </c>
      <c r="Y108" s="1">
        <v>574.62199999997392</v>
      </c>
      <c r="Z108" s="1">
        <v>589.96400000061851</v>
      </c>
      <c r="AA108" s="1">
        <v>491.12399999983592</v>
      </c>
      <c r="AB108" s="1">
        <v>577.18500000005588</v>
      </c>
      <c r="AC108" s="1">
        <v>381.17999999923632</v>
      </c>
      <c r="AD108" s="1">
        <v>283.68999999947852</v>
      </c>
      <c r="AE108" s="1">
        <v>609.66900000022724</v>
      </c>
      <c r="AF108" s="1">
        <v>0</v>
      </c>
      <c r="AG108" s="1">
        <v>0</v>
      </c>
      <c r="AH108" s="1">
        <v>516.25000000046566</v>
      </c>
      <c r="AI108" s="1">
        <v>565.91400000080466</v>
      </c>
      <c r="AJ108" s="1">
        <v>298.05399999953823</v>
      </c>
      <c r="AK108" s="1">
        <v>608.240999999922</v>
      </c>
      <c r="AL108" s="1">
        <v>621.57599999941908</v>
      </c>
      <c r="AM108" s="1">
        <v>644.74599999981001</v>
      </c>
      <c r="AN108" s="1">
        <v>184.94300000043603</v>
      </c>
      <c r="AO108" s="1">
        <v>488.79900000058126</v>
      </c>
      <c r="AP108" s="1">
        <v>62.799999999813778</v>
      </c>
      <c r="AQ108" s="1">
        <v>618.58100000023842</v>
      </c>
      <c r="AR108" s="1">
        <v>662.11500000022352</v>
      </c>
      <c r="AS108" s="1">
        <v>591.64300000108756</v>
      </c>
      <c r="AT108" s="1">
        <v>457.54199999989942</v>
      </c>
      <c r="AU108" s="1">
        <v>506.04799999995151</v>
      </c>
      <c r="AV108" s="1">
        <v>61.036999999079825</v>
      </c>
      <c r="AW108" s="1">
        <v>40.804999999701934</v>
      </c>
      <c r="AX108" s="1">
        <v>4.652999999932943</v>
      </c>
    </row>
    <row r="109" spans="1:50">
      <c r="A109" s="38"/>
      <c r="B109" s="3">
        <v>4.5</v>
      </c>
      <c r="C109" s="1">
        <v>566.9539999989795</v>
      </c>
      <c r="D109" s="1">
        <v>494.99199999962002</v>
      </c>
      <c r="E109" s="1">
        <v>587.23099999874808</v>
      </c>
      <c r="F109" s="1">
        <v>649.67900000046927</v>
      </c>
      <c r="G109" s="1">
        <v>539.70999999996275</v>
      </c>
      <c r="H109" s="1">
        <v>576.70699999993667</v>
      </c>
      <c r="I109" s="1">
        <v>0</v>
      </c>
      <c r="J109" s="1">
        <v>0</v>
      </c>
      <c r="K109" s="1">
        <v>451.40599999949347</v>
      </c>
      <c r="L109" s="1">
        <v>522.40299999993306</v>
      </c>
      <c r="M109" s="1">
        <v>287.69499999983236</v>
      </c>
      <c r="N109" s="1">
        <v>68.176999999675758</v>
      </c>
      <c r="O109" s="1">
        <v>56.603999998886145</v>
      </c>
      <c r="P109" s="1">
        <v>51.291000000201109</v>
      </c>
      <c r="Q109" s="1">
        <v>53.238246862708372</v>
      </c>
      <c r="R109" s="1">
        <v>447.38100000098353</v>
      </c>
      <c r="S109" s="1">
        <v>453.72900000028335</v>
      </c>
      <c r="T109" s="1">
        <v>477.02499999944132</v>
      </c>
      <c r="U109" s="1">
        <v>516.96300000045449</v>
      </c>
      <c r="V109" s="1">
        <v>442.57800000067789</v>
      </c>
      <c r="W109" s="1">
        <v>486</v>
      </c>
      <c r="X109" s="1">
        <v>417.12099999887863</v>
      </c>
      <c r="Y109" s="1">
        <v>474.46300000045437</v>
      </c>
      <c r="Z109" s="1">
        <v>525.50199999986216</v>
      </c>
      <c r="AA109" s="1">
        <v>320.28600000031292</v>
      </c>
      <c r="AB109" s="1">
        <v>583.06899999966845</v>
      </c>
      <c r="AC109" s="1">
        <v>362.72900000028312</v>
      </c>
      <c r="AD109" s="1">
        <v>299.70099999988452</v>
      </c>
      <c r="AE109" s="1">
        <v>571.26199999963853</v>
      </c>
      <c r="AF109" s="1">
        <v>0</v>
      </c>
      <c r="AG109" s="1">
        <v>0</v>
      </c>
      <c r="AH109" s="1">
        <v>389.68699999991816</v>
      </c>
      <c r="AI109" s="1">
        <v>484.21100000012666</v>
      </c>
      <c r="AJ109" s="1">
        <v>238.88000000035396</v>
      </c>
      <c r="AK109" s="1">
        <v>439.74099999992177</v>
      </c>
      <c r="AL109" s="1">
        <v>500.50200000032783</v>
      </c>
      <c r="AM109" s="1">
        <v>499.41500000003725</v>
      </c>
      <c r="AN109" s="1">
        <v>153.53400000045065</v>
      </c>
      <c r="AO109" s="1">
        <v>569.55200000200421</v>
      </c>
      <c r="AP109" s="1">
        <v>60.829000000376297</v>
      </c>
      <c r="AQ109" s="1">
        <v>508.18399999989185</v>
      </c>
      <c r="AR109" s="1">
        <v>444.95600000023836</v>
      </c>
      <c r="AS109" s="1">
        <v>551.03199999919161</v>
      </c>
      <c r="AT109" s="1">
        <v>381.28400000045082</v>
      </c>
      <c r="AU109" s="1">
        <v>368.09599999897176</v>
      </c>
      <c r="AV109" s="1">
        <v>69.251000000629546</v>
      </c>
      <c r="AW109" s="1">
        <v>50.148999999742955</v>
      </c>
      <c r="AX109" s="1">
        <v>3.7960000005550678</v>
      </c>
    </row>
    <row r="110" spans="1:50">
      <c r="A110" s="38"/>
      <c r="B110" s="3">
        <v>4.5416666666666696</v>
      </c>
      <c r="C110" s="1">
        <v>684.07200000016007</v>
      </c>
      <c r="D110" s="1">
        <v>623.59200000064448</v>
      </c>
      <c r="E110" s="1">
        <v>745.94699999969441</v>
      </c>
      <c r="F110" s="1">
        <v>747.65400000009686</v>
      </c>
      <c r="G110" s="1">
        <v>674.95599999977253</v>
      </c>
      <c r="H110" s="1">
        <v>699.81799999950442</v>
      </c>
      <c r="I110" s="1">
        <v>0</v>
      </c>
      <c r="J110" s="1">
        <v>0</v>
      </c>
      <c r="K110" s="1">
        <v>692.22300000023085</v>
      </c>
      <c r="L110" s="1">
        <v>664.8949999990873</v>
      </c>
      <c r="M110" s="1">
        <v>521.02900000009686</v>
      </c>
      <c r="N110" s="1">
        <v>71.058999999891938</v>
      </c>
      <c r="O110" s="1">
        <v>49.498000001069158</v>
      </c>
      <c r="P110" s="1">
        <v>55.580999999772715</v>
      </c>
      <c r="Q110" s="1">
        <v>65.319865581261226</v>
      </c>
      <c r="R110" s="1">
        <v>539.38999999919906</v>
      </c>
      <c r="S110" s="1">
        <v>582.7130000004546</v>
      </c>
      <c r="T110" s="1">
        <v>532.34900000086043</v>
      </c>
      <c r="U110" s="1">
        <v>598.51800000062212</v>
      </c>
      <c r="V110" s="1">
        <v>515.80300000030547</v>
      </c>
      <c r="W110" s="1">
        <v>486</v>
      </c>
      <c r="X110" s="1">
        <v>611.16400000033923</v>
      </c>
      <c r="Y110" s="1">
        <v>577.54499999992527</v>
      </c>
      <c r="Z110" s="1">
        <v>608.46699999971315</v>
      </c>
      <c r="AA110" s="1">
        <v>422.6869999999181</v>
      </c>
      <c r="AB110" s="1">
        <v>549.25200000079349</v>
      </c>
      <c r="AC110" s="1">
        <v>393.03900000080478</v>
      </c>
      <c r="AD110" s="1">
        <v>254.8510000002571</v>
      </c>
      <c r="AE110" s="1">
        <v>611.12299999920663</v>
      </c>
      <c r="AF110" s="1">
        <v>0</v>
      </c>
      <c r="AG110" s="1">
        <v>0</v>
      </c>
      <c r="AH110" s="1">
        <v>414.56699999934074</v>
      </c>
      <c r="AI110" s="1">
        <v>551.64799999911338</v>
      </c>
      <c r="AJ110" s="1">
        <v>329.5490000001156</v>
      </c>
      <c r="AK110" s="1">
        <v>638.6589999999851</v>
      </c>
      <c r="AL110" s="1">
        <v>580.16799999959767</v>
      </c>
      <c r="AM110" s="1">
        <v>633.88800000073377</v>
      </c>
      <c r="AN110" s="1">
        <v>243.99299999978402</v>
      </c>
      <c r="AO110" s="1">
        <v>657.22999999951571</v>
      </c>
      <c r="AP110" s="1">
        <v>59.379999999422537</v>
      </c>
      <c r="AQ110" s="1">
        <v>646.19799999985844</v>
      </c>
      <c r="AR110" s="1">
        <v>634.24300000071526</v>
      </c>
      <c r="AS110" s="1">
        <v>624.125</v>
      </c>
      <c r="AT110" s="1">
        <v>458.00100000016408</v>
      </c>
      <c r="AU110" s="1">
        <v>495.72999999998115</v>
      </c>
      <c r="AV110" s="1">
        <v>58.398000000510351</v>
      </c>
      <c r="AW110" s="1">
        <v>53.082999999634879</v>
      </c>
      <c r="AX110" s="1">
        <v>4.555000000167639</v>
      </c>
    </row>
    <row r="111" spans="1:50">
      <c r="A111" s="38"/>
      <c r="B111" s="3">
        <v>4.5833333333333304</v>
      </c>
      <c r="C111" s="1">
        <v>602.98900000099093</v>
      </c>
      <c r="D111" s="1">
        <v>610.10599999921396</v>
      </c>
      <c r="E111" s="1">
        <v>689.49200000055134</v>
      </c>
      <c r="F111" s="1">
        <v>678.29000000003725</v>
      </c>
      <c r="G111" s="1">
        <v>628.44500000029825</v>
      </c>
      <c r="H111" s="1">
        <v>634.58300000056613</v>
      </c>
      <c r="I111" s="1">
        <v>0</v>
      </c>
      <c r="J111" s="1">
        <v>0</v>
      </c>
      <c r="K111" s="1">
        <v>603.99199999962025</v>
      </c>
      <c r="L111" s="1">
        <v>637.97400000039488</v>
      </c>
      <c r="M111" s="1">
        <v>594.76399999996625</v>
      </c>
      <c r="N111" s="1">
        <v>71.727999999653363</v>
      </c>
      <c r="O111" s="1">
        <v>45.71999999927354</v>
      </c>
      <c r="P111" s="1">
        <v>56.841000000480513</v>
      </c>
      <c r="Q111" s="1">
        <v>54.657252747252748</v>
      </c>
      <c r="R111" s="1">
        <v>445.81700000073744</v>
      </c>
      <c r="S111" s="1">
        <v>552.8980000000447</v>
      </c>
      <c r="T111" s="1">
        <v>458.45699999993678</v>
      </c>
      <c r="U111" s="1">
        <v>555.86199999973167</v>
      </c>
      <c r="V111" s="1">
        <v>544.57399999955646</v>
      </c>
      <c r="W111" s="1">
        <v>486</v>
      </c>
      <c r="X111" s="1">
        <v>564.30300000077102</v>
      </c>
      <c r="Y111" s="1">
        <v>550.85199999948964</v>
      </c>
      <c r="Z111" s="1">
        <v>522.375</v>
      </c>
      <c r="AA111" s="1">
        <v>423.11600000085309</v>
      </c>
      <c r="AB111" s="1">
        <v>578.42599999951199</v>
      </c>
      <c r="AC111" s="1">
        <v>438.28599999938154</v>
      </c>
      <c r="AD111" s="1">
        <v>142.62600000016386</v>
      </c>
      <c r="AE111" s="1">
        <v>553.86000000080094</v>
      </c>
      <c r="AF111" s="1">
        <v>0</v>
      </c>
      <c r="AG111" s="1">
        <v>0</v>
      </c>
      <c r="AH111" s="1">
        <v>452.10600000061072</v>
      </c>
      <c r="AI111" s="1">
        <v>516.34200000111025</v>
      </c>
      <c r="AJ111" s="1">
        <v>1663.6469999994192</v>
      </c>
      <c r="AK111" s="1">
        <v>548.62100000027556</v>
      </c>
      <c r="AL111" s="1">
        <v>575.01000000070781</v>
      </c>
      <c r="AM111" s="1">
        <v>619.47299999976531</v>
      </c>
      <c r="AN111" s="1">
        <v>164.34800000023094</v>
      </c>
      <c r="AO111" s="1">
        <v>568.44099999917671</v>
      </c>
      <c r="AP111" s="1">
        <v>63.420000000391155</v>
      </c>
      <c r="AQ111" s="1">
        <v>547.69999999972083</v>
      </c>
      <c r="AR111" s="1">
        <v>644.23199999937765</v>
      </c>
      <c r="AS111" s="1">
        <v>492.13200000021595</v>
      </c>
      <c r="AT111" s="1">
        <v>463.69299999903888</v>
      </c>
      <c r="AU111" s="1">
        <v>452.70899999979861</v>
      </c>
      <c r="AV111" s="1">
        <v>61.072999999858432</v>
      </c>
      <c r="AW111" s="1">
        <v>56.78200000012292</v>
      </c>
      <c r="AX111" s="1">
        <v>6.7979999994859099</v>
      </c>
    </row>
    <row r="112" spans="1:50">
      <c r="A112" s="38"/>
      <c r="B112" s="3">
        <v>4.625</v>
      </c>
      <c r="C112" s="1">
        <v>673.72199999913573</v>
      </c>
      <c r="D112" s="1">
        <v>649.97900000028312</v>
      </c>
      <c r="E112" s="1">
        <v>747.16699999943376</v>
      </c>
      <c r="F112" s="1">
        <v>754.42800000030547</v>
      </c>
      <c r="G112" s="1">
        <v>647.78799999924365</v>
      </c>
      <c r="H112" s="1">
        <v>712.70200000004832</v>
      </c>
      <c r="I112" s="1">
        <v>0</v>
      </c>
      <c r="J112" s="1">
        <v>0</v>
      </c>
      <c r="K112" s="1">
        <v>624.61800000071514</v>
      </c>
      <c r="L112" s="1">
        <v>675.2710000006482</v>
      </c>
      <c r="M112" s="1">
        <v>680.22400000039488</v>
      </c>
      <c r="N112" s="1">
        <v>74.915000000037224</v>
      </c>
      <c r="O112" s="1">
        <v>51.165000000037232</v>
      </c>
      <c r="P112" s="1">
        <v>57.005999999120817</v>
      </c>
      <c r="Q112" s="1">
        <v>27.846981416651676</v>
      </c>
      <c r="R112" s="1">
        <v>449.35199999948941</v>
      </c>
      <c r="S112" s="1">
        <v>600.12699999986216</v>
      </c>
      <c r="T112" s="1">
        <v>570.56300000008184</v>
      </c>
      <c r="U112" s="1">
        <v>603.4189999997617</v>
      </c>
      <c r="V112" s="1">
        <v>611.59200000017881</v>
      </c>
      <c r="W112" s="1">
        <v>486</v>
      </c>
      <c r="X112" s="1">
        <v>543.97599999979161</v>
      </c>
      <c r="Y112" s="1">
        <v>634.30300000077114</v>
      </c>
      <c r="Z112" s="1">
        <v>637.29699999978766</v>
      </c>
      <c r="AA112" s="1">
        <v>450.49799999967217</v>
      </c>
      <c r="AB112" s="1">
        <v>614.7139999996873</v>
      </c>
      <c r="AC112" s="1">
        <v>356.34499999927345</v>
      </c>
      <c r="AD112" s="1">
        <v>285.73100000014523</v>
      </c>
      <c r="AE112" s="1">
        <v>582.8309999993071</v>
      </c>
      <c r="AF112" s="1">
        <v>0</v>
      </c>
      <c r="AG112" s="1">
        <v>0</v>
      </c>
      <c r="AH112" s="1">
        <v>618.32799999928102</v>
      </c>
      <c r="AI112" s="1">
        <v>636.27299999911338</v>
      </c>
      <c r="AJ112" s="1">
        <v>513.1880000005475</v>
      </c>
      <c r="AK112" s="1">
        <v>639.32899999944493</v>
      </c>
      <c r="AL112" s="1">
        <v>576.18299999926239</v>
      </c>
      <c r="AM112" s="1">
        <v>655.72399999946356</v>
      </c>
      <c r="AN112" s="1">
        <v>274.89599999971676</v>
      </c>
      <c r="AO112" s="1">
        <v>624.38300000038009</v>
      </c>
      <c r="AP112" s="1">
        <v>62.179000000003747</v>
      </c>
      <c r="AQ112" s="1">
        <v>644.90400000009686</v>
      </c>
      <c r="AR112" s="1">
        <v>632</v>
      </c>
      <c r="AS112" s="1">
        <v>592.52299999957916</v>
      </c>
      <c r="AT112" s="1">
        <v>291.44800000032421</v>
      </c>
      <c r="AU112" s="1">
        <v>474.39900000020845</v>
      </c>
      <c r="AV112" s="1">
        <v>55.082999999634929</v>
      </c>
      <c r="AW112" s="1">
        <v>60.119999999646197</v>
      </c>
      <c r="AX112" s="1">
        <v>6.1710000000894016</v>
      </c>
    </row>
    <row r="113" spans="1:50">
      <c r="A113" s="38"/>
      <c r="B113" s="3">
        <v>4.6666666666666696</v>
      </c>
      <c r="C113" s="1">
        <v>629.77400000067416</v>
      </c>
      <c r="D113" s="1">
        <v>667.95700000040233</v>
      </c>
      <c r="E113" s="1">
        <v>742.37000000057742</v>
      </c>
      <c r="F113" s="1">
        <v>768.23599999956787</v>
      </c>
      <c r="G113" s="1">
        <v>542.3330000001007</v>
      </c>
      <c r="H113" s="1">
        <v>729.63100000005215</v>
      </c>
      <c r="I113" s="1">
        <v>0</v>
      </c>
      <c r="J113" s="1">
        <v>0</v>
      </c>
      <c r="K113" s="1">
        <v>715.43699999991804</v>
      </c>
      <c r="L113" s="1">
        <v>661.37699999893073</v>
      </c>
      <c r="M113" s="1">
        <v>650.23800000036147</v>
      </c>
      <c r="N113" s="1">
        <v>71.939999999944149</v>
      </c>
      <c r="O113" s="1">
        <v>50.403000000864274</v>
      </c>
      <c r="P113" s="1">
        <v>60.666000001132566</v>
      </c>
      <c r="Q113" s="1">
        <v>39.744410017390081</v>
      </c>
      <c r="R113" s="1">
        <v>520.62900000018999</v>
      </c>
      <c r="S113" s="1">
        <v>605.57700000004843</v>
      </c>
      <c r="T113" s="1">
        <v>607.87099999981001</v>
      </c>
      <c r="U113" s="1">
        <v>584.76300000026811</v>
      </c>
      <c r="V113" s="1">
        <v>623.97900000028312</v>
      </c>
      <c r="W113" s="1">
        <v>486</v>
      </c>
      <c r="X113" s="1">
        <v>479.65299999993306</v>
      </c>
      <c r="Y113" s="1">
        <v>595.61400000052538</v>
      </c>
      <c r="Z113" s="1">
        <v>606.4520000000482</v>
      </c>
      <c r="AA113" s="1">
        <v>417.5730000003241</v>
      </c>
      <c r="AB113" s="1">
        <v>549.35500000044681</v>
      </c>
      <c r="AC113" s="1">
        <v>401.36300000082696</v>
      </c>
      <c r="AD113" s="1">
        <v>323.11799999978399</v>
      </c>
      <c r="AE113" s="1">
        <v>620.24300000024948</v>
      </c>
      <c r="AF113" s="1">
        <v>0</v>
      </c>
      <c r="AG113" s="1">
        <v>0</v>
      </c>
      <c r="AH113" s="1">
        <v>645.33600000012689</v>
      </c>
      <c r="AI113" s="1">
        <v>514.61100000096485</v>
      </c>
      <c r="AJ113" s="1">
        <v>507.0499999988823</v>
      </c>
      <c r="AK113" s="1">
        <v>641.2010000003504</v>
      </c>
      <c r="AL113" s="1">
        <v>637.83200000040233</v>
      </c>
      <c r="AM113" s="1">
        <v>632.75000000046566</v>
      </c>
      <c r="AN113" s="1">
        <v>222.8000000002794</v>
      </c>
      <c r="AO113" s="1">
        <v>660.99800000013795</v>
      </c>
      <c r="AP113" s="1">
        <v>62.610999999567838</v>
      </c>
      <c r="AQ113" s="1">
        <v>585.50200000032771</v>
      </c>
      <c r="AR113" s="1">
        <v>632</v>
      </c>
      <c r="AS113" s="1">
        <v>650.47099999990314</v>
      </c>
      <c r="AT113" s="1">
        <v>377.53799999970943</v>
      </c>
      <c r="AU113" s="1">
        <v>447.50999999884516</v>
      </c>
      <c r="AV113" s="1">
        <v>56.430999999865911</v>
      </c>
      <c r="AW113" s="1">
        <v>61.558999999891988</v>
      </c>
      <c r="AX113" s="1">
        <v>23.698000000324107</v>
      </c>
    </row>
    <row r="114" spans="1:50">
      <c r="A114" s="38"/>
      <c r="B114" s="3">
        <v>4.7083333333333304</v>
      </c>
      <c r="C114" s="1">
        <v>536.95000000065215</v>
      </c>
      <c r="D114" s="1">
        <v>644.43000000016764</v>
      </c>
      <c r="E114" s="1">
        <v>675.25200000032771</v>
      </c>
      <c r="F114" s="1">
        <v>588.27799999900162</v>
      </c>
      <c r="G114" s="1">
        <v>465.97100000036875</v>
      </c>
      <c r="H114" s="1">
        <v>276.5279999994674</v>
      </c>
      <c r="I114" s="1">
        <v>0</v>
      </c>
      <c r="J114" s="1">
        <v>0</v>
      </c>
      <c r="K114" s="1">
        <v>567.98699999973178</v>
      </c>
      <c r="L114" s="1">
        <v>464.64800000097603</v>
      </c>
      <c r="M114" s="1">
        <v>540.96799999894552</v>
      </c>
      <c r="N114" s="1">
        <v>73.420000000391113</v>
      </c>
      <c r="O114" s="1">
        <v>50.741999999154409</v>
      </c>
      <c r="P114" s="1">
        <v>58.274999999906839</v>
      </c>
      <c r="Q114" s="1">
        <v>25.827530798071773</v>
      </c>
      <c r="R114" s="1">
        <v>337.07299999985844</v>
      </c>
      <c r="S114" s="1">
        <v>441.97899999981757</v>
      </c>
      <c r="T114" s="1">
        <v>442.80899999989208</v>
      </c>
      <c r="U114" s="1">
        <v>476.20599999977276</v>
      </c>
      <c r="V114" s="1">
        <v>514.17599999997776</v>
      </c>
      <c r="W114" s="1">
        <v>450.81999999983236</v>
      </c>
      <c r="X114" s="1">
        <v>532.92399999918428</v>
      </c>
      <c r="Y114" s="1">
        <v>498.46199999889376</v>
      </c>
      <c r="Z114" s="1">
        <v>438.58600000059243</v>
      </c>
      <c r="AA114" s="1">
        <v>377.36899999994773</v>
      </c>
      <c r="AB114" s="1">
        <v>608.21499999938544</v>
      </c>
      <c r="AC114" s="1">
        <v>298.5899999998511</v>
      </c>
      <c r="AD114" s="1">
        <v>245.71099999966103</v>
      </c>
      <c r="AE114" s="1">
        <v>584.37699999939662</v>
      </c>
      <c r="AF114" s="1">
        <v>0</v>
      </c>
      <c r="AG114" s="1">
        <v>0</v>
      </c>
      <c r="AH114" s="1">
        <v>480.35100000025705</v>
      </c>
      <c r="AI114" s="1">
        <v>266.99299999978388</v>
      </c>
      <c r="AJ114" s="1">
        <v>823.74300000024925</v>
      </c>
      <c r="AK114" s="1">
        <v>491.11299999989564</v>
      </c>
      <c r="AL114" s="1">
        <v>424.37999999942252</v>
      </c>
      <c r="AM114" s="1">
        <v>519.93200000002992</v>
      </c>
      <c r="AN114" s="1">
        <v>126.53300000075249</v>
      </c>
      <c r="AO114" s="1">
        <v>477.23699999973172</v>
      </c>
      <c r="AP114" s="1">
        <v>60.938999999780243</v>
      </c>
      <c r="AQ114" s="1">
        <v>462.46199999935919</v>
      </c>
      <c r="AR114" s="1">
        <v>490.91899999976181</v>
      </c>
      <c r="AS114" s="1">
        <v>477.56500000040967</v>
      </c>
      <c r="AT114" s="1">
        <v>234.91699999989947</v>
      </c>
      <c r="AU114" s="1">
        <v>319.80700000002969</v>
      </c>
      <c r="AV114" s="1">
        <v>52.663999999407615</v>
      </c>
      <c r="AW114" s="1">
        <v>61.504999999422537</v>
      </c>
      <c r="AX114" s="1">
        <v>28.220999999437474</v>
      </c>
    </row>
    <row r="115" spans="1:50">
      <c r="A115" s="38"/>
      <c r="B115" s="3">
        <v>4.75</v>
      </c>
      <c r="C115" s="1">
        <v>695.59400000004098</v>
      </c>
      <c r="D115" s="1">
        <v>684.61899999948196</v>
      </c>
      <c r="E115" s="1">
        <v>740.97599999979127</v>
      </c>
      <c r="F115" s="1">
        <v>780.60400000074878</v>
      </c>
      <c r="G115" s="1">
        <v>673.48599999910221</v>
      </c>
      <c r="H115" s="1">
        <v>0</v>
      </c>
      <c r="I115" s="1">
        <v>0</v>
      </c>
      <c r="J115" s="1">
        <v>0</v>
      </c>
      <c r="K115" s="1">
        <v>712.00600000051782</v>
      </c>
      <c r="L115" s="1">
        <v>654.38100000051759</v>
      </c>
      <c r="M115" s="1">
        <v>720.17499999981374</v>
      </c>
      <c r="N115" s="1">
        <v>71.301000000443324</v>
      </c>
      <c r="O115" s="1">
        <v>51.471999999601451</v>
      </c>
      <c r="P115" s="1">
        <v>57.55799999972804</v>
      </c>
      <c r="Q115" s="1">
        <v>19.77748515223993</v>
      </c>
      <c r="R115" s="1">
        <v>503.50899999914702</v>
      </c>
      <c r="S115" s="1">
        <v>472.66199999954569</v>
      </c>
      <c r="T115" s="1">
        <v>604.50299999956042</v>
      </c>
      <c r="U115" s="1">
        <v>614.05700000002957</v>
      </c>
      <c r="V115" s="1">
        <v>604.9149999991057</v>
      </c>
      <c r="W115" s="1">
        <v>401.78299999982119</v>
      </c>
      <c r="X115" s="1">
        <v>594.08700000029057</v>
      </c>
      <c r="Y115" s="1">
        <v>555.49300000071526</v>
      </c>
      <c r="Z115" s="1">
        <v>524.09899999992899</v>
      </c>
      <c r="AA115" s="1">
        <v>498.05399999953812</v>
      </c>
      <c r="AB115" s="1">
        <v>560.55800000019372</v>
      </c>
      <c r="AC115" s="1">
        <v>481.18500000005594</v>
      </c>
      <c r="AD115" s="1">
        <v>368.4870000001975</v>
      </c>
      <c r="AE115" s="1">
        <v>615.57900000130758</v>
      </c>
      <c r="AF115" s="1">
        <v>0</v>
      </c>
      <c r="AG115" s="1">
        <v>0</v>
      </c>
      <c r="AH115" s="1">
        <v>572.42399999918416</v>
      </c>
      <c r="AI115" s="1">
        <v>97.643999999854742</v>
      </c>
      <c r="AJ115" s="1">
        <v>638.05599999986589</v>
      </c>
      <c r="AK115" s="1">
        <v>615.78300000028685</v>
      </c>
      <c r="AL115" s="1">
        <v>597.74199999868847</v>
      </c>
      <c r="AM115" s="1">
        <v>644.77700000023458</v>
      </c>
      <c r="AN115" s="1">
        <v>243.98600000003361</v>
      </c>
      <c r="AO115" s="1">
        <v>623.69600000046182</v>
      </c>
      <c r="AP115" s="1">
        <v>64.530000000260742</v>
      </c>
      <c r="AQ115" s="1">
        <v>635.71500000031665</v>
      </c>
      <c r="AR115" s="1">
        <v>654.79200000083074</v>
      </c>
      <c r="AS115" s="1">
        <v>629.83199999993667</v>
      </c>
      <c r="AT115" s="1">
        <v>449.32800000021234</v>
      </c>
      <c r="AU115" s="1">
        <v>477.71500000031676</v>
      </c>
      <c r="AV115" s="1">
        <v>44.438000001013222</v>
      </c>
      <c r="AW115" s="1">
        <v>62.680000000167645</v>
      </c>
      <c r="AX115" s="1">
        <v>22.06400000071153</v>
      </c>
    </row>
    <row r="116" spans="1:50">
      <c r="A116" s="38"/>
      <c r="B116" s="3">
        <v>4.7916666666666696</v>
      </c>
      <c r="C116" s="1">
        <v>617.35199999902386</v>
      </c>
      <c r="D116" s="1">
        <v>677.95500000100571</v>
      </c>
      <c r="E116" s="1">
        <v>732.19599999953084</v>
      </c>
      <c r="F116" s="1">
        <v>591.63700000010431</v>
      </c>
      <c r="G116" s="1">
        <v>504.8120000003837</v>
      </c>
      <c r="H116" s="1">
        <v>0</v>
      </c>
      <c r="I116" s="1">
        <v>0</v>
      </c>
      <c r="J116" s="1">
        <v>0</v>
      </c>
      <c r="K116" s="1">
        <v>588.00599999958649</v>
      </c>
      <c r="L116" s="1">
        <v>506.65300000039844</v>
      </c>
      <c r="M116" s="1">
        <v>630.14199999952689</v>
      </c>
      <c r="N116" s="1">
        <v>63.333999999798777</v>
      </c>
      <c r="O116" s="1">
        <v>44.769000000786008</v>
      </c>
      <c r="P116" s="1">
        <v>57.154000000096843</v>
      </c>
      <c r="Q116" s="1">
        <v>12.795793579193891</v>
      </c>
      <c r="R116" s="1">
        <v>400.85400000028329</v>
      </c>
      <c r="S116" s="1">
        <v>347.64200000092376</v>
      </c>
      <c r="T116" s="1">
        <v>462.99800000013801</v>
      </c>
      <c r="U116" s="1">
        <v>472.0699999993667</v>
      </c>
      <c r="V116" s="1">
        <v>512.16600000020117</v>
      </c>
      <c r="W116" s="1">
        <v>0</v>
      </c>
      <c r="X116" s="1">
        <v>426.4789999998174</v>
      </c>
      <c r="Y116" s="1">
        <v>443.74399999948224</v>
      </c>
      <c r="Z116" s="1">
        <v>421.49300000024959</v>
      </c>
      <c r="AA116" s="1">
        <v>453.62000000057736</v>
      </c>
      <c r="AB116" s="1">
        <v>602.06600000010803</v>
      </c>
      <c r="AC116" s="1">
        <v>396.27399999974295</v>
      </c>
      <c r="AD116" s="1">
        <v>285.90600000042468</v>
      </c>
      <c r="AE116" s="1">
        <v>566.06000000005588</v>
      </c>
      <c r="AF116" s="1">
        <v>0</v>
      </c>
      <c r="AG116" s="1">
        <v>0</v>
      </c>
      <c r="AH116" s="1">
        <v>433.68900000024587</v>
      </c>
      <c r="AI116" s="1">
        <v>208.67699999921018</v>
      </c>
      <c r="AJ116" s="1">
        <v>493.21900000097236</v>
      </c>
      <c r="AK116" s="1">
        <v>545.0939999995752</v>
      </c>
      <c r="AL116" s="1">
        <v>433.07800000067778</v>
      </c>
      <c r="AM116" s="1">
        <v>532.35499999998137</v>
      </c>
      <c r="AN116" s="1">
        <v>194.32699999958271</v>
      </c>
      <c r="AO116" s="1">
        <v>489.99399999948207</v>
      </c>
      <c r="AP116" s="1">
        <v>62.254000000190018</v>
      </c>
      <c r="AQ116" s="1">
        <v>536.66600000020105</v>
      </c>
      <c r="AR116" s="1">
        <v>534.29199999943376</v>
      </c>
      <c r="AS116" s="1">
        <v>523.95999999903142</v>
      </c>
      <c r="AT116" s="1">
        <v>361.07200000062585</v>
      </c>
      <c r="AU116" s="1">
        <v>362.91399999987323</v>
      </c>
      <c r="AV116" s="1">
        <v>49.637999999336856</v>
      </c>
      <c r="AW116" s="1">
        <v>46.615999999456129</v>
      </c>
      <c r="AX116" s="1">
        <v>24.767999999690815</v>
      </c>
    </row>
    <row r="117" spans="1:50">
      <c r="A117" s="38"/>
      <c r="B117" s="3">
        <v>4.8333333333333304</v>
      </c>
      <c r="C117" s="1">
        <v>676.94900000002212</v>
      </c>
      <c r="D117" s="1">
        <v>659.81899999873724</v>
      </c>
      <c r="E117" s="1">
        <v>679.19599999999627</v>
      </c>
      <c r="F117" s="1">
        <v>768.67899999907229</v>
      </c>
      <c r="G117" s="1">
        <v>699.50300000002608</v>
      </c>
      <c r="H117" s="1">
        <v>0</v>
      </c>
      <c r="I117" s="1">
        <v>0</v>
      </c>
      <c r="J117" s="1">
        <v>0</v>
      </c>
      <c r="K117" s="1">
        <v>697.08300000056613</v>
      </c>
      <c r="L117" s="1">
        <v>667.563999998383</v>
      </c>
      <c r="M117" s="1">
        <v>673.09599999990303</v>
      </c>
      <c r="N117" s="1">
        <v>74.243000000715256</v>
      </c>
      <c r="O117" s="1">
        <v>49.932999999728104</v>
      </c>
      <c r="P117" s="1">
        <v>57.076999999582796</v>
      </c>
      <c r="Q117" s="1">
        <v>7.7250000000000005</v>
      </c>
      <c r="R117" s="1">
        <v>500.38400000054378</v>
      </c>
      <c r="S117" s="1">
        <v>526.88399999961257</v>
      </c>
      <c r="T117" s="1">
        <v>645.72300000069652</v>
      </c>
      <c r="U117" s="1">
        <v>526.16099999984726</v>
      </c>
      <c r="V117" s="1">
        <v>583.16500000003725</v>
      </c>
      <c r="W117" s="1">
        <v>0</v>
      </c>
      <c r="X117" s="1">
        <v>539.64100000029407</v>
      </c>
      <c r="Y117" s="1">
        <v>554.67900000046939</v>
      </c>
      <c r="Z117" s="1">
        <v>614.95799999963504</v>
      </c>
      <c r="AA117" s="1">
        <v>478.12899999925867</v>
      </c>
      <c r="AB117" s="1">
        <v>503.33199999993678</v>
      </c>
      <c r="AC117" s="1">
        <v>388.19299999997008</v>
      </c>
      <c r="AD117" s="1">
        <v>295.88799999980256</v>
      </c>
      <c r="AE117" s="1">
        <v>495.43100000033155</v>
      </c>
      <c r="AF117" s="1">
        <v>0</v>
      </c>
      <c r="AG117" s="1">
        <v>0</v>
      </c>
      <c r="AH117" s="1">
        <v>464.81000000005588</v>
      </c>
      <c r="AI117" s="1">
        <v>519.84500000020478</v>
      </c>
      <c r="AJ117" s="1">
        <v>622.31699999980628</v>
      </c>
      <c r="AK117" s="1">
        <v>555.14399999938928</v>
      </c>
      <c r="AL117" s="1">
        <v>600.39000000013061</v>
      </c>
      <c r="AM117" s="1">
        <v>527.73400000017148</v>
      </c>
      <c r="AN117" s="1">
        <v>152.12000000011173</v>
      </c>
      <c r="AO117" s="1">
        <v>583.56099999975413</v>
      </c>
      <c r="AP117" s="1">
        <v>64.98000000044712</v>
      </c>
      <c r="AQ117" s="1">
        <v>587.09599999897171</v>
      </c>
      <c r="AR117" s="1">
        <v>594.60900000017148</v>
      </c>
      <c r="AS117" s="1">
        <v>633.90900000045053</v>
      </c>
      <c r="AT117" s="1">
        <v>485.85000000009313</v>
      </c>
      <c r="AU117" s="1">
        <v>528.63099999958649</v>
      </c>
      <c r="AV117" s="1">
        <v>55.900000000838162</v>
      </c>
      <c r="AW117" s="1">
        <v>47.495000000577448</v>
      </c>
      <c r="AX117" s="1">
        <v>4.0619999999180445</v>
      </c>
    </row>
    <row r="118" spans="1:50">
      <c r="A118" s="38"/>
      <c r="B118" s="3">
        <v>4.875</v>
      </c>
      <c r="C118" s="1">
        <v>676.27399999927752</v>
      </c>
      <c r="D118" s="1">
        <v>663.66300000110664</v>
      </c>
      <c r="E118" s="1">
        <v>742.05700000002957</v>
      </c>
      <c r="F118" s="1">
        <v>737.20500000007428</v>
      </c>
      <c r="G118" s="1">
        <v>699.29799999995157</v>
      </c>
      <c r="H118" s="1">
        <v>0</v>
      </c>
      <c r="I118" s="1">
        <v>0</v>
      </c>
      <c r="J118" s="1">
        <v>0</v>
      </c>
      <c r="K118" s="1">
        <v>699.56199999991804</v>
      </c>
      <c r="L118" s="1">
        <v>715.75300000095751</v>
      </c>
      <c r="M118" s="1">
        <v>716.5260000005361</v>
      </c>
      <c r="N118" s="1">
        <v>64.949999998789167</v>
      </c>
      <c r="O118" s="1">
        <v>49.573999999091022</v>
      </c>
      <c r="P118" s="1">
        <v>50.38100000005214</v>
      </c>
      <c r="Q118" s="1">
        <v>1.987097247168359</v>
      </c>
      <c r="R118" s="1">
        <v>549.93900000024576</v>
      </c>
      <c r="S118" s="1">
        <v>578.58499999996275</v>
      </c>
      <c r="T118" s="1">
        <v>613.23100000014529</v>
      </c>
      <c r="U118" s="1">
        <v>572.05899999942642</v>
      </c>
      <c r="V118" s="1">
        <v>581.13799999980256</v>
      </c>
      <c r="W118" s="1">
        <v>0</v>
      </c>
      <c r="X118" s="1">
        <v>591.47000000020489</v>
      </c>
      <c r="Y118" s="1">
        <v>637.83799999998882</v>
      </c>
      <c r="Z118" s="1">
        <v>626.48599999956809</v>
      </c>
      <c r="AA118" s="1">
        <v>493.30500000016758</v>
      </c>
      <c r="AB118" s="1">
        <v>570.11600000131898</v>
      </c>
      <c r="AC118" s="1">
        <v>465.04100000066683</v>
      </c>
      <c r="AD118" s="1">
        <v>358.53299999982119</v>
      </c>
      <c r="AE118" s="1">
        <v>618.87999999942258</v>
      </c>
      <c r="AF118" s="1">
        <v>0</v>
      </c>
      <c r="AG118" s="1">
        <v>0</v>
      </c>
      <c r="AH118" s="1">
        <v>455.02300000097603</v>
      </c>
      <c r="AI118" s="1">
        <v>586.91500000050291</v>
      </c>
      <c r="AJ118" s="1">
        <v>589.18299999926262</v>
      </c>
      <c r="AK118" s="1">
        <v>607.96200000029057</v>
      </c>
      <c r="AL118" s="1">
        <v>577.59899999946333</v>
      </c>
      <c r="AM118" s="1">
        <v>268.90499999932956</v>
      </c>
      <c r="AN118" s="1">
        <v>235.16800000006339</v>
      </c>
      <c r="AO118" s="1">
        <v>608.66499999957148</v>
      </c>
      <c r="AP118" s="1">
        <v>62.709000000730157</v>
      </c>
      <c r="AQ118" s="1">
        <v>618.31299999961618</v>
      </c>
      <c r="AR118" s="1">
        <v>544.16799999959767</v>
      </c>
      <c r="AS118" s="1">
        <v>664.81199999898672</v>
      </c>
      <c r="AT118" s="1">
        <v>494.11000000080094</v>
      </c>
      <c r="AU118" s="1">
        <v>497.39699999988056</v>
      </c>
      <c r="AV118" s="1">
        <v>57.656999999657359</v>
      </c>
      <c r="AW118" s="1">
        <v>53.066999999806242</v>
      </c>
      <c r="AX118" s="1">
        <v>7.3929999996908009</v>
      </c>
    </row>
    <row r="119" spans="1:50">
      <c r="A119" s="38"/>
      <c r="B119" s="3">
        <v>4.9166666666666696</v>
      </c>
      <c r="C119" s="1">
        <v>638.86400000005983</v>
      </c>
      <c r="D119" s="1">
        <v>571.89799999911338</v>
      </c>
      <c r="E119" s="1">
        <v>688.79799999995157</v>
      </c>
      <c r="F119" s="1">
        <v>701.15300000039883</v>
      </c>
      <c r="G119" s="1">
        <v>626.44599999953039</v>
      </c>
      <c r="H119" s="1">
        <v>0</v>
      </c>
      <c r="I119" s="1">
        <v>0</v>
      </c>
      <c r="J119" s="1">
        <v>0</v>
      </c>
      <c r="K119" s="1">
        <v>571.7449999996461</v>
      </c>
      <c r="L119" s="1">
        <v>656.27299999957916</v>
      </c>
      <c r="M119" s="1">
        <v>635.43199999956403</v>
      </c>
      <c r="N119" s="1">
        <v>71.055000000633413</v>
      </c>
      <c r="O119" s="1">
        <v>50.41300000017506</v>
      </c>
      <c r="P119" s="1">
        <v>57.439999999944106</v>
      </c>
      <c r="Q119" s="1">
        <v>2.2577383912827238</v>
      </c>
      <c r="R119" s="1">
        <v>523.74899999983631</v>
      </c>
      <c r="S119" s="1">
        <v>519.01299999980245</v>
      </c>
      <c r="T119" s="1">
        <v>510.95299999928102</v>
      </c>
      <c r="U119" s="1">
        <v>545.51300000073388</v>
      </c>
      <c r="V119" s="1">
        <v>552.63099999958627</v>
      </c>
      <c r="W119" s="1">
        <v>0</v>
      </c>
      <c r="X119" s="1">
        <v>538.20999999949697</v>
      </c>
      <c r="Y119" s="1">
        <v>590.71399999968696</v>
      </c>
      <c r="Z119" s="1">
        <v>574.95600000023842</v>
      </c>
      <c r="AA119" s="1">
        <v>454.0210000001826</v>
      </c>
      <c r="AB119" s="1">
        <v>505.12099999887857</v>
      </c>
      <c r="AC119" s="1">
        <v>417.61199999973184</v>
      </c>
      <c r="AD119" s="1">
        <v>185.27100000018248</v>
      </c>
      <c r="AE119" s="1">
        <v>461.77699999976898</v>
      </c>
      <c r="AF119" s="1">
        <v>0</v>
      </c>
      <c r="AG119" s="1">
        <v>0</v>
      </c>
      <c r="AH119" s="1">
        <v>400.37599999923265</v>
      </c>
      <c r="AI119" s="1">
        <v>578.72499999962724</v>
      </c>
      <c r="AJ119" s="1">
        <v>579.16600000020128</v>
      </c>
      <c r="AK119" s="1">
        <v>537.43500000005588</v>
      </c>
      <c r="AL119" s="1">
        <v>555.09499999973934</v>
      </c>
      <c r="AM119" s="1">
        <v>465.02000000001857</v>
      </c>
      <c r="AN119" s="1">
        <v>183.83300000056619</v>
      </c>
      <c r="AO119" s="1">
        <v>633.94900000002247</v>
      </c>
      <c r="AP119" s="1">
        <v>58.866000000387487</v>
      </c>
      <c r="AQ119" s="1">
        <v>578.13000000035379</v>
      </c>
      <c r="AR119" s="1">
        <v>253.93100000033144</v>
      </c>
      <c r="AS119" s="1">
        <v>621.68700000084937</v>
      </c>
      <c r="AT119" s="1">
        <v>459.10799999954185</v>
      </c>
      <c r="AU119" s="1">
        <v>448.88400000007812</v>
      </c>
      <c r="AV119" s="1">
        <v>46.14999999990691</v>
      </c>
      <c r="AW119" s="1">
        <v>58.939999999944092</v>
      </c>
      <c r="AX119" s="1">
        <v>22.731000000145293</v>
      </c>
    </row>
    <row r="120" spans="1:50">
      <c r="A120" s="38"/>
      <c r="B120" s="3">
        <v>4.9583333333333304</v>
      </c>
      <c r="C120" s="1">
        <v>646.51399999903526</v>
      </c>
      <c r="D120" s="1">
        <v>592.74900000030163</v>
      </c>
      <c r="E120" s="1">
        <v>679.75199999986194</v>
      </c>
      <c r="F120" s="1">
        <v>680.95999999949709</v>
      </c>
      <c r="G120" s="1">
        <v>651.52100000018254</v>
      </c>
      <c r="H120" s="1">
        <v>0</v>
      </c>
      <c r="I120" s="1">
        <v>0</v>
      </c>
      <c r="J120" s="1">
        <v>0</v>
      </c>
      <c r="K120" s="1">
        <v>658.5699999993667</v>
      </c>
      <c r="L120" s="1">
        <v>721.41500000050291</v>
      </c>
      <c r="M120" s="1">
        <v>673.86599999945622</v>
      </c>
      <c r="N120" s="1">
        <v>68.393999999854699</v>
      </c>
      <c r="O120" s="1">
        <v>50.013999999035143</v>
      </c>
      <c r="P120" s="1">
        <v>56.706000000238511</v>
      </c>
      <c r="Q120" s="1">
        <v>4.4000018127928797</v>
      </c>
      <c r="R120" s="1">
        <v>567.41699999989953</v>
      </c>
      <c r="S120" s="1">
        <v>585.66999999992527</v>
      </c>
      <c r="T120" s="1">
        <v>584.21100000012643</v>
      </c>
      <c r="U120" s="1">
        <v>574.51000000070781</v>
      </c>
      <c r="V120" s="1">
        <v>560.61700000055157</v>
      </c>
      <c r="W120" s="1">
        <v>0</v>
      </c>
      <c r="X120" s="1">
        <v>542.04700000071898</v>
      </c>
      <c r="Y120" s="1">
        <v>615.92900000000373</v>
      </c>
      <c r="Z120" s="1">
        <v>594.41800000052888</v>
      </c>
      <c r="AA120" s="1">
        <v>487.20700000040222</v>
      </c>
      <c r="AB120" s="1">
        <v>561.6439999998546</v>
      </c>
      <c r="AC120" s="1">
        <v>362.51400000043213</v>
      </c>
      <c r="AD120" s="1">
        <v>348.3119999999181</v>
      </c>
      <c r="AE120" s="1">
        <v>0</v>
      </c>
      <c r="AF120" s="1">
        <v>0</v>
      </c>
      <c r="AG120" s="1">
        <v>0</v>
      </c>
      <c r="AH120" s="1">
        <v>457.74999999953457</v>
      </c>
      <c r="AI120" s="1">
        <v>583.57900000037614</v>
      </c>
      <c r="AJ120" s="1">
        <v>597.09299999987695</v>
      </c>
      <c r="AK120" s="1">
        <v>625.52399999927752</v>
      </c>
      <c r="AL120" s="1">
        <v>635.89900000067428</v>
      </c>
      <c r="AM120" s="1">
        <v>471.71800000034267</v>
      </c>
      <c r="AN120" s="1">
        <v>230.53299999982119</v>
      </c>
      <c r="AO120" s="1">
        <v>669.17399999964982</v>
      </c>
      <c r="AP120" s="1">
        <v>65.230999999679625</v>
      </c>
      <c r="AQ120" s="1">
        <v>620.22400000039488</v>
      </c>
      <c r="AR120" s="1">
        <v>372.16299999970948</v>
      </c>
      <c r="AS120" s="1">
        <v>648.89199999999255</v>
      </c>
      <c r="AT120" s="1">
        <v>485.12299999920646</v>
      </c>
      <c r="AU120" s="1">
        <v>521.12300000013784</v>
      </c>
      <c r="AV120" s="1">
        <v>60.777000000234636</v>
      </c>
      <c r="AW120" s="1">
        <v>50.253000000957449</v>
      </c>
      <c r="AX120" s="1">
        <v>27.651000000070773</v>
      </c>
    </row>
    <row r="121" spans="1:50">
      <c r="A121" s="38"/>
      <c r="B121" s="3">
        <v>5</v>
      </c>
      <c r="C121" s="1">
        <v>506.82600000128139</v>
      </c>
      <c r="D121" s="1">
        <v>559.39999999944121</v>
      </c>
      <c r="E121" s="1">
        <v>615.02699999976926</v>
      </c>
      <c r="F121" s="1">
        <v>579.66600000020105</v>
      </c>
      <c r="G121" s="1">
        <v>560.50199999986194</v>
      </c>
      <c r="H121" s="1">
        <v>0</v>
      </c>
      <c r="I121" s="1">
        <v>0</v>
      </c>
      <c r="J121" s="1">
        <v>0</v>
      </c>
      <c r="K121" s="1">
        <v>483.72900000028301</v>
      </c>
      <c r="L121" s="1">
        <v>523.27799999900162</v>
      </c>
      <c r="M121" s="1">
        <v>513.20000000065193</v>
      </c>
      <c r="N121" s="1">
        <v>67.912999999243766</v>
      </c>
      <c r="O121" s="1">
        <v>49.924999999813714</v>
      </c>
      <c r="P121" s="1">
        <v>57.14199999952686</v>
      </c>
      <c r="Q121" s="1">
        <v>7.9528158160463427</v>
      </c>
      <c r="R121" s="1">
        <v>356.38499999977637</v>
      </c>
      <c r="S121" s="1">
        <v>445.55600000033155</v>
      </c>
      <c r="T121" s="1">
        <v>396.42200000025326</v>
      </c>
      <c r="U121" s="1">
        <v>491.71699999924749</v>
      </c>
      <c r="V121" s="1">
        <v>451.00899999961251</v>
      </c>
      <c r="W121" s="1">
        <v>0</v>
      </c>
      <c r="X121" s="1">
        <v>449.15899999951944</v>
      </c>
      <c r="Y121" s="1">
        <v>446.22599999932578</v>
      </c>
      <c r="Z121" s="1">
        <v>442.75499999942241</v>
      </c>
      <c r="AA121" s="1">
        <v>310.48299999954179</v>
      </c>
      <c r="AB121" s="1">
        <v>482.57700000097975</v>
      </c>
      <c r="AC121" s="1">
        <v>282.25</v>
      </c>
      <c r="AD121" s="1">
        <v>281.82000000029791</v>
      </c>
      <c r="AE121" s="1">
        <v>0</v>
      </c>
      <c r="AF121" s="1">
        <v>0</v>
      </c>
      <c r="AG121" s="1">
        <v>0</v>
      </c>
      <c r="AH121" s="1">
        <v>325.64200000045821</v>
      </c>
      <c r="AI121" s="1">
        <v>507.56499999994418</v>
      </c>
      <c r="AJ121" s="1">
        <v>411.09399999957543</v>
      </c>
      <c r="AK121" s="1">
        <v>431.95800000010058</v>
      </c>
      <c r="AL121" s="1">
        <v>469.29299999913201</v>
      </c>
      <c r="AM121" s="1">
        <v>449.50799999944877</v>
      </c>
      <c r="AN121" s="1">
        <v>139.44699999969464</v>
      </c>
      <c r="AO121" s="1">
        <v>450.92200000025332</v>
      </c>
      <c r="AP121" s="1">
        <v>63.141999999061134</v>
      </c>
      <c r="AQ121" s="1">
        <v>512.23999999975808</v>
      </c>
      <c r="AR121" s="1">
        <v>222.02900000009669</v>
      </c>
      <c r="AS121" s="1">
        <v>501.72599999979133</v>
      </c>
      <c r="AT121" s="1">
        <v>340.50899999961257</v>
      </c>
      <c r="AU121" s="1">
        <v>385.40899999998487</v>
      </c>
      <c r="AV121" s="1">
        <v>45.902999999932945</v>
      </c>
      <c r="AW121" s="1">
        <v>57.123999998904715</v>
      </c>
      <c r="AX121" s="1">
        <v>26.523000000044703</v>
      </c>
    </row>
    <row r="122" spans="1:50">
      <c r="A122" s="37" t="s">
        <v>5</v>
      </c>
      <c r="B122" s="3">
        <v>5.0416666666666696</v>
      </c>
      <c r="C122" s="1">
        <v>646.28499999968335</v>
      </c>
      <c r="D122" s="1">
        <v>576.68599999975413</v>
      </c>
      <c r="E122" s="1">
        <v>722.06399999978021</v>
      </c>
      <c r="F122" s="1">
        <v>717.73500000080116</v>
      </c>
      <c r="G122" s="1">
        <v>668.36200000019721</v>
      </c>
      <c r="H122" s="1">
        <v>0</v>
      </c>
      <c r="I122" s="1">
        <v>0</v>
      </c>
      <c r="J122" s="1">
        <v>0</v>
      </c>
      <c r="K122" s="1">
        <v>676.73799999989569</v>
      </c>
      <c r="L122" s="1">
        <v>693.55200000060745</v>
      </c>
      <c r="M122" s="1">
        <v>570.11599999945611</v>
      </c>
      <c r="N122" s="1">
        <v>68.01600000029427</v>
      </c>
      <c r="O122" s="1">
        <v>46.999000000767403</v>
      </c>
      <c r="P122" s="1">
        <v>57.148999999277336</v>
      </c>
      <c r="Q122" s="1">
        <v>8.1568876426291386</v>
      </c>
      <c r="R122" s="1">
        <v>520.49400000041351</v>
      </c>
      <c r="S122" s="1">
        <v>530.0269999997688</v>
      </c>
      <c r="T122" s="1">
        <v>585.3539999993518</v>
      </c>
      <c r="U122" s="1">
        <v>511.68300000019377</v>
      </c>
      <c r="V122" s="1">
        <v>620.85499999905005</v>
      </c>
      <c r="W122" s="1">
        <v>0</v>
      </c>
      <c r="X122" s="1">
        <v>583.3960000006482</v>
      </c>
      <c r="Y122" s="1">
        <v>578.23800000036135</v>
      </c>
      <c r="Z122" s="1">
        <v>579.74199999962013</v>
      </c>
      <c r="AA122" s="1">
        <v>450.07800000021234</v>
      </c>
      <c r="AB122" s="1">
        <v>552.2449999996461</v>
      </c>
      <c r="AC122" s="1">
        <v>360.99399999948218</v>
      </c>
      <c r="AD122" s="1">
        <v>310.23799999943014</v>
      </c>
      <c r="AE122" s="1">
        <v>0</v>
      </c>
      <c r="AF122" s="1">
        <v>0</v>
      </c>
      <c r="AG122" s="1">
        <v>0</v>
      </c>
      <c r="AH122" s="1">
        <v>366.10899999970576</v>
      </c>
      <c r="AI122" s="1">
        <v>559.88000000081934</v>
      </c>
      <c r="AJ122" s="1">
        <v>594.07400000095333</v>
      </c>
      <c r="AK122" s="1">
        <v>576.8929999996908</v>
      </c>
      <c r="AL122" s="1">
        <v>583.76300000026822</v>
      </c>
      <c r="AM122" s="1">
        <v>593.39300000108778</v>
      </c>
      <c r="AN122" s="1">
        <v>186.42700000014156</v>
      </c>
      <c r="AO122" s="1">
        <v>610.47700000042062</v>
      </c>
      <c r="AP122" s="1">
        <v>59.813999999780229</v>
      </c>
      <c r="AQ122" s="1">
        <v>595.49599999934435</v>
      </c>
      <c r="AR122" s="1">
        <v>463.06499999947846</v>
      </c>
      <c r="AS122" s="1">
        <v>592.75999999977626</v>
      </c>
      <c r="AT122" s="1">
        <v>475.62000000011182</v>
      </c>
      <c r="AU122" s="1">
        <v>485.07200000015985</v>
      </c>
      <c r="AV122" s="1">
        <v>53.693999999668435</v>
      </c>
      <c r="AW122" s="1">
        <v>59.713000000920111</v>
      </c>
      <c r="AX122" s="1">
        <v>23.276999999303371</v>
      </c>
    </row>
    <row r="123" spans="1:50">
      <c r="A123" s="38"/>
      <c r="B123" s="3">
        <v>5.0833333333333304</v>
      </c>
      <c r="C123" s="1">
        <v>691.08600000012655</v>
      </c>
      <c r="D123" s="1">
        <v>589.03700000047661</v>
      </c>
      <c r="E123" s="1">
        <v>753.32400000002235</v>
      </c>
      <c r="F123" s="1">
        <v>745.61000000033539</v>
      </c>
      <c r="G123" s="1">
        <v>669.15100000007078</v>
      </c>
      <c r="H123" s="1">
        <v>0</v>
      </c>
      <c r="I123" s="1">
        <v>0</v>
      </c>
      <c r="J123" s="1">
        <v>0</v>
      </c>
      <c r="K123" s="1">
        <v>679.96299999998882</v>
      </c>
      <c r="L123" s="1">
        <v>671.35000000055879</v>
      </c>
      <c r="M123" s="1">
        <v>615.91300000064052</v>
      </c>
      <c r="N123" s="1">
        <v>68.387000000104365</v>
      </c>
      <c r="O123" s="1">
        <v>43.389000000897767</v>
      </c>
      <c r="P123" s="1">
        <v>49.037000000942484</v>
      </c>
      <c r="Q123" s="1">
        <v>1.2377982279827306</v>
      </c>
      <c r="R123" s="1">
        <v>543.09700000006706</v>
      </c>
      <c r="S123" s="1">
        <v>587.03300000028673</v>
      </c>
      <c r="T123" s="1">
        <v>564.55099999951176</v>
      </c>
      <c r="U123" s="1">
        <v>563.13100000005204</v>
      </c>
      <c r="V123" s="1">
        <v>617.64600000018254</v>
      </c>
      <c r="W123" s="1">
        <v>0</v>
      </c>
      <c r="X123" s="1">
        <v>606.47099999943737</v>
      </c>
      <c r="Y123" s="1">
        <v>560.8140000007113</v>
      </c>
      <c r="Z123" s="1">
        <v>451.76900000078604</v>
      </c>
      <c r="AA123" s="1">
        <v>444.04500000039127</v>
      </c>
      <c r="AB123" s="1">
        <v>581.06999999983236</v>
      </c>
      <c r="AC123" s="1">
        <v>417.60399999981746</v>
      </c>
      <c r="AD123" s="1">
        <v>298.96400000061828</v>
      </c>
      <c r="AE123" s="1">
        <v>0</v>
      </c>
      <c r="AF123" s="1">
        <v>0</v>
      </c>
      <c r="AG123" s="1">
        <v>0</v>
      </c>
      <c r="AH123" s="1">
        <v>453.88100000005227</v>
      </c>
      <c r="AI123" s="1">
        <v>567.71599999954924</v>
      </c>
      <c r="AJ123" s="1">
        <v>574.28599999984726</v>
      </c>
      <c r="AK123" s="1">
        <v>579.21299999998882</v>
      </c>
      <c r="AL123" s="1">
        <v>637.51200000010419</v>
      </c>
      <c r="AM123" s="1">
        <v>636.88299999944877</v>
      </c>
      <c r="AN123" s="1">
        <v>171.93000000016752</v>
      </c>
      <c r="AO123" s="1">
        <v>648.83399999979883</v>
      </c>
      <c r="AP123" s="1">
        <v>62.609999999869572</v>
      </c>
      <c r="AQ123" s="1">
        <v>626.90199999930337</v>
      </c>
      <c r="AR123" s="1">
        <v>563.26600000122562</v>
      </c>
      <c r="AS123" s="1">
        <v>664.45499999960884</v>
      </c>
      <c r="AT123" s="1">
        <v>456.19899999909109</v>
      </c>
      <c r="AU123" s="1">
        <v>469.95399999897938</v>
      </c>
      <c r="AV123" s="1">
        <v>50.544000000227257</v>
      </c>
      <c r="AW123" s="1">
        <v>49.82700000004845</v>
      </c>
      <c r="AX123" s="1">
        <v>28.134000000543892</v>
      </c>
    </row>
    <row r="124" spans="1:50">
      <c r="A124" s="38"/>
      <c r="B124" s="3">
        <v>5.125</v>
      </c>
      <c r="C124" s="1">
        <v>513.98699999880046</v>
      </c>
      <c r="D124" s="1">
        <v>517.9229999994858</v>
      </c>
      <c r="E124" s="1">
        <v>579.01500000059605</v>
      </c>
      <c r="F124" s="1">
        <v>544.40400000009686</v>
      </c>
      <c r="G124" s="1">
        <v>584.00599999958672</v>
      </c>
      <c r="H124" s="1">
        <v>0</v>
      </c>
      <c r="I124" s="1">
        <v>0</v>
      </c>
      <c r="J124" s="1">
        <v>0</v>
      </c>
      <c r="K124" s="1">
        <v>521.06099999975413</v>
      </c>
      <c r="L124" s="1">
        <v>482.29399999976147</v>
      </c>
      <c r="M124" s="1">
        <v>491.33000000007468</v>
      </c>
      <c r="N124" s="1">
        <v>67.725999999325765</v>
      </c>
      <c r="O124" s="1">
        <v>49.47299999929961</v>
      </c>
      <c r="P124" s="1">
        <v>55.169999999459904</v>
      </c>
      <c r="Q124" s="1">
        <v>7.5159402797092696</v>
      </c>
      <c r="R124" s="1">
        <v>349.32099999999633</v>
      </c>
      <c r="S124" s="1">
        <v>464.5389999998734</v>
      </c>
      <c r="T124" s="1">
        <v>385.57099999999627</v>
      </c>
      <c r="U124" s="1">
        <v>462.77800000039872</v>
      </c>
      <c r="V124" s="1">
        <v>432.61200000112865</v>
      </c>
      <c r="W124" s="1">
        <v>0</v>
      </c>
      <c r="X124" s="1">
        <v>499.9350000009872</v>
      </c>
      <c r="Y124" s="1">
        <v>423.49099999899039</v>
      </c>
      <c r="Z124" s="1">
        <v>272.6019999999553</v>
      </c>
      <c r="AA124" s="1">
        <v>273.17999999923637</v>
      </c>
      <c r="AB124" s="1">
        <v>460.67400000058126</v>
      </c>
      <c r="AC124" s="1">
        <v>386.62999999988824</v>
      </c>
      <c r="AD124" s="1">
        <v>261.80499999970192</v>
      </c>
      <c r="AE124" s="1">
        <v>0</v>
      </c>
      <c r="AF124" s="1">
        <v>0</v>
      </c>
      <c r="AG124" s="1">
        <v>0</v>
      </c>
      <c r="AH124" s="1">
        <v>394.93100000033166</v>
      </c>
      <c r="AI124" s="1">
        <v>470.67499999981374</v>
      </c>
      <c r="AJ124" s="1">
        <v>451.3769999993965</v>
      </c>
      <c r="AK124" s="1">
        <v>420.07100000046205</v>
      </c>
      <c r="AL124" s="1">
        <v>443.99800000013795</v>
      </c>
      <c r="AM124" s="1">
        <v>516.29599999915797</v>
      </c>
      <c r="AN124" s="1">
        <v>116.98899999959389</v>
      </c>
      <c r="AO124" s="1">
        <v>452.40100000053656</v>
      </c>
      <c r="AP124" s="1">
        <v>59.186000000219693</v>
      </c>
      <c r="AQ124" s="1">
        <v>482.49399999855063</v>
      </c>
      <c r="AR124" s="1">
        <v>475.58799999998894</v>
      </c>
      <c r="AS124" s="1">
        <v>491.43500000005577</v>
      </c>
      <c r="AT124" s="1">
        <v>373.31899999966834</v>
      </c>
      <c r="AU124" s="1">
        <v>384.84800000069657</v>
      </c>
      <c r="AV124" s="1">
        <v>47.043000000063365</v>
      </c>
      <c r="AW124" s="1">
        <v>46.115999999456079</v>
      </c>
      <c r="AX124" s="1">
        <v>22.607000000309199</v>
      </c>
    </row>
    <row r="125" spans="1:50">
      <c r="A125" s="38"/>
      <c r="B125" s="3">
        <v>5.1666666666666696</v>
      </c>
      <c r="C125" s="1">
        <v>521.05900000035763</v>
      </c>
      <c r="D125" s="1">
        <v>597.14400000032026</v>
      </c>
      <c r="E125" s="1">
        <v>655.69499999983225</v>
      </c>
      <c r="F125" s="1">
        <v>602.37299999967206</v>
      </c>
      <c r="G125" s="1">
        <v>714.43399999989197</v>
      </c>
      <c r="H125" s="1">
        <v>0</v>
      </c>
      <c r="I125" s="1">
        <v>0</v>
      </c>
      <c r="J125" s="1">
        <v>0</v>
      </c>
      <c r="K125" s="1">
        <v>693.9590000002645</v>
      </c>
      <c r="L125" s="1">
        <v>732.12899999972433</v>
      </c>
      <c r="M125" s="1">
        <v>600.99299999978382</v>
      </c>
      <c r="N125" s="1">
        <v>66.538999999407679</v>
      </c>
      <c r="O125" s="1">
        <v>47.241999999154409</v>
      </c>
      <c r="P125" s="1">
        <v>54.567999999970269</v>
      </c>
      <c r="Q125" s="1">
        <v>0</v>
      </c>
      <c r="R125" s="1">
        <v>406.92200000025332</v>
      </c>
      <c r="S125" s="1">
        <v>525.95200000004843</v>
      </c>
      <c r="T125" s="1">
        <v>583.19699999922898</v>
      </c>
      <c r="U125" s="1">
        <v>555.21099999919534</v>
      </c>
      <c r="V125" s="1">
        <v>540.93099999846891</v>
      </c>
      <c r="W125" s="1">
        <v>0</v>
      </c>
      <c r="X125" s="1">
        <v>591.47599999839417</v>
      </c>
      <c r="Y125" s="1">
        <v>575.54800000041723</v>
      </c>
      <c r="Z125" s="1">
        <v>369.26400000043196</v>
      </c>
      <c r="AA125" s="1">
        <v>379.0440000006929</v>
      </c>
      <c r="AB125" s="1">
        <v>597.9059999990277</v>
      </c>
      <c r="AC125" s="1">
        <v>408.78200000012299</v>
      </c>
      <c r="AD125" s="1">
        <v>332.35399999981746</v>
      </c>
      <c r="AE125" s="1">
        <v>0</v>
      </c>
      <c r="AF125" s="1">
        <v>0</v>
      </c>
      <c r="AG125" s="1">
        <v>0</v>
      </c>
      <c r="AH125" s="1">
        <v>436.32399999909092</v>
      </c>
      <c r="AI125" s="1">
        <v>458.81900000013411</v>
      </c>
      <c r="AJ125" s="1">
        <v>519.02500000037253</v>
      </c>
      <c r="AK125" s="1">
        <v>566.46100000059255</v>
      </c>
      <c r="AL125" s="1">
        <v>579.1070000003092</v>
      </c>
      <c r="AM125" s="1">
        <v>645.50000000046566</v>
      </c>
      <c r="AN125" s="1">
        <v>209.78799999970948</v>
      </c>
      <c r="AO125" s="1">
        <v>583.47799999918789</v>
      </c>
      <c r="AP125" s="1">
        <v>60.398999999742912</v>
      </c>
      <c r="AQ125" s="1">
        <v>574.80200000153854</v>
      </c>
      <c r="AR125" s="1">
        <v>543.60699999984354</v>
      </c>
      <c r="AS125" s="1">
        <v>616.835999999661</v>
      </c>
      <c r="AT125" s="1">
        <v>446.65800000028685</v>
      </c>
      <c r="AU125" s="1">
        <v>501.53099999949342</v>
      </c>
      <c r="AV125" s="1">
        <v>59.397000000812085</v>
      </c>
      <c r="AW125" s="1">
        <v>51.116000000853035</v>
      </c>
      <c r="AX125" s="1">
        <v>28.371999999508262</v>
      </c>
    </row>
    <row r="126" spans="1:50">
      <c r="A126" s="38"/>
      <c r="B126" s="3">
        <v>5.2083333333333304</v>
      </c>
      <c r="C126" s="1">
        <v>343.80000000027934</v>
      </c>
      <c r="D126" s="1">
        <v>443.78200000012305</v>
      </c>
      <c r="E126" s="1">
        <v>315.24799999967206</v>
      </c>
      <c r="F126" s="1">
        <v>376.06599999964249</v>
      </c>
      <c r="G126" s="1">
        <v>499.33200000086782</v>
      </c>
      <c r="H126" s="1">
        <v>0</v>
      </c>
      <c r="I126" s="1">
        <v>0</v>
      </c>
      <c r="J126" s="1">
        <v>0</v>
      </c>
      <c r="K126" s="1">
        <v>417.29999999981385</v>
      </c>
      <c r="L126" s="1">
        <v>386.84599999990326</v>
      </c>
      <c r="M126" s="1">
        <v>280.55899999989197</v>
      </c>
      <c r="N126" s="1">
        <v>67.841000000946124</v>
      </c>
      <c r="O126" s="1">
        <v>41.298999999649894</v>
      </c>
      <c r="P126" s="1">
        <v>53.957000000402324</v>
      </c>
      <c r="Q126" s="1">
        <v>0</v>
      </c>
      <c r="R126" s="1">
        <v>188.14899999974295</v>
      </c>
      <c r="S126" s="1">
        <v>264.97999999998126</v>
      </c>
      <c r="T126" s="1">
        <v>272.75100000016386</v>
      </c>
      <c r="U126" s="1">
        <v>365.3699999996461</v>
      </c>
      <c r="V126" s="1">
        <v>302.11600000085298</v>
      </c>
      <c r="W126" s="1">
        <v>0</v>
      </c>
      <c r="X126" s="1">
        <v>336.0890000006184</v>
      </c>
      <c r="Y126" s="1">
        <v>339.97600000025693</v>
      </c>
      <c r="Z126" s="1">
        <v>252.20699999993673</v>
      </c>
      <c r="AA126" s="1">
        <v>196.20099999988452</v>
      </c>
      <c r="AB126" s="1">
        <v>329.88000000081956</v>
      </c>
      <c r="AC126" s="1">
        <v>246.62000000104302</v>
      </c>
      <c r="AD126" s="1">
        <v>179.00100000016383</v>
      </c>
      <c r="AE126" s="1">
        <v>0</v>
      </c>
      <c r="AF126" s="1">
        <v>0</v>
      </c>
      <c r="AG126" s="1">
        <v>0</v>
      </c>
      <c r="AH126" s="1">
        <v>278.47300000023091</v>
      </c>
      <c r="AI126" s="1">
        <v>309.2329999995419</v>
      </c>
      <c r="AJ126" s="1">
        <v>254.32400000002235</v>
      </c>
      <c r="AK126" s="1">
        <v>364.42999999970198</v>
      </c>
      <c r="AL126" s="1">
        <v>231.94599999953053</v>
      </c>
      <c r="AM126" s="1">
        <v>312.30400000000373</v>
      </c>
      <c r="AN126" s="1">
        <v>56.165999999735504</v>
      </c>
      <c r="AO126" s="1">
        <v>295.41700000083063</v>
      </c>
      <c r="AP126" s="1">
        <v>62.851999999955382</v>
      </c>
      <c r="AQ126" s="1">
        <v>291.85499999905005</v>
      </c>
      <c r="AR126" s="1">
        <v>368.31299999961635</v>
      </c>
      <c r="AS126" s="1">
        <v>456.72600000072276</v>
      </c>
      <c r="AT126" s="1">
        <v>254.08499999996266</v>
      </c>
      <c r="AU126" s="1">
        <v>286.92200000025321</v>
      </c>
      <c r="AV126" s="1">
        <v>47.537999999709406</v>
      </c>
      <c r="AW126" s="1">
        <v>52.13799999887128</v>
      </c>
      <c r="AX126" s="1">
        <v>22.365000000223521</v>
      </c>
    </row>
    <row r="127" spans="1:50">
      <c r="A127" s="38"/>
      <c r="B127" s="3">
        <v>5.25</v>
      </c>
      <c r="C127" s="1">
        <v>198.23999999975788</v>
      </c>
      <c r="D127" s="1">
        <v>179.07799999928093</v>
      </c>
      <c r="E127" s="1">
        <v>67.719000000506639</v>
      </c>
      <c r="F127" s="1">
        <v>102.48300000000745</v>
      </c>
      <c r="G127" s="1">
        <v>97.356999999843538</v>
      </c>
      <c r="H127" s="1">
        <v>0</v>
      </c>
      <c r="I127" s="1">
        <v>0</v>
      </c>
      <c r="J127" s="1">
        <v>0</v>
      </c>
      <c r="K127" s="1">
        <v>107.58800000045451</v>
      </c>
      <c r="L127" s="1">
        <v>69.80599999986589</v>
      </c>
      <c r="M127" s="1">
        <v>75.089000000152737</v>
      </c>
      <c r="N127" s="1">
        <v>67.89899999974304</v>
      </c>
      <c r="O127" s="1">
        <v>43.399000000674306</v>
      </c>
      <c r="P127" s="1">
        <v>51.415999999735448</v>
      </c>
      <c r="Q127" s="1">
        <v>0</v>
      </c>
      <c r="R127" s="1">
        <v>61.813999999314461</v>
      </c>
      <c r="S127" s="1">
        <v>60.026000000070852</v>
      </c>
      <c r="T127" s="1">
        <v>70.190000000409796</v>
      </c>
      <c r="U127" s="1">
        <v>75.88899999996643</v>
      </c>
      <c r="V127" s="1">
        <v>61.059999999590275</v>
      </c>
      <c r="W127" s="1">
        <v>0</v>
      </c>
      <c r="X127" s="1">
        <v>102.13799999933691</v>
      </c>
      <c r="Y127" s="1">
        <v>63.389999999664724</v>
      </c>
      <c r="Z127" s="1">
        <v>87.240999999456136</v>
      </c>
      <c r="AA127" s="1">
        <v>56.478000000119209</v>
      </c>
      <c r="AB127" s="1">
        <v>61.510999999940395</v>
      </c>
      <c r="AC127" s="1">
        <v>54.21599999954924</v>
      </c>
      <c r="AD127" s="1">
        <v>38.362999999895692</v>
      </c>
      <c r="AE127" s="1">
        <v>0</v>
      </c>
      <c r="AF127" s="1">
        <v>0</v>
      </c>
      <c r="AG127" s="1">
        <v>0</v>
      </c>
      <c r="AH127" s="1">
        <v>60.203000000212356</v>
      </c>
      <c r="AI127" s="1">
        <v>71.620999998878688</v>
      </c>
      <c r="AJ127" s="1">
        <v>66.475999998860061</v>
      </c>
      <c r="AK127" s="1">
        <v>73.291999999899403</v>
      </c>
      <c r="AL127" s="1">
        <v>70.054000000003711</v>
      </c>
      <c r="AM127" s="1">
        <v>67.433000000193672</v>
      </c>
      <c r="AN127" s="1">
        <v>61.492000000551329</v>
      </c>
      <c r="AO127" s="1">
        <v>64.000999999698095</v>
      </c>
      <c r="AP127" s="1">
        <v>61.637000000104294</v>
      </c>
      <c r="AQ127" s="1">
        <v>54.194000000599736</v>
      </c>
      <c r="AR127" s="1">
        <v>63.496000001207143</v>
      </c>
      <c r="AS127" s="1">
        <v>127.38899999950085</v>
      </c>
      <c r="AT127" s="1">
        <v>15.39500000048427</v>
      </c>
      <c r="AU127" s="1">
        <v>6.8209999999962694</v>
      </c>
      <c r="AV127" s="1">
        <v>50.29100000020118</v>
      </c>
      <c r="AW127" s="1">
        <v>52.777999999932923</v>
      </c>
      <c r="AX127" s="1">
        <v>28.318999999202781</v>
      </c>
    </row>
    <row r="128" spans="1:50">
      <c r="A128" s="38"/>
      <c r="B128" s="3">
        <v>5.2916666666666696</v>
      </c>
      <c r="C128" s="1">
        <v>189.44799999985847</v>
      </c>
      <c r="D128" s="1">
        <v>165.07100000046194</v>
      </c>
      <c r="E128" s="1">
        <v>64.774999999906868</v>
      </c>
      <c r="F128" s="1">
        <v>69.213000000454485</v>
      </c>
      <c r="G128" s="1">
        <v>503.35699999984331</v>
      </c>
      <c r="H128" s="1">
        <v>0</v>
      </c>
      <c r="I128" s="1">
        <v>0</v>
      </c>
      <c r="J128" s="1">
        <v>0</v>
      </c>
      <c r="K128" s="1">
        <v>529.62599999969825</v>
      </c>
      <c r="L128" s="1">
        <v>474.33100000023836</v>
      </c>
      <c r="M128" s="1">
        <v>71.336999999824855</v>
      </c>
      <c r="N128" s="1">
        <v>66.598999999463558</v>
      </c>
      <c r="O128" s="1">
        <v>43.293999999295906</v>
      </c>
      <c r="P128" s="1">
        <v>50.078000000678031</v>
      </c>
      <c r="Q128" s="1">
        <v>1.467524197656648</v>
      </c>
      <c r="R128" s="1">
        <v>64.106999999843566</v>
      </c>
      <c r="S128" s="1">
        <v>65.104000000283051</v>
      </c>
      <c r="T128" s="1">
        <v>68.45499999914324</v>
      </c>
      <c r="U128" s="1">
        <v>66.82100000046195</v>
      </c>
      <c r="V128" s="1">
        <v>63.937999998685001</v>
      </c>
      <c r="W128" s="1">
        <v>0</v>
      </c>
      <c r="X128" s="1">
        <v>51.532000001054236</v>
      </c>
      <c r="Y128" s="1">
        <v>62.684000000357635</v>
      </c>
      <c r="Z128" s="1">
        <v>63.996999999973944</v>
      </c>
      <c r="AA128" s="1">
        <v>54.031999999657266</v>
      </c>
      <c r="AB128" s="1">
        <v>61.950999999884516</v>
      </c>
      <c r="AC128" s="1">
        <v>12.487999999895695</v>
      </c>
      <c r="AD128" s="1">
        <v>44.543000000528991</v>
      </c>
      <c r="AE128" s="1">
        <v>0</v>
      </c>
      <c r="AF128" s="1">
        <v>0</v>
      </c>
      <c r="AG128" s="1">
        <v>0</v>
      </c>
      <c r="AH128" s="1">
        <v>68.452000000048415</v>
      </c>
      <c r="AI128" s="1">
        <v>59.981000000610905</v>
      </c>
      <c r="AJ128" s="1">
        <v>70.121999999973966</v>
      </c>
      <c r="AK128" s="1">
        <v>71.183000000193758</v>
      </c>
      <c r="AL128" s="1">
        <v>65.274000000208588</v>
      </c>
      <c r="AM128" s="1">
        <v>52.245000000111695</v>
      </c>
      <c r="AN128" s="1">
        <v>45.295999999158134</v>
      </c>
      <c r="AO128" s="1">
        <v>60.254000000189933</v>
      </c>
      <c r="AP128" s="1">
        <v>57.609999999403875</v>
      </c>
      <c r="AQ128" s="1">
        <v>53.312000000383719</v>
      </c>
      <c r="AR128" s="1">
        <v>60.528999998699909</v>
      </c>
      <c r="AS128" s="1">
        <v>356.15900000045087</v>
      </c>
      <c r="AT128" s="1">
        <v>261.02700000023475</v>
      </c>
      <c r="AU128" s="1">
        <v>7.0239999997429496</v>
      </c>
      <c r="AV128" s="1">
        <v>52.154999999795123</v>
      </c>
      <c r="AW128" s="1">
        <v>57.719000000972279</v>
      </c>
      <c r="AX128" s="1">
        <v>22.143000000156455</v>
      </c>
    </row>
    <row r="129" spans="1:50">
      <c r="A129" s="38"/>
      <c r="B129" s="3">
        <v>5.3333333333333304</v>
      </c>
      <c r="C129" s="1">
        <v>187.71899999957515</v>
      </c>
      <c r="D129" s="1">
        <v>171.12600000062952</v>
      </c>
      <c r="E129" s="1">
        <v>67.195999999530613</v>
      </c>
      <c r="F129" s="1">
        <v>67.889999999199063</v>
      </c>
      <c r="G129" s="1">
        <v>657.8640000000596</v>
      </c>
      <c r="H129" s="1">
        <v>0</v>
      </c>
      <c r="I129" s="1">
        <v>0</v>
      </c>
      <c r="J129" s="1">
        <v>0</v>
      </c>
      <c r="K129" s="1">
        <v>703.62999999942258</v>
      </c>
      <c r="L129" s="1">
        <v>614.611999999266</v>
      </c>
      <c r="M129" s="1">
        <v>71.049000001046807</v>
      </c>
      <c r="N129" s="1">
        <v>67.596000000834437</v>
      </c>
      <c r="O129" s="1">
        <v>38.050999999977648</v>
      </c>
      <c r="P129" s="1">
        <v>51.893999998923391</v>
      </c>
      <c r="Q129" s="1">
        <v>33.163113811568266</v>
      </c>
      <c r="R129" s="1">
        <v>62.140000000130371</v>
      </c>
      <c r="S129" s="1">
        <v>73.175000000279425</v>
      </c>
      <c r="T129" s="1">
        <v>66.176999999675914</v>
      </c>
      <c r="U129" s="1">
        <v>63.399999999906861</v>
      </c>
      <c r="V129" s="1">
        <v>58.78300000121812</v>
      </c>
      <c r="W129" s="1">
        <v>0</v>
      </c>
      <c r="X129" s="1">
        <v>59.841000000014787</v>
      </c>
      <c r="Y129" s="1">
        <v>72.42900000046933</v>
      </c>
      <c r="Z129" s="1">
        <v>61.927000000141547</v>
      </c>
      <c r="AA129" s="1">
        <v>51.986000000499189</v>
      </c>
      <c r="AB129" s="1">
        <v>48.694999999832355</v>
      </c>
      <c r="AC129" s="1">
        <v>9.3470000000670588</v>
      </c>
      <c r="AD129" s="1">
        <v>61.162999999709427</v>
      </c>
      <c r="AE129" s="1">
        <v>0</v>
      </c>
      <c r="AF129" s="1">
        <v>0</v>
      </c>
      <c r="AG129" s="1">
        <v>0</v>
      </c>
      <c r="AH129" s="1">
        <v>58.171000000555132</v>
      </c>
      <c r="AI129" s="1">
        <v>60.0400000005029</v>
      </c>
      <c r="AJ129" s="1">
        <v>67.121000000741333</v>
      </c>
      <c r="AK129" s="1">
        <v>82.236000000033485</v>
      </c>
      <c r="AL129" s="1">
        <v>66.373000000137935</v>
      </c>
      <c r="AM129" s="1">
        <v>49.480999999679653</v>
      </c>
      <c r="AN129" s="1">
        <v>56.604000000283165</v>
      </c>
      <c r="AO129" s="1">
        <v>58.801999999675893</v>
      </c>
      <c r="AP129" s="1">
        <v>62.652000000234693</v>
      </c>
      <c r="AQ129" s="1">
        <v>61.790999999735511</v>
      </c>
      <c r="AR129" s="1">
        <v>60.330999999772835</v>
      </c>
      <c r="AS129" s="1">
        <v>507.70500000054011</v>
      </c>
      <c r="AT129" s="1">
        <v>254.97500000009302</v>
      </c>
      <c r="AU129" s="1">
        <v>6.8999999999068642</v>
      </c>
      <c r="AV129" s="1">
        <v>46.319000000134096</v>
      </c>
      <c r="AW129" s="1">
        <v>58.081999999470931</v>
      </c>
      <c r="AX129" s="1">
        <v>28.405000000726435</v>
      </c>
    </row>
    <row r="130" spans="1:50">
      <c r="A130" s="38"/>
      <c r="B130" s="3">
        <v>5.375</v>
      </c>
      <c r="C130" s="1">
        <v>191.79900000104686</v>
      </c>
      <c r="D130" s="1">
        <v>179.96400000015279</v>
      </c>
      <c r="E130" s="1">
        <v>68.107000000309199</v>
      </c>
      <c r="F130" s="1">
        <v>68.815000000409782</v>
      </c>
      <c r="G130" s="1">
        <v>523.68099999986578</v>
      </c>
      <c r="H130" s="1">
        <v>0</v>
      </c>
      <c r="I130" s="1">
        <v>0</v>
      </c>
      <c r="J130" s="1">
        <v>0</v>
      </c>
      <c r="K130" s="1">
        <v>588.15300000039838</v>
      </c>
      <c r="L130" s="1">
        <v>607.61900000134483</v>
      </c>
      <c r="M130" s="1">
        <v>76.030999999958979</v>
      </c>
      <c r="N130" s="1">
        <v>66.486999999731779</v>
      </c>
      <c r="O130" s="1">
        <v>43.769000000786008</v>
      </c>
      <c r="P130" s="1">
        <v>51.39400000125169</v>
      </c>
      <c r="Q130" s="1">
        <v>0</v>
      </c>
      <c r="R130" s="1">
        <v>62.200000000651997</v>
      </c>
      <c r="S130" s="1">
        <v>69.291999999433827</v>
      </c>
      <c r="T130" s="1">
        <v>81.254000000190018</v>
      </c>
      <c r="U130" s="1">
        <v>61.46099999966097</v>
      </c>
      <c r="V130" s="1">
        <v>59.588999999687104</v>
      </c>
      <c r="W130" s="1">
        <v>0</v>
      </c>
      <c r="X130" s="1">
        <v>54.908999999053833</v>
      </c>
      <c r="Y130" s="1">
        <v>63.13699999917295</v>
      </c>
      <c r="Z130" s="1">
        <v>62.084999999496951</v>
      </c>
      <c r="AA130" s="1">
        <v>56.255999999586486</v>
      </c>
      <c r="AB130" s="1">
        <v>50.399000000674278</v>
      </c>
      <c r="AC130" s="1">
        <v>8.2459999998100066</v>
      </c>
      <c r="AD130" s="1">
        <v>62.059000000357628</v>
      </c>
      <c r="AE130" s="1">
        <v>0</v>
      </c>
      <c r="AF130" s="1">
        <v>0</v>
      </c>
      <c r="AG130" s="1">
        <v>0</v>
      </c>
      <c r="AH130" s="1">
        <v>23851.717999999408</v>
      </c>
      <c r="AI130" s="1">
        <v>63.396999998949482</v>
      </c>
      <c r="AJ130" s="1">
        <v>69.154999999795066</v>
      </c>
      <c r="AK130" s="1">
        <v>64.552999999374123</v>
      </c>
      <c r="AL130" s="1">
        <v>67.084999999497043</v>
      </c>
      <c r="AM130" s="1">
        <v>58.376999998930856</v>
      </c>
      <c r="AN130" s="1">
        <v>52.54300000006333</v>
      </c>
      <c r="AO130" s="1">
        <v>58.925000000279361</v>
      </c>
      <c r="AP130" s="1">
        <v>60.075000000651968</v>
      </c>
      <c r="AQ130" s="1">
        <v>52.223999999929248</v>
      </c>
      <c r="AR130" s="1">
        <v>61.380999999120831</v>
      </c>
      <c r="AS130" s="1">
        <v>388.71099999919522</v>
      </c>
      <c r="AT130" s="1">
        <v>348.62699999986216</v>
      </c>
      <c r="AU130" s="1">
        <v>7.0079999994486482</v>
      </c>
      <c r="AV130" s="1">
        <v>57.757999999914269</v>
      </c>
      <c r="AW130" s="1">
        <v>60.87800000049171</v>
      </c>
      <c r="AX130" s="1">
        <v>23.346999999601387</v>
      </c>
    </row>
    <row r="131" spans="1:50">
      <c r="A131" s="38"/>
      <c r="B131" s="3">
        <v>5.4166666666666696</v>
      </c>
      <c r="C131" s="1">
        <v>192.03199999965722</v>
      </c>
      <c r="D131" s="1">
        <v>172.15899999905383</v>
      </c>
      <c r="E131" s="1">
        <v>101.21200000075623</v>
      </c>
      <c r="F131" s="1">
        <v>65.822000000625849</v>
      </c>
      <c r="G131" s="1">
        <v>652.28600000031292</v>
      </c>
      <c r="H131" s="1">
        <v>0</v>
      </c>
      <c r="I131" s="1">
        <v>0</v>
      </c>
      <c r="J131" s="1">
        <v>0</v>
      </c>
      <c r="K131" s="1">
        <v>622.0199999990873</v>
      </c>
      <c r="L131" s="1">
        <v>696.21700000064448</v>
      </c>
      <c r="M131" s="1">
        <v>74.190999999642372</v>
      </c>
      <c r="N131" s="1">
        <v>66.430999999865904</v>
      </c>
      <c r="O131" s="1">
        <v>39.503000000026077</v>
      </c>
      <c r="P131" s="1">
        <v>56.212999999057544</v>
      </c>
      <c r="Q131" s="1">
        <v>16.248001562579123</v>
      </c>
      <c r="R131" s="1">
        <v>68.029999999329505</v>
      </c>
      <c r="S131" s="1">
        <v>70.921000000089549</v>
      </c>
      <c r="T131" s="1">
        <v>69.103999999817461</v>
      </c>
      <c r="U131" s="1">
        <v>66.266000000294241</v>
      </c>
      <c r="V131" s="1">
        <v>54.094999999739244</v>
      </c>
      <c r="W131" s="1">
        <v>0</v>
      </c>
      <c r="X131" s="1">
        <v>64.607000000309185</v>
      </c>
      <c r="Y131" s="1">
        <v>67.49000000068915</v>
      </c>
      <c r="Z131" s="1">
        <v>61.652000000234665</v>
      </c>
      <c r="AA131" s="1">
        <v>57.783999999985106</v>
      </c>
      <c r="AB131" s="1">
        <v>48.747000000439591</v>
      </c>
      <c r="AC131" s="1">
        <v>15.545999999623749</v>
      </c>
      <c r="AD131" s="1">
        <v>61.023999999742955</v>
      </c>
      <c r="AE131" s="1">
        <v>0</v>
      </c>
      <c r="AF131" s="1">
        <v>0</v>
      </c>
      <c r="AG131" s="1">
        <v>0</v>
      </c>
      <c r="AH131" s="1">
        <v>61.699000000022394</v>
      </c>
      <c r="AI131" s="1">
        <v>64.794000000227243</v>
      </c>
      <c r="AJ131" s="1">
        <v>66.185999999754117</v>
      </c>
      <c r="AK131" s="1">
        <v>70.276000000070752</v>
      </c>
      <c r="AL131" s="1">
        <v>66.704000000841987</v>
      </c>
      <c r="AM131" s="1">
        <v>59.315000000875415</v>
      </c>
      <c r="AN131" s="1">
        <v>31.081000000238422</v>
      </c>
      <c r="AO131" s="1">
        <v>63.486999999266196</v>
      </c>
      <c r="AP131" s="1">
        <v>55.813000000082042</v>
      </c>
      <c r="AQ131" s="1">
        <v>49.319999998901054</v>
      </c>
      <c r="AR131" s="1">
        <v>59.962000001687549</v>
      </c>
      <c r="AS131" s="1">
        <v>435.38100000005215</v>
      </c>
      <c r="AT131" s="1">
        <v>426.04099999973528</v>
      </c>
      <c r="AU131" s="1">
        <v>6.93900000117719</v>
      </c>
      <c r="AV131" s="1">
        <v>57.516999999526959</v>
      </c>
      <c r="AW131" s="1">
        <v>61.523999999277208</v>
      </c>
      <c r="AX131" s="1">
        <v>29.701000000350177</v>
      </c>
    </row>
    <row r="132" spans="1:50">
      <c r="A132" s="38"/>
      <c r="B132" s="3">
        <v>5.4583333333333304</v>
      </c>
      <c r="C132" s="1">
        <v>186.31199999945215</v>
      </c>
      <c r="D132" s="1">
        <v>165.90200000116602</v>
      </c>
      <c r="E132" s="1">
        <v>138.54599999962372</v>
      </c>
      <c r="F132" s="1">
        <v>69.041999999433756</v>
      </c>
      <c r="G132" s="1">
        <v>575.22400000086043</v>
      </c>
      <c r="H132" s="1">
        <v>0</v>
      </c>
      <c r="I132" s="1">
        <v>0</v>
      </c>
      <c r="J132" s="1">
        <v>0</v>
      </c>
      <c r="K132" s="1">
        <v>685.23800000082701</v>
      </c>
      <c r="L132" s="1">
        <v>694.52699999930337</v>
      </c>
      <c r="M132" s="1">
        <v>74.45100000081581</v>
      </c>
      <c r="N132" s="1">
        <v>69.026000001467764</v>
      </c>
      <c r="O132" s="1">
        <v>37.352999999187837</v>
      </c>
      <c r="P132" s="1">
        <v>55.446000000461915</v>
      </c>
      <c r="Q132" s="1">
        <v>0</v>
      </c>
      <c r="R132" s="1">
        <v>65.87300000060344</v>
      </c>
      <c r="S132" s="1">
        <v>66.933999999426263</v>
      </c>
      <c r="T132" s="1">
        <v>79.245999999809953</v>
      </c>
      <c r="U132" s="1">
        <v>68.44299999950448</v>
      </c>
      <c r="V132" s="1">
        <v>60.370000000111744</v>
      </c>
      <c r="W132" s="1">
        <v>0</v>
      </c>
      <c r="X132" s="1">
        <v>50.964000000152772</v>
      </c>
      <c r="Y132" s="1">
        <v>68.542999999131922</v>
      </c>
      <c r="Z132" s="1">
        <v>64.848999999929163</v>
      </c>
      <c r="AA132" s="1">
        <v>54.762999999802553</v>
      </c>
      <c r="AB132" s="1">
        <v>52.117999999318272</v>
      </c>
      <c r="AC132" s="1">
        <v>52.049999999348145</v>
      </c>
      <c r="AD132" s="1">
        <v>61.739000000059605</v>
      </c>
      <c r="AE132" s="1">
        <v>0</v>
      </c>
      <c r="AF132" s="1">
        <v>0</v>
      </c>
      <c r="AG132" s="1">
        <v>0</v>
      </c>
      <c r="AH132" s="1">
        <v>67.743999999482156</v>
      </c>
      <c r="AI132" s="1">
        <v>62.104999999515712</v>
      </c>
      <c r="AJ132" s="1">
        <v>69.936999999452425</v>
      </c>
      <c r="AK132" s="1">
        <v>74.979999999981359</v>
      </c>
      <c r="AL132" s="1">
        <v>68.751999998930827</v>
      </c>
      <c r="AM132" s="1">
        <v>47.132999999914297</v>
      </c>
      <c r="AN132" s="1">
        <v>54.395000000018598</v>
      </c>
      <c r="AO132" s="1">
        <v>61.221000000368889</v>
      </c>
      <c r="AP132" s="1">
        <v>64.516999999061184</v>
      </c>
      <c r="AQ132" s="1">
        <v>55.589000000152794</v>
      </c>
      <c r="AR132" s="1">
        <v>63.774999999441313</v>
      </c>
      <c r="AS132" s="1">
        <v>562.07999999960884</v>
      </c>
      <c r="AT132" s="1">
        <v>373.45800000010064</v>
      </c>
      <c r="AU132" s="1">
        <v>6.4019999993033689</v>
      </c>
      <c r="AV132" s="1">
        <v>56.366999999619942</v>
      </c>
      <c r="AW132" s="1">
        <v>61.368000000715291</v>
      </c>
      <c r="AX132" s="1">
        <v>33.21899999957531</v>
      </c>
    </row>
    <row r="133" spans="1:50">
      <c r="A133" s="38"/>
      <c r="B133" s="3">
        <v>5.5</v>
      </c>
      <c r="C133" s="1">
        <v>192.92300000041718</v>
      </c>
      <c r="D133" s="1">
        <v>179.90999999875206</v>
      </c>
      <c r="E133" s="1">
        <v>69.234999999869615</v>
      </c>
      <c r="F133" s="1">
        <v>69.165999999269843</v>
      </c>
      <c r="G133" s="1">
        <v>565.7699999990873</v>
      </c>
      <c r="H133" s="1">
        <v>0</v>
      </c>
      <c r="I133" s="1">
        <v>0</v>
      </c>
      <c r="J133" s="1">
        <v>0</v>
      </c>
      <c r="K133" s="1">
        <v>526.15599999995902</v>
      </c>
      <c r="L133" s="1">
        <v>586.35600000014529</v>
      </c>
      <c r="M133" s="1">
        <v>75.746999999042629</v>
      </c>
      <c r="N133" s="1">
        <v>67.734999999403939</v>
      </c>
      <c r="O133" s="1">
        <v>53.559999998658967</v>
      </c>
      <c r="P133" s="1">
        <v>56.665000000037239</v>
      </c>
      <c r="Q133" s="1">
        <v>14.310648122698037</v>
      </c>
      <c r="R133" s="1">
        <v>59.604999999515769</v>
      </c>
      <c r="S133" s="1">
        <v>71.419000000227271</v>
      </c>
      <c r="T133" s="1">
        <v>77.538000000175117</v>
      </c>
      <c r="U133" s="1">
        <v>65.228999999351856</v>
      </c>
      <c r="V133" s="1">
        <v>58.518999999854799</v>
      </c>
      <c r="W133" s="1">
        <v>0</v>
      </c>
      <c r="X133" s="1">
        <v>60.655999999959072</v>
      </c>
      <c r="Y133" s="1">
        <v>64.31200000038379</v>
      </c>
      <c r="Z133" s="1">
        <v>64.096999999135733</v>
      </c>
      <c r="AA133" s="1">
        <v>60.799999999813743</v>
      </c>
      <c r="AB133" s="1">
        <v>69.503999999724329</v>
      </c>
      <c r="AC133" s="1">
        <v>59.246000000741319</v>
      </c>
      <c r="AD133" s="1">
        <v>64.026000000070781</v>
      </c>
      <c r="AE133" s="1">
        <v>0</v>
      </c>
      <c r="AF133" s="1">
        <v>0</v>
      </c>
      <c r="AG133" s="1">
        <v>0</v>
      </c>
      <c r="AH133" s="1">
        <v>67.814000001177206</v>
      </c>
      <c r="AI133" s="1">
        <v>82.177000000141632</v>
      </c>
      <c r="AJ133" s="1">
        <v>80.131999999750377</v>
      </c>
      <c r="AK133" s="1">
        <v>75.954000000376283</v>
      </c>
      <c r="AL133" s="1">
        <v>69.478000000584814</v>
      </c>
      <c r="AM133" s="1">
        <v>59.286000000312889</v>
      </c>
      <c r="AN133" s="1">
        <v>55.561999999918029</v>
      </c>
      <c r="AO133" s="1">
        <v>61.345000000670538</v>
      </c>
      <c r="AP133" s="1">
        <v>65.62199999997388</v>
      </c>
      <c r="AQ133" s="1">
        <v>56.243000000715242</v>
      </c>
      <c r="AR133" s="1">
        <v>63.583000000566258</v>
      </c>
      <c r="AS133" s="1">
        <v>477.93000000016764</v>
      </c>
      <c r="AT133" s="1">
        <v>358.79800000088289</v>
      </c>
      <c r="AU133" s="1">
        <v>6.7799999997951135</v>
      </c>
      <c r="AV133" s="1">
        <v>56.479999999981374</v>
      </c>
      <c r="AW133" s="1">
        <v>61.226999999489628</v>
      </c>
      <c r="AX133" s="1">
        <v>33.177000000141561</v>
      </c>
    </row>
    <row r="134" spans="1:50">
      <c r="A134" s="38"/>
      <c r="B134" s="3">
        <v>5.5416666666666696</v>
      </c>
      <c r="C134" s="1">
        <v>185.95200000004849</v>
      </c>
      <c r="D134" s="1">
        <v>169.17500000121072</v>
      </c>
      <c r="E134" s="1">
        <v>69.086999999824911</v>
      </c>
      <c r="F134" s="1">
        <v>84.757999999914318</v>
      </c>
      <c r="G134" s="1">
        <v>401.29800000041723</v>
      </c>
      <c r="H134" s="1">
        <v>0</v>
      </c>
      <c r="I134" s="1">
        <v>0</v>
      </c>
      <c r="J134" s="1">
        <v>0</v>
      </c>
      <c r="K134" s="1">
        <v>491.08700000075618</v>
      </c>
      <c r="L134" s="1">
        <v>665.54799999948591</v>
      </c>
      <c r="M134" s="1">
        <v>80.384000001009667</v>
      </c>
      <c r="N134" s="1">
        <v>68.226999999489621</v>
      </c>
      <c r="O134" s="1">
        <v>52.336999999824997</v>
      </c>
      <c r="P134" s="1">
        <v>50.158999999985106</v>
      </c>
      <c r="Q134" s="1">
        <v>3.5387213848644419</v>
      </c>
      <c r="R134" s="1">
        <v>62.020000000018584</v>
      </c>
      <c r="S134" s="1">
        <v>75.387000000104337</v>
      </c>
      <c r="T134" s="1">
        <v>70.536000000312896</v>
      </c>
      <c r="U134" s="1">
        <v>64.058999999891867</v>
      </c>
      <c r="V134" s="1">
        <v>79.360999999567852</v>
      </c>
      <c r="W134" s="1">
        <v>0</v>
      </c>
      <c r="X134" s="1">
        <v>65.521000000182468</v>
      </c>
      <c r="Y134" s="1">
        <v>62.2209999999031</v>
      </c>
      <c r="Z134" s="1">
        <v>62.595000000204905</v>
      </c>
      <c r="AA134" s="1">
        <v>59.648000000510358</v>
      </c>
      <c r="AB134" s="1">
        <v>71.81900000013411</v>
      </c>
      <c r="AC134" s="1">
        <v>55.063000000081878</v>
      </c>
      <c r="AD134" s="1">
        <v>62.771999999880791</v>
      </c>
      <c r="AE134" s="1">
        <v>0</v>
      </c>
      <c r="AF134" s="1">
        <v>0</v>
      </c>
      <c r="AG134" s="1">
        <v>0</v>
      </c>
      <c r="AH134" s="1">
        <v>62.922999999485882</v>
      </c>
      <c r="AI134" s="1">
        <v>77.154000000562434</v>
      </c>
      <c r="AJ134" s="1">
        <v>71.964000000152765</v>
      </c>
      <c r="AK134" s="1">
        <v>83.586000000126703</v>
      </c>
      <c r="AL134" s="1">
        <v>74.731999999843552</v>
      </c>
      <c r="AM134" s="1">
        <v>56.016999999992592</v>
      </c>
      <c r="AN134" s="1">
        <v>55.987999999895735</v>
      </c>
      <c r="AO134" s="1">
        <v>62.949999999254842</v>
      </c>
      <c r="AP134" s="1">
        <v>64.362999999895607</v>
      </c>
      <c r="AQ134" s="1">
        <v>51.057999999728032</v>
      </c>
      <c r="AR134" s="1">
        <v>67.449999999254885</v>
      </c>
      <c r="AS134" s="1">
        <v>335.68999999994412</v>
      </c>
      <c r="AT134" s="1">
        <v>284.00199999986222</v>
      </c>
      <c r="AU134" s="1">
        <v>6.8400000007823119</v>
      </c>
      <c r="AV134" s="1">
        <v>54.942999999970212</v>
      </c>
      <c r="AW134" s="1">
        <v>61.41299999970942</v>
      </c>
      <c r="AX134" s="1">
        <v>30.297999999485921</v>
      </c>
    </row>
    <row r="135" spans="1:50">
      <c r="A135" s="38"/>
      <c r="B135" s="3">
        <v>5.5833333333333304</v>
      </c>
      <c r="C135" s="1">
        <v>191.8119999999181</v>
      </c>
      <c r="D135" s="1">
        <v>173.82200000016022</v>
      </c>
      <c r="E135" s="1">
        <v>71.780999999959022</v>
      </c>
      <c r="F135" s="1">
        <v>69.838000000920132</v>
      </c>
      <c r="G135" s="1">
        <v>77.299999999813735</v>
      </c>
      <c r="H135" s="1">
        <v>0</v>
      </c>
      <c r="I135" s="1">
        <v>0</v>
      </c>
      <c r="J135" s="1">
        <v>0</v>
      </c>
      <c r="K135" s="1">
        <v>268.31499999901291</v>
      </c>
      <c r="L135" s="1">
        <v>404.31799999997031</v>
      </c>
      <c r="M135" s="1">
        <v>82.39399999938901</v>
      </c>
      <c r="N135" s="1">
        <v>69.166999999899346</v>
      </c>
      <c r="O135" s="1">
        <v>51.736000000499217</v>
      </c>
      <c r="P135" s="1">
        <v>55.679999999701977</v>
      </c>
      <c r="Q135" s="1">
        <v>0.40916882115156622</v>
      </c>
      <c r="R135" s="1">
        <v>68.297000000253377</v>
      </c>
      <c r="S135" s="1">
        <v>67.747999999206471</v>
      </c>
      <c r="T135" s="1">
        <v>68.280999999493417</v>
      </c>
      <c r="U135" s="1">
        <v>62.50300000049171</v>
      </c>
      <c r="V135" s="1">
        <v>63.604000000283129</v>
      </c>
      <c r="W135" s="1">
        <v>0</v>
      </c>
      <c r="X135" s="1">
        <v>51.800999999512108</v>
      </c>
      <c r="Y135" s="1">
        <v>65.350000000558822</v>
      </c>
      <c r="Z135" s="1">
        <v>67.090000000316607</v>
      </c>
      <c r="AA135" s="1">
        <v>65.537999999243766</v>
      </c>
      <c r="AB135" s="1">
        <v>69.761999999638647</v>
      </c>
      <c r="AC135" s="1">
        <v>56.910999999847306</v>
      </c>
      <c r="AD135" s="1">
        <v>59.317000000271982</v>
      </c>
      <c r="AE135" s="1">
        <v>0</v>
      </c>
      <c r="AF135" s="1">
        <v>0</v>
      </c>
      <c r="AG135" s="1">
        <v>0</v>
      </c>
      <c r="AH135" s="1">
        <v>64.228000000119167</v>
      </c>
      <c r="AI135" s="1">
        <v>94.192999999970212</v>
      </c>
      <c r="AJ135" s="1">
        <v>64.889000000432219</v>
      </c>
      <c r="AK135" s="1">
        <v>73.344999999739343</v>
      </c>
      <c r="AL135" s="1">
        <v>70.058000000193715</v>
      </c>
      <c r="AM135" s="1">
        <v>57.459999999031361</v>
      </c>
      <c r="AN135" s="1">
        <v>58.548000000417268</v>
      </c>
      <c r="AO135" s="1">
        <v>66.532000001054243</v>
      </c>
      <c r="AP135" s="1">
        <v>63.582999999169289</v>
      </c>
      <c r="AQ135" s="1">
        <v>61.940999999642216</v>
      </c>
      <c r="AR135" s="1">
        <v>62.384000000078203</v>
      </c>
      <c r="AS135" s="1">
        <v>118.01499999919909</v>
      </c>
      <c r="AT135" s="1">
        <v>80.717999999411362</v>
      </c>
      <c r="AU135" s="1">
        <v>6.9699999997392306</v>
      </c>
      <c r="AV135" s="1">
        <v>51.359999999869608</v>
      </c>
      <c r="AW135" s="1">
        <v>61.629000000190054</v>
      </c>
      <c r="AX135" s="1">
        <v>29.958999999333177</v>
      </c>
    </row>
    <row r="136" spans="1:50">
      <c r="A136" s="38"/>
      <c r="B136" s="3">
        <v>5.625</v>
      </c>
      <c r="C136" s="1">
        <v>192.10399999981752</v>
      </c>
      <c r="D136" s="1">
        <v>171.07199999969444</v>
      </c>
      <c r="E136" s="1">
        <v>80.165000000037239</v>
      </c>
      <c r="F136" s="1">
        <v>67.262000000104308</v>
      </c>
      <c r="G136" s="1">
        <v>67.225999999325737</v>
      </c>
      <c r="H136" s="1">
        <v>0</v>
      </c>
      <c r="I136" s="1">
        <v>0</v>
      </c>
      <c r="J136" s="1">
        <v>0</v>
      </c>
      <c r="K136" s="1">
        <v>74.876000001095122</v>
      </c>
      <c r="L136" s="1">
        <v>78.966999999713096</v>
      </c>
      <c r="M136" s="1">
        <v>77.128999999258639</v>
      </c>
      <c r="N136" s="1">
        <v>70.299000000581103</v>
      </c>
      <c r="O136" s="1">
        <v>50.022999999579014</v>
      </c>
      <c r="P136" s="1">
        <v>57.48799999989572</v>
      </c>
      <c r="Q136" s="1">
        <v>0</v>
      </c>
      <c r="R136" s="1">
        <v>64.467999998945785</v>
      </c>
      <c r="S136" s="1">
        <v>73.759000000078217</v>
      </c>
      <c r="T136" s="1">
        <v>58.728999999351842</v>
      </c>
      <c r="U136" s="1">
        <v>65.907999999355511</v>
      </c>
      <c r="V136" s="1">
        <v>50.653999999631154</v>
      </c>
      <c r="W136" s="1">
        <v>0</v>
      </c>
      <c r="X136" s="1">
        <v>56.587000000290566</v>
      </c>
      <c r="Y136" s="1">
        <v>69.284999999683365</v>
      </c>
      <c r="Z136" s="1">
        <v>62.700000000186229</v>
      </c>
      <c r="AA136" s="1">
        <v>56.562000000383705</v>
      </c>
      <c r="AB136" s="1">
        <v>69.815000000409782</v>
      </c>
      <c r="AC136" s="1">
        <v>60.016000000294227</v>
      </c>
      <c r="AD136" s="1">
        <v>56.941999999806342</v>
      </c>
      <c r="AE136" s="1">
        <v>0</v>
      </c>
      <c r="AF136" s="1">
        <v>0</v>
      </c>
      <c r="AG136" s="1">
        <v>0</v>
      </c>
      <c r="AH136" s="1">
        <v>65.697999999858425</v>
      </c>
      <c r="AI136" s="1">
        <v>64.941999999806356</v>
      </c>
      <c r="AJ136" s="1">
        <v>70.061000000219707</v>
      </c>
      <c r="AK136" s="1">
        <v>68.903999999631239</v>
      </c>
      <c r="AL136" s="1">
        <v>59.913000000175167</v>
      </c>
      <c r="AM136" s="1">
        <v>47.787000000011169</v>
      </c>
      <c r="AN136" s="1">
        <v>53.84299999987703</v>
      </c>
      <c r="AO136" s="1">
        <v>63.0369999995456</v>
      </c>
      <c r="AP136" s="1">
        <v>60.663000000175089</v>
      </c>
      <c r="AQ136" s="1">
        <v>53.800999999977655</v>
      </c>
      <c r="AR136" s="1">
        <v>58.552000000607308</v>
      </c>
      <c r="AS136" s="1">
        <v>63.995000000111744</v>
      </c>
      <c r="AT136" s="1">
        <v>6.0820000004023314</v>
      </c>
      <c r="AU136" s="1">
        <v>6.7190000005066421</v>
      </c>
      <c r="AV136" s="1">
        <v>45.773000000510351</v>
      </c>
      <c r="AW136" s="1">
        <v>61.129000000189968</v>
      </c>
      <c r="AX136" s="1">
        <v>30.541999999433759</v>
      </c>
    </row>
    <row r="137" spans="1:50">
      <c r="A137" s="38"/>
      <c r="B137" s="3">
        <v>5.6666666666666696</v>
      </c>
      <c r="C137" s="1">
        <v>183.40600000042468</v>
      </c>
      <c r="D137" s="1">
        <v>170.76899999985469</v>
      </c>
      <c r="E137" s="1">
        <v>80.950999999418841</v>
      </c>
      <c r="F137" s="1">
        <v>63.871999999508262</v>
      </c>
      <c r="G137" s="1">
        <v>64.56800000090152</v>
      </c>
      <c r="H137" s="1">
        <v>0</v>
      </c>
      <c r="I137" s="1">
        <v>0</v>
      </c>
      <c r="J137" s="1">
        <v>0</v>
      </c>
      <c r="K137" s="1">
        <v>77.132999998983053</v>
      </c>
      <c r="L137" s="1">
        <v>74.498000000137807</v>
      </c>
      <c r="M137" s="1">
        <v>76.949000000022451</v>
      </c>
      <c r="N137" s="1">
        <v>69.323999999556676</v>
      </c>
      <c r="O137" s="1">
        <v>48.163999999873369</v>
      </c>
      <c r="P137" s="1">
        <v>59.066000000108069</v>
      </c>
      <c r="Q137" s="1">
        <v>0</v>
      </c>
      <c r="R137" s="1">
        <v>66.488000000826958</v>
      </c>
      <c r="S137" s="1">
        <v>69.987999999895678</v>
      </c>
      <c r="T137" s="1">
        <v>66.057999999727983</v>
      </c>
      <c r="U137" s="1">
        <v>66.467999998945757</v>
      </c>
      <c r="V137" s="1">
        <v>54.984000000637053</v>
      </c>
      <c r="W137" s="1">
        <v>0</v>
      </c>
      <c r="X137" s="1">
        <v>43.9559999997728</v>
      </c>
      <c r="Y137" s="1">
        <v>65.615999999456037</v>
      </c>
      <c r="Z137" s="1">
        <v>64.203999999444989</v>
      </c>
      <c r="AA137" s="1">
        <v>52.848000000696629</v>
      </c>
      <c r="AB137" s="1">
        <v>66.314999999944121</v>
      </c>
      <c r="AC137" s="1">
        <v>49.908999999053719</v>
      </c>
      <c r="AD137" s="1">
        <v>44.664000000338959</v>
      </c>
      <c r="AE137" s="1">
        <v>0</v>
      </c>
      <c r="AF137" s="1">
        <v>0</v>
      </c>
      <c r="AG137" s="1">
        <v>0</v>
      </c>
      <c r="AH137" s="1">
        <v>59.770000000018605</v>
      </c>
      <c r="AI137" s="1">
        <v>69.679999999701991</v>
      </c>
      <c r="AJ137" s="1">
        <v>67.538999999407665</v>
      </c>
      <c r="AK137" s="1">
        <v>70.875999999698308</v>
      </c>
      <c r="AL137" s="1">
        <v>62.374999999068699</v>
      </c>
      <c r="AM137" s="1">
        <v>52.140999999828679</v>
      </c>
      <c r="AN137" s="1">
        <v>57.94100000010809</v>
      </c>
      <c r="AO137" s="1">
        <v>61.539999999571556</v>
      </c>
      <c r="AP137" s="1">
        <v>51.82799999974673</v>
      </c>
      <c r="AQ137" s="1">
        <v>53.554000000469451</v>
      </c>
      <c r="AR137" s="1">
        <v>67.373999999370454</v>
      </c>
      <c r="AS137" s="1">
        <v>61.649999999906896</v>
      </c>
      <c r="AT137" s="1">
        <v>5.8049999992363137</v>
      </c>
      <c r="AU137" s="1">
        <v>7.0689999987371337</v>
      </c>
      <c r="AV137" s="1">
        <v>47.188999998848885</v>
      </c>
      <c r="AW137" s="1">
        <v>61.486999999266175</v>
      </c>
      <c r="AX137" s="1">
        <v>33.412000000476823</v>
      </c>
    </row>
    <row r="138" spans="1:50">
      <c r="A138" s="38"/>
      <c r="B138" s="3">
        <v>5.7083333333333304</v>
      </c>
      <c r="C138" s="1">
        <v>189.44299999950448</v>
      </c>
      <c r="D138" s="1">
        <v>191.89699999941524</v>
      </c>
      <c r="E138" s="1">
        <v>88.191000000573695</v>
      </c>
      <c r="F138" s="1">
        <v>64.53000000026077</v>
      </c>
      <c r="G138" s="1">
        <v>56.563000000081956</v>
      </c>
      <c r="H138" s="1">
        <v>0</v>
      </c>
      <c r="I138" s="1">
        <v>0</v>
      </c>
      <c r="J138" s="1">
        <v>0</v>
      </c>
      <c r="K138" s="1">
        <v>74.892000000458211</v>
      </c>
      <c r="L138" s="1">
        <v>76.6919999998062</v>
      </c>
      <c r="M138" s="1">
        <v>74.069000000134082</v>
      </c>
      <c r="N138" s="1">
        <v>69.035999999847277</v>
      </c>
      <c r="O138" s="1">
        <v>46.550999999977748</v>
      </c>
      <c r="P138" s="1">
        <v>57.245999999809932</v>
      </c>
      <c r="Q138" s="1">
        <v>0</v>
      </c>
      <c r="R138" s="1">
        <v>69.336999999359236</v>
      </c>
      <c r="S138" s="1">
        <v>66.171000000089393</v>
      </c>
      <c r="T138" s="1">
        <v>60.731999999843474</v>
      </c>
      <c r="U138" s="1">
        <v>57.783000001218227</v>
      </c>
      <c r="V138" s="1">
        <v>51.417000000830662</v>
      </c>
      <c r="W138" s="1">
        <v>0</v>
      </c>
      <c r="X138" s="1">
        <v>45.219000000506675</v>
      </c>
      <c r="Y138" s="1">
        <v>64.194000000134139</v>
      </c>
      <c r="Z138" s="1">
        <v>62.507000000681678</v>
      </c>
      <c r="AA138" s="1">
        <v>46.423999999649823</v>
      </c>
      <c r="AB138" s="1">
        <v>69.710999999661013</v>
      </c>
      <c r="AC138" s="1">
        <v>60.359000001102707</v>
      </c>
      <c r="AD138" s="1">
        <v>47.520999999716906</v>
      </c>
      <c r="AE138" s="1">
        <v>0</v>
      </c>
      <c r="AF138" s="1">
        <v>0</v>
      </c>
      <c r="AG138" s="1">
        <v>0</v>
      </c>
      <c r="AH138" s="1">
        <v>59.932999999728082</v>
      </c>
      <c r="AI138" s="1">
        <v>62.859000000171406</v>
      </c>
      <c r="AJ138" s="1">
        <v>66.553000000305431</v>
      </c>
      <c r="AK138" s="1">
        <v>66.791999999899403</v>
      </c>
      <c r="AL138" s="1">
        <v>59.184000000357628</v>
      </c>
      <c r="AM138" s="1">
        <v>57.328999999444932</v>
      </c>
      <c r="AN138" s="1">
        <v>47.225999999791391</v>
      </c>
      <c r="AO138" s="1">
        <v>63.733000000473062</v>
      </c>
      <c r="AP138" s="1">
        <v>65.844999999739258</v>
      </c>
      <c r="AQ138" s="1">
        <v>52.087999999523177</v>
      </c>
      <c r="AR138" s="1">
        <v>60.613000000361389</v>
      </c>
      <c r="AS138" s="1">
        <v>85.421999999321969</v>
      </c>
      <c r="AT138" s="1">
        <v>4.7409999999217689</v>
      </c>
      <c r="AU138" s="1">
        <v>6.8830000013112969</v>
      </c>
      <c r="AV138" s="1">
        <v>49.472000000998406</v>
      </c>
      <c r="AW138" s="1">
        <v>61.143999999854643</v>
      </c>
      <c r="AX138" s="1">
        <v>32.419999999925487</v>
      </c>
    </row>
    <row r="139" spans="1:50">
      <c r="A139" s="38"/>
      <c r="B139" s="3">
        <v>5.75</v>
      </c>
      <c r="C139" s="1">
        <v>185.84400000004095</v>
      </c>
      <c r="D139" s="1">
        <v>175.62100000074125</v>
      </c>
      <c r="E139" s="1">
        <v>71.871999999508262</v>
      </c>
      <c r="F139" s="1">
        <v>63.710999999660999</v>
      </c>
      <c r="G139" s="1">
        <v>65.445999999530613</v>
      </c>
      <c r="H139" s="1">
        <v>0</v>
      </c>
      <c r="I139" s="1">
        <v>0</v>
      </c>
      <c r="J139" s="1">
        <v>0</v>
      </c>
      <c r="K139" s="1">
        <v>75.324000000488013</v>
      </c>
      <c r="L139" s="1">
        <v>73.881000000517815</v>
      </c>
      <c r="M139" s="1">
        <v>75.882999999448657</v>
      </c>
      <c r="N139" s="1">
        <v>68.134000000078146</v>
      </c>
      <c r="O139" s="1">
        <v>50.365000000223581</v>
      </c>
      <c r="P139" s="1">
        <v>60.20700000040236</v>
      </c>
      <c r="Q139" s="1">
        <v>0.88124308260782414</v>
      </c>
      <c r="R139" s="1">
        <v>63.332000000402346</v>
      </c>
      <c r="S139" s="1">
        <v>72.040000000037224</v>
      </c>
      <c r="T139" s="1">
        <v>60.152000000700433</v>
      </c>
      <c r="U139" s="1">
        <v>59.057000000495464</v>
      </c>
      <c r="V139" s="1">
        <v>62.55999999959031</v>
      </c>
      <c r="W139" s="1">
        <v>0</v>
      </c>
      <c r="X139" s="1">
        <v>43.462000000290608</v>
      </c>
      <c r="Y139" s="1">
        <v>61.257000000216053</v>
      </c>
      <c r="Z139" s="1">
        <v>57.506999999750334</v>
      </c>
      <c r="AA139" s="1">
        <v>47.696000000461936</v>
      </c>
      <c r="AB139" s="1">
        <v>67.662000000011176</v>
      </c>
      <c r="AC139" s="1">
        <v>48.482999999541747</v>
      </c>
      <c r="AD139" s="1">
        <v>46.95999999996274</v>
      </c>
      <c r="AE139" s="1">
        <v>0</v>
      </c>
      <c r="AF139" s="1">
        <v>0</v>
      </c>
      <c r="AG139" s="1">
        <v>0</v>
      </c>
      <c r="AH139" s="1">
        <v>62.168000000063429</v>
      </c>
      <c r="AI139" s="1">
        <v>65.386999999638732</v>
      </c>
      <c r="AJ139" s="1">
        <v>70.250999999698223</v>
      </c>
      <c r="AK139" s="1">
        <v>56.437000000383691</v>
      </c>
      <c r="AL139" s="1">
        <v>61.419999999925466</v>
      </c>
      <c r="AM139" s="1">
        <v>56.229000000748883</v>
      </c>
      <c r="AN139" s="1">
        <v>57.575000000186193</v>
      </c>
      <c r="AO139" s="1">
        <v>62.789999999105973</v>
      </c>
      <c r="AP139" s="1">
        <v>54.669999999459847</v>
      </c>
      <c r="AQ139" s="1">
        <v>65.542000000830711</v>
      </c>
      <c r="AR139" s="1">
        <v>59.913999998941975</v>
      </c>
      <c r="AS139" s="1">
        <v>77.728000000584871</v>
      </c>
      <c r="AT139" s="1">
        <v>4.823000000324102</v>
      </c>
      <c r="AU139" s="1">
        <v>6.6819999986328238</v>
      </c>
      <c r="AV139" s="1">
        <v>41.407999999355546</v>
      </c>
      <c r="AW139" s="1">
        <v>60.976000000257081</v>
      </c>
      <c r="AX139" s="1">
        <v>29.631999999750395</v>
      </c>
    </row>
    <row r="140" spans="1:50">
      <c r="A140" s="38"/>
      <c r="B140" s="3">
        <v>5.7916666666666696</v>
      </c>
      <c r="C140" s="1">
        <v>186.64699999988079</v>
      </c>
      <c r="D140" s="1">
        <v>170.822999998927</v>
      </c>
      <c r="E140" s="1">
        <v>68.825000000651926</v>
      </c>
      <c r="F140" s="1">
        <v>63.18599999928847</v>
      </c>
      <c r="G140" s="1">
        <v>57.447999999392778</v>
      </c>
      <c r="H140" s="1">
        <v>0</v>
      </c>
      <c r="I140" s="1">
        <v>0</v>
      </c>
      <c r="J140" s="1">
        <v>0</v>
      </c>
      <c r="K140" s="1">
        <v>74.794999999925381</v>
      </c>
      <c r="L140" s="1">
        <v>73.318999999668392</v>
      </c>
      <c r="M140" s="1">
        <v>74.020000000949963</v>
      </c>
      <c r="N140" s="1">
        <v>68.239999999292081</v>
      </c>
      <c r="O140" s="1">
        <v>50.596000001300183</v>
      </c>
      <c r="P140" s="1">
        <v>52.970999999903114</v>
      </c>
      <c r="Q140" s="1">
        <v>0.42661149245646596</v>
      </c>
      <c r="R140" s="1">
        <v>67.349000000394938</v>
      </c>
      <c r="S140" s="1">
        <v>69.225999999325666</v>
      </c>
      <c r="T140" s="1">
        <v>45.509000000078231</v>
      </c>
      <c r="U140" s="1">
        <v>63.210999999195295</v>
      </c>
      <c r="V140" s="1">
        <v>49.185999999288526</v>
      </c>
      <c r="W140" s="1">
        <v>0</v>
      </c>
      <c r="X140" s="1">
        <v>58.635999999009201</v>
      </c>
      <c r="Y140" s="1">
        <v>59.979999999981423</v>
      </c>
      <c r="Z140" s="1">
        <v>60.30000000074503</v>
      </c>
      <c r="AA140" s="1">
        <v>43.826999999117099</v>
      </c>
      <c r="AB140" s="1">
        <v>54.771999999880798</v>
      </c>
      <c r="AC140" s="1">
        <v>51.601000000256995</v>
      </c>
      <c r="AD140" s="1">
        <v>52.402999999932945</v>
      </c>
      <c r="AE140" s="1">
        <v>0</v>
      </c>
      <c r="AF140" s="1">
        <v>0</v>
      </c>
      <c r="AG140" s="1">
        <v>0</v>
      </c>
      <c r="AH140" s="1">
        <v>60.058999999891959</v>
      </c>
      <c r="AI140" s="1">
        <v>61.417000000830782</v>
      </c>
      <c r="AJ140" s="1">
        <v>54.411000000312931</v>
      </c>
      <c r="AK140" s="1">
        <v>58.292000000830669</v>
      </c>
      <c r="AL140" s="1">
        <v>63.579999999143183</v>
      </c>
      <c r="AM140" s="1">
        <v>60.1729999999516</v>
      </c>
      <c r="AN140" s="1">
        <v>43.729999999515783</v>
      </c>
      <c r="AO140" s="1">
        <v>62.405000000726474</v>
      </c>
      <c r="AP140" s="1">
        <v>60.962999999523142</v>
      </c>
      <c r="AQ140" s="1">
        <v>57.397000000346431</v>
      </c>
      <c r="AR140" s="1">
        <v>60.077000000514161</v>
      </c>
      <c r="AS140" s="1">
        <v>61.996999999042671</v>
      </c>
      <c r="AT140" s="1">
        <v>24.200999999418841</v>
      </c>
      <c r="AU140" s="1">
        <v>6.7560000005178171</v>
      </c>
      <c r="AV140" s="1">
        <v>40.937000000849366</v>
      </c>
      <c r="AW140" s="1">
        <v>63.32200000016033</v>
      </c>
      <c r="AX140" s="1">
        <v>29.618999999947839</v>
      </c>
    </row>
    <row r="141" spans="1:50">
      <c r="A141" s="38"/>
      <c r="B141" s="3">
        <v>5.8333333333333304</v>
      </c>
      <c r="C141" s="1">
        <v>186.44699999969458</v>
      </c>
      <c r="D141" s="1">
        <v>173.18799999868503</v>
      </c>
      <c r="E141" s="1">
        <v>72.811999999452368</v>
      </c>
      <c r="F141" s="1">
        <v>63.786000000312931</v>
      </c>
      <c r="G141" s="1">
        <v>58.416000000201166</v>
      </c>
      <c r="H141" s="1">
        <v>0</v>
      </c>
      <c r="I141" s="1">
        <v>0</v>
      </c>
      <c r="J141" s="1">
        <v>0</v>
      </c>
      <c r="K141" s="1">
        <v>74.174999998882356</v>
      </c>
      <c r="L141" s="1">
        <v>74.261999999638675</v>
      </c>
      <c r="M141" s="1">
        <v>72.337999999523234</v>
      </c>
      <c r="N141" s="1">
        <v>67.673000000417119</v>
      </c>
      <c r="O141" s="1">
        <v>50.455999998841484</v>
      </c>
      <c r="P141" s="1">
        <v>58.77399999974299</v>
      </c>
      <c r="Q141" s="1">
        <v>0.61586380585392775</v>
      </c>
      <c r="R141" s="1">
        <v>67.75499999988817</v>
      </c>
      <c r="S141" s="1">
        <v>66.254000000190061</v>
      </c>
      <c r="T141" s="1">
        <v>52.659000000450831</v>
      </c>
      <c r="U141" s="1">
        <v>55.979000000748812</v>
      </c>
      <c r="V141" s="1">
        <v>58.128999999724272</v>
      </c>
      <c r="W141" s="1">
        <v>0</v>
      </c>
      <c r="X141" s="1">
        <v>39.580000000074548</v>
      </c>
      <c r="Y141" s="1">
        <v>63.648000000044625</v>
      </c>
      <c r="Z141" s="1">
        <v>56.26199999917295</v>
      </c>
      <c r="AA141" s="1">
        <v>42.388000000268221</v>
      </c>
      <c r="AB141" s="1">
        <v>54.843000000342727</v>
      </c>
      <c r="AC141" s="1">
        <v>57.236000000033492</v>
      </c>
      <c r="AD141" s="1">
        <v>49.928000000305502</v>
      </c>
      <c r="AE141" s="1">
        <v>0</v>
      </c>
      <c r="AF141" s="1">
        <v>0</v>
      </c>
      <c r="AG141" s="1">
        <v>0</v>
      </c>
      <c r="AH141" s="1">
        <v>60.874999999999964</v>
      </c>
      <c r="AI141" s="1">
        <v>63.237999999430137</v>
      </c>
      <c r="AJ141" s="1">
        <v>64.823999999556662</v>
      </c>
      <c r="AK141" s="1">
        <v>65.101999999955368</v>
      </c>
      <c r="AL141" s="1">
        <v>62.982000000774846</v>
      </c>
      <c r="AM141" s="1">
        <v>59.941999999806221</v>
      </c>
      <c r="AN141" s="1">
        <v>50.515000000595947</v>
      </c>
      <c r="AO141" s="1">
        <v>63.836999999359257</v>
      </c>
      <c r="AP141" s="1">
        <v>64.302000001072926</v>
      </c>
      <c r="AQ141" s="1">
        <v>55.238999998662628</v>
      </c>
      <c r="AR141" s="1">
        <v>58.37399999983613</v>
      </c>
      <c r="AS141" s="1">
        <v>62.17499999981375</v>
      </c>
      <c r="AT141" s="1">
        <v>20.11700000008565</v>
      </c>
      <c r="AU141" s="1">
        <v>6.6729999999515721</v>
      </c>
      <c r="AV141" s="1">
        <v>40.550999999977677</v>
      </c>
      <c r="AW141" s="1">
        <v>61.281999999657266</v>
      </c>
      <c r="AX141" s="1">
        <v>29.640000000130392</v>
      </c>
    </row>
    <row r="142" spans="1:50">
      <c r="A142" s="38"/>
      <c r="B142" s="3">
        <v>5.875</v>
      </c>
      <c r="C142" s="1">
        <v>181.92299999995157</v>
      </c>
      <c r="D142" s="1">
        <v>172.01500000059605</v>
      </c>
      <c r="E142" s="1">
        <v>70.415000000037253</v>
      </c>
      <c r="F142" s="1">
        <v>63.298999999649823</v>
      </c>
      <c r="G142" s="1">
        <v>58.423000000417233</v>
      </c>
      <c r="H142" s="1">
        <v>0</v>
      </c>
      <c r="I142" s="1">
        <v>0</v>
      </c>
      <c r="J142" s="1">
        <v>0</v>
      </c>
      <c r="K142" s="1">
        <v>74.429999999701892</v>
      </c>
      <c r="L142" s="1">
        <v>73.169999999925452</v>
      </c>
      <c r="M142" s="1">
        <v>72.91399999940775</v>
      </c>
      <c r="N142" s="1">
        <v>67.808999999426234</v>
      </c>
      <c r="O142" s="1">
        <v>44.015000000596018</v>
      </c>
      <c r="P142" s="1">
        <v>55.819000001065355</v>
      </c>
      <c r="Q142" s="1">
        <v>0.39268821007028865</v>
      </c>
      <c r="R142" s="1">
        <v>66.88299999898301</v>
      </c>
      <c r="S142" s="1">
        <v>73.234000001102629</v>
      </c>
      <c r="T142" s="1">
        <v>53.135999999009073</v>
      </c>
      <c r="U142" s="1">
        <v>66.43999999947836</v>
      </c>
      <c r="V142" s="1">
        <v>54.674000000581159</v>
      </c>
      <c r="W142" s="1">
        <v>0</v>
      </c>
      <c r="X142" s="1">
        <v>52.526000000536506</v>
      </c>
      <c r="Y142" s="1">
        <v>63.751999999862171</v>
      </c>
      <c r="Z142" s="1">
        <v>59.019999999552965</v>
      </c>
      <c r="AA142" s="1">
        <v>36.776999999769025</v>
      </c>
      <c r="AB142" s="1">
        <v>48.625</v>
      </c>
      <c r="AC142" s="1">
        <v>48.233000000007451</v>
      </c>
      <c r="AD142" s="1">
        <v>44.888999999966458</v>
      </c>
      <c r="AE142" s="1">
        <v>0</v>
      </c>
      <c r="AF142" s="1">
        <v>0</v>
      </c>
      <c r="AG142" s="1">
        <v>0</v>
      </c>
      <c r="AH142" s="1">
        <v>62.046999999787637</v>
      </c>
      <c r="AI142" s="1">
        <v>66.463000000454471</v>
      </c>
      <c r="AJ142" s="1">
        <v>59.560000000055823</v>
      </c>
      <c r="AK142" s="1">
        <v>59.112999998964362</v>
      </c>
      <c r="AL142" s="1">
        <v>55.08599999966107</v>
      </c>
      <c r="AM142" s="1">
        <v>59.830999999772857</v>
      </c>
      <c r="AN142" s="1">
        <v>49.765999999828573</v>
      </c>
      <c r="AO142" s="1">
        <v>66.565000000409782</v>
      </c>
      <c r="AP142" s="1">
        <v>63.750999998766829</v>
      </c>
      <c r="AQ142" s="1">
        <v>58.323000000789762</v>
      </c>
      <c r="AR142" s="1">
        <v>60.709000000264425</v>
      </c>
      <c r="AS142" s="1">
        <v>61.589000000152694</v>
      </c>
      <c r="AT142" s="1">
        <v>7.8730000001378366</v>
      </c>
      <c r="AU142" s="1">
        <v>6.3140000011771926</v>
      </c>
      <c r="AV142" s="1">
        <v>32.3179999985732</v>
      </c>
      <c r="AW142" s="1">
        <v>61.064000000245763</v>
      </c>
      <c r="AX142" s="1">
        <v>29.682000000029799</v>
      </c>
    </row>
    <row r="143" spans="1:50">
      <c r="A143" s="38"/>
      <c r="B143" s="3">
        <v>5.9166666666666696</v>
      </c>
      <c r="C143" s="1">
        <v>216.50799999944869</v>
      </c>
      <c r="D143" s="1">
        <v>175.28899999940762</v>
      </c>
      <c r="E143" s="1">
        <v>198.79800000041723</v>
      </c>
      <c r="F143" s="1">
        <v>201.59499999973929</v>
      </c>
      <c r="G143" s="1">
        <v>151.90599999995894</v>
      </c>
      <c r="H143" s="1">
        <v>0</v>
      </c>
      <c r="I143" s="1">
        <v>0</v>
      </c>
      <c r="J143" s="1">
        <v>0</v>
      </c>
      <c r="K143" s="1">
        <v>130.49099999992183</v>
      </c>
      <c r="L143" s="1">
        <v>150.30299999983981</v>
      </c>
      <c r="M143" s="1">
        <v>93.956999999936698</v>
      </c>
      <c r="N143" s="1">
        <v>85.832999999634893</v>
      </c>
      <c r="O143" s="1">
        <v>66.28799999924388</v>
      </c>
      <c r="P143" s="1">
        <v>56.356999999377841</v>
      </c>
      <c r="Q143" s="1">
        <v>0.18681561090963636</v>
      </c>
      <c r="R143" s="1">
        <v>78.774000000674306</v>
      </c>
      <c r="S143" s="1">
        <v>109.26699999999262</v>
      </c>
      <c r="T143" s="1">
        <v>102.50200000079347</v>
      </c>
      <c r="U143" s="1">
        <v>95.139999999664724</v>
      </c>
      <c r="V143" s="1">
        <v>67.421000000555068</v>
      </c>
      <c r="W143" s="1">
        <v>0</v>
      </c>
      <c r="X143" s="1">
        <v>131.37999999988824</v>
      </c>
      <c r="Y143" s="1">
        <v>107.30500000016758</v>
      </c>
      <c r="Z143" s="1">
        <v>128.38500000117364</v>
      </c>
      <c r="AA143" s="1">
        <v>78.856999999377862</v>
      </c>
      <c r="AB143" s="1">
        <v>110.82200000016026</v>
      </c>
      <c r="AC143" s="1">
        <v>30.79500000039117</v>
      </c>
      <c r="AD143" s="1">
        <v>88.191999999806256</v>
      </c>
      <c r="AE143" s="1">
        <v>0</v>
      </c>
      <c r="AF143" s="1">
        <v>0</v>
      </c>
      <c r="AG143" s="1">
        <v>0</v>
      </c>
      <c r="AH143" s="1">
        <v>105.04100000066688</v>
      </c>
      <c r="AI143" s="1">
        <v>111.94999999925491</v>
      </c>
      <c r="AJ143" s="1">
        <v>126.08499999996276</v>
      </c>
      <c r="AK143" s="1">
        <v>102.71300000045458</v>
      </c>
      <c r="AL143" s="1">
        <v>110.18999999994409</v>
      </c>
      <c r="AM143" s="1">
        <v>131.59000000078237</v>
      </c>
      <c r="AN143" s="1">
        <v>118.92299999995156</v>
      </c>
      <c r="AO143" s="1">
        <v>127.50799999991433</v>
      </c>
      <c r="AP143" s="1">
        <v>121.12200000090533</v>
      </c>
      <c r="AQ143" s="1">
        <v>121.78899999847629</v>
      </c>
      <c r="AR143" s="1">
        <v>153.96699999878177</v>
      </c>
      <c r="AS143" s="1">
        <v>90.134000000078231</v>
      </c>
      <c r="AT143" s="1">
        <v>47.916999998968045</v>
      </c>
      <c r="AU143" s="1">
        <v>7.077999999281019</v>
      </c>
      <c r="AV143" s="1">
        <v>39.834000000264574</v>
      </c>
      <c r="AW143" s="1">
        <v>61.409999999683379</v>
      </c>
      <c r="AX143" s="1">
        <v>31.030000000260756</v>
      </c>
    </row>
    <row r="144" spans="1:50">
      <c r="A144" s="38"/>
      <c r="B144" s="3">
        <v>5.9583333333333304</v>
      </c>
      <c r="C144" s="1">
        <v>180.4550000005402</v>
      </c>
      <c r="D144" s="1">
        <v>184.3979999995791</v>
      </c>
      <c r="E144" s="1">
        <v>207.18999999947857</v>
      </c>
      <c r="F144" s="1">
        <v>248.9290000009351</v>
      </c>
      <c r="G144" s="1">
        <v>190.19499999936662</v>
      </c>
      <c r="H144" s="1">
        <v>0</v>
      </c>
      <c r="I144" s="1">
        <v>0</v>
      </c>
      <c r="J144" s="1">
        <v>0</v>
      </c>
      <c r="K144" s="1">
        <v>145.41600000020111</v>
      </c>
      <c r="L144" s="1">
        <v>142.02799999993289</v>
      </c>
      <c r="M144" s="1">
        <v>128.83900000061846</v>
      </c>
      <c r="N144" s="1">
        <v>69.444999999832348</v>
      </c>
      <c r="O144" s="1">
        <v>76.50400000065558</v>
      </c>
      <c r="P144" s="1">
        <v>58.734000000636961</v>
      </c>
      <c r="Q144" s="1">
        <v>1.3646008310494209</v>
      </c>
      <c r="R144" s="1">
        <v>113.96099999919528</v>
      </c>
      <c r="S144" s="1">
        <v>139.63300000038004</v>
      </c>
      <c r="T144" s="1">
        <v>85.087000000290601</v>
      </c>
      <c r="U144" s="1">
        <v>93.859000000637081</v>
      </c>
      <c r="V144" s="1">
        <v>79.202000000514047</v>
      </c>
      <c r="W144" s="1">
        <v>0</v>
      </c>
      <c r="X144" s="1">
        <v>121.04999999981379</v>
      </c>
      <c r="Y144" s="1">
        <v>129.59500000020483</v>
      </c>
      <c r="Z144" s="1">
        <v>126.4349999991245</v>
      </c>
      <c r="AA144" s="1">
        <v>24.0880000004545</v>
      </c>
      <c r="AB144" s="1">
        <v>131.72000000067067</v>
      </c>
      <c r="AC144" s="1">
        <v>10.216999999713151</v>
      </c>
      <c r="AD144" s="1">
        <v>91.465999999549112</v>
      </c>
      <c r="AE144" s="1">
        <v>0</v>
      </c>
      <c r="AF144" s="1">
        <v>0</v>
      </c>
      <c r="AG144" s="1">
        <v>0</v>
      </c>
      <c r="AH144" s="1">
        <v>117.61099999910221</v>
      </c>
      <c r="AI144" s="1">
        <v>98.50400000065568</v>
      </c>
      <c r="AJ144" s="1">
        <v>111.59200000017867</v>
      </c>
      <c r="AK144" s="1">
        <v>110.12900000065574</v>
      </c>
      <c r="AL144" s="1">
        <v>73.259000000078245</v>
      </c>
      <c r="AM144" s="1">
        <v>66.028999999165521</v>
      </c>
      <c r="AN144" s="1">
        <v>100.58599999966097</v>
      </c>
      <c r="AO144" s="1">
        <v>112.60900000063693</v>
      </c>
      <c r="AP144" s="1">
        <v>124.82699999958277</v>
      </c>
      <c r="AQ144" s="1">
        <v>133.17800000030539</v>
      </c>
      <c r="AR144" s="1">
        <v>104.78900000080465</v>
      </c>
      <c r="AS144" s="1">
        <v>154.21599999954924</v>
      </c>
      <c r="AT144" s="1">
        <v>47.854999999981416</v>
      </c>
      <c r="AU144" s="1">
        <v>11.412000000011179</v>
      </c>
      <c r="AV144" s="1">
        <v>32.642000000458218</v>
      </c>
      <c r="AW144" s="1">
        <v>61.12000000011183</v>
      </c>
      <c r="AX144" s="1">
        <v>34.149999999906875</v>
      </c>
    </row>
    <row r="145" spans="1:50">
      <c r="A145" s="38"/>
      <c r="B145" s="3">
        <v>6</v>
      </c>
      <c r="C145" s="1">
        <v>196.8350000008941</v>
      </c>
      <c r="D145" s="1">
        <v>172.24400000041359</v>
      </c>
      <c r="E145" s="1">
        <v>69.123000000603497</v>
      </c>
      <c r="F145" s="1">
        <v>206.3149999994784</v>
      </c>
      <c r="G145" s="1">
        <v>181.1320000006817</v>
      </c>
      <c r="H145" s="1">
        <v>0</v>
      </c>
      <c r="I145" s="1">
        <v>0</v>
      </c>
      <c r="J145" s="1">
        <v>0</v>
      </c>
      <c r="K145" s="1">
        <v>86.563999999314547</v>
      </c>
      <c r="L145" s="1">
        <v>72.084000000264496</v>
      </c>
      <c r="M145" s="1">
        <v>77.206999999471122</v>
      </c>
      <c r="N145" s="1">
        <v>71.167000000364993</v>
      </c>
      <c r="O145" s="1">
        <v>51.048000000417289</v>
      </c>
      <c r="P145" s="1">
        <v>56.328999999444989</v>
      </c>
      <c r="Q145" s="1">
        <v>1.0738427920445561</v>
      </c>
      <c r="R145" s="1">
        <v>90.703000000212413</v>
      </c>
      <c r="S145" s="1">
        <v>76.576000000350092</v>
      </c>
      <c r="T145" s="1">
        <v>50.304999999701963</v>
      </c>
      <c r="U145" s="1">
        <v>56.014000000432141</v>
      </c>
      <c r="V145" s="1">
        <v>64.072999998927173</v>
      </c>
      <c r="W145" s="1">
        <v>0</v>
      </c>
      <c r="X145" s="1">
        <v>62.013999999500925</v>
      </c>
      <c r="Y145" s="1">
        <v>56.956000000238433</v>
      </c>
      <c r="Z145" s="1">
        <v>57.165999999735433</v>
      </c>
      <c r="AA145" s="1">
        <v>43.36500000022351</v>
      </c>
      <c r="AB145" s="1">
        <v>55.422999999951564</v>
      </c>
      <c r="AC145" s="1">
        <v>47.628999999724321</v>
      </c>
      <c r="AD145" s="1">
        <v>44.167000000365107</v>
      </c>
      <c r="AE145" s="1">
        <v>0</v>
      </c>
      <c r="AF145" s="1">
        <v>0</v>
      </c>
      <c r="AG145" s="1">
        <v>0</v>
      </c>
      <c r="AH145" s="1">
        <v>97.544000000227243</v>
      </c>
      <c r="AI145" s="1">
        <v>63.884000000078238</v>
      </c>
      <c r="AJ145" s="1">
        <v>74.07999999914324</v>
      </c>
      <c r="AK145" s="1">
        <v>60.260999999009059</v>
      </c>
      <c r="AL145" s="1">
        <v>61.004000000655594</v>
      </c>
      <c r="AM145" s="1">
        <v>46.24800000060349</v>
      </c>
      <c r="AN145" s="1">
        <v>48.733000000007408</v>
      </c>
      <c r="AO145" s="1">
        <v>60.076999999582782</v>
      </c>
      <c r="AP145" s="1">
        <v>70.006999999750491</v>
      </c>
      <c r="AQ145" s="1">
        <v>59.240000000223546</v>
      </c>
      <c r="AR145" s="1">
        <v>70.007999999448714</v>
      </c>
      <c r="AS145" s="1">
        <v>74.710999999660942</v>
      </c>
      <c r="AT145" s="1">
        <v>15.123000000603497</v>
      </c>
      <c r="AU145" s="1">
        <v>7.3149999999441109</v>
      </c>
      <c r="AV145" s="1">
        <v>39.611000000499132</v>
      </c>
      <c r="AW145" s="1">
        <v>60.236000000499288</v>
      </c>
      <c r="AX145" s="1">
        <v>29.109999999869611</v>
      </c>
    </row>
    <row r="146" spans="1:50">
      <c r="A146" s="37" t="s">
        <v>6</v>
      </c>
      <c r="B146" s="3">
        <v>6.0416666666666696</v>
      </c>
      <c r="C146" s="1">
        <v>186.01599999936295</v>
      </c>
      <c r="D146" s="1">
        <v>172.21299999859167</v>
      </c>
      <c r="E146" s="1">
        <v>68.018999999854714</v>
      </c>
      <c r="F146" s="1">
        <v>60.868999999947846</v>
      </c>
      <c r="G146" s="1">
        <v>140.59999999916181</v>
      </c>
      <c r="H146" s="1">
        <v>0</v>
      </c>
      <c r="I146" s="1">
        <v>0</v>
      </c>
      <c r="J146" s="1">
        <v>0</v>
      </c>
      <c r="K146" s="1">
        <v>72.185000000987259</v>
      </c>
      <c r="L146" s="1">
        <v>73.055999999865918</v>
      </c>
      <c r="M146" s="1">
        <v>70.783999999519381</v>
      </c>
      <c r="N146" s="1">
        <v>65.206999999005333</v>
      </c>
      <c r="O146" s="1">
        <v>39.057999999262378</v>
      </c>
      <c r="P146" s="1">
        <v>56.504999999888227</v>
      </c>
      <c r="Q146" s="1">
        <v>0.99649419516234172</v>
      </c>
      <c r="R146" s="1">
        <v>64.802000000141533</v>
      </c>
      <c r="S146" s="1">
        <v>66.603999999351686</v>
      </c>
      <c r="T146" s="1">
        <v>54.994999999645984</v>
      </c>
      <c r="U146" s="1">
        <v>54.79699999885635</v>
      </c>
      <c r="V146" s="1">
        <v>53.554999999701977</v>
      </c>
      <c r="W146" s="1">
        <v>0</v>
      </c>
      <c r="X146" s="1">
        <v>55.090000000316692</v>
      </c>
      <c r="Y146" s="1">
        <v>59.353999998886096</v>
      </c>
      <c r="Z146" s="1">
        <v>57.136000000871761</v>
      </c>
      <c r="AA146" s="1">
        <v>42.961999999824897</v>
      </c>
      <c r="AB146" s="1">
        <v>58.829999999608894</v>
      </c>
      <c r="AC146" s="1">
        <v>50.242000000551371</v>
      </c>
      <c r="AD146" s="1">
        <v>45.333999999798777</v>
      </c>
      <c r="AE146" s="1">
        <v>0</v>
      </c>
      <c r="AF146" s="1">
        <v>0</v>
      </c>
      <c r="AG146" s="1">
        <v>0</v>
      </c>
      <c r="AH146" s="1">
        <v>59.21100000012666</v>
      </c>
      <c r="AI146" s="1">
        <v>66.227999999653605</v>
      </c>
      <c r="AJ146" s="1">
        <v>66.491000000387402</v>
      </c>
      <c r="AK146" s="1">
        <v>57.966000000480491</v>
      </c>
      <c r="AL146" s="1">
        <v>59.46599999954919</v>
      </c>
      <c r="AM146" s="1">
        <v>47.867999999318272</v>
      </c>
      <c r="AN146" s="1">
        <v>48.799000000115427</v>
      </c>
      <c r="AO146" s="1">
        <v>61.423000000417261</v>
      </c>
      <c r="AP146" s="1">
        <v>50.666000000666841</v>
      </c>
      <c r="AQ146" s="1">
        <v>58.495000000111844</v>
      </c>
      <c r="AR146" s="1">
        <v>59.311999999452318</v>
      </c>
      <c r="AS146" s="1">
        <v>60.739000000059704</v>
      </c>
      <c r="AT146" s="1">
        <v>7.5420000003650829</v>
      </c>
      <c r="AU146" s="1">
        <v>43.018000000156505</v>
      </c>
      <c r="AV146" s="1">
        <v>33.395999999251217</v>
      </c>
      <c r="AW146" s="1">
        <v>59.547999999486002</v>
      </c>
      <c r="AX146" s="1">
        <v>29.452000000048429</v>
      </c>
    </row>
    <row r="147" spans="1:50">
      <c r="A147" s="38"/>
      <c r="B147" s="3">
        <v>6.0833333333333304</v>
      </c>
      <c r="C147" s="1">
        <v>185.42999999970192</v>
      </c>
      <c r="D147" s="1">
        <v>171.79700000071898</v>
      </c>
      <c r="E147" s="1">
        <v>71.169000000227257</v>
      </c>
      <c r="F147" s="1">
        <v>63.324000000022352</v>
      </c>
      <c r="G147" s="1">
        <v>141.43200000142679</v>
      </c>
      <c r="H147" s="1">
        <v>0</v>
      </c>
      <c r="I147" s="1">
        <v>0</v>
      </c>
      <c r="J147" s="1">
        <v>0</v>
      </c>
      <c r="K147" s="1">
        <v>72.097999999765335</v>
      </c>
      <c r="L147" s="1">
        <v>71.486999999731694</v>
      </c>
      <c r="M147" s="1">
        <v>71.247000000439556</v>
      </c>
      <c r="N147" s="1">
        <v>69.238000000827086</v>
      </c>
      <c r="O147" s="1">
        <v>40.181000000797241</v>
      </c>
      <c r="P147" s="1">
        <v>55.62700000032784</v>
      </c>
      <c r="Q147" s="1">
        <v>5.8491181370259049E-2</v>
      </c>
      <c r="R147" s="1">
        <v>69.729999999981374</v>
      </c>
      <c r="S147" s="1">
        <v>65.431000001262859</v>
      </c>
      <c r="T147" s="1">
        <v>63.863999999128296</v>
      </c>
      <c r="U147" s="1">
        <v>56.068000000435823</v>
      </c>
      <c r="V147" s="1">
        <v>54.995000000111794</v>
      </c>
      <c r="W147" s="1">
        <v>0</v>
      </c>
      <c r="X147" s="1">
        <v>57.911000000312939</v>
      </c>
      <c r="Y147" s="1">
        <v>59.250000000465754</v>
      </c>
      <c r="Z147" s="1">
        <v>50.435999999754088</v>
      </c>
      <c r="AA147" s="1">
        <v>42.95200000004845</v>
      </c>
      <c r="AB147" s="1">
        <v>55.514999999664703</v>
      </c>
      <c r="AC147" s="1">
        <v>58.310000000055823</v>
      </c>
      <c r="AD147" s="1">
        <v>47.679999999701927</v>
      </c>
      <c r="AE147" s="1">
        <v>0</v>
      </c>
      <c r="AF147" s="1">
        <v>0</v>
      </c>
      <c r="AG147" s="1">
        <v>0</v>
      </c>
      <c r="AH147" s="1">
        <v>63.898999999743026</v>
      </c>
      <c r="AI147" s="1">
        <v>67.300999999977606</v>
      </c>
      <c r="AJ147" s="1">
        <v>64.458000000566201</v>
      </c>
      <c r="AK147" s="1">
        <v>64.710999999195394</v>
      </c>
      <c r="AL147" s="1">
        <v>61.830000000074449</v>
      </c>
      <c r="AM147" s="1">
        <v>47.464000000152751</v>
      </c>
      <c r="AN147" s="1">
        <v>44.437000000383698</v>
      </c>
      <c r="AO147" s="1">
        <v>29.877000000793554</v>
      </c>
      <c r="AP147" s="1">
        <v>53.603999999351743</v>
      </c>
      <c r="AQ147" s="1">
        <v>52.654999999795109</v>
      </c>
      <c r="AR147" s="1">
        <v>58.540000000037359</v>
      </c>
      <c r="AS147" s="1">
        <v>61.118000000249538</v>
      </c>
      <c r="AT147" s="1">
        <v>4.3359999991953462</v>
      </c>
      <c r="AU147" s="1">
        <v>49.314999999944035</v>
      </c>
      <c r="AV147" s="1">
        <v>37.335999999660999</v>
      </c>
      <c r="AW147" s="1">
        <v>60.440999999642379</v>
      </c>
      <c r="AX147" s="1">
        <v>29.399000000208613</v>
      </c>
    </row>
    <row r="148" spans="1:50">
      <c r="A148" s="38"/>
      <c r="B148" s="3">
        <v>6.125</v>
      </c>
      <c r="C148" s="1">
        <v>184.66800000006333</v>
      </c>
      <c r="D148" s="1">
        <v>174.45799999963495</v>
      </c>
      <c r="E148" s="1">
        <v>65.890000000130385</v>
      </c>
      <c r="F148" s="1">
        <v>61.916999999433756</v>
      </c>
      <c r="G148" s="1">
        <v>141.49199999915436</v>
      </c>
      <c r="H148" s="1">
        <v>0</v>
      </c>
      <c r="I148" s="1">
        <v>0</v>
      </c>
      <c r="J148" s="1">
        <v>0</v>
      </c>
      <c r="K148" s="1">
        <v>71.749000000767353</v>
      </c>
      <c r="L148" s="1">
        <v>73.531000000890316</v>
      </c>
      <c r="M148" s="1">
        <v>70.696999999694555</v>
      </c>
      <c r="N148" s="1">
        <v>63.695999999530585</v>
      </c>
      <c r="O148" s="1">
        <v>41.948000000324036</v>
      </c>
      <c r="P148" s="1">
        <v>54.753999999724286</v>
      </c>
      <c r="Q148" s="1">
        <v>0.48678028721902006</v>
      </c>
      <c r="R148" s="1">
        <v>64.833000000100697</v>
      </c>
      <c r="S148" s="1">
        <v>68.745999998878617</v>
      </c>
      <c r="T148" s="1">
        <v>65.586000000126688</v>
      </c>
      <c r="U148" s="1">
        <v>54.352999999187844</v>
      </c>
      <c r="V148" s="1">
        <v>58.208000001031905</v>
      </c>
      <c r="W148" s="1">
        <v>0</v>
      </c>
      <c r="X148" s="1">
        <v>50.696999999694619</v>
      </c>
      <c r="Y148" s="1">
        <v>56.298999999184218</v>
      </c>
      <c r="Z148" s="1">
        <v>51.47500000009309</v>
      </c>
      <c r="AA148" s="1">
        <v>42.049999999813728</v>
      </c>
      <c r="AB148" s="1">
        <v>54.044000000692904</v>
      </c>
      <c r="AC148" s="1">
        <v>64.528999999631168</v>
      </c>
      <c r="AD148" s="1">
        <v>52.284000000450803</v>
      </c>
      <c r="AE148" s="1">
        <v>0</v>
      </c>
      <c r="AF148" s="1">
        <v>0</v>
      </c>
      <c r="AG148" s="1">
        <v>0</v>
      </c>
      <c r="AH148" s="1">
        <v>63.233000000938738</v>
      </c>
      <c r="AI148" s="1">
        <v>68.594999999739187</v>
      </c>
      <c r="AJ148" s="1">
        <v>65.820999999996289</v>
      </c>
      <c r="AK148" s="1">
        <v>57.495000000111752</v>
      </c>
      <c r="AL148" s="1">
        <v>62.470999999437453</v>
      </c>
      <c r="AM148" s="1">
        <v>49.24399999994786</v>
      </c>
      <c r="AN148" s="1">
        <v>49.584999999497043</v>
      </c>
      <c r="AO148" s="1">
        <v>61.622000000439648</v>
      </c>
      <c r="AP148" s="1">
        <v>59.716999999712996</v>
      </c>
      <c r="AQ148" s="1">
        <v>57.698999999556719</v>
      </c>
      <c r="AR148" s="1">
        <v>62.984000000637039</v>
      </c>
      <c r="AS148" s="1">
        <v>57.867999999318322</v>
      </c>
      <c r="AT148" s="1">
        <v>53.683000000659355</v>
      </c>
      <c r="AU148" s="1">
        <v>59.436000000219764</v>
      </c>
      <c r="AV148" s="1">
        <v>34.050000000745058</v>
      </c>
      <c r="AW148" s="1">
        <v>60.82200000109156</v>
      </c>
      <c r="AX148" s="1">
        <v>29.040000000502918</v>
      </c>
    </row>
    <row r="149" spans="1:50">
      <c r="A149" s="38"/>
      <c r="B149" s="3">
        <v>6.1666666666666696</v>
      </c>
      <c r="C149" s="1">
        <v>185.82900000037623</v>
      </c>
      <c r="D149" s="1">
        <v>173.6010000002571</v>
      </c>
      <c r="E149" s="1">
        <v>68.338999999221414</v>
      </c>
      <c r="F149" s="1">
        <v>60.063000000547618</v>
      </c>
      <c r="G149" s="1">
        <v>142.50100000062957</v>
      </c>
      <c r="H149" s="1">
        <v>0</v>
      </c>
      <c r="I149" s="1">
        <v>0</v>
      </c>
      <c r="J149" s="1">
        <v>0</v>
      </c>
      <c r="K149" s="1">
        <v>71.536999999545458</v>
      </c>
      <c r="L149" s="1">
        <v>72.4159999992699</v>
      </c>
      <c r="M149" s="1">
        <v>69.899999999906825</v>
      </c>
      <c r="N149" s="1">
        <v>66.963999999687005</v>
      </c>
      <c r="O149" s="1">
        <v>38.285999999381573</v>
      </c>
      <c r="P149" s="1">
        <v>52.186999999452375</v>
      </c>
      <c r="Q149" s="1">
        <v>0.43784200926055844</v>
      </c>
      <c r="R149" s="1">
        <v>72.989000000059534</v>
      </c>
      <c r="S149" s="1">
        <v>67.937000000849395</v>
      </c>
      <c r="T149" s="1">
        <v>65.16500000003731</v>
      </c>
      <c r="U149" s="1">
        <v>59.414000000338987</v>
      </c>
      <c r="V149" s="1">
        <v>55.452999999746659</v>
      </c>
      <c r="W149" s="1">
        <v>0</v>
      </c>
      <c r="X149" s="1">
        <v>65.208000000100583</v>
      </c>
      <c r="Y149" s="1">
        <v>56.826000000815839</v>
      </c>
      <c r="Z149" s="1">
        <v>53.162999999243688</v>
      </c>
      <c r="AA149" s="1">
        <v>41.855999999679597</v>
      </c>
      <c r="AB149" s="1">
        <v>63.395999998785527</v>
      </c>
      <c r="AC149" s="1">
        <v>45.210000000428437</v>
      </c>
      <c r="AD149" s="1">
        <v>56.014999999664738</v>
      </c>
      <c r="AE149" s="1">
        <v>0</v>
      </c>
      <c r="AF149" s="1">
        <v>0</v>
      </c>
      <c r="AG149" s="1">
        <v>0</v>
      </c>
      <c r="AH149" s="1">
        <v>61.239999999292245</v>
      </c>
      <c r="AI149" s="1">
        <v>64.215000000316621</v>
      </c>
      <c r="AJ149" s="1">
        <v>67.047999999485796</v>
      </c>
      <c r="AK149" s="1">
        <v>63.456000000238468</v>
      </c>
      <c r="AL149" s="1">
        <v>64.910000001080249</v>
      </c>
      <c r="AM149" s="1">
        <v>49.79099999973554</v>
      </c>
      <c r="AN149" s="1">
        <v>49.922000000253327</v>
      </c>
      <c r="AO149" s="1">
        <v>61.651000001001933</v>
      </c>
      <c r="AP149" s="1">
        <v>52.661000001244325</v>
      </c>
      <c r="AQ149" s="1">
        <v>52.486999999731687</v>
      </c>
      <c r="AR149" s="1">
        <v>61.32100000092764</v>
      </c>
      <c r="AS149" s="1">
        <v>63.426000000908921</v>
      </c>
      <c r="AT149" s="1">
        <v>4.0809999993070942</v>
      </c>
      <c r="AU149" s="1">
        <v>51.002000000793551</v>
      </c>
      <c r="AV149" s="1">
        <v>39.50300000049171</v>
      </c>
      <c r="AW149" s="1">
        <v>61.393999999854827</v>
      </c>
      <c r="AX149" s="1">
        <v>33.715999999549247</v>
      </c>
    </row>
    <row r="150" spans="1:50">
      <c r="A150" s="38"/>
      <c r="B150" s="3">
        <v>6.2083333333333304</v>
      </c>
      <c r="C150" s="1">
        <v>184.31199999991804</v>
      </c>
      <c r="D150" s="1">
        <v>172.96200000029057</v>
      </c>
      <c r="E150" s="1">
        <v>66.975000000093132</v>
      </c>
      <c r="F150" s="1">
        <v>60.600999998394407</v>
      </c>
      <c r="G150" s="1">
        <v>141.24899999890476</v>
      </c>
      <c r="H150" s="1">
        <v>0</v>
      </c>
      <c r="I150" s="1">
        <v>0</v>
      </c>
      <c r="J150" s="1">
        <v>0</v>
      </c>
      <c r="K150" s="1">
        <v>71.500999999698266</v>
      </c>
      <c r="L150" s="1">
        <v>70.696000000461964</v>
      </c>
      <c r="M150" s="1">
        <v>71.126999999862164</v>
      </c>
      <c r="N150" s="1">
        <v>69.540000000037267</v>
      </c>
      <c r="O150" s="1">
        <v>41.132999999914254</v>
      </c>
      <c r="P150" s="1">
        <v>52.123000001069215</v>
      </c>
      <c r="Q150" s="1">
        <v>0.70801692198544286</v>
      </c>
      <c r="R150" s="1">
        <v>67.904000000562576</v>
      </c>
      <c r="S150" s="1">
        <v>63.123999999370412</v>
      </c>
      <c r="T150" s="1">
        <v>61.120999999810003</v>
      </c>
      <c r="U150" s="1">
        <v>52.613999999593929</v>
      </c>
      <c r="V150" s="1">
        <v>58.084000000264496</v>
      </c>
      <c r="W150" s="1">
        <v>0</v>
      </c>
      <c r="X150" s="1">
        <v>49.347999999765356</v>
      </c>
      <c r="Y150" s="1">
        <v>59.148999999742969</v>
      </c>
      <c r="Z150" s="1">
        <v>53.495999999810067</v>
      </c>
      <c r="AA150" s="1">
        <v>43.867000000551315</v>
      </c>
      <c r="AB150" s="1">
        <v>54.840000000782254</v>
      </c>
      <c r="AC150" s="1">
        <v>47.441999999340666</v>
      </c>
      <c r="AD150" s="1">
        <v>40.52000000001857</v>
      </c>
      <c r="AE150" s="1">
        <v>0</v>
      </c>
      <c r="AF150" s="1">
        <v>0</v>
      </c>
      <c r="AG150" s="1">
        <v>0</v>
      </c>
      <c r="AH150" s="1">
        <v>65.4670000001788</v>
      </c>
      <c r="AI150" s="1">
        <v>68.435000000055823</v>
      </c>
      <c r="AJ150" s="1">
        <v>63.007000000216053</v>
      </c>
      <c r="AK150" s="1">
        <v>66.083000000100569</v>
      </c>
      <c r="AL150" s="1">
        <v>65.931000000331593</v>
      </c>
      <c r="AM150" s="1">
        <v>50.973999999929234</v>
      </c>
      <c r="AN150" s="1">
        <v>46.064999999944078</v>
      </c>
      <c r="AO150" s="1">
        <v>62.142999999690929</v>
      </c>
      <c r="AP150" s="1">
        <v>49.765999999828601</v>
      </c>
      <c r="AQ150" s="1">
        <v>58.296000000555011</v>
      </c>
      <c r="AR150" s="1">
        <v>55.309999999590175</v>
      </c>
      <c r="AS150" s="1">
        <v>61.41499999910593</v>
      </c>
      <c r="AT150" s="1">
        <v>38.435000000521541</v>
      </c>
      <c r="AU150" s="1">
        <v>50.03999999910593</v>
      </c>
      <c r="AV150" s="1">
        <v>32.479999999515719</v>
      </c>
      <c r="AW150" s="1">
        <v>61.92799999937408</v>
      </c>
      <c r="AX150" s="1">
        <v>31.60000000055879</v>
      </c>
    </row>
    <row r="151" spans="1:50">
      <c r="A151" s="38"/>
      <c r="B151" s="3">
        <v>6.25</v>
      </c>
      <c r="C151" s="1">
        <v>184.36499999882659</v>
      </c>
      <c r="D151" s="1">
        <v>173.90399999823416</v>
      </c>
      <c r="E151" s="1">
        <v>63.328000000212334</v>
      </c>
      <c r="F151" s="1">
        <v>62.07200000109151</v>
      </c>
      <c r="G151" s="1">
        <v>142.44700000109145</v>
      </c>
      <c r="H151" s="1">
        <v>0</v>
      </c>
      <c r="I151" s="1">
        <v>0</v>
      </c>
      <c r="J151" s="1">
        <v>0</v>
      </c>
      <c r="K151" s="1">
        <v>72.185000000055837</v>
      </c>
      <c r="L151" s="1">
        <v>72.733000000007422</v>
      </c>
      <c r="M151" s="1">
        <v>71.181000000797155</v>
      </c>
      <c r="N151" s="1">
        <v>66.855000000912767</v>
      </c>
      <c r="O151" s="1">
        <v>42.597999999765335</v>
      </c>
      <c r="P151" s="1">
        <v>54.194000000134075</v>
      </c>
      <c r="Q151" s="1">
        <v>0</v>
      </c>
      <c r="R151" s="1">
        <v>67.460999999660928</v>
      </c>
      <c r="S151" s="1">
        <v>58.880000000353895</v>
      </c>
      <c r="T151" s="1">
        <v>54.520000000018598</v>
      </c>
      <c r="U151" s="1">
        <v>57.765999999828608</v>
      </c>
      <c r="V151" s="1">
        <v>53.969000000041113</v>
      </c>
      <c r="W151" s="1">
        <v>0</v>
      </c>
      <c r="X151" s="1">
        <v>53.642000000923851</v>
      </c>
      <c r="Y151" s="1">
        <v>57.996999999508283</v>
      </c>
      <c r="Z151" s="1">
        <v>54.858999999705652</v>
      </c>
      <c r="AA151" s="1">
        <v>55.500999999698251</v>
      </c>
      <c r="AB151" s="1">
        <v>57.24200000008576</v>
      </c>
      <c r="AC151" s="1">
        <v>54.33300000056628</v>
      </c>
      <c r="AD151" s="1">
        <v>42.399999999906846</v>
      </c>
      <c r="AE151" s="1">
        <v>0</v>
      </c>
      <c r="AF151" s="1">
        <v>0</v>
      </c>
      <c r="AG151" s="1">
        <v>0</v>
      </c>
      <c r="AH151" s="1">
        <v>66.503999999724314</v>
      </c>
      <c r="AI151" s="1">
        <v>71.167000000365164</v>
      </c>
      <c r="AJ151" s="1">
        <v>70.746000000275728</v>
      </c>
      <c r="AK151" s="1">
        <v>58.210999999195408</v>
      </c>
      <c r="AL151" s="1">
        <v>61.161999999079825</v>
      </c>
      <c r="AM151" s="1">
        <v>49.415999999735504</v>
      </c>
      <c r="AN151" s="1">
        <v>43.603000000119224</v>
      </c>
      <c r="AO151" s="1">
        <v>61.63600000087169</v>
      </c>
      <c r="AP151" s="1">
        <v>56.319999999366686</v>
      </c>
      <c r="AQ151" s="1">
        <v>57.555999999865776</v>
      </c>
      <c r="AR151" s="1">
        <v>64.970000000204948</v>
      </c>
      <c r="AS151" s="1">
        <v>56.667000000830818</v>
      </c>
      <c r="AT151" s="1">
        <v>55.535999999847398</v>
      </c>
      <c r="AU151" s="1">
        <v>58.143999999389038</v>
      </c>
      <c r="AV151" s="1">
        <v>37.877000000327811</v>
      </c>
      <c r="AW151" s="1">
        <v>62.152000000700276</v>
      </c>
      <c r="AX151" s="1">
        <v>29.435000000055869</v>
      </c>
    </row>
    <row r="152" spans="1:50">
      <c r="A152" s="38"/>
      <c r="B152" s="3">
        <v>6.2916666666666696</v>
      </c>
      <c r="C152" s="1">
        <v>182.28300000028688</v>
      </c>
      <c r="D152" s="1">
        <v>171.25200000032788</v>
      </c>
      <c r="E152" s="1">
        <v>78.475000000093132</v>
      </c>
      <c r="F152" s="1">
        <v>62.846999998670064</v>
      </c>
      <c r="G152" s="1">
        <v>144.45299999881539</v>
      </c>
      <c r="H152" s="1">
        <v>0</v>
      </c>
      <c r="I152" s="1">
        <v>0</v>
      </c>
      <c r="J152" s="1">
        <v>0</v>
      </c>
      <c r="K152" s="1">
        <v>73.299999999813735</v>
      </c>
      <c r="L152" s="1">
        <v>73.290000000037253</v>
      </c>
      <c r="M152" s="1">
        <v>72.33499999996269</v>
      </c>
      <c r="N152" s="1">
        <v>66.084999999497143</v>
      </c>
      <c r="O152" s="1">
        <v>42.552999999839827</v>
      </c>
      <c r="P152" s="1">
        <v>52.705999999772779</v>
      </c>
      <c r="Q152" s="1">
        <v>0</v>
      </c>
      <c r="R152" s="1">
        <v>69.040999999269815</v>
      </c>
      <c r="S152" s="1">
        <v>60.027999999467177</v>
      </c>
      <c r="T152" s="1">
        <v>57.902000000700291</v>
      </c>
      <c r="U152" s="1">
        <v>56.081000000704059</v>
      </c>
      <c r="V152" s="1">
        <v>58.626999999396467</v>
      </c>
      <c r="W152" s="1">
        <v>0</v>
      </c>
      <c r="X152" s="1">
        <v>58.120999999810039</v>
      </c>
      <c r="Y152" s="1">
        <v>56.493999999482099</v>
      </c>
      <c r="Z152" s="1">
        <v>130.50800000038009</v>
      </c>
      <c r="AA152" s="1">
        <v>67.000999999698251</v>
      </c>
      <c r="AB152" s="1">
        <v>66.737999999895621</v>
      </c>
      <c r="AC152" s="1">
        <v>46.333999999333145</v>
      </c>
      <c r="AD152" s="1">
        <v>42.603000000119231</v>
      </c>
      <c r="AE152" s="1">
        <v>0</v>
      </c>
      <c r="AF152" s="1">
        <v>0</v>
      </c>
      <c r="AG152" s="1">
        <v>0</v>
      </c>
      <c r="AH152" s="1">
        <v>65.848000000696629</v>
      </c>
      <c r="AI152" s="1">
        <v>66.307999999262464</v>
      </c>
      <c r="AJ152" s="1">
        <v>66.141999999061198</v>
      </c>
      <c r="AK152" s="1">
        <v>63.23200000030927</v>
      </c>
      <c r="AL152" s="1">
        <v>61.228000000119181</v>
      </c>
      <c r="AM152" s="1">
        <v>50.975999998860068</v>
      </c>
      <c r="AN152" s="1">
        <v>47.024999999906868</v>
      </c>
      <c r="AO152" s="1">
        <v>57.406999999657288</v>
      </c>
      <c r="AP152" s="1">
        <v>315.13800000026822</v>
      </c>
      <c r="AQ152" s="1">
        <v>58.715999999549197</v>
      </c>
      <c r="AR152" s="1">
        <v>58.022999999579042</v>
      </c>
      <c r="AS152" s="1">
        <v>63.58699999889366</v>
      </c>
      <c r="AT152" s="1">
        <v>58.910000000148926</v>
      </c>
      <c r="AU152" s="1">
        <v>49.725000000093068</v>
      </c>
      <c r="AV152" s="1">
        <v>38.490999999921762</v>
      </c>
      <c r="AW152" s="1">
        <v>61.550999999977556</v>
      </c>
      <c r="AX152" s="1">
        <v>29.680999999400214</v>
      </c>
    </row>
    <row r="153" spans="1:50">
      <c r="A153" s="38"/>
      <c r="B153" s="3">
        <v>6.3333333333333304</v>
      </c>
      <c r="C153" s="1">
        <v>183.13200000021607</v>
      </c>
      <c r="D153" s="1">
        <v>174.38499999977651</v>
      </c>
      <c r="E153" s="1">
        <v>78.547999999020263</v>
      </c>
      <c r="F153" s="1">
        <v>79.279000000562519</v>
      </c>
      <c r="G153" s="1">
        <v>145.50900000054389</v>
      </c>
      <c r="H153" s="1">
        <v>0</v>
      </c>
      <c r="I153" s="1">
        <v>0</v>
      </c>
      <c r="J153" s="1">
        <v>0</v>
      </c>
      <c r="K153" s="1">
        <v>82.244999999646097</v>
      </c>
      <c r="L153" s="1">
        <v>80.129999999888256</v>
      </c>
      <c r="M153" s="1">
        <v>76.235999998636544</v>
      </c>
      <c r="N153" s="1">
        <v>70.309999999124642</v>
      </c>
      <c r="O153" s="1">
        <v>42.685000000987202</v>
      </c>
      <c r="P153" s="1">
        <v>53.79499999945984</v>
      </c>
      <c r="Q153" s="1">
        <v>2.7391426124950984</v>
      </c>
      <c r="R153" s="1">
        <v>67.535000000614716</v>
      </c>
      <c r="S153" s="1">
        <v>56.698000000789825</v>
      </c>
      <c r="T153" s="1">
        <v>54.621999999973994</v>
      </c>
      <c r="U153" s="1">
        <v>54.698000000324093</v>
      </c>
      <c r="V153" s="1">
        <v>59.351000000722678</v>
      </c>
      <c r="W153" s="1">
        <v>0</v>
      </c>
      <c r="X153" s="1">
        <v>76.408999999519395</v>
      </c>
      <c r="Y153" s="1">
        <v>59.239999999757856</v>
      </c>
      <c r="Z153" s="1">
        <v>135.53099999995891</v>
      </c>
      <c r="AA153" s="1">
        <v>68.079999999608859</v>
      </c>
      <c r="AB153" s="1">
        <v>61.973000000696601</v>
      </c>
      <c r="AC153" s="1">
        <v>31.633000000379987</v>
      </c>
      <c r="AD153" s="1">
        <v>51.93099999986584</v>
      </c>
      <c r="AE153" s="1">
        <v>0</v>
      </c>
      <c r="AF153" s="1">
        <v>0</v>
      </c>
      <c r="AG153" s="1">
        <v>0</v>
      </c>
      <c r="AH153" s="1">
        <v>59.491999999154416</v>
      </c>
      <c r="AI153" s="1">
        <v>72.30000000027934</v>
      </c>
      <c r="AJ153" s="1">
        <v>65.251000000163771</v>
      </c>
      <c r="AK153" s="1">
        <v>61.673999999649766</v>
      </c>
      <c r="AL153" s="1">
        <v>60.291999999899417</v>
      </c>
      <c r="AM153" s="1">
        <v>52.044000001624276</v>
      </c>
      <c r="AN153" s="1">
        <v>52.402999999933016</v>
      </c>
      <c r="AO153" s="1">
        <v>65.408000000286918</v>
      </c>
      <c r="AP153" s="1">
        <v>458.55700000049535</v>
      </c>
      <c r="AQ153" s="1">
        <v>65.12199999997388</v>
      </c>
      <c r="AR153" s="1">
        <v>58.735000000800866</v>
      </c>
      <c r="AS153" s="1">
        <v>62.595999999903142</v>
      </c>
      <c r="AT153" s="1">
        <v>59.616000000387452</v>
      </c>
      <c r="AU153" s="1">
        <v>58.711000000126624</v>
      </c>
      <c r="AV153" s="1">
        <v>34.356999999843538</v>
      </c>
      <c r="AW153" s="1">
        <v>61.395999999251273</v>
      </c>
      <c r="AX153" s="1">
        <v>30.157000000122927</v>
      </c>
    </row>
    <row r="154" spans="1:50">
      <c r="A154" s="38"/>
      <c r="B154" s="3">
        <v>6.375</v>
      </c>
      <c r="C154" s="1">
        <v>184.57600000035015</v>
      </c>
      <c r="D154" s="1">
        <v>170.68200000002972</v>
      </c>
      <c r="E154" s="1">
        <v>74.905000000726432</v>
      </c>
      <c r="F154" s="1">
        <v>253.09799999976536</v>
      </c>
      <c r="G154" s="1">
        <v>149.02300000004465</v>
      </c>
      <c r="H154" s="1">
        <v>0</v>
      </c>
      <c r="I154" s="1">
        <v>0</v>
      </c>
      <c r="J154" s="1">
        <v>0</v>
      </c>
      <c r="K154" s="1">
        <v>73.498999999836101</v>
      </c>
      <c r="L154" s="1">
        <v>83.60400000028315</v>
      </c>
      <c r="M154" s="1">
        <v>72.103000000119152</v>
      </c>
      <c r="N154" s="1">
        <v>70.035000000148941</v>
      </c>
      <c r="O154" s="1">
        <v>37.166999999433763</v>
      </c>
      <c r="P154" s="1">
        <v>54.138000000733882</v>
      </c>
      <c r="Q154" s="1">
        <v>0.75268996580198522</v>
      </c>
      <c r="R154" s="1">
        <v>66.135999999474734</v>
      </c>
      <c r="S154" s="1">
        <v>64.578999999910565</v>
      </c>
      <c r="T154" s="1">
        <v>52.353000000119181</v>
      </c>
      <c r="U154" s="1">
        <v>60.102999999653591</v>
      </c>
      <c r="V154" s="1">
        <v>54.000999999232626</v>
      </c>
      <c r="W154" s="1">
        <v>0</v>
      </c>
      <c r="X154" s="1">
        <v>84.073000000324171</v>
      </c>
      <c r="Y154" s="1">
        <v>58.854000000283087</v>
      </c>
      <c r="Z154" s="1">
        <v>125.0959999999032</v>
      </c>
      <c r="AA154" s="1">
        <v>66.719000000506639</v>
      </c>
      <c r="AB154" s="1">
        <v>64.836000000126674</v>
      </c>
      <c r="AC154" s="1">
        <v>54.147000000346424</v>
      </c>
      <c r="AD154" s="1">
        <v>16.067000000271921</v>
      </c>
      <c r="AE154" s="1">
        <v>0</v>
      </c>
      <c r="AF154" s="1">
        <v>0</v>
      </c>
      <c r="AG154" s="1">
        <v>0</v>
      </c>
      <c r="AH154" s="1">
        <v>63.020000000018712</v>
      </c>
      <c r="AI154" s="1">
        <v>68.324999999720518</v>
      </c>
      <c r="AJ154" s="1">
        <v>71.173000000417332</v>
      </c>
      <c r="AK154" s="1">
        <v>75.245000000577335</v>
      </c>
      <c r="AL154" s="1">
        <v>60.711999999824961</v>
      </c>
      <c r="AM154" s="1">
        <v>55.508999999146937</v>
      </c>
      <c r="AN154" s="1">
        <v>46.145999999716899</v>
      </c>
      <c r="AO154" s="1">
        <v>63.743999999947768</v>
      </c>
      <c r="AP154" s="1">
        <v>367.90700000012293</v>
      </c>
      <c r="AQ154" s="1">
        <v>58.939000000245819</v>
      </c>
      <c r="AR154" s="1">
        <v>52.670999999623731</v>
      </c>
      <c r="AS154" s="1">
        <v>63.578000000212256</v>
      </c>
      <c r="AT154" s="1">
        <v>36.123999999370476</v>
      </c>
      <c r="AU154" s="1">
        <v>49.326000000350113</v>
      </c>
      <c r="AV154" s="1">
        <v>35.144999999552994</v>
      </c>
      <c r="AW154" s="1">
        <v>49.649000000674299</v>
      </c>
      <c r="AX154" s="1">
        <v>29.578999999444928</v>
      </c>
    </row>
    <row r="155" spans="1:50">
      <c r="A155" s="38"/>
      <c r="B155" s="3">
        <v>6.4166666666666696</v>
      </c>
      <c r="C155" s="1">
        <v>186.72999999998132</v>
      </c>
      <c r="D155" s="1">
        <v>173.11600000085303</v>
      </c>
      <c r="E155" s="1">
        <v>80.660999999847263</v>
      </c>
      <c r="F155" s="1">
        <v>259.27699999976909</v>
      </c>
      <c r="G155" s="1">
        <v>152.94899999955663</v>
      </c>
      <c r="H155" s="1">
        <v>0</v>
      </c>
      <c r="I155" s="1">
        <v>0</v>
      </c>
      <c r="J155" s="1">
        <v>0</v>
      </c>
      <c r="K155" s="1">
        <v>68.843000000808416</v>
      </c>
      <c r="L155" s="1">
        <v>76.375000000000114</v>
      </c>
      <c r="M155" s="1">
        <v>78.033999999985014</v>
      </c>
      <c r="N155" s="1">
        <v>62.917000000365071</v>
      </c>
      <c r="O155" s="1">
        <v>43.226999999955297</v>
      </c>
      <c r="P155" s="1">
        <v>56.634999999310828</v>
      </c>
      <c r="Q155" s="1">
        <v>0</v>
      </c>
      <c r="R155" s="1">
        <v>75.744000000879097</v>
      </c>
      <c r="S155" s="1">
        <v>58.211999999824897</v>
      </c>
      <c r="T155" s="1">
        <v>61.422000000253412</v>
      </c>
      <c r="U155" s="1">
        <v>54.283999999985056</v>
      </c>
      <c r="V155" s="1">
        <v>55.246000000275735</v>
      </c>
      <c r="W155" s="1">
        <v>0</v>
      </c>
      <c r="X155" s="1">
        <v>65.467000000178743</v>
      </c>
      <c r="Y155" s="1">
        <v>59.064000000245812</v>
      </c>
      <c r="Z155" s="1">
        <v>79.488000000361353</v>
      </c>
      <c r="AA155" s="1">
        <v>67.924000000115484</v>
      </c>
      <c r="AB155" s="1">
        <v>60.258999999612591</v>
      </c>
      <c r="AC155" s="1">
        <v>43.208999999333258</v>
      </c>
      <c r="AD155" s="1">
        <v>3.1069999998435378</v>
      </c>
      <c r="AE155" s="1">
        <v>0</v>
      </c>
      <c r="AF155" s="1">
        <v>0</v>
      </c>
      <c r="AG155" s="1">
        <v>0</v>
      </c>
      <c r="AH155" s="1">
        <v>66.981000000145286</v>
      </c>
      <c r="AI155" s="1">
        <v>72.91300000017506</v>
      </c>
      <c r="AJ155" s="1">
        <v>69.997000000905246</v>
      </c>
      <c r="AK155" s="1">
        <v>68.405999999027657</v>
      </c>
      <c r="AL155" s="1">
        <v>61.218000000808395</v>
      </c>
      <c r="AM155" s="1">
        <v>62.028000000864203</v>
      </c>
      <c r="AN155" s="1">
        <v>54.828000000212377</v>
      </c>
      <c r="AO155" s="1">
        <v>66.771999999415172</v>
      </c>
      <c r="AP155" s="1">
        <v>410.55199999967596</v>
      </c>
      <c r="AQ155" s="1">
        <v>59.714000000618427</v>
      </c>
      <c r="AR155" s="1">
        <v>59.191000000107991</v>
      </c>
      <c r="AS155" s="1">
        <v>67.36999999964614</v>
      </c>
      <c r="AT155" s="1">
        <v>3.7550000008195652</v>
      </c>
      <c r="AU155" s="1">
        <v>55.95700000040231</v>
      </c>
      <c r="AV155" s="1">
        <v>39.097000000067069</v>
      </c>
      <c r="AW155" s="1">
        <v>46.643999999389052</v>
      </c>
      <c r="AX155" s="1">
        <v>31.788999999407675</v>
      </c>
    </row>
    <row r="156" spans="1:50">
      <c r="A156" s="38"/>
      <c r="B156" s="3">
        <v>6.4583333333333304</v>
      </c>
      <c r="C156" s="1">
        <v>183.31199999945235</v>
      </c>
      <c r="D156" s="1">
        <v>176.38299999851728</v>
      </c>
      <c r="E156" s="1">
        <v>80.718000000342727</v>
      </c>
      <c r="F156" s="1">
        <v>251.91699999989942</v>
      </c>
      <c r="G156" s="1">
        <v>158.93299999972803</v>
      </c>
      <c r="H156" s="1">
        <v>0</v>
      </c>
      <c r="I156" s="1">
        <v>0</v>
      </c>
      <c r="J156" s="1">
        <v>0</v>
      </c>
      <c r="K156" s="1">
        <v>72.799999999348017</v>
      </c>
      <c r="L156" s="1">
        <v>79.567999999038847</v>
      </c>
      <c r="M156" s="1">
        <v>73.293000000063245</v>
      </c>
      <c r="N156" s="1">
        <v>68.299000000581145</v>
      </c>
      <c r="O156" s="1">
        <v>37.103000000584821</v>
      </c>
      <c r="P156" s="1">
        <v>50.311999999918029</v>
      </c>
      <c r="Q156" s="1">
        <v>0.19330805114608854</v>
      </c>
      <c r="R156" s="1">
        <v>70.430999999400115</v>
      </c>
      <c r="S156" s="1">
        <v>65.311999999452453</v>
      </c>
      <c r="T156" s="1">
        <v>54.551999999675829</v>
      </c>
      <c r="U156" s="1">
        <v>59.585000000428415</v>
      </c>
      <c r="V156" s="1">
        <v>58.820000001229417</v>
      </c>
      <c r="W156" s="1">
        <v>0</v>
      </c>
      <c r="X156" s="1">
        <v>53.234999999869622</v>
      </c>
      <c r="Y156" s="1">
        <v>60.939999999944142</v>
      </c>
      <c r="Z156" s="1">
        <v>56.33299999963495</v>
      </c>
      <c r="AA156" s="1">
        <v>67.370999999344349</v>
      </c>
      <c r="AB156" s="1">
        <v>58.91399999987334</v>
      </c>
      <c r="AC156" s="1">
        <v>34.45400000037624</v>
      </c>
      <c r="AD156" s="1">
        <v>2.9940000004135077</v>
      </c>
      <c r="AE156" s="1">
        <v>0</v>
      </c>
      <c r="AF156" s="1">
        <v>0</v>
      </c>
      <c r="AG156" s="1">
        <v>0</v>
      </c>
      <c r="AH156" s="1">
        <v>70.037999999709442</v>
      </c>
      <c r="AI156" s="1">
        <v>64.582999999634907</v>
      </c>
      <c r="AJ156" s="1">
        <v>65.486999999266104</v>
      </c>
      <c r="AK156" s="1">
        <v>66.80300000077122</v>
      </c>
      <c r="AL156" s="1">
        <v>60.523999998811689</v>
      </c>
      <c r="AM156" s="1">
        <v>64.628000000491795</v>
      </c>
      <c r="AN156" s="1">
        <v>43.647000000346409</v>
      </c>
      <c r="AO156" s="1">
        <v>68.811999999918029</v>
      </c>
      <c r="AP156" s="1">
        <v>378.72499999916181</v>
      </c>
      <c r="AQ156" s="1">
        <v>59.54099999973549</v>
      </c>
      <c r="AR156" s="1">
        <v>58.443000000435802</v>
      </c>
      <c r="AS156" s="1">
        <v>61.952999999281047</v>
      </c>
      <c r="AT156" s="1">
        <v>3.8090000003576288</v>
      </c>
      <c r="AU156" s="1">
        <v>49.80899999896063</v>
      </c>
      <c r="AV156" s="1">
        <v>31.783999999985102</v>
      </c>
      <c r="AW156" s="1">
        <v>48.946000000927512</v>
      </c>
      <c r="AX156" s="1">
        <v>32.949000000488013</v>
      </c>
    </row>
    <row r="157" spans="1:50">
      <c r="A157" s="38"/>
      <c r="B157" s="3">
        <v>6.5</v>
      </c>
      <c r="C157" s="1">
        <v>194.58100000023833</v>
      </c>
      <c r="D157" s="1">
        <v>175.05699999909842</v>
      </c>
      <c r="E157" s="1">
        <v>106.48899999959391</v>
      </c>
      <c r="F157" s="1">
        <v>250.8550000009127</v>
      </c>
      <c r="G157" s="1">
        <v>154.9450000007638</v>
      </c>
      <c r="H157" s="1">
        <v>0</v>
      </c>
      <c r="I157" s="1">
        <v>0</v>
      </c>
      <c r="J157" s="1">
        <v>0</v>
      </c>
      <c r="K157" s="1">
        <v>82.720000000204877</v>
      </c>
      <c r="L157" s="1">
        <v>81.039000000339058</v>
      </c>
      <c r="M157" s="1">
        <v>77.881999998818969</v>
      </c>
      <c r="N157" s="1">
        <v>70.86899999994796</v>
      </c>
      <c r="O157" s="1">
        <v>46.481000000145222</v>
      </c>
      <c r="P157" s="1">
        <v>57.143000000622187</v>
      </c>
      <c r="Q157" s="1">
        <v>4.4825943314206222</v>
      </c>
      <c r="R157" s="1">
        <v>65.265000001061637</v>
      </c>
      <c r="S157" s="1">
        <v>63.395000000018563</v>
      </c>
      <c r="T157" s="1">
        <v>53.205999998841392</v>
      </c>
      <c r="U157" s="1">
        <v>64.268999999389067</v>
      </c>
      <c r="V157" s="1">
        <v>55.755999998655149</v>
      </c>
      <c r="W157" s="1">
        <v>0</v>
      </c>
      <c r="X157" s="1">
        <v>38.775000000372543</v>
      </c>
      <c r="Y157" s="1">
        <v>59.550000000279368</v>
      </c>
      <c r="Z157" s="1">
        <v>58.31400000071141</v>
      </c>
      <c r="AA157" s="1">
        <v>64.568000000435859</v>
      </c>
      <c r="AB157" s="1">
        <v>60.561000000219821</v>
      </c>
      <c r="AC157" s="1">
        <v>41.175999999046276</v>
      </c>
      <c r="AD157" s="1">
        <v>2.9179999995976682</v>
      </c>
      <c r="AE157" s="1">
        <v>0</v>
      </c>
      <c r="AF157" s="1">
        <v>0</v>
      </c>
      <c r="AG157" s="1">
        <v>0</v>
      </c>
      <c r="AH157" s="1">
        <v>61.066000000573673</v>
      </c>
      <c r="AI157" s="1">
        <v>69.908000000752395</v>
      </c>
      <c r="AJ157" s="1">
        <v>68.938999999314575</v>
      </c>
      <c r="AK157" s="1">
        <v>67.113999999593958</v>
      </c>
      <c r="AL157" s="1">
        <v>61.091000000480534</v>
      </c>
      <c r="AM157" s="1">
        <v>45.54700000025332</v>
      </c>
      <c r="AN157" s="1">
        <v>55.139999999664795</v>
      </c>
      <c r="AO157" s="1">
        <v>61.494000001344972</v>
      </c>
      <c r="AP157" s="1">
        <v>424.76699999999244</v>
      </c>
      <c r="AQ157" s="1">
        <v>61.336000000592286</v>
      </c>
      <c r="AR157" s="1">
        <v>60.19299999997012</v>
      </c>
      <c r="AS157" s="1">
        <v>75.2970000011846</v>
      </c>
      <c r="AT157" s="1">
        <v>22.822999999392785</v>
      </c>
      <c r="AU157" s="1">
        <v>52.632000000681764</v>
      </c>
      <c r="AV157" s="1">
        <v>40.120000001043067</v>
      </c>
      <c r="AW157" s="1">
        <v>50.981000000145336</v>
      </c>
      <c r="AX157" s="1">
        <v>29.688999999780201</v>
      </c>
    </row>
    <row r="158" spans="1:50">
      <c r="A158" s="38"/>
      <c r="B158" s="3">
        <v>6.5416666666666696</v>
      </c>
      <c r="C158" s="1">
        <v>190.53499999968332</v>
      </c>
      <c r="D158" s="1">
        <v>179.79999999981374</v>
      </c>
      <c r="E158" s="1">
        <v>124.75100000109524</v>
      </c>
      <c r="F158" s="1">
        <v>252.78099999995908</v>
      </c>
      <c r="G158" s="1">
        <v>154.29899999964982</v>
      </c>
      <c r="H158" s="1">
        <v>0</v>
      </c>
      <c r="I158" s="1">
        <v>0</v>
      </c>
      <c r="J158" s="1">
        <v>0</v>
      </c>
      <c r="K158" s="1">
        <v>80.530999999493361</v>
      </c>
      <c r="L158" s="1">
        <v>79.480000000446978</v>
      </c>
      <c r="M158" s="1">
        <v>80.759000001009582</v>
      </c>
      <c r="N158" s="1">
        <v>66.331999999471009</v>
      </c>
      <c r="O158" s="1">
        <v>46.545999999158077</v>
      </c>
      <c r="P158" s="1">
        <v>53.933999999426327</v>
      </c>
      <c r="Q158" s="1">
        <v>3.5523542955171328</v>
      </c>
      <c r="R158" s="1">
        <v>71.535999998915926</v>
      </c>
      <c r="S158" s="1">
        <v>76.220000000670581</v>
      </c>
      <c r="T158" s="1">
        <v>52.888000000733889</v>
      </c>
      <c r="U158" s="1">
        <v>58.783000001683753</v>
      </c>
      <c r="V158" s="1">
        <v>60.213000000454471</v>
      </c>
      <c r="W158" s="1">
        <v>0</v>
      </c>
      <c r="X158" s="1">
        <v>45.731000000145279</v>
      </c>
      <c r="Y158" s="1">
        <v>56.334999999031432</v>
      </c>
      <c r="Z158" s="1">
        <v>58.381999999750299</v>
      </c>
      <c r="AA158" s="1">
        <v>10.045999999623753</v>
      </c>
      <c r="AB158" s="1">
        <v>59.956999999936649</v>
      </c>
      <c r="AC158" s="1">
        <v>12.185000000055885</v>
      </c>
      <c r="AD158" s="1">
        <v>3.0400000000372529</v>
      </c>
      <c r="AE158" s="1">
        <v>0</v>
      </c>
      <c r="AF158" s="1">
        <v>0</v>
      </c>
      <c r="AG158" s="1">
        <v>0</v>
      </c>
      <c r="AH158" s="1">
        <v>69.432999999262293</v>
      </c>
      <c r="AI158" s="1">
        <v>68.235999999567881</v>
      </c>
      <c r="AJ158" s="1">
        <v>69.158000000286876</v>
      </c>
      <c r="AK158" s="1">
        <v>67.223999999929163</v>
      </c>
      <c r="AL158" s="1">
        <v>60.370000000111744</v>
      </c>
      <c r="AM158" s="1">
        <v>44.989000000059598</v>
      </c>
      <c r="AN158" s="1">
        <v>47.2480000001379</v>
      </c>
      <c r="AO158" s="1">
        <v>69.402999999467283</v>
      </c>
      <c r="AP158" s="1">
        <v>545.21299999998871</v>
      </c>
      <c r="AQ158" s="1">
        <v>63.07999999867755</v>
      </c>
      <c r="AR158" s="1">
        <v>56.074000000022366</v>
      </c>
      <c r="AS158" s="1">
        <v>53.387000000569948</v>
      </c>
      <c r="AT158" s="1">
        <v>35.421000000089407</v>
      </c>
      <c r="AU158" s="1">
        <v>56.480999999213935</v>
      </c>
      <c r="AV158" s="1">
        <v>33.161999999545507</v>
      </c>
      <c r="AW158" s="1">
        <v>54.132999999914354</v>
      </c>
      <c r="AX158" s="1">
        <v>38.59499999973923</v>
      </c>
    </row>
    <row r="159" spans="1:50">
      <c r="A159" s="38"/>
      <c r="B159" s="3">
        <v>6.5833333333333304</v>
      </c>
      <c r="C159" s="1">
        <v>192.77499999944132</v>
      </c>
      <c r="D159" s="1">
        <v>191.63600000040623</v>
      </c>
      <c r="E159" s="1">
        <v>69.644999999552951</v>
      </c>
      <c r="F159" s="1">
        <v>249.83499999903123</v>
      </c>
      <c r="G159" s="1">
        <v>157.5339999999851</v>
      </c>
      <c r="H159" s="1">
        <v>0</v>
      </c>
      <c r="I159" s="1">
        <v>0</v>
      </c>
      <c r="J159" s="1">
        <v>0</v>
      </c>
      <c r="K159" s="1">
        <v>81.170000000856831</v>
      </c>
      <c r="L159" s="1">
        <v>79.526999999769004</v>
      </c>
      <c r="M159" s="1">
        <v>80.865999999921826</v>
      </c>
      <c r="N159" s="1">
        <v>71.782999999821214</v>
      </c>
      <c r="O159" s="1">
        <v>52.164000000804627</v>
      </c>
      <c r="P159" s="1">
        <v>54.07900000037624</v>
      </c>
      <c r="Q159" s="1">
        <v>4.5243499959752072</v>
      </c>
      <c r="R159" s="1">
        <v>70.226000000722763</v>
      </c>
      <c r="S159" s="1">
        <v>72.603999999351799</v>
      </c>
      <c r="T159" s="1">
        <v>55.87800000002607</v>
      </c>
      <c r="U159" s="1">
        <v>64.71599999954924</v>
      </c>
      <c r="V159" s="1">
        <v>57.679000000469387</v>
      </c>
      <c r="W159" s="1">
        <v>0</v>
      </c>
      <c r="X159" s="1">
        <v>45.396999999880755</v>
      </c>
      <c r="Y159" s="1">
        <v>60.819000000599829</v>
      </c>
      <c r="Z159" s="1">
        <v>55.313999999780222</v>
      </c>
      <c r="AA159" s="1">
        <v>23.892000000458214</v>
      </c>
      <c r="AB159" s="1">
        <v>68.731000000145201</v>
      </c>
      <c r="AC159" s="1">
        <v>16.286000000778589</v>
      </c>
      <c r="AD159" s="1">
        <v>3.3060000003315513</v>
      </c>
      <c r="AE159" s="1">
        <v>0</v>
      </c>
      <c r="AF159" s="1">
        <v>0</v>
      </c>
      <c r="AG159" s="1">
        <v>0</v>
      </c>
      <c r="AH159" s="1">
        <v>65.190000000409725</v>
      </c>
      <c r="AI159" s="1">
        <v>72.133999999612584</v>
      </c>
      <c r="AJ159" s="1">
        <v>67.008999999612669</v>
      </c>
      <c r="AK159" s="1">
        <v>68.874999999534367</v>
      </c>
      <c r="AL159" s="1">
        <v>60.53599999938158</v>
      </c>
      <c r="AM159" s="1">
        <v>48.702999999281069</v>
      </c>
      <c r="AN159" s="1">
        <v>41.118000000249566</v>
      </c>
      <c r="AO159" s="1">
        <v>65.612000000197469</v>
      </c>
      <c r="AP159" s="1">
        <v>315.12800000049174</v>
      </c>
      <c r="AQ159" s="1">
        <v>56.249000000767445</v>
      </c>
      <c r="AR159" s="1">
        <v>63.157999999355496</v>
      </c>
      <c r="AS159" s="1">
        <v>57.6309999995865</v>
      </c>
      <c r="AT159" s="1">
        <v>4.683000000193708</v>
      </c>
      <c r="AU159" s="1">
        <v>49.765000000130428</v>
      </c>
      <c r="AV159" s="1">
        <v>40.798999999649794</v>
      </c>
      <c r="AW159" s="1">
        <v>59.457000000402331</v>
      </c>
      <c r="AX159" s="1">
        <v>45.273999999742969</v>
      </c>
    </row>
    <row r="160" spans="1:50">
      <c r="A160" s="38"/>
      <c r="B160" s="3">
        <v>6.625</v>
      </c>
      <c r="C160" s="1">
        <v>189.70500000007439</v>
      </c>
      <c r="D160" s="1">
        <v>198.16200000001115</v>
      </c>
      <c r="E160" s="1">
        <v>67.032000000122935</v>
      </c>
      <c r="F160" s="1">
        <v>251.13099999958649</v>
      </c>
      <c r="G160" s="1">
        <v>154.30099999951196</v>
      </c>
      <c r="H160" s="1">
        <v>0</v>
      </c>
      <c r="I160" s="1">
        <v>0</v>
      </c>
      <c r="J160" s="1">
        <v>0</v>
      </c>
      <c r="K160" s="1">
        <v>88.597999999765307</v>
      </c>
      <c r="L160" s="1">
        <v>83.098999999463601</v>
      </c>
      <c r="M160" s="1">
        <v>80.445000000763599</v>
      </c>
      <c r="N160" s="1">
        <v>65.869999999646083</v>
      </c>
      <c r="O160" s="1">
        <v>52.958999999798756</v>
      </c>
      <c r="P160" s="1">
        <v>58.055999999865868</v>
      </c>
      <c r="Q160" s="1">
        <v>0</v>
      </c>
      <c r="R160" s="1">
        <v>66.683999998960587</v>
      </c>
      <c r="S160" s="1">
        <v>54.816000000107948</v>
      </c>
      <c r="T160" s="1">
        <v>61.365999999921897</v>
      </c>
      <c r="U160" s="1">
        <v>59.422000000719059</v>
      </c>
      <c r="V160" s="1">
        <v>55.610999999567852</v>
      </c>
      <c r="W160" s="1">
        <v>0</v>
      </c>
      <c r="X160" s="1">
        <v>45.43999999994417</v>
      </c>
      <c r="Y160" s="1">
        <v>62.012999999802616</v>
      </c>
      <c r="Z160" s="1">
        <v>60.043999999761574</v>
      </c>
      <c r="AA160" s="1">
        <v>44.336999999359229</v>
      </c>
      <c r="AB160" s="1">
        <v>52.747999999672125</v>
      </c>
      <c r="AC160" s="1">
        <v>64.528999999631196</v>
      </c>
      <c r="AD160" s="1">
        <v>3.0779999997466811</v>
      </c>
      <c r="AE160" s="1">
        <v>0</v>
      </c>
      <c r="AF160" s="1">
        <v>0</v>
      </c>
      <c r="AG160" s="1">
        <v>0</v>
      </c>
      <c r="AH160" s="1">
        <v>64.235999999567852</v>
      </c>
      <c r="AI160" s="1">
        <v>79.478000000584913</v>
      </c>
      <c r="AJ160" s="1">
        <v>64.764999999199105</v>
      </c>
      <c r="AK160" s="1">
        <v>69.586000000592364</v>
      </c>
      <c r="AL160" s="1">
        <v>58.294000000227278</v>
      </c>
      <c r="AM160" s="1">
        <v>51.490999999921733</v>
      </c>
      <c r="AN160" s="1">
        <v>57.822000000160322</v>
      </c>
      <c r="AO160" s="1">
        <v>63.133000000380022</v>
      </c>
      <c r="AP160" s="1">
        <v>59.65900000045076</v>
      </c>
      <c r="AQ160" s="1">
        <v>59.81900000013411</v>
      </c>
      <c r="AR160" s="1">
        <v>58.425000000279361</v>
      </c>
      <c r="AS160" s="1">
        <v>60.566999999806278</v>
      </c>
      <c r="AT160" s="1">
        <v>3.9700000002048923</v>
      </c>
      <c r="AU160" s="1">
        <v>58.49699999997398</v>
      </c>
      <c r="AV160" s="1">
        <v>32.677000000607215</v>
      </c>
      <c r="AW160" s="1">
        <v>62.488999999128296</v>
      </c>
      <c r="AX160" s="1">
        <v>30.885000000242144</v>
      </c>
    </row>
    <row r="161" spans="1:51">
      <c r="A161" s="38"/>
      <c r="B161" s="3">
        <v>6.6666666666666696</v>
      </c>
      <c r="C161" s="1">
        <v>200.55000000027951</v>
      </c>
      <c r="D161" s="1">
        <v>187.50300000049165</v>
      </c>
      <c r="E161" s="1">
        <v>75.601999998092637</v>
      </c>
      <c r="F161" s="1">
        <v>249.23400000017136</v>
      </c>
      <c r="G161" s="1">
        <v>158.58100000116983</v>
      </c>
      <c r="H161" s="1">
        <v>0</v>
      </c>
      <c r="I161" s="1">
        <v>0</v>
      </c>
      <c r="J161" s="1">
        <v>0</v>
      </c>
      <c r="K161" s="1">
        <v>78.332999999169289</v>
      </c>
      <c r="L161" s="1">
        <v>81.815000000875443</v>
      </c>
      <c r="M161" s="1">
        <v>82.266999999992521</v>
      </c>
      <c r="N161" s="1">
        <v>67.772000000346495</v>
      </c>
      <c r="O161" s="1">
        <v>51.271000000182568</v>
      </c>
      <c r="P161" s="1">
        <v>58.683999999426256</v>
      </c>
      <c r="Q161" s="1">
        <v>0</v>
      </c>
      <c r="R161" s="1">
        <v>70.816000000573723</v>
      </c>
      <c r="S161" s="1">
        <v>63.213999999687132</v>
      </c>
      <c r="T161" s="1">
        <v>58</v>
      </c>
      <c r="U161" s="1">
        <v>61.37099999934437</v>
      </c>
      <c r="V161" s="1">
        <v>50.55500000016756</v>
      </c>
      <c r="W161" s="1">
        <v>0</v>
      </c>
      <c r="X161" s="1">
        <v>73.787000000011147</v>
      </c>
      <c r="Y161" s="1">
        <v>59.861999999731822</v>
      </c>
      <c r="Z161" s="1">
        <v>55.598999999929234</v>
      </c>
      <c r="AA161" s="1">
        <v>39.15800000028684</v>
      </c>
      <c r="AB161" s="1">
        <v>58.10499999998143</v>
      </c>
      <c r="AC161" s="1">
        <v>53.59600000036879</v>
      </c>
      <c r="AD161" s="1">
        <v>3.0920000001788139</v>
      </c>
      <c r="AE161" s="1">
        <v>0</v>
      </c>
      <c r="AF161" s="1">
        <v>0</v>
      </c>
      <c r="AG161" s="1">
        <v>0</v>
      </c>
      <c r="AH161" s="1">
        <v>61.146999999880855</v>
      </c>
      <c r="AI161" s="1">
        <v>74.901000000070823</v>
      </c>
      <c r="AJ161" s="1">
        <v>67.378000001423118</v>
      </c>
      <c r="AK161" s="1">
        <v>59.54000000096859</v>
      </c>
      <c r="AL161" s="1">
        <v>66.160999999381644</v>
      </c>
      <c r="AM161" s="1">
        <v>70.268000000156547</v>
      </c>
      <c r="AN161" s="1">
        <v>63.157000000122977</v>
      </c>
      <c r="AO161" s="1">
        <v>75.148999999743012</v>
      </c>
      <c r="AP161" s="1">
        <v>61.479999999515641</v>
      </c>
      <c r="AQ161" s="1">
        <v>61.803000000305538</v>
      </c>
      <c r="AR161" s="1">
        <v>58.639999999664695</v>
      </c>
      <c r="AS161" s="1">
        <v>60.215999999549226</v>
      </c>
      <c r="AT161" s="1">
        <v>4.7889999989420184</v>
      </c>
      <c r="AU161" s="1">
        <v>63.906999999657316</v>
      </c>
      <c r="AV161" s="1">
        <v>25676.709999999479</v>
      </c>
      <c r="AW161" s="1">
        <v>61.406000000890309</v>
      </c>
      <c r="AX161" s="1">
        <v>29.198999999556683</v>
      </c>
    </row>
    <row r="162" spans="1:51">
      <c r="A162" s="38"/>
      <c r="B162" s="3">
        <v>6.7083333333333304</v>
      </c>
      <c r="C162" s="1">
        <v>204.24300000024959</v>
      </c>
      <c r="D162" s="1">
        <v>267.55499999970186</v>
      </c>
      <c r="E162" s="1">
        <v>67.817000000737593</v>
      </c>
      <c r="F162" s="1">
        <v>250.50100000062969</v>
      </c>
      <c r="G162" s="1">
        <v>163.39599999925122</v>
      </c>
      <c r="H162" s="1">
        <v>0</v>
      </c>
      <c r="I162" s="1">
        <v>0</v>
      </c>
      <c r="J162" s="1">
        <v>0</v>
      </c>
      <c r="K162" s="1">
        <v>82.504000000655623</v>
      </c>
      <c r="L162" s="1">
        <v>134.61099999956789</v>
      </c>
      <c r="M162" s="1">
        <v>80.850999999791398</v>
      </c>
      <c r="N162" s="1">
        <v>66.867000000085667</v>
      </c>
      <c r="O162" s="1">
        <v>51.363999998662656</v>
      </c>
      <c r="P162" s="1">
        <v>58.380000000353931</v>
      </c>
      <c r="Q162" s="1">
        <v>0</v>
      </c>
      <c r="R162" s="1">
        <v>73.078999999910678</v>
      </c>
      <c r="S162" s="1">
        <v>65.767000000458125</v>
      </c>
      <c r="T162" s="1">
        <v>58</v>
      </c>
      <c r="U162" s="1">
        <v>60.796000000555026</v>
      </c>
      <c r="V162" s="1">
        <v>60.618999999482178</v>
      </c>
      <c r="W162" s="1">
        <v>0</v>
      </c>
      <c r="X162" s="1">
        <v>72.75600000005214</v>
      </c>
      <c r="Y162" s="1">
        <v>70.718000000808402</v>
      </c>
      <c r="Z162" s="1">
        <v>52.769000000786079</v>
      </c>
      <c r="AA162" s="1">
        <v>64.456999999936698</v>
      </c>
      <c r="AB162" s="1">
        <v>55.669000000692947</v>
      </c>
      <c r="AC162" s="1">
        <v>47.695000000297952</v>
      </c>
      <c r="AD162" s="1">
        <v>10.375999999698251</v>
      </c>
      <c r="AE162" s="1">
        <v>0</v>
      </c>
      <c r="AF162" s="1">
        <v>0</v>
      </c>
      <c r="AG162" s="1">
        <v>0</v>
      </c>
      <c r="AH162" s="1">
        <v>64.320000000298009</v>
      </c>
      <c r="AI162" s="1">
        <v>75.421000000089492</v>
      </c>
      <c r="AJ162" s="1">
        <v>69.879999999422665</v>
      </c>
      <c r="AK162" s="1">
        <v>59.662999999243837</v>
      </c>
      <c r="AL162" s="1">
        <v>71.010999999474734</v>
      </c>
      <c r="AM162" s="1">
        <v>73.935000000055837</v>
      </c>
      <c r="AN162" s="1">
        <v>56.218999999575288</v>
      </c>
      <c r="AO162" s="1">
        <v>76.645999999716892</v>
      </c>
      <c r="AP162" s="1">
        <v>61.124000000767396</v>
      </c>
      <c r="AQ162" s="1">
        <v>62.043000000063401</v>
      </c>
      <c r="AR162" s="1">
        <v>74.400000000838133</v>
      </c>
      <c r="AS162" s="1">
        <v>76.913000001106369</v>
      </c>
      <c r="AT162" s="1">
        <v>4.4360000006854499</v>
      </c>
      <c r="AU162" s="1">
        <v>56.317000000737622</v>
      </c>
      <c r="AV162" s="1">
        <v>32.876000000163899</v>
      </c>
      <c r="AW162" s="1">
        <v>61.106999999843673</v>
      </c>
      <c r="AX162" s="1">
        <v>29.253000000491738</v>
      </c>
    </row>
    <row r="163" spans="1:51">
      <c r="A163" s="38"/>
      <c r="B163" s="3">
        <v>6.75</v>
      </c>
      <c r="C163" s="1">
        <v>203.30199999967584</v>
      </c>
      <c r="D163" s="1">
        <v>333.25100000016386</v>
      </c>
      <c r="E163" s="1">
        <v>64.005999999120817</v>
      </c>
      <c r="F163" s="1">
        <v>251.70100000035006</v>
      </c>
      <c r="G163" s="1">
        <v>165.45600000023836</v>
      </c>
      <c r="H163" s="1">
        <v>0</v>
      </c>
      <c r="I163" s="1">
        <v>0</v>
      </c>
      <c r="J163" s="1">
        <v>0</v>
      </c>
      <c r="K163" s="1">
        <v>84.941999999340581</v>
      </c>
      <c r="L163" s="1">
        <v>100.9939999994821</v>
      </c>
      <c r="M163" s="1">
        <v>81.957999999634922</v>
      </c>
      <c r="N163" s="1">
        <v>70.262999999802446</v>
      </c>
      <c r="O163" s="1">
        <v>49.672000000253263</v>
      </c>
      <c r="P163" s="1">
        <v>57.501999999862178</v>
      </c>
      <c r="Q163" s="1">
        <v>11.08792612074725</v>
      </c>
      <c r="R163" s="1">
        <v>68.35499999998143</v>
      </c>
      <c r="S163" s="1">
        <v>62.141999999526867</v>
      </c>
      <c r="T163" s="1">
        <v>60.566000000573595</v>
      </c>
      <c r="U163" s="1">
        <v>60.230999999213914</v>
      </c>
      <c r="V163" s="1">
        <v>57.736000000033407</v>
      </c>
      <c r="W163" s="1">
        <v>0</v>
      </c>
      <c r="X163" s="1">
        <v>74.597000000067098</v>
      </c>
      <c r="Y163" s="1">
        <v>62.168000000063294</v>
      </c>
      <c r="Z163" s="1">
        <v>59.308000000193758</v>
      </c>
      <c r="AA163" s="1">
        <v>60.426000000443373</v>
      </c>
      <c r="AB163" s="1">
        <v>9.6649999991059339</v>
      </c>
      <c r="AC163" s="1">
        <v>29.987000000197437</v>
      </c>
      <c r="AD163" s="1">
        <v>3.2530000000260775</v>
      </c>
      <c r="AE163" s="1">
        <v>0</v>
      </c>
      <c r="AF163" s="1">
        <v>0</v>
      </c>
      <c r="AG163" s="1">
        <v>0</v>
      </c>
      <c r="AH163" s="1">
        <v>67.224999999627556</v>
      </c>
      <c r="AI163" s="1">
        <v>75.591000000015001</v>
      </c>
      <c r="AJ163" s="1">
        <v>68.678999999538092</v>
      </c>
      <c r="AK163" s="1">
        <v>56.25699999928473</v>
      </c>
      <c r="AL163" s="1">
        <v>66.330999999772772</v>
      </c>
      <c r="AM163" s="1">
        <v>62.35099999979137</v>
      </c>
      <c r="AN163" s="1">
        <v>58.38899999996643</v>
      </c>
      <c r="AO163" s="1">
        <v>83.961999998893447</v>
      </c>
      <c r="AP163" s="1">
        <v>63.333000000100533</v>
      </c>
      <c r="AQ163" s="1">
        <v>50.814000000711538</v>
      </c>
      <c r="AR163" s="1">
        <v>77.541999998036687</v>
      </c>
      <c r="AS163" s="1">
        <v>119.9359999992884</v>
      </c>
      <c r="AT163" s="1">
        <v>3.9029999999329368</v>
      </c>
      <c r="AU163" s="1">
        <v>54.425999999977563</v>
      </c>
      <c r="AV163" s="1">
        <v>39.428000000305424</v>
      </c>
      <c r="AW163" s="1">
        <v>59.975000000093132</v>
      </c>
      <c r="AX163" s="1">
        <v>28.962999999988821</v>
      </c>
    </row>
    <row r="164" spans="1:51">
      <c r="A164" s="38"/>
      <c r="B164" s="3">
        <v>6.7916666666666696</v>
      </c>
      <c r="C164" s="1">
        <v>219.76800000108767</v>
      </c>
      <c r="D164" s="1">
        <v>437.52099999971671</v>
      </c>
      <c r="E164" s="1">
        <v>207.54200000036505</v>
      </c>
      <c r="F164" s="1">
        <v>256.58799999998865</v>
      </c>
      <c r="G164" s="1">
        <v>176.48799999989566</v>
      </c>
      <c r="H164" s="1">
        <v>0</v>
      </c>
      <c r="I164" s="1">
        <v>0</v>
      </c>
      <c r="J164" s="1">
        <v>0</v>
      </c>
      <c r="K164" s="1">
        <v>344.73600000096491</v>
      </c>
      <c r="L164" s="1">
        <v>390.85600000061083</v>
      </c>
      <c r="M164" s="1">
        <v>90.629000000655623</v>
      </c>
      <c r="N164" s="1">
        <v>70.116999999620049</v>
      </c>
      <c r="O164" s="1">
        <v>49.057000000029753</v>
      </c>
      <c r="P164" s="1">
        <v>53.9280000007711</v>
      </c>
      <c r="Q164" s="1">
        <v>4.6031794558239065</v>
      </c>
      <c r="R164" s="1">
        <v>71.393999999854785</v>
      </c>
      <c r="S164" s="1">
        <v>81.322999999858538</v>
      </c>
      <c r="T164" s="1">
        <v>74.250000000000014</v>
      </c>
      <c r="U164" s="1">
        <v>64.310000000987202</v>
      </c>
      <c r="V164" s="1">
        <v>72.426000000909085</v>
      </c>
      <c r="W164" s="1">
        <v>0</v>
      </c>
      <c r="X164" s="1">
        <v>343.31400000024587</v>
      </c>
      <c r="Y164" s="1">
        <v>105.00399999925868</v>
      </c>
      <c r="Z164" s="1">
        <v>106.47499999962739</v>
      </c>
      <c r="AA164" s="1">
        <v>119.8789999997243</v>
      </c>
      <c r="AB164" s="1">
        <v>142.20800000010053</v>
      </c>
      <c r="AC164" s="1">
        <v>57.956000000238383</v>
      </c>
      <c r="AD164" s="1">
        <v>67.652999999933002</v>
      </c>
      <c r="AE164" s="1">
        <v>0</v>
      </c>
      <c r="AF164" s="1">
        <v>0</v>
      </c>
      <c r="AG164" s="1">
        <v>0</v>
      </c>
      <c r="AH164" s="1">
        <v>104.71800000080837</v>
      </c>
      <c r="AI164" s="1">
        <v>120.8999999999069</v>
      </c>
      <c r="AJ164" s="1">
        <v>89.944000000134054</v>
      </c>
      <c r="AK164" s="1">
        <v>269.5649999994784</v>
      </c>
      <c r="AL164" s="1">
        <v>178.40699999919144</v>
      </c>
      <c r="AM164" s="1">
        <v>324.44000000040978</v>
      </c>
      <c r="AN164" s="1">
        <v>88.522000000346409</v>
      </c>
      <c r="AO164" s="1">
        <v>74.649000000674363</v>
      </c>
      <c r="AP164" s="1">
        <v>64.429999999702105</v>
      </c>
      <c r="AQ164" s="1">
        <v>86.848999999929248</v>
      </c>
      <c r="AR164" s="1">
        <v>121.16399999987328</v>
      </c>
      <c r="AS164" s="1">
        <v>307.71100000012689</v>
      </c>
      <c r="AT164" s="1">
        <v>46.807000000029845</v>
      </c>
      <c r="AU164" s="1">
        <v>153.73999999929231</v>
      </c>
      <c r="AV164" s="1">
        <v>31.907999999355511</v>
      </c>
      <c r="AW164" s="1">
        <v>47.674999999813764</v>
      </c>
      <c r="AX164" s="1">
        <v>28.37299999967216</v>
      </c>
    </row>
    <row r="165" spans="1:51">
      <c r="A165" s="38"/>
      <c r="B165" s="3">
        <v>6.8333333333333304</v>
      </c>
      <c r="C165" s="1">
        <v>287.99799999874074</v>
      </c>
      <c r="D165" s="1">
        <v>502.48800000036118</v>
      </c>
      <c r="E165" s="1">
        <v>337.96099999966094</v>
      </c>
      <c r="F165" s="1">
        <v>366.39400000032032</v>
      </c>
      <c r="G165" s="1">
        <v>195.87400000030172</v>
      </c>
      <c r="H165" s="1">
        <v>0</v>
      </c>
      <c r="I165" s="1">
        <v>0</v>
      </c>
      <c r="J165" s="1">
        <v>0</v>
      </c>
      <c r="K165" s="1">
        <v>334.5869999998248</v>
      </c>
      <c r="L165" s="1">
        <v>508.10299999965355</v>
      </c>
      <c r="M165" s="1">
        <v>91.885999999474691</v>
      </c>
      <c r="N165" s="1">
        <v>72.549000000581131</v>
      </c>
      <c r="O165" s="1">
        <v>50.985000000335248</v>
      </c>
      <c r="P165" s="1">
        <v>58.560999999754202</v>
      </c>
      <c r="Q165" s="1">
        <v>11.866496299662982</v>
      </c>
      <c r="R165" s="1">
        <v>71.519000000320432</v>
      </c>
      <c r="S165" s="1">
        <v>123.82400000002229</v>
      </c>
      <c r="T165" s="1">
        <v>119.43599999928853</v>
      </c>
      <c r="U165" s="1">
        <v>56.084999999497079</v>
      </c>
      <c r="V165" s="1">
        <v>85.785999999847235</v>
      </c>
      <c r="W165" s="1">
        <v>0</v>
      </c>
      <c r="X165" s="1">
        <v>466.29499999992527</v>
      </c>
      <c r="Y165" s="1">
        <v>116.14200000045813</v>
      </c>
      <c r="Z165" s="1">
        <v>124.58599999966098</v>
      </c>
      <c r="AA165" s="1">
        <v>189.43199999956408</v>
      </c>
      <c r="AB165" s="1">
        <v>242.25700000068173</v>
      </c>
      <c r="AC165" s="1">
        <v>7.8820000002160633</v>
      </c>
      <c r="AD165" s="1">
        <v>103.87199999997388</v>
      </c>
      <c r="AE165" s="1">
        <v>0</v>
      </c>
      <c r="AF165" s="1">
        <v>0</v>
      </c>
      <c r="AG165" s="1">
        <v>0</v>
      </c>
      <c r="AH165" s="1">
        <v>108.06599999917671</v>
      </c>
      <c r="AI165" s="1">
        <v>139.03600000031298</v>
      </c>
      <c r="AJ165" s="1">
        <v>179.71499999985102</v>
      </c>
      <c r="AK165" s="1">
        <v>386.05400000000367</v>
      </c>
      <c r="AL165" s="1">
        <v>219.26699999999246</v>
      </c>
      <c r="AM165" s="1">
        <v>484.64100000029424</v>
      </c>
      <c r="AN165" s="1">
        <v>105.94299999950447</v>
      </c>
      <c r="AO165" s="1">
        <v>156.70899999933317</v>
      </c>
      <c r="AP165" s="1">
        <v>62.270000000484323</v>
      </c>
      <c r="AQ165" s="1">
        <v>148.06599999964234</v>
      </c>
      <c r="AR165" s="1">
        <v>139.07500000018621</v>
      </c>
      <c r="AS165" s="1">
        <v>470.42100000008946</v>
      </c>
      <c r="AT165" s="1">
        <v>16.277999999467283</v>
      </c>
      <c r="AU165" s="1">
        <v>156.0310000004246</v>
      </c>
      <c r="AV165" s="1">
        <v>39.345000000204877</v>
      </c>
      <c r="AW165" s="1">
        <v>48.453999999444854</v>
      </c>
      <c r="AX165" s="1">
        <v>25.570999999996278</v>
      </c>
    </row>
    <row r="166" spans="1:51">
      <c r="A166" s="38"/>
      <c r="B166" s="3">
        <v>6.875</v>
      </c>
      <c r="C166" s="1">
        <v>237.0519999996759</v>
      </c>
      <c r="D166" s="1">
        <v>541.67099999915808</v>
      </c>
      <c r="E166" s="1">
        <v>303.87300000060338</v>
      </c>
      <c r="F166" s="1">
        <v>294.63799999980239</v>
      </c>
      <c r="G166" s="1">
        <v>200.33999999985099</v>
      </c>
      <c r="H166" s="1">
        <v>0</v>
      </c>
      <c r="I166" s="1">
        <v>0</v>
      </c>
      <c r="J166" s="1">
        <v>0</v>
      </c>
      <c r="K166" s="1">
        <v>408.77499999944132</v>
      </c>
      <c r="L166" s="1">
        <v>492.81399999978015</v>
      </c>
      <c r="M166" s="1">
        <v>84.851000000722678</v>
      </c>
      <c r="N166" s="1">
        <v>66.653000000398634</v>
      </c>
      <c r="O166" s="1">
        <v>51.928000000305516</v>
      </c>
      <c r="P166" s="1">
        <v>56.184000000357642</v>
      </c>
      <c r="Q166" s="1">
        <v>17.543968769692853</v>
      </c>
      <c r="R166" s="1">
        <v>70.45199999911722</v>
      </c>
      <c r="S166" s="1">
        <v>77.811000000219778</v>
      </c>
      <c r="T166" s="1">
        <v>87.208000000100739</v>
      </c>
      <c r="U166" s="1">
        <v>58.268000000156512</v>
      </c>
      <c r="V166" s="1">
        <v>65.597999998833927</v>
      </c>
      <c r="W166" s="1">
        <v>0</v>
      </c>
      <c r="X166" s="1">
        <v>542.98800000036135</v>
      </c>
      <c r="Y166" s="1">
        <v>89.997000000439542</v>
      </c>
      <c r="Z166" s="1">
        <v>113.07099999999632</v>
      </c>
      <c r="AA166" s="1">
        <v>182.65200000023478</v>
      </c>
      <c r="AB166" s="1">
        <v>156.96599999954918</v>
      </c>
      <c r="AC166" s="1">
        <v>8.351000000257045</v>
      </c>
      <c r="AD166" s="1">
        <v>70.131999999750406</v>
      </c>
      <c r="AE166" s="1">
        <v>0</v>
      </c>
      <c r="AF166" s="1">
        <v>0</v>
      </c>
      <c r="AG166" s="1">
        <v>0</v>
      </c>
      <c r="AH166" s="1">
        <v>85.50200000032774</v>
      </c>
      <c r="AI166" s="1">
        <v>108.80700000002975</v>
      </c>
      <c r="AJ166" s="1">
        <v>141.59700000053274</v>
      </c>
      <c r="AK166" s="1">
        <v>311.52199999988073</v>
      </c>
      <c r="AL166" s="1">
        <v>104.25500000035379</v>
      </c>
      <c r="AM166" s="1">
        <v>369.66000000014901</v>
      </c>
      <c r="AN166" s="1">
        <v>63.498000000137893</v>
      </c>
      <c r="AO166" s="1">
        <v>205.02000000048423</v>
      </c>
      <c r="AP166" s="1">
        <v>58.725999999791419</v>
      </c>
      <c r="AQ166" s="1">
        <v>84.314000000245869</v>
      </c>
      <c r="AR166" s="1">
        <v>92.408999999985099</v>
      </c>
      <c r="AS166" s="1">
        <v>519.05699999956414</v>
      </c>
      <c r="AT166" s="1">
        <v>11.837000000290573</v>
      </c>
      <c r="AU166" s="1">
        <v>99.145000000018655</v>
      </c>
      <c r="AV166" s="1">
        <v>31.719999999739237</v>
      </c>
      <c r="AW166" s="1">
        <v>50.160999999381588</v>
      </c>
      <c r="AX166" s="1">
        <v>24.631999999750402</v>
      </c>
    </row>
    <row r="167" spans="1:51">
      <c r="A167" s="38"/>
      <c r="B167" s="3">
        <v>6.9166666666666599</v>
      </c>
      <c r="C167" s="1">
        <v>244.28699999954546</v>
      </c>
      <c r="D167" s="1">
        <v>586.55200000060722</v>
      </c>
      <c r="E167" s="1">
        <v>334.1329999999142</v>
      </c>
      <c r="F167" s="1">
        <v>271.24299999978393</v>
      </c>
      <c r="G167" s="1">
        <v>240.25699999881911</v>
      </c>
      <c r="H167" s="1">
        <v>0</v>
      </c>
      <c r="I167" s="1">
        <v>0</v>
      </c>
      <c r="J167" s="1">
        <v>0</v>
      </c>
      <c r="K167" s="1">
        <v>462.17800000077108</v>
      </c>
      <c r="L167" s="1">
        <v>610.69200000027195</v>
      </c>
      <c r="M167" s="1">
        <v>91.719999999739201</v>
      </c>
      <c r="N167" s="1">
        <v>66.927999998908447</v>
      </c>
      <c r="O167" s="1">
        <v>47.485999999567902</v>
      </c>
      <c r="P167" s="1">
        <v>59.280999999027699</v>
      </c>
      <c r="Q167" s="1">
        <v>13.106074463308779</v>
      </c>
      <c r="R167" s="1">
        <v>68.581000000703966</v>
      </c>
      <c r="S167" s="1">
        <v>73.224999999161753</v>
      </c>
      <c r="T167" s="1">
        <v>90.522999999578985</v>
      </c>
      <c r="U167" s="1">
        <v>54.706999999471059</v>
      </c>
      <c r="V167" s="1">
        <v>52.107000000309206</v>
      </c>
      <c r="W167" s="1">
        <v>0</v>
      </c>
      <c r="X167" s="1">
        <v>593.09299999987718</v>
      </c>
      <c r="Y167" s="1">
        <v>97.298999999184119</v>
      </c>
      <c r="Z167" s="1">
        <v>88.451000000350291</v>
      </c>
      <c r="AA167" s="1">
        <v>193.22500000055882</v>
      </c>
      <c r="AB167" s="1">
        <v>57.924000000115548</v>
      </c>
      <c r="AC167" s="1">
        <v>9.162000000011167</v>
      </c>
      <c r="AD167" s="1">
        <v>83.50800000037998</v>
      </c>
      <c r="AE167" s="1">
        <v>0</v>
      </c>
      <c r="AF167" s="1">
        <v>0</v>
      </c>
      <c r="AG167" s="1">
        <v>0</v>
      </c>
      <c r="AH167" s="1">
        <v>102.68800000008203</v>
      </c>
      <c r="AI167" s="1">
        <v>113.34300000034263</v>
      </c>
      <c r="AJ167" s="1">
        <v>134.58899999968705</v>
      </c>
      <c r="AK167" s="1">
        <v>327.96299999952299</v>
      </c>
      <c r="AL167" s="1">
        <v>166.86800000024959</v>
      </c>
      <c r="AM167" s="1">
        <v>503.91799999913206</v>
      </c>
      <c r="AN167" s="1">
        <v>11.953999999910597</v>
      </c>
      <c r="AO167" s="1">
        <v>145.09899999899787</v>
      </c>
      <c r="AP167" s="1">
        <v>64.446999999228893</v>
      </c>
      <c r="AQ167" s="1">
        <v>103.37699999846525</v>
      </c>
      <c r="AR167" s="1">
        <v>111.85100000025707</v>
      </c>
      <c r="AS167" s="1">
        <v>584.69000000040967</v>
      </c>
      <c r="AT167" s="1">
        <v>2.5530000003054742</v>
      </c>
      <c r="AU167" s="1">
        <v>109.72200000006706</v>
      </c>
      <c r="AV167" s="1">
        <v>37.887000000104301</v>
      </c>
      <c r="AW167" s="1">
        <v>53.718000001274035</v>
      </c>
      <c r="AX167" s="1">
        <v>27.359999999869618</v>
      </c>
    </row>
    <row r="168" spans="1:51">
      <c r="A168" s="38"/>
      <c r="B168" s="3">
        <v>6.9583333333333304</v>
      </c>
      <c r="C168" s="1">
        <v>199.86100000003353</v>
      </c>
      <c r="D168" s="1">
        <v>593.26399999950081</v>
      </c>
      <c r="E168" s="1">
        <v>260.21299999905744</v>
      </c>
      <c r="F168" s="1">
        <v>239.98900000005949</v>
      </c>
      <c r="G168" s="1">
        <v>206.15700000105426</v>
      </c>
      <c r="H168" s="1">
        <v>0</v>
      </c>
      <c r="I168" s="1">
        <v>0</v>
      </c>
      <c r="J168" s="1">
        <v>0</v>
      </c>
      <c r="K168" s="1">
        <v>294.5409999997355</v>
      </c>
      <c r="L168" s="1">
        <v>543.71699999971327</v>
      </c>
      <c r="M168" s="1">
        <v>85.350999999791412</v>
      </c>
      <c r="N168" s="1">
        <v>71.783999999985198</v>
      </c>
      <c r="O168" s="1">
        <v>47.202000000048422</v>
      </c>
      <c r="P168" s="1">
        <v>56.827000000514168</v>
      </c>
      <c r="Q168" s="1">
        <v>0</v>
      </c>
      <c r="R168" s="1">
        <v>70.921999999321969</v>
      </c>
      <c r="S168" s="1">
        <v>68.164000000338987</v>
      </c>
      <c r="T168" s="1">
        <v>64.490999999456079</v>
      </c>
      <c r="U168" s="1">
        <v>55.759000001009589</v>
      </c>
      <c r="V168" s="1">
        <v>45.32200000016018</v>
      </c>
      <c r="W168" s="1">
        <v>0</v>
      </c>
      <c r="X168" s="1">
        <v>566.94299999996997</v>
      </c>
      <c r="Y168" s="1">
        <v>133.72300000023105</v>
      </c>
      <c r="Z168" s="1">
        <v>68.751999999862136</v>
      </c>
      <c r="AA168" s="1">
        <v>86.393999999389052</v>
      </c>
      <c r="AB168" s="1">
        <v>29.352999999653566</v>
      </c>
      <c r="AC168" s="1">
        <v>9.7039999994449282</v>
      </c>
      <c r="AD168" s="1">
        <v>64.90999999968335</v>
      </c>
      <c r="AE168" s="1">
        <v>0</v>
      </c>
      <c r="AF168" s="1">
        <v>0</v>
      </c>
      <c r="AG168" s="1">
        <v>0</v>
      </c>
      <c r="AH168" s="1">
        <v>111.57200000016009</v>
      </c>
      <c r="AI168" s="1">
        <v>122.09799999976525</v>
      </c>
      <c r="AJ168" s="1">
        <v>105.33399999979886</v>
      </c>
      <c r="AK168" s="1">
        <v>171.31099999928853</v>
      </c>
      <c r="AL168" s="1">
        <v>96.93200000002993</v>
      </c>
      <c r="AM168" s="1">
        <v>341.22500000009308</v>
      </c>
      <c r="AN168" s="1">
        <v>12.432000000029797</v>
      </c>
      <c r="AO168" s="1">
        <v>153.78200000105429</v>
      </c>
      <c r="AP168" s="1">
        <v>56.753000000491781</v>
      </c>
      <c r="AQ168" s="1">
        <v>81.921999999321955</v>
      </c>
      <c r="AR168" s="1">
        <v>77.345999999903142</v>
      </c>
      <c r="AS168" s="1">
        <v>367.62699999939662</v>
      </c>
      <c r="AT168" s="1">
        <v>0.25600000005215401</v>
      </c>
      <c r="AU168" s="1">
        <v>37.95800000010054</v>
      </c>
      <c r="AV168" s="1">
        <v>36.666999999899467</v>
      </c>
      <c r="AW168" s="1">
        <v>57.483999999705638</v>
      </c>
      <c r="AX168" s="1">
        <v>26.986999999731783</v>
      </c>
    </row>
    <row r="169" spans="1:51">
      <c r="A169" s="38"/>
      <c r="B169" s="3">
        <v>7</v>
      </c>
      <c r="C169" s="1">
        <v>202.540000000503</v>
      </c>
      <c r="D169" s="1">
        <v>575.00099999969825</v>
      </c>
      <c r="E169" s="1">
        <v>276.35099999932572</v>
      </c>
      <c r="F169" s="1">
        <v>249.24099999899056</v>
      </c>
      <c r="G169" s="1">
        <v>187.84899999946359</v>
      </c>
      <c r="H169" s="1">
        <v>0</v>
      </c>
      <c r="I169" s="1">
        <v>0</v>
      </c>
      <c r="J169" s="1">
        <v>0</v>
      </c>
      <c r="K169" s="1">
        <v>464.43500000052154</v>
      </c>
      <c r="L169" s="1">
        <v>498.14199999952689</v>
      </c>
      <c r="M169" s="1">
        <v>78.951000000350035</v>
      </c>
      <c r="N169" s="1">
        <v>65.732000000774846</v>
      </c>
      <c r="O169" s="1">
        <v>51.649999999441178</v>
      </c>
      <c r="P169" s="1">
        <v>54.465999998617903</v>
      </c>
      <c r="Q169" s="1">
        <v>0</v>
      </c>
      <c r="R169" s="1">
        <v>71.918000000063259</v>
      </c>
      <c r="S169" s="1">
        <v>67.798000000417275</v>
      </c>
      <c r="T169" s="1">
        <v>81.047000000718967</v>
      </c>
      <c r="U169" s="1">
        <v>58.375999999698237</v>
      </c>
      <c r="V169" s="1">
        <v>65.52400000113991</v>
      </c>
      <c r="W169" s="1">
        <v>0</v>
      </c>
      <c r="X169" s="1">
        <v>449.83400000026455</v>
      </c>
      <c r="Y169" s="1">
        <v>104.9369999994525</v>
      </c>
      <c r="Z169" s="1">
        <v>60.896000000182511</v>
      </c>
      <c r="AA169" s="1">
        <v>71.450999999884516</v>
      </c>
      <c r="AB169" s="1">
        <v>90.044000000227157</v>
      </c>
      <c r="AC169" s="1">
        <v>9.6579999993555212</v>
      </c>
      <c r="AD169" s="1">
        <v>59.848999999929291</v>
      </c>
      <c r="AE169" s="1">
        <v>0</v>
      </c>
      <c r="AF169" s="1">
        <v>0</v>
      </c>
      <c r="AG169" s="1">
        <v>0</v>
      </c>
      <c r="AH169" s="1">
        <v>100.61400000005963</v>
      </c>
      <c r="AI169" s="1">
        <v>106.59599999990311</v>
      </c>
      <c r="AJ169" s="1">
        <v>93.031000000424783</v>
      </c>
      <c r="AK169" s="1">
        <v>161.3380000009202</v>
      </c>
      <c r="AL169" s="1">
        <v>74.161000000312939</v>
      </c>
      <c r="AM169" s="1">
        <v>279.80400000046927</v>
      </c>
      <c r="AN169" s="1">
        <v>57.518000000156441</v>
      </c>
      <c r="AO169" s="1">
        <v>104.82199999922878</v>
      </c>
      <c r="AP169" s="1">
        <v>57.501000000629631</v>
      </c>
      <c r="AQ169" s="1">
        <v>99.472999999765392</v>
      </c>
      <c r="AR169" s="1">
        <v>142.13100000005213</v>
      </c>
      <c r="AS169" s="1">
        <v>195.19499999983239</v>
      </c>
      <c r="AT169" s="1">
        <v>17.335999999660999</v>
      </c>
      <c r="AU169" s="1">
        <v>127.07599999988453</v>
      </c>
      <c r="AV169" s="1">
        <v>33.388999999966472</v>
      </c>
      <c r="AW169" s="1">
        <v>61.578999999910664</v>
      </c>
      <c r="AX169" s="1">
        <v>27.848000000230964</v>
      </c>
    </row>
    <row r="170" spans="1:51">
      <c r="C170" s="1">
        <f>SUM(C2:C169)</f>
        <v>46007.956999990158</v>
      </c>
      <c r="D170" s="1">
        <f t="shared" ref="D170:AY170" si="1">SUM(D2:D169)</f>
        <v>80145.130999990288</v>
      </c>
      <c r="E170" s="1">
        <f t="shared" si="1"/>
        <v>83928.582999992184</v>
      </c>
      <c r="F170" s="1">
        <f t="shared" si="1"/>
        <v>85149.05499999132</v>
      </c>
      <c r="G170" s="1">
        <f t="shared" si="1"/>
        <v>84009.937999996822</v>
      </c>
      <c r="H170" s="1">
        <f t="shared" si="1"/>
        <v>64529.156000134069</v>
      </c>
      <c r="I170" s="1">
        <f t="shared" si="1"/>
        <v>0</v>
      </c>
      <c r="J170" s="1">
        <f t="shared" si="1"/>
        <v>0</v>
      </c>
      <c r="K170" s="1">
        <f t="shared" si="1"/>
        <v>244451.06599999583</v>
      </c>
      <c r="L170" s="1">
        <f t="shared" si="1"/>
        <v>81126.940999992192</v>
      </c>
      <c r="M170" s="1">
        <f t="shared" si="1"/>
        <v>73144.451999993064</v>
      </c>
      <c r="N170" s="1">
        <f t="shared" si="1"/>
        <v>11441.942999992518</v>
      </c>
      <c r="O170" s="1">
        <f t="shared" si="1"/>
        <v>8534.7559999921341</v>
      </c>
      <c r="P170" s="1">
        <f t="shared" si="1"/>
        <v>9326.6769999959506</v>
      </c>
      <c r="Q170" s="1">
        <f t="shared" si="1"/>
        <v>1738.282537587336</v>
      </c>
      <c r="R170" s="1">
        <f t="shared" si="1"/>
        <v>54413.409999995492</v>
      </c>
      <c r="S170" s="1">
        <f t="shared" si="1"/>
        <v>51824.363999998197</v>
      </c>
      <c r="T170" s="1">
        <f t="shared" si="1"/>
        <v>64275.568999994081</v>
      </c>
      <c r="U170" s="1">
        <f t="shared" si="1"/>
        <v>63819.268999998923</v>
      </c>
      <c r="V170" s="1">
        <f t="shared" si="1"/>
        <v>54295.734999994747</v>
      </c>
      <c r="W170" s="1">
        <f t="shared" si="1"/>
        <v>52837.445999997202</v>
      </c>
      <c r="X170" s="1">
        <f t="shared" si="1"/>
        <v>84183.430000002496</v>
      </c>
      <c r="Y170" s="1">
        <f t="shared" si="1"/>
        <v>65212.283999999054</v>
      </c>
      <c r="Z170" s="1">
        <f t="shared" si="1"/>
        <v>64934.674999995623</v>
      </c>
      <c r="AA170" s="1">
        <f t="shared" si="1"/>
        <v>59142.159999994561</v>
      </c>
      <c r="AB170" s="1">
        <f t="shared" si="1"/>
        <v>52239.535999999847</v>
      </c>
      <c r="AC170" s="1">
        <f t="shared" si="1"/>
        <v>48816.35899999598</v>
      </c>
      <c r="AD170" s="1">
        <f t="shared" si="1"/>
        <v>82326.685999997848</v>
      </c>
      <c r="AE170" s="1">
        <f t="shared" si="1"/>
        <v>83096.507999999449</v>
      </c>
      <c r="AF170" s="1">
        <f t="shared" si="1"/>
        <v>0</v>
      </c>
      <c r="AG170" s="1">
        <f t="shared" si="1"/>
        <v>0</v>
      </c>
      <c r="AH170" s="1">
        <f t="shared" si="1"/>
        <v>196269.67999999874</v>
      </c>
      <c r="AI170" s="1">
        <f t="shared" si="1"/>
        <v>66056.03999999864</v>
      </c>
      <c r="AJ170" s="1">
        <f t="shared" si="1"/>
        <v>64987.122999997351</v>
      </c>
      <c r="AK170" s="1">
        <f t="shared" si="1"/>
        <v>68364.273999993689</v>
      </c>
      <c r="AL170" s="1">
        <f t="shared" si="1"/>
        <v>67690.336999991443</v>
      </c>
      <c r="AM170" s="1">
        <f t="shared" si="1"/>
        <v>69494.727999997791</v>
      </c>
      <c r="AN170" s="1">
        <f t="shared" si="1"/>
        <v>59793.343999998178</v>
      </c>
      <c r="AO170" s="1">
        <f t="shared" si="1"/>
        <v>57604.316999999806</v>
      </c>
      <c r="AP170" s="1">
        <f t="shared" si="1"/>
        <v>51563.333999996074</v>
      </c>
      <c r="AQ170" s="1">
        <f t="shared" si="1"/>
        <v>55283.89499998698</v>
      </c>
      <c r="AR170" s="1">
        <f t="shared" si="1"/>
        <v>67548.864999991842</v>
      </c>
      <c r="AS170" s="1">
        <f t="shared" si="1"/>
        <v>68356.117999992333</v>
      </c>
      <c r="AT170" s="1">
        <f t="shared" si="1"/>
        <v>60003.563999994192</v>
      </c>
      <c r="AU170" s="1">
        <f t="shared" si="1"/>
        <v>50147.209999991581</v>
      </c>
      <c r="AV170" s="1">
        <f t="shared" si="1"/>
        <v>43385.704999998197</v>
      </c>
      <c r="AW170" s="1">
        <f t="shared" si="1"/>
        <v>8468.5869999970309</v>
      </c>
      <c r="AX170" s="1">
        <f t="shared" si="1"/>
        <v>4554.4669999927273</v>
      </c>
      <c r="AY170" s="1">
        <f t="shared" si="1"/>
        <v>1585.3899999982677</v>
      </c>
    </row>
  </sheetData>
  <mergeCells count="7">
    <mergeCell ref="A146:A169"/>
    <mergeCell ref="A2:A25"/>
    <mergeCell ref="A26:A49"/>
    <mergeCell ref="A50:A73"/>
    <mergeCell ref="A74:A97"/>
    <mergeCell ref="A98:A121"/>
    <mergeCell ref="A122:A145"/>
  </mergeCells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43B55-9C47-46C9-8500-5F301AFCD00B}">
  <dimension ref="A1:H8425"/>
  <sheetViews>
    <sheetView zoomScale="83" workbookViewId="0">
      <selection activeCell="G2" sqref="G2"/>
    </sheetView>
  </sheetViews>
  <sheetFormatPr defaultRowHeight="14.4"/>
  <cols>
    <col min="1" max="2" width="10.5546875" bestFit="1" customWidth="1"/>
    <col min="5" max="5" width="11.88671875" customWidth="1"/>
    <col min="6" max="7" width="12.33203125" customWidth="1"/>
    <col min="8" max="8" width="20.77734375" bestFit="1" customWidth="1"/>
    <col min="10" max="10" width="14.21875" customWidth="1"/>
  </cols>
  <sheetData>
    <row r="1" spans="1:8">
      <c r="G1" t="s">
        <v>7</v>
      </c>
    </row>
    <row r="2" spans="1:8">
      <c r="A2" s="35">
        <v>43466</v>
      </c>
      <c r="B2" s="29">
        <v>43466</v>
      </c>
      <c r="C2" s="27">
        <v>1.0416666666666701</v>
      </c>
      <c r="D2" s="1">
        <v>0</v>
      </c>
      <c r="E2" s="21">
        <f t="shared" ref="E2:E42" si="0">D2*(293/273)*(1.0325/1)</f>
        <v>0</v>
      </c>
      <c r="F2" s="1">
        <v>0</v>
      </c>
      <c r="G2" s="1">
        <v>0</v>
      </c>
      <c r="H2" s="31">
        <f>MAX(E2:E8089)</f>
        <v>5340.1316025641017</v>
      </c>
    </row>
    <row r="3" spans="1:8">
      <c r="A3" s="26">
        <v>43466</v>
      </c>
      <c r="B3" s="30">
        <v>43466</v>
      </c>
      <c r="C3" s="27">
        <v>1.0833333333333399</v>
      </c>
      <c r="D3" s="1">
        <v>0</v>
      </c>
      <c r="E3" s="21">
        <f t="shared" si="0"/>
        <v>0</v>
      </c>
      <c r="F3" s="1">
        <v>0</v>
      </c>
      <c r="G3" s="1">
        <v>0</v>
      </c>
      <c r="H3" s="1"/>
    </row>
    <row r="4" spans="1:8">
      <c r="A4" s="26">
        <v>43466</v>
      </c>
      <c r="B4" s="30">
        <v>43466</v>
      </c>
      <c r="C4" s="27">
        <v>1.125</v>
      </c>
      <c r="D4" s="1">
        <v>0</v>
      </c>
      <c r="E4" s="21">
        <f t="shared" si="0"/>
        <v>0</v>
      </c>
      <c r="F4" s="1">
        <v>0</v>
      </c>
      <c r="G4" s="1">
        <v>0</v>
      </c>
      <c r="H4" s="1"/>
    </row>
    <row r="5" spans="1:8">
      <c r="A5" s="26">
        <v>43466</v>
      </c>
      <c r="B5" s="30">
        <v>43466</v>
      </c>
      <c r="C5" s="27">
        <v>1.1666666666666701</v>
      </c>
      <c r="D5" s="1">
        <v>0</v>
      </c>
      <c r="E5" s="21">
        <f t="shared" si="0"/>
        <v>0</v>
      </c>
      <c r="F5" s="1">
        <v>0</v>
      </c>
      <c r="G5" s="1">
        <v>0</v>
      </c>
      <c r="H5" s="1"/>
    </row>
    <row r="6" spans="1:8">
      <c r="A6" s="26">
        <v>43466</v>
      </c>
      <c r="B6" s="30">
        <v>43466</v>
      </c>
      <c r="C6" s="27">
        <v>1.2083333333333399</v>
      </c>
      <c r="D6" s="1">
        <v>0</v>
      </c>
      <c r="E6" s="21">
        <f t="shared" si="0"/>
        <v>0</v>
      </c>
      <c r="F6" s="1">
        <v>0</v>
      </c>
      <c r="G6" s="1">
        <v>0</v>
      </c>
      <c r="H6" s="1"/>
    </row>
    <row r="7" spans="1:8">
      <c r="A7" s="26">
        <v>43466</v>
      </c>
      <c r="B7" s="30">
        <v>43466</v>
      </c>
      <c r="C7" s="27">
        <v>1.25</v>
      </c>
      <c r="D7" s="1">
        <v>0</v>
      </c>
      <c r="E7" s="21">
        <f t="shared" si="0"/>
        <v>0</v>
      </c>
      <c r="F7" s="1">
        <v>0</v>
      </c>
      <c r="G7" s="1">
        <v>0</v>
      </c>
      <c r="H7" s="1"/>
    </row>
    <row r="8" spans="1:8">
      <c r="A8" s="26">
        <v>43466</v>
      </c>
      <c r="B8" s="30">
        <v>43466</v>
      </c>
      <c r="C8" s="27">
        <v>1.2916666666666701</v>
      </c>
      <c r="D8" s="1">
        <v>0</v>
      </c>
      <c r="E8" s="21">
        <f t="shared" si="0"/>
        <v>0</v>
      </c>
      <c r="F8" s="1">
        <v>0</v>
      </c>
      <c r="G8" s="1">
        <v>0</v>
      </c>
      <c r="H8" s="1"/>
    </row>
    <row r="9" spans="1:8">
      <c r="A9" s="26">
        <v>43466</v>
      </c>
      <c r="B9" s="30">
        <v>43466</v>
      </c>
      <c r="C9" s="27">
        <v>1.3333333333333399</v>
      </c>
      <c r="D9" s="1">
        <v>0</v>
      </c>
      <c r="E9" s="21">
        <f t="shared" si="0"/>
        <v>0</v>
      </c>
      <c r="F9" s="1">
        <v>0</v>
      </c>
      <c r="G9" s="1">
        <v>0</v>
      </c>
      <c r="H9" s="1"/>
    </row>
    <row r="10" spans="1:8">
      <c r="A10" s="26">
        <v>43466</v>
      </c>
      <c r="B10" s="30">
        <v>43466</v>
      </c>
      <c r="C10" s="27">
        <v>1.375</v>
      </c>
      <c r="D10" s="1">
        <v>0</v>
      </c>
      <c r="E10" s="21">
        <f t="shared" si="0"/>
        <v>0</v>
      </c>
      <c r="F10" s="1">
        <v>0</v>
      </c>
      <c r="G10" s="1">
        <v>0</v>
      </c>
      <c r="H10" s="1"/>
    </row>
    <row r="11" spans="1:8">
      <c r="A11" s="26">
        <v>43466</v>
      </c>
      <c r="B11" s="30">
        <v>43466</v>
      </c>
      <c r="C11" s="27">
        <v>1.4166666666666701</v>
      </c>
      <c r="D11" s="1">
        <v>0</v>
      </c>
      <c r="E11" s="21">
        <f t="shared" si="0"/>
        <v>0</v>
      </c>
      <c r="F11" s="1">
        <v>0</v>
      </c>
      <c r="G11" s="1">
        <v>0</v>
      </c>
      <c r="H11" s="1"/>
    </row>
    <row r="12" spans="1:8">
      <c r="A12" s="26">
        <v>43466</v>
      </c>
      <c r="B12" s="30">
        <v>43466</v>
      </c>
      <c r="C12" s="27">
        <v>1.4583333333333399</v>
      </c>
      <c r="D12" s="1">
        <v>635</v>
      </c>
      <c r="E12" s="21">
        <f t="shared" si="0"/>
        <v>703.6695512820512</v>
      </c>
      <c r="F12" s="1">
        <v>703.6695512820512</v>
      </c>
      <c r="G12" s="1">
        <v>704</v>
      </c>
      <c r="H12" s="1"/>
    </row>
    <row r="13" spans="1:8">
      <c r="A13" s="26">
        <v>43466</v>
      </c>
      <c r="B13" s="30">
        <v>43466</v>
      </c>
      <c r="C13" s="27">
        <v>1.5</v>
      </c>
      <c r="D13" s="1">
        <v>0</v>
      </c>
      <c r="E13" s="21">
        <f t="shared" si="0"/>
        <v>0</v>
      </c>
      <c r="F13" s="1">
        <v>0</v>
      </c>
      <c r="G13" s="1">
        <v>0</v>
      </c>
      <c r="H13" s="1"/>
    </row>
    <row r="14" spans="1:8">
      <c r="A14" s="26">
        <v>43466</v>
      </c>
      <c r="B14" s="30">
        <v>43466</v>
      </c>
      <c r="C14" s="27">
        <v>1.5416666666666701</v>
      </c>
      <c r="D14" s="1">
        <v>0</v>
      </c>
      <c r="E14" s="21">
        <f t="shared" si="0"/>
        <v>0</v>
      </c>
      <c r="F14" s="1">
        <v>0</v>
      </c>
      <c r="G14" s="1">
        <v>0</v>
      </c>
      <c r="H14" s="1"/>
    </row>
    <row r="15" spans="1:8">
      <c r="A15" s="26">
        <v>43466</v>
      </c>
      <c r="B15" s="30">
        <v>43466</v>
      </c>
      <c r="C15" s="27">
        <v>1.5833333333333399</v>
      </c>
      <c r="D15" s="1">
        <v>0</v>
      </c>
      <c r="E15" s="21">
        <f t="shared" si="0"/>
        <v>0</v>
      </c>
      <c r="F15" s="1">
        <v>0</v>
      </c>
      <c r="G15" s="1">
        <v>0</v>
      </c>
      <c r="H15" s="1"/>
    </row>
    <row r="16" spans="1:8">
      <c r="A16" s="26">
        <v>43466</v>
      </c>
      <c r="B16" s="30">
        <v>43466</v>
      </c>
      <c r="C16" s="27">
        <v>1.625</v>
      </c>
      <c r="D16" s="1">
        <v>0</v>
      </c>
      <c r="E16" s="21">
        <f t="shared" si="0"/>
        <v>0</v>
      </c>
      <c r="F16" s="1">
        <v>0</v>
      </c>
      <c r="G16" s="1">
        <v>0</v>
      </c>
      <c r="H16" s="1"/>
    </row>
    <row r="17" spans="1:8">
      <c r="A17" s="26">
        <v>43466</v>
      </c>
      <c r="B17" s="30">
        <v>43466</v>
      </c>
      <c r="C17" s="27">
        <v>1.6666666666666701</v>
      </c>
      <c r="D17" s="1">
        <v>0</v>
      </c>
      <c r="E17" s="21">
        <f t="shared" si="0"/>
        <v>0</v>
      </c>
      <c r="F17" s="1">
        <v>0</v>
      </c>
      <c r="G17" s="1">
        <v>0</v>
      </c>
      <c r="H17" s="1"/>
    </row>
    <row r="18" spans="1:8">
      <c r="A18" s="26">
        <v>43466</v>
      </c>
      <c r="B18" s="30">
        <v>43466</v>
      </c>
      <c r="C18" s="27">
        <v>1.7083333333333399</v>
      </c>
      <c r="D18" s="1">
        <v>0</v>
      </c>
      <c r="E18" s="21">
        <f t="shared" si="0"/>
        <v>0</v>
      </c>
      <c r="F18" s="1">
        <v>0</v>
      </c>
      <c r="G18" s="1">
        <v>0</v>
      </c>
      <c r="H18" s="1"/>
    </row>
    <row r="19" spans="1:8">
      <c r="A19" s="26">
        <v>43466</v>
      </c>
      <c r="B19" s="30">
        <v>43466</v>
      </c>
      <c r="C19" s="27">
        <v>1.75</v>
      </c>
      <c r="D19" s="1">
        <v>0</v>
      </c>
      <c r="E19" s="21">
        <f t="shared" si="0"/>
        <v>0</v>
      </c>
      <c r="F19" s="1">
        <v>0</v>
      </c>
      <c r="G19" s="1">
        <v>0</v>
      </c>
      <c r="H19" s="1"/>
    </row>
    <row r="20" spans="1:8">
      <c r="A20" s="26">
        <v>43466</v>
      </c>
      <c r="B20" s="30">
        <v>43466</v>
      </c>
      <c r="C20" s="27">
        <v>1.7916666666666701</v>
      </c>
      <c r="D20" s="1">
        <v>0</v>
      </c>
      <c r="E20" s="21">
        <f t="shared" si="0"/>
        <v>0</v>
      </c>
      <c r="F20" s="1">
        <v>0</v>
      </c>
      <c r="G20" s="1">
        <v>0</v>
      </c>
      <c r="H20" s="1"/>
    </row>
    <row r="21" spans="1:8">
      <c r="A21" s="26">
        <v>43466</v>
      </c>
      <c r="B21" s="30">
        <v>43466</v>
      </c>
      <c r="C21" s="27">
        <v>1.8333333333333399</v>
      </c>
      <c r="D21" s="1">
        <v>0</v>
      </c>
      <c r="E21" s="21">
        <f t="shared" si="0"/>
        <v>0</v>
      </c>
      <c r="F21" s="1">
        <v>0</v>
      </c>
      <c r="G21" s="1">
        <v>0</v>
      </c>
      <c r="H21" s="1"/>
    </row>
    <row r="22" spans="1:8">
      <c r="A22" s="26">
        <v>43466</v>
      </c>
      <c r="B22" s="30">
        <v>43466</v>
      </c>
      <c r="C22" s="27">
        <v>1.875</v>
      </c>
      <c r="D22" s="1">
        <v>0</v>
      </c>
      <c r="E22" s="21">
        <f t="shared" si="0"/>
        <v>0</v>
      </c>
      <c r="F22" s="1">
        <v>0</v>
      </c>
      <c r="G22" s="1">
        <v>0</v>
      </c>
      <c r="H22" s="1"/>
    </row>
    <row r="23" spans="1:8">
      <c r="A23" s="26">
        <v>43466</v>
      </c>
      <c r="B23" s="30">
        <v>43466</v>
      </c>
      <c r="C23" s="27">
        <v>1.9166666666666701</v>
      </c>
      <c r="D23" s="1">
        <v>0</v>
      </c>
      <c r="E23" s="21">
        <f t="shared" si="0"/>
        <v>0</v>
      </c>
      <c r="F23" s="1">
        <v>0</v>
      </c>
      <c r="G23" s="1">
        <v>0</v>
      </c>
      <c r="H23" s="1"/>
    </row>
    <row r="24" spans="1:8">
      <c r="A24" s="26">
        <v>43466</v>
      </c>
      <c r="B24" s="30">
        <v>43466</v>
      </c>
      <c r="C24" s="27">
        <v>1.9583333333333399</v>
      </c>
      <c r="D24" s="1">
        <v>0</v>
      </c>
      <c r="E24" s="21">
        <f t="shared" si="0"/>
        <v>0</v>
      </c>
      <c r="F24" s="1">
        <v>0</v>
      </c>
      <c r="G24" s="1">
        <v>0</v>
      </c>
      <c r="H24" s="1"/>
    </row>
    <row r="25" spans="1:8">
      <c r="A25" s="26">
        <v>43466</v>
      </c>
      <c r="B25" s="28">
        <v>43466</v>
      </c>
      <c r="C25" s="27">
        <v>2</v>
      </c>
      <c r="D25" s="1">
        <v>0</v>
      </c>
      <c r="E25" s="21">
        <f t="shared" si="0"/>
        <v>0</v>
      </c>
      <c r="F25" s="1">
        <v>0</v>
      </c>
      <c r="G25" s="1">
        <v>0</v>
      </c>
      <c r="H25" s="1"/>
    </row>
    <row r="26" spans="1:8">
      <c r="A26" s="26">
        <v>43466</v>
      </c>
      <c r="B26" s="30">
        <f t="shared" ref="B26:B66" si="1">B2+1</f>
        <v>43467</v>
      </c>
      <c r="C26" s="6">
        <v>2.0416666666666701</v>
      </c>
      <c r="D26" s="1">
        <v>0</v>
      </c>
      <c r="E26" s="21">
        <f t="shared" si="0"/>
        <v>0</v>
      </c>
      <c r="F26" s="1">
        <v>0</v>
      </c>
      <c r="G26" s="1">
        <v>0</v>
      </c>
      <c r="H26" s="1"/>
    </row>
    <row r="27" spans="1:8">
      <c r="A27" s="26">
        <v>43466</v>
      </c>
      <c r="B27" s="30">
        <f t="shared" si="1"/>
        <v>43467</v>
      </c>
      <c r="C27" s="6">
        <v>2.0833333333333401</v>
      </c>
      <c r="D27" s="1">
        <v>0</v>
      </c>
      <c r="E27" s="21">
        <f t="shared" si="0"/>
        <v>0</v>
      </c>
      <c r="F27" s="1">
        <v>0</v>
      </c>
      <c r="G27" s="1">
        <v>0</v>
      </c>
      <c r="H27" s="1"/>
    </row>
    <row r="28" spans="1:8">
      <c r="A28" s="26">
        <v>43466</v>
      </c>
      <c r="B28" s="30">
        <f t="shared" si="1"/>
        <v>43467</v>
      </c>
      <c r="C28" s="6">
        <v>2.125</v>
      </c>
      <c r="D28" s="1">
        <v>0</v>
      </c>
      <c r="E28" s="21">
        <f t="shared" si="0"/>
        <v>0</v>
      </c>
      <c r="F28" s="1">
        <v>0</v>
      </c>
      <c r="G28" s="1">
        <v>0</v>
      </c>
      <c r="H28" s="1"/>
    </row>
    <row r="29" spans="1:8">
      <c r="A29" s="26">
        <v>43466</v>
      </c>
      <c r="B29" s="30">
        <f t="shared" si="1"/>
        <v>43467</v>
      </c>
      <c r="C29" s="6">
        <v>2.1666666666666701</v>
      </c>
      <c r="D29" s="1">
        <v>0</v>
      </c>
      <c r="E29" s="21">
        <f t="shared" si="0"/>
        <v>0</v>
      </c>
      <c r="F29" s="1">
        <v>0</v>
      </c>
      <c r="G29" s="1">
        <v>0</v>
      </c>
      <c r="H29" s="1"/>
    </row>
    <row r="30" spans="1:8">
      <c r="A30" s="26">
        <v>43466</v>
      </c>
      <c r="B30" s="30">
        <f t="shared" si="1"/>
        <v>43467</v>
      </c>
      <c r="C30" s="6">
        <v>2.2083333333333401</v>
      </c>
      <c r="D30" s="1">
        <v>0</v>
      </c>
      <c r="E30" s="21">
        <f t="shared" si="0"/>
        <v>0</v>
      </c>
      <c r="F30" s="1">
        <v>0</v>
      </c>
      <c r="G30" s="1">
        <v>0</v>
      </c>
      <c r="H30" s="1"/>
    </row>
    <row r="31" spans="1:8">
      <c r="A31" s="26">
        <v>43466</v>
      </c>
      <c r="B31" s="30">
        <f t="shared" si="1"/>
        <v>43467</v>
      </c>
      <c r="C31" s="6">
        <v>2.25</v>
      </c>
      <c r="D31" s="1">
        <v>0</v>
      </c>
      <c r="E31" s="21">
        <f t="shared" si="0"/>
        <v>0</v>
      </c>
      <c r="F31" s="1">
        <v>0</v>
      </c>
      <c r="G31" s="1">
        <v>0</v>
      </c>
      <c r="H31" s="1"/>
    </row>
    <row r="32" spans="1:8">
      <c r="A32" s="26">
        <v>43466</v>
      </c>
      <c r="B32" s="30">
        <f t="shared" si="1"/>
        <v>43467</v>
      </c>
      <c r="C32" s="6">
        <v>2.2916666666666701</v>
      </c>
      <c r="D32" s="1">
        <v>0</v>
      </c>
      <c r="E32" s="21">
        <f t="shared" si="0"/>
        <v>0</v>
      </c>
      <c r="F32" s="1">
        <v>0</v>
      </c>
      <c r="G32" s="1">
        <v>0</v>
      </c>
      <c r="H32" s="1"/>
    </row>
    <row r="33" spans="1:8">
      <c r="A33" s="26">
        <v>43466</v>
      </c>
      <c r="B33" s="30">
        <f t="shared" si="1"/>
        <v>43467</v>
      </c>
      <c r="C33" s="6">
        <v>2.3333333333333401</v>
      </c>
      <c r="D33" s="1">
        <v>0</v>
      </c>
      <c r="E33" s="21">
        <f t="shared" si="0"/>
        <v>0</v>
      </c>
      <c r="F33" s="1">
        <v>0</v>
      </c>
      <c r="G33" s="1">
        <v>0</v>
      </c>
      <c r="H33" s="1"/>
    </row>
    <row r="34" spans="1:8">
      <c r="A34" s="26">
        <v>43466</v>
      </c>
      <c r="B34" s="30">
        <f t="shared" si="1"/>
        <v>43467</v>
      </c>
      <c r="C34" s="6">
        <v>2.375</v>
      </c>
      <c r="D34" s="1">
        <v>0</v>
      </c>
      <c r="E34" s="21">
        <f t="shared" si="0"/>
        <v>0</v>
      </c>
      <c r="F34" s="1">
        <v>0</v>
      </c>
      <c r="G34" s="1">
        <v>0</v>
      </c>
      <c r="H34" s="1"/>
    </row>
    <row r="35" spans="1:8">
      <c r="A35" s="26">
        <v>43466</v>
      </c>
      <c r="B35" s="30">
        <f t="shared" si="1"/>
        <v>43467</v>
      </c>
      <c r="C35" s="6">
        <v>2.4166666666666701</v>
      </c>
      <c r="D35" s="1">
        <v>10</v>
      </c>
      <c r="E35" s="21">
        <f t="shared" si="0"/>
        <v>11.081410256410255</v>
      </c>
      <c r="F35" s="1">
        <v>11.081410256410255</v>
      </c>
      <c r="G35" s="1">
        <v>11</v>
      </c>
      <c r="H35" s="1"/>
    </row>
    <row r="36" spans="1:8">
      <c r="A36" s="26">
        <v>43466</v>
      </c>
      <c r="B36" s="30">
        <f t="shared" si="1"/>
        <v>43467</v>
      </c>
      <c r="C36" s="6">
        <v>2.4583333333333299</v>
      </c>
      <c r="D36" s="1">
        <v>8</v>
      </c>
      <c r="E36" s="21">
        <f t="shared" si="0"/>
        <v>8.8651282051282045</v>
      </c>
      <c r="F36" s="1">
        <v>8.8651282051282045</v>
      </c>
      <c r="G36" s="1">
        <v>9</v>
      </c>
      <c r="H36" s="1"/>
    </row>
    <row r="37" spans="1:8">
      <c r="A37" s="26">
        <v>43466</v>
      </c>
      <c r="B37" s="30">
        <f t="shared" si="1"/>
        <v>43467</v>
      </c>
      <c r="C37" s="6">
        <v>2.5</v>
      </c>
      <c r="D37" s="1">
        <v>14</v>
      </c>
      <c r="E37" s="21">
        <f t="shared" si="0"/>
        <v>15.513974358974359</v>
      </c>
      <c r="F37" s="1">
        <v>15.513974358974359</v>
      </c>
      <c r="G37" s="1">
        <v>16</v>
      </c>
      <c r="H37" s="1"/>
    </row>
    <row r="38" spans="1:8">
      <c r="A38" s="26">
        <v>43466</v>
      </c>
      <c r="B38" s="30">
        <f t="shared" si="1"/>
        <v>43467</v>
      </c>
      <c r="C38" s="6">
        <v>2.5416666666666701</v>
      </c>
      <c r="D38" s="1">
        <v>20</v>
      </c>
      <c r="E38" s="21">
        <f t="shared" si="0"/>
        <v>22.16282051282051</v>
      </c>
      <c r="F38" s="1">
        <v>22.16282051282051</v>
      </c>
      <c r="G38" s="1">
        <v>22</v>
      </c>
      <c r="H38" s="1"/>
    </row>
    <row r="39" spans="1:8">
      <c r="A39" s="26">
        <v>43466</v>
      </c>
      <c r="B39" s="30">
        <f t="shared" si="1"/>
        <v>43467</v>
      </c>
      <c r="C39" s="6">
        <v>2.5833333333333299</v>
      </c>
      <c r="D39" s="1">
        <v>86</v>
      </c>
      <c r="E39" s="21">
        <f t="shared" si="0"/>
        <v>95.300128205128189</v>
      </c>
      <c r="F39" s="1">
        <v>95.300128205128189</v>
      </c>
      <c r="G39" s="1">
        <v>95</v>
      </c>
      <c r="H39" s="1"/>
    </row>
    <row r="40" spans="1:8">
      <c r="A40" s="26">
        <v>43466</v>
      </c>
      <c r="B40" s="30">
        <f t="shared" si="1"/>
        <v>43467</v>
      </c>
      <c r="C40" s="6">
        <v>2.625</v>
      </c>
      <c r="D40" s="1">
        <v>116</v>
      </c>
      <c r="E40" s="21">
        <f t="shared" si="0"/>
        <v>128.54435897435897</v>
      </c>
      <c r="F40" s="1">
        <v>128.54435897435897</v>
      </c>
      <c r="G40" s="1">
        <v>129</v>
      </c>
      <c r="H40" s="1"/>
    </row>
    <row r="41" spans="1:8">
      <c r="A41" s="26">
        <v>43466</v>
      </c>
      <c r="B41" s="30">
        <f t="shared" si="1"/>
        <v>43467</v>
      </c>
      <c r="C41" s="6">
        <v>2.6666666666666701</v>
      </c>
      <c r="D41" s="1">
        <v>327</v>
      </c>
      <c r="E41" s="21">
        <f t="shared" si="0"/>
        <v>362.36211538461538</v>
      </c>
      <c r="F41" s="1">
        <v>362.36211538461538</v>
      </c>
      <c r="G41" s="1">
        <v>362</v>
      </c>
      <c r="H41" s="1"/>
    </row>
    <row r="42" spans="1:8">
      <c r="A42" s="26">
        <v>43466</v>
      </c>
      <c r="B42" s="30">
        <f t="shared" si="1"/>
        <v>43467</v>
      </c>
      <c r="C42" s="6">
        <v>2.7083333333333299</v>
      </c>
      <c r="D42" s="1">
        <v>439</v>
      </c>
      <c r="E42" s="21">
        <f t="shared" si="0"/>
        <v>486.47391025641025</v>
      </c>
      <c r="F42" s="1">
        <v>486.47391025641025</v>
      </c>
      <c r="G42" s="1">
        <v>486</v>
      </c>
      <c r="H42" s="1"/>
    </row>
    <row r="43" spans="1:8">
      <c r="A43" s="26">
        <v>43466</v>
      </c>
      <c r="B43" s="30">
        <f t="shared" si="1"/>
        <v>43467</v>
      </c>
      <c r="C43" s="6">
        <v>2.75</v>
      </c>
      <c r="D43" s="1">
        <v>619</v>
      </c>
      <c r="E43" s="21">
        <f t="shared" ref="E43:E106" si="2">D43*(293/273)*(1.0325/1)</f>
        <v>685.9392948717948</v>
      </c>
      <c r="F43" s="1">
        <v>685.9392948717948</v>
      </c>
      <c r="G43" s="1">
        <v>686</v>
      </c>
      <c r="H43" s="1"/>
    </row>
    <row r="44" spans="1:8">
      <c r="A44" s="26">
        <v>43466</v>
      </c>
      <c r="B44" s="30">
        <f t="shared" si="1"/>
        <v>43467</v>
      </c>
      <c r="C44" s="6">
        <v>2.7916666666666701</v>
      </c>
      <c r="D44" s="1">
        <v>901</v>
      </c>
      <c r="E44" s="21">
        <f t="shared" si="2"/>
        <v>998.43506410256407</v>
      </c>
      <c r="F44" s="1">
        <v>998.43506410256407</v>
      </c>
      <c r="G44" s="1">
        <v>998</v>
      </c>
      <c r="H44" s="1"/>
    </row>
    <row r="45" spans="1:8">
      <c r="A45" s="26">
        <v>43466</v>
      </c>
      <c r="B45" s="30">
        <f t="shared" si="1"/>
        <v>43467</v>
      </c>
      <c r="C45" s="6">
        <v>2.8333333333333299</v>
      </c>
      <c r="D45" s="1">
        <v>3305</v>
      </c>
      <c r="E45" s="21">
        <f t="shared" si="2"/>
        <v>3662.4060897435897</v>
      </c>
      <c r="F45" s="1">
        <v>3662.4060897435897</v>
      </c>
      <c r="G45" s="1">
        <v>3662</v>
      </c>
      <c r="H45" s="1"/>
    </row>
    <row r="46" spans="1:8">
      <c r="A46" s="26">
        <v>43466</v>
      </c>
      <c r="B46" s="30">
        <f t="shared" si="1"/>
        <v>43467</v>
      </c>
      <c r="C46" s="6">
        <v>2.875</v>
      </c>
      <c r="D46" s="1">
        <v>3427</v>
      </c>
      <c r="E46" s="21">
        <f t="shared" si="2"/>
        <v>3797.5992948717949</v>
      </c>
      <c r="F46" s="1">
        <v>3797.5992948717949</v>
      </c>
      <c r="G46" s="1">
        <v>3798</v>
      </c>
      <c r="H46" s="1"/>
    </row>
    <row r="47" spans="1:8">
      <c r="A47" s="26">
        <v>43466</v>
      </c>
      <c r="B47" s="30">
        <f t="shared" si="1"/>
        <v>43467</v>
      </c>
      <c r="C47" s="6">
        <v>2.9166666666666701</v>
      </c>
      <c r="D47" s="1">
        <v>3451</v>
      </c>
      <c r="E47" s="21">
        <f t="shared" si="2"/>
        <v>3824.1946794871792</v>
      </c>
      <c r="F47" s="1">
        <v>3824.1946794871792</v>
      </c>
      <c r="G47" s="1">
        <v>3824</v>
      </c>
      <c r="H47" s="1"/>
    </row>
    <row r="48" spans="1:8">
      <c r="A48" s="26">
        <v>43466</v>
      </c>
      <c r="B48" s="30">
        <f t="shared" si="1"/>
        <v>43467</v>
      </c>
      <c r="C48" s="6">
        <v>2.9583333333333299</v>
      </c>
      <c r="D48" s="1">
        <v>2891</v>
      </c>
      <c r="E48" s="21">
        <f t="shared" si="2"/>
        <v>3203.6357051282048</v>
      </c>
      <c r="F48" s="1">
        <v>3203.6357051282048</v>
      </c>
      <c r="G48" s="1">
        <v>3204</v>
      </c>
      <c r="H48" s="1"/>
    </row>
    <row r="49" spans="1:8">
      <c r="A49" s="26">
        <v>43466</v>
      </c>
      <c r="B49" s="28">
        <f t="shared" si="1"/>
        <v>43467</v>
      </c>
      <c r="C49" s="6">
        <v>3</v>
      </c>
      <c r="D49" s="1">
        <v>1833</v>
      </c>
      <c r="E49" s="21">
        <f t="shared" si="2"/>
        <v>2031.2224999999999</v>
      </c>
      <c r="F49" s="1">
        <v>2031.2224999999999</v>
      </c>
      <c r="G49" s="1">
        <v>2031</v>
      </c>
      <c r="H49" s="1"/>
    </row>
    <row r="50" spans="1:8">
      <c r="A50" s="26">
        <v>43466</v>
      </c>
      <c r="B50" s="29">
        <f t="shared" si="1"/>
        <v>43468</v>
      </c>
      <c r="C50" s="6">
        <v>3.0416666666666701</v>
      </c>
      <c r="D50" s="1">
        <v>3275</v>
      </c>
      <c r="E50" s="21">
        <f t="shared" si="2"/>
        <v>3629.1618589743584</v>
      </c>
      <c r="F50" s="1">
        <v>3629.1618589743584</v>
      </c>
      <c r="G50" s="1">
        <v>3629</v>
      </c>
      <c r="H50" s="1"/>
    </row>
    <row r="51" spans="1:8">
      <c r="A51" s="26">
        <v>43466</v>
      </c>
      <c r="B51" s="30">
        <f t="shared" si="1"/>
        <v>43468</v>
      </c>
      <c r="C51" s="6">
        <v>3.0833333333333299</v>
      </c>
      <c r="D51" s="1">
        <v>3604</v>
      </c>
      <c r="E51" s="21">
        <f t="shared" si="2"/>
        <v>3993.7402564102563</v>
      </c>
      <c r="F51" s="1">
        <v>3993.7402564102563</v>
      </c>
      <c r="G51" s="1">
        <v>3994</v>
      </c>
      <c r="H51" s="1"/>
    </row>
    <row r="52" spans="1:8">
      <c r="A52" s="26">
        <v>43466</v>
      </c>
      <c r="B52" s="30">
        <f t="shared" si="1"/>
        <v>43468</v>
      </c>
      <c r="C52" s="6">
        <v>3.125</v>
      </c>
      <c r="D52" s="1">
        <v>3089</v>
      </c>
      <c r="E52" s="21">
        <f t="shared" si="2"/>
        <v>3423.0476282051277</v>
      </c>
      <c r="F52" s="1">
        <v>3423.0476282051277</v>
      </c>
      <c r="G52" s="1">
        <v>3423</v>
      </c>
      <c r="H52" s="1"/>
    </row>
    <row r="53" spans="1:8">
      <c r="A53" s="26">
        <v>43466</v>
      </c>
      <c r="B53" s="30">
        <f t="shared" si="1"/>
        <v>43468</v>
      </c>
      <c r="C53" s="6">
        <v>3.1666666666666701</v>
      </c>
      <c r="D53" s="1">
        <v>3604</v>
      </c>
      <c r="E53" s="21">
        <f t="shared" si="2"/>
        <v>3993.7402564102563</v>
      </c>
      <c r="F53" s="1">
        <v>3993.7402564102563</v>
      </c>
      <c r="G53" s="1">
        <v>3994</v>
      </c>
      <c r="H53" s="1"/>
    </row>
    <row r="54" spans="1:8">
      <c r="A54" s="26">
        <v>43466</v>
      </c>
      <c r="B54" s="30">
        <f t="shared" si="1"/>
        <v>43468</v>
      </c>
      <c r="C54" s="6">
        <v>3.2083333333333299</v>
      </c>
      <c r="D54" s="1">
        <v>2674</v>
      </c>
      <c r="E54" s="21">
        <f t="shared" si="2"/>
        <v>2963.1691025641021</v>
      </c>
      <c r="F54" s="1">
        <v>2963.1691025641021</v>
      </c>
      <c r="G54" s="1">
        <v>2963</v>
      </c>
      <c r="H54" s="1"/>
    </row>
    <row r="55" spans="1:8">
      <c r="A55" s="26">
        <v>43466</v>
      </c>
      <c r="B55" s="30">
        <f t="shared" si="1"/>
        <v>43468</v>
      </c>
      <c r="C55" s="6">
        <v>3.25</v>
      </c>
      <c r="D55" s="1">
        <v>11</v>
      </c>
      <c r="E55" s="21">
        <f t="shared" si="2"/>
        <v>12.18955128205128</v>
      </c>
      <c r="F55" s="1">
        <v>12.18955128205128</v>
      </c>
      <c r="G55" s="1">
        <v>12</v>
      </c>
      <c r="H55" s="1"/>
    </row>
    <row r="56" spans="1:8">
      <c r="A56" s="26">
        <v>43466</v>
      </c>
      <c r="B56" s="30">
        <f t="shared" si="1"/>
        <v>43468</v>
      </c>
      <c r="C56" s="6">
        <v>3.2916666666666701</v>
      </c>
      <c r="D56" s="1">
        <v>2653</v>
      </c>
      <c r="E56" s="21">
        <f t="shared" si="2"/>
        <v>2939.8981410256406</v>
      </c>
      <c r="F56" s="1">
        <v>2939.8981410256406</v>
      </c>
      <c r="G56" s="1">
        <v>2940</v>
      </c>
      <c r="H56" s="1"/>
    </row>
    <row r="57" spans="1:8">
      <c r="A57" s="26">
        <v>43466</v>
      </c>
      <c r="B57" s="30">
        <f t="shared" si="1"/>
        <v>43468</v>
      </c>
      <c r="C57" s="6">
        <v>3.3333333333333299</v>
      </c>
      <c r="D57" s="1">
        <v>3604</v>
      </c>
      <c r="E57" s="21">
        <f t="shared" si="2"/>
        <v>3993.7402564102563</v>
      </c>
      <c r="F57" s="1">
        <v>3993.7402564102563</v>
      </c>
      <c r="G57" s="1">
        <v>3994</v>
      </c>
      <c r="H57" s="1"/>
    </row>
    <row r="58" spans="1:8">
      <c r="A58" s="26">
        <v>43466</v>
      </c>
      <c r="B58" s="30">
        <f t="shared" si="1"/>
        <v>43468</v>
      </c>
      <c r="C58" s="6">
        <v>3.375</v>
      </c>
      <c r="D58" s="1">
        <v>3560</v>
      </c>
      <c r="E58" s="21">
        <f t="shared" si="2"/>
        <v>3944.9820512820506</v>
      </c>
      <c r="F58" s="1">
        <v>3944.9820512820506</v>
      </c>
      <c r="G58" s="1">
        <v>3945</v>
      </c>
      <c r="H58" s="1"/>
    </row>
    <row r="59" spans="1:8">
      <c r="A59" s="26">
        <v>43466</v>
      </c>
      <c r="B59" s="30">
        <f t="shared" si="1"/>
        <v>43468</v>
      </c>
      <c r="C59" s="6">
        <v>3.4166666666666701</v>
      </c>
      <c r="D59" s="1">
        <v>3535</v>
      </c>
      <c r="E59" s="21">
        <f t="shared" si="2"/>
        <v>3917.2785256410257</v>
      </c>
      <c r="F59" s="1">
        <v>3917.2785256410257</v>
      </c>
      <c r="G59" s="1">
        <v>3917</v>
      </c>
      <c r="H59" s="1"/>
    </row>
    <row r="60" spans="1:8">
      <c r="A60" s="26">
        <v>43466</v>
      </c>
      <c r="B60" s="30">
        <f t="shared" si="1"/>
        <v>43468</v>
      </c>
      <c r="C60" s="6">
        <v>3.4583333333333299</v>
      </c>
      <c r="D60" s="1">
        <v>3908</v>
      </c>
      <c r="E60" s="21">
        <f t="shared" si="2"/>
        <v>4330.6151282051287</v>
      </c>
      <c r="F60" s="1">
        <v>4330.6151282051287</v>
      </c>
      <c r="G60" s="1">
        <v>4331</v>
      </c>
      <c r="H60" s="1"/>
    </row>
    <row r="61" spans="1:8">
      <c r="A61" s="26">
        <v>43466</v>
      </c>
      <c r="B61" s="30">
        <f t="shared" si="1"/>
        <v>43468</v>
      </c>
      <c r="C61" s="6">
        <v>3.5</v>
      </c>
      <c r="D61" s="1">
        <v>3268</v>
      </c>
      <c r="E61" s="21">
        <f t="shared" si="2"/>
        <v>3621.4048717948717</v>
      </c>
      <c r="F61" s="1">
        <v>3621.4048717948717</v>
      </c>
      <c r="G61" s="1">
        <v>3621</v>
      </c>
      <c r="H61" s="1"/>
    </row>
    <row r="62" spans="1:8">
      <c r="A62" s="26">
        <v>43466</v>
      </c>
      <c r="B62" s="30">
        <f t="shared" si="1"/>
        <v>43468</v>
      </c>
      <c r="C62" s="6">
        <v>3.5416666666666701</v>
      </c>
      <c r="D62" s="1">
        <v>3603</v>
      </c>
      <c r="E62" s="21">
        <f t="shared" si="2"/>
        <v>3992.6321153846152</v>
      </c>
      <c r="F62" s="1">
        <v>3992.6321153846152</v>
      </c>
      <c r="G62" s="1">
        <v>3993</v>
      </c>
      <c r="H62" s="1"/>
    </row>
    <row r="63" spans="1:8">
      <c r="A63" s="26">
        <v>43466</v>
      </c>
      <c r="B63" s="30">
        <f t="shared" si="1"/>
        <v>43468</v>
      </c>
      <c r="C63" s="6">
        <v>3.5833333333333299</v>
      </c>
      <c r="D63" s="1">
        <v>3089</v>
      </c>
      <c r="E63" s="21">
        <f t="shared" si="2"/>
        <v>3423.0476282051277</v>
      </c>
      <c r="F63" s="1">
        <v>3423.0476282051277</v>
      </c>
      <c r="G63" s="1">
        <v>3423</v>
      </c>
      <c r="H63" s="1"/>
    </row>
    <row r="64" spans="1:8">
      <c r="A64" s="26">
        <v>43466</v>
      </c>
      <c r="B64" s="30">
        <f t="shared" si="1"/>
        <v>43468</v>
      </c>
      <c r="C64" s="6">
        <v>3.625</v>
      </c>
      <c r="D64" s="1">
        <v>3524</v>
      </c>
      <c r="E64" s="21">
        <f t="shared" si="2"/>
        <v>3905.0889743589742</v>
      </c>
      <c r="F64" s="1">
        <v>3905.0889743589742</v>
      </c>
      <c r="G64" s="1">
        <v>3905</v>
      </c>
      <c r="H64" s="1"/>
    </row>
    <row r="65" spans="1:8">
      <c r="A65" s="26">
        <v>43466</v>
      </c>
      <c r="B65" s="30">
        <f t="shared" si="1"/>
        <v>43468</v>
      </c>
      <c r="C65" s="6">
        <v>3.6666666666666701</v>
      </c>
      <c r="D65" s="1">
        <v>3603</v>
      </c>
      <c r="E65" s="21">
        <f t="shared" si="2"/>
        <v>3992.6321153846152</v>
      </c>
      <c r="F65" s="1">
        <v>3992.6321153846152</v>
      </c>
      <c r="G65" s="1">
        <v>3993</v>
      </c>
      <c r="H65" s="1"/>
    </row>
    <row r="66" spans="1:8">
      <c r="A66" s="26">
        <v>43466</v>
      </c>
      <c r="B66" s="30">
        <f t="shared" si="1"/>
        <v>43468</v>
      </c>
      <c r="C66" s="6">
        <v>3.7083333333333299</v>
      </c>
      <c r="D66" s="1">
        <v>3548</v>
      </c>
      <c r="E66" s="21">
        <f t="shared" si="2"/>
        <v>3931.6843589743585</v>
      </c>
      <c r="F66" s="1">
        <v>3931.6843589743585</v>
      </c>
      <c r="G66" s="1">
        <v>3932</v>
      </c>
      <c r="H66" s="1"/>
    </row>
    <row r="67" spans="1:8">
      <c r="A67" s="26">
        <v>43466</v>
      </c>
      <c r="B67" s="30">
        <f t="shared" ref="B67:B130" si="3">B43+1</f>
        <v>43468</v>
      </c>
      <c r="C67" s="6">
        <v>3.75</v>
      </c>
      <c r="D67" s="1">
        <v>3649</v>
      </c>
      <c r="E67" s="21">
        <f t="shared" si="2"/>
        <v>4043.6066025641021</v>
      </c>
      <c r="F67" s="1">
        <v>4043.6066025641021</v>
      </c>
      <c r="G67" s="1">
        <v>4044</v>
      </c>
      <c r="H67" s="1"/>
    </row>
    <row r="68" spans="1:8">
      <c r="A68" s="26">
        <v>43466</v>
      </c>
      <c r="B68" s="30">
        <f t="shared" si="3"/>
        <v>43468</v>
      </c>
      <c r="C68" s="6">
        <v>3.7916666666666701</v>
      </c>
      <c r="D68" s="1">
        <v>3143</v>
      </c>
      <c r="E68" s="21">
        <f t="shared" si="2"/>
        <v>3482.8872435897433</v>
      </c>
      <c r="F68" s="1">
        <v>3482.8872435897433</v>
      </c>
      <c r="G68" s="1">
        <v>3483</v>
      </c>
      <c r="H68" s="1"/>
    </row>
    <row r="69" spans="1:8">
      <c r="A69" s="26">
        <v>43466</v>
      </c>
      <c r="B69" s="30">
        <f t="shared" si="3"/>
        <v>43468</v>
      </c>
      <c r="C69" s="6">
        <v>3.8333333333333299</v>
      </c>
      <c r="D69" s="1">
        <v>3603</v>
      </c>
      <c r="E69" s="21">
        <f t="shared" si="2"/>
        <v>3992.6321153846152</v>
      </c>
      <c r="F69" s="1">
        <v>3992.6321153846152</v>
      </c>
      <c r="G69" s="1">
        <v>3993</v>
      </c>
      <c r="H69" s="1"/>
    </row>
    <row r="70" spans="1:8">
      <c r="A70" s="26">
        <v>43466</v>
      </c>
      <c r="B70" s="30">
        <f t="shared" si="3"/>
        <v>43468</v>
      </c>
      <c r="C70" s="6">
        <v>3.875</v>
      </c>
      <c r="D70" s="1">
        <v>3608</v>
      </c>
      <c r="E70" s="21">
        <f t="shared" si="2"/>
        <v>3998.1728205128202</v>
      </c>
      <c r="F70" s="1">
        <v>3998.1728205128202</v>
      </c>
      <c r="G70" s="1">
        <v>3998</v>
      </c>
      <c r="H70" s="1"/>
    </row>
    <row r="71" spans="1:8">
      <c r="A71" s="26">
        <v>43466</v>
      </c>
      <c r="B71" s="30">
        <f t="shared" si="3"/>
        <v>43468</v>
      </c>
      <c r="C71" s="6">
        <v>3.9166666666666701</v>
      </c>
      <c r="D71" s="1">
        <v>3604</v>
      </c>
      <c r="E71" s="21">
        <f t="shared" si="2"/>
        <v>3993.7402564102563</v>
      </c>
      <c r="F71" s="1">
        <v>3993.7402564102563</v>
      </c>
      <c r="G71" s="1">
        <v>3994</v>
      </c>
      <c r="H71" s="1"/>
    </row>
    <row r="72" spans="1:8">
      <c r="A72" s="26">
        <v>43466</v>
      </c>
      <c r="B72" s="30">
        <f t="shared" si="3"/>
        <v>43468</v>
      </c>
      <c r="C72" s="6">
        <v>3.9583333333333299</v>
      </c>
      <c r="D72" s="1">
        <v>3603</v>
      </c>
      <c r="E72" s="21">
        <f t="shared" si="2"/>
        <v>3992.6321153846152</v>
      </c>
      <c r="F72" s="1">
        <v>3992.6321153846152</v>
      </c>
      <c r="G72" s="1">
        <v>3993</v>
      </c>
      <c r="H72" s="1"/>
    </row>
    <row r="73" spans="1:8">
      <c r="A73" s="26">
        <v>43466</v>
      </c>
      <c r="B73" s="28">
        <f t="shared" si="3"/>
        <v>43468</v>
      </c>
      <c r="C73" s="6">
        <v>4</v>
      </c>
      <c r="D73" s="1">
        <v>2730</v>
      </c>
      <c r="E73" s="21">
        <f t="shared" si="2"/>
        <v>3025.2249999999999</v>
      </c>
      <c r="F73" s="1">
        <v>3025.2249999999999</v>
      </c>
      <c r="G73" s="1">
        <v>3025</v>
      </c>
      <c r="H73" s="1"/>
    </row>
    <row r="74" spans="1:8">
      <c r="A74" s="26">
        <v>43466</v>
      </c>
      <c r="B74" s="29">
        <f t="shared" si="3"/>
        <v>43469</v>
      </c>
      <c r="C74" s="6">
        <v>4.0416666666666696</v>
      </c>
      <c r="D74" s="1">
        <v>3612</v>
      </c>
      <c r="E74" s="21">
        <f t="shared" si="2"/>
        <v>4002.6053846153841</v>
      </c>
      <c r="F74" s="1">
        <v>4002.6053846153841</v>
      </c>
      <c r="G74" s="1">
        <v>4003</v>
      </c>
      <c r="H74" s="1"/>
    </row>
    <row r="75" spans="1:8">
      <c r="A75" s="26">
        <v>43466</v>
      </c>
      <c r="B75" s="30">
        <f t="shared" si="3"/>
        <v>43469</v>
      </c>
      <c r="C75" s="6">
        <v>4.0833333333333304</v>
      </c>
      <c r="D75" s="1">
        <v>3604</v>
      </c>
      <c r="E75" s="21">
        <f t="shared" si="2"/>
        <v>3993.7402564102563</v>
      </c>
      <c r="F75" s="1">
        <v>3993.7402564102563</v>
      </c>
      <c r="G75" s="1">
        <v>3994</v>
      </c>
      <c r="H75" s="1"/>
    </row>
    <row r="76" spans="1:8">
      <c r="A76" s="26">
        <v>43466</v>
      </c>
      <c r="B76" s="30">
        <f t="shared" si="3"/>
        <v>43469</v>
      </c>
      <c r="C76" s="6">
        <v>4.125</v>
      </c>
      <c r="D76" s="1">
        <v>2443</v>
      </c>
      <c r="E76" s="21">
        <f t="shared" si="2"/>
        <v>2707.1885256410255</v>
      </c>
      <c r="F76" s="1">
        <v>2707.1885256410255</v>
      </c>
      <c r="G76" s="1">
        <v>2707</v>
      </c>
      <c r="H76" s="1"/>
    </row>
    <row r="77" spans="1:8">
      <c r="A77" s="26">
        <v>43466</v>
      </c>
      <c r="B77" s="30">
        <f t="shared" si="3"/>
        <v>43469</v>
      </c>
      <c r="C77" s="6">
        <v>4.1666666666666696</v>
      </c>
      <c r="D77" s="1">
        <v>3604</v>
      </c>
      <c r="E77" s="21">
        <f t="shared" si="2"/>
        <v>3993.7402564102563</v>
      </c>
      <c r="F77" s="1">
        <v>3993.7402564102563</v>
      </c>
      <c r="G77" s="1">
        <v>3994</v>
      </c>
      <c r="H77" s="1"/>
    </row>
    <row r="78" spans="1:8">
      <c r="A78" s="26">
        <v>43466</v>
      </c>
      <c r="B78" s="30">
        <f t="shared" si="3"/>
        <v>43469</v>
      </c>
      <c r="C78" s="6">
        <v>4.2083333333333304</v>
      </c>
      <c r="D78" s="1">
        <v>2113</v>
      </c>
      <c r="E78" s="21">
        <f t="shared" si="2"/>
        <v>2341.5019871794871</v>
      </c>
      <c r="F78" s="1">
        <v>2341.5019871794871</v>
      </c>
      <c r="G78" s="1">
        <v>2342</v>
      </c>
      <c r="H78" s="1"/>
    </row>
    <row r="79" spans="1:8">
      <c r="A79" s="26">
        <v>43466</v>
      </c>
      <c r="B79" s="30">
        <f t="shared" si="3"/>
        <v>43469</v>
      </c>
      <c r="C79" s="6">
        <v>4.25</v>
      </c>
      <c r="D79" s="1">
        <v>0</v>
      </c>
      <c r="E79" s="21">
        <f t="shared" si="2"/>
        <v>0</v>
      </c>
      <c r="F79" s="1">
        <v>0</v>
      </c>
      <c r="G79" s="1">
        <v>0</v>
      </c>
      <c r="H79" s="1"/>
    </row>
    <row r="80" spans="1:8">
      <c r="A80" s="26">
        <v>43466</v>
      </c>
      <c r="B80" s="30">
        <f t="shared" si="3"/>
        <v>43469</v>
      </c>
      <c r="C80" s="6">
        <v>4.2916666666666696</v>
      </c>
      <c r="D80" s="1">
        <v>3049</v>
      </c>
      <c r="E80" s="21">
        <f t="shared" si="2"/>
        <v>3378.7219871794873</v>
      </c>
      <c r="F80" s="1">
        <v>3378.7219871794873</v>
      </c>
      <c r="G80" s="1">
        <v>3379</v>
      </c>
      <c r="H80" s="1"/>
    </row>
    <row r="81" spans="1:8">
      <c r="A81" s="26">
        <v>43466</v>
      </c>
      <c r="B81" s="30">
        <f t="shared" si="3"/>
        <v>43469</v>
      </c>
      <c r="C81" s="6">
        <v>4.3333333333333304</v>
      </c>
      <c r="D81" s="1">
        <v>3682</v>
      </c>
      <c r="E81" s="21">
        <f t="shared" si="2"/>
        <v>4080.1752564102558</v>
      </c>
      <c r="F81" s="1">
        <v>4080.1752564102558</v>
      </c>
      <c r="G81" s="1">
        <v>4080</v>
      </c>
      <c r="H81" s="1"/>
    </row>
    <row r="82" spans="1:8">
      <c r="A82" s="26">
        <v>43466</v>
      </c>
      <c r="B82" s="30">
        <f t="shared" si="3"/>
        <v>43469</v>
      </c>
      <c r="C82" s="6">
        <v>4.375</v>
      </c>
      <c r="D82" s="1">
        <v>3400</v>
      </c>
      <c r="E82" s="21">
        <f t="shared" si="2"/>
        <v>3767.6794871794868</v>
      </c>
      <c r="F82" s="1">
        <v>3767.6794871794868</v>
      </c>
      <c r="G82" s="1">
        <v>3768</v>
      </c>
      <c r="H82" s="1"/>
    </row>
    <row r="83" spans="1:8">
      <c r="A83" s="26">
        <v>43466</v>
      </c>
      <c r="B83" s="30">
        <f t="shared" si="3"/>
        <v>43469</v>
      </c>
      <c r="C83" s="6">
        <v>4.4166666666666696</v>
      </c>
      <c r="D83" s="1">
        <v>3400</v>
      </c>
      <c r="E83" s="21">
        <f t="shared" si="2"/>
        <v>3767.6794871794868</v>
      </c>
      <c r="F83" s="1">
        <v>3767.6794871794868</v>
      </c>
      <c r="G83" s="1">
        <v>3768</v>
      </c>
      <c r="H83" s="1"/>
    </row>
    <row r="84" spans="1:8">
      <c r="A84" s="26">
        <v>43466</v>
      </c>
      <c r="B84" s="30">
        <f t="shared" si="3"/>
        <v>43469</v>
      </c>
      <c r="C84" s="6">
        <v>4.4583333333333304</v>
      </c>
      <c r="D84" s="1">
        <v>3400</v>
      </c>
      <c r="E84" s="21">
        <f t="shared" si="2"/>
        <v>3767.6794871794868</v>
      </c>
      <c r="F84" s="1">
        <v>3767.6794871794868</v>
      </c>
      <c r="G84" s="1">
        <v>3768</v>
      </c>
      <c r="H84" s="1"/>
    </row>
    <row r="85" spans="1:8">
      <c r="A85" s="26">
        <v>43466</v>
      </c>
      <c r="B85" s="30">
        <f t="shared" si="3"/>
        <v>43469</v>
      </c>
      <c r="C85" s="6">
        <v>4.5</v>
      </c>
      <c r="D85" s="1">
        <v>3554</v>
      </c>
      <c r="E85" s="21">
        <f t="shared" si="2"/>
        <v>3938.3332051282046</v>
      </c>
      <c r="F85" s="1">
        <v>3938.3332051282046</v>
      </c>
      <c r="G85" s="1">
        <v>3938</v>
      </c>
      <c r="H85" s="1"/>
    </row>
    <row r="86" spans="1:8">
      <c r="A86" s="26">
        <v>43466</v>
      </c>
      <c r="B86" s="30">
        <f t="shared" si="3"/>
        <v>43469</v>
      </c>
      <c r="C86" s="6">
        <v>4.5416666666666696</v>
      </c>
      <c r="D86" s="1">
        <v>3604</v>
      </c>
      <c r="E86" s="21">
        <f t="shared" si="2"/>
        <v>3993.7402564102563</v>
      </c>
      <c r="F86" s="1">
        <v>3993.7402564102563</v>
      </c>
      <c r="G86" s="1">
        <v>3994</v>
      </c>
      <c r="H86" s="1"/>
    </row>
    <row r="87" spans="1:8">
      <c r="A87" s="26">
        <v>43466</v>
      </c>
      <c r="B87" s="30">
        <f t="shared" si="3"/>
        <v>43469</v>
      </c>
      <c r="C87" s="6">
        <v>4.5833333333333304</v>
      </c>
      <c r="D87" s="1">
        <v>3546</v>
      </c>
      <c r="E87" s="21">
        <f t="shared" si="2"/>
        <v>3929.4680769230768</v>
      </c>
      <c r="F87" s="1">
        <v>3929.4680769230768</v>
      </c>
      <c r="G87" s="1">
        <v>3929</v>
      </c>
      <c r="H87" s="1"/>
    </row>
    <row r="88" spans="1:8">
      <c r="A88" s="26">
        <v>43466</v>
      </c>
      <c r="B88" s="30">
        <f t="shared" si="3"/>
        <v>43469</v>
      </c>
      <c r="C88" s="6">
        <v>4.625</v>
      </c>
      <c r="D88" s="1">
        <v>3566</v>
      </c>
      <c r="E88" s="21">
        <f t="shared" si="2"/>
        <v>3951.6308974358976</v>
      </c>
      <c r="F88" s="1">
        <v>3951.6308974358976</v>
      </c>
      <c r="G88" s="1">
        <v>3952</v>
      </c>
      <c r="H88" s="1"/>
    </row>
    <row r="89" spans="1:8">
      <c r="A89" s="26">
        <v>43466</v>
      </c>
      <c r="B89" s="30">
        <f t="shared" si="3"/>
        <v>43469</v>
      </c>
      <c r="C89" s="6">
        <v>4.6666666666666696</v>
      </c>
      <c r="D89" s="1">
        <v>3604</v>
      </c>
      <c r="E89" s="21">
        <f t="shared" si="2"/>
        <v>3993.7402564102563</v>
      </c>
      <c r="F89" s="1">
        <v>3993.7402564102563</v>
      </c>
      <c r="G89" s="1">
        <v>3994</v>
      </c>
      <c r="H89" s="1"/>
    </row>
    <row r="90" spans="1:8">
      <c r="A90" s="26">
        <v>43466</v>
      </c>
      <c r="B90" s="30">
        <f t="shared" si="3"/>
        <v>43469</v>
      </c>
      <c r="C90" s="6">
        <v>4.7083333333333304</v>
      </c>
      <c r="D90" s="1">
        <v>2744</v>
      </c>
      <c r="E90" s="21">
        <f t="shared" si="2"/>
        <v>3040.7389743589742</v>
      </c>
      <c r="F90" s="1">
        <v>3040.7389743589742</v>
      </c>
      <c r="G90" s="1">
        <v>3041</v>
      </c>
      <c r="H90" s="1"/>
    </row>
    <row r="91" spans="1:8">
      <c r="A91" s="26">
        <v>43466</v>
      </c>
      <c r="B91" s="30">
        <f t="shared" si="3"/>
        <v>43469</v>
      </c>
      <c r="C91" s="6">
        <v>4.75</v>
      </c>
      <c r="D91" s="1">
        <v>3607</v>
      </c>
      <c r="E91" s="21">
        <f t="shared" si="2"/>
        <v>3997.0646794871795</v>
      </c>
      <c r="F91" s="1">
        <v>3997.0646794871795</v>
      </c>
      <c r="G91" s="1">
        <v>3997</v>
      </c>
      <c r="H91" s="1"/>
    </row>
    <row r="92" spans="1:8">
      <c r="A92" s="26">
        <v>43466</v>
      </c>
      <c r="B92" s="30">
        <f t="shared" si="3"/>
        <v>43469</v>
      </c>
      <c r="C92" s="6">
        <v>4.7916666666666696</v>
      </c>
      <c r="D92" s="1">
        <v>3601</v>
      </c>
      <c r="E92" s="21">
        <f t="shared" si="2"/>
        <v>3990.4158333333335</v>
      </c>
      <c r="F92" s="1">
        <v>3990.4158333333335</v>
      </c>
      <c r="G92" s="1">
        <v>3990</v>
      </c>
      <c r="H92" s="1"/>
    </row>
    <row r="93" spans="1:8">
      <c r="A93" s="26">
        <v>43466</v>
      </c>
      <c r="B93" s="30">
        <f t="shared" si="3"/>
        <v>43469</v>
      </c>
      <c r="C93" s="6">
        <v>4.8333333333333304</v>
      </c>
      <c r="D93" s="1">
        <v>3679</v>
      </c>
      <c r="E93" s="21">
        <f t="shared" si="2"/>
        <v>4076.850833333333</v>
      </c>
      <c r="F93" s="1">
        <v>4076.850833333333</v>
      </c>
      <c r="G93" s="1">
        <v>4077</v>
      </c>
      <c r="H93" s="1"/>
    </row>
    <row r="94" spans="1:8">
      <c r="A94" s="26">
        <v>43466</v>
      </c>
      <c r="B94" s="30">
        <f t="shared" si="3"/>
        <v>43469</v>
      </c>
      <c r="C94" s="6">
        <v>4.875</v>
      </c>
      <c r="D94" s="1">
        <v>3608</v>
      </c>
      <c r="E94" s="21">
        <f t="shared" si="2"/>
        <v>3998.1728205128202</v>
      </c>
      <c r="F94" s="1">
        <v>3998.1728205128202</v>
      </c>
      <c r="G94" s="1">
        <v>3998</v>
      </c>
      <c r="H94" s="1"/>
    </row>
    <row r="95" spans="1:8">
      <c r="A95" s="26">
        <v>43466</v>
      </c>
      <c r="B95" s="30">
        <f t="shared" si="3"/>
        <v>43469</v>
      </c>
      <c r="C95" s="6">
        <v>4.9166666666666696</v>
      </c>
      <c r="D95" s="1">
        <v>3553</v>
      </c>
      <c r="E95" s="21">
        <f t="shared" si="2"/>
        <v>3937.2250641025639</v>
      </c>
      <c r="F95" s="1">
        <v>3937.2250641025639</v>
      </c>
      <c r="G95" s="1">
        <v>3937</v>
      </c>
      <c r="H95" s="1"/>
    </row>
    <row r="96" spans="1:8">
      <c r="A96" s="26">
        <v>43466</v>
      </c>
      <c r="B96" s="30">
        <f t="shared" si="3"/>
        <v>43469</v>
      </c>
      <c r="C96" s="6">
        <v>4.9583333333333304</v>
      </c>
      <c r="D96" s="1">
        <v>3604</v>
      </c>
      <c r="E96" s="21">
        <f t="shared" si="2"/>
        <v>3993.7402564102563</v>
      </c>
      <c r="F96" s="1">
        <v>3993.7402564102563</v>
      </c>
      <c r="G96" s="1">
        <v>3994</v>
      </c>
      <c r="H96" s="1"/>
    </row>
    <row r="97" spans="1:8">
      <c r="A97" s="26">
        <v>43466</v>
      </c>
      <c r="B97" s="28">
        <f t="shared" si="3"/>
        <v>43469</v>
      </c>
      <c r="C97" s="6">
        <v>5</v>
      </c>
      <c r="D97" s="1">
        <v>2334</v>
      </c>
      <c r="E97" s="21">
        <f t="shared" si="2"/>
        <v>2586.4011538461536</v>
      </c>
      <c r="F97" s="1">
        <v>2586.4011538461536</v>
      </c>
      <c r="G97" s="1">
        <v>2586</v>
      </c>
      <c r="H97" s="1"/>
    </row>
    <row r="98" spans="1:8">
      <c r="A98" s="26">
        <v>43466</v>
      </c>
      <c r="B98" s="29">
        <f t="shared" si="3"/>
        <v>43470</v>
      </c>
      <c r="C98" s="6">
        <v>5.0416666666666696</v>
      </c>
      <c r="D98" s="1">
        <v>3603</v>
      </c>
      <c r="E98" s="21">
        <f t="shared" si="2"/>
        <v>3992.6321153846152</v>
      </c>
      <c r="F98" s="1">
        <v>3992.6321153846152</v>
      </c>
      <c r="G98" s="1">
        <v>3993</v>
      </c>
      <c r="H98" s="1"/>
    </row>
    <row r="99" spans="1:8">
      <c r="A99" s="26">
        <v>43466</v>
      </c>
      <c r="B99" s="30">
        <f t="shared" si="3"/>
        <v>43470</v>
      </c>
      <c r="C99" s="6">
        <v>5.0833333333333304</v>
      </c>
      <c r="D99" s="1">
        <v>3606</v>
      </c>
      <c r="E99" s="21">
        <f t="shared" si="2"/>
        <v>3995.956538461538</v>
      </c>
      <c r="F99" s="1">
        <v>3995.956538461538</v>
      </c>
      <c r="G99" s="1">
        <v>3996</v>
      </c>
      <c r="H99" s="1"/>
    </row>
    <row r="100" spans="1:8">
      <c r="A100" s="26">
        <v>43466</v>
      </c>
      <c r="B100" s="30">
        <f t="shared" si="3"/>
        <v>43470</v>
      </c>
      <c r="C100" s="6">
        <v>5.125</v>
      </c>
      <c r="D100" s="1">
        <v>2426</v>
      </c>
      <c r="E100" s="21">
        <f t="shared" si="2"/>
        <v>2688.3501282051279</v>
      </c>
      <c r="F100" s="1">
        <v>2688.3501282051279</v>
      </c>
      <c r="G100" s="1">
        <v>2688</v>
      </c>
      <c r="H100" s="1"/>
    </row>
    <row r="101" spans="1:8">
      <c r="A101" s="26">
        <v>43466</v>
      </c>
      <c r="B101" s="30">
        <f t="shared" si="3"/>
        <v>43470</v>
      </c>
      <c r="C101" s="6">
        <v>5.1666666666666696</v>
      </c>
      <c r="D101" s="1">
        <v>3549</v>
      </c>
      <c r="E101" s="21">
        <f t="shared" si="2"/>
        <v>3932.7925</v>
      </c>
      <c r="F101" s="1">
        <v>3932.7925</v>
      </c>
      <c r="G101" s="1">
        <v>3933</v>
      </c>
      <c r="H101" s="1"/>
    </row>
    <row r="102" spans="1:8">
      <c r="A102" s="26">
        <v>43466</v>
      </c>
      <c r="B102" s="30">
        <f t="shared" si="3"/>
        <v>43470</v>
      </c>
      <c r="C102" s="6">
        <v>5.2083333333333304</v>
      </c>
      <c r="D102" s="1">
        <v>1639</v>
      </c>
      <c r="E102" s="21">
        <f t="shared" si="2"/>
        <v>1816.2431410256409</v>
      </c>
      <c r="F102" s="1">
        <v>1816.2431410256409</v>
      </c>
      <c r="G102" s="1">
        <v>1816</v>
      </c>
      <c r="H102" s="1"/>
    </row>
    <row r="103" spans="1:8">
      <c r="A103" s="26">
        <v>43466</v>
      </c>
      <c r="B103" s="30">
        <f t="shared" si="3"/>
        <v>43470</v>
      </c>
      <c r="C103" s="6">
        <v>5.25</v>
      </c>
      <c r="D103" s="1">
        <v>2</v>
      </c>
      <c r="E103" s="21">
        <f t="shared" si="2"/>
        <v>2.2162820512820511</v>
      </c>
      <c r="F103" s="1">
        <v>2.2162820512820511</v>
      </c>
      <c r="G103" s="1">
        <v>2</v>
      </c>
      <c r="H103" s="1"/>
    </row>
    <row r="104" spans="1:8">
      <c r="A104" s="26">
        <v>43466</v>
      </c>
      <c r="B104" s="30">
        <f t="shared" si="3"/>
        <v>43470</v>
      </c>
      <c r="C104" s="6">
        <v>5.2916666666666696</v>
      </c>
      <c r="D104" s="1">
        <v>0</v>
      </c>
      <c r="E104" s="21">
        <f t="shared" si="2"/>
        <v>0</v>
      </c>
      <c r="F104" s="1">
        <v>0</v>
      </c>
      <c r="G104" s="1">
        <v>0</v>
      </c>
      <c r="H104" s="1"/>
    </row>
    <row r="105" spans="1:8">
      <c r="A105" s="26">
        <v>43466</v>
      </c>
      <c r="B105" s="30">
        <f t="shared" si="3"/>
        <v>43470</v>
      </c>
      <c r="C105" s="6">
        <v>5.3333333333333304</v>
      </c>
      <c r="D105" s="1">
        <v>0</v>
      </c>
      <c r="E105" s="21">
        <f t="shared" si="2"/>
        <v>0</v>
      </c>
      <c r="F105" s="1">
        <v>0</v>
      </c>
      <c r="G105" s="1">
        <v>0</v>
      </c>
      <c r="H105" s="1"/>
    </row>
    <row r="106" spans="1:8">
      <c r="A106" s="26">
        <v>43466</v>
      </c>
      <c r="B106" s="30">
        <f t="shared" si="3"/>
        <v>43470</v>
      </c>
      <c r="C106" s="6">
        <v>5.375</v>
      </c>
      <c r="D106" s="1">
        <v>0</v>
      </c>
      <c r="E106" s="21">
        <f t="shared" si="2"/>
        <v>0</v>
      </c>
      <c r="F106" s="1">
        <v>0</v>
      </c>
      <c r="G106" s="1">
        <v>0</v>
      </c>
      <c r="H106" s="1"/>
    </row>
    <row r="107" spans="1:8">
      <c r="A107" s="26">
        <v>43466</v>
      </c>
      <c r="B107" s="30">
        <f t="shared" si="3"/>
        <v>43470</v>
      </c>
      <c r="C107" s="6">
        <v>5.4166666666666696</v>
      </c>
      <c r="D107" s="1">
        <v>0</v>
      </c>
      <c r="E107" s="21">
        <f t="shared" ref="E107:E170" si="4">D107*(293/273)*(1.0325/1)</f>
        <v>0</v>
      </c>
      <c r="F107" s="1">
        <v>0</v>
      </c>
      <c r="G107" s="1">
        <v>0</v>
      </c>
      <c r="H107" s="1"/>
    </row>
    <row r="108" spans="1:8">
      <c r="A108" s="26">
        <v>43466</v>
      </c>
      <c r="B108" s="30">
        <f t="shared" si="3"/>
        <v>43470</v>
      </c>
      <c r="C108" s="6">
        <v>5.4583333333333304</v>
      </c>
      <c r="D108" s="1">
        <v>0</v>
      </c>
      <c r="E108" s="21">
        <f t="shared" si="4"/>
        <v>0</v>
      </c>
      <c r="F108" s="1">
        <v>0</v>
      </c>
      <c r="G108" s="1">
        <v>0</v>
      </c>
      <c r="H108" s="1"/>
    </row>
    <row r="109" spans="1:8">
      <c r="A109" s="26">
        <v>43466</v>
      </c>
      <c r="B109" s="30">
        <f t="shared" si="3"/>
        <v>43470</v>
      </c>
      <c r="C109" s="6">
        <v>5.5</v>
      </c>
      <c r="D109" s="1">
        <v>0</v>
      </c>
      <c r="E109" s="21">
        <f t="shared" si="4"/>
        <v>0</v>
      </c>
      <c r="F109" s="1">
        <v>0</v>
      </c>
      <c r="G109" s="1">
        <v>0</v>
      </c>
      <c r="H109" s="1"/>
    </row>
    <row r="110" spans="1:8">
      <c r="A110" s="26">
        <v>43466</v>
      </c>
      <c r="B110" s="30">
        <f t="shared" si="3"/>
        <v>43470</v>
      </c>
      <c r="C110" s="6">
        <v>5.5416666666666696</v>
      </c>
      <c r="D110" s="1">
        <v>0</v>
      </c>
      <c r="E110" s="21">
        <f t="shared" si="4"/>
        <v>0</v>
      </c>
      <c r="F110" s="1">
        <v>0</v>
      </c>
      <c r="G110" s="1">
        <v>0</v>
      </c>
      <c r="H110" s="1"/>
    </row>
    <row r="111" spans="1:8">
      <c r="A111" s="26">
        <v>43466</v>
      </c>
      <c r="B111" s="30">
        <f t="shared" si="3"/>
        <v>43470</v>
      </c>
      <c r="C111" s="6">
        <v>5.5833333333333304</v>
      </c>
      <c r="D111" s="1">
        <v>0</v>
      </c>
      <c r="E111" s="21">
        <f t="shared" si="4"/>
        <v>0</v>
      </c>
      <c r="F111" s="1">
        <v>0</v>
      </c>
      <c r="G111" s="1">
        <v>0</v>
      </c>
      <c r="H111" s="1"/>
    </row>
    <row r="112" spans="1:8">
      <c r="A112" s="26">
        <v>43466</v>
      </c>
      <c r="B112" s="30">
        <f t="shared" si="3"/>
        <v>43470</v>
      </c>
      <c r="C112" s="6">
        <v>5.625</v>
      </c>
      <c r="D112" s="1">
        <v>0</v>
      </c>
      <c r="E112" s="21">
        <f t="shared" si="4"/>
        <v>0</v>
      </c>
      <c r="F112" s="1">
        <v>0</v>
      </c>
      <c r="G112" s="1">
        <v>0</v>
      </c>
      <c r="H112" s="1"/>
    </row>
    <row r="113" spans="1:8">
      <c r="A113" s="26">
        <v>43466</v>
      </c>
      <c r="B113" s="30">
        <f t="shared" si="3"/>
        <v>43470</v>
      </c>
      <c r="C113" s="6">
        <v>5.6666666666666696</v>
      </c>
      <c r="D113" s="1">
        <v>0</v>
      </c>
      <c r="E113" s="21">
        <f t="shared" si="4"/>
        <v>0</v>
      </c>
      <c r="F113" s="1">
        <v>0</v>
      </c>
      <c r="G113" s="1">
        <v>0</v>
      </c>
      <c r="H113" s="1"/>
    </row>
    <row r="114" spans="1:8">
      <c r="A114" s="26">
        <v>43466</v>
      </c>
      <c r="B114" s="30">
        <f t="shared" si="3"/>
        <v>43470</v>
      </c>
      <c r="C114" s="6">
        <v>5.7083333333333304</v>
      </c>
      <c r="D114" s="1">
        <v>0</v>
      </c>
      <c r="E114" s="21">
        <f t="shared" si="4"/>
        <v>0</v>
      </c>
      <c r="F114" s="1">
        <v>0</v>
      </c>
      <c r="G114" s="1">
        <v>0</v>
      </c>
      <c r="H114" s="1"/>
    </row>
    <row r="115" spans="1:8">
      <c r="A115" s="26">
        <v>43466</v>
      </c>
      <c r="B115" s="30">
        <f t="shared" si="3"/>
        <v>43470</v>
      </c>
      <c r="C115" s="6">
        <v>5.75</v>
      </c>
      <c r="D115" s="1">
        <v>0</v>
      </c>
      <c r="E115" s="21">
        <f t="shared" si="4"/>
        <v>0</v>
      </c>
      <c r="F115" s="1">
        <v>0</v>
      </c>
      <c r="G115" s="1">
        <v>0</v>
      </c>
      <c r="H115" s="1"/>
    </row>
    <row r="116" spans="1:8">
      <c r="A116" s="26">
        <v>43466</v>
      </c>
      <c r="B116" s="30">
        <f t="shared" si="3"/>
        <v>43470</v>
      </c>
      <c r="C116" s="6">
        <v>5.7916666666666696</v>
      </c>
      <c r="D116" s="1">
        <v>2</v>
      </c>
      <c r="E116" s="21">
        <f t="shared" si="4"/>
        <v>2.2162820512820511</v>
      </c>
      <c r="F116" s="1">
        <v>2.2162820512820511</v>
      </c>
      <c r="G116" s="1">
        <v>2</v>
      </c>
      <c r="H116" s="1"/>
    </row>
    <row r="117" spans="1:8">
      <c r="A117" s="26">
        <v>43466</v>
      </c>
      <c r="B117" s="30">
        <f t="shared" si="3"/>
        <v>43470</v>
      </c>
      <c r="C117" s="6">
        <v>5.8333333333333304</v>
      </c>
      <c r="D117" s="1">
        <v>0</v>
      </c>
      <c r="E117" s="21">
        <f t="shared" si="4"/>
        <v>0</v>
      </c>
      <c r="F117" s="1">
        <v>0</v>
      </c>
      <c r="G117" s="1">
        <v>0</v>
      </c>
      <c r="H117" s="1"/>
    </row>
    <row r="118" spans="1:8">
      <c r="A118" s="26">
        <v>43466</v>
      </c>
      <c r="B118" s="30">
        <f t="shared" si="3"/>
        <v>43470</v>
      </c>
      <c r="C118" s="6">
        <v>5.875</v>
      </c>
      <c r="D118" s="1">
        <v>0</v>
      </c>
      <c r="E118" s="21">
        <f t="shared" si="4"/>
        <v>0</v>
      </c>
      <c r="F118" s="1">
        <v>0</v>
      </c>
      <c r="G118" s="1">
        <v>0</v>
      </c>
      <c r="H118" s="1"/>
    </row>
    <row r="119" spans="1:8">
      <c r="A119" s="26">
        <v>43466</v>
      </c>
      <c r="B119" s="30">
        <f t="shared" si="3"/>
        <v>43470</v>
      </c>
      <c r="C119" s="6">
        <v>5.9166666666666696</v>
      </c>
      <c r="D119" s="1">
        <v>0</v>
      </c>
      <c r="E119" s="21">
        <f t="shared" si="4"/>
        <v>0</v>
      </c>
      <c r="F119" s="1">
        <v>0</v>
      </c>
      <c r="G119" s="1">
        <v>0</v>
      </c>
      <c r="H119" s="1"/>
    </row>
    <row r="120" spans="1:8">
      <c r="A120" s="26">
        <v>43466</v>
      </c>
      <c r="B120" s="30">
        <f t="shared" si="3"/>
        <v>43470</v>
      </c>
      <c r="C120" s="6">
        <v>5.9583333333333304</v>
      </c>
      <c r="D120" s="1">
        <v>0</v>
      </c>
      <c r="E120" s="21">
        <f t="shared" si="4"/>
        <v>0</v>
      </c>
      <c r="F120" s="1">
        <v>0</v>
      </c>
      <c r="G120" s="1">
        <v>0</v>
      </c>
      <c r="H120" s="1"/>
    </row>
    <row r="121" spans="1:8">
      <c r="A121" s="26">
        <v>43466</v>
      </c>
      <c r="B121" s="28">
        <f t="shared" si="3"/>
        <v>43470</v>
      </c>
      <c r="C121" s="6">
        <v>6</v>
      </c>
      <c r="D121" s="1">
        <v>0</v>
      </c>
      <c r="E121" s="21">
        <f t="shared" si="4"/>
        <v>0</v>
      </c>
      <c r="F121" s="1">
        <v>0</v>
      </c>
      <c r="G121" s="1">
        <v>0</v>
      </c>
      <c r="H121" s="1"/>
    </row>
    <row r="122" spans="1:8">
      <c r="A122" s="26">
        <v>43466</v>
      </c>
      <c r="B122" s="29">
        <f t="shared" si="3"/>
        <v>43471</v>
      </c>
      <c r="C122" s="6">
        <v>6.0416666666666696</v>
      </c>
      <c r="D122" s="1">
        <v>0</v>
      </c>
      <c r="E122" s="21">
        <f t="shared" si="4"/>
        <v>0</v>
      </c>
      <c r="F122" s="1">
        <v>0</v>
      </c>
      <c r="G122" s="1">
        <v>0</v>
      </c>
      <c r="H122" s="1"/>
    </row>
    <row r="123" spans="1:8">
      <c r="A123" s="26">
        <v>43466</v>
      </c>
      <c r="B123" s="30">
        <f t="shared" si="3"/>
        <v>43471</v>
      </c>
      <c r="C123" s="6">
        <v>6.0833333333333304</v>
      </c>
      <c r="D123" s="1">
        <v>0</v>
      </c>
      <c r="E123" s="21">
        <f t="shared" si="4"/>
        <v>0</v>
      </c>
      <c r="F123" s="1">
        <v>0</v>
      </c>
      <c r="G123" s="1">
        <v>0</v>
      </c>
      <c r="H123" s="1"/>
    </row>
    <row r="124" spans="1:8">
      <c r="A124" s="26">
        <v>43466</v>
      </c>
      <c r="B124" s="30">
        <f t="shared" si="3"/>
        <v>43471</v>
      </c>
      <c r="C124" s="6">
        <v>6.125</v>
      </c>
      <c r="D124" s="1">
        <v>0</v>
      </c>
      <c r="E124" s="21">
        <f t="shared" si="4"/>
        <v>0</v>
      </c>
      <c r="F124" s="1">
        <v>0</v>
      </c>
      <c r="G124" s="1">
        <v>0</v>
      </c>
      <c r="H124" s="1"/>
    </row>
    <row r="125" spans="1:8">
      <c r="A125" s="26">
        <v>43466</v>
      </c>
      <c r="B125" s="30">
        <f t="shared" si="3"/>
        <v>43471</v>
      </c>
      <c r="C125" s="6">
        <v>6.1666666666666696</v>
      </c>
      <c r="D125" s="1">
        <v>0</v>
      </c>
      <c r="E125" s="21">
        <f t="shared" si="4"/>
        <v>0</v>
      </c>
      <c r="F125" s="1">
        <v>0</v>
      </c>
      <c r="G125" s="1">
        <v>0</v>
      </c>
      <c r="H125" s="1"/>
    </row>
    <row r="126" spans="1:8">
      <c r="A126" s="26">
        <v>43466</v>
      </c>
      <c r="B126" s="30">
        <f t="shared" si="3"/>
        <v>43471</v>
      </c>
      <c r="C126" s="6">
        <v>6.2083333333333304</v>
      </c>
      <c r="D126" s="1">
        <v>0</v>
      </c>
      <c r="E126" s="21">
        <f t="shared" si="4"/>
        <v>0</v>
      </c>
      <c r="F126" s="1">
        <v>0</v>
      </c>
      <c r="G126" s="1">
        <v>0</v>
      </c>
      <c r="H126" s="1"/>
    </row>
    <row r="127" spans="1:8">
      <c r="A127" s="26">
        <v>43466</v>
      </c>
      <c r="B127" s="30">
        <f t="shared" si="3"/>
        <v>43471</v>
      </c>
      <c r="C127" s="6">
        <v>6.25</v>
      </c>
      <c r="D127" s="1">
        <v>0</v>
      </c>
      <c r="E127" s="21">
        <f t="shared" si="4"/>
        <v>0</v>
      </c>
      <c r="F127" s="1">
        <v>0</v>
      </c>
      <c r="G127" s="1">
        <v>0</v>
      </c>
      <c r="H127" s="1"/>
    </row>
    <row r="128" spans="1:8">
      <c r="A128" s="26">
        <v>43466</v>
      </c>
      <c r="B128" s="30">
        <f t="shared" si="3"/>
        <v>43471</v>
      </c>
      <c r="C128" s="6">
        <v>6.2916666666666696</v>
      </c>
      <c r="D128" s="1">
        <v>0</v>
      </c>
      <c r="E128" s="21">
        <f t="shared" si="4"/>
        <v>0</v>
      </c>
      <c r="F128" s="1">
        <v>0</v>
      </c>
      <c r="G128" s="1">
        <v>0</v>
      </c>
      <c r="H128" s="1"/>
    </row>
    <row r="129" spans="1:8">
      <c r="A129" s="26">
        <v>43466</v>
      </c>
      <c r="B129" s="30">
        <f t="shared" si="3"/>
        <v>43471</v>
      </c>
      <c r="C129" s="6">
        <v>6.3333333333333304</v>
      </c>
      <c r="D129" s="1">
        <v>0</v>
      </c>
      <c r="E129" s="21">
        <f t="shared" si="4"/>
        <v>0</v>
      </c>
      <c r="F129" s="1">
        <v>0</v>
      </c>
      <c r="G129" s="1">
        <v>0</v>
      </c>
      <c r="H129" s="1"/>
    </row>
    <row r="130" spans="1:8">
      <c r="A130" s="26">
        <v>43466</v>
      </c>
      <c r="B130" s="30">
        <f t="shared" si="3"/>
        <v>43471</v>
      </c>
      <c r="C130" s="6">
        <v>6.375</v>
      </c>
      <c r="D130" s="1">
        <v>0</v>
      </c>
      <c r="E130" s="21">
        <f t="shared" si="4"/>
        <v>0</v>
      </c>
      <c r="F130" s="1">
        <v>0</v>
      </c>
      <c r="G130" s="1">
        <v>0</v>
      </c>
      <c r="H130" s="1"/>
    </row>
    <row r="131" spans="1:8">
      <c r="A131" s="26">
        <v>43466</v>
      </c>
      <c r="B131" s="30">
        <f t="shared" ref="B131:B145" si="5">B107+1</f>
        <v>43471</v>
      </c>
      <c r="C131" s="6">
        <v>6.4166666666666696</v>
      </c>
      <c r="D131" s="1">
        <v>0</v>
      </c>
      <c r="E131" s="21">
        <f t="shared" si="4"/>
        <v>0</v>
      </c>
      <c r="F131" s="1">
        <v>0</v>
      </c>
      <c r="G131" s="1">
        <v>0</v>
      </c>
      <c r="H131" s="1"/>
    </row>
    <row r="132" spans="1:8">
      <c r="A132" s="26">
        <v>43466</v>
      </c>
      <c r="B132" s="30">
        <f t="shared" si="5"/>
        <v>43471</v>
      </c>
      <c r="C132" s="6">
        <v>6.4583333333333304</v>
      </c>
      <c r="D132" s="1">
        <v>0</v>
      </c>
      <c r="E132" s="21">
        <f t="shared" si="4"/>
        <v>0</v>
      </c>
      <c r="F132" s="1">
        <v>0</v>
      </c>
      <c r="G132" s="1">
        <v>0</v>
      </c>
      <c r="H132" s="1"/>
    </row>
    <row r="133" spans="1:8">
      <c r="A133" s="26">
        <v>43466</v>
      </c>
      <c r="B133" s="30">
        <f t="shared" si="5"/>
        <v>43471</v>
      </c>
      <c r="C133" s="6">
        <v>6.5</v>
      </c>
      <c r="D133" s="1">
        <v>0</v>
      </c>
      <c r="E133" s="21">
        <f t="shared" si="4"/>
        <v>0</v>
      </c>
      <c r="F133" s="1">
        <v>0</v>
      </c>
      <c r="G133" s="1">
        <v>0</v>
      </c>
      <c r="H133" s="1"/>
    </row>
    <row r="134" spans="1:8">
      <c r="A134" s="26">
        <v>43466</v>
      </c>
      <c r="B134" s="30">
        <f t="shared" si="5"/>
        <v>43471</v>
      </c>
      <c r="C134" s="6">
        <v>6.5416666666666696</v>
      </c>
      <c r="D134" s="1">
        <v>0</v>
      </c>
      <c r="E134" s="21">
        <f t="shared" si="4"/>
        <v>0</v>
      </c>
      <c r="F134" s="1">
        <v>0</v>
      </c>
      <c r="G134" s="1">
        <v>0</v>
      </c>
      <c r="H134" s="1"/>
    </row>
    <row r="135" spans="1:8">
      <c r="A135" s="26">
        <v>43466</v>
      </c>
      <c r="B135" s="30">
        <f t="shared" si="5"/>
        <v>43471</v>
      </c>
      <c r="C135" s="6">
        <v>6.5833333333333304</v>
      </c>
      <c r="D135" s="1">
        <v>0</v>
      </c>
      <c r="E135" s="21">
        <f t="shared" si="4"/>
        <v>0</v>
      </c>
      <c r="F135" s="1">
        <v>0</v>
      </c>
      <c r="G135" s="1">
        <v>0</v>
      </c>
      <c r="H135" s="1"/>
    </row>
    <row r="136" spans="1:8">
      <c r="A136" s="26">
        <v>43466</v>
      </c>
      <c r="B136" s="30">
        <f t="shared" si="5"/>
        <v>43471</v>
      </c>
      <c r="C136" s="6">
        <v>6.625</v>
      </c>
      <c r="D136" s="1">
        <v>0</v>
      </c>
      <c r="E136" s="21">
        <f t="shared" si="4"/>
        <v>0</v>
      </c>
      <c r="F136" s="1">
        <v>0</v>
      </c>
      <c r="G136" s="1">
        <v>0</v>
      </c>
      <c r="H136" s="1"/>
    </row>
    <row r="137" spans="1:8">
      <c r="A137" s="26">
        <v>43466</v>
      </c>
      <c r="B137" s="30">
        <f t="shared" si="5"/>
        <v>43471</v>
      </c>
      <c r="C137" s="6">
        <v>6.6666666666666696</v>
      </c>
      <c r="D137" s="1">
        <v>0</v>
      </c>
      <c r="E137" s="21">
        <f t="shared" si="4"/>
        <v>0</v>
      </c>
      <c r="F137" s="1">
        <v>0</v>
      </c>
      <c r="G137" s="1">
        <v>0</v>
      </c>
      <c r="H137" s="1"/>
    </row>
    <row r="138" spans="1:8">
      <c r="A138" s="26">
        <v>43466</v>
      </c>
      <c r="B138" s="30">
        <f t="shared" si="5"/>
        <v>43471</v>
      </c>
      <c r="C138" s="6">
        <v>6.7083333333333304</v>
      </c>
      <c r="D138" s="1">
        <v>0</v>
      </c>
      <c r="E138" s="21">
        <f t="shared" si="4"/>
        <v>0</v>
      </c>
      <c r="F138" s="1">
        <v>0</v>
      </c>
      <c r="G138" s="1">
        <v>0</v>
      </c>
      <c r="H138" s="1"/>
    </row>
    <row r="139" spans="1:8">
      <c r="A139" s="26">
        <v>43466</v>
      </c>
      <c r="B139" s="30">
        <f t="shared" si="5"/>
        <v>43471</v>
      </c>
      <c r="C139" s="6">
        <v>6.75</v>
      </c>
      <c r="D139" s="1">
        <v>0</v>
      </c>
      <c r="E139" s="21">
        <f t="shared" si="4"/>
        <v>0</v>
      </c>
      <c r="F139" s="1">
        <v>0</v>
      </c>
      <c r="G139" s="1">
        <v>0</v>
      </c>
      <c r="H139" s="1"/>
    </row>
    <row r="140" spans="1:8">
      <c r="A140" s="26">
        <v>43466</v>
      </c>
      <c r="B140" s="30">
        <f t="shared" si="5"/>
        <v>43471</v>
      </c>
      <c r="C140" s="6">
        <v>6.7916666666666696</v>
      </c>
      <c r="D140" s="1">
        <v>8</v>
      </c>
      <c r="E140" s="21">
        <f t="shared" si="4"/>
        <v>8.8651282051282045</v>
      </c>
      <c r="F140" s="1">
        <v>8.8651282051282045</v>
      </c>
      <c r="G140" s="1">
        <v>9</v>
      </c>
      <c r="H140" s="1"/>
    </row>
    <row r="141" spans="1:8">
      <c r="A141" s="26">
        <v>43466</v>
      </c>
      <c r="B141" s="30">
        <f t="shared" si="5"/>
        <v>43471</v>
      </c>
      <c r="C141" s="6">
        <v>6.8333333333333304</v>
      </c>
      <c r="D141" s="1">
        <v>62</v>
      </c>
      <c r="E141" s="21">
        <f t="shared" si="4"/>
        <v>68.704743589743586</v>
      </c>
      <c r="F141" s="1">
        <v>68.704743589743586</v>
      </c>
      <c r="G141" s="1">
        <v>69</v>
      </c>
      <c r="H141" s="1"/>
    </row>
    <row r="142" spans="1:8">
      <c r="A142" s="26">
        <v>43466</v>
      </c>
      <c r="B142" s="30">
        <f t="shared" si="5"/>
        <v>43471</v>
      </c>
      <c r="C142" s="6">
        <v>6.875</v>
      </c>
      <c r="D142" s="1">
        <v>2</v>
      </c>
      <c r="E142" s="21">
        <f t="shared" si="4"/>
        <v>2.2162820512820511</v>
      </c>
      <c r="F142" s="1">
        <v>2.2162820512820511</v>
      </c>
      <c r="G142" s="1">
        <v>2</v>
      </c>
      <c r="H142" s="1"/>
    </row>
    <row r="143" spans="1:8">
      <c r="A143" s="26">
        <v>43466</v>
      </c>
      <c r="B143" s="30">
        <f t="shared" si="5"/>
        <v>43471</v>
      </c>
      <c r="C143" s="6">
        <v>6.9166666666666599</v>
      </c>
      <c r="D143" s="1">
        <v>45</v>
      </c>
      <c r="E143" s="21">
        <f t="shared" si="4"/>
        <v>49.866346153846145</v>
      </c>
      <c r="F143" s="1">
        <v>49.866346153846145</v>
      </c>
      <c r="G143" s="1">
        <v>50</v>
      </c>
      <c r="H143" s="1"/>
    </row>
    <row r="144" spans="1:8">
      <c r="A144" s="26">
        <v>43466</v>
      </c>
      <c r="B144" s="30">
        <f t="shared" si="5"/>
        <v>43471</v>
      </c>
      <c r="C144" s="6">
        <v>6.9583333333333304</v>
      </c>
      <c r="D144" s="1">
        <v>4</v>
      </c>
      <c r="E144" s="21">
        <f t="shared" si="4"/>
        <v>4.4325641025641023</v>
      </c>
      <c r="F144" s="1">
        <v>4.4325641025641023</v>
      </c>
      <c r="G144" s="1">
        <v>4</v>
      </c>
      <c r="H144" s="1"/>
    </row>
    <row r="145" spans="1:8">
      <c r="A145" s="26">
        <v>43466</v>
      </c>
      <c r="B145" s="28">
        <f t="shared" si="5"/>
        <v>43471</v>
      </c>
      <c r="C145" s="6">
        <v>7</v>
      </c>
      <c r="D145" s="1">
        <v>0</v>
      </c>
      <c r="E145" s="21">
        <f t="shared" si="4"/>
        <v>0</v>
      </c>
      <c r="F145" s="1">
        <v>0</v>
      </c>
      <c r="G145" s="1">
        <v>0</v>
      </c>
      <c r="H145" s="1"/>
    </row>
    <row r="146" spans="1:8">
      <c r="A146" s="23">
        <f>A2+6</f>
        <v>43472</v>
      </c>
      <c r="B146" s="32">
        <f t="shared" ref="B146:B169" si="6">A146</f>
        <v>43472</v>
      </c>
      <c r="C146" s="6">
        <v>4.1666666666666664E-2</v>
      </c>
      <c r="D146" s="1">
        <v>2</v>
      </c>
      <c r="E146" s="21">
        <f t="shared" si="4"/>
        <v>2.2162820512820511</v>
      </c>
      <c r="F146" s="1">
        <v>2.2162820512820511</v>
      </c>
      <c r="G146" s="1">
        <v>2</v>
      </c>
      <c r="H146" s="1"/>
    </row>
    <row r="147" spans="1:8">
      <c r="A147" s="24">
        <f t="shared" ref="A147:A210" si="7">A3+6</f>
        <v>43472</v>
      </c>
      <c r="B147" s="33">
        <f t="shared" si="6"/>
        <v>43472</v>
      </c>
      <c r="C147" s="6">
        <v>8.3333333333333301E-2</v>
      </c>
      <c r="D147" s="1">
        <v>6</v>
      </c>
      <c r="E147" s="21">
        <f t="shared" si="4"/>
        <v>6.6488461538461543</v>
      </c>
      <c r="F147" s="1">
        <v>6.6488461538461543</v>
      </c>
      <c r="G147" s="1">
        <v>7</v>
      </c>
      <c r="H147" s="1"/>
    </row>
    <row r="148" spans="1:8">
      <c r="A148" s="24">
        <f t="shared" si="7"/>
        <v>43472</v>
      </c>
      <c r="B148" s="33">
        <f t="shared" si="6"/>
        <v>43472</v>
      </c>
      <c r="C148" s="6">
        <v>0.125</v>
      </c>
      <c r="D148" s="1">
        <v>0</v>
      </c>
      <c r="E148" s="21">
        <f t="shared" si="4"/>
        <v>0</v>
      </c>
      <c r="F148" s="1">
        <v>0</v>
      </c>
      <c r="G148" s="1">
        <v>0</v>
      </c>
      <c r="H148" s="1"/>
    </row>
    <row r="149" spans="1:8">
      <c r="A149" s="24">
        <f t="shared" si="7"/>
        <v>43472</v>
      </c>
      <c r="B149" s="33">
        <f t="shared" si="6"/>
        <v>43472</v>
      </c>
      <c r="C149" s="6">
        <v>0.16666666666666699</v>
      </c>
      <c r="D149" s="1">
        <v>0</v>
      </c>
      <c r="E149" s="21">
        <f t="shared" si="4"/>
        <v>0</v>
      </c>
      <c r="F149" s="1">
        <v>0</v>
      </c>
      <c r="G149" s="1">
        <v>0</v>
      </c>
      <c r="H149" s="1"/>
    </row>
    <row r="150" spans="1:8">
      <c r="A150" s="24">
        <f t="shared" si="7"/>
        <v>43472</v>
      </c>
      <c r="B150" s="33">
        <f t="shared" si="6"/>
        <v>43472</v>
      </c>
      <c r="C150" s="6">
        <v>0.20833333333333401</v>
      </c>
      <c r="D150" s="1">
        <v>0</v>
      </c>
      <c r="E150" s="21">
        <f t="shared" si="4"/>
        <v>0</v>
      </c>
      <c r="F150" s="1">
        <v>0</v>
      </c>
      <c r="G150" s="1">
        <v>0</v>
      </c>
      <c r="H150" s="1"/>
    </row>
    <row r="151" spans="1:8">
      <c r="A151" s="24">
        <f t="shared" si="7"/>
        <v>43472</v>
      </c>
      <c r="B151" s="33">
        <f t="shared" si="6"/>
        <v>43472</v>
      </c>
      <c r="C151" s="6">
        <v>0.25</v>
      </c>
      <c r="D151" s="1">
        <v>0</v>
      </c>
      <c r="E151" s="21">
        <f t="shared" si="4"/>
        <v>0</v>
      </c>
      <c r="F151" s="1">
        <v>0</v>
      </c>
      <c r="G151" s="1">
        <v>0</v>
      </c>
      <c r="H151" s="1"/>
    </row>
    <row r="152" spans="1:8">
      <c r="A152" s="24">
        <f t="shared" si="7"/>
        <v>43472</v>
      </c>
      <c r="B152" s="33">
        <f t="shared" si="6"/>
        <v>43472</v>
      </c>
      <c r="C152" s="6">
        <v>0.29166666666666702</v>
      </c>
      <c r="D152" s="1">
        <v>2754</v>
      </c>
      <c r="E152" s="21">
        <f t="shared" si="4"/>
        <v>3051.8203846153842</v>
      </c>
      <c r="F152" s="1">
        <v>3051.8203846153842</v>
      </c>
      <c r="G152" s="1">
        <v>3052</v>
      </c>
      <c r="H152" s="1"/>
    </row>
    <row r="153" spans="1:8">
      <c r="A153" s="24">
        <f t="shared" si="7"/>
        <v>43472</v>
      </c>
      <c r="B153" s="33">
        <f t="shared" si="6"/>
        <v>43472</v>
      </c>
      <c r="C153" s="6">
        <v>0.33333333333333298</v>
      </c>
      <c r="D153" s="1">
        <v>3632</v>
      </c>
      <c r="E153" s="21">
        <f t="shared" si="4"/>
        <v>4024.768205128205</v>
      </c>
      <c r="F153" s="1">
        <v>4024.768205128205</v>
      </c>
      <c r="G153" s="1">
        <v>4025</v>
      </c>
      <c r="H153" s="1"/>
    </row>
    <row r="154" spans="1:8">
      <c r="A154" s="24">
        <f t="shared" si="7"/>
        <v>43472</v>
      </c>
      <c r="B154" s="33">
        <f t="shared" si="6"/>
        <v>43472</v>
      </c>
      <c r="C154" s="6">
        <v>0.375</v>
      </c>
      <c r="D154" s="1">
        <v>3432</v>
      </c>
      <c r="E154" s="21">
        <f t="shared" si="4"/>
        <v>3803.1399999999994</v>
      </c>
      <c r="F154" s="1">
        <v>3803.1399999999994</v>
      </c>
      <c r="G154" s="1">
        <v>3803</v>
      </c>
      <c r="H154" s="1"/>
    </row>
    <row r="155" spans="1:8">
      <c r="A155" s="24">
        <f t="shared" si="7"/>
        <v>43472</v>
      </c>
      <c r="B155" s="33">
        <f t="shared" si="6"/>
        <v>43472</v>
      </c>
      <c r="C155" s="6">
        <v>0.41666666666666702</v>
      </c>
      <c r="D155" s="1">
        <v>3604</v>
      </c>
      <c r="E155" s="21">
        <f t="shared" si="4"/>
        <v>3993.7402564102563</v>
      </c>
      <c r="F155" s="1">
        <v>3993.7402564102563</v>
      </c>
      <c r="G155" s="1">
        <v>3994</v>
      </c>
      <c r="H155" s="1"/>
    </row>
    <row r="156" spans="1:8">
      <c r="A156" s="24">
        <f t="shared" si="7"/>
        <v>43472</v>
      </c>
      <c r="B156" s="33">
        <f t="shared" si="6"/>
        <v>43472</v>
      </c>
      <c r="C156" s="6">
        <v>0.45833333333333298</v>
      </c>
      <c r="D156" s="1">
        <v>3231</v>
      </c>
      <c r="E156" s="21">
        <f t="shared" si="4"/>
        <v>3580.4036538461537</v>
      </c>
      <c r="F156" s="1">
        <v>3580.4036538461537</v>
      </c>
      <c r="G156" s="1">
        <v>3580</v>
      </c>
      <c r="H156" s="1"/>
    </row>
    <row r="157" spans="1:8">
      <c r="A157" s="24">
        <f t="shared" si="7"/>
        <v>43472</v>
      </c>
      <c r="B157" s="33">
        <f t="shared" si="6"/>
        <v>43472</v>
      </c>
      <c r="C157" s="6">
        <v>0.5</v>
      </c>
      <c r="D157" s="1">
        <v>1979</v>
      </c>
      <c r="E157" s="21">
        <f t="shared" si="4"/>
        <v>2193.0110897435893</v>
      </c>
      <c r="F157" s="1">
        <v>2193.0110897435893</v>
      </c>
      <c r="G157" s="1">
        <v>2193</v>
      </c>
      <c r="H157" s="1"/>
    </row>
    <row r="158" spans="1:8">
      <c r="A158" s="24">
        <f t="shared" si="7"/>
        <v>43472</v>
      </c>
      <c r="B158" s="33">
        <f t="shared" si="6"/>
        <v>43472</v>
      </c>
      <c r="C158" s="6">
        <v>0.54166666666666696</v>
      </c>
      <c r="D158" s="1">
        <v>3604</v>
      </c>
      <c r="E158" s="21">
        <f t="shared" si="4"/>
        <v>3993.7402564102563</v>
      </c>
      <c r="F158" s="1">
        <v>3993.7402564102563</v>
      </c>
      <c r="G158" s="1">
        <v>3994</v>
      </c>
      <c r="H158" s="1"/>
    </row>
    <row r="159" spans="1:8">
      <c r="A159" s="24">
        <f t="shared" si="7"/>
        <v>43472</v>
      </c>
      <c r="B159" s="33">
        <f t="shared" si="6"/>
        <v>43472</v>
      </c>
      <c r="C159" s="6">
        <v>0.58333333333333304</v>
      </c>
      <c r="D159" s="1">
        <v>3577</v>
      </c>
      <c r="E159" s="21">
        <f t="shared" si="4"/>
        <v>3963.8204487179482</v>
      </c>
      <c r="F159" s="1">
        <v>3963.8204487179482</v>
      </c>
      <c r="G159" s="1">
        <v>3964</v>
      </c>
      <c r="H159" s="1"/>
    </row>
    <row r="160" spans="1:8">
      <c r="A160" s="24">
        <f t="shared" si="7"/>
        <v>43472</v>
      </c>
      <c r="B160" s="33">
        <f t="shared" si="6"/>
        <v>43472</v>
      </c>
      <c r="C160" s="6">
        <v>0.625</v>
      </c>
      <c r="D160" s="1">
        <v>3603</v>
      </c>
      <c r="E160" s="21">
        <f t="shared" si="4"/>
        <v>3992.6321153846152</v>
      </c>
      <c r="F160" s="1">
        <v>3992.6321153846152</v>
      </c>
      <c r="G160" s="1">
        <v>3993</v>
      </c>
      <c r="H160" s="1"/>
    </row>
    <row r="161" spans="1:8">
      <c r="A161" s="24">
        <f t="shared" si="7"/>
        <v>43472</v>
      </c>
      <c r="B161" s="33">
        <f t="shared" si="6"/>
        <v>43472</v>
      </c>
      <c r="C161" s="6">
        <v>0.66666666666666696</v>
      </c>
      <c r="D161" s="1">
        <v>3619</v>
      </c>
      <c r="E161" s="21">
        <f t="shared" si="4"/>
        <v>4010.3623717948717</v>
      </c>
      <c r="F161" s="1">
        <v>4010.3623717948717</v>
      </c>
      <c r="G161" s="1">
        <v>4010</v>
      </c>
      <c r="H161" s="1"/>
    </row>
    <row r="162" spans="1:8">
      <c r="A162" s="24">
        <f t="shared" si="7"/>
        <v>43472</v>
      </c>
      <c r="B162" s="33">
        <f t="shared" si="6"/>
        <v>43472</v>
      </c>
      <c r="C162" s="6">
        <v>0.70833333333333304</v>
      </c>
      <c r="D162" s="1">
        <v>3552</v>
      </c>
      <c r="E162" s="21">
        <f t="shared" si="4"/>
        <v>3936.1169230769228</v>
      </c>
      <c r="F162" s="1">
        <v>3936.1169230769228</v>
      </c>
      <c r="G162" s="1">
        <v>3936</v>
      </c>
      <c r="H162" s="1"/>
    </row>
    <row r="163" spans="1:8">
      <c r="A163" s="24">
        <f t="shared" si="7"/>
        <v>43472</v>
      </c>
      <c r="B163" s="33">
        <f t="shared" si="6"/>
        <v>43472</v>
      </c>
      <c r="C163" s="6">
        <v>0.75</v>
      </c>
      <c r="D163" s="1">
        <v>3686</v>
      </c>
      <c r="E163" s="21">
        <f t="shared" si="4"/>
        <v>4084.6078205128201</v>
      </c>
      <c r="F163" s="1">
        <v>4084.6078205128201</v>
      </c>
      <c r="G163" s="1">
        <v>4085</v>
      </c>
      <c r="H163" s="1"/>
    </row>
    <row r="164" spans="1:8">
      <c r="A164" s="24">
        <f t="shared" si="7"/>
        <v>43472</v>
      </c>
      <c r="B164" s="33">
        <f t="shared" si="6"/>
        <v>43472</v>
      </c>
      <c r="C164" s="6">
        <v>0.79166666666666596</v>
      </c>
      <c r="D164" s="1">
        <v>3568</v>
      </c>
      <c r="E164" s="21">
        <f t="shared" si="4"/>
        <v>3953.8471794871793</v>
      </c>
      <c r="F164" s="1">
        <v>3953.8471794871793</v>
      </c>
      <c r="G164" s="1">
        <v>3954</v>
      </c>
      <c r="H164" s="1"/>
    </row>
    <row r="165" spans="1:8">
      <c r="A165" s="24">
        <f t="shared" si="7"/>
        <v>43472</v>
      </c>
      <c r="B165" s="33">
        <f t="shared" si="6"/>
        <v>43472</v>
      </c>
      <c r="C165" s="6">
        <v>0.83333333333333304</v>
      </c>
      <c r="D165" s="1">
        <v>3624</v>
      </c>
      <c r="E165" s="21">
        <f t="shared" si="4"/>
        <v>4015.9030769230767</v>
      </c>
      <c r="F165" s="1">
        <v>4015.9030769230767</v>
      </c>
      <c r="G165" s="1">
        <v>4016</v>
      </c>
      <c r="H165" s="1"/>
    </row>
    <row r="166" spans="1:8">
      <c r="A166" s="24">
        <f t="shared" si="7"/>
        <v>43472</v>
      </c>
      <c r="B166" s="33">
        <f t="shared" si="6"/>
        <v>43472</v>
      </c>
      <c r="C166" s="6">
        <v>0.875</v>
      </c>
      <c r="D166" s="1">
        <v>3603</v>
      </c>
      <c r="E166" s="21">
        <f t="shared" si="4"/>
        <v>3992.6321153846152</v>
      </c>
      <c r="F166" s="1">
        <v>3992.6321153846152</v>
      </c>
      <c r="G166" s="1">
        <v>3993</v>
      </c>
      <c r="H166" s="1"/>
    </row>
    <row r="167" spans="1:8">
      <c r="A167" s="24">
        <f t="shared" si="7"/>
        <v>43472</v>
      </c>
      <c r="B167" s="33">
        <f t="shared" si="6"/>
        <v>43472</v>
      </c>
      <c r="C167" s="6">
        <v>0.91666666666666596</v>
      </c>
      <c r="D167" s="1">
        <v>3517</v>
      </c>
      <c r="E167" s="21">
        <f t="shared" si="4"/>
        <v>3897.331987179487</v>
      </c>
      <c r="F167" s="1">
        <v>3897.331987179487</v>
      </c>
      <c r="G167" s="1">
        <v>3897</v>
      </c>
      <c r="H167" s="1"/>
    </row>
    <row r="168" spans="1:8">
      <c r="A168" s="24">
        <f t="shared" si="7"/>
        <v>43472</v>
      </c>
      <c r="B168" s="33">
        <f t="shared" si="6"/>
        <v>43472</v>
      </c>
      <c r="C168" s="6">
        <v>0.95833333333333304</v>
      </c>
      <c r="D168" s="1">
        <v>3604</v>
      </c>
      <c r="E168" s="21">
        <f t="shared" si="4"/>
        <v>3993.7402564102563</v>
      </c>
      <c r="F168" s="1">
        <v>3993.7402564102563</v>
      </c>
      <c r="G168" s="1">
        <v>3994</v>
      </c>
      <c r="H168" s="1"/>
    </row>
    <row r="169" spans="1:8">
      <c r="A169" s="24">
        <f t="shared" si="7"/>
        <v>43472</v>
      </c>
      <c r="B169" s="34">
        <f t="shared" si="6"/>
        <v>43472</v>
      </c>
      <c r="C169" s="6">
        <v>1</v>
      </c>
      <c r="D169" s="1">
        <v>2828</v>
      </c>
      <c r="E169" s="21">
        <f t="shared" si="4"/>
        <v>3133.8228205128207</v>
      </c>
      <c r="F169" s="1">
        <v>3133.8228205128207</v>
      </c>
      <c r="G169" s="1">
        <v>3134</v>
      </c>
      <c r="H169" s="1"/>
    </row>
    <row r="170" spans="1:8">
      <c r="A170" s="24">
        <f t="shared" si="7"/>
        <v>43472</v>
      </c>
      <c r="B170" s="32">
        <f t="shared" ref="B170:B233" si="8">B146+1</f>
        <v>43473</v>
      </c>
      <c r="C170" s="6">
        <v>1.0416666666666701</v>
      </c>
      <c r="D170" s="1">
        <v>3603</v>
      </c>
      <c r="E170" s="21">
        <f t="shared" si="4"/>
        <v>3992.6321153846152</v>
      </c>
      <c r="F170" s="1">
        <v>3992.6321153846152</v>
      </c>
      <c r="G170" s="1">
        <v>3993</v>
      </c>
      <c r="H170" s="1"/>
    </row>
    <row r="171" spans="1:8">
      <c r="A171" s="24">
        <f t="shared" si="7"/>
        <v>43472</v>
      </c>
      <c r="B171" s="33">
        <f t="shared" si="8"/>
        <v>43473</v>
      </c>
      <c r="C171" s="6">
        <v>1.0833333333333399</v>
      </c>
      <c r="D171" s="1">
        <v>3611</v>
      </c>
      <c r="E171" s="21">
        <f t="shared" ref="E171:E234" si="9">D171*(293/273)*(1.0325/1)</f>
        <v>4001.4972435897434</v>
      </c>
      <c r="F171" s="1">
        <v>4001.4972435897434</v>
      </c>
      <c r="G171" s="1">
        <v>4001</v>
      </c>
      <c r="H171" s="1"/>
    </row>
    <row r="172" spans="1:8">
      <c r="A172" s="24">
        <f t="shared" si="7"/>
        <v>43472</v>
      </c>
      <c r="B172" s="33">
        <f t="shared" si="8"/>
        <v>43473</v>
      </c>
      <c r="C172" s="6">
        <v>1.125</v>
      </c>
      <c r="D172" s="1">
        <v>3309</v>
      </c>
      <c r="E172" s="21">
        <f t="shared" si="9"/>
        <v>3666.8386538461536</v>
      </c>
      <c r="F172" s="1">
        <v>3666.8386538461536</v>
      </c>
      <c r="G172" s="1">
        <v>3667</v>
      </c>
      <c r="H172" s="1"/>
    </row>
    <row r="173" spans="1:8">
      <c r="A173" s="24">
        <f t="shared" si="7"/>
        <v>43472</v>
      </c>
      <c r="B173" s="33">
        <f t="shared" si="8"/>
        <v>43473</v>
      </c>
      <c r="C173" s="6">
        <v>1.1666666666666701</v>
      </c>
      <c r="D173" s="1">
        <v>3716</v>
      </c>
      <c r="E173" s="21">
        <f t="shared" si="9"/>
        <v>4117.8520512820505</v>
      </c>
      <c r="F173" s="1">
        <v>4117.8520512820505</v>
      </c>
      <c r="G173" s="1">
        <v>4118</v>
      </c>
      <c r="H173" s="1"/>
    </row>
    <row r="174" spans="1:8">
      <c r="A174" s="24">
        <f t="shared" si="7"/>
        <v>43472</v>
      </c>
      <c r="B174" s="33">
        <f t="shared" si="8"/>
        <v>43473</v>
      </c>
      <c r="C174" s="6">
        <v>1.2083333333333399</v>
      </c>
      <c r="D174" s="1">
        <v>3603</v>
      </c>
      <c r="E174" s="21">
        <f t="shared" si="9"/>
        <v>3992.6321153846152</v>
      </c>
      <c r="F174" s="1">
        <v>3992.6321153846152</v>
      </c>
      <c r="G174" s="1">
        <v>3993</v>
      </c>
      <c r="H174" s="1"/>
    </row>
    <row r="175" spans="1:8">
      <c r="A175" s="24">
        <f t="shared" si="7"/>
        <v>43472</v>
      </c>
      <c r="B175" s="33">
        <f t="shared" si="8"/>
        <v>43473</v>
      </c>
      <c r="C175" s="6">
        <v>1.25</v>
      </c>
      <c r="D175" s="1">
        <v>2000</v>
      </c>
      <c r="E175" s="21">
        <f t="shared" si="9"/>
        <v>2216.2820512820508</v>
      </c>
      <c r="F175" s="1">
        <v>2216.2820512820508</v>
      </c>
      <c r="G175" s="1">
        <v>2216</v>
      </c>
      <c r="H175" s="1"/>
    </row>
    <row r="176" spans="1:8">
      <c r="A176" s="24">
        <f t="shared" si="7"/>
        <v>43472</v>
      </c>
      <c r="B176" s="33">
        <f t="shared" si="8"/>
        <v>43473</v>
      </c>
      <c r="C176" s="6">
        <v>1.2916666666666701</v>
      </c>
      <c r="D176" s="1">
        <v>2100</v>
      </c>
      <c r="E176" s="21">
        <f t="shared" si="9"/>
        <v>2327.0961538461538</v>
      </c>
      <c r="F176" s="1">
        <v>2327.0961538461538</v>
      </c>
      <c r="G176" s="1">
        <v>2327</v>
      </c>
      <c r="H176" s="1"/>
    </row>
    <row r="177" spans="1:8">
      <c r="A177" s="24">
        <f t="shared" si="7"/>
        <v>43472</v>
      </c>
      <c r="B177" s="33">
        <f t="shared" si="8"/>
        <v>43473</v>
      </c>
      <c r="C177" s="6">
        <v>1.3333333333333399</v>
      </c>
      <c r="D177" s="1">
        <v>2800</v>
      </c>
      <c r="E177" s="21">
        <f t="shared" si="9"/>
        <v>3102.7948717948716</v>
      </c>
      <c r="F177" s="1">
        <v>3102.7948717948716</v>
      </c>
      <c r="G177" s="1">
        <v>3103</v>
      </c>
      <c r="H177" s="1"/>
    </row>
    <row r="178" spans="1:8">
      <c r="A178" s="24">
        <f t="shared" si="7"/>
        <v>43472</v>
      </c>
      <c r="B178" s="33">
        <f t="shared" si="8"/>
        <v>43473</v>
      </c>
      <c r="C178" s="6">
        <v>1.375</v>
      </c>
      <c r="D178" s="1">
        <v>3502</v>
      </c>
      <c r="E178" s="21">
        <f t="shared" si="9"/>
        <v>3880.7098717948716</v>
      </c>
      <c r="F178" s="1">
        <v>3880.7098717948716</v>
      </c>
      <c r="G178" s="1">
        <v>3881</v>
      </c>
      <c r="H178" s="1"/>
    </row>
    <row r="179" spans="1:8">
      <c r="A179" s="24">
        <f t="shared" si="7"/>
        <v>43472</v>
      </c>
      <c r="B179" s="33">
        <f t="shared" si="8"/>
        <v>43473</v>
      </c>
      <c r="C179" s="6">
        <v>1.4166666666666701</v>
      </c>
      <c r="D179" s="1">
        <v>3604</v>
      </c>
      <c r="E179" s="21">
        <f t="shared" si="9"/>
        <v>3993.7402564102563</v>
      </c>
      <c r="F179" s="1">
        <v>3993.7402564102563</v>
      </c>
      <c r="G179" s="1">
        <v>3994</v>
      </c>
      <c r="H179" s="1"/>
    </row>
    <row r="180" spans="1:8">
      <c r="A180" s="24">
        <f t="shared" si="7"/>
        <v>43472</v>
      </c>
      <c r="B180" s="33">
        <f t="shared" si="8"/>
        <v>43473</v>
      </c>
      <c r="C180" s="6">
        <v>1.4583333333333399</v>
      </c>
      <c r="D180" s="1">
        <v>3276</v>
      </c>
      <c r="E180" s="21">
        <f t="shared" si="9"/>
        <v>3630.27</v>
      </c>
      <c r="F180" s="1">
        <v>3630.27</v>
      </c>
      <c r="G180" s="1">
        <v>3630</v>
      </c>
      <c r="H180" s="1"/>
    </row>
    <row r="181" spans="1:8">
      <c r="A181" s="24">
        <f t="shared" si="7"/>
        <v>43472</v>
      </c>
      <c r="B181" s="33">
        <f t="shared" si="8"/>
        <v>43473</v>
      </c>
      <c r="C181" s="6">
        <v>1.5</v>
      </c>
      <c r="D181" s="1">
        <v>2558</v>
      </c>
      <c r="E181" s="21">
        <f t="shared" si="9"/>
        <v>2834.6247435897435</v>
      </c>
      <c r="F181" s="1">
        <v>2834.6247435897435</v>
      </c>
      <c r="G181" s="1">
        <v>2835</v>
      </c>
      <c r="H181" s="1"/>
    </row>
    <row r="182" spans="1:8">
      <c r="A182" s="24">
        <f t="shared" si="7"/>
        <v>43472</v>
      </c>
      <c r="B182" s="33">
        <f t="shared" si="8"/>
        <v>43473</v>
      </c>
      <c r="C182" s="6">
        <v>1.5416666666666701</v>
      </c>
      <c r="D182" s="1">
        <v>3317</v>
      </c>
      <c r="E182" s="21">
        <f t="shared" si="9"/>
        <v>3675.7037820512819</v>
      </c>
      <c r="F182" s="1">
        <v>3675.7037820512819</v>
      </c>
      <c r="G182" s="1">
        <v>3676</v>
      </c>
      <c r="H182" s="1"/>
    </row>
    <row r="183" spans="1:8">
      <c r="A183" s="24">
        <f t="shared" si="7"/>
        <v>43472</v>
      </c>
      <c r="B183" s="33">
        <f t="shared" si="8"/>
        <v>43473</v>
      </c>
      <c r="C183" s="6">
        <v>1.5833333333333399</v>
      </c>
      <c r="D183" s="1">
        <v>3009</v>
      </c>
      <c r="E183" s="21">
        <f t="shared" si="9"/>
        <v>3334.396346153846</v>
      </c>
      <c r="F183" s="1">
        <v>3334.396346153846</v>
      </c>
      <c r="G183" s="1">
        <v>3334</v>
      </c>
      <c r="H183" s="1"/>
    </row>
    <row r="184" spans="1:8">
      <c r="A184" s="24">
        <f t="shared" si="7"/>
        <v>43472</v>
      </c>
      <c r="B184" s="33">
        <f t="shared" si="8"/>
        <v>43473</v>
      </c>
      <c r="C184" s="6">
        <v>1.625</v>
      </c>
      <c r="D184" s="1">
        <v>3178</v>
      </c>
      <c r="E184" s="21">
        <f t="shared" si="9"/>
        <v>3521.6721794871792</v>
      </c>
      <c r="F184" s="1">
        <v>3521.6721794871792</v>
      </c>
      <c r="G184" s="1">
        <v>3522</v>
      </c>
      <c r="H184" s="1"/>
    </row>
    <row r="185" spans="1:8">
      <c r="A185" s="24">
        <f t="shared" si="7"/>
        <v>43472</v>
      </c>
      <c r="B185" s="33">
        <f t="shared" si="8"/>
        <v>43473</v>
      </c>
      <c r="C185" s="6">
        <v>1.6666666666666701</v>
      </c>
      <c r="D185" s="1">
        <v>2988</v>
      </c>
      <c r="E185" s="21">
        <f t="shared" si="9"/>
        <v>3311.1253846153845</v>
      </c>
      <c r="F185" s="1">
        <v>3311.1253846153845</v>
      </c>
      <c r="G185" s="1">
        <v>3311</v>
      </c>
      <c r="H185" s="1"/>
    </row>
    <row r="186" spans="1:8">
      <c r="A186" s="24">
        <f t="shared" si="7"/>
        <v>43472</v>
      </c>
      <c r="B186" s="33">
        <f t="shared" si="8"/>
        <v>43473</v>
      </c>
      <c r="C186" s="6">
        <v>1.7083333333333399</v>
      </c>
      <c r="D186" s="1">
        <v>2037</v>
      </c>
      <c r="E186" s="21">
        <f t="shared" si="9"/>
        <v>2257.2832692307688</v>
      </c>
      <c r="F186" s="1">
        <v>2257.2832692307688</v>
      </c>
      <c r="G186" s="1">
        <v>2257</v>
      </c>
      <c r="H186" s="1"/>
    </row>
    <row r="187" spans="1:8">
      <c r="A187" s="24">
        <f t="shared" si="7"/>
        <v>43472</v>
      </c>
      <c r="B187" s="33">
        <f t="shared" si="8"/>
        <v>43473</v>
      </c>
      <c r="C187" s="6">
        <v>1.75</v>
      </c>
      <c r="D187" s="1">
        <v>3533</v>
      </c>
      <c r="E187" s="21">
        <f t="shared" si="9"/>
        <v>3915.062243589743</v>
      </c>
      <c r="F187" s="1">
        <v>3915.062243589743</v>
      </c>
      <c r="G187" s="1">
        <v>3915</v>
      </c>
      <c r="H187" s="1"/>
    </row>
    <row r="188" spans="1:8">
      <c r="A188" s="24">
        <f t="shared" si="7"/>
        <v>43472</v>
      </c>
      <c r="B188" s="33">
        <f t="shared" si="8"/>
        <v>43473</v>
      </c>
      <c r="C188" s="6">
        <v>1.7916666666666701</v>
      </c>
      <c r="D188" s="1">
        <v>3485</v>
      </c>
      <c r="E188" s="21">
        <f t="shared" si="9"/>
        <v>3861.8714743589744</v>
      </c>
      <c r="F188" s="1">
        <v>3861.8714743589744</v>
      </c>
      <c r="G188" s="1">
        <v>3862</v>
      </c>
      <c r="H188" s="1"/>
    </row>
    <row r="189" spans="1:8">
      <c r="A189" s="24">
        <f t="shared" si="7"/>
        <v>43472</v>
      </c>
      <c r="B189" s="33">
        <f t="shared" si="8"/>
        <v>43473</v>
      </c>
      <c r="C189" s="6">
        <v>1.8333333333333399</v>
      </c>
      <c r="D189" s="1">
        <v>3574</v>
      </c>
      <c r="E189" s="21">
        <f t="shared" si="9"/>
        <v>3960.4960256410254</v>
      </c>
      <c r="F189" s="1">
        <v>3960.4960256410254</v>
      </c>
      <c r="G189" s="1">
        <v>3960</v>
      </c>
      <c r="H189" s="1"/>
    </row>
    <row r="190" spans="1:8">
      <c r="A190" s="24">
        <f t="shared" si="7"/>
        <v>43472</v>
      </c>
      <c r="B190" s="33">
        <f t="shared" si="8"/>
        <v>43473</v>
      </c>
      <c r="C190" s="6">
        <v>1.875</v>
      </c>
      <c r="D190" s="1">
        <v>3604</v>
      </c>
      <c r="E190" s="21">
        <f t="shared" si="9"/>
        <v>3993.7402564102563</v>
      </c>
      <c r="F190" s="1">
        <v>3993.7402564102563</v>
      </c>
      <c r="G190" s="1">
        <v>3994</v>
      </c>
      <c r="H190" s="1"/>
    </row>
    <row r="191" spans="1:8">
      <c r="A191" s="24">
        <f t="shared" si="7"/>
        <v>43472</v>
      </c>
      <c r="B191" s="33">
        <f t="shared" si="8"/>
        <v>43473</v>
      </c>
      <c r="C191" s="6">
        <v>1.9166666666666701</v>
      </c>
      <c r="D191" s="1">
        <v>3574</v>
      </c>
      <c r="E191" s="21">
        <f t="shared" si="9"/>
        <v>3960.4960256410254</v>
      </c>
      <c r="F191" s="1">
        <v>3960.4960256410254</v>
      </c>
      <c r="G191" s="1">
        <v>3960</v>
      </c>
      <c r="H191" s="1"/>
    </row>
    <row r="192" spans="1:8">
      <c r="A192" s="24">
        <f t="shared" si="7"/>
        <v>43472</v>
      </c>
      <c r="B192" s="33">
        <f t="shared" si="8"/>
        <v>43473</v>
      </c>
      <c r="C192" s="6">
        <v>1.9583333333333399</v>
      </c>
      <c r="D192" s="1">
        <v>3615</v>
      </c>
      <c r="E192" s="21">
        <f t="shared" si="9"/>
        <v>4005.9298076923073</v>
      </c>
      <c r="F192" s="1">
        <v>4005.9298076923073</v>
      </c>
      <c r="G192" s="1">
        <v>4006</v>
      </c>
      <c r="H192" s="1"/>
    </row>
    <row r="193" spans="1:8">
      <c r="A193" s="24">
        <f t="shared" si="7"/>
        <v>43472</v>
      </c>
      <c r="B193" s="34">
        <f t="shared" si="8"/>
        <v>43473</v>
      </c>
      <c r="C193" s="6">
        <v>2</v>
      </c>
      <c r="D193" s="1">
        <v>3532</v>
      </c>
      <c r="E193" s="21">
        <f t="shared" si="9"/>
        <v>3913.9541025641024</v>
      </c>
      <c r="F193" s="1">
        <v>3913.9541025641024</v>
      </c>
      <c r="G193" s="1">
        <v>3914</v>
      </c>
      <c r="H193" s="1"/>
    </row>
    <row r="194" spans="1:8">
      <c r="A194" s="24">
        <f t="shared" si="7"/>
        <v>43472</v>
      </c>
      <c r="B194" s="32">
        <f t="shared" si="8"/>
        <v>43474</v>
      </c>
      <c r="C194" s="6">
        <v>2.0416666666666701</v>
      </c>
      <c r="D194" s="1">
        <v>3604</v>
      </c>
      <c r="E194" s="21">
        <f t="shared" si="9"/>
        <v>3993.7402564102563</v>
      </c>
      <c r="F194" s="1">
        <v>3993.7402564102563</v>
      </c>
      <c r="G194" s="1">
        <v>3994</v>
      </c>
      <c r="H194" s="1"/>
    </row>
    <row r="195" spans="1:8">
      <c r="A195" s="24">
        <f t="shared" si="7"/>
        <v>43472</v>
      </c>
      <c r="B195" s="33">
        <f t="shared" si="8"/>
        <v>43474</v>
      </c>
      <c r="C195" s="6">
        <v>2.0833333333333401</v>
      </c>
      <c r="D195" s="1">
        <v>3604</v>
      </c>
      <c r="E195" s="21">
        <f t="shared" si="9"/>
        <v>3993.7402564102563</v>
      </c>
      <c r="F195" s="1">
        <v>3993.7402564102563</v>
      </c>
      <c r="G195" s="1">
        <v>3994</v>
      </c>
      <c r="H195" s="1"/>
    </row>
    <row r="196" spans="1:8">
      <c r="A196" s="24">
        <f t="shared" si="7"/>
        <v>43472</v>
      </c>
      <c r="B196" s="33">
        <f t="shared" si="8"/>
        <v>43474</v>
      </c>
      <c r="C196" s="6">
        <v>2.125</v>
      </c>
      <c r="D196" s="1">
        <v>2303</v>
      </c>
      <c r="E196" s="21">
        <f t="shared" si="9"/>
        <v>2552.0487820512822</v>
      </c>
      <c r="F196" s="1">
        <v>2552.0487820512822</v>
      </c>
      <c r="G196" s="1">
        <v>2552</v>
      </c>
      <c r="H196" s="1"/>
    </row>
    <row r="197" spans="1:8">
      <c r="A197" s="24">
        <f t="shared" si="7"/>
        <v>43472</v>
      </c>
      <c r="B197" s="33">
        <f t="shared" si="8"/>
        <v>43474</v>
      </c>
      <c r="C197" s="6">
        <v>2.1666666666666701</v>
      </c>
      <c r="D197" s="1">
        <v>3567</v>
      </c>
      <c r="E197" s="21">
        <f t="shared" si="9"/>
        <v>3952.7390384615383</v>
      </c>
      <c r="F197" s="1">
        <v>3952.7390384615383</v>
      </c>
      <c r="G197" s="1">
        <v>3953</v>
      </c>
      <c r="H197" s="1"/>
    </row>
    <row r="198" spans="1:8">
      <c r="A198" s="24">
        <f t="shared" si="7"/>
        <v>43472</v>
      </c>
      <c r="B198" s="33">
        <f t="shared" si="8"/>
        <v>43474</v>
      </c>
      <c r="C198" s="6">
        <v>2.2083333333333401</v>
      </c>
      <c r="D198" s="1">
        <v>3604</v>
      </c>
      <c r="E198" s="21">
        <f t="shared" si="9"/>
        <v>3993.7402564102563</v>
      </c>
      <c r="F198" s="1">
        <v>3993.7402564102563</v>
      </c>
      <c r="G198" s="1">
        <v>3994</v>
      </c>
      <c r="H198" s="1"/>
    </row>
    <row r="199" spans="1:8">
      <c r="A199" s="24">
        <f t="shared" si="7"/>
        <v>43472</v>
      </c>
      <c r="B199" s="33">
        <f t="shared" si="8"/>
        <v>43474</v>
      </c>
      <c r="C199" s="6">
        <v>2.25</v>
      </c>
      <c r="D199" s="1">
        <v>758</v>
      </c>
      <c r="E199" s="21">
        <f t="shared" si="9"/>
        <v>839.97089743589743</v>
      </c>
      <c r="F199" s="1">
        <v>839.97089743589743</v>
      </c>
      <c r="G199" s="1">
        <v>840</v>
      </c>
      <c r="H199" s="1"/>
    </row>
    <row r="200" spans="1:8">
      <c r="A200" s="24">
        <f t="shared" si="7"/>
        <v>43472</v>
      </c>
      <c r="B200" s="33">
        <f t="shared" si="8"/>
        <v>43474</v>
      </c>
      <c r="C200" s="6">
        <v>2.2916666666666701</v>
      </c>
      <c r="D200" s="1">
        <v>2527</v>
      </c>
      <c r="E200" s="21">
        <f t="shared" si="9"/>
        <v>2800.2723717948716</v>
      </c>
      <c r="F200" s="1">
        <v>2800.2723717948716</v>
      </c>
      <c r="G200" s="1">
        <v>2800</v>
      </c>
      <c r="H200" s="1"/>
    </row>
    <row r="201" spans="1:8">
      <c r="A201" s="24">
        <f t="shared" si="7"/>
        <v>43472</v>
      </c>
      <c r="B201" s="33">
        <f t="shared" si="8"/>
        <v>43474</v>
      </c>
      <c r="C201" s="6">
        <v>2.3333333333333401</v>
      </c>
      <c r="D201" s="1">
        <v>3603</v>
      </c>
      <c r="E201" s="21">
        <f t="shared" si="9"/>
        <v>3992.6321153846152</v>
      </c>
      <c r="F201" s="1">
        <v>3992.6321153846152</v>
      </c>
      <c r="G201" s="1">
        <v>3993</v>
      </c>
      <c r="H201" s="1"/>
    </row>
    <row r="202" spans="1:8">
      <c r="A202" s="24">
        <f t="shared" si="7"/>
        <v>43472</v>
      </c>
      <c r="B202" s="33">
        <f t="shared" si="8"/>
        <v>43474</v>
      </c>
      <c r="C202" s="6">
        <v>2.375</v>
      </c>
      <c r="D202" s="1">
        <v>3604</v>
      </c>
      <c r="E202" s="21">
        <f t="shared" si="9"/>
        <v>3993.7402564102563</v>
      </c>
      <c r="F202" s="1">
        <v>3993.7402564102563</v>
      </c>
      <c r="G202" s="1">
        <v>3994</v>
      </c>
      <c r="H202" s="1"/>
    </row>
    <row r="203" spans="1:8">
      <c r="A203" s="24">
        <f t="shared" si="7"/>
        <v>43472</v>
      </c>
      <c r="B203" s="33">
        <f t="shared" si="8"/>
        <v>43474</v>
      </c>
      <c r="C203" s="6">
        <v>2.4166666666666701</v>
      </c>
      <c r="D203" s="1">
        <v>3604</v>
      </c>
      <c r="E203" s="21">
        <f t="shared" si="9"/>
        <v>3993.7402564102563</v>
      </c>
      <c r="F203" s="1">
        <v>3993.7402564102563</v>
      </c>
      <c r="G203" s="1">
        <v>3994</v>
      </c>
      <c r="H203" s="1"/>
    </row>
    <row r="204" spans="1:8">
      <c r="A204" s="24">
        <f t="shared" si="7"/>
        <v>43472</v>
      </c>
      <c r="B204" s="33">
        <f t="shared" si="8"/>
        <v>43474</v>
      </c>
      <c r="C204" s="6">
        <v>2.4583333333333299</v>
      </c>
      <c r="D204" s="1">
        <v>3604</v>
      </c>
      <c r="E204" s="21">
        <f t="shared" si="9"/>
        <v>3993.7402564102563</v>
      </c>
      <c r="F204" s="1">
        <v>3993.7402564102563</v>
      </c>
      <c r="G204" s="1">
        <v>3994</v>
      </c>
      <c r="H204" s="1"/>
    </row>
    <row r="205" spans="1:8">
      <c r="A205" s="24">
        <f t="shared" si="7"/>
        <v>43472</v>
      </c>
      <c r="B205" s="33">
        <f t="shared" si="8"/>
        <v>43474</v>
      </c>
      <c r="C205" s="6">
        <v>2.5</v>
      </c>
      <c r="D205" s="1">
        <v>3604</v>
      </c>
      <c r="E205" s="21">
        <f t="shared" si="9"/>
        <v>3993.7402564102563</v>
      </c>
      <c r="F205" s="1">
        <v>3993.7402564102563</v>
      </c>
      <c r="G205" s="1">
        <v>3994</v>
      </c>
      <c r="H205" s="1"/>
    </row>
    <row r="206" spans="1:8">
      <c r="A206" s="24">
        <f t="shared" si="7"/>
        <v>43472</v>
      </c>
      <c r="B206" s="33">
        <f t="shared" si="8"/>
        <v>43474</v>
      </c>
      <c r="C206" s="6">
        <v>2.5416666666666701</v>
      </c>
      <c r="D206" s="1">
        <v>3603</v>
      </c>
      <c r="E206" s="21">
        <f t="shared" si="9"/>
        <v>3992.6321153846152</v>
      </c>
      <c r="F206" s="1">
        <v>3992.6321153846152</v>
      </c>
      <c r="G206" s="1">
        <v>3993</v>
      </c>
      <c r="H206" s="1"/>
    </row>
    <row r="207" spans="1:8">
      <c r="A207" s="24">
        <f t="shared" si="7"/>
        <v>43472</v>
      </c>
      <c r="B207" s="33">
        <f t="shared" si="8"/>
        <v>43474</v>
      </c>
      <c r="C207" s="6">
        <v>2.5833333333333299</v>
      </c>
      <c r="D207" s="1">
        <v>3604</v>
      </c>
      <c r="E207" s="21">
        <f t="shared" si="9"/>
        <v>3993.7402564102563</v>
      </c>
      <c r="F207" s="1">
        <v>3993.7402564102563</v>
      </c>
      <c r="G207" s="1">
        <v>3994</v>
      </c>
      <c r="H207" s="1"/>
    </row>
    <row r="208" spans="1:8">
      <c r="A208" s="24">
        <f t="shared" si="7"/>
        <v>43472</v>
      </c>
      <c r="B208" s="33">
        <f t="shared" si="8"/>
        <v>43474</v>
      </c>
      <c r="C208" s="6">
        <v>2.625</v>
      </c>
      <c r="D208" s="1">
        <v>3604</v>
      </c>
      <c r="E208" s="21">
        <f t="shared" si="9"/>
        <v>3993.7402564102563</v>
      </c>
      <c r="F208" s="1">
        <v>3993.7402564102563</v>
      </c>
      <c r="G208" s="1">
        <v>3994</v>
      </c>
      <c r="H208" s="1"/>
    </row>
    <row r="209" spans="1:8">
      <c r="A209" s="24">
        <f t="shared" si="7"/>
        <v>43472</v>
      </c>
      <c r="B209" s="33">
        <f t="shared" si="8"/>
        <v>43474</v>
      </c>
      <c r="C209" s="6">
        <v>2.6666666666666701</v>
      </c>
      <c r="D209" s="1">
        <v>3691</v>
      </c>
      <c r="E209" s="21">
        <f t="shared" si="9"/>
        <v>4090.1485256410256</v>
      </c>
      <c r="F209" s="1">
        <v>4090.1485256410256</v>
      </c>
      <c r="G209" s="1">
        <v>4090</v>
      </c>
      <c r="H209" s="1"/>
    </row>
    <row r="210" spans="1:8">
      <c r="A210" s="24">
        <f t="shared" si="7"/>
        <v>43472</v>
      </c>
      <c r="B210" s="33">
        <f t="shared" si="8"/>
        <v>43474</v>
      </c>
      <c r="C210" s="6">
        <v>2.7083333333333299</v>
      </c>
      <c r="D210" s="1">
        <v>3512</v>
      </c>
      <c r="E210" s="21">
        <f t="shared" si="9"/>
        <v>3891.791282051282</v>
      </c>
      <c r="F210" s="1">
        <v>3891.791282051282</v>
      </c>
      <c r="G210" s="1">
        <v>3892</v>
      </c>
      <c r="H210" s="1"/>
    </row>
    <row r="211" spans="1:8">
      <c r="A211" s="24">
        <f t="shared" ref="A211:A274" si="10">A67+6</f>
        <v>43472</v>
      </c>
      <c r="B211" s="33">
        <f t="shared" si="8"/>
        <v>43474</v>
      </c>
      <c r="C211" s="6">
        <v>2.75</v>
      </c>
      <c r="D211" s="1">
        <v>3632</v>
      </c>
      <c r="E211" s="21">
        <f t="shared" si="9"/>
        <v>4024.768205128205</v>
      </c>
      <c r="F211" s="1">
        <v>4024.768205128205</v>
      </c>
      <c r="G211" s="1">
        <v>4025</v>
      </c>
      <c r="H211" s="1"/>
    </row>
    <row r="212" spans="1:8">
      <c r="A212" s="24">
        <f t="shared" si="10"/>
        <v>43472</v>
      </c>
      <c r="B212" s="33">
        <f t="shared" si="8"/>
        <v>43474</v>
      </c>
      <c r="C212" s="6">
        <v>2.7916666666666701</v>
      </c>
      <c r="D212" s="1">
        <v>3410</v>
      </c>
      <c r="E212" s="21">
        <f t="shared" si="9"/>
        <v>3778.7608974358973</v>
      </c>
      <c r="F212" s="1">
        <v>3778.7608974358973</v>
      </c>
      <c r="G212" s="1">
        <v>3779</v>
      </c>
      <c r="H212" s="1"/>
    </row>
    <row r="213" spans="1:8">
      <c r="A213" s="24">
        <f t="shared" si="10"/>
        <v>43472</v>
      </c>
      <c r="B213" s="33">
        <f t="shared" si="8"/>
        <v>43474</v>
      </c>
      <c r="C213" s="6">
        <v>2.8333333333333299</v>
      </c>
      <c r="D213" s="1">
        <v>3547</v>
      </c>
      <c r="E213" s="21">
        <f t="shared" si="9"/>
        <v>3930.5762179487178</v>
      </c>
      <c r="F213" s="1">
        <v>3930.5762179487178</v>
      </c>
      <c r="G213" s="1">
        <v>3931</v>
      </c>
      <c r="H213" s="1"/>
    </row>
    <row r="214" spans="1:8">
      <c r="A214" s="24">
        <f t="shared" si="10"/>
        <v>43472</v>
      </c>
      <c r="B214" s="33">
        <f t="shared" si="8"/>
        <v>43474</v>
      </c>
      <c r="C214" s="6">
        <v>2.875</v>
      </c>
      <c r="D214" s="1">
        <v>3642</v>
      </c>
      <c r="E214" s="21">
        <f t="shared" si="9"/>
        <v>4035.8496153846154</v>
      </c>
      <c r="F214" s="1">
        <v>4035.8496153846154</v>
      </c>
      <c r="G214" s="1">
        <v>4036</v>
      </c>
      <c r="H214" s="1"/>
    </row>
    <row r="215" spans="1:8">
      <c r="A215" s="24">
        <f t="shared" si="10"/>
        <v>43472</v>
      </c>
      <c r="B215" s="33">
        <f t="shared" si="8"/>
        <v>43474</v>
      </c>
      <c r="C215" s="6">
        <v>2.9166666666666701</v>
      </c>
      <c r="D215" s="1">
        <v>3532</v>
      </c>
      <c r="E215" s="21">
        <f t="shared" si="9"/>
        <v>3913.9541025641024</v>
      </c>
      <c r="F215" s="1">
        <v>3913.9541025641024</v>
      </c>
      <c r="G215" s="1">
        <v>3914</v>
      </c>
      <c r="H215" s="1"/>
    </row>
    <row r="216" spans="1:8">
      <c r="A216" s="24">
        <f t="shared" si="10"/>
        <v>43472</v>
      </c>
      <c r="B216" s="33">
        <f t="shared" si="8"/>
        <v>43474</v>
      </c>
      <c r="C216" s="6">
        <v>2.9583333333333299</v>
      </c>
      <c r="D216" s="1">
        <v>3569</v>
      </c>
      <c r="E216" s="21">
        <f t="shared" si="9"/>
        <v>3954.9553205128204</v>
      </c>
      <c r="F216" s="1">
        <v>3954.9553205128204</v>
      </c>
      <c r="G216" s="1">
        <v>3955</v>
      </c>
      <c r="H216" s="1"/>
    </row>
    <row r="217" spans="1:8">
      <c r="A217" s="24">
        <f t="shared" si="10"/>
        <v>43472</v>
      </c>
      <c r="B217" s="34">
        <f t="shared" si="8"/>
        <v>43474</v>
      </c>
      <c r="C217" s="6">
        <v>3</v>
      </c>
      <c r="D217" s="1">
        <v>1723</v>
      </c>
      <c r="E217" s="21">
        <f t="shared" si="9"/>
        <v>1909.3269871794871</v>
      </c>
      <c r="F217" s="1">
        <v>1909.3269871794871</v>
      </c>
      <c r="G217" s="1">
        <v>1909</v>
      </c>
      <c r="H217" s="1"/>
    </row>
    <row r="218" spans="1:8">
      <c r="A218" s="24">
        <f t="shared" si="10"/>
        <v>43472</v>
      </c>
      <c r="B218" s="32">
        <f t="shared" si="8"/>
        <v>43475</v>
      </c>
      <c r="C218" s="6">
        <v>3.0416666666666701</v>
      </c>
      <c r="D218" s="1">
        <v>369</v>
      </c>
      <c r="E218" s="21">
        <f t="shared" si="9"/>
        <v>408.90403846153845</v>
      </c>
      <c r="F218" s="1">
        <v>408.90403846153845</v>
      </c>
      <c r="G218" s="1">
        <v>409</v>
      </c>
      <c r="H218" s="1"/>
    </row>
    <row r="219" spans="1:8">
      <c r="A219" s="24">
        <f t="shared" si="10"/>
        <v>43472</v>
      </c>
      <c r="B219" s="33">
        <f t="shared" si="8"/>
        <v>43475</v>
      </c>
      <c r="C219" s="6">
        <v>3.0833333333333299</v>
      </c>
      <c r="D219" s="1">
        <v>2953</v>
      </c>
      <c r="E219" s="21">
        <f t="shared" si="9"/>
        <v>3272.3404487179487</v>
      </c>
      <c r="F219" s="1">
        <v>3272.3404487179487</v>
      </c>
      <c r="G219" s="1">
        <v>3272</v>
      </c>
      <c r="H219" s="1"/>
    </row>
    <row r="220" spans="1:8">
      <c r="A220" s="24">
        <f t="shared" si="10"/>
        <v>43472</v>
      </c>
      <c r="B220" s="33">
        <f t="shared" si="8"/>
        <v>43475</v>
      </c>
      <c r="C220" s="6">
        <v>3.125</v>
      </c>
      <c r="D220" s="1">
        <v>2977</v>
      </c>
      <c r="E220" s="21">
        <f t="shared" si="9"/>
        <v>3298.9358333333334</v>
      </c>
      <c r="F220" s="1">
        <v>3298.9358333333334</v>
      </c>
      <c r="G220" s="1">
        <v>3299</v>
      </c>
      <c r="H220" s="1"/>
    </row>
    <row r="221" spans="1:8">
      <c r="A221" s="24">
        <f t="shared" si="10"/>
        <v>43472</v>
      </c>
      <c r="B221" s="33">
        <f t="shared" si="8"/>
        <v>43475</v>
      </c>
      <c r="C221" s="6">
        <v>3.1666666666666701</v>
      </c>
      <c r="D221" s="1">
        <v>3604</v>
      </c>
      <c r="E221" s="21">
        <f t="shared" si="9"/>
        <v>3993.7402564102563</v>
      </c>
      <c r="F221" s="1">
        <v>3993.7402564102563</v>
      </c>
      <c r="G221" s="1">
        <v>3994</v>
      </c>
      <c r="H221" s="1"/>
    </row>
    <row r="222" spans="1:8">
      <c r="A222" s="24">
        <f t="shared" si="10"/>
        <v>43472</v>
      </c>
      <c r="B222" s="33">
        <f t="shared" si="8"/>
        <v>43475</v>
      </c>
      <c r="C222" s="6">
        <v>3.2083333333333299</v>
      </c>
      <c r="D222" s="1">
        <v>2988</v>
      </c>
      <c r="E222" s="21">
        <f t="shared" si="9"/>
        <v>3311.1253846153845</v>
      </c>
      <c r="F222" s="1">
        <v>3311.1253846153845</v>
      </c>
      <c r="G222" s="1">
        <v>3311</v>
      </c>
      <c r="H222" s="1"/>
    </row>
    <row r="223" spans="1:8">
      <c r="A223" s="24">
        <f t="shared" si="10"/>
        <v>43472</v>
      </c>
      <c r="B223" s="33">
        <f t="shared" si="8"/>
        <v>43475</v>
      </c>
      <c r="C223" s="6">
        <v>3.25</v>
      </c>
      <c r="D223" s="1">
        <v>11</v>
      </c>
      <c r="E223" s="21">
        <f t="shared" si="9"/>
        <v>12.18955128205128</v>
      </c>
      <c r="F223" s="1">
        <v>12.18955128205128</v>
      </c>
      <c r="G223" s="1">
        <v>12</v>
      </c>
      <c r="H223" s="1"/>
    </row>
    <row r="224" spans="1:8">
      <c r="A224" s="24">
        <f t="shared" si="10"/>
        <v>43472</v>
      </c>
      <c r="B224" s="33">
        <f t="shared" si="8"/>
        <v>43475</v>
      </c>
      <c r="C224" s="6">
        <v>3.2916666666666701</v>
      </c>
      <c r="D224" s="1">
        <v>2656</v>
      </c>
      <c r="E224" s="21">
        <f t="shared" si="9"/>
        <v>2943.2225641025639</v>
      </c>
      <c r="F224" s="1">
        <v>2943.2225641025639</v>
      </c>
      <c r="G224" s="1">
        <v>2943</v>
      </c>
      <c r="H224" s="1"/>
    </row>
    <row r="225" spans="1:8">
      <c r="A225" s="24">
        <f t="shared" si="10"/>
        <v>43472</v>
      </c>
      <c r="B225" s="33">
        <f t="shared" si="8"/>
        <v>43475</v>
      </c>
      <c r="C225" s="6">
        <v>3.3333333333333299</v>
      </c>
      <c r="D225" s="1">
        <v>3604</v>
      </c>
      <c r="E225" s="21">
        <f t="shared" si="9"/>
        <v>3993.7402564102563</v>
      </c>
      <c r="F225" s="1">
        <v>3993.7402564102563</v>
      </c>
      <c r="G225" s="1">
        <v>3994</v>
      </c>
      <c r="H225" s="1"/>
    </row>
    <row r="226" spans="1:8">
      <c r="A226" s="24">
        <f t="shared" si="10"/>
        <v>43472</v>
      </c>
      <c r="B226" s="33">
        <f t="shared" si="8"/>
        <v>43475</v>
      </c>
      <c r="C226" s="6">
        <v>3.375</v>
      </c>
      <c r="D226" s="1">
        <v>3563</v>
      </c>
      <c r="E226" s="21">
        <f t="shared" si="9"/>
        <v>3948.3064743589744</v>
      </c>
      <c r="F226" s="1">
        <v>3948.3064743589744</v>
      </c>
      <c r="G226" s="1">
        <v>3948</v>
      </c>
      <c r="H226" s="1"/>
    </row>
    <row r="227" spans="1:8">
      <c r="A227" s="24">
        <f t="shared" si="10"/>
        <v>43472</v>
      </c>
      <c r="B227" s="33">
        <f t="shared" si="8"/>
        <v>43475</v>
      </c>
      <c r="C227" s="6">
        <v>3.4166666666666701</v>
      </c>
      <c r="D227" s="1">
        <v>3604</v>
      </c>
      <c r="E227" s="21">
        <f t="shared" si="9"/>
        <v>3993.7402564102563</v>
      </c>
      <c r="F227" s="1">
        <v>3993.7402564102563</v>
      </c>
      <c r="G227" s="1">
        <v>3994</v>
      </c>
      <c r="H227" s="1"/>
    </row>
    <row r="228" spans="1:8">
      <c r="A228" s="24">
        <f t="shared" si="10"/>
        <v>43472</v>
      </c>
      <c r="B228" s="33">
        <f t="shared" si="8"/>
        <v>43475</v>
      </c>
      <c r="C228" s="6">
        <v>3.4583333333333299</v>
      </c>
      <c r="D228" s="1">
        <v>3632</v>
      </c>
      <c r="E228" s="21">
        <f t="shared" si="9"/>
        <v>4024.768205128205</v>
      </c>
      <c r="F228" s="1">
        <v>4024.768205128205</v>
      </c>
      <c r="G228" s="1">
        <v>4025</v>
      </c>
      <c r="H228" s="1"/>
    </row>
    <row r="229" spans="1:8">
      <c r="A229" s="24">
        <f t="shared" si="10"/>
        <v>43472</v>
      </c>
      <c r="B229" s="33">
        <f t="shared" si="8"/>
        <v>43475</v>
      </c>
      <c r="C229" s="6">
        <v>3.5</v>
      </c>
      <c r="D229" s="1">
        <v>3502</v>
      </c>
      <c r="E229" s="21">
        <f t="shared" si="9"/>
        <v>3880.7098717948716</v>
      </c>
      <c r="F229" s="1">
        <v>3880.7098717948716</v>
      </c>
      <c r="G229" s="1">
        <v>3881</v>
      </c>
      <c r="H229" s="1"/>
    </row>
    <row r="230" spans="1:8">
      <c r="A230" s="24">
        <f t="shared" si="10"/>
        <v>43472</v>
      </c>
      <c r="B230" s="33">
        <f t="shared" si="8"/>
        <v>43475</v>
      </c>
      <c r="C230" s="6">
        <v>3.5416666666666701</v>
      </c>
      <c r="D230" s="1">
        <v>3603</v>
      </c>
      <c r="E230" s="21">
        <f t="shared" si="9"/>
        <v>3992.6321153846152</v>
      </c>
      <c r="F230" s="1">
        <v>3992.6321153846152</v>
      </c>
      <c r="G230" s="1">
        <v>3993</v>
      </c>
      <c r="H230" s="1"/>
    </row>
    <row r="231" spans="1:8">
      <c r="A231" s="24">
        <f t="shared" si="10"/>
        <v>43472</v>
      </c>
      <c r="B231" s="33">
        <f t="shared" si="8"/>
        <v>43475</v>
      </c>
      <c r="C231" s="6">
        <v>3.5833333333333299</v>
      </c>
      <c r="D231" s="1">
        <v>3604</v>
      </c>
      <c r="E231" s="21">
        <f t="shared" si="9"/>
        <v>3993.7402564102563</v>
      </c>
      <c r="F231" s="1">
        <v>3993.7402564102563</v>
      </c>
      <c r="G231" s="1">
        <v>3994</v>
      </c>
      <c r="H231" s="1"/>
    </row>
    <row r="232" spans="1:8">
      <c r="A232" s="24">
        <f t="shared" si="10"/>
        <v>43472</v>
      </c>
      <c r="B232" s="33">
        <f t="shared" si="8"/>
        <v>43475</v>
      </c>
      <c r="C232" s="6">
        <v>3.625</v>
      </c>
      <c r="D232" s="1">
        <v>3604</v>
      </c>
      <c r="E232" s="21">
        <f t="shared" si="9"/>
        <v>3993.7402564102563</v>
      </c>
      <c r="F232" s="1">
        <v>3993.7402564102563</v>
      </c>
      <c r="G232" s="1">
        <v>3994</v>
      </c>
      <c r="H232" s="1"/>
    </row>
    <row r="233" spans="1:8">
      <c r="A233" s="24">
        <f t="shared" si="10"/>
        <v>43472</v>
      </c>
      <c r="B233" s="33">
        <f t="shared" si="8"/>
        <v>43475</v>
      </c>
      <c r="C233" s="6">
        <v>3.6666666666666701</v>
      </c>
      <c r="D233" s="1">
        <v>3607</v>
      </c>
      <c r="E233" s="21">
        <f t="shared" si="9"/>
        <v>3997.0646794871795</v>
      </c>
      <c r="F233" s="1">
        <v>3997.0646794871795</v>
      </c>
      <c r="G233" s="1">
        <v>3997</v>
      </c>
      <c r="H233" s="1"/>
    </row>
    <row r="234" spans="1:8">
      <c r="A234" s="24">
        <f t="shared" si="10"/>
        <v>43472</v>
      </c>
      <c r="B234" s="33">
        <f t="shared" ref="B234:B297" si="11">B210+1</f>
        <v>43475</v>
      </c>
      <c r="C234" s="6">
        <v>3.7083333333333299</v>
      </c>
      <c r="D234" s="1">
        <v>3604</v>
      </c>
      <c r="E234" s="21">
        <f t="shared" si="9"/>
        <v>3993.7402564102563</v>
      </c>
      <c r="F234" s="1">
        <v>3993.7402564102563</v>
      </c>
      <c r="G234" s="1">
        <v>3994</v>
      </c>
      <c r="H234" s="1"/>
    </row>
    <row r="235" spans="1:8">
      <c r="A235" s="24">
        <f t="shared" si="10"/>
        <v>43472</v>
      </c>
      <c r="B235" s="33">
        <f t="shared" si="11"/>
        <v>43475</v>
      </c>
      <c r="C235" s="6">
        <v>3.75</v>
      </c>
      <c r="D235" s="1">
        <v>3604</v>
      </c>
      <c r="E235" s="21">
        <f t="shared" ref="E235:E298" si="12">D235*(293/273)*(1.0325/1)</f>
        <v>3993.7402564102563</v>
      </c>
      <c r="F235" s="1">
        <v>3993.7402564102563</v>
      </c>
      <c r="G235" s="1">
        <v>3994</v>
      </c>
      <c r="H235" s="1"/>
    </row>
    <row r="236" spans="1:8">
      <c r="A236" s="24">
        <f t="shared" si="10"/>
        <v>43472</v>
      </c>
      <c r="B236" s="33">
        <f t="shared" si="11"/>
        <v>43475</v>
      </c>
      <c r="C236" s="6">
        <v>3.7916666666666701</v>
      </c>
      <c r="D236" s="1">
        <v>3604</v>
      </c>
      <c r="E236" s="21">
        <f t="shared" si="12"/>
        <v>3993.7402564102563</v>
      </c>
      <c r="F236" s="1">
        <v>3993.7402564102563</v>
      </c>
      <c r="G236" s="1">
        <v>3994</v>
      </c>
      <c r="H236" s="1"/>
    </row>
    <row r="237" spans="1:8">
      <c r="A237" s="24">
        <f t="shared" si="10"/>
        <v>43472</v>
      </c>
      <c r="B237" s="33">
        <f t="shared" si="11"/>
        <v>43475</v>
      </c>
      <c r="C237" s="6">
        <v>3.8333333333333299</v>
      </c>
      <c r="D237" s="1">
        <v>3603</v>
      </c>
      <c r="E237" s="21">
        <f t="shared" si="12"/>
        <v>3992.6321153846152</v>
      </c>
      <c r="F237" s="1">
        <v>3992.6321153846152</v>
      </c>
      <c r="G237" s="1">
        <v>3993</v>
      </c>
      <c r="H237" s="1"/>
    </row>
    <row r="238" spans="1:8">
      <c r="A238" s="24">
        <f t="shared" si="10"/>
        <v>43472</v>
      </c>
      <c r="B238" s="33">
        <f t="shared" si="11"/>
        <v>43475</v>
      </c>
      <c r="C238" s="6">
        <v>3.875</v>
      </c>
      <c r="D238" s="1">
        <v>3604</v>
      </c>
      <c r="E238" s="21">
        <f t="shared" si="12"/>
        <v>3993.7402564102563</v>
      </c>
      <c r="F238" s="1">
        <v>3993.7402564102563</v>
      </c>
      <c r="G238" s="1">
        <v>3994</v>
      </c>
      <c r="H238" s="1"/>
    </row>
    <row r="239" spans="1:8">
      <c r="A239" s="24">
        <f t="shared" si="10"/>
        <v>43472</v>
      </c>
      <c r="B239" s="33">
        <f t="shared" si="11"/>
        <v>43475</v>
      </c>
      <c r="C239" s="6">
        <v>3.9166666666666701</v>
      </c>
      <c r="D239" s="1">
        <v>3576</v>
      </c>
      <c r="E239" s="21">
        <f t="shared" si="12"/>
        <v>3962.7123076923076</v>
      </c>
      <c r="F239" s="1">
        <v>3962.7123076923076</v>
      </c>
      <c r="G239" s="1">
        <v>3963</v>
      </c>
      <c r="H239" s="1"/>
    </row>
    <row r="240" spans="1:8">
      <c r="A240" s="24">
        <f t="shared" si="10"/>
        <v>43472</v>
      </c>
      <c r="B240" s="33">
        <f t="shared" si="11"/>
        <v>43475</v>
      </c>
      <c r="C240" s="6">
        <v>3.9583333333333299</v>
      </c>
      <c r="D240" s="1">
        <v>3666</v>
      </c>
      <c r="E240" s="21">
        <f t="shared" si="12"/>
        <v>4062.4449999999997</v>
      </c>
      <c r="F240" s="1">
        <v>4062.4449999999997</v>
      </c>
      <c r="G240" s="1">
        <v>4062</v>
      </c>
      <c r="H240" s="1"/>
    </row>
    <row r="241" spans="1:8">
      <c r="A241" s="24">
        <f t="shared" si="10"/>
        <v>43472</v>
      </c>
      <c r="B241" s="34">
        <f t="shared" si="11"/>
        <v>43475</v>
      </c>
      <c r="C241" s="6">
        <v>4</v>
      </c>
      <c r="D241" s="1">
        <v>3520</v>
      </c>
      <c r="E241" s="21">
        <f t="shared" si="12"/>
        <v>3900.6564102564103</v>
      </c>
      <c r="F241" s="1">
        <v>3900.6564102564103</v>
      </c>
      <c r="G241" s="1">
        <v>3901</v>
      </c>
      <c r="H241" s="1"/>
    </row>
    <row r="242" spans="1:8">
      <c r="A242" s="24">
        <f t="shared" si="10"/>
        <v>43472</v>
      </c>
      <c r="B242" s="32">
        <f t="shared" si="11"/>
        <v>43476</v>
      </c>
      <c r="C242" s="6">
        <v>4.0416666666666696</v>
      </c>
      <c r="D242" s="1">
        <v>3649</v>
      </c>
      <c r="E242" s="21">
        <f t="shared" si="12"/>
        <v>4043.6066025641021</v>
      </c>
      <c r="F242" s="1">
        <v>4043.6066025641021</v>
      </c>
      <c r="G242" s="1">
        <v>4044</v>
      </c>
      <c r="H242" s="1"/>
    </row>
    <row r="243" spans="1:8">
      <c r="A243" s="24">
        <f t="shared" si="10"/>
        <v>43472</v>
      </c>
      <c r="B243" s="33">
        <f t="shared" si="11"/>
        <v>43476</v>
      </c>
      <c r="C243" s="6">
        <v>4.0833333333333304</v>
      </c>
      <c r="D243" s="1">
        <v>3626</v>
      </c>
      <c r="E243" s="21">
        <f t="shared" si="12"/>
        <v>4018.1193589743584</v>
      </c>
      <c r="F243" s="1">
        <v>4018.1193589743584</v>
      </c>
      <c r="G243" s="1">
        <v>4018</v>
      </c>
      <c r="H243" s="1"/>
    </row>
    <row r="244" spans="1:8">
      <c r="A244" s="24">
        <f t="shared" si="10"/>
        <v>43472</v>
      </c>
      <c r="B244" s="33">
        <f t="shared" si="11"/>
        <v>43476</v>
      </c>
      <c r="C244" s="6">
        <v>4.125</v>
      </c>
      <c r="D244" s="1">
        <v>3604</v>
      </c>
      <c r="E244" s="21">
        <f t="shared" si="12"/>
        <v>3993.7402564102563</v>
      </c>
      <c r="F244" s="1">
        <v>3993.7402564102563</v>
      </c>
      <c r="G244" s="1">
        <v>3994</v>
      </c>
      <c r="H244" s="1"/>
    </row>
    <row r="245" spans="1:8">
      <c r="A245" s="24">
        <f t="shared" si="10"/>
        <v>43472</v>
      </c>
      <c r="B245" s="33">
        <f t="shared" si="11"/>
        <v>43476</v>
      </c>
      <c r="C245" s="6">
        <v>4.1666666666666696</v>
      </c>
      <c r="D245" s="1">
        <v>3604</v>
      </c>
      <c r="E245" s="21">
        <f t="shared" si="12"/>
        <v>3993.7402564102563</v>
      </c>
      <c r="F245" s="1">
        <v>3993.7402564102563</v>
      </c>
      <c r="G245" s="1">
        <v>3994</v>
      </c>
      <c r="H245" s="1"/>
    </row>
    <row r="246" spans="1:8">
      <c r="A246" s="24">
        <f t="shared" si="10"/>
        <v>43472</v>
      </c>
      <c r="B246" s="33">
        <f t="shared" si="11"/>
        <v>43476</v>
      </c>
      <c r="C246" s="6">
        <v>4.2083333333333304</v>
      </c>
      <c r="D246" s="1">
        <v>3604</v>
      </c>
      <c r="E246" s="21">
        <f t="shared" si="12"/>
        <v>3993.7402564102563</v>
      </c>
      <c r="F246" s="1">
        <v>3993.7402564102563</v>
      </c>
      <c r="G246" s="1">
        <v>3994</v>
      </c>
      <c r="H246" s="1"/>
    </row>
    <row r="247" spans="1:8">
      <c r="A247" s="24">
        <f t="shared" si="10"/>
        <v>43472</v>
      </c>
      <c r="B247" s="33">
        <f t="shared" si="11"/>
        <v>43476</v>
      </c>
      <c r="C247" s="6">
        <v>4.25</v>
      </c>
      <c r="D247" s="1">
        <v>294</v>
      </c>
      <c r="E247" s="21">
        <f t="shared" si="12"/>
        <v>325.79346153846154</v>
      </c>
      <c r="F247" s="1">
        <v>325.79346153846154</v>
      </c>
      <c r="G247" s="1">
        <v>326</v>
      </c>
      <c r="H247" s="1"/>
    </row>
    <row r="248" spans="1:8">
      <c r="A248" s="24">
        <f t="shared" si="10"/>
        <v>43472</v>
      </c>
      <c r="B248" s="33">
        <f t="shared" si="11"/>
        <v>43476</v>
      </c>
      <c r="C248" s="6">
        <v>4.2916666666666696</v>
      </c>
      <c r="D248" s="1">
        <v>2741</v>
      </c>
      <c r="E248" s="21">
        <f t="shared" si="12"/>
        <v>3037.4145512820514</v>
      </c>
      <c r="F248" s="1">
        <v>3037.4145512820514</v>
      </c>
      <c r="G248" s="1">
        <v>3037</v>
      </c>
      <c r="H248" s="1"/>
    </row>
    <row r="249" spans="1:8">
      <c r="A249" s="24">
        <f t="shared" si="10"/>
        <v>43472</v>
      </c>
      <c r="B249" s="33">
        <f t="shared" si="11"/>
        <v>43476</v>
      </c>
      <c r="C249" s="6">
        <v>4.3333333333333304</v>
      </c>
      <c r="D249" s="1">
        <v>3604</v>
      </c>
      <c r="E249" s="21">
        <f t="shared" si="12"/>
        <v>3993.7402564102563</v>
      </c>
      <c r="F249" s="1">
        <v>3993.7402564102563</v>
      </c>
      <c r="G249" s="1">
        <v>3994</v>
      </c>
      <c r="H249" s="1"/>
    </row>
    <row r="250" spans="1:8">
      <c r="A250" s="24">
        <f t="shared" si="10"/>
        <v>43472</v>
      </c>
      <c r="B250" s="33">
        <f t="shared" si="11"/>
        <v>43476</v>
      </c>
      <c r="C250" s="6">
        <v>4.375</v>
      </c>
      <c r="D250" s="1">
        <v>3603</v>
      </c>
      <c r="E250" s="21">
        <f t="shared" si="12"/>
        <v>3992.6321153846152</v>
      </c>
      <c r="F250" s="1">
        <v>3992.6321153846152</v>
      </c>
      <c r="G250" s="1">
        <v>3993</v>
      </c>
      <c r="H250" s="1"/>
    </row>
    <row r="251" spans="1:8">
      <c r="A251" s="24">
        <f t="shared" si="10"/>
        <v>43472</v>
      </c>
      <c r="B251" s="33">
        <f t="shared" si="11"/>
        <v>43476</v>
      </c>
      <c r="C251" s="6">
        <v>4.4166666666666696</v>
      </c>
      <c r="D251" s="1">
        <v>3604</v>
      </c>
      <c r="E251" s="21">
        <f t="shared" si="12"/>
        <v>3993.7402564102563</v>
      </c>
      <c r="F251" s="1">
        <v>3993.7402564102563</v>
      </c>
      <c r="G251" s="1">
        <v>3994</v>
      </c>
      <c r="H251" s="1"/>
    </row>
    <row r="252" spans="1:8">
      <c r="A252" s="24">
        <f t="shared" si="10"/>
        <v>43472</v>
      </c>
      <c r="B252" s="33">
        <f t="shared" si="11"/>
        <v>43476</v>
      </c>
      <c r="C252" s="6">
        <v>4.4583333333333304</v>
      </c>
      <c r="D252" s="1">
        <v>3604</v>
      </c>
      <c r="E252" s="21">
        <f t="shared" si="12"/>
        <v>3993.7402564102563</v>
      </c>
      <c r="F252" s="1">
        <v>3993.7402564102563</v>
      </c>
      <c r="G252" s="1">
        <v>3994</v>
      </c>
      <c r="H252" s="1"/>
    </row>
    <row r="253" spans="1:8">
      <c r="A253" s="24">
        <f t="shared" si="10"/>
        <v>43472</v>
      </c>
      <c r="B253" s="33">
        <f t="shared" si="11"/>
        <v>43476</v>
      </c>
      <c r="C253" s="6">
        <v>4.5</v>
      </c>
      <c r="D253" s="1">
        <v>3283</v>
      </c>
      <c r="E253" s="21">
        <f t="shared" si="12"/>
        <v>3638.0269871794867</v>
      </c>
      <c r="F253" s="1">
        <v>3638.0269871794867</v>
      </c>
      <c r="G253" s="1">
        <v>3638</v>
      </c>
      <c r="H253" s="1"/>
    </row>
    <row r="254" spans="1:8">
      <c r="A254" s="24">
        <f t="shared" si="10"/>
        <v>43472</v>
      </c>
      <c r="B254" s="33">
        <f t="shared" si="11"/>
        <v>43476</v>
      </c>
      <c r="C254" s="6">
        <v>4.5416666666666696</v>
      </c>
      <c r="D254" s="1">
        <v>3604</v>
      </c>
      <c r="E254" s="21">
        <f t="shared" si="12"/>
        <v>3993.7402564102563</v>
      </c>
      <c r="F254" s="1">
        <v>3993.7402564102563</v>
      </c>
      <c r="G254" s="1">
        <v>3994</v>
      </c>
      <c r="H254" s="1"/>
    </row>
    <row r="255" spans="1:8">
      <c r="A255" s="24">
        <f t="shared" si="10"/>
        <v>43472</v>
      </c>
      <c r="B255" s="33">
        <f t="shared" si="11"/>
        <v>43476</v>
      </c>
      <c r="C255" s="6">
        <v>4.5833333333333304</v>
      </c>
      <c r="D255" s="1">
        <v>3604</v>
      </c>
      <c r="E255" s="21">
        <f t="shared" si="12"/>
        <v>3993.7402564102563</v>
      </c>
      <c r="F255" s="1">
        <v>3993.7402564102563</v>
      </c>
      <c r="G255" s="1">
        <v>3994</v>
      </c>
      <c r="H255" s="1"/>
    </row>
    <row r="256" spans="1:8">
      <c r="A256" s="24">
        <f t="shared" si="10"/>
        <v>43472</v>
      </c>
      <c r="B256" s="33">
        <f t="shared" si="11"/>
        <v>43476</v>
      </c>
      <c r="C256" s="6">
        <v>4.625</v>
      </c>
      <c r="D256" s="1">
        <v>3604</v>
      </c>
      <c r="E256" s="21">
        <f t="shared" si="12"/>
        <v>3993.7402564102563</v>
      </c>
      <c r="F256" s="1">
        <v>3993.7402564102563</v>
      </c>
      <c r="G256" s="1">
        <v>3994</v>
      </c>
      <c r="H256" s="1"/>
    </row>
    <row r="257" spans="1:8">
      <c r="A257" s="24">
        <f t="shared" si="10"/>
        <v>43472</v>
      </c>
      <c r="B257" s="33">
        <f t="shared" si="11"/>
        <v>43476</v>
      </c>
      <c r="C257" s="6">
        <v>4.6666666666666696</v>
      </c>
      <c r="D257" s="1">
        <v>3604</v>
      </c>
      <c r="E257" s="21">
        <f t="shared" si="12"/>
        <v>3993.7402564102563</v>
      </c>
      <c r="F257" s="1">
        <v>3993.7402564102563</v>
      </c>
      <c r="G257" s="1">
        <v>3994</v>
      </c>
      <c r="H257" s="1"/>
    </row>
    <row r="258" spans="1:8">
      <c r="A258" s="24">
        <f t="shared" si="10"/>
        <v>43472</v>
      </c>
      <c r="B258" s="33">
        <f t="shared" si="11"/>
        <v>43476</v>
      </c>
      <c r="C258" s="6">
        <v>4.7083333333333304</v>
      </c>
      <c r="D258" s="1">
        <v>3603</v>
      </c>
      <c r="E258" s="21">
        <f t="shared" si="12"/>
        <v>3992.6321153846152</v>
      </c>
      <c r="F258" s="1">
        <v>3992.6321153846152</v>
      </c>
      <c r="G258" s="1">
        <v>3993</v>
      </c>
      <c r="H258" s="1"/>
    </row>
    <row r="259" spans="1:8">
      <c r="A259" s="24">
        <f t="shared" si="10"/>
        <v>43472</v>
      </c>
      <c r="B259" s="33">
        <f t="shared" si="11"/>
        <v>43476</v>
      </c>
      <c r="C259" s="6">
        <v>4.75</v>
      </c>
      <c r="D259" s="1">
        <v>3610</v>
      </c>
      <c r="E259" s="21">
        <f t="shared" si="12"/>
        <v>4000.3891025641024</v>
      </c>
      <c r="F259" s="1">
        <v>4000.3891025641024</v>
      </c>
      <c r="G259" s="1">
        <v>4000</v>
      </c>
      <c r="H259" s="1"/>
    </row>
    <row r="260" spans="1:8">
      <c r="A260" s="24">
        <f t="shared" si="10"/>
        <v>43472</v>
      </c>
      <c r="B260" s="33">
        <f t="shared" si="11"/>
        <v>43476</v>
      </c>
      <c r="C260" s="6">
        <v>4.7916666666666696</v>
      </c>
      <c r="D260" s="1">
        <v>3604</v>
      </c>
      <c r="E260" s="21">
        <f t="shared" si="12"/>
        <v>3993.7402564102563</v>
      </c>
      <c r="F260" s="1">
        <v>3993.7402564102563</v>
      </c>
      <c r="G260" s="1">
        <v>3994</v>
      </c>
      <c r="H260" s="1"/>
    </row>
    <row r="261" spans="1:8">
      <c r="A261" s="24">
        <f t="shared" si="10"/>
        <v>43472</v>
      </c>
      <c r="B261" s="33">
        <f t="shared" si="11"/>
        <v>43476</v>
      </c>
      <c r="C261" s="6">
        <v>4.8333333333333304</v>
      </c>
      <c r="D261" s="1">
        <v>3604</v>
      </c>
      <c r="E261" s="21">
        <f t="shared" si="12"/>
        <v>3993.7402564102563</v>
      </c>
      <c r="F261" s="1">
        <v>3993.7402564102563</v>
      </c>
      <c r="G261" s="1">
        <v>3994</v>
      </c>
      <c r="H261" s="1"/>
    </row>
    <row r="262" spans="1:8">
      <c r="A262" s="24">
        <f t="shared" si="10"/>
        <v>43472</v>
      </c>
      <c r="B262" s="33">
        <f t="shared" si="11"/>
        <v>43476</v>
      </c>
      <c r="C262" s="6">
        <v>4.875</v>
      </c>
      <c r="D262" s="1">
        <v>3648</v>
      </c>
      <c r="E262" s="21">
        <f t="shared" si="12"/>
        <v>4042.4984615384615</v>
      </c>
      <c r="F262" s="1">
        <v>4042.4984615384615</v>
      </c>
      <c r="G262" s="1">
        <v>4042</v>
      </c>
      <c r="H262" s="1"/>
    </row>
    <row r="263" spans="1:8">
      <c r="A263" s="24">
        <f t="shared" si="10"/>
        <v>43472</v>
      </c>
      <c r="B263" s="33">
        <f t="shared" si="11"/>
        <v>43476</v>
      </c>
      <c r="C263" s="6">
        <v>4.9166666666666696</v>
      </c>
      <c r="D263" s="1">
        <v>3478</v>
      </c>
      <c r="E263" s="21">
        <f t="shared" si="12"/>
        <v>3854.1144871794868</v>
      </c>
      <c r="F263" s="1">
        <v>3854.1144871794868</v>
      </c>
      <c r="G263" s="1">
        <v>3854</v>
      </c>
      <c r="H263" s="1"/>
    </row>
    <row r="264" spans="1:8">
      <c r="A264" s="24">
        <f t="shared" si="10"/>
        <v>43472</v>
      </c>
      <c r="B264" s="33">
        <f t="shared" si="11"/>
        <v>43476</v>
      </c>
      <c r="C264" s="6">
        <v>4.9583333333333304</v>
      </c>
      <c r="D264" s="1">
        <v>3603</v>
      </c>
      <c r="E264" s="21">
        <f t="shared" si="12"/>
        <v>3992.6321153846152</v>
      </c>
      <c r="F264" s="1">
        <v>3992.6321153846152</v>
      </c>
      <c r="G264" s="1">
        <v>3993</v>
      </c>
      <c r="H264" s="1"/>
    </row>
    <row r="265" spans="1:8">
      <c r="A265" s="24">
        <f t="shared" si="10"/>
        <v>43472</v>
      </c>
      <c r="B265" s="34">
        <f t="shared" si="11"/>
        <v>43476</v>
      </c>
      <c r="C265" s="6">
        <v>5</v>
      </c>
      <c r="D265" s="1">
        <v>3549</v>
      </c>
      <c r="E265" s="21">
        <f t="shared" si="12"/>
        <v>3932.7925</v>
      </c>
      <c r="F265" s="1">
        <v>3932.7925</v>
      </c>
      <c r="G265" s="1">
        <v>3933</v>
      </c>
      <c r="H265" s="1"/>
    </row>
    <row r="266" spans="1:8">
      <c r="A266" s="24">
        <f t="shared" si="10"/>
        <v>43472</v>
      </c>
      <c r="B266" s="32">
        <f t="shared" si="11"/>
        <v>43477</v>
      </c>
      <c r="C266" s="6">
        <v>5.0416666666666696</v>
      </c>
      <c r="D266" s="1">
        <v>3276</v>
      </c>
      <c r="E266" s="21">
        <f t="shared" si="12"/>
        <v>3630.27</v>
      </c>
      <c r="F266" s="1">
        <v>3630.27</v>
      </c>
      <c r="G266" s="1">
        <v>3630</v>
      </c>
      <c r="H266" s="1"/>
    </row>
    <row r="267" spans="1:8">
      <c r="A267" s="24">
        <f t="shared" si="10"/>
        <v>43472</v>
      </c>
      <c r="B267" s="33">
        <f t="shared" si="11"/>
        <v>43477</v>
      </c>
      <c r="C267" s="6">
        <v>5.0833333333333304</v>
      </c>
      <c r="D267" s="1">
        <v>3604</v>
      </c>
      <c r="E267" s="21">
        <f t="shared" si="12"/>
        <v>3993.7402564102563</v>
      </c>
      <c r="F267" s="1">
        <v>3993.7402564102563</v>
      </c>
      <c r="G267" s="1">
        <v>3994</v>
      </c>
      <c r="H267" s="1"/>
    </row>
    <row r="268" spans="1:8">
      <c r="A268" s="24">
        <f t="shared" si="10"/>
        <v>43472</v>
      </c>
      <c r="B268" s="33">
        <f t="shared" si="11"/>
        <v>43477</v>
      </c>
      <c r="C268" s="6">
        <v>5.125</v>
      </c>
      <c r="D268" s="1">
        <v>3317</v>
      </c>
      <c r="E268" s="21">
        <f t="shared" si="12"/>
        <v>3675.7037820512819</v>
      </c>
      <c r="F268" s="1">
        <v>3675.7037820512819</v>
      </c>
      <c r="G268" s="1">
        <v>3676</v>
      </c>
      <c r="H268" s="1"/>
    </row>
    <row r="269" spans="1:8">
      <c r="A269" s="24">
        <f t="shared" si="10"/>
        <v>43472</v>
      </c>
      <c r="B269" s="33">
        <f t="shared" si="11"/>
        <v>43477</v>
      </c>
      <c r="C269" s="6">
        <v>5.1666666666666696</v>
      </c>
      <c r="D269" s="1">
        <v>3603</v>
      </c>
      <c r="E269" s="21">
        <f t="shared" si="12"/>
        <v>3992.6321153846152</v>
      </c>
      <c r="F269" s="1">
        <v>3992.6321153846152</v>
      </c>
      <c r="G269" s="1">
        <v>3993</v>
      </c>
      <c r="H269" s="1"/>
    </row>
    <row r="270" spans="1:8">
      <c r="A270" s="24">
        <f t="shared" si="10"/>
        <v>43472</v>
      </c>
      <c r="B270" s="33">
        <f t="shared" si="11"/>
        <v>43477</v>
      </c>
      <c r="C270" s="6">
        <v>5.2083333333333304</v>
      </c>
      <c r="D270" s="1">
        <v>2181</v>
      </c>
      <c r="E270" s="21">
        <f t="shared" si="12"/>
        <v>2416.855576923077</v>
      </c>
      <c r="F270" s="1">
        <v>2416.855576923077</v>
      </c>
      <c r="G270" s="1">
        <v>2417</v>
      </c>
      <c r="H270" s="1"/>
    </row>
    <row r="271" spans="1:8">
      <c r="A271" s="24">
        <f t="shared" si="10"/>
        <v>43472</v>
      </c>
      <c r="B271" s="33">
        <f t="shared" si="11"/>
        <v>43477</v>
      </c>
      <c r="C271" s="6">
        <v>5.25</v>
      </c>
      <c r="D271" s="1">
        <v>0</v>
      </c>
      <c r="E271" s="21">
        <f t="shared" si="12"/>
        <v>0</v>
      </c>
      <c r="F271" s="1">
        <v>0</v>
      </c>
      <c r="G271" s="1">
        <v>0</v>
      </c>
      <c r="H271" s="1"/>
    </row>
    <row r="272" spans="1:8">
      <c r="A272" s="24">
        <f t="shared" si="10"/>
        <v>43472</v>
      </c>
      <c r="B272" s="33">
        <f t="shared" si="11"/>
        <v>43477</v>
      </c>
      <c r="C272" s="6">
        <v>5.2916666666666696</v>
      </c>
      <c r="D272" s="1">
        <v>0</v>
      </c>
      <c r="E272" s="21">
        <f t="shared" si="12"/>
        <v>0</v>
      </c>
      <c r="F272" s="1">
        <v>0</v>
      </c>
      <c r="G272" s="1">
        <v>0</v>
      </c>
      <c r="H272" s="1"/>
    </row>
    <row r="273" spans="1:8">
      <c r="A273" s="24">
        <f t="shared" si="10"/>
        <v>43472</v>
      </c>
      <c r="B273" s="33">
        <f t="shared" si="11"/>
        <v>43477</v>
      </c>
      <c r="C273" s="6">
        <v>5.3333333333333304</v>
      </c>
      <c r="D273" s="1">
        <v>0</v>
      </c>
      <c r="E273" s="21">
        <f t="shared" si="12"/>
        <v>0</v>
      </c>
      <c r="F273" s="1">
        <v>0</v>
      </c>
      <c r="G273" s="1">
        <v>0</v>
      </c>
      <c r="H273" s="1"/>
    </row>
    <row r="274" spans="1:8">
      <c r="A274" s="24">
        <f t="shared" si="10"/>
        <v>43472</v>
      </c>
      <c r="B274" s="33">
        <f t="shared" si="11"/>
        <v>43477</v>
      </c>
      <c r="C274" s="6">
        <v>5.375</v>
      </c>
      <c r="D274" s="1">
        <v>0</v>
      </c>
      <c r="E274" s="21">
        <f t="shared" si="12"/>
        <v>0</v>
      </c>
      <c r="F274" s="1">
        <v>0</v>
      </c>
      <c r="G274" s="1">
        <v>0</v>
      </c>
      <c r="H274" s="1"/>
    </row>
    <row r="275" spans="1:8">
      <c r="A275" s="24">
        <f t="shared" ref="A275:A313" si="13">A131+6</f>
        <v>43472</v>
      </c>
      <c r="B275" s="33">
        <f t="shared" si="11"/>
        <v>43477</v>
      </c>
      <c r="C275" s="6">
        <v>5.4166666666666696</v>
      </c>
      <c r="D275" s="1">
        <v>0</v>
      </c>
      <c r="E275" s="21">
        <f t="shared" si="12"/>
        <v>0</v>
      </c>
      <c r="F275" s="1">
        <v>0</v>
      </c>
      <c r="G275" s="1">
        <v>0</v>
      </c>
      <c r="H275" s="1"/>
    </row>
    <row r="276" spans="1:8">
      <c r="A276" s="24">
        <f t="shared" si="13"/>
        <v>43472</v>
      </c>
      <c r="B276" s="33">
        <f t="shared" si="11"/>
        <v>43477</v>
      </c>
      <c r="C276" s="6">
        <v>5.4583333333333304</v>
      </c>
      <c r="D276" s="1">
        <v>0</v>
      </c>
      <c r="E276" s="21">
        <f t="shared" si="12"/>
        <v>0</v>
      </c>
      <c r="F276" s="1">
        <v>0</v>
      </c>
      <c r="G276" s="1">
        <v>0</v>
      </c>
      <c r="H276" s="1"/>
    </row>
    <row r="277" spans="1:8">
      <c r="A277" s="24">
        <f t="shared" si="13"/>
        <v>43472</v>
      </c>
      <c r="B277" s="33">
        <f t="shared" si="11"/>
        <v>43477</v>
      </c>
      <c r="C277" s="6">
        <v>5.5</v>
      </c>
      <c r="D277" s="1">
        <v>0</v>
      </c>
      <c r="E277" s="21">
        <f t="shared" si="12"/>
        <v>0</v>
      </c>
      <c r="F277" s="1">
        <v>0</v>
      </c>
      <c r="G277" s="1">
        <v>0</v>
      </c>
      <c r="H277" s="1"/>
    </row>
    <row r="278" spans="1:8">
      <c r="A278" s="24">
        <f t="shared" si="13"/>
        <v>43472</v>
      </c>
      <c r="B278" s="33">
        <f t="shared" si="11"/>
        <v>43477</v>
      </c>
      <c r="C278" s="6">
        <v>5.5416666666666696</v>
      </c>
      <c r="D278" s="1">
        <v>0</v>
      </c>
      <c r="E278" s="21">
        <f t="shared" si="12"/>
        <v>0</v>
      </c>
      <c r="F278" s="1">
        <v>0</v>
      </c>
      <c r="G278" s="1">
        <v>0</v>
      </c>
      <c r="H278" s="1"/>
    </row>
    <row r="279" spans="1:8">
      <c r="A279" s="24">
        <f t="shared" si="13"/>
        <v>43472</v>
      </c>
      <c r="B279" s="33">
        <f t="shared" si="11"/>
        <v>43477</v>
      </c>
      <c r="C279" s="6">
        <v>5.5833333333333304</v>
      </c>
      <c r="D279" s="1">
        <v>0</v>
      </c>
      <c r="E279" s="21">
        <f t="shared" si="12"/>
        <v>0</v>
      </c>
      <c r="F279" s="1">
        <v>0</v>
      </c>
      <c r="G279" s="1">
        <v>0</v>
      </c>
      <c r="H279" s="1"/>
    </row>
    <row r="280" spans="1:8">
      <c r="A280" s="24">
        <f t="shared" si="13"/>
        <v>43472</v>
      </c>
      <c r="B280" s="33">
        <f t="shared" si="11"/>
        <v>43477</v>
      </c>
      <c r="C280" s="6">
        <v>5.625</v>
      </c>
      <c r="D280" s="1">
        <v>0</v>
      </c>
      <c r="E280" s="21">
        <f t="shared" si="12"/>
        <v>0</v>
      </c>
      <c r="F280" s="1">
        <v>0</v>
      </c>
      <c r="G280" s="1">
        <v>0</v>
      </c>
      <c r="H280" s="1"/>
    </row>
    <row r="281" spans="1:8">
      <c r="A281" s="24">
        <f t="shared" si="13"/>
        <v>43472</v>
      </c>
      <c r="B281" s="33">
        <f t="shared" si="11"/>
        <v>43477</v>
      </c>
      <c r="C281" s="6">
        <v>5.6666666666666696</v>
      </c>
      <c r="D281" s="1">
        <v>0</v>
      </c>
      <c r="E281" s="21">
        <f t="shared" si="12"/>
        <v>0</v>
      </c>
      <c r="F281" s="1">
        <v>0</v>
      </c>
      <c r="G281" s="1">
        <v>0</v>
      </c>
      <c r="H281" s="1"/>
    </row>
    <row r="282" spans="1:8">
      <c r="A282" s="24">
        <f t="shared" si="13"/>
        <v>43472</v>
      </c>
      <c r="B282" s="33">
        <f t="shared" si="11"/>
        <v>43477</v>
      </c>
      <c r="C282" s="6">
        <v>5.7083333333333304</v>
      </c>
      <c r="D282" s="1">
        <v>0</v>
      </c>
      <c r="E282" s="21">
        <f t="shared" si="12"/>
        <v>0</v>
      </c>
      <c r="F282" s="1">
        <v>0</v>
      </c>
      <c r="G282" s="1">
        <v>0</v>
      </c>
      <c r="H282" s="1"/>
    </row>
    <row r="283" spans="1:8">
      <c r="A283" s="24">
        <f t="shared" si="13"/>
        <v>43472</v>
      </c>
      <c r="B283" s="33">
        <f t="shared" si="11"/>
        <v>43477</v>
      </c>
      <c r="C283" s="6">
        <v>5.75</v>
      </c>
      <c r="D283" s="1">
        <v>0</v>
      </c>
      <c r="E283" s="21">
        <f t="shared" si="12"/>
        <v>0</v>
      </c>
      <c r="F283" s="1">
        <v>0</v>
      </c>
      <c r="G283" s="1">
        <v>0</v>
      </c>
      <c r="H283" s="1"/>
    </row>
    <row r="284" spans="1:8">
      <c r="A284" s="24">
        <f t="shared" si="13"/>
        <v>43472</v>
      </c>
      <c r="B284" s="33">
        <f t="shared" si="11"/>
        <v>43477</v>
      </c>
      <c r="C284" s="6">
        <v>5.7916666666666696</v>
      </c>
      <c r="D284" s="1">
        <v>0</v>
      </c>
      <c r="E284" s="21">
        <f t="shared" si="12"/>
        <v>0</v>
      </c>
      <c r="F284" s="1">
        <v>0</v>
      </c>
      <c r="G284" s="1">
        <v>0</v>
      </c>
      <c r="H284" s="1"/>
    </row>
    <row r="285" spans="1:8">
      <c r="A285" s="24">
        <f t="shared" si="13"/>
        <v>43472</v>
      </c>
      <c r="B285" s="33">
        <f t="shared" si="11"/>
        <v>43477</v>
      </c>
      <c r="C285" s="6">
        <v>5.8333333333333304</v>
      </c>
      <c r="D285" s="1">
        <v>0</v>
      </c>
      <c r="E285" s="21">
        <f t="shared" si="12"/>
        <v>0</v>
      </c>
      <c r="F285" s="1">
        <v>0</v>
      </c>
      <c r="G285" s="1">
        <v>0</v>
      </c>
      <c r="H285" s="1"/>
    </row>
    <row r="286" spans="1:8">
      <c r="A286" s="24">
        <f t="shared" si="13"/>
        <v>43472</v>
      </c>
      <c r="B286" s="33">
        <f t="shared" si="11"/>
        <v>43477</v>
      </c>
      <c r="C286" s="6">
        <v>5.875</v>
      </c>
      <c r="D286" s="1">
        <v>0</v>
      </c>
      <c r="E286" s="21">
        <f t="shared" si="12"/>
        <v>0</v>
      </c>
      <c r="F286" s="1">
        <v>0</v>
      </c>
      <c r="G286" s="1">
        <v>0</v>
      </c>
      <c r="H286" s="1"/>
    </row>
    <row r="287" spans="1:8">
      <c r="A287" s="24">
        <f t="shared" si="13"/>
        <v>43472</v>
      </c>
      <c r="B287" s="33">
        <f t="shared" si="11"/>
        <v>43477</v>
      </c>
      <c r="C287" s="6">
        <v>5.9166666666666696</v>
      </c>
      <c r="D287" s="1">
        <v>6</v>
      </c>
      <c r="E287" s="21">
        <f t="shared" si="12"/>
        <v>6.6488461538461543</v>
      </c>
      <c r="F287" s="1">
        <v>6.6488461538461543</v>
      </c>
      <c r="G287" s="1">
        <v>7</v>
      </c>
      <c r="H287" s="1"/>
    </row>
    <row r="288" spans="1:8">
      <c r="A288" s="24">
        <f t="shared" si="13"/>
        <v>43472</v>
      </c>
      <c r="B288" s="33">
        <f t="shared" si="11"/>
        <v>43477</v>
      </c>
      <c r="C288" s="6">
        <v>5.9583333333333304</v>
      </c>
      <c r="D288" s="1">
        <v>0</v>
      </c>
      <c r="E288" s="21">
        <f t="shared" si="12"/>
        <v>0</v>
      </c>
      <c r="F288" s="1">
        <v>0</v>
      </c>
      <c r="G288" s="1">
        <v>0</v>
      </c>
      <c r="H288" s="1"/>
    </row>
    <row r="289" spans="1:8">
      <c r="A289" s="24">
        <f t="shared" si="13"/>
        <v>43472</v>
      </c>
      <c r="B289" s="34">
        <f t="shared" si="11"/>
        <v>43477</v>
      </c>
      <c r="C289" s="6">
        <v>6</v>
      </c>
      <c r="D289" s="1">
        <v>0</v>
      </c>
      <c r="E289" s="21">
        <f t="shared" si="12"/>
        <v>0</v>
      </c>
      <c r="F289" s="1">
        <v>0</v>
      </c>
      <c r="G289" s="1">
        <v>0</v>
      </c>
      <c r="H289" s="1"/>
    </row>
    <row r="290" spans="1:8">
      <c r="A290" s="24">
        <f t="shared" si="13"/>
        <v>43478</v>
      </c>
      <c r="B290" s="32">
        <f t="shared" si="11"/>
        <v>43478</v>
      </c>
      <c r="C290" s="6">
        <v>6.0416666666666696</v>
      </c>
      <c r="D290" s="1">
        <v>0</v>
      </c>
      <c r="E290" s="21">
        <f t="shared" si="12"/>
        <v>0</v>
      </c>
      <c r="F290" s="1">
        <v>0</v>
      </c>
      <c r="G290" s="1">
        <v>0</v>
      </c>
      <c r="H290" s="1"/>
    </row>
    <row r="291" spans="1:8">
      <c r="A291" s="24">
        <f t="shared" si="13"/>
        <v>43478</v>
      </c>
      <c r="B291" s="33">
        <f t="shared" si="11"/>
        <v>43478</v>
      </c>
      <c r="C291" s="6">
        <v>6.0833333333333304</v>
      </c>
      <c r="D291" s="1">
        <v>0</v>
      </c>
      <c r="E291" s="21">
        <f t="shared" si="12"/>
        <v>0</v>
      </c>
      <c r="F291" s="1">
        <v>0</v>
      </c>
      <c r="G291" s="1">
        <v>0</v>
      </c>
      <c r="H291" s="1"/>
    </row>
    <row r="292" spans="1:8">
      <c r="A292" s="24">
        <f t="shared" si="13"/>
        <v>43478</v>
      </c>
      <c r="B292" s="33">
        <f t="shared" si="11"/>
        <v>43478</v>
      </c>
      <c r="C292" s="6">
        <v>6.125</v>
      </c>
      <c r="D292" s="1">
        <v>0</v>
      </c>
      <c r="E292" s="21">
        <f t="shared" si="12"/>
        <v>0</v>
      </c>
      <c r="F292" s="1">
        <v>0</v>
      </c>
      <c r="G292" s="1">
        <v>0</v>
      </c>
      <c r="H292" s="1"/>
    </row>
    <row r="293" spans="1:8">
      <c r="A293" s="24">
        <f t="shared" si="13"/>
        <v>43478</v>
      </c>
      <c r="B293" s="33">
        <f t="shared" si="11"/>
        <v>43478</v>
      </c>
      <c r="C293" s="6">
        <v>6.1666666666666696</v>
      </c>
      <c r="D293" s="1">
        <v>0</v>
      </c>
      <c r="E293" s="21">
        <f t="shared" si="12"/>
        <v>0</v>
      </c>
      <c r="F293" s="1">
        <v>0</v>
      </c>
      <c r="G293" s="1">
        <v>0</v>
      </c>
      <c r="H293" s="1"/>
    </row>
    <row r="294" spans="1:8">
      <c r="A294" s="24">
        <f t="shared" si="13"/>
        <v>43478</v>
      </c>
      <c r="B294" s="33">
        <f t="shared" si="11"/>
        <v>43478</v>
      </c>
      <c r="C294" s="6">
        <v>6.2083333333333304</v>
      </c>
      <c r="D294" s="1">
        <v>0</v>
      </c>
      <c r="E294" s="21">
        <f t="shared" si="12"/>
        <v>0</v>
      </c>
      <c r="F294" s="1">
        <v>0</v>
      </c>
      <c r="G294" s="1">
        <v>0</v>
      </c>
      <c r="H294" s="1"/>
    </row>
    <row r="295" spans="1:8">
      <c r="A295" s="24">
        <f t="shared" si="13"/>
        <v>43478</v>
      </c>
      <c r="B295" s="33">
        <f t="shared" si="11"/>
        <v>43478</v>
      </c>
      <c r="C295" s="6">
        <v>6.25</v>
      </c>
      <c r="D295" s="1">
        <v>0</v>
      </c>
      <c r="E295" s="21">
        <f t="shared" si="12"/>
        <v>0</v>
      </c>
      <c r="F295" s="1">
        <v>0</v>
      </c>
      <c r="G295" s="1">
        <v>0</v>
      </c>
      <c r="H295" s="1"/>
    </row>
    <row r="296" spans="1:8">
      <c r="A296" s="24">
        <f t="shared" si="13"/>
        <v>43478</v>
      </c>
      <c r="B296" s="33">
        <f t="shared" si="11"/>
        <v>43478</v>
      </c>
      <c r="C296" s="6">
        <v>6.2916666666666696</v>
      </c>
      <c r="D296" s="1">
        <v>0</v>
      </c>
      <c r="E296" s="21">
        <f t="shared" si="12"/>
        <v>0</v>
      </c>
      <c r="F296" s="1">
        <v>0</v>
      </c>
      <c r="G296" s="1">
        <v>0</v>
      </c>
      <c r="H296" s="1"/>
    </row>
    <row r="297" spans="1:8">
      <c r="A297" s="24">
        <f t="shared" si="13"/>
        <v>43478</v>
      </c>
      <c r="B297" s="33">
        <f t="shared" si="11"/>
        <v>43478</v>
      </c>
      <c r="C297" s="6">
        <v>6.3333333333333304</v>
      </c>
      <c r="D297" s="1">
        <v>0</v>
      </c>
      <c r="E297" s="21">
        <f t="shared" si="12"/>
        <v>0</v>
      </c>
      <c r="F297" s="1">
        <v>0</v>
      </c>
      <c r="G297" s="1">
        <v>0</v>
      </c>
      <c r="H297" s="1"/>
    </row>
    <row r="298" spans="1:8">
      <c r="A298" s="24">
        <f t="shared" si="13"/>
        <v>43478</v>
      </c>
      <c r="B298" s="33">
        <f t="shared" ref="B298:B313" si="14">B274+1</f>
        <v>43478</v>
      </c>
      <c r="C298" s="6">
        <v>6.375</v>
      </c>
      <c r="D298" s="1">
        <v>0</v>
      </c>
      <c r="E298" s="21">
        <f t="shared" si="12"/>
        <v>0</v>
      </c>
      <c r="F298" s="1">
        <v>0</v>
      </c>
      <c r="G298" s="1">
        <v>0</v>
      </c>
      <c r="H298" s="1"/>
    </row>
    <row r="299" spans="1:8">
      <c r="A299" s="24">
        <f t="shared" si="13"/>
        <v>43478</v>
      </c>
      <c r="B299" s="33">
        <f t="shared" si="14"/>
        <v>43478</v>
      </c>
      <c r="C299" s="6">
        <v>6.4166666666666696</v>
      </c>
      <c r="D299" s="1">
        <v>0</v>
      </c>
      <c r="E299" s="21">
        <f t="shared" ref="E299:E362" si="15">D299*(293/273)*(1.0325/1)</f>
        <v>0</v>
      </c>
      <c r="F299" s="1">
        <v>0</v>
      </c>
      <c r="G299" s="1">
        <v>0</v>
      </c>
      <c r="H299" s="1"/>
    </row>
    <row r="300" spans="1:8">
      <c r="A300" s="24">
        <f t="shared" si="13"/>
        <v>43478</v>
      </c>
      <c r="B300" s="33">
        <f t="shared" si="14"/>
        <v>43478</v>
      </c>
      <c r="C300" s="6">
        <v>6.4583333333333304</v>
      </c>
      <c r="D300" s="1">
        <v>0</v>
      </c>
      <c r="E300" s="21">
        <f t="shared" si="15"/>
        <v>0</v>
      </c>
      <c r="F300" s="1">
        <v>0</v>
      </c>
      <c r="G300" s="1">
        <v>0</v>
      </c>
      <c r="H300" s="1"/>
    </row>
    <row r="301" spans="1:8">
      <c r="A301" s="24">
        <f t="shared" si="13"/>
        <v>43478</v>
      </c>
      <c r="B301" s="33">
        <f t="shared" si="14"/>
        <v>43478</v>
      </c>
      <c r="C301" s="6">
        <v>6.5</v>
      </c>
      <c r="D301" s="1">
        <v>0</v>
      </c>
      <c r="E301" s="21">
        <f t="shared" si="15"/>
        <v>0</v>
      </c>
      <c r="F301" s="1">
        <v>0</v>
      </c>
      <c r="G301" s="1">
        <v>0</v>
      </c>
      <c r="H301" s="1"/>
    </row>
    <row r="302" spans="1:8">
      <c r="A302" s="24">
        <f t="shared" si="13"/>
        <v>43478</v>
      </c>
      <c r="B302" s="33">
        <f t="shared" si="14"/>
        <v>43478</v>
      </c>
      <c r="C302" s="6">
        <v>6.5416666666666696</v>
      </c>
      <c r="D302" s="1">
        <v>0</v>
      </c>
      <c r="E302" s="21">
        <f t="shared" si="15"/>
        <v>0</v>
      </c>
      <c r="F302" s="1">
        <v>0</v>
      </c>
      <c r="G302" s="1">
        <v>0</v>
      </c>
      <c r="H302" s="1"/>
    </row>
    <row r="303" spans="1:8">
      <c r="A303" s="24">
        <f t="shared" si="13"/>
        <v>43478</v>
      </c>
      <c r="B303" s="33">
        <f t="shared" si="14"/>
        <v>43478</v>
      </c>
      <c r="C303" s="6">
        <v>6.5833333333333304</v>
      </c>
      <c r="D303" s="1">
        <v>0</v>
      </c>
      <c r="E303" s="21">
        <f t="shared" si="15"/>
        <v>0</v>
      </c>
      <c r="F303" s="1">
        <v>0</v>
      </c>
      <c r="G303" s="1">
        <v>0</v>
      </c>
      <c r="H303" s="1"/>
    </row>
    <row r="304" spans="1:8">
      <c r="A304" s="24">
        <f t="shared" si="13"/>
        <v>43478</v>
      </c>
      <c r="B304" s="33">
        <f t="shared" si="14"/>
        <v>43478</v>
      </c>
      <c r="C304" s="6">
        <v>6.625</v>
      </c>
      <c r="D304" s="1">
        <v>4</v>
      </c>
      <c r="E304" s="21">
        <f t="shared" si="15"/>
        <v>4.4325641025641023</v>
      </c>
      <c r="F304" s="1">
        <v>4.4325641025641023</v>
      </c>
      <c r="G304" s="1">
        <v>4</v>
      </c>
      <c r="H304" s="1"/>
    </row>
    <row r="305" spans="1:8">
      <c r="A305" s="24">
        <f t="shared" si="13"/>
        <v>43478</v>
      </c>
      <c r="B305" s="33">
        <f t="shared" si="14"/>
        <v>43478</v>
      </c>
      <c r="C305" s="6">
        <v>6.6666666666666696</v>
      </c>
      <c r="D305" s="1">
        <v>0</v>
      </c>
      <c r="E305" s="21">
        <f t="shared" si="15"/>
        <v>0</v>
      </c>
      <c r="F305" s="1">
        <v>0</v>
      </c>
      <c r="G305" s="1">
        <v>0</v>
      </c>
      <c r="H305" s="1"/>
    </row>
    <row r="306" spans="1:8">
      <c r="A306" s="24">
        <f t="shared" si="13"/>
        <v>43478</v>
      </c>
      <c r="B306" s="33">
        <f t="shared" si="14"/>
        <v>43478</v>
      </c>
      <c r="C306" s="6">
        <v>6.7083333333333304</v>
      </c>
      <c r="D306" s="1">
        <v>127</v>
      </c>
      <c r="E306" s="21">
        <f t="shared" si="15"/>
        <v>140.73391025641024</v>
      </c>
      <c r="F306" s="1">
        <v>140.73391025641024</v>
      </c>
      <c r="G306" s="1">
        <v>141</v>
      </c>
      <c r="H306" s="1"/>
    </row>
    <row r="307" spans="1:8">
      <c r="A307" s="24">
        <f t="shared" si="13"/>
        <v>43478</v>
      </c>
      <c r="B307" s="33">
        <f t="shared" si="14"/>
        <v>43478</v>
      </c>
      <c r="C307" s="6">
        <v>6.75</v>
      </c>
      <c r="D307" s="1">
        <v>323</v>
      </c>
      <c r="E307" s="21">
        <f t="shared" si="15"/>
        <v>357.92955128205131</v>
      </c>
      <c r="F307" s="1">
        <v>357.92955128205131</v>
      </c>
      <c r="G307" s="1">
        <v>358</v>
      </c>
      <c r="H307" s="1"/>
    </row>
    <row r="308" spans="1:8">
      <c r="A308" s="24">
        <f t="shared" si="13"/>
        <v>43478</v>
      </c>
      <c r="B308" s="33">
        <f t="shared" si="14"/>
        <v>43478</v>
      </c>
      <c r="C308" s="6">
        <v>6.7916666666666696</v>
      </c>
      <c r="D308" s="1">
        <v>2672</v>
      </c>
      <c r="E308" s="21">
        <f t="shared" si="15"/>
        <v>2960.9528205128204</v>
      </c>
      <c r="F308" s="1">
        <v>2960.9528205128204</v>
      </c>
      <c r="G308" s="1">
        <v>2961</v>
      </c>
      <c r="H308" s="1"/>
    </row>
    <row r="309" spans="1:8">
      <c r="A309" s="24">
        <f t="shared" si="13"/>
        <v>43478</v>
      </c>
      <c r="B309" s="33">
        <f t="shared" si="14"/>
        <v>43478</v>
      </c>
      <c r="C309" s="6">
        <v>6.8333333333333304</v>
      </c>
      <c r="D309" s="1">
        <v>3483</v>
      </c>
      <c r="E309" s="21">
        <f t="shared" si="15"/>
        <v>3859.6551923076922</v>
      </c>
      <c r="F309" s="1">
        <v>3859.6551923076922</v>
      </c>
      <c r="G309" s="1">
        <v>3860</v>
      </c>
      <c r="H309" s="1"/>
    </row>
    <row r="310" spans="1:8">
      <c r="A310" s="24">
        <f t="shared" si="13"/>
        <v>43478</v>
      </c>
      <c r="B310" s="33">
        <f t="shared" si="14"/>
        <v>43478</v>
      </c>
      <c r="C310" s="6">
        <v>6.875</v>
      </c>
      <c r="D310" s="1">
        <v>3565</v>
      </c>
      <c r="E310" s="21">
        <f t="shared" si="15"/>
        <v>3950.5227564102561</v>
      </c>
      <c r="F310" s="1">
        <v>3950.5227564102561</v>
      </c>
      <c r="G310" s="1">
        <v>3951</v>
      </c>
      <c r="H310" s="1"/>
    </row>
    <row r="311" spans="1:8">
      <c r="A311" s="24">
        <f t="shared" si="13"/>
        <v>43478</v>
      </c>
      <c r="B311" s="33">
        <f t="shared" si="14"/>
        <v>43478</v>
      </c>
      <c r="C311" s="6">
        <v>6.9166666666666599</v>
      </c>
      <c r="D311" s="1">
        <v>3604</v>
      </c>
      <c r="E311" s="21">
        <f t="shared" si="15"/>
        <v>3993.7402564102563</v>
      </c>
      <c r="F311" s="1">
        <v>3993.7402564102563</v>
      </c>
      <c r="G311" s="1">
        <v>3994</v>
      </c>
      <c r="H311" s="1"/>
    </row>
    <row r="312" spans="1:8">
      <c r="A312" s="24">
        <f t="shared" si="13"/>
        <v>43478</v>
      </c>
      <c r="B312" s="33">
        <f t="shared" si="14"/>
        <v>43478</v>
      </c>
      <c r="C312" s="6">
        <v>6.9583333333333304</v>
      </c>
      <c r="D312" s="1">
        <v>3603</v>
      </c>
      <c r="E312" s="21">
        <f t="shared" si="15"/>
        <v>3992.6321153846152</v>
      </c>
      <c r="F312" s="1">
        <v>3992.6321153846152</v>
      </c>
      <c r="G312" s="1">
        <v>3993</v>
      </c>
      <c r="H312" s="1"/>
    </row>
    <row r="313" spans="1:8">
      <c r="A313" s="25">
        <f t="shared" si="13"/>
        <v>43478</v>
      </c>
      <c r="B313" s="34">
        <f t="shared" si="14"/>
        <v>43478</v>
      </c>
      <c r="C313" s="6">
        <v>7</v>
      </c>
      <c r="D313" s="1">
        <v>3604</v>
      </c>
      <c r="E313" s="21">
        <f t="shared" si="15"/>
        <v>3993.7402564102563</v>
      </c>
      <c r="F313" s="1">
        <v>3993.7402564102563</v>
      </c>
      <c r="G313" s="1">
        <v>3994</v>
      </c>
      <c r="H313" s="1"/>
    </row>
    <row r="314" spans="1:8">
      <c r="A314" s="24">
        <f t="shared" ref="A314:A338" si="16">A146+7</f>
        <v>43479</v>
      </c>
      <c r="B314" s="29">
        <f t="shared" ref="B314:B337" si="17">A314</f>
        <v>43479</v>
      </c>
      <c r="C314" s="6">
        <v>4.1666666666666664E-2</v>
      </c>
      <c r="D314" s="1">
        <v>3090</v>
      </c>
      <c r="E314" s="21">
        <f t="shared" si="15"/>
        <v>3424.1557692307692</v>
      </c>
      <c r="F314" s="1">
        <v>3424.1557692307692</v>
      </c>
      <c r="G314" s="1">
        <v>3424</v>
      </c>
      <c r="H314" s="1"/>
    </row>
    <row r="315" spans="1:8">
      <c r="A315" s="24">
        <f t="shared" si="16"/>
        <v>43479</v>
      </c>
      <c r="B315" s="30">
        <f t="shared" si="17"/>
        <v>43479</v>
      </c>
      <c r="C315" s="6">
        <v>8.3333333333333301E-2</v>
      </c>
      <c r="D315" s="1">
        <v>203</v>
      </c>
      <c r="E315" s="21">
        <f t="shared" si="15"/>
        <v>224.95262820512818</v>
      </c>
      <c r="F315" s="1">
        <v>224.95262820512818</v>
      </c>
      <c r="G315" s="1">
        <v>225</v>
      </c>
      <c r="H315" s="1"/>
    </row>
    <row r="316" spans="1:8">
      <c r="A316" s="24">
        <f t="shared" si="16"/>
        <v>43479</v>
      </c>
      <c r="B316" s="30">
        <f t="shared" si="17"/>
        <v>43479</v>
      </c>
      <c r="C316" s="6">
        <v>0.125</v>
      </c>
      <c r="D316" s="1">
        <v>4</v>
      </c>
      <c r="E316" s="21">
        <f t="shared" si="15"/>
        <v>4.4325641025641023</v>
      </c>
      <c r="F316" s="1">
        <v>4.4325641025641023</v>
      </c>
      <c r="G316" s="1">
        <v>4</v>
      </c>
      <c r="H316" s="1"/>
    </row>
    <row r="317" spans="1:8">
      <c r="A317" s="24">
        <f t="shared" si="16"/>
        <v>43479</v>
      </c>
      <c r="B317" s="30">
        <f t="shared" si="17"/>
        <v>43479</v>
      </c>
      <c r="C317" s="6">
        <v>0.16666666666666699</v>
      </c>
      <c r="D317" s="1">
        <v>0</v>
      </c>
      <c r="E317" s="21">
        <f t="shared" si="15"/>
        <v>0</v>
      </c>
      <c r="F317" s="1">
        <v>0</v>
      </c>
      <c r="G317" s="1">
        <v>0</v>
      </c>
      <c r="H317" s="1"/>
    </row>
    <row r="318" spans="1:8">
      <c r="A318" s="24">
        <f t="shared" si="16"/>
        <v>43479</v>
      </c>
      <c r="B318" s="30">
        <f t="shared" si="17"/>
        <v>43479</v>
      </c>
      <c r="C318" s="6">
        <v>0.20833333333333401</v>
      </c>
      <c r="D318" s="1">
        <v>0</v>
      </c>
      <c r="E318" s="21">
        <f t="shared" si="15"/>
        <v>0</v>
      </c>
      <c r="F318" s="1">
        <v>0</v>
      </c>
      <c r="G318" s="1">
        <v>0</v>
      </c>
      <c r="H318" s="1"/>
    </row>
    <row r="319" spans="1:8">
      <c r="A319" s="24">
        <f t="shared" si="16"/>
        <v>43479</v>
      </c>
      <c r="B319" s="30">
        <f t="shared" si="17"/>
        <v>43479</v>
      </c>
      <c r="C319" s="6">
        <v>0.25</v>
      </c>
      <c r="D319" s="1">
        <v>0</v>
      </c>
      <c r="E319" s="21">
        <f t="shared" si="15"/>
        <v>0</v>
      </c>
      <c r="F319" s="1">
        <v>0</v>
      </c>
      <c r="G319" s="1">
        <v>0</v>
      </c>
      <c r="H319" s="1"/>
    </row>
    <row r="320" spans="1:8">
      <c r="A320" s="24">
        <f t="shared" si="16"/>
        <v>43479</v>
      </c>
      <c r="B320" s="30">
        <f t="shared" si="17"/>
        <v>43479</v>
      </c>
      <c r="C320" s="6">
        <v>0.29166666666666702</v>
      </c>
      <c r="D320" s="1">
        <v>2653</v>
      </c>
      <c r="E320" s="21">
        <f t="shared" si="15"/>
        <v>2939.8981410256406</v>
      </c>
      <c r="F320" s="1">
        <v>2939.8981410256406</v>
      </c>
      <c r="G320" s="1">
        <v>2940</v>
      </c>
      <c r="H320" s="1"/>
    </row>
    <row r="321" spans="1:8">
      <c r="A321" s="24">
        <f t="shared" si="16"/>
        <v>43479</v>
      </c>
      <c r="B321" s="30">
        <f t="shared" si="17"/>
        <v>43479</v>
      </c>
      <c r="C321" s="6">
        <v>0.33333333333333298</v>
      </c>
      <c r="D321" s="1">
        <v>3966</v>
      </c>
      <c r="E321" s="21">
        <f t="shared" si="15"/>
        <v>4394.8873076923073</v>
      </c>
      <c r="F321" s="1">
        <v>4394.8873076923073</v>
      </c>
      <c r="G321" s="1">
        <v>4395</v>
      </c>
      <c r="H321" s="1"/>
    </row>
    <row r="322" spans="1:8">
      <c r="A322" s="24">
        <f t="shared" si="16"/>
        <v>43479</v>
      </c>
      <c r="B322" s="30">
        <f t="shared" si="17"/>
        <v>43479</v>
      </c>
      <c r="C322" s="6">
        <v>0.375</v>
      </c>
      <c r="D322" s="1">
        <v>3557</v>
      </c>
      <c r="E322" s="21">
        <f t="shared" si="15"/>
        <v>3941.6576282051278</v>
      </c>
      <c r="F322" s="1">
        <v>3941.6576282051278</v>
      </c>
      <c r="G322" s="1">
        <v>3942</v>
      </c>
      <c r="H322" s="1"/>
    </row>
    <row r="323" spans="1:8">
      <c r="A323" s="24">
        <f t="shared" si="16"/>
        <v>43479</v>
      </c>
      <c r="B323" s="30">
        <f t="shared" si="17"/>
        <v>43479</v>
      </c>
      <c r="C323" s="6">
        <v>0.41666666666666702</v>
      </c>
      <c r="D323" s="1">
        <v>3581</v>
      </c>
      <c r="E323" s="21">
        <f t="shared" si="15"/>
        <v>3968.2530128205126</v>
      </c>
      <c r="F323" s="1">
        <v>3968.2530128205126</v>
      </c>
      <c r="G323" s="1">
        <v>3968</v>
      </c>
      <c r="H323" s="1"/>
    </row>
    <row r="324" spans="1:8">
      <c r="A324" s="24">
        <f t="shared" si="16"/>
        <v>43479</v>
      </c>
      <c r="B324" s="30">
        <f t="shared" si="17"/>
        <v>43479</v>
      </c>
      <c r="C324" s="6">
        <v>0.45833333333333298</v>
      </c>
      <c r="D324" s="1">
        <v>3671</v>
      </c>
      <c r="E324" s="21">
        <f t="shared" si="15"/>
        <v>4067.9857051282052</v>
      </c>
      <c r="F324" s="1">
        <v>4067.9857051282052</v>
      </c>
      <c r="G324" s="1">
        <v>4068</v>
      </c>
      <c r="H324" s="1"/>
    </row>
    <row r="325" spans="1:8">
      <c r="A325" s="24">
        <f t="shared" si="16"/>
        <v>43479</v>
      </c>
      <c r="B325" s="30">
        <f t="shared" si="17"/>
        <v>43479</v>
      </c>
      <c r="C325" s="6">
        <v>0.5</v>
      </c>
      <c r="D325" s="1">
        <v>3462</v>
      </c>
      <c r="E325" s="21">
        <f t="shared" si="15"/>
        <v>3836.3842307692307</v>
      </c>
      <c r="F325" s="1">
        <v>3836.3842307692307</v>
      </c>
      <c r="G325" s="1">
        <v>3836</v>
      </c>
      <c r="H325" s="1"/>
    </row>
    <row r="326" spans="1:8">
      <c r="A326" s="24">
        <f t="shared" si="16"/>
        <v>43479</v>
      </c>
      <c r="B326" s="30">
        <f t="shared" si="17"/>
        <v>43479</v>
      </c>
      <c r="C326" s="6">
        <v>0.54166666666666696</v>
      </c>
      <c r="D326" s="1">
        <v>3647</v>
      </c>
      <c r="E326" s="21">
        <f t="shared" si="15"/>
        <v>4041.3903205128199</v>
      </c>
      <c r="F326" s="1">
        <v>4041.3903205128199</v>
      </c>
      <c r="G326" s="1">
        <v>4041</v>
      </c>
      <c r="H326" s="1"/>
    </row>
    <row r="327" spans="1:8">
      <c r="A327" s="24">
        <f t="shared" si="16"/>
        <v>43479</v>
      </c>
      <c r="B327" s="30">
        <f t="shared" si="17"/>
        <v>43479</v>
      </c>
      <c r="C327" s="6">
        <v>0.58333333333333304</v>
      </c>
      <c r="D327" s="1">
        <v>3621</v>
      </c>
      <c r="E327" s="21">
        <f t="shared" si="15"/>
        <v>4012.5786538461534</v>
      </c>
      <c r="F327" s="1">
        <v>4012.5786538461534</v>
      </c>
      <c r="G327" s="1">
        <v>4013</v>
      </c>
      <c r="H327" s="1"/>
    </row>
    <row r="328" spans="1:8">
      <c r="A328" s="24">
        <f t="shared" si="16"/>
        <v>43479</v>
      </c>
      <c r="B328" s="30">
        <f t="shared" si="17"/>
        <v>43479</v>
      </c>
      <c r="C328" s="6">
        <v>0.625</v>
      </c>
      <c r="D328" s="1">
        <v>3604</v>
      </c>
      <c r="E328" s="21">
        <f t="shared" si="15"/>
        <v>3993.7402564102563</v>
      </c>
      <c r="F328" s="1">
        <v>3993.7402564102563</v>
      </c>
      <c r="G328" s="1">
        <v>3994</v>
      </c>
      <c r="H328" s="1"/>
    </row>
    <row r="329" spans="1:8">
      <c r="A329" s="24">
        <f t="shared" si="16"/>
        <v>43479</v>
      </c>
      <c r="B329" s="30">
        <f t="shared" si="17"/>
        <v>43479</v>
      </c>
      <c r="C329" s="6">
        <v>0.66666666666666696</v>
      </c>
      <c r="D329" s="1">
        <v>3693</v>
      </c>
      <c r="E329" s="21">
        <f t="shared" si="15"/>
        <v>4092.3648076923073</v>
      </c>
      <c r="F329" s="1">
        <v>4092.3648076923073</v>
      </c>
      <c r="G329" s="1">
        <v>4092</v>
      </c>
      <c r="H329" s="1"/>
    </row>
    <row r="330" spans="1:8">
      <c r="A330" s="24">
        <f t="shared" si="16"/>
        <v>43479</v>
      </c>
      <c r="B330" s="30">
        <f t="shared" si="17"/>
        <v>43479</v>
      </c>
      <c r="C330" s="6">
        <v>0.70833333333333304</v>
      </c>
      <c r="D330" s="1">
        <v>3414</v>
      </c>
      <c r="E330" s="21">
        <f t="shared" si="15"/>
        <v>3783.1934615384612</v>
      </c>
      <c r="F330" s="1">
        <v>3783.1934615384612</v>
      </c>
      <c r="G330" s="1">
        <v>3783</v>
      </c>
      <c r="H330" s="1"/>
    </row>
    <row r="331" spans="1:8">
      <c r="A331" s="24">
        <f t="shared" si="16"/>
        <v>43479</v>
      </c>
      <c r="B331" s="30">
        <f t="shared" si="17"/>
        <v>43479</v>
      </c>
      <c r="C331" s="6">
        <v>0.75</v>
      </c>
      <c r="D331" s="1">
        <v>3604</v>
      </c>
      <c r="E331" s="21">
        <f t="shared" si="15"/>
        <v>3993.7402564102563</v>
      </c>
      <c r="F331" s="1">
        <v>3993.7402564102563</v>
      </c>
      <c r="G331" s="1">
        <v>3994</v>
      </c>
      <c r="H331" s="1"/>
    </row>
    <row r="332" spans="1:8">
      <c r="A332" s="24">
        <f t="shared" si="16"/>
        <v>43479</v>
      </c>
      <c r="B332" s="30">
        <f t="shared" si="17"/>
        <v>43479</v>
      </c>
      <c r="C332" s="6">
        <v>0.79166666666666596</v>
      </c>
      <c r="D332" s="1">
        <v>3625</v>
      </c>
      <c r="E332" s="21">
        <f t="shared" si="15"/>
        <v>4017.0112179487178</v>
      </c>
      <c r="F332" s="1">
        <v>4017.0112179487178</v>
      </c>
      <c r="G332" s="1">
        <v>4017</v>
      </c>
      <c r="H332" s="1"/>
    </row>
    <row r="333" spans="1:8">
      <c r="A333" s="24">
        <f t="shared" si="16"/>
        <v>43479</v>
      </c>
      <c r="B333" s="30">
        <f t="shared" si="17"/>
        <v>43479</v>
      </c>
      <c r="C333" s="6">
        <v>0.83333333333333304</v>
      </c>
      <c r="D333" s="1">
        <v>3733</v>
      </c>
      <c r="E333" s="21">
        <f t="shared" si="15"/>
        <v>4136.6904487179481</v>
      </c>
      <c r="F333" s="1">
        <v>4136.6904487179481</v>
      </c>
      <c r="G333" s="1">
        <v>4137</v>
      </c>
      <c r="H333" s="1"/>
    </row>
    <row r="334" spans="1:8">
      <c r="A334" s="24">
        <f t="shared" si="16"/>
        <v>43479</v>
      </c>
      <c r="B334" s="30">
        <f t="shared" si="17"/>
        <v>43479</v>
      </c>
      <c r="C334" s="6">
        <v>0.875</v>
      </c>
      <c r="D334" s="1">
        <v>4392</v>
      </c>
      <c r="E334" s="21">
        <f t="shared" si="15"/>
        <v>4866.955384615384</v>
      </c>
      <c r="F334" s="1">
        <v>4866.955384615384</v>
      </c>
      <c r="G334" s="1">
        <v>4867</v>
      </c>
      <c r="H334" s="1"/>
    </row>
    <row r="335" spans="1:8">
      <c r="A335" s="24">
        <f t="shared" si="16"/>
        <v>43479</v>
      </c>
      <c r="B335" s="30">
        <f t="shared" si="17"/>
        <v>43479</v>
      </c>
      <c r="C335" s="6">
        <v>0.91666666666666596</v>
      </c>
      <c r="D335" s="1">
        <v>3648</v>
      </c>
      <c r="E335" s="21">
        <f t="shared" si="15"/>
        <v>4042.4984615384615</v>
      </c>
      <c r="F335" s="1">
        <v>4042.4984615384615</v>
      </c>
      <c r="G335" s="1">
        <v>4042</v>
      </c>
      <c r="H335" s="1"/>
    </row>
    <row r="336" spans="1:8">
      <c r="A336" s="24">
        <f t="shared" si="16"/>
        <v>43479</v>
      </c>
      <c r="B336" s="30">
        <f t="shared" si="17"/>
        <v>43479</v>
      </c>
      <c r="C336" s="6">
        <v>0.95833333333333304</v>
      </c>
      <c r="D336" s="1">
        <v>3910</v>
      </c>
      <c r="E336" s="21">
        <f t="shared" si="15"/>
        <v>4332.83141025641</v>
      </c>
      <c r="F336" s="1">
        <v>4332.83141025641</v>
      </c>
      <c r="G336" s="1">
        <v>4333</v>
      </c>
      <c r="H336" s="1"/>
    </row>
    <row r="337" spans="1:8">
      <c r="A337" s="24">
        <f t="shared" si="16"/>
        <v>43479</v>
      </c>
      <c r="B337" s="28">
        <f t="shared" si="17"/>
        <v>43479</v>
      </c>
      <c r="C337" s="6">
        <v>1</v>
      </c>
      <c r="D337" s="1">
        <v>3306</v>
      </c>
      <c r="E337" s="21">
        <f t="shared" si="15"/>
        <v>3663.5142307692304</v>
      </c>
      <c r="F337" s="1">
        <v>3663.5142307692304</v>
      </c>
      <c r="G337" s="1">
        <v>3664</v>
      </c>
      <c r="H337" s="1"/>
    </row>
    <row r="338" spans="1:8">
      <c r="A338" s="24">
        <f t="shared" si="16"/>
        <v>43479</v>
      </c>
      <c r="B338" s="29">
        <f t="shared" ref="B338:B401" si="18">B314+1</f>
        <v>43480</v>
      </c>
      <c r="C338" s="6">
        <v>1.0416666666666701</v>
      </c>
      <c r="D338" s="1">
        <v>3925</v>
      </c>
      <c r="E338" s="21">
        <f t="shared" si="15"/>
        <v>4349.4535256410254</v>
      </c>
      <c r="F338" s="1">
        <v>4349.4535256410254</v>
      </c>
      <c r="G338" s="1">
        <v>4349</v>
      </c>
      <c r="H338" s="1"/>
    </row>
    <row r="339" spans="1:8">
      <c r="A339" s="24">
        <f t="shared" ref="A339:A402" si="19">A171+7</f>
        <v>43479</v>
      </c>
      <c r="B339" s="30">
        <f t="shared" si="18"/>
        <v>43480</v>
      </c>
      <c r="C339" s="6">
        <v>1.0833333333333399</v>
      </c>
      <c r="D339" s="1">
        <v>3619</v>
      </c>
      <c r="E339" s="21">
        <f t="shared" si="15"/>
        <v>4010.3623717948717</v>
      </c>
      <c r="F339" s="1">
        <v>4010.3623717948717</v>
      </c>
      <c r="G339" s="1">
        <v>4010</v>
      </c>
      <c r="H339" s="1"/>
    </row>
    <row r="340" spans="1:8">
      <c r="A340" s="24">
        <f t="shared" si="19"/>
        <v>43479</v>
      </c>
      <c r="B340" s="30">
        <f t="shared" si="18"/>
        <v>43480</v>
      </c>
      <c r="C340" s="6">
        <v>1.125</v>
      </c>
      <c r="D340" s="1">
        <v>3486</v>
      </c>
      <c r="E340" s="21">
        <f t="shared" si="15"/>
        <v>3862.979615384615</v>
      </c>
      <c r="F340" s="1">
        <v>3862.979615384615</v>
      </c>
      <c r="G340" s="1">
        <v>3863</v>
      </c>
      <c r="H340" s="1"/>
    </row>
    <row r="341" spans="1:8">
      <c r="A341" s="24">
        <f t="shared" si="19"/>
        <v>43479</v>
      </c>
      <c r="B341" s="30">
        <f t="shared" si="18"/>
        <v>43480</v>
      </c>
      <c r="C341" s="6">
        <v>1.1666666666666701</v>
      </c>
      <c r="D341" s="1">
        <v>3791</v>
      </c>
      <c r="E341" s="21">
        <f t="shared" si="15"/>
        <v>4200.9626282051277</v>
      </c>
      <c r="F341" s="1">
        <v>4200.9626282051277</v>
      </c>
      <c r="G341" s="1">
        <v>4201</v>
      </c>
      <c r="H341" s="1"/>
    </row>
    <row r="342" spans="1:8">
      <c r="A342" s="24">
        <f t="shared" si="19"/>
        <v>43479</v>
      </c>
      <c r="B342" s="30">
        <f t="shared" si="18"/>
        <v>43480</v>
      </c>
      <c r="C342" s="6">
        <v>1.2083333333333399</v>
      </c>
      <c r="D342" s="1">
        <v>3604</v>
      </c>
      <c r="E342" s="21">
        <f t="shared" si="15"/>
        <v>3993.7402564102563</v>
      </c>
      <c r="F342" s="1">
        <v>3993.7402564102563</v>
      </c>
      <c r="G342" s="1">
        <v>3994</v>
      </c>
      <c r="H342" s="1"/>
    </row>
    <row r="343" spans="1:8">
      <c r="A343" s="24">
        <f t="shared" si="19"/>
        <v>43479</v>
      </c>
      <c r="B343" s="30">
        <f t="shared" si="18"/>
        <v>43480</v>
      </c>
      <c r="C343" s="6">
        <v>1.25</v>
      </c>
      <c r="D343" s="1">
        <v>407</v>
      </c>
      <c r="E343" s="21">
        <f t="shared" si="15"/>
        <v>451.01339743589745</v>
      </c>
      <c r="F343" s="1">
        <v>451.01339743589745</v>
      </c>
      <c r="G343" s="1">
        <v>451</v>
      </c>
      <c r="H343" s="1"/>
    </row>
    <row r="344" spans="1:8">
      <c r="A344" s="24">
        <f t="shared" si="19"/>
        <v>43479</v>
      </c>
      <c r="B344" s="30">
        <f t="shared" si="18"/>
        <v>43480</v>
      </c>
      <c r="C344" s="6">
        <v>1.2916666666666701</v>
      </c>
      <c r="D344" s="1">
        <v>2915</v>
      </c>
      <c r="E344" s="21">
        <f t="shared" si="15"/>
        <v>3230.2310897435891</v>
      </c>
      <c r="F344" s="1">
        <v>3230.2310897435891</v>
      </c>
      <c r="G344" s="1">
        <v>3230</v>
      </c>
      <c r="H344" s="1"/>
    </row>
    <row r="345" spans="1:8">
      <c r="A345" s="24">
        <f t="shared" si="19"/>
        <v>43479</v>
      </c>
      <c r="B345" s="30">
        <f t="shared" si="18"/>
        <v>43480</v>
      </c>
      <c r="C345" s="6">
        <v>1.3333333333333399</v>
      </c>
      <c r="D345" s="1">
        <v>4087</v>
      </c>
      <c r="E345" s="21">
        <f t="shared" si="15"/>
        <v>4528.9723717948709</v>
      </c>
      <c r="F345" s="1">
        <v>4528.9723717948709</v>
      </c>
      <c r="G345" s="1">
        <v>4529</v>
      </c>
      <c r="H345" s="1"/>
    </row>
    <row r="346" spans="1:8">
      <c r="A346" s="24">
        <f t="shared" si="19"/>
        <v>43479</v>
      </c>
      <c r="B346" s="30">
        <f t="shared" si="18"/>
        <v>43480</v>
      </c>
      <c r="C346" s="6">
        <v>1.375</v>
      </c>
      <c r="D346" s="1">
        <v>3488</v>
      </c>
      <c r="E346" s="21">
        <f t="shared" si="15"/>
        <v>3865.1958974358972</v>
      </c>
      <c r="F346" s="1">
        <v>3865.1958974358972</v>
      </c>
      <c r="G346" s="1">
        <v>3865</v>
      </c>
      <c r="H346" s="1"/>
    </row>
    <row r="347" spans="1:8">
      <c r="A347" s="24">
        <f t="shared" si="19"/>
        <v>43479</v>
      </c>
      <c r="B347" s="30">
        <f t="shared" si="18"/>
        <v>43480</v>
      </c>
      <c r="C347" s="6">
        <v>1.4166666666666701</v>
      </c>
      <c r="D347" s="1">
        <v>3655</v>
      </c>
      <c r="E347" s="21">
        <f t="shared" si="15"/>
        <v>4050.2554487179482</v>
      </c>
      <c r="F347" s="1">
        <v>4050.2554487179482</v>
      </c>
      <c r="G347" s="1">
        <v>4050</v>
      </c>
      <c r="H347" s="1"/>
    </row>
    <row r="348" spans="1:8">
      <c r="A348" s="24">
        <f t="shared" si="19"/>
        <v>43479</v>
      </c>
      <c r="B348" s="30">
        <f t="shared" si="18"/>
        <v>43480</v>
      </c>
      <c r="C348" s="6">
        <v>1.4583333333333399</v>
      </c>
      <c r="D348" s="1">
        <v>3606</v>
      </c>
      <c r="E348" s="21">
        <f t="shared" si="15"/>
        <v>3995.956538461538</v>
      </c>
      <c r="F348" s="1">
        <v>3995.956538461538</v>
      </c>
      <c r="G348" s="1">
        <v>3996</v>
      </c>
      <c r="H348" s="1"/>
    </row>
    <row r="349" spans="1:8">
      <c r="A349" s="24">
        <f t="shared" si="19"/>
        <v>43479</v>
      </c>
      <c r="B349" s="30">
        <f t="shared" si="18"/>
        <v>43480</v>
      </c>
      <c r="C349" s="6">
        <v>1.5</v>
      </c>
      <c r="D349" s="1">
        <v>3054</v>
      </c>
      <c r="E349" s="21">
        <f t="shared" si="15"/>
        <v>3384.2626923076919</v>
      </c>
      <c r="F349" s="1">
        <v>3384.2626923076919</v>
      </c>
      <c r="G349" s="1">
        <v>3384</v>
      </c>
      <c r="H349" s="1"/>
    </row>
    <row r="350" spans="1:8">
      <c r="A350" s="24">
        <f t="shared" si="19"/>
        <v>43479</v>
      </c>
      <c r="B350" s="30">
        <f t="shared" si="18"/>
        <v>43480</v>
      </c>
      <c r="C350" s="6">
        <v>1.5416666666666701</v>
      </c>
      <c r="D350" s="1">
        <v>3851</v>
      </c>
      <c r="E350" s="21">
        <f t="shared" si="15"/>
        <v>4267.4510897435894</v>
      </c>
      <c r="F350" s="1">
        <v>4267.4510897435894</v>
      </c>
      <c r="G350" s="1">
        <v>4267</v>
      </c>
      <c r="H350" s="1"/>
    </row>
    <row r="351" spans="1:8">
      <c r="A351" s="24">
        <f t="shared" si="19"/>
        <v>43479</v>
      </c>
      <c r="B351" s="30">
        <f t="shared" si="18"/>
        <v>43480</v>
      </c>
      <c r="C351" s="6">
        <v>1.5833333333333399</v>
      </c>
      <c r="D351" s="1">
        <v>3546</v>
      </c>
      <c r="E351" s="21">
        <f t="shared" si="15"/>
        <v>3929.4680769230768</v>
      </c>
      <c r="F351" s="1">
        <v>3929.4680769230768</v>
      </c>
      <c r="G351" s="1">
        <v>3929</v>
      </c>
      <c r="H351" s="1"/>
    </row>
    <row r="352" spans="1:8">
      <c r="A352" s="24">
        <f t="shared" si="19"/>
        <v>43479</v>
      </c>
      <c r="B352" s="30">
        <f t="shared" si="18"/>
        <v>43480</v>
      </c>
      <c r="C352" s="6">
        <v>1.625</v>
      </c>
      <c r="D352" s="1">
        <v>3249</v>
      </c>
      <c r="E352" s="21">
        <f t="shared" si="15"/>
        <v>3600.3501923076919</v>
      </c>
      <c r="F352" s="1">
        <v>3600.3501923076919</v>
      </c>
      <c r="G352" s="1">
        <v>3600</v>
      </c>
      <c r="H352" s="1"/>
    </row>
    <row r="353" spans="1:8">
      <c r="A353" s="24">
        <f t="shared" si="19"/>
        <v>43479</v>
      </c>
      <c r="B353" s="30">
        <f t="shared" si="18"/>
        <v>43480</v>
      </c>
      <c r="C353" s="6">
        <v>1.6666666666666701</v>
      </c>
      <c r="D353" s="1">
        <v>3603</v>
      </c>
      <c r="E353" s="21">
        <f t="shared" si="15"/>
        <v>3992.6321153846152</v>
      </c>
      <c r="F353" s="1">
        <v>3992.6321153846152</v>
      </c>
      <c r="G353" s="1">
        <v>3993</v>
      </c>
      <c r="H353" s="1"/>
    </row>
    <row r="354" spans="1:8">
      <c r="A354" s="24">
        <f t="shared" si="19"/>
        <v>43479</v>
      </c>
      <c r="B354" s="30">
        <f t="shared" si="18"/>
        <v>43480</v>
      </c>
      <c r="C354" s="6">
        <v>1.7083333333333399</v>
      </c>
      <c r="D354" s="1">
        <v>3499</v>
      </c>
      <c r="E354" s="21">
        <f t="shared" si="15"/>
        <v>3877.3854487179483</v>
      </c>
      <c r="F354" s="1">
        <v>3877.3854487179483</v>
      </c>
      <c r="G354" s="1">
        <v>3877</v>
      </c>
      <c r="H354" s="1"/>
    </row>
    <row r="355" spans="1:8">
      <c r="A355" s="24">
        <f t="shared" si="19"/>
        <v>43479</v>
      </c>
      <c r="B355" s="30">
        <f t="shared" si="18"/>
        <v>43480</v>
      </c>
      <c r="C355" s="6">
        <v>1.75</v>
      </c>
      <c r="D355" s="1">
        <v>3739</v>
      </c>
      <c r="E355" s="21">
        <f t="shared" si="15"/>
        <v>4143.3392948717947</v>
      </c>
      <c r="F355" s="1">
        <v>4143.3392948717947</v>
      </c>
      <c r="G355" s="1">
        <v>4143</v>
      </c>
      <c r="H355" s="1"/>
    </row>
    <row r="356" spans="1:8">
      <c r="A356" s="24">
        <f t="shared" si="19"/>
        <v>43479</v>
      </c>
      <c r="B356" s="30">
        <f t="shared" si="18"/>
        <v>43480</v>
      </c>
      <c r="C356" s="6">
        <v>1.7916666666666701</v>
      </c>
      <c r="D356" s="1">
        <v>3617</v>
      </c>
      <c r="E356" s="21">
        <f t="shared" si="15"/>
        <v>4008.1460897435895</v>
      </c>
      <c r="F356" s="1">
        <v>4008.1460897435895</v>
      </c>
      <c r="G356" s="1">
        <v>4008</v>
      </c>
      <c r="H356" s="1"/>
    </row>
    <row r="357" spans="1:8">
      <c r="A357" s="24">
        <f t="shared" si="19"/>
        <v>43479</v>
      </c>
      <c r="B357" s="30">
        <f t="shared" si="18"/>
        <v>43480</v>
      </c>
      <c r="C357" s="6">
        <v>1.8333333333333399</v>
      </c>
      <c r="D357" s="1">
        <v>3616</v>
      </c>
      <c r="E357" s="21">
        <f t="shared" si="15"/>
        <v>4007.0379487179484</v>
      </c>
      <c r="F357" s="1">
        <v>4007.0379487179484</v>
      </c>
      <c r="G357" s="1">
        <v>4007</v>
      </c>
      <c r="H357" s="1"/>
    </row>
    <row r="358" spans="1:8">
      <c r="A358" s="24">
        <f t="shared" si="19"/>
        <v>43479</v>
      </c>
      <c r="B358" s="30">
        <f t="shared" si="18"/>
        <v>43480</v>
      </c>
      <c r="C358" s="6">
        <v>1.875</v>
      </c>
      <c r="D358" s="1">
        <v>4038</v>
      </c>
      <c r="E358" s="21">
        <f t="shared" si="15"/>
        <v>4474.6734615384612</v>
      </c>
      <c r="F358" s="1">
        <v>4474.6734615384612</v>
      </c>
      <c r="G358" s="1">
        <v>4475</v>
      </c>
      <c r="H358" s="1"/>
    </row>
    <row r="359" spans="1:8">
      <c r="A359" s="24">
        <f t="shared" si="19"/>
        <v>43479</v>
      </c>
      <c r="B359" s="30">
        <f t="shared" si="18"/>
        <v>43480</v>
      </c>
      <c r="C359" s="6">
        <v>1.9166666666666701</v>
      </c>
      <c r="D359" s="1">
        <v>3584</v>
      </c>
      <c r="E359" s="21">
        <f t="shared" si="15"/>
        <v>3971.5774358974359</v>
      </c>
      <c r="F359" s="1">
        <v>3971.5774358974359</v>
      </c>
      <c r="G359" s="1">
        <v>3972</v>
      </c>
      <c r="H359" s="1"/>
    </row>
    <row r="360" spans="1:8">
      <c r="A360" s="24">
        <f t="shared" si="19"/>
        <v>43479</v>
      </c>
      <c r="B360" s="30">
        <f t="shared" si="18"/>
        <v>43480</v>
      </c>
      <c r="C360" s="6">
        <v>1.9583333333333399</v>
      </c>
      <c r="D360" s="1">
        <v>3753</v>
      </c>
      <c r="E360" s="21">
        <f t="shared" si="15"/>
        <v>4158.853269230769</v>
      </c>
      <c r="F360" s="1">
        <v>4158.853269230769</v>
      </c>
      <c r="G360" s="1">
        <v>4159</v>
      </c>
      <c r="H360" s="1"/>
    </row>
    <row r="361" spans="1:8">
      <c r="A361" s="24">
        <f t="shared" si="19"/>
        <v>43479</v>
      </c>
      <c r="B361" s="28">
        <f t="shared" si="18"/>
        <v>43480</v>
      </c>
      <c r="C361" s="6">
        <v>2</v>
      </c>
      <c r="D361" s="1">
        <v>3619</v>
      </c>
      <c r="E361" s="21">
        <f t="shared" si="15"/>
        <v>4010.3623717948717</v>
      </c>
      <c r="F361" s="1">
        <v>4010.3623717948717</v>
      </c>
      <c r="G361" s="1">
        <v>4010</v>
      </c>
      <c r="H361" s="1"/>
    </row>
    <row r="362" spans="1:8">
      <c r="A362" s="24">
        <f t="shared" si="19"/>
        <v>43479</v>
      </c>
      <c r="B362" s="29">
        <f t="shared" si="18"/>
        <v>43481</v>
      </c>
      <c r="C362" s="6">
        <v>2.0416666666666701</v>
      </c>
      <c r="D362" s="1">
        <v>3938</v>
      </c>
      <c r="E362" s="21">
        <f t="shared" si="15"/>
        <v>4363.8593589743587</v>
      </c>
      <c r="F362" s="1">
        <v>4363.8593589743587</v>
      </c>
      <c r="G362" s="1">
        <v>4364</v>
      </c>
      <c r="H362" s="1"/>
    </row>
    <row r="363" spans="1:8">
      <c r="A363" s="24">
        <f t="shared" si="19"/>
        <v>43479</v>
      </c>
      <c r="B363" s="30">
        <f t="shared" si="18"/>
        <v>43481</v>
      </c>
      <c r="C363" s="6">
        <v>2.0833333333333401</v>
      </c>
      <c r="D363" s="1">
        <v>4340</v>
      </c>
      <c r="E363" s="21">
        <f t="shared" ref="E363:E426" si="20">D363*(293/273)*(1.0325/1)</f>
        <v>4809.332051282051</v>
      </c>
      <c r="F363" s="1">
        <v>4809.332051282051</v>
      </c>
      <c r="G363" s="1">
        <v>4809</v>
      </c>
      <c r="H363" s="1"/>
    </row>
    <row r="364" spans="1:8">
      <c r="A364" s="24">
        <f t="shared" si="19"/>
        <v>43479</v>
      </c>
      <c r="B364" s="30">
        <f t="shared" si="18"/>
        <v>43481</v>
      </c>
      <c r="C364" s="6">
        <v>2.125</v>
      </c>
      <c r="D364" s="1">
        <v>3508</v>
      </c>
      <c r="E364" s="21">
        <f t="shared" si="20"/>
        <v>3887.3587179487181</v>
      </c>
      <c r="F364" s="1">
        <v>3887.3587179487181</v>
      </c>
      <c r="G364" s="1">
        <v>3887</v>
      </c>
      <c r="H364" s="1"/>
    </row>
    <row r="365" spans="1:8">
      <c r="A365" s="24">
        <f t="shared" si="19"/>
        <v>43479</v>
      </c>
      <c r="B365" s="30">
        <f t="shared" si="18"/>
        <v>43481</v>
      </c>
      <c r="C365" s="6">
        <v>2.1666666666666701</v>
      </c>
      <c r="D365" s="1">
        <v>3732</v>
      </c>
      <c r="E365" s="21">
        <f t="shared" si="20"/>
        <v>4135.5823076923079</v>
      </c>
      <c r="F365" s="1">
        <v>4135.5823076923079</v>
      </c>
      <c r="G365" s="1">
        <v>4136</v>
      </c>
      <c r="H365" s="1"/>
    </row>
    <row r="366" spans="1:8">
      <c r="A366" s="24">
        <f t="shared" si="19"/>
        <v>43479</v>
      </c>
      <c r="B366" s="30">
        <f t="shared" si="18"/>
        <v>43481</v>
      </c>
      <c r="C366" s="6">
        <v>2.2083333333333401</v>
      </c>
      <c r="D366" s="1">
        <v>3604</v>
      </c>
      <c r="E366" s="21">
        <f t="shared" si="20"/>
        <v>3993.7402564102563</v>
      </c>
      <c r="F366" s="1">
        <v>3993.7402564102563</v>
      </c>
      <c r="G366" s="1">
        <v>3994</v>
      </c>
      <c r="H366" s="1"/>
    </row>
    <row r="367" spans="1:8">
      <c r="A367" s="24">
        <f t="shared" si="19"/>
        <v>43479</v>
      </c>
      <c r="B367" s="30">
        <f t="shared" si="18"/>
        <v>43481</v>
      </c>
      <c r="C367" s="6">
        <v>2.25</v>
      </c>
      <c r="D367" s="1">
        <v>575</v>
      </c>
      <c r="E367" s="21">
        <f t="shared" si="20"/>
        <v>637.18108974358972</v>
      </c>
      <c r="F367" s="1">
        <v>637.18108974358972</v>
      </c>
      <c r="G367" s="1">
        <v>637</v>
      </c>
      <c r="H367" s="1"/>
    </row>
    <row r="368" spans="1:8">
      <c r="A368" s="24">
        <f t="shared" si="19"/>
        <v>43479</v>
      </c>
      <c r="B368" s="30">
        <f t="shared" si="18"/>
        <v>43481</v>
      </c>
      <c r="C368" s="6">
        <v>2.2916666666666701</v>
      </c>
      <c r="D368" s="1">
        <v>2700</v>
      </c>
      <c r="E368" s="21">
        <f t="shared" si="20"/>
        <v>2991.9807692307691</v>
      </c>
      <c r="F368" s="1">
        <v>2991.9807692307691</v>
      </c>
      <c r="G368" s="1">
        <v>2992</v>
      </c>
      <c r="H368" s="1"/>
    </row>
    <row r="369" spans="1:8">
      <c r="A369" s="24">
        <f t="shared" si="19"/>
        <v>43479</v>
      </c>
      <c r="B369" s="30">
        <f t="shared" si="18"/>
        <v>43481</v>
      </c>
      <c r="C369" s="6">
        <v>2.3333333333333401</v>
      </c>
      <c r="D369" s="1">
        <v>3849</v>
      </c>
      <c r="E369" s="21">
        <f t="shared" si="20"/>
        <v>4265.2348076923072</v>
      </c>
      <c r="F369" s="1">
        <v>4265.2348076923072</v>
      </c>
      <c r="G369" s="1">
        <v>4265</v>
      </c>
      <c r="H369" s="1"/>
    </row>
    <row r="370" spans="1:8">
      <c r="A370" s="24">
        <f t="shared" si="19"/>
        <v>43479</v>
      </c>
      <c r="B370" s="30">
        <f t="shared" si="18"/>
        <v>43481</v>
      </c>
      <c r="C370" s="6">
        <v>2.375</v>
      </c>
      <c r="D370" s="1">
        <v>3812</v>
      </c>
      <c r="E370" s="21">
        <f t="shared" si="20"/>
        <v>4224.2335897435896</v>
      </c>
      <c r="F370" s="1">
        <v>4224.2335897435896</v>
      </c>
      <c r="G370" s="1">
        <v>4224</v>
      </c>
      <c r="H370" s="1"/>
    </row>
    <row r="371" spans="1:8">
      <c r="A371" s="24">
        <f t="shared" si="19"/>
        <v>43479</v>
      </c>
      <c r="B371" s="30">
        <f t="shared" si="18"/>
        <v>43481</v>
      </c>
      <c r="C371" s="6">
        <v>2.4166666666666701</v>
      </c>
      <c r="D371" s="1">
        <v>3747</v>
      </c>
      <c r="E371" s="21">
        <f t="shared" si="20"/>
        <v>4152.2044230769225</v>
      </c>
      <c r="F371" s="1">
        <v>4152.2044230769225</v>
      </c>
      <c r="G371" s="1">
        <v>4152</v>
      </c>
      <c r="H371" s="1"/>
    </row>
    <row r="372" spans="1:8">
      <c r="A372" s="24">
        <f t="shared" si="19"/>
        <v>43479</v>
      </c>
      <c r="B372" s="30">
        <f t="shared" si="18"/>
        <v>43481</v>
      </c>
      <c r="C372" s="6">
        <v>2.4583333333333299</v>
      </c>
      <c r="D372" s="1">
        <v>3863</v>
      </c>
      <c r="E372" s="21">
        <f t="shared" si="20"/>
        <v>4280.7487820512815</v>
      </c>
      <c r="F372" s="1">
        <v>4280.7487820512815</v>
      </c>
      <c r="G372" s="1">
        <v>4281</v>
      </c>
      <c r="H372" s="1"/>
    </row>
    <row r="373" spans="1:8">
      <c r="A373" s="24">
        <f t="shared" si="19"/>
        <v>43479</v>
      </c>
      <c r="B373" s="30">
        <f t="shared" si="18"/>
        <v>43481</v>
      </c>
      <c r="C373" s="6">
        <v>2.5</v>
      </c>
      <c r="D373" s="1">
        <v>3615</v>
      </c>
      <c r="E373" s="21">
        <f t="shared" si="20"/>
        <v>4005.9298076923073</v>
      </c>
      <c r="F373" s="1">
        <v>4005.9298076923073</v>
      </c>
      <c r="G373" s="1">
        <v>4006</v>
      </c>
      <c r="H373" s="1"/>
    </row>
    <row r="374" spans="1:8">
      <c r="A374" s="24">
        <f t="shared" si="19"/>
        <v>43479</v>
      </c>
      <c r="B374" s="30">
        <f t="shared" si="18"/>
        <v>43481</v>
      </c>
      <c r="C374" s="6">
        <v>2.5416666666666701</v>
      </c>
      <c r="D374" s="1">
        <v>3615</v>
      </c>
      <c r="E374" s="21">
        <f t="shared" si="20"/>
        <v>4005.9298076923073</v>
      </c>
      <c r="F374" s="1">
        <v>4005.9298076923073</v>
      </c>
      <c r="G374" s="1">
        <v>4006</v>
      </c>
      <c r="H374" s="1"/>
    </row>
    <row r="375" spans="1:8">
      <c r="A375" s="24">
        <f t="shared" si="19"/>
        <v>43479</v>
      </c>
      <c r="B375" s="30">
        <f t="shared" si="18"/>
        <v>43481</v>
      </c>
      <c r="C375" s="6">
        <v>2.5833333333333299</v>
      </c>
      <c r="D375" s="1">
        <v>3615</v>
      </c>
      <c r="E375" s="21">
        <f t="shared" si="20"/>
        <v>4005.9298076923073</v>
      </c>
      <c r="F375" s="1">
        <v>4005.9298076923073</v>
      </c>
      <c r="G375" s="1">
        <v>4006</v>
      </c>
      <c r="H375" s="1"/>
    </row>
    <row r="376" spans="1:8">
      <c r="A376" s="24">
        <f t="shared" si="19"/>
        <v>43479</v>
      </c>
      <c r="B376" s="30">
        <f t="shared" si="18"/>
        <v>43481</v>
      </c>
      <c r="C376" s="6">
        <v>2.625</v>
      </c>
      <c r="D376" s="1">
        <v>3581</v>
      </c>
      <c r="E376" s="21">
        <f t="shared" si="20"/>
        <v>3968.2530128205126</v>
      </c>
      <c r="F376" s="1">
        <v>3968.2530128205126</v>
      </c>
      <c r="G376" s="1">
        <v>3968</v>
      </c>
      <c r="H376" s="1"/>
    </row>
    <row r="377" spans="1:8">
      <c r="A377" s="24">
        <f t="shared" si="19"/>
        <v>43479</v>
      </c>
      <c r="B377" s="30">
        <f t="shared" si="18"/>
        <v>43481</v>
      </c>
      <c r="C377" s="6">
        <v>2.6666666666666701</v>
      </c>
      <c r="D377" s="1">
        <v>3577</v>
      </c>
      <c r="E377" s="21">
        <f t="shared" si="20"/>
        <v>3963.8204487179482</v>
      </c>
      <c r="F377" s="1">
        <v>3963.8204487179482</v>
      </c>
      <c r="G377" s="1">
        <v>3964</v>
      </c>
      <c r="H377" s="1"/>
    </row>
    <row r="378" spans="1:8">
      <c r="A378" s="24">
        <f t="shared" si="19"/>
        <v>43479</v>
      </c>
      <c r="B378" s="30">
        <f t="shared" si="18"/>
        <v>43481</v>
      </c>
      <c r="C378" s="6">
        <v>2.7083333333333299</v>
      </c>
      <c r="D378" s="1">
        <v>3720</v>
      </c>
      <c r="E378" s="21">
        <f t="shared" si="20"/>
        <v>4122.2846153846149</v>
      </c>
      <c r="F378" s="1">
        <v>4122.2846153846149</v>
      </c>
      <c r="G378" s="1">
        <v>4122</v>
      </c>
      <c r="H378" s="1"/>
    </row>
    <row r="379" spans="1:8">
      <c r="A379" s="24">
        <f t="shared" si="19"/>
        <v>43479</v>
      </c>
      <c r="B379" s="30">
        <f t="shared" si="18"/>
        <v>43481</v>
      </c>
      <c r="C379" s="6">
        <v>2.75</v>
      </c>
      <c r="D379" s="1">
        <v>4034</v>
      </c>
      <c r="E379" s="21">
        <f t="shared" si="20"/>
        <v>4470.2408974358968</v>
      </c>
      <c r="F379" s="1">
        <v>4470.2408974358968</v>
      </c>
      <c r="G379" s="1">
        <v>4470</v>
      </c>
      <c r="H379" s="1"/>
    </row>
    <row r="380" spans="1:8">
      <c r="A380" s="24">
        <f t="shared" si="19"/>
        <v>43479</v>
      </c>
      <c r="B380" s="30">
        <f t="shared" si="18"/>
        <v>43481</v>
      </c>
      <c r="C380" s="6">
        <v>2.7916666666666701</v>
      </c>
      <c r="D380" s="1">
        <v>3615</v>
      </c>
      <c r="E380" s="21">
        <f t="shared" si="20"/>
        <v>4005.9298076923073</v>
      </c>
      <c r="F380" s="1">
        <v>4005.9298076923073</v>
      </c>
      <c r="G380" s="1">
        <v>4006</v>
      </c>
      <c r="H380" s="1"/>
    </row>
    <row r="381" spans="1:8">
      <c r="A381" s="24">
        <f t="shared" si="19"/>
        <v>43479</v>
      </c>
      <c r="B381" s="30">
        <f t="shared" si="18"/>
        <v>43481</v>
      </c>
      <c r="C381" s="6">
        <v>2.8333333333333299</v>
      </c>
      <c r="D381" s="1">
        <v>3610</v>
      </c>
      <c r="E381" s="21">
        <f t="shared" si="20"/>
        <v>4000.3891025641024</v>
      </c>
      <c r="F381" s="1">
        <v>4000.3891025641024</v>
      </c>
      <c r="G381" s="1">
        <v>4000</v>
      </c>
      <c r="H381" s="1"/>
    </row>
    <row r="382" spans="1:8">
      <c r="A382" s="24">
        <f t="shared" si="19"/>
        <v>43479</v>
      </c>
      <c r="B382" s="30">
        <f t="shared" si="18"/>
        <v>43481</v>
      </c>
      <c r="C382" s="6">
        <v>2.875</v>
      </c>
      <c r="D382" s="1">
        <v>3832</v>
      </c>
      <c r="E382" s="21">
        <f t="shared" si="20"/>
        <v>4246.3964102564105</v>
      </c>
      <c r="F382" s="1">
        <v>4246.3964102564105</v>
      </c>
      <c r="G382" s="1">
        <v>4246</v>
      </c>
      <c r="H382" s="1"/>
    </row>
    <row r="383" spans="1:8">
      <c r="A383" s="24">
        <f t="shared" si="19"/>
        <v>43479</v>
      </c>
      <c r="B383" s="30">
        <f t="shared" si="18"/>
        <v>43481</v>
      </c>
      <c r="C383" s="6">
        <v>2.9166666666666701</v>
      </c>
      <c r="D383" s="1">
        <v>3524</v>
      </c>
      <c r="E383" s="21">
        <f t="shared" si="20"/>
        <v>3905.0889743589742</v>
      </c>
      <c r="F383" s="1">
        <v>3905.0889743589742</v>
      </c>
      <c r="G383" s="1">
        <v>3905</v>
      </c>
      <c r="H383" s="1"/>
    </row>
    <row r="384" spans="1:8">
      <c r="A384" s="24">
        <f t="shared" si="19"/>
        <v>43479</v>
      </c>
      <c r="B384" s="30">
        <f t="shared" si="18"/>
        <v>43481</v>
      </c>
      <c r="C384" s="6">
        <v>2.9583333333333299</v>
      </c>
      <c r="D384" s="1">
        <v>3740</v>
      </c>
      <c r="E384" s="21">
        <f t="shared" si="20"/>
        <v>4144.4474358974358</v>
      </c>
      <c r="F384" s="1">
        <v>4144.4474358974358</v>
      </c>
      <c r="G384" s="1">
        <v>4144</v>
      </c>
      <c r="H384" s="1"/>
    </row>
    <row r="385" spans="1:8">
      <c r="A385" s="24">
        <f t="shared" si="19"/>
        <v>43479</v>
      </c>
      <c r="B385" s="28">
        <f t="shared" si="18"/>
        <v>43481</v>
      </c>
      <c r="C385" s="6">
        <v>3</v>
      </c>
      <c r="D385" s="1">
        <v>2991</v>
      </c>
      <c r="E385" s="21">
        <f t="shared" si="20"/>
        <v>3314.4498076923078</v>
      </c>
      <c r="F385" s="1">
        <v>3314.4498076923078</v>
      </c>
      <c r="G385" s="1">
        <v>3314</v>
      </c>
      <c r="H385" s="1"/>
    </row>
    <row r="386" spans="1:8">
      <c r="A386" s="24">
        <f t="shared" si="19"/>
        <v>43479</v>
      </c>
      <c r="B386" s="29">
        <f t="shared" si="18"/>
        <v>43482</v>
      </c>
      <c r="C386" s="6">
        <v>3.0416666666666701</v>
      </c>
      <c r="D386" s="1">
        <v>3626</v>
      </c>
      <c r="E386" s="21">
        <f t="shared" si="20"/>
        <v>4018.1193589743584</v>
      </c>
      <c r="F386" s="1">
        <v>4018.1193589743584</v>
      </c>
      <c r="G386" s="1">
        <v>4018</v>
      </c>
      <c r="H386" s="1"/>
    </row>
    <row r="387" spans="1:8">
      <c r="A387" s="24">
        <f t="shared" si="19"/>
        <v>43479</v>
      </c>
      <c r="B387" s="30">
        <f t="shared" si="18"/>
        <v>43482</v>
      </c>
      <c r="C387" s="6">
        <v>3.0833333333333299</v>
      </c>
      <c r="D387" s="1">
        <v>3603</v>
      </c>
      <c r="E387" s="21">
        <f t="shared" si="20"/>
        <v>3992.6321153846152</v>
      </c>
      <c r="F387" s="1">
        <v>3992.6321153846152</v>
      </c>
      <c r="G387" s="1">
        <v>3993</v>
      </c>
      <c r="H387" s="1"/>
    </row>
    <row r="388" spans="1:8">
      <c r="A388" s="24">
        <f t="shared" si="19"/>
        <v>43479</v>
      </c>
      <c r="B388" s="30">
        <f t="shared" si="18"/>
        <v>43482</v>
      </c>
      <c r="C388" s="6">
        <v>3.125</v>
      </c>
      <c r="D388" s="1">
        <v>3034</v>
      </c>
      <c r="E388" s="21">
        <f t="shared" si="20"/>
        <v>3362.0998717948714</v>
      </c>
      <c r="F388" s="1">
        <v>3362.0998717948714</v>
      </c>
      <c r="G388" s="1">
        <v>3362</v>
      </c>
      <c r="H388" s="1"/>
    </row>
    <row r="389" spans="1:8">
      <c r="A389" s="24">
        <f t="shared" si="19"/>
        <v>43479</v>
      </c>
      <c r="B389" s="30">
        <f t="shared" si="18"/>
        <v>43482</v>
      </c>
      <c r="C389" s="6">
        <v>3.1666666666666701</v>
      </c>
      <c r="D389" s="1">
        <v>3320</v>
      </c>
      <c r="E389" s="21">
        <f t="shared" si="20"/>
        <v>3679.0282051282052</v>
      </c>
      <c r="F389" s="1">
        <v>3679.0282051282052</v>
      </c>
      <c r="G389" s="1">
        <v>3679</v>
      </c>
      <c r="H389" s="1"/>
    </row>
    <row r="390" spans="1:8">
      <c r="A390" s="24">
        <f t="shared" si="19"/>
        <v>43479</v>
      </c>
      <c r="B390" s="30">
        <f t="shared" si="18"/>
        <v>43482</v>
      </c>
      <c r="C390" s="6">
        <v>3.2083333333333299</v>
      </c>
      <c r="D390" s="1">
        <v>3734</v>
      </c>
      <c r="E390" s="21">
        <f t="shared" si="20"/>
        <v>4137.7985897435892</v>
      </c>
      <c r="F390" s="1">
        <v>4137.7985897435892</v>
      </c>
      <c r="G390" s="1">
        <v>4138</v>
      </c>
      <c r="H390" s="1"/>
    </row>
    <row r="391" spans="1:8">
      <c r="A391" s="24">
        <f t="shared" si="19"/>
        <v>43479</v>
      </c>
      <c r="B391" s="30">
        <f t="shared" si="18"/>
        <v>43482</v>
      </c>
      <c r="C391" s="6">
        <v>3.25</v>
      </c>
      <c r="D391" s="1">
        <v>575</v>
      </c>
      <c r="E391" s="21">
        <f t="shared" si="20"/>
        <v>637.18108974358972</v>
      </c>
      <c r="F391" s="1">
        <v>637.18108974358972</v>
      </c>
      <c r="G391" s="1">
        <v>637</v>
      </c>
      <c r="H391" s="1"/>
    </row>
    <row r="392" spans="1:8">
      <c r="A392" s="24">
        <f t="shared" si="19"/>
        <v>43479</v>
      </c>
      <c r="B392" s="30">
        <f t="shared" si="18"/>
        <v>43482</v>
      </c>
      <c r="C392" s="6">
        <v>3.2916666666666701</v>
      </c>
      <c r="D392" s="1">
        <v>2709</v>
      </c>
      <c r="E392" s="21">
        <f t="shared" si="20"/>
        <v>3001.9540384615384</v>
      </c>
      <c r="F392" s="1">
        <v>3001.9540384615384</v>
      </c>
      <c r="G392" s="1">
        <v>3002</v>
      </c>
      <c r="H392" s="1"/>
    </row>
    <row r="393" spans="1:8">
      <c r="A393" s="24">
        <f t="shared" si="19"/>
        <v>43479</v>
      </c>
      <c r="B393" s="30">
        <f t="shared" si="18"/>
        <v>43482</v>
      </c>
      <c r="C393" s="6">
        <v>3.3333333333333299</v>
      </c>
      <c r="D393" s="1">
        <v>3646</v>
      </c>
      <c r="E393" s="21">
        <f t="shared" si="20"/>
        <v>4040.2821794871793</v>
      </c>
      <c r="F393" s="1">
        <v>4040.2821794871793</v>
      </c>
      <c r="G393" s="1">
        <v>4040</v>
      </c>
      <c r="H393" s="1"/>
    </row>
    <row r="394" spans="1:8">
      <c r="A394" s="24">
        <f t="shared" si="19"/>
        <v>43479</v>
      </c>
      <c r="B394" s="30">
        <f t="shared" si="18"/>
        <v>43482</v>
      </c>
      <c r="C394" s="6">
        <v>3.375</v>
      </c>
      <c r="D394" s="1">
        <v>3456</v>
      </c>
      <c r="E394" s="21">
        <f t="shared" si="20"/>
        <v>3829.7353846153846</v>
      </c>
      <c r="F394" s="1">
        <v>3829.7353846153846</v>
      </c>
      <c r="G394" s="1">
        <v>3830</v>
      </c>
      <c r="H394" s="1"/>
    </row>
    <row r="395" spans="1:8">
      <c r="A395" s="24">
        <f t="shared" si="19"/>
        <v>43479</v>
      </c>
      <c r="B395" s="30">
        <f t="shared" si="18"/>
        <v>43482</v>
      </c>
      <c r="C395" s="6">
        <v>3.4166666666666701</v>
      </c>
      <c r="D395" s="1">
        <v>3698</v>
      </c>
      <c r="E395" s="21">
        <f t="shared" si="20"/>
        <v>4097.9055128205127</v>
      </c>
      <c r="F395" s="1">
        <v>4097.9055128205127</v>
      </c>
      <c r="G395" s="1">
        <v>4098</v>
      </c>
      <c r="H395" s="1"/>
    </row>
    <row r="396" spans="1:8">
      <c r="A396" s="24">
        <f t="shared" si="19"/>
        <v>43479</v>
      </c>
      <c r="B396" s="30">
        <f t="shared" si="18"/>
        <v>43482</v>
      </c>
      <c r="C396" s="6">
        <v>3.4583333333333299</v>
      </c>
      <c r="D396" s="1">
        <v>3604</v>
      </c>
      <c r="E396" s="21">
        <f t="shared" si="20"/>
        <v>3993.7402564102563</v>
      </c>
      <c r="F396" s="1">
        <v>3993.7402564102563</v>
      </c>
      <c r="G396" s="1">
        <v>3994</v>
      </c>
      <c r="H396" s="1"/>
    </row>
    <row r="397" spans="1:8">
      <c r="A397" s="24">
        <f t="shared" si="19"/>
        <v>43479</v>
      </c>
      <c r="B397" s="30">
        <f t="shared" si="18"/>
        <v>43482</v>
      </c>
      <c r="C397" s="6">
        <v>3.5</v>
      </c>
      <c r="D397" s="1">
        <v>3259</v>
      </c>
      <c r="E397" s="21">
        <f t="shared" si="20"/>
        <v>3611.4316025641024</v>
      </c>
      <c r="F397" s="1">
        <v>3611.4316025641024</v>
      </c>
      <c r="G397" s="1">
        <v>3611</v>
      </c>
      <c r="H397" s="1"/>
    </row>
    <row r="398" spans="1:8">
      <c r="A398" s="24">
        <f t="shared" si="19"/>
        <v>43479</v>
      </c>
      <c r="B398" s="30">
        <f t="shared" si="18"/>
        <v>43482</v>
      </c>
      <c r="C398" s="6">
        <v>3.5416666666666701</v>
      </c>
      <c r="D398" s="1">
        <v>3627</v>
      </c>
      <c r="E398" s="21">
        <f t="shared" si="20"/>
        <v>4019.2275</v>
      </c>
      <c r="F398" s="1">
        <v>4019.2275</v>
      </c>
      <c r="G398" s="1">
        <v>4019</v>
      </c>
      <c r="H398" s="1"/>
    </row>
    <row r="399" spans="1:8">
      <c r="A399" s="24">
        <f t="shared" si="19"/>
        <v>43479</v>
      </c>
      <c r="B399" s="30">
        <f t="shared" si="18"/>
        <v>43482</v>
      </c>
      <c r="C399" s="6">
        <v>3.5833333333333299</v>
      </c>
      <c r="D399" s="1">
        <v>3519</v>
      </c>
      <c r="E399" s="21">
        <f t="shared" si="20"/>
        <v>3899.5482692307687</v>
      </c>
      <c r="F399" s="1">
        <v>3899.5482692307687</v>
      </c>
      <c r="G399" s="1">
        <v>3900</v>
      </c>
      <c r="H399" s="1"/>
    </row>
    <row r="400" spans="1:8">
      <c r="A400" s="24">
        <f t="shared" si="19"/>
        <v>43479</v>
      </c>
      <c r="B400" s="30">
        <f t="shared" si="18"/>
        <v>43482</v>
      </c>
      <c r="C400" s="6">
        <v>3.625</v>
      </c>
      <c r="D400" s="1">
        <v>3614</v>
      </c>
      <c r="E400" s="21">
        <f t="shared" si="20"/>
        <v>4004.8216666666663</v>
      </c>
      <c r="F400" s="1">
        <v>4004.8216666666663</v>
      </c>
      <c r="G400" s="1">
        <v>4005</v>
      </c>
      <c r="H400" s="1"/>
    </row>
    <row r="401" spans="1:8">
      <c r="A401" s="24">
        <f t="shared" si="19"/>
        <v>43479</v>
      </c>
      <c r="B401" s="30">
        <f t="shared" si="18"/>
        <v>43482</v>
      </c>
      <c r="C401" s="6">
        <v>3.6666666666666701</v>
      </c>
      <c r="D401" s="1">
        <v>3591</v>
      </c>
      <c r="E401" s="21">
        <f t="shared" si="20"/>
        <v>3979.3344230769226</v>
      </c>
      <c r="F401" s="1">
        <v>3979.3344230769226</v>
      </c>
      <c r="G401" s="1">
        <v>3979</v>
      </c>
      <c r="H401" s="1"/>
    </row>
    <row r="402" spans="1:8">
      <c r="A402" s="24">
        <f t="shared" si="19"/>
        <v>43479</v>
      </c>
      <c r="B402" s="30">
        <f t="shared" ref="B402:B465" si="21">B378+1</f>
        <v>43482</v>
      </c>
      <c r="C402" s="6">
        <v>3.7083333333333299</v>
      </c>
      <c r="D402" s="1">
        <v>3208</v>
      </c>
      <c r="E402" s="21">
        <f t="shared" si="20"/>
        <v>3554.91641025641</v>
      </c>
      <c r="F402" s="1">
        <v>3554.91641025641</v>
      </c>
      <c r="G402" s="1">
        <v>3555</v>
      </c>
      <c r="H402" s="1"/>
    </row>
    <row r="403" spans="1:8">
      <c r="A403" s="24">
        <f t="shared" ref="A403:A466" si="22">A235+7</f>
        <v>43479</v>
      </c>
      <c r="B403" s="30">
        <f t="shared" si="21"/>
        <v>43482</v>
      </c>
      <c r="C403" s="6">
        <v>3.75</v>
      </c>
      <c r="D403" s="1">
        <v>3921</v>
      </c>
      <c r="E403" s="21">
        <f t="shared" si="20"/>
        <v>4345.0209615384611</v>
      </c>
      <c r="F403" s="1">
        <v>4345.0209615384611</v>
      </c>
      <c r="G403" s="1">
        <v>4345</v>
      </c>
      <c r="H403" s="1"/>
    </row>
    <row r="404" spans="1:8">
      <c r="A404" s="24">
        <f t="shared" si="22"/>
        <v>43479</v>
      </c>
      <c r="B404" s="30">
        <f t="shared" si="21"/>
        <v>43482</v>
      </c>
      <c r="C404" s="6">
        <v>3.7916666666666701</v>
      </c>
      <c r="D404" s="1">
        <v>3686</v>
      </c>
      <c r="E404" s="21">
        <f t="shared" si="20"/>
        <v>4084.6078205128201</v>
      </c>
      <c r="F404" s="1">
        <v>4084.6078205128201</v>
      </c>
      <c r="G404" s="1">
        <v>4085</v>
      </c>
      <c r="H404" s="1"/>
    </row>
    <row r="405" spans="1:8">
      <c r="A405" s="24">
        <f t="shared" si="22"/>
        <v>43479</v>
      </c>
      <c r="B405" s="30">
        <f t="shared" si="21"/>
        <v>43482</v>
      </c>
      <c r="C405" s="6">
        <v>3.8333333333333299</v>
      </c>
      <c r="D405" s="1">
        <v>3622</v>
      </c>
      <c r="E405" s="21">
        <f t="shared" si="20"/>
        <v>4013.6867948717945</v>
      </c>
      <c r="F405" s="1">
        <v>4013.6867948717945</v>
      </c>
      <c r="G405" s="1">
        <v>4014</v>
      </c>
      <c r="H405" s="1"/>
    </row>
    <row r="406" spans="1:8">
      <c r="A406" s="24">
        <f t="shared" si="22"/>
        <v>43479</v>
      </c>
      <c r="B406" s="30">
        <f t="shared" si="21"/>
        <v>43482</v>
      </c>
      <c r="C406" s="6">
        <v>3.875</v>
      </c>
      <c r="D406" s="1">
        <v>3912</v>
      </c>
      <c r="E406" s="21">
        <f t="shared" si="20"/>
        <v>4335.0476923076922</v>
      </c>
      <c r="F406" s="1">
        <v>4335.0476923076922</v>
      </c>
      <c r="G406" s="1">
        <v>4335</v>
      </c>
      <c r="H406" s="1"/>
    </row>
    <row r="407" spans="1:8">
      <c r="A407" s="24">
        <f t="shared" si="22"/>
        <v>43479</v>
      </c>
      <c r="B407" s="30">
        <f t="shared" si="21"/>
        <v>43482</v>
      </c>
      <c r="C407" s="6">
        <v>3.9166666666666701</v>
      </c>
      <c r="D407" s="1">
        <v>3663</v>
      </c>
      <c r="E407" s="21">
        <f t="shared" si="20"/>
        <v>4059.1205769230769</v>
      </c>
      <c r="F407" s="1">
        <v>4059.1205769230769</v>
      </c>
      <c r="G407" s="1">
        <v>4059</v>
      </c>
      <c r="H407" s="1"/>
    </row>
    <row r="408" spans="1:8">
      <c r="A408" s="24">
        <f t="shared" si="22"/>
        <v>43479</v>
      </c>
      <c r="B408" s="30">
        <f t="shared" si="21"/>
        <v>43482</v>
      </c>
      <c r="C408" s="6">
        <v>3.9583333333333299</v>
      </c>
      <c r="D408" s="1">
        <v>3694</v>
      </c>
      <c r="E408" s="21">
        <f t="shared" si="20"/>
        <v>4093.4729487179488</v>
      </c>
      <c r="F408" s="1">
        <v>4093.4729487179488</v>
      </c>
      <c r="G408" s="1">
        <v>4093</v>
      </c>
      <c r="H408" s="1"/>
    </row>
    <row r="409" spans="1:8">
      <c r="A409" s="24">
        <f t="shared" si="22"/>
        <v>43479</v>
      </c>
      <c r="B409" s="28">
        <f t="shared" si="21"/>
        <v>43482</v>
      </c>
      <c r="C409" s="6">
        <v>4</v>
      </c>
      <c r="D409" s="1">
        <v>2364</v>
      </c>
      <c r="E409" s="21">
        <f t="shared" si="20"/>
        <v>2619.6453846153845</v>
      </c>
      <c r="F409" s="1">
        <v>2619.6453846153845</v>
      </c>
      <c r="G409" s="1">
        <v>2620</v>
      </c>
      <c r="H409" s="1"/>
    </row>
    <row r="410" spans="1:8">
      <c r="A410" s="24">
        <f t="shared" si="22"/>
        <v>43479</v>
      </c>
      <c r="B410" s="29">
        <f t="shared" si="21"/>
        <v>43483</v>
      </c>
      <c r="C410" s="6">
        <v>4.0416666666666696</v>
      </c>
      <c r="D410" s="1">
        <v>3580</v>
      </c>
      <c r="E410" s="21">
        <f t="shared" si="20"/>
        <v>3967.1448717948715</v>
      </c>
      <c r="F410" s="1">
        <v>3967.1448717948715</v>
      </c>
      <c r="G410" s="1">
        <v>3967</v>
      </c>
      <c r="H410" s="1"/>
    </row>
    <row r="411" spans="1:8">
      <c r="A411" s="24">
        <f t="shared" si="22"/>
        <v>43479</v>
      </c>
      <c r="B411" s="30">
        <f t="shared" si="21"/>
        <v>43483</v>
      </c>
      <c r="C411" s="6">
        <v>4.0833333333333304</v>
      </c>
      <c r="D411" s="1">
        <v>3951</v>
      </c>
      <c r="E411" s="21">
        <f t="shared" si="20"/>
        <v>4378.2651923076919</v>
      </c>
      <c r="F411" s="1">
        <v>4378.2651923076919</v>
      </c>
      <c r="G411" s="1">
        <v>4378</v>
      </c>
      <c r="H411" s="1"/>
    </row>
    <row r="412" spans="1:8">
      <c r="A412" s="24">
        <f t="shared" si="22"/>
        <v>43479</v>
      </c>
      <c r="B412" s="30">
        <f t="shared" si="21"/>
        <v>43483</v>
      </c>
      <c r="C412" s="6">
        <v>4.125</v>
      </c>
      <c r="D412" s="1">
        <v>2552</v>
      </c>
      <c r="E412" s="21">
        <f t="shared" si="20"/>
        <v>2827.975897435897</v>
      </c>
      <c r="F412" s="1">
        <v>2827.975897435897</v>
      </c>
      <c r="G412" s="1">
        <v>2828</v>
      </c>
      <c r="H412" s="1"/>
    </row>
    <row r="413" spans="1:8">
      <c r="A413" s="24">
        <f t="shared" si="22"/>
        <v>43479</v>
      </c>
      <c r="B413" s="30">
        <f t="shared" si="21"/>
        <v>43483</v>
      </c>
      <c r="C413" s="6">
        <v>4.1666666666666696</v>
      </c>
      <c r="D413" s="1">
        <v>3673</v>
      </c>
      <c r="E413" s="21">
        <f t="shared" si="20"/>
        <v>4070.2019871794869</v>
      </c>
      <c r="F413" s="1">
        <v>4070.2019871794869</v>
      </c>
      <c r="G413" s="1">
        <v>4070</v>
      </c>
      <c r="H413" s="1"/>
    </row>
    <row r="414" spans="1:8">
      <c r="A414" s="24">
        <f t="shared" si="22"/>
        <v>43479</v>
      </c>
      <c r="B414" s="30">
        <f t="shared" si="21"/>
        <v>43483</v>
      </c>
      <c r="C414" s="6">
        <v>4.2083333333333304</v>
      </c>
      <c r="D414" s="1">
        <v>2351</v>
      </c>
      <c r="E414" s="21">
        <f t="shared" si="20"/>
        <v>2605.2395512820508</v>
      </c>
      <c r="F414" s="1">
        <v>2605.2395512820508</v>
      </c>
      <c r="G414" s="1">
        <v>2605</v>
      </c>
      <c r="H414" s="1"/>
    </row>
    <row r="415" spans="1:8">
      <c r="A415" s="24">
        <f t="shared" si="22"/>
        <v>43479</v>
      </c>
      <c r="B415" s="30">
        <f t="shared" si="21"/>
        <v>43483</v>
      </c>
      <c r="C415" s="6">
        <v>4.25</v>
      </c>
      <c r="D415" s="1">
        <v>0</v>
      </c>
      <c r="E415" s="21">
        <f t="shared" si="20"/>
        <v>0</v>
      </c>
      <c r="F415" s="1">
        <v>0</v>
      </c>
      <c r="G415" s="1">
        <v>0</v>
      </c>
      <c r="H415" s="1"/>
    </row>
    <row r="416" spans="1:8">
      <c r="A416" s="24">
        <f t="shared" si="22"/>
        <v>43479</v>
      </c>
      <c r="B416" s="30">
        <f t="shared" si="21"/>
        <v>43483</v>
      </c>
      <c r="C416" s="6">
        <v>4.2916666666666696</v>
      </c>
      <c r="D416" s="1">
        <v>2876</v>
      </c>
      <c r="E416" s="21">
        <f t="shared" si="20"/>
        <v>3187.0135897435894</v>
      </c>
      <c r="F416" s="1">
        <v>3187.0135897435894</v>
      </c>
      <c r="G416" s="1">
        <v>3187</v>
      </c>
      <c r="H416" s="1"/>
    </row>
    <row r="417" spans="1:8">
      <c r="A417" s="24">
        <f t="shared" si="22"/>
        <v>43479</v>
      </c>
      <c r="B417" s="30">
        <f t="shared" si="21"/>
        <v>43483</v>
      </c>
      <c r="C417" s="6">
        <v>4.3333333333333304</v>
      </c>
      <c r="D417" s="1">
        <v>3713</v>
      </c>
      <c r="E417" s="21">
        <f t="shared" si="20"/>
        <v>4114.5276282051282</v>
      </c>
      <c r="F417" s="1">
        <v>4114.5276282051282</v>
      </c>
      <c r="G417" s="1">
        <v>4115</v>
      </c>
      <c r="H417" s="1"/>
    </row>
    <row r="418" spans="1:8">
      <c r="A418" s="24">
        <f t="shared" si="22"/>
        <v>43479</v>
      </c>
      <c r="B418" s="30">
        <f t="shared" si="21"/>
        <v>43483</v>
      </c>
      <c r="C418" s="6">
        <v>4.375</v>
      </c>
      <c r="D418" s="1">
        <v>2763</v>
      </c>
      <c r="E418" s="21">
        <f t="shared" si="20"/>
        <v>3061.7936538461536</v>
      </c>
      <c r="F418" s="1">
        <v>3061.7936538461536</v>
      </c>
      <c r="G418" s="1">
        <v>3062</v>
      </c>
      <c r="H418" s="1"/>
    </row>
    <row r="419" spans="1:8">
      <c r="A419" s="24">
        <f t="shared" si="22"/>
        <v>43479</v>
      </c>
      <c r="B419" s="30">
        <f t="shared" si="21"/>
        <v>43483</v>
      </c>
      <c r="C419" s="6">
        <v>4.4166666666666696</v>
      </c>
      <c r="D419" s="1">
        <v>3642</v>
      </c>
      <c r="E419" s="21">
        <f t="shared" si="20"/>
        <v>4035.8496153846154</v>
      </c>
      <c r="F419" s="1">
        <v>4035.8496153846154</v>
      </c>
      <c r="G419" s="1">
        <v>4036</v>
      </c>
      <c r="H419" s="1"/>
    </row>
    <row r="420" spans="1:8">
      <c r="A420" s="24">
        <f t="shared" si="22"/>
        <v>43479</v>
      </c>
      <c r="B420" s="30">
        <f t="shared" si="21"/>
        <v>43483</v>
      </c>
      <c r="C420" s="6">
        <v>4.4583333333333304</v>
      </c>
      <c r="D420" s="1">
        <v>3604</v>
      </c>
      <c r="E420" s="21">
        <f t="shared" si="20"/>
        <v>3993.7402564102563</v>
      </c>
      <c r="F420" s="1">
        <v>3993.7402564102563</v>
      </c>
      <c r="G420" s="1">
        <v>3994</v>
      </c>
      <c r="H420" s="1"/>
    </row>
    <row r="421" spans="1:8">
      <c r="A421" s="24">
        <f t="shared" si="22"/>
        <v>43479</v>
      </c>
      <c r="B421" s="30">
        <f t="shared" si="21"/>
        <v>43483</v>
      </c>
      <c r="C421" s="6">
        <v>4.5</v>
      </c>
      <c r="D421" s="1">
        <v>3098</v>
      </c>
      <c r="E421" s="21">
        <f t="shared" si="20"/>
        <v>3433.020897435897</v>
      </c>
      <c r="F421" s="1">
        <v>3433.020897435897</v>
      </c>
      <c r="G421" s="1">
        <v>3433</v>
      </c>
      <c r="H421" s="1"/>
    </row>
    <row r="422" spans="1:8">
      <c r="A422" s="24">
        <f t="shared" si="22"/>
        <v>43479</v>
      </c>
      <c r="B422" s="30">
        <f t="shared" si="21"/>
        <v>43483</v>
      </c>
      <c r="C422" s="6">
        <v>4.5416666666666696</v>
      </c>
      <c r="D422" s="1">
        <v>3768</v>
      </c>
      <c r="E422" s="21">
        <f t="shared" si="20"/>
        <v>4175.4753846153844</v>
      </c>
      <c r="F422" s="1">
        <v>4175.4753846153844</v>
      </c>
      <c r="G422" s="1">
        <v>4175</v>
      </c>
      <c r="H422" s="1"/>
    </row>
    <row r="423" spans="1:8">
      <c r="A423" s="24">
        <f t="shared" si="22"/>
        <v>43479</v>
      </c>
      <c r="B423" s="30">
        <f t="shared" si="21"/>
        <v>43483</v>
      </c>
      <c r="C423" s="6">
        <v>4.5833333333333304</v>
      </c>
      <c r="D423" s="1">
        <v>3632</v>
      </c>
      <c r="E423" s="21">
        <f t="shared" si="20"/>
        <v>4024.768205128205</v>
      </c>
      <c r="F423" s="1">
        <v>4024.768205128205</v>
      </c>
      <c r="G423" s="1">
        <v>4025</v>
      </c>
      <c r="H423" s="1"/>
    </row>
    <row r="424" spans="1:8">
      <c r="A424" s="24">
        <f t="shared" si="22"/>
        <v>43479</v>
      </c>
      <c r="B424" s="30">
        <f t="shared" si="21"/>
        <v>43483</v>
      </c>
      <c r="C424" s="6">
        <v>4.625</v>
      </c>
      <c r="D424" s="1">
        <v>4016</v>
      </c>
      <c r="E424" s="21">
        <f t="shared" si="20"/>
        <v>4450.2943589743581</v>
      </c>
      <c r="F424" s="1">
        <v>4450.2943589743581</v>
      </c>
      <c r="G424" s="1">
        <v>4450</v>
      </c>
      <c r="H424" s="1"/>
    </row>
    <row r="425" spans="1:8">
      <c r="A425" s="24">
        <f t="shared" si="22"/>
        <v>43479</v>
      </c>
      <c r="B425" s="30">
        <f t="shared" si="21"/>
        <v>43483</v>
      </c>
      <c r="C425" s="6">
        <v>4.6666666666666696</v>
      </c>
      <c r="D425" s="1">
        <v>3802</v>
      </c>
      <c r="E425" s="21">
        <f t="shared" si="20"/>
        <v>4213.1521794871796</v>
      </c>
      <c r="F425" s="1">
        <v>4213.1521794871796</v>
      </c>
      <c r="G425" s="1">
        <v>4213</v>
      </c>
      <c r="H425" s="1"/>
    </row>
    <row r="426" spans="1:8">
      <c r="A426" s="24">
        <f t="shared" si="22"/>
        <v>43479</v>
      </c>
      <c r="B426" s="30">
        <f t="shared" si="21"/>
        <v>43483</v>
      </c>
      <c r="C426" s="6">
        <v>4.7083333333333304</v>
      </c>
      <c r="D426" s="1">
        <v>3583</v>
      </c>
      <c r="E426" s="21">
        <f t="shared" si="20"/>
        <v>3970.4692948717943</v>
      </c>
      <c r="F426" s="1">
        <v>3970.4692948717943</v>
      </c>
      <c r="G426" s="1">
        <v>3970</v>
      </c>
      <c r="H426" s="1"/>
    </row>
    <row r="427" spans="1:8">
      <c r="A427" s="24">
        <f t="shared" si="22"/>
        <v>43479</v>
      </c>
      <c r="B427" s="30">
        <f t="shared" si="21"/>
        <v>43483</v>
      </c>
      <c r="C427" s="6">
        <v>4.75</v>
      </c>
      <c r="D427" s="1">
        <v>3688</v>
      </c>
      <c r="E427" s="21">
        <f t="shared" ref="E427:E490" si="23">D427*(293/273)*(1.0325/1)</f>
        <v>4086.8241025641023</v>
      </c>
      <c r="F427" s="1">
        <v>4086.8241025641023</v>
      </c>
      <c r="G427" s="1">
        <v>4087</v>
      </c>
      <c r="H427" s="1"/>
    </row>
    <row r="428" spans="1:8">
      <c r="A428" s="24">
        <f t="shared" si="22"/>
        <v>43479</v>
      </c>
      <c r="B428" s="30">
        <f t="shared" si="21"/>
        <v>43483</v>
      </c>
      <c r="C428" s="6">
        <v>4.7916666666666696</v>
      </c>
      <c r="D428" s="1">
        <v>3644</v>
      </c>
      <c r="E428" s="21">
        <f t="shared" si="23"/>
        <v>4038.0658974358971</v>
      </c>
      <c r="F428" s="1">
        <v>4038.0658974358971</v>
      </c>
      <c r="G428" s="1">
        <v>4038</v>
      </c>
      <c r="H428" s="1"/>
    </row>
    <row r="429" spans="1:8">
      <c r="A429" s="24">
        <f t="shared" si="22"/>
        <v>43479</v>
      </c>
      <c r="B429" s="30">
        <f t="shared" si="21"/>
        <v>43483</v>
      </c>
      <c r="C429" s="6">
        <v>4.8333333333333304</v>
      </c>
      <c r="D429" s="1">
        <v>3857</v>
      </c>
      <c r="E429" s="21">
        <f t="shared" si="23"/>
        <v>4274.0999358974359</v>
      </c>
      <c r="F429" s="1">
        <v>4274.0999358974359</v>
      </c>
      <c r="G429" s="1">
        <v>4274</v>
      </c>
      <c r="H429" s="1"/>
    </row>
    <row r="430" spans="1:8">
      <c r="A430" s="24">
        <f t="shared" si="22"/>
        <v>43479</v>
      </c>
      <c r="B430" s="30">
        <f t="shared" si="21"/>
        <v>43483</v>
      </c>
      <c r="C430" s="6">
        <v>4.875</v>
      </c>
      <c r="D430" s="1">
        <v>3795</v>
      </c>
      <c r="E430" s="21">
        <f t="shared" si="23"/>
        <v>4205.395192307692</v>
      </c>
      <c r="F430" s="1">
        <v>4205.395192307692</v>
      </c>
      <c r="G430" s="1">
        <v>4205</v>
      </c>
      <c r="H430" s="1"/>
    </row>
    <row r="431" spans="1:8">
      <c r="A431" s="24">
        <f t="shared" si="22"/>
        <v>43479</v>
      </c>
      <c r="B431" s="30">
        <f t="shared" si="21"/>
        <v>43483</v>
      </c>
      <c r="C431" s="6">
        <v>4.9166666666666696</v>
      </c>
      <c r="D431" s="1">
        <v>3624</v>
      </c>
      <c r="E431" s="21">
        <f t="shared" si="23"/>
        <v>4015.9030769230767</v>
      </c>
      <c r="F431" s="1">
        <v>4015.9030769230767</v>
      </c>
      <c r="G431" s="1">
        <v>4016</v>
      </c>
      <c r="H431" s="1"/>
    </row>
    <row r="432" spans="1:8">
      <c r="A432" s="24">
        <f t="shared" si="22"/>
        <v>43479</v>
      </c>
      <c r="B432" s="30">
        <f t="shared" si="21"/>
        <v>43483</v>
      </c>
      <c r="C432" s="6">
        <v>4.9583333333333304</v>
      </c>
      <c r="D432" s="1">
        <v>3607</v>
      </c>
      <c r="E432" s="21">
        <f t="shared" si="23"/>
        <v>3997.0646794871795</v>
      </c>
      <c r="F432" s="1">
        <v>3997.0646794871795</v>
      </c>
      <c r="G432" s="1">
        <v>3997</v>
      </c>
      <c r="H432" s="1"/>
    </row>
    <row r="433" spans="1:8">
      <c r="A433" s="24">
        <f t="shared" si="22"/>
        <v>43479</v>
      </c>
      <c r="B433" s="28">
        <f t="shared" si="21"/>
        <v>43483</v>
      </c>
      <c r="C433" s="6">
        <v>5</v>
      </c>
      <c r="D433" s="1">
        <v>2760</v>
      </c>
      <c r="E433" s="21">
        <f t="shared" si="23"/>
        <v>3058.4692307692308</v>
      </c>
      <c r="F433" s="1">
        <v>3058.4692307692308</v>
      </c>
      <c r="G433" s="1">
        <v>3058</v>
      </c>
      <c r="H433" s="1"/>
    </row>
    <row r="434" spans="1:8">
      <c r="A434" s="24">
        <f t="shared" si="22"/>
        <v>43479</v>
      </c>
      <c r="B434" s="29">
        <f t="shared" si="21"/>
        <v>43484</v>
      </c>
      <c r="C434" s="6">
        <v>5.0416666666666696</v>
      </c>
      <c r="D434" s="1">
        <v>3819</v>
      </c>
      <c r="E434" s="21">
        <f t="shared" si="23"/>
        <v>4231.9905769230763</v>
      </c>
      <c r="F434" s="1">
        <v>4231.9905769230763</v>
      </c>
      <c r="G434" s="1">
        <v>4232</v>
      </c>
      <c r="H434" s="1"/>
    </row>
    <row r="435" spans="1:8">
      <c r="A435" s="24">
        <f t="shared" si="22"/>
        <v>43479</v>
      </c>
      <c r="B435" s="30">
        <f t="shared" si="21"/>
        <v>43484</v>
      </c>
      <c r="C435" s="6">
        <v>5.0833333333333304</v>
      </c>
      <c r="D435" s="1">
        <v>3931</v>
      </c>
      <c r="E435" s="21">
        <f t="shared" si="23"/>
        <v>4356.1023717948719</v>
      </c>
      <c r="F435" s="1">
        <v>4356.1023717948719</v>
      </c>
      <c r="G435" s="1">
        <v>4356</v>
      </c>
      <c r="H435" s="1"/>
    </row>
    <row r="436" spans="1:8">
      <c r="A436" s="24">
        <f t="shared" si="22"/>
        <v>43479</v>
      </c>
      <c r="B436" s="30">
        <f t="shared" si="21"/>
        <v>43484</v>
      </c>
      <c r="C436" s="6">
        <v>5.125</v>
      </c>
      <c r="D436" s="1">
        <v>2849</v>
      </c>
      <c r="E436" s="21">
        <f t="shared" si="23"/>
        <v>3157.0937820512818</v>
      </c>
      <c r="F436" s="1">
        <v>3157.0937820512818</v>
      </c>
      <c r="G436" s="1">
        <v>3157</v>
      </c>
      <c r="H436" s="1"/>
    </row>
    <row r="437" spans="1:8">
      <c r="A437" s="24">
        <f t="shared" si="22"/>
        <v>43479</v>
      </c>
      <c r="B437" s="30">
        <f t="shared" si="21"/>
        <v>43484</v>
      </c>
      <c r="C437" s="6">
        <v>5.1666666666666696</v>
      </c>
      <c r="D437" s="1">
        <v>3592</v>
      </c>
      <c r="E437" s="21">
        <f t="shared" si="23"/>
        <v>3980.4425641025641</v>
      </c>
      <c r="F437" s="1">
        <v>3980.4425641025641</v>
      </c>
      <c r="G437" s="1">
        <v>3980</v>
      </c>
      <c r="H437" s="1"/>
    </row>
    <row r="438" spans="1:8">
      <c r="A438" s="24">
        <f t="shared" si="22"/>
        <v>43479</v>
      </c>
      <c r="B438" s="30">
        <f t="shared" si="21"/>
        <v>43484</v>
      </c>
      <c r="C438" s="6">
        <v>5.2083333333333304</v>
      </c>
      <c r="D438" s="1">
        <v>1238</v>
      </c>
      <c r="E438" s="21">
        <f t="shared" si="23"/>
        <v>1371.8785897435896</v>
      </c>
      <c r="F438" s="1">
        <v>1371.8785897435896</v>
      </c>
      <c r="G438" s="1">
        <v>1372</v>
      </c>
      <c r="H438" s="1"/>
    </row>
    <row r="439" spans="1:8">
      <c r="A439" s="24">
        <f t="shared" si="22"/>
        <v>43479</v>
      </c>
      <c r="B439" s="30">
        <f t="shared" si="21"/>
        <v>43484</v>
      </c>
      <c r="C439" s="6">
        <v>5.25</v>
      </c>
      <c r="D439" s="1">
        <v>0</v>
      </c>
      <c r="E439" s="21">
        <f t="shared" si="23"/>
        <v>0</v>
      </c>
      <c r="F439" s="1">
        <v>0</v>
      </c>
      <c r="G439" s="1">
        <v>0</v>
      </c>
      <c r="H439" s="1"/>
    </row>
    <row r="440" spans="1:8">
      <c r="A440" s="24">
        <f t="shared" si="22"/>
        <v>43479</v>
      </c>
      <c r="B440" s="30">
        <f t="shared" si="21"/>
        <v>43484</v>
      </c>
      <c r="C440" s="6">
        <v>5.2916666666666696</v>
      </c>
      <c r="D440" s="1">
        <v>0</v>
      </c>
      <c r="E440" s="21">
        <f t="shared" si="23"/>
        <v>0</v>
      </c>
      <c r="F440" s="1">
        <v>0</v>
      </c>
      <c r="G440" s="1">
        <v>0</v>
      </c>
      <c r="H440" s="1"/>
    </row>
    <row r="441" spans="1:8">
      <c r="A441" s="24">
        <f t="shared" si="22"/>
        <v>43479</v>
      </c>
      <c r="B441" s="30">
        <f t="shared" si="21"/>
        <v>43484</v>
      </c>
      <c r="C441" s="6">
        <v>5.3333333333333304</v>
      </c>
      <c r="D441" s="1">
        <v>0</v>
      </c>
      <c r="E441" s="21">
        <f t="shared" si="23"/>
        <v>0</v>
      </c>
      <c r="F441" s="1">
        <v>0</v>
      </c>
      <c r="G441" s="1">
        <v>0</v>
      </c>
      <c r="H441" s="1"/>
    </row>
    <row r="442" spans="1:8">
      <c r="A442" s="24">
        <f t="shared" si="22"/>
        <v>43479</v>
      </c>
      <c r="B442" s="30">
        <f t="shared" si="21"/>
        <v>43484</v>
      </c>
      <c r="C442" s="6">
        <v>5.375</v>
      </c>
      <c r="D442" s="1">
        <v>0</v>
      </c>
      <c r="E442" s="21">
        <f t="shared" si="23"/>
        <v>0</v>
      </c>
      <c r="F442" s="1">
        <v>0</v>
      </c>
      <c r="G442" s="1">
        <v>0</v>
      </c>
      <c r="H442" s="1"/>
    </row>
    <row r="443" spans="1:8">
      <c r="A443" s="24">
        <f t="shared" si="22"/>
        <v>43479</v>
      </c>
      <c r="B443" s="30">
        <f t="shared" si="21"/>
        <v>43484</v>
      </c>
      <c r="C443" s="6">
        <v>5.4166666666666696</v>
      </c>
      <c r="D443" s="1">
        <v>0</v>
      </c>
      <c r="E443" s="21">
        <f t="shared" si="23"/>
        <v>0</v>
      </c>
      <c r="F443" s="1">
        <v>0</v>
      </c>
      <c r="G443" s="1">
        <v>0</v>
      </c>
      <c r="H443" s="1"/>
    </row>
    <row r="444" spans="1:8">
      <c r="A444" s="24">
        <f t="shared" si="22"/>
        <v>43479</v>
      </c>
      <c r="B444" s="30">
        <f t="shared" si="21"/>
        <v>43484</v>
      </c>
      <c r="C444" s="6">
        <v>5.4583333333333304</v>
      </c>
      <c r="D444" s="1">
        <v>0</v>
      </c>
      <c r="E444" s="21">
        <f t="shared" si="23"/>
        <v>0</v>
      </c>
      <c r="F444" s="1">
        <v>0</v>
      </c>
      <c r="G444" s="1">
        <v>0</v>
      </c>
      <c r="H444" s="1"/>
    </row>
    <row r="445" spans="1:8">
      <c r="A445" s="24">
        <f t="shared" si="22"/>
        <v>43479</v>
      </c>
      <c r="B445" s="30">
        <f t="shared" si="21"/>
        <v>43484</v>
      </c>
      <c r="C445" s="6">
        <v>5.5</v>
      </c>
      <c r="D445" s="1">
        <v>0</v>
      </c>
      <c r="E445" s="21">
        <f t="shared" si="23"/>
        <v>0</v>
      </c>
      <c r="F445" s="1">
        <v>0</v>
      </c>
      <c r="G445" s="1">
        <v>0</v>
      </c>
      <c r="H445" s="1"/>
    </row>
    <row r="446" spans="1:8">
      <c r="A446" s="24">
        <f t="shared" si="22"/>
        <v>43479</v>
      </c>
      <c r="B446" s="30">
        <f t="shared" si="21"/>
        <v>43484</v>
      </c>
      <c r="C446" s="6">
        <v>5.5416666666666696</v>
      </c>
      <c r="D446" s="1">
        <v>0</v>
      </c>
      <c r="E446" s="21">
        <f t="shared" si="23"/>
        <v>0</v>
      </c>
      <c r="F446" s="1">
        <v>0</v>
      </c>
      <c r="G446" s="1">
        <v>0</v>
      </c>
      <c r="H446" s="1"/>
    </row>
    <row r="447" spans="1:8">
      <c r="A447" s="24">
        <f t="shared" si="22"/>
        <v>43479</v>
      </c>
      <c r="B447" s="30">
        <f t="shared" si="21"/>
        <v>43484</v>
      </c>
      <c r="C447" s="6">
        <v>5.5833333333333304</v>
      </c>
      <c r="D447" s="1">
        <v>0</v>
      </c>
      <c r="E447" s="21">
        <f t="shared" si="23"/>
        <v>0</v>
      </c>
      <c r="F447" s="1">
        <v>0</v>
      </c>
      <c r="G447" s="1">
        <v>0</v>
      </c>
      <c r="H447" s="1"/>
    </row>
    <row r="448" spans="1:8">
      <c r="A448" s="24">
        <f t="shared" si="22"/>
        <v>43479</v>
      </c>
      <c r="B448" s="30">
        <f t="shared" si="21"/>
        <v>43484</v>
      </c>
      <c r="C448" s="6">
        <v>5.625</v>
      </c>
      <c r="D448" s="1">
        <v>0</v>
      </c>
      <c r="E448" s="21">
        <f t="shared" si="23"/>
        <v>0</v>
      </c>
      <c r="F448" s="1">
        <v>0</v>
      </c>
      <c r="G448" s="1">
        <v>0</v>
      </c>
      <c r="H448" s="1"/>
    </row>
    <row r="449" spans="1:8">
      <c r="A449" s="24">
        <f t="shared" si="22"/>
        <v>43479</v>
      </c>
      <c r="B449" s="30">
        <f t="shared" si="21"/>
        <v>43484</v>
      </c>
      <c r="C449" s="6">
        <v>5.6666666666666696</v>
      </c>
      <c r="D449" s="1">
        <v>0</v>
      </c>
      <c r="E449" s="21">
        <f t="shared" si="23"/>
        <v>0</v>
      </c>
      <c r="F449" s="1">
        <v>0</v>
      </c>
      <c r="G449" s="1">
        <v>0</v>
      </c>
      <c r="H449" s="1"/>
    </row>
    <row r="450" spans="1:8">
      <c r="A450" s="24">
        <f t="shared" si="22"/>
        <v>43479</v>
      </c>
      <c r="B450" s="30">
        <f t="shared" si="21"/>
        <v>43484</v>
      </c>
      <c r="C450" s="6">
        <v>5.7083333333333304</v>
      </c>
      <c r="D450" s="1">
        <v>0</v>
      </c>
      <c r="E450" s="21">
        <f t="shared" si="23"/>
        <v>0</v>
      </c>
      <c r="F450" s="1">
        <v>0</v>
      </c>
      <c r="G450" s="1">
        <v>0</v>
      </c>
      <c r="H450" s="1"/>
    </row>
    <row r="451" spans="1:8">
      <c r="A451" s="24">
        <f t="shared" si="22"/>
        <v>43479</v>
      </c>
      <c r="B451" s="30">
        <f t="shared" si="21"/>
        <v>43484</v>
      </c>
      <c r="C451" s="6">
        <v>5.75</v>
      </c>
      <c r="D451" s="1">
        <v>0</v>
      </c>
      <c r="E451" s="21">
        <f t="shared" si="23"/>
        <v>0</v>
      </c>
      <c r="F451" s="1">
        <v>0</v>
      </c>
      <c r="G451" s="1">
        <v>0</v>
      </c>
      <c r="H451" s="1"/>
    </row>
    <row r="452" spans="1:8">
      <c r="A452" s="24">
        <f t="shared" si="22"/>
        <v>43479</v>
      </c>
      <c r="B452" s="30">
        <f t="shared" si="21"/>
        <v>43484</v>
      </c>
      <c r="C452" s="6">
        <v>5.7916666666666696</v>
      </c>
      <c r="D452" s="1">
        <v>0</v>
      </c>
      <c r="E452" s="21">
        <f t="shared" si="23"/>
        <v>0</v>
      </c>
      <c r="F452" s="1">
        <v>0</v>
      </c>
      <c r="G452" s="1">
        <v>0</v>
      </c>
      <c r="H452" s="1"/>
    </row>
    <row r="453" spans="1:8">
      <c r="A453" s="24">
        <f t="shared" si="22"/>
        <v>43479</v>
      </c>
      <c r="B453" s="30">
        <f t="shared" si="21"/>
        <v>43484</v>
      </c>
      <c r="C453" s="6">
        <v>5.8333333333333304</v>
      </c>
      <c r="D453" s="1">
        <v>0</v>
      </c>
      <c r="E453" s="21">
        <f t="shared" si="23"/>
        <v>0</v>
      </c>
      <c r="F453" s="1">
        <v>0</v>
      </c>
      <c r="G453" s="1">
        <v>0</v>
      </c>
      <c r="H453" s="1"/>
    </row>
    <row r="454" spans="1:8">
      <c r="A454" s="24">
        <f t="shared" si="22"/>
        <v>43479</v>
      </c>
      <c r="B454" s="30">
        <f t="shared" si="21"/>
        <v>43484</v>
      </c>
      <c r="C454" s="6">
        <v>5.875</v>
      </c>
      <c r="D454" s="1">
        <v>0</v>
      </c>
      <c r="E454" s="21">
        <f t="shared" si="23"/>
        <v>0</v>
      </c>
      <c r="F454" s="1">
        <v>0</v>
      </c>
      <c r="G454" s="1">
        <v>0</v>
      </c>
      <c r="H454" s="1"/>
    </row>
    <row r="455" spans="1:8">
      <c r="A455" s="24">
        <f t="shared" si="22"/>
        <v>43479</v>
      </c>
      <c r="B455" s="30">
        <f t="shared" si="21"/>
        <v>43484</v>
      </c>
      <c r="C455" s="6">
        <v>5.9166666666666696</v>
      </c>
      <c r="D455" s="1">
        <v>14</v>
      </c>
      <c r="E455" s="21">
        <f t="shared" si="23"/>
        <v>15.513974358974359</v>
      </c>
      <c r="F455" s="1">
        <v>15.513974358974359</v>
      </c>
      <c r="G455" s="1">
        <v>16</v>
      </c>
      <c r="H455" s="1"/>
    </row>
    <row r="456" spans="1:8">
      <c r="A456" s="24">
        <f t="shared" si="22"/>
        <v>43479</v>
      </c>
      <c r="B456" s="30">
        <f t="shared" si="21"/>
        <v>43484</v>
      </c>
      <c r="C456" s="6">
        <v>5.9583333333333304</v>
      </c>
      <c r="D456" s="1">
        <v>36</v>
      </c>
      <c r="E456" s="21">
        <f t="shared" si="23"/>
        <v>39.893076923076919</v>
      </c>
      <c r="F456" s="1">
        <v>39.893076923076919</v>
      </c>
      <c r="G456" s="1">
        <v>40</v>
      </c>
      <c r="H456" s="1"/>
    </row>
    <row r="457" spans="1:8">
      <c r="A457" s="24">
        <f t="shared" si="22"/>
        <v>43479</v>
      </c>
      <c r="B457" s="28">
        <f t="shared" si="21"/>
        <v>43484</v>
      </c>
      <c r="C457" s="6">
        <v>6</v>
      </c>
      <c r="D457" s="1">
        <v>0</v>
      </c>
      <c r="E457" s="21">
        <f t="shared" si="23"/>
        <v>0</v>
      </c>
      <c r="F457" s="1">
        <v>0</v>
      </c>
      <c r="G457" s="1">
        <v>0</v>
      </c>
      <c r="H457" s="1"/>
    </row>
    <row r="458" spans="1:8">
      <c r="A458" s="24">
        <f t="shared" si="22"/>
        <v>43485</v>
      </c>
      <c r="B458" s="29">
        <f t="shared" si="21"/>
        <v>43485</v>
      </c>
      <c r="C458" s="6">
        <v>6.0416666666666696</v>
      </c>
      <c r="D458" s="1">
        <v>0</v>
      </c>
      <c r="E458" s="21">
        <f t="shared" si="23"/>
        <v>0</v>
      </c>
      <c r="F458" s="1">
        <v>0</v>
      </c>
      <c r="G458" s="1">
        <v>0</v>
      </c>
      <c r="H458" s="1"/>
    </row>
    <row r="459" spans="1:8">
      <c r="A459" s="24">
        <f t="shared" si="22"/>
        <v>43485</v>
      </c>
      <c r="B459" s="30">
        <f t="shared" si="21"/>
        <v>43485</v>
      </c>
      <c r="C459" s="6">
        <v>6.0833333333333304</v>
      </c>
      <c r="D459" s="1">
        <v>0</v>
      </c>
      <c r="E459" s="21">
        <f t="shared" si="23"/>
        <v>0</v>
      </c>
      <c r="F459" s="1">
        <v>0</v>
      </c>
      <c r="G459" s="1">
        <v>0</v>
      </c>
      <c r="H459" s="1"/>
    </row>
    <row r="460" spans="1:8">
      <c r="A460" s="24">
        <f t="shared" si="22"/>
        <v>43485</v>
      </c>
      <c r="B460" s="30">
        <f t="shared" si="21"/>
        <v>43485</v>
      </c>
      <c r="C460" s="6">
        <v>6.125</v>
      </c>
      <c r="D460" s="1">
        <v>0</v>
      </c>
      <c r="E460" s="21">
        <f t="shared" si="23"/>
        <v>0</v>
      </c>
      <c r="F460" s="1">
        <v>0</v>
      </c>
      <c r="G460" s="1">
        <v>0</v>
      </c>
      <c r="H460" s="1"/>
    </row>
    <row r="461" spans="1:8">
      <c r="A461" s="24">
        <f t="shared" si="22"/>
        <v>43485</v>
      </c>
      <c r="B461" s="30">
        <f t="shared" si="21"/>
        <v>43485</v>
      </c>
      <c r="C461" s="6">
        <v>6.1666666666666696</v>
      </c>
      <c r="D461" s="1">
        <v>0</v>
      </c>
      <c r="E461" s="21">
        <f t="shared" si="23"/>
        <v>0</v>
      </c>
      <c r="F461" s="1">
        <v>0</v>
      </c>
      <c r="G461" s="1">
        <v>0</v>
      </c>
      <c r="H461" s="1"/>
    </row>
    <row r="462" spans="1:8">
      <c r="A462" s="24">
        <f t="shared" si="22"/>
        <v>43485</v>
      </c>
      <c r="B462" s="30">
        <f t="shared" si="21"/>
        <v>43485</v>
      </c>
      <c r="C462" s="6">
        <v>6.2083333333333304</v>
      </c>
      <c r="D462" s="1">
        <v>0</v>
      </c>
      <c r="E462" s="21">
        <f t="shared" si="23"/>
        <v>0</v>
      </c>
      <c r="F462" s="1">
        <v>0</v>
      </c>
      <c r="G462" s="1">
        <v>0</v>
      </c>
      <c r="H462" s="1"/>
    </row>
    <row r="463" spans="1:8">
      <c r="A463" s="24">
        <f t="shared" si="22"/>
        <v>43485</v>
      </c>
      <c r="B463" s="30">
        <f t="shared" si="21"/>
        <v>43485</v>
      </c>
      <c r="C463" s="6">
        <v>6.25</v>
      </c>
      <c r="D463" s="1">
        <v>0</v>
      </c>
      <c r="E463" s="21">
        <f t="shared" si="23"/>
        <v>0</v>
      </c>
      <c r="F463" s="1">
        <v>0</v>
      </c>
      <c r="G463" s="1">
        <v>0</v>
      </c>
      <c r="H463" s="1"/>
    </row>
    <row r="464" spans="1:8">
      <c r="A464" s="24">
        <f t="shared" si="22"/>
        <v>43485</v>
      </c>
      <c r="B464" s="30">
        <f t="shared" si="21"/>
        <v>43485</v>
      </c>
      <c r="C464" s="6">
        <v>6.2916666666666696</v>
      </c>
      <c r="D464" s="1">
        <v>0</v>
      </c>
      <c r="E464" s="21">
        <f t="shared" si="23"/>
        <v>0</v>
      </c>
      <c r="F464" s="1">
        <v>0</v>
      </c>
      <c r="G464" s="1">
        <v>0</v>
      </c>
      <c r="H464" s="1"/>
    </row>
    <row r="465" spans="1:8">
      <c r="A465" s="24">
        <f t="shared" si="22"/>
        <v>43485</v>
      </c>
      <c r="B465" s="30">
        <f t="shared" si="21"/>
        <v>43485</v>
      </c>
      <c r="C465" s="6">
        <v>6.3333333333333304</v>
      </c>
      <c r="D465" s="1">
        <v>0</v>
      </c>
      <c r="E465" s="21">
        <f t="shared" si="23"/>
        <v>0</v>
      </c>
      <c r="F465" s="1">
        <v>0</v>
      </c>
      <c r="G465" s="1">
        <v>0</v>
      </c>
      <c r="H465" s="1"/>
    </row>
    <row r="466" spans="1:8">
      <c r="A466" s="24">
        <f t="shared" si="22"/>
        <v>43485</v>
      </c>
      <c r="B466" s="30">
        <f t="shared" ref="B466:B481" si="24">B442+1</f>
        <v>43485</v>
      </c>
      <c r="C466" s="6">
        <v>6.375</v>
      </c>
      <c r="D466" s="1">
        <v>0</v>
      </c>
      <c r="E466" s="21">
        <f t="shared" si="23"/>
        <v>0</v>
      </c>
      <c r="F466" s="1">
        <v>0</v>
      </c>
      <c r="G466" s="1">
        <v>0</v>
      </c>
      <c r="H466" s="1"/>
    </row>
    <row r="467" spans="1:8">
      <c r="A467" s="24">
        <f t="shared" ref="A467:A530" si="25">A299+7</f>
        <v>43485</v>
      </c>
      <c r="B467" s="30">
        <f t="shared" si="24"/>
        <v>43485</v>
      </c>
      <c r="C467" s="6">
        <v>6.4166666666666696</v>
      </c>
      <c r="D467" s="1">
        <v>0</v>
      </c>
      <c r="E467" s="21">
        <f t="shared" si="23"/>
        <v>0</v>
      </c>
      <c r="F467" s="1">
        <v>0</v>
      </c>
      <c r="G467" s="1">
        <v>0</v>
      </c>
      <c r="H467" s="1"/>
    </row>
    <row r="468" spans="1:8">
      <c r="A468" s="24">
        <f t="shared" si="25"/>
        <v>43485</v>
      </c>
      <c r="B468" s="30">
        <f t="shared" si="24"/>
        <v>43485</v>
      </c>
      <c r="C468" s="6">
        <v>6.4583333333333304</v>
      </c>
      <c r="D468" s="1">
        <v>0</v>
      </c>
      <c r="E468" s="21">
        <f t="shared" si="23"/>
        <v>0</v>
      </c>
      <c r="F468" s="1">
        <v>0</v>
      </c>
      <c r="G468" s="1">
        <v>0</v>
      </c>
      <c r="H468" s="1"/>
    </row>
    <row r="469" spans="1:8">
      <c r="A469" s="24">
        <f t="shared" si="25"/>
        <v>43485</v>
      </c>
      <c r="B469" s="30">
        <f t="shared" si="24"/>
        <v>43485</v>
      </c>
      <c r="C469" s="6">
        <v>6.5</v>
      </c>
      <c r="D469" s="1">
        <v>0</v>
      </c>
      <c r="E469" s="21">
        <f t="shared" si="23"/>
        <v>0</v>
      </c>
      <c r="F469" s="1">
        <v>0</v>
      </c>
      <c r="G469" s="1">
        <v>0</v>
      </c>
      <c r="H469" s="1"/>
    </row>
    <row r="470" spans="1:8">
      <c r="A470" s="24">
        <f t="shared" si="25"/>
        <v>43485</v>
      </c>
      <c r="B470" s="30">
        <f t="shared" si="24"/>
        <v>43485</v>
      </c>
      <c r="C470" s="6">
        <v>6.5416666666666696</v>
      </c>
      <c r="D470" s="1">
        <v>0</v>
      </c>
      <c r="E470" s="21">
        <f t="shared" si="23"/>
        <v>0</v>
      </c>
      <c r="F470" s="1">
        <v>0</v>
      </c>
      <c r="G470" s="1">
        <v>0</v>
      </c>
      <c r="H470" s="1"/>
    </row>
    <row r="471" spans="1:8">
      <c r="A471" s="24">
        <f t="shared" si="25"/>
        <v>43485</v>
      </c>
      <c r="B471" s="30">
        <f t="shared" si="24"/>
        <v>43485</v>
      </c>
      <c r="C471" s="6">
        <v>6.5833333333333304</v>
      </c>
      <c r="D471" s="1">
        <v>0</v>
      </c>
      <c r="E471" s="21">
        <f t="shared" si="23"/>
        <v>0</v>
      </c>
      <c r="F471" s="1">
        <v>0</v>
      </c>
      <c r="G471" s="1">
        <v>0</v>
      </c>
      <c r="H471" s="1"/>
    </row>
    <row r="472" spans="1:8">
      <c r="A472" s="24">
        <f t="shared" si="25"/>
        <v>43485</v>
      </c>
      <c r="B472" s="30">
        <f t="shared" si="24"/>
        <v>43485</v>
      </c>
      <c r="C472" s="6">
        <v>6.625</v>
      </c>
      <c r="D472" s="1">
        <v>0</v>
      </c>
      <c r="E472" s="21">
        <f t="shared" si="23"/>
        <v>0</v>
      </c>
      <c r="F472" s="1">
        <v>0</v>
      </c>
      <c r="G472" s="1">
        <v>0</v>
      </c>
      <c r="H472" s="1"/>
    </row>
    <row r="473" spans="1:8">
      <c r="A473" s="24">
        <f t="shared" si="25"/>
        <v>43485</v>
      </c>
      <c r="B473" s="30">
        <f t="shared" si="24"/>
        <v>43485</v>
      </c>
      <c r="C473" s="6">
        <v>6.6666666666666696</v>
      </c>
      <c r="D473" s="1">
        <v>0</v>
      </c>
      <c r="E473" s="21">
        <f t="shared" si="23"/>
        <v>0</v>
      </c>
      <c r="F473" s="1">
        <v>0</v>
      </c>
      <c r="G473" s="1">
        <v>0</v>
      </c>
      <c r="H473" s="1"/>
    </row>
    <row r="474" spans="1:8">
      <c r="A474" s="24">
        <f t="shared" si="25"/>
        <v>43485</v>
      </c>
      <c r="B474" s="30">
        <f t="shared" si="24"/>
        <v>43485</v>
      </c>
      <c r="C474" s="6">
        <v>6.7083333333333304</v>
      </c>
      <c r="D474" s="1">
        <v>0</v>
      </c>
      <c r="E474" s="21">
        <f t="shared" si="23"/>
        <v>0</v>
      </c>
      <c r="F474" s="1">
        <v>0</v>
      </c>
      <c r="G474" s="1">
        <v>0</v>
      </c>
      <c r="H474" s="1"/>
    </row>
    <row r="475" spans="1:8">
      <c r="A475" s="24">
        <f t="shared" si="25"/>
        <v>43485</v>
      </c>
      <c r="B475" s="30">
        <f t="shared" si="24"/>
        <v>43485</v>
      </c>
      <c r="C475" s="6">
        <v>6.75</v>
      </c>
      <c r="D475" s="1">
        <v>0</v>
      </c>
      <c r="E475" s="21">
        <f t="shared" si="23"/>
        <v>0</v>
      </c>
      <c r="F475" s="1">
        <v>0</v>
      </c>
      <c r="G475" s="1">
        <v>0</v>
      </c>
      <c r="H475" s="1"/>
    </row>
    <row r="476" spans="1:8">
      <c r="A476" s="24">
        <f t="shared" si="25"/>
        <v>43485</v>
      </c>
      <c r="B476" s="30">
        <f t="shared" si="24"/>
        <v>43485</v>
      </c>
      <c r="C476" s="6">
        <v>6.7916666666666696</v>
      </c>
      <c r="D476" s="1">
        <v>25</v>
      </c>
      <c r="E476" s="21">
        <f t="shared" si="23"/>
        <v>27.703525641025642</v>
      </c>
      <c r="F476" s="1">
        <v>27.703525641025642</v>
      </c>
      <c r="G476" s="1">
        <v>28</v>
      </c>
      <c r="H476" s="1"/>
    </row>
    <row r="477" spans="1:8">
      <c r="A477" s="24">
        <f t="shared" si="25"/>
        <v>43485</v>
      </c>
      <c r="B477" s="30">
        <f t="shared" si="24"/>
        <v>43485</v>
      </c>
      <c r="C477" s="6">
        <v>6.8333333333333304</v>
      </c>
      <c r="D477" s="1">
        <v>251</v>
      </c>
      <c r="E477" s="21">
        <f t="shared" si="23"/>
        <v>278.14339743589738</v>
      </c>
      <c r="F477" s="1">
        <v>278.14339743589738</v>
      </c>
      <c r="G477" s="1">
        <v>278</v>
      </c>
      <c r="H477" s="1"/>
    </row>
    <row r="478" spans="1:8">
      <c r="A478" s="24">
        <f t="shared" si="25"/>
        <v>43485</v>
      </c>
      <c r="B478" s="30">
        <f t="shared" si="24"/>
        <v>43485</v>
      </c>
      <c r="C478" s="6">
        <v>6.875</v>
      </c>
      <c r="D478" s="1">
        <v>101</v>
      </c>
      <c r="E478" s="21">
        <f t="shared" si="23"/>
        <v>111.92224358974359</v>
      </c>
      <c r="F478" s="1">
        <v>111.92224358974359</v>
      </c>
      <c r="G478" s="1">
        <v>112</v>
      </c>
      <c r="H478" s="1"/>
    </row>
    <row r="479" spans="1:8">
      <c r="A479" s="24">
        <f t="shared" si="25"/>
        <v>43485</v>
      </c>
      <c r="B479" s="30">
        <f t="shared" si="24"/>
        <v>43485</v>
      </c>
      <c r="C479" s="6">
        <v>6.9166666666666599</v>
      </c>
      <c r="D479" s="1">
        <v>256</v>
      </c>
      <c r="E479" s="21">
        <f t="shared" si="23"/>
        <v>283.68410256410255</v>
      </c>
      <c r="F479" s="1">
        <v>283.68410256410255</v>
      </c>
      <c r="G479" s="1">
        <v>284</v>
      </c>
      <c r="H479" s="1"/>
    </row>
    <row r="480" spans="1:8">
      <c r="A480" s="24">
        <f t="shared" si="25"/>
        <v>43485</v>
      </c>
      <c r="B480" s="30">
        <f t="shared" si="24"/>
        <v>43485</v>
      </c>
      <c r="C480" s="6">
        <v>6.9583333333333304</v>
      </c>
      <c r="D480" s="1">
        <v>0</v>
      </c>
      <c r="E480" s="21">
        <f t="shared" si="23"/>
        <v>0</v>
      </c>
      <c r="F480" s="1">
        <v>0</v>
      </c>
      <c r="G480" s="1">
        <v>0</v>
      </c>
      <c r="H480" s="1"/>
    </row>
    <row r="481" spans="1:8">
      <c r="A481" s="25">
        <f t="shared" si="25"/>
        <v>43485</v>
      </c>
      <c r="B481" s="28">
        <f t="shared" si="24"/>
        <v>43485</v>
      </c>
      <c r="C481" s="6">
        <v>7</v>
      </c>
      <c r="D481" s="1">
        <v>47</v>
      </c>
      <c r="E481" s="21">
        <f t="shared" si="23"/>
        <v>52.082628205128195</v>
      </c>
      <c r="F481" s="1">
        <v>52.082628205128195</v>
      </c>
      <c r="G481" s="1">
        <v>52</v>
      </c>
      <c r="H481" s="1"/>
    </row>
    <row r="482" spans="1:8">
      <c r="A482" s="23">
        <f t="shared" si="25"/>
        <v>43486</v>
      </c>
      <c r="B482" s="29">
        <f t="shared" ref="B482:B505" si="26">A482</f>
        <v>43486</v>
      </c>
      <c r="C482" s="6">
        <v>4.1666666666666664E-2</v>
      </c>
      <c r="D482" s="1">
        <v>0</v>
      </c>
      <c r="E482" s="21">
        <f>D482*(293/273)*(1.0325/1)</f>
        <v>0</v>
      </c>
      <c r="F482" s="1">
        <v>0</v>
      </c>
      <c r="G482" s="1">
        <v>0</v>
      </c>
      <c r="H482" s="1"/>
    </row>
    <row r="483" spans="1:8">
      <c r="A483" s="24">
        <f t="shared" si="25"/>
        <v>43486</v>
      </c>
      <c r="B483" s="30">
        <f t="shared" si="26"/>
        <v>43486</v>
      </c>
      <c r="C483" s="6">
        <v>8.3333333333333301E-2</v>
      </c>
      <c r="D483" s="1">
        <v>0</v>
      </c>
      <c r="E483" s="21">
        <f t="shared" si="23"/>
        <v>0</v>
      </c>
      <c r="F483" s="1">
        <v>0</v>
      </c>
      <c r="G483" s="1">
        <v>0</v>
      </c>
      <c r="H483" s="1"/>
    </row>
    <row r="484" spans="1:8">
      <c r="A484" s="24">
        <f t="shared" si="25"/>
        <v>43486</v>
      </c>
      <c r="B484" s="30">
        <f t="shared" si="26"/>
        <v>43486</v>
      </c>
      <c r="C484" s="6">
        <v>0.125</v>
      </c>
      <c r="D484" s="1">
        <v>0</v>
      </c>
      <c r="E484" s="21">
        <f t="shared" si="23"/>
        <v>0</v>
      </c>
      <c r="F484" s="1">
        <v>0</v>
      </c>
      <c r="G484" s="1">
        <v>0</v>
      </c>
      <c r="H484" s="1"/>
    </row>
    <row r="485" spans="1:8">
      <c r="A485" s="24">
        <f t="shared" si="25"/>
        <v>43486</v>
      </c>
      <c r="B485" s="30">
        <f t="shared" si="26"/>
        <v>43486</v>
      </c>
      <c r="C485" s="6">
        <v>0.16666666666666699</v>
      </c>
      <c r="D485" s="1">
        <v>0</v>
      </c>
      <c r="E485" s="21">
        <f t="shared" si="23"/>
        <v>0</v>
      </c>
      <c r="F485" s="1">
        <v>0</v>
      </c>
      <c r="G485" s="1">
        <v>0</v>
      </c>
      <c r="H485" s="1"/>
    </row>
    <row r="486" spans="1:8">
      <c r="A486" s="24">
        <f t="shared" si="25"/>
        <v>43486</v>
      </c>
      <c r="B486" s="30">
        <f t="shared" si="26"/>
        <v>43486</v>
      </c>
      <c r="C486" s="6">
        <v>0.20833333333333401</v>
      </c>
      <c r="D486" s="1">
        <v>0</v>
      </c>
      <c r="E486" s="21">
        <f t="shared" si="23"/>
        <v>0</v>
      </c>
      <c r="F486" s="1">
        <v>0</v>
      </c>
      <c r="G486" s="1">
        <v>0</v>
      </c>
      <c r="H486" s="1"/>
    </row>
    <row r="487" spans="1:8">
      <c r="A487" s="24">
        <f t="shared" si="25"/>
        <v>43486</v>
      </c>
      <c r="B487" s="30">
        <f t="shared" si="26"/>
        <v>43486</v>
      </c>
      <c r="C487" s="6">
        <v>0.25</v>
      </c>
      <c r="D487" s="1">
        <v>2</v>
      </c>
      <c r="E487" s="21">
        <f t="shared" si="23"/>
        <v>2.2162820512820511</v>
      </c>
      <c r="F487" s="1">
        <v>2.2162820512820511</v>
      </c>
      <c r="G487" s="1">
        <v>2</v>
      </c>
      <c r="H487" s="1"/>
    </row>
    <row r="488" spans="1:8">
      <c r="A488" s="24">
        <f t="shared" si="25"/>
        <v>43486</v>
      </c>
      <c r="B488" s="30">
        <f t="shared" si="26"/>
        <v>43486</v>
      </c>
      <c r="C488" s="6">
        <v>0.29166666666666702</v>
      </c>
      <c r="D488" s="1">
        <v>2644</v>
      </c>
      <c r="E488" s="21">
        <f t="shared" si="23"/>
        <v>2929.9248717948717</v>
      </c>
      <c r="F488" s="1">
        <v>2929.9248717948717</v>
      </c>
      <c r="G488" s="1">
        <v>2930</v>
      </c>
      <c r="H488" s="1"/>
    </row>
    <row r="489" spans="1:8">
      <c r="A489" s="24">
        <f t="shared" si="25"/>
        <v>43486</v>
      </c>
      <c r="B489" s="30">
        <f t="shared" si="26"/>
        <v>43486</v>
      </c>
      <c r="C489" s="6">
        <v>0.33333333333333298</v>
      </c>
      <c r="D489" s="1">
        <v>3605</v>
      </c>
      <c r="E489" s="21">
        <f t="shared" si="23"/>
        <v>3994.8483974358974</v>
      </c>
      <c r="F489" s="1">
        <v>3994.8483974358974</v>
      </c>
      <c r="G489" s="1">
        <v>3995</v>
      </c>
      <c r="H489" s="1"/>
    </row>
    <row r="490" spans="1:8">
      <c r="A490" s="24">
        <f t="shared" si="25"/>
        <v>43486</v>
      </c>
      <c r="B490" s="30">
        <f t="shared" si="26"/>
        <v>43486</v>
      </c>
      <c r="C490" s="6">
        <v>0.375</v>
      </c>
      <c r="D490" s="1">
        <v>3606</v>
      </c>
      <c r="E490" s="21">
        <f t="shared" si="23"/>
        <v>3995.956538461538</v>
      </c>
      <c r="F490" s="1">
        <v>3995.956538461538</v>
      </c>
      <c r="G490" s="1">
        <v>3996</v>
      </c>
      <c r="H490" s="1"/>
    </row>
    <row r="491" spans="1:8">
      <c r="A491" s="24">
        <f t="shared" si="25"/>
        <v>43486</v>
      </c>
      <c r="B491" s="30">
        <f t="shared" si="26"/>
        <v>43486</v>
      </c>
      <c r="C491" s="6">
        <v>0.41666666666666702</v>
      </c>
      <c r="D491" s="1">
        <v>3611</v>
      </c>
      <c r="E491" s="21">
        <f t="shared" ref="E491:E554" si="27">D491*(293/273)*(1.0325/1)</f>
        <v>4001.4972435897434</v>
      </c>
      <c r="F491" s="1">
        <v>4001.4972435897434</v>
      </c>
      <c r="G491" s="1">
        <v>4001</v>
      </c>
      <c r="H491" s="1"/>
    </row>
    <row r="492" spans="1:8">
      <c r="A492" s="24">
        <f t="shared" si="25"/>
        <v>43486</v>
      </c>
      <c r="B492" s="30">
        <f t="shared" si="26"/>
        <v>43486</v>
      </c>
      <c r="C492" s="6">
        <v>0.45833333333333298</v>
      </c>
      <c r="D492" s="1">
        <v>3608</v>
      </c>
      <c r="E492" s="21">
        <f t="shared" si="27"/>
        <v>3998.1728205128202</v>
      </c>
      <c r="F492" s="1">
        <v>3998.1728205128202</v>
      </c>
      <c r="G492" s="1">
        <v>3998</v>
      </c>
      <c r="H492" s="1"/>
    </row>
    <row r="493" spans="1:8">
      <c r="A493" s="24">
        <f t="shared" si="25"/>
        <v>43486</v>
      </c>
      <c r="B493" s="30">
        <f t="shared" si="26"/>
        <v>43486</v>
      </c>
      <c r="C493" s="6">
        <v>0.5</v>
      </c>
      <c r="D493" s="1">
        <v>3554</v>
      </c>
      <c r="E493" s="21">
        <f t="shared" si="27"/>
        <v>3938.3332051282046</v>
      </c>
      <c r="F493" s="1">
        <v>3938.3332051282046</v>
      </c>
      <c r="G493" s="1">
        <v>3938</v>
      </c>
      <c r="H493" s="1"/>
    </row>
    <row r="494" spans="1:8">
      <c r="A494" s="24">
        <f t="shared" si="25"/>
        <v>43486</v>
      </c>
      <c r="B494" s="30">
        <f t="shared" si="26"/>
        <v>43486</v>
      </c>
      <c r="C494" s="6">
        <v>0.54166666666666696</v>
      </c>
      <c r="D494" s="1">
        <v>3555</v>
      </c>
      <c r="E494" s="21">
        <f t="shared" si="27"/>
        <v>3939.4413461538461</v>
      </c>
      <c r="F494" s="1">
        <v>3939.4413461538461</v>
      </c>
      <c r="G494" s="1">
        <v>3939</v>
      </c>
      <c r="H494" s="1"/>
    </row>
    <row r="495" spans="1:8">
      <c r="A495" s="24">
        <f t="shared" si="25"/>
        <v>43486</v>
      </c>
      <c r="B495" s="30">
        <f t="shared" si="26"/>
        <v>43486</v>
      </c>
      <c r="C495" s="6">
        <v>0.58333333333333304</v>
      </c>
      <c r="D495" s="1">
        <v>3671</v>
      </c>
      <c r="E495" s="21">
        <f t="shared" si="27"/>
        <v>4067.9857051282052</v>
      </c>
      <c r="F495" s="1">
        <v>4067.9857051282052</v>
      </c>
      <c r="G495" s="1">
        <v>4068</v>
      </c>
      <c r="H495" s="1"/>
    </row>
    <row r="496" spans="1:8">
      <c r="A496" s="24">
        <f t="shared" si="25"/>
        <v>43486</v>
      </c>
      <c r="B496" s="30">
        <f t="shared" si="26"/>
        <v>43486</v>
      </c>
      <c r="C496" s="6">
        <v>0.625</v>
      </c>
      <c r="D496" s="1">
        <v>3600</v>
      </c>
      <c r="E496" s="21">
        <f t="shared" si="27"/>
        <v>3989.3076923076919</v>
      </c>
      <c r="F496" s="1">
        <v>3989.3076923076919</v>
      </c>
      <c r="G496" s="1">
        <v>3989</v>
      </c>
      <c r="H496" s="1"/>
    </row>
    <row r="497" spans="1:8">
      <c r="A497" s="24">
        <f t="shared" si="25"/>
        <v>43486</v>
      </c>
      <c r="B497" s="30">
        <f t="shared" si="26"/>
        <v>43486</v>
      </c>
      <c r="C497" s="6">
        <v>0.66666666666666696</v>
      </c>
      <c r="D497" s="1">
        <v>3616</v>
      </c>
      <c r="E497" s="21">
        <f t="shared" si="27"/>
        <v>4007.0379487179484</v>
      </c>
      <c r="F497" s="1">
        <v>4007.0379487179484</v>
      </c>
      <c r="G497" s="1">
        <v>4007</v>
      </c>
      <c r="H497" s="1"/>
    </row>
    <row r="498" spans="1:8">
      <c r="A498" s="24">
        <f t="shared" si="25"/>
        <v>43486</v>
      </c>
      <c r="B498" s="30">
        <f t="shared" si="26"/>
        <v>43486</v>
      </c>
      <c r="C498" s="6">
        <v>0.70833333333333304</v>
      </c>
      <c r="D498" s="1">
        <v>3640</v>
      </c>
      <c r="E498" s="21">
        <f t="shared" si="27"/>
        <v>4033.6333333333332</v>
      </c>
      <c r="F498" s="1">
        <v>4033.6333333333332</v>
      </c>
      <c r="G498" s="1">
        <v>4034</v>
      </c>
      <c r="H498" s="1"/>
    </row>
    <row r="499" spans="1:8">
      <c r="A499" s="24">
        <f t="shared" si="25"/>
        <v>43486</v>
      </c>
      <c r="B499" s="30">
        <f t="shared" si="26"/>
        <v>43486</v>
      </c>
      <c r="C499" s="6">
        <v>0.75</v>
      </c>
      <c r="D499" s="1">
        <v>3870</v>
      </c>
      <c r="E499" s="21">
        <f t="shared" si="27"/>
        <v>4288.5057692307691</v>
      </c>
      <c r="F499" s="1">
        <v>4288.5057692307691</v>
      </c>
      <c r="G499" s="1">
        <v>4289</v>
      </c>
      <c r="H499" s="1"/>
    </row>
    <row r="500" spans="1:8">
      <c r="A500" s="24">
        <f t="shared" si="25"/>
        <v>43486</v>
      </c>
      <c r="B500" s="30">
        <f t="shared" si="26"/>
        <v>43486</v>
      </c>
      <c r="C500" s="6">
        <v>0.79166666666666596</v>
      </c>
      <c r="D500" s="1">
        <v>3556</v>
      </c>
      <c r="E500" s="21">
        <f t="shared" si="27"/>
        <v>3940.5494871794867</v>
      </c>
      <c r="F500" s="1">
        <v>3940.5494871794867</v>
      </c>
      <c r="G500" s="1">
        <v>3941</v>
      </c>
      <c r="H500" s="1"/>
    </row>
    <row r="501" spans="1:8">
      <c r="A501" s="24">
        <f t="shared" si="25"/>
        <v>43486</v>
      </c>
      <c r="B501" s="30">
        <f t="shared" si="26"/>
        <v>43486</v>
      </c>
      <c r="C501" s="6">
        <v>0.83333333333333304</v>
      </c>
      <c r="D501" s="1">
        <v>3608</v>
      </c>
      <c r="E501" s="21">
        <f t="shared" si="27"/>
        <v>3998.1728205128202</v>
      </c>
      <c r="F501" s="1">
        <v>3998.1728205128202</v>
      </c>
      <c r="G501" s="1">
        <v>3998</v>
      </c>
      <c r="H501" s="1"/>
    </row>
    <row r="502" spans="1:8">
      <c r="A502" s="24">
        <f t="shared" si="25"/>
        <v>43486</v>
      </c>
      <c r="B502" s="30">
        <f t="shared" si="26"/>
        <v>43486</v>
      </c>
      <c r="C502" s="6">
        <v>0.875</v>
      </c>
      <c r="D502" s="1">
        <v>3639</v>
      </c>
      <c r="E502" s="21">
        <f t="shared" si="27"/>
        <v>4032.5251923076921</v>
      </c>
      <c r="F502" s="1">
        <v>4032.5251923076921</v>
      </c>
      <c r="G502" s="1">
        <v>4033</v>
      </c>
      <c r="H502" s="1"/>
    </row>
    <row r="503" spans="1:8">
      <c r="A503" s="24">
        <f t="shared" si="25"/>
        <v>43486</v>
      </c>
      <c r="B503" s="30">
        <f t="shared" si="26"/>
        <v>43486</v>
      </c>
      <c r="C503" s="6">
        <v>0.91666666666666596</v>
      </c>
      <c r="D503" s="1">
        <v>3578</v>
      </c>
      <c r="E503" s="21">
        <f t="shared" si="27"/>
        <v>3964.9285897435898</v>
      </c>
      <c r="F503" s="1">
        <v>3964.9285897435898</v>
      </c>
      <c r="G503" s="1">
        <v>3965</v>
      </c>
      <c r="H503" s="1"/>
    </row>
    <row r="504" spans="1:8">
      <c r="A504" s="24">
        <f t="shared" si="25"/>
        <v>43486</v>
      </c>
      <c r="B504" s="30">
        <f t="shared" si="26"/>
        <v>43486</v>
      </c>
      <c r="C504" s="6">
        <v>0.95833333333333304</v>
      </c>
      <c r="D504" s="1">
        <v>3866</v>
      </c>
      <c r="E504" s="21">
        <f t="shared" si="27"/>
        <v>4284.0732051282048</v>
      </c>
      <c r="F504" s="1">
        <v>4284.0732051282048</v>
      </c>
      <c r="G504" s="1">
        <v>4284</v>
      </c>
      <c r="H504" s="1"/>
    </row>
    <row r="505" spans="1:8">
      <c r="A505" s="24">
        <f t="shared" si="25"/>
        <v>43486</v>
      </c>
      <c r="B505" s="28">
        <f t="shared" si="26"/>
        <v>43486</v>
      </c>
      <c r="C505" s="6">
        <v>1</v>
      </c>
      <c r="D505" s="1">
        <v>2873</v>
      </c>
      <c r="E505" s="21">
        <f t="shared" si="27"/>
        <v>3183.6891666666666</v>
      </c>
      <c r="F505" s="1">
        <v>3183.6891666666666</v>
      </c>
      <c r="G505" s="1">
        <v>3184</v>
      </c>
      <c r="H505" s="1"/>
    </row>
    <row r="506" spans="1:8">
      <c r="A506" s="24">
        <f t="shared" si="25"/>
        <v>43486</v>
      </c>
      <c r="B506" s="29">
        <f t="shared" ref="B506:B569" si="28">B482+1</f>
        <v>43487</v>
      </c>
      <c r="C506" s="6">
        <v>1.0416666666666701</v>
      </c>
      <c r="D506" s="1">
        <v>4165</v>
      </c>
      <c r="E506" s="21">
        <f t="shared" si="27"/>
        <v>4615.4073717948713</v>
      </c>
      <c r="F506" s="1">
        <v>4615.4073717948713</v>
      </c>
      <c r="G506" s="1">
        <v>4615</v>
      </c>
      <c r="H506" s="1"/>
    </row>
    <row r="507" spans="1:8">
      <c r="A507" s="24">
        <f t="shared" si="25"/>
        <v>43486</v>
      </c>
      <c r="B507" s="30">
        <f t="shared" si="28"/>
        <v>43487</v>
      </c>
      <c r="C507" s="6">
        <v>1.0833333333333399</v>
      </c>
      <c r="D507" s="1">
        <v>3675</v>
      </c>
      <c r="E507" s="21">
        <f t="shared" si="27"/>
        <v>4072.4182692307691</v>
      </c>
      <c r="F507" s="1">
        <v>4072.4182692307691</v>
      </c>
      <c r="G507" s="1">
        <v>4072</v>
      </c>
      <c r="H507" s="1"/>
    </row>
    <row r="508" spans="1:8">
      <c r="A508" s="24">
        <f t="shared" si="25"/>
        <v>43486</v>
      </c>
      <c r="B508" s="30">
        <f t="shared" si="28"/>
        <v>43487</v>
      </c>
      <c r="C508" s="6">
        <v>1.125</v>
      </c>
      <c r="D508" s="1">
        <v>2747</v>
      </c>
      <c r="E508" s="21">
        <f t="shared" si="27"/>
        <v>3044.0633974358975</v>
      </c>
      <c r="F508" s="1">
        <v>3044.0633974358975</v>
      </c>
      <c r="G508" s="1">
        <v>3044</v>
      </c>
      <c r="H508" s="1"/>
    </row>
    <row r="509" spans="1:8">
      <c r="A509" s="24">
        <f t="shared" si="25"/>
        <v>43486</v>
      </c>
      <c r="B509" s="30">
        <f t="shared" si="28"/>
        <v>43487</v>
      </c>
      <c r="C509" s="6">
        <v>1.1666666666666701</v>
      </c>
      <c r="D509" s="1">
        <v>3606</v>
      </c>
      <c r="E509" s="21">
        <f t="shared" si="27"/>
        <v>3995.956538461538</v>
      </c>
      <c r="F509" s="1">
        <v>3995.956538461538</v>
      </c>
      <c r="G509" s="1">
        <v>3996</v>
      </c>
      <c r="H509" s="1"/>
    </row>
    <row r="510" spans="1:8">
      <c r="A510" s="24">
        <f t="shared" si="25"/>
        <v>43486</v>
      </c>
      <c r="B510" s="30">
        <f t="shared" si="28"/>
        <v>43487</v>
      </c>
      <c r="C510" s="6">
        <v>1.2083333333333399</v>
      </c>
      <c r="D510" s="1">
        <v>2268</v>
      </c>
      <c r="E510" s="21">
        <f t="shared" si="27"/>
        <v>2513.2638461538463</v>
      </c>
      <c r="F510" s="1">
        <v>2513.2638461538463</v>
      </c>
      <c r="G510" s="1">
        <v>2513</v>
      </c>
      <c r="H510" s="1"/>
    </row>
    <row r="511" spans="1:8">
      <c r="A511" s="24">
        <f t="shared" si="25"/>
        <v>43486</v>
      </c>
      <c r="B511" s="30">
        <f t="shared" si="28"/>
        <v>43487</v>
      </c>
      <c r="C511" s="6">
        <v>1.25</v>
      </c>
      <c r="D511" s="1">
        <v>0</v>
      </c>
      <c r="E511" s="21">
        <f t="shared" si="27"/>
        <v>0</v>
      </c>
      <c r="F511" s="1">
        <v>0</v>
      </c>
      <c r="G511" s="1">
        <v>0</v>
      </c>
      <c r="H511" s="1"/>
    </row>
    <row r="512" spans="1:8">
      <c r="A512" s="24">
        <f t="shared" si="25"/>
        <v>43486</v>
      </c>
      <c r="B512" s="30">
        <f t="shared" si="28"/>
        <v>43487</v>
      </c>
      <c r="C512" s="6">
        <v>1.2916666666666701</v>
      </c>
      <c r="D512" s="1">
        <v>2995</v>
      </c>
      <c r="E512" s="21">
        <f t="shared" si="27"/>
        <v>3318.8823717948717</v>
      </c>
      <c r="F512" s="1">
        <v>3318.8823717948717</v>
      </c>
      <c r="G512" s="1">
        <v>3319</v>
      </c>
      <c r="H512" s="1"/>
    </row>
    <row r="513" spans="1:8">
      <c r="A513" s="24">
        <f t="shared" si="25"/>
        <v>43486</v>
      </c>
      <c r="B513" s="30">
        <f t="shared" si="28"/>
        <v>43487</v>
      </c>
      <c r="C513" s="6">
        <v>1.3333333333333399</v>
      </c>
      <c r="D513" s="1">
        <v>3662</v>
      </c>
      <c r="E513" s="21">
        <f t="shared" si="27"/>
        <v>4058.0124358974358</v>
      </c>
      <c r="F513" s="1">
        <v>4058.0124358974358</v>
      </c>
      <c r="G513" s="1">
        <v>4058</v>
      </c>
      <c r="H513" s="1"/>
    </row>
    <row r="514" spans="1:8">
      <c r="A514" s="24">
        <f t="shared" si="25"/>
        <v>43486</v>
      </c>
      <c r="B514" s="30">
        <f t="shared" si="28"/>
        <v>43487</v>
      </c>
      <c r="C514" s="6">
        <v>1.375</v>
      </c>
      <c r="D514" s="1">
        <v>3610</v>
      </c>
      <c r="E514" s="21">
        <f t="shared" si="27"/>
        <v>4000.3891025641024</v>
      </c>
      <c r="F514" s="1">
        <v>4000.3891025641024</v>
      </c>
      <c r="G514" s="1">
        <v>4000</v>
      </c>
      <c r="H514" s="1"/>
    </row>
    <row r="515" spans="1:8">
      <c r="A515" s="24">
        <f t="shared" si="25"/>
        <v>43486</v>
      </c>
      <c r="B515" s="30">
        <f t="shared" si="28"/>
        <v>43487</v>
      </c>
      <c r="C515" s="6">
        <v>1.4166666666666701</v>
      </c>
      <c r="D515" s="1">
        <v>3747</v>
      </c>
      <c r="E515" s="21">
        <f t="shared" si="27"/>
        <v>4152.2044230769225</v>
      </c>
      <c r="F515" s="1">
        <v>4152.2044230769225</v>
      </c>
      <c r="G515" s="1">
        <v>4152</v>
      </c>
      <c r="H515" s="1"/>
    </row>
    <row r="516" spans="1:8">
      <c r="A516" s="24">
        <f t="shared" si="25"/>
        <v>43486</v>
      </c>
      <c r="B516" s="30">
        <f t="shared" si="28"/>
        <v>43487</v>
      </c>
      <c r="C516" s="6">
        <v>1.4583333333333399</v>
      </c>
      <c r="D516" s="1">
        <v>3614</v>
      </c>
      <c r="E516" s="21">
        <f t="shared" si="27"/>
        <v>4004.8216666666663</v>
      </c>
      <c r="F516" s="1">
        <v>4004.8216666666663</v>
      </c>
      <c r="G516" s="1">
        <v>4005</v>
      </c>
      <c r="H516" s="1"/>
    </row>
    <row r="517" spans="1:8">
      <c r="A517" s="24">
        <f t="shared" si="25"/>
        <v>43486</v>
      </c>
      <c r="B517" s="30">
        <f t="shared" si="28"/>
        <v>43487</v>
      </c>
      <c r="C517" s="6">
        <v>1.5</v>
      </c>
      <c r="D517" s="1">
        <v>3470</v>
      </c>
      <c r="E517" s="21">
        <f t="shared" si="27"/>
        <v>3845.249358974359</v>
      </c>
      <c r="F517" s="1">
        <v>3845.249358974359</v>
      </c>
      <c r="G517" s="1">
        <v>3845</v>
      </c>
      <c r="H517" s="1"/>
    </row>
    <row r="518" spans="1:8">
      <c r="A518" s="24">
        <f t="shared" si="25"/>
        <v>43486</v>
      </c>
      <c r="B518" s="30">
        <f t="shared" si="28"/>
        <v>43487</v>
      </c>
      <c r="C518" s="6">
        <v>1.5416666666666701</v>
      </c>
      <c r="D518" s="1">
        <v>3839</v>
      </c>
      <c r="E518" s="21">
        <f t="shared" si="27"/>
        <v>4254.1533974358972</v>
      </c>
      <c r="F518" s="1">
        <v>4254.1533974358972</v>
      </c>
      <c r="G518" s="1">
        <v>4254</v>
      </c>
      <c r="H518" s="1"/>
    </row>
    <row r="519" spans="1:8">
      <c r="A519" s="24">
        <f t="shared" si="25"/>
        <v>43486</v>
      </c>
      <c r="B519" s="30">
        <f t="shared" si="28"/>
        <v>43487</v>
      </c>
      <c r="C519" s="6">
        <v>1.5833333333333399</v>
      </c>
      <c r="D519" s="1">
        <v>3517</v>
      </c>
      <c r="E519" s="21">
        <f t="shared" si="27"/>
        <v>3897.331987179487</v>
      </c>
      <c r="F519" s="1">
        <v>3897.331987179487</v>
      </c>
      <c r="G519" s="1">
        <v>3897</v>
      </c>
      <c r="H519" s="1"/>
    </row>
    <row r="520" spans="1:8">
      <c r="A520" s="24">
        <f t="shared" si="25"/>
        <v>43486</v>
      </c>
      <c r="B520" s="30">
        <f t="shared" si="28"/>
        <v>43487</v>
      </c>
      <c r="C520" s="6">
        <v>1.625</v>
      </c>
      <c r="D520" s="1">
        <v>3592</v>
      </c>
      <c r="E520" s="21">
        <f t="shared" si="27"/>
        <v>3980.4425641025641</v>
      </c>
      <c r="F520" s="1">
        <v>3980.4425641025641</v>
      </c>
      <c r="G520" s="1">
        <v>3980</v>
      </c>
      <c r="H520" s="1"/>
    </row>
    <row r="521" spans="1:8">
      <c r="A521" s="24">
        <f t="shared" si="25"/>
        <v>43486</v>
      </c>
      <c r="B521" s="30">
        <f t="shared" si="28"/>
        <v>43487</v>
      </c>
      <c r="C521" s="6">
        <v>1.6666666666666701</v>
      </c>
      <c r="D521" s="1">
        <v>3580</v>
      </c>
      <c r="E521" s="21">
        <f t="shared" si="27"/>
        <v>3967.1448717948715</v>
      </c>
      <c r="F521" s="1">
        <v>3967.1448717948715</v>
      </c>
      <c r="G521" s="1">
        <v>3967</v>
      </c>
      <c r="H521" s="1"/>
    </row>
    <row r="522" spans="1:8">
      <c r="A522" s="24">
        <f t="shared" si="25"/>
        <v>43486</v>
      </c>
      <c r="B522" s="30">
        <f t="shared" si="28"/>
        <v>43487</v>
      </c>
      <c r="C522" s="6">
        <v>1.7083333333333399</v>
      </c>
      <c r="D522" s="1">
        <v>2471</v>
      </c>
      <c r="E522" s="21">
        <f t="shared" si="27"/>
        <v>2738.2164743589742</v>
      </c>
      <c r="F522" s="1">
        <v>2738.2164743589742</v>
      </c>
      <c r="G522" s="1">
        <v>2738</v>
      </c>
      <c r="H522" s="1"/>
    </row>
    <row r="523" spans="1:8">
      <c r="A523" s="24">
        <f t="shared" si="25"/>
        <v>43486</v>
      </c>
      <c r="B523" s="30">
        <f t="shared" si="28"/>
        <v>43487</v>
      </c>
      <c r="C523" s="6">
        <v>1.75</v>
      </c>
      <c r="D523" s="1">
        <v>3736</v>
      </c>
      <c r="E523" s="21">
        <f t="shared" si="27"/>
        <v>4140.0148717948714</v>
      </c>
      <c r="F523" s="1">
        <v>4140.0148717948714</v>
      </c>
      <c r="G523" s="1">
        <v>4140</v>
      </c>
      <c r="H523" s="1"/>
    </row>
    <row r="524" spans="1:8">
      <c r="A524" s="24">
        <f t="shared" si="25"/>
        <v>43486</v>
      </c>
      <c r="B524" s="30">
        <f t="shared" si="28"/>
        <v>43487</v>
      </c>
      <c r="C524" s="6">
        <v>1.7916666666666701</v>
      </c>
      <c r="D524" s="1">
        <v>2812</v>
      </c>
      <c r="E524" s="21">
        <f t="shared" si="27"/>
        <v>3116.0925641025638</v>
      </c>
      <c r="F524" s="1">
        <v>3116.0925641025638</v>
      </c>
      <c r="G524" s="1">
        <v>3116</v>
      </c>
      <c r="H524" s="1"/>
    </row>
    <row r="525" spans="1:8">
      <c r="A525" s="24">
        <f t="shared" si="25"/>
        <v>43486</v>
      </c>
      <c r="B525" s="30">
        <f t="shared" si="28"/>
        <v>43487</v>
      </c>
      <c r="C525" s="6">
        <v>1.8333333333333399</v>
      </c>
      <c r="D525" s="1">
        <v>3688</v>
      </c>
      <c r="E525" s="21">
        <f t="shared" si="27"/>
        <v>4086.8241025641023</v>
      </c>
      <c r="F525" s="1">
        <v>4086.8241025641023</v>
      </c>
      <c r="G525" s="1">
        <v>4087</v>
      </c>
      <c r="H525" s="1"/>
    </row>
    <row r="526" spans="1:8">
      <c r="A526" s="24">
        <f t="shared" si="25"/>
        <v>43486</v>
      </c>
      <c r="B526" s="30">
        <f t="shared" si="28"/>
        <v>43487</v>
      </c>
      <c r="C526" s="6">
        <v>1.875</v>
      </c>
      <c r="D526" s="1">
        <v>3785</v>
      </c>
      <c r="E526" s="21">
        <f t="shared" si="27"/>
        <v>4194.313782051282</v>
      </c>
      <c r="F526" s="1">
        <v>4194.313782051282</v>
      </c>
      <c r="G526" s="1">
        <v>4194</v>
      </c>
      <c r="H526" s="1"/>
    </row>
    <row r="527" spans="1:8">
      <c r="A527" s="24">
        <f t="shared" si="25"/>
        <v>43486</v>
      </c>
      <c r="B527" s="30">
        <f t="shared" si="28"/>
        <v>43487</v>
      </c>
      <c r="C527" s="6">
        <v>1.9166666666666701</v>
      </c>
      <c r="D527" s="1">
        <v>3480</v>
      </c>
      <c r="E527" s="21">
        <f t="shared" si="27"/>
        <v>3856.330769230769</v>
      </c>
      <c r="F527" s="1">
        <v>3856.330769230769</v>
      </c>
      <c r="G527" s="1">
        <v>3856</v>
      </c>
      <c r="H527" s="1"/>
    </row>
    <row r="528" spans="1:8">
      <c r="A528" s="24">
        <f t="shared" si="25"/>
        <v>43486</v>
      </c>
      <c r="B528" s="30">
        <f t="shared" si="28"/>
        <v>43487</v>
      </c>
      <c r="C528" s="6">
        <v>1.9583333333333399</v>
      </c>
      <c r="D528" s="1">
        <v>3604</v>
      </c>
      <c r="E528" s="21">
        <f t="shared" si="27"/>
        <v>3993.7402564102563</v>
      </c>
      <c r="F528" s="1">
        <v>3993.7402564102563</v>
      </c>
      <c r="G528" s="1">
        <v>3994</v>
      </c>
      <c r="H528" s="1"/>
    </row>
    <row r="529" spans="1:8">
      <c r="A529" s="24">
        <f t="shared" si="25"/>
        <v>43486</v>
      </c>
      <c r="B529" s="28">
        <f t="shared" si="28"/>
        <v>43487</v>
      </c>
      <c r="C529" s="6">
        <v>2</v>
      </c>
      <c r="D529" s="1">
        <v>2517</v>
      </c>
      <c r="E529" s="21">
        <f t="shared" si="27"/>
        <v>2789.1909615384611</v>
      </c>
      <c r="F529" s="1">
        <v>2789.1909615384611</v>
      </c>
      <c r="G529" s="1">
        <v>2789</v>
      </c>
      <c r="H529" s="1"/>
    </row>
    <row r="530" spans="1:8">
      <c r="A530" s="24">
        <f t="shared" si="25"/>
        <v>43486</v>
      </c>
      <c r="B530" s="29">
        <f t="shared" si="28"/>
        <v>43488</v>
      </c>
      <c r="C530" s="6">
        <v>2.0416666666666701</v>
      </c>
      <c r="D530" s="1">
        <v>3569</v>
      </c>
      <c r="E530" s="21">
        <f t="shared" si="27"/>
        <v>3954.9553205128204</v>
      </c>
      <c r="F530" s="1">
        <v>3954.9553205128204</v>
      </c>
      <c r="G530" s="1">
        <v>3955</v>
      </c>
      <c r="H530" s="1"/>
    </row>
    <row r="531" spans="1:8">
      <c r="A531" s="24">
        <f t="shared" ref="A531:A594" si="29">A363+7</f>
        <v>43486</v>
      </c>
      <c r="B531" s="30">
        <f t="shared" si="28"/>
        <v>43488</v>
      </c>
      <c r="C531" s="6">
        <v>2.0833333333333401</v>
      </c>
      <c r="D531" s="1">
        <v>3614</v>
      </c>
      <c r="E531" s="21">
        <f t="shared" si="27"/>
        <v>4004.8216666666663</v>
      </c>
      <c r="F531" s="1">
        <v>4004.8216666666663</v>
      </c>
      <c r="G531" s="1">
        <v>4005</v>
      </c>
      <c r="H531" s="1"/>
    </row>
    <row r="532" spans="1:8">
      <c r="A532" s="24">
        <f t="shared" si="29"/>
        <v>43486</v>
      </c>
      <c r="B532" s="30">
        <f t="shared" si="28"/>
        <v>43488</v>
      </c>
      <c r="C532" s="6">
        <v>2.125</v>
      </c>
      <c r="D532" s="1">
        <v>1726</v>
      </c>
      <c r="E532" s="21">
        <f t="shared" si="27"/>
        <v>1912.6514102564101</v>
      </c>
      <c r="F532" s="1">
        <v>1912.6514102564101</v>
      </c>
      <c r="G532" s="1">
        <v>1913</v>
      </c>
      <c r="H532" s="1"/>
    </row>
    <row r="533" spans="1:8">
      <c r="A533" s="24">
        <f t="shared" si="29"/>
        <v>43486</v>
      </c>
      <c r="B533" s="30">
        <f t="shared" si="28"/>
        <v>43488</v>
      </c>
      <c r="C533" s="6">
        <v>2.1666666666666701</v>
      </c>
      <c r="D533" s="1">
        <v>3627</v>
      </c>
      <c r="E533" s="21">
        <f t="shared" si="27"/>
        <v>4019.2275</v>
      </c>
      <c r="F533" s="1">
        <v>4019.2275</v>
      </c>
      <c r="G533" s="1">
        <v>4019</v>
      </c>
      <c r="H533" s="1"/>
    </row>
    <row r="534" spans="1:8">
      <c r="A534" s="24">
        <f t="shared" si="29"/>
        <v>43486</v>
      </c>
      <c r="B534" s="30">
        <f t="shared" si="28"/>
        <v>43488</v>
      </c>
      <c r="C534" s="6">
        <v>2.2083333333333401</v>
      </c>
      <c r="D534" s="1">
        <v>2001</v>
      </c>
      <c r="E534" s="21">
        <f t="shared" si="27"/>
        <v>2217.3901923076924</v>
      </c>
      <c r="F534" s="1">
        <v>2217.3901923076924</v>
      </c>
      <c r="G534" s="1">
        <v>2217</v>
      </c>
      <c r="H534" s="1"/>
    </row>
    <row r="535" spans="1:8">
      <c r="A535" s="24">
        <f t="shared" si="29"/>
        <v>43486</v>
      </c>
      <c r="B535" s="30">
        <f t="shared" si="28"/>
        <v>43488</v>
      </c>
      <c r="C535" s="6">
        <v>2.25</v>
      </c>
      <c r="D535" s="1">
        <v>0</v>
      </c>
      <c r="E535" s="21">
        <f t="shared" si="27"/>
        <v>0</v>
      </c>
      <c r="F535" s="1">
        <v>0</v>
      </c>
      <c r="G535" s="1">
        <v>0</v>
      </c>
      <c r="H535" s="1"/>
    </row>
    <row r="536" spans="1:8">
      <c r="A536" s="24">
        <f t="shared" si="29"/>
        <v>43486</v>
      </c>
      <c r="B536" s="30">
        <f t="shared" si="28"/>
        <v>43488</v>
      </c>
      <c r="C536" s="6">
        <v>2.2916666666666701</v>
      </c>
      <c r="D536" s="1">
        <v>3127</v>
      </c>
      <c r="E536" s="21">
        <f t="shared" si="27"/>
        <v>3465.1569871794868</v>
      </c>
      <c r="F536" s="1">
        <v>3465.1569871794868</v>
      </c>
      <c r="G536" s="1">
        <v>3465</v>
      </c>
      <c r="H536" s="1"/>
    </row>
    <row r="537" spans="1:8">
      <c r="A537" s="24">
        <f t="shared" si="29"/>
        <v>43486</v>
      </c>
      <c r="B537" s="30">
        <f t="shared" si="28"/>
        <v>43488</v>
      </c>
      <c r="C537" s="6">
        <v>2.3333333333333401</v>
      </c>
      <c r="D537" s="1">
        <v>3843</v>
      </c>
      <c r="E537" s="21">
        <f t="shared" si="27"/>
        <v>4258.5859615384607</v>
      </c>
      <c r="F537" s="1">
        <v>4258.5859615384607</v>
      </c>
      <c r="G537" s="1">
        <v>4259</v>
      </c>
      <c r="H537" s="1"/>
    </row>
    <row r="538" spans="1:8">
      <c r="A538" s="24">
        <f t="shared" si="29"/>
        <v>43486</v>
      </c>
      <c r="B538" s="30">
        <f t="shared" si="28"/>
        <v>43488</v>
      </c>
      <c r="C538" s="6">
        <v>2.375</v>
      </c>
      <c r="D538" s="1">
        <v>3753</v>
      </c>
      <c r="E538" s="21">
        <f t="shared" si="27"/>
        <v>4158.853269230769</v>
      </c>
      <c r="F538" s="1">
        <v>4158.853269230769</v>
      </c>
      <c r="G538" s="1">
        <v>4159</v>
      </c>
      <c r="H538" s="1"/>
    </row>
    <row r="539" spans="1:8">
      <c r="A539" s="24">
        <f t="shared" si="29"/>
        <v>43486</v>
      </c>
      <c r="B539" s="30">
        <f t="shared" si="28"/>
        <v>43488</v>
      </c>
      <c r="C539" s="6">
        <v>2.4166666666666701</v>
      </c>
      <c r="D539" s="1">
        <v>3604</v>
      </c>
      <c r="E539" s="21">
        <f t="shared" si="27"/>
        <v>3993.7402564102563</v>
      </c>
      <c r="F539" s="1">
        <v>3993.7402564102563</v>
      </c>
      <c r="G539" s="1">
        <v>3994</v>
      </c>
      <c r="H539" s="1"/>
    </row>
    <row r="540" spans="1:8">
      <c r="A540" s="24">
        <f t="shared" si="29"/>
        <v>43486</v>
      </c>
      <c r="B540" s="30">
        <f t="shared" si="28"/>
        <v>43488</v>
      </c>
      <c r="C540" s="6">
        <v>2.4583333333333299</v>
      </c>
      <c r="D540" s="1">
        <v>3622</v>
      </c>
      <c r="E540" s="21">
        <f t="shared" si="27"/>
        <v>4013.6867948717945</v>
      </c>
      <c r="F540" s="1">
        <v>4013.6867948717945</v>
      </c>
      <c r="G540" s="1">
        <v>4014</v>
      </c>
      <c r="H540" s="1"/>
    </row>
    <row r="541" spans="1:8">
      <c r="A541" s="24">
        <f t="shared" si="29"/>
        <v>43486</v>
      </c>
      <c r="B541" s="30">
        <f t="shared" si="28"/>
        <v>43488</v>
      </c>
      <c r="C541" s="6">
        <v>2.5</v>
      </c>
      <c r="D541" s="1">
        <v>3600</v>
      </c>
      <c r="E541" s="21">
        <f t="shared" si="27"/>
        <v>3989.3076923076919</v>
      </c>
      <c r="F541" s="1">
        <v>3989.3076923076919</v>
      </c>
      <c r="G541" s="1">
        <v>3989</v>
      </c>
      <c r="H541" s="1"/>
    </row>
    <row r="542" spans="1:8">
      <c r="A542" s="24">
        <f t="shared" si="29"/>
        <v>43486</v>
      </c>
      <c r="B542" s="30">
        <f t="shared" si="28"/>
        <v>43488</v>
      </c>
      <c r="C542" s="6">
        <v>2.5416666666666701</v>
      </c>
      <c r="D542" s="1">
        <v>3677</v>
      </c>
      <c r="E542" s="21">
        <f t="shared" si="27"/>
        <v>4074.6345512820512</v>
      </c>
      <c r="F542" s="1">
        <v>4074.6345512820512</v>
      </c>
      <c r="G542" s="1">
        <v>4075</v>
      </c>
      <c r="H542" s="1"/>
    </row>
    <row r="543" spans="1:8">
      <c r="A543" s="24">
        <f t="shared" si="29"/>
        <v>43486</v>
      </c>
      <c r="B543" s="30">
        <f t="shared" si="28"/>
        <v>43488</v>
      </c>
      <c r="C543" s="6">
        <v>2.5833333333333299</v>
      </c>
      <c r="D543" s="1">
        <v>3563</v>
      </c>
      <c r="E543" s="21">
        <f t="shared" si="27"/>
        <v>3948.3064743589744</v>
      </c>
      <c r="F543" s="1">
        <v>3948.3064743589744</v>
      </c>
      <c r="G543" s="1">
        <v>3948</v>
      </c>
      <c r="H543" s="1"/>
    </row>
    <row r="544" spans="1:8">
      <c r="A544" s="24">
        <f t="shared" si="29"/>
        <v>43486</v>
      </c>
      <c r="B544" s="30">
        <f t="shared" si="28"/>
        <v>43488</v>
      </c>
      <c r="C544" s="6">
        <v>2.625</v>
      </c>
      <c r="D544" s="1">
        <v>3714</v>
      </c>
      <c r="E544" s="21">
        <f t="shared" si="27"/>
        <v>4115.6357692307693</v>
      </c>
      <c r="F544" s="1">
        <v>4115.6357692307693</v>
      </c>
      <c r="G544" s="1">
        <v>4116</v>
      </c>
      <c r="H544" s="1"/>
    </row>
    <row r="545" spans="1:8">
      <c r="A545" s="24">
        <f t="shared" si="29"/>
        <v>43486</v>
      </c>
      <c r="B545" s="30">
        <f t="shared" si="28"/>
        <v>43488</v>
      </c>
      <c r="C545" s="6">
        <v>2.6666666666666701</v>
      </c>
      <c r="D545" s="1">
        <v>3783</v>
      </c>
      <c r="E545" s="21">
        <f t="shared" si="27"/>
        <v>4192.0974999999999</v>
      </c>
      <c r="F545" s="1">
        <v>4192.0974999999999</v>
      </c>
      <c r="G545" s="1">
        <v>4192</v>
      </c>
      <c r="H545" s="1"/>
    </row>
    <row r="546" spans="1:8">
      <c r="A546" s="24">
        <f t="shared" si="29"/>
        <v>43486</v>
      </c>
      <c r="B546" s="30">
        <f t="shared" si="28"/>
        <v>43488</v>
      </c>
      <c r="C546" s="6">
        <v>2.7083333333333299</v>
      </c>
      <c r="D546" s="1">
        <v>3486</v>
      </c>
      <c r="E546" s="21">
        <f t="shared" si="27"/>
        <v>3862.979615384615</v>
      </c>
      <c r="F546" s="1">
        <v>3862.979615384615</v>
      </c>
      <c r="G546" s="1">
        <v>3863</v>
      </c>
      <c r="H546" s="1"/>
    </row>
    <row r="547" spans="1:8">
      <c r="A547" s="24">
        <f t="shared" si="29"/>
        <v>43486</v>
      </c>
      <c r="B547" s="30">
        <f t="shared" si="28"/>
        <v>43488</v>
      </c>
      <c r="C547" s="6">
        <v>2.75</v>
      </c>
      <c r="D547" s="1">
        <v>3855</v>
      </c>
      <c r="E547" s="21">
        <f t="shared" si="27"/>
        <v>4271.8836538461537</v>
      </c>
      <c r="F547" s="1">
        <v>4271.8836538461537</v>
      </c>
      <c r="G547" s="1">
        <v>4272</v>
      </c>
      <c r="H547" s="1"/>
    </row>
    <row r="548" spans="1:8">
      <c r="A548" s="24">
        <f t="shared" si="29"/>
        <v>43486</v>
      </c>
      <c r="B548" s="30">
        <f t="shared" si="28"/>
        <v>43488</v>
      </c>
      <c r="C548" s="6">
        <v>2.7916666666666701</v>
      </c>
      <c r="D548" s="1">
        <v>3060</v>
      </c>
      <c r="E548" s="21">
        <f t="shared" si="27"/>
        <v>3390.9115384615379</v>
      </c>
      <c r="F548" s="1">
        <v>3390.9115384615379</v>
      </c>
      <c r="G548" s="1">
        <v>3391</v>
      </c>
      <c r="H548" s="1"/>
    </row>
    <row r="549" spans="1:8">
      <c r="A549" s="24">
        <f t="shared" si="29"/>
        <v>43486</v>
      </c>
      <c r="B549" s="30">
        <f t="shared" si="28"/>
        <v>43488</v>
      </c>
      <c r="C549" s="6">
        <v>2.8333333333333299</v>
      </c>
      <c r="D549" s="1">
        <v>3828</v>
      </c>
      <c r="E549" s="21">
        <f t="shared" si="27"/>
        <v>4241.9638461538461</v>
      </c>
      <c r="F549" s="1">
        <v>4241.9638461538461</v>
      </c>
      <c r="G549" s="1">
        <v>4242</v>
      </c>
      <c r="H549" s="1"/>
    </row>
    <row r="550" spans="1:8">
      <c r="A550" s="24">
        <f t="shared" si="29"/>
        <v>43486</v>
      </c>
      <c r="B550" s="30">
        <f t="shared" si="28"/>
        <v>43488</v>
      </c>
      <c r="C550" s="6">
        <v>2.875</v>
      </c>
      <c r="D550" s="1">
        <v>3783</v>
      </c>
      <c r="E550" s="21">
        <f t="shared" si="27"/>
        <v>4192.0974999999999</v>
      </c>
      <c r="F550" s="1">
        <v>4192.0974999999999</v>
      </c>
      <c r="G550" s="1">
        <v>4192</v>
      </c>
      <c r="H550" s="1"/>
    </row>
    <row r="551" spans="1:8">
      <c r="A551" s="24">
        <f t="shared" si="29"/>
        <v>43486</v>
      </c>
      <c r="B551" s="30">
        <f t="shared" si="28"/>
        <v>43488</v>
      </c>
      <c r="C551" s="6">
        <v>2.9166666666666701</v>
      </c>
      <c r="D551" s="1">
        <v>3218</v>
      </c>
      <c r="E551" s="21">
        <f t="shared" si="27"/>
        <v>3565.9978205128205</v>
      </c>
      <c r="F551" s="1">
        <v>3565.9978205128205</v>
      </c>
      <c r="G551" s="1">
        <v>3566</v>
      </c>
      <c r="H551" s="1"/>
    </row>
    <row r="552" spans="1:8">
      <c r="A552" s="24">
        <f t="shared" si="29"/>
        <v>43486</v>
      </c>
      <c r="B552" s="30">
        <f t="shared" si="28"/>
        <v>43488</v>
      </c>
      <c r="C552" s="6">
        <v>2.9583333333333299</v>
      </c>
      <c r="D552" s="1">
        <v>3709</v>
      </c>
      <c r="E552" s="21">
        <f t="shared" si="27"/>
        <v>4110.0950641025638</v>
      </c>
      <c r="F552" s="1">
        <v>4110.0950641025638</v>
      </c>
      <c r="G552" s="1">
        <v>4110</v>
      </c>
      <c r="H552" s="1"/>
    </row>
    <row r="553" spans="1:8">
      <c r="A553" s="24">
        <f t="shared" si="29"/>
        <v>43486</v>
      </c>
      <c r="B553" s="28">
        <f t="shared" si="28"/>
        <v>43488</v>
      </c>
      <c r="C553" s="6">
        <v>3</v>
      </c>
      <c r="D553" s="1">
        <v>2833</v>
      </c>
      <c r="E553" s="21">
        <f t="shared" si="27"/>
        <v>3139.3635256410253</v>
      </c>
      <c r="F553" s="1">
        <v>3139.3635256410253</v>
      </c>
      <c r="G553" s="1">
        <v>3139</v>
      </c>
      <c r="H553" s="1"/>
    </row>
    <row r="554" spans="1:8">
      <c r="A554" s="24">
        <f t="shared" si="29"/>
        <v>43486</v>
      </c>
      <c r="B554" s="29">
        <f t="shared" si="28"/>
        <v>43489</v>
      </c>
      <c r="C554" s="6">
        <v>3.0416666666666701</v>
      </c>
      <c r="D554" s="1">
        <v>3668</v>
      </c>
      <c r="E554" s="21">
        <f t="shared" si="27"/>
        <v>4064.6612820512819</v>
      </c>
      <c r="F554" s="1">
        <v>4064.6612820512819</v>
      </c>
      <c r="G554" s="1">
        <v>4065</v>
      </c>
      <c r="H554" s="1"/>
    </row>
    <row r="555" spans="1:8">
      <c r="A555" s="24">
        <f t="shared" si="29"/>
        <v>43486</v>
      </c>
      <c r="B555" s="30">
        <f t="shared" si="28"/>
        <v>43489</v>
      </c>
      <c r="C555" s="6">
        <v>3.0833333333333299</v>
      </c>
      <c r="D555" s="1">
        <v>3849</v>
      </c>
      <c r="E555" s="21">
        <f t="shared" ref="E555:E618" si="30">D555*(293/273)*(1.0325/1)</f>
        <v>4265.2348076923072</v>
      </c>
      <c r="F555" s="1">
        <v>4265.2348076923072</v>
      </c>
      <c r="G555" s="1">
        <v>4265</v>
      </c>
      <c r="H555" s="1"/>
    </row>
    <row r="556" spans="1:8">
      <c r="A556" s="24">
        <f t="shared" si="29"/>
        <v>43486</v>
      </c>
      <c r="B556" s="30">
        <f t="shared" si="28"/>
        <v>43489</v>
      </c>
      <c r="C556" s="6">
        <v>3.125</v>
      </c>
      <c r="D556" s="1">
        <v>2854</v>
      </c>
      <c r="E556" s="21">
        <f t="shared" si="30"/>
        <v>3162.6344871794868</v>
      </c>
      <c r="F556" s="1">
        <v>3162.6344871794868</v>
      </c>
      <c r="G556" s="1">
        <v>3163</v>
      </c>
      <c r="H556" s="1"/>
    </row>
    <row r="557" spans="1:8">
      <c r="A557" s="24">
        <f t="shared" si="29"/>
        <v>43486</v>
      </c>
      <c r="B557" s="30">
        <f t="shared" si="28"/>
        <v>43489</v>
      </c>
      <c r="C557" s="6">
        <v>3.1666666666666701</v>
      </c>
      <c r="D557" s="1">
        <v>4025</v>
      </c>
      <c r="E557" s="21">
        <f t="shared" si="30"/>
        <v>4460.2676282051279</v>
      </c>
      <c r="F557" s="1">
        <v>4460.2676282051279</v>
      </c>
      <c r="G557" s="1">
        <v>4460</v>
      </c>
      <c r="H557" s="1"/>
    </row>
    <row r="558" spans="1:8">
      <c r="A558" s="24">
        <f t="shared" si="29"/>
        <v>43486</v>
      </c>
      <c r="B558" s="30">
        <f t="shared" si="28"/>
        <v>43489</v>
      </c>
      <c r="C558" s="6">
        <v>3.2083333333333299</v>
      </c>
      <c r="D558" s="1">
        <v>2330</v>
      </c>
      <c r="E558" s="21">
        <f t="shared" si="30"/>
        <v>2581.9685897435897</v>
      </c>
      <c r="F558" s="1">
        <v>2581.9685897435897</v>
      </c>
      <c r="G558" s="1">
        <v>2582</v>
      </c>
      <c r="H558" s="1"/>
    </row>
    <row r="559" spans="1:8">
      <c r="A559" s="24">
        <f t="shared" si="29"/>
        <v>43486</v>
      </c>
      <c r="B559" s="30">
        <f t="shared" si="28"/>
        <v>43489</v>
      </c>
      <c r="C559" s="6">
        <v>3.25</v>
      </c>
      <c r="D559" s="1">
        <v>12</v>
      </c>
      <c r="E559" s="21">
        <f t="shared" si="30"/>
        <v>13.297692307692309</v>
      </c>
      <c r="F559" s="1">
        <v>13.297692307692309</v>
      </c>
      <c r="G559" s="1">
        <v>13</v>
      </c>
      <c r="H559" s="1"/>
    </row>
    <row r="560" spans="1:8">
      <c r="A560" s="24">
        <f t="shared" si="29"/>
        <v>43486</v>
      </c>
      <c r="B560" s="30">
        <f t="shared" si="28"/>
        <v>43489</v>
      </c>
      <c r="C560" s="6">
        <v>3.2916666666666701</v>
      </c>
      <c r="D560" s="1">
        <v>2874</v>
      </c>
      <c r="E560" s="21">
        <f t="shared" si="30"/>
        <v>3184.7973076923072</v>
      </c>
      <c r="F560" s="1">
        <v>3184.7973076923072</v>
      </c>
      <c r="G560" s="1">
        <v>3185</v>
      </c>
      <c r="H560" s="1"/>
    </row>
    <row r="561" spans="1:8">
      <c r="A561" s="24">
        <f t="shared" si="29"/>
        <v>43486</v>
      </c>
      <c r="B561" s="30">
        <f t="shared" si="28"/>
        <v>43489</v>
      </c>
      <c r="C561" s="6">
        <v>3.3333333333333299</v>
      </c>
      <c r="D561" s="1">
        <v>3707</v>
      </c>
      <c r="E561" s="21">
        <f t="shared" si="30"/>
        <v>4107.8787820512816</v>
      </c>
      <c r="F561" s="1">
        <v>4107.8787820512816</v>
      </c>
      <c r="G561" s="1">
        <v>4108</v>
      </c>
      <c r="H561" s="1"/>
    </row>
    <row r="562" spans="1:8">
      <c r="A562" s="24">
        <f t="shared" si="29"/>
        <v>43486</v>
      </c>
      <c r="B562" s="30">
        <f t="shared" si="28"/>
        <v>43489</v>
      </c>
      <c r="C562" s="6">
        <v>3.375</v>
      </c>
      <c r="D562" s="1">
        <v>3612</v>
      </c>
      <c r="E562" s="21">
        <f t="shared" si="30"/>
        <v>4002.6053846153841</v>
      </c>
      <c r="F562" s="1">
        <v>4002.6053846153841</v>
      </c>
      <c r="G562" s="1">
        <v>4003</v>
      </c>
      <c r="H562" s="1"/>
    </row>
    <row r="563" spans="1:8">
      <c r="A563" s="24">
        <f t="shared" si="29"/>
        <v>43486</v>
      </c>
      <c r="B563" s="30">
        <f t="shared" si="28"/>
        <v>43489</v>
      </c>
      <c r="C563" s="6">
        <v>3.4166666666666701</v>
      </c>
      <c r="D563" s="1">
        <v>3735</v>
      </c>
      <c r="E563" s="21">
        <f t="shared" si="30"/>
        <v>4138.9067307692303</v>
      </c>
      <c r="F563" s="1">
        <v>4138.9067307692303</v>
      </c>
      <c r="G563" s="1">
        <v>4139</v>
      </c>
      <c r="H563" s="1"/>
    </row>
    <row r="564" spans="1:8">
      <c r="A564" s="24">
        <f t="shared" si="29"/>
        <v>43486</v>
      </c>
      <c r="B564" s="30">
        <f t="shared" si="28"/>
        <v>43489</v>
      </c>
      <c r="C564" s="6">
        <v>3.4583333333333299</v>
      </c>
      <c r="D564" s="1">
        <v>3643</v>
      </c>
      <c r="E564" s="21">
        <f t="shared" si="30"/>
        <v>4036.957756410256</v>
      </c>
      <c r="F564" s="1">
        <v>4036.957756410256</v>
      </c>
      <c r="G564" s="1">
        <v>4037</v>
      </c>
      <c r="H564" s="1"/>
    </row>
    <row r="565" spans="1:8">
      <c r="A565" s="24">
        <f t="shared" si="29"/>
        <v>43486</v>
      </c>
      <c r="B565" s="30">
        <f t="shared" si="28"/>
        <v>43489</v>
      </c>
      <c r="C565" s="6">
        <v>3.5</v>
      </c>
      <c r="D565" s="1">
        <v>3544</v>
      </c>
      <c r="E565" s="21">
        <f t="shared" si="30"/>
        <v>3927.2517948717946</v>
      </c>
      <c r="F565" s="1">
        <v>3927.2517948717946</v>
      </c>
      <c r="G565" s="1">
        <v>3927</v>
      </c>
      <c r="H565" s="1"/>
    </row>
    <row r="566" spans="1:8">
      <c r="A566" s="24">
        <f t="shared" si="29"/>
        <v>43486</v>
      </c>
      <c r="B566" s="30">
        <f t="shared" si="28"/>
        <v>43489</v>
      </c>
      <c r="C566" s="6">
        <v>3.5416666666666701</v>
      </c>
      <c r="D566" s="1">
        <v>3669</v>
      </c>
      <c r="E566" s="21">
        <f t="shared" si="30"/>
        <v>4065.769423076923</v>
      </c>
      <c r="F566" s="1">
        <v>4065.769423076923</v>
      </c>
      <c r="G566" s="1">
        <v>4066</v>
      </c>
      <c r="H566" s="1"/>
    </row>
    <row r="567" spans="1:8">
      <c r="A567" s="24">
        <f t="shared" si="29"/>
        <v>43486</v>
      </c>
      <c r="B567" s="30">
        <f t="shared" si="28"/>
        <v>43489</v>
      </c>
      <c r="C567" s="6">
        <v>3.5833333333333299</v>
      </c>
      <c r="D567" s="1">
        <v>3588</v>
      </c>
      <c r="E567" s="21">
        <f t="shared" si="30"/>
        <v>3976.0099999999998</v>
      </c>
      <c r="F567" s="1">
        <v>3976.0099999999998</v>
      </c>
      <c r="G567" s="1">
        <v>3976</v>
      </c>
      <c r="H567" s="1"/>
    </row>
    <row r="568" spans="1:8">
      <c r="A568" s="24">
        <f t="shared" si="29"/>
        <v>43486</v>
      </c>
      <c r="B568" s="30">
        <f t="shared" si="28"/>
        <v>43489</v>
      </c>
      <c r="C568" s="6">
        <v>3.625</v>
      </c>
      <c r="D568" s="1">
        <v>3764</v>
      </c>
      <c r="E568" s="21">
        <f t="shared" si="30"/>
        <v>4171.0428205128201</v>
      </c>
      <c r="F568" s="1">
        <v>4171.0428205128201</v>
      </c>
      <c r="G568" s="1">
        <v>4171</v>
      </c>
      <c r="H568" s="1"/>
    </row>
    <row r="569" spans="1:8">
      <c r="A569" s="24">
        <f t="shared" si="29"/>
        <v>43486</v>
      </c>
      <c r="B569" s="30">
        <f t="shared" si="28"/>
        <v>43489</v>
      </c>
      <c r="C569" s="6">
        <v>3.6666666666666701</v>
      </c>
      <c r="D569" s="1">
        <v>3790</v>
      </c>
      <c r="E569" s="21">
        <f t="shared" si="30"/>
        <v>4199.8544871794875</v>
      </c>
      <c r="F569" s="1">
        <v>4199.8544871794875</v>
      </c>
      <c r="G569" s="1">
        <v>4200</v>
      </c>
      <c r="H569" s="1"/>
    </row>
    <row r="570" spans="1:8">
      <c r="A570" s="24">
        <f t="shared" si="29"/>
        <v>43486</v>
      </c>
      <c r="B570" s="30">
        <f t="shared" ref="B570:B633" si="31">B546+1</f>
        <v>43489</v>
      </c>
      <c r="C570" s="6">
        <v>3.7083333333333299</v>
      </c>
      <c r="D570" s="1">
        <v>2747</v>
      </c>
      <c r="E570" s="21">
        <f t="shared" si="30"/>
        <v>3044.0633974358975</v>
      </c>
      <c r="F570" s="1">
        <v>3044.0633974358975</v>
      </c>
      <c r="G570" s="1">
        <v>3044</v>
      </c>
      <c r="H570" s="1"/>
    </row>
    <row r="571" spans="1:8">
      <c r="A571" s="24">
        <f t="shared" si="29"/>
        <v>43486</v>
      </c>
      <c r="B571" s="30">
        <f t="shared" si="31"/>
        <v>43489</v>
      </c>
      <c r="C571" s="6">
        <v>3.75</v>
      </c>
      <c r="D571" s="1">
        <v>3747</v>
      </c>
      <c r="E571" s="21">
        <f t="shared" si="30"/>
        <v>4152.2044230769225</v>
      </c>
      <c r="F571" s="1">
        <v>4152.2044230769225</v>
      </c>
      <c r="G571" s="1">
        <v>4152</v>
      </c>
      <c r="H571" s="1"/>
    </row>
    <row r="572" spans="1:8">
      <c r="A572" s="24">
        <f t="shared" si="29"/>
        <v>43486</v>
      </c>
      <c r="B572" s="30">
        <f t="shared" si="31"/>
        <v>43489</v>
      </c>
      <c r="C572" s="6">
        <v>3.7916666666666701</v>
      </c>
      <c r="D572" s="1">
        <v>2892</v>
      </c>
      <c r="E572" s="21">
        <f t="shared" si="30"/>
        <v>3204.7438461538463</v>
      </c>
      <c r="F572" s="1">
        <v>3204.7438461538463</v>
      </c>
      <c r="G572" s="1">
        <v>3205</v>
      </c>
      <c r="H572" s="1"/>
    </row>
    <row r="573" spans="1:8">
      <c r="A573" s="24">
        <f t="shared" si="29"/>
        <v>43486</v>
      </c>
      <c r="B573" s="30">
        <f t="shared" si="31"/>
        <v>43489</v>
      </c>
      <c r="C573" s="6">
        <v>3.8333333333333299</v>
      </c>
      <c r="D573" s="1">
        <v>3856</v>
      </c>
      <c r="E573" s="21">
        <f t="shared" si="30"/>
        <v>4272.9917948717948</v>
      </c>
      <c r="F573" s="1">
        <v>4272.9917948717948</v>
      </c>
      <c r="G573" s="1">
        <v>4273</v>
      </c>
      <c r="H573" s="1"/>
    </row>
    <row r="574" spans="1:8">
      <c r="A574" s="24">
        <f t="shared" si="29"/>
        <v>43486</v>
      </c>
      <c r="B574" s="30">
        <f t="shared" si="31"/>
        <v>43489</v>
      </c>
      <c r="C574" s="6">
        <v>3.875</v>
      </c>
      <c r="D574" s="1">
        <v>3637</v>
      </c>
      <c r="E574" s="21">
        <f t="shared" si="30"/>
        <v>4030.3089102564099</v>
      </c>
      <c r="F574" s="1">
        <v>4030.3089102564099</v>
      </c>
      <c r="G574" s="1">
        <v>4030</v>
      </c>
      <c r="H574" s="1"/>
    </row>
    <row r="575" spans="1:8">
      <c r="A575" s="24">
        <f t="shared" si="29"/>
        <v>43486</v>
      </c>
      <c r="B575" s="30">
        <f t="shared" si="31"/>
        <v>43489</v>
      </c>
      <c r="C575" s="6">
        <v>3.9166666666666701</v>
      </c>
      <c r="D575" s="1">
        <v>3597</v>
      </c>
      <c r="E575" s="21">
        <f t="shared" si="30"/>
        <v>3985.9832692307687</v>
      </c>
      <c r="F575" s="1">
        <v>3985.9832692307687</v>
      </c>
      <c r="G575" s="1">
        <v>3986</v>
      </c>
      <c r="H575" s="1"/>
    </row>
    <row r="576" spans="1:8">
      <c r="A576" s="24">
        <f t="shared" si="29"/>
        <v>43486</v>
      </c>
      <c r="B576" s="30">
        <f t="shared" si="31"/>
        <v>43489</v>
      </c>
      <c r="C576" s="6">
        <v>3.9583333333333299</v>
      </c>
      <c r="D576" s="1">
        <v>3640</v>
      </c>
      <c r="E576" s="21">
        <f t="shared" si="30"/>
        <v>4033.6333333333332</v>
      </c>
      <c r="F576" s="1">
        <v>4033.6333333333332</v>
      </c>
      <c r="G576" s="1">
        <v>4034</v>
      </c>
      <c r="H576" s="1"/>
    </row>
    <row r="577" spans="1:8">
      <c r="A577" s="24">
        <f t="shared" si="29"/>
        <v>43486</v>
      </c>
      <c r="B577" s="28">
        <f t="shared" si="31"/>
        <v>43489</v>
      </c>
      <c r="C577" s="6">
        <v>4</v>
      </c>
      <c r="D577" s="1">
        <v>3150</v>
      </c>
      <c r="E577" s="21">
        <f t="shared" si="30"/>
        <v>3490.6442307692305</v>
      </c>
      <c r="F577" s="1">
        <v>3490.6442307692305</v>
      </c>
      <c r="G577" s="1">
        <v>3491</v>
      </c>
      <c r="H577" s="1"/>
    </row>
    <row r="578" spans="1:8">
      <c r="A578" s="24">
        <f t="shared" si="29"/>
        <v>43486</v>
      </c>
      <c r="B578" s="29">
        <f t="shared" si="31"/>
        <v>43490</v>
      </c>
      <c r="C578" s="6">
        <v>4.0416666666666696</v>
      </c>
      <c r="D578" s="1">
        <v>3652</v>
      </c>
      <c r="E578" s="21">
        <f t="shared" si="30"/>
        <v>4046.9310256410254</v>
      </c>
      <c r="F578" s="1">
        <v>4046.9310256410254</v>
      </c>
      <c r="G578" s="1">
        <v>4047</v>
      </c>
      <c r="H578" s="1"/>
    </row>
    <row r="579" spans="1:8">
      <c r="A579" s="24">
        <f t="shared" si="29"/>
        <v>43486</v>
      </c>
      <c r="B579" s="30">
        <f t="shared" si="31"/>
        <v>43490</v>
      </c>
      <c r="C579" s="6">
        <v>4.0833333333333304</v>
      </c>
      <c r="D579" s="1">
        <v>3676</v>
      </c>
      <c r="E579" s="21">
        <f t="shared" si="30"/>
        <v>4073.5264102564097</v>
      </c>
      <c r="F579" s="1">
        <v>4073.5264102564097</v>
      </c>
      <c r="G579" s="1">
        <v>4074</v>
      </c>
      <c r="H579" s="1"/>
    </row>
    <row r="580" spans="1:8">
      <c r="A580" s="24">
        <f t="shared" si="29"/>
        <v>43486</v>
      </c>
      <c r="B580" s="30">
        <f t="shared" si="31"/>
        <v>43490</v>
      </c>
      <c r="C580" s="6">
        <v>4.125</v>
      </c>
      <c r="D580" s="1">
        <v>3276</v>
      </c>
      <c r="E580" s="21">
        <f t="shared" si="30"/>
        <v>3630.27</v>
      </c>
      <c r="F580" s="1">
        <v>3630.27</v>
      </c>
      <c r="G580" s="1">
        <v>3630</v>
      </c>
      <c r="H580" s="1"/>
    </row>
    <row r="581" spans="1:8">
      <c r="A581" s="24">
        <f t="shared" si="29"/>
        <v>43486</v>
      </c>
      <c r="B581" s="30">
        <f t="shared" si="31"/>
        <v>43490</v>
      </c>
      <c r="C581" s="6">
        <v>4.1666666666666696</v>
      </c>
      <c r="D581" s="1">
        <v>3604</v>
      </c>
      <c r="E581" s="21">
        <f t="shared" si="30"/>
        <v>3993.7402564102563</v>
      </c>
      <c r="F581" s="1">
        <v>3993.7402564102563</v>
      </c>
      <c r="G581" s="1">
        <v>3994</v>
      </c>
      <c r="H581" s="1"/>
    </row>
    <row r="582" spans="1:8">
      <c r="A582" s="24">
        <f t="shared" si="29"/>
        <v>43486</v>
      </c>
      <c r="B582" s="30">
        <f t="shared" si="31"/>
        <v>43490</v>
      </c>
      <c r="C582" s="6">
        <v>4.2083333333333304</v>
      </c>
      <c r="D582" s="1">
        <v>2158</v>
      </c>
      <c r="E582" s="21">
        <f t="shared" si="30"/>
        <v>2391.3683333333333</v>
      </c>
      <c r="F582" s="1">
        <v>2391.3683333333333</v>
      </c>
      <c r="G582" s="1">
        <v>2391</v>
      </c>
      <c r="H582" s="1"/>
    </row>
    <row r="583" spans="1:8">
      <c r="A583" s="24">
        <f t="shared" si="29"/>
        <v>43486</v>
      </c>
      <c r="B583" s="30">
        <f t="shared" si="31"/>
        <v>43490</v>
      </c>
      <c r="C583" s="6">
        <v>4.25</v>
      </c>
      <c r="D583" s="1">
        <v>0</v>
      </c>
      <c r="E583" s="21">
        <f t="shared" si="30"/>
        <v>0</v>
      </c>
      <c r="F583" s="1">
        <v>0</v>
      </c>
      <c r="G583" s="1">
        <v>0</v>
      </c>
      <c r="H583" s="1"/>
    </row>
    <row r="584" spans="1:8">
      <c r="A584" s="24">
        <f t="shared" si="29"/>
        <v>43486</v>
      </c>
      <c r="B584" s="30">
        <f t="shared" si="31"/>
        <v>43490</v>
      </c>
      <c r="C584" s="6">
        <v>4.2916666666666696</v>
      </c>
      <c r="D584" s="1">
        <v>2723</v>
      </c>
      <c r="E584" s="21">
        <f t="shared" si="30"/>
        <v>3017.4680128205123</v>
      </c>
      <c r="F584" s="1">
        <v>3017.4680128205123</v>
      </c>
      <c r="G584" s="1">
        <v>3017</v>
      </c>
      <c r="H584" s="1"/>
    </row>
    <row r="585" spans="1:8">
      <c r="A585" s="24">
        <f t="shared" si="29"/>
        <v>43486</v>
      </c>
      <c r="B585" s="30">
        <f t="shared" si="31"/>
        <v>43490</v>
      </c>
      <c r="C585" s="6">
        <v>4.3333333333333304</v>
      </c>
      <c r="D585" s="1">
        <v>3606</v>
      </c>
      <c r="E585" s="21">
        <f t="shared" si="30"/>
        <v>3995.956538461538</v>
      </c>
      <c r="F585" s="1">
        <v>3995.956538461538</v>
      </c>
      <c r="G585" s="1">
        <v>3996</v>
      </c>
      <c r="H585" s="1"/>
    </row>
    <row r="586" spans="1:8">
      <c r="A586" s="24">
        <f t="shared" si="29"/>
        <v>43486</v>
      </c>
      <c r="B586" s="30">
        <f t="shared" si="31"/>
        <v>43490</v>
      </c>
      <c r="C586" s="6">
        <v>4.375</v>
      </c>
      <c r="D586" s="1">
        <v>3517</v>
      </c>
      <c r="E586" s="21">
        <f t="shared" si="30"/>
        <v>3897.331987179487</v>
      </c>
      <c r="F586" s="1">
        <v>3897.331987179487</v>
      </c>
      <c r="G586" s="1">
        <v>3897</v>
      </c>
      <c r="H586" s="1"/>
    </row>
    <row r="587" spans="1:8">
      <c r="A587" s="24">
        <f t="shared" si="29"/>
        <v>43486</v>
      </c>
      <c r="B587" s="30">
        <f t="shared" si="31"/>
        <v>43490</v>
      </c>
      <c r="C587" s="6">
        <v>4.4166666666666696</v>
      </c>
      <c r="D587" s="1">
        <v>3612</v>
      </c>
      <c r="E587" s="21">
        <f t="shared" si="30"/>
        <v>4002.6053846153841</v>
      </c>
      <c r="F587" s="1">
        <v>4002.6053846153841</v>
      </c>
      <c r="G587" s="1">
        <v>4003</v>
      </c>
      <c r="H587" s="1"/>
    </row>
    <row r="588" spans="1:8">
      <c r="A588" s="24">
        <f t="shared" si="29"/>
        <v>43486</v>
      </c>
      <c r="B588" s="30">
        <f t="shared" si="31"/>
        <v>43490</v>
      </c>
      <c r="C588" s="6">
        <v>4.4583333333333304</v>
      </c>
      <c r="D588" s="1">
        <v>3649</v>
      </c>
      <c r="E588" s="21">
        <f t="shared" si="30"/>
        <v>4043.6066025641021</v>
      </c>
      <c r="F588" s="1">
        <v>4043.6066025641021</v>
      </c>
      <c r="G588" s="1">
        <v>4044</v>
      </c>
      <c r="H588" s="1"/>
    </row>
    <row r="589" spans="1:8">
      <c r="A589" s="24">
        <f t="shared" si="29"/>
        <v>43486</v>
      </c>
      <c r="B589" s="30">
        <f t="shared" si="31"/>
        <v>43490</v>
      </c>
      <c r="C589" s="6">
        <v>4.5</v>
      </c>
      <c r="D589" s="1">
        <v>3582</v>
      </c>
      <c r="E589" s="21">
        <f t="shared" si="30"/>
        <v>3969.3611538461537</v>
      </c>
      <c r="F589" s="1">
        <v>3969.3611538461537</v>
      </c>
      <c r="G589" s="1">
        <v>3969</v>
      </c>
      <c r="H589" s="1"/>
    </row>
    <row r="590" spans="1:8">
      <c r="A590" s="24">
        <f t="shared" si="29"/>
        <v>43486</v>
      </c>
      <c r="B590" s="30">
        <f t="shared" si="31"/>
        <v>43490</v>
      </c>
      <c r="C590" s="6">
        <v>4.5416666666666696</v>
      </c>
      <c r="D590" s="1">
        <v>3727</v>
      </c>
      <c r="E590" s="21">
        <f t="shared" si="30"/>
        <v>4130.0416025641025</v>
      </c>
      <c r="F590" s="1">
        <v>4130.0416025641025</v>
      </c>
      <c r="G590" s="1">
        <v>4130</v>
      </c>
      <c r="H590" s="1"/>
    </row>
    <row r="591" spans="1:8">
      <c r="A591" s="24">
        <f t="shared" si="29"/>
        <v>43486</v>
      </c>
      <c r="B591" s="30">
        <f t="shared" si="31"/>
        <v>43490</v>
      </c>
      <c r="C591" s="6">
        <v>4.5833333333333304</v>
      </c>
      <c r="D591" s="1">
        <v>3666</v>
      </c>
      <c r="E591" s="21">
        <f t="shared" si="30"/>
        <v>4062.4449999999997</v>
      </c>
      <c r="F591" s="1">
        <v>4062.4449999999997</v>
      </c>
      <c r="G591" s="1">
        <v>4062</v>
      </c>
      <c r="H591" s="1"/>
    </row>
    <row r="592" spans="1:8">
      <c r="A592" s="24">
        <f t="shared" si="29"/>
        <v>43486</v>
      </c>
      <c r="B592" s="30">
        <f t="shared" si="31"/>
        <v>43490</v>
      </c>
      <c r="C592" s="6">
        <v>4.625</v>
      </c>
      <c r="D592" s="1">
        <v>3817</v>
      </c>
      <c r="E592" s="21">
        <f t="shared" si="30"/>
        <v>4229.7742948717951</v>
      </c>
      <c r="F592" s="1">
        <v>4229.7742948717951</v>
      </c>
      <c r="G592" s="1">
        <v>4230</v>
      </c>
      <c r="H592" s="1"/>
    </row>
    <row r="593" spans="1:8">
      <c r="A593" s="24">
        <f t="shared" si="29"/>
        <v>43486</v>
      </c>
      <c r="B593" s="30">
        <f t="shared" si="31"/>
        <v>43490</v>
      </c>
      <c r="C593" s="6">
        <v>4.6666666666666696</v>
      </c>
      <c r="D593" s="1">
        <v>3691</v>
      </c>
      <c r="E593" s="21">
        <f t="shared" si="30"/>
        <v>4090.1485256410256</v>
      </c>
      <c r="F593" s="1">
        <v>4090.1485256410256</v>
      </c>
      <c r="G593" s="1">
        <v>4090</v>
      </c>
      <c r="H593" s="1"/>
    </row>
    <row r="594" spans="1:8">
      <c r="A594" s="24">
        <f t="shared" si="29"/>
        <v>43486</v>
      </c>
      <c r="B594" s="30">
        <f t="shared" si="31"/>
        <v>43490</v>
      </c>
      <c r="C594" s="6">
        <v>4.7083333333333304</v>
      </c>
      <c r="D594" s="1">
        <v>2804</v>
      </c>
      <c r="E594" s="21">
        <f t="shared" si="30"/>
        <v>3107.2274358974355</v>
      </c>
      <c r="F594" s="1">
        <v>3107.2274358974355</v>
      </c>
      <c r="G594" s="1">
        <v>3107</v>
      </c>
      <c r="H594" s="1"/>
    </row>
    <row r="595" spans="1:8">
      <c r="A595" s="24">
        <f t="shared" ref="A595:A658" si="32">A427+7</f>
        <v>43486</v>
      </c>
      <c r="B595" s="30">
        <f t="shared" si="31"/>
        <v>43490</v>
      </c>
      <c r="C595" s="6">
        <v>4.75</v>
      </c>
      <c r="D595" s="1">
        <v>3816</v>
      </c>
      <c r="E595" s="21">
        <f t="shared" si="30"/>
        <v>4228.666153846154</v>
      </c>
      <c r="F595" s="1">
        <v>4228.666153846154</v>
      </c>
      <c r="G595" s="1">
        <v>4229</v>
      </c>
      <c r="H595" s="1"/>
    </row>
    <row r="596" spans="1:8">
      <c r="A596" s="24">
        <f t="shared" si="32"/>
        <v>43486</v>
      </c>
      <c r="B596" s="30">
        <f t="shared" si="31"/>
        <v>43490</v>
      </c>
      <c r="C596" s="6">
        <v>4.7916666666666696</v>
      </c>
      <c r="D596" s="1">
        <v>2832</v>
      </c>
      <c r="E596" s="21">
        <f t="shared" si="30"/>
        <v>3138.2553846153846</v>
      </c>
      <c r="F596" s="1">
        <v>3138.2553846153846</v>
      </c>
      <c r="G596" s="1">
        <v>3138</v>
      </c>
      <c r="H596" s="1"/>
    </row>
    <row r="597" spans="1:8">
      <c r="A597" s="24">
        <f t="shared" si="32"/>
        <v>43486</v>
      </c>
      <c r="B597" s="30">
        <f t="shared" si="31"/>
        <v>43490</v>
      </c>
      <c r="C597" s="6">
        <v>4.8333333333333304</v>
      </c>
      <c r="D597" s="1">
        <v>3844</v>
      </c>
      <c r="E597" s="21">
        <f t="shared" si="30"/>
        <v>4259.6941025641026</v>
      </c>
      <c r="F597" s="1">
        <v>4259.6941025641026</v>
      </c>
      <c r="G597" s="1">
        <v>4260</v>
      </c>
      <c r="H597" s="1"/>
    </row>
    <row r="598" spans="1:8">
      <c r="A598" s="24">
        <f t="shared" si="32"/>
        <v>43486</v>
      </c>
      <c r="B598" s="30">
        <f t="shared" si="31"/>
        <v>43490</v>
      </c>
      <c r="C598" s="6">
        <v>4.875</v>
      </c>
      <c r="D598" s="1">
        <v>3671</v>
      </c>
      <c r="E598" s="21">
        <f t="shared" si="30"/>
        <v>4067.9857051282052</v>
      </c>
      <c r="F598" s="1">
        <v>4067.9857051282052</v>
      </c>
      <c r="G598" s="1">
        <v>4068</v>
      </c>
      <c r="H598" s="1"/>
    </row>
    <row r="599" spans="1:8">
      <c r="A599" s="24">
        <f t="shared" si="32"/>
        <v>43486</v>
      </c>
      <c r="B599" s="30">
        <f t="shared" si="31"/>
        <v>43490</v>
      </c>
      <c r="C599" s="6">
        <v>4.9166666666666696</v>
      </c>
      <c r="D599" s="1">
        <v>3572</v>
      </c>
      <c r="E599" s="21">
        <f t="shared" si="30"/>
        <v>3958.2797435897437</v>
      </c>
      <c r="F599" s="1">
        <v>3958.2797435897437</v>
      </c>
      <c r="G599" s="1">
        <v>3958</v>
      </c>
      <c r="H599" s="1"/>
    </row>
    <row r="600" spans="1:8">
      <c r="A600" s="24">
        <f t="shared" si="32"/>
        <v>43486</v>
      </c>
      <c r="B600" s="30">
        <f t="shared" si="31"/>
        <v>43490</v>
      </c>
      <c r="C600" s="6">
        <v>4.9583333333333304</v>
      </c>
      <c r="D600" s="1">
        <v>3604</v>
      </c>
      <c r="E600" s="21">
        <f t="shared" si="30"/>
        <v>3993.7402564102563</v>
      </c>
      <c r="F600" s="1">
        <v>3993.7402564102563</v>
      </c>
      <c r="G600" s="1">
        <v>3994</v>
      </c>
      <c r="H600" s="1"/>
    </row>
    <row r="601" spans="1:8">
      <c r="A601" s="24">
        <f t="shared" si="32"/>
        <v>43486</v>
      </c>
      <c r="B601" s="28">
        <f t="shared" si="31"/>
        <v>43490</v>
      </c>
      <c r="C601" s="6">
        <v>5</v>
      </c>
      <c r="D601" s="1">
        <v>2557</v>
      </c>
      <c r="E601" s="21">
        <f t="shared" si="30"/>
        <v>2833.5166025641024</v>
      </c>
      <c r="F601" s="1">
        <v>2833.5166025641024</v>
      </c>
      <c r="G601" s="1">
        <v>2834</v>
      </c>
      <c r="H601" s="1"/>
    </row>
    <row r="602" spans="1:8">
      <c r="A602" s="24">
        <f t="shared" si="32"/>
        <v>43486</v>
      </c>
      <c r="B602" s="29">
        <f t="shared" si="31"/>
        <v>43491</v>
      </c>
      <c r="C602" s="6">
        <v>5.0416666666666696</v>
      </c>
      <c r="D602" s="1">
        <v>3615</v>
      </c>
      <c r="E602" s="21">
        <f t="shared" si="30"/>
        <v>4005.9298076923073</v>
      </c>
      <c r="F602" s="1">
        <v>4005.9298076923073</v>
      </c>
      <c r="G602" s="1">
        <v>4006</v>
      </c>
      <c r="H602" s="1"/>
    </row>
    <row r="603" spans="1:8">
      <c r="A603" s="24">
        <f t="shared" si="32"/>
        <v>43486</v>
      </c>
      <c r="B603" s="30">
        <f t="shared" si="31"/>
        <v>43491</v>
      </c>
      <c r="C603" s="6">
        <v>5.0833333333333304</v>
      </c>
      <c r="D603" s="1">
        <v>3617</v>
      </c>
      <c r="E603" s="21">
        <f t="shared" si="30"/>
        <v>4008.1460897435895</v>
      </c>
      <c r="F603" s="1">
        <v>4008.1460897435895</v>
      </c>
      <c r="G603" s="1">
        <v>4008</v>
      </c>
      <c r="H603" s="1"/>
    </row>
    <row r="604" spans="1:8">
      <c r="A604" s="24">
        <f t="shared" si="32"/>
        <v>43486</v>
      </c>
      <c r="B604" s="30">
        <f t="shared" si="31"/>
        <v>43491</v>
      </c>
      <c r="C604" s="6">
        <v>5.125</v>
      </c>
      <c r="D604" s="1">
        <v>2339</v>
      </c>
      <c r="E604" s="21">
        <f t="shared" si="30"/>
        <v>2591.9418589743586</v>
      </c>
      <c r="F604" s="1">
        <v>2591.9418589743586</v>
      </c>
      <c r="G604" s="1">
        <v>2592</v>
      </c>
      <c r="H604" s="1"/>
    </row>
    <row r="605" spans="1:8">
      <c r="A605" s="24">
        <f t="shared" si="32"/>
        <v>43486</v>
      </c>
      <c r="B605" s="30">
        <f t="shared" si="31"/>
        <v>43491</v>
      </c>
      <c r="C605" s="6">
        <v>5.1666666666666696</v>
      </c>
      <c r="D605" s="1">
        <v>3294</v>
      </c>
      <c r="E605" s="21">
        <f t="shared" si="30"/>
        <v>3650.2165384615382</v>
      </c>
      <c r="F605" s="1">
        <v>3650.2165384615382</v>
      </c>
      <c r="G605" s="1">
        <v>3650</v>
      </c>
      <c r="H605" s="1"/>
    </row>
    <row r="606" spans="1:8">
      <c r="A606" s="24">
        <f t="shared" si="32"/>
        <v>43486</v>
      </c>
      <c r="B606" s="30">
        <f t="shared" si="31"/>
        <v>43491</v>
      </c>
      <c r="C606" s="6">
        <v>5.2083333333333304</v>
      </c>
      <c r="D606" s="1">
        <v>1668</v>
      </c>
      <c r="E606" s="21">
        <f t="shared" si="30"/>
        <v>1848.3792307692306</v>
      </c>
      <c r="F606" s="1">
        <v>1848.3792307692306</v>
      </c>
      <c r="G606" s="1">
        <v>1848</v>
      </c>
      <c r="H606" s="1"/>
    </row>
    <row r="607" spans="1:8">
      <c r="A607" s="24">
        <f t="shared" si="32"/>
        <v>43486</v>
      </c>
      <c r="B607" s="30">
        <f t="shared" si="31"/>
        <v>43491</v>
      </c>
      <c r="C607" s="6">
        <v>5.25</v>
      </c>
      <c r="D607" s="1">
        <v>2</v>
      </c>
      <c r="E607" s="21">
        <f t="shared" si="30"/>
        <v>2.2162820512820511</v>
      </c>
      <c r="F607" s="1">
        <v>2.2162820512820511</v>
      </c>
      <c r="G607" s="1">
        <v>2</v>
      </c>
      <c r="H607" s="1"/>
    </row>
    <row r="608" spans="1:8">
      <c r="A608" s="24">
        <f t="shared" si="32"/>
        <v>43486</v>
      </c>
      <c r="B608" s="30">
        <f t="shared" si="31"/>
        <v>43491</v>
      </c>
      <c r="C608" s="6">
        <v>5.2916666666666696</v>
      </c>
      <c r="D608" s="1">
        <v>0</v>
      </c>
      <c r="E608" s="21">
        <f t="shared" si="30"/>
        <v>0</v>
      </c>
      <c r="F608" s="1">
        <v>0</v>
      </c>
      <c r="G608" s="1">
        <v>0</v>
      </c>
      <c r="H608" s="1"/>
    </row>
    <row r="609" spans="1:8">
      <c r="A609" s="24">
        <f t="shared" si="32"/>
        <v>43486</v>
      </c>
      <c r="B609" s="30">
        <f t="shared" si="31"/>
        <v>43491</v>
      </c>
      <c r="C609" s="6">
        <v>5.3333333333333304</v>
      </c>
      <c r="D609" s="1">
        <v>0</v>
      </c>
      <c r="E609" s="21">
        <f t="shared" si="30"/>
        <v>0</v>
      </c>
      <c r="F609" s="1">
        <v>0</v>
      </c>
      <c r="G609" s="1">
        <v>0</v>
      </c>
      <c r="H609" s="1"/>
    </row>
    <row r="610" spans="1:8">
      <c r="A610" s="24">
        <f t="shared" si="32"/>
        <v>43486</v>
      </c>
      <c r="B610" s="30">
        <f t="shared" si="31"/>
        <v>43491</v>
      </c>
      <c r="C610" s="6">
        <v>5.375</v>
      </c>
      <c r="D610" s="1">
        <v>0</v>
      </c>
      <c r="E610" s="21">
        <f t="shared" si="30"/>
        <v>0</v>
      </c>
      <c r="F610" s="1">
        <v>0</v>
      </c>
      <c r="G610" s="1">
        <v>0</v>
      </c>
      <c r="H610" s="1"/>
    </row>
    <row r="611" spans="1:8">
      <c r="A611" s="24">
        <f t="shared" si="32"/>
        <v>43486</v>
      </c>
      <c r="B611" s="30">
        <f t="shared" si="31"/>
        <v>43491</v>
      </c>
      <c r="C611" s="6">
        <v>5.4166666666666696</v>
      </c>
      <c r="D611" s="1">
        <v>0</v>
      </c>
      <c r="E611" s="21">
        <f t="shared" si="30"/>
        <v>0</v>
      </c>
      <c r="F611" s="1">
        <v>0</v>
      </c>
      <c r="G611" s="1">
        <v>0</v>
      </c>
      <c r="H611" s="1"/>
    </row>
    <row r="612" spans="1:8">
      <c r="A612" s="24">
        <f t="shared" si="32"/>
        <v>43486</v>
      </c>
      <c r="B612" s="30">
        <f t="shared" si="31"/>
        <v>43491</v>
      </c>
      <c r="C612" s="6">
        <v>5.4583333333333304</v>
      </c>
      <c r="D612" s="1">
        <v>0</v>
      </c>
      <c r="E612" s="21">
        <f t="shared" si="30"/>
        <v>0</v>
      </c>
      <c r="F612" s="1">
        <v>0</v>
      </c>
      <c r="G612" s="1">
        <v>0</v>
      </c>
      <c r="H612" s="1"/>
    </row>
    <row r="613" spans="1:8">
      <c r="A613" s="24">
        <f t="shared" si="32"/>
        <v>43486</v>
      </c>
      <c r="B613" s="30">
        <f t="shared" si="31"/>
        <v>43491</v>
      </c>
      <c r="C613" s="6">
        <v>5.5</v>
      </c>
      <c r="D613" s="1">
        <v>0</v>
      </c>
      <c r="E613" s="21">
        <f t="shared" si="30"/>
        <v>0</v>
      </c>
      <c r="F613" s="1">
        <v>0</v>
      </c>
      <c r="G613" s="1">
        <v>0</v>
      </c>
      <c r="H613" s="1"/>
    </row>
    <row r="614" spans="1:8">
      <c r="A614" s="24">
        <f t="shared" si="32"/>
        <v>43486</v>
      </c>
      <c r="B614" s="30">
        <f t="shared" si="31"/>
        <v>43491</v>
      </c>
      <c r="C614" s="6">
        <v>5.5416666666666696</v>
      </c>
      <c r="D614" s="1">
        <v>0</v>
      </c>
      <c r="E614" s="21">
        <f t="shared" si="30"/>
        <v>0</v>
      </c>
      <c r="F614" s="1">
        <v>0</v>
      </c>
      <c r="G614" s="1">
        <v>0</v>
      </c>
      <c r="H614" s="1"/>
    </row>
    <row r="615" spans="1:8">
      <c r="A615" s="24">
        <f t="shared" si="32"/>
        <v>43486</v>
      </c>
      <c r="B615" s="30">
        <f t="shared" si="31"/>
        <v>43491</v>
      </c>
      <c r="C615" s="6">
        <v>5.5833333333333304</v>
      </c>
      <c r="D615" s="1">
        <v>0</v>
      </c>
      <c r="E615" s="21">
        <f t="shared" si="30"/>
        <v>0</v>
      </c>
      <c r="F615" s="1">
        <v>0</v>
      </c>
      <c r="G615" s="1">
        <v>0</v>
      </c>
      <c r="H615" s="1"/>
    </row>
    <row r="616" spans="1:8">
      <c r="A616" s="24">
        <f t="shared" si="32"/>
        <v>43486</v>
      </c>
      <c r="B616" s="30">
        <f t="shared" si="31"/>
        <v>43491</v>
      </c>
      <c r="C616" s="6">
        <v>5.625</v>
      </c>
      <c r="D616" s="1">
        <v>0</v>
      </c>
      <c r="E616" s="21">
        <f t="shared" si="30"/>
        <v>0</v>
      </c>
      <c r="F616" s="1">
        <v>0</v>
      </c>
      <c r="G616" s="1">
        <v>0</v>
      </c>
      <c r="H616" s="1"/>
    </row>
    <row r="617" spans="1:8">
      <c r="A617" s="24">
        <f t="shared" si="32"/>
        <v>43486</v>
      </c>
      <c r="B617" s="30">
        <f t="shared" si="31"/>
        <v>43491</v>
      </c>
      <c r="C617" s="6">
        <v>5.6666666666666696</v>
      </c>
      <c r="D617" s="1">
        <v>0</v>
      </c>
      <c r="E617" s="21">
        <f t="shared" si="30"/>
        <v>0</v>
      </c>
      <c r="F617" s="1">
        <v>0</v>
      </c>
      <c r="G617" s="1">
        <v>0</v>
      </c>
      <c r="H617" s="1"/>
    </row>
    <row r="618" spans="1:8">
      <c r="A618" s="24">
        <f t="shared" si="32"/>
        <v>43486</v>
      </c>
      <c r="B618" s="30">
        <f t="shared" si="31"/>
        <v>43491</v>
      </c>
      <c r="C618" s="6">
        <v>5.7083333333333304</v>
      </c>
      <c r="D618" s="1">
        <v>0</v>
      </c>
      <c r="E618" s="21">
        <f t="shared" si="30"/>
        <v>0</v>
      </c>
      <c r="F618" s="1">
        <v>0</v>
      </c>
      <c r="G618" s="1">
        <v>0</v>
      </c>
      <c r="H618" s="1"/>
    </row>
    <row r="619" spans="1:8">
      <c r="A619" s="24">
        <f t="shared" si="32"/>
        <v>43486</v>
      </c>
      <c r="B619" s="30">
        <f t="shared" si="31"/>
        <v>43491</v>
      </c>
      <c r="C619" s="6">
        <v>5.75</v>
      </c>
      <c r="D619" s="1">
        <v>0</v>
      </c>
      <c r="E619" s="21">
        <f t="shared" ref="E619:E682" si="33">D619*(293/273)*(1.0325/1)</f>
        <v>0</v>
      </c>
      <c r="F619" s="1">
        <v>0</v>
      </c>
      <c r="G619" s="1">
        <v>0</v>
      </c>
      <c r="H619" s="1"/>
    </row>
    <row r="620" spans="1:8">
      <c r="A620" s="24">
        <f t="shared" si="32"/>
        <v>43486</v>
      </c>
      <c r="B620" s="30">
        <f t="shared" si="31"/>
        <v>43491</v>
      </c>
      <c r="C620" s="6">
        <v>5.7916666666666696</v>
      </c>
      <c r="D620" s="1">
        <v>0</v>
      </c>
      <c r="E620" s="21">
        <f t="shared" si="33"/>
        <v>0</v>
      </c>
      <c r="F620" s="1">
        <v>0</v>
      </c>
      <c r="G620" s="1">
        <v>0</v>
      </c>
      <c r="H620" s="1"/>
    </row>
    <row r="621" spans="1:8">
      <c r="A621" s="24">
        <f t="shared" si="32"/>
        <v>43486</v>
      </c>
      <c r="B621" s="30">
        <f t="shared" si="31"/>
        <v>43491</v>
      </c>
      <c r="C621" s="6">
        <v>5.8333333333333304</v>
      </c>
      <c r="D621" s="1">
        <v>0</v>
      </c>
      <c r="E621" s="21">
        <f t="shared" si="33"/>
        <v>0</v>
      </c>
      <c r="F621" s="1">
        <v>0</v>
      </c>
      <c r="G621" s="1">
        <v>0</v>
      </c>
      <c r="H621" s="1"/>
    </row>
    <row r="622" spans="1:8">
      <c r="A622" s="24">
        <f t="shared" si="32"/>
        <v>43486</v>
      </c>
      <c r="B622" s="30">
        <f t="shared" si="31"/>
        <v>43491</v>
      </c>
      <c r="C622" s="6">
        <v>5.875</v>
      </c>
      <c r="D622" s="1">
        <v>0</v>
      </c>
      <c r="E622" s="21">
        <f t="shared" si="33"/>
        <v>0</v>
      </c>
      <c r="F622" s="1">
        <v>0</v>
      </c>
      <c r="G622" s="1">
        <v>0</v>
      </c>
      <c r="H622" s="1"/>
    </row>
    <row r="623" spans="1:8">
      <c r="A623" s="24">
        <f t="shared" si="32"/>
        <v>43486</v>
      </c>
      <c r="B623" s="30">
        <f t="shared" si="31"/>
        <v>43491</v>
      </c>
      <c r="C623" s="6">
        <v>5.9166666666666696</v>
      </c>
      <c r="D623" s="1">
        <v>32</v>
      </c>
      <c r="E623" s="21">
        <f t="shared" si="33"/>
        <v>35.460512820512818</v>
      </c>
      <c r="F623" s="1">
        <v>35.460512820512818</v>
      </c>
      <c r="G623" s="1">
        <v>35</v>
      </c>
      <c r="H623" s="1"/>
    </row>
    <row r="624" spans="1:8">
      <c r="A624" s="24">
        <f t="shared" si="32"/>
        <v>43486</v>
      </c>
      <c r="B624" s="30">
        <f t="shared" si="31"/>
        <v>43491</v>
      </c>
      <c r="C624" s="6">
        <v>5.9583333333333304</v>
      </c>
      <c r="D624" s="1">
        <v>74</v>
      </c>
      <c r="E624" s="21">
        <f t="shared" si="33"/>
        <v>82.002435897435888</v>
      </c>
      <c r="F624" s="1">
        <v>82.002435897435888</v>
      </c>
      <c r="G624" s="1">
        <v>82</v>
      </c>
      <c r="H624" s="1"/>
    </row>
    <row r="625" spans="1:8">
      <c r="A625" s="24">
        <f t="shared" si="32"/>
        <v>43486</v>
      </c>
      <c r="B625" s="28">
        <f t="shared" si="31"/>
        <v>43491</v>
      </c>
      <c r="C625" s="6">
        <v>6</v>
      </c>
      <c r="D625" s="1">
        <v>43</v>
      </c>
      <c r="E625" s="21">
        <f t="shared" si="33"/>
        <v>47.650064102564095</v>
      </c>
      <c r="F625" s="1">
        <v>47.650064102564095</v>
      </c>
      <c r="G625" s="1">
        <v>48</v>
      </c>
      <c r="H625" s="1"/>
    </row>
    <row r="626" spans="1:8">
      <c r="A626" s="24">
        <f t="shared" si="32"/>
        <v>43492</v>
      </c>
      <c r="B626" s="29">
        <f t="shared" si="31"/>
        <v>43492</v>
      </c>
      <c r="C626" s="6">
        <v>6.0416666666666696</v>
      </c>
      <c r="D626" s="1">
        <v>0</v>
      </c>
      <c r="E626" s="21">
        <f t="shared" si="33"/>
        <v>0</v>
      </c>
      <c r="F626" s="1">
        <v>0</v>
      </c>
      <c r="G626" s="1">
        <v>0</v>
      </c>
      <c r="H626" s="1"/>
    </row>
    <row r="627" spans="1:8">
      <c r="A627" s="24">
        <f t="shared" si="32"/>
        <v>43492</v>
      </c>
      <c r="B627" s="30">
        <f t="shared" si="31"/>
        <v>43492</v>
      </c>
      <c r="C627" s="6">
        <v>6.0833333333333304</v>
      </c>
      <c r="D627" s="1">
        <v>0</v>
      </c>
      <c r="E627" s="21">
        <f t="shared" si="33"/>
        <v>0</v>
      </c>
      <c r="F627" s="1">
        <v>0</v>
      </c>
      <c r="G627" s="1">
        <v>0</v>
      </c>
      <c r="H627" s="1"/>
    </row>
    <row r="628" spans="1:8">
      <c r="A628" s="24">
        <f t="shared" si="32"/>
        <v>43492</v>
      </c>
      <c r="B628" s="30">
        <f t="shared" si="31"/>
        <v>43492</v>
      </c>
      <c r="C628" s="6">
        <v>6.125</v>
      </c>
      <c r="D628" s="1">
        <v>0</v>
      </c>
      <c r="E628" s="21">
        <f t="shared" si="33"/>
        <v>0</v>
      </c>
      <c r="F628" s="1">
        <v>0</v>
      </c>
      <c r="G628" s="1">
        <v>0</v>
      </c>
      <c r="H628" s="1"/>
    </row>
    <row r="629" spans="1:8">
      <c r="A629" s="24">
        <f t="shared" si="32"/>
        <v>43492</v>
      </c>
      <c r="B629" s="30">
        <f t="shared" si="31"/>
        <v>43492</v>
      </c>
      <c r="C629" s="6">
        <v>6.1666666666666696</v>
      </c>
      <c r="D629" s="1">
        <v>0</v>
      </c>
      <c r="E629" s="21">
        <f t="shared" si="33"/>
        <v>0</v>
      </c>
      <c r="F629" s="1">
        <v>0</v>
      </c>
      <c r="G629" s="1">
        <v>0</v>
      </c>
      <c r="H629" s="1"/>
    </row>
    <row r="630" spans="1:8">
      <c r="A630" s="24">
        <f t="shared" si="32"/>
        <v>43492</v>
      </c>
      <c r="B630" s="30">
        <f t="shared" si="31"/>
        <v>43492</v>
      </c>
      <c r="C630" s="6">
        <v>6.2083333333333304</v>
      </c>
      <c r="D630" s="1">
        <v>0</v>
      </c>
      <c r="E630" s="21">
        <f t="shared" si="33"/>
        <v>0</v>
      </c>
      <c r="F630" s="1">
        <v>0</v>
      </c>
      <c r="G630" s="1">
        <v>0</v>
      </c>
      <c r="H630" s="1"/>
    </row>
    <row r="631" spans="1:8">
      <c r="A631" s="24">
        <f t="shared" si="32"/>
        <v>43492</v>
      </c>
      <c r="B631" s="30">
        <f t="shared" si="31"/>
        <v>43492</v>
      </c>
      <c r="C631" s="6">
        <v>6.25</v>
      </c>
      <c r="D631" s="1">
        <v>0</v>
      </c>
      <c r="E631" s="21">
        <f t="shared" si="33"/>
        <v>0</v>
      </c>
      <c r="F631" s="1">
        <v>0</v>
      </c>
      <c r="G631" s="1">
        <v>0</v>
      </c>
      <c r="H631" s="1"/>
    </row>
    <row r="632" spans="1:8">
      <c r="A632" s="24">
        <f t="shared" si="32"/>
        <v>43492</v>
      </c>
      <c r="B632" s="30">
        <f t="shared" si="31"/>
        <v>43492</v>
      </c>
      <c r="C632" s="6">
        <v>6.2916666666666696</v>
      </c>
      <c r="D632" s="1">
        <v>0</v>
      </c>
      <c r="E632" s="21">
        <f t="shared" si="33"/>
        <v>0</v>
      </c>
      <c r="F632" s="1">
        <v>0</v>
      </c>
      <c r="G632" s="1">
        <v>0</v>
      </c>
      <c r="H632" s="1"/>
    </row>
    <row r="633" spans="1:8">
      <c r="A633" s="24">
        <f t="shared" si="32"/>
        <v>43492</v>
      </c>
      <c r="B633" s="30">
        <f t="shared" si="31"/>
        <v>43492</v>
      </c>
      <c r="C633" s="6">
        <v>6.3333333333333304</v>
      </c>
      <c r="D633" s="1">
        <v>0</v>
      </c>
      <c r="E633" s="21">
        <f t="shared" si="33"/>
        <v>0</v>
      </c>
      <c r="F633" s="1">
        <v>0</v>
      </c>
      <c r="G633" s="1">
        <v>0</v>
      </c>
      <c r="H633" s="1"/>
    </row>
    <row r="634" spans="1:8">
      <c r="A634" s="24">
        <f t="shared" si="32"/>
        <v>43492</v>
      </c>
      <c r="B634" s="30">
        <f t="shared" ref="B634:B649" si="34">B610+1</f>
        <v>43492</v>
      </c>
      <c r="C634" s="6">
        <v>6.375</v>
      </c>
      <c r="D634" s="1">
        <v>0</v>
      </c>
      <c r="E634" s="21">
        <f t="shared" si="33"/>
        <v>0</v>
      </c>
      <c r="F634" s="1">
        <v>0</v>
      </c>
      <c r="G634" s="1">
        <v>0</v>
      </c>
      <c r="H634" s="1"/>
    </row>
    <row r="635" spans="1:8">
      <c r="A635" s="24">
        <f t="shared" si="32"/>
        <v>43492</v>
      </c>
      <c r="B635" s="30">
        <f t="shared" si="34"/>
        <v>43492</v>
      </c>
      <c r="C635" s="6">
        <v>6.4166666666666696</v>
      </c>
      <c r="D635" s="1">
        <v>0</v>
      </c>
      <c r="E635" s="21">
        <f t="shared" si="33"/>
        <v>0</v>
      </c>
      <c r="F635" s="1">
        <v>0</v>
      </c>
      <c r="G635" s="1">
        <v>0</v>
      </c>
      <c r="H635" s="1"/>
    </row>
    <row r="636" spans="1:8">
      <c r="A636" s="24">
        <f t="shared" si="32"/>
        <v>43492</v>
      </c>
      <c r="B636" s="30">
        <f t="shared" si="34"/>
        <v>43492</v>
      </c>
      <c r="C636" s="6">
        <v>6.4583333333333304</v>
      </c>
      <c r="D636" s="1">
        <v>0</v>
      </c>
      <c r="E636" s="21">
        <f t="shared" si="33"/>
        <v>0</v>
      </c>
      <c r="F636" s="1">
        <v>0</v>
      </c>
      <c r="G636" s="1">
        <v>0</v>
      </c>
      <c r="H636" s="1"/>
    </row>
    <row r="637" spans="1:8">
      <c r="A637" s="24">
        <f t="shared" si="32"/>
        <v>43492</v>
      </c>
      <c r="B637" s="30">
        <f t="shared" si="34"/>
        <v>43492</v>
      </c>
      <c r="C637" s="6">
        <v>6.5</v>
      </c>
      <c r="D637" s="1">
        <v>0</v>
      </c>
      <c r="E637" s="21">
        <f t="shared" si="33"/>
        <v>0</v>
      </c>
      <c r="F637" s="1">
        <v>0</v>
      </c>
      <c r="G637" s="1">
        <v>0</v>
      </c>
      <c r="H637" s="1"/>
    </row>
    <row r="638" spans="1:8">
      <c r="A638" s="24">
        <f t="shared" si="32"/>
        <v>43492</v>
      </c>
      <c r="B638" s="30">
        <f t="shared" si="34"/>
        <v>43492</v>
      </c>
      <c r="C638" s="6">
        <v>6.5416666666666696</v>
      </c>
      <c r="D638" s="1">
        <v>0</v>
      </c>
      <c r="E638" s="21">
        <f t="shared" si="33"/>
        <v>0</v>
      </c>
      <c r="F638" s="1">
        <v>0</v>
      </c>
      <c r="G638" s="1">
        <v>0</v>
      </c>
      <c r="H638" s="1"/>
    </row>
    <row r="639" spans="1:8">
      <c r="A639" s="24">
        <f t="shared" si="32"/>
        <v>43492</v>
      </c>
      <c r="B639" s="30">
        <f t="shared" si="34"/>
        <v>43492</v>
      </c>
      <c r="C639" s="6">
        <v>6.5833333333333304</v>
      </c>
      <c r="D639" s="1">
        <v>0</v>
      </c>
      <c r="E639" s="21">
        <f t="shared" si="33"/>
        <v>0</v>
      </c>
      <c r="F639" s="1">
        <v>0</v>
      </c>
      <c r="G639" s="1">
        <v>0</v>
      </c>
      <c r="H639" s="1"/>
    </row>
    <row r="640" spans="1:8">
      <c r="A640" s="24">
        <f t="shared" si="32"/>
        <v>43492</v>
      </c>
      <c r="B640" s="30">
        <f t="shared" si="34"/>
        <v>43492</v>
      </c>
      <c r="C640" s="6">
        <v>6.625</v>
      </c>
      <c r="D640" s="1">
        <v>0</v>
      </c>
      <c r="E640" s="21">
        <f t="shared" si="33"/>
        <v>0</v>
      </c>
      <c r="F640" s="1">
        <v>0</v>
      </c>
      <c r="G640" s="1">
        <v>0</v>
      </c>
      <c r="H640" s="1"/>
    </row>
    <row r="641" spans="1:8">
      <c r="A641" s="24">
        <f t="shared" si="32"/>
        <v>43492</v>
      </c>
      <c r="B641" s="30">
        <f t="shared" si="34"/>
        <v>43492</v>
      </c>
      <c r="C641" s="6">
        <v>6.6666666666666696</v>
      </c>
      <c r="D641" s="1">
        <v>0</v>
      </c>
      <c r="E641" s="21">
        <f t="shared" si="33"/>
        <v>0</v>
      </c>
      <c r="F641" s="1">
        <v>0</v>
      </c>
      <c r="G641" s="1">
        <v>0</v>
      </c>
      <c r="H641" s="1"/>
    </row>
    <row r="642" spans="1:8">
      <c r="A642" s="24">
        <f t="shared" si="32"/>
        <v>43492</v>
      </c>
      <c r="B642" s="30">
        <f t="shared" si="34"/>
        <v>43492</v>
      </c>
      <c r="C642" s="6">
        <v>6.7083333333333304</v>
      </c>
      <c r="D642" s="1">
        <v>0</v>
      </c>
      <c r="E642" s="21">
        <f t="shared" si="33"/>
        <v>0</v>
      </c>
      <c r="F642" s="1">
        <v>0</v>
      </c>
      <c r="G642" s="1">
        <v>0</v>
      </c>
      <c r="H642" s="1"/>
    </row>
    <row r="643" spans="1:8">
      <c r="A643" s="24">
        <f t="shared" si="32"/>
        <v>43492</v>
      </c>
      <c r="B643" s="30">
        <f t="shared" si="34"/>
        <v>43492</v>
      </c>
      <c r="C643" s="6">
        <v>6.75</v>
      </c>
      <c r="D643" s="1">
        <v>0</v>
      </c>
      <c r="E643" s="21">
        <f t="shared" si="33"/>
        <v>0</v>
      </c>
      <c r="F643" s="1">
        <v>0</v>
      </c>
      <c r="G643" s="1">
        <v>0</v>
      </c>
      <c r="H643" s="1"/>
    </row>
    <row r="644" spans="1:8">
      <c r="A644" s="24">
        <f t="shared" si="32"/>
        <v>43492</v>
      </c>
      <c r="B644" s="30">
        <f t="shared" si="34"/>
        <v>43492</v>
      </c>
      <c r="C644" s="6">
        <v>6.7916666666666696</v>
      </c>
      <c r="D644" s="1">
        <v>36</v>
      </c>
      <c r="E644" s="21">
        <f t="shared" si="33"/>
        <v>39.893076923076919</v>
      </c>
      <c r="F644" s="1">
        <v>39.893076923076919</v>
      </c>
      <c r="G644" s="1">
        <v>40</v>
      </c>
      <c r="H644" s="1"/>
    </row>
    <row r="645" spans="1:8">
      <c r="A645" s="24">
        <f t="shared" si="32"/>
        <v>43492</v>
      </c>
      <c r="B645" s="30">
        <f t="shared" si="34"/>
        <v>43492</v>
      </c>
      <c r="C645" s="6">
        <v>6.8333333333333304</v>
      </c>
      <c r="D645" s="1">
        <v>64</v>
      </c>
      <c r="E645" s="21">
        <f t="shared" si="33"/>
        <v>70.921025641025636</v>
      </c>
      <c r="F645" s="1">
        <v>70.921025641025636</v>
      </c>
      <c r="G645" s="1">
        <v>71</v>
      </c>
      <c r="H645" s="1"/>
    </row>
    <row r="646" spans="1:8">
      <c r="A646" s="24">
        <f t="shared" si="32"/>
        <v>43492</v>
      </c>
      <c r="B646" s="30">
        <f t="shared" si="34"/>
        <v>43492</v>
      </c>
      <c r="C646" s="6">
        <v>6.875</v>
      </c>
      <c r="D646" s="1">
        <v>36</v>
      </c>
      <c r="E646" s="21">
        <f t="shared" si="33"/>
        <v>39.893076923076919</v>
      </c>
      <c r="F646" s="1">
        <v>39.893076923076919</v>
      </c>
      <c r="G646" s="1">
        <v>40</v>
      </c>
      <c r="H646" s="1"/>
    </row>
    <row r="647" spans="1:8">
      <c r="A647" s="24">
        <f t="shared" si="32"/>
        <v>43492</v>
      </c>
      <c r="B647" s="30">
        <f t="shared" si="34"/>
        <v>43492</v>
      </c>
      <c r="C647" s="6">
        <v>6.9166666666666599</v>
      </c>
      <c r="D647" s="1">
        <v>42</v>
      </c>
      <c r="E647" s="21">
        <f t="shared" si="33"/>
        <v>46.541923076923069</v>
      </c>
      <c r="F647" s="1">
        <v>46.541923076923069</v>
      </c>
      <c r="G647" s="1">
        <v>47</v>
      </c>
      <c r="H647" s="1"/>
    </row>
    <row r="648" spans="1:8">
      <c r="A648" s="24">
        <f t="shared" si="32"/>
        <v>43492</v>
      </c>
      <c r="B648" s="30">
        <f t="shared" si="34"/>
        <v>43492</v>
      </c>
      <c r="C648" s="6">
        <v>6.9583333333333304</v>
      </c>
      <c r="D648" s="1">
        <v>8</v>
      </c>
      <c r="E648" s="21">
        <f t="shared" si="33"/>
        <v>8.8651282051282045</v>
      </c>
      <c r="F648" s="1">
        <v>8.8651282051282045</v>
      </c>
      <c r="G648" s="1">
        <v>9</v>
      </c>
      <c r="H648" s="1"/>
    </row>
    <row r="649" spans="1:8">
      <c r="A649" s="25">
        <f t="shared" si="32"/>
        <v>43492</v>
      </c>
      <c r="B649" s="28">
        <f t="shared" si="34"/>
        <v>43492</v>
      </c>
      <c r="C649" s="6">
        <v>7</v>
      </c>
      <c r="D649" s="1">
        <v>0</v>
      </c>
      <c r="E649" s="21">
        <f t="shared" si="33"/>
        <v>0</v>
      </c>
      <c r="F649" s="1">
        <v>0</v>
      </c>
      <c r="G649" s="1">
        <v>0</v>
      </c>
      <c r="H649" s="1"/>
    </row>
    <row r="650" spans="1:8">
      <c r="A650" s="23">
        <f t="shared" si="32"/>
        <v>43493</v>
      </c>
      <c r="B650" s="29">
        <f t="shared" ref="B650:B673" si="35">A650</f>
        <v>43493</v>
      </c>
      <c r="C650" s="6">
        <v>4.1666666666666664E-2</v>
      </c>
      <c r="D650" s="1">
        <v>0</v>
      </c>
      <c r="E650" s="21">
        <f t="shared" si="33"/>
        <v>0</v>
      </c>
      <c r="F650" s="1">
        <v>0</v>
      </c>
      <c r="G650" s="1">
        <v>0</v>
      </c>
      <c r="H650" s="1"/>
    </row>
    <row r="651" spans="1:8">
      <c r="A651" s="24">
        <f t="shared" si="32"/>
        <v>43493</v>
      </c>
      <c r="B651" s="30">
        <f t="shared" si="35"/>
        <v>43493</v>
      </c>
      <c r="C651" s="6">
        <v>8.3333333333333301E-2</v>
      </c>
      <c r="D651" s="1">
        <v>0</v>
      </c>
      <c r="E651" s="21">
        <f t="shared" si="33"/>
        <v>0</v>
      </c>
      <c r="F651" s="1">
        <v>0</v>
      </c>
      <c r="G651" s="1">
        <v>0</v>
      </c>
      <c r="H651" s="1"/>
    </row>
    <row r="652" spans="1:8">
      <c r="A652" s="24">
        <f t="shared" si="32"/>
        <v>43493</v>
      </c>
      <c r="B652" s="30">
        <f t="shared" si="35"/>
        <v>43493</v>
      </c>
      <c r="C652" s="6">
        <v>0.125</v>
      </c>
      <c r="D652" s="1">
        <v>0</v>
      </c>
      <c r="E652" s="21">
        <f t="shared" si="33"/>
        <v>0</v>
      </c>
      <c r="F652" s="1">
        <v>0</v>
      </c>
      <c r="G652" s="1">
        <v>0</v>
      </c>
      <c r="H652" s="1"/>
    </row>
    <row r="653" spans="1:8">
      <c r="A653" s="24">
        <f t="shared" si="32"/>
        <v>43493</v>
      </c>
      <c r="B653" s="30">
        <f t="shared" si="35"/>
        <v>43493</v>
      </c>
      <c r="C653" s="6">
        <v>0.16666666666666699</v>
      </c>
      <c r="D653" s="1">
        <v>0</v>
      </c>
      <c r="E653" s="21">
        <f t="shared" si="33"/>
        <v>0</v>
      </c>
      <c r="F653" s="1">
        <v>0</v>
      </c>
      <c r="G653" s="1">
        <v>0</v>
      </c>
      <c r="H653" s="1"/>
    </row>
    <row r="654" spans="1:8">
      <c r="A654" s="24">
        <f t="shared" si="32"/>
        <v>43493</v>
      </c>
      <c r="B654" s="30">
        <f t="shared" si="35"/>
        <v>43493</v>
      </c>
      <c r="C654" s="6">
        <v>0.20833333333333401</v>
      </c>
      <c r="D654" s="1">
        <v>0</v>
      </c>
      <c r="E654" s="21">
        <f t="shared" si="33"/>
        <v>0</v>
      </c>
      <c r="F654" s="1">
        <v>0</v>
      </c>
      <c r="G654" s="1">
        <v>0</v>
      </c>
      <c r="H654" s="1"/>
    </row>
    <row r="655" spans="1:8">
      <c r="A655" s="24">
        <f t="shared" si="32"/>
        <v>43493</v>
      </c>
      <c r="B655" s="30">
        <f t="shared" si="35"/>
        <v>43493</v>
      </c>
      <c r="C655" s="6">
        <v>0.25</v>
      </c>
      <c r="D655" s="1">
        <v>4</v>
      </c>
      <c r="E655" s="21">
        <f t="shared" si="33"/>
        <v>4.4325641025641023</v>
      </c>
      <c r="F655" s="1">
        <v>4.4325641025641023</v>
      </c>
      <c r="G655" s="1">
        <v>4</v>
      </c>
      <c r="H655" s="1"/>
    </row>
    <row r="656" spans="1:8">
      <c r="A656" s="24">
        <f t="shared" si="32"/>
        <v>43493</v>
      </c>
      <c r="B656" s="30">
        <f t="shared" si="35"/>
        <v>43493</v>
      </c>
      <c r="C656" s="6">
        <v>0.29166666666666702</v>
      </c>
      <c r="D656" s="1">
        <v>2725</v>
      </c>
      <c r="E656" s="21">
        <f t="shared" si="33"/>
        <v>3019.6842948717945</v>
      </c>
      <c r="F656" s="1">
        <v>3019.6842948717945</v>
      </c>
      <c r="G656" s="1">
        <v>3020</v>
      </c>
      <c r="H656" s="1"/>
    </row>
    <row r="657" spans="1:8">
      <c r="A657" s="24">
        <f t="shared" si="32"/>
        <v>43493</v>
      </c>
      <c r="B657" s="30">
        <f t="shared" si="35"/>
        <v>43493</v>
      </c>
      <c r="C657" s="6">
        <v>0.33333333333333298</v>
      </c>
      <c r="D657" s="1">
        <v>3604</v>
      </c>
      <c r="E657" s="21">
        <f t="shared" si="33"/>
        <v>3993.7402564102563</v>
      </c>
      <c r="F657" s="1">
        <v>3993.7402564102563</v>
      </c>
      <c r="G657" s="1">
        <v>3994</v>
      </c>
      <c r="H657" s="1"/>
    </row>
    <row r="658" spans="1:8">
      <c r="A658" s="24">
        <f t="shared" si="32"/>
        <v>43493</v>
      </c>
      <c r="B658" s="30">
        <f t="shared" si="35"/>
        <v>43493</v>
      </c>
      <c r="C658" s="6">
        <v>0.375</v>
      </c>
      <c r="D658" s="1">
        <v>3462</v>
      </c>
      <c r="E658" s="21">
        <f t="shared" si="33"/>
        <v>3836.3842307692307</v>
      </c>
      <c r="F658" s="1">
        <v>3836.3842307692307</v>
      </c>
      <c r="G658" s="1">
        <v>3836</v>
      </c>
      <c r="H658" s="1"/>
    </row>
    <row r="659" spans="1:8">
      <c r="A659" s="24">
        <f t="shared" ref="A659:A722" si="36">A491+7</f>
        <v>43493</v>
      </c>
      <c r="B659" s="30">
        <f t="shared" si="35"/>
        <v>43493</v>
      </c>
      <c r="C659" s="6">
        <v>0.41666666666666702</v>
      </c>
      <c r="D659" s="1">
        <v>3640</v>
      </c>
      <c r="E659" s="21">
        <f t="shared" si="33"/>
        <v>4033.6333333333332</v>
      </c>
      <c r="F659" s="1">
        <v>4033.6333333333332</v>
      </c>
      <c r="G659" s="1">
        <v>4034</v>
      </c>
      <c r="H659" s="1"/>
    </row>
    <row r="660" spans="1:8">
      <c r="A660" s="24">
        <f t="shared" si="36"/>
        <v>43493</v>
      </c>
      <c r="B660" s="30">
        <f t="shared" si="35"/>
        <v>43493</v>
      </c>
      <c r="C660" s="6">
        <v>0.45833333333333298</v>
      </c>
      <c r="D660" s="1">
        <v>3611</v>
      </c>
      <c r="E660" s="21">
        <f t="shared" si="33"/>
        <v>4001.4972435897434</v>
      </c>
      <c r="F660" s="1">
        <v>4001.4972435897434</v>
      </c>
      <c r="G660" s="1">
        <v>4001</v>
      </c>
      <c r="H660" s="1"/>
    </row>
    <row r="661" spans="1:8">
      <c r="A661" s="24">
        <f t="shared" si="36"/>
        <v>43493</v>
      </c>
      <c r="B661" s="30">
        <f t="shared" si="35"/>
        <v>43493</v>
      </c>
      <c r="C661" s="6">
        <v>0.5</v>
      </c>
      <c r="D661" s="1">
        <v>3437</v>
      </c>
      <c r="E661" s="21">
        <f t="shared" si="33"/>
        <v>3808.6807051282049</v>
      </c>
      <c r="F661" s="1">
        <v>3808.6807051282049</v>
      </c>
      <c r="G661" s="1">
        <v>3809</v>
      </c>
      <c r="H661" s="1"/>
    </row>
    <row r="662" spans="1:8">
      <c r="A662" s="24">
        <f t="shared" si="36"/>
        <v>43493</v>
      </c>
      <c r="B662" s="30">
        <f t="shared" si="35"/>
        <v>43493</v>
      </c>
      <c r="C662" s="6">
        <v>0.54166666666666696</v>
      </c>
      <c r="D662" s="1">
        <v>3604</v>
      </c>
      <c r="E662" s="21">
        <f t="shared" si="33"/>
        <v>3993.7402564102563</v>
      </c>
      <c r="F662" s="1">
        <v>3993.7402564102563</v>
      </c>
      <c r="G662" s="1">
        <v>3994</v>
      </c>
      <c r="H662" s="1"/>
    </row>
    <row r="663" spans="1:8">
      <c r="A663" s="24">
        <f t="shared" si="36"/>
        <v>43493</v>
      </c>
      <c r="B663" s="30">
        <f t="shared" si="35"/>
        <v>43493</v>
      </c>
      <c r="C663" s="6">
        <v>0.58333333333333304</v>
      </c>
      <c r="D663" s="1">
        <v>3570</v>
      </c>
      <c r="E663" s="21">
        <f t="shared" si="33"/>
        <v>3956.0634615384615</v>
      </c>
      <c r="F663" s="1">
        <v>3956.0634615384615</v>
      </c>
      <c r="G663" s="1">
        <v>3956</v>
      </c>
      <c r="H663" s="1"/>
    </row>
    <row r="664" spans="1:8">
      <c r="A664" s="24">
        <f t="shared" si="36"/>
        <v>43493</v>
      </c>
      <c r="B664" s="30">
        <f t="shared" si="35"/>
        <v>43493</v>
      </c>
      <c r="C664" s="6">
        <v>0.625</v>
      </c>
      <c r="D664" s="1">
        <v>3604</v>
      </c>
      <c r="E664" s="21">
        <f t="shared" si="33"/>
        <v>3993.7402564102563</v>
      </c>
      <c r="F664" s="1">
        <v>3993.7402564102563</v>
      </c>
      <c r="G664" s="1">
        <v>3994</v>
      </c>
      <c r="H664" s="1"/>
    </row>
    <row r="665" spans="1:8">
      <c r="A665" s="24">
        <f t="shared" si="36"/>
        <v>43493</v>
      </c>
      <c r="B665" s="30">
        <f t="shared" si="35"/>
        <v>43493</v>
      </c>
      <c r="C665" s="6">
        <v>0.66666666666666696</v>
      </c>
      <c r="D665" s="1">
        <v>3604</v>
      </c>
      <c r="E665" s="21">
        <f t="shared" si="33"/>
        <v>3993.7402564102563</v>
      </c>
      <c r="F665" s="1">
        <v>3993.7402564102563</v>
      </c>
      <c r="G665" s="1">
        <v>3994</v>
      </c>
      <c r="H665" s="1"/>
    </row>
    <row r="666" spans="1:8">
      <c r="A666" s="24">
        <f t="shared" si="36"/>
        <v>43493</v>
      </c>
      <c r="B666" s="30">
        <f t="shared" si="35"/>
        <v>43493</v>
      </c>
      <c r="C666" s="6">
        <v>0.70833333333333304</v>
      </c>
      <c r="D666" s="1">
        <v>3214</v>
      </c>
      <c r="E666" s="21">
        <f t="shared" si="33"/>
        <v>3561.5652564102561</v>
      </c>
      <c r="F666" s="1">
        <v>3561.5652564102561</v>
      </c>
      <c r="G666" s="1">
        <v>3562</v>
      </c>
      <c r="H666" s="1"/>
    </row>
    <row r="667" spans="1:8">
      <c r="A667" s="24">
        <f t="shared" si="36"/>
        <v>43493</v>
      </c>
      <c r="B667" s="30">
        <f t="shared" si="35"/>
        <v>43493</v>
      </c>
      <c r="C667" s="6">
        <v>0.75</v>
      </c>
      <c r="D667" s="1">
        <v>3838</v>
      </c>
      <c r="E667" s="21">
        <f t="shared" si="33"/>
        <v>4253.0452564102561</v>
      </c>
      <c r="F667" s="1">
        <v>4253.0452564102561</v>
      </c>
      <c r="G667" s="1">
        <v>4253</v>
      </c>
      <c r="H667" s="1"/>
    </row>
    <row r="668" spans="1:8">
      <c r="A668" s="24">
        <f t="shared" si="36"/>
        <v>43493</v>
      </c>
      <c r="B668" s="30">
        <f t="shared" si="35"/>
        <v>43493</v>
      </c>
      <c r="C668" s="6">
        <v>0.79166666666666596</v>
      </c>
      <c r="D668" s="1">
        <v>3608</v>
      </c>
      <c r="E668" s="21">
        <f t="shared" si="33"/>
        <v>3998.1728205128202</v>
      </c>
      <c r="F668" s="1">
        <v>3998.1728205128202</v>
      </c>
      <c r="G668" s="1">
        <v>3998</v>
      </c>
      <c r="H668" s="1"/>
    </row>
    <row r="669" spans="1:8">
      <c r="A669" s="24">
        <f t="shared" si="36"/>
        <v>43493</v>
      </c>
      <c r="B669" s="30">
        <f t="shared" si="35"/>
        <v>43493</v>
      </c>
      <c r="C669" s="6">
        <v>0.83333333333333304</v>
      </c>
      <c r="D669" s="1">
        <v>3772</v>
      </c>
      <c r="E669" s="21">
        <f t="shared" si="33"/>
        <v>4179.9079487179479</v>
      </c>
      <c r="F669" s="1">
        <v>4179.9079487179479</v>
      </c>
      <c r="G669" s="1">
        <v>4180</v>
      </c>
      <c r="H669" s="1"/>
    </row>
    <row r="670" spans="1:8">
      <c r="A670" s="24">
        <f t="shared" si="36"/>
        <v>43493</v>
      </c>
      <c r="B670" s="30">
        <f t="shared" si="35"/>
        <v>43493</v>
      </c>
      <c r="C670" s="6">
        <v>0.875</v>
      </c>
      <c r="D670" s="1">
        <v>3646</v>
      </c>
      <c r="E670" s="21">
        <f t="shared" si="33"/>
        <v>4040.2821794871793</v>
      </c>
      <c r="F670" s="1">
        <v>4040.2821794871793</v>
      </c>
      <c r="G670" s="1">
        <v>4040</v>
      </c>
      <c r="H670" s="1"/>
    </row>
    <row r="671" spans="1:8">
      <c r="A671" s="24">
        <f t="shared" si="36"/>
        <v>43493</v>
      </c>
      <c r="B671" s="30">
        <f t="shared" si="35"/>
        <v>43493</v>
      </c>
      <c r="C671" s="6">
        <v>0.91666666666666596</v>
      </c>
      <c r="D671" s="1">
        <v>3523</v>
      </c>
      <c r="E671" s="21">
        <f t="shared" si="33"/>
        <v>3903.9808333333331</v>
      </c>
      <c r="F671" s="1">
        <v>3903.9808333333331</v>
      </c>
      <c r="G671" s="1">
        <v>3904</v>
      </c>
      <c r="H671" s="1"/>
    </row>
    <row r="672" spans="1:8">
      <c r="A672" s="24">
        <f t="shared" si="36"/>
        <v>43493</v>
      </c>
      <c r="B672" s="30">
        <f t="shared" si="35"/>
        <v>43493</v>
      </c>
      <c r="C672" s="6">
        <v>0.95833333333333304</v>
      </c>
      <c r="D672" s="1">
        <v>3274</v>
      </c>
      <c r="E672" s="21">
        <f t="shared" si="33"/>
        <v>3628.0537179487178</v>
      </c>
      <c r="F672" s="1">
        <v>3628.0537179487178</v>
      </c>
      <c r="G672" s="1">
        <v>3628</v>
      </c>
      <c r="H672" s="1"/>
    </row>
    <row r="673" spans="1:8">
      <c r="A673" s="24">
        <f t="shared" si="36"/>
        <v>43493</v>
      </c>
      <c r="B673" s="28">
        <f t="shared" si="35"/>
        <v>43493</v>
      </c>
      <c r="C673" s="6">
        <v>1</v>
      </c>
      <c r="D673" s="1">
        <v>3274</v>
      </c>
      <c r="E673" s="21">
        <f t="shared" si="33"/>
        <v>3628.0537179487178</v>
      </c>
      <c r="F673" s="1">
        <v>3628.0537179487178</v>
      </c>
      <c r="G673" s="1">
        <v>3628</v>
      </c>
      <c r="H673" s="1"/>
    </row>
    <row r="674" spans="1:8">
      <c r="A674" s="24">
        <f t="shared" si="36"/>
        <v>43493</v>
      </c>
      <c r="B674" s="29">
        <f t="shared" ref="B674:B737" si="37">B650+1</f>
        <v>43494</v>
      </c>
      <c r="C674" s="6">
        <v>1.0416666666666701</v>
      </c>
      <c r="D674" s="1">
        <v>3535</v>
      </c>
      <c r="E674" s="21">
        <f t="shared" si="33"/>
        <v>3917.2785256410257</v>
      </c>
      <c r="F674" s="1">
        <v>3917.2785256410257</v>
      </c>
      <c r="G674" s="1">
        <v>3917</v>
      </c>
      <c r="H674" s="1"/>
    </row>
    <row r="675" spans="1:8">
      <c r="A675" s="24">
        <f t="shared" si="36"/>
        <v>43493</v>
      </c>
      <c r="B675" s="30">
        <f t="shared" si="37"/>
        <v>43494</v>
      </c>
      <c r="C675" s="6">
        <v>1.0833333333333399</v>
      </c>
      <c r="D675" s="1">
        <v>3614</v>
      </c>
      <c r="E675" s="21">
        <f t="shared" si="33"/>
        <v>4004.8216666666663</v>
      </c>
      <c r="F675" s="1">
        <v>4004.8216666666663</v>
      </c>
      <c r="G675" s="1">
        <v>4005</v>
      </c>
      <c r="H675" s="1"/>
    </row>
    <row r="676" spans="1:8">
      <c r="A676" s="24">
        <f t="shared" si="36"/>
        <v>43493</v>
      </c>
      <c r="B676" s="30">
        <f t="shared" si="37"/>
        <v>43494</v>
      </c>
      <c r="C676" s="6">
        <v>1.125</v>
      </c>
      <c r="D676" s="1">
        <v>3509</v>
      </c>
      <c r="E676" s="21">
        <f t="shared" si="33"/>
        <v>3888.4668589743587</v>
      </c>
      <c r="F676" s="1">
        <v>3888.4668589743587</v>
      </c>
      <c r="G676" s="1">
        <v>3888</v>
      </c>
      <c r="H676" s="1"/>
    </row>
    <row r="677" spans="1:8">
      <c r="A677" s="24">
        <f t="shared" si="36"/>
        <v>43493</v>
      </c>
      <c r="B677" s="30">
        <f t="shared" si="37"/>
        <v>43494</v>
      </c>
      <c r="C677" s="6">
        <v>1.1666666666666701</v>
      </c>
      <c r="D677" s="1">
        <v>3512</v>
      </c>
      <c r="E677" s="21">
        <f t="shared" si="33"/>
        <v>3891.791282051282</v>
      </c>
      <c r="F677" s="1">
        <v>3891.791282051282</v>
      </c>
      <c r="G677" s="1">
        <v>3892</v>
      </c>
      <c r="H677" s="1"/>
    </row>
    <row r="678" spans="1:8">
      <c r="A678" s="24">
        <f t="shared" si="36"/>
        <v>43493</v>
      </c>
      <c r="B678" s="30">
        <f t="shared" si="37"/>
        <v>43494</v>
      </c>
      <c r="C678" s="6">
        <v>1.2083333333333399</v>
      </c>
      <c r="D678" s="1">
        <v>1629</v>
      </c>
      <c r="E678" s="21">
        <f t="shared" si="33"/>
        <v>1805.1617307692309</v>
      </c>
      <c r="F678" s="1">
        <v>1805.1617307692309</v>
      </c>
      <c r="G678" s="1">
        <v>1805</v>
      </c>
      <c r="H678" s="1"/>
    </row>
    <row r="679" spans="1:8">
      <c r="A679" s="24">
        <f t="shared" si="36"/>
        <v>43493</v>
      </c>
      <c r="B679" s="30">
        <f t="shared" si="37"/>
        <v>43494</v>
      </c>
      <c r="C679" s="6">
        <v>1.25</v>
      </c>
      <c r="D679" s="1">
        <v>20</v>
      </c>
      <c r="E679" s="21">
        <f t="shared" si="33"/>
        <v>22.16282051282051</v>
      </c>
      <c r="F679" s="1">
        <v>22.16282051282051</v>
      </c>
      <c r="G679" s="1">
        <v>22</v>
      </c>
      <c r="H679" s="1"/>
    </row>
    <row r="680" spans="1:8">
      <c r="A680" s="24">
        <f t="shared" si="36"/>
        <v>43493</v>
      </c>
      <c r="B680" s="30">
        <f t="shared" si="37"/>
        <v>43494</v>
      </c>
      <c r="C680" s="6">
        <v>1.2916666666666701</v>
      </c>
      <c r="D680" s="1">
        <v>2399</v>
      </c>
      <c r="E680" s="21">
        <f t="shared" si="33"/>
        <v>2658.4303205128203</v>
      </c>
      <c r="F680" s="1">
        <v>2658.4303205128203</v>
      </c>
      <c r="G680" s="1">
        <v>2658</v>
      </c>
      <c r="H680" s="1"/>
    </row>
    <row r="681" spans="1:8">
      <c r="A681" s="24">
        <f t="shared" si="36"/>
        <v>43493</v>
      </c>
      <c r="B681" s="30">
        <f t="shared" si="37"/>
        <v>43494</v>
      </c>
      <c r="C681" s="6">
        <v>1.3333333333333399</v>
      </c>
      <c r="D681" s="1">
        <v>3427</v>
      </c>
      <c r="E681" s="21">
        <f t="shared" si="33"/>
        <v>3797.5992948717949</v>
      </c>
      <c r="F681" s="1">
        <v>3797.5992948717949</v>
      </c>
      <c r="G681" s="1">
        <v>3798</v>
      </c>
      <c r="H681" s="1"/>
    </row>
    <row r="682" spans="1:8">
      <c r="A682" s="24">
        <f t="shared" si="36"/>
        <v>43493</v>
      </c>
      <c r="B682" s="30">
        <f t="shared" si="37"/>
        <v>43494</v>
      </c>
      <c r="C682" s="6">
        <v>1.375</v>
      </c>
      <c r="D682" s="1">
        <v>3513</v>
      </c>
      <c r="E682" s="21">
        <f t="shared" si="33"/>
        <v>3892.8994230769226</v>
      </c>
      <c r="F682" s="1">
        <v>3892.8994230769226</v>
      </c>
      <c r="G682" s="1">
        <v>3893</v>
      </c>
      <c r="H682" s="1"/>
    </row>
    <row r="683" spans="1:8">
      <c r="A683" s="24">
        <f t="shared" si="36"/>
        <v>43493</v>
      </c>
      <c r="B683" s="30">
        <f t="shared" si="37"/>
        <v>43494</v>
      </c>
      <c r="C683" s="6">
        <v>1.4166666666666701</v>
      </c>
      <c r="D683" s="1">
        <v>3604</v>
      </c>
      <c r="E683" s="21">
        <f t="shared" ref="E683:E746" si="38">D683*(293/273)*(1.0325/1)</f>
        <v>3993.7402564102563</v>
      </c>
      <c r="F683" s="1">
        <v>3993.7402564102563</v>
      </c>
      <c r="G683" s="1">
        <v>3994</v>
      </c>
      <c r="H683" s="1"/>
    </row>
    <row r="684" spans="1:8">
      <c r="A684" s="24">
        <f t="shared" si="36"/>
        <v>43493</v>
      </c>
      <c r="B684" s="30">
        <f t="shared" si="37"/>
        <v>43494</v>
      </c>
      <c r="C684" s="6">
        <v>1.4583333333333399</v>
      </c>
      <c r="D684" s="1">
        <v>3606</v>
      </c>
      <c r="E684" s="21">
        <f t="shared" si="38"/>
        <v>3995.956538461538</v>
      </c>
      <c r="F684" s="1">
        <v>3995.956538461538</v>
      </c>
      <c r="G684" s="1">
        <v>3996</v>
      </c>
      <c r="H684" s="1"/>
    </row>
    <row r="685" spans="1:8">
      <c r="A685" s="24">
        <f t="shared" si="36"/>
        <v>43493</v>
      </c>
      <c r="B685" s="30">
        <f t="shared" si="37"/>
        <v>43494</v>
      </c>
      <c r="C685" s="6">
        <v>1.5</v>
      </c>
      <c r="D685" s="1">
        <v>3511</v>
      </c>
      <c r="E685" s="21">
        <f t="shared" si="38"/>
        <v>3890.6831410256409</v>
      </c>
      <c r="F685" s="1">
        <v>3890.6831410256409</v>
      </c>
      <c r="G685" s="1">
        <v>3891</v>
      </c>
      <c r="H685" s="1"/>
    </row>
    <row r="686" spans="1:8">
      <c r="A686" s="24">
        <f t="shared" si="36"/>
        <v>43493</v>
      </c>
      <c r="B686" s="30">
        <f t="shared" si="37"/>
        <v>43494</v>
      </c>
      <c r="C686" s="6">
        <v>1.5416666666666701</v>
      </c>
      <c r="D686" s="1">
        <v>3657</v>
      </c>
      <c r="E686" s="21">
        <f t="shared" si="38"/>
        <v>4052.4717307692304</v>
      </c>
      <c r="F686" s="1">
        <v>4052.4717307692304</v>
      </c>
      <c r="G686" s="1">
        <v>4052</v>
      </c>
      <c r="H686" s="1"/>
    </row>
    <row r="687" spans="1:8">
      <c r="A687" s="24">
        <f t="shared" si="36"/>
        <v>43493</v>
      </c>
      <c r="B687" s="30">
        <f t="shared" si="37"/>
        <v>43494</v>
      </c>
      <c r="C687" s="6">
        <v>1.5833333333333399</v>
      </c>
      <c r="D687" s="1">
        <v>3603</v>
      </c>
      <c r="E687" s="21">
        <f t="shared" si="38"/>
        <v>3992.6321153846152</v>
      </c>
      <c r="F687" s="1">
        <v>3992.6321153846152</v>
      </c>
      <c r="G687" s="1">
        <v>3993</v>
      </c>
      <c r="H687" s="1"/>
    </row>
    <row r="688" spans="1:8">
      <c r="A688" s="24">
        <f t="shared" si="36"/>
        <v>43493</v>
      </c>
      <c r="B688" s="30">
        <f t="shared" si="37"/>
        <v>43494</v>
      </c>
      <c r="C688" s="6">
        <v>1.625</v>
      </c>
      <c r="D688" s="1">
        <v>3744</v>
      </c>
      <c r="E688" s="21">
        <f t="shared" si="38"/>
        <v>4148.88</v>
      </c>
      <c r="F688" s="1">
        <v>4148.88</v>
      </c>
      <c r="G688" s="1">
        <v>4149</v>
      </c>
      <c r="H688" s="1"/>
    </row>
    <row r="689" spans="1:8">
      <c r="A689" s="24">
        <f t="shared" si="36"/>
        <v>43493</v>
      </c>
      <c r="B689" s="30">
        <f t="shared" si="37"/>
        <v>43494</v>
      </c>
      <c r="C689" s="6">
        <v>1.6666666666666701</v>
      </c>
      <c r="D689" s="1">
        <v>3547</v>
      </c>
      <c r="E689" s="21">
        <f t="shared" si="38"/>
        <v>3930.5762179487178</v>
      </c>
      <c r="F689" s="1">
        <v>3930.5762179487178</v>
      </c>
      <c r="G689" s="1">
        <v>3931</v>
      </c>
      <c r="H689" s="1"/>
    </row>
    <row r="690" spans="1:8">
      <c r="A690" s="24">
        <f t="shared" si="36"/>
        <v>43493</v>
      </c>
      <c r="B690" s="30">
        <f t="shared" si="37"/>
        <v>43494</v>
      </c>
      <c r="C690" s="6">
        <v>1.7083333333333399</v>
      </c>
      <c r="D690" s="1">
        <v>3398</v>
      </c>
      <c r="E690" s="21">
        <f t="shared" si="38"/>
        <v>3765.4632051282051</v>
      </c>
      <c r="F690" s="1">
        <v>3765.4632051282051</v>
      </c>
      <c r="G690" s="1">
        <v>3765</v>
      </c>
      <c r="H690" s="1"/>
    </row>
    <row r="691" spans="1:8">
      <c r="A691" s="24">
        <f t="shared" si="36"/>
        <v>43493</v>
      </c>
      <c r="B691" s="30">
        <f t="shared" si="37"/>
        <v>43494</v>
      </c>
      <c r="C691" s="6">
        <v>1.75</v>
      </c>
      <c r="D691" s="1">
        <v>3604</v>
      </c>
      <c r="E691" s="21">
        <f t="shared" si="38"/>
        <v>3993.7402564102563</v>
      </c>
      <c r="F691" s="1">
        <v>3993.7402564102563</v>
      </c>
      <c r="G691" s="1">
        <v>3994</v>
      </c>
      <c r="H691" s="1"/>
    </row>
    <row r="692" spans="1:8">
      <c r="A692" s="24">
        <f t="shared" si="36"/>
        <v>43493</v>
      </c>
      <c r="B692" s="30">
        <f t="shared" si="37"/>
        <v>43494</v>
      </c>
      <c r="C692" s="6">
        <v>1.7916666666666701</v>
      </c>
      <c r="D692" s="1">
        <v>3055</v>
      </c>
      <c r="E692" s="21">
        <f t="shared" si="38"/>
        <v>3385.3708333333334</v>
      </c>
      <c r="F692" s="1">
        <v>3385.3708333333334</v>
      </c>
      <c r="G692" s="1">
        <v>3385</v>
      </c>
      <c r="H692" s="1"/>
    </row>
    <row r="693" spans="1:8">
      <c r="A693" s="24">
        <f t="shared" si="36"/>
        <v>43493</v>
      </c>
      <c r="B693" s="30">
        <f t="shared" si="37"/>
        <v>43494</v>
      </c>
      <c r="C693" s="6">
        <v>1.8333333333333399</v>
      </c>
      <c r="D693" s="1">
        <v>3614</v>
      </c>
      <c r="E693" s="21">
        <f t="shared" si="38"/>
        <v>4004.8216666666663</v>
      </c>
      <c r="F693" s="1">
        <v>4004.8216666666663</v>
      </c>
      <c r="G693" s="1">
        <v>4005</v>
      </c>
      <c r="H693" s="1"/>
    </row>
    <row r="694" spans="1:8">
      <c r="A694" s="24">
        <f t="shared" si="36"/>
        <v>43493</v>
      </c>
      <c r="B694" s="30">
        <f t="shared" si="37"/>
        <v>43494</v>
      </c>
      <c r="C694" s="6">
        <v>1.875</v>
      </c>
      <c r="D694" s="1">
        <v>3604</v>
      </c>
      <c r="E694" s="21">
        <f t="shared" si="38"/>
        <v>3993.7402564102563</v>
      </c>
      <c r="F694" s="1">
        <v>3993.7402564102563</v>
      </c>
      <c r="G694" s="1">
        <v>3994</v>
      </c>
      <c r="H694" s="1"/>
    </row>
    <row r="695" spans="1:8">
      <c r="A695" s="24">
        <f t="shared" si="36"/>
        <v>43493</v>
      </c>
      <c r="B695" s="30">
        <f t="shared" si="37"/>
        <v>43494</v>
      </c>
      <c r="C695" s="6">
        <v>1.9166666666666701</v>
      </c>
      <c r="D695" s="1">
        <v>3559</v>
      </c>
      <c r="E695" s="21">
        <f t="shared" si="38"/>
        <v>3943.87391025641</v>
      </c>
      <c r="F695" s="1">
        <v>3943.87391025641</v>
      </c>
      <c r="G695" s="1">
        <v>3944</v>
      </c>
      <c r="H695" s="1"/>
    </row>
    <row r="696" spans="1:8">
      <c r="A696" s="24">
        <f t="shared" si="36"/>
        <v>43493</v>
      </c>
      <c r="B696" s="30">
        <f t="shared" si="37"/>
        <v>43494</v>
      </c>
      <c r="C696" s="6">
        <v>1.9583333333333399</v>
      </c>
      <c r="D696" s="1">
        <v>3604</v>
      </c>
      <c r="E696" s="21">
        <f t="shared" si="38"/>
        <v>3993.7402564102563</v>
      </c>
      <c r="F696" s="1">
        <v>3993.7402564102563</v>
      </c>
      <c r="G696" s="1">
        <v>3994</v>
      </c>
      <c r="H696" s="1"/>
    </row>
    <row r="697" spans="1:8">
      <c r="A697" s="24">
        <f t="shared" si="36"/>
        <v>43493</v>
      </c>
      <c r="B697" s="28">
        <f t="shared" si="37"/>
        <v>43494</v>
      </c>
      <c r="C697" s="6">
        <v>2</v>
      </c>
      <c r="D697" s="1">
        <v>3548</v>
      </c>
      <c r="E697" s="21">
        <f t="shared" si="38"/>
        <v>3931.6843589743585</v>
      </c>
      <c r="F697" s="1">
        <v>3931.6843589743585</v>
      </c>
      <c r="G697" s="1">
        <v>3932</v>
      </c>
      <c r="H697" s="1"/>
    </row>
    <row r="698" spans="1:8">
      <c r="A698" s="24">
        <f t="shared" si="36"/>
        <v>43493</v>
      </c>
      <c r="B698" s="29">
        <f t="shared" si="37"/>
        <v>43495</v>
      </c>
      <c r="C698" s="6">
        <v>2.0416666666666701</v>
      </c>
      <c r="D698" s="1">
        <v>3612</v>
      </c>
      <c r="E698" s="21">
        <f t="shared" si="38"/>
        <v>4002.6053846153841</v>
      </c>
      <c r="F698" s="1">
        <v>4002.6053846153841</v>
      </c>
      <c r="G698" s="1">
        <v>4003</v>
      </c>
      <c r="H698" s="1"/>
    </row>
    <row r="699" spans="1:8">
      <c r="A699" s="24">
        <f t="shared" si="36"/>
        <v>43493</v>
      </c>
      <c r="B699" s="30">
        <f t="shared" si="37"/>
        <v>43495</v>
      </c>
      <c r="C699" s="6">
        <v>2.0833333333333401</v>
      </c>
      <c r="D699" s="1">
        <v>3616</v>
      </c>
      <c r="E699" s="21">
        <f t="shared" si="38"/>
        <v>4007.0379487179484</v>
      </c>
      <c r="F699" s="1">
        <v>4007.0379487179484</v>
      </c>
      <c r="G699" s="1">
        <v>4007</v>
      </c>
      <c r="H699" s="1"/>
    </row>
    <row r="700" spans="1:8">
      <c r="A700" s="24">
        <f t="shared" si="36"/>
        <v>43493</v>
      </c>
      <c r="B700" s="30">
        <f t="shared" si="37"/>
        <v>43495</v>
      </c>
      <c r="C700" s="6">
        <v>2.125</v>
      </c>
      <c r="D700" s="1">
        <v>3456</v>
      </c>
      <c r="E700" s="21">
        <f t="shared" si="38"/>
        <v>3829.7353846153846</v>
      </c>
      <c r="F700" s="1">
        <v>3829.7353846153846</v>
      </c>
      <c r="G700" s="1">
        <v>3830</v>
      </c>
      <c r="H700" s="1"/>
    </row>
    <row r="701" spans="1:8">
      <c r="A701" s="24">
        <f t="shared" si="36"/>
        <v>43493</v>
      </c>
      <c r="B701" s="30">
        <f t="shared" si="37"/>
        <v>43495</v>
      </c>
      <c r="C701" s="6">
        <v>2.1666666666666701</v>
      </c>
      <c r="D701" s="1">
        <v>3669</v>
      </c>
      <c r="E701" s="21">
        <f t="shared" si="38"/>
        <v>4065.769423076923</v>
      </c>
      <c r="F701" s="1">
        <v>4065.769423076923</v>
      </c>
      <c r="G701" s="1">
        <v>4066</v>
      </c>
      <c r="H701" s="1"/>
    </row>
    <row r="702" spans="1:8">
      <c r="A702" s="24">
        <f t="shared" si="36"/>
        <v>43493</v>
      </c>
      <c r="B702" s="30">
        <f t="shared" si="37"/>
        <v>43495</v>
      </c>
      <c r="C702" s="6">
        <v>2.2083333333333401</v>
      </c>
      <c r="D702" s="1">
        <v>2179</v>
      </c>
      <c r="E702" s="21">
        <f t="shared" si="38"/>
        <v>2414.6392948717948</v>
      </c>
      <c r="F702" s="1">
        <v>2414.6392948717948</v>
      </c>
      <c r="G702" s="1">
        <v>2415</v>
      </c>
      <c r="H702" s="1"/>
    </row>
    <row r="703" spans="1:8">
      <c r="A703" s="24">
        <f t="shared" si="36"/>
        <v>43493</v>
      </c>
      <c r="B703" s="30">
        <f t="shared" si="37"/>
        <v>43495</v>
      </c>
      <c r="C703" s="6">
        <v>2.25</v>
      </c>
      <c r="D703" s="1">
        <v>0</v>
      </c>
      <c r="E703" s="21">
        <f t="shared" si="38"/>
        <v>0</v>
      </c>
      <c r="F703" s="1">
        <v>0</v>
      </c>
      <c r="G703" s="1">
        <v>0</v>
      </c>
      <c r="H703" s="1"/>
    </row>
    <row r="704" spans="1:8">
      <c r="A704" s="24">
        <f t="shared" si="36"/>
        <v>43493</v>
      </c>
      <c r="B704" s="30">
        <f t="shared" si="37"/>
        <v>43495</v>
      </c>
      <c r="C704" s="6">
        <v>2.2916666666666701</v>
      </c>
      <c r="D704" s="1">
        <v>2978</v>
      </c>
      <c r="E704" s="21">
        <f t="shared" si="38"/>
        <v>3300.0439743589741</v>
      </c>
      <c r="F704" s="1">
        <v>3300.0439743589741</v>
      </c>
      <c r="G704" s="1">
        <v>3300</v>
      </c>
      <c r="H704" s="1"/>
    </row>
    <row r="705" spans="1:8">
      <c r="A705" s="24">
        <f t="shared" si="36"/>
        <v>43493</v>
      </c>
      <c r="B705" s="30">
        <f t="shared" si="37"/>
        <v>43495</v>
      </c>
      <c r="C705" s="6">
        <v>2.3333333333333401</v>
      </c>
      <c r="D705" s="1">
        <v>3616</v>
      </c>
      <c r="E705" s="21">
        <f t="shared" si="38"/>
        <v>4007.0379487179484</v>
      </c>
      <c r="F705" s="1">
        <v>4007.0379487179484</v>
      </c>
      <c r="G705" s="1">
        <v>4007</v>
      </c>
      <c r="H705" s="1"/>
    </row>
    <row r="706" spans="1:8">
      <c r="A706" s="24">
        <f t="shared" si="36"/>
        <v>43493</v>
      </c>
      <c r="B706" s="30">
        <f t="shared" si="37"/>
        <v>43495</v>
      </c>
      <c r="C706" s="6">
        <v>2.375</v>
      </c>
      <c r="D706" s="1">
        <v>3044</v>
      </c>
      <c r="E706" s="21">
        <f t="shared" si="38"/>
        <v>3373.1812820512819</v>
      </c>
      <c r="F706" s="1">
        <v>3373.1812820512819</v>
      </c>
      <c r="G706" s="1">
        <v>3373</v>
      </c>
      <c r="H706" s="1"/>
    </row>
    <row r="707" spans="1:8">
      <c r="A707" s="24">
        <f t="shared" si="36"/>
        <v>43493</v>
      </c>
      <c r="B707" s="30">
        <f t="shared" si="37"/>
        <v>43495</v>
      </c>
      <c r="C707" s="6">
        <v>2.4166666666666701</v>
      </c>
      <c r="D707" s="1">
        <v>3616</v>
      </c>
      <c r="E707" s="21">
        <f t="shared" si="38"/>
        <v>4007.0379487179484</v>
      </c>
      <c r="F707" s="1">
        <v>4007.0379487179484</v>
      </c>
      <c r="G707" s="1">
        <v>4007</v>
      </c>
      <c r="H707" s="1"/>
    </row>
    <row r="708" spans="1:8">
      <c r="A708" s="24">
        <f t="shared" si="36"/>
        <v>43493</v>
      </c>
      <c r="B708" s="30">
        <f t="shared" si="37"/>
        <v>43495</v>
      </c>
      <c r="C708" s="6">
        <v>2.4583333333333299</v>
      </c>
      <c r="D708" s="1">
        <v>3606</v>
      </c>
      <c r="E708" s="21">
        <f t="shared" si="38"/>
        <v>3995.956538461538</v>
      </c>
      <c r="F708" s="1">
        <v>3995.956538461538</v>
      </c>
      <c r="G708" s="1">
        <v>3996</v>
      </c>
      <c r="H708" s="1"/>
    </row>
    <row r="709" spans="1:8">
      <c r="A709" s="24">
        <f t="shared" si="36"/>
        <v>43493</v>
      </c>
      <c r="B709" s="30">
        <f t="shared" si="37"/>
        <v>43495</v>
      </c>
      <c r="C709" s="6">
        <v>2.5</v>
      </c>
      <c r="D709" s="1">
        <v>3547</v>
      </c>
      <c r="E709" s="21">
        <f t="shared" si="38"/>
        <v>3930.5762179487178</v>
      </c>
      <c r="F709" s="1">
        <v>3930.5762179487178</v>
      </c>
      <c r="G709" s="1">
        <v>3931</v>
      </c>
      <c r="H709" s="1"/>
    </row>
    <row r="710" spans="1:8">
      <c r="A710" s="24">
        <f t="shared" si="36"/>
        <v>43493</v>
      </c>
      <c r="B710" s="30">
        <f t="shared" si="37"/>
        <v>43495</v>
      </c>
      <c r="C710" s="6">
        <v>2.5416666666666701</v>
      </c>
      <c r="D710" s="1">
        <v>3603</v>
      </c>
      <c r="E710" s="21">
        <f t="shared" si="38"/>
        <v>3992.6321153846152</v>
      </c>
      <c r="F710" s="1">
        <v>3992.6321153846152</v>
      </c>
      <c r="G710" s="1">
        <v>3993</v>
      </c>
      <c r="H710" s="1"/>
    </row>
    <row r="711" spans="1:8">
      <c r="A711" s="24">
        <f t="shared" si="36"/>
        <v>43493</v>
      </c>
      <c r="B711" s="30">
        <f t="shared" si="37"/>
        <v>43495</v>
      </c>
      <c r="C711" s="6">
        <v>2.5833333333333299</v>
      </c>
      <c r="D711" s="1">
        <v>3343</v>
      </c>
      <c r="E711" s="21">
        <f t="shared" si="38"/>
        <v>3704.5154487179484</v>
      </c>
      <c r="F711" s="1">
        <v>3704.5154487179484</v>
      </c>
      <c r="G711" s="1">
        <v>3705</v>
      </c>
      <c r="H711" s="1"/>
    </row>
    <row r="712" spans="1:8">
      <c r="A712" s="24">
        <f t="shared" si="36"/>
        <v>43493</v>
      </c>
      <c r="B712" s="30">
        <f t="shared" si="37"/>
        <v>43495</v>
      </c>
      <c r="C712" s="6">
        <v>2.625</v>
      </c>
      <c r="D712" s="1">
        <v>3758</v>
      </c>
      <c r="E712" s="21">
        <f t="shared" si="38"/>
        <v>4164.3939743589744</v>
      </c>
      <c r="F712" s="1">
        <v>4164.3939743589744</v>
      </c>
      <c r="G712" s="1">
        <v>4164</v>
      </c>
      <c r="H712" s="1"/>
    </row>
    <row r="713" spans="1:8">
      <c r="A713" s="24">
        <f t="shared" si="36"/>
        <v>43493</v>
      </c>
      <c r="B713" s="30">
        <f t="shared" si="37"/>
        <v>43495</v>
      </c>
      <c r="C713" s="6">
        <v>2.6666666666666701</v>
      </c>
      <c r="D713" s="1">
        <v>3626</v>
      </c>
      <c r="E713" s="21">
        <f t="shared" si="38"/>
        <v>4018.1193589743584</v>
      </c>
      <c r="F713" s="1">
        <v>4018.1193589743584</v>
      </c>
      <c r="G713" s="1">
        <v>4018</v>
      </c>
      <c r="H713" s="1"/>
    </row>
    <row r="714" spans="1:8">
      <c r="A714" s="24">
        <f t="shared" si="36"/>
        <v>43493</v>
      </c>
      <c r="B714" s="30">
        <f t="shared" si="37"/>
        <v>43495</v>
      </c>
      <c r="C714" s="6">
        <v>2.7083333333333299</v>
      </c>
      <c r="D714" s="1">
        <v>3231</v>
      </c>
      <c r="E714" s="21">
        <f t="shared" si="38"/>
        <v>3580.4036538461537</v>
      </c>
      <c r="F714" s="1">
        <v>3580.4036538461537</v>
      </c>
      <c r="G714" s="1">
        <v>3580</v>
      </c>
      <c r="H714" s="1"/>
    </row>
    <row r="715" spans="1:8">
      <c r="A715" s="24">
        <f t="shared" si="36"/>
        <v>43493</v>
      </c>
      <c r="B715" s="30">
        <f t="shared" si="37"/>
        <v>43495</v>
      </c>
      <c r="C715" s="6">
        <v>2.75</v>
      </c>
      <c r="D715" s="1">
        <v>3656</v>
      </c>
      <c r="E715" s="21">
        <f t="shared" si="38"/>
        <v>4051.3635897435897</v>
      </c>
      <c r="F715" s="1">
        <v>4051.3635897435897</v>
      </c>
      <c r="G715" s="1">
        <v>4051</v>
      </c>
      <c r="H715" s="1"/>
    </row>
    <row r="716" spans="1:8">
      <c r="A716" s="24">
        <f t="shared" si="36"/>
        <v>43493</v>
      </c>
      <c r="B716" s="30">
        <f t="shared" si="37"/>
        <v>43495</v>
      </c>
      <c r="C716" s="6">
        <v>2.7916666666666701</v>
      </c>
      <c r="D716" s="1">
        <v>3382</v>
      </c>
      <c r="E716" s="21">
        <f t="shared" si="38"/>
        <v>3747.7329487179486</v>
      </c>
      <c r="F716" s="1">
        <v>3747.7329487179486</v>
      </c>
      <c r="G716" s="1">
        <v>3748</v>
      </c>
      <c r="H716" s="1"/>
    </row>
    <row r="717" spans="1:8">
      <c r="A717" s="24">
        <f t="shared" si="36"/>
        <v>43493</v>
      </c>
      <c r="B717" s="30">
        <f t="shared" si="37"/>
        <v>43495</v>
      </c>
      <c r="C717" s="6">
        <v>2.8333333333333299</v>
      </c>
      <c r="D717" s="1">
        <v>3606</v>
      </c>
      <c r="E717" s="21">
        <f t="shared" si="38"/>
        <v>3995.956538461538</v>
      </c>
      <c r="F717" s="1">
        <v>3995.956538461538</v>
      </c>
      <c r="G717" s="1">
        <v>3996</v>
      </c>
      <c r="H717" s="1"/>
    </row>
    <row r="718" spans="1:8">
      <c r="A718" s="24">
        <f t="shared" si="36"/>
        <v>43493</v>
      </c>
      <c r="B718" s="30">
        <f t="shared" si="37"/>
        <v>43495</v>
      </c>
      <c r="C718" s="6">
        <v>2.875</v>
      </c>
      <c r="D718" s="1">
        <v>3614</v>
      </c>
      <c r="E718" s="21">
        <f t="shared" si="38"/>
        <v>4004.8216666666663</v>
      </c>
      <c r="F718" s="1">
        <v>4004.8216666666663</v>
      </c>
      <c r="G718" s="1">
        <v>4005</v>
      </c>
      <c r="H718" s="1"/>
    </row>
    <row r="719" spans="1:8">
      <c r="A719" s="24">
        <f t="shared" si="36"/>
        <v>43493</v>
      </c>
      <c r="B719" s="30">
        <f t="shared" si="37"/>
        <v>43495</v>
      </c>
      <c r="C719" s="6">
        <v>2.9166666666666701</v>
      </c>
      <c r="D719" s="1">
        <v>3533</v>
      </c>
      <c r="E719" s="21">
        <f t="shared" si="38"/>
        <v>3915.062243589743</v>
      </c>
      <c r="F719" s="1">
        <v>3915.062243589743</v>
      </c>
      <c r="G719" s="1">
        <v>3915</v>
      </c>
      <c r="H719" s="1"/>
    </row>
    <row r="720" spans="1:8">
      <c r="A720" s="24">
        <f t="shared" si="36"/>
        <v>43493</v>
      </c>
      <c r="B720" s="30">
        <f t="shared" si="37"/>
        <v>43495</v>
      </c>
      <c r="C720" s="6">
        <v>2.9583333333333299</v>
      </c>
      <c r="D720" s="1">
        <v>3608</v>
      </c>
      <c r="E720" s="21">
        <f t="shared" si="38"/>
        <v>3998.1728205128202</v>
      </c>
      <c r="F720" s="1">
        <v>3998.1728205128202</v>
      </c>
      <c r="G720" s="1">
        <v>3998</v>
      </c>
      <c r="H720" s="1"/>
    </row>
    <row r="721" spans="1:8">
      <c r="A721" s="24">
        <f t="shared" si="36"/>
        <v>43493</v>
      </c>
      <c r="B721" s="28">
        <f t="shared" si="37"/>
        <v>43495</v>
      </c>
      <c r="C721" s="6">
        <v>3</v>
      </c>
      <c r="D721" s="1">
        <v>3507</v>
      </c>
      <c r="E721" s="21">
        <f t="shared" si="38"/>
        <v>3886.2505769230766</v>
      </c>
      <c r="F721" s="1">
        <v>3886.2505769230766</v>
      </c>
      <c r="G721" s="1">
        <v>3886</v>
      </c>
      <c r="H721" s="1"/>
    </row>
    <row r="722" spans="1:8">
      <c r="A722" s="24">
        <f t="shared" si="36"/>
        <v>43493</v>
      </c>
      <c r="B722" s="29">
        <f t="shared" si="37"/>
        <v>43496</v>
      </c>
      <c r="C722" s="6">
        <v>3.0416666666666701</v>
      </c>
      <c r="D722" s="1">
        <v>3608</v>
      </c>
      <c r="E722" s="21">
        <f t="shared" si="38"/>
        <v>3998.1728205128202</v>
      </c>
      <c r="F722" s="1">
        <v>3998.1728205128202</v>
      </c>
      <c r="G722" s="1">
        <v>3998</v>
      </c>
      <c r="H722" s="1"/>
    </row>
    <row r="723" spans="1:8">
      <c r="A723" s="24">
        <f t="shared" ref="A723:A786" si="39">A555+7</f>
        <v>43493</v>
      </c>
      <c r="B723" s="30">
        <f t="shared" si="37"/>
        <v>43496</v>
      </c>
      <c r="C723" s="6">
        <v>3.0833333333333299</v>
      </c>
      <c r="D723" s="1">
        <v>3604</v>
      </c>
      <c r="E723" s="21">
        <f t="shared" si="38"/>
        <v>3993.7402564102563</v>
      </c>
      <c r="F723" s="1">
        <v>3993.7402564102563</v>
      </c>
      <c r="G723" s="1">
        <v>3994</v>
      </c>
      <c r="H723" s="1"/>
    </row>
    <row r="724" spans="1:8">
      <c r="A724" s="24">
        <f t="shared" si="39"/>
        <v>43493</v>
      </c>
      <c r="B724" s="30">
        <f t="shared" si="37"/>
        <v>43496</v>
      </c>
      <c r="C724" s="6">
        <v>3.125</v>
      </c>
      <c r="D724" s="1">
        <v>3477</v>
      </c>
      <c r="E724" s="21">
        <f t="shared" si="38"/>
        <v>3853.0063461538462</v>
      </c>
      <c r="F724" s="1">
        <v>3853.0063461538462</v>
      </c>
      <c r="G724" s="1">
        <v>3853</v>
      </c>
      <c r="H724" s="1"/>
    </row>
    <row r="725" spans="1:8">
      <c r="A725" s="24">
        <f t="shared" si="39"/>
        <v>43493</v>
      </c>
      <c r="B725" s="30">
        <f t="shared" si="37"/>
        <v>43496</v>
      </c>
      <c r="C725" s="6">
        <v>3.1666666666666701</v>
      </c>
      <c r="D725" s="1">
        <v>3608</v>
      </c>
      <c r="E725" s="21">
        <f t="shared" si="38"/>
        <v>3998.1728205128202</v>
      </c>
      <c r="F725" s="1">
        <v>3998.1728205128202</v>
      </c>
      <c r="G725" s="1">
        <v>3998</v>
      </c>
      <c r="H725" s="1"/>
    </row>
    <row r="726" spans="1:8">
      <c r="A726" s="24">
        <f t="shared" si="39"/>
        <v>43493</v>
      </c>
      <c r="B726" s="30">
        <f t="shared" si="37"/>
        <v>43496</v>
      </c>
      <c r="C726" s="6">
        <v>3.2083333333333299</v>
      </c>
      <c r="D726" s="1">
        <v>2230</v>
      </c>
      <c r="E726" s="21">
        <f t="shared" si="38"/>
        <v>2471.1544871794872</v>
      </c>
      <c r="F726" s="1">
        <v>2471.1544871794872</v>
      </c>
      <c r="G726" s="1">
        <v>2471</v>
      </c>
      <c r="H726" s="1"/>
    </row>
    <row r="727" spans="1:8">
      <c r="A727" s="24">
        <f t="shared" si="39"/>
        <v>43493</v>
      </c>
      <c r="B727" s="30">
        <f t="shared" si="37"/>
        <v>43496</v>
      </c>
      <c r="C727" s="6">
        <v>3.25</v>
      </c>
      <c r="D727" s="1">
        <v>4</v>
      </c>
      <c r="E727" s="21">
        <f t="shared" si="38"/>
        <v>4.4325641025641023</v>
      </c>
      <c r="F727" s="1">
        <v>4.4325641025641023</v>
      </c>
      <c r="G727" s="1">
        <v>4</v>
      </c>
      <c r="H727" s="1"/>
    </row>
    <row r="728" spans="1:8">
      <c r="A728" s="24">
        <f t="shared" si="39"/>
        <v>43493</v>
      </c>
      <c r="B728" s="30">
        <f t="shared" si="37"/>
        <v>43496</v>
      </c>
      <c r="C728" s="6">
        <v>3.2916666666666701</v>
      </c>
      <c r="D728" s="1">
        <v>3038</v>
      </c>
      <c r="E728" s="21">
        <f t="shared" si="38"/>
        <v>3366.5324358974358</v>
      </c>
      <c r="F728" s="1">
        <v>3366.5324358974358</v>
      </c>
      <c r="G728" s="1">
        <v>3367</v>
      </c>
      <c r="H728" s="1"/>
    </row>
    <row r="729" spans="1:8">
      <c r="A729" s="24">
        <f t="shared" si="39"/>
        <v>43493</v>
      </c>
      <c r="B729" s="30">
        <f t="shared" si="37"/>
        <v>43496</v>
      </c>
      <c r="C729" s="6">
        <v>3.3333333333333299</v>
      </c>
      <c r="D729" s="1">
        <v>3678</v>
      </c>
      <c r="E729" s="21">
        <f t="shared" si="38"/>
        <v>4075.7426923076919</v>
      </c>
      <c r="F729" s="1">
        <v>4075.7426923076919</v>
      </c>
      <c r="G729" s="1">
        <v>4076</v>
      </c>
      <c r="H729" s="1"/>
    </row>
    <row r="730" spans="1:8">
      <c r="A730" s="24">
        <f t="shared" si="39"/>
        <v>43493</v>
      </c>
      <c r="B730" s="30">
        <f t="shared" si="37"/>
        <v>43496</v>
      </c>
      <c r="C730" s="6">
        <v>3.375</v>
      </c>
      <c r="D730" s="1">
        <v>2382</v>
      </c>
      <c r="E730" s="21">
        <f t="shared" si="38"/>
        <v>2639.5919230769227</v>
      </c>
      <c r="F730" s="1">
        <v>2639.5919230769227</v>
      </c>
      <c r="G730" s="1">
        <v>2640</v>
      </c>
      <c r="H730" s="1"/>
    </row>
    <row r="731" spans="1:8">
      <c r="A731" s="24">
        <f t="shared" si="39"/>
        <v>43493</v>
      </c>
      <c r="B731" s="30">
        <f t="shared" si="37"/>
        <v>43496</v>
      </c>
      <c r="C731" s="6">
        <v>3.4166666666666701</v>
      </c>
      <c r="D731" s="1">
        <v>3604</v>
      </c>
      <c r="E731" s="21">
        <f t="shared" si="38"/>
        <v>3993.7402564102563</v>
      </c>
      <c r="F731" s="1">
        <v>3993.7402564102563</v>
      </c>
      <c r="G731" s="1">
        <v>3994</v>
      </c>
      <c r="H731" s="1"/>
    </row>
    <row r="732" spans="1:8">
      <c r="A732" s="24">
        <f t="shared" si="39"/>
        <v>43493</v>
      </c>
      <c r="B732" s="30">
        <f t="shared" si="37"/>
        <v>43496</v>
      </c>
      <c r="C732" s="6">
        <v>3.4583333333333299</v>
      </c>
      <c r="D732" s="1">
        <v>3628</v>
      </c>
      <c r="E732" s="21">
        <f t="shared" si="38"/>
        <v>4020.3356410256411</v>
      </c>
      <c r="F732" s="1">
        <v>4020.3356410256411</v>
      </c>
      <c r="G732" s="1">
        <v>4020</v>
      </c>
      <c r="H732" s="1"/>
    </row>
    <row r="733" spans="1:8">
      <c r="A733" s="24">
        <f t="shared" si="39"/>
        <v>43493</v>
      </c>
      <c r="B733" s="30">
        <f t="shared" si="37"/>
        <v>43496</v>
      </c>
      <c r="C733" s="6">
        <v>3.5</v>
      </c>
      <c r="D733" s="1">
        <v>2787</v>
      </c>
      <c r="E733" s="21">
        <f t="shared" si="38"/>
        <v>3088.3890384615379</v>
      </c>
      <c r="F733" s="1">
        <v>3088.3890384615379</v>
      </c>
      <c r="G733" s="1">
        <v>3088</v>
      </c>
      <c r="H733" s="1"/>
    </row>
    <row r="734" spans="1:8">
      <c r="A734" s="24">
        <f t="shared" si="39"/>
        <v>43493</v>
      </c>
      <c r="B734" s="30">
        <f t="shared" si="37"/>
        <v>43496</v>
      </c>
      <c r="C734" s="6">
        <v>3.5416666666666701</v>
      </c>
      <c r="D734" s="1">
        <v>3604</v>
      </c>
      <c r="E734" s="21">
        <f t="shared" si="38"/>
        <v>3993.7402564102563</v>
      </c>
      <c r="F734" s="1">
        <v>3993.7402564102563</v>
      </c>
      <c r="G734" s="1">
        <v>3994</v>
      </c>
      <c r="H734" s="1"/>
    </row>
    <row r="735" spans="1:8">
      <c r="A735" s="24">
        <f t="shared" si="39"/>
        <v>43493</v>
      </c>
      <c r="B735" s="30">
        <f t="shared" si="37"/>
        <v>43496</v>
      </c>
      <c r="C735" s="6">
        <v>3.5833333333333299</v>
      </c>
      <c r="D735" s="1">
        <v>3656</v>
      </c>
      <c r="E735" s="21">
        <f t="shared" si="38"/>
        <v>4051.3635897435897</v>
      </c>
      <c r="F735" s="1">
        <v>4051.3635897435897</v>
      </c>
      <c r="G735" s="1">
        <v>4051</v>
      </c>
      <c r="H735" s="1"/>
    </row>
    <row r="736" spans="1:8">
      <c r="A736" s="24">
        <f t="shared" si="39"/>
        <v>43493</v>
      </c>
      <c r="B736" s="30">
        <f t="shared" si="37"/>
        <v>43496</v>
      </c>
      <c r="C736" s="6">
        <v>3.625</v>
      </c>
      <c r="D736" s="1">
        <v>3609</v>
      </c>
      <c r="E736" s="21">
        <f t="shared" si="38"/>
        <v>3999.2809615384613</v>
      </c>
      <c r="F736" s="1">
        <v>3999.2809615384613</v>
      </c>
      <c r="G736" s="1">
        <v>3999</v>
      </c>
      <c r="H736" s="1"/>
    </row>
    <row r="737" spans="1:8">
      <c r="A737" s="24">
        <f t="shared" si="39"/>
        <v>43493</v>
      </c>
      <c r="B737" s="30">
        <f t="shared" si="37"/>
        <v>43496</v>
      </c>
      <c r="C737" s="6">
        <v>3.6666666666666701</v>
      </c>
      <c r="D737" s="1">
        <v>3625</v>
      </c>
      <c r="E737" s="21">
        <f t="shared" si="38"/>
        <v>4017.0112179487178</v>
      </c>
      <c r="F737" s="1">
        <v>4017.0112179487178</v>
      </c>
      <c r="G737" s="1">
        <v>4017</v>
      </c>
      <c r="H737" s="1"/>
    </row>
    <row r="738" spans="1:8">
      <c r="A738" s="24">
        <f t="shared" si="39"/>
        <v>43493</v>
      </c>
      <c r="B738" s="30">
        <f t="shared" ref="B738:B801" si="40">B714+1</f>
        <v>43496</v>
      </c>
      <c r="C738" s="6">
        <v>3.7083333333333299</v>
      </c>
      <c r="D738" s="1">
        <v>3035</v>
      </c>
      <c r="E738" s="21">
        <f t="shared" si="38"/>
        <v>3363.2080128205125</v>
      </c>
      <c r="F738" s="1">
        <v>3363.2080128205125</v>
      </c>
      <c r="G738" s="1">
        <v>3363</v>
      </c>
      <c r="H738" s="1"/>
    </row>
    <row r="739" spans="1:8">
      <c r="A739" s="24">
        <f t="shared" si="39"/>
        <v>43493</v>
      </c>
      <c r="B739" s="30">
        <f t="shared" si="40"/>
        <v>43496</v>
      </c>
      <c r="C739" s="6">
        <v>3.75</v>
      </c>
      <c r="D739" s="1">
        <v>3606</v>
      </c>
      <c r="E739" s="21">
        <f t="shared" si="38"/>
        <v>3995.956538461538</v>
      </c>
      <c r="F739" s="1">
        <v>3995.956538461538</v>
      </c>
      <c r="G739" s="1">
        <v>3996</v>
      </c>
      <c r="H739" s="1"/>
    </row>
    <row r="740" spans="1:8">
      <c r="A740" s="24">
        <f t="shared" si="39"/>
        <v>43493</v>
      </c>
      <c r="B740" s="30">
        <f t="shared" si="40"/>
        <v>43496</v>
      </c>
      <c r="C740" s="6">
        <v>3.7916666666666701</v>
      </c>
      <c r="D740" s="1">
        <v>3403</v>
      </c>
      <c r="E740" s="21">
        <f t="shared" si="38"/>
        <v>3771.0039102564097</v>
      </c>
      <c r="F740" s="1">
        <v>3771.0039102564097</v>
      </c>
      <c r="G740" s="1">
        <v>3771</v>
      </c>
      <c r="H740" s="1"/>
    </row>
    <row r="741" spans="1:8">
      <c r="A741" s="24">
        <f t="shared" si="39"/>
        <v>43493</v>
      </c>
      <c r="B741" s="30">
        <f t="shared" si="40"/>
        <v>43496</v>
      </c>
      <c r="C741" s="6">
        <v>3.8333333333333299</v>
      </c>
      <c r="D741" s="1">
        <v>3606</v>
      </c>
      <c r="E741" s="21">
        <f t="shared" si="38"/>
        <v>3995.956538461538</v>
      </c>
      <c r="F741" s="1">
        <v>3995.956538461538</v>
      </c>
      <c r="G741" s="1">
        <v>3996</v>
      </c>
      <c r="H741" s="1"/>
    </row>
    <row r="742" spans="1:8">
      <c r="A742" s="24">
        <f t="shared" si="39"/>
        <v>43493</v>
      </c>
      <c r="B742" s="30">
        <f t="shared" si="40"/>
        <v>43496</v>
      </c>
      <c r="C742" s="6">
        <v>3.875</v>
      </c>
      <c r="D742" s="1">
        <v>3606</v>
      </c>
      <c r="E742" s="21">
        <f t="shared" si="38"/>
        <v>3995.956538461538</v>
      </c>
      <c r="F742" s="1">
        <v>3995.956538461538</v>
      </c>
      <c r="G742" s="1">
        <v>3996</v>
      </c>
      <c r="H742" s="1"/>
    </row>
    <row r="743" spans="1:8">
      <c r="A743" s="24">
        <f t="shared" si="39"/>
        <v>43493</v>
      </c>
      <c r="B743" s="30">
        <f t="shared" si="40"/>
        <v>43496</v>
      </c>
      <c r="C743" s="6">
        <v>3.9166666666666701</v>
      </c>
      <c r="D743" s="1">
        <v>3223</v>
      </c>
      <c r="E743" s="21">
        <f t="shared" si="38"/>
        <v>3571.538525641025</v>
      </c>
      <c r="F743" s="1">
        <v>3571.538525641025</v>
      </c>
      <c r="G743" s="1">
        <v>3572</v>
      </c>
      <c r="H743" s="1"/>
    </row>
    <row r="744" spans="1:8">
      <c r="A744" s="24">
        <f t="shared" si="39"/>
        <v>43493</v>
      </c>
      <c r="B744" s="30">
        <f t="shared" si="40"/>
        <v>43496</v>
      </c>
      <c r="C744" s="6">
        <v>3.9583333333333299</v>
      </c>
      <c r="D744" s="1">
        <v>3604</v>
      </c>
      <c r="E744" s="21">
        <f t="shared" si="38"/>
        <v>3993.7402564102563</v>
      </c>
      <c r="F744" s="1">
        <v>3993.7402564102563</v>
      </c>
      <c r="G744" s="1">
        <v>3994</v>
      </c>
      <c r="H744" s="1"/>
    </row>
    <row r="745" spans="1:8">
      <c r="A745" s="24">
        <f t="shared" si="39"/>
        <v>43493</v>
      </c>
      <c r="B745" s="28">
        <f t="shared" si="40"/>
        <v>43496</v>
      </c>
      <c r="C745" s="6">
        <v>4</v>
      </c>
      <c r="D745" s="1">
        <v>2982</v>
      </c>
      <c r="E745" s="21">
        <f t="shared" si="38"/>
        <v>3304.4765384615384</v>
      </c>
      <c r="F745" s="1">
        <v>3304.4765384615384</v>
      </c>
      <c r="G745" s="1">
        <v>3304</v>
      </c>
      <c r="H745" s="1"/>
    </row>
    <row r="746" spans="1:8">
      <c r="A746" s="24">
        <f t="shared" si="39"/>
        <v>43493</v>
      </c>
      <c r="B746" s="29">
        <f t="shared" si="40"/>
        <v>43497</v>
      </c>
      <c r="C746" s="6">
        <v>4.0416666666666696</v>
      </c>
      <c r="D746" s="1">
        <v>3449</v>
      </c>
      <c r="E746" s="21">
        <f t="shared" si="38"/>
        <v>3821.978397435897</v>
      </c>
      <c r="F746" s="1">
        <v>3821.978397435897</v>
      </c>
      <c r="G746" s="1">
        <v>3822</v>
      </c>
      <c r="H746" s="1"/>
    </row>
    <row r="747" spans="1:8">
      <c r="A747" s="24">
        <f t="shared" si="39"/>
        <v>43493</v>
      </c>
      <c r="B747" s="30">
        <f t="shared" si="40"/>
        <v>43497</v>
      </c>
      <c r="C747" s="6">
        <v>4.0833333333333304</v>
      </c>
      <c r="D747" s="1">
        <v>3604</v>
      </c>
      <c r="E747" s="21">
        <f t="shared" ref="E747:E810" si="41">D747*(293/273)*(1.0325/1)</f>
        <v>3993.7402564102563</v>
      </c>
      <c r="F747" s="1">
        <v>3993.7402564102563</v>
      </c>
      <c r="G747" s="1">
        <v>3994</v>
      </c>
      <c r="H747" s="1"/>
    </row>
    <row r="748" spans="1:8">
      <c r="A748" s="24">
        <f t="shared" si="39"/>
        <v>43493</v>
      </c>
      <c r="B748" s="30">
        <f t="shared" si="40"/>
        <v>43497</v>
      </c>
      <c r="C748" s="6">
        <v>4.125</v>
      </c>
      <c r="D748" s="1">
        <v>3494</v>
      </c>
      <c r="E748" s="21">
        <f t="shared" si="41"/>
        <v>3871.8447435897433</v>
      </c>
      <c r="F748" s="1">
        <v>3871.8447435897433</v>
      </c>
      <c r="G748" s="1">
        <v>3872</v>
      </c>
      <c r="H748" s="1"/>
    </row>
    <row r="749" spans="1:8">
      <c r="A749" s="24">
        <f t="shared" si="39"/>
        <v>43493</v>
      </c>
      <c r="B749" s="30">
        <f t="shared" si="40"/>
        <v>43497</v>
      </c>
      <c r="C749" s="6">
        <v>4.1666666666666696</v>
      </c>
      <c r="D749" s="1">
        <v>3612</v>
      </c>
      <c r="E749" s="21">
        <f t="shared" si="41"/>
        <v>4002.6053846153841</v>
      </c>
      <c r="F749" s="1">
        <v>4002.6053846153841</v>
      </c>
      <c r="G749" s="1">
        <v>4003</v>
      </c>
      <c r="H749" s="1"/>
    </row>
    <row r="750" spans="1:8">
      <c r="A750" s="24">
        <f t="shared" si="39"/>
        <v>43493</v>
      </c>
      <c r="B750" s="30">
        <f t="shared" si="40"/>
        <v>43497</v>
      </c>
      <c r="C750" s="6">
        <v>4.2083333333333304</v>
      </c>
      <c r="D750" s="1">
        <v>2216</v>
      </c>
      <c r="E750" s="21">
        <f t="shared" si="41"/>
        <v>2455.6405128205129</v>
      </c>
      <c r="F750" s="1">
        <v>2455.6405128205129</v>
      </c>
      <c r="G750" s="1">
        <v>2456</v>
      </c>
      <c r="H750" s="1"/>
    </row>
    <row r="751" spans="1:8">
      <c r="A751" s="24">
        <f t="shared" si="39"/>
        <v>43493</v>
      </c>
      <c r="B751" s="30">
        <f t="shared" si="40"/>
        <v>43497</v>
      </c>
      <c r="C751" s="6">
        <v>4.25</v>
      </c>
      <c r="D751" s="1">
        <v>0</v>
      </c>
      <c r="E751" s="21">
        <f t="shared" si="41"/>
        <v>0</v>
      </c>
      <c r="F751" s="1">
        <v>0</v>
      </c>
      <c r="G751" s="1">
        <v>0</v>
      </c>
      <c r="H751" s="1"/>
    </row>
    <row r="752" spans="1:8">
      <c r="A752" s="24">
        <f t="shared" si="39"/>
        <v>43493</v>
      </c>
      <c r="B752" s="30">
        <f t="shared" si="40"/>
        <v>43497</v>
      </c>
      <c r="C752" s="6">
        <v>4.2916666666666696</v>
      </c>
      <c r="D752" s="1">
        <v>2488</v>
      </c>
      <c r="E752" s="21">
        <f t="shared" si="41"/>
        <v>2757.0548717948714</v>
      </c>
      <c r="F752" s="1">
        <v>2757.0548717948714</v>
      </c>
      <c r="G752" s="1">
        <v>2757</v>
      </c>
      <c r="H752" s="1"/>
    </row>
    <row r="753" spans="1:8">
      <c r="A753" s="24">
        <f t="shared" si="39"/>
        <v>43493</v>
      </c>
      <c r="B753" s="30">
        <f t="shared" si="40"/>
        <v>43497</v>
      </c>
      <c r="C753" s="6">
        <v>4.3333333333333304</v>
      </c>
      <c r="D753" s="1">
        <v>3604</v>
      </c>
      <c r="E753" s="21">
        <f t="shared" si="41"/>
        <v>3993.7402564102563</v>
      </c>
      <c r="F753" s="1">
        <v>3993.7402564102563</v>
      </c>
      <c r="G753" s="1">
        <v>3994</v>
      </c>
      <c r="H753" s="1"/>
    </row>
    <row r="754" spans="1:8">
      <c r="A754" s="24">
        <f t="shared" si="39"/>
        <v>43493</v>
      </c>
      <c r="B754" s="30">
        <f t="shared" si="40"/>
        <v>43497</v>
      </c>
      <c r="C754" s="6">
        <v>4.375</v>
      </c>
      <c r="D754" s="1">
        <v>3277</v>
      </c>
      <c r="E754" s="21">
        <f t="shared" si="41"/>
        <v>3631.3781410256406</v>
      </c>
      <c r="F754" s="1">
        <v>3631.3781410256406</v>
      </c>
      <c r="G754" s="1">
        <v>3631</v>
      </c>
      <c r="H754" s="1"/>
    </row>
    <row r="755" spans="1:8">
      <c r="A755" s="24">
        <f t="shared" si="39"/>
        <v>43493</v>
      </c>
      <c r="B755" s="30">
        <f t="shared" si="40"/>
        <v>43497</v>
      </c>
      <c r="C755" s="6">
        <v>4.4166666666666696</v>
      </c>
      <c r="D755" s="1">
        <v>3579</v>
      </c>
      <c r="E755" s="21">
        <f t="shared" si="41"/>
        <v>3966.0367307692304</v>
      </c>
      <c r="F755" s="1">
        <v>3966.0367307692304</v>
      </c>
      <c r="G755" s="1">
        <v>3966</v>
      </c>
      <c r="H755" s="1"/>
    </row>
    <row r="756" spans="1:8">
      <c r="A756" s="24">
        <f t="shared" si="39"/>
        <v>43493</v>
      </c>
      <c r="B756" s="30">
        <f t="shared" si="40"/>
        <v>43497</v>
      </c>
      <c r="C756" s="6">
        <v>4.4583333333333304</v>
      </c>
      <c r="D756" s="1">
        <v>3604</v>
      </c>
      <c r="E756" s="21">
        <f t="shared" si="41"/>
        <v>3993.7402564102563</v>
      </c>
      <c r="F756" s="1">
        <v>3993.7402564102563</v>
      </c>
      <c r="G756" s="1">
        <v>3994</v>
      </c>
      <c r="H756" s="1"/>
    </row>
    <row r="757" spans="1:8">
      <c r="A757" s="24">
        <f t="shared" si="39"/>
        <v>43493</v>
      </c>
      <c r="B757" s="30">
        <f t="shared" si="40"/>
        <v>43497</v>
      </c>
      <c r="C757" s="6">
        <v>4.5</v>
      </c>
      <c r="D757" s="1">
        <v>3189</v>
      </c>
      <c r="E757" s="21">
        <f t="shared" si="41"/>
        <v>3533.8617307692307</v>
      </c>
      <c r="F757" s="1">
        <v>3533.8617307692307</v>
      </c>
      <c r="G757" s="1">
        <v>3534</v>
      </c>
      <c r="H757" s="1"/>
    </row>
    <row r="758" spans="1:8">
      <c r="A758" s="24">
        <f t="shared" si="39"/>
        <v>43493</v>
      </c>
      <c r="B758" s="30">
        <f t="shared" si="40"/>
        <v>43497</v>
      </c>
      <c r="C758" s="6">
        <v>4.5416666666666696</v>
      </c>
      <c r="D758" s="1">
        <v>3604</v>
      </c>
      <c r="E758" s="21">
        <f t="shared" si="41"/>
        <v>3993.7402564102563</v>
      </c>
      <c r="F758" s="1">
        <v>3993.7402564102563</v>
      </c>
      <c r="G758" s="1">
        <v>3994</v>
      </c>
      <c r="H758" s="1"/>
    </row>
    <row r="759" spans="1:8">
      <c r="A759" s="24">
        <f t="shared" si="39"/>
        <v>43493</v>
      </c>
      <c r="B759" s="30">
        <f t="shared" si="40"/>
        <v>43497</v>
      </c>
      <c r="C759" s="6">
        <v>4.5833333333333304</v>
      </c>
      <c r="D759" s="1">
        <v>3486</v>
      </c>
      <c r="E759" s="21">
        <f t="shared" si="41"/>
        <v>3862.979615384615</v>
      </c>
      <c r="F759" s="1">
        <v>3862.979615384615</v>
      </c>
      <c r="G759" s="1">
        <v>3863</v>
      </c>
      <c r="H759" s="1"/>
    </row>
    <row r="760" spans="1:8">
      <c r="A760" s="24">
        <f t="shared" si="39"/>
        <v>43493</v>
      </c>
      <c r="B760" s="30">
        <f t="shared" si="40"/>
        <v>43497</v>
      </c>
      <c r="C760" s="6">
        <v>4.625</v>
      </c>
      <c r="D760" s="1">
        <v>3608</v>
      </c>
      <c r="E760" s="21">
        <f t="shared" si="41"/>
        <v>3998.1728205128202</v>
      </c>
      <c r="F760" s="1">
        <v>3998.1728205128202</v>
      </c>
      <c r="G760" s="1">
        <v>3998</v>
      </c>
      <c r="H760" s="1"/>
    </row>
    <row r="761" spans="1:8">
      <c r="A761" s="24">
        <f t="shared" si="39"/>
        <v>43493</v>
      </c>
      <c r="B761" s="30">
        <f t="shared" si="40"/>
        <v>43497</v>
      </c>
      <c r="C761" s="6">
        <v>4.6666666666666696</v>
      </c>
      <c r="D761" s="1">
        <v>3577</v>
      </c>
      <c r="E761" s="21">
        <f t="shared" si="41"/>
        <v>3963.8204487179482</v>
      </c>
      <c r="F761" s="1">
        <v>3963.8204487179482</v>
      </c>
      <c r="G761" s="1">
        <v>3964</v>
      </c>
      <c r="H761" s="1"/>
    </row>
    <row r="762" spans="1:8">
      <c r="A762" s="24">
        <f t="shared" si="39"/>
        <v>43493</v>
      </c>
      <c r="B762" s="30">
        <f t="shared" si="40"/>
        <v>43497</v>
      </c>
      <c r="C762" s="6">
        <v>4.7083333333333304</v>
      </c>
      <c r="D762" s="1">
        <v>2188</v>
      </c>
      <c r="E762" s="21">
        <f t="shared" si="41"/>
        <v>2424.6125641025637</v>
      </c>
      <c r="F762" s="1">
        <v>2424.6125641025637</v>
      </c>
      <c r="G762" s="1">
        <v>2425</v>
      </c>
      <c r="H762" s="1"/>
    </row>
    <row r="763" spans="1:8">
      <c r="A763" s="24">
        <f t="shared" si="39"/>
        <v>43493</v>
      </c>
      <c r="B763" s="30">
        <f t="shared" si="40"/>
        <v>43497</v>
      </c>
      <c r="C763" s="6">
        <v>4.75</v>
      </c>
      <c r="D763" s="1">
        <v>3604</v>
      </c>
      <c r="E763" s="21">
        <f t="shared" si="41"/>
        <v>3993.7402564102563</v>
      </c>
      <c r="F763" s="1">
        <v>3993.7402564102563</v>
      </c>
      <c r="G763" s="1">
        <v>3994</v>
      </c>
      <c r="H763" s="1"/>
    </row>
    <row r="764" spans="1:8">
      <c r="A764" s="24">
        <f t="shared" si="39"/>
        <v>43493</v>
      </c>
      <c r="B764" s="30">
        <f t="shared" si="40"/>
        <v>43497</v>
      </c>
      <c r="C764" s="6">
        <v>4.7916666666666696</v>
      </c>
      <c r="D764" s="1">
        <v>2504</v>
      </c>
      <c r="E764" s="21">
        <f t="shared" si="41"/>
        <v>2774.7851282051279</v>
      </c>
      <c r="F764" s="1">
        <v>2774.7851282051279</v>
      </c>
      <c r="G764" s="1">
        <v>2775</v>
      </c>
      <c r="H764" s="1"/>
    </row>
    <row r="765" spans="1:8">
      <c r="A765" s="24">
        <f t="shared" si="39"/>
        <v>43493</v>
      </c>
      <c r="B765" s="30">
        <f t="shared" si="40"/>
        <v>43497</v>
      </c>
      <c r="C765" s="6">
        <v>4.8333333333333304</v>
      </c>
      <c r="D765" s="1">
        <v>3587</v>
      </c>
      <c r="E765" s="21">
        <f t="shared" si="41"/>
        <v>3974.9018589743587</v>
      </c>
      <c r="F765" s="1">
        <v>3974.9018589743587</v>
      </c>
      <c r="G765" s="1">
        <v>3975</v>
      </c>
      <c r="H765" s="1"/>
    </row>
    <row r="766" spans="1:8">
      <c r="A766" s="24">
        <f t="shared" si="39"/>
        <v>43493</v>
      </c>
      <c r="B766" s="30">
        <f t="shared" si="40"/>
        <v>43497</v>
      </c>
      <c r="C766" s="6">
        <v>4.875</v>
      </c>
      <c r="D766" s="1">
        <v>3604</v>
      </c>
      <c r="E766" s="21">
        <f t="shared" si="41"/>
        <v>3993.7402564102563</v>
      </c>
      <c r="F766" s="1">
        <v>3993.7402564102563</v>
      </c>
      <c r="G766" s="1">
        <v>3994</v>
      </c>
      <c r="H766" s="1"/>
    </row>
    <row r="767" spans="1:8">
      <c r="A767" s="24">
        <f t="shared" si="39"/>
        <v>43493</v>
      </c>
      <c r="B767" s="30">
        <f t="shared" si="40"/>
        <v>43497</v>
      </c>
      <c r="C767" s="6">
        <v>4.9166666666666696</v>
      </c>
      <c r="D767" s="1">
        <v>3582</v>
      </c>
      <c r="E767" s="21">
        <f t="shared" si="41"/>
        <v>3969.3611538461537</v>
      </c>
      <c r="F767" s="1">
        <v>3969.3611538461537</v>
      </c>
      <c r="G767" s="1">
        <v>3969</v>
      </c>
      <c r="H767" s="1"/>
    </row>
    <row r="768" spans="1:8">
      <c r="A768" s="24">
        <f t="shared" si="39"/>
        <v>43493</v>
      </c>
      <c r="B768" s="30">
        <f t="shared" si="40"/>
        <v>43497</v>
      </c>
      <c r="C768" s="6">
        <v>4.9583333333333304</v>
      </c>
      <c r="D768" s="1">
        <v>3604</v>
      </c>
      <c r="E768" s="21">
        <f t="shared" si="41"/>
        <v>3993.7402564102563</v>
      </c>
      <c r="F768" s="1">
        <v>3993.7402564102563</v>
      </c>
      <c r="G768" s="1">
        <v>3994</v>
      </c>
      <c r="H768" s="1"/>
    </row>
    <row r="769" spans="1:8">
      <c r="A769" s="24">
        <f t="shared" si="39"/>
        <v>43493</v>
      </c>
      <c r="B769" s="28">
        <f t="shared" si="40"/>
        <v>43497</v>
      </c>
      <c r="C769" s="6">
        <v>5</v>
      </c>
      <c r="D769" s="1">
        <v>3290</v>
      </c>
      <c r="E769" s="21">
        <f t="shared" si="41"/>
        <v>3645.7839743589743</v>
      </c>
      <c r="F769" s="1">
        <v>3645.7839743589743</v>
      </c>
      <c r="G769" s="1">
        <v>3646</v>
      </c>
      <c r="H769" s="1"/>
    </row>
    <row r="770" spans="1:8">
      <c r="A770" s="24">
        <f t="shared" si="39"/>
        <v>43493</v>
      </c>
      <c r="B770" s="29">
        <f t="shared" si="40"/>
        <v>43498</v>
      </c>
      <c r="C770" s="6">
        <v>5.0416666666666696</v>
      </c>
      <c r="D770" s="1">
        <v>3587</v>
      </c>
      <c r="E770" s="21">
        <f t="shared" si="41"/>
        <v>3974.9018589743587</v>
      </c>
      <c r="F770" s="1">
        <v>3974.9018589743587</v>
      </c>
      <c r="G770" s="1">
        <v>3975</v>
      </c>
      <c r="H770" s="1"/>
    </row>
    <row r="771" spans="1:8">
      <c r="A771" s="24">
        <f t="shared" si="39"/>
        <v>43493</v>
      </c>
      <c r="B771" s="30">
        <f t="shared" si="40"/>
        <v>43498</v>
      </c>
      <c r="C771" s="6">
        <v>5.0833333333333304</v>
      </c>
      <c r="D771" s="1">
        <v>3604</v>
      </c>
      <c r="E771" s="21">
        <f t="shared" si="41"/>
        <v>3993.7402564102563</v>
      </c>
      <c r="F771" s="1">
        <v>3993.7402564102563</v>
      </c>
      <c r="G771" s="1">
        <v>3994</v>
      </c>
      <c r="H771" s="1"/>
    </row>
    <row r="772" spans="1:8">
      <c r="A772" s="24">
        <f t="shared" si="39"/>
        <v>43493</v>
      </c>
      <c r="B772" s="30">
        <f t="shared" si="40"/>
        <v>43498</v>
      </c>
      <c r="C772" s="6">
        <v>5.125</v>
      </c>
      <c r="D772" s="1">
        <v>3235</v>
      </c>
      <c r="E772" s="21">
        <f t="shared" si="41"/>
        <v>3584.8362179487181</v>
      </c>
      <c r="F772" s="1">
        <v>3584.8362179487181</v>
      </c>
      <c r="G772" s="1">
        <v>3585</v>
      </c>
      <c r="H772" s="1"/>
    </row>
    <row r="773" spans="1:8">
      <c r="A773" s="24">
        <f t="shared" si="39"/>
        <v>43493</v>
      </c>
      <c r="B773" s="30">
        <f t="shared" si="40"/>
        <v>43498</v>
      </c>
      <c r="C773" s="6">
        <v>5.1666666666666696</v>
      </c>
      <c r="D773" s="1">
        <v>3632</v>
      </c>
      <c r="E773" s="21">
        <f t="shared" si="41"/>
        <v>4024.768205128205</v>
      </c>
      <c r="F773" s="1">
        <v>4024.768205128205</v>
      </c>
      <c r="G773" s="1">
        <v>4025</v>
      </c>
      <c r="H773" s="1"/>
    </row>
    <row r="774" spans="1:8">
      <c r="A774" s="24">
        <f t="shared" si="39"/>
        <v>43493</v>
      </c>
      <c r="B774" s="30">
        <f t="shared" si="40"/>
        <v>43498</v>
      </c>
      <c r="C774" s="6">
        <v>5.2083333333333304</v>
      </c>
      <c r="D774" s="1">
        <v>2255</v>
      </c>
      <c r="E774" s="21">
        <f t="shared" si="41"/>
        <v>2498.8580128205126</v>
      </c>
      <c r="F774" s="1">
        <v>2498.8580128205126</v>
      </c>
      <c r="G774" s="1">
        <v>2499</v>
      </c>
      <c r="H774" s="1"/>
    </row>
    <row r="775" spans="1:8">
      <c r="A775" s="24">
        <f t="shared" si="39"/>
        <v>43493</v>
      </c>
      <c r="B775" s="30">
        <f t="shared" si="40"/>
        <v>43498</v>
      </c>
      <c r="C775" s="6">
        <v>5.25</v>
      </c>
      <c r="D775" s="1">
        <v>0</v>
      </c>
      <c r="E775" s="21">
        <f t="shared" si="41"/>
        <v>0</v>
      </c>
      <c r="F775" s="1">
        <v>0</v>
      </c>
      <c r="G775" s="1">
        <v>0</v>
      </c>
      <c r="H775" s="1"/>
    </row>
    <row r="776" spans="1:8">
      <c r="A776" s="24">
        <f t="shared" si="39"/>
        <v>43493</v>
      </c>
      <c r="B776" s="30">
        <f t="shared" si="40"/>
        <v>43498</v>
      </c>
      <c r="C776" s="6">
        <v>5.2916666666666696</v>
      </c>
      <c r="D776" s="1">
        <v>2732</v>
      </c>
      <c r="E776" s="21">
        <f t="shared" si="41"/>
        <v>3027.4412820512816</v>
      </c>
      <c r="F776" s="1">
        <v>3027.4412820512816</v>
      </c>
      <c r="G776" s="1">
        <v>3027</v>
      </c>
      <c r="H776" s="1"/>
    </row>
    <row r="777" spans="1:8">
      <c r="A777" s="24">
        <f t="shared" si="39"/>
        <v>43493</v>
      </c>
      <c r="B777" s="30">
        <f t="shared" si="40"/>
        <v>43498</v>
      </c>
      <c r="C777" s="6">
        <v>5.3333333333333304</v>
      </c>
      <c r="D777" s="1">
        <v>3608</v>
      </c>
      <c r="E777" s="21">
        <f t="shared" si="41"/>
        <v>3998.1728205128202</v>
      </c>
      <c r="F777" s="1">
        <v>3998.1728205128202</v>
      </c>
      <c r="G777" s="1">
        <v>3998</v>
      </c>
      <c r="H777" s="1"/>
    </row>
    <row r="778" spans="1:8">
      <c r="A778" s="24">
        <f t="shared" si="39"/>
        <v>43493</v>
      </c>
      <c r="B778" s="30">
        <f t="shared" si="40"/>
        <v>43498</v>
      </c>
      <c r="C778" s="6">
        <v>5.375</v>
      </c>
      <c r="D778" s="1">
        <v>3390</v>
      </c>
      <c r="E778" s="21">
        <f t="shared" si="41"/>
        <v>3756.5980769230769</v>
      </c>
      <c r="F778" s="1">
        <v>3756.5980769230769</v>
      </c>
      <c r="G778" s="1">
        <v>3757</v>
      </c>
      <c r="H778" s="1"/>
    </row>
    <row r="779" spans="1:8">
      <c r="A779" s="24">
        <f t="shared" si="39"/>
        <v>43493</v>
      </c>
      <c r="B779" s="30">
        <f t="shared" si="40"/>
        <v>43498</v>
      </c>
      <c r="C779" s="6">
        <v>5.4166666666666696</v>
      </c>
      <c r="D779" s="1">
        <v>3604</v>
      </c>
      <c r="E779" s="21">
        <f t="shared" si="41"/>
        <v>3993.7402564102563</v>
      </c>
      <c r="F779" s="1">
        <v>3993.7402564102563</v>
      </c>
      <c r="G779" s="1">
        <v>3994</v>
      </c>
      <c r="H779" s="1"/>
    </row>
    <row r="780" spans="1:8">
      <c r="A780" s="24">
        <f t="shared" si="39"/>
        <v>43493</v>
      </c>
      <c r="B780" s="30">
        <f t="shared" si="40"/>
        <v>43498</v>
      </c>
      <c r="C780" s="6">
        <v>5.4583333333333304</v>
      </c>
      <c r="D780" s="1">
        <v>3603</v>
      </c>
      <c r="E780" s="21">
        <f t="shared" si="41"/>
        <v>3992.6321153846152</v>
      </c>
      <c r="F780" s="1">
        <v>3992.6321153846152</v>
      </c>
      <c r="G780" s="1">
        <v>3993</v>
      </c>
      <c r="H780" s="1"/>
    </row>
    <row r="781" spans="1:8">
      <c r="A781" s="24">
        <f t="shared" si="39"/>
        <v>43493</v>
      </c>
      <c r="B781" s="30">
        <f t="shared" si="40"/>
        <v>43498</v>
      </c>
      <c r="C781" s="6">
        <v>5.5</v>
      </c>
      <c r="D781" s="1">
        <v>3453</v>
      </c>
      <c r="E781" s="21">
        <f t="shared" si="41"/>
        <v>3826.4109615384614</v>
      </c>
      <c r="F781" s="1">
        <v>3826.4109615384614</v>
      </c>
      <c r="G781" s="1">
        <v>3826</v>
      </c>
      <c r="H781" s="1"/>
    </row>
    <row r="782" spans="1:8">
      <c r="A782" s="24">
        <f t="shared" si="39"/>
        <v>43493</v>
      </c>
      <c r="B782" s="30">
        <f t="shared" si="40"/>
        <v>43498</v>
      </c>
      <c r="C782" s="6">
        <v>5.5416666666666696</v>
      </c>
      <c r="D782" s="1">
        <v>1969</v>
      </c>
      <c r="E782" s="21">
        <f t="shared" si="41"/>
        <v>2181.9296794871793</v>
      </c>
      <c r="F782" s="1">
        <v>2181.9296794871793</v>
      </c>
      <c r="G782" s="1">
        <v>2182</v>
      </c>
      <c r="H782" s="1"/>
    </row>
    <row r="783" spans="1:8">
      <c r="A783" s="24">
        <f t="shared" si="39"/>
        <v>43493</v>
      </c>
      <c r="B783" s="30">
        <f t="shared" si="40"/>
        <v>43498</v>
      </c>
      <c r="C783" s="6">
        <v>5.5833333333333304</v>
      </c>
      <c r="D783" s="1">
        <v>0</v>
      </c>
      <c r="E783" s="21">
        <f t="shared" si="41"/>
        <v>0</v>
      </c>
      <c r="F783" s="1">
        <v>0</v>
      </c>
      <c r="G783" s="1">
        <v>0</v>
      </c>
      <c r="H783" s="1"/>
    </row>
    <row r="784" spans="1:8">
      <c r="A784" s="24">
        <f t="shared" si="39"/>
        <v>43493</v>
      </c>
      <c r="B784" s="30">
        <f t="shared" si="40"/>
        <v>43498</v>
      </c>
      <c r="C784" s="6">
        <v>5.625</v>
      </c>
      <c r="D784" s="1">
        <v>0</v>
      </c>
      <c r="E784" s="21">
        <f t="shared" si="41"/>
        <v>0</v>
      </c>
      <c r="F784" s="1">
        <v>0</v>
      </c>
      <c r="G784" s="1">
        <v>0</v>
      </c>
      <c r="H784" s="1"/>
    </row>
    <row r="785" spans="1:8">
      <c r="A785" s="24">
        <f t="shared" si="39"/>
        <v>43493</v>
      </c>
      <c r="B785" s="30">
        <f t="shared" si="40"/>
        <v>43498</v>
      </c>
      <c r="C785" s="6">
        <v>5.6666666666666696</v>
      </c>
      <c r="D785" s="1">
        <v>0</v>
      </c>
      <c r="E785" s="21">
        <f t="shared" si="41"/>
        <v>0</v>
      </c>
      <c r="F785" s="1">
        <v>0</v>
      </c>
      <c r="G785" s="1">
        <v>0</v>
      </c>
      <c r="H785" s="1"/>
    </row>
    <row r="786" spans="1:8">
      <c r="A786" s="24">
        <f t="shared" si="39"/>
        <v>43493</v>
      </c>
      <c r="B786" s="30">
        <f t="shared" si="40"/>
        <v>43498</v>
      </c>
      <c r="C786" s="6">
        <v>5.7083333333333304</v>
      </c>
      <c r="D786" s="1">
        <v>0</v>
      </c>
      <c r="E786" s="21">
        <f t="shared" si="41"/>
        <v>0</v>
      </c>
      <c r="F786" s="1">
        <v>0</v>
      </c>
      <c r="G786" s="1">
        <v>0</v>
      </c>
      <c r="H786" s="1"/>
    </row>
    <row r="787" spans="1:8">
      <c r="A787" s="24">
        <f t="shared" ref="A787:A850" si="42">A619+7</f>
        <v>43493</v>
      </c>
      <c r="B787" s="30">
        <f t="shared" si="40"/>
        <v>43498</v>
      </c>
      <c r="C787" s="6">
        <v>5.75</v>
      </c>
      <c r="D787" s="1">
        <v>0</v>
      </c>
      <c r="E787" s="21">
        <f t="shared" si="41"/>
        <v>0</v>
      </c>
      <c r="F787" s="1">
        <v>0</v>
      </c>
      <c r="G787" s="1">
        <v>0</v>
      </c>
      <c r="H787" s="1"/>
    </row>
    <row r="788" spans="1:8">
      <c r="A788" s="24">
        <f t="shared" si="42"/>
        <v>43493</v>
      </c>
      <c r="B788" s="30">
        <f t="shared" si="40"/>
        <v>43498</v>
      </c>
      <c r="C788" s="6">
        <v>5.7916666666666696</v>
      </c>
      <c r="D788" s="1">
        <v>0</v>
      </c>
      <c r="E788" s="21">
        <f t="shared" si="41"/>
        <v>0</v>
      </c>
      <c r="F788" s="1">
        <v>0</v>
      </c>
      <c r="G788" s="1">
        <v>0</v>
      </c>
      <c r="H788" s="1"/>
    </row>
    <row r="789" spans="1:8">
      <c r="A789" s="24">
        <f t="shared" si="42"/>
        <v>43493</v>
      </c>
      <c r="B789" s="30">
        <f t="shared" si="40"/>
        <v>43498</v>
      </c>
      <c r="C789" s="6">
        <v>5.8333333333333304</v>
      </c>
      <c r="D789" s="1">
        <v>0</v>
      </c>
      <c r="E789" s="21">
        <f t="shared" si="41"/>
        <v>0</v>
      </c>
      <c r="F789" s="1">
        <v>0</v>
      </c>
      <c r="G789" s="1">
        <v>0</v>
      </c>
      <c r="H789" s="1"/>
    </row>
    <row r="790" spans="1:8">
      <c r="A790" s="24">
        <f t="shared" si="42"/>
        <v>43493</v>
      </c>
      <c r="B790" s="30">
        <f t="shared" si="40"/>
        <v>43498</v>
      </c>
      <c r="C790" s="6">
        <v>5.875</v>
      </c>
      <c r="D790" s="1">
        <v>0</v>
      </c>
      <c r="E790" s="21">
        <f t="shared" si="41"/>
        <v>0</v>
      </c>
      <c r="F790" s="1">
        <v>0</v>
      </c>
      <c r="G790" s="1">
        <v>0</v>
      </c>
      <c r="H790" s="1"/>
    </row>
    <row r="791" spans="1:8">
      <c r="A791" s="24">
        <f t="shared" si="42"/>
        <v>43493</v>
      </c>
      <c r="B791" s="30">
        <f t="shared" si="40"/>
        <v>43498</v>
      </c>
      <c r="C791" s="6">
        <v>5.9166666666666696</v>
      </c>
      <c r="D791" s="1">
        <v>0</v>
      </c>
      <c r="E791" s="21">
        <f t="shared" si="41"/>
        <v>0</v>
      </c>
      <c r="F791" s="1">
        <v>0</v>
      </c>
      <c r="G791" s="1">
        <v>0</v>
      </c>
      <c r="H791" s="1"/>
    </row>
    <row r="792" spans="1:8">
      <c r="A792" s="24">
        <f t="shared" si="42"/>
        <v>43493</v>
      </c>
      <c r="B792" s="30">
        <f t="shared" si="40"/>
        <v>43498</v>
      </c>
      <c r="C792" s="6">
        <v>5.9583333333333304</v>
      </c>
      <c r="D792" s="1">
        <v>0</v>
      </c>
      <c r="E792" s="21">
        <f t="shared" si="41"/>
        <v>0</v>
      </c>
      <c r="F792" s="1">
        <v>0</v>
      </c>
      <c r="G792" s="1">
        <v>0</v>
      </c>
      <c r="H792" s="1"/>
    </row>
    <row r="793" spans="1:8">
      <c r="A793" s="24">
        <f t="shared" si="42"/>
        <v>43493</v>
      </c>
      <c r="B793" s="28">
        <f t="shared" si="40"/>
        <v>43498</v>
      </c>
      <c r="C793" s="6">
        <v>6</v>
      </c>
      <c r="D793" s="1">
        <v>0</v>
      </c>
      <c r="E793" s="21">
        <f t="shared" si="41"/>
        <v>0</v>
      </c>
      <c r="F793" s="1">
        <v>0</v>
      </c>
      <c r="G793" s="1">
        <v>0</v>
      </c>
      <c r="H793" s="1"/>
    </row>
    <row r="794" spans="1:8">
      <c r="A794" s="24">
        <f t="shared" si="42"/>
        <v>43499</v>
      </c>
      <c r="B794" s="29">
        <f t="shared" si="40"/>
        <v>43499</v>
      </c>
      <c r="C794" s="6">
        <v>6.0416666666666696</v>
      </c>
      <c r="D794" s="1">
        <v>0</v>
      </c>
      <c r="E794" s="21">
        <f t="shared" si="41"/>
        <v>0</v>
      </c>
      <c r="F794" s="1">
        <v>0</v>
      </c>
      <c r="G794" s="1">
        <v>0</v>
      </c>
      <c r="H794" s="1"/>
    </row>
    <row r="795" spans="1:8">
      <c r="A795" s="24">
        <f t="shared" si="42"/>
        <v>43499</v>
      </c>
      <c r="B795" s="30">
        <f t="shared" si="40"/>
        <v>43499</v>
      </c>
      <c r="C795" s="6">
        <v>6.0833333333333304</v>
      </c>
      <c r="D795" s="1">
        <v>0</v>
      </c>
      <c r="E795" s="21">
        <f t="shared" si="41"/>
        <v>0</v>
      </c>
      <c r="F795" s="1">
        <v>0</v>
      </c>
      <c r="G795" s="1">
        <v>0</v>
      </c>
      <c r="H795" s="1"/>
    </row>
    <row r="796" spans="1:8">
      <c r="A796" s="24">
        <f t="shared" si="42"/>
        <v>43499</v>
      </c>
      <c r="B796" s="30">
        <f t="shared" si="40"/>
        <v>43499</v>
      </c>
      <c r="C796" s="6">
        <v>6.125</v>
      </c>
      <c r="D796" s="1">
        <v>0</v>
      </c>
      <c r="E796" s="21">
        <f t="shared" si="41"/>
        <v>0</v>
      </c>
      <c r="F796" s="1">
        <v>0</v>
      </c>
      <c r="G796" s="1">
        <v>0</v>
      </c>
      <c r="H796" s="1"/>
    </row>
    <row r="797" spans="1:8">
      <c r="A797" s="24">
        <f t="shared" si="42"/>
        <v>43499</v>
      </c>
      <c r="B797" s="30">
        <f t="shared" si="40"/>
        <v>43499</v>
      </c>
      <c r="C797" s="6">
        <v>6.1666666666666696</v>
      </c>
      <c r="D797" s="1">
        <v>0</v>
      </c>
      <c r="E797" s="21">
        <f t="shared" si="41"/>
        <v>0</v>
      </c>
      <c r="F797" s="1">
        <v>0</v>
      </c>
      <c r="G797" s="1">
        <v>0</v>
      </c>
      <c r="H797" s="1"/>
    </row>
    <row r="798" spans="1:8">
      <c r="A798" s="24">
        <f t="shared" si="42"/>
        <v>43499</v>
      </c>
      <c r="B798" s="30">
        <f t="shared" si="40"/>
        <v>43499</v>
      </c>
      <c r="C798" s="6">
        <v>6.2083333333333304</v>
      </c>
      <c r="D798" s="1">
        <v>0</v>
      </c>
      <c r="E798" s="21">
        <f t="shared" si="41"/>
        <v>0</v>
      </c>
      <c r="F798" s="1">
        <v>0</v>
      </c>
      <c r="G798" s="1">
        <v>0</v>
      </c>
      <c r="H798" s="1"/>
    </row>
    <row r="799" spans="1:8">
      <c r="A799" s="24">
        <f t="shared" si="42"/>
        <v>43499</v>
      </c>
      <c r="B799" s="30">
        <f t="shared" si="40"/>
        <v>43499</v>
      </c>
      <c r="C799" s="6">
        <v>6.25</v>
      </c>
      <c r="D799" s="1">
        <v>0</v>
      </c>
      <c r="E799" s="21">
        <f t="shared" si="41"/>
        <v>0</v>
      </c>
      <c r="F799" s="1">
        <v>0</v>
      </c>
      <c r="G799" s="1">
        <v>0</v>
      </c>
      <c r="H799" s="1"/>
    </row>
    <row r="800" spans="1:8">
      <c r="A800" s="24">
        <f t="shared" si="42"/>
        <v>43499</v>
      </c>
      <c r="B800" s="30">
        <f t="shared" si="40"/>
        <v>43499</v>
      </c>
      <c r="C800" s="6">
        <v>6.2916666666666696</v>
      </c>
      <c r="D800" s="1">
        <v>0</v>
      </c>
      <c r="E800" s="21">
        <f t="shared" si="41"/>
        <v>0</v>
      </c>
      <c r="F800" s="1">
        <v>0</v>
      </c>
      <c r="G800" s="1">
        <v>0</v>
      </c>
      <c r="H800" s="1"/>
    </row>
    <row r="801" spans="1:8">
      <c r="A801" s="24">
        <f t="shared" si="42"/>
        <v>43499</v>
      </c>
      <c r="B801" s="30">
        <f t="shared" si="40"/>
        <v>43499</v>
      </c>
      <c r="C801" s="6">
        <v>6.3333333333333304</v>
      </c>
      <c r="D801" s="1">
        <v>0</v>
      </c>
      <c r="E801" s="21">
        <f t="shared" si="41"/>
        <v>0</v>
      </c>
      <c r="F801" s="1">
        <v>0</v>
      </c>
      <c r="G801" s="1">
        <v>0</v>
      </c>
      <c r="H801" s="1"/>
    </row>
    <row r="802" spans="1:8">
      <c r="A802" s="24">
        <f t="shared" si="42"/>
        <v>43499</v>
      </c>
      <c r="B802" s="30">
        <f t="shared" ref="B802:B817" si="43">B778+1</f>
        <v>43499</v>
      </c>
      <c r="C802" s="6">
        <v>6.375</v>
      </c>
      <c r="D802" s="1">
        <v>0</v>
      </c>
      <c r="E802" s="21">
        <f t="shared" si="41"/>
        <v>0</v>
      </c>
      <c r="F802" s="1">
        <v>0</v>
      </c>
      <c r="G802" s="1">
        <v>0</v>
      </c>
      <c r="H802" s="1"/>
    </row>
    <row r="803" spans="1:8">
      <c r="A803" s="24">
        <f t="shared" si="42"/>
        <v>43499</v>
      </c>
      <c r="B803" s="30">
        <f t="shared" si="43"/>
        <v>43499</v>
      </c>
      <c r="C803" s="6">
        <v>6.4166666666666696</v>
      </c>
      <c r="D803" s="1">
        <v>0</v>
      </c>
      <c r="E803" s="21">
        <f t="shared" si="41"/>
        <v>0</v>
      </c>
      <c r="F803" s="1">
        <v>0</v>
      </c>
      <c r="G803" s="1">
        <v>0</v>
      </c>
      <c r="H803" s="1"/>
    </row>
    <row r="804" spans="1:8">
      <c r="A804" s="24">
        <f t="shared" si="42"/>
        <v>43499</v>
      </c>
      <c r="B804" s="30">
        <f t="shared" si="43"/>
        <v>43499</v>
      </c>
      <c r="C804" s="6">
        <v>6.4583333333333304</v>
      </c>
      <c r="D804" s="1">
        <v>0</v>
      </c>
      <c r="E804" s="21">
        <f t="shared" si="41"/>
        <v>0</v>
      </c>
      <c r="F804" s="1">
        <v>0</v>
      </c>
      <c r="G804" s="1">
        <v>0</v>
      </c>
      <c r="H804" s="1"/>
    </row>
    <row r="805" spans="1:8">
      <c r="A805" s="24">
        <f t="shared" si="42"/>
        <v>43499</v>
      </c>
      <c r="B805" s="30">
        <f t="shared" si="43"/>
        <v>43499</v>
      </c>
      <c r="C805" s="6">
        <v>6.5</v>
      </c>
      <c r="D805" s="1">
        <v>0</v>
      </c>
      <c r="E805" s="21">
        <f t="shared" si="41"/>
        <v>0</v>
      </c>
      <c r="F805" s="1">
        <v>0</v>
      </c>
      <c r="G805" s="1">
        <v>0</v>
      </c>
      <c r="H805" s="1"/>
    </row>
    <row r="806" spans="1:8">
      <c r="A806" s="24">
        <f t="shared" si="42"/>
        <v>43499</v>
      </c>
      <c r="B806" s="30">
        <f t="shared" si="43"/>
        <v>43499</v>
      </c>
      <c r="C806" s="6">
        <v>6.5416666666666696</v>
      </c>
      <c r="D806" s="1">
        <v>0</v>
      </c>
      <c r="E806" s="21">
        <f t="shared" si="41"/>
        <v>0</v>
      </c>
      <c r="F806" s="1">
        <v>0</v>
      </c>
      <c r="G806" s="1">
        <v>0</v>
      </c>
      <c r="H806" s="1"/>
    </row>
    <row r="807" spans="1:8">
      <c r="A807" s="24">
        <f t="shared" si="42"/>
        <v>43499</v>
      </c>
      <c r="B807" s="30">
        <f t="shared" si="43"/>
        <v>43499</v>
      </c>
      <c r="C807" s="6">
        <v>6.5833333333333304</v>
      </c>
      <c r="D807" s="1">
        <v>0</v>
      </c>
      <c r="E807" s="21">
        <f t="shared" si="41"/>
        <v>0</v>
      </c>
      <c r="F807" s="1">
        <v>0</v>
      </c>
      <c r="G807" s="1">
        <v>0</v>
      </c>
      <c r="H807" s="1"/>
    </row>
    <row r="808" spans="1:8">
      <c r="A808" s="24">
        <f t="shared" si="42"/>
        <v>43499</v>
      </c>
      <c r="B808" s="30">
        <f t="shared" si="43"/>
        <v>43499</v>
      </c>
      <c r="C808" s="6">
        <v>6.625</v>
      </c>
      <c r="D808" s="1">
        <v>0</v>
      </c>
      <c r="E808" s="21">
        <f t="shared" si="41"/>
        <v>0</v>
      </c>
      <c r="F808" s="1">
        <v>0</v>
      </c>
      <c r="G808" s="1">
        <v>0</v>
      </c>
      <c r="H808" s="1"/>
    </row>
    <row r="809" spans="1:8">
      <c r="A809" s="24">
        <f t="shared" si="42"/>
        <v>43499</v>
      </c>
      <c r="B809" s="30">
        <f t="shared" si="43"/>
        <v>43499</v>
      </c>
      <c r="C809" s="6">
        <v>6.6666666666666696</v>
      </c>
      <c r="D809" s="1">
        <v>0</v>
      </c>
      <c r="E809" s="21">
        <f t="shared" si="41"/>
        <v>0</v>
      </c>
      <c r="F809" s="1">
        <v>0</v>
      </c>
      <c r="G809" s="1">
        <v>0</v>
      </c>
      <c r="H809" s="1"/>
    </row>
    <row r="810" spans="1:8">
      <c r="A810" s="24">
        <f t="shared" si="42"/>
        <v>43499</v>
      </c>
      <c r="B810" s="30">
        <f t="shared" si="43"/>
        <v>43499</v>
      </c>
      <c r="C810" s="6">
        <v>6.7083333333333304</v>
      </c>
      <c r="D810" s="1">
        <v>0</v>
      </c>
      <c r="E810" s="21">
        <f t="shared" si="41"/>
        <v>0</v>
      </c>
      <c r="F810" s="1">
        <v>0</v>
      </c>
      <c r="G810" s="1">
        <v>0</v>
      </c>
      <c r="H810" s="1"/>
    </row>
    <row r="811" spans="1:8">
      <c r="A811" s="24">
        <f t="shared" si="42"/>
        <v>43499</v>
      </c>
      <c r="B811" s="30">
        <f t="shared" si="43"/>
        <v>43499</v>
      </c>
      <c r="C811" s="6">
        <v>6.75</v>
      </c>
      <c r="D811" s="1">
        <v>0</v>
      </c>
      <c r="E811" s="21">
        <f t="shared" ref="E811:E874" si="44">D811*(293/273)*(1.0325/1)</f>
        <v>0</v>
      </c>
      <c r="F811" s="1">
        <v>0</v>
      </c>
      <c r="G811" s="1">
        <v>0</v>
      </c>
      <c r="H811" s="1"/>
    </row>
    <row r="812" spans="1:8">
      <c r="A812" s="24">
        <f t="shared" si="42"/>
        <v>43499</v>
      </c>
      <c r="B812" s="30">
        <f t="shared" si="43"/>
        <v>43499</v>
      </c>
      <c r="C812" s="6">
        <v>6.7916666666666696</v>
      </c>
      <c r="D812" s="1">
        <v>0</v>
      </c>
      <c r="E812" s="21">
        <f t="shared" si="44"/>
        <v>0</v>
      </c>
      <c r="F812" s="1">
        <v>0</v>
      </c>
      <c r="G812" s="1">
        <v>0</v>
      </c>
      <c r="H812" s="1"/>
    </row>
    <row r="813" spans="1:8">
      <c r="A813" s="24">
        <f t="shared" si="42"/>
        <v>43499</v>
      </c>
      <c r="B813" s="30">
        <f t="shared" si="43"/>
        <v>43499</v>
      </c>
      <c r="C813" s="6">
        <v>6.8333333333333304</v>
      </c>
      <c r="D813" s="1">
        <v>0</v>
      </c>
      <c r="E813" s="21">
        <f t="shared" si="44"/>
        <v>0</v>
      </c>
      <c r="F813" s="1">
        <v>0</v>
      </c>
      <c r="G813" s="1">
        <v>0</v>
      </c>
      <c r="H813" s="1"/>
    </row>
    <row r="814" spans="1:8">
      <c r="A814" s="24">
        <f t="shared" si="42"/>
        <v>43499</v>
      </c>
      <c r="B814" s="30">
        <f t="shared" si="43"/>
        <v>43499</v>
      </c>
      <c r="C814" s="6">
        <v>6.875</v>
      </c>
      <c r="D814" s="1">
        <v>0</v>
      </c>
      <c r="E814" s="21">
        <f t="shared" si="44"/>
        <v>0</v>
      </c>
      <c r="F814" s="1">
        <v>0</v>
      </c>
      <c r="G814" s="1">
        <v>0</v>
      </c>
      <c r="H814" s="1"/>
    </row>
    <row r="815" spans="1:8">
      <c r="A815" s="24">
        <f t="shared" si="42"/>
        <v>43499</v>
      </c>
      <c r="B815" s="30">
        <f t="shared" si="43"/>
        <v>43499</v>
      </c>
      <c r="C815" s="6">
        <v>6.9166666666666599</v>
      </c>
      <c r="D815" s="1">
        <v>0</v>
      </c>
      <c r="E815" s="21">
        <f t="shared" si="44"/>
        <v>0</v>
      </c>
      <c r="F815" s="1">
        <v>0</v>
      </c>
      <c r="G815" s="1">
        <v>0</v>
      </c>
      <c r="H815" s="1"/>
    </row>
    <row r="816" spans="1:8">
      <c r="A816" s="24">
        <f t="shared" si="42"/>
        <v>43499</v>
      </c>
      <c r="B816" s="30">
        <f t="shared" si="43"/>
        <v>43499</v>
      </c>
      <c r="C816" s="6">
        <v>6.9583333333333304</v>
      </c>
      <c r="D816" s="1">
        <v>0</v>
      </c>
      <c r="E816" s="21">
        <f t="shared" si="44"/>
        <v>0</v>
      </c>
      <c r="F816" s="1">
        <v>0</v>
      </c>
      <c r="G816" s="1">
        <v>0</v>
      </c>
      <c r="H816" s="1"/>
    </row>
    <row r="817" spans="1:8">
      <c r="A817" s="25">
        <f t="shared" si="42"/>
        <v>43499</v>
      </c>
      <c r="B817" s="28">
        <f t="shared" si="43"/>
        <v>43499</v>
      </c>
      <c r="C817" s="6">
        <v>7</v>
      </c>
      <c r="D817" s="1">
        <v>0</v>
      </c>
      <c r="E817" s="21">
        <f t="shared" si="44"/>
        <v>0</v>
      </c>
      <c r="F817" s="1">
        <v>0</v>
      </c>
      <c r="G817" s="1">
        <v>0</v>
      </c>
      <c r="H817" s="1"/>
    </row>
    <row r="818" spans="1:8">
      <c r="A818" s="23">
        <f t="shared" si="42"/>
        <v>43500</v>
      </c>
      <c r="B818" s="29">
        <f t="shared" ref="B818:B841" si="45">A818</f>
        <v>43500</v>
      </c>
      <c r="C818" s="6">
        <v>4.1666666666666664E-2</v>
      </c>
      <c r="D818" s="1">
        <v>0</v>
      </c>
      <c r="E818" s="21">
        <f t="shared" si="44"/>
        <v>0</v>
      </c>
      <c r="F818" s="1">
        <v>0</v>
      </c>
      <c r="G818" s="1">
        <v>0</v>
      </c>
      <c r="H818" s="1"/>
    </row>
    <row r="819" spans="1:8">
      <c r="A819" s="24">
        <f t="shared" si="42"/>
        <v>43500</v>
      </c>
      <c r="B819" s="30">
        <f t="shared" si="45"/>
        <v>43500</v>
      </c>
      <c r="C819" s="6">
        <v>8.3333333333333301E-2</v>
      </c>
      <c r="D819" s="1">
        <v>0</v>
      </c>
      <c r="E819" s="21">
        <f t="shared" si="44"/>
        <v>0</v>
      </c>
      <c r="F819" s="1">
        <v>0</v>
      </c>
      <c r="G819" s="1">
        <v>0</v>
      </c>
      <c r="H819" s="1"/>
    </row>
    <row r="820" spans="1:8">
      <c r="A820" s="24">
        <f t="shared" si="42"/>
        <v>43500</v>
      </c>
      <c r="B820" s="30">
        <f t="shared" si="45"/>
        <v>43500</v>
      </c>
      <c r="C820" s="6">
        <v>0.125</v>
      </c>
      <c r="D820" s="1">
        <v>0</v>
      </c>
      <c r="E820" s="21">
        <f t="shared" si="44"/>
        <v>0</v>
      </c>
      <c r="F820" s="1">
        <v>0</v>
      </c>
      <c r="G820" s="1">
        <v>0</v>
      </c>
      <c r="H820" s="1"/>
    </row>
    <row r="821" spans="1:8">
      <c r="A821" s="24">
        <f t="shared" si="42"/>
        <v>43500</v>
      </c>
      <c r="B821" s="30">
        <f t="shared" si="45"/>
        <v>43500</v>
      </c>
      <c r="C821" s="6">
        <v>0.16666666666666699</v>
      </c>
      <c r="D821" s="1">
        <v>0</v>
      </c>
      <c r="E821" s="21">
        <f t="shared" si="44"/>
        <v>0</v>
      </c>
      <c r="F821" s="1">
        <v>0</v>
      </c>
      <c r="G821" s="1">
        <v>0</v>
      </c>
      <c r="H821" s="1"/>
    </row>
    <row r="822" spans="1:8">
      <c r="A822" s="24">
        <f t="shared" si="42"/>
        <v>43500</v>
      </c>
      <c r="B822" s="30">
        <f t="shared" si="45"/>
        <v>43500</v>
      </c>
      <c r="C822" s="6">
        <v>0.20833333333333401</v>
      </c>
      <c r="D822" s="1">
        <v>0</v>
      </c>
      <c r="E822" s="21">
        <f t="shared" si="44"/>
        <v>0</v>
      </c>
      <c r="F822" s="1">
        <v>0</v>
      </c>
      <c r="G822" s="1">
        <v>0</v>
      </c>
      <c r="H822" s="1"/>
    </row>
    <row r="823" spans="1:8">
      <c r="A823" s="24">
        <f t="shared" si="42"/>
        <v>43500</v>
      </c>
      <c r="B823" s="30">
        <f t="shared" si="45"/>
        <v>43500</v>
      </c>
      <c r="C823" s="6">
        <v>0.25</v>
      </c>
      <c r="D823" s="1">
        <v>0</v>
      </c>
      <c r="E823" s="21">
        <f t="shared" si="44"/>
        <v>0</v>
      </c>
      <c r="F823" s="1">
        <v>0</v>
      </c>
      <c r="G823" s="1">
        <v>0</v>
      </c>
      <c r="H823" s="1"/>
    </row>
    <row r="824" spans="1:8">
      <c r="A824" s="24">
        <f t="shared" si="42"/>
        <v>43500</v>
      </c>
      <c r="B824" s="30">
        <f t="shared" si="45"/>
        <v>43500</v>
      </c>
      <c r="C824" s="6">
        <v>0.29166666666666702</v>
      </c>
      <c r="D824" s="1">
        <v>0</v>
      </c>
      <c r="E824" s="21">
        <f t="shared" si="44"/>
        <v>0</v>
      </c>
      <c r="F824" s="1">
        <v>0</v>
      </c>
      <c r="G824" s="1">
        <v>0</v>
      </c>
      <c r="H824" s="1"/>
    </row>
    <row r="825" spans="1:8">
      <c r="A825" s="24">
        <f t="shared" si="42"/>
        <v>43500</v>
      </c>
      <c r="B825" s="30">
        <f t="shared" si="45"/>
        <v>43500</v>
      </c>
      <c r="C825" s="6">
        <v>0.33333333333333298</v>
      </c>
      <c r="D825" s="1">
        <v>0</v>
      </c>
      <c r="E825" s="21">
        <f t="shared" si="44"/>
        <v>0</v>
      </c>
      <c r="F825" s="1">
        <v>0</v>
      </c>
      <c r="G825" s="1">
        <v>0</v>
      </c>
      <c r="H825" s="1"/>
    </row>
    <row r="826" spans="1:8">
      <c r="A826" s="24">
        <f t="shared" si="42"/>
        <v>43500</v>
      </c>
      <c r="B826" s="30">
        <f t="shared" si="45"/>
        <v>43500</v>
      </c>
      <c r="C826" s="6">
        <v>0.375</v>
      </c>
      <c r="D826" s="1">
        <v>0</v>
      </c>
      <c r="E826" s="21">
        <f t="shared" si="44"/>
        <v>0</v>
      </c>
      <c r="F826" s="1">
        <v>0</v>
      </c>
      <c r="G826" s="1">
        <v>0</v>
      </c>
      <c r="H826" s="1"/>
    </row>
    <row r="827" spans="1:8">
      <c r="A827" s="24">
        <f t="shared" si="42"/>
        <v>43500</v>
      </c>
      <c r="B827" s="30">
        <f t="shared" si="45"/>
        <v>43500</v>
      </c>
      <c r="C827" s="6">
        <v>0.41666666666666702</v>
      </c>
      <c r="D827" s="1">
        <v>0</v>
      </c>
      <c r="E827" s="21">
        <f t="shared" si="44"/>
        <v>0</v>
      </c>
      <c r="F827" s="1">
        <v>0</v>
      </c>
      <c r="G827" s="1">
        <v>0</v>
      </c>
      <c r="H827" s="1"/>
    </row>
    <row r="828" spans="1:8">
      <c r="A828" s="24">
        <f t="shared" si="42"/>
        <v>43500</v>
      </c>
      <c r="B828" s="30">
        <f t="shared" si="45"/>
        <v>43500</v>
      </c>
      <c r="C828" s="6">
        <v>0.45833333333333298</v>
      </c>
      <c r="D828" s="1">
        <v>0</v>
      </c>
      <c r="E828" s="21">
        <f t="shared" si="44"/>
        <v>0</v>
      </c>
      <c r="F828" s="1">
        <v>0</v>
      </c>
      <c r="G828" s="1">
        <v>0</v>
      </c>
      <c r="H828" s="1"/>
    </row>
    <row r="829" spans="1:8">
      <c r="A829" s="24">
        <f t="shared" si="42"/>
        <v>43500</v>
      </c>
      <c r="B829" s="30">
        <f t="shared" si="45"/>
        <v>43500</v>
      </c>
      <c r="C829" s="6">
        <v>0.5</v>
      </c>
      <c r="D829" s="1">
        <v>0</v>
      </c>
      <c r="E829" s="21">
        <f t="shared" si="44"/>
        <v>0</v>
      </c>
      <c r="F829" s="1">
        <v>0</v>
      </c>
      <c r="G829" s="1">
        <v>0</v>
      </c>
      <c r="H829" s="1"/>
    </row>
    <row r="830" spans="1:8">
      <c r="A830" s="24">
        <f t="shared" si="42"/>
        <v>43500</v>
      </c>
      <c r="B830" s="30">
        <f t="shared" si="45"/>
        <v>43500</v>
      </c>
      <c r="C830" s="6">
        <v>0.54166666666666696</v>
      </c>
      <c r="D830" s="1">
        <v>0</v>
      </c>
      <c r="E830" s="21">
        <f t="shared" si="44"/>
        <v>0</v>
      </c>
      <c r="F830" s="1">
        <v>0</v>
      </c>
      <c r="G830" s="1">
        <v>0</v>
      </c>
      <c r="H830" s="1"/>
    </row>
    <row r="831" spans="1:8">
      <c r="A831" s="24">
        <f t="shared" si="42"/>
        <v>43500</v>
      </c>
      <c r="B831" s="30">
        <f t="shared" si="45"/>
        <v>43500</v>
      </c>
      <c r="C831" s="6">
        <v>0.58333333333333304</v>
      </c>
      <c r="D831" s="1">
        <v>0</v>
      </c>
      <c r="E831" s="21">
        <f t="shared" si="44"/>
        <v>0</v>
      </c>
      <c r="F831" s="1">
        <v>0</v>
      </c>
      <c r="G831" s="1">
        <v>0</v>
      </c>
      <c r="H831" s="1"/>
    </row>
    <row r="832" spans="1:8">
      <c r="A832" s="24">
        <f t="shared" si="42"/>
        <v>43500</v>
      </c>
      <c r="B832" s="30">
        <f t="shared" si="45"/>
        <v>43500</v>
      </c>
      <c r="C832" s="6">
        <v>0.625</v>
      </c>
      <c r="D832" s="1">
        <v>0</v>
      </c>
      <c r="E832" s="21">
        <f t="shared" si="44"/>
        <v>0</v>
      </c>
      <c r="F832" s="1">
        <v>0</v>
      </c>
      <c r="G832" s="1">
        <v>0</v>
      </c>
      <c r="H832" s="1"/>
    </row>
    <row r="833" spans="1:8">
      <c r="A833" s="24">
        <f t="shared" si="42"/>
        <v>43500</v>
      </c>
      <c r="B833" s="30">
        <f t="shared" si="45"/>
        <v>43500</v>
      </c>
      <c r="C833" s="6">
        <v>0.66666666666666696</v>
      </c>
      <c r="D833" s="1">
        <v>0</v>
      </c>
      <c r="E833" s="21">
        <f t="shared" si="44"/>
        <v>0</v>
      </c>
      <c r="F833" s="1">
        <v>0</v>
      </c>
      <c r="G833" s="1">
        <v>0</v>
      </c>
      <c r="H833" s="1"/>
    </row>
    <row r="834" spans="1:8">
      <c r="A834" s="24">
        <f t="shared" si="42"/>
        <v>43500</v>
      </c>
      <c r="B834" s="30">
        <f t="shared" si="45"/>
        <v>43500</v>
      </c>
      <c r="C834" s="6">
        <v>0.70833333333333304</v>
      </c>
      <c r="D834" s="1">
        <v>0</v>
      </c>
      <c r="E834" s="21">
        <f t="shared" si="44"/>
        <v>0</v>
      </c>
      <c r="F834" s="1">
        <v>0</v>
      </c>
      <c r="G834" s="1">
        <v>0</v>
      </c>
      <c r="H834" s="1"/>
    </row>
    <row r="835" spans="1:8">
      <c r="A835" s="24">
        <f t="shared" si="42"/>
        <v>43500</v>
      </c>
      <c r="B835" s="30">
        <f t="shared" si="45"/>
        <v>43500</v>
      </c>
      <c r="C835" s="6">
        <v>0.75</v>
      </c>
      <c r="D835" s="1">
        <v>0</v>
      </c>
      <c r="E835" s="21">
        <f t="shared" si="44"/>
        <v>0</v>
      </c>
      <c r="F835" s="1">
        <v>0</v>
      </c>
      <c r="G835" s="1">
        <v>0</v>
      </c>
      <c r="H835" s="1"/>
    </row>
    <row r="836" spans="1:8">
      <c r="A836" s="24">
        <f t="shared" si="42"/>
        <v>43500</v>
      </c>
      <c r="B836" s="30">
        <f t="shared" si="45"/>
        <v>43500</v>
      </c>
      <c r="C836" s="6">
        <v>0.79166666666666596</v>
      </c>
      <c r="D836" s="1">
        <v>0</v>
      </c>
      <c r="E836" s="21">
        <f t="shared" si="44"/>
        <v>0</v>
      </c>
      <c r="F836" s="1">
        <v>0</v>
      </c>
      <c r="G836" s="1">
        <v>0</v>
      </c>
      <c r="H836" s="1"/>
    </row>
    <row r="837" spans="1:8">
      <c r="A837" s="24">
        <f t="shared" si="42"/>
        <v>43500</v>
      </c>
      <c r="B837" s="30">
        <f t="shared" si="45"/>
        <v>43500</v>
      </c>
      <c r="C837" s="6">
        <v>0.83333333333333304</v>
      </c>
      <c r="D837" s="1">
        <v>0</v>
      </c>
      <c r="E837" s="21">
        <f t="shared" si="44"/>
        <v>0</v>
      </c>
      <c r="F837" s="1">
        <v>0</v>
      </c>
      <c r="G837" s="1">
        <v>0</v>
      </c>
      <c r="H837" s="1"/>
    </row>
    <row r="838" spans="1:8">
      <c r="A838" s="24">
        <f t="shared" si="42"/>
        <v>43500</v>
      </c>
      <c r="B838" s="30">
        <f t="shared" si="45"/>
        <v>43500</v>
      </c>
      <c r="C838" s="6">
        <v>0.875</v>
      </c>
      <c r="D838" s="1">
        <v>0</v>
      </c>
      <c r="E838" s="21">
        <f t="shared" si="44"/>
        <v>0</v>
      </c>
      <c r="F838" s="1">
        <v>0</v>
      </c>
      <c r="G838" s="1">
        <v>0</v>
      </c>
      <c r="H838" s="1"/>
    </row>
    <row r="839" spans="1:8">
      <c r="A839" s="24">
        <f t="shared" si="42"/>
        <v>43500</v>
      </c>
      <c r="B839" s="30">
        <f t="shared" si="45"/>
        <v>43500</v>
      </c>
      <c r="C839" s="6">
        <v>0.91666666666666596</v>
      </c>
      <c r="D839" s="1">
        <v>0</v>
      </c>
      <c r="E839" s="21">
        <f t="shared" si="44"/>
        <v>0</v>
      </c>
      <c r="F839" s="1">
        <v>0</v>
      </c>
      <c r="G839" s="1">
        <v>0</v>
      </c>
      <c r="H839" s="1"/>
    </row>
    <row r="840" spans="1:8">
      <c r="A840" s="24">
        <f t="shared" si="42"/>
        <v>43500</v>
      </c>
      <c r="B840" s="30">
        <f t="shared" si="45"/>
        <v>43500</v>
      </c>
      <c r="C840" s="6">
        <v>0.95833333333333304</v>
      </c>
      <c r="D840" s="1">
        <v>0</v>
      </c>
      <c r="E840" s="21">
        <f t="shared" si="44"/>
        <v>0</v>
      </c>
      <c r="F840" s="1">
        <v>0</v>
      </c>
      <c r="G840" s="1">
        <v>0</v>
      </c>
      <c r="H840" s="1"/>
    </row>
    <row r="841" spans="1:8">
      <c r="A841" s="24">
        <f t="shared" si="42"/>
        <v>43500</v>
      </c>
      <c r="B841" s="28">
        <f t="shared" si="45"/>
        <v>43500</v>
      </c>
      <c r="C841" s="6">
        <v>1</v>
      </c>
      <c r="D841" s="1">
        <v>0</v>
      </c>
      <c r="E841" s="21">
        <f t="shared" si="44"/>
        <v>0</v>
      </c>
      <c r="F841" s="1">
        <v>0</v>
      </c>
      <c r="G841" s="1">
        <v>0</v>
      </c>
      <c r="H841" s="1"/>
    </row>
    <row r="842" spans="1:8">
      <c r="A842" s="24">
        <f t="shared" si="42"/>
        <v>43500</v>
      </c>
      <c r="B842" s="29">
        <f t="shared" ref="B842:B905" si="46">B818+1</f>
        <v>43501</v>
      </c>
      <c r="C842" s="6">
        <v>1.0416666666666701</v>
      </c>
      <c r="D842" s="1">
        <v>0</v>
      </c>
      <c r="E842" s="21">
        <f t="shared" si="44"/>
        <v>0</v>
      </c>
      <c r="F842" s="1">
        <v>0</v>
      </c>
      <c r="G842" s="1">
        <v>0</v>
      </c>
      <c r="H842" s="1"/>
    </row>
    <row r="843" spans="1:8">
      <c r="A843" s="24">
        <f t="shared" si="42"/>
        <v>43500</v>
      </c>
      <c r="B843" s="30">
        <f t="shared" si="46"/>
        <v>43501</v>
      </c>
      <c r="C843" s="6">
        <v>1.0833333333333399</v>
      </c>
      <c r="D843" s="1">
        <v>0</v>
      </c>
      <c r="E843" s="21">
        <f t="shared" si="44"/>
        <v>0</v>
      </c>
      <c r="F843" s="1">
        <v>0</v>
      </c>
      <c r="G843" s="1">
        <v>0</v>
      </c>
      <c r="H843" s="1"/>
    </row>
    <row r="844" spans="1:8">
      <c r="A844" s="24">
        <f t="shared" si="42"/>
        <v>43500</v>
      </c>
      <c r="B844" s="30">
        <f t="shared" si="46"/>
        <v>43501</v>
      </c>
      <c r="C844" s="6">
        <v>1.125</v>
      </c>
      <c r="D844" s="1">
        <v>0</v>
      </c>
      <c r="E844" s="21">
        <f t="shared" si="44"/>
        <v>0</v>
      </c>
      <c r="F844" s="1">
        <v>0</v>
      </c>
      <c r="G844" s="1">
        <v>0</v>
      </c>
      <c r="H844" s="1"/>
    </row>
    <row r="845" spans="1:8">
      <c r="A845" s="24">
        <f t="shared" si="42"/>
        <v>43500</v>
      </c>
      <c r="B845" s="30">
        <f t="shared" si="46"/>
        <v>43501</v>
      </c>
      <c r="C845" s="6">
        <v>1.1666666666666701</v>
      </c>
      <c r="D845" s="1">
        <v>0</v>
      </c>
      <c r="E845" s="21">
        <f t="shared" si="44"/>
        <v>0</v>
      </c>
      <c r="F845" s="1">
        <v>0</v>
      </c>
      <c r="G845" s="1">
        <v>0</v>
      </c>
      <c r="H845" s="1"/>
    </row>
    <row r="846" spans="1:8">
      <c r="A846" s="24">
        <f t="shared" si="42"/>
        <v>43500</v>
      </c>
      <c r="B846" s="30">
        <f t="shared" si="46"/>
        <v>43501</v>
      </c>
      <c r="C846" s="6">
        <v>1.2083333333333399</v>
      </c>
      <c r="D846" s="1">
        <v>0</v>
      </c>
      <c r="E846" s="21">
        <f t="shared" si="44"/>
        <v>0</v>
      </c>
      <c r="F846" s="1">
        <v>0</v>
      </c>
      <c r="G846" s="1">
        <v>0</v>
      </c>
      <c r="H846" s="1"/>
    </row>
    <row r="847" spans="1:8">
      <c r="A847" s="24">
        <f t="shared" si="42"/>
        <v>43500</v>
      </c>
      <c r="B847" s="30">
        <f t="shared" si="46"/>
        <v>43501</v>
      </c>
      <c r="C847" s="6">
        <v>1.25</v>
      </c>
      <c r="D847" s="1">
        <v>0</v>
      </c>
      <c r="E847" s="21">
        <f t="shared" si="44"/>
        <v>0</v>
      </c>
      <c r="F847" s="1">
        <v>0</v>
      </c>
      <c r="G847" s="1">
        <v>0</v>
      </c>
      <c r="H847" s="1"/>
    </row>
    <row r="848" spans="1:8">
      <c r="A848" s="24">
        <f t="shared" si="42"/>
        <v>43500</v>
      </c>
      <c r="B848" s="30">
        <f t="shared" si="46"/>
        <v>43501</v>
      </c>
      <c r="C848" s="6">
        <v>1.2916666666666701</v>
      </c>
      <c r="D848" s="1">
        <v>0</v>
      </c>
      <c r="E848" s="21">
        <f t="shared" si="44"/>
        <v>0</v>
      </c>
      <c r="F848" s="1">
        <v>0</v>
      </c>
      <c r="G848" s="1">
        <v>0</v>
      </c>
      <c r="H848" s="1"/>
    </row>
    <row r="849" spans="1:8">
      <c r="A849" s="24">
        <f t="shared" si="42"/>
        <v>43500</v>
      </c>
      <c r="B849" s="30">
        <f t="shared" si="46"/>
        <v>43501</v>
      </c>
      <c r="C849" s="6">
        <v>1.3333333333333399</v>
      </c>
      <c r="D849" s="1">
        <v>0</v>
      </c>
      <c r="E849" s="21">
        <f t="shared" si="44"/>
        <v>0</v>
      </c>
      <c r="F849" s="1">
        <v>0</v>
      </c>
      <c r="G849" s="1">
        <v>0</v>
      </c>
      <c r="H849" s="1"/>
    </row>
    <row r="850" spans="1:8">
      <c r="A850" s="24">
        <f t="shared" si="42"/>
        <v>43500</v>
      </c>
      <c r="B850" s="30">
        <f t="shared" si="46"/>
        <v>43501</v>
      </c>
      <c r="C850" s="6">
        <v>1.375</v>
      </c>
      <c r="D850" s="1">
        <v>0</v>
      </c>
      <c r="E850" s="21">
        <f t="shared" si="44"/>
        <v>0</v>
      </c>
      <c r="F850" s="1">
        <v>0</v>
      </c>
      <c r="G850" s="1">
        <v>0</v>
      </c>
      <c r="H850" s="1"/>
    </row>
    <row r="851" spans="1:8">
      <c r="A851" s="24">
        <f t="shared" ref="A851:A914" si="47">A683+7</f>
        <v>43500</v>
      </c>
      <c r="B851" s="30">
        <f t="shared" si="46"/>
        <v>43501</v>
      </c>
      <c r="C851" s="6">
        <v>1.4166666666666701</v>
      </c>
      <c r="D851" s="1">
        <v>0</v>
      </c>
      <c r="E851" s="21">
        <f t="shared" si="44"/>
        <v>0</v>
      </c>
      <c r="F851" s="1">
        <v>0</v>
      </c>
      <c r="G851" s="1">
        <v>0</v>
      </c>
      <c r="H851" s="1"/>
    </row>
    <row r="852" spans="1:8">
      <c r="A852" s="24">
        <f t="shared" si="47"/>
        <v>43500</v>
      </c>
      <c r="B852" s="30">
        <f t="shared" si="46"/>
        <v>43501</v>
      </c>
      <c r="C852" s="6">
        <v>1.4583333333333399</v>
      </c>
      <c r="D852" s="1">
        <v>0</v>
      </c>
      <c r="E852" s="21">
        <f t="shared" si="44"/>
        <v>0</v>
      </c>
      <c r="F852" s="1">
        <v>0</v>
      </c>
      <c r="G852" s="1">
        <v>0</v>
      </c>
      <c r="H852" s="1"/>
    </row>
    <row r="853" spans="1:8">
      <c r="A853" s="24">
        <f t="shared" si="47"/>
        <v>43500</v>
      </c>
      <c r="B853" s="30">
        <f t="shared" si="46"/>
        <v>43501</v>
      </c>
      <c r="C853" s="6">
        <v>1.5</v>
      </c>
      <c r="D853" s="1">
        <v>0</v>
      </c>
      <c r="E853" s="21">
        <f t="shared" si="44"/>
        <v>0</v>
      </c>
      <c r="F853" s="1">
        <v>0</v>
      </c>
      <c r="G853" s="1">
        <v>0</v>
      </c>
      <c r="H853" s="1"/>
    </row>
    <row r="854" spans="1:8">
      <c r="A854" s="24">
        <f t="shared" si="47"/>
        <v>43500</v>
      </c>
      <c r="B854" s="30">
        <f t="shared" si="46"/>
        <v>43501</v>
      </c>
      <c r="C854" s="6">
        <v>1.5416666666666701</v>
      </c>
      <c r="D854" s="1">
        <v>0</v>
      </c>
      <c r="E854" s="21">
        <f t="shared" si="44"/>
        <v>0</v>
      </c>
      <c r="F854" s="1">
        <v>0</v>
      </c>
      <c r="G854" s="1">
        <v>0</v>
      </c>
      <c r="H854" s="1"/>
    </row>
    <row r="855" spans="1:8">
      <c r="A855" s="24">
        <f t="shared" si="47"/>
        <v>43500</v>
      </c>
      <c r="B855" s="30">
        <f t="shared" si="46"/>
        <v>43501</v>
      </c>
      <c r="C855" s="6">
        <v>1.5833333333333399</v>
      </c>
      <c r="D855" s="1">
        <v>0</v>
      </c>
      <c r="E855" s="21">
        <f t="shared" si="44"/>
        <v>0</v>
      </c>
      <c r="F855" s="1">
        <v>0</v>
      </c>
      <c r="G855" s="1">
        <v>0</v>
      </c>
      <c r="H855" s="1"/>
    </row>
    <row r="856" spans="1:8">
      <c r="A856" s="24">
        <f t="shared" si="47"/>
        <v>43500</v>
      </c>
      <c r="B856" s="30">
        <f t="shared" si="46"/>
        <v>43501</v>
      </c>
      <c r="C856" s="6">
        <v>1.625</v>
      </c>
      <c r="D856" s="1">
        <v>0</v>
      </c>
      <c r="E856" s="21">
        <f t="shared" si="44"/>
        <v>0</v>
      </c>
      <c r="F856" s="1">
        <v>0</v>
      </c>
      <c r="G856" s="1">
        <v>0</v>
      </c>
      <c r="H856" s="1"/>
    </row>
    <row r="857" spans="1:8">
      <c r="A857" s="24">
        <f t="shared" si="47"/>
        <v>43500</v>
      </c>
      <c r="B857" s="30">
        <f t="shared" si="46"/>
        <v>43501</v>
      </c>
      <c r="C857" s="6">
        <v>1.6666666666666701</v>
      </c>
      <c r="D857" s="1">
        <v>0</v>
      </c>
      <c r="E857" s="21">
        <f t="shared" si="44"/>
        <v>0</v>
      </c>
      <c r="F857" s="1">
        <v>0</v>
      </c>
      <c r="G857" s="1">
        <v>0</v>
      </c>
      <c r="H857" s="1"/>
    </row>
    <row r="858" spans="1:8">
      <c r="A858" s="24">
        <f t="shared" si="47"/>
        <v>43500</v>
      </c>
      <c r="B858" s="30">
        <f t="shared" si="46"/>
        <v>43501</v>
      </c>
      <c r="C858" s="6">
        <v>1.7083333333333399</v>
      </c>
      <c r="D858" s="1">
        <v>0</v>
      </c>
      <c r="E858" s="21">
        <f t="shared" si="44"/>
        <v>0</v>
      </c>
      <c r="F858" s="1">
        <v>0</v>
      </c>
      <c r="G858" s="1">
        <v>0</v>
      </c>
      <c r="H858" s="1"/>
    </row>
    <row r="859" spans="1:8">
      <c r="A859" s="24">
        <f t="shared" si="47"/>
        <v>43500</v>
      </c>
      <c r="B859" s="30">
        <f t="shared" si="46"/>
        <v>43501</v>
      </c>
      <c r="C859" s="6">
        <v>1.75</v>
      </c>
      <c r="D859" s="1">
        <v>0</v>
      </c>
      <c r="E859" s="21">
        <f t="shared" si="44"/>
        <v>0</v>
      </c>
      <c r="F859" s="1">
        <v>0</v>
      </c>
      <c r="G859" s="1">
        <v>0</v>
      </c>
      <c r="H859" s="1"/>
    </row>
    <row r="860" spans="1:8">
      <c r="A860" s="24">
        <f t="shared" si="47"/>
        <v>43500</v>
      </c>
      <c r="B860" s="30">
        <f t="shared" si="46"/>
        <v>43501</v>
      </c>
      <c r="C860" s="6">
        <v>1.7916666666666701</v>
      </c>
      <c r="D860" s="1">
        <v>0</v>
      </c>
      <c r="E860" s="21">
        <f t="shared" si="44"/>
        <v>0</v>
      </c>
      <c r="F860" s="1">
        <v>0</v>
      </c>
      <c r="G860" s="1">
        <v>0</v>
      </c>
      <c r="H860" s="1"/>
    </row>
    <row r="861" spans="1:8">
      <c r="A861" s="24">
        <f t="shared" si="47"/>
        <v>43500</v>
      </c>
      <c r="B861" s="30">
        <f t="shared" si="46"/>
        <v>43501</v>
      </c>
      <c r="C861" s="6">
        <v>1.8333333333333399</v>
      </c>
      <c r="D861" s="1">
        <v>0</v>
      </c>
      <c r="E861" s="21">
        <f t="shared" si="44"/>
        <v>0</v>
      </c>
      <c r="F861" s="1">
        <v>0</v>
      </c>
      <c r="G861" s="1">
        <v>0</v>
      </c>
      <c r="H861" s="1"/>
    </row>
    <row r="862" spans="1:8">
      <c r="A862" s="24">
        <f t="shared" si="47"/>
        <v>43500</v>
      </c>
      <c r="B862" s="30">
        <f t="shared" si="46"/>
        <v>43501</v>
      </c>
      <c r="C862" s="6">
        <v>1.875</v>
      </c>
      <c r="D862" s="1">
        <v>0</v>
      </c>
      <c r="E862" s="21">
        <f t="shared" si="44"/>
        <v>0</v>
      </c>
      <c r="F862" s="1">
        <v>0</v>
      </c>
      <c r="G862" s="1">
        <v>0</v>
      </c>
      <c r="H862" s="1"/>
    </row>
    <row r="863" spans="1:8">
      <c r="A863" s="24">
        <f t="shared" si="47"/>
        <v>43500</v>
      </c>
      <c r="B863" s="30">
        <f t="shared" si="46"/>
        <v>43501</v>
      </c>
      <c r="C863" s="6">
        <v>1.9166666666666701</v>
      </c>
      <c r="D863" s="1">
        <v>0</v>
      </c>
      <c r="E863" s="21">
        <f t="shared" si="44"/>
        <v>0</v>
      </c>
      <c r="F863" s="1">
        <v>0</v>
      </c>
      <c r="G863" s="1">
        <v>0</v>
      </c>
      <c r="H863" s="1"/>
    </row>
    <row r="864" spans="1:8">
      <c r="A864" s="24">
        <f t="shared" si="47"/>
        <v>43500</v>
      </c>
      <c r="B864" s="30">
        <f t="shared" si="46"/>
        <v>43501</v>
      </c>
      <c r="C864" s="6">
        <v>1.9583333333333399</v>
      </c>
      <c r="D864" s="1">
        <v>0</v>
      </c>
      <c r="E864" s="21">
        <f t="shared" si="44"/>
        <v>0</v>
      </c>
      <c r="F864" s="1">
        <v>0</v>
      </c>
      <c r="G864" s="1">
        <v>0</v>
      </c>
      <c r="H864" s="1"/>
    </row>
    <row r="865" spans="1:8">
      <c r="A865" s="24">
        <f t="shared" si="47"/>
        <v>43500</v>
      </c>
      <c r="B865" s="28">
        <f t="shared" si="46"/>
        <v>43501</v>
      </c>
      <c r="C865" s="6">
        <v>2</v>
      </c>
      <c r="D865" s="1">
        <v>0</v>
      </c>
      <c r="E865" s="21">
        <f t="shared" si="44"/>
        <v>0</v>
      </c>
      <c r="F865" s="1">
        <v>0</v>
      </c>
      <c r="G865" s="1">
        <v>0</v>
      </c>
      <c r="H865" s="1"/>
    </row>
    <row r="866" spans="1:8">
      <c r="A866" s="24">
        <f t="shared" si="47"/>
        <v>43500</v>
      </c>
      <c r="B866" s="29">
        <f t="shared" si="46"/>
        <v>43502</v>
      </c>
      <c r="C866" s="6">
        <v>2.0416666666666701</v>
      </c>
      <c r="D866" s="1">
        <v>0</v>
      </c>
      <c r="E866" s="21">
        <f t="shared" si="44"/>
        <v>0</v>
      </c>
      <c r="F866" s="1">
        <v>0</v>
      </c>
      <c r="G866" s="1">
        <v>0</v>
      </c>
      <c r="H866" s="1"/>
    </row>
    <row r="867" spans="1:8">
      <c r="A867" s="24">
        <f t="shared" si="47"/>
        <v>43500</v>
      </c>
      <c r="B867" s="30">
        <f t="shared" si="46"/>
        <v>43502</v>
      </c>
      <c r="C867" s="6">
        <v>2.0833333333333401</v>
      </c>
      <c r="D867" s="1">
        <v>0</v>
      </c>
      <c r="E867" s="21">
        <f t="shared" si="44"/>
        <v>0</v>
      </c>
      <c r="F867" s="1">
        <v>0</v>
      </c>
      <c r="G867" s="1">
        <v>0</v>
      </c>
      <c r="H867" s="1"/>
    </row>
    <row r="868" spans="1:8">
      <c r="A868" s="24">
        <f t="shared" si="47"/>
        <v>43500</v>
      </c>
      <c r="B868" s="30">
        <f t="shared" si="46"/>
        <v>43502</v>
      </c>
      <c r="C868" s="6">
        <v>2.125</v>
      </c>
      <c r="D868" s="1">
        <v>0</v>
      </c>
      <c r="E868" s="21">
        <f t="shared" si="44"/>
        <v>0</v>
      </c>
      <c r="F868" s="1">
        <v>0</v>
      </c>
      <c r="G868" s="1">
        <v>0</v>
      </c>
      <c r="H868" s="1"/>
    </row>
    <row r="869" spans="1:8">
      <c r="A869" s="24">
        <f t="shared" si="47"/>
        <v>43500</v>
      </c>
      <c r="B869" s="30">
        <f t="shared" si="46"/>
        <v>43502</v>
      </c>
      <c r="C869" s="6">
        <v>2.1666666666666701</v>
      </c>
      <c r="D869" s="1">
        <v>0</v>
      </c>
      <c r="E869" s="21">
        <f t="shared" si="44"/>
        <v>0</v>
      </c>
      <c r="F869" s="1">
        <v>0</v>
      </c>
      <c r="G869" s="1">
        <v>0</v>
      </c>
      <c r="H869" s="1"/>
    </row>
    <row r="870" spans="1:8">
      <c r="A870" s="24">
        <f t="shared" si="47"/>
        <v>43500</v>
      </c>
      <c r="B870" s="30">
        <f t="shared" si="46"/>
        <v>43502</v>
      </c>
      <c r="C870" s="6">
        <v>2.2083333333333401</v>
      </c>
      <c r="D870" s="1">
        <v>0</v>
      </c>
      <c r="E870" s="21">
        <f t="shared" si="44"/>
        <v>0</v>
      </c>
      <c r="F870" s="1">
        <v>0</v>
      </c>
      <c r="G870" s="1">
        <v>0</v>
      </c>
      <c r="H870" s="1"/>
    </row>
    <row r="871" spans="1:8">
      <c r="A871" s="24">
        <f t="shared" si="47"/>
        <v>43500</v>
      </c>
      <c r="B871" s="30">
        <f t="shared" si="46"/>
        <v>43502</v>
      </c>
      <c r="C871" s="6">
        <v>2.25</v>
      </c>
      <c r="D871" s="1">
        <v>0</v>
      </c>
      <c r="E871" s="21">
        <f t="shared" si="44"/>
        <v>0</v>
      </c>
      <c r="F871" s="1">
        <v>0</v>
      </c>
      <c r="G871" s="1">
        <v>0</v>
      </c>
      <c r="H871" s="1"/>
    </row>
    <row r="872" spans="1:8">
      <c r="A872" s="24">
        <f t="shared" si="47"/>
        <v>43500</v>
      </c>
      <c r="B872" s="30">
        <f t="shared" si="46"/>
        <v>43502</v>
      </c>
      <c r="C872" s="6">
        <v>2.2916666666666701</v>
      </c>
      <c r="D872" s="1">
        <v>0</v>
      </c>
      <c r="E872" s="21">
        <f t="shared" si="44"/>
        <v>0</v>
      </c>
      <c r="F872" s="1">
        <v>0</v>
      </c>
      <c r="G872" s="1">
        <v>0</v>
      </c>
      <c r="H872" s="1"/>
    </row>
    <row r="873" spans="1:8">
      <c r="A873" s="24">
        <f t="shared" si="47"/>
        <v>43500</v>
      </c>
      <c r="B873" s="30">
        <f t="shared" si="46"/>
        <v>43502</v>
      </c>
      <c r="C873" s="6">
        <v>2.3333333333333401</v>
      </c>
      <c r="D873" s="1">
        <v>0</v>
      </c>
      <c r="E873" s="21">
        <f t="shared" si="44"/>
        <v>0</v>
      </c>
      <c r="F873" s="1">
        <v>0</v>
      </c>
      <c r="G873" s="1">
        <v>0</v>
      </c>
      <c r="H873" s="1"/>
    </row>
    <row r="874" spans="1:8">
      <c r="A874" s="24">
        <f t="shared" si="47"/>
        <v>43500</v>
      </c>
      <c r="B874" s="30">
        <f t="shared" si="46"/>
        <v>43502</v>
      </c>
      <c r="C874" s="6">
        <v>2.375</v>
      </c>
      <c r="D874" s="1">
        <v>0</v>
      </c>
      <c r="E874" s="21">
        <f t="shared" si="44"/>
        <v>0</v>
      </c>
      <c r="F874" s="1">
        <v>0</v>
      </c>
      <c r="G874" s="1">
        <v>0</v>
      </c>
      <c r="H874" s="1"/>
    </row>
    <row r="875" spans="1:8">
      <c r="A875" s="24">
        <f t="shared" si="47"/>
        <v>43500</v>
      </c>
      <c r="B875" s="30">
        <f t="shared" si="46"/>
        <v>43502</v>
      </c>
      <c r="C875" s="6">
        <v>2.4166666666666701</v>
      </c>
      <c r="D875" s="1">
        <v>0</v>
      </c>
      <c r="E875" s="21">
        <f t="shared" ref="E875:E938" si="48">D875*(293/273)*(1.0325/1)</f>
        <v>0</v>
      </c>
      <c r="F875" s="1">
        <v>0</v>
      </c>
      <c r="G875" s="1">
        <v>0</v>
      </c>
      <c r="H875" s="1"/>
    </row>
    <row r="876" spans="1:8">
      <c r="A876" s="24">
        <f t="shared" si="47"/>
        <v>43500</v>
      </c>
      <c r="B876" s="30">
        <f t="shared" si="46"/>
        <v>43502</v>
      </c>
      <c r="C876" s="6">
        <v>2.4583333333333299</v>
      </c>
      <c r="D876" s="1">
        <v>0</v>
      </c>
      <c r="E876" s="21">
        <f t="shared" si="48"/>
        <v>0</v>
      </c>
      <c r="F876" s="1">
        <v>0</v>
      </c>
      <c r="G876" s="1">
        <v>0</v>
      </c>
      <c r="H876" s="1"/>
    </row>
    <row r="877" spans="1:8">
      <c r="A877" s="24">
        <f t="shared" si="47"/>
        <v>43500</v>
      </c>
      <c r="B877" s="30">
        <f t="shared" si="46"/>
        <v>43502</v>
      </c>
      <c r="C877" s="6">
        <v>2.5</v>
      </c>
      <c r="D877" s="1">
        <v>0</v>
      </c>
      <c r="E877" s="21">
        <f t="shared" si="48"/>
        <v>0</v>
      </c>
      <c r="F877" s="1">
        <v>0</v>
      </c>
      <c r="G877" s="1">
        <v>0</v>
      </c>
      <c r="H877" s="1"/>
    </row>
    <row r="878" spans="1:8">
      <c r="A878" s="24">
        <f t="shared" si="47"/>
        <v>43500</v>
      </c>
      <c r="B878" s="30">
        <f t="shared" si="46"/>
        <v>43502</v>
      </c>
      <c r="C878" s="6">
        <v>2.5416666666666701</v>
      </c>
      <c r="D878" s="1">
        <v>0</v>
      </c>
      <c r="E878" s="21">
        <f t="shared" si="48"/>
        <v>0</v>
      </c>
      <c r="F878" s="1">
        <v>0</v>
      </c>
      <c r="G878" s="1">
        <v>0</v>
      </c>
      <c r="H878" s="1"/>
    </row>
    <row r="879" spans="1:8">
      <c r="A879" s="24">
        <f t="shared" si="47"/>
        <v>43500</v>
      </c>
      <c r="B879" s="30">
        <f t="shared" si="46"/>
        <v>43502</v>
      </c>
      <c r="C879" s="6">
        <v>2.5833333333333299</v>
      </c>
      <c r="D879" s="1">
        <v>0</v>
      </c>
      <c r="E879" s="21">
        <f t="shared" si="48"/>
        <v>0</v>
      </c>
      <c r="F879" s="1">
        <v>0</v>
      </c>
      <c r="G879" s="1">
        <v>0</v>
      </c>
      <c r="H879" s="1"/>
    </row>
    <row r="880" spans="1:8">
      <c r="A880" s="24">
        <f t="shared" si="47"/>
        <v>43500</v>
      </c>
      <c r="B880" s="30">
        <f t="shared" si="46"/>
        <v>43502</v>
      </c>
      <c r="C880" s="6">
        <v>2.625</v>
      </c>
      <c r="D880" s="1">
        <v>0</v>
      </c>
      <c r="E880" s="21">
        <f t="shared" si="48"/>
        <v>0</v>
      </c>
      <c r="F880" s="1">
        <v>0</v>
      </c>
      <c r="G880" s="1">
        <v>0</v>
      </c>
      <c r="H880" s="1"/>
    </row>
    <row r="881" spans="1:8">
      <c r="A881" s="24">
        <f t="shared" si="47"/>
        <v>43500</v>
      </c>
      <c r="B881" s="30">
        <f t="shared" si="46"/>
        <v>43502</v>
      </c>
      <c r="C881" s="6">
        <v>2.6666666666666701</v>
      </c>
      <c r="D881" s="1">
        <v>0</v>
      </c>
      <c r="E881" s="21">
        <f t="shared" si="48"/>
        <v>0</v>
      </c>
      <c r="F881" s="1">
        <v>0</v>
      </c>
      <c r="G881" s="1">
        <v>0</v>
      </c>
      <c r="H881" s="1"/>
    </row>
    <row r="882" spans="1:8">
      <c r="A882" s="24">
        <f t="shared" si="47"/>
        <v>43500</v>
      </c>
      <c r="B882" s="30">
        <f t="shared" si="46"/>
        <v>43502</v>
      </c>
      <c r="C882" s="6">
        <v>2.7083333333333299</v>
      </c>
      <c r="D882" s="1">
        <v>0</v>
      </c>
      <c r="E882" s="21">
        <f t="shared" si="48"/>
        <v>0</v>
      </c>
      <c r="F882" s="1">
        <v>0</v>
      </c>
      <c r="G882" s="1">
        <v>0</v>
      </c>
      <c r="H882" s="1"/>
    </row>
    <row r="883" spans="1:8">
      <c r="A883" s="24">
        <f t="shared" si="47"/>
        <v>43500</v>
      </c>
      <c r="B883" s="30">
        <f t="shared" si="46"/>
        <v>43502</v>
      </c>
      <c r="C883" s="6">
        <v>2.75</v>
      </c>
      <c r="D883" s="1">
        <v>0</v>
      </c>
      <c r="E883" s="21">
        <f t="shared" si="48"/>
        <v>0</v>
      </c>
      <c r="F883" s="1">
        <v>0</v>
      </c>
      <c r="G883" s="1">
        <v>0</v>
      </c>
      <c r="H883" s="1"/>
    </row>
    <row r="884" spans="1:8">
      <c r="A884" s="24">
        <f t="shared" si="47"/>
        <v>43500</v>
      </c>
      <c r="B884" s="30">
        <f t="shared" si="46"/>
        <v>43502</v>
      </c>
      <c r="C884" s="6">
        <v>2.7916666666666701</v>
      </c>
      <c r="D884" s="1">
        <v>0</v>
      </c>
      <c r="E884" s="21">
        <f t="shared" si="48"/>
        <v>0</v>
      </c>
      <c r="F884" s="1">
        <v>0</v>
      </c>
      <c r="G884" s="1">
        <v>0</v>
      </c>
      <c r="H884" s="1"/>
    </row>
    <row r="885" spans="1:8">
      <c r="A885" s="24">
        <f t="shared" si="47"/>
        <v>43500</v>
      </c>
      <c r="B885" s="30">
        <f t="shared" si="46"/>
        <v>43502</v>
      </c>
      <c r="C885" s="6">
        <v>2.8333333333333299</v>
      </c>
      <c r="D885" s="1">
        <v>0</v>
      </c>
      <c r="E885" s="21">
        <f t="shared" si="48"/>
        <v>0</v>
      </c>
      <c r="F885" s="1">
        <v>0</v>
      </c>
      <c r="G885" s="1">
        <v>0</v>
      </c>
      <c r="H885" s="1"/>
    </row>
    <row r="886" spans="1:8">
      <c r="A886" s="24">
        <f t="shared" si="47"/>
        <v>43500</v>
      </c>
      <c r="B886" s="30">
        <f t="shared" si="46"/>
        <v>43502</v>
      </c>
      <c r="C886" s="6">
        <v>2.875</v>
      </c>
      <c r="D886" s="1">
        <v>0</v>
      </c>
      <c r="E886" s="21">
        <f t="shared" si="48"/>
        <v>0</v>
      </c>
      <c r="F886" s="1">
        <v>0</v>
      </c>
      <c r="G886" s="1">
        <v>0</v>
      </c>
      <c r="H886" s="1"/>
    </row>
    <row r="887" spans="1:8">
      <c r="A887" s="24">
        <f t="shared" si="47"/>
        <v>43500</v>
      </c>
      <c r="B887" s="30">
        <f t="shared" si="46"/>
        <v>43502</v>
      </c>
      <c r="C887" s="6">
        <v>2.9166666666666701</v>
      </c>
      <c r="D887" s="1">
        <v>0</v>
      </c>
      <c r="E887" s="21">
        <f t="shared" si="48"/>
        <v>0</v>
      </c>
      <c r="F887" s="1">
        <v>0</v>
      </c>
      <c r="G887" s="1">
        <v>0</v>
      </c>
      <c r="H887" s="1"/>
    </row>
    <row r="888" spans="1:8">
      <c r="A888" s="24">
        <f t="shared" si="47"/>
        <v>43500</v>
      </c>
      <c r="B888" s="30">
        <f t="shared" si="46"/>
        <v>43502</v>
      </c>
      <c r="C888" s="6">
        <v>2.9583333333333299</v>
      </c>
      <c r="D888" s="1">
        <v>0</v>
      </c>
      <c r="E888" s="21">
        <f t="shared" si="48"/>
        <v>0</v>
      </c>
      <c r="F888" s="1">
        <v>0</v>
      </c>
      <c r="G888" s="1">
        <v>0</v>
      </c>
      <c r="H888" s="1"/>
    </row>
    <row r="889" spans="1:8">
      <c r="A889" s="24">
        <f t="shared" si="47"/>
        <v>43500</v>
      </c>
      <c r="B889" s="28">
        <f t="shared" si="46"/>
        <v>43502</v>
      </c>
      <c r="C889" s="6">
        <v>3</v>
      </c>
      <c r="D889" s="1">
        <v>0</v>
      </c>
      <c r="E889" s="21">
        <f t="shared" si="48"/>
        <v>0</v>
      </c>
      <c r="F889" s="1">
        <v>0</v>
      </c>
      <c r="G889" s="1">
        <v>0</v>
      </c>
      <c r="H889" s="1"/>
    </row>
    <row r="890" spans="1:8">
      <c r="A890" s="24">
        <f t="shared" si="47"/>
        <v>43500</v>
      </c>
      <c r="B890" s="29">
        <f t="shared" si="46"/>
        <v>43503</v>
      </c>
      <c r="C890" s="6">
        <v>3.0416666666666701</v>
      </c>
      <c r="D890" s="1">
        <v>0</v>
      </c>
      <c r="E890" s="21">
        <f t="shared" si="48"/>
        <v>0</v>
      </c>
      <c r="F890" s="1">
        <v>0</v>
      </c>
      <c r="G890" s="1">
        <v>0</v>
      </c>
      <c r="H890" s="1"/>
    </row>
    <row r="891" spans="1:8">
      <c r="A891" s="24">
        <f t="shared" si="47"/>
        <v>43500</v>
      </c>
      <c r="B891" s="30">
        <f t="shared" si="46"/>
        <v>43503</v>
      </c>
      <c r="C891" s="6">
        <v>3.0833333333333299</v>
      </c>
      <c r="D891" s="1">
        <v>0</v>
      </c>
      <c r="E891" s="21">
        <f t="shared" si="48"/>
        <v>0</v>
      </c>
      <c r="F891" s="1">
        <v>0</v>
      </c>
      <c r="G891" s="1">
        <v>0</v>
      </c>
      <c r="H891" s="1"/>
    </row>
    <row r="892" spans="1:8">
      <c r="A892" s="24">
        <f t="shared" si="47"/>
        <v>43500</v>
      </c>
      <c r="B892" s="30">
        <f t="shared" si="46"/>
        <v>43503</v>
      </c>
      <c r="C892" s="6">
        <v>3.125</v>
      </c>
      <c r="D892" s="1">
        <v>0</v>
      </c>
      <c r="E892" s="21">
        <f t="shared" si="48"/>
        <v>0</v>
      </c>
      <c r="F892" s="1">
        <v>0</v>
      </c>
      <c r="G892" s="1">
        <v>0</v>
      </c>
      <c r="H892" s="1"/>
    </row>
    <row r="893" spans="1:8">
      <c r="A893" s="24">
        <f t="shared" si="47"/>
        <v>43500</v>
      </c>
      <c r="B893" s="30">
        <f t="shared" si="46"/>
        <v>43503</v>
      </c>
      <c r="C893" s="6">
        <v>3.1666666666666701</v>
      </c>
      <c r="D893" s="1">
        <v>0</v>
      </c>
      <c r="E893" s="21">
        <f t="shared" si="48"/>
        <v>0</v>
      </c>
      <c r="F893" s="1">
        <v>0</v>
      </c>
      <c r="G893" s="1">
        <v>0</v>
      </c>
      <c r="H893" s="1"/>
    </row>
    <row r="894" spans="1:8">
      <c r="A894" s="24">
        <f t="shared" si="47"/>
        <v>43500</v>
      </c>
      <c r="B894" s="30">
        <f t="shared" si="46"/>
        <v>43503</v>
      </c>
      <c r="C894" s="6">
        <v>3.2083333333333299</v>
      </c>
      <c r="D894" s="1">
        <v>0</v>
      </c>
      <c r="E894" s="21">
        <f t="shared" si="48"/>
        <v>0</v>
      </c>
      <c r="F894" s="1">
        <v>0</v>
      </c>
      <c r="G894" s="1">
        <v>0</v>
      </c>
      <c r="H894" s="1"/>
    </row>
    <row r="895" spans="1:8">
      <c r="A895" s="24">
        <f t="shared" si="47"/>
        <v>43500</v>
      </c>
      <c r="B895" s="30">
        <f t="shared" si="46"/>
        <v>43503</v>
      </c>
      <c r="C895" s="6">
        <v>3.25</v>
      </c>
      <c r="D895" s="1">
        <v>0</v>
      </c>
      <c r="E895" s="21">
        <f t="shared" si="48"/>
        <v>0</v>
      </c>
      <c r="F895" s="1">
        <v>0</v>
      </c>
      <c r="G895" s="1">
        <v>0</v>
      </c>
      <c r="H895" s="1"/>
    </row>
    <row r="896" spans="1:8">
      <c r="A896" s="24">
        <f t="shared" si="47"/>
        <v>43500</v>
      </c>
      <c r="B896" s="30">
        <f t="shared" si="46"/>
        <v>43503</v>
      </c>
      <c r="C896" s="6">
        <v>3.2916666666666701</v>
      </c>
      <c r="D896" s="1">
        <v>0</v>
      </c>
      <c r="E896" s="21">
        <f t="shared" si="48"/>
        <v>0</v>
      </c>
      <c r="F896" s="1">
        <v>0</v>
      </c>
      <c r="G896" s="1">
        <v>0</v>
      </c>
      <c r="H896" s="1"/>
    </row>
    <row r="897" spans="1:8">
      <c r="A897" s="24">
        <f t="shared" si="47"/>
        <v>43500</v>
      </c>
      <c r="B897" s="30">
        <f t="shared" si="46"/>
        <v>43503</v>
      </c>
      <c r="C897" s="6">
        <v>3.3333333333333299</v>
      </c>
      <c r="D897" s="1">
        <v>0</v>
      </c>
      <c r="E897" s="21">
        <f t="shared" si="48"/>
        <v>0</v>
      </c>
      <c r="F897" s="1">
        <v>0</v>
      </c>
      <c r="G897" s="1">
        <v>0</v>
      </c>
      <c r="H897" s="1"/>
    </row>
    <row r="898" spans="1:8">
      <c r="A898" s="24">
        <f t="shared" si="47"/>
        <v>43500</v>
      </c>
      <c r="B898" s="30">
        <f t="shared" si="46"/>
        <v>43503</v>
      </c>
      <c r="C898" s="6">
        <v>3.375</v>
      </c>
      <c r="D898" s="1">
        <v>0</v>
      </c>
      <c r="E898" s="21">
        <f t="shared" si="48"/>
        <v>0</v>
      </c>
      <c r="F898" s="1">
        <v>0</v>
      </c>
      <c r="G898" s="1">
        <v>0</v>
      </c>
      <c r="H898" s="1"/>
    </row>
    <row r="899" spans="1:8">
      <c r="A899" s="24">
        <f t="shared" si="47"/>
        <v>43500</v>
      </c>
      <c r="B899" s="30">
        <f t="shared" si="46"/>
        <v>43503</v>
      </c>
      <c r="C899" s="6">
        <v>3.4166666666666701</v>
      </c>
      <c r="D899" s="1">
        <v>0</v>
      </c>
      <c r="E899" s="21">
        <f t="shared" si="48"/>
        <v>0</v>
      </c>
      <c r="F899" s="1">
        <v>0</v>
      </c>
      <c r="G899" s="1">
        <v>0</v>
      </c>
      <c r="H899" s="1"/>
    </row>
    <row r="900" spans="1:8">
      <c r="A900" s="24">
        <f t="shared" si="47"/>
        <v>43500</v>
      </c>
      <c r="B900" s="30">
        <f t="shared" si="46"/>
        <v>43503</v>
      </c>
      <c r="C900" s="6">
        <v>3.4583333333333299</v>
      </c>
      <c r="D900" s="1">
        <v>0</v>
      </c>
      <c r="E900" s="21">
        <f t="shared" si="48"/>
        <v>0</v>
      </c>
      <c r="F900" s="1">
        <v>0</v>
      </c>
      <c r="G900" s="1">
        <v>0</v>
      </c>
      <c r="H900" s="1"/>
    </row>
    <row r="901" spans="1:8">
      <c r="A901" s="24">
        <f t="shared" si="47"/>
        <v>43500</v>
      </c>
      <c r="B901" s="30">
        <f t="shared" si="46"/>
        <v>43503</v>
      </c>
      <c r="C901" s="6">
        <v>3.5</v>
      </c>
      <c r="D901" s="1">
        <v>0</v>
      </c>
      <c r="E901" s="21">
        <f t="shared" si="48"/>
        <v>0</v>
      </c>
      <c r="F901" s="1">
        <v>0</v>
      </c>
      <c r="G901" s="1">
        <v>0</v>
      </c>
      <c r="H901" s="1"/>
    </row>
    <row r="902" spans="1:8">
      <c r="A902" s="24">
        <f t="shared" si="47"/>
        <v>43500</v>
      </c>
      <c r="B902" s="30">
        <f t="shared" si="46"/>
        <v>43503</v>
      </c>
      <c r="C902" s="6">
        <v>3.5416666666666701</v>
      </c>
      <c r="D902" s="1">
        <v>0</v>
      </c>
      <c r="E902" s="21">
        <f t="shared" si="48"/>
        <v>0</v>
      </c>
      <c r="F902" s="1">
        <v>0</v>
      </c>
      <c r="G902" s="1">
        <v>0</v>
      </c>
      <c r="H902" s="1"/>
    </row>
    <row r="903" spans="1:8">
      <c r="A903" s="24">
        <f t="shared" si="47"/>
        <v>43500</v>
      </c>
      <c r="B903" s="30">
        <f t="shared" si="46"/>
        <v>43503</v>
      </c>
      <c r="C903" s="6">
        <v>3.5833333333333299</v>
      </c>
      <c r="D903" s="1">
        <v>0</v>
      </c>
      <c r="E903" s="21">
        <f t="shared" si="48"/>
        <v>0</v>
      </c>
      <c r="F903" s="1">
        <v>0</v>
      </c>
      <c r="G903" s="1">
        <v>0</v>
      </c>
      <c r="H903" s="1"/>
    </row>
    <row r="904" spans="1:8">
      <c r="A904" s="24">
        <f t="shared" si="47"/>
        <v>43500</v>
      </c>
      <c r="B904" s="30">
        <f t="shared" si="46"/>
        <v>43503</v>
      </c>
      <c r="C904" s="6">
        <v>3.625</v>
      </c>
      <c r="D904" s="1">
        <v>0</v>
      </c>
      <c r="E904" s="21">
        <f t="shared" si="48"/>
        <v>0</v>
      </c>
      <c r="F904" s="1">
        <v>0</v>
      </c>
      <c r="G904" s="1">
        <v>0</v>
      </c>
      <c r="H904" s="1"/>
    </row>
    <row r="905" spans="1:8">
      <c r="A905" s="24">
        <f t="shared" si="47"/>
        <v>43500</v>
      </c>
      <c r="B905" s="30">
        <f t="shared" si="46"/>
        <v>43503</v>
      </c>
      <c r="C905" s="6">
        <v>3.6666666666666701</v>
      </c>
      <c r="D905" s="1">
        <v>0</v>
      </c>
      <c r="E905" s="21">
        <f t="shared" si="48"/>
        <v>0</v>
      </c>
      <c r="F905" s="1">
        <v>0</v>
      </c>
      <c r="G905" s="1">
        <v>0</v>
      </c>
      <c r="H905" s="1"/>
    </row>
    <row r="906" spans="1:8">
      <c r="A906" s="24">
        <f t="shared" si="47"/>
        <v>43500</v>
      </c>
      <c r="B906" s="30">
        <f t="shared" ref="B906:B969" si="49">B882+1</f>
        <v>43503</v>
      </c>
      <c r="C906" s="6">
        <v>3.7083333333333299</v>
      </c>
      <c r="D906" s="1">
        <v>0</v>
      </c>
      <c r="E906" s="21">
        <f t="shared" si="48"/>
        <v>0</v>
      </c>
      <c r="F906" s="1">
        <v>0</v>
      </c>
      <c r="G906" s="1">
        <v>0</v>
      </c>
      <c r="H906" s="1"/>
    </row>
    <row r="907" spans="1:8">
      <c r="A907" s="24">
        <f t="shared" si="47"/>
        <v>43500</v>
      </c>
      <c r="B907" s="30">
        <f t="shared" si="49"/>
        <v>43503</v>
      </c>
      <c r="C907" s="6">
        <v>3.75</v>
      </c>
      <c r="D907" s="1">
        <v>0</v>
      </c>
      <c r="E907" s="21">
        <f t="shared" si="48"/>
        <v>0</v>
      </c>
      <c r="F907" s="1">
        <v>0</v>
      </c>
      <c r="G907" s="1">
        <v>0</v>
      </c>
      <c r="H907" s="1"/>
    </row>
    <row r="908" spans="1:8">
      <c r="A908" s="24">
        <f t="shared" si="47"/>
        <v>43500</v>
      </c>
      <c r="B908" s="30">
        <f t="shared" si="49"/>
        <v>43503</v>
      </c>
      <c r="C908" s="6">
        <v>3.7916666666666701</v>
      </c>
      <c r="D908" s="1">
        <v>0</v>
      </c>
      <c r="E908" s="21">
        <f t="shared" si="48"/>
        <v>0</v>
      </c>
      <c r="F908" s="1">
        <v>0</v>
      </c>
      <c r="G908" s="1">
        <v>0</v>
      </c>
      <c r="H908" s="1"/>
    </row>
    <row r="909" spans="1:8">
      <c r="A909" s="24">
        <f t="shared" si="47"/>
        <v>43500</v>
      </c>
      <c r="B909" s="30">
        <f t="shared" si="49"/>
        <v>43503</v>
      </c>
      <c r="C909" s="6">
        <v>3.8333333333333299</v>
      </c>
      <c r="D909" s="1">
        <v>0</v>
      </c>
      <c r="E909" s="21">
        <f t="shared" si="48"/>
        <v>0</v>
      </c>
      <c r="F909" s="1">
        <v>0</v>
      </c>
      <c r="G909" s="1">
        <v>0</v>
      </c>
      <c r="H909" s="1"/>
    </row>
    <row r="910" spans="1:8">
      <c r="A910" s="24">
        <f t="shared" si="47"/>
        <v>43500</v>
      </c>
      <c r="B910" s="30">
        <f t="shared" si="49"/>
        <v>43503</v>
      </c>
      <c r="C910" s="6">
        <v>3.875</v>
      </c>
      <c r="D910" s="1">
        <v>0</v>
      </c>
      <c r="E910" s="21">
        <f t="shared" si="48"/>
        <v>0</v>
      </c>
      <c r="F910" s="1">
        <v>0</v>
      </c>
      <c r="G910" s="1">
        <v>0</v>
      </c>
      <c r="H910" s="1"/>
    </row>
    <row r="911" spans="1:8">
      <c r="A911" s="24">
        <f t="shared" si="47"/>
        <v>43500</v>
      </c>
      <c r="B911" s="30">
        <f t="shared" si="49"/>
        <v>43503</v>
      </c>
      <c r="C911" s="6">
        <v>3.9166666666666701</v>
      </c>
      <c r="D911" s="1">
        <v>0</v>
      </c>
      <c r="E911" s="21">
        <f t="shared" si="48"/>
        <v>0</v>
      </c>
      <c r="F911" s="1">
        <v>0</v>
      </c>
      <c r="G911" s="1">
        <v>0</v>
      </c>
      <c r="H911" s="1"/>
    </row>
    <row r="912" spans="1:8">
      <c r="A912" s="24">
        <f t="shared" si="47"/>
        <v>43500</v>
      </c>
      <c r="B912" s="30">
        <f t="shared" si="49"/>
        <v>43503</v>
      </c>
      <c r="C912" s="6">
        <v>3.9583333333333299</v>
      </c>
      <c r="D912" s="1">
        <v>0</v>
      </c>
      <c r="E912" s="21">
        <f t="shared" si="48"/>
        <v>0</v>
      </c>
      <c r="F912" s="1">
        <v>0</v>
      </c>
      <c r="G912" s="1">
        <v>0</v>
      </c>
      <c r="H912" s="1"/>
    </row>
    <row r="913" spans="1:8">
      <c r="A913" s="24">
        <f t="shared" si="47"/>
        <v>43500</v>
      </c>
      <c r="B913" s="28">
        <f t="shared" si="49"/>
        <v>43503</v>
      </c>
      <c r="C913" s="6">
        <v>4</v>
      </c>
      <c r="D913" s="1">
        <v>0</v>
      </c>
      <c r="E913" s="21">
        <f t="shared" si="48"/>
        <v>0</v>
      </c>
      <c r="F913" s="1">
        <v>0</v>
      </c>
      <c r="G913" s="1">
        <v>0</v>
      </c>
      <c r="H913" s="1"/>
    </row>
    <row r="914" spans="1:8">
      <c r="A914" s="24">
        <f t="shared" si="47"/>
        <v>43500</v>
      </c>
      <c r="B914" s="29">
        <f t="shared" si="49"/>
        <v>43504</v>
      </c>
      <c r="C914" s="6">
        <v>4.0416666666666696</v>
      </c>
      <c r="D914" s="1">
        <v>0</v>
      </c>
      <c r="E914" s="21">
        <f t="shared" si="48"/>
        <v>0</v>
      </c>
      <c r="F914" s="1">
        <v>0</v>
      </c>
      <c r="G914" s="1">
        <v>0</v>
      </c>
      <c r="H914" s="1"/>
    </row>
    <row r="915" spans="1:8">
      <c r="A915" s="24">
        <f t="shared" ref="A915:A978" si="50">A747+7</f>
        <v>43500</v>
      </c>
      <c r="B915" s="30">
        <f t="shared" si="49"/>
        <v>43504</v>
      </c>
      <c r="C915" s="6">
        <v>4.0833333333333304</v>
      </c>
      <c r="D915" s="1">
        <v>0</v>
      </c>
      <c r="E915" s="21">
        <f t="shared" si="48"/>
        <v>0</v>
      </c>
      <c r="F915" s="1">
        <v>0</v>
      </c>
      <c r="G915" s="1">
        <v>0</v>
      </c>
      <c r="H915" s="1"/>
    </row>
    <row r="916" spans="1:8">
      <c r="A916" s="24">
        <f t="shared" si="50"/>
        <v>43500</v>
      </c>
      <c r="B916" s="30">
        <f t="shared" si="49"/>
        <v>43504</v>
      </c>
      <c r="C916" s="6">
        <v>4.125</v>
      </c>
      <c r="D916" s="1">
        <v>0</v>
      </c>
      <c r="E916" s="21">
        <f t="shared" si="48"/>
        <v>0</v>
      </c>
      <c r="F916" s="1">
        <v>0</v>
      </c>
      <c r="G916" s="1">
        <v>0</v>
      </c>
      <c r="H916" s="1"/>
    </row>
    <row r="917" spans="1:8">
      <c r="A917" s="24">
        <f t="shared" si="50"/>
        <v>43500</v>
      </c>
      <c r="B917" s="30">
        <f t="shared" si="49"/>
        <v>43504</v>
      </c>
      <c r="C917" s="6">
        <v>4.1666666666666696</v>
      </c>
      <c r="D917" s="1">
        <v>0</v>
      </c>
      <c r="E917" s="21">
        <f t="shared" si="48"/>
        <v>0</v>
      </c>
      <c r="F917" s="1">
        <v>0</v>
      </c>
      <c r="G917" s="1">
        <v>0</v>
      </c>
      <c r="H917" s="1"/>
    </row>
    <row r="918" spans="1:8">
      <c r="A918" s="24">
        <f t="shared" si="50"/>
        <v>43500</v>
      </c>
      <c r="B918" s="30">
        <f t="shared" si="49"/>
        <v>43504</v>
      </c>
      <c r="C918" s="6">
        <v>4.2083333333333304</v>
      </c>
      <c r="D918" s="1">
        <v>0</v>
      </c>
      <c r="E918" s="21">
        <f t="shared" si="48"/>
        <v>0</v>
      </c>
      <c r="F918" s="1">
        <v>0</v>
      </c>
      <c r="G918" s="1">
        <v>0</v>
      </c>
      <c r="H918" s="1"/>
    </row>
    <row r="919" spans="1:8">
      <c r="A919" s="24">
        <f t="shared" si="50"/>
        <v>43500</v>
      </c>
      <c r="B919" s="30">
        <f t="shared" si="49"/>
        <v>43504</v>
      </c>
      <c r="C919" s="6">
        <v>4.25</v>
      </c>
      <c r="D919" s="1">
        <v>0</v>
      </c>
      <c r="E919" s="21">
        <f t="shared" si="48"/>
        <v>0</v>
      </c>
      <c r="F919" s="1">
        <v>0</v>
      </c>
      <c r="G919" s="1">
        <v>0</v>
      </c>
      <c r="H919" s="1"/>
    </row>
    <row r="920" spans="1:8">
      <c r="A920" s="24">
        <f t="shared" si="50"/>
        <v>43500</v>
      </c>
      <c r="B920" s="30">
        <f t="shared" si="49"/>
        <v>43504</v>
      </c>
      <c r="C920" s="6">
        <v>4.2916666666666696</v>
      </c>
      <c r="D920" s="1">
        <v>0</v>
      </c>
      <c r="E920" s="21">
        <f t="shared" si="48"/>
        <v>0</v>
      </c>
      <c r="F920" s="1">
        <v>0</v>
      </c>
      <c r="G920" s="1">
        <v>0</v>
      </c>
      <c r="H920" s="1"/>
    </row>
    <row r="921" spans="1:8">
      <c r="A921" s="24">
        <f t="shared" si="50"/>
        <v>43500</v>
      </c>
      <c r="B921" s="30">
        <f t="shared" si="49"/>
        <v>43504</v>
      </c>
      <c r="C921" s="6">
        <v>4.3333333333333304</v>
      </c>
      <c r="D921" s="1">
        <v>0</v>
      </c>
      <c r="E921" s="21">
        <f t="shared" si="48"/>
        <v>0</v>
      </c>
      <c r="F921" s="1">
        <v>0</v>
      </c>
      <c r="G921" s="1">
        <v>0</v>
      </c>
      <c r="H921" s="1"/>
    </row>
    <row r="922" spans="1:8">
      <c r="A922" s="24">
        <f t="shared" si="50"/>
        <v>43500</v>
      </c>
      <c r="B922" s="30">
        <f t="shared" si="49"/>
        <v>43504</v>
      </c>
      <c r="C922" s="6">
        <v>4.375</v>
      </c>
      <c r="D922" s="1">
        <v>0</v>
      </c>
      <c r="E922" s="21">
        <f t="shared" si="48"/>
        <v>0</v>
      </c>
      <c r="F922" s="1">
        <v>0</v>
      </c>
      <c r="G922" s="1">
        <v>0</v>
      </c>
      <c r="H922" s="1"/>
    </row>
    <row r="923" spans="1:8">
      <c r="A923" s="24">
        <f t="shared" si="50"/>
        <v>43500</v>
      </c>
      <c r="B923" s="30">
        <f t="shared" si="49"/>
        <v>43504</v>
      </c>
      <c r="C923" s="6">
        <v>4.4166666666666696</v>
      </c>
      <c r="D923" s="1">
        <v>0</v>
      </c>
      <c r="E923" s="21">
        <f t="shared" si="48"/>
        <v>0</v>
      </c>
      <c r="F923" s="1">
        <v>0</v>
      </c>
      <c r="G923" s="1">
        <v>0</v>
      </c>
      <c r="H923" s="1"/>
    </row>
    <row r="924" spans="1:8">
      <c r="A924" s="24">
        <f t="shared" si="50"/>
        <v>43500</v>
      </c>
      <c r="B924" s="30">
        <f t="shared" si="49"/>
        <v>43504</v>
      </c>
      <c r="C924" s="6">
        <v>4.4583333333333304</v>
      </c>
      <c r="D924" s="1">
        <v>0</v>
      </c>
      <c r="E924" s="21">
        <f t="shared" si="48"/>
        <v>0</v>
      </c>
      <c r="F924" s="1">
        <v>0</v>
      </c>
      <c r="G924" s="1">
        <v>0</v>
      </c>
      <c r="H924" s="1"/>
    </row>
    <row r="925" spans="1:8">
      <c r="A925" s="24">
        <f t="shared" si="50"/>
        <v>43500</v>
      </c>
      <c r="B925" s="30">
        <f t="shared" si="49"/>
        <v>43504</v>
      </c>
      <c r="C925" s="6">
        <v>4.5</v>
      </c>
      <c r="D925" s="1">
        <v>0</v>
      </c>
      <c r="E925" s="21">
        <f t="shared" si="48"/>
        <v>0</v>
      </c>
      <c r="F925" s="1">
        <v>0</v>
      </c>
      <c r="G925" s="1">
        <v>0</v>
      </c>
      <c r="H925" s="1"/>
    </row>
    <row r="926" spans="1:8">
      <c r="A926" s="24">
        <f t="shared" si="50"/>
        <v>43500</v>
      </c>
      <c r="B926" s="30">
        <f t="shared" si="49"/>
        <v>43504</v>
      </c>
      <c r="C926" s="6">
        <v>4.5416666666666696</v>
      </c>
      <c r="D926" s="1">
        <v>0</v>
      </c>
      <c r="E926" s="21">
        <f t="shared" si="48"/>
        <v>0</v>
      </c>
      <c r="F926" s="1">
        <v>0</v>
      </c>
      <c r="G926" s="1">
        <v>0</v>
      </c>
      <c r="H926" s="1"/>
    </row>
    <row r="927" spans="1:8">
      <c r="A927" s="24">
        <f t="shared" si="50"/>
        <v>43500</v>
      </c>
      <c r="B927" s="30">
        <f t="shared" si="49"/>
        <v>43504</v>
      </c>
      <c r="C927" s="6">
        <v>4.5833333333333304</v>
      </c>
      <c r="D927" s="1">
        <v>0</v>
      </c>
      <c r="E927" s="21">
        <f t="shared" si="48"/>
        <v>0</v>
      </c>
      <c r="F927" s="1">
        <v>0</v>
      </c>
      <c r="G927" s="1">
        <v>0</v>
      </c>
      <c r="H927" s="1"/>
    </row>
    <row r="928" spans="1:8">
      <c r="A928" s="24">
        <f t="shared" si="50"/>
        <v>43500</v>
      </c>
      <c r="B928" s="30">
        <f t="shared" si="49"/>
        <v>43504</v>
      </c>
      <c r="C928" s="6">
        <v>4.625</v>
      </c>
      <c r="D928" s="1">
        <v>0</v>
      </c>
      <c r="E928" s="21">
        <f t="shared" si="48"/>
        <v>0</v>
      </c>
      <c r="F928" s="1">
        <v>0</v>
      </c>
      <c r="G928" s="1">
        <v>0</v>
      </c>
      <c r="H928" s="1"/>
    </row>
    <row r="929" spans="1:8">
      <c r="A929" s="24">
        <f t="shared" si="50"/>
        <v>43500</v>
      </c>
      <c r="B929" s="30">
        <f t="shared" si="49"/>
        <v>43504</v>
      </c>
      <c r="C929" s="6">
        <v>4.6666666666666696</v>
      </c>
      <c r="D929" s="1">
        <v>0</v>
      </c>
      <c r="E929" s="21">
        <f t="shared" si="48"/>
        <v>0</v>
      </c>
      <c r="F929" s="1">
        <v>0</v>
      </c>
      <c r="G929" s="1">
        <v>0</v>
      </c>
      <c r="H929" s="1"/>
    </row>
    <row r="930" spans="1:8">
      <c r="A930" s="24">
        <f t="shared" si="50"/>
        <v>43500</v>
      </c>
      <c r="B930" s="30">
        <f t="shared" si="49"/>
        <v>43504</v>
      </c>
      <c r="C930" s="6">
        <v>4.7083333333333304</v>
      </c>
      <c r="D930" s="1">
        <v>0</v>
      </c>
      <c r="E930" s="21">
        <f t="shared" si="48"/>
        <v>0</v>
      </c>
      <c r="F930" s="1">
        <v>0</v>
      </c>
      <c r="G930" s="1">
        <v>0</v>
      </c>
      <c r="H930" s="1"/>
    </row>
    <row r="931" spans="1:8">
      <c r="A931" s="24">
        <f t="shared" si="50"/>
        <v>43500</v>
      </c>
      <c r="B931" s="30">
        <f t="shared" si="49"/>
        <v>43504</v>
      </c>
      <c r="C931" s="6">
        <v>4.75</v>
      </c>
      <c r="D931" s="1">
        <v>0</v>
      </c>
      <c r="E931" s="21">
        <f t="shared" si="48"/>
        <v>0</v>
      </c>
      <c r="F931" s="1">
        <v>0</v>
      </c>
      <c r="G931" s="1">
        <v>0</v>
      </c>
      <c r="H931" s="1"/>
    </row>
    <row r="932" spans="1:8">
      <c r="A932" s="24">
        <f t="shared" si="50"/>
        <v>43500</v>
      </c>
      <c r="B932" s="30">
        <f t="shared" si="49"/>
        <v>43504</v>
      </c>
      <c r="C932" s="6">
        <v>4.7916666666666696</v>
      </c>
      <c r="D932" s="1">
        <v>0</v>
      </c>
      <c r="E932" s="21">
        <f t="shared" si="48"/>
        <v>0</v>
      </c>
      <c r="F932" s="1">
        <v>0</v>
      </c>
      <c r="G932" s="1">
        <v>0</v>
      </c>
      <c r="H932" s="1"/>
    </row>
    <row r="933" spans="1:8">
      <c r="A933" s="24">
        <f t="shared" si="50"/>
        <v>43500</v>
      </c>
      <c r="B933" s="30">
        <f t="shared" si="49"/>
        <v>43504</v>
      </c>
      <c r="C933" s="6">
        <v>4.8333333333333304</v>
      </c>
      <c r="D933" s="1">
        <v>0</v>
      </c>
      <c r="E933" s="21">
        <f t="shared" si="48"/>
        <v>0</v>
      </c>
      <c r="F933" s="1">
        <v>0</v>
      </c>
      <c r="G933" s="1">
        <v>0</v>
      </c>
      <c r="H933" s="1"/>
    </row>
    <row r="934" spans="1:8">
      <c r="A934" s="24">
        <f t="shared" si="50"/>
        <v>43500</v>
      </c>
      <c r="B934" s="30">
        <f t="shared" si="49"/>
        <v>43504</v>
      </c>
      <c r="C934" s="6">
        <v>4.875</v>
      </c>
      <c r="D934" s="1">
        <v>0</v>
      </c>
      <c r="E934" s="21">
        <f t="shared" si="48"/>
        <v>0</v>
      </c>
      <c r="F934" s="1">
        <v>0</v>
      </c>
      <c r="G934" s="1">
        <v>0</v>
      </c>
      <c r="H934" s="1"/>
    </row>
    <row r="935" spans="1:8">
      <c r="A935" s="24">
        <f t="shared" si="50"/>
        <v>43500</v>
      </c>
      <c r="B935" s="30">
        <f t="shared" si="49"/>
        <v>43504</v>
      </c>
      <c r="C935" s="6">
        <v>4.9166666666666696</v>
      </c>
      <c r="D935" s="1">
        <v>0</v>
      </c>
      <c r="E935" s="21">
        <f t="shared" si="48"/>
        <v>0</v>
      </c>
      <c r="F935" s="1">
        <v>0</v>
      </c>
      <c r="G935" s="1">
        <v>0</v>
      </c>
      <c r="H935" s="1"/>
    </row>
    <row r="936" spans="1:8">
      <c r="A936" s="24">
        <f t="shared" si="50"/>
        <v>43500</v>
      </c>
      <c r="B936" s="30">
        <f t="shared" si="49"/>
        <v>43504</v>
      </c>
      <c r="C936" s="6">
        <v>4.9583333333333304</v>
      </c>
      <c r="D936" s="1">
        <v>0</v>
      </c>
      <c r="E936" s="21">
        <f t="shared" si="48"/>
        <v>0</v>
      </c>
      <c r="F936" s="1">
        <v>0</v>
      </c>
      <c r="G936" s="1">
        <v>0</v>
      </c>
      <c r="H936" s="1"/>
    </row>
    <row r="937" spans="1:8">
      <c r="A937" s="24">
        <f t="shared" si="50"/>
        <v>43500</v>
      </c>
      <c r="B937" s="28">
        <f t="shared" si="49"/>
        <v>43504</v>
      </c>
      <c r="C937" s="6">
        <v>5</v>
      </c>
      <c r="D937" s="1">
        <v>0</v>
      </c>
      <c r="E937" s="21">
        <f t="shared" si="48"/>
        <v>0</v>
      </c>
      <c r="F937" s="1">
        <v>0</v>
      </c>
      <c r="G937" s="1">
        <v>0</v>
      </c>
      <c r="H937" s="1"/>
    </row>
    <row r="938" spans="1:8">
      <c r="A938" s="24">
        <f t="shared" si="50"/>
        <v>43500</v>
      </c>
      <c r="B938" s="29">
        <f t="shared" si="49"/>
        <v>43505</v>
      </c>
      <c r="C938" s="6">
        <v>5.0416666666666696</v>
      </c>
      <c r="D938" s="1">
        <v>0</v>
      </c>
      <c r="E938" s="21">
        <f t="shared" si="48"/>
        <v>0</v>
      </c>
      <c r="F938" s="1">
        <v>0</v>
      </c>
      <c r="G938" s="1">
        <v>0</v>
      </c>
      <c r="H938" s="1"/>
    </row>
    <row r="939" spans="1:8">
      <c r="A939" s="24">
        <f t="shared" si="50"/>
        <v>43500</v>
      </c>
      <c r="B939" s="30">
        <f t="shared" si="49"/>
        <v>43505</v>
      </c>
      <c r="C939" s="6">
        <v>5.0833333333333304</v>
      </c>
      <c r="D939" s="1">
        <v>0</v>
      </c>
      <c r="E939" s="21">
        <f t="shared" ref="E939:E1002" si="51">D939*(293/273)*(1.0325/1)</f>
        <v>0</v>
      </c>
      <c r="F939" s="1">
        <v>0</v>
      </c>
      <c r="G939" s="1">
        <v>0</v>
      </c>
      <c r="H939" s="1"/>
    </row>
    <row r="940" spans="1:8">
      <c r="A940" s="24">
        <f t="shared" si="50"/>
        <v>43500</v>
      </c>
      <c r="B940" s="30">
        <f t="shared" si="49"/>
        <v>43505</v>
      </c>
      <c r="C940" s="6">
        <v>5.125</v>
      </c>
      <c r="D940" s="1">
        <v>0</v>
      </c>
      <c r="E940" s="21">
        <f t="shared" si="51"/>
        <v>0</v>
      </c>
      <c r="F940" s="1">
        <v>0</v>
      </c>
      <c r="G940" s="1">
        <v>0</v>
      </c>
      <c r="H940" s="1"/>
    </row>
    <row r="941" spans="1:8">
      <c r="A941" s="24">
        <f t="shared" si="50"/>
        <v>43500</v>
      </c>
      <c r="B941" s="30">
        <f t="shared" si="49"/>
        <v>43505</v>
      </c>
      <c r="C941" s="6">
        <v>5.1666666666666696</v>
      </c>
      <c r="D941" s="1">
        <v>0</v>
      </c>
      <c r="E941" s="21">
        <f t="shared" si="51"/>
        <v>0</v>
      </c>
      <c r="F941" s="1">
        <v>0</v>
      </c>
      <c r="G941" s="1">
        <v>0</v>
      </c>
      <c r="H941" s="1"/>
    </row>
    <row r="942" spans="1:8">
      <c r="A942" s="24">
        <f t="shared" si="50"/>
        <v>43500</v>
      </c>
      <c r="B942" s="30">
        <f t="shared" si="49"/>
        <v>43505</v>
      </c>
      <c r="C942" s="6">
        <v>5.2083333333333304</v>
      </c>
      <c r="D942" s="1">
        <v>0</v>
      </c>
      <c r="E942" s="21">
        <f t="shared" si="51"/>
        <v>0</v>
      </c>
      <c r="F942" s="1">
        <v>0</v>
      </c>
      <c r="G942" s="1">
        <v>0</v>
      </c>
      <c r="H942" s="1"/>
    </row>
    <row r="943" spans="1:8">
      <c r="A943" s="24">
        <f t="shared" si="50"/>
        <v>43500</v>
      </c>
      <c r="B943" s="30">
        <f t="shared" si="49"/>
        <v>43505</v>
      </c>
      <c r="C943" s="6">
        <v>5.25</v>
      </c>
      <c r="D943" s="1">
        <v>0</v>
      </c>
      <c r="E943" s="21">
        <f t="shared" si="51"/>
        <v>0</v>
      </c>
      <c r="F943" s="1">
        <v>0</v>
      </c>
      <c r="G943" s="1">
        <v>0</v>
      </c>
      <c r="H943" s="1"/>
    </row>
    <row r="944" spans="1:8">
      <c r="A944" s="24">
        <f t="shared" si="50"/>
        <v>43500</v>
      </c>
      <c r="B944" s="30">
        <f t="shared" si="49"/>
        <v>43505</v>
      </c>
      <c r="C944" s="6">
        <v>5.2916666666666696</v>
      </c>
      <c r="D944" s="1">
        <v>0</v>
      </c>
      <c r="E944" s="21">
        <f t="shared" si="51"/>
        <v>0</v>
      </c>
      <c r="F944" s="1">
        <v>0</v>
      </c>
      <c r="G944" s="1">
        <v>0</v>
      </c>
      <c r="H944" s="1"/>
    </row>
    <row r="945" spans="1:8">
      <c r="A945" s="24">
        <f t="shared" si="50"/>
        <v>43500</v>
      </c>
      <c r="B945" s="30">
        <f t="shared" si="49"/>
        <v>43505</v>
      </c>
      <c r="C945" s="6">
        <v>5.3333333333333304</v>
      </c>
      <c r="D945" s="1">
        <v>0</v>
      </c>
      <c r="E945" s="21">
        <f t="shared" si="51"/>
        <v>0</v>
      </c>
      <c r="F945" s="1">
        <v>0</v>
      </c>
      <c r="G945" s="1">
        <v>0</v>
      </c>
      <c r="H945" s="1"/>
    </row>
    <row r="946" spans="1:8">
      <c r="A946" s="24">
        <f t="shared" si="50"/>
        <v>43500</v>
      </c>
      <c r="B946" s="30">
        <f t="shared" si="49"/>
        <v>43505</v>
      </c>
      <c r="C946" s="6">
        <v>5.375</v>
      </c>
      <c r="D946" s="1">
        <v>0</v>
      </c>
      <c r="E946" s="21">
        <f t="shared" si="51"/>
        <v>0</v>
      </c>
      <c r="F946" s="1">
        <v>0</v>
      </c>
      <c r="G946" s="1">
        <v>0</v>
      </c>
      <c r="H946" s="1"/>
    </row>
    <row r="947" spans="1:8">
      <c r="A947" s="24">
        <f t="shared" si="50"/>
        <v>43500</v>
      </c>
      <c r="B947" s="30">
        <f t="shared" si="49"/>
        <v>43505</v>
      </c>
      <c r="C947" s="6">
        <v>5.4166666666666696</v>
      </c>
      <c r="D947" s="1">
        <v>0</v>
      </c>
      <c r="E947" s="21">
        <f t="shared" si="51"/>
        <v>0</v>
      </c>
      <c r="F947" s="1">
        <v>0</v>
      </c>
      <c r="G947" s="1">
        <v>0</v>
      </c>
      <c r="H947" s="1"/>
    </row>
    <row r="948" spans="1:8">
      <c r="A948" s="24">
        <f t="shared" si="50"/>
        <v>43500</v>
      </c>
      <c r="B948" s="30">
        <f t="shared" si="49"/>
        <v>43505</v>
      </c>
      <c r="C948" s="6">
        <v>5.4583333333333304</v>
      </c>
      <c r="D948" s="1">
        <v>0</v>
      </c>
      <c r="E948" s="21">
        <f t="shared" si="51"/>
        <v>0</v>
      </c>
      <c r="F948" s="1">
        <v>0</v>
      </c>
      <c r="G948" s="1">
        <v>0</v>
      </c>
      <c r="H948" s="1"/>
    </row>
    <row r="949" spans="1:8">
      <c r="A949" s="24">
        <f t="shared" si="50"/>
        <v>43500</v>
      </c>
      <c r="B949" s="30">
        <f t="shared" si="49"/>
        <v>43505</v>
      </c>
      <c r="C949" s="6">
        <v>5.5</v>
      </c>
      <c r="D949" s="1">
        <v>0</v>
      </c>
      <c r="E949" s="21">
        <f t="shared" si="51"/>
        <v>0</v>
      </c>
      <c r="F949" s="1">
        <v>0</v>
      </c>
      <c r="G949" s="1">
        <v>0</v>
      </c>
      <c r="H949" s="1"/>
    </row>
    <row r="950" spans="1:8">
      <c r="A950" s="24">
        <f t="shared" si="50"/>
        <v>43500</v>
      </c>
      <c r="B950" s="30">
        <f t="shared" si="49"/>
        <v>43505</v>
      </c>
      <c r="C950" s="6">
        <v>5.5416666666666696</v>
      </c>
      <c r="D950" s="1">
        <v>0</v>
      </c>
      <c r="E950" s="21">
        <f t="shared" si="51"/>
        <v>0</v>
      </c>
      <c r="F950" s="1">
        <v>0</v>
      </c>
      <c r="G950" s="1">
        <v>0</v>
      </c>
      <c r="H950" s="1"/>
    </row>
    <row r="951" spans="1:8">
      <c r="A951" s="24">
        <f t="shared" si="50"/>
        <v>43500</v>
      </c>
      <c r="B951" s="30">
        <f t="shared" si="49"/>
        <v>43505</v>
      </c>
      <c r="C951" s="6">
        <v>5.5833333333333304</v>
      </c>
      <c r="D951" s="1">
        <v>0</v>
      </c>
      <c r="E951" s="21">
        <f t="shared" si="51"/>
        <v>0</v>
      </c>
      <c r="F951" s="1">
        <v>0</v>
      </c>
      <c r="G951" s="1">
        <v>0</v>
      </c>
      <c r="H951" s="1"/>
    </row>
    <row r="952" spans="1:8">
      <c r="A952" s="24">
        <f t="shared" si="50"/>
        <v>43500</v>
      </c>
      <c r="B952" s="30">
        <f t="shared" si="49"/>
        <v>43505</v>
      </c>
      <c r="C952" s="6">
        <v>5.625</v>
      </c>
      <c r="D952" s="1">
        <v>0</v>
      </c>
      <c r="E952" s="21">
        <f t="shared" si="51"/>
        <v>0</v>
      </c>
      <c r="F952" s="1">
        <v>0</v>
      </c>
      <c r="G952" s="1">
        <v>0</v>
      </c>
      <c r="H952" s="1"/>
    </row>
    <row r="953" spans="1:8">
      <c r="A953" s="24">
        <f t="shared" si="50"/>
        <v>43500</v>
      </c>
      <c r="B953" s="30">
        <f t="shared" si="49"/>
        <v>43505</v>
      </c>
      <c r="C953" s="6">
        <v>5.6666666666666696</v>
      </c>
      <c r="D953" s="1">
        <v>0</v>
      </c>
      <c r="E953" s="21">
        <f t="shared" si="51"/>
        <v>0</v>
      </c>
      <c r="F953" s="1">
        <v>0</v>
      </c>
      <c r="G953" s="1">
        <v>0</v>
      </c>
      <c r="H953" s="1"/>
    </row>
    <row r="954" spans="1:8">
      <c r="A954" s="24">
        <f t="shared" si="50"/>
        <v>43500</v>
      </c>
      <c r="B954" s="30">
        <f t="shared" si="49"/>
        <v>43505</v>
      </c>
      <c r="C954" s="6">
        <v>5.7083333333333304</v>
      </c>
      <c r="D954" s="1">
        <v>0</v>
      </c>
      <c r="E954" s="21">
        <f t="shared" si="51"/>
        <v>0</v>
      </c>
      <c r="F954" s="1">
        <v>0</v>
      </c>
      <c r="G954" s="1">
        <v>0</v>
      </c>
      <c r="H954" s="1"/>
    </row>
    <row r="955" spans="1:8">
      <c r="A955" s="24">
        <f t="shared" si="50"/>
        <v>43500</v>
      </c>
      <c r="B955" s="30">
        <f t="shared" si="49"/>
        <v>43505</v>
      </c>
      <c r="C955" s="6">
        <v>5.75</v>
      </c>
      <c r="D955" s="1">
        <v>0</v>
      </c>
      <c r="E955" s="21">
        <f t="shared" si="51"/>
        <v>0</v>
      </c>
      <c r="F955" s="1">
        <v>0</v>
      </c>
      <c r="G955" s="1">
        <v>0</v>
      </c>
      <c r="H955" s="1"/>
    </row>
    <row r="956" spans="1:8">
      <c r="A956" s="24">
        <f t="shared" si="50"/>
        <v>43500</v>
      </c>
      <c r="B956" s="30">
        <f t="shared" si="49"/>
        <v>43505</v>
      </c>
      <c r="C956" s="6">
        <v>5.7916666666666696</v>
      </c>
      <c r="D956" s="1">
        <v>0</v>
      </c>
      <c r="E956" s="21">
        <f t="shared" si="51"/>
        <v>0</v>
      </c>
      <c r="F956" s="1">
        <v>0</v>
      </c>
      <c r="G956" s="1">
        <v>0</v>
      </c>
      <c r="H956" s="1"/>
    </row>
    <row r="957" spans="1:8">
      <c r="A957" s="24">
        <f t="shared" si="50"/>
        <v>43500</v>
      </c>
      <c r="B957" s="30">
        <f t="shared" si="49"/>
        <v>43505</v>
      </c>
      <c r="C957" s="6">
        <v>5.8333333333333304</v>
      </c>
      <c r="D957" s="1">
        <v>0</v>
      </c>
      <c r="E957" s="21">
        <f t="shared" si="51"/>
        <v>0</v>
      </c>
      <c r="F957" s="1">
        <v>0</v>
      </c>
      <c r="G957" s="1">
        <v>0</v>
      </c>
      <c r="H957" s="1"/>
    </row>
    <row r="958" spans="1:8">
      <c r="A958" s="24">
        <f t="shared" si="50"/>
        <v>43500</v>
      </c>
      <c r="B958" s="30">
        <f t="shared" si="49"/>
        <v>43505</v>
      </c>
      <c r="C958" s="6">
        <v>5.875</v>
      </c>
      <c r="D958" s="1">
        <v>0</v>
      </c>
      <c r="E958" s="21">
        <f t="shared" si="51"/>
        <v>0</v>
      </c>
      <c r="F958" s="1">
        <v>0</v>
      </c>
      <c r="G958" s="1">
        <v>0</v>
      </c>
      <c r="H958" s="1"/>
    </row>
    <row r="959" spans="1:8">
      <c r="A959" s="24">
        <f t="shared" si="50"/>
        <v>43500</v>
      </c>
      <c r="B959" s="30">
        <f t="shared" si="49"/>
        <v>43505</v>
      </c>
      <c r="C959" s="6">
        <v>5.9166666666666696</v>
      </c>
      <c r="D959" s="1">
        <v>0</v>
      </c>
      <c r="E959" s="21">
        <f t="shared" si="51"/>
        <v>0</v>
      </c>
      <c r="F959" s="1">
        <v>0</v>
      </c>
      <c r="G959" s="1">
        <v>0</v>
      </c>
      <c r="H959" s="1"/>
    </row>
    <row r="960" spans="1:8">
      <c r="A960" s="24">
        <f t="shared" si="50"/>
        <v>43500</v>
      </c>
      <c r="B960" s="30">
        <f t="shared" si="49"/>
        <v>43505</v>
      </c>
      <c r="C960" s="6">
        <v>5.9583333333333304</v>
      </c>
      <c r="D960" s="1">
        <v>0</v>
      </c>
      <c r="E960" s="21">
        <f t="shared" si="51"/>
        <v>0</v>
      </c>
      <c r="F960" s="1">
        <v>0</v>
      </c>
      <c r="G960" s="1">
        <v>0</v>
      </c>
      <c r="H960" s="1"/>
    </row>
    <row r="961" spans="1:8">
      <c r="A961" s="24">
        <f t="shared" si="50"/>
        <v>43500</v>
      </c>
      <c r="B961" s="28">
        <f t="shared" si="49"/>
        <v>43505</v>
      </c>
      <c r="C961" s="6">
        <v>6</v>
      </c>
      <c r="D961" s="1">
        <v>0</v>
      </c>
      <c r="E961" s="21">
        <f t="shared" si="51"/>
        <v>0</v>
      </c>
      <c r="F961" s="1">
        <v>0</v>
      </c>
      <c r="G961" s="1">
        <v>0</v>
      </c>
      <c r="H961" s="1"/>
    </row>
    <row r="962" spans="1:8">
      <c r="A962" s="24">
        <f t="shared" si="50"/>
        <v>43506</v>
      </c>
      <c r="B962" s="29">
        <f t="shared" si="49"/>
        <v>43506</v>
      </c>
      <c r="C962" s="6">
        <v>6.0416666666666696</v>
      </c>
      <c r="D962" s="1">
        <v>0</v>
      </c>
      <c r="E962" s="21">
        <f t="shared" si="51"/>
        <v>0</v>
      </c>
      <c r="F962" s="1">
        <v>0</v>
      </c>
      <c r="G962" s="1">
        <v>0</v>
      </c>
      <c r="H962" s="1"/>
    </row>
    <row r="963" spans="1:8">
      <c r="A963" s="24">
        <f t="shared" si="50"/>
        <v>43506</v>
      </c>
      <c r="B963" s="30">
        <f t="shared" si="49"/>
        <v>43506</v>
      </c>
      <c r="C963" s="6">
        <v>6.0833333333333304</v>
      </c>
      <c r="D963" s="1">
        <v>0</v>
      </c>
      <c r="E963" s="21">
        <f t="shared" si="51"/>
        <v>0</v>
      </c>
      <c r="F963" s="1">
        <v>0</v>
      </c>
      <c r="G963" s="1">
        <v>0</v>
      </c>
      <c r="H963" s="1"/>
    </row>
    <row r="964" spans="1:8">
      <c r="A964" s="24">
        <f t="shared" si="50"/>
        <v>43506</v>
      </c>
      <c r="B964" s="30">
        <f t="shared" si="49"/>
        <v>43506</v>
      </c>
      <c r="C964" s="6">
        <v>6.125</v>
      </c>
      <c r="D964" s="1">
        <v>0</v>
      </c>
      <c r="E964" s="21">
        <f t="shared" si="51"/>
        <v>0</v>
      </c>
      <c r="F964" s="1">
        <v>0</v>
      </c>
      <c r="G964" s="1">
        <v>0</v>
      </c>
      <c r="H964" s="1"/>
    </row>
    <row r="965" spans="1:8">
      <c r="A965" s="24">
        <f t="shared" si="50"/>
        <v>43506</v>
      </c>
      <c r="B965" s="30">
        <f t="shared" si="49"/>
        <v>43506</v>
      </c>
      <c r="C965" s="6">
        <v>6.1666666666666696</v>
      </c>
      <c r="D965" s="1">
        <v>0</v>
      </c>
      <c r="E965" s="21">
        <f t="shared" si="51"/>
        <v>0</v>
      </c>
      <c r="F965" s="1">
        <v>0</v>
      </c>
      <c r="G965" s="1">
        <v>0</v>
      </c>
      <c r="H965" s="1"/>
    </row>
    <row r="966" spans="1:8">
      <c r="A966" s="24">
        <f t="shared" si="50"/>
        <v>43506</v>
      </c>
      <c r="B966" s="30">
        <f t="shared" si="49"/>
        <v>43506</v>
      </c>
      <c r="C966" s="6">
        <v>6.2083333333333304</v>
      </c>
      <c r="D966" s="1">
        <v>0</v>
      </c>
      <c r="E966" s="21">
        <f t="shared" si="51"/>
        <v>0</v>
      </c>
      <c r="F966" s="1">
        <v>0</v>
      </c>
      <c r="G966" s="1">
        <v>0</v>
      </c>
      <c r="H966" s="1"/>
    </row>
    <row r="967" spans="1:8">
      <c r="A967" s="24">
        <f t="shared" si="50"/>
        <v>43506</v>
      </c>
      <c r="B967" s="30">
        <f t="shared" si="49"/>
        <v>43506</v>
      </c>
      <c r="C967" s="6">
        <v>6.25</v>
      </c>
      <c r="D967" s="1">
        <v>0</v>
      </c>
      <c r="E967" s="21">
        <f t="shared" si="51"/>
        <v>0</v>
      </c>
      <c r="F967" s="1">
        <v>0</v>
      </c>
      <c r="G967" s="1">
        <v>0</v>
      </c>
      <c r="H967" s="1"/>
    </row>
    <row r="968" spans="1:8">
      <c r="A968" s="24">
        <f t="shared" si="50"/>
        <v>43506</v>
      </c>
      <c r="B968" s="30">
        <f t="shared" si="49"/>
        <v>43506</v>
      </c>
      <c r="C968" s="6">
        <v>6.2916666666666696</v>
      </c>
      <c r="D968" s="1">
        <v>0</v>
      </c>
      <c r="E968" s="21">
        <f t="shared" si="51"/>
        <v>0</v>
      </c>
      <c r="F968" s="1">
        <v>0</v>
      </c>
      <c r="G968" s="1">
        <v>0</v>
      </c>
      <c r="H968" s="1"/>
    </row>
    <row r="969" spans="1:8">
      <c r="A969" s="24">
        <f t="shared" si="50"/>
        <v>43506</v>
      </c>
      <c r="B969" s="30">
        <f t="shared" si="49"/>
        <v>43506</v>
      </c>
      <c r="C969" s="6">
        <v>6.3333333333333304</v>
      </c>
      <c r="D969" s="1">
        <v>0</v>
      </c>
      <c r="E969" s="21">
        <f t="shared" si="51"/>
        <v>0</v>
      </c>
      <c r="F969" s="1">
        <v>0</v>
      </c>
      <c r="G969" s="1">
        <v>0</v>
      </c>
      <c r="H969" s="1"/>
    </row>
    <row r="970" spans="1:8">
      <c r="A970" s="24">
        <f t="shared" si="50"/>
        <v>43506</v>
      </c>
      <c r="B970" s="30">
        <f t="shared" ref="B970:B985" si="52">B946+1</f>
        <v>43506</v>
      </c>
      <c r="C970" s="6">
        <v>6.375</v>
      </c>
      <c r="D970" s="1">
        <v>0</v>
      </c>
      <c r="E970" s="21">
        <f t="shared" si="51"/>
        <v>0</v>
      </c>
      <c r="F970" s="1">
        <v>0</v>
      </c>
      <c r="G970" s="1">
        <v>0</v>
      </c>
      <c r="H970" s="1"/>
    </row>
    <row r="971" spans="1:8">
      <c r="A971" s="24">
        <f t="shared" si="50"/>
        <v>43506</v>
      </c>
      <c r="B971" s="30">
        <f t="shared" si="52"/>
        <v>43506</v>
      </c>
      <c r="C971" s="6">
        <v>6.4166666666666696</v>
      </c>
      <c r="D971" s="1">
        <v>0</v>
      </c>
      <c r="E971" s="21">
        <f t="shared" si="51"/>
        <v>0</v>
      </c>
      <c r="F971" s="1">
        <v>0</v>
      </c>
      <c r="G971" s="1">
        <v>0</v>
      </c>
      <c r="H971" s="1"/>
    </row>
    <row r="972" spans="1:8">
      <c r="A972" s="24">
        <f t="shared" si="50"/>
        <v>43506</v>
      </c>
      <c r="B972" s="30">
        <f t="shared" si="52"/>
        <v>43506</v>
      </c>
      <c r="C972" s="6">
        <v>6.4583333333333304</v>
      </c>
      <c r="D972" s="1">
        <v>0</v>
      </c>
      <c r="E972" s="21">
        <f t="shared" si="51"/>
        <v>0</v>
      </c>
      <c r="F972" s="1">
        <v>0</v>
      </c>
      <c r="G972" s="1">
        <v>0</v>
      </c>
      <c r="H972" s="1"/>
    </row>
    <row r="973" spans="1:8">
      <c r="A973" s="24">
        <f t="shared" si="50"/>
        <v>43506</v>
      </c>
      <c r="B973" s="30">
        <f t="shared" si="52"/>
        <v>43506</v>
      </c>
      <c r="C973" s="6">
        <v>6.5</v>
      </c>
      <c r="D973" s="1">
        <v>0</v>
      </c>
      <c r="E973" s="21">
        <f t="shared" si="51"/>
        <v>0</v>
      </c>
      <c r="F973" s="1">
        <v>0</v>
      </c>
      <c r="G973" s="1">
        <v>0</v>
      </c>
      <c r="H973" s="1"/>
    </row>
    <row r="974" spans="1:8">
      <c r="A974" s="24">
        <f t="shared" si="50"/>
        <v>43506</v>
      </c>
      <c r="B974" s="30">
        <f t="shared" si="52"/>
        <v>43506</v>
      </c>
      <c r="C974" s="6">
        <v>6.5416666666666696</v>
      </c>
      <c r="D974" s="1">
        <v>0</v>
      </c>
      <c r="E974" s="21">
        <f t="shared" si="51"/>
        <v>0</v>
      </c>
      <c r="F974" s="1">
        <v>0</v>
      </c>
      <c r="G974" s="1">
        <v>0</v>
      </c>
      <c r="H974" s="1"/>
    </row>
    <row r="975" spans="1:8">
      <c r="A975" s="24">
        <f t="shared" si="50"/>
        <v>43506</v>
      </c>
      <c r="B975" s="30">
        <f t="shared" si="52"/>
        <v>43506</v>
      </c>
      <c r="C975" s="6">
        <v>6.5833333333333304</v>
      </c>
      <c r="D975" s="1">
        <v>0</v>
      </c>
      <c r="E975" s="21">
        <f t="shared" si="51"/>
        <v>0</v>
      </c>
      <c r="F975" s="1">
        <v>0</v>
      </c>
      <c r="G975" s="1">
        <v>0</v>
      </c>
      <c r="H975" s="1"/>
    </row>
    <row r="976" spans="1:8">
      <c r="A976" s="24">
        <f t="shared" si="50"/>
        <v>43506</v>
      </c>
      <c r="B976" s="30">
        <f t="shared" si="52"/>
        <v>43506</v>
      </c>
      <c r="C976" s="6">
        <v>6.625</v>
      </c>
      <c r="D976" s="1">
        <v>0</v>
      </c>
      <c r="E976" s="21">
        <f t="shared" si="51"/>
        <v>0</v>
      </c>
      <c r="F976" s="1">
        <v>0</v>
      </c>
      <c r="G976" s="1">
        <v>0</v>
      </c>
      <c r="H976" s="1"/>
    </row>
    <row r="977" spans="1:8">
      <c r="A977" s="24">
        <f t="shared" si="50"/>
        <v>43506</v>
      </c>
      <c r="B977" s="30">
        <f t="shared" si="52"/>
        <v>43506</v>
      </c>
      <c r="C977" s="6">
        <v>6.6666666666666696</v>
      </c>
      <c r="D977" s="1">
        <v>0</v>
      </c>
      <c r="E977" s="21">
        <f t="shared" si="51"/>
        <v>0</v>
      </c>
      <c r="F977" s="1">
        <v>0</v>
      </c>
      <c r="G977" s="1">
        <v>0</v>
      </c>
      <c r="H977" s="1"/>
    </row>
    <row r="978" spans="1:8">
      <c r="A978" s="24">
        <f t="shared" si="50"/>
        <v>43506</v>
      </c>
      <c r="B978" s="30">
        <f t="shared" si="52"/>
        <v>43506</v>
      </c>
      <c r="C978" s="6">
        <v>6.7083333333333304</v>
      </c>
      <c r="D978" s="1">
        <v>0</v>
      </c>
      <c r="E978" s="21">
        <f t="shared" si="51"/>
        <v>0</v>
      </c>
      <c r="F978" s="1">
        <v>0</v>
      </c>
      <c r="G978" s="1">
        <v>0</v>
      </c>
      <c r="H978" s="1"/>
    </row>
    <row r="979" spans="1:8">
      <c r="A979" s="24">
        <f t="shared" ref="A979:A1042" si="53">A811+7</f>
        <v>43506</v>
      </c>
      <c r="B979" s="30">
        <f t="shared" si="52"/>
        <v>43506</v>
      </c>
      <c r="C979" s="6">
        <v>6.75</v>
      </c>
      <c r="D979" s="1">
        <v>0</v>
      </c>
      <c r="E979" s="21">
        <f t="shared" si="51"/>
        <v>0</v>
      </c>
      <c r="F979" s="1">
        <v>0</v>
      </c>
      <c r="G979" s="1">
        <v>0</v>
      </c>
      <c r="H979" s="1"/>
    </row>
    <row r="980" spans="1:8">
      <c r="A980" s="24">
        <f t="shared" si="53"/>
        <v>43506</v>
      </c>
      <c r="B980" s="30">
        <f t="shared" si="52"/>
        <v>43506</v>
      </c>
      <c r="C980" s="6">
        <v>6.7916666666666696</v>
      </c>
      <c r="D980" s="1">
        <v>0</v>
      </c>
      <c r="E980" s="21">
        <f t="shared" si="51"/>
        <v>0</v>
      </c>
      <c r="F980" s="1">
        <v>0</v>
      </c>
      <c r="G980" s="1">
        <v>0</v>
      </c>
      <c r="H980" s="1"/>
    </row>
    <row r="981" spans="1:8">
      <c r="A981" s="24">
        <f t="shared" si="53"/>
        <v>43506</v>
      </c>
      <c r="B981" s="30">
        <f t="shared" si="52"/>
        <v>43506</v>
      </c>
      <c r="C981" s="6">
        <v>6.8333333333333304</v>
      </c>
      <c r="D981" s="1">
        <v>0</v>
      </c>
      <c r="E981" s="21">
        <f t="shared" si="51"/>
        <v>0</v>
      </c>
      <c r="F981" s="1">
        <v>0</v>
      </c>
      <c r="G981" s="1">
        <v>0</v>
      </c>
      <c r="H981" s="1"/>
    </row>
    <row r="982" spans="1:8">
      <c r="A982" s="24">
        <f t="shared" si="53"/>
        <v>43506</v>
      </c>
      <c r="B982" s="30">
        <f t="shared" si="52"/>
        <v>43506</v>
      </c>
      <c r="C982" s="6">
        <v>6.875</v>
      </c>
      <c r="D982" s="1">
        <v>0</v>
      </c>
      <c r="E982" s="21">
        <f t="shared" si="51"/>
        <v>0</v>
      </c>
      <c r="F982" s="1">
        <v>0</v>
      </c>
      <c r="G982" s="1">
        <v>0</v>
      </c>
      <c r="H982" s="1"/>
    </row>
    <row r="983" spans="1:8">
      <c r="A983" s="24">
        <f t="shared" si="53"/>
        <v>43506</v>
      </c>
      <c r="B983" s="30">
        <f t="shared" si="52"/>
        <v>43506</v>
      </c>
      <c r="C983" s="6">
        <v>6.9166666666666599</v>
      </c>
      <c r="D983" s="1">
        <v>0</v>
      </c>
      <c r="E983" s="21">
        <f t="shared" si="51"/>
        <v>0</v>
      </c>
      <c r="F983" s="1">
        <v>0</v>
      </c>
      <c r="G983" s="1">
        <v>0</v>
      </c>
      <c r="H983" s="1"/>
    </row>
    <row r="984" spans="1:8">
      <c r="A984" s="24">
        <f t="shared" si="53"/>
        <v>43506</v>
      </c>
      <c r="B984" s="30">
        <f t="shared" si="52"/>
        <v>43506</v>
      </c>
      <c r="C984" s="6">
        <v>6.9583333333333304</v>
      </c>
      <c r="D984" s="1">
        <v>0</v>
      </c>
      <c r="E984" s="21">
        <f t="shared" si="51"/>
        <v>0</v>
      </c>
      <c r="F984" s="1">
        <v>0</v>
      </c>
      <c r="G984" s="1">
        <v>0</v>
      </c>
      <c r="H984" s="1"/>
    </row>
    <row r="985" spans="1:8">
      <c r="A985" s="25">
        <f t="shared" si="53"/>
        <v>43506</v>
      </c>
      <c r="B985" s="28">
        <f t="shared" si="52"/>
        <v>43506</v>
      </c>
      <c r="C985" s="6">
        <v>7</v>
      </c>
      <c r="D985" s="1">
        <v>0</v>
      </c>
      <c r="E985" s="21">
        <f t="shared" si="51"/>
        <v>0</v>
      </c>
      <c r="F985" s="1">
        <v>0</v>
      </c>
      <c r="G985" s="1">
        <v>0</v>
      </c>
      <c r="H985" s="1"/>
    </row>
    <row r="986" spans="1:8">
      <c r="A986" s="23">
        <f t="shared" si="53"/>
        <v>43507</v>
      </c>
      <c r="B986" s="29">
        <f t="shared" ref="B986:B1009" si="54">A986</f>
        <v>43507</v>
      </c>
      <c r="C986" s="6">
        <v>4.1666666666666664E-2</v>
      </c>
      <c r="D986" s="1">
        <v>0</v>
      </c>
      <c r="E986" s="21">
        <f t="shared" si="51"/>
        <v>0</v>
      </c>
      <c r="F986" s="1">
        <v>0</v>
      </c>
      <c r="G986" s="1">
        <v>0</v>
      </c>
      <c r="H986" s="1"/>
    </row>
    <row r="987" spans="1:8">
      <c r="A987" s="24">
        <f t="shared" si="53"/>
        <v>43507</v>
      </c>
      <c r="B987" s="30">
        <f t="shared" si="54"/>
        <v>43507</v>
      </c>
      <c r="C987" s="6">
        <v>8.3333333333333301E-2</v>
      </c>
      <c r="D987" s="1">
        <v>0</v>
      </c>
      <c r="E987" s="21">
        <f t="shared" si="51"/>
        <v>0</v>
      </c>
      <c r="F987" s="1">
        <v>0</v>
      </c>
      <c r="G987" s="1">
        <v>0</v>
      </c>
      <c r="H987" s="1"/>
    </row>
    <row r="988" spans="1:8">
      <c r="A988" s="24">
        <f t="shared" si="53"/>
        <v>43507</v>
      </c>
      <c r="B988" s="30">
        <f t="shared" si="54"/>
        <v>43507</v>
      </c>
      <c r="C988" s="6">
        <v>0.125</v>
      </c>
      <c r="D988" s="1">
        <v>0</v>
      </c>
      <c r="E988" s="21">
        <f t="shared" si="51"/>
        <v>0</v>
      </c>
      <c r="F988" s="1">
        <v>0</v>
      </c>
      <c r="G988" s="1">
        <v>0</v>
      </c>
      <c r="H988" s="1"/>
    </row>
    <row r="989" spans="1:8">
      <c r="A989" s="24">
        <f t="shared" si="53"/>
        <v>43507</v>
      </c>
      <c r="B989" s="30">
        <f t="shared" si="54"/>
        <v>43507</v>
      </c>
      <c r="C989" s="6">
        <v>0.16666666666666699</v>
      </c>
      <c r="D989" s="1">
        <v>0</v>
      </c>
      <c r="E989" s="21">
        <f t="shared" si="51"/>
        <v>0</v>
      </c>
      <c r="F989" s="1">
        <v>0</v>
      </c>
      <c r="G989" s="1">
        <v>0</v>
      </c>
      <c r="H989" s="1"/>
    </row>
    <row r="990" spans="1:8">
      <c r="A990" s="24">
        <f t="shared" si="53"/>
        <v>43507</v>
      </c>
      <c r="B990" s="30">
        <f t="shared" si="54"/>
        <v>43507</v>
      </c>
      <c r="C990" s="6">
        <v>0.20833333333333401</v>
      </c>
      <c r="D990" s="1">
        <v>0</v>
      </c>
      <c r="E990" s="21">
        <f t="shared" si="51"/>
        <v>0</v>
      </c>
      <c r="F990" s="1">
        <v>0</v>
      </c>
      <c r="G990" s="1">
        <v>0</v>
      </c>
      <c r="H990" s="1"/>
    </row>
    <row r="991" spans="1:8">
      <c r="A991" s="24">
        <f t="shared" si="53"/>
        <v>43507</v>
      </c>
      <c r="B991" s="30">
        <f t="shared" si="54"/>
        <v>43507</v>
      </c>
      <c r="C991" s="6">
        <v>0.25</v>
      </c>
      <c r="D991" s="1">
        <v>0</v>
      </c>
      <c r="E991" s="21">
        <f t="shared" si="51"/>
        <v>0</v>
      </c>
      <c r="F991" s="1">
        <v>0</v>
      </c>
      <c r="G991" s="1">
        <v>0</v>
      </c>
      <c r="H991" s="1"/>
    </row>
    <row r="992" spans="1:8">
      <c r="A992" s="24">
        <f t="shared" si="53"/>
        <v>43507</v>
      </c>
      <c r="B992" s="30">
        <f t="shared" si="54"/>
        <v>43507</v>
      </c>
      <c r="C992" s="6">
        <v>0.29166666666666702</v>
      </c>
      <c r="D992" s="1">
        <v>0</v>
      </c>
      <c r="E992" s="21">
        <f t="shared" si="51"/>
        <v>0</v>
      </c>
      <c r="F992" s="1">
        <v>0</v>
      </c>
      <c r="G992" s="1">
        <v>0</v>
      </c>
      <c r="H992" s="1"/>
    </row>
    <row r="993" spans="1:8">
      <c r="A993" s="24">
        <f t="shared" si="53"/>
        <v>43507</v>
      </c>
      <c r="B993" s="30">
        <f t="shared" si="54"/>
        <v>43507</v>
      </c>
      <c r="C993" s="6">
        <v>0.33333333333333298</v>
      </c>
      <c r="D993" s="1">
        <v>0</v>
      </c>
      <c r="E993" s="21">
        <f t="shared" si="51"/>
        <v>0</v>
      </c>
      <c r="F993" s="1">
        <v>0</v>
      </c>
      <c r="G993" s="1">
        <v>0</v>
      </c>
      <c r="H993" s="1"/>
    </row>
    <row r="994" spans="1:8">
      <c r="A994" s="24">
        <f t="shared" si="53"/>
        <v>43507</v>
      </c>
      <c r="B994" s="30">
        <f t="shared" si="54"/>
        <v>43507</v>
      </c>
      <c r="C994" s="6">
        <v>0.375</v>
      </c>
      <c r="D994" s="1">
        <v>0</v>
      </c>
      <c r="E994" s="21">
        <f t="shared" si="51"/>
        <v>0</v>
      </c>
      <c r="F994" s="1">
        <v>0</v>
      </c>
      <c r="G994" s="1">
        <v>0</v>
      </c>
      <c r="H994" s="1"/>
    </row>
    <row r="995" spans="1:8">
      <c r="A995" s="24">
        <f t="shared" si="53"/>
        <v>43507</v>
      </c>
      <c r="B995" s="30">
        <f t="shared" si="54"/>
        <v>43507</v>
      </c>
      <c r="C995" s="6">
        <v>0.41666666666666702</v>
      </c>
      <c r="D995" s="1">
        <v>0</v>
      </c>
      <c r="E995" s="21">
        <f t="shared" si="51"/>
        <v>0</v>
      </c>
      <c r="F995" s="1">
        <v>0</v>
      </c>
      <c r="G995" s="1">
        <v>0</v>
      </c>
      <c r="H995" s="1"/>
    </row>
    <row r="996" spans="1:8">
      <c r="A996" s="24">
        <f t="shared" si="53"/>
        <v>43507</v>
      </c>
      <c r="B996" s="30">
        <f t="shared" si="54"/>
        <v>43507</v>
      </c>
      <c r="C996" s="6">
        <v>0.45833333333333298</v>
      </c>
      <c r="D996" s="1">
        <v>0</v>
      </c>
      <c r="E996" s="21">
        <f t="shared" si="51"/>
        <v>0</v>
      </c>
      <c r="F996" s="1">
        <v>0</v>
      </c>
      <c r="G996" s="1">
        <v>0</v>
      </c>
      <c r="H996" s="1"/>
    </row>
    <row r="997" spans="1:8">
      <c r="A997" s="24">
        <f t="shared" si="53"/>
        <v>43507</v>
      </c>
      <c r="B997" s="30">
        <f t="shared" si="54"/>
        <v>43507</v>
      </c>
      <c r="C997" s="6">
        <v>0.5</v>
      </c>
      <c r="D997" s="1">
        <v>0</v>
      </c>
      <c r="E997" s="21">
        <f t="shared" si="51"/>
        <v>0</v>
      </c>
      <c r="F997" s="1">
        <v>0</v>
      </c>
      <c r="G997" s="1">
        <v>0</v>
      </c>
      <c r="H997" s="1"/>
    </row>
    <row r="998" spans="1:8">
      <c r="A998" s="24">
        <f t="shared" si="53"/>
        <v>43507</v>
      </c>
      <c r="B998" s="30">
        <f t="shared" si="54"/>
        <v>43507</v>
      </c>
      <c r="C998" s="6">
        <v>0.54166666666666696</v>
      </c>
      <c r="D998" s="1">
        <v>0</v>
      </c>
      <c r="E998" s="21">
        <f t="shared" si="51"/>
        <v>0</v>
      </c>
      <c r="F998" s="1">
        <v>0</v>
      </c>
      <c r="G998" s="1">
        <v>0</v>
      </c>
      <c r="H998" s="1"/>
    </row>
    <row r="999" spans="1:8">
      <c r="A999" s="24">
        <f t="shared" si="53"/>
        <v>43507</v>
      </c>
      <c r="B999" s="30">
        <f t="shared" si="54"/>
        <v>43507</v>
      </c>
      <c r="C999" s="6">
        <v>0.58333333333333304</v>
      </c>
      <c r="D999" s="1">
        <v>0</v>
      </c>
      <c r="E999" s="21">
        <f t="shared" si="51"/>
        <v>0</v>
      </c>
      <c r="F999" s="1">
        <v>0</v>
      </c>
      <c r="G999" s="1">
        <v>0</v>
      </c>
      <c r="H999" s="1"/>
    </row>
    <row r="1000" spans="1:8">
      <c r="A1000" s="24">
        <f t="shared" si="53"/>
        <v>43507</v>
      </c>
      <c r="B1000" s="30">
        <f t="shared" si="54"/>
        <v>43507</v>
      </c>
      <c r="C1000" s="6">
        <v>0.625</v>
      </c>
      <c r="D1000" s="1">
        <v>0</v>
      </c>
      <c r="E1000" s="21">
        <f t="shared" si="51"/>
        <v>0</v>
      </c>
      <c r="F1000" s="1">
        <v>0</v>
      </c>
      <c r="G1000" s="1">
        <v>0</v>
      </c>
      <c r="H1000" s="1"/>
    </row>
    <row r="1001" spans="1:8">
      <c r="A1001" s="24">
        <f t="shared" si="53"/>
        <v>43507</v>
      </c>
      <c r="B1001" s="30">
        <f t="shared" si="54"/>
        <v>43507</v>
      </c>
      <c r="C1001" s="6">
        <v>0.66666666666666696</v>
      </c>
      <c r="D1001" s="1">
        <v>0</v>
      </c>
      <c r="E1001" s="21">
        <f t="shared" si="51"/>
        <v>0</v>
      </c>
      <c r="F1001" s="1">
        <v>0</v>
      </c>
      <c r="G1001" s="1">
        <v>0</v>
      </c>
      <c r="H1001" s="1"/>
    </row>
    <row r="1002" spans="1:8">
      <c r="A1002" s="24">
        <f t="shared" si="53"/>
        <v>43507</v>
      </c>
      <c r="B1002" s="30">
        <f t="shared" si="54"/>
        <v>43507</v>
      </c>
      <c r="C1002" s="6">
        <v>0.70833333333333304</v>
      </c>
      <c r="D1002" s="1">
        <v>0</v>
      </c>
      <c r="E1002" s="21">
        <f t="shared" si="51"/>
        <v>0</v>
      </c>
      <c r="F1002" s="1">
        <v>0</v>
      </c>
      <c r="G1002" s="1">
        <v>0</v>
      </c>
      <c r="H1002" s="1"/>
    </row>
    <row r="1003" spans="1:8">
      <c r="A1003" s="24">
        <f t="shared" si="53"/>
        <v>43507</v>
      </c>
      <c r="B1003" s="30">
        <f t="shared" si="54"/>
        <v>43507</v>
      </c>
      <c r="C1003" s="6">
        <v>0.75</v>
      </c>
      <c r="D1003" s="1">
        <v>0</v>
      </c>
      <c r="E1003" s="21">
        <f t="shared" ref="E1003:E1066" si="55">D1003*(293/273)*(1.0325/1)</f>
        <v>0</v>
      </c>
      <c r="F1003" s="1">
        <v>0</v>
      </c>
      <c r="G1003" s="1">
        <v>0</v>
      </c>
      <c r="H1003" s="1"/>
    </row>
    <row r="1004" spans="1:8">
      <c r="A1004" s="24">
        <f t="shared" si="53"/>
        <v>43507</v>
      </c>
      <c r="B1004" s="30">
        <f t="shared" si="54"/>
        <v>43507</v>
      </c>
      <c r="C1004" s="6">
        <v>0.79166666666666596</v>
      </c>
      <c r="D1004" s="1">
        <v>0</v>
      </c>
      <c r="E1004" s="21">
        <f t="shared" si="55"/>
        <v>0</v>
      </c>
      <c r="F1004" s="1">
        <v>0</v>
      </c>
      <c r="G1004" s="1">
        <v>0</v>
      </c>
      <c r="H1004" s="1"/>
    </row>
    <row r="1005" spans="1:8">
      <c r="A1005" s="24">
        <f t="shared" si="53"/>
        <v>43507</v>
      </c>
      <c r="B1005" s="30">
        <f t="shared" si="54"/>
        <v>43507</v>
      </c>
      <c r="C1005" s="6">
        <v>0.83333333333333304</v>
      </c>
      <c r="D1005" s="1">
        <v>0</v>
      </c>
      <c r="E1005" s="21">
        <f t="shared" si="55"/>
        <v>0</v>
      </c>
      <c r="F1005" s="1">
        <v>0</v>
      </c>
      <c r="G1005" s="1">
        <v>0</v>
      </c>
      <c r="H1005" s="1"/>
    </row>
    <row r="1006" spans="1:8">
      <c r="A1006" s="24">
        <f t="shared" si="53"/>
        <v>43507</v>
      </c>
      <c r="B1006" s="30">
        <f t="shared" si="54"/>
        <v>43507</v>
      </c>
      <c r="C1006" s="6">
        <v>0.875</v>
      </c>
      <c r="D1006" s="1">
        <v>0</v>
      </c>
      <c r="E1006" s="21">
        <f t="shared" si="55"/>
        <v>0</v>
      </c>
      <c r="F1006" s="1">
        <v>0</v>
      </c>
      <c r="G1006" s="1">
        <v>0</v>
      </c>
      <c r="H1006" s="1"/>
    </row>
    <row r="1007" spans="1:8">
      <c r="A1007" s="24">
        <f t="shared" si="53"/>
        <v>43507</v>
      </c>
      <c r="B1007" s="30">
        <f t="shared" si="54"/>
        <v>43507</v>
      </c>
      <c r="C1007" s="6">
        <v>0.91666666666666596</v>
      </c>
      <c r="D1007" s="1">
        <v>0</v>
      </c>
      <c r="E1007" s="21">
        <f t="shared" si="55"/>
        <v>0</v>
      </c>
      <c r="F1007" s="1">
        <v>0</v>
      </c>
      <c r="G1007" s="1">
        <v>0</v>
      </c>
      <c r="H1007" s="1"/>
    </row>
    <row r="1008" spans="1:8">
      <c r="A1008" s="24">
        <f t="shared" si="53"/>
        <v>43507</v>
      </c>
      <c r="B1008" s="30">
        <f t="shared" si="54"/>
        <v>43507</v>
      </c>
      <c r="C1008" s="6">
        <v>0.95833333333333304</v>
      </c>
      <c r="D1008" s="1">
        <v>0</v>
      </c>
      <c r="E1008" s="21">
        <f t="shared" si="55"/>
        <v>0</v>
      </c>
      <c r="F1008" s="1">
        <v>0</v>
      </c>
      <c r="G1008" s="1">
        <v>0</v>
      </c>
      <c r="H1008" s="1"/>
    </row>
    <row r="1009" spans="1:8">
      <c r="A1009" s="24">
        <f t="shared" si="53"/>
        <v>43507</v>
      </c>
      <c r="B1009" s="28">
        <f t="shared" si="54"/>
        <v>43507</v>
      </c>
      <c r="C1009" s="6">
        <v>1</v>
      </c>
      <c r="D1009" s="1">
        <v>0</v>
      </c>
      <c r="E1009" s="21">
        <f t="shared" si="55"/>
        <v>0</v>
      </c>
      <c r="F1009" s="1">
        <v>0</v>
      </c>
      <c r="G1009" s="1">
        <v>0</v>
      </c>
      <c r="H1009" s="1"/>
    </row>
    <row r="1010" spans="1:8">
      <c r="A1010" s="24">
        <f t="shared" si="53"/>
        <v>43507</v>
      </c>
      <c r="B1010" s="29">
        <f t="shared" ref="B1010:B1073" si="56">B986+1</f>
        <v>43508</v>
      </c>
      <c r="C1010" s="6">
        <v>1.0416666666666701</v>
      </c>
      <c r="D1010" s="1">
        <v>0</v>
      </c>
      <c r="E1010" s="21">
        <f t="shared" si="55"/>
        <v>0</v>
      </c>
      <c r="F1010" s="1">
        <v>0</v>
      </c>
      <c r="G1010" s="1">
        <v>0</v>
      </c>
      <c r="H1010" s="1"/>
    </row>
    <row r="1011" spans="1:8">
      <c r="A1011" s="24">
        <f t="shared" si="53"/>
        <v>43507</v>
      </c>
      <c r="B1011" s="30">
        <f t="shared" si="56"/>
        <v>43508</v>
      </c>
      <c r="C1011" s="6">
        <v>1.0833333333333399</v>
      </c>
      <c r="D1011" s="1">
        <v>0</v>
      </c>
      <c r="E1011" s="21">
        <f t="shared" si="55"/>
        <v>0</v>
      </c>
      <c r="F1011" s="1">
        <v>0</v>
      </c>
      <c r="G1011" s="1">
        <v>0</v>
      </c>
      <c r="H1011" s="1"/>
    </row>
    <row r="1012" spans="1:8">
      <c r="A1012" s="24">
        <f t="shared" si="53"/>
        <v>43507</v>
      </c>
      <c r="B1012" s="30">
        <f t="shared" si="56"/>
        <v>43508</v>
      </c>
      <c r="C1012" s="6">
        <v>1.125</v>
      </c>
      <c r="D1012" s="1">
        <v>0</v>
      </c>
      <c r="E1012" s="21">
        <f t="shared" si="55"/>
        <v>0</v>
      </c>
      <c r="F1012" s="1">
        <v>0</v>
      </c>
      <c r="G1012" s="1">
        <v>0</v>
      </c>
      <c r="H1012" s="1"/>
    </row>
    <row r="1013" spans="1:8">
      <c r="A1013" s="24">
        <f t="shared" si="53"/>
        <v>43507</v>
      </c>
      <c r="B1013" s="30">
        <f t="shared" si="56"/>
        <v>43508</v>
      </c>
      <c r="C1013" s="6">
        <v>1.1666666666666701</v>
      </c>
      <c r="D1013" s="1">
        <v>0</v>
      </c>
      <c r="E1013" s="21">
        <f t="shared" si="55"/>
        <v>0</v>
      </c>
      <c r="F1013" s="1">
        <v>0</v>
      </c>
      <c r="G1013" s="1">
        <v>0</v>
      </c>
      <c r="H1013" s="1"/>
    </row>
    <row r="1014" spans="1:8">
      <c r="A1014" s="24">
        <f t="shared" si="53"/>
        <v>43507</v>
      </c>
      <c r="B1014" s="30">
        <f t="shared" si="56"/>
        <v>43508</v>
      </c>
      <c r="C1014" s="6">
        <v>1.2083333333333399</v>
      </c>
      <c r="D1014" s="1">
        <v>0</v>
      </c>
      <c r="E1014" s="21">
        <f t="shared" si="55"/>
        <v>0</v>
      </c>
      <c r="F1014" s="1">
        <v>0</v>
      </c>
      <c r="G1014" s="1">
        <v>0</v>
      </c>
      <c r="H1014" s="1"/>
    </row>
    <row r="1015" spans="1:8">
      <c r="A1015" s="24">
        <f t="shared" si="53"/>
        <v>43507</v>
      </c>
      <c r="B1015" s="30">
        <f t="shared" si="56"/>
        <v>43508</v>
      </c>
      <c r="C1015" s="6">
        <v>1.25</v>
      </c>
      <c r="D1015" s="1">
        <v>0</v>
      </c>
      <c r="E1015" s="21">
        <f t="shared" si="55"/>
        <v>0</v>
      </c>
      <c r="F1015" s="1">
        <v>0</v>
      </c>
      <c r="G1015" s="1">
        <v>0</v>
      </c>
      <c r="H1015" s="1"/>
    </row>
    <row r="1016" spans="1:8">
      <c r="A1016" s="24">
        <f t="shared" si="53"/>
        <v>43507</v>
      </c>
      <c r="B1016" s="30">
        <f t="shared" si="56"/>
        <v>43508</v>
      </c>
      <c r="C1016" s="6">
        <v>1.2916666666666701</v>
      </c>
      <c r="D1016" s="1">
        <v>0</v>
      </c>
      <c r="E1016" s="21">
        <f t="shared" si="55"/>
        <v>0</v>
      </c>
      <c r="F1016" s="1">
        <v>0</v>
      </c>
      <c r="G1016" s="1">
        <v>0</v>
      </c>
      <c r="H1016" s="1"/>
    </row>
    <row r="1017" spans="1:8">
      <c r="A1017" s="24">
        <f t="shared" si="53"/>
        <v>43507</v>
      </c>
      <c r="B1017" s="30">
        <f t="shared" si="56"/>
        <v>43508</v>
      </c>
      <c r="C1017" s="6">
        <v>1.3333333333333399</v>
      </c>
      <c r="D1017" s="1">
        <v>0</v>
      </c>
      <c r="E1017" s="21">
        <f t="shared" si="55"/>
        <v>0</v>
      </c>
      <c r="F1017" s="1">
        <v>0</v>
      </c>
      <c r="G1017" s="1">
        <v>0</v>
      </c>
      <c r="H1017" s="1"/>
    </row>
    <row r="1018" spans="1:8">
      <c r="A1018" s="24">
        <f t="shared" si="53"/>
        <v>43507</v>
      </c>
      <c r="B1018" s="30">
        <f t="shared" si="56"/>
        <v>43508</v>
      </c>
      <c r="C1018" s="6">
        <v>1.375</v>
      </c>
      <c r="D1018" s="1">
        <v>0</v>
      </c>
      <c r="E1018" s="21">
        <f t="shared" si="55"/>
        <v>0</v>
      </c>
      <c r="F1018" s="1">
        <v>0</v>
      </c>
      <c r="G1018" s="1">
        <v>0</v>
      </c>
      <c r="H1018" s="1"/>
    </row>
    <row r="1019" spans="1:8">
      <c r="A1019" s="24">
        <f t="shared" si="53"/>
        <v>43507</v>
      </c>
      <c r="B1019" s="30">
        <f t="shared" si="56"/>
        <v>43508</v>
      </c>
      <c r="C1019" s="6">
        <v>1.4166666666666701</v>
      </c>
      <c r="D1019" s="1">
        <v>0</v>
      </c>
      <c r="E1019" s="21">
        <f t="shared" si="55"/>
        <v>0</v>
      </c>
      <c r="F1019" s="1">
        <v>0</v>
      </c>
      <c r="G1019" s="1">
        <v>0</v>
      </c>
      <c r="H1019" s="1"/>
    </row>
    <row r="1020" spans="1:8">
      <c r="A1020" s="24">
        <f t="shared" si="53"/>
        <v>43507</v>
      </c>
      <c r="B1020" s="30">
        <f t="shared" si="56"/>
        <v>43508</v>
      </c>
      <c r="C1020" s="6">
        <v>1.4583333333333399</v>
      </c>
      <c r="D1020" s="1">
        <v>0</v>
      </c>
      <c r="E1020" s="21">
        <f t="shared" si="55"/>
        <v>0</v>
      </c>
      <c r="F1020" s="1">
        <v>0</v>
      </c>
      <c r="G1020" s="1">
        <v>0</v>
      </c>
      <c r="H1020" s="1"/>
    </row>
    <row r="1021" spans="1:8">
      <c r="A1021" s="24">
        <f t="shared" si="53"/>
        <v>43507</v>
      </c>
      <c r="B1021" s="30">
        <f t="shared" si="56"/>
        <v>43508</v>
      </c>
      <c r="C1021" s="6">
        <v>1.5</v>
      </c>
      <c r="D1021" s="1">
        <v>0</v>
      </c>
      <c r="E1021" s="21">
        <f t="shared" si="55"/>
        <v>0</v>
      </c>
      <c r="F1021" s="1">
        <v>0</v>
      </c>
      <c r="G1021" s="1">
        <v>0</v>
      </c>
      <c r="H1021" s="1"/>
    </row>
    <row r="1022" spans="1:8">
      <c r="A1022" s="24">
        <f t="shared" si="53"/>
        <v>43507</v>
      </c>
      <c r="B1022" s="30">
        <f t="shared" si="56"/>
        <v>43508</v>
      </c>
      <c r="C1022" s="6">
        <v>1.5416666666666701</v>
      </c>
      <c r="D1022" s="1">
        <v>0</v>
      </c>
      <c r="E1022" s="21">
        <f t="shared" si="55"/>
        <v>0</v>
      </c>
      <c r="F1022" s="1">
        <v>0</v>
      </c>
      <c r="G1022" s="1">
        <v>0</v>
      </c>
      <c r="H1022" s="1"/>
    </row>
    <row r="1023" spans="1:8">
      <c r="A1023" s="24">
        <f t="shared" si="53"/>
        <v>43507</v>
      </c>
      <c r="B1023" s="30">
        <f t="shared" si="56"/>
        <v>43508</v>
      </c>
      <c r="C1023" s="6">
        <v>1.5833333333333399</v>
      </c>
      <c r="D1023" s="1">
        <v>0</v>
      </c>
      <c r="E1023" s="21">
        <f t="shared" si="55"/>
        <v>0</v>
      </c>
      <c r="F1023" s="1">
        <v>0</v>
      </c>
      <c r="G1023" s="1">
        <v>0</v>
      </c>
      <c r="H1023" s="1"/>
    </row>
    <row r="1024" spans="1:8">
      <c r="A1024" s="24">
        <f t="shared" si="53"/>
        <v>43507</v>
      </c>
      <c r="B1024" s="30">
        <f t="shared" si="56"/>
        <v>43508</v>
      </c>
      <c r="C1024" s="6">
        <v>1.625</v>
      </c>
      <c r="D1024" s="1">
        <v>0</v>
      </c>
      <c r="E1024" s="21">
        <f t="shared" si="55"/>
        <v>0</v>
      </c>
      <c r="F1024" s="1">
        <v>0</v>
      </c>
      <c r="G1024" s="1">
        <v>0</v>
      </c>
      <c r="H1024" s="1"/>
    </row>
    <row r="1025" spans="1:8">
      <c r="A1025" s="24">
        <f t="shared" si="53"/>
        <v>43507</v>
      </c>
      <c r="B1025" s="30">
        <f t="shared" si="56"/>
        <v>43508</v>
      </c>
      <c r="C1025" s="6">
        <v>1.6666666666666701</v>
      </c>
      <c r="D1025" s="1">
        <v>0</v>
      </c>
      <c r="E1025" s="21">
        <f t="shared" si="55"/>
        <v>0</v>
      </c>
      <c r="F1025" s="1">
        <v>0</v>
      </c>
      <c r="G1025" s="1">
        <v>0</v>
      </c>
      <c r="H1025" s="1"/>
    </row>
    <row r="1026" spans="1:8">
      <c r="A1026" s="24">
        <f t="shared" si="53"/>
        <v>43507</v>
      </c>
      <c r="B1026" s="30">
        <f t="shared" si="56"/>
        <v>43508</v>
      </c>
      <c r="C1026" s="6">
        <v>1.7083333333333399</v>
      </c>
      <c r="D1026" s="1">
        <v>0</v>
      </c>
      <c r="E1026" s="21">
        <f t="shared" si="55"/>
        <v>0</v>
      </c>
      <c r="F1026" s="1">
        <v>0</v>
      </c>
      <c r="G1026" s="1">
        <v>0</v>
      </c>
      <c r="H1026" s="1"/>
    </row>
    <row r="1027" spans="1:8">
      <c r="A1027" s="24">
        <f t="shared" si="53"/>
        <v>43507</v>
      </c>
      <c r="B1027" s="30">
        <f t="shared" si="56"/>
        <v>43508</v>
      </c>
      <c r="C1027" s="6">
        <v>1.75</v>
      </c>
      <c r="D1027" s="1">
        <v>0</v>
      </c>
      <c r="E1027" s="21">
        <f t="shared" si="55"/>
        <v>0</v>
      </c>
      <c r="F1027" s="1">
        <v>0</v>
      </c>
      <c r="G1027" s="1">
        <v>0</v>
      </c>
      <c r="H1027" s="1"/>
    </row>
    <row r="1028" spans="1:8">
      <c r="A1028" s="24">
        <f t="shared" si="53"/>
        <v>43507</v>
      </c>
      <c r="B1028" s="30">
        <f t="shared" si="56"/>
        <v>43508</v>
      </c>
      <c r="C1028" s="6">
        <v>1.7916666666666701</v>
      </c>
      <c r="D1028" s="1">
        <v>0</v>
      </c>
      <c r="E1028" s="21">
        <f t="shared" si="55"/>
        <v>0</v>
      </c>
      <c r="F1028" s="1">
        <v>0</v>
      </c>
      <c r="G1028" s="1">
        <v>0</v>
      </c>
      <c r="H1028" s="1"/>
    </row>
    <row r="1029" spans="1:8">
      <c r="A1029" s="24">
        <f t="shared" si="53"/>
        <v>43507</v>
      </c>
      <c r="B1029" s="30">
        <f t="shared" si="56"/>
        <v>43508</v>
      </c>
      <c r="C1029" s="6">
        <v>1.8333333333333399</v>
      </c>
      <c r="D1029" s="1">
        <v>0</v>
      </c>
      <c r="E1029" s="21">
        <f t="shared" si="55"/>
        <v>0</v>
      </c>
      <c r="F1029" s="1">
        <v>0</v>
      </c>
      <c r="G1029" s="1">
        <v>0</v>
      </c>
      <c r="H1029" s="1"/>
    </row>
    <row r="1030" spans="1:8">
      <c r="A1030" s="24">
        <f t="shared" si="53"/>
        <v>43507</v>
      </c>
      <c r="B1030" s="30">
        <f t="shared" si="56"/>
        <v>43508</v>
      </c>
      <c r="C1030" s="6">
        <v>1.875</v>
      </c>
      <c r="D1030" s="1">
        <v>0</v>
      </c>
      <c r="E1030" s="21">
        <f t="shared" si="55"/>
        <v>0</v>
      </c>
      <c r="F1030" s="1">
        <v>0</v>
      </c>
      <c r="G1030" s="1">
        <v>0</v>
      </c>
      <c r="H1030" s="1"/>
    </row>
    <row r="1031" spans="1:8">
      <c r="A1031" s="24">
        <f t="shared" si="53"/>
        <v>43507</v>
      </c>
      <c r="B1031" s="30">
        <f t="shared" si="56"/>
        <v>43508</v>
      </c>
      <c r="C1031" s="6">
        <v>1.9166666666666701</v>
      </c>
      <c r="D1031" s="1">
        <v>0</v>
      </c>
      <c r="E1031" s="21">
        <f t="shared" si="55"/>
        <v>0</v>
      </c>
      <c r="F1031" s="1">
        <v>0</v>
      </c>
      <c r="G1031" s="1">
        <v>0</v>
      </c>
      <c r="H1031" s="1"/>
    </row>
    <row r="1032" spans="1:8">
      <c r="A1032" s="24">
        <f t="shared" si="53"/>
        <v>43507</v>
      </c>
      <c r="B1032" s="30">
        <f t="shared" si="56"/>
        <v>43508</v>
      </c>
      <c r="C1032" s="6">
        <v>1.9583333333333399</v>
      </c>
      <c r="D1032" s="1">
        <v>0</v>
      </c>
      <c r="E1032" s="21">
        <f t="shared" si="55"/>
        <v>0</v>
      </c>
      <c r="F1032" s="1">
        <v>0</v>
      </c>
      <c r="G1032" s="1">
        <v>0</v>
      </c>
      <c r="H1032" s="1"/>
    </row>
    <row r="1033" spans="1:8">
      <c r="A1033" s="24">
        <f t="shared" si="53"/>
        <v>43507</v>
      </c>
      <c r="B1033" s="28">
        <f t="shared" si="56"/>
        <v>43508</v>
      </c>
      <c r="C1033" s="6">
        <v>2</v>
      </c>
      <c r="D1033" s="1">
        <v>0</v>
      </c>
      <c r="E1033" s="21">
        <f t="shared" si="55"/>
        <v>0</v>
      </c>
      <c r="F1033" s="1">
        <v>0</v>
      </c>
      <c r="G1033" s="1">
        <v>0</v>
      </c>
      <c r="H1033" s="1"/>
    </row>
    <row r="1034" spans="1:8">
      <c r="A1034" s="24">
        <f t="shared" si="53"/>
        <v>43507</v>
      </c>
      <c r="B1034" s="29">
        <f t="shared" si="56"/>
        <v>43509</v>
      </c>
      <c r="C1034" s="6">
        <v>2.0416666666666701</v>
      </c>
      <c r="D1034" s="1">
        <v>0</v>
      </c>
      <c r="E1034" s="21">
        <f t="shared" si="55"/>
        <v>0</v>
      </c>
      <c r="F1034" s="1">
        <v>0</v>
      </c>
      <c r="G1034" s="1">
        <v>0</v>
      </c>
      <c r="H1034" s="1"/>
    </row>
    <row r="1035" spans="1:8">
      <c r="A1035" s="24">
        <f t="shared" si="53"/>
        <v>43507</v>
      </c>
      <c r="B1035" s="30">
        <f t="shared" si="56"/>
        <v>43509</v>
      </c>
      <c r="C1035" s="6">
        <v>2.0833333333333401</v>
      </c>
      <c r="D1035" s="1">
        <v>0</v>
      </c>
      <c r="E1035" s="21">
        <f t="shared" si="55"/>
        <v>0</v>
      </c>
      <c r="F1035" s="1">
        <v>0</v>
      </c>
      <c r="G1035" s="1">
        <v>0</v>
      </c>
      <c r="H1035" s="1"/>
    </row>
    <row r="1036" spans="1:8">
      <c r="A1036" s="24">
        <f t="shared" si="53"/>
        <v>43507</v>
      </c>
      <c r="B1036" s="30">
        <f t="shared" si="56"/>
        <v>43509</v>
      </c>
      <c r="C1036" s="6">
        <v>2.125</v>
      </c>
      <c r="D1036" s="1">
        <v>0</v>
      </c>
      <c r="E1036" s="21">
        <f t="shared" si="55"/>
        <v>0</v>
      </c>
      <c r="F1036" s="1">
        <v>0</v>
      </c>
      <c r="G1036" s="1">
        <v>0</v>
      </c>
      <c r="H1036" s="1"/>
    </row>
    <row r="1037" spans="1:8">
      <c r="A1037" s="24">
        <f t="shared" si="53"/>
        <v>43507</v>
      </c>
      <c r="B1037" s="30">
        <f t="shared" si="56"/>
        <v>43509</v>
      </c>
      <c r="C1037" s="6">
        <v>2.1666666666666701</v>
      </c>
      <c r="D1037" s="1">
        <v>0</v>
      </c>
      <c r="E1037" s="21">
        <f t="shared" si="55"/>
        <v>0</v>
      </c>
      <c r="F1037" s="1">
        <v>0</v>
      </c>
      <c r="G1037" s="1">
        <v>0</v>
      </c>
      <c r="H1037" s="1"/>
    </row>
    <row r="1038" spans="1:8">
      <c r="A1038" s="24">
        <f t="shared" si="53"/>
        <v>43507</v>
      </c>
      <c r="B1038" s="30">
        <f t="shared" si="56"/>
        <v>43509</v>
      </c>
      <c r="C1038" s="6">
        <v>2.2083333333333401</v>
      </c>
      <c r="D1038" s="1">
        <v>0</v>
      </c>
      <c r="E1038" s="21">
        <f t="shared" si="55"/>
        <v>0</v>
      </c>
      <c r="F1038" s="1">
        <v>0</v>
      </c>
      <c r="G1038" s="1">
        <v>0</v>
      </c>
      <c r="H1038" s="1"/>
    </row>
    <row r="1039" spans="1:8">
      <c r="A1039" s="24">
        <f t="shared" si="53"/>
        <v>43507</v>
      </c>
      <c r="B1039" s="30">
        <f t="shared" si="56"/>
        <v>43509</v>
      </c>
      <c r="C1039" s="6">
        <v>2.25</v>
      </c>
      <c r="D1039" s="1">
        <v>0</v>
      </c>
      <c r="E1039" s="21">
        <f t="shared" si="55"/>
        <v>0</v>
      </c>
      <c r="F1039" s="1">
        <v>0</v>
      </c>
      <c r="G1039" s="1">
        <v>0</v>
      </c>
      <c r="H1039" s="1"/>
    </row>
    <row r="1040" spans="1:8">
      <c r="A1040" s="24">
        <f t="shared" si="53"/>
        <v>43507</v>
      </c>
      <c r="B1040" s="30">
        <f t="shared" si="56"/>
        <v>43509</v>
      </c>
      <c r="C1040" s="6">
        <v>2.2916666666666701</v>
      </c>
      <c r="D1040" s="1">
        <v>0</v>
      </c>
      <c r="E1040" s="21">
        <f t="shared" si="55"/>
        <v>0</v>
      </c>
      <c r="F1040" s="1">
        <v>0</v>
      </c>
      <c r="G1040" s="1">
        <v>0</v>
      </c>
      <c r="H1040" s="1"/>
    </row>
    <row r="1041" spans="1:8">
      <c r="A1041" s="24">
        <f t="shared" si="53"/>
        <v>43507</v>
      </c>
      <c r="B1041" s="30">
        <f t="shared" si="56"/>
        <v>43509</v>
      </c>
      <c r="C1041" s="6">
        <v>2.3333333333333401</v>
      </c>
      <c r="D1041" s="1">
        <v>0</v>
      </c>
      <c r="E1041" s="21">
        <f t="shared" si="55"/>
        <v>0</v>
      </c>
      <c r="F1041" s="1">
        <v>0</v>
      </c>
      <c r="G1041" s="1">
        <v>0</v>
      </c>
      <c r="H1041" s="1"/>
    </row>
    <row r="1042" spans="1:8">
      <c r="A1042" s="24">
        <f t="shared" si="53"/>
        <v>43507</v>
      </c>
      <c r="B1042" s="30">
        <f t="shared" si="56"/>
        <v>43509</v>
      </c>
      <c r="C1042" s="6">
        <v>2.375</v>
      </c>
      <c r="D1042" s="1">
        <v>3454</v>
      </c>
      <c r="E1042" s="21">
        <f t="shared" si="55"/>
        <v>3827.5191025641025</v>
      </c>
      <c r="F1042" s="1">
        <v>3827.5191025641025</v>
      </c>
      <c r="G1042" s="1">
        <v>3828</v>
      </c>
      <c r="H1042" s="1"/>
    </row>
    <row r="1043" spans="1:8">
      <c r="A1043" s="24">
        <f t="shared" ref="A1043:A1106" si="57">A875+7</f>
        <v>43507</v>
      </c>
      <c r="B1043" s="30">
        <f t="shared" si="56"/>
        <v>43509</v>
      </c>
      <c r="C1043" s="6">
        <v>2.4166666666666701</v>
      </c>
      <c r="D1043" s="1">
        <v>3673</v>
      </c>
      <c r="E1043" s="21">
        <f t="shared" si="55"/>
        <v>4070.2019871794869</v>
      </c>
      <c r="F1043" s="1">
        <v>4070.2019871794869</v>
      </c>
      <c r="G1043" s="1">
        <v>4070</v>
      </c>
      <c r="H1043" s="1"/>
    </row>
    <row r="1044" spans="1:8">
      <c r="A1044" s="24">
        <f t="shared" si="57"/>
        <v>43507</v>
      </c>
      <c r="B1044" s="30">
        <f t="shared" si="56"/>
        <v>43509</v>
      </c>
      <c r="C1044" s="6">
        <v>2.4583333333333299</v>
      </c>
      <c r="D1044" s="1">
        <v>3624</v>
      </c>
      <c r="E1044" s="21">
        <f t="shared" si="55"/>
        <v>4015.9030769230767</v>
      </c>
      <c r="F1044" s="1">
        <v>4015.9030769230767</v>
      </c>
      <c r="G1044" s="1">
        <v>4016</v>
      </c>
      <c r="H1044" s="1"/>
    </row>
    <row r="1045" spans="1:8">
      <c r="A1045" s="24">
        <f t="shared" si="57"/>
        <v>43507</v>
      </c>
      <c r="B1045" s="30">
        <f t="shared" si="56"/>
        <v>43509</v>
      </c>
      <c r="C1045" s="6">
        <v>2.5</v>
      </c>
      <c r="D1045" s="1">
        <v>3508</v>
      </c>
      <c r="E1045" s="21">
        <f t="shared" si="55"/>
        <v>3887.3587179487181</v>
      </c>
      <c r="F1045" s="1">
        <v>3887.3587179487181</v>
      </c>
      <c r="G1045" s="1">
        <v>3887</v>
      </c>
      <c r="H1045" s="1"/>
    </row>
    <row r="1046" spans="1:8">
      <c r="A1046" s="24">
        <f t="shared" si="57"/>
        <v>43507</v>
      </c>
      <c r="B1046" s="30">
        <f t="shared" si="56"/>
        <v>43509</v>
      </c>
      <c r="C1046" s="6">
        <v>2.5416666666666701</v>
      </c>
      <c r="D1046" s="1">
        <v>3620</v>
      </c>
      <c r="E1046" s="21">
        <f t="shared" si="55"/>
        <v>4011.4705128205123</v>
      </c>
      <c r="F1046" s="1">
        <v>4011.4705128205123</v>
      </c>
      <c r="G1046" s="1">
        <v>4011</v>
      </c>
      <c r="H1046" s="1"/>
    </row>
    <row r="1047" spans="1:8">
      <c r="A1047" s="24">
        <f t="shared" si="57"/>
        <v>43507</v>
      </c>
      <c r="B1047" s="30">
        <f t="shared" si="56"/>
        <v>43509</v>
      </c>
      <c r="C1047" s="6">
        <v>2.5833333333333299</v>
      </c>
      <c r="D1047" s="1">
        <v>3508</v>
      </c>
      <c r="E1047" s="21">
        <f t="shared" si="55"/>
        <v>3887.3587179487181</v>
      </c>
      <c r="F1047" s="1">
        <v>3887.3587179487181</v>
      </c>
      <c r="G1047" s="1">
        <v>3887</v>
      </c>
      <c r="H1047" s="1"/>
    </row>
    <row r="1048" spans="1:8">
      <c r="A1048" s="24">
        <f t="shared" si="57"/>
        <v>43507</v>
      </c>
      <c r="B1048" s="30">
        <f t="shared" si="56"/>
        <v>43509</v>
      </c>
      <c r="C1048" s="6">
        <v>2.625</v>
      </c>
      <c r="D1048" s="1">
        <v>4819</v>
      </c>
      <c r="E1048" s="21">
        <f t="shared" si="55"/>
        <v>5340.1316025641017</v>
      </c>
      <c r="F1048" s="1">
        <v>5340.1316025641017</v>
      </c>
      <c r="G1048" s="1">
        <v>5340</v>
      </c>
      <c r="H1048" s="1"/>
    </row>
    <row r="1049" spans="1:8">
      <c r="A1049" s="24">
        <f t="shared" si="57"/>
        <v>43507</v>
      </c>
      <c r="B1049" s="30">
        <f t="shared" si="56"/>
        <v>43509</v>
      </c>
      <c r="C1049" s="6">
        <v>2.6666666666666701</v>
      </c>
      <c r="D1049" s="1">
        <v>4416</v>
      </c>
      <c r="E1049" s="21">
        <f t="shared" si="55"/>
        <v>4893.5507692307692</v>
      </c>
      <c r="F1049" s="1">
        <v>4893.5507692307692</v>
      </c>
      <c r="G1049" s="1">
        <v>4894</v>
      </c>
      <c r="H1049" s="1"/>
    </row>
    <row r="1050" spans="1:8">
      <c r="A1050" s="24">
        <f t="shared" si="57"/>
        <v>43507</v>
      </c>
      <c r="B1050" s="30">
        <f t="shared" si="56"/>
        <v>43509</v>
      </c>
      <c r="C1050" s="6">
        <v>2.7083333333333299</v>
      </c>
      <c r="D1050" s="1">
        <v>3479</v>
      </c>
      <c r="E1050" s="21">
        <f t="shared" si="55"/>
        <v>3855.2226282051283</v>
      </c>
      <c r="F1050" s="1">
        <v>3855.2226282051283</v>
      </c>
      <c r="G1050" s="1">
        <v>3855</v>
      </c>
      <c r="H1050" s="1"/>
    </row>
    <row r="1051" spans="1:8">
      <c r="A1051" s="24">
        <f t="shared" si="57"/>
        <v>43507</v>
      </c>
      <c r="B1051" s="30">
        <f t="shared" si="56"/>
        <v>43509</v>
      </c>
      <c r="C1051" s="6">
        <v>2.75</v>
      </c>
      <c r="D1051" s="1">
        <v>3648</v>
      </c>
      <c r="E1051" s="21">
        <f t="shared" si="55"/>
        <v>4042.4984615384615</v>
      </c>
      <c r="F1051" s="1">
        <v>4042.4984615384615</v>
      </c>
      <c r="G1051" s="1">
        <v>4042</v>
      </c>
      <c r="H1051" s="1"/>
    </row>
    <row r="1052" spans="1:8">
      <c r="A1052" s="24">
        <f t="shared" si="57"/>
        <v>43507</v>
      </c>
      <c r="B1052" s="30">
        <f t="shared" si="56"/>
        <v>43509</v>
      </c>
      <c r="C1052" s="6">
        <v>2.7916666666666701</v>
      </c>
      <c r="D1052" s="1">
        <v>3254</v>
      </c>
      <c r="E1052" s="21">
        <f t="shared" si="55"/>
        <v>3605.8908974358969</v>
      </c>
      <c r="F1052" s="1">
        <v>3605.8908974358969</v>
      </c>
      <c r="G1052" s="1">
        <v>3606</v>
      </c>
      <c r="H1052" s="1"/>
    </row>
    <row r="1053" spans="1:8">
      <c r="A1053" s="24">
        <f t="shared" si="57"/>
        <v>43507</v>
      </c>
      <c r="B1053" s="30">
        <f t="shared" si="56"/>
        <v>43509</v>
      </c>
      <c r="C1053" s="6">
        <v>2.8333333333333299</v>
      </c>
      <c r="D1053" s="1">
        <v>3623</v>
      </c>
      <c r="E1053" s="21">
        <f t="shared" si="55"/>
        <v>4014.7949358974356</v>
      </c>
      <c r="F1053" s="1">
        <v>4014.7949358974356</v>
      </c>
      <c r="G1053" s="1">
        <v>4015</v>
      </c>
      <c r="H1053" s="1"/>
    </row>
    <row r="1054" spans="1:8">
      <c r="A1054" s="24">
        <f t="shared" si="57"/>
        <v>43507</v>
      </c>
      <c r="B1054" s="30">
        <f t="shared" si="56"/>
        <v>43509</v>
      </c>
      <c r="C1054" s="6">
        <v>2.875</v>
      </c>
      <c r="D1054" s="1">
        <v>3720</v>
      </c>
      <c r="E1054" s="21">
        <f t="shared" si="55"/>
        <v>4122.2846153846149</v>
      </c>
      <c r="F1054" s="1">
        <v>4122.2846153846149</v>
      </c>
      <c r="G1054" s="1">
        <v>4122</v>
      </c>
      <c r="H1054" s="1"/>
    </row>
    <row r="1055" spans="1:8">
      <c r="A1055" s="24">
        <f t="shared" si="57"/>
        <v>43507</v>
      </c>
      <c r="B1055" s="30">
        <f t="shared" si="56"/>
        <v>43509</v>
      </c>
      <c r="C1055" s="6">
        <v>2.9166666666666701</v>
      </c>
      <c r="D1055" s="1">
        <v>3650</v>
      </c>
      <c r="E1055" s="21">
        <f t="shared" si="55"/>
        <v>4044.7147435897432</v>
      </c>
      <c r="F1055" s="1">
        <v>4044.7147435897432</v>
      </c>
      <c r="G1055" s="1">
        <v>4045</v>
      </c>
      <c r="H1055" s="1"/>
    </row>
    <row r="1056" spans="1:8">
      <c r="A1056" s="24">
        <f t="shared" si="57"/>
        <v>43507</v>
      </c>
      <c r="B1056" s="30">
        <f t="shared" si="56"/>
        <v>43509</v>
      </c>
      <c r="C1056" s="6">
        <v>2.9583333333333299</v>
      </c>
      <c r="D1056" s="1">
        <v>3604</v>
      </c>
      <c r="E1056" s="21">
        <f t="shared" si="55"/>
        <v>3993.7402564102563</v>
      </c>
      <c r="F1056" s="1">
        <v>3993.7402564102563</v>
      </c>
      <c r="G1056" s="1">
        <v>3994</v>
      </c>
      <c r="H1056" s="1"/>
    </row>
    <row r="1057" spans="1:8">
      <c r="A1057" s="24">
        <f t="shared" si="57"/>
        <v>43507</v>
      </c>
      <c r="B1057" s="28">
        <f t="shared" si="56"/>
        <v>43509</v>
      </c>
      <c r="C1057" s="6">
        <v>3</v>
      </c>
      <c r="D1057" s="1">
        <v>2784</v>
      </c>
      <c r="E1057" s="21">
        <f t="shared" si="55"/>
        <v>3085.0646153846151</v>
      </c>
      <c r="F1057" s="1">
        <v>3085.0646153846151</v>
      </c>
      <c r="G1057" s="1">
        <v>3085</v>
      </c>
      <c r="H1057" s="1"/>
    </row>
    <row r="1058" spans="1:8">
      <c r="A1058" s="24">
        <f t="shared" si="57"/>
        <v>43507</v>
      </c>
      <c r="B1058" s="29">
        <f t="shared" si="56"/>
        <v>43510</v>
      </c>
      <c r="C1058" s="6">
        <v>3.0416666666666701</v>
      </c>
      <c r="D1058" s="1">
        <v>3737</v>
      </c>
      <c r="E1058" s="21">
        <f t="shared" si="55"/>
        <v>4141.1230128205125</v>
      </c>
      <c r="F1058" s="1">
        <v>4141.1230128205125</v>
      </c>
      <c r="G1058" s="1">
        <v>4141</v>
      </c>
      <c r="H1058" s="1"/>
    </row>
    <row r="1059" spans="1:8">
      <c r="A1059" s="24">
        <f t="shared" si="57"/>
        <v>43507</v>
      </c>
      <c r="B1059" s="30">
        <f t="shared" si="56"/>
        <v>43510</v>
      </c>
      <c r="C1059" s="6">
        <v>3.0833333333333299</v>
      </c>
      <c r="D1059" s="1">
        <v>3670</v>
      </c>
      <c r="E1059" s="21">
        <f t="shared" si="55"/>
        <v>4066.8775641025636</v>
      </c>
      <c r="F1059" s="1">
        <v>4066.8775641025636</v>
      </c>
      <c r="G1059" s="1">
        <v>4067</v>
      </c>
      <c r="H1059" s="1"/>
    </row>
    <row r="1060" spans="1:8">
      <c r="A1060" s="24">
        <f t="shared" si="57"/>
        <v>43507</v>
      </c>
      <c r="B1060" s="30">
        <f t="shared" si="56"/>
        <v>43510</v>
      </c>
      <c r="C1060" s="6">
        <v>3.125</v>
      </c>
      <c r="D1060" s="1">
        <v>3606</v>
      </c>
      <c r="E1060" s="21">
        <f t="shared" si="55"/>
        <v>3995.956538461538</v>
      </c>
      <c r="F1060" s="1">
        <v>3995.956538461538</v>
      </c>
      <c r="G1060" s="1">
        <v>3996</v>
      </c>
      <c r="H1060" s="1"/>
    </row>
    <row r="1061" spans="1:8">
      <c r="A1061" s="24">
        <f t="shared" si="57"/>
        <v>43507</v>
      </c>
      <c r="B1061" s="30">
        <f t="shared" si="56"/>
        <v>43510</v>
      </c>
      <c r="C1061" s="6">
        <v>3.1666666666666701</v>
      </c>
      <c r="D1061" s="1">
        <v>3604</v>
      </c>
      <c r="E1061" s="21">
        <f t="shared" si="55"/>
        <v>3993.7402564102563</v>
      </c>
      <c r="F1061" s="1">
        <v>3993.7402564102563</v>
      </c>
      <c r="G1061" s="1">
        <v>3994</v>
      </c>
      <c r="H1061" s="1"/>
    </row>
    <row r="1062" spans="1:8">
      <c r="A1062" s="24">
        <f t="shared" si="57"/>
        <v>43507</v>
      </c>
      <c r="B1062" s="30">
        <f t="shared" si="56"/>
        <v>43510</v>
      </c>
      <c r="C1062" s="6">
        <v>3.2083333333333299</v>
      </c>
      <c r="D1062" s="1">
        <v>2289</v>
      </c>
      <c r="E1062" s="21">
        <f t="shared" si="55"/>
        <v>2536.5348076923074</v>
      </c>
      <c r="F1062" s="1">
        <v>2536.5348076923074</v>
      </c>
      <c r="G1062" s="1">
        <v>2537</v>
      </c>
      <c r="H1062" s="1"/>
    </row>
    <row r="1063" spans="1:8">
      <c r="A1063" s="24">
        <f t="shared" si="57"/>
        <v>43507</v>
      </c>
      <c r="B1063" s="30">
        <f t="shared" si="56"/>
        <v>43510</v>
      </c>
      <c r="C1063" s="6">
        <v>3.25</v>
      </c>
      <c r="D1063" s="1">
        <v>0</v>
      </c>
      <c r="E1063" s="21">
        <f t="shared" si="55"/>
        <v>0</v>
      </c>
      <c r="F1063" s="1">
        <v>0</v>
      </c>
      <c r="G1063" s="1">
        <v>0</v>
      </c>
      <c r="H1063" s="1"/>
    </row>
    <row r="1064" spans="1:8">
      <c r="A1064" s="24">
        <f t="shared" si="57"/>
        <v>43507</v>
      </c>
      <c r="B1064" s="30">
        <f t="shared" si="56"/>
        <v>43510</v>
      </c>
      <c r="C1064" s="6">
        <v>3.2916666666666701</v>
      </c>
      <c r="D1064" s="1">
        <v>3249</v>
      </c>
      <c r="E1064" s="21">
        <f t="shared" si="55"/>
        <v>3600.3501923076919</v>
      </c>
      <c r="F1064" s="1">
        <v>3600.3501923076919</v>
      </c>
      <c r="G1064" s="1">
        <v>3600</v>
      </c>
      <c r="H1064" s="1"/>
    </row>
    <row r="1065" spans="1:8">
      <c r="A1065" s="24">
        <f t="shared" si="57"/>
        <v>43507</v>
      </c>
      <c r="B1065" s="30">
        <f t="shared" si="56"/>
        <v>43510</v>
      </c>
      <c r="C1065" s="6">
        <v>3.3333333333333299</v>
      </c>
      <c r="D1065" s="1">
        <v>3618</v>
      </c>
      <c r="E1065" s="21">
        <f t="shared" si="55"/>
        <v>4009.2542307692302</v>
      </c>
      <c r="F1065" s="1">
        <v>4009.2542307692302</v>
      </c>
      <c r="G1065" s="1">
        <v>4009</v>
      </c>
      <c r="H1065" s="1"/>
    </row>
    <row r="1066" spans="1:8">
      <c r="A1066" s="24">
        <f t="shared" si="57"/>
        <v>43507</v>
      </c>
      <c r="B1066" s="30">
        <f t="shared" si="56"/>
        <v>43510</v>
      </c>
      <c r="C1066" s="6">
        <v>3.375</v>
      </c>
      <c r="D1066" s="1">
        <v>3605</v>
      </c>
      <c r="E1066" s="21">
        <f t="shared" si="55"/>
        <v>3994.8483974358974</v>
      </c>
      <c r="F1066" s="1">
        <v>3994.8483974358974</v>
      </c>
      <c r="G1066" s="1">
        <v>3995</v>
      </c>
      <c r="H1066" s="1"/>
    </row>
    <row r="1067" spans="1:8">
      <c r="A1067" s="24">
        <f t="shared" si="57"/>
        <v>43507</v>
      </c>
      <c r="B1067" s="30">
        <f t="shared" si="56"/>
        <v>43510</v>
      </c>
      <c r="C1067" s="6">
        <v>3.4166666666666701</v>
      </c>
      <c r="D1067" s="1">
        <v>3628</v>
      </c>
      <c r="E1067" s="21">
        <f t="shared" ref="E1067:E1130" si="58">D1067*(293/273)*(1.0325/1)</f>
        <v>4020.3356410256411</v>
      </c>
      <c r="F1067" s="1">
        <v>4020.3356410256411</v>
      </c>
      <c r="G1067" s="1">
        <v>4020</v>
      </c>
      <c r="H1067" s="1"/>
    </row>
    <row r="1068" spans="1:8">
      <c r="A1068" s="24">
        <f t="shared" si="57"/>
        <v>43507</v>
      </c>
      <c r="B1068" s="30">
        <f t="shared" si="56"/>
        <v>43510</v>
      </c>
      <c r="C1068" s="6">
        <v>3.4583333333333299</v>
      </c>
      <c r="D1068" s="1">
        <v>3740</v>
      </c>
      <c r="E1068" s="21">
        <f t="shared" si="58"/>
        <v>4144.4474358974358</v>
      </c>
      <c r="F1068" s="1">
        <v>4144.4474358974358</v>
      </c>
      <c r="G1068" s="1">
        <v>4144</v>
      </c>
      <c r="H1068" s="1"/>
    </row>
    <row r="1069" spans="1:8">
      <c r="A1069" s="24">
        <f t="shared" si="57"/>
        <v>43507</v>
      </c>
      <c r="B1069" s="30">
        <f t="shared" si="56"/>
        <v>43510</v>
      </c>
      <c r="C1069" s="6">
        <v>3.5</v>
      </c>
      <c r="D1069" s="1">
        <v>3462</v>
      </c>
      <c r="E1069" s="21">
        <f t="shared" si="58"/>
        <v>3836.3842307692307</v>
      </c>
      <c r="F1069" s="1">
        <v>3836.3842307692307</v>
      </c>
      <c r="G1069" s="1">
        <v>3836</v>
      </c>
      <c r="H1069" s="1"/>
    </row>
    <row r="1070" spans="1:8">
      <c r="A1070" s="24">
        <f t="shared" si="57"/>
        <v>43507</v>
      </c>
      <c r="B1070" s="30">
        <f t="shared" si="56"/>
        <v>43510</v>
      </c>
      <c r="C1070" s="6">
        <v>3.5416666666666701</v>
      </c>
      <c r="D1070" s="1">
        <v>3641</v>
      </c>
      <c r="E1070" s="21">
        <f t="shared" si="58"/>
        <v>4034.7414743589738</v>
      </c>
      <c r="F1070" s="1">
        <v>4034.7414743589738</v>
      </c>
      <c r="G1070" s="1">
        <v>4035</v>
      </c>
      <c r="H1070" s="1"/>
    </row>
    <row r="1071" spans="1:8">
      <c r="A1071" s="24">
        <f t="shared" si="57"/>
        <v>43507</v>
      </c>
      <c r="B1071" s="30">
        <f t="shared" si="56"/>
        <v>43510</v>
      </c>
      <c r="C1071" s="6">
        <v>3.5833333333333299</v>
      </c>
      <c r="D1071" s="1">
        <v>3604</v>
      </c>
      <c r="E1071" s="21">
        <f t="shared" si="58"/>
        <v>3993.7402564102563</v>
      </c>
      <c r="F1071" s="1">
        <v>3993.7402564102563</v>
      </c>
      <c r="G1071" s="1">
        <v>3994</v>
      </c>
      <c r="H1071" s="1"/>
    </row>
    <row r="1072" spans="1:8">
      <c r="A1072" s="24">
        <f t="shared" si="57"/>
        <v>43507</v>
      </c>
      <c r="B1072" s="30">
        <f t="shared" si="56"/>
        <v>43510</v>
      </c>
      <c r="C1072" s="6">
        <v>3.625</v>
      </c>
      <c r="D1072" s="1">
        <v>3887</v>
      </c>
      <c r="E1072" s="21">
        <f t="shared" si="58"/>
        <v>4307.3441666666668</v>
      </c>
      <c r="F1072" s="1">
        <v>4307.3441666666668</v>
      </c>
      <c r="G1072" s="1">
        <v>4307</v>
      </c>
      <c r="H1072" s="1"/>
    </row>
    <row r="1073" spans="1:8">
      <c r="A1073" s="24">
        <f t="shared" si="57"/>
        <v>43507</v>
      </c>
      <c r="B1073" s="30">
        <f t="shared" si="56"/>
        <v>43510</v>
      </c>
      <c r="C1073" s="6">
        <v>3.6666666666666701</v>
      </c>
      <c r="D1073" s="1">
        <v>3646</v>
      </c>
      <c r="E1073" s="21">
        <f t="shared" si="58"/>
        <v>4040.2821794871793</v>
      </c>
      <c r="F1073" s="1">
        <v>4040.2821794871793</v>
      </c>
      <c r="G1073" s="1">
        <v>4040</v>
      </c>
      <c r="H1073" s="1"/>
    </row>
    <row r="1074" spans="1:8">
      <c r="A1074" s="24">
        <f t="shared" si="57"/>
        <v>43507</v>
      </c>
      <c r="B1074" s="30">
        <f t="shared" ref="B1074:B1137" si="59">B1050+1</f>
        <v>43510</v>
      </c>
      <c r="C1074" s="6">
        <v>3.7083333333333299</v>
      </c>
      <c r="D1074" s="1">
        <v>3226</v>
      </c>
      <c r="E1074" s="21">
        <f t="shared" si="58"/>
        <v>3574.8629487179487</v>
      </c>
      <c r="F1074" s="1">
        <v>3574.8629487179487</v>
      </c>
      <c r="G1074" s="1">
        <v>3575</v>
      </c>
      <c r="H1074" s="1"/>
    </row>
    <row r="1075" spans="1:8">
      <c r="A1075" s="24">
        <f t="shared" si="57"/>
        <v>43507</v>
      </c>
      <c r="B1075" s="30">
        <f t="shared" si="59"/>
        <v>43510</v>
      </c>
      <c r="C1075" s="6">
        <v>3.75</v>
      </c>
      <c r="D1075" s="1">
        <v>3725</v>
      </c>
      <c r="E1075" s="21">
        <f t="shared" si="58"/>
        <v>4127.8253205128203</v>
      </c>
      <c r="F1075" s="1">
        <v>4127.8253205128203</v>
      </c>
      <c r="G1075" s="1">
        <v>4128</v>
      </c>
      <c r="H1075" s="1"/>
    </row>
    <row r="1076" spans="1:8">
      <c r="A1076" s="24">
        <f t="shared" si="57"/>
        <v>43507</v>
      </c>
      <c r="B1076" s="30">
        <f t="shared" si="59"/>
        <v>43510</v>
      </c>
      <c r="C1076" s="6">
        <v>3.7916666666666701</v>
      </c>
      <c r="D1076" s="1">
        <v>3503</v>
      </c>
      <c r="E1076" s="21">
        <f t="shared" si="58"/>
        <v>3881.8180128205126</v>
      </c>
      <c r="F1076" s="1">
        <v>3881.8180128205126</v>
      </c>
      <c r="G1076" s="1">
        <v>3882</v>
      </c>
      <c r="H1076" s="1"/>
    </row>
    <row r="1077" spans="1:8">
      <c r="A1077" s="24">
        <f t="shared" si="57"/>
        <v>43507</v>
      </c>
      <c r="B1077" s="30">
        <f t="shared" si="59"/>
        <v>43510</v>
      </c>
      <c r="C1077" s="6">
        <v>3.8333333333333299</v>
      </c>
      <c r="D1077" s="1">
        <v>3957</v>
      </c>
      <c r="E1077" s="21">
        <f t="shared" si="58"/>
        <v>4384.9140384615384</v>
      </c>
      <c r="F1077" s="1">
        <v>4384.9140384615384</v>
      </c>
      <c r="G1077" s="1">
        <v>4385</v>
      </c>
      <c r="H1077" s="1"/>
    </row>
    <row r="1078" spans="1:8">
      <c r="A1078" s="24">
        <f t="shared" si="57"/>
        <v>43507</v>
      </c>
      <c r="B1078" s="30">
        <f t="shared" si="59"/>
        <v>43510</v>
      </c>
      <c r="C1078" s="6">
        <v>3.875</v>
      </c>
      <c r="D1078" s="1">
        <v>3645</v>
      </c>
      <c r="E1078" s="21">
        <f t="shared" si="58"/>
        <v>4039.1740384615382</v>
      </c>
      <c r="F1078" s="1">
        <v>4039.1740384615382</v>
      </c>
      <c r="G1078" s="1">
        <v>4039</v>
      </c>
      <c r="H1078" s="1"/>
    </row>
    <row r="1079" spans="1:8">
      <c r="A1079" s="24">
        <f t="shared" si="57"/>
        <v>43507</v>
      </c>
      <c r="B1079" s="30">
        <f t="shared" si="59"/>
        <v>43510</v>
      </c>
      <c r="C1079" s="6">
        <v>3.9166666666666701</v>
      </c>
      <c r="D1079" s="1">
        <v>3604</v>
      </c>
      <c r="E1079" s="21">
        <f t="shared" si="58"/>
        <v>3993.7402564102563</v>
      </c>
      <c r="F1079" s="1">
        <v>3993.7402564102563</v>
      </c>
      <c r="G1079" s="1">
        <v>3994</v>
      </c>
      <c r="H1079" s="1"/>
    </row>
    <row r="1080" spans="1:8">
      <c r="A1080" s="24">
        <f t="shared" si="57"/>
        <v>43507</v>
      </c>
      <c r="B1080" s="30">
        <f t="shared" si="59"/>
        <v>43510</v>
      </c>
      <c r="C1080" s="6">
        <v>3.9583333333333299</v>
      </c>
      <c r="D1080" s="1">
        <v>3652</v>
      </c>
      <c r="E1080" s="21">
        <f t="shared" si="58"/>
        <v>4046.9310256410254</v>
      </c>
      <c r="F1080" s="1">
        <v>4046.9310256410254</v>
      </c>
      <c r="G1080" s="1">
        <v>4047</v>
      </c>
      <c r="H1080" s="1"/>
    </row>
    <row r="1081" spans="1:8">
      <c r="A1081" s="24">
        <f t="shared" si="57"/>
        <v>43507</v>
      </c>
      <c r="B1081" s="28">
        <f t="shared" si="59"/>
        <v>43510</v>
      </c>
      <c r="C1081" s="6">
        <v>4</v>
      </c>
      <c r="D1081" s="1">
        <v>3263</v>
      </c>
      <c r="E1081" s="21">
        <f t="shared" si="58"/>
        <v>3615.8641666666663</v>
      </c>
      <c r="F1081" s="1">
        <v>3615.8641666666663</v>
      </c>
      <c r="G1081" s="1">
        <v>3616</v>
      </c>
      <c r="H1081" s="1"/>
    </row>
    <row r="1082" spans="1:8">
      <c r="A1082" s="24">
        <f t="shared" si="57"/>
        <v>43507</v>
      </c>
      <c r="B1082" s="29">
        <f t="shared" si="59"/>
        <v>43511</v>
      </c>
      <c r="C1082" s="6">
        <v>4.0416666666666696</v>
      </c>
      <c r="D1082" s="1">
        <v>3731</v>
      </c>
      <c r="E1082" s="21">
        <f t="shared" si="58"/>
        <v>4134.474166666666</v>
      </c>
      <c r="F1082" s="1">
        <v>4134.474166666666</v>
      </c>
      <c r="G1082" s="1">
        <v>4134</v>
      </c>
      <c r="H1082" s="1"/>
    </row>
    <row r="1083" spans="1:8">
      <c r="A1083" s="24">
        <f t="shared" si="57"/>
        <v>43507</v>
      </c>
      <c r="B1083" s="30">
        <f t="shared" si="59"/>
        <v>43511</v>
      </c>
      <c r="C1083" s="6">
        <v>4.0833333333333304</v>
      </c>
      <c r="D1083" s="1">
        <v>3699</v>
      </c>
      <c r="E1083" s="21">
        <f t="shared" si="58"/>
        <v>4099.0136538461538</v>
      </c>
      <c r="F1083" s="1">
        <v>4099.0136538461538</v>
      </c>
      <c r="G1083" s="1">
        <v>4099</v>
      </c>
      <c r="H1083" s="1"/>
    </row>
    <row r="1084" spans="1:8">
      <c r="A1084" s="24">
        <f t="shared" si="57"/>
        <v>43507</v>
      </c>
      <c r="B1084" s="30">
        <f t="shared" si="59"/>
        <v>43511</v>
      </c>
      <c r="C1084" s="6">
        <v>4.125</v>
      </c>
      <c r="D1084" s="1">
        <v>3439</v>
      </c>
      <c r="E1084" s="21">
        <f t="shared" si="58"/>
        <v>3810.896987179487</v>
      </c>
      <c r="F1084" s="1">
        <v>3810.896987179487</v>
      </c>
      <c r="G1084" s="1">
        <v>3811</v>
      </c>
      <c r="H1084" s="1"/>
    </row>
    <row r="1085" spans="1:8">
      <c r="A1085" s="24">
        <f t="shared" si="57"/>
        <v>43507</v>
      </c>
      <c r="B1085" s="30">
        <f t="shared" si="59"/>
        <v>43511</v>
      </c>
      <c r="C1085" s="6">
        <v>4.1666666666666696</v>
      </c>
      <c r="D1085" s="1">
        <v>3603</v>
      </c>
      <c r="E1085" s="21">
        <f t="shared" si="58"/>
        <v>3992.6321153846152</v>
      </c>
      <c r="F1085" s="1">
        <v>3992.6321153846152</v>
      </c>
      <c r="G1085" s="1">
        <v>3993</v>
      </c>
      <c r="H1085" s="1"/>
    </row>
    <row r="1086" spans="1:8">
      <c r="A1086" s="24">
        <f t="shared" si="57"/>
        <v>43507</v>
      </c>
      <c r="B1086" s="30">
        <f t="shared" si="59"/>
        <v>43511</v>
      </c>
      <c r="C1086" s="6">
        <v>4.2083333333333304</v>
      </c>
      <c r="D1086" s="1">
        <v>2168</v>
      </c>
      <c r="E1086" s="21">
        <f t="shared" si="58"/>
        <v>2402.4497435897433</v>
      </c>
      <c r="F1086" s="1">
        <v>2402.4497435897433</v>
      </c>
      <c r="G1086" s="1">
        <v>2402</v>
      </c>
      <c r="H1086" s="1"/>
    </row>
    <row r="1087" spans="1:8">
      <c r="A1087" s="24">
        <f t="shared" si="57"/>
        <v>43507</v>
      </c>
      <c r="B1087" s="30">
        <f t="shared" si="59"/>
        <v>43511</v>
      </c>
      <c r="C1087" s="6">
        <v>4.25</v>
      </c>
      <c r="D1087" s="1">
        <v>0</v>
      </c>
      <c r="E1087" s="21">
        <f t="shared" si="58"/>
        <v>0</v>
      </c>
      <c r="F1087" s="1">
        <v>0</v>
      </c>
      <c r="G1087" s="1">
        <v>0</v>
      </c>
      <c r="H1087" s="1"/>
    </row>
    <row r="1088" spans="1:8">
      <c r="A1088" s="24">
        <f t="shared" si="57"/>
        <v>43507</v>
      </c>
      <c r="B1088" s="30">
        <f t="shared" si="59"/>
        <v>43511</v>
      </c>
      <c r="C1088" s="6">
        <v>4.2916666666666696</v>
      </c>
      <c r="D1088" s="1">
        <v>3047</v>
      </c>
      <c r="E1088" s="21">
        <f t="shared" si="58"/>
        <v>3376.5057051282051</v>
      </c>
      <c r="F1088" s="1">
        <v>3376.5057051282051</v>
      </c>
      <c r="G1088" s="1">
        <v>3377</v>
      </c>
      <c r="H1088" s="1"/>
    </row>
    <row r="1089" spans="1:8">
      <c r="A1089" s="24">
        <f t="shared" si="57"/>
        <v>43507</v>
      </c>
      <c r="B1089" s="30">
        <f t="shared" si="59"/>
        <v>43511</v>
      </c>
      <c r="C1089" s="6">
        <v>4.3333333333333304</v>
      </c>
      <c r="D1089" s="1">
        <v>3604</v>
      </c>
      <c r="E1089" s="21">
        <f t="shared" si="58"/>
        <v>3993.7402564102563</v>
      </c>
      <c r="F1089" s="1">
        <v>3993.7402564102563</v>
      </c>
      <c r="G1089" s="1">
        <v>3994</v>
      </c>
      <c r="H1089" s="1"/>
    </row>
    <row r="1090" spans="1:8">
      <c r="A1090" s="24">
        <f t="shared" si="57"/>
        <v>43507</v>
      </c>
      <c r="B1090" s="30">
        <f t="shared" si="59"/>
        <v>43511</v>
      </c>
      <c r="C1090" s="6">
        <v>4.375</v>
      </c>
      <c r="D1090" s="1">
        <v>3414</v>
      </c>
      <c r="E1090" s="21">
        <f t="shared" si="58"/>
        <v>3783.1934615384612</v>
      </c>
      <c r="F1090" s="1">
        <v>3783.1934615384612</v>
      </c>
      <c r="G1090" s="1">
        <v>3783</v>
      </c>
      <c r="H1090" s="1"/>
    </row>
    <row r="1091" spans="1:8">
      <c r="A1091" s="24">
        <f t="shared" si="57"/>
        <v>43507</v>
      </c>
      <c r="B1091" s="30">
        <f t="shared" si="59"/>
        <v>43511</v>
      </c>
      <c r="C1091" s="6">
        <v>4.4166666666666696</v>
      </c>
      <c r="D1091" s="1">
        <v>3725</v>
      </c>
      <c r="E1091" s="21">
        <f t="shared" si="58"/>
        <v>4127.8253205128203</v>
      </c>
      <c r="F1091" s="1">
        <v>4127.8253205128203</v>
      </c>
      <c r="G1091" s="1">
        <v>4128</v>
      </c>
      <c r="H1091" s="1"/>
    </row>
    <row r="1092" spans="1:8">
      <c r="A1092" s="24">
        <f t="shared" si="57"/>
        <v>43507</v>
      </c>
      <c r="B1092" s="30">
        <f t="shared" si="59"/>
        <v>43511</v>
      </c>
      <c r="C1092" s="6">
        <v>4.4583333333333304</v>
      </c>
      <c r="D1092" s="1">
        <v>3632</v>
      </c>
      <c r="E1092" s="21">
        <f t="shared" si="58"/>
        <v>4024.768205128205</v>
      </c>
      <c r="F1092" s="1">
        <v>4024.768205128205</v>
      </c>
      <c r="G1092" s="1">
        <v>4025</v>
      </c>
      <c r="H1092" s="1"/>
    </row>
    <row r="1093" spans="1:8">
      <c r="A1093" s="24">
        <f t="shared" si="57"/>
        <v>43507</v>
      </c>
      <c r="B1093" s="30">
        <f t="shared" si="59"/>
        <v>43511</v>
      </c>
      <c r="C1093" s="6">
        <v>4.5</v>
      </c>
      <c r="D1093" s="1">
        <v>3603</v>
      </c>
      <c r="E1093" s="21">
        <f t="shared" si="58"/>
        <v>3992.6321153846152</v>
      </c>
      <c r="F1093" s="1">
        <v>3992.6321153846152</v>
      </c>
      <c r="G1093" s="1">
        <v>3993</v>
      </c>
      <c r="H1093" s="1"/>
    </row>
    <row r="1094" spans="1:8">
      <c r="A1094" s="24">
        <f t="shared" si="57"/>
        <v>43507</v>
      </c>
      <c r="B1094" s="30">
        <f t="shared" si="59"/>
        <v>43511</v>
      </c>
      <c r="C1094" s="6">
        <v>4.5416666666666696</v>
      </c>
      <c r="D1094" s="1">
        <v>3873</v>
      </c>
      <c r="E1094" s="21">
        <f t="shared" si="58"/>
        <v>4291.8301923076924</v>
      </c>
      <c r="F1094" s="1">
        <v>4291.8301923076924</v>
      </c>
      <c r="G1094" s="1">
        <v>4292</v>
      </c>
      <c r="H1094" s="1"/>
    </row>
    <row r="1095" spans="1:8">
      <c r="A1095" s="24">
        <f t="shared" si="57"/>
        <v>43507</v>
      </c>
      <c r="B1095" s="30">
        <f t="shared" si="59"/>
        <v>43511</v>
      </c>
      <c r="C1095" s="6">
        <v>4.5833333333333304</v>
      </c>
      <c r="D1095" s="1">
        <v>3841</v>
      </c>
      <c r="E1095" s="21">
        <f t="shared" si="58"/>
        <v>4256.3696794871794</v>
      </c>
      <c r="F1095" s="1">
        <v>4256.3696794871794</v>
      </c>
      <c r="G1095" s="1">
        <v>4256</v>
      </c>
      <c r="H1095" s="1"/>
    </row>
    <row r="1096" spans="1:8">
      <c r="A1096" s="24">
        <f t="shared" si="57"/>
        <v>43507</v>
      </c>
      <c r="B1096" s="30">
        <f t="shared" si="59"/>
        <v>43511</v>
      </c>
      <c r="C1096" s="6">
        <v>4.625</v>
      </c>
      <c r="D1096" s="1">
        <v>3781</v>
      </c>
      <c r="E1096" s="21">
        <f t="shared" si="58"/>
        <v>4189.8812179487177</v>
      </c>
      <c r="F1096" s="1">
        <v>4189.8812179487177</v>
      </c>
      <c r="G1096" s="1">
        <v>4190</v>
      </c>
      <c r="H1096" s="1"/>
    </row>
    <row r="1097" spans="1:8">
      <c r="A1097" s="24">
        <f t="shared" si="57"/>
        <v>43507</v>
      </c>
      <c r="B1097" s="30">
        <f t="shared" si="59"/>
        <v>43511</v>
      </c>
      <c r="C1097" s="6">
        <v>4.6666666666666696</v>
      </c>
      <c r="D1097" s="1">
        <v>3880</v>
      </c>
      <c r="E1097" s="21">
        <f t="shared" si="58"/>
        <v>4299.5871794871791</v>
      </c>
      <c r="F1097" s="1">
        <v>4299.5871794871791</v>
      </c>
      <c r="G1097" s="1">
        <v>4300</v>
      </c>
      <c r="H1097" s="1"/>
    </row>
    <row r="1098" spans="1:8">
      <c r="A1098" s="24">
        <f t="shared" si="57"/>
        <v>43507</v>
      </c>
      <c r="B1098" s="30">
        <f t="shared" si="59"/>
        <v>43511</v>
      </c>
      <c r="C1098" s="6">
        <v>4.7083333333333304</v>
      </c>
      <c r="D1098" s="1">
        <v>2706</v>
      </c>
      <c r="E1098" s="21">
        <f t="shared" si="58"/>
        <v>2998.6296153846156</v>
      </c>
      <c r="F1098" s="1">
        <v>2998.6296153846156</v>
      </c>
      <c r="G1098" s="1">
        <v>2999</v>
      </c>
      <c r="H1098" s="1"/>
    </row>
    <row r="1099" spans="1:8">
      <c r="A1099" s="24">
        <f t="shared" si="57"/>
        <v>43507</v>
      </c>
      <c r="B1099" s="30">
        <f t="shared" si="59"/>
        <v>43511</v>
      </c>
      <c r="C1099" s="6">
        <v>4.75</v>
      </c>
      <c r="D1099" s="1">
        <v>4422</v>
      </c>
      <c r="E1099" s="21">
        <f t="shared" si="58"/>
        <v>4900.1996153846148</v>
      </c>
      <c r="F1099" s="1">
        <v>4900.1996153846148</v>
      </c>
      <c r="G1099" s="1">
        <v>4900</v>
      </c>
      <c r="H1099" s="1"/>
    </row>
    <row r="1100" spans="1:8">
      <c r="A1100" s="24">
        <f t="shared" si="57"/>
        <v>43507</v>
      </c>
      <c r="B1100" s="30">
        <f t="shared" si="59"/>
        <v>43511</v>
      </c>
      <c r="C1100" s="6">
        <v>4.7916666666666696</v>
      </c>
      <c r="D1100" s="1">
        <v>3596</v>
      </c>
      <c r="E1100" s="21">
        <f t="shared" si="58"/>
        <v>3984.875128205128</v>
      </c>
      <c r="F1100" s="1">
        <v>3984.875128205128</v>
      </c>
      <c r="G1100" s="1">
        <v>3985</v>
      </c>
      <c r="H1100" s="1"/>
    </row>
    <row r="1101" spans="1:8">
      <c r="A1101" s="24">
        <f t="shared" si="57"/>
        <v>43507</v>
      </c>
      <c r="B1101" s="30">
        <f t="shared" si="59"/>
        <v>43511</v>
      </c>
      <c r="C1101" s="6">
        <v>4.8333333333333304</v>
      </c>
      <c r="D1101" s="1">
        <v>3733</v>
      </c>
      <c r="E1101" s="21">
        <f t="shared" si="58"/>
        <v>4136.6904487179481</v>
      </c>
      <c r="F1101" s="1">
        <v>4136.6904487179481</v>
      </c>
      <c r="G1101" s="1">
        <v>4137</v>
      </c>
      <c r="H1101" s="1"/>
    </row>
    <row r="1102" spans="1:8">
      <c r="A1102" s="24">
        <f t="shared" si="57"/>
        <v>43507</v>
      </c>
      <c r="B1102" s="30">
        <f t="shared" si="59"/>
        <v>43511</v>
      </c>
      <c r="C1102" s="6">
        <v>4.875</v>
      </c>
      <c r="D1102" s="1">
        <v>3611</v>
      </c>
      <c r="E1102" s="21">
        <f t="shared" si="58"/>
        <v>4001.4972435897434</v>
      </c>
      <c r="F1102" s="1">
        <v>4001.4972435897434</v>
      </c>
      <c r="G1102" s="1">
        <v>4001</v>
      </c>
      <c r="H1102" s="1"/>
    </row>
    <row r="1103" spans="1:8">
      <c r="A1103" s="24">
        <f t="shared" si="57"/>
        <v>43507</v>
      </c>
      <c r="B1103" s="30">
        <f t="shared" si="59"/>
        <v>43511</v>
      </c>
      <c r="C1103" s="6">
        <v>4.9166666666666696</v>
      </c>
      <c r="D1103" s="1">
        <v>3604</v>
      </c>
      <c r="E1103" s="21">
        <f t="shared" si="58"/>
        <v>3993.7402564102563</v>
      </c>
      <c r="F1103" s="1">
        <v>3993.7402564102563</v>
      </c>
      <c r="G1103" s="1">
        <v>3994</v>
      </c>
      <c r="H1103" s="1"/>
    </row>
    <row r="1104" spans="1:8">
      <c r="A1104" s="24">
        <f t="shared" si="57"/>
        <v>43507</v>
      </c>
      <c r="B1104" s="30">
        <f t="shared" si="59"/>
        <v>43511</v>
      </c>
      <c r="C1104" s="6">
        <v>4.9583333333333304</v>
      </c>
      <c r="D1104" s="1">
        <v>3652</v>
      </c>
      <c r="E1104" s="21">
        <f t="shared" si="58"/>
        <v>4046.9310256410254</v>
      </c>
      <c r="F1104" s="1">
        <v>4046.9310256410254</v>
      </c>
      <c r="G1104" s="1">
        <v>4047</v>
      </c>
      <c r="H1104" s="1"/>
    </row>
    <row r="1105" spans="1:8">
      <c r="A1105" s="24">
        <f t="shared" si="57"/>
        <v>43507</v>
      </c>
      <c r="B1105" s="28">
        <f t="shared" si="59"/>
        <v>43511</v>
      </c>
      <c r="C1105" s="6">
        <v>5</v>
      </c>
      <c r="D1105" s="1">
        <v>2597</v>
      </c>
      <c r="E1105" s="21">
        <f t="shared" si="58"/>
        <v>2877.8422435897432</v>
      </c>
      <c r="F1105" s="1">
        <v>2877.8422435897432</v>
      </c>
      <c r="G1105" s="1">
        <v>2878</v>
      </c>
      <c r="H1105" s="1"/>
    </row>
    <row r="1106" spans="1:8">
      <c r="A1106" s="24">
        <f t="shared" si="57"/>
        <v>43507</v>
      </c>
      <c r="B1106" s="29">
        <f t="shared" si="59"/>
        <v>43512</v>
      </c>
      <c r="C1106" s="6">
        <v>5.0416666666666696</v>
      </c>
      <c r="D1106" s="1">
        <v>3752</v>
      </c>
      <c r="E1106" s="21">
        <f t="shared" si="58"/>
        <v>4157.7451282051279</v>
      </c>
      <c r="F1106" s="1">
        <v>4157.7451282051279</v>
      </c>
      <c r="G1106" s="1">
        <v>4158</v>
      </c>
      <c r="H1106" s="1"/>
    </row>
    <row r="1107" spans="1:8">
      <c r="A1107" s="24">
        <f t="shared" ref="A1107:A1170" si="60">A939+7</f>
        <v>43507</v>
      </c>
      <c r="B1107" s="30">
        <f t="shared" si="59"/>
        <v>43512</v>
      </c>
      <c r="C1107" s="6">
        <v>5.0833333333333304</v>
      </c>
      <c r="D1107" s="1">
        <v>3633</v>
      </c>
      <c r="E1107" s="21">
        <f t="shared" si="58"/>
        <v>4025.876346153846</v>
      </c>
      <c r="F1107" s="1">
        <v>4025.876346153846</v>
      </c>
      <c r="G1107" s="1">
        <v>4026</v>
      </c>
      <c r="H1107" s="1"/>
    </row>
    <row r="1108" spans="1:8">
      <c r="A1108" s="24">
        <f t="shared" si="60"/>
        <v>43507</v>
      </c>
      <c r="B1108" s="30">
        <f t="shared" si="59"/>
        <v>43512</v>
      </c>
      <c r="C1108" s="6">
        <v>5.125</v>
      </c>
      <c r="D1108" s="1">
        <v>2636</v>
      </c>
      <c r="E1108" s="21">
        <f t="shared" si="58"/>
        <v>2921.059743589743</v>
      </c>
      <c r="F1108" s="1">
        <v>2921.059743589743</v>
      </c>
      <c r="G1108" s="1">
        <v>2921</v>
      </c>
      <c r="H1108" s="1"/>
    </row>
    <row r="1109" spans="1:8">
      <c r="A1109" s="24">
        <f t="shared" si="60"/>
        <v>43507</v>
      </c>
      <c r="B1109" s="30">
        <f t="shared" si="59"/>
        <v>43512</v>
      </c>
      <c r="C1109" s="6">
        <v>5.1666666666666696</v>
      </c>
      <c r="D1109" s="1">
        <v>3620</v>
      </c>
      <c r="E1109" s="21">
        <f t="shared" si="58"/>
        <v>4011.4705128205123</v>
      </c>
      <c r="F1109" s="1">
        <v>4011.4705128205123</v>
      </c>
      <c r="G1109" s="1">
        <v>4011</v>
      </c>
      <c r="H1109" s="1"/>
    </row>
    <row r="1110" spans="1:8">
      <c r="A1110" s="24">
        <f t="shared" si="60"/>
        <v>43507</v>
      </c>
      <c r="B1110" s="30">
        <f t="shared" si="59"/>
        <v>43512</v>
      </c>
      <c r="C1110" s="6">
        <v>5.2083333333333304</v>
      </c>
      <c r="D1110" s="1">
        <v>2173</v>
      </c>
      <c r="E1110" s="21">
        <f t="shared" si="58"/>
        <v>2407.9904487179488</v>
      </c>
      <c r="F1110" s="1">
        <v>2407.9904487179488</v>
      </c>
      <c r="G1110" s="1">
        <v>2408</v>
      </c>
      <c r="H1110" s="1"/>
    </row>
    <row r="1111" spans="1:8">
      <c r="A1111" s="24">
        <f t="shared" si="60"/>
        <v>43507</v>
      </c>
      <c r="B1111" s="30">
        <f t="shared" si="59"/>
        <v>43512</v>
      </c>
      <c r="C1111" s="6">
        <v>5.25</v>
      </c>
      <c r="D1111" s="1">
        <v>0</v>
      </c>
      <c r="E1111" s="21">
        <f t="shared" si="58"/>
        <v>0</v>
      </c>
      <c r="F1111" s="1">
        <v>0</v>
      </c>
      <c r="G1111" s="1">
        <v>0</v>
      </c>
      <c r="H1111" s="1"/>
    </row>
    <row r="1112" spans="1:8">
      <c r="A1112" s="24">
        <f t="shared" si="60"/>
        <v>43507</v>
      </c>
      <c r="B1112" s="30">
        <f t="shared" si="59"/>
        <v>43512</v>
      </c>
      <c r="C1112" s="6">
        <v>5.2916666666666696</v>
      </c>
      <c r="D1112" s="1">
        <v>2752</v>
      </c>
      <c r="E1112" s="21">
        <f t="shared" si="58"/>
        <v>3049.604102564102</v>
      </c>
      <c r="F1112" s="1">
        <v>3049.604102564102</v>
      </c>
      <c r="G1112" s="1">
        <v>3050</v>
      </c>
      <c r="H1112" s="1"/>
    </row>
    <row r="1113" spans="1:8">
      <c r="A1113" s="24">
        <f t="shared" si="60"/>
        <v>43507</v>
      </c>
      <c r="B1113" s="30">
        <f t="shared" si="59"/>
        <v>43512</v>
      </c>
      <c r="C1113" s="6">
        <v>5.3333333333333304</v>
      </c>
      <c r="D1113" s="1">
        <v>3706</v>
      </c>
      <c r="E1113" s="21">
        <f t="shared" si="58"/>
        <v>4106.7706410256405</v>
      </c>
      <c r="F1113" s="1">
        <v>4106.7706410256405</v>
      </c>
      <c r="G1113" s="1">
        <v>4107</v>
      </c>
      <c r="H1113" s="1"/>
    </row>
    <row r="1114" spans="1:8">
      <c r="A1114" s="24">
        <f t="shared" si="60"/>
        <v>43507</v>
      </c>
      <c r="B1114" s="30">
        <f t="shared" si="59"/>
        <v>43512</v>
      </c>
      <c r="C1114" s="6">
        <v>5.375</v>
      </c>
      <c r="D1114" s="1">
        <v>2797</v>
      </c>
      <c r="E1114" s="21">
        <f t="shared" si="58"/>
        <v>3099.4704487179488</v>
      </c>
      <c r="F1114" s="1">
        <v>3099.4704487179488</v>
      </c>
      <c r="G1114" s="1">
        <v>3099</v>
      </c>
      <c r="H1114" s="1"/>
    </row>
    <row r="1115" spans="1:8">
      <c r="A1115" s="24">
        <f t="shared" si="60"/>
        <v>43507</v>
      </c>
      <c r="B1115" s="30">
        <f t="shared" si="59"/>
        <v>43512</v>
      </c>
      <c r="C1115" s="6">
        <v>5.4166666666666696</v>
      </c>
      <c r="D1115" s="1">
        <v>3588</v>
      </c>
      <c r="E1115" s="21">
        <f t="shared" si="58"/>
        <v>3976.0099999999998</v>
      </c>
      <c r="F1115" s="1">
        <v>3976.0099999999998</v>
      </c>
      <c r="G1115" s="1">
        <v>3976</v>
      </c>
      <c r="H1115" s="1"/>
    </row>
    <row r="1116" spans="1:8">
      <c r="A1116" s="24">
        <f t="shared" si="60"/>
        <v>43507</v>
      </c>
      <c r="B1116" s="30">
        <f t="shared" si="59"/>
        <v>43512</v>
      </c>
      <c r="C1116" s="6">
        <v>5.4583333333333304</v>
      </c>
      <c r="D1116" s="1">
        <v>3604</v>
      </c>
      <c r="E1116" s="21">
        <f t="shared" si="58"/>
        <v>3993.7402564102563</v>
      </c>
      <c r="F1116" s="1">
        <v>3993.7402564102563</v>
      </c>
      <c r="G1116" s="1">
        <v>3994</v>
      </c>
      <c r="H1116" s="1"/>
    </row>
    <row r="1117" spans="1:8">
      <c r="A1117" s="24">
        <f t="shared" si="60"/>
        <v>43507</v>
      </c>
      <c r="B1117" s="30">
        <f t="shared" si="59"/>
        <v>43512</v>
      </c>
      <c r="C1117" s="6">
        <v>5.5</v>
      </c>
      <c r="D1117" s="1">
        <v>3454</v>
      </c>
      <c r="E1117" s="21">
        <f t="shared" si="58"/>
        <v>3827.5191025641025</v>
      </c>
      <c r="F1117" s="1">
        <v>3827.5191025641025</v>
      </c>
      <c r="G1117" s="1">
        <v>3828</v>
      </c>
      <c r="H1117" s="1"/>
    </row>
    <row r="1118" spans="1:8">
      <c r="A1118" s="24">
        <f t="shared" si="60"/>
        <v>43507</v>
      </c>
      <c r="B1118" s="30">
        <f t="shared" si="59"/>
        <v>43512</v>
      </c>
      <c r="C1118" s="6">
        <v>5.5416666666666696</v>
      </c>
      <c r="D1118" s="1">
        <v>1722</v>
      </c>
      <c r="E1118" s="21">
        <f t="shared" si="58"/>
        <v>1908.2188461538462</v>
      </c>
      <c r="F1118" s="1">
        <v>1908.2188461538462</v>
      </c>
      <c r="G1118" s="1">
        <v>1908</v>
      </c>
      <c r="H1118" s="1"/>
    </row>
    <row r="1119" spans="1:8">
      <c r="A1119" s="24">
        <f t="shared" si="60"/>
        <v>43507</v>
      </c>
      <c r="B1119" s="30">
        <f t="shared" si="59"/>
        <v>43512</v>
      </c>
      <c r="C1119" s="6">
        <v>5.5833333333333304</v>
      </c>
      <c r="D1119" s="1">
        <v>0</v>
      </c>
      <c r="E1119" s="21">
        <f t="shared" si="58"/>
        <v>0</v>
      </c>
      <c r="F1119" s="1">
        <v>0</v>
      </c>
      <c r="G1119" s="1">
        <v>0</v>
      </c>
      <c r="H1119" s="1"/>
    </row>
    <row r="1120" spans="1:8">
      <c r="A1120" s="24">
        <f t="shared" si="60"/>
        <v>43507</v>
      </c>
      <c r="B1120" s="30">
        <f t="shared" si="59"/>
        <v>43512</v>
      </c>
      <c r="C1120" s="6">
        <v>5.625</v>
      </c>
      <c r="D1120" s="1">
        <v>0</v>
      </c>
      <c r="E1120" s="21">
        <f t="shared" si="58"/>
        <v>0</v>
      </c>
      <c r="F1120" s="1">
        <v>0</v>
      </c>
      <c r="G1120" s="1">
        <v>0</v>
      </c>
      <c r="H1120" s="1"/>
    </row>
    <row r="1121" spans="1:8">
      <c r="A1121" s="24">
        <f t="shared" si="60"/>
        <v>43507</v>
      </c>
      <c r="B1121" s="30">
        <f t="shared" si="59"/>
        <v>43512</v>
      </c>
      <c r="C1121" s="6">
        <v>5.6666666666666696</v>
      </c>
      <c r="D1121" s="1">
        <v>0</v>
      </c>
      <c r="E1121" s="21">
        <f t="shared" si="58"/>
        <v>0</v>
      </c>
      <c r="F1121" s="1">
        <v>0</v>
      </c>
      <c r="G1121" s="1">
        <v>0</v>
      </c>
      <c r="H1121" s="1"/>
    </row>
    <row r="1122" spans="1:8">
      <c r="A1122" s="24">
        <f t="shared" si="60"/>
        <v>43507</v>
      </c>
      <c r="B1122" s="30">
        <f t="shared" si="59"/>
        <v>43512</v>
      </c>
      <c r="C1122" s="6">
        <v>5.7083333333333304</v>
      </c>
      <c r="D1122" s="1">
        <v>0</v>
      </c>
      <c r="E1122" s="21">
        <f t="shared" si="58"/>
        <v>0</v>
      </c>
      <c r="F1122" s="1">
        <v>0</v>
      </c>
      <c r="G1122" s="1">
        <v>0</v>
      </c>
      <c r="H1122" s="1"/>
    </row>
    <row r="1123" spans="1:8">
      <c r="A1123" s="24">
        <f t="shared" si="60"/>
        <v>43507</v>
      </c>
      <c r="B1123" s="30">
        <f t="shared" si="59"/>
        <v>43512</v>
      </c>
      <c r="C1123" s="6">
        <v>5.75</v>
      </c>
      <c r="D1123" s="1">
        <v>0</v>
      </c>
      <c r="E1123" s="21">
        <f t="shared" si="58"/>
        <v>0</v>
      </c>
      <c r="F1123" s="1">
        <v>0</v>
      </c>
      <c r="G1123" s="1">
        <v>0</v>
      </c>
      <c r="H1123" s="1"/>
    </row>
    <row r="1124" spans="1:8">
      <c r="A1124" s="24">
        <f t="shared" si="60"/>
        <v>43507</v>
      </c>
      <c r="B1124" s="30">
        <f t="shared" si="59"/>
        <v>43512</v>
      </c>
      <c r="C1124" s="6">
        <v>5.7916666666666696</v>
      </c>
      <c r="D1124" s="1">
        <v>0</v>
      </c>
      <c r="E1124" s="21">
        <f t="shared" si="58"/>
        <v>0</v>
      </c>
      <c r="F1124" s="1">
        <v>0</v>
      </c>
      <c r="G1124" s="1">
        <v>0</v>
      </c>
      <c r="H1124" s="1"/>
    </row>
    <row r="1125" spans="1:8">
      <c r="A1125" s="24">
        <f t="shared" si="60"/>
        <v>43507</v>
      </c>
      <c r="B1125" s="30">
        <f t="shared" si="59"/>
        <v>43512</v>
      </c>
      <c r="C1125" s="6">
        <v>5.8333333333333304</v>
      </c>
      <c r="D1125" s="1">
        <v>0</v>
      </c>
      <c r="E1125" s="21">
        <f t="shared" si="58"/>
        <v>0</v>
      </c>
      <c r="F1125" s="1">
        <v>0</v>
      </c>
      <c r="G1125" s="1">
        <v>0</v>
      </c>
      <c r="H1125" s="1"/>
    </row>
    <row r="1126" spans="1:8">
      <c r="A1126" s="24">
        <f t="shared" si="60"/>
        <v>43507</v>
      </c>
      <c r="B1126" s="30">
        <f t="shared" si="59"/>
        <v>43512</v>
      </c>
      <c r="C1126" s="6">
        <v>5.875</v>
      </c>
      <c r="D1126" s="1">
        <v>0</v>
      </c>
      <c r="E1126" s="21">
        <f t="shared" si="58"/>
        <v>0</v>
      </c>
      <c r="F1126" s="1">
        <v>0</v>
      </c>
      <c r="G1126" s="1">
        <v>0</v>
      </c>
      <c r="H1126" s="1"/>
    </row>
    <row r="1127" spans="1:8">
      <c r="A1127" s="24">
        <f t="shared" si="60"/>
        <v>43507</v>
      </c>
      <c r="B1127" s="30">
        <f t="shared" si="59"/>
        <v>43512</v>
      </c>
      <c r="C1127" s="6">
        <v>5.9166666666666696</v>
      </c>
      <c r="D1127" s="1">
        <v>0</v>
      </c>
      <c r="E1127" s="21">
        <f t="shared" si="58"/>
        <v>0</v>
      </c>
      <c r="F1127" s="1">
        <v>0</v>
      </c>
      <c r="G1127" s="1">
        <v>0</v>
      </c>
      <c r="H1127" s="1"/>
    </row>
    <row r="1128" spans="1:8">
      <c r="A1128" s="24">
        <f t="shared" si="60"/>
        <v>43507</v>
      </c>
      <c r="B1128" s="30">
        <f t="shared" si="59"/>
        <v>43512</v>
      </c>
      <c r="C1128" s="6">
        <v>5.9583333333333304</v>
      </c>
      <c r="D1128" s="1">
        <v>0</v>
      </c>
      <c r="E1128" s="21">
        <f t="shared" si="58"/>
        <v>0</v>
      </c>
      <c r="F1128" s="1">
        <v>0</v>
      </c>
      <c r="G1128" s="1">
        <v>0</v>
      </c>
      <c r="H1128" s="1"/>
    </row>
    <row r="1129" spans="1:8">
      <c r="A1129" s="24">
        <f t="shared" si="60"/>
        <v>43507</v>
      </c>
      <c r="B1129" s="28">
        <f t="shared" si="59"/>
        <v>43512</v>
      </c>
      <c r="C1129" s="6">
        <v>6</v>
      </c>
      <c r="D1129" s="1">
        <v>0</v>
      </c>
      <c r="E1129" s="21">
        <f t="shared" si="58"/>
        <v>0</v>
      </c>
      <c r="F1129" s="1">
        <v>0</v>
      </c>
      <c r="G1129" s="1">
        <v>0</v>
      </c>
      <c r="H1129" s="1"/>
    </row>
    <row r="1130" spans="1:8">
      <c r="A1130" s="24">
        <f t="shared" si="60"/>
        <v>43513</v>
      </c>
      <c r="B1130" s="29">
        <f t="shared" si="59"/>
        <v>43513</v>
      </c>
      <c r="C1130" s="6">
        <v>6.0416666666666696</v>
      </c>
      <c r="D1130" s="1">
        <v>0</v>
      </c>
      <c r="E1130" s="21">
        <f t="shared" si="58"/>
        <v>0</v>
      </c>
      <c r="F1130" s="1">
        <v>0</v>
      </c>
      <c r="G1130" s="1">
        <v>0</v>
      </c>
      <c r="H1130" s="1"/>
    </row>
    <row r="1131" spans="1:8">
      <c r="A1131" s="24">
        <f t="shared" si="60"/>
        <v>43513</v>
      </c>
      <c r="B1131" s="30">
        <f t="shared" si="59"/>
        <v>43513</v>
      </c>
      <c r="C1131" s="6">
        <v>6.0833333333333304</v>
      </c>
      <c r="D1131" s="1">
        <v>0</v>
      </c>
      <c r="E1131" s="21">
        <f t="shared" ref="E1131:E1194" si="61">D1131*(293/273)*(1.0325/1)</f>
        <v>0</v>
      </c>
      <c r="F1131" s="1">
        <v>0</v>
      </c>
      <c r="G1131" s="1">
        <v>0</v>
      </c>
      <c r="H1131" s="1"/>
    </row>
    <row r="1132" spans="1:8">
      <c r="A1132" s="24">
        <f t="shared" si="60"/>
        <v>43513</v>
      </c>
      <c r="B1132" s="30">
        <f t="shared" si="59"/>
        <v>43513</v>
      </c>
      <c r="C1132" s="6">
        <v>6.125</v>
      </c>
      <c r="D1132" s="1">
        <v>0</v>
      </c>
      <c r="E1132" s="21">
        <f t="shared" si="61"/>
        <v>0</v>
      </c>
      <c r="F1132" s="1">
        <v>0</v>
      </c>
      <c r="G1132" s="1">
        <v>0</v>
      </c>
      <c r="H1132" s="1"/>
    </row>
    <row r="1133" spans="1:8">
      <c r="A1133" s="24">
        <f t="shared" si="60"/>
        <v>43513</v>
      </c>
      <c r="B1133" s="30">
        <f t="shared" si="59"/>
        <v>43513</v>
      </c>
      <c r="C1133" s="6">
        <v>6.1666666666666696</v>
      </c>
      <c r="D1133" s="1">
        <v>0</v>
      </c>
      <c r="E1133" s="21">
        <f t="shared" si="61"/>
        <v>0</v>
      </c>
      <c r="F1133" s="1">
        <v>0</v>
      </c>
      <c r="G1133" s="1">
        <v>0</v>
      </c>
      <c r="H1133" s="1"/>
    </row>
    <row r="1134" spans="1:8">
      <c r="A1134" s="24">
        <f t="shared" si="60"/>
        <v>43513</v>
      </c>
      <c r="B1134" s="30">
        <f t="shared" si="59"/>
        <v>43513</v>
      </c>
      <c r="C1134" s="6">
        <v>6.2083333333333304</v>
      </c>
      <c r="D1134" s="1">
        <v>0</v>
      </c>
      <c r="E1134" s="21">
        <f t="shared" si="61"/>
        <v>0</v>
      </c>
      <c r="F1134" s="1">
        <v>0</v>
      </c>
      <c r="G1134" s="1">
        <v>0</v>
      </c>
      <c r="H1134" s="1"/>
    </row>
    <row r="1135" spans="1:8">
      <c r="A1135" s="24">
        <f t="shared" si="60"/>
        <v>43513</v>
      </c>
      <c r="B1135" s="30">
        <f t="shared" si="59"/>
        <v>43513</v>
      </c>
      <c r="C1135" s="6">
        <v>6.25</v>
      </c>
      <c r="D1135" s="1">
        <v>0</v>
      </c>
      <c r="E1135" s="21">
        <f t="shared" si="61"/>
        <v>0</v>
      </c>
      <c r="F1135" s="1">
        <v>0</v>
      </c>
      <c r="G1135" s="1">
        <v>0</v>
      </c>
      <c r="H1135" s="1"/>
    </row>
    <row r="1136" spans="1:8">
      <c r="A1136" s="24">
        <f t="shared" si="60"/>
        <v>43513</v>
      </c>
      <c r="B1136" s="30">
        <f t="shared" si="59"/>
        <v>43513</v>
      </c>
      <c r="C1136" s="6">
        <v>6.2916666666666696</v>
      </c>
      <c r="D1136" s="1">
        <v>0</v>
      </c>
      <c r="E1136" s="21">
        <f t="shared" si="61"/>
        <v>0</v>
      </c>
      <c r="F1136" s="1">
        <v>0</v>
      </c>
      <c r="G1136" s="1">
        <v>0</v>
      </c>
      <c r="H1136" s="1"/>
    </row>
    <row r="1137" spans="1:8">
      <c r="A1137" s="24">
        <f t="shared" si="60"/>
        <v>43513</v>
      </c>
      <c r="B1137" s="30">
        <f t="shared" si="59"/>
        <v>43513</v>
      </c>
      <c r="C1137" s="6">
        <v>6.3333333333333304</v>
      </c>
      <c r="D1137" s="1">
        <v>0</v>
      </c>
      <c r="E1137" s="21">
        <f t="shared" si="61"/>
        <v>0</v>
      </c>
      <c r="F1137" s="1">
        <v>0</v>
      </c>
      <c r="G1137" s="1">
        <v>0</v>
      </c>
      <c r="H1137" s="1"/>
    </row>
    <row r="1138" spans="1:8">
      <c r="A1138" s="24">
        <f t="shared" si="60"/>
        <v>43513</v>
      </c>
      <c r="B1138" s="30">
        <f t="shared" ref="B1138:B1153" si="62">B1114+1</f>
        <v>43513</v>
      </c>
      <c r="C1138" s="6">
        <v>6.375</v>
      </c>
      <c r="D1138" s="1">
        <v>0</v>
      </c>
      <c r="E1138" s="21">
        <f t="shared" si="61"/>
        <v>0</v>
      </c>
      <c r="F1138" s="1">
        <v>0</v>
      </c>
      <c r="G1138" s="1">
        <v>0</v>
      </c>
      <c r="H1138" s="1"/>
    </row>
    <row r="1139" spans="1:8">
      <c r="A1139" s="24">
        <f t="shared" si="60"/>
        <v>43513</v>
      </c>
      <c r="B1139" s="30">
        <f t="shared" si="62"/>
        <v>43513</v>
      </c>
      <c r="C1139" s="6">
        <v>6.4166666666666696</v>
      </c>
      <c r="D1139" s="1">
        <v>0</v>
      </c>
      <c r="E1139" s="21">
        <f t="shared" si="61"/>
        <v>0</v>
      </c>
      <c r="F1139" s="1">
        <v>0</v>
      </c>
      <c r="G1139" s="1">
        <v>0</v>
      </c>
      <c r="H1139" s="1"/>
    </row>
    <row r="1140" spans="1:8">
      <c r="A1140" s="24">
        <f t="shared" si="60"/>
        <v>43513</v>
      </c>
      <c r="B1140" s="30">
        <f t="shared" si="62"/>
        <v>43513</v>
      </c>
      <c r="C1140" s="6">
        <v>6.4583333333333304</v>
      </c>
      <c r="D1140" s="1">
        <v>0</v>
      </c>
      <c r="E1140" s="21">
        <f t="shared" si="61"/>
        <v>0</v>
      </c>
      <c r="F1140" s="1">
        <v>0</v>
      </c>
      <c r="G1140" s="1">
        <v>0</v>
      </c>
      <c r="H1140" s="1"/>
    </row>
    <row r="1141" spans="1:8">
      <c r="A1141" s="24">
        <f t="shared" si="60"/>
        <v>43513</v>
      </c>
      <c r="B1141" s="30">
        <f t="shared" si="62"/>
        <v>43513</v>
      </c>
      <c r="C1141" s="6">
        <v>6.5</v>
      </c>
      <c r="D1141" s="1">
        <v>0</v>
      </c>
      <c r="E1141" s="21">
        <f t="shared" si="61"/>
        <v>0</v>
      </c>
      <c r="F1141" s="1">
        <v>0</v>
      </c>
      <c r="G1141" s="1">
        <v>0</v>
      </c>
      <c r="H1141" s="1"/>
    </row>
    <row r="1142" spans="1:8">
      <c r="A1142" s="24">
        <f t="shared" si="60"/>
        <v>43513</v>
      </c>
      <c r="B1142" s="30">
        <f t="shared" si="62"/>
        <v>43513</v>
      </c>
      <c r="C1142" s="6">
        <v>6.5416666666666696</v>
      </c>
      <c r="D1142" s="1">
        <v>0</v>
      </c>
      <c r="E1142" s="21">
        <f t="shared" si="61"/>
        <v>0</v>
      </c>
      <c r="F1142" s="1">
        <v>0</v>
      </c>
      <c r="G1142" s="1">
        <v>0</v>
      </c>
      <c r="H1142" s="1"/>
    </row>
    <row r="1143" spans="1:8">
      <c r="A1143" s="24">
        <f t="shared" si="60"/>
        <v>43513</v>
      </c>
      <c r="B1143" s="30">
        <f t="shared" si="62"/>
        <v>43513</v>
      </c>
      <c r="C1143" s="6">
        <v>6.5833333333333304</v>
      </c>
      <c r="D1143" s="1">
        <v>0</v>
      </c>
      <c r="E1143" s="21">
        <f t="shared" si="61"/>
        <v>0</v>
      </c>
      <c r="F1143" s="1">
        <v>0</v>
      </c>
      <c r="G1143" s="1">
        <v>0</v>
      </c>
      <c r="H1143" s="1"/>
    </row>
    <row r="1144" spans="1:8">
      <c r="A1144" s="24">
        <f t="shared" si="60"/>
        <v>43513</v>
      </c>
      <c r="B1144" s="30">
        <f t="shared" si="62"/>
        <v>43513</v>
      </c>
      <c r="C1144" s="6">
        <v>6.625</v>
      </c>
      <c r="D1144" s="1">
        <v>0</v>
      </c>
      <c r="E1144" s="21">
        <f t="shared" si="61"/>
        <v>0</v>
      </c>
      <c r="F1144" s="1">
        <v>0</v>
      </c>
      <c r="G1144" s="1">
        <v>0</v>
      </c>
      <c r="H1144" s="1"/>
    </row>
    <row r="1145" spans="1:8">
      <c r="A1145" s="24">
        <f t="shared" si="60"/>
        <v>43513</v>
      </c>
      <c r="B1145" s="30">
        <f t="shared" si="62"/>
        <v>43513</v>
      </c>
      <c r="C1145" s="6">
        <v>6.6666666666666696</v>
      </c>
      <c r="D1145" s="1">
        <v>0</v>
      </c>
      <c r="E1145" s="21">
        <f t="shared" si="61"/>
        <v>0</v>
      </c>
      <c r="F1145" s="1">
        <v>0</v>
      </c>
      <c r="G1145" s="1">
        <v>0</v>
      </c>
      <c r="H1145" s="1"/>
    </row>
    <row r="1146" spans="1:8">
      <c r="A1146" s="24">
        <f t="shared" si="60"/>
        <v>43513</v>
      </c>
      <c r="B1146" s="30">
        <f t="shared" si="62"/>
        <v>43513</v>
      </c>
      <c r="C1146" s="6">
        <v>6.7083333333333304</v>
      </c>
      <c r="D1146" s="1">
        <v>0</v>
      </c>
      <c r="E1146" s="21">
        <f t="shared" si="61"/>
        <v>0</v>
      </c>
      <c r="F1146" s="1">
        <v>0</v>
      </c>
      <c r="G1146" s="1">
        <v>0</v>
      </c>
      <c r="H1146" s="1"/>
    </row>
    <row r="1147" spans="1:8">
      <c r="A1147" s="24">
        <f t="shared" si="60"/>
        <v>43513</v>
      </c>
      <c r="B1147" s="30">
        <f t="shared" si="62"/>
        <v>43513</v>
      </c>
      <c r="C1147" s="6">
        <v>6.75</v>
      </c>
      <c r="D1147" s="1">
        <v>0</v>
      </c>
      <c r="E1147" s="21">
        <f t="shared" si="61"/>
        <v>0</v>
      </c>
      <c r="F1147" s="1">
        <v>0</v>
      </c>
      <c r="G1147" s="1">
        <v>0</v>
      </c>
      <c r="H1147" s="1"/>
    </row>
    <row r="1148" spans="1:8">
      <c r="A1148" s="24">
        <f t="shared" si="60"/>
        <v>43513</v>
      </c>
      <c r="B1148" s="30">
        <f t="shared" si="62"/>
        <v>43513</v>
      </c>
      <c r="C1148" s="6">
        <v>6.7916666666666696</v>
      </c>
      <c r="D1148" s="1">
        <v>0</v>
      </c>
      <c r="E1148" s="21">
        <f t="shared" si="61"/>
        <v>0</v>
      </c>
      <c r="F1148" s="1">
        <v>0</v>
      </c>
      <c r="G1148" s="1">
        <v>0</v>
      </c>
      <c r="H1148" s="1"/>
    </row>
    <row r="1149" spans="1:8">
      <c r="A1149" s="24">
        <f t="shared" si="60"/>
        <v>43513</v>
      </c>
      <c r="B1149" s="30">
        <f t="shared" si="62"/>
        <v>43513</v>
      </c>
      <c r="C1149" s="6">
        <v>6.8333333333333304</v>
      </c>
      <c r="D1149" s="1">
        <v>0</v>
      </c>
      <c r="E1149" s="21">
        <f t="shared" si="61"/>
        <v>0</v>
      </c>
      <c r="F1149" s="1">
        <v>0</v>
      </c>
      <c r="G1149" s="1">
        <v>0</v>
      </c>
      <c r="H1149" s="1"/>
    </row>
    <row r="1150" spans="1:8">
      <c r="A1150" s="24">
        <f t="shared" si="60"/>
        <v>43513</v>
      </c>
      <c r="B1150" s="30">
        <f t="shared" si="62"/>
        <v>43513</v>
      </c>
      <c r="C1150" s="6">
        <v>6.875</v>
      </c>
      <c r="D1150" s="1">
        <v>0</v>
      </c>
      <c r="E1150" s="21">
        <f t="shared" si="61"/>
        <v>0</v>
      </c>
      <c r="F1150" s="1">
        <v>0</v>
      </c>
      <c r="G1150" s="1">
        <v>0</v>
      </c>
      <c r="H1150" s="1"/>
    </row>
    <row r="1151" spans="1:8">
      <c r="A1151" s="24">
        <f t="shared" si="60"/>
        <v>43513</v>
      </c>
      <c r="B1151" s="30">
        <f t="shared" si="62"/>
        <v>43513</v>
      </c>
      <c r="C1151" s="6">
        <v>6.9166666666666599</v>
      </c>
      <c r="D1151" s="1">
        <v>0</v>
      </c>
      <c r="E1151" s="21">
        <f t="shared" si="61"/>
        <v>0</v>
      </c>
      <c r="F1151" s="1">
        <v>0</v>
      </c>
      <c r="G1151" s="1">
        <v>0</v>
      </c>
      <c r="H1151" s="1"/>
    </row>
    <row r="1152" spans="1:8">
      <c r="A1152" s="24">
        <f t="shared" si="60"/>
        <v>43513</v>
      </c>
      <c r="B1152" s="30">
        <f t="shared" si="62"/>
        <v>43513</v>
      </c>
      <c r="C1152" s="6">
        <v>6.9583333333333304</v>
      </c>
      <c r="D1152" s="1">
        <v>0</v>
      </c>
      <c r="E1152" s="21">
        <f t="shared" si="61"/>
        <v>0</v>
      </c>
      <c r="F1152" s="1">
        <v>0</v>
      </c>
      <c r="G1152" s="1">
        <v>0</v>
      </c>
      <c r="H1152" s="1"/>
    </row>
    <row r="1153" spans="1:8">
      <c r="A1153" s="25">
        <f t="shared" si="60"/>
        <v>43513</v>
      </c>
      <c r="B1153" s="28">
        <f t="shared" si="62"/>
        <v>43513</v>
      </c>
      <c r="C1153" s="6">
        <v>7</v>
      </c>
      <c r="D1153" s="1">
        <v>0</v>
      </c>
      <c r="E1153" s="21">
        <f t="shared" si="61"/>
        <v>0</v>
      </c>
      <c r="F1153" s="1">
        <v>0</v>
      </c>
      <c r="G1153" s="1">
        <v>0</v>
      </c>
      <c r="H1153" s="1"/>
    </row>
    <row r="1154" spans="1:8">
      <c r="A1154" s="23">
        <f t="shared" si="60"/>
        <v>43514</v>
      </c>
      <c r="B1154" s="29">
        <f t="shared" ref="B1154:B1177" si="63">A1154</f>
        <v>43514</v>
      </c>
      <c r="C1154" s="6">
        <v>4.1666666666666664E-2</v>
      </c>
      <c r="D1154" s="1">
        <v>0</v>
      </c>
      <c r="E1154" s="21">
        <f t="shared" si="61"/>
        <v>0</v>
      </c>
      <c r="F1154" s="1">
        <v>0</v>
      </c>
      <c r="G1154" s="1">
        <v>0</v>
      </c>
      <c r="H1154" s="1"/>
    </row>
    <row r="1155" spans="1:8">
      <c r="A1155" s="24">
        <f t="shared" si="60"/>
        <v>43514</v>
      </c>
      <c r="B1155" s="30">
        <f t="shared" si="63"/>
        <v>43514</v>
      </c>
      <c r="C1155" s="6">
        <v>8.3333333333333301E-2</v>
      </c>
      <c r="D1155" s="1">
        <v>0</v>
      </c>
      <c r="E1155" s="21">
        <f t="shared" si="61"/>
        <v>0</v>
      </c>
      <c r="F1155" s="1">
        <v>0</v>
      </c>
      <c r="G1155" s="1">
        <v>0</v>
      </c>
      <c r="H1155" s="1"/>
    </row>
    <row r="1156" spans="1:8">
      <c r="A1156" s="24">
        <f t="shared" si="60"/>
        <v>43514</v>
      </c>
      <c r="B1156" s="30">
        <f t="shared" si="63"/>
        <v>43514</v>
      </c>
      <c r="C1156" s="6">
        <v>0.125</v>
      </c>
      <c r="D1156" s="1">
        <v>0</v>
      </c>
      <c r="E1156" s="21">
        <f t="shared" si="61"/>
        <v>0</v>
      </c>
      <c r="F1156" s="1">
        <v>0</v>
      </c>
      <c r="G1156" s="1">
        <v>0</v>
      </c>
      <c r="H1156" s="1"/>
    </row>
    <row r="1157" spans="1:8">
      <c r="A1157" s="24">
        <f t="shared" si="60"/>
        <v>43514</v>
      </c>
      <c r="B1157" s="30">
        <f t="shared" si="63"/>
        <v>43514</v>
      </c>
      <c r="C1157" s="6">
        <v>0.16666666666666699</v>
      </c>
      <c r="D1157" s="1">
        <v>0</v>
      </c>
      <c r="E1157" s="21">
        <f t="shared" si="61"/>
        <v>0</v>
      </c>
      <c r="F1157" s="1">
        <v>0</v>
      </c>
      <c r="G1157" s="1">
        <v>0</v>
      </c>
      <c r="H1157" s="1"/>
    </row>
    <row r="1158" spans="1:8">
      <c r="A1158" s="24">
        <f t="shared" si="60"/>
        <v>43514</v>
      </c>
      <c r="B1158" s="30">
        <f t="shared" si="63"/>
        <v>43514</v>
      </c>
      <c r="C1158" s="6">
        <v>0.20833333333333401</v>
      </c>
      <c r="D1158" s="1">
        <v>0</v>
      </c>
      <c r="E1158" s="21">
        <f t="shared" si="61"/>
        <v>0</v>
      </c>
      <c r="F1158" s="1">
        <v>0</v>
      </c>
      <c r="G1158" s="1">
        <v>0</v>
      </c>
      <c r="H1158" s="1"/>
    </row>
    <row r="1159" spans="1:8">
      <c r="A1159" s="24">
        <f t="shared" si="60"/>
        <v>43514</v>
      </c>
      <c r="B1159" s="30">
        <f t="shared" si="63"/>
        <v>43514</v>
      </c>
      <c r="C1159" s="6">
        <v>0.25</v>
      </c>
      <c r="D1159" s="1">
        <v>0</v>
      </c>
      <c r="E1159" s="21">
        <f t="shared" si="61"/>
        <v>0</v>
      </c>
      <c r="F1159" s="1">
        <v>0</v>
      </c>
      <c r="G1159" s="1">
        <v>0</v>
      </c>
      <c r="H1159" s="1"/>
    </row>
    <row r="1160" spans="1:8">
      <c r="A1160" s="24">
        <f t="shared" si="60"/>
        <v>43514</v>
      </c>
      <c r="B1160" s="30">
        <f t="shared" si="63"/>
        <v>43514</v>
      </c>
      <c r="C1160" s="6">
        <v>0.29166666666666702</v>
      </c>
      <c r="D1160" s="1">
        <v>2991</v>
      </c>
      <c r="E1160" s="21">
        <f t="shared" si="61"/>
        <v>3314.4498076923078</v>
      </c>
      <c r="F1160" s="1">
        <v>3314.4498076923078</v>
      </c>
      <c r="G1160" s="1">
        <v>3314</v>
      </c>
      <c r="H1160" s="1"/>
    </row>
    <row r="1161" spans="1:8">
      <c r="A1161" s="24">
        <f t="shared" si="60"/>
        <v>43514</v>
      </c>
      <c r="B1161" s="30">
        <f t="shared" si="63"/>
        <v>43514</v>
      </c>
      <c r="C1161" s="6">
        <v>0.33333333333333298</v>
      </c>
      <c r="D1161" s="1">
        <v>3604</v>
      </c>
      <c r="E1161" s="21">
        <f t="shared" si="61"/>
        <v>3993.7402564102563</v>
      </c>
      <c r="F1161" s="1">
        <v>3993.7402564102563</v>
      </c>
      <c r="G1161" s="1">
        <v>3994</v>
      </c>
      <c r="H1161" s="1"/>
    </row>
    <row r="1162" spans="1:8">
      <c r="A1162" s="24">
        <f t="shared" si="60"/>
        <v>43514</v>
      </c>
      <c r="B1162" s="30">
        <f t="shared" si="63"/>
        <v>43514</v>
      </c>
      <c r="C1162" s="6">
        <v>0.375</v>
      </c>
      <c r="D1162" s="1">
        <v>3088</v>
      </c>
      <c r="E1162" s="21">
        <f t="shared" si="61"/>
        <v>3421.9394871794871</v>
      </c>
      <c r="F1162" s="1">
        <v>3421.9394871794871</v>
      </c>
      <c r="G1162" s="1">
        <v>3422</v>
      </c>
      <c r="H1162" s="1"/>
    </row>
    <row r="1163" spans="1:8">
      <c r="A1163" s="24">
        <f t="shared" si="60"/>
        <v>43514</v>
      </c>
      <c r="B1163" s="30">
        <f t="shared" si="63"/>
        <v>43514</v>
      </c>
      <c r="C1163" s="6">
        <v>0.41666666666666702</v>
      </c>
      <c r="D1163" s="1">
        <v>3603</v>
      </c>
      <c r="E1163" s="21">
        <f t="shared" si="61"/>
        <v>3992.6321153846152</v>
      </c>
      <c r="F1163" s="1">
        <v>3992.6321153846152</v>
      </c>
      <c r="G1163" s="1">
        <v>3993</v>
      </c>
      <c r="H1163" s="1"/>
    </row>
    <row r="1164" spans="1:8">
      <c r="A1164" s="24">
        <f t="shared" si="60"/>
        <v>43514</v>
      </c>
      <c r="B1164" s="30">
        <f t="shared" si="63"/>
        <v>43514</v>
      </c>
      <c r="C1164" s="6">
        <v>0.45833333333333298</v>
      </c>
      <c r="D1164" s="1">
        <v>3926</v>
      </c>
      <c r="E1164" s="21">
        <f t="shared" si="61"/>
        <v>4350.5616666666665</v>
      </c>
      <c r="F1164" s="1">
        <v>4350.5616666666665</v>
      </c>
      <c r="G1164" s="1">
        <v>4351</v>
      </c>
      <c r="H1164" s="1"/>
    </row>
    <row r="1165" spans="1:8">
      <c r="A1165" s="24">
        <f t="shared" si="60"/>
        <v>43514</v>
      </c>
      <c r="B1165" s="30">
        <f t="shared" si="63"/>
        <v>43514</v>
      </c>
      <c r="C1165" s="6">
        <v>0.5</v>
      </c>
      <c r="D1165" s="1">
        <v>3604</v>
      </c>
      <c r="E1165" s="21">
        <f t="shared" si="61"/>
        <v>3993.7402564102563</v>
      </c>
      <c r="F1165" s="1">
        <v>3993.7402564102563</v>
      </c>
      <c r="G1165" s="1">
        <v>3994</v>
      </c>
      <c r="H1165" s="1"/>
    </row>
    <row r="1166" spans="1:8">
      <c r="A1166" s="24">
        <f t="shared" si="60"/>
        <v>43514</v>
      </c>
      <c r="B1166" s="30">
        <f t="shared" si="63"/>
        <v>43514</v>
      </c>
      <c r="C1166" s="6">
        <v>0.54166666666666696</v>
      </c>
      <c r="D1166" s="1">
        <v>4364</v>
      </c>
      <c r="E1166" s="21">
        <f t="shared" si="61"/>
        <v>4835.9274358974353</v>
      </c>
      <c r="F1166" s="1">
        <v>4835.9274358974353</v>
      </c>
      <c r="G1166" s="1">
        <v>4836</v>
      </c>
      <c r="H1166" s="1"/>
    </row>
    <row r="1167" spans="1:8">
      <c r="A1167" s="24">
        <f t="shared" si="60"/>
        <v>43514</v>
      </c>
      <c r="B1167" s="30">
        <f t="shared" si="63"/>
        <v>43514</v>
      </c>
      <c r="C1167" s="6">
        <v>0.58333333333333304</v>
      </c>
      <c r="D1167" s="1">
        <v>3919</v>
      </c>
      <c r="E1167" s="21">
        <f t="shared" si="61"/>
        <v>4342.8046794871798</v>
      </c>
      <c r="F1167" s="1">
        <v>4342.8046794871798</v>
      </c>
      <c r="G1167" s="1">
        <v>4343</v>
      </c>
      <c r="H1167" s="1"/>
    </row>
    <row r="1168" spans="1:8">
      <c r="A1168" s="24">
        <f t="shared" si="60"/>
        <v>43514</v>
      </c>
      <c r="B1168" s="30">
        <f t="shared" si="63"/>
        <v>43514</v>
      </c>
      <c r="C1168" s="6">
        <v>0.625</v>
      </c>
      <c r="D1168" s="1">
        <v>4228</v>
      </c>
      <c r="E1168" s="21">
        <f t="shared" si="61"/>
        <v>4685.2202564102563</v>
      </c>
      <c r="F1168" s="1">
        <v>4685.2202564102563</v>
      </c>
      <c r="G1168" s="1">
        <v>4685</v>
      </c>
      <c r="H1168" s="1"/>
    </row>
    <row r="1169" spans="1:8">
      <c r="A1169" s="24">
        <f t="shared" si="60"/>
        <v>43514</v>
      </c>
      <c r="B1169" s="30">
        <f t="shared" si="63"/>
        <v>43514</v>
      </c>
      <c r="C1169" s="6">
        <v>0.66666666666666696</v>
      </c>
      <c r="D1169" s="1">
        <v>4582</v>
      </c>
      <c r="E1169" s="21">
        <f t="shared" si="61"/>
        <v>5077.5021794871791</v>
      </c>
      <c r="F1169" s="1">
        <v>5077.5021794871791</v>
      </c>
      <c r="G1169" s="1">
        <v>5078</v>
      </c>
      <c r="H1169" s="1"/>
    </row>
    <row r="1170" spans="1:8">
      <c r="A1170" s="24">
        <f t="shared" si="60"/>
        <v>43514</v>
      </c>
      <c r="B1170" s="30">
        <f t="shared" si="63"/>
        <v>43514</v>
      </c>
      <c r="C1170" s="6">
        <v>0.70833333333333304</v>
      </c>
      <c r="D1170" s="1">
        <v>3438</v>
      </c>
      <c r="E1170" s="21">
        <f t="shared" si="61"/>
        <v>3809.7888461538455</v>
      </c>
      <c r="F1170" s="1">
        <v>3809.7888461538455</v>
      </c>
      <c r="G1170" s="1">
        <v>3810</v>
      </c>
      <c r="H1170" s="1"/>
    </row>
    <row r="1171" spans="1:8">
      <c r="A1171" s="24">
        <f t="shared" ref="A1171:A1234" si="64">A1003+7</f>
        <v>43514</v>
      </c>
      <c r="B1171" s="30">
        <f t="shared" si="63"/>
        <v>43514</v>
      </c>
      <c r="C1171" s="6">
        <v>0.75</v>
      </c>
      <c r="D1171" s="1">
        <v>4289</v>
      </c>
      <c r="E1171" s="21">
        <f t="shared" si="61"/>
        <v>4752.8168589743582</v>
      </c>
      <c r="F1171" s="1">
        <v>4752.8168589743582</v>
      </c>
      <c r="G1171" s="1">
        <v>4753</v>
      </c>
      <c r="H1171" s="1"/>
    </row>
    <row r="1172" spans="1:8">
      <c r="A1172" s="24">
        <f t="shared" si="64"/>
        <v>43514</v>
      </c>
      <c r="B1172" s="30">
        <f t="shared" si="63"/>
        <v>43514</v>
      </c>
      <c r="C1172" s="6">
        <v>0.79166666666666596</v>
      </c>
      <c r="D1172" s="1">
        <v>3278</v>
      </c>
      <c r="E1172" s="21">
        <f t="shared" si="61"/>
        <v>3632.4862820512817</v>
      </c>
      <c r="F1172" s="1">
        <v>3632.4862820512817</v>
      </c>
      <c r="G1172" s="1">
        <v>3632</v>
      </c>
      <c r="H1172" s="1"/>
    </row>
    <row r="1173" spans="1:8">
      <c r="A1173" s="24">
        <f t="shared" si="64"/>
        <v>43514</v>
      </c>
      <c r="B1173" s="30">
        <f t="shared" si="63"/>
        <v>43514</v>
      </c>
      <c r="C1173" s="6">
        <v>0.83333333333333304</v>
      </c>
      <c r="D1173" s="1">
        <v>3900</v>
      </c>
      <c r="E1173" s="21">
        <f t="shared" si="61"/>
        <v>4321.7499999999991</v>
      </c>
      <c r="F1173" s="1">
        <v>4321.7499999999991</v>
      </c>
      <c r="G1173" s="1">
        <v>4322</v>
      </c>
      <c r="H1173" s="1"/>
    </row>
    <row r="1174" spans="1:8">
      <c r="A1174" s="24">
        <f t="shared" si="64"/>
        <v>43514</v>
      </c>
      <c r="B1174" s="30">
        <f t="shared" si="63"/>
        <v>43514</v>
      </c>
      <c r="C1174" s="6">
        <v>0.875</v>
      </c>
      <c r="D1174" s="1">
        <v>3608</v>
      </c>
      <c r="E1174" s="21">
        <f t="shared" si="61"/>
        <v>3998.1728205128202</v>
      </c>
      <c r="F1174" s="1">
        <v>3998.1728205128202</v>
      </c>
      <c r="G1174" s="1">
        <v>3998</v>
      </c>
      <c r="H1174" s="1"/>
    </row>
    <row r="1175" spans="1:8">
      <c r="A1175" s="24">
        <f t="shared" si="64"/>
        <v>43514</v>
      </c>
      <c r="B1175" s="30">
        <f t="shared" si="63"/>
        <v>43514</v>
      </c>
      <c r="C1175" s="6">
        <v>0.91666666666666596</v>
      </c>
      <c r="D1175" s="1">
        <v>3604</v>
      </c>
      <c r="E1175" s="21">
        <f t="shared" si="61"/>
        <v>3993.7402564102563</v>
      </c>
      <c r="F1175" s="1">
        <v>3993.7402564102563</v>
      </c>
      <c r="G1175" s="1">
        <v>3994</v>
      </c>
      <c r="H1175" s="1"/>
    </row>
    <row r="1176" spans="1:8">
      <c r="A1176" s="24">
        <f t="shared" si="64"/>
        <v>43514</v>
      </c>
      <c r="B1176" s="30">
        <f t="shared" si="63"/>
        <v>43514</v>
      </c>
      <c r="C1176" s="6">
        <v>0.95833333333333304</v>
      </c>
      <c r="D1176" s="1">
        <v>3603</v>
      </c>
      <c r="E1176" s="21">
        <f t="shared" si="61"/>
        <v>3992.6321153846152</v>
      </c>
      <c r="F1176" s="1">
        <v>3992.6321153846152</v>
      </c>
      <c r="G1176" s="1">
        <v>3993</v>
      </c>
      <c r="H1176" s="1"/>
    </row>
    <row r="1177" spans="1:8">
      <c r="A1177" s="24">
        <f t="shared" si="64"/>
        <v>43514</v>
      </c>
      <c r="B1177" s="28">
        <f t="shared" si="63"/>
        <v>43514</v>
      </c>
      <c r="C1177" s="6">
        <v>1</v>
      </c>
      <c r="D1177" s="1">
        <v>1920</v>
      </c>
      <c r="E1177" s="21">
        <f t="shared" si="61"/>
        <v>2127.6307692307691</v>
      </c>
      <c r="F1177" s="1">
        <v>2127.6307692307691</v>
      </c>
      <c r="G1177" s="1">
        <v>2128</v>
      </c>
      <c r="H1177" s="1"/>
    </row>
    <row r="1178" spans="1:8">
      <c r="A1178" s="24">
        <f t="shared" si="64"/>
        <v>43514</v>
      </c>
      <c r="B1178" s="29">
        <f t="shared" ref="B1178:B1241" si="65">B1154+1</f>
        <v>43515</v>
      </c>
      <c r="C1178" s="6">
        <v>1.0416666666666701</v>
      </c>
      <c r="D1178" s="1">
        <v>3573</v>
      </c>
      <c r="E1178" s="21">
        <f t="shared" si="61"/>
        <v>3959.3878846153843</v>
      </c>
      <c r="F1178" s="1">
        <v>3959.3878846153843</v>
      </c>
      <c r="G1178" s="1">
        <v>3959</v>
      </c>
      <c r="H1178" s="1"/>
    </row>
    <row r="1179" spans="1:8">
      <c r="A1179" s="24">
        <f t="shared" si="64"/>
        <v>43514</v>
      </c>
      <c r="B1179" s="30">
        <f t="shared" si="65"/>
        <v>43515</v>
      </c>
      <c r="C1179" s="6">
        <v>1.0833333333333399</v>
      </c>
      <c r="D1179" s="1">
        <v>3669</v>
      </c>
      <c r="E1179" s="21">
        <f t="shared" si="61"/>
        <v>4065.769423076923</v>
      </c>
      <c r="F1179" s="1">
        <v>4065.769423076923</v>
      </c>
      <c r="G1179" s="1">
        <v>4066</v>
      </c>
      <c r="H1179" s="1"/>
    </row>
    <row r="1180" spans="1:8">
      <c r="A1180" s="24">
        <f t="shared" si="64"/>
        <v>43514</v>
      </c>
      <c r="B1180" s="30">
        <f t="shared" si="65"/>
        <v>43515</v>
      </c>
      <c r="C1180" s="6">
        <v>1.125</v>
      </c>
      <c r="D1180" s="1">
        <v>2569</v>
      </c>
      <c r="E1180" s="21">
        <f t="shared" si="61"/>
        <v>2846.8142948717946</v>
      </c>
      <c r="F1180" s="1">
        <v>2846.8142948717946</v>
      </c>
      <c r="G1180" s="1">
        <v>2847</v>
      </c>
      <c r="H1180" s="1"/>
    </row>
    <row r="1181" spans="1:8">
      <c r="A1181" s="24">
        <f t="shared" si="64"/>
        <v>43514</v>
      </c>
      <c r="B1181" s="30">
        <f t="shared" si="65"/>
        <v>43515</v>
      </c>
      <c r="C1181" s="6">
        <v>1.1666666666666701</v>
      </c>
      <c r="D1181" s="1">
        <v>3719</v>
      </c>
      <c r="E1181" s="21">
        <f t="shared" si="61"/>
        <v>4121.1764743589738</v>
      </c>
      <c r="F1181" s="1">
        <v>4121.1764743589738</v>
      </c>
      <c r="G1181" s="1">
        <v>4121</v>
      </c>
      <c r="H1181" s="1"/>
    </row>
    <row r="1182" spans="1:8">
      <c r="A1182" s="24">
        <f t="shared" si="64"/>
        <v>43514</v>
      </c>
      <c r="B1182" s="30">
        <f t="shared" si="65"/>
        <v>43515</v>
      </c>
      <c r="C1182" s="6">
        <v>1.2083333333333399</v>
      </c>
      <c r="D1182" s="1">
        <v>2107</v>
      </c>
      <c r="E1182" s="21">
        <f t="shared" si="61"/>
        <v>2334.8531410256405</v>
      </c>
      <c r="F1182" s="1">
        <v>2334.8531410256405</v>
      </c>
      <c r="G1182" s="1">
        <v>2335</v>
      </c>
      <c r="H1182" s="1"/>
    </row>
    <row r="1183" spans="1:8">
      <c r="A1183" s="24">
        <f t="shared" si="64"/>
        <v>43514</v>
      </c>
      <c r="B1183" s="30">
        <f t="shared" si="65"/>
        <v>43515</v>
      </c>
      <c r="C1183" s="6">
        <v>1.25</v>
      </c>
      <c r="D1183" s="1">
        <v>0</v>
      </c>
      <c r="E1183" s="21">
        <f t="shared" si="61"/>
        <v>0</v>
      </c>
      <c r="F1183" s="1">
        <v>0</v>
      </c>
      <c r="G1183" s="1">
        <v>0</v>
      </c>
      <c r="H1183" s="1"/>
    </row>
    <row r="1184" spans="1:8">
      <c r="A1184" s="24">
        <f t="shared" si="64"/>
        <v>43514</v>
      </c>
      <c r="B1184" s="30">
        <f t="shared" si="65"/>
        <v>43515</v>
      </c>
      <c r="C1184" s="6">
        <v>1.2916666666666701</v>
      </c>
      <c r="D1184" s="1">
        <v>3161</v>
      </c>
      <c r="E1184" s="21">
        <f t="shared" si="61"/>
        <v>3502.8337820512816</v>
      </c>
      <c r="F1184" s="1">
        <v>3502.8337820512816</v>
      </c>
      <c r="G1184" s="1">
        <v>3503</v>
      </c>
      <c r="H1184" s="1"/>
    </row>
    <row r="1185" spans="1:8">
      <c r="A1185" s="24">
        <f t="shared" si="64"/>
        <v>43514</v>
      </c>
      <c r="B1185" s="30">
        <f t="shared" si="65"/>
        <v>43515</v>
      </c>
      <c r="C1185" s="6">
        <v>1.3333333333333399</v>
      </c>
      <c r="D1185" s="1">
        <v>3644</v>
      </c>
      <c r="E1185" s="21">
        <f t="shared" si="61"/>
        <v>4038.0658974358971</v>
      </c>
      <c r="F1185" s="1">
        <v>4038.0658974358971</v>
      </c>
      <c r="G1185" s="1">
        <v>4038</v>
      </c>
      <c r="H1185" s="1"/>
    </row>
    <row r="1186" spans="1:8">
      <c r="A1186" s="24">
        <f t="shared" si="64"/>
        <v>43514</v>
      </c>
      <c r="B1186" s="30">
        <f t="shared" si="65"/>
        <v>43515</v>
      </c>
      <c r="C1186" s="6">
        <v>1.375</v>
      </c>
      <c r="D1186" s="1">
        <v>3603</v>
      </c>
      <c r="E1186" s="21">
        <f t="shared" si="61"/>
        <v>3992.6321153846152</v>
      </c>
      <c r="F1186" s="1">
        <v>3992.6321153846152</v>
      </c>
      <c r="G1186" s="1">
        <v>3993</v>
      </c>
      <c r="H1186" s="1"/>
    </row>
    <row r="1187" spans="1:8">
      <c r="A1187" s="24">
        <f t="shared" si="64"/>
        <v>43514</v>
      </c>
      <c r="B1187" s="30">
        <f t="shared" si="65"/>
        <v>43515</v>
      </c>
      <c r="C1187" s="6">
        <v>1.4166666666666701</v>
      </c>
      <c r="D1187" s="1">
        <v>3676</v>
      </c>
      <c r="E1187" s="21">
        <f t="shared" si="61"/>
        <v>4073.5264102564097</v>
      </c>
      <c r="F1187" s="1">
        <v>4073.5264102564097</v>
      </c>
      <c r="G1187" s="1">
        <v>4074</v>
      </c>
      <c r="H1187" s="1"/>
    </row>
    <row r="1188" spans="1:8">
      <c r="A1188" s="24">
        <f t="shared" si="64"/>
        <v>43514</v>
      </c>
      <c r="B1188" s="30">
        <f t="shared" si="65"/>
        <v>43515</v>
      </c>
      <c r="C1188" s="6">
        <v>1.4583333333333399</v>
      </c>
      <c r="D1188" s="1">
        <v>3630</v>
      </c>
      <c r="E1188" s="21">
        <f t="shared" si="61"/>
        <v>4022.5519230769232</v>
      </c>
      <c r="F1188" s="1">
        <v>4022.5519230769232</v>
      </c>
      <c r="G1188" s="1">
        <v>4023</v>
      </c>
      <c r="H1188" s="1"/>
    </row>
    <row r="1189" spans="1:8">
      <c r="A1189" s="24">
        <f t="shared" si="64"/>
        <v>43514</v>
      </c>
      <c r="B1189" s="30">
        <f t="shared" si="65"/>
        <v>43515</v>
      </c>
      <c r="C1189" s="6">
        <v>1.5</v>
      </c>
      <c r="D1189" s="1">
        <v>3604</v>
      </c>
      <c r="E1189" s="21">
        <f t="shared" si="61"/>
        <v>3993.7402564102563</v>
      </c>
      <c r="F1189" s="1">
        <v>3993.7402564102563</v>
      </c>
      <c r="G1189" s="1">
        <v>3994</v>
      </c>
      <c r="H1189" s="1"/>
    </row>
    <row r="1190" spans="1:8">
      <c r="A1190" s="24">
        <f t="shared" si="64"/>
        <v>43514</v>
      </c>
      <c r="B1190" s="30">
        <f t="shared" si="65"/>
        <v>43515</v>
      </c>
      <c r="C1190" s="6">
        <v>1.5416666666666701</v>
      </c>
      <c r="D1190" s="1">
        <v>3767</v>
      </c>
      <c r="E1190" s="21">
        <f t="shared" si="61"/>
        <v>4174.3672435897433</v>
      </c>
      <c r="F1190" s="1">
        <v>4174.3672435897433</v>
      </c>
      <c r="G1190" s="1">
        <v>4174</v>
      </c>
      <c r="H1190" s="1"/>
    </row>
    <row r="1191" spans="1:8">
      <c r="A1191" s="24">
        <f t="shared" si="64"/>
        <v>43514</v>
      </c>
      <c r="B1191" s="30">
        <f t="shared" si="65"/>
        <v>43515</v>
      </c>
      <c r="C1191" s="6">
        <v>1.5833333333333399</v>
      </c>
      <c r="D1191" s="1">
        <v>3605</v>
      </c>
      <c r="E1191" s="21">
        <f t="shared" si="61"/>
        <v>3994.8483974358974</v>
      </c>
      <c r="F1191" s="1">
        <v>3994.8483974358974</v>
      </c>
      <c r="G1191" s="1">
        <v>3995</v>
      </c>
      <c r="H1191" s="1"/>
    </row>
    <row r="1192" spans="1:8">
      <c r="A1192" s="24">
        <f t="shared" si="64"/>
        <v>43514</v>
      </c>
      <c r="B1192" s="30">
        <f t="shared" si="65"/>
        <v>43515</v>
      </c>
      <c r="C1192" s="6">
        <v>1.625</v>
      </c>
      <c r="D1192" s="1">
        <v>3418</v>
      </c>
      <c r="E1192" s="21">
        <f t="shared" si="61"/>
        <v>3787.6260256410255</v>
      </c>
      <c r="F1192" s="1">
        <v>3787.6260256410255</v>
      </c>
      <c r="G1192" s="1">
        <v>3788</v>
      </c>
      <c r="H1192" s="1"/>
    </row>
    <row r="1193" spans="1:8">
      <c r="A1193" s="24">
        <f t="shared" si="64"/>
        <v>43514</v>
      </c>
      <c r="B1193" s="30">
        <f t="shared" si="65"/>
        <v>43515</v>
      </c>
      <c r="C1193" s="6">
        <v>1.6666666666666701</v>
      </c>
      <c r="D1193" s="1">
        <v>3652</v>
      </c>
      <c r="E1193" s="21">
        <f t="shared" si="61"/>
        <v>4046.9310256410254</v>
      </c>
      <c r="F1193" s="1">
        <v>4046.9310256410254</v>
      </c>
      <c r="G1193" s="1">
        <v>4047</v>
      </c>
      <c r="H1193" s="1"/>
    </row>
    <row r="1194" spans="1:8">
      <c r="A1194" s="24">
        <f t="shared" si="64"/>
        <v>43514</v>
      </c>
      <c r="B1194" s="30">
        <f t="shared" si="65"/>
        <v>43515</v>
      </c>
      <c r="C1194" s="6">
        <v>1.7083333333333399</v>
      </c>
      <c r="D1194" s="1">
        <v>3381</v>
      </c>
      <c r="E1194" s="21">
        <f t="shared" si="61"/>
        <v>3746.6248076923075</v>
      </c>
      <c r="F1194" s="1">
        <v>3746.6248076923075</v>
      </c>
      <c r="G1194" s="1">
        <v>3747</v>
      </c>
      <c r="H1194" s="1"/>
    </row>
    <row r="1195" spans="1:8">
      <c r="A1195" s="24">
        <f t="shared" si="64"/>
        <v>43514</v>
      </c>
      <c r="B1195" s="30">
        <f t="shared" si="65"/>
        <v>43515</v>
      </c>
      <c r="C1195" s="6">
        <v>1.75</v>
      </c>
      <c r="D1195" s="1">
        <v>3956</v>
      </c>
      <c r="E1195" s="21">
        <f t="shared" ref="E1195:E1258" si="66">D1195*(293/273)*(1.0325/1)</f>
        <v>4383.8058974358974</v>
      </c>
      <c r="F1195" s="1">
        <v>4383.8058974358974</v>
      </c>
      <c r="G1195" s="1">
        <v>4384</v>
      </c>
      <c r="H1195" s="1"/>
    </row>
    <row r="1196" spans="1:8">
      <c r="A1196" s="24">
        <f t="shared" si="64"/>
        <v>43514</v>
      </c>
      <c r="B1196" s="30">
        <f t="shared" si="65"/>
        <v>43515</v>
      </c>
      <c r="C1196" s="6">
        <v>1.7916666666666701</v>
      </c>
      <c r="D1196" s="1">
        <v>3069</v>
      </c>
      <c r="E1196" s="21">
        <f t="shared" si="66"/>
        <v>3400.8848076923073</v>
      </c>
      <c r="F1196" s="1">
        <v>3400.8848076923073</v>
      </c>
      <c r="G1196" s="1">
        <v>3401</v>
      </c>
      <c r="H1196" s="1"/>
    </row>
    <row r="1197" spans="1:8">
      <c r="A1197" s="24">
        <f t="shared" si="64"/>
        <v>43514</v>
      </c>
      <c r="B1197" s="30">
        <f t="shared" si="65"/>
        <v>43515</v>
      </c>
      <c r="C1197" s="6">
        <v>1.8333333333333399</v>
      </c>
      <c r="D1197" s="1">
        <v>3670</v>
      </c>
      <c r="E1197" s="21">
        <f t="shared" si="66"/>
        <v>4066.8775641025636</v>
      </c>
      <c r="F1197" s="1">
        <v>4066.8775641025636</v>
      </c>
      <c r="G1197" s="1">
        <v>4067</v>
      </c>
      <c r="H1197" s="1"/>
    </row>
    <row r="1198" spans="1:8">
      <c r="A1198" s="24">
        <f t="shared" si="64"/>
        <v>43514</v>
      </c>
      <c r="B1198" s="30">
        <f t="shared" si="65"/>
        <v>43515</v>
      </c>
      <c r="C1198" s="6">
        <v>1.875</v>
      </c>
      <c r="D1198" s="1">
        <v>3605</v>
      </c>
      <c r="E1198" s="21">
        <f t="shared" si="66"/>
        <v>3994.8483974358974</v>
      </c>
      <c r="F1198" s="1">
        <v>3994.8483974358974</v>
      </c>
      <c r="G1198" s="1">
        <v>3995</v>
      </c>
      <c r="H1198" s="1"/>
    </row>
    <row r="1199" spans="1:8">
      <c r="A1199" s="24">
        <f t="shared" si="64"/>
        <v>43514</v>
      </c>
      <c r="B1199" s="30">
        <f t="shared" si="65"/>
        <v>43515</v>
      </c>
      <c r="C1199" s="6">
        <v>1.9166666666666701</v>
      </c>
      <c r="D1199" s="1">
        <v>3713</v>
      </c>
      <c r="E1199" s="21">
        <f t="shared" si="66"/>
        <v>4114.5276282051282</v>
      </c>
      <c r="F1199" s="1">
        <v>4114.5276282051282</v>
      </c>
      <c r="G1199" s="1">
        <v>4115</v>
      </c>
      <c r="H1199" s="1"/>
    </row>
    <row r="1200" spans="1:8">
      <c r="A1200" s="24">
        <f t="shared" si="64"/>
        <v>43514</v>
      </c>
      <c r="B1200" s="30">
        <f t="shared" si="65"/>
        <v>43515</v>
      </c>
      <c r="C1200" s="6">
        <v>1.9583333333333399</v>
      </c>
      <c r="D1200" s="1">
        <v>3863</v>
      </c>
      <c r="E1200" s="21">
        <f t="shared" si="66"/>
        <v>4280.7487820512815</v>
      </c>
      <c r="F1200" s="1">
        <v>4280.7487820512815</v>
      </c>
      <c r="G1200" s="1">
        <v>4281</v>
      </c>
      <c r="H1200" s="1"/>
    </row>
    <row r="1201" spans="1:8">
      <c r="A1201" s="24">
        <f t="shared" si="64"/>
        <v>43514</v>
      </c>
      <c r="B1201" s="28">
        <f t="shared" si="65"/>
        <v>43515</v>
      </c>
      <c r="C1201" s="6">
        <v>2</v>
      </c>
      <c r="D1201" s="1">
        <v>2563</v>
      </c>
      <c r="E1201" s="21">
        <f t="shared" si="66"/>
        <v>2840.1654487179485</v>
      </c>
      <c r="F1201" s="1">
        <v>2840.1654487179485</v>
      </c>
      <c r="G1201" s="1">
        <v>2840</v>
      </c>
      <c r="H1201" s="1"/>
    </row>
    <row r="1202" spans="1:8">
      <c r="A1202" s="24">
        <f t="shared" si="64"/>
        <v>43514</v>
      </c>
      <c r="B1202" s="29">
        <f t="shared" si="65"/>
        <v>43516</v>
      </c>
      <c r="C1202" s="6">
        <v>2.0416666666666701</v>
      </c>
      <c r="D1202" s="1">
        <v>3636</v>
      </c>
      <c r="E1202" s="21">
        <f t="shared" si="66"/>
        <v>4029.2007692307693</v>
      </c>
      <c r="F1202" s="1">
        <v>4029.2007692307693</v>
      </c>
      <c r="G1202" s="1">
        <v>4029</v>
      </c>
      <c r="H1202" s="1"/>
    </row>
    <row r="1203" spans="1:8">
      <c r="A1203" s="24">
        <f t="shared" si="64"/>
        <v>43514</v>
      </c>
      <c r="B1203" s="30">
        <f t="shared" si="65"/>
        <v>43516</v>
      </c>
      <c r="C1203" s="6">
        <v>2.0833333333333401</v>
      </c>
      <c r="D1203" s="1">
        <v>3676</v>
      </c>
      <c r="E1203" s="21">
        <f t="shared" si="66"/>
        <v>4073.5264102564097</v>
      </c>
      <c r="F1203" s="1">
        <v>4073.5264102564097</v>
      </c>
      <c r="G1203" s="1">
        <v>4074</v>
      </c>
      <c r="H1203" s="1"/>
    </row>
    <row r="1204" spans="1:8">
      <c r="A1204" s="24">
        <f t="shared" si="64"/>
        <v>43514</v>
      </c>
      <c r="B1204" s="30">
        <f t="shared" si="65"/>
        <v>43516</v>
      </c>
      <c r="C1204" s="6">
        <v>2.125</v>
      </c>
      <c r="D1204" s="1">
        <v>2865</v>
      </c>
      <c r="E1204" s="21">
        <f t="shared" si="66"/>
        <v>3174.8240384615383</v>
      </c>
      <c r="F1204" s="1">
        <v>3174.8240384615383</v>
      </c>
      <c r="G1204" s="1">
        <v>3175</v>
      </c>
      <c r="H1204" s="1"/>
    </row>
    <row r="1205" spans="1:8">
      <c r="A1205" s="24">
        <f t="shared" si="64"/>
        <v>43514</v>
      </c>
      <c r="B1205" s="30">
        <f t="shared" si="65"/>
        <v>43516</v>
      </c>
      <c r="C1205" s="6">
        <v>2.1666666666666701</v>
      </c>
      <c r="D1205" s="1">
        <v>3673</v>
      </c>
      <c r="E1205" s="21">
        <f t="shared" si="66"/>
        <v>4070.2019871794869</v>
      </c>
      <c r="F1205" s="1">
        <v>4070.2019871794869</v>
      </c>
      <c r="G1205" s="1">
        <v>4070</v>
      </c>
      <c r="H1205" s="1"/>
    </row>
    <row r="1206" spans="1:8">
      <c r="A1206" s="24">
        <f t="shared" si="64"/>
        <v>43514</v>
      </c>
      <c r="B1206" s="30">
        <f t="shared" si="65"/>
        <v>43516</v>
      </c>
      <c r="C1206" s="6">
        <v>2.2083333333333401</v>
      </c>
      <c r="D1206" s="1">
        <v>2243</v>
      </c>
      <c r="E1206" s="21">
        <f t="shared" si="66"/>
        <v>2485.5603205128205</v>
      </c>
      <c r="F1206" s="1">
        <v>2485.5603205128205</v>
      </c>
      <c r="G1206" s="1">
        <v>2486</v>
      </c>
      <c r="H1206" s="1"/>
    </row>
    <row r="1207" spans="1:8">
      <c r="A1207" s="24">
        <f t="shared" si="64"/>
        <v>43514</v>
      </c>
      <c r="B1207" s="30">
        <f t="shared" si="65"/>
        <v>43516</v>
      </c>
      <c r="C1207" s="6">
        <v>2.25</v>
      </c>
      <c r="D1207" s="1">
        <v>0</v>
      </c>
      <c r="E1207" s="21">
        <f t="shared" si="66"/>
        <v>0</v>
      </c>
      <c r="F1207" s="1">
        <v>0</v>
      </c>
      <c r="G1207" s="1">
        <v>0</v>
      </c>
      <c r="H1207" s="1"/>
    </row>
    <row r="1208" spans="1:8">
      <c r="A1208" s="24">
        <f t="shared" si="64"/>
        <v>43514</v>
      </c>
      <c r="B1208" s="30">
        <f t="shared" si="65"/>
        <v>43516</v>
      </c>
      <c r="C1208" s="6">
        <v>2.2916666666666701</v>
      </c>
      <c r="D1208" s="1">
        <v>3077</v>
      </c>
      <c r="E1208" s="21">
        <f t="shared" si="66"/>
        <v>3409.7499358974355</v>
      </c>
      <c r="F1208" s="1">
        <v>3409.7499358974355</v>
      </c>
      <c r="G1208" s="1">
        <v>3410</v>
      </c>
      <c r="H1208" s="1"/>
    </row>
    <row r="1209" spans="1:8">
      <c r="A1209" s="24">
        <f t="shared" si="64"/>
        <v>43514</v>
      </c>
      <c r="B1209" s="30">
        <f t="shared" si="65"/>
        <v>43516</v>
      </c>
      <c r="C1209" s="6">
        <v>2.3333333333333401</v>
      </c>
      <c r="D1209" s="1">
        <v>3673</v>
      </c>
      <c r="E1209" s="21">
        <f t="shared" si="66"/>
        <v>4070.2019871794869</v>
      </c>
      <c r="F1209" s="1">
        <v>4070.2019871794869</v>
      </c>
      <c r="G1209" s="1">
        <v>4070</v>
      </c>
      <c r="H1209" s="1"/>
    </row>
    <row r="1210" spans="1:8">
      <c r="A1210" s="24">
        <f t="shared" si="64"/>
        <v>43514</v>
      </c>
      <c r="B1210" s="30">
        <f t="shared" si="65"/>
        <v>43516</v>
      </c>
      <c r="C1210" s="6">
        <v>2.375</v>
      </c>
      <c r="D1210" s="1">
        <v>3604</v>
      </c>
      <c r="E1210" s="21">
        <f t="shared" si="66"/>
        <v>3993.7402564102563</v>
      </c>
      <c r="F1210" s="1">
        <v>3993.7402564102563</v>
      </c>
      <c r="G1210" s="1">
        <v>3994</v>
      </c>
      <c r="H1210" s="1"/>
    </row>
    <row r="1211" spans="1:8">
      <c r="A1211" s="24">
        <f t="shared" si="64"/>
        <v>43514</v>
      </c>
      <c r="B1211" s="30">
        <f t="shared" si="65"/>
        <v>43516</v>
      </c>
      <c r="C1211" s="6">
        <v>2.4166666666666701</v>
      </c>
      <c r="D1211" s="1">
        <v>3616</v>
      </c>
      <c r="E1211" s="21">
        <f t="shared" si="66"/>
        <v>4007.0379487179484</v>
      </c>
      <c r="F1211" s="1">
        <v>4007.0379487179484</v>
      </c>
      <c r="G1211" s="1">
        <v>4007</v>
      </c>
      <c r="H1211" s="1"/>
    </row>
    <row r="1212" spans="1:8">
      <c r="A1212" s="24">
        <f t="shared" si="64"/>
        <v>43514</v>
      </c>
      <c r="B1212" s="30">
        <f t="shared" si="65"/>
        <v>43516</v>
      </c>
      <c r="C1212" s="6">
        <v>2.4583333333333299</v>
      </c>
      <c r="D1212" s="1">
        <v>3824</v>
      </c>
      <c r="E1212" s="21">
        <f t="shared" si="66"/>
        <v>4237.5312820512818</v>
      </c>
      <c r="F1212" s="1">
        <v>4237.5312820512818</v>
      </c>
      <c r="G1212" s="1">
        <v>4238</v>
      </c>
      <c r="H1212" s="1"/>
    </row>
    <row r="1213" spans="1:8">
      <c r="A1213" s="24">
        <f t="shared" si="64"/>
        <v>43514</v>
      </c>
      <c r="B1213" s="30">
        <f t="shared" si="65"/>
        <v>43516</v>
      </c>
      <c r="C1213" s="6">
        <v>2.5</v>
      </c>
      <c r="D1213" s="1">
        <v>3604</v>
      </c>
      <c r="E1213" s="21">
        <f t="shared" si="66"/>
        <v>3993.7402564102563</v>
      </c>
      <c r="F1213" s="1">
        <v>3993.7402564102563</v>
      </c>
      <c r="G1213" s="1">
        <v>3994</v>
      </c>
      <c r="H1213" s="1"/>
    </row>
    <row r="1214" spans="1:8">
      <c r="A1214" s="24">
        <f t="shared" si="64"/>
        <v>43514</v>
      </c>
      <c r="B1214" s="30">
        <f t="shared" si="65"/>
        <v>43516</v>
      </c>
      <c r="C1214" s="6">
        <v>2.5416666666666701</v>
      </c>
      <c r="D1214" s="1">
        <v>3716</v>
      </c>
      <c r="E1214" s="21">
        <f t="shared" si="66"/>
        <v>4117.8520512820505</v>
      </c>
      <c r="F1214" s="1">
        <v>4117.8520512820505</v>
      </c>
      <c r="G1214" s="1">
        <v>4118</v>
      </c>
      <c r="H1214" s="1"/>
    </row>
    <row r="1215" spans="1:8">
      <c r="A1215" s="24">
        <f t="shared" si="64"/>
        <v>43514</v>
      </c>
      <c r="B1215" s="30">
        <f t="shared" si="65"/>
        <v>43516</v>
      </c>
      <c r="C1215" s="6">
        <v>2.5833333333333299</v>
      </c>
      <c r="D1215" s="1">
        <v>3735</v>
      </c>
      <c r="E1215" s="21">
        <f t="shared" si="66"/>
        <v>4138.9067307692303</v>
      </c>
      <c r="F1215" s="1">
        <v>4138.9067307692303</v>
      </c>
      <c r="G1215" s="1">
        <v>4139</v>
      </c>
      <c r="H1215" s="1"/>
    </row>
    <row r="1216" spans="1:8">
      <c r="A1216" s="24">
        <f t="shared" si="64"/>
        <v>43514</v>
      </c>
      <c r="B1216" s="30">
        <f t="shared" si="65"/>
        <v>43516</v>
      </c>
      <c r="C1216" s="6">
        <v>2.625</v>
      </c>
      <c r="D1216" s="1">
        <v>3604</v>
      </c>
      <c r="E1216" s="21">
        <f t="shared" si="66"/>
        <v>3993.7402564102563</v>
      </c>
      <c r="F1216" s="1">
        <v>3993.7402564102563</v>
      </c>
      <c r="G1216" s="1">
        <v>3994</v>
      </c>
      <c r="H1216" s="1"/>
    </row>
    <row r="1217" spans="1:8">
      <c r="A1217" s="24">
        <f t="shared" si="64"/>
        <v>43514</v>
      </c>
      <c r="B1217" s="30">
        <f t="shared" si="65"/>
        <v>43516</v>
      </c>
      <c r="C1217" s="6">
        <v>2.6666666666666701</v>
      </c>
      <c r="D1217" s="1">
        <v>3607</v>
      </c>
      <c r="E1217" s="21">
        <f t="shared" si="66"/>
        <v>3997.0646794871795</v>
      </c>
      <c r="F1217" s="1">
        <v>3997.0646794871795</v>
      </c>
      <c r="G1217" s="1">
        <v>3997</v>
      </c>
      <c r="H1217" s="1"/>
    </row>
    <row r="1218" spans="1:8">
      <c r="A1218" s="24">
        <f t="shared" si="64"/>
        <v>43514</v>
      </c>
      <c r="B1218" s="30">
        <f t="shared" si="65"/>
        <v>43516</v>
      </c>
      <c r="C1218" s="6">
        <v>2.7083333333333299</v>
      </c>
      <c r="D1218" s="1">
        <v>3190</v>
      </c>
      <c r="E1218" s="21">
        <f t="shared" si="66"/>
        <v>3534.9698717948713</v>
      </c>
      <c r="F1218" s="1">
        <v>3534.9698717948713</v>
      </c>
      <c r="G1218" s="1">
        <v>3535</v>
      </c>
      <c r="H1218" s="1"/>
    </row>
    <row r="1219" spans="1:8">
      <c r="A1219" s="24">
        <f t="shared" si="64"/>
        <v>43514</v>
      </c>
      <c r="B1219" s="30">
        <f t="shared" si="65"/>
        <v>43516</v>
      </c>
      <c r="C1219" s="6">
        <v>2.75</v>
      </c>
      <c r="D1219" s="1">
        <v>3630</v>
      </c>
      <c r="E1219" s="21">
        <f t="shared" si="66"/>
        <v>4022.5519230769232</v>
      </c>
      <c r="F1219" s="1">
        <v>4022.5519230769232</v>
      </c>
      <c r="G1219" s="1">
        <v>4023</v>
      </c>
      <c r="H1219" s="1"/>
    </row>
    <row r="1220" spans="1:8">
      <c r="A1220" s="24">
        <f t="shared" si="64"/>
        <v>43514</v>
      </c>
      <c r="B1220" s="30">
        <f t="shared" si="65"/>
        <v>43516</v>
      </c>
      <c r="C1220" s="6">
        <v>2.7916666666666701</v>
      </c>
      <c r="D1220" s="1">
        <v>3591</v>
      </c>
      <c r="E1220" s="21">
        <f t="shared" si="66"/>
        <v>3979.3344230769226</v>
      </c>
      <c r="F1220" s="1">
        <v>3979.3344230769226</v>
      </c>
      <c r="G1220" s="1">
        <v>3979</v>
      </c>
      <c r="H1220" s="1"/>
    </row>
    <row r="1221" spans="1:8">
      <c r="A1221" s="24">
        <f t="shared" si="64"/>
        <v>43514</v>
      </c>
      <c r="B1221" s="30">
        <f t="shared" si="65"/>
        <v>43516</v>
      </c>
      <c r="C1221" s="6">
        <v>2.8333333333333299</v>
      </c>
      <c r="D1221" s="1">
        <v>3717</v>
      </c>
      <c r="E1221" s="21">
        <f t="shared" si="66"/>
        <v>4118.9601923076925</v>
      </c>
      <c r="F1221" s="1">
        <v>4118.9601923076925</v>
      </c>
      <c r="G1221" s="1">
        <v>4119</v>
      </c>
      <c r="H1221" s="1"/>
    </row>
    <row r="1222" spans="1:8">
      <c r="A1222" s="24">
        <f t="shared" si="64"/>
        <v>43514</v>
      </c>
      <c r="B1222" s="30">
        <f t="shared" si="65"/>
        <v>43516</v>
      </c>
      <c r="C1222" s="6">
        <v>2.875</v>
      </c>
      <c r="D1222" s="1">
        <v>3836</v>
      </c>
      <c r="E1222" s="21">
        <f t="shared" si="66"/>
        <v>4250.8289743589739</v>
      </c>
      <c r="F1222" s="1">
        <v>4250.8289743589739</v>
      </c>
      <c r="G1222" s="1">
        <v>4251</v>
      </c>
      <c r="H1222" s="1"/>
    </row>
    <row r="1223" spans="1:8">
      <c r="A1223" s="24">
        <f t="shared" si="64"/>
        <v>43514</v>
      </c>
      <c r="B1223" s="30">
        <f t="shared" si="65"/>
        <v>43516</v>
      </c>
      <c r="C1223" s="6">
        <v>2.9166666666666701</v>
      </c>
      <c r="D1223" s="1">
        <v>3677</v>
      </c>
      <c r="E1223" s="21">
        <f t="shared" si="66"/>
        <v>4074.6345512820512</v>
      </c>
      <c r="F1223" s="1">
        <v>4074.6345512820512</v>
      </c>
      <c r="G1223" s="1">
        <v>4075</v>
      </c>
      <c r="H1223" s="1"/>
    </row>
    <row r="1224" spans="1:8">
      <c r="A1224" s="24">
        <f t="shared" si="64"/>
        <v>43514</v>
      </c>
      <c r="B1224" s="30">
        <f t="shared" si="65"/>
        <v>43516</v>
      </c>
      <c r="C1224" s="6">
        <v>2.9583333333333299</v>
      </c>
      <c r="D1224" s="1">
        <v>3782</v>
      </c>
      <c r="E1224" s="21">
        <f t="shared" si="66"/>
        <v>4190.9893589743588</v>
      </c>
      <c r="F1224" s="1">
        <v>4190.9893589743588</v>
      </c>
      <c r="G1224" s="1">
        <v>4191</v>
      </c>
      <c r="H1224" s="1"/>
    </row>
    <row r="1225" spans="1:8">
      <c r="A1225" s="24">
        <f t="shared" si="64"/>
        <v>43514</v>
      </c>
      <c r="B1225" s="28">
        <f t="shared" si="65"/>
        <v>43516</v>
      </c>
      <c r="C1225" s="6">
        <v>3</v>
      </c>
      <c r="D1225" s="1">
        <v>2746</v>
      </c>
      <c r="E1225" s="21">
        <f t="shared" si="66"/>
        <v>3042.955256410256</v>
      </c>
      <c r="F1225" s="1">
        <v>3042.955256410256</v>
      </c>
      <c r="G1225" s="1">
        <v>3043</v>
      </c>
      <c r="H1225" s="1"/>
    </row>
    <row r="1226" spans="1:8">
      <c r="A1226" s="24">
        <f t="shared" si="64"/>
        <v>43514</v>
      </c>
      <c r="B1226" s="29">
        <f t="shared" si="65"/>
        <v>43517</v>
      </c>
      <c r="C1226" s="6">
        <v>3.0416666666666701</v>
      </c>
      <c r="D1226" s="1">
        <v>3656</v>
      </c>
      <c r="E1226" s="21">
        <f t="shared" si="66"/>
        <v>4051.3635897435897</v>
      </c>
      <c r="F1226" s="1">
        <v>4051.3635897435897</v>
      </c>
      <c r="G1226" s="1">
        <v>4051</v>
      </c>
      <c r="H1226" s="1"/>
    </row>
    <row r="1227" spans="1:8">
      <c r="A1227" s="24">
        <f t="shared" si="64"/>
        <v>43514</v>
      </c>
      <c r="B1227" s="30">
        <f t="shared" si="65"/>
        <v>43517</v>
      </c>
      <c r="C1227" s="6">
        <v>3.0833333333333299</v>
      </c>
      <c r="D1227" s="1">
        <v>3606</v>
      </c>
      <c r="E1227" s="21">
        <f t="shared" si="66"/>
        <v>3995.956538461538</v>
      </c>
      <c r="F1227" s="1">
        <v>3995.956538461538</v>
      </c>
      <c r="G1227" s="1">
        <v>3996</v>
      </c>
      <c r="H1227" s="1"/>
    </row>
    <row r="1228" spans="1:8">
      <c r="A1228" s="24">
        <f t="shared" si="64"/>
        <v>43514</v>
      </c>
      <c r="B1228" s="30">
        <f t="shared" si="65"/>
        <v>43517</v>
      </c>
      <c r="C1228" s="6">
        <v>3.125</v>
      </c>
      <c r="D1228" s="1">
        <v>2451</v>
      </c>
      <c r="E1228" s="21">
        <f t="shared" si="66"/>
        <v>2716.0536538461538</v>
      </c>
      <c r="F1228" s="1">
        <v>2716.0536538461538</v>
      </c>
      <c r="G1228" s="1">
        <v>2716</v>
      </c>
      <c r="H1228" s="1"/>
    </row>
    <row r="1229" spans="1:8">
      <c r="A1229" s="24">
        <f t="shared" si="64"/>
        <v>43514</v>
      </c>
      <c r="B1229" s="30">
        <f t="shared" si="65"/>
        <v>43517</v>
      </c>
      <c r="C1229" s="6">
        <v>3.1666666666666701</v>
      </c>
      <c r="D1229" s="1">
        <v>3603</v>
      </c>
      <c r="E1229" s="21">
        <f t="shared" si="66"/>
        <v>3992.6321153846152</v>
      </c>
      <c r="F1229" s="1">
        <v>3992.6321153846152</v>
      </c>
      <c r="G1229" s="1">
        <v>3993</v>
      </c>
      <c r="H1229" s="1"/>
    </row>
    <row r="1230" spans="1:8">
      <c r="A1230" s="24">
        <f t="shared" si="64"/>
        <v>43514</v>
      </c>
      <c r="B1230" s="30">
        <f t="shared" si="65"/>
        <v>43517</v>
      </c>
      <c r="C1230" s="6">
        <v>3.2083333333333299</v>
      </c>
      <c r="D1230" s="1">
        <v>51</v>
      </c>
      <c r="E1230" s="21">
        <f t="shared" si="66"/>
        <v>56.51519230769231</v>
      </c>
      <c r="F1230" s="1">
        <v>56.51519230769231</v>
      </c>
      <c r="G1230" s="1">
        <v>57</v>
      </c>
      <c r="H1230" s="1"/>
    </row>
    <row r="1231" spans="1:8">
      <c r="A1231" s="24">
        <f t="shared" si="64"/>
        <v>43514</v>
      </c>
      <c r="B1231" s="30">
        <f t="shared" si="65"/>
        <v>43517</v>
      </c>
      <c r="C1231" s="6">
        <v>3.25</v>
      </c>
      <c r="D1231" s="1">
        <v>0</v>
      </c>
      <c r="E1231" s="21">
        <f t="shared" si="66"/>
        <v>0</v>
      </c>
      <c r="F1231" s="1">
        <v>0</v>
      </c>
      <c r="G1231" s="1">
        <v>0</v>
      </c>
      <c r="H1231" s="1"/>
    </row>
    <row r="1232" spans="1:8">
      <c r="A1232" s="24">
        <f t="shared" si="64"/>
        <v>43514</v>
      </c>
      <c r="B1232" s="30">
        <f t="shared" si="65"/>
        <v>43517</v>
      </c>
      <c r="C1232" s="6">
        <v>3.2916666666666701</v>
      </c>
      <c r="D1232" s="1">
        <v>3019</v>
      </c>
      <c r="E1232" s="21">
        <f t="shared" si="66"/>
        <v>3345.477756410256</v>
      </c>
      <c r="F1232" s="1">
        <v>3345.477756410256</v>
      </c>
      <c r="G1232" s="1">
        <v>3345</v>
      </c>
      <c r="H1232" s="1"/>
    </row>
    <row r="1233" spans="1:8">
      <c r="A1233" s="24">
        <f t="shared" si="64"/>
        <v>43514</v>
      </c>
      <c r="B1233" s="30">
        <f t="shared" si="65"/>
        <v>43517</v>
      </c>
      <c r="C1233" s="6">
        <v>3.3333333333333299</v>
      </c>
      <c r="D1233" s="1">
        <v>3665</v>
      </c>
      <c r="E1233" s="21">
        <f t="shared" si="66"/>
        <v>4061.3368589743591</v>
      </c>
      <c r="F1233" s="1">
        <v>4061.3368589743591</v>
      </c>
      <c r="G1233" s="1">
        <v>4061</v>
      </c>
      <c r="H1233" s="1"/>
    </row>
    <row r="1234" spans="1:8">
      <c r="A1234" s="24">
        <f t="shared" si="64"/>
        <v>43514</v>
      </c>
      <c r="B1234" s="30">
        <f t="shared" si="65"/>
        <v>43517</v>
      </c>
      <c r="C1234" s="6">
        <v>3.375</v>
      </c>
      <c r="D1234" s="1">
        <v>3458</v>
      </c>
      <c r="E1234" s="21">
        <f t="shared" si="66"/>
        <v>3831.9516666666664</v>
      </c>
      <c r="F1234" s="1">
        <v>3831.9516666666664</v>
      </c>
      <c r="G1234" s="1">
        <v>3832</v>
      </c>
      <c r="H1234" s="1"/>
    </row>
    <row r="1235" spans="1:8">
      <c r="A1235" s="24">
        <f t="shared" ref="A1235:A1298" si="67">A1067+7</f>
        <v>43514</v>
      </c>
      <c r="B1235" s="30">
        <f t="shared" si="65"/>
        <v>43517</v>
      </c>
      <c r="C1235" s="6">
        <v>3.4166666666666701</v>
      </c>
      <c r="D1235" s="1">
        <v>3604</v>
      </c>
      <c r="E1235" s="21">
        <f t="shared" si="66"/>
        <v>3993.7402564102563</v>
      </c>
      <c r="F1235" s="1">
        <v>3993.7402564102563</v>
      </c>
      <c r="G1235" s="1">
        <v>3994</v>
      </c>
      <c r="H1235" s="1"/>
    </row>
    <row r="1236" spans="1:8">
      <c r="A1236" s="24">
        <f t="shared" si="67"/>
        <v>43514</v>
      </c>
      <c r="B1236" s="30">
        <f t="shared" si="65"/>
        <v>43517</v>
      </c>
      <c r="C1236" s="6">
        <v>3.4583333333333299</v>
      </c>
      <c r="D1236" s="1">
        <v>3604</v>
      </c>
      <c r="E1236" s="21">
        <f t="shared" si="66"/>
        <v>3993.7402564102563</v>
      </c>
      <c r="F1236" s="1">
        <v>3993.7402564102563</v>
      </c>
      <c r="G1236" s="1">
        <v>3994</v>
      </c>
      <c r="H1236" s="1"/>
    </row>
    <row r="1237" spans="1:8">
      <c r="A1237" s="24">
        <f t="shared" si="67"/>
        <v>43514</v>
      </c>
      <c r="B1237" s="30">
        <f t="shared" si="65"/>
        <v>43517</v>
      </c>
      <c r="C1237" s="6">
        <v>3.5</v>
      </c>
      <c r="D1237" s="1">
        <v>3680</v>
      </c>
      <c r="E1237" s="21">
        <f t="shared" si="66"/>
        <v>4077.958974358974</v>
      </c>
      <c r="F1237" s="1">
        <v>4077.958974358974</v>
      </c>
      <c r="G1237" s="1">
        <v>4078</v>
      </c>
      <c r="H1237" s="1"/>
    </row>
    <row r="1238" spans="1:8">
      <c r="A1238" s="24">
        <f t="shared" si="67"/>
        <v>43514</v>
      </c>
      <c r="B1238" s="30">
        <f t="shared" si="65"/>
        <v>43517</v>
      </c>
      <c r="C1238" s="6">
        <v>3.5416666666666701</v>
      </c>
      <c r="D1238" s="1">
        <v>3678</v>
      </c>
      <c r="E1238" s="21">
        <f t="shared" si="66"/>
        <v>4075.7426923076919</v>
      </c>
      <c r="F1238" s="1">
        <v>4075.7426923076919</v>
      </c>
      <c r="G1238" s="1">
        <v>4076</v>
      </c>
      <c r="H1238" s="1"/>
    </row>
    <row r="1239" spans="1:8">
      <c r="A1239" s="24">
        <f t="shared" si="67"/>
        <v>43514</v>
      </c>
      <c r="B1239" s="30">
        <f t="shared" si="65"/>
        <v>43517</v>
      </c>
      <c r="C1239" s="6">
        <v>3.5833333333333299</v>
      </c>
      <c r="D1239" s="1">
        <v>3871</v>
      </c>
      <c r="E1239" s="21">
        <f t="shared" si="66"/>
        <v>4289.6139102564093</v>
      </c>
      <c r="F1239" s="1">
        <v>4289.6139102564093</v>
      </c>
      <c r="G1239" s="1">
        <v>4290</v>
      </c>
      <c r="H1239" s="1"/>
    </row>
    <row r="1240" spans="1:8">
      <c r="A1240" s="24">
        <f t="shared" si="67"/>
        <v>43514</v>
      </c>
      <c r="B1240" s="30">
        <f t="shared" si="65"/>
        <v>43517</v>
      </c>
      <c r="C1240" s="6">
        <v>3.625</v>
      </c>
      <c r="D1240" s="1">
        <v>3929</v>
      </c>
      <c r="E1240" s="21">
        <f t="shared" si="66"/>
        <v>4353.8860897435889</v>
      </c>
      <c r="F1240" s="1">
        <v>4353.8860897435889</v>
      </c>
      <c r="G1240" s="1">
        <v>4354</v>
      </c>
      <c r="H1240" s="1"/>
    </row>
    <row r="1241" spans="1:8">
      <c r="A1241" s="24">
        <f t="shared" si="67"/>
        <v>43514</v>
      </c>
      <c r="B1241" s="30">
        <f t="shared" si="65"/>
        <v>43517</v>
      </c>
      <c r="C1241" s="6">
        <v>3.6666666666666701</v>
      </c>
      <c r="D1241" s="1">
        <v>3885</v>
      </c>
      <c r="E1241" s="21">
        <f t="shared" si="66"/>
        <v>4305.1278846153846</v>
      </c>
      <c r="F1241" s="1">
        <v>4305.1278846153846</v>
      </c>
      <c r="G1241" s="1">
        <v>4305</v>
      </c>
      <c r="H1241" s="1"/>
    </row>
    <row r="1242" spans="1:8">
      <c r="A1242" s="24">
        <f t="shared" si="67"/>
        <v>43514</v>
      </c>
      <c r="B1242" s="30">
        <f t="shared" ref="B1242:B1305" si="68">B1218+1</f>
        <v>43517</v>
      </c>
      <c r="C1242" s="6">
        <v>3.7083333333333299</v>
      </c>
      <c r="D1242" s="1">
        <v>3669</v>
      </c>
      <c r="E1242" s="21">
        <f t="shared" si="66"/>
        <v>4065.769423076923</v>
      </c>
      <c r="F1242" s="1">
        <v>4065.769423076923</v>
      </c>
      <c r="G1242" s="1">
        <v>4066</v>
      </c>
      <c r="H1242" s="1"/>
    </row>
    <row r="1243" spans="1:8">
      <c r="A1243" s="24">
        <f t="shared" si="67"/>
        <v>43514</v>
      </c>
      <c r="B1243" s="30">
        <f t="shared" si="68"/>
        <v>43517</v>
      </c>
      <c r="C1243" s="6">
        <v>3.75</v>
      </c>
      <c r="D1243" s="1">
        <v>3604</v>
      </c>
      <c r="E1243" s="21">
        <f t="shared" si="66"/>
        <v>3993.7402564102563</v>
      </c>
      <c r="F1243" s="1">
        <v>3993.7402564102563</v>
      </c>
      <c r="G1243" s="1">
        <v>3994</v>
      </c>
      <c r="H1243" s="1"/>
    </row>
    <row r="1244" spans="1:8">
      <c r="A1244" s="24">
        <f t="shared" si="67"/>
        <v>43514</v>
      </c>
      <c r="B1244" s="30">
        <f t="shared" si="68"/>
        <v>43517</v>
      </c>
      <c r="C1244" s="6">
        <v>3.7916666666666701</v>
      </c>
      <c r="D1244" s="1">
        <v>3604</v>
      </c>
      <c r="E1244" s="21">
        <f t="shared" si="66"/>
        <v>3993.7402564102563</v>
      </c>
      <c r="F1244" s="1">
        <v>3993.7402564102563</v>
      </c>
      <c r="G1244" s="1">
        <v>3994</v>
      </c>
      <c r="H1244" s="1"/>
    </row>
    <row r="1245" spans="1:8">
      <c r="A1245" s="24">
        <f t="shared" si="67"/>
        <v>43514</v>
      </c>
      <c r="B1245" s="30">
        <f t="shared" si="68"/>
        <v>43517</v>
      </c>
      <c r="C1245" s="6">
        <v>3.8333333333333299</v>
      </c>
      <c r="D1245" s="1">
        <v>3654</v>
      </c>
      <c r="E1245" s="21">
        <f t="shared" si="66"/>
        <v>4049.1473076923075</v>
      </c>
      <c r="F1245" s="1">
        <v>4049.1473076923075</v>
      </c>
      <c r="G1245" s="1">
        <v>4049</v>
      </c>
      <c r="H1245" s="1"/>
    </row>
    <row r="1246" spans="1:8">
      <c r="A1246" s="24">
        <f t="shared" si="67"/>
        <v>43514</v>
      </c>
      <c r="B1246" s="30">
        <f t="shared" si="68"/>
        <v>43517</v>
      </c>
      <c r="C1246" s="6">
        <v>3.875</v>
      </c>
      <c r="D1246" s="1">
        <v>3610</v>
      </c>
      <c r="E1246" s="21">
        <f t="shared" si="66"/>
        <v>4000.3891025641024</v>
      </c>
      <c r="F1246" s="1">
        <v>4000.3891025641024</v>
      </c>
      <c r="G1246" s="1">
        <v>4000</v>
      </c>
      <c r="H1246" s="1"/>
    </row>
    <row r="1247" spans="1:8">
      <c r="A1247" s="24">
        <f t="shared" si="67"/>
        <v>43514</v>
      </c>
      <c r="B1247" s="30">
        <f t="shared" si="68"/>
        <v>43517</v>
      </c>
      <c r="C1247" s="6">
        <v>3.9166666666666701</v>
      </c>
      <c r="D1247" s="1">
        <v>3701</v>
      </c>
      <c r="E1247" s="21">
        <f t="shared" si="66"/>
        <v>4101.229935897436</v>
      </c>
      <c r="F1247" s="1">
        <v>4101.229935897436</v>
      </c>
      <c r="G1247" s="1">
        <v>4101</v>
      </c>
      <c r="H1247" s="1"/>
    </row>
    <row r="1248" spans="1:8">
      <c r="A1248" s="24">
        <f t="shared" si="67"/>
        <v>43514</v>
      </c>
      <c r="B1248" s="30">
        <f t="shared" si="68"/>
        <v>43517</v>
      </c>
      <c r="C1248" s="6">
        <v>3.9583333333333299</v>
      </c>
      <c r="D1248" s="1">
        <v>3909</v>
      </c>
      <c r="E1248" s="21">
        <f t="shared" si="66"/>
        <v>4331.7232692307689</v>
      </c>
      <c r="F1248" s="1">
        <v>4331.7232692307689</v>
      </c>
      <c r="G1248" s="1">
        <v>4332</v>
      </c>
      <c r="H1248" s="1"/>
    </row>
    <row r="1249" spans="1:8">
      <c r="A1249" s="24">
        <f t="shared" si="67"/>
        <v>43514</v>
      </c>
      <c r="B1249" s="28">
        <f t="shared" si="68"/>
        <v>43517</v>
      </c>
      <c r="C1249" s="6">
        <v>4</v>
      </c>
      <c r="D1249" s="1">
        <v>3877</v>
      </c>
      <c r="E1249" s="21">
        <f t="shared" si="66"/>
        <v>4296.2627564102559</v>
      </c>
      <c r="F1249" s="1">
        <v>4296.2627564102559</v>
      </c>
      <c r="G1249" s="1">
        <v>4296</v>
      </c>
      <c r="H1249" s="1"/>
    </row>
    <row r="1250" spans="1:8">
      <c r="A1250" s="24">
        <f t="shared" si="67"/>
        <v>43514</v>
      </c>
      <c r="B1250" s="29">
        <f t="shared" si="68"/>
        <v>43518</v>
      </c>
      <c r="C1250" s="6">
        <v>4.0416666666666696</v>
      </c>
      <c r="D1250" s="1">
        <v>3604</v>
      </c>
      <c r="E1250" s="21">
        <f t="shared" si="66"/>
        <v>3993.7402564102563</v>
      </c>
      <c r="F1250" s="1">
        <v>3993.7402564102563</v>
      </c>
      <c r="G1250" s="1">
        <v>3994</v>
      </c>
      <c r="H1250" s="1"/>
    </row>
    <row r="1251" spans="1:8">
      <c r="A1251" s="24">
        <f t="shared" si="67"/>
        <v>43514</v>
      </c>
      <c r="B1251" s="30">
        <f t="shared" si="68"/>
        <v>43518</v>
      </c>
      <c r="C1251" s="6">
        <v>4.0833333333333304</v>
      </c>
      <c r="D1251" s="1">
        <v>3604</v>
      </c>
      <c r="E1251" s="21">
        <f t="shared" si="66"/>
        <v>3993.7402564102563</v>
      </c>
      <c r="F1251" s="1">
        <v>3993.7402564102563</v>
      </c>
      <c r="G1251" s="1">
        <v>3994</v>
      </c>
      <c r="H1251" s="1"/>
    </row>
    <row r="1252" spans="1:8">
      <c r="A1252" s="24">
        <f t="shared" si="67"/>
        <v>43514</v>
      </c>
      <c r="B1252" s="30">
        <f t="shared" si="68"/>
        <v>43518</v>
      </c>
      <c r="C1252" s="6">
        <v>4.125</v>
      </c>
      <c r="D1252" s="1">
        <v>3298</v>
      </c>
      <c r="E1252" s="21">
        <f t="shared" si="66"/>
        <v>3654.6491025641021</v>
      </c>
      <c r="F1252" s="1">
        <v>3654.6491025641021</v>
      </c>
      <c r="G1252" s="1">
        <v>3655</v>
      </c>
      <c r="H1252" s="1"/>
    </row>
    <row r="1253" spans="1:8">
      <c r="A1253" s="24">
        <f t="shared" si="67"/>
        <v>43514</v>
      </c>
      <c r="B1253" s="30">
        <f t="shared" si="68"/>
        <v>43518</v>
      </c>
      <c r="C1253" s="6">
        <v>4.1666666666666696</v>
      </c>
      <c r="D1253" s="1">
        <v>3614</v>
      </c>
      <c r="E1253" s="21">
        <f t="shared" si="66"/>
        <v>4004.8216666666663</v>
      </c>
      <c r="F1253" s="1">
        <v>4004.8216666666663</v>
      </c>
      <c r="G1253" s="1">
        <v>4005</v>
      </c>
      <c r="H1253" s="1"/>
    </row>
    <row r="1254" spans="1:8">
      <c r="A1254" s="24">
        <f t="shared" si="67"/>
        <v>43514</v>
      </c>
      <c r="B1254" s="30">
        <f t="shared" si="68"/>
        <v>43518</v>
      </c>
      <c r="C1254" s="6">
        <v>4.2083333333333304</v>
      </c>
      <c r="D1254" s="1">
        <v>2124</v>
      </c>
      <c r="E1254" s="21">
        <f t="shared" si="66"/>
        <v>2353.6915384615381</v>
      </c>
      <c r="F1254" s="1">
        <v>2353.6915384615381</v>
      </c>
      <c r="G1254" s="1">
        <v>2354</v>
      </c>
      <c r="H1254" s="1"/>
    </row>
    <row r="1255" spans="1:8">
      <c r="A1255" s="24">
        <f t="shared" si="67"/>
        <v>43514</v>
      </c>
      <c r="B1255" s="30">
        <f t="shared" si="68"/>
        <v>43518</v>
      </c>
      <c r="C1255" s="6">
        <v>4.25</v>
      </c>
      <c r="D1255" s="1">
        <v>0</v>
      </c>
      <c r="E1255" s="21">
        <f t="shared" si="66"/>
        <v>0</v>
      </c>
      <c r="F1255" s="1">
        <v>0</v>
      </c>
      <c r="G1255" s="1">
        <v>0</v>
      </c>
      <c r="H1255" s="1"/>
    </row>
    <row r="1256" spans="1:8">
      <c r="A1256" s="24">
        <f t="shared" si="67"/>
        <v>43514</v>
      </c>
      <c r="B1256" s="30">
        <f t="shared" si="68"/>
        <v>43518</v>
      </c>
      <c r="C1256" s="6">
        <v>4.2916666666666696</v>
      </c>
      <c r="D1256" s="1">
        <v>3201</v>
      </c>
      <c r="E1256" s="21">
        <f t="shared" si="66"/>
        <v>3547.1594230769228</v>
      </c>
      <c r="F1256" s="1">
        <v>3547.1594230769228</v>
      </c>
      <c r="G1256" s="1">
        <v>3547</v>
      </c>
      <c r="H1256" s="1"/>
    </row>
    <row r="1257" spans="1:8">
      <c r="A1257" s="24">
        <f t="shared" si="67"/>
        <v>43514</v>
      </c>
      <c r="B1257" s="30">
        <f t="shared" si="68"/>
        <v>43518</v>
      </c>
      <c r="C1257" s="6">
        <v>4.3333333333333304</v>
      </c>
      <c r="D1257" s="1">
        <v>3604</v>
      </c>
      <c r="E1257" s="21">
        <f t="shared" si="66"/>
        <v>3993.7402564102563</v>
      </c>
      <c r="F1257" s="1">
        <v>3993.7402564102563</v>
      </c>
      <c r="G1257" s="1">
        <v>3994</v>
      </c>
      <c r="H1257" s="1"/>
    </row>
    <row r="1258" spans="1:8">
      <c r="A1258" s="24">
        <f t="shared" si="67"/>
        <v>43514</v>
      </c>
      <c r="B1258" s="30">
        <f t="shared" si="68"/>
        <v>43518</v>
      </c>
      <c r="C1258" s="6">
        <v>4.375</v>
      </c>
      <c r="D1258" s="1">
        <v>3603</v>
      </c>
      <c r="E1258" s="21">
        <f t="shared" si="66"/>
        <v>3992.6321153846152</v>
      </c>
      <c r="F1258" s="1">
        <v>3992.6321153846152</v>
      </c>
      <c r="G1258" s="1">
        <v>3993</v>
      </c>
      <c r="H1258" s="1"/>
    </row>
    <row r="1259" spans="1:8">
      <c r="A1259" s="24">
        <f t="shared" si="67"/>
        <v>43514</v>
      </c>
      <c r="B1259" s="30">
        <f t="shared" si="68"/>
        <v>43518</v>
      </c>
      <c r="C1259" s="6">
        <v>4.4166666666666696</v>
      </c>
      <c r="D1259" s="1">
        <v>3664</v>
      </c>
      <c r="E1259" s="21">
        <f t="shared" ref="E1259:E1322" si="69">D1259*(293/273)*(1.0325/1)</f>
        <v>4060.2287179487175</v>
      </c>
      <c r="F1259" s="1">
        <v>4060.2287179487175</v>
      </c>
      <c r="G1259" s="1">
        <v>4060</v>
      </c>
      <c r="H1259" s="1"/>
    </row>
    <row r="1260" spans="1:8">
      <c r="A1260" s="24">
        <f t="shared" si="67"/>
        <v>43514</v>
      </c>
      <c r="B1260" s="30">
        <f t="shared" si="68"/>
        <v>43518</v>
      </c>
      <c r="C1260" s="6">
        <v>4.4583333333333304</v>
      </c>
      <c r="D1260" s="1">
        <v>3604</v>
      </c>
      <c r="E1260" s="21">
        <f t="shared" si="69"/>
        <v>3993.7402564102563</v>
      </c>
      <c r="F1260" s="1">
        <v>3993.7402564102563</v>
      </c>
      <c r="G1260" s="1">
        <v>3994</v>
      </c>
      <c r="H1260" s="1"/>
    </row>
    <row r="1261" spans="1:8">
      <c r="A1261" s="24">
        <f t="shared" si="67"/>
        <v>43514</v>
      </c>
      <c r="B1261" s="30">
        <f t="shared" si="68"/>
        <v>43518</v>
      </c>
      <c r="C1261" s="6">
        <v>4.5</v>
      </c>
      <c r="D1261" s="1">
        <v>3598</v>
      </c>
      <c r="E1261" s="21">
        <f t="shared" si="69"/>
        <v>3987.0914102564102</v>
      </c>
      <c r="F1261" s="1">
        <v>3987.0914102564102</v>
      </c>
      <c r="G1261" s="1">
        <v>3987</v>
      </c>
      <c r="H1261" s="1"/>
    </row>
    <row r="1262" spans="1:8">
      <c r="A1262" s="24">
        <f t="shared" si="67"/>
        <v>43514</v>
      </c>
      <c r="B1262" s="30">
        <f t="shared" si="68"/>
        <v>43518</v>
      </c>
      <c r="C1262" s="6">
        <v>4.5416666666666696</v>
      </c>
      <c r="D1262" s="1">
        <v>3603</v>
      </c>
      <c r="E1262" s="21">
        <f t="shared" si="69"/>
        <v>3992.6321153846152</v>
      </c>
      <c r="F1262" s="1">
        <v>3992.6321153846152</v>
      </c>
      <c r="G1262" s="1">
        <v>3993</v>
      </c>
      <c r="H1262" s="1"/>
    </row>
    <row r="1263" spans="1:8">
      <c r="A1263" s="24">
        <f t="shared" si="67"/>
        <v>43514</v>
      </c>
      <c r="B1263" s="30">
        <f t="shared" si="68"/>
        <v>43518</v>
      </c>
      <c r="C1263" s="6">
        <v>4.5833333333333304</v>
      </c>
      <c r="D1263" s="1">
        <v>3472</v>
      </c>
      <c r="E1263" s="21">
        <f t="shared" si="69"/>
        <v>3847.4656410256407</v>
      </c>
      <c r="F1263" s="1">
        <v>3847.4656410256407</v>
      </c>
      <c r="G1263" s="1">
        <v>3847</v>
      </c>
      <c r="H1263" s="1"/>
    </row>
    <row r="1264" spans="1:8">
      <c r="A1264" s="24">
        <f t="shared" si="67"/>
        <v>43514</v>
      </c>
      <c r="B1264" s="30">
        <f t="shared" si="68"/>
        <v>43518</v>
      </c>
      <c r="C1264" s="6">
        <v>4.625</v>
      </c>
      <c r="D1264" s="1">
        <v>3605</v>
      </c>
      <c r="E1264" s="21">
        <f t="shared" si="69"/>
        <v>3994.8483974358974</v>
      </c>
      <c r="F1264" s="1">
        <v>3994.8483974358974</v>
      </c>
      <c r="G1264" s="1">
        <v>3995</v>
      </c>
      <c r="H1264" s="1"/>
    </row>
    <row r="1265" spans="1:8">
      <c r="A1265" s="24">
        <f t="shared" si="67"/>
        <v>43514</v>
      </c>
      <c r="B1265" s="30">
        <f t="shared" si="68"/>
        <v>43518</v>
      </c>
      <c r="C1265" s="6">
        <v>4.6666666666666696</v>
      </c>
      <c r="D1265" s="1">
        <v>3604</v>
      </c>
      <c r="E1265" s="21">
        <f t="shared" si="69"/>
        <v>3993.7402564102563</v>
      </c>
      <c r="F1265" s="1">
        <v>3993.7402564102563</v>
      </c>
      <c r="G1265" s="1">
        <v>3994</v>
      </c>
      <c r="H1265" s="1"/>
    </row>
    <row r="1266" spans="1:8">
      <c r="A1266" s="24">
        <f t="shared" si="67"/>
        <v>43514</v>
      </c>
      <c r="B1266" s="30">
        <f t="shared" si="68"/>
        <v>43518</v>
      </c>
      <c r="C1266" s="6">
        <v>4.7083333333333304</v>
      </c>
      <c r="D1266" s="1">
        <v>3940</v>
      </c>
      <c r="E1266" s="21">
        <f t="shared" si="69"/>
        <v>4366.0756410256408</v>
      </c>
      <c r="F1266" s="1">
        <v>4366.0756410256408</v>
      </c>
      <c r="G1266" s="1">
        <v>4366</v>
      </c>
      <c r="H1266" s="1"/>
    </row>
    <row r="1267" spans="1:8">
      <c r="A1267" s="24">
        <f t="shared" si="67"/>
        <v>43514</v>
      </c>
      <c r="B1267" s="30">
        <f t="shared" si="68"/>
        <v>43518</v>
      </c>
      <c r="C1267" s="6">
        <v>4.75</v>
      </c>
      <c r="D1267" s="1">
        <v>3603</v>
      </c>
      <c r="E1267" s="21">
        <f t="shared" si="69"/>
        <v>3992.6321153846152</v>
      </c>
      <c r="F1267" s="1">
        <v>3992.6321153846152</v>
      </c>
      <c r="G1267" s="1">
        <v>3993</v>
      </c>
      <c r="H1267" s="1"/>
    </row>
    <row r="1268" spans="1:8">
      <c r="A1268" s="24">
        <f t="shared" si="67"/>
        <v>43514</v>
      </c>
      <c r="B1268" s="30">
        <f t="shared" si="68"/>
        <v>43518</v>
      </c>
      <c r="C1268" s="6">
        <v>4.7916666666666696</v>
      </c>
      <c r="D1268" s="1">
        <v>3829</v>
      </c>
      <c r="E1268" s="21">
        <f t="shared" si="69"/>
        <v>4243.0719871794872</v>
      </c>
      <c r="F1268" s="1">
        <v>4243.0719871794872</v>
      </c>
      <c r="G1268" s="1">
        <v>4243</v>
      </c>
      <c r="H1268" s="1"/>
    </row>
    <row r="1269" spans="1:8">
      <c r="A1269" s="24">
        <f t="shared" si="67"/>
        <v>43514</v>
      </c>
      <c r="B1269" s="30">
        <f t="shared" si="68"/>
        <v>43518</v>
      </c>
      <c r="C1269" s="6">
        <v>4.8333333333333304</v>
      </c>
      <c r="D1269" s="1">
        <v>3776</v>
      </c>
      <c r="E1269" s="21">
        <f t="shared" si="69"/>
        <v>4184.3405128205122</v>
      </c>
      <c r="F1269" s="1">
        <v>4184.3405128205122</v>
      </c>
      <c r="G1269" s="1">
        <v>4184</v>
      </c>
      <c r="H1269" s="1"/>
    </row>
    <row r="1270" spans="1:8">
      <c r="A1270" s="24">
        <f t="shared" si="67"/>
        <v>43514</v>
      </c>
      <c r="B1270" s="30">
        <f t="shared" si="68"/>
        <v>43518</v>
      </c>
      <c r="C1270" s="6">
        <v>4.875</v>
      </c>
      <c r="D1270" s="1">
        <v>3618</v>
      </c>
      <c r="E1270" s="21">
        <f t="shared" si="69"/>
        <v>4009.2542307692302</v>
      </c>
      <c r="F1270" s="1">
        <v>4009.2542307692302</v>
      </c>
      <c r="G1270" s="1">
        <v>4009</v>
      </c>
      <c r="H1270" s="1"/>
    </row>
    <row r="1271" spans="1:8">
      <c r="A1271" s="24">
        <f t="shared" si="67"/>
        <v>43514</v>
      </c>
      <c r="B1271" s="30">
        <f t="shared" si="68"/>
        <v>43518</v>
      </c>
      <c r="C1271" s="6">
        <v>4.9166666666666696</v>
      </c>
      <c r="D1271" s="1">
        <v>3618</v>
      </c>
      <c r="E1271" s="21">
        <f t="shared" si="69"/>
        <v>4009.2542307692302</v>
      </c>
      <c r="F1271" s="1">
        <v>4009.2542307692302</v>
      </c>
      <c r="G1271" s="1">
        <v>4009</v>
      </c>
      <c r="H1271" s="1"/>
    </row>
    <row r="1272" spans="1:8">
      <c r="A1272" s="24">
        <f t="shared" si="67"/>
        <v>43514</v>
      </c>
      <c r="B1272" s="30">
        <f t="shared" si="68"/>
        <v>43518</v>
      </c>
      <c r="C1272" s="6">
        <v>4.9583333333333304</v>
      </c>
      <c r="D1272" s="1">
        <v>3643</v>
      </c>
      <c r="E1272" s="21">
        <f t="shared" si="69"/>
        <v>4036.957756410256</v>
      </c>
      <c r="F1272" s="1">
        <v>4036.957756410256</v>
      </c>
      <c r="G1272" s="1">
        <v>4037</v>
      </c>
      <c r="H1272" s="1"/>
    </row>
    <row r="1273" spans="1:8">
      <c r="A1273" s="24">
        <f t="shared" si="67"/>
        <v>43514</v>
      </c>
      <c r="B1273" s="28">
        <f t="shared" si="68"/>
        <v>43518</v>
      </c>
      <c r="C1273" s="6">
        <v>5</v>
      </c>
      <c r="D1273" s="1">
        <v>2485</v>
      </c>
      <c r="E1273" s="21">
        <f t="shared" si="69"/>
        <v>2753.7304487179485</v>
      </c>
      <c r="F1273" s="1">
        <v>2753.7304487179485</v>
      </c>
      <c r="G1273" s="1">
        <v>2754</v>
      </c>
      <c r="H1273" s="1"/>
    </row>
    <row r="1274" spans="1:8">
      <c r="A1274" s="24">
        <f t="shared" si="67"/>
        <v>43514</v>
      </c>
      <c r="B1274" s="29">
        <f t="shared" si="68"/>
        <v>43519</v>
      </c>
      <c r="C1274" s="6">
        <v>5.0416666666666696</v>
      </c>
      <c r="D1274" s="1">
        <v>3679</v>
      </c>
      <c r="E1274" s="21">
        <f t="shared" si="69"/>
        <v>4076.850833333333</v>
      </c>
      <c r="F1274" s="1">
        <v>4076.850833333333</v>
      </c>
      <c r="G1274" s="1">
        <v>4077</v>
      </c>
      <c r="H1274" s="1"/>
    </row>
    <row r="1275" spans="1:8">
      <c r="A1275" s="24">
        <f t="shared" si="67"/>
        <v>43514</v>
      </c>
      <c r="B1275" s="30">
        <f t="shared" si="68"/>
        <v>43519</v>
      </c>
      <c r="C1275" s="6">
        <v>5.0833333333333304</v>
      </c>
      <c r="D1275" s="1">
        <v>3296</v>
      </c>
      <c r="E1275" s="21">
        <f t="shared" si="69"/>
        <v>3652.4328205128204</v>
      </c>
      <c r="F1275" s="1">
        <v>3652.4328205128204</v>
      </c>
      <c r="G1275" s="1">
        <v>3652</v>
      </c>
      <c r="H1275" s="1"/>
    </row>
    <row r="1276" spans="1:8">
      <c r="A1276" s="24">
        <f t="shared" si="67"/>
        <v>43514</v>
      </c>
      <c r="B1276" s="30">
        <f t="shared" si="68"/>
        <v>43519</v>
      </c>
      <c r="C1276" s="6">
        <v>5.125</v>
      </c>
      <c r="D1276" s="1">
        <v>2931</v>
      </c>
      <c r="E1276" s="21">
        <f t="shared" si="69"/>
        <v>3247.9613461538461</v>
      </c>
      <c r="F1276" s="1">
        <v>3247.9613461538461</v>
      </c>
      <c r="G1276" s="1">
        <v>3248</v>
      </c>
      <c r="H1276" s="1"/>
    </row>
    <row r="1277" spans="1:8">
      <c r="A1277" s="24">
        <f t="shared" si="67"/>
        <v>43514</v>
      </c>
      <c r="B1277" s="30">
        <f t="shared" si="68"/>
        <v>43519</v>
      </c>
      <c r="C1277" s="6">
        <v>5.1666666666666696</v>
      </c>
      <c r="D1277" s="1">
        <v>3604</v>
      </c>
      <c r="E1277" s="21">
        <f t="shared" si="69"/>
        <v>3993.7402564102563</v>
      </c>
      <c r="F1277" s="1">
        <v>3993.7402564102563</v>
      </c>
      <c r="G1277" s="1">
        <v>3994</v>
      </c>
      <c r="H1277" s="1"/>
    </row>
    <row r="1278" spans="1:8">
      <c r="A1278" s="24">
        <f t="shared" si="67"/>
        <v>43514</v>
      </c>
      <c r="B1278" s="30">
        <f t="shared" si="68"/>
        <v>43519</v>
      </c>
      <c r="C1278" s="6">
        <v>5.2083333333333304</v>
      </c>
      <c r="D1278" s="1">
        <v>1776</v>
      </c>
      <c r="E1278" s="21">
        <f t="shared" si="69"/>
        <v>1968.0584615384614</v>
      </c>
      <c r="F1278" s="1">
        <v>1968.0584615384614</v>
      </c>
      <c r="G1278" s="1">
        <v>1968</v>
      </c>
      <c r="H1278" s="1"/>
    </row>
    <row r="1279" spans="1:8">
      <c r="A1279" s="24">
        <f t="shared" si="67"/>
        <v>43514</v>
      </c>
      <c r="B1279" s="30">
        <f t="shared" si="68"/>
        <v>43519</v>
      </c>
      <c r="C1279" s="6">
        <v>5.25</v>
      </c>
      <c r="D1279" s="1">
        <v>0</v>
      </c>
      <c r="E1279" s="21">
        <f t="shared" si="69"/>
        <v>0</v>
      </c>
      <c r="F1279" s="1">
        <v>0</v>
      </c>
      <c r="G1279" s="1">
        <v>0</v>
      </c>
      <c r="H1279" s="1"/>
    </row>
    <row r="1280" spans="1:8">
      <c r="A1280" s="24">
        <f t="shared" si="67"/>
        <v>43514</v>
      </c>
      <c r="B1280" s="30">
        <f t="shared" si="68"/>
        <v>43519</v>
      </c>
      <c r="C1280" s="6">
        <v>5.2916666666666696</v>
      </c>
      <c r="D1280" s="1">
        <v>0</v>
      </c>
      <c r="E1280" s="21">
        <f t="shared" si="69"/>
        <v>0</v>
      </c>
      <c r="F1280" s="1">
        <v>0</v>
      </c>
      <c r="G1280" s="1">
        <v>0</v>
      </c>
      <c r="H1280" s="1"/>
    </row>
    <row r="1281" spans="1:8">
      <c r="A1281" s="24">
        <f t="shared" si="67"/>
        <v>43514</v>
      </c>
      <c r="B1281" s="30">
        <f t="shared" si="68"/>
        <v>43519</v>
      </c>
      <c r="C1281" s="6">
        <v>5.3333333333333304</v>
      </c>
      <c r="D1281" s="1">
        <v>0</v>
      </c>
      <c r="E1281" s="21">
        <f t="shared" si="69"/>
        <v>0</v>
      </c>
      <c r="F1281" s="1">
        <v>0</v>
      </c>
      <c r="G1281" s="1">
        <v>0</v>
      </c>
      <c r="H1281" s="1"/>
    </row>
    <row r="1282" spans="1:8">
      <c r="A1282" s="24">
        <f t="shared" si="67"/>
        <v>43514</v>
      </c>
      <c r="B1282" s="30">
        <f t="shared" si="68"/>
        <v>43519</v>
      </c>
      <c r="C1282" s="6">
        <v>5.375</v>
      </c>
      <c r="D1282" s="1">
        <v>0</v>
      </c>
      <c r="E1282" s="21">
        <f t="shared" si="69"/>
        <v>0</v>
      </c>
      <c r="F1282" s="1">
        <v>0</v>
      </c>
      <c r="G1282" s="1">
        <v>0</v>
      </c>
      <c r="H1282" s="1"/>
    </row>
    <row r="1283" spans="1:8">
      <c r="A1283" s="24">
        <f t="shared" si="67"/>
        <v>43514</v>
      </c>
      <c r="B1283" s="30">
        <f t="shared" si="68"/>
        <v>43519</v>
      </c>
      <c r="C1283" s="6">
        <v>5.4166666666666696</v>
      </c>
      <c r="D1283" s="1">
        <v>0</v>
      </c>
      <c r="E1283" s="21">
        <f t="shared" si="69"/>
        <v>0</v>
      </c>
      <c r="F1283" s="1">
        <v>0</v>
      </c>
      <c r="G1283" s="1">
        <v>0</v>
      </c>
      <c r="H1283" s="1"/>
    </row>
    <row r="1284" spans="1:8">
      <c r="A1284" s="24">
        <f t="shared" si="67"/>
        <v>43514</v>
      </c>
      <c r="B1284" s="30">
        <f t="shared" si="68"/>
        <v>43519</v>
      </c>
      <c r="C1284" s="6">
        <v>5.4583333333333304</v>
      </c>
      <c r="D1284" s="1">
        <v>0</v>
      </c>
      <c r="E1284" s="21">
        <f t="shared" si="69"/>
        <v>0</v>
      </c>
      <c r="F1284" s="1">
        <v>0</v>
      </c>
      <c r="G1284" s="1">
        <v>0</v>
      </c>
      <c r="H1284" s="1"/>
    </row>
    <row r="1285" spans="1:8">
      <c r="A1285" s="24">
        <f t="shared" si="67"/>
        <v>43514</v>
      </c>
      <c r="B1285" s="30">
        <f t="shared" si="68"/>
        <v>43519</v>
      </c>
      <c r="C1285" s="6">
        <v>5.5</v>
      </c>
      <c r="D1285" s="1">
        <v>0</v>
      </c>
      <c r="E1285" s="21">
        <f t="shared" si="69"/>
        <v>0</v>
      </c>
      <c r="F1285" s="1">
        <v>0</v>
      </c>
      <c r="G1285" s="1">
        <v>0</v>
      </c>
      <c r="H1285" s="1"/>
    </row>
    <row r="1286" spans="1:8">
      <c r="A1286" s="24">
        <f t="shared" si="67"/>
        <v>43514</v>
      </c>
      <c r="B1286" s="30">
        <f t="shared" si="68"/>
        <v>43519</v>
      </c>
      <c r="C1286" s="6">
        <v>5.5416666666666696</v>
      </c>
      <c r="D1286" s="1">
        <v>0</v>
      </c>
      <c r="E1286" s="21">
        <f t="shared" si="69"/>
        <v>0</v>
      </c>
      <c r="F1286" s="1">
        <v>0</v>
      </c>
      <c r="G1286" s="1">
        <v>0</v>
      </c>
      <c r="H1286" s="1"/>
    </row>
    <row r="1287" spans="1:8">
      <c r="A1287" s="24">
        <f t="shared" si="67"/>
        <v>43514</v>
      </c>
      <c r="B1287" s="30">
        <f t="shared" si="68"/>
        <v>43519</v>
      </c>
      <c r="C1287" s="6">
        <v>5.5833333333333304</v>
      </c>
      <c r="D1287" s="1">
        <v>0</v>
      </c>
      <c r="E1287" s="21">
        <f t="shared" si="69"/>
        <v>0</v>
      </c>
      <c r="F1287" s="1">
        <v>0</v>
      </c>
      <c r="G1287" s="1">
        <v>0</v>
      </c>
      <c r="H1287" s="1"/>
    </row>
    <row r="1288" spans="1:8">
      <c r="A1288" s="24">
        <f t="shared" si="67"/>
        <v>43514</v>
      </c>
      <c r="B1288" s="30">
        <f t="shared" si="68"/>
        <v>43519</v>
      </c>
      <c r="C1288" s="6">
        <v>5.625</v>
      </c>
      <c r="D1288" s="1">
        <v>0</v>
      </c>
      <c r="E1288" s="21">
        <f t="shared" si="69"/>
        <v>0</v>
      </c>
      <c r="F1288" s="1">
        <v>0</v>
      </c>
      <c r="G1288" s="1">
        <v>0</v>
      </c>
      <c r="H1288" s="1"/>
    </row>
    <row r="1289" spans="1:8">
      <c r="A1289" s="24">
        <f t="shared" si="67"/>
        <v>43514</v>
      </c>
      <c r="B1289" s="30">
        <f t="shared" si="68"/>
        <v>43519</v>
      </c>
      <c r="C1289" s="6">
        <v>5.6666666666666696</v>
      </c>
      <c r="D1289" s="1">
        <v>0</v>
      </c>
      <c r="E1289" s="21">
        <f t="shared" si="69"/>
        <v>0</v>
      </c>
      <c r="F1289" s="1">
        <v>0</v>
      </c>
      <c r="G1289" s="1">
        <v>0</v>
      </c>
      <c r="H1289" s="1"/>
    </row>
    <row r="1290" spans="1:8">
      <c r="A1290" s="24">
        <f t="shared" si="67"/>
        <v>43514</v>
      </c>
      <c r="B1290" s="30">
        <f t="shared" si="68"/>
        <v>43519</v>
      </c>
      <c r="C1290" s="6">
        <v>5.7083333333333304</v>
      </c>
      <c r="D1290" s="1">
        <v>0</v>
      </c>
      <c r="E1290" s="21">
        <f t="shared" si="69"/>
        <v>0</v>
      </c>
      <c r="F1290" s="1">
        <v>0</v>
      </c>
      <c r="G1290" s="1">
        <v>0</v>
      </c>
      <c r="H1290" s="1"/>
    </row>
    <row r="1291" spans="1:8">
      <c r="A1291" s="24">
        <f t="shared" si="67"/>
        <v>43514</v>
      </c>
      <c r="B1291" s="30">
        <f t="shared" si="68"/>
        <v>43519</v>
      </c>
      <c r="C1291" s="6">
        <v>5.75</v>
      </c>
      <c r="D1291" s="1">
        <v>0</v>
      </c>
      <c r="E1291" s="21">
        <f t="shared" si="69"/>
        <v>0</v>
      </c>
      <c r="F1291" s="1">
        <v>0</v>
      </c>
      <c r="G1291" s="1">
        <v>0</v>
      </c>
      <c r="H1291" s="1"/>
    </row>
    <row r="1292" spans="1:8">
      <c r="A1292" s="24">
        <f t="shared" si="67"/>
        <v>43514</v>
      </c>
      <c r="B1292" s="30">
        <f t="shared" si="68"/>
        <v>43519</v>
      </c>
      <c r="C1292" s="6">
        <v>5.7916666666666696</v>
      </c>
      <c r="D1292" s="1">
        <v>0</v>
      </c>
      <c r="E1292" s="21">
        <f t="shared" si="69"/>
        <v>0</v>
      </c>
      <c r="F1292" s="1">
        <v>0</v>
      </c>
      <c r="G1292" s="1">
        <v>0</v>
      </c>
      <c r="H1292" s="1"/>
    </row>
    <row r="1293" spans="1:8">
      <c r="A1293" s="24">
        <f t="shared" si="67"/>
        <v>43514</v>
      </c>
      <c r="B1293" s="30">
        <f t="shared" si="68"/>
        <v>43519</v>
      </c>
      <c r="C1293" s="6">
        <v>5.8333333333333304</v>
      </c>
      <c r="D1293" s="1">
        <v>0</v>
      </c>
      <c r="E1293" s="21">
        <f t="shared" si="69"/>
        <v>0</v>
      </c>
      <c r="F1293" s="1">
        <v>0</v>
      </c>
      <c r="G1293" s="1">
        <v>0</v>
      </c>
      <c r="H1293" s="1"/>
    </row>
    <row r="1294" spans="1:8">
      <c r="A1294" s="24">
        <f t="shared" si="67"/>
        <v>43514</v>
      </c>
      <c r="B1294" s="30">
        <f t="shared" si="68"/>
        <v>43519</v>
      </c>
      <c r="C1294" s="6">
        <v>5.875</v>
      </c>
      <c r="D1294" s="1">
        <v>0</v>
      </c>
      <c r="E1294" s="21">
        <f t="shared" si="69"/>
        <v>0</v>
      </c>
      <c r="F1294" s="1">
        <v>0</v>
      </c>
      <c r="G1294" s="1">
        <v>0</v>
      </c>
      <c r="H1294" s="1"/>
    </row>
    <row r="1295" spans="1:8">
      <c r="A1295" s="24">
        <f t="shared" si="67"/>
        <v>43514</v>
      </c>
      <c r="B1295" s="30">
        <f t="shared" si="68"/>
        <v>43519</v>
      </c>
      <c r="C1295" s="6">
        <v>5.9166666666666696</v>
      </c>
      <c r="D1295" s="1">
        <v>0</v>
      </c>
      <c r="E1295" s="21">
        <f t="shared" si="69"/>
        <v>0</v>
      </c>
      <c r="F1295" s="1">
        <v>0</v>
      </c>
      <c r="G1295" s="1">
        <v>0</v>
      </c>
      <c r="H1295" s="1"/>
    </row>
    <row r="1296" spans="1:8">
      <c r="A1296" s="24">
        <f t="shared" si="67"/>
        <v>43514</v>
      </c>
      <c r="B1296" s="30">
        <f t="shared" si="68"/>
        <v>43519</v>
      </c>
      <c r="C1296" s="6">
        <v>5.9583333333333304</v>
      </c>
      <c r="D1296" s="1">
        <v>0</v>
      </c>
      <c r="E1296" s="21">
        <f t="shared" si="69"/>
        <v>0</v>
      </c>
      <c r="F1296" s="1">
        <v>0</v>
      </c>
      <c r="G1296" s="1">
        <v>0</v>
      </c>
      <c r="H1296" s="1"/>
    </row>
    <row r="1297" spans="1:8">
      <c r="A1297" s="24">
        <f t="shared" si="67"/>
        <v>43514</v>
      </c>
      <c r="B1297" s="28">
        <f t="shared" si="68"/>
        <v>43519</v>
      </c>
      <c r="C1297" s="6">
        <v>6</v>
      </c>
      <c r="D1297" s="1">
        <v>0</v>
      </c>
      <c r="E1297" s="21">
        <f t="shared" si="69"/>
        <v>0</v>
      </c>
      <c r="F1297" s="1">
        <v>0</v>
      </c>
      <c r="G1297" s="1">
        <v>0</v>
      </c>
      <c r="H1297" s="1"/>
    </row>
    <row r="1298" spans="1:8">
      <c r="A1298" s="24">
        <f t="shared" si="67"/>
        <v>43520</v>
      </c>
      <c r="B1298" s="29">
        <f t="shared" si="68"/>
        <v>43520</v>
      </c>
      <c r="C1298" s="6">
        <v>6.0416666666666696</v>
      </c>
      <c r="D1298" s="1">
        <v>0</v>
      </c>
      <c r="E1298" s="21">
        <f t="shared" si="69"/>
        <v>0</v>
      </c>
      <c r="F1298" s="1">
        <v>0</v>
      </c>
      <c r="G1298" s="1">
        <v>0</v>
      </c>
      <c r="H1298" s="1"/>
    </row>
    <row r="1299" spans="1:8">
      <c r="A1299" s="24">
        <f t="shared" ref="A1299:A1362" si="70">A1131+7</f>
        <v>43520</v>
      </c>
      <c r="B1299" s="30">
        <f t="shared" si="68"/>
        <v>43520</v>
      </c>
      <c r="C1299" s="6">
        <v>6.0833333333333304</v>
      </c>
      <c r="D1299" s="1">
        <v>0</v>
      </c>
      <c r="E1299" s="21">
        <f t="shared" si="69"/>
        <v>0</v>
      </c>
      <c r="F1299" s="1">
        <v>0</v>
      </c>
      <c r="G1299" s="1">
        <v>0</v>
      </c>
      <c r="H1299" s="1"/>
    </row>
    <row r="1300" spans="1:8">
      <c r="A1300" s="24">
        <f t="shared" si="70"/>
        <v>43520</v>
      </c>
      <c r="B1300" s="30">
        <f t="shared" si="68"/>
        <v>43520</v>
      </c>
      <c r="C1300" s="6">
        <v>6.125</v>
      </c>
      <c r="D1300" s="1">
        <v>0</v>
      </c>
      <c r="E1300" s="21">
        <f t="shared" si="69"/>
        <v>0</v>
      </c>
      <c r="F1300" s="1">
        <v>0</v>
      </c>
      <c r="G1300" s="1">
        <v>0</v>
      </c>
      <c r="H1300" s="1"/>
    </row>
    <row r="1301" spans="1:8">
      <c r="A1301" s="24">
        <f t="shared" si="70"/>
        <v>43520</v>
      </c>
      <c r="B1301" s="30">
        <f t="shared" si="68"/>
        <v>43520</v>
      </c>
      <c r="C1301" s="6">
        <v>6.1666666666666696</v>
      </c>
      <c r="D1301" s="1">
        <v>0</v>
      </c>
      <c r="E1301" s="21">
        <f t="shared" si="69"/>
        <v>0</v>
      </c>
      <c r="F1301" s="1">
        <v>0</v>
      </c>
      <c r="G1301" s="1">
        <v>0</v>
      </c>
      <c r="H1301" s="1"/>
    </row>
    <row r="1302" spans="1:8">
      <c r="A1302" s="24">
        <f t="shared" si="70"/>
        <v>43520</v>
      </c>
      <c r="B1302" s="30">
        <f t="shared" si="68"/>
        <v>43520</v>
      </c>
      <c r="C1302" s="6">
        <v>6.2083333333333304</v>
      </c>
      <c r="D1302" s="1">
        <v>0</v>
      </c>
      <c r="E1302" s="21">
        <f t="shared" si="69"/>
        <v>0</v>
      </c>
      <c r="F1302" s="1">
        <v>0</v>
      </c>
      <c r="G1302" s="1">
        <v>0</v>
      </c>
      <c r="H1302" s="1"/>
    </row>
    <row r="1303" spans="1:8">
      <c r="A1303" s="24">
        <f t="shared" si="70"/>
        <v>43520</v>
      </c>
      <c r="B1303" s="30">
        <f t="shared" si="68"/>
        <v>43520</v>
      </c>
      <c r="C1303" s="6">
        <v>6.25</v>
      </c>
      <c r="D1303" s="1">
        <v>0</v>
      </c>
      <c r="E1303" s="21">
        <f t="shared" si="69"/>
        <v>0</v>
      </c>
      <c r="F1303" s="1">
        <v>0</v>
      </c>
      <c r="G1303" s="1">
        <v>0</v>
      </c>
      <c r="H1303" s="1"/>
    </row>
    <row r="1304" spans="1:8">
      <c r="A1304" s="24">
        <f t="shared" si="70"/>
        <v>43520</v>
      </c>
      <c r="B1304" s="30">
        <f t="shared" si="68"/>
        <v>43520</v>
      </c>
      <c r="C1304" s="6">
        <v>6.2916666666666696</v>
      </c>
      <c r="D1304" s="1">
        <v>0</v>
      </c>
      <c r="E1304" s="21">
        <f t="shared" si="69"/>
        <v>0</v>
      </c>
      <c r="F1304" s="1">
        <v>0</v>
      </c>
      <c r="G1304" s="1">
        <v>0</v>
      </c>
      <c r="H1304" s="1"/>
    </row>
    <row r="1305" spans="1:8">
      <c r="A1305" s="24">
        <f t="shared" si="70"/>
        <v>43520</v>
      </c>
      <c r="B1305" s="30">
        <f t="shared" si="68"/>
        <v>43520</v>
      </c>
      <c r="C1305" s="6">
        <v>6.3333333333333304</v>
      </c>
      <c r="D1305" s="1">
        <v>0</v>
      </c>
      <c r="E1305" s="21">
        <f t="shared" si="69"/>
        <v>0</v>
      </c>
      <c r="F1305" s="1">
        <v>0</v>
      </c>
      <c r="G1305" s="1">
        <v>0</v>
      </c>
      <c r="H1305" s="1"/>
    </row>
    <row r="1306" spans="1:8">
      <c r="A1306" s="24">
        <f t="shared" si="70"/>
        <v>43520</v>
      </c>
      <c r="B1306" s="30">
        <f t="shared" ref="B1306:B1321" si="71">B1282+1</f>
        <v>43520</v>
      </c>
      <c r="C1306" s="6">
        <v>6.375</v>
      </c>
      <c r="D1306" s="1">
        <v>0</v>
      </c>
      <c r="E1306" s="21">
        <f t="shared" si="69"/>
        <v>0</v>
      </c>
      <c r="F1306" s="1">
        <v>0</v>
      </c>
      <c r="G1306" s="1">
        <v>0</v>
      </c>
      <c r="H1306" s="1"/>
    </row>
    <row r="1307" spans="1:8">
      <c r="A1307" s="24">
        <f t="shared" si="70"/>
        <v>43520</v>
      </c>
      <c r="B1307" s="30">
        <f t="shared" si="71"/>
        <v>43520</v>
      </c>
      <c r="C1307" s="6">
        <v>6.4166666666666696</v>
      </c>
      <c r="D1307" s="1">
        <v>0</v>
      </c>
      <c r="E1307" s="21">
        <f t="shared" si="69"/>
        <v>0</v>
      </c>
      <c r="F1307" s="1">
        <v>0</v>
      </c>
      <c r="G1307" s="1">
        <v>0</v>
      </c>
      <c r="H1307" s="1"/>
    </row>
    <row r="1308" spans="1:8">
      <c r="A1308" s="24">
        <f t="shared" si="70"/>
        <v>43520</v>
      </c>
      <c r="B1308" s="30">
        <f t="shared" si="71"/>
        <v>43520</v>
      </c>
      <c r="C1308" s="6">
        <v>6.4583333333333304</v>
      </c>
      <c r="D1308" s="1">
        <v>0</v>
      </c>
      <c r="E1308" s="21">
        <f t="shared" si="69"/>
        <v>0</v>
      </c>
      <c r="F1308" s="1">
        <v>0</v>
      </c>
      <c r="G1308" s="1">
        <v>0</v>
      </c>
      <c r="H1308" s="1"/>
    </row>
    <row r="1309" spans="1:8">
      <c r="A1309" s="24">
        <f t="shared" si="70"/>
        <v>43520</v>
      </c>
      <c r="B1309" s="30">
        <f t="shared" si="71"/>
        <v>43520</v>
      </c>
      <c r="C1309" s="6">
        <v>6.5</v>
      </c>
      <c r="D1309" s="1">
        <v>0</v>
      </c>
      <c r="E1309" s="21">
        <f t="shared" si="69"/>
        <v>0</v>
      </c>
      <c r="F1309" s="1">
        <v>0</v>
      </c>
      <c r="G1309" s="1">
        <v>0</v>
      </c>
      <c r="H1309" s="1"/>
    </row>
    <row r="1310" spans="1:8">
      <c r="A1310" s="24">
        <f t="shared" si="70"/>
        <v>43520</v>
      </c>
      <c r="B1310" s="30">
        <f t="shared" si="71"/>
        <v>43520</v>
      </c>
      <c r="C1310" s="6">
        <v>6.5416666666666696</v>
      </c>
      <c r="D1310" s="1">
        <v>0</v>
      </c>
      <c r="E1310" s="21">
        <f t="shared" si="69"/>
        <v>0</v>
      </c>
      <c r="F1310" s="1">
        <v>0</v>
      </c>
      <c r="G1310" s="1">
        <v>0</v>
      </c>
      <c r="H1310" s="1"/>
    </row>
    <row r="1311" spans="1:8">
      <c r="A1311" s="24">
        <f t="shared" si="70"/>
        <v>43520</v>
      </c>
      <c r="B1311" s="30">
        <f t="shared" si="71"/>
        <v>43520</v>
      </c>
      <c r="C1311" s="6">
        <v>6.5833333333333304</v>
      </c>
      <c r="D1311" s="1">
        <v>0</v>
      </c>
      <c r="E1311" s="21">
        <f t="shared" si="69"/>
        <v>0</v>
      </c>
      <c r="F1311" s="1">
        <v>0</v>
      </c>
      <c r="G1311" s="1">
        <v>0</v>
      </c>
      <c r="H1311" s="1"/>
    </row>
    <row r="1312" spans="1:8">
      <c r="A1312" s="24">
        <f t="shared" si="70"/>
        <v>43520</v>
      </c>
      <c r="B1312" s="30">
        <f t="shared" si="71"/>
        <v>43520</v>
      </c>
      <c r="C1312" s="6">
        <v>6.625</v>
      </c>
      <c r="D1312" s="1">
        <v>0</v>
      </c>
      <c r="E1312" s="21">
        <f t="shared" si="69"/>
        <v>0</v>
      </c>
      <c r="F1312" s="1">
        <v>0</v>
      </c>
      <c r="G1312" s="1">
        <v>0</v>
      </c>
      <c r="H1312" s="1"/>
    </row>
    <row r="1313" spans="1:8">
      <c r="A1313" s="24">
        <f t="shared" si="70"/>
        <v>43520</v>
      </c>
      <c r="B1313" s="30">
        <f t="shared" si="71"/>
        <v>43520</v>
      </c>
      <c r="C1313" s="6">
        <v>6.6666666666666696</v>
      </c>
      <c r="D1313" s="1">
        <v>0</v>
      </c>
      <c r="E1313" s="21">
        <f t="shared" si="69"/>
        <v>0</v>
      </c>
      <c r="F1313" s="1">
        <v>0</v>
      </c>
      <c r="G1313" s="1">
        <v>0</v>
      </c>
      <c r="H1313" s="1"/>
    </row>
    <row r="1314" spans="1:8">
      <c r="A1314" s="24">
        <f t="shared" si="70"/>
        <v>43520</v>
      </c>
      <c r="B1314" s="30">
        <f t="shared" si="71"/>
        <v>43520</v>
      </c>
      <c r="C1314" s="6">
        <v>6.7083333333333304</v>
      </c>
      <c r="D1314" s="1">
        <v>0</v>
      </c>
      <c r="E1314" s="21">
        <f t="shared" si="69"/>
        <v>0</v>
      </c>
      <c r="F1314" s="1">
        <v>0</v>
      </c>
      <c r="G1314" s="1">
        <v>0</v>
      </c>
      <c r="H1314" s="1"/>
    </row>
    <row r="1315" spans="1:8">
      <c r="A1315" s="24">
        <f t="shared" si="70"/>
        <v>43520</v>
      </c>
      <c r="B1315" s="30">
        <f t="shared" si="71"/>
        <v>43520</v>
      </c>
      <c r="C1315" s="6">
        <v>6.75</v>
      </c>
      <c r="D1315" s="1">
        <v>0</v>
      </c>
      <c r="E1315" s="21">
        <f t="shared" si="69"/>
        <v>0</v>
      </c>
      <c r="F1315" s="1">
        <v>0</v>
      </c>
      <c r="G1315" s="1">
        <v>0</v>
      </c>
      <c r="H1315" s="1"/>
    </row>
    <row r="1316" spans="1:8">
      <c r="A1316" s="24">
        <f t="shared" si="70"/>
        <v>43520</v>
      </c>
      <c r="B1316" s="30">
        <f t="shared" si="71"/>
        <v>43520</v>
      </c>
      <c r="C1316" s="6">
        <v>6.7916666666666696</v>
      </c>
      <c r="D1316" s="1">
        <v>375</v>
      </c>
      <c r="E1316" s="21">
        <f t="shared" si="69"/>
        <v>415.55288461538458</v>
      </c>
      <c r="F1316" s="1">
        <v>415.55288461538458</v>
      </c>
      <c r="G1316" s="1">
        <v>416</v>
      </c>
      <c r="H1316" s="1"/>
    </row>
    <row r="1317" spans="1:8">
      <c r="A1317" s="24">
        <f t="shared" si="70"/>
        <v>43520</v>
      </c>
      <c r="B1317" s="30">
        <f t="shared" si="71"/>
        <v>43520</v>
      </c>
      <c r="C1317" s="6">
        <v>6.8333333333333304</v>
      </c>
      <c r="D1317" s="1">
        <v>1012</v>
      </c>
      <c r="E1317" s="21">
        <f t="shared" si="69"/>
        <v>1121.438717948718</v>
      </c>
      <c r="F1317" s="1">
        <v>1121.438717948718</v>
      </c>
      <c r="G1317" s="1">
        <v>1121</v>
      </c>
      <c r="H1317" s="1"/>
    </row>
    <row r="1318" spans="1:8">
      <c r="A1318" s="24">
        <f t="shared" si="70"/>
        <v>43520</v>
      </c>
      <c r="B1318" s="30">
        <f t="shared" si="71"/>
        <v>43520</v>
      </c>
      <c r="C1318" s="6">
        <v>6.875</v>
      </c>
      <c r="D1318" s="1">
        <v>0</v>
      </c>
      <c r="E1318" s="21">
        <f t="shared" si="69"/>
        <v>0</v>
      </c>
      <c r="F1318" s="1">
        <v>0</v>
      </c>
      <c r="G1318" s="1">
        <v>0</v>
      </c>
      <c r="H1318" s="1"/>
    </row>
    <row r="1319" spans="1:8">
      <c r="A1319" s="24">
        <f t="shared" si="70"/>
        <v>43520</v>
      </c>
      <c r="B1319" s="30">
        <f t="shared" si="71"/>
        <v>43520</v>
      </c>
      <c r="C1319" s="6">
        <v>6.9166666666666599</v>
      </c>
      <c r="D1319" s="1">
        <v>0</v>
      </c>
      <c r="E1319" s="21">
        <f t="shared" si="69"/>
        <v>0</v>
      </c>
      <c r="F1319" s="1">
        <v>0</v>
      </c>
      <c r="G1319" s="1">
        <v>0</v>
      </c>
      <c r="H1319" s="1"/>
    </row>
    <row r="1320" spans="1:8">
      <c r="A1320" s="24">
        <f t="shared" si="70"/>
        <v>43520</v>
      </c>
      <c r="B1320" s="30">
        <f t="shared" si="71"/>
        <v>43520</v>
      </c>
      <c r="C1320" s="6">
        <v>6.9583333333333304</v>
      </c>
      <c r="D1320" s="1">
        <v>244</v>
      </c>
      <c r="E1320" s="21">
        <f t="shared" si="69"/>
        <v>270.38641025641022</v>
      </c>
      <c r="F1320" s="1">
        <v>270.38641025641022</v>
      </c>
      <c r="G1320" s="1">
        <v>270</v>
      </c>
      <c r="H1320" s="1"/>
    </row>
    <row r="1321" spans="1:8">
      <c r="A1321" s="25">
        <f t="shared" si="70"/>
        <v>43520</v>
      </c>
      <c r="B1321" s="28">
        <f t="shared" si="71"/>
        <v>43520</v>
      </c>
      <c r="C1321" s="6">
        <v>7</v>
      </c>
      <c r="D1321" s="1">
        <v>741</v>
      </c>
      <c r="E1321" s="21">
        <f t="shared" si="69"/>
        <v>821.13249999999994</v>
      </c>
      <c r="F1321" s="1">
        <v>821.13249999999994</v>
      </c>
      <c r="G1321" s="1">
        <v>821</v>
      </c>
      <c r="H1321" s="1"/>
    </row>
    <row r="1322" spans="1:8">
      <c r="A1322" s="23">
        <f t="shared" si="70"/>
        <v>43521</v>
      </c>
      <c r="B1322" s="29">
        <f t="shared" ref="B1322:B1345" si="72">A1322</f>
        <v>43521</v>
      </c>
      <c r="C1322" s="6">
        <v>4.1666666666666664E-2</v>
      </c>
      <c r="D1322" s="1">
        <v>0</v>
      </c>
      <c r="E1322" s="21">
        <f t="shared" si="69"/>
        <v>0</v>
      </c>
      <c r="F1322" s="1">
        <v>0</v>
      </c>
      <c r="G1322" s="1">
        <v>0</v>
      </c>
      <c r="H1322" s="1"/>
    </row>
    <row r="1323" spans="1:8">
      <c r="A1323" s="24">
        <f t="shared" si="70"/>
        <v>43521</v>
      </c>
      <c r="B1323" s="30">
        <f t="shared" si="72"/>
        <v>43521</v>
      </c>
      <c r="C1323" s="6">
        <v>8.3333333333333301E-2</v>
      </c>
      <c r="D1323" s="1">
        <v>0</v>
      </c>
      <c r="E1323" s="21">
        <f t="shared" ref="E1323:E1386" si="73">D1323*(293/273)*(1.0325/1)</f>
        <v>0</v>
      </c>
      <c r="F1323" s="1">
        <v>0</v>
      </c>
      <c r="G1323" s="1">
        <v>0</v>
      </c>
      <c r="H1323" s="1"/>
    </row>
    <row r="1324" spans="1:8">
      <c r="A1324" s="24">
        <f t="shared" si="70"/>
        <v>43521</v>
      </c>
      <c r="B1324" s="30">
        <f t="shared" si="72"/>
        <v>43521</v>
      </c>
      <c r="C1324" s="6">
        <v>0.125</v>
      </c>
      <c r="D1324" s="1">
        <v>0</v>
      </c>
      <c r="E1324" s="21">
        <f t="shared" si="73"/>
        <v>0</v>
      </c>
      <c r="F1324" s="1">
        <v>0</v>
      </c>
      <c r="G1324" s="1">
        <v>0</v>
      </c>
      <c r="H1324" s="1"/>
    </row>
    <row r="1325" spans="1:8">
      <c r="A1325" s="24">
        <f t="shared" si="70"/>
        <v>43521</v>
      </c>
      <c r="B1325" s="30">
        <f t="shared" si="72"/>
        <v>43521</v>
      </c>
      <c r="C1325" s="6">
        <v>0.16666666666666699</v>
      </c>
      <c r="D1325" s="1">
        <v>0</v>
      </c>
      <c r="E1325" s="21">
        <f t="shared" si="73"/>
        <v>0</v>
      </c>
      <c r="F1325" s="1">
        <v>0</v>
      </c>
      <c r="G1325" s="1">
        <v>0</v>
      </c>
      <c r="H1325" s="1"/>
    </row>
    <row r="1326" spans="1:8">
      <c r="A1326" s="24">
        <f t="shared" si="70"/>
        <v>43521</v>
      </c>
      <c r="B1326" s="30">
        <f t="shared" si="72"/>
        <v>43521</v>
      </c>
      <c r="C1326" s="6">
        <v>0.20833333333333401</v>
      </c>
      <c r="D1326" s="1">
        <v>0</v>
      </c>
      <c r="E1326" s="21">
        <f t="shared" si="73"/>
        <v>0</v>
      </c>
      <c r="F1326" s="1">
        <v>0</v>
      </c>
      <c r="G1326" s="1">
        <v>0</v>
      </c>
      <c r="H1326" s="1"/>
    </row>
    <row r="1327" spans="1:8">
      <c r="A1327" s="24">
        <f t="shared" si="70"/>
        <v>43521</v>
      </c>
      <c r="B1327" s="30">
        <f t="shared" si="72"/>
        <v>43521</v>
      </c>
      <c r="C1327" s="6">
        <v>0.25</v>
      </c>
      <c r="D1327" s="1">
        <v>0</v>
      </c>
      <c r="E1327" s="21">
        <f t="shared" si="73"/>
        <v>0</v>
      </c>
      <c r="F1327" s="1">
        <v>0</v>
      </c>
      <c r="G1327" s="1">
        <v>0</v>
      </c>
      <c r="H1327" s="1"/>
    </row>
    <row r="1328" spans="1:8">
      <c r="A1328" s="24">
        <f t="shared" si="70"/>
        <v>43521</v>
      </c>
      <c r="B1328" s="30">
        <f t="shared" si="72"/>
        <v>43521</v>
      </c>
      <c r="C1328" s="6">
        <v>0.29166666666666702</v>
      </c>
      <c r="D1328" s="1">
        <v>2803</v>
      </c>
      <c r="E1328" s="21">
        <f t="shared" si="73"/>
        <v>3106.1192948717949</v>
      </c>
      <c r="F1328" s="1">
        <v>3106.1192948717949</v>
      </c>
      <c r="G1328" s="1">
        <v>3106</v>
      </c>
      <c r="H1328" s="1"/>
    </row>
    <row r="1329" spans="1:8">
      <c r="A1329" s="24">
        <f t="shared" si="70"/>
        <v>43521</v>
      </c>
      <c r="B1329" s="30">
        <f t="shared" si="72"/>
        <v>43521</v>
      </c>
      <c r="C1329" s="6">
        <v>0.33333333333333298</v>
      </c>
      <c r="D1329" s="1">
        <v>3604</v>
      </c>
      <c r="E1329" s="21">
        <f t="shared" si="73"/>
        <v>3993.7402564102563</v>
      </c>
      <c r="F1329" s="1">
        <v>3993.7402564102563</v>
      </c>
      <c r="G1329" s="1">
        <v>3994</v>
      </c>
      <c r="H1329" s="1"/>
    </row>
    <row r="1330" spans="1:8">
      <c r="A1330" s="24">
        <f t="shared" si="70"/>
        <v>43521</v>
      </c>
      <c r="B1330" s="30">
        <f t="shared" si="72"/>
        <v>43521</v>
      </c>
      <c r="C1330" s="6">
        <v>0.375</v>
      </c>
      <c r="D1330" s="1">
        <v>3133</v>
      </c>
      <c r="E1330" s="21">
        <f t="shared" si="73"/>
        <v>3471.8058333333329</v>
      </c>
      <c r="F1330" s="1">
        <v>3471.8058333333329</v>
      </c>
      <c r="G1330" s="1">
        <v>3472</v>
      </c>
      <c r="H1330" s="1"/>
    </row>
    <row r="1331" spans="1:8">
      <c r="A1331" s="24">
        <f t="shared" si="70"/>
        <v>43521</v>
      </c>
      <c r="B1331" s="30">
        <f t="shared" si="72"/>
        <v>43521</v>
      </c>
      <c r="C1331" s="6">
        <v>0.41666666666666702</v>
      </c>
      <c r="D1331" s="1">
        <v>4020</v>
      </c>
      <c r="E1331" s="21">
        <f t="shared" si="73"/>
        <v>4454.7269230769225</v>
      </c>
      <c r="F1331" s="1">
        <v>4454.7269230769225</v>
      </c>
      <c r="G1331" s="1">
        <v>4455</v>
      </c>
      <c r="H1331" s="1"/>
    </row>
    <row r="1332" spans="1:8">
      <c r="A1332" s="24">
        <f t="shared" si="70"/>
        <v>43521</v>
      </c>
      <c r="B1332" s="30">
        <f t="shared" si="72"/>
        <v>43521</v>
      </c>
      <c r="C1332" s="6">
        <v>0.45833333333333298</v>
      </c>
      <c r="D1332" s="1">
        <v>3330</v>
      </c>
      <c r="E1332" s="21">
        <f t="shared" si="73"/>
        <v>3690.1096153846152</v>
      </c>
      <c r="F1332" s="1">
        <v>3690.1096153846152</v>
      </c>
      <c r="G1332" s="1">
        <v>3690</v>
      </c>
      <c r="H1332" s="1"/>
    </row>
    <row r="1333" spans="1:8">
      <c r="A1333" s="24">
        <f t="shared" si="70"/>
        <v>43521</v>
      </c>
      <c r="B1333" s="30">
        <f t="shared" si="72"/>
        <v>43521</v>
      </c>
      <c r="C1333" s="6">
        <v>0.5</v>
      </c>
      <c r="D1333" s="1">
        <v>3636</v>
      </c>
      <c r="E1333" s="21">
        <f t="shared" si="73"/>
        <v>4029.2007692307693</v>
      </c>
      <c r="F1333" s="1">
        <v>4029.2007692307693</v>
      </c>
      <c r="G1333" s="1">
        <v>4029</v>
      </c>
      <c r="H1333" s="1"/>
    </row>
    <row r="1334" spans="1:8">
      <c r="A1334" s="24">
        <f t="shared" si="70"/>
        <v>43521</v>
      </c>
      <c r="B1334" s="30">
        <f t="shared" si="72"/>
        <v>43521</v>
      </c>
      <c r="C1334" s="6">
        <v>0.54166666666666696</v>
      </c>
      <c r="D1334" s="1">
        <v>3675</v>
      </c>
      <c r="E1334" s="21">
        <f t="shared" si="73"/>
        <v>4072.4182692307691</v>
      </c>
      <c r="F1334" s="1">
        <v>4072.4182692307691</v>
      </c>
      <c r="G1334" s="1">
        <v>4072</v>
      </c>
      <c r="H1334" s="1"/>
    </row>
    <row r="1335" spans="1:8">
      <c r="A1335" s="24">
        <f t="shared" si="70"/>
        <v>43521</v>
      </c>
      <c r="B1335" s="30">
        <f t="shared" si="72"/>
        <v>43521</v>
      </c>
      <c r="C1335" s="6">
        <v>0.58333333333333304</v>
      </c>
      <c r="D1335" s="1">
        <v>3647</v>
      </c>
      <c r="E1335" s="21">
        <f t="shared" si="73"/>
        <v>4041.3903205128199</v>
      </c>
      <c r="F1335" s="1">
        <v>4041.3903205128199</v>
      </c>
      <c r="G1335" s="1">
        <v>4041</v>
      </c>
      <c r="H1335" s="1"/>
    </row>
    <row r="1336" spans="1:8">
      <c r="A1336" s="24">
        <f t="shared" si="70"/>
        <v>43521</v>
      </c>
      <c r="B1336" s="30">
        <f t="shared" si="72"/>
        <v>43521</v>
      </c>
      <c r="C1336" s="6">
        <v>0.625</v>
      </c>
      <c r="D1336" s="1">
        <v>3606</v>
      </c>
      <c r="E1336" s="21">
        <f t="shared" si="73"/>
        <v>3995.956538461538</v>
      </c>
      <c r="F1336" s="1">
        <v>3995.956538461538</v>
      </c>
      <c r="G1336" s="1">
        <v>3996</v>
      </c>
      <c r="H1336" s="1"/>
    </row>
    <row r="1337" spans="1:8">
      <c r="A1337" s="24">
        <f t="shared" si="70"/>
        <v>43521</v>
      </c>
      <c r="B1337" s="30">
        <f t="shared" si="72"/>
        <v>43521</v>
      </c>
      <c r="C1337" s="6">
        <v>0.66666666666666696</v>
      </c>
      <c r="D1337" s="1">
        <v>3616</v>
      </c>
      <c r="E1337" s="21">
        <f t="shared" si="73"/>
        <v>4007.0379487179484</v>
      </c>
      <c r="F1337" s="1">
        <v>4007.0379487179484</v>
      </c>
      <c r="G1337" s="1">
        <v>4007</v>
      </c>
      <c r="H1337" s="1"/>
    </row>
    <row r="1338" spans="1:8">
      <c r="A1338" s="24">
        <f t="shared" si="70"/>
        <v>43521</v>
      </c>
      <c r="B1338" s="30">
        <f t="shared" si="72"/>
        <v>43521</v>
      </c>
      <c r="C1338" s="6">
        <v>0.70833333333333304</v>
      </c>
      <c r="D1338" s="1">
        <v>3658</v>
      </c>
      <c r="E1338" s="21">
        <f t="shared" si="73"/>
        <v>4053.5798717948715</v>
      </c>
      <c r="F1338" s="1">
        <v>4053.5798717948715</v>
      </c>
      <c r="G1338" s="1">
        <v>4054</v>
      </c>
      <c r="H1338" s="1"/>
    </row>
    <row r="1339" spans="1:8">
      <c r="A1339" s="24">
        <f t="shared" si="70"/>
        <v>43521</v>
      </c>
      <c r="B1339" s="30">
        <f t="shared" si="72"/>
        <v>43521</v>
      </c>
      <c r="C1339" s="6">
        <v>0.75</v>
      </c>
      <c r="D1339" s="1">
        <v>3835</v>
      </c>
      <c r="E1339" s="21">
        <f t="shared" si="73"/>
        <v>4249.7208333333328</v>
      </c>
      <c r="F1339" s="1">
        <v>4249.7208333333328</v>
      </c>
      <c r="G1339" s="1">
        <v>4250</v>
      </c>
      <c r="H1339" s="1"/>
    </row>
    <row r="1340" spans="1:8">
      <c r="A1340" s="24">
        <f t="shared" si="70"/>
        <v>43521</v>
      </c>
      <c r="B1340" s="30">
        <f t="shared" si="72"/>
        <v>43521</v>
      </c>
      <c r="C1340" s="6">
        <v>0.79166666666666596</v>
      </c>
      <c r="D1340" s="1">
        <v>3604</v>
      </c>
      <c r="E1340" s="21">
        <f t="shared" si="73"/>
        <v>3993.7402564102563</v>
      </c>
      <c r="F1340" s="1">
        <v>3993.7402564102563</v>
      </c>
      <c r="G1340" s="1">
        <v>3994</v>
      </c>
      <c r="H1340" s="1"/>
    </row>
    <row r="1341" spans="1:8">
      <c r="A1341" s="24">
        <f t="shared" si="70"/>
        <v>43521</v>
      </c>
      <c r="B1341" s="30">
        <f t="shared" si="72"/>
        <v>43521</v>
      </c>
      <c r="C1341" s="6">
        <v>0.83333333333333304</v>
      </c>
      <c r="D1341" s="1">
        <v>3604</v>
      </c>
      <c r="E1341" s="21">
        <f t="shared" si="73"/>
        <v>3993.7402564102563</v>
      </c>
      <c r="F1341" s="1">
        <v>3993.7402564102563</v>
      </c>
      <c r="G1341" s="1">
        <v>3994</v>
      </c>
      <c r="H1341" s="1"/>
    </row>
    <row r="1342" spans="1:8">
      <c r="A1342" s="24">
        <f t="shared" si="70"/>
        <v>43521</v>
      </c>
      <c r="B1342" s="30">
        <f t="shared" si="72"/>
        <v>43521</v>
      </c>
      <c r="C1342" s="6">
        <v>0.875</v>
      </c>
      <c r="D1342" s="1">
        <v>3604</v>
      </c>
      <c r="E1342" s="21">
        <f t="shared" si="73"/>
        <v>3993.7402564102563</v>
      </c>
      <c r="F1342" s="1">
        <v>3993.7402564102563</v>
      </c>
      <c r="G1342" s="1">
        <v>3994</v>
      </c>
      <c r="H1342" s="1"/>
    </row>
    <row r="1343" spans="1:8">
      <c r="A1343" s="24">
        <f t="shared" si="70"/>
        <v>43521</v>
      </c>
      <c r="B1343" s="30">
        <f t="shared" si="72"/>
        <v>43521</v>
      </c>
      <c r="C1343" s="6">
        <v>0.91666666666666596</v>
      </c>
      <c r="D1343" s="1">
        <v>3603</v>
      </c>
      <c r="E1343" s="21">
        <f t="shared" si="73"/>
        <v>3992.6321153846152</v>
      </c>
      <c r="F1343" s="1">
        <v>3992.6321153846152</v>
      </c>
      <c r="G1343" s="1">
        <v>3993</v>
      </c>
      <c r="H1343" s="1"/>
    </row>
    <row r="1344" spans="1:8">
      <c r="A1344" s="24">
        <f t="shared" si="70"/>
        <v>43521</v>
      </c>
      <c r="B1344" s="30">
        <f t="shared" si="72"/>
        <v>43521</v>
      </c>
      <c r="C1344" s="6">
        <v>0.95833333333333304</v>
      </c>
      <c r="D1344" s="1">
        <v>3636</v>
      </c>
      <c r="E1344" s="21">
        <f t="shared" si="73"/>
        <v>4029.2007692307693</v>
      </c>
      <c r="F1344" s="1">
        <v>4029.2007692307693</v>
      </c>
      <c r="G1344" s="1">
        <v>4029</v>
      </c>
      <c r="H1344" s="1"/>
    </row>
    <row r="1345" spans="1:8">
      <c r="A1345" s="24">
        <f t="shared" si="70"/>
        <v>43521</v>
      </c>
      <c r="B1345" s="28">
        <f t="shared" si="72"/>
        <v>43521</v>
      </c>
      <c r="C1345" s="6">
        <v>1</v>
      </c>
      <c r="D1345" s="1">
        <v>2963</v>
      </c>
      <c r="E1345" s="21">
        <f t="shared" si="73"/>
        <v>3283.4218589743587</v>
      </c>
      <c r="F1345" s="1">
        <v>3283.4218589743587</v>
      </c>
      <c r="G1345" s="1">
        <v>3283</v>
      </c>
      <c r="H1345" s="1"/>
    </row>
    <row r="1346" spans="1:8">
      <c r="A1346" s="24">
        <f t="shared" si="70"/>
        <v>43521</v>
      </c>
      <c r="B1346" s="29">
        <f t="shared" ref="B1346:B1409" si="74">B1322+1</f>
        <v>43522</v>
      </c>
      <c r="C1346" s="6">
        <v>1.0416666666666701</v>
      </c>
      <c r="D1346" s="1">
        <v>3999</v>
      </c>
      <c r="E1346" s="21">
        <f t="shared" si="73"/>
        <v>4431.4559615384605</v>
      </c>
      <c r="F1346" s="1">
        <v>4431.4559615384605</v>
      </c>
      <c r="G1346" s="1">
        <v>4431</v>
      </c>
      <c r="H1346" s="1"/>
    </row>
    <row r="1347" spans="1:8">
      <c r="A1347" s="24">
        <f t="shared" si="70"/>
        <v>43521</v>
      </c>
      <c r="B1347" s="30">
        <f t="shared" si="74"/>
        <v>43522</v>
      </c>
      <c r="C1347" s="6">
        <v>1.0833333333333399</v>
      </c>
      <c r="D1347" s="1">
        <v>3603</v>
      </c>
      <c r="E1347" s="21">
        <f t="shared" si="73"/>
        <v>3992.6321153846152</v>
      </c>
      <c r="F1347" s="1">
        <v>3992.6321153846152</v>
      </c>
      <c r="G1347" s="1">
        <v>3993</v>
      </c>
      <c r="H1347" s="1"/>
    </row>
    <row r="1348" spans="1:8">
      <c r="A1348" s="24">
        <f t="shared" si="70"/>
        <v>43521</v>
      </c>
      <c r="B1348" s="30">
        <f t="shared" si="74"/>
        <v>43522</v>
      </c>
      <c r="C1348" s="6">
        <v>1.125</v>
      </c>
      <c r="D1348" s="1">
        <v>3605</v>
      </c>
      <c r="E1348" s="21">
        <f t="shared" si="73"/>
        <v>3994.8483974358974</v>
      </c>
      <c r="F1348" s="1">
        <v>3994.8483974358974</v>
      </c>
      <c r="G1348" s="1">
        <v>3995</v>
      </c>
      <c r="H1348" s="1"/>
    </row>
    <row r="1349" spans="1:8">
      <c r="A1349" s="24">
        <f t="shared" si="70"/>
        <v>43521</v>
      </c>
      <c r="B1349" s="30">
        <f t="shared" si="74"/>
        <v>43522</v>
      </c>
      <c r="C1349" s="6">
        <v>1.1666666666666701</v>
      </c>
      <c r="D1349" s="1">
        <v>3634</v>
      </c>
      <c r="E1349" s="21">
        <f t="shared" si="73"/>
        <v>4026.9844871794871</v>
      </c>
      <c r="F1349" s="1">
        <v>4026.9844871794871</v>
      </c>
      <c r="G1349" s="1">
        <v>4027</v>
      </c>
      <c r="H1349" s="1"/>
    </row>
    <row r="1350" spans="1:8">
      <c r="A1350" s="24">
        <f t="shared" si="70"/>
        <v>43521</v>
      </c>
      <c r="B1350" s="30">
        <f t="shared" si="74"/>
        <v>43522</v>
      </c>
      <c r="C1350" s="6">
        <v>1.2083333333333399</v>
      </c>
      <c r="D1350" s="1">
        <v>2350</v>
      </c>
      <c r="E1350" s="21">
        <f t="shared" si="73"/>
        <v>2604.1314102564102</v>
      </c>
      <c r="F1350" s="1">
        <v>2604.1314102564102</v>
      </c>
      <c r="G1350" s="1">
        <v>2604</v>
      </c>
      <c r="H1350" s="1"/>
    </row>
    <row r="1351" spans="1:8">
      <c r="A1351" s="24">
        <f t="shared" si="70"/>
        <v>43521</v>
      </c>
      <c r="B1351" s="30">
        <f t="shared" si="74"/>
        <v>43522</v>
      </c>
      <c r="C1351" s="6">
        <v>1.25</v>
      </c>
      <c r="D1351" s="1">
        <v>0</v>
      </c>
      <c r="E1351" s="21">
        <f t="shared" si="73"/>
        <v>0</v>
      </c>
      <c r="F1351" s="1">
        <v>0</v>
      </c>
      <c r="G1351" s="1">
        <v>0</v>
      </c>
      <c r="H1351" s="1"/>
    </row>
    <row r="1352" spans="1:8">
      <c r="A1352" s="24">
        <f t="shared" si="70"/>
        <v>43521</v>
      </c>
      <c r="B1352" s="30">
        <f t="shared" si="74"/>
        <v>43522</v>
      </c>
      <c r="C1352" s="6">
        <v>1.2916666666666701</v>
      </c>
      <c r="D1352" s="1">
        <v>2768</v>
      </c>
      <c r="E1352" s="21">
        <f t="shared" si="73"/>
        <v>3067.334358974359</v>
      </c>
      <c r="F1352" s="1">
        <v>3067.334358974359</v>
      </c>
      <c r="G1352" s="1">
        <v>3067</v>
      </c>
      <c r="H1352" s="1"/>
    </row>
    <row r="1353" spans="1:8">
      <c r="A1353" s="24">
        <f t="shared" si="70"/>
        <v>43521</v>
      </c>
      <c r="B1353" s="30">
        <f t="shared" si="74"/>
        <v>43522</v>
      </c>
      <c r="C1353" s="6">
        <v>1.3333333333333399</v>
      </c>
      <c r="D1353" s="1">
        <v>3603</v>
      </c>
      <c r="E1353" s="21">
        <f t="shared" si="73"/>
        <v>3992.6321153846152</v>
      </c>
      <c r="F1353" s="1">
        <v>3992.6321153846152</v>
      </c>
      <c r="G1353" s="1">
        <v>3993</v>
      </c>
      <c r="H1353" s="1"/>
    </row>
    <row r="1354" spans="1:8">
      <c r="A1354" s="24">
        <f t="shared" si="70"/>
        <v>43521</v>
      </c>
      <c r="B1354" s="30">
        <f t="shared" si="74"/>
        <v>43522</v>
      </c>
      <c r="C1354" s="6">
        <v>1.375</v>
      </c>
      <c r="D1354" s="1">
        <v>2136</v>
      </c>
      <c r="E1354" s="21">
        <f t="shared" si="73"/>
        <v>2366.9892307692303</v>
      </c>
      <c r="F1354" s="1">
        <v>2366.9892307692303</v>
      </c>
      <c r="G1354" s="1">
        <v>2367</v>
      </c>
      <c r="H1354" s="1"/>
    </row>
    <row r="1355" spans="1:8">
      <c r="A1355" s="24">
        <f t="shared" si="70"/>
        <v>43521</v>
      </c>
      <c r="B1355" s="30">
        <f t="shared" si="74"/>
        <v>43522</v>
      </c>
      <c r="C1355" s="6">
        <v>1.4166666666666701</v>
      </c>
      <c r="D1355" s="1">
        <v>1214</v>
      </c>
      <c r="E1355" s="21">
        <f t="shared" si="73"/>
        <v>1345.2832051282051</v>
      </c>
      <c r="F1355" s="1">
        <v>1345.2832051282051</v>
      </c>
      <c r="G1355" s="1">
        <v>1345</v>
      </c>
      <c r="H1355" s="1"/>
    </row>
    <row r="1356" spans="1:8">
      <c r="A1356" s="24">
        <f t="shared" si="70"/>
        <v>43521</v>
      </c>
      <c r="B1356" s="30">
        <f t="shared" si="74"/>
        <v>43522</v>
      </c>
      <c r="C1356" s="6">
        <v>1.4583333333333399</v>
      </c>
      <c r="D1356" s="1">
        <v>0</v>
      </c>
      <c r="E1356" s="21">
        <f t="shared" si="73"/>
        <v>0</v>
      </c>
      <c r="F1356" s="1">
        <v>0</v>
      </c>
      <c r="G1356" s="1">
        <v>0</v>
      </c>
      <c r="H1356" s="1"/>
    </row>
    <row r="1357" spans="1:8">
      <c r="A1357" s="24">
        <f t="shared" si="70"/>
        <v>43521</v>
      </c>
      <c r="B1357" s="30">
        <f t="shared" si="74"/>
        <v>43522</v>
      </c>
      <c r="C1357" s="6">
        <v>1.5</v>
      </c>
      <c r="D1357" s="1">
        <v>945</v>
      </c>
      <c r="E1357" s="21">
        <f t="shared" si="73"/>
        <v>1047.1932692307691</v>
      </c>
      <c r="F1357" s="1">
        <v>1047.1932692307691</v>
      </c>
      <c r="G1357" s="1">
        <v>1047</v>
      </c>
      <c r="H1357" s="1"/>
    </row>
    <row r="1358" spans="1:8">
      <c r="A1358" s="24">
        <f t="shared" si="70"/>
        <v>43521</v>
      </c>
      <c r="B1358" s="30">
        <f t="shared" si="74"/>
        <v>43522</v>
      </c>
      <c r="C1358" s="6">
        <v>1.5416666666666701</v>
      </c>
      <c r="D1358" s="1">
        <v>3619</v>
      </c>
      <c r="E1358" s="21">
        <f t="shared" si="73"/>
        <v>4010.3623717948717</v>
      </c>
      <c r="F1358" s="1">
        <v>4010.3623717948717</v>
      </c>
      <c r="G1358" s="1">
        <v>4010</v>
      </c>
      <c r="H1358" s="1"/>
    </row>
    <row r="1359" spans="1:8">
      <c r="A1359" s="24">
        <f t="shared" si="70"/>
        <v>43521</v>
      </c>
      <c r="B1359" s="30">
        <f t="shared" si="74"/>
        <v>43522</v>
      </c>
      <c r="C1359" s="6">
        <v>1.5833333333333399</v>
      </c>
      <c r="D1359" s="1">
        <v>3644</v>
      </c>
      <c r="E1359" s="21">
        <f t="shared" si="73"/>
        <v>4038.0658974358971</v>
      </c>
      <c r="F1359" s="1">
        <v>4038.0658974358971</v>
      </c>
      <c r="G1359" s="1">
        <v>4038</v>
      </c>
      <c r="H1359" s="1"/>
    </row>
    <row r="1360" spans="1:8">
      <c r="A1360" s="24">
        <f t="shared" si="70"/>
        <v>43521</v>
      </c>
      <c r="B1360" s="30">
        <f t="shared" si="74"/>
        <v>43522</v>
      </c>
      <c r="C1360" s="6">
        <v>1.625</v>
      </c>
      <c r="D1360" s="1">
        <v>3681</v>
      </c>
      <c r="E1360" s="21">
        <f t="shared" si="73"/>
        <v>4079.0671153846151</v>
      </c>
      <c r="F1360" s="1">
        <v>4079.0671153846151</v>
      </c>
      <c r="G1360" s="1">
        <v>4079</v>
      </c>
      <c r="H1360" s="1"/>
    </row>
    <row r="1361" spans="1:8">
      <c r="A1361" s="24">
        <f t="shared" si="70"/>
        <v>43521</v>
      </c>
      <c r="B1361" s="30">
        <f t="shared" si="74"/>
        <v>43522</v>
      </c>
      <c r="C1361" s="6">
        <v>1.6666666666666701</v>
      </c>
      <c r="D1361" s="1">
        <v>3756</v>
      </c>
      <c r="E1361" s="21">
        <f t="shared" si="73"/>
        <v>4162.1776923076923</v>
      </c>
      <c r="F1361" s="1">
        <v>4162.1776923076923</v>
      </c>
      <c r="G1361" s="1">
        <v>4162</v>
      </c>
      <c r="H1361" s="1"/>
    </row>
    <row r="1362" spans="1:8">
      <c r="A1362" s="24">
        <f t="shared" si="70"/>
        <v>43521</v>
      </c>
      <c r="B1362" s="30">
        <f t="shared" si="74"/>
        <v>43522</v>
      </c>
      <c r="C1362" s="6">
        <v>1.7083333333333399</v>
      </c>
      <c r="D1362" s="1">
        <v>3724</v>
      </c>
      <c r="E1362" s="21">
        <f t="shared" si="73"/>
        <v>4126.7171794871792</v>
      </c>
      <c r="F1362" s="1">
        <v>4126.7171794871792</v>
      </c>
      <c r="G1362" s="1">
        <v>4127</v>
      </c>
      <c r="H1362" s="1"/>
    </row>
    <row r="1363" spans="1:8">
      <c r="A1363" s="24">
        <f t="shared" ref="A1363:A1426" si="75">A1195+7</f>
        <v>43521</v>
      </c>
      <c r="B1363" s="30">
        <f t="shared" si="74"/>
        <v>43522</v>
      </c>
      <c r="C1363" s="6">
        <v>1.75</v>
      </c>
      <c r="D1363" s="1">
        <v>3799</v>
      </c>
      <c r="E1363" s="21">
        <f t="shared" si="73"/>
        <v>4209.8277564102564</v>
      </c>
      <c r="F1363" s="1">
        <v>4209.8277564102564</v>
      </c>
      <c r="G1363" s="1">
        <v>4210</v>
      </c>
      <c r="H1363" s="1"/>
    </row>
    <row r="1364" spans="1:8">
      <c r="A1364" s="24">
        <f t="shared" si="75"/>
        <v>43521</v>
      </c>
      <c r="B1364" s="30">
        <f t="shared" si="74"/>
        <v>43522</v>
      </c>
      <c r="C1364" s="6">
        <v>1.7916666666666701</v>
      </c>
      <c r="D1364" s="1">
        <v>3722</v>
      </c>
      <c r="E1364" s="21">
        <f t="shared" si="73"/>
        <v>4124.5008974358971</v>
      </c>
      <c r="F1364" s="1">
        <v>4124.5008974358971</v>
      </c>
      <c r="G1364" s="1">
        <v>4125</v>
      </c>
      <c r="H1364" s="1"/>
    </row>
    <row r="1365" spans="1:8">
      <c r="A1365" s="24">
        <f t="shared" si="75"/>
        <v>43521</v>
      </c>
      <c r="B1365" s="30">
        <f t="shared" si="74"/>
        <v>43522</v>
      </c>
      <c r="C1365" s="6">
        <v>1.8333333333333399</v>
      </c>
      <c r="D1365" s="1">
        <v>4142</v>
      </c>
      <c r="E1365" s="21">
        <f t="shared" si="73"/>
        <v>4589.9201282051281</v>
      </c>
      <c r="F1365" s="1">
        <v>4589.9201282051281</v>
      </c>
      <c r="G1365" s="1">
        <v>4590</v>
      </c>
      <c r="H1365" s="1"/>
    </row>
    <row r="1366" spans="1:8">
      <c r="A1366" s="24">
        <f t="shared" si="75"/>
        <v>43521</v>
      </c>
      <c r="B1366" s="30">
        <f t="shared" si="74"/>
        <v>43522</v>
      </c>
      <c r="C1366" s="6">
        <v>1.875</v>
      </c>
      <c r="D1366" s="1">
        <v>3680</v>
      </c>
      <c r="E1366" s="21">
        <f t="shared" si="73"/>
        <v>4077.958974358974</v>
      </c>
      <c r="F1366" s="1">
        <v>4077.958974358974</v>
      </c>
      <c r="G1366" s="1">
        <v>4078</v>
      </c>
      <c r="H1366" s="1"/>
    </row>
    <row r="1367" spans="1:8">
      <c r="A1367" s="24">
        <f t="shared" si="75"/>
        <v>43521</v>
      </c>
      <c r="B1367" s="30">
        <f t="shared" si="74"/>
        <v>43522</v>
      </c>
      <c r="C1367" s="6">
        <v>1.9166666666666701</v>
      </c>
      <c r="D1367" s="1">
        <v>3645</v>
      </c>
      <c r="E1367" s="21">
        <f t="shared" si="73"/>
        <v>4039.1740384615382</v>
      </c>
      <c r="F1367" s="1">
        <v>4039.1740384615382</v>
      </c>
      <c r="G1367" s="1">
        <v>4039</v>
      </c>
      <c r="H1367" s="1"/>
    </row>
    <row r="1368" spans="1:8">
      <c r="A1368" s="24">
        <f t="shared" si="75"/>
        <v>43521</v>
      </c>
      <c r="B1368" s="30">
        <f t="shared" si="74"/>
        <v>43522</v>
      </c>
      <c r="C1368" s="6">
        <v>1.9583333333333399</v>
      </c>
      <c r="D1368" s="1">
        <v>3610</v>
      </c>
      <c r="E1368" s="21">
        <f t="shared" si="73"/>
        <v>4000.3891025641024</v>
      </c>
      <c r="F1368" s="1">
        <v>4000.3891025641024</v>
      </c>
      <c r="G1368" s="1">
        <v>4000</v>
      </c>
      <c r="H1368" s="1"/>
    </row>
    <row r="1369" spans="1:8">
      <c r="A1369" s="24">
        <f t="shared" si="75"/>
        <v>43521</v>
      </c>
      <c r="B1369" s="28">
        <f t="shared" si="74"/>
        <v>43522</v>
      </c>
      <c r="C1369" s="6">
        <v>2</v>
      </c>
      <c r="D1369" s="1">
        <v>3639</v>
      </c>
      <c r="E1369" s="21">
        <f t="shared" si="73"/>
        <v>4032.5251923076921</v>
      </c>
      <c r="F1369" s="1">
        <v>4032.5251923076921</v>
      </c>
      <c r="G1369" s="1">
        <v>4033</v>
      </c>
      <c r="H1369" s="1"/>
    </row>
    <row r="1370" spans="1:8">
      <c r="A1370" s="24">
        <f t="shared" si="75"/>
        <v>43521</v>
      </c>
      <c r="B1370" s="29">
        <f t="shared" si="74"/>
        <v>43523</v>
      </c>
      <c r="C1370" s="6">
        <v>2.0416666666666701</v>
      </c>
      <c r="D1370" s="1">
        <v>3604</v>
      </c>
      <c r="E1370" s="21">
        <f t="shared" si="73"/>
        <v>3993.7402564102563</v>
      </c>
      <c r="F1370" s="1">
        <v>3993.7402564102563</v>
      </c>
      <c r="G1370" s="1">
        <v>3994</v>
      </c>
      <c r="H1370" s="1"/>
    </row>
    <row r="1371" spans="1:8">
      <c r="A1371" s="24">
        <f t="shared" si="75"/>
        <v>43521</v>
      </c>
      <c r="B1371" s="30">
        <f t="shared" si="74"/>
        <v>43523</v>
      </c>
      <c r="C1371" s="6">
        <v>2.0833333333333401</v>
      </c>
      <c r="D1371" s="1">
        <v>3604</v>
      </c>
      <c r="E1371" s="21">
        <f t="shared" si="73"/>
        <v>3993.7402564102563</v>
      </c>
      <c r="F1371" s="1">
        <v>3993.7402564102563</v>
      </c>
      <c r="G1371" s="1">
        <v>3994</v>
      </c>
      <c r="H1371" s="1"/>
    </row>
    <row r="1372" spans="1:8">
      <c r="A1372" s="24">
        <f t="shared" si="75"/>
        <v>43521</v>
      </c>
      <c r="B1372" s="30">
        <f t="shared" si="74"/>
        <v>43523</v>
      </c>
      <c r="C1372" s="6">
        <v>2.125</v>
      </c>
      <c r="D1372" s="1">
        <v>3604</v>
      </c>
      <c r="E1372" s="21">
        <f t="shared" si="73"/>
        <v>3993.7402564102563</v>
      </c>
      <c r="F1372" s="1">
        <v>3993.7402564102563</v>
      </c>
      <c r="G1372" s="1">
        <v>3994</v>
      </c>
      <c r="H1372" s="1"/>
    </row>
    <row r="1373" spans="1:8">
      <c r="A1373" s="24">
        <f t="shared" si="75"/>
        <v>43521</v>
      </c>
      <c r="B1373" s="30">
        <f t="shared" si="74"/>
        <v>43523</v>
      </c>
      <c r="C1373" s="6">
        <v>2.1666666666666701</v>
      </c>
      <c r="D1373" s="1">
        <v>3604</v>
      </c>
      <c r="E1373" s="21">
        <f t="shared" si="73"/>
        <v>3993.7402564102563</v>
      </c>
      <c r="F1373" s="1">
        <v>3993.7402564102563</v>
      </c>
      <c r="G1373" s="1">
        <v>3994</v>
      </c>
      <c r="H1373" s="1"/>
    </row>
    <row r="1374" spans="1:8">
      <c r="A1374" s="24">
        <f t="shared" si="75"/>
        <v>43521</v>
      </c>
      <c r="B1374" s="30">
        <f t="shared" si="74"/>
        <v>43523</v>
      </c>
      <c r="C1374" s="6">
        <v>2.2083333333333401</v>
      </c>
      <c r="D1374" s="1">
        <v>2317</v>
      </c>
      <c r="E1374" s="21">
        <f t="shared" si="73"/>
        <v>2567.5627564102565</v>
      </c>
      <c r="F1374" s="1">
        <v>2567.5627564102565</v>
      </c>
      <c r="G1374" s="1">
        <v>2568</v>
      </c>
      <c r="H1374" s="1"/>
    </row>
    <row r="1375" spans="1:8">
      <c r="A1375" s="24">
        <f t="shared" si="75"/>
        <v>43521</v>
      </c>
      <c r="B1375" s="30">
        <f t="shared" si="74"/>
        <v>43523</v>
      </c>
      <c r="C1375" s="6">
        <v>2.25</v>
      </c>
      <c r="D1375" s="1">
        <v>0</v>
      </c>
      <c r="E1375" s="21">
        <f t="shared" si="73"/>
        <v>0</v>
      </c>
      <c r="F1375" s="1">
        <v>0</v>
      </c>
      <c r="G1375" s="1">
        <v>0</v>
      </c>
      <c r="H1375" s="1"/>
    </row>
    <row r="1376" spans="1:8">
      <c r="A1376" s="24">
        <f t="shared" si="75"/>
        <v>43521</v>
      </c>
      <c r="B1376" s="30">
        <f t="shared" si="74"/>
        <v>43523</v>
      </c>
      <c r="C1376" s="6">
        <v>2.2916666666666701</v>
      </c>
      <c r="D1376" s="1">
        <v>3024</v>
      </c>
      <c r="E1376" s="21">
        <f t="shared" si="73"/>
        <v>3351.0184615384615</v>
      </c>
      <c r="F1376" s="1">
        <v>3351.0184615384615</v>
      </c>
      <c r="G1376" s="1">
        <v>3351</v>
      </c>
      <c r="H1376" s="1"/>
    </row>
    <row r="1377" spans="1:8">
      <c r="A1377" s="24">
        <f t="shared" si="75"/>
        <v>43521</v>
      </c>
      <c r="B1377" s="30">
        <f t="shared" si="74"/>
        <v>43523</v>
      </c>
      <c r="C1377" s="6">
        <v>2.3333333333333401</v>
      </c>
      <c r="D1377" s="1">
        <v>3765</v>
      </c>
      <c r="E1377" s="21">
        <f t="shared" si="73"/>
        <v>4172.1509615384612</v>
      </c>
      <c r="F1377" s="1">
        <v>4172.1509615384612</v>
      </c>
      <c r="G1377" s="1">
        <v>4172</v>
      </c>
      <c r="H1377" s="1"/>
    </row>
    <row r="1378" spans="1:8">
      <c r="A1378" s="24">
        <f t="shared" si="75"/>
        <v>43521</v>
      </c>
      <c r="B1378" s="30">
        <f t="shared" si="74"/>
        <v>43523</v>
      </c>
      <c r="C1378" s="6">
        <v>2.375</v>
      </c>
      <c r="D1378" s="1">
        <v>3620</v>
      </c>
      <c r="E1378" s="21">
        <f t="shared" si="73"/>
        <v>4011.4705128205123</v>
      </c>
      <c r="F1378" s="1">
        <v>4011.4705128205123</v>
      </c>
      <c r="G1378" s="1">
        <v>4011</v>
      </c>
      <c r="H1378" s="1"/>
    </row>
    <row r="1379" spans="1:8">
      <c r="A1379" s="24">
        <f t="shared" si="75"/>
        <v>43521</v>
      </c>
      <c r="B1379" s="30">
        <f t="shared" si="74"/>
        <v>43523</v>
      </c>
      <c r="C1379" s="6">
        <v>2.4166666666666701</v>
      </c>
      <c r="D1379" s="1">
        <v>3626</v>
      </c>
      <c r="E1379" s="21">
        <f t="shared" si="73"/>
        <v>4018.1193589743584</v>
      </c>
      <c r="F1379" s="1">
        <v>4018.1193589743584</v>
      </c>
      <c r="G1379" s="1">
        <v>4018</v>
      </c>
      <c r="H1379" s="1"/>
    </row>
    <row r="1380" spans="1:8">
      <c r="A1380" s="24">
        <f t="shared" si="75"/>
        <v>43521</v>
      </c>
      <c r="B1380" s="30">
        <f t="shared" si="74"/>
        <v>43523</v>
      </c>
      <c r="C1380" s="6">
        <v>2.4583333333333299</v>
      </c>
      <c r="D1380" s="1">
        <v>3604</v>
      </c>
      <c r="E1380" s="21">
        <f t="shared" si="73"/>
        <v>3993.7402564102563</v>
      </c>
      <c r="F1380" s="1">
        <v>3993.7402564102563</v>
      </c>
      <c r="G1380" s="1">
        <v>3994</v>
      </c>
      <c r="H1380" s="1"/>
    </row>
    <row r="1381" spans="1:8">
      <c r="A1381" s="24">
        <f t="shared" si="75"/>
        <v>43521</v>
      </c>
      <c r="B1381" s="30">
        <f t="shared" si="74"/>
        <v>43523</v>
      </c>
      <c r="C1381" s="6">
        <v>2.5</v>
      </c>
      <c r="D1381" s="1">
        <v>3600</v>
      </c>
      <c r="E1381" s="21">
        <f t="shared" si="73"/>
        <v>3989.3076923076919</v>
      </c>
      <c r="F1381" s="1">
        <v>3989.3076923076919</v>
      </c>
      <c r="G1381" s="1">
        <v>3989</v>
      </c>
      <c r="H1381" s="1"/>
    </row>
    <row r="1382" spans="1:8">
      <c r="A1382" s="24">
        <f t="shared" si="75"/>
        <v>43521</v>
      </c>
      <c r="B1382" s="30">
        <f t="shared" si="74"/>
        <v>43523</v>
      </c>
      <c r="C1382" s="6">
        <v>2.5416666666666701</v>
      </c>
      <c r="D1382" s="1">
        <v>3603</v>
      </c>
      <c r="E1382" s="21">
        <f t="shared" si="73"/>
        <v>3992.6321153846152</v>
      </c>
      <c r="F1382" s="1">
        <v>3992.6321153846152</v>
      </c>
      <c r="G1382" s="1">
        <v>3993</v>
      </c>
      <c r="H1382" s="1"/>
    </row>
    <row r="1383" spans="1:8">
      <c r="A1383" s="24">
        <f t="shared" si="75"/>
        <v>43521</v>
      </c>
      <c r="B1383" s="30">
        <f t="shared" si="74"/>
        <v>43523</v>
      </c>
      <c r="C1383" s="6">
        <v>2.5833333333333299</v>
      </c>
      <c r="D1383" s="1">
        <v>3604</v>
      </c>
      <c r="E1383" s="21">
        <f t="shared" si="73"/>
        <v>3993.7402564102563</v>
      </c>
      <c r="F1383" s="1">
        <v>3993.7402564102563</v>
      </c>
      <c r="G1383" s="1">
        <v>3994</v>
      </c>
      <c r="H1383" s="1"/>
    </row>
    <row r="1384" spans="1:8">
      <c r="A1384" s="24">
        <f t="shared" si="75"/>
        <v>43521</v>
      </c>
      <c r="B1384" s="30">
        <f t="shared" si="74"/>
        <v>43523</v>
      </c>
      <c r="C1384" s="6">
        <v>2.625</v>
      </c>
      <c r="D1384" s="1">
        <v>3604</v>
      </c>
      <c r="E1384" s="21">
        <f t="shared" si="73"/>
        <v>3993.7402564102563</v>
      </c>
      <c r="F1384" s="1">
        <v>3993.7402564102563</v>
      </c>
      <c r="G1384" s="1">
        <v>3994</v>
      </c>
      <c r="H1384" s="1"/>
    </row>
    <row r="1385" spans="1:8">
      <c r="A1385" s="24">
        <f t="shared" si="75"/>
        <v>43521</v>
      </c>
      <c r="B1385" s="30">
        <f t="shared" si="74"/>
        <v>43523</v>
      </c>
      <c r="C1385" s="6">
        <v>2.6666666666666701</v>
      </c>
      <c r="D1385" s="1">
        <v>3603</v>
      </c>
      <c r="E1385" s="21">
        <f t="shared" si="73"/>
        <v>3992.6321153846152</v>
      </c>
      <c r="F1385" s="1">
        <v>3992.6321153846152</v>
      </c>
      <c r="G1385" s="1">
        <v>3993</v>
      </c>
      <c r="H1385" s="1"/>
    </row>
    <row r="1386" spans="1:8">
      <c r="A1386" s="24">
        <f t="shared" si="75"/>
        <v>43521</v>
      </c>
      <c r="B1386" s="30">
        <f t="shared" si="74"/>
        <v>43523</v>
      </c>
      <c r="C1386" s="6">
        <v>2.7083333333333299</v>
      </c>
      <c r="D1386" s="1">
        <v>3624</v>
      </c>
      <c r="E1386" s="21">
        <f t="shared" si="73"/>
        <v>4015.9030769230767</v>
      </c>
      <c r="F1386" s="1">
        <v>4015.9030769230767</v>
      </c>
      <c r="G1386" s="1">
        <v>4016</v>
      </c>
      <c r="H1386" s="1"/>
    </row>
    <row r="1387" spans="1:8">
      <c r="A1387" s="24">
        <f t="shared" si="75"/>
        <v>43521</v>
      </c>
      <c r="B1387" s="30">
        <f t="shared" si="74"/>
        <v>43523</v>
      </c>
      <c r="C1387" s="6">
        <v>2.75</v>
      </c>
      <c r="D1387" s="1">
        <v>3768</v>
      </c>
      <c r="E1387" s="21">
        <f t="shared" ref="E1387:E1450" si="76">D1387*(293/273)*(1.0325/1)</f>
        <v>4175.4753846153844</v>
      </c>
      <c r="F1387" s="1">
        <v>4175.4753846153844</v>
      </c>
      <c r="G1387" s="1">
        <v>4175</v>
      </c>
      <c r="H1387" s="1"/>
    </row>
    <row r="1388" spans="1:8">
      <c r="A1388" s="24">
        <f t="shared" si="75"/>
        <v>43521</v>
      </c>
      <c r="B1388" s="30">
        <f t="shared" si="74"/>
        <v>43523</v>
      </c>
      <c r="C1388" s="6">
        <v>2.7916666666666701</v>
      </c>
      <c r="D1388" s="1">
        <v>3672</v>
      </c>
      <c r="E1388" s="21">
        <f t="shared" si="76"/>
        <v>4069.0938461538458</v>
      </c>
      <c r="F1388" s="1">
        <v>4069.0938461538458</v>
      </c>
      <c r="G1388" s="1">
        <v>4069</v>
      </c>
      <c r="H1388" s="1"/>
    </row>
    <row r="1389" spans="1:8">
      <c r="A1389" s="24">
        <f t="shared" si="75"/>
        <v>43521</v>
      </c>
      <c r="B1389" s="30">
        <f t="shared" si="74"/>
        <v>43523</v>
      </c>
      <c r="C1389" s="6">
        <v>2.8333333333333299</v>
      </c>
      <c r="D1389" s="1">
        <v>3891</v>
      </c>
      <c r="E1389" s="21">
        <f t="shared" si="76"/>
        <v>4311.7767307692311</v>
      </c>
      <c r="F1389" s="1">
        <v>4311.7767307692311</v>
      </c>
      <c r="G1389" s="1">
        <v>4312</v>
      </c>
      <c r="H1389" s="1"/>
    </row>
    <row r="1390" spans="1:8">
      <c r="A1390" s="24">
        <f t="shared" si="75"/>
        <v>43521</v>
      </c>
      <c r="B1390" s="30">
        <f t="shared" si="74"/>
        <v>43523</v>
      </c>
      <c r="C1390" s="6">
        <v>2.875</v>
      </c>
      <c r="D1390" s="1">
        <v>3705</v>
      </c>
      <c r="E1390" s="21">
        <f t="shared" si="76"/>
        <v>4105.6624999999995</v>
      </c>
      <c r="F1390" s="1">
        <v>4105.6624999999995</v>
      </c>
      <c r="G1390" s="1">
        <v>4106</v>
      </c>
      <c r="H1390" s="1"/>
    </row>
    <row r="1391" spans="1:8">
      <c r="A1391" s="24">
        <f t="shared" si="75"/>
        <v>43521</v>
      </c>
      <c r="B1391" s="30">
        <f t="shared" si="74"/>
        <v>43523</v>
      </c>
      <c r="C1391" s="6">
        <v>2.9166666666666701</v>
      </c>
      <c r="D1391" s="1">
        <v>3664</v>
      </c>
      <c r="E1391" s="21">
        <f t="shared" si="76"/>
        <v>4060.2287179487175</v>
      </c>
      <c r="F1391" s="1">
        <v>4060.2287179487175</v>
      </c>
      <c r="G1391" s="1">
        <v>4060</v>
      </c>
      <c r="H1391" s="1"/>
    </row>
    <row r="1392" spans="1:8">
      <c r="A1392" s="24">
        <f t="shared" si="75"/>
        <v>43521</v>
      </c>
      <c r="B1392" s="30">
        <f t="shared" si="74"/>
        <v>43523</v>
      </c>
      <c r="C1392" s="6">
        <v>2.9583333333333299</v>
      </c>
      <c r="D1392" s="1">
        <v>3631</v>
      </c>
      <c r="E1392" s="21">
        <f t="shared" si="76"/>
        <v>4023.6600641025639</v>
      </c>
      <c r="F1392" s="1">
        <v>4023.6600641025639</v>
      </c>
      <c r="G1392" s="1">
        <v>4024</v>
      </c>
      <c r="H1392" s="1"/>
    </row>
    <row r="1393" spans="1:8">
      <c r="A1393" s="24">
        <f t="shared" si="75"/>
        <v>43521</v>
      </c>
      <c r="B1393" s="28">
        <f t="shared" si="74"/>
        <v>43523</v>
      </c>
      <c r="C1393" s="6">
        <v>3</v>
      </c>
      <c r="D1393" s="1">
        <v>3605</v>
      </c>
      <c r="E1393" s="21">
        <f t="shared" si="76"/>
        <v>3994.8483974358974</v>
      </c>
      <c r="F1393" s="1">
        <v>3994.8483974358974</v>
      </c>
      <c r="G1393" s="1">
        <v>3995</v>
      </c>
      <c r="H1393" s="1"/>
    </row>
    <row r="1394" spans="1:8">
      <c r="A1394" s="24">
        <f t="shared" si="75"/>
        <v>43521</v>
      </c>
      <c r="B1394" s="29">
        <f t="shared" si="74"/>
        <v>43524</v>
      </c>
      <c r="C1394" s="6">
        <v>3.0416666666666701</v>
      </c>
      <c r="D1394" s="1">
        <v>3637</v>
      </c>
      <c r="E1394" s="21">
        <f t="shared" si="76"/>
        <v>4030.3089102564099</v>
      </c>
      <c r="F1394" s="1">
        <v>4030.3089102564099</v>
      </c>
      <c r="G1394" s="1">
        <v>4030</v>
      </c>
      <c r="H1394" s="1"/>
    </row>
    <row r="1395" spans="1:8">
      <c r="A1395" s="24">
        <f t="shared" si="75"/>
        <v>43521</v>
      </c>
      <c r="B1395" s="30">
        <f t="shared" si="74"/>
        <v>43524</v>
      </c>
      <c r="C1395" s="6">
        <v>3.0833333333333299</v>
      </c>
      <c r="D1395" s="1">
        <v>3603</v>
      </c>
      <c r="E1395" s="21">
        <f t="shared" si="76"/>
        <v>3992.6321153846152</v>
      </c>
      <c r="F1395" s="1">
        <v>3992.6321153846152</v>
      </c>
      <c r="G1395" s="1">
        <v>3993</v>
      </c>
      <c r="H1395" s="1"/>
    </row>
    <row r="1396" spans="1:8">
      <c r="A1396" s="24">
        <f t="shared" si="75"/>
        <v>43521</v>
      </c>
      <c r="B1396" s="30">
        <f t="shared" si="74"/>
        <v>43524</v>
      </c>
      <c r="C1396" s="6">
        <v>3.125</v>
      </c>
      <c r="D1396" s="1">
        <v>3605</v>
      </c>
      <c r="E1396" s="21">
        <f t="shared" si="76"/>
        <v>3994.8483974358974</v>
      </c>
      <c r="F1396" s="1">
        <v>3994.8483974358974</v>
      </c>
      <c r="G1396" s="1">
        <v>3995</v>
      </c>
      <c r="H1396" s="1"/>
    </row>
    <row r="1397" spans="1:8">
      <c r="A1397" s="24">
        <f t="shared" si="75"/>
        <v>43521</v>
      </c>
      <c r="B1397" s="30">
        <f t="shared" si="74"/>
        <v>43524</v>
      </c>
      <c r="C1397" s="6">
        <v>3.1666666666666701</v>
      </c>
      <c r="D1397" s="1">
        <v>3622</v>
      </c>
      <c r="E1397" s="21">
        <f t="shared" si="76"/>
        <v>4013.6867948717945</v>
      </c>
      <c r="F1397" s="1">
        <v>4013.6867948717945</v>
      </c>
      <c r="G1397" s="1">
        <v>4014</v>
      </c>
      <c r="H1397" s="1"/>
    </row>
    <row r="1398" spans="1:8">
      <c r="A1398" s="24">
        <f t="shared" si="75"/>
        <v>43521</v>
      </c>
      <c r="B1398" s="30">
        <f t="shared" si="74"/>
        <v>43524</v>
      </c>
      <c r="C1398" s="6">
        <v>3.2083333333333299</v>
      </c>
      <c r="D1398" s="1">
        <v>3603</v>
      </c>
      <c r="E1398" s="21">
        <f t="shared" si="76"/>
        <v>3992.6321153846152</v>
      </c>
      <c r="F1398" s="1">
        <v>3992.6321153846152</v>
      </c>
      <c r="G1398" s="1">
        <v>3993</v>
      </c>
      <c r="H1398" s="1"/>
    </row>
    <row r="1399" spans="1:8">
      <c r="A1399" s="24">
        <f t="shared" si="75"/>
        <v>43521</v>
      </c>
      <c r="B1399" s="30">
        <f t="shared" si="74"/>
        <v>43524</v>
      </c>
      <c r="C1399" s="6">
        <v>3.25</v>
      </c>
      <c r="D1399" s="1">
        <v>378</v>
      </c>
      <c r="E1399" s="21">
        <f t="shared" si="76"/>
        <v>418.87730769230768</v>
      </c>
      <c r="F1399" s="1">
        <v>418.87730769230768</v>
      </c>
      <c r="G1399" s="1">
        <v>419</v>
      </c>
      <c r="H1399" s="1"/>
    </row>
    <row r="1400" spans="1:8">
      <c r="A1400" s="24">
        <f t="shared" si="75"/>
        <v>43521</v>
      </c>
      <c r="B1400" s="30">
        <f t="shared" si="74"/>
        <v>43524</v>
      </c>
      <c r="C1400" s="6">
        <v>3.2916666666666701</v>
      </c>
      <c r="D1400" s="1">
        <v>2960</v>
      </c>
      <c r="E1400" s="21">
        <f t="shared" si="76"/>
        <v>3280.0974358974358</v>
      </c>
      <c r="F1400" s="1">
        <v>3280.0974358974358</v>
      </c>
      <c r="G1400" s="1">
        <v>3280</v>
      </c>
      <c r="H1400" s="1"/>
    </row>
    <row r="1401" spans="1:8">
      <c r="A1401" s="24">
        <f t="shared" si="75"/>
        <v>43521</v>
      </c>
      <c r="B1401" s="30">
        <f t="shared" si="74"/>
        <v>43524</v>
      </c>
      <c r="C1401" s="6">
        <v>3.3333333333333299</v>
      </c>
      <c r="D1401" s="1">
        <v>3604</v>
      </c>
      <c r="E1401" s="21">
        <f t="shared" si="76"/>
        <v>3993.7402564102563</v>
      </c>
      <c r="F1401" s="1">
        <v>3993.7402564102563</v>
      </c>
      <c r="G1401" s="1">
        <v>3994</v>
      </c>
      <c r="H1401" s="1"/>
    </row>
    <row r="1402" spans="1:8">
      <c r="A1402" s="24">
        <f t="shared" si="75"/>
        <v>43521</v>
      </c>
      <c r="B1402" s="30">
        <f t="shared" si="74"/>
        <v>43524</v>
      </c>
      <c r="C1402" s="6">
        <v>3.375</v>
      </c>
      <c r="D1402" s="1">
        <v>2985</v>
      </c>
      <c r="E1402" s="21">
        <f t="shared" si="76"/>
        <v>3307.8009615384617</v>
      </c>
      <c r="F1402" s="1">
        <v>3307.8009615384617</v>
      </c>
      <c r="G1402" s="1">
        <v>3308</v>
      </c>
      <c r="H1402" s="1"/>
    </row>
    <row r="1403" spans="1:8">
      <c r="A1403" s="24">
        <f t="shared" si="75"/>
        <v>43521</v>
      </c>
      <c r="B1403" s="30">
        <f t="shared" si="74"/>
        <v>43524</v>
      </c>
      <c r="C1403" s="6">
        <v>3.4166666666666701</v>
      </c>
      <c r="D1403" s="1">
        <v>3651</v>
      </c>
      <c r="E1403" s="21">
        <f t="shared" si="76"/>
        <v>4045.8228846153843</v>
      </c>
      <c r="F1403" s="1">
        <v>4045.8228846153843</v>
      </c>
      <c r="G1403" s="1">
        <v>4046</v>
      </c>
      <c r="H1403" s="1"/>
    </row>
    <row r="1404" spans="1:8">
      <c r="A1404" s="24">
        <f t="shared" si="75"/>
        <v>43521</v>
      </c>
      <c r="B1404" s="30">
        <f t="shared" si="74"/>
        <v>43524</v>
      </c>
      <c r="C1404" s="6">
        <v>3.4583333333333299</v>
      </c>
      <c r="D1404" s="1">
        <v>3604</v>
      </c>
      <c r="E1404" s="21">
        <f t="shared" si="76"/>
        <v>3993.7402564102563</v>
      </c>
      <c r="F1404" s="1">
        <v>3993.7402564102563</v>
      </c>
      <c r="G1404" s="1">
        <v>3994</v>
      </c>
      <c r="H1404" s="1"/>
    </row>
    <row r="1405" spans="1:8">
      <c r="A1405" s="24">
        <f t="shared" si="75"/>
        <v>43521</v>
      </c>
      <c r="B1405" s="30">
        <f t="shared" si="74"/>
        <v>43524</v>
      </c>
      <c r="C1405" s="6">
        <v>3.5</v>
      </c>
      <c r="D1405" s="1">
        <v>3312</v>
      </c>
      <c r="E1405" s="21">
        <f t="shared" si="76"/>
        <v>3670.1630769230765</v>
      </c>
      <c r="F1405" s="1">
        <v>3670.1630769230765</v>
      </c>
      <c r="G1405" s="1">
        <v>3670</v>
      </c>
      <c r="H1405" s="1"/>
    </row>
    <row r="1406" spans="1:8">
      <c r="A1406" s="24">
        <f t="shared" si="75"/>
        <v>43521</v>
      </c>
      <c r="B1406" s="30">
        <f t="shared" si="74"/>
        <v>43524</v>
      </c>
      <c r="C1406" s="6">
        <v>3.5416666666666701</v>
      </c>
      <c r="D1406" s="1">
        <v>3605</v>
      </c>
      <c r="E1406" s="21">
        <f t="shared" si="76"/>
        <v>3994.8483974358974</v>
      </c>
      <c r="F1406" s="1">
        <v>3994.8483974358974</v>
      </c>
      <c r="G1406" s="1">
        <v>3995</v>
      </c>
      <c r="H1406" s="1"/>
    </row>
    <row r="1407" spans="1:8">
      <c r="A1407" s="24">
        <f t="shared" si="75"/>
        <v>43521</v>
      </c>
      <c r="B1407" s="30">
        <f t="shared" si="74"/>
        <v>43524</v>
      </c>
      <c r="C1407" s="6">
        <v>3.5833333333333299</v>
      </c>
      <c r="D1407" s="1">
        <v>3603</v>
      </c>
      <c r="E1407" s="21">
        <f t="shared" si="76"/>
        <v>3992.6321153846152</v>
      </c>
      <c r="F1407" s="1">
        <v>3992.6321153846152</v>
      </c>
      <c r="G1407" s="1">
        <v>3993</v>
      </c>
      <c r="H1407" s="1"/>
    </row>
    <row r="1408" spans="1:8">
      <c r="A1408" s="24">
        <f t="shared" si="75"/>
        <v>43521</v>
      </c>
      <c r="B1408" s="30">
        <f t="shared" si="74"/>
        <v>43524</v>
      </c>
      <c r="C1408" s="6">
        <v>3.625</v>
      </c>
      <c r="D1408" s="1">
        <v>3616</v>
      </c>
      <c r="E1408" s="21">
        <f t="shared" si="76"/>
        <v>4007.0379487179484</v>
      </c>
      <c r="F1408" s="1">
        <v>4007.0379487179484</v>
      </c>
      <c r="G1408" s="1">
        <v>4007</v>
      </c>
      <c r="H1408" s="1"/>
    </row>
    <row r="1409" spans="1:8">
      <c r="A1409" s="24">
        <f t="shared" si="75"/>
        <v>43521</v>
      </c>
      <c r="B1409" s="30">
        <f t="shared" si="74"/>
        <v>43524</v>
      </c>
      <c r="C1409" s="6">
        <v>3.6666666666666701</v>
      </c>
      <c r="D1409" s="1">
        <v>3607</v>
      </c>
      <c r="E1409" s="21">
        <f t="shared" si="76"/>
        <v>3997.0646794871795</v>
      </c>
      <c r="F1409" s="1">
        <v>3997.0646794871795</v>
      </c>
      <c r="G1409" s="1">
        <v>3997</v>
      </c>
      <c r="H1409" s="1"/>
    </row>
    <row r="1410" spans="1:8">
      <c r="A1410" s="24">
        <f t="shared" si="75"/>
        <v>43521</v>
      </c>
      <c r="B1410" s="30">
        <f t="shared" ref="B1410:B1473" si="77">B1386+1</f>
        <v>43524</v>
      </c>
      <c r="C1410" s="6">
        <v>3.7083333333333299</v>
      </c>
      <c r="D1410" s="1">
        <v>3641</v>
      </c>
      <c r="E1410" s="21">
        <f t="shared" si="76"/>
        <v>4034.7414743589738</v>
      </c>
      <c r="F1410" s="1">
        <v>4034.7414743589738</v>
      </c>
      <c r="G1410" s="1">
        <v>4035</v>
      </c>
      <c r="H1410" s="1"/>
    </row>
    <row r="1411" spans="1:8">
      <c r="A1411" s="24">
        <f t="shared" si="75"/>
        <v>43521</v>
      </c>
      <c r="B1411" s="30">
        <f t="shared" si="77"/>
        <v>43524</v>
      </c>
      <c r="C1411" s="6">
        <v>3.75</v>
      </c>
      <c r="D1411" s="1">
        <v>3695</v>
      </c>
      <c r="E1411" s="21">
        <f t="shared" si="76"/>
        <v>4094.5810897435895</v>
      </c>
      <c r="F1411" s="1">
        <v>4094.5810897435895</v>
      </c>
      <c r="G1411" s="1">
        <v>4095</v>
      </c>
      <c r="H1411" s="1"/>
    </row>
    <row r="1412" spans="1:8">
      <c r="A1412" s="24">
        <f t="shared" si="75"/>
        <v>43521</v>
      </c>
      <c r="B1412" s="30">
        <f t="shared" si="77"/>
        <v>43524</v>
      </c>
      <c r="C1412" s="6">
        <v>3.7916666666666701</v>
      </c>
      <c r="D1412" s="1">
        <v>3899</v>
      </c>
      <c r="E1412" s="21">
        <f t="shared" si="76"/>
        <v>4320.6418589743589</v>
      </c>
      <c r="F1412" s="1">
        <v>4320.6418589743589</v>
      </c>
      <c r="G1412" s="1">
        <v>4321</v>
      </c>
      <c r="H1412" s="1"/>
    </row>
    <row r="1413" spans="1:8">
      <c r="A1413" s="24">
        <f t="shared" si="75"/>
        <v>43521</v>
      </c>
      <c r="B1413" s="30">
        <f t="shared" si="77"/>
        <v>43524</v>
      </c>
      <c r="C1413" s="6">
        <v>3.8333333333333299</v>
      </c>
      <c r="D1413" s="1">
        <v>3383</v>
      </c>
      <c r="E1413" s="21">
        <f t="shared" si="76"/>
        <v>3748.8410897435897</v>
      </c>
      <c r="F1413" s="1">
        <v>3748.8410897435897</v>
      </c>
      <c r="G1413" s="1">
        <v>3749</v>
      </c>
      <c r="H1413" s="1"/>
    </row>
    <row r="1414" spans="1:8">
      <c r="A1414" s="24">
        <f t="shared" si="75"/>
        <v>43521</v>
      </c>
      <c r="B1414" s="30">
        <f t="shared" si="77"/>
        <v>43524</v>
      </c>
      <c r="C1414" s="6">
        <v>3.875</v>
      </c>
      <c r="D1414" s="1">
        <v>3859</v>
      </c>
      <c r="E1414" s="21">
        <f t="shared" si="76"/>
        <v>4276.3162179487172</v>
      </c>
      <c r="F1414" s="1">
        <v>4276.3162179487172</v>
      </c>
      <c r="G1414" s="1">
        <v>4276</v>
      </c>
      <c r="H1414" s="1"/>
    </row>
    <row r="1415" spans="1:8">
      <c r="A1415" s="24">
        <f t="shared" si="75"/>
        <v>43521</v>
      </c>
      <c r="B1415" s="30">
        <f t="shared" si="77"/>
        <v>43524</v>
      </c>
      <c r="C1415" s="6">
        <v>3.9166666666666701</v>
      </c>
      <c r="D1415" s="1">
        <v>3671</v>
      </c>
      <c r="E1415" s="21">
        <f t="shared" si="76"/>
        <v>4067.9857051282052</v>
      </c>
      <c r="F1415" s="1">
        <v>4067.9857051282052</v>
      </c>
      <c r="G1415" s="1">
        <v>4068</v>
      </c>
      <c r="H1415" s="1"/>
    </row>
    <row r="1416" spans="1:8">
      <c r="A1416" s="24">
        <f t="shared" si="75"/>
        <v>43521</v>
      </c>
      <c r="B1416" s="30">
        <f t="shared" si="77"/>
        <v>43524</v>
      </c>
      <c r="C1416" s="6">
        <v>3.9583333333333299</v>
      </c>
      <c r="D1416" s="1">
        <v>3608</v>
      </c>
      <c r="E1416" s="21">
        <f t="shared" si="76"/>
        <v>3998.1728205128202</v>
      </c>
      <c r="F1416" s="1">
        <v>3998.1728205128202</v>
      </c>
      <c r="G1416" s="1">
        <v>3998</v>
      </c>
      <c r="H1416" s="1"/>
    </row>
    <row r="1417" spans="1:8">
      <c r="A1417" s="24">
        <f t="shared" si="75"/>
        <v>43521</v>
      </c>
      <c r="B1417" s="28">
        <f t="shared" si="77"/>
        <v>43524</v>
      </c>
      <c r="C1417" s="6">
        <v>4</v>
      </c>
      <c r="D1417" s="1">
        <v>3598</v>
      </c>
      <c r="E1417" s="21">
        <f t="shared" si="76"/>
        <v>3987.0914102564102</v>
      </c>
      <c r="F1417" s="1">
        <v>3987.0914102564102</v>
      </c>
      <c r="G1417" s="1">
        <v>3987</v>
      </c>
      <c r="H1417" s="1"/>
    </row>
    <row r="1418" spans="1:8">
      <c r="A1418" s="24">
        <f t="shared" si="75"/>
        <v>43521</v>
      </c>
      <c r="B1418" s="29">
        <f t="shared" si="77"/>
        <v>43525</v>
      </c>
      <c r="C1418" s="6">
        <v>4.0416666666666696</v>
      </c>
      <c r="D1418" s="1">
        <v>3662</v>
      </c>
      <c r="E1418" s="21">
        <f t="shared" si="76"/>
        <v>4058.0124358974358</v>
      </c>
      <c r="F1418" s="1">
        <v>4058.0124358974358</v>
      </c>
      <c r="G1418" s="1">
        <v>4058</v>
      </c>
      <c r="H1418" s="1"/>
    </row>
    <row r="1419" spans="1:8">
      <c r="A1419" s="24">
        <f t="shared" si="75"/>
        <v>43521</v>
      </c>
      <c r="B1419" s="30">
        <f t="shared" si="77"/>
        <v>43525</v>
      </c>
      <c r="C1419" s="6">
        <v>4.0833333333333304</v>
      </c>
      <c r="D1419" s="1">
        <v>3627</v>
      </c>
      <c r="E1419" s="21">
        <f t="shared" si="76"/>
        <v>4019.2275</v>
      </c>
      <c r="F1419" s="1">
        <v>4019.2275</v>
      </c>
      <c r="G1419" s="1">
        <v>4019</v>
      </c>
      <c r="H1419" s="1"/>
    </row>
    <row r="1420" spans="1:8">
      <c r="A1420" s="24">
        <f t="shared" si="75"/>
        <v>43521</v>
      </c>
      <c r="B1420" s="30">
        <f t="shared" si="77"/>
        <v>43525</v>
      </c>
      <c r="C1420" s="6">
        <v>4.125</v>
      </c>
      <c r="D1420" s="1">
        <v>3634</v>
      </c>
      <c r="E1420" s="21">
        <f t="shared" si="76"/>
        <v>4026.9844871794871</v>
      </c>
      <c r="F1420" s="1">
        <v>4026.9844871794871</v>
      </c>
      <c r="G1420" s="1">
        <v>4027</v>
      </c>
      <c r="H1420" s="1"/>
    </row>
    <row r="1421" spans="1:8">
      <c r="A1421" s="24">
        <f t="shared" si="75"/>
        <v>43521</v>
      </c>
      <c r="B1421" s="30">
        <f t="shared" si="77"/>
        <v>43525</v>
      </c>
      <c r="C1421" s="6">
        <v>4.1666666666666696</v>
      </c>
      <c r="D1421" s="1">
        <v>3981</v>
      </c>
      <c r="E1421" s="21">
        <f t="shared" si="76"/>
        <v>4411.5094230769228</v>
      </c>
      <c r="F1421" s="1">
        <v>4411.5094230769228</v>
      </c>
      <c r="G1421" s="1">
        <v>4412</v>
      </c>
      <c r="H1421" s="1"/>
    </row>
    <row r="1422" spans="1:8">
      <c r="A1422" s="24">
        <f t="shared" si="75"/>
        <v>43521</v>
      </c>
      <c r="B1422" s="30">
        <f t="shared" si="77"/>
        <v>43525</v>
      </c>
      <c r="C1422" s="6">
        <v>4.2083333333333304</v>
      </c>
      <c r="D1422" s="1">
        <v>3641</v>
      </c>
      <c r="E1422" s="21">
        <f t="shared" si="76"/>
        <v>4034.7414743589738</v>
      </c>
      <c r="F1422" s="1">
        <v>4034.7414743589738</v>
      </c>
      <c r="G1422" s="1">
        <v>4035</v>
      </c>
      <c r="H1422" s="1"/>
    </row>
    <row r="1423" spans="1:8">
      <c r="A1423" s="24">
        <f t="shared" si="75"/>
        <v>43521</v>
      </c>
      <c r="B1423" s="30">
        <f t="shared" si="77"/>
        <v>43525</v>
      </c>
      <c r="C1423" s="6">
        <v>4.25</v>
      </c>
      <c r="D1423" s="1">
        <v>403</v>
      </c>
      <c r="E1423" s="21">
        <f t="shared" si="76"/>
        <v>446.58083333333332</v>
      </c>
      <c r="F1423" s="1">
        <v>446.58083333333332</v>
      </c>
      <c r="G1423" s="1">
        <v>447</v>
      </c>
      <c r="H1423" s="1"/>
    </row>
    <row r="1424" spans="1:8">
      <c r="A1424" s="24">
        <f t="shared" si="75"/>
        <v>43521</v>
      </c>
      <c r="B1424" s="30">
        <f t="shared" si="77"/>
        <v>43525</v>
      </c>
      <c r="C1424" s="6">
        <v>4.2916666666666696</v>
      </c>
      <c r="D1424" s="1">
        <v>2780</v>
      </c>
      <c r="E1424" s="21">
        <f t="shared" si="76"/>
        <v>3080.6320512820512</v>
      </c>
      <c r="F1424" s="1">
        <v>3080.6320512820512</v>
      </c>
      <c r="G1424" s="1">
        <v>3081</v>
      </c>
      <c r="H1424" s="1"/>
    </row>
    <row r="1425" spans="1:8">
      <c r="A1425" s="24">
        <f t="shared" si="75"/>
        <v>43521</v>
      </c>
      <c r="B1425" s="30">
        <f t="shared" si="77"/>
        <v>43525</v>
      </c>
      <c r="C1425" s="6">
        <v>4.3333333333333304</v>
      </c>
      <c r="D1425" s="1">
        <v>3694</v>
      </c>
      <c r="E1425" s="21">
        <f t="shared" si="76"/>
        <v>4093.4729487179488</v>
      </c>
      <c r="F1425" s="1">
        <v>4093.4729487179488</v>
      </c>
      <c r="G1425" s="1">
        <v>4093</v>
      </c>
      <c r="H1425" s="1"/>
    </row>
    <row r="1426" spans="1:8">
      <c r="A1426" s="24">
        <f t="shared" si="75"/>
        <v>43521</v>
      </c>
      <c r="B1426" s="30">
        <f t="shared" si="77"/>
        <v>43525</v>
      </c>
      <c r="C1426" s="6">
        <v>4.375</v>
      </c>
      <c r="D1426" s="1">
        <v>3604</v>
      </c>
      <c r="E1426" s="21">
        <f t="shared" si="76"/>
        <v>3993.7402564102563</v>
      </c>
      <c r="F1426" s="1">
        <v>3993.7402564102563</v>
      </c>
      <c r="G1426" s="1">
        <v>3994</v>
      </c>
      <c r="H1426" s="1"/>
    </row>
    <row r="1427" spans="1:8">
      <c r="A1427" s="24">
        <f t="shared" ref="A1427:A1490" si="78">A1259+7</f>
        <v>43521</v>
      </c>
      <c r="B1427" s="30">
        <f t="shared" si="77"/>
        <v>43525</v>
      </c>
      <c r="C1427" s="6">
        <v>4.4166666666666696</v>
      </c>
      <c r="D1427" s="1">
        <v>3908</v>
      </c>
      <c r="E1427" s="21">
        <f t="shared" si="76"/>
        <v>4330.6151282051287</v>
      </c>
      <c r="F1427" s="1">
        <v>4330.6151282051287</v>
      </c>
      <c r="G1427" s="1">
        <v>4331</v>
      </c>
      <c r="H1427" s="1"/>
    </row>
    <row r="1428" spans="1:8">
      <c r="A1428" s="24">
        <f t="shared" si="78"/>
        <v>43521</v>
      </c>
      <c r="B1428" s="30">
        <f t="shared" si="77"/>
        <v>43525</v>
      </c>
      <c r="C1428" s="6">
        <v>4.4583333333333304</v>
      </c>
      <c r="D1428" s="1">
        <v>3604</v>
      </c>
      <c r="E1428" s="21">
        <f t="shared" si="76"/>
        <v>3993.7402564102563</v>
      </c>
      <c r="F1428" s="1">
        <v>3993.7402564102563</v>
      </c>
      <c r="G1428" s="1">
        <v>3994</v>
      </c>
      <c r="H1428" s="1"/>
    </row>
    <row r="1429" spans="1:8">
      <c r="A1429" s="24">
        <f t="shared" si="78"/>
        <v>43521</v>
      </c>
      <c r="B1429" s="30">
        <f t="shared" si="77"/>
        <v>43525</v>
      </c>
      <c r="C1429" s="6">
        <v>4.5</v>
      </c>
      <c r="D1429" s="1">
        <v>3594</v>
      </c>
      <c r="E1429" s="21">
        <f t="shared" si="76"/>
        <v>3982.6588461538458</v>
      </c>
      <c r="F1429" s="1">
        <v>3982.6588461538458</v>
      </c>
      <c r="G1429" s="1">
        <v>3983</v>
      </c>
      <c r="H1429" s="1"/>
    </row>
    <row r="1430" spans="1:8">
      <c r="A1430" s="24">
        <f t="shared" si="78"/>
        <v>43521</v>
      </c>
      <c r="B1430" s="30">
        <f t="shared" si="77"/>
        <v>43525</v>
      </c>
      <c r="C1430" s="6">
        <v>4.5416666666666696</v>
      </c>
      <c r="D1430" s="1">
        <v>3934</v>
      </c>
      <c r="E1430" s="21">
        <f t="shared" si="76"/>
        <v>4359.4267948717943</v>
      </c>
      <c r="F1430" s="1">
        <v>4359.4267948717943</v>
      </c>
      <c r="G1430" s="1">
        <v>4359</v>
      </c>
      <c r="H1430" s="1"/>
    </row>
    <row r="1431" spans="1:8">
      <c r="A1431" s="24">
        <f t="shared" si="78"/>
        <v>43521</v>
      </c>
      <c r="B1431" s="30">
        <f t="shared" si="77"/>
        <v>43525</v>
      </c>
      <c r="C1431" s="6">
        <v>4.5833333333333304</v>
      </c>
      <c r="D1431" s="1">
        <v>3604</v>
      </c>
      <c r="E1431" s="21">
        <f t="shared" si="76"/>
        <v>3993.7402564102563</v>
      </c>
      <c r="F1431" s="1">
        <v>3993.7402564102563</v>
      </c>
      <c r="G1431" s="1">
        <v>3994</v>
      </c>
      <c r="H1431" s="1"/>
    </row>
    <row r="1432" spans="1:8">
      <c r="A1432" s="24">
        <f t="shared" si="78"/>
        <v>43521</v>
      </c>
      <c r="B1432" s="30">
        <f t="shared" si="77"/>
        <v>43525</v>
      </c>
      <c r="C1432" s="6">
        <v>4.625</v>
      </c>
      <c r="D1432" s="1">
        <v>3606</v>
      </c>
      <c r="E1432" s="21">
        <f t="shared" si="76"/>
        <v>3995.956538461538</v>
      </c>
      <c r="F1432" s="1">
        <v>3995.956538461538</v>
      </c>
      <c r="G1432" s="1">
        <v>3996</v>
      </c>
      <c r="H1432" s="1"/>
    </row>
    <row r="1433" spans="1:8">
      <c r="A1433" s="24">
        <f t="shared" si="78"/>
        <v>43521</v>
      </c>
      <c r="B1433" s="30">
        <f t="shared" si="77"/>
        <v>43525</v>
      </c>
      <c r="C1433" s="6">
        <v>4.6666666666666696</v>
      </c>
      <c r="D1433" s="1">
        <v>3744</v>
      </c>
      <c r="E1433" s="21">
        <f t="shared" si="76"/>
        <v>4148.88</v>
      </c>
      <c r="F1433" s="1">
        <v>4148.88</v>
      </c>
      <c r="G1433" s="1">
        <v>4149</v>
      </c>
      <c r="H1433" s="1"/>
    </row>
    <row r="1434" spans="1:8">
      <c r="A1434" s="24">
        <f t="shared" si="78"/>
        <v>43521</v>
      </c>
      <c r="B1434" s="30">
        <f t="shared" si="77"/>
        <v>43525</v>
      </c>
      <c r="C1434" s="6">
        <v>4.7083333333333304</v>
      </c>
      <c r="D1434" s="1">
        <v>3824</v>
      </c>
      <c r="E1434" s="21">
        <f t="shared" si="76"/>
        <v>4237.5312820512818</v>
      </c>
      <c r="F1434" s="1">
        <v>4237.5312820512818</v>
      </c>
      <c r="G1434" s="1">
        <v>4238</v>
      </c>
      <c r="H1434" s="1"/>
    </row>
    <row r="1435" spans="1:8">
      <c r="A1435" s="24">
        <f t="shared" si="78"/>
        <v>43521</v>
      </c>
      <c r="B1435" s="30">
        <f t="shared" si="77"/>
        <v>43525</v>
      </c>
      <c r="C1435" s="6">
        <v>4.75</v>
      </c>
      <c r="D1435" s="1">
        <v>4422</v>
      </c>
      <c r="E1435" s="21">
        <f t="shared" si="76"/>
        <v>4900.1996153846148</v>
      </c>
      <c r="F1435" s="1">
        <v>4900.1996153846148</v>
      </c>
      <c r="G1435" s="1">
        <v>4900</v>
      </c>
      <c r="H1435" s="1"/>
    </row>
    <row r="1436" spans="1:8">
      <c r="A1436" s="24">
        <f t="shared" si="78"/>
        <v>43521</v>
      </c>
      <c r="B1436" s="30">
        <f t="shared" si="77"/>
        <v>43525</v>
      </c>
      <c r="C1436" s="6">
        <v>4.7916666666666696</v>
      </c>
      <c r="D1436" s="1">
        <v>3957</v>
      </c>
      <c r="E1436" s="21">
        <f t="shared" si="76"/>
        <v>4384.9140384615384</v>
      </c>
      <c r="F1436" s="1">
        <v>4384.9140384615384</v>
      </c>
      <c r="G1436" s="1">
        <v>4385</v>
      </c>
      <c r="H1436" s="1"/>
    </row>
    <row r="1437" spans="1:8">
      <c r="A1437" s="24">
        <f t="shared" si="78"/>
        <v>43521</v>
      </c>
      <c r="B1437" s="30">
        <f t="shared" si="77"/>
        <v>43525</v>
      </c>
      <c r="C1437" s="6">
        <v>4.8333333333333304</v>
      </c>
      <c r="D1437" s="1">
        <v>4316</v>
      </c>
      <c r="E1437" s="21">
        <f t="shared" si="76"/>
        <v>4782.7366666666667</v>
      </c>
      <c r="F1437" s="1">
        <v>4782.7366666666667</v>
      </c>
      <c r="G1437" s="1">
        <v>4783</v>
      </c>
      <c r="H1437" s="1"/>
    </row>
    <row r="1438" spans="1:8">
      <c r="A1438" s="24">
        <f t="shared" si="78"/>
        <v>43521</v>
      </c>
      <c r="B1438" s="30">
        <f t="shared" si="77"/>
        <v>43525</v>
      </c>
      <c r="C1438" s="6">
        <v>4.875</v>
      </c>
      <c r="D1438" s="1">
        <v>4265</v>
      </c>
      <c r="E1438" s="21">
        <f t="shared" si="76"/>
        <v>4726.2214743589739</v>
      </c>
      <c r="F1438" s="1">
        <v>4726.2214743589739</v>
      </c>
      <c r="G1438" s="1">
        <v>4726</v>
      </c>
      <c r="H1438" s="1"/>
    </row>
    <row r="1439" spans="1:8">
      <c r="A1439" s="24">
        <f t="shared" si="78"/>
        <v>43521</v>
      </c>
      <c r="B1439" s="30">
        <f t="shared" si="77"/>
        <v>43525</v>
      </c>
      <c r="C1439" s="6">
        <v>4.9166666666666696</v>
      </c>
      <c r="D1439" s="1">
        <v>3604</v>
      </c>
      <c r="E1439" s="21">
        <f t="shared" si="76"/>
        <v>3993.7402564102563</v>
      </c>
      <c r="F1439" s="1">
        <v>3993.7402564102563</v>
      </c>
      <c r="G1439" s="1">
        <v>3994</v>
      </c>
      <c r="H1439" s="1"/>
    </row>
    <row r="1440" spans="1:8">
      <c r="A1440" s="24">
        <f t="shared" si="78"/>
        <v>43521</v>
      </c>
      <c r="B1440" s="30">
        <f t="shared" si="77"/>
        <v>43525</v>
      </c>
      <c r="C1440" s="6">
        <v>4.9583333333333304</v>
      </c>
      <c r="D1440" s="1">
        <v>3605</v>
      </c>
      <c r="E1440" s="21">
        <f t="shared" si="76"/>
        <v>3994.8483974358974</v>
      </c>
      <c r="F1440" s="1">
        <v>3994.8483974358974</v>
      </c>
      <c r="G1440" s="1">
        <v>3995</v>
      </c>
      <c r="H1440" s="1"/>
    </row>
    <row r="1441" spans="1:8">
      <c r="A1441" s="24">
        <f t="shared" si="78"/>
        <v>43521</v>
      </c>
      <c r="B1441" s="28">
        <f t="shared" si="77"/>
        <v>43525</v>
      </c>
      <c r="C1441" s="6">
        <v>5</v>
      </c>
      <c r="D1441" s="1">
        <v>2628</v>
      </c>
      <c r="E1441" s="21">
        <f t="shared" si="76"/>
        <v>2912.1946153846152</v>
      </c>
      <c r="F1441" s="1">
        <v>2912.1946153846152</v>
      </c>
      <c r="G1441" s="1">
        <v>2912</v>
      </c>
      <c r="H1441" s="1"/>
    </row>
    <row r="1442" spans="1:8">
      <c r="A1442" s="24">
        <f t="shared" si="78"/>
        <v>43521</v>
      </c>
      <c r="B1442" s="29">
        <f t="shared" si="77"/>
        <v>43526</v>
      </c>
      <c r="C1442" s="6">
        <v>5.0416666666666696</v>
      </c>
      <c r="D1442" s="1">
        <v>3830</v>
      </c>
      <c r="E1442" s="21">
        <f t="shared" si="76"/>
        <v>4244.1801282051274</v>
      </c>
      <c r="F1442" s="1">
        <v>4244.1801282051274</v>
      </c>
      <c r="G1442" s="1">
        <v>4244</v>
      </c>
      <c r="H1442" s="1"/>
    </row>
    <row r="1443" spans="1:8">
      <c r="A1443" s="24">
        <f t="shared" si="78"/>
        <v>43521</v>
      </c>
      <c r="B1443" s="30">
        <f t="shared" si="77"/>
        <v>43526</v>
      </c>
      <c r="C1443" s="6">
        <v>5.0833333333333304</v>
      </c>
      <c r="D1443" s="1">
        <v>3773</v>
      </c>
      <c r="E1443" s="21">
        <f t="shared" si="76"/>
        <v>4181.0160897435899</v>
      </c>
      <c r="F1443" s="1">
        <v>4181.0160897435899</v>
      </c>
      <c r="G1443" s="1">
        <v>4181</v>
      </c>
      <c r="H1443" s="1"/>
    </row>
    <row r="1444" spans="1:8">
      <c r="A1444" s="24">
        <f t="shared" si="78"/>
        <v>43521</v>
      </c>
      <c r="B1444" s="30">
        <f t="shared" si="77"/>
        <v>43526</v>
      </c>
      <c r="C1444" s="6">
        <v>5.125</v>
      </c>
      <c r="D1444" s="1">
        <v>2954</v>
      </c>
      <c r="E1444" s="21">
        <f t="shared" si="76"/>
        <v>3273.4485897435898</v>
      </c>
      <c r="F1444" s="1">
        <v>3273.4485897435898</v>
      </c>
      <c r="G1444" s="1">
        <v>3273</v>
      </c>
      <c r="H1444" s="1"/>
    </row>
    <row r="1445" spans="1:8">
      <c r="A1445" s="24">
        <f t="shared" si="78"/>
        <v>43521</v>
      </c>
      <c r="B1445" s="30">
        <f t="shared" si="77"/>
        <v>43526</v>
      </c>
      <c r="C1445" s="6">
        <v>5.1666666666666696</v>
      </c>
      <c r="D1445" s="1">
        <v>3622</v>
      </c>
      <c r="E1445" s="21">
        <f t="shared" si="76"/>
        <v>4013.6867948717945</v>
      </c>
      <c r="F1445" s="1">
        <v>4013.6867948717945</v>
      </c>
      <c r="G1445" s="1">
        <v>4014</v>
      </c>
      <c r="H1445" s="1"/>
    </row>
    <row r="1446" spans="1:8">
      <c r="A1446" s="24">
        <f t="shared" si="78"/>
        <v>43521</v>
      </c>
      <c r="B1446" s="30">
        <f t="shared" si="77"/>
        <v>43526</v>
      </c>
      <c r="C1446" s="6">
        <v>5.2083333333333304</v>
      </c>
      <c r="D1446" s="1">
        <v>2249</v>
      </c>
      <c r="E1446" s="21">
        <f t="shared" si="76"/>
        <v>2492.2091666666665</v>
      </c>
      <c r="F1446" s="1">
        <v>2492.2091666666665</v>
      </c>
      <c r="G1446" s="1">
        <v>2492</v>
      </c>
      <c r="H1446" s="1"/>
    </row>
    <row r="1447" spans="1:8">
      <c r="A1447" s="24">
        <f t="shared" si="78"/>
        <v>43521</v>
      </c>
      <c r="B1447" s="30">
        <f t="shared" si="77"/>
        <v>43526</v>
      </c>
      <c r="C1447" s="6">
        <v>5.25</v>
      </c>
      <c r="D1447" s="1">
        <v>0</v>
      </c>
      <c r="E1447" s="21">
        <f t="shared" si="76"/>
        <v>0</v>
      </c>
      <c r="F1447" s="1">
        <v>0</v>
      </c>
      <c r="G1447" s="1">
        <v>0</v>
      </c>
      <c r="H1447" s="1"/>
    </row>
    <row r="1448" spans="1:8">
      <c r="A1448" s="24">
        <f t="shared" si="78"/>
        <v>43521</v>
      </c>
      <c r="B1448" s="30">
        <f t="shared" si="77"/>
        <v>43526</v>
      </c>
      <c r="C1448" s="6">
        <v>5.2916666666666696</v>
      </c>
      <c r="D1448" s="1">
        <v>2854</v>
      </c>
      <c r="E1448" s="21">
        <f t="shared" si="76"/>
        <v>3162.6344871794868</v>
      </c>
      <c r="F1448" s="1">
        <v>3162.6344871794868</v>
      </c>
      <c r="G1448" s="1">
        <v>3163</v>
      </c>
      <c r="H1448" s="1"/>
    </row>
    <row r="1449" spans="1:8">
      <c r="A1449" s="24">
        <f t="shared" si="78"/>
        <v>43521</v>
      </c>
      <c r="B1449" s="30">
        <f t="shared" si="77"/>
        <v>43526</v>
      </c>
      <c r="C1449" s="6">
        <v>5.3333333333333304</v>
      </c>
      <c r="D1449" s="1">
        <v>3938</v>
      </c>
      <c r="E1449" s="21">
        <f t="shared" si="76"/>
        <v>4363.8593589743587</v>
      </c>
      <c r="F1449" s="1">
        <v>4363.8593589743587</v>
      </c>
      <c r="G1449" s="1">
        <v>4364</v>
      </c>
      <c r="H1449" s="1"/>
    </row>
    <row r="1450" spans="1:8">
      <c r="A1450" s="24">
        <f t="shared" si="78"/>
        <v>43521</v>
      </c>
      <c r="B1450" s="30">
        <f t="shared" si="77"/>
        <v>43526</v>
      </c>
      <c r="C1450" s="6">
        <v>5.375</v>
      </c>
      <c r="D1450" s="1">
        <v>3795</v>
      </c>
      <c r="E1450" s="21">
        <f t="shared" si="76"/>
        <v>4205.395192307692</v>
      </c>
      <c r="F1450" s="1">
        <v>4205.395192307692</v>
      </c>
      <c r="G1450" s="1">
        <v>4205</v>
      </c>
      <c r="H1450" s="1"/>
    </row>
    <row r="1451" spans="1:8">
      <c r="A1451" s="24">
        <f t="shared" si="78"/>
        <v>43521</v>
      </c>
      <c r="B1451" s="30">
        <f t="shared" si="77"/>
        <v>43526</v>
      </c>
      <c r="C1451" s="6">
        <v>5.4166666666666696</v>
      </c>
      <c r="D1451" s="1">
        <v>3604</v>
      </c>
      <c r="E1451" s="21">
        <f t="shared" ref="E1451:E1514" si="79">D1451*(293/273)*(1.0325/1)</f>
        <v>3993.7402564102563</v>
      </c>
      <c r="F1451" s="1">
        <v>3993.7402564102563</v>
      </c>
      <c r="G1451" s="1">
        <v>3994</v>
      </c>
      <c r="H1451" s="1"/>
    </row>
    <row r="1452" spans="1:8">
      <c r="A1452" s="24">
        <f t="shared" si="78"/>
        <v>43521</v>
      </c>
      <c r="B1452" s="30">
        <f t="shared" si="77"/>
        <v>43526</v>
      </c>
      <c r="C1452" s="6">
        <v>5.4583333333333304</v>
      </c>
      <c r="D1452" s="1">
        <v>3734</v>
      </c>
      <c r="E1452" s="21">
        <f t="shared" si="79"/>
        <v>4137.7985897435892</v>
      </c>
      <c r="F1452" s="1">
        <v>4137.7985897435892</v>
      </c>
      <c r="G1452" s="1">
        <v>4138</v>
      </c>
      <c r="H1452" s="1"/>
    </row>
    <row r="1453" spans="1:8">
      <c r="A1453" s="24">
        <f t="shared" si="78"/>
        <v>43521</v>
      </c>
      <c r="B1453" s="30">
        <f t="shared" si="77"/>
        <v>43526</v>
      </c>
      <c r="C1453" s="6">
        <v>5.5</v>
      </c>
      <c r="D1453" s="1">
        <v>3610</v>
      </c>
      <c r="E1453" s="21">
        <f t="shared" si="79"/>
        <v>4000.3891025641024</v>
      </c>
      <c r="F1453" s="1">
        <v>4000.3891025641024</v>
      </c>
      <c r="G1453" s="1">
        <v>4000</v>
      </c>
      <c r="H1453" s="1"/>
    </row>
    <row r="1454" spans="1:8">
      <c r="A1454" s="24">
        <f t="shared" si="78"/>
        <v>43521</v>
      </c>
      <c r="B1454" s="30">
        <f t="shared" si="77"/>
        <v>43526</v>
      </c>
      <c r="C1454" s="6">
        <v>5.5416666666666696</v>
      </c>
      <c r="D1454" s="1">
        <v>3604</v>
      </c>
      <c r="E1454" s="21">
        <f t="shared" si="79"/>
        <v>3993.7402564102563</v>
      </c>
      <c r="F1454" s="1">
        <v>3993.7402564102563</v>
      </c>
      <c r="G1454" s="1">
        <v>3994</v>
      </c>
      <c r="H1454" s="1"/>
    </row>
    <row r="1455" spans="1:8">
      <c r="A1455" s="24">
        <f t="shared" si="78"/>
        <v>43521</v>
      </c>
      <c r="B1455" s="30">
        <f t="shared" si="77"/>
        <v>43526</v>
      </c>
      <c r="C1455" s="6">
        <v>5.5833333333333304</v>
      </c>
      <c r="D1455" s="1">
        <v>2001</v>
      </c>
      <c r="E1455" s="21">
        <f t="shared" si="79"/>
        <v>2217.3901923076924</v>
      </c>
      <c r="F1455" s="1">
        <v>2217.3901923076924</v>
      </c>
      <c r="G1455" s="1">
        <v>2217</v>
      </c>
      <c r="H1455" s="1"/>
    </row>
    <row r="1456" spans="1:8">
      <c r="A1456" s="24">
        <f t="shared" si="78"/>
        <v>43521</v>
      </c>
      <c r="B1456" s="30">
        <f t="shared" si="77"/>
        <v>43526</v>
      </c>
      <c r="C1456" s="6">
        <v>5.625</v>
      </c>
      <c r="D1456" s="1">
        <v>0</v>
      </c>
      <c r="E1456" s="21">
        <f t="shared" si="79"/>
        <v>0</v>
      </c>
      <c r="F1456" s="1">
        <v>0</v>
      </c>
      <c r="G1456" s="1">
        <v>0</v>
      </c>
      <c r="H1456" s="1"/>
    </row>
    <row r="1457" spans="1:8">
      <c r="A1457" s="24">
        <f t="shared" si="78"/>
        <v>43521</v>
      </c>
      <c r="B1457" s="30">
        <f t="shared" si="77"/>
        <v>43526</v>
      </c>
      <c r="C1457" s="6">
        <v>5.6666666666666696</v>
      </c>
      <c r="D1457" s="1">
        <v>0</v>
      </c>
      <c r="E1457" s="21">
        <f t="shared" si="79"/>
        <v>0</v>
      </c>
      <c r="F1457" s="1">
        <v>0</v>
      </c>
      <c r="G1457" s="1">
        <v>0</v>
      </c>
      <c r="H1457" s="1"/>
    </row>
    <row r="1458" spans="1:8">
      <c r="A1458" s="24">
        <f t="shared" si="78"/>
        <v>43521</v>
      </c>
      <c r="B1458" s="30">
        <f t="shared" si="77"/>
        <v>43526</v>
      </c>
      <c r="C1458" s="6">
        <v>5.7083333333333304</v>
      </c>
      <c r="D1458" s="1">
        <v>0</v>
      </c>
      <c r="E1458" s="21">
        <f t="shared" si="79"/>
        <v>0</v>
      </c>
      <c r="F1458" s="1">
        <v>0</v>
      </c>
      <c r="G1458" s="1">
        <v>0</v>
      </c>
      <c r="H1458" s="1"/>
    </row>
    <row r="1459" spans="1:8">
      <c r="A1459" s="24">
        <f t="shared" si="78"/>
        <v>43521</v>
      </c>
      <c r="B1459" s="30">
        <f t="shared" si="77"/>
        <v>43526</v>
      </c>
      <c r="C1459" s="6">
        <v>5.75</v>
      </c>
      <c r="D1459" s="1">
        <v>0</v>
      </c>
      <c r="E1459" s="21">
        <f t="shared" si="79"/>
        <v>0</v>
      </c>
      <c r="F1459" s="1">
        <v>0</v>
      </c>
      <c r="G1459" s="1">
        <v>0</v>
      </c>
      <c r="H1459" s="1"/>
    </row>
    <row r="1460" spans="1:8">
      <c r="A1460" s="24">
        <f t="shared" si="78"/>
        <v>43521</v>
      </c>
      <c r="B1460" s="30">
        <f t="shared" si="77"/>
        <v>43526</v>
      </c>
      <c r="C1460" s="6">
        <v>5.7916666666666696</v>
      </c>
      <c r="D1460" s="1">
        <v>0</v>
      </c>
      <c r="E1460" s="21">
        <f t="shared" si="79"/>
        <v>0</v>
      </c>
      <c r="F1460" s="1">
        <v>0</v>
      </c>
      <c r="G1460" s="1">
        <v>0</v>
      </c>
      <c r="H1460" s="1"/>
    </row>
    <row r="1461" spans="1:8">
      <c r="A1461" s="24">
        <f t="shared" si="78"/>
        <v>43521</v>
      </c>
      <c r="B1461" s="30">
        <f t="shared" si="77"/>
        <v>43526</v>
      </c>
      <c r="C1461" s="6">
        <v>5.8333333333333304</v>
      </c>
      <c r="D1461" s="1">
        <v>0</v>
      </c>
      <c r="E1461" s="21">
        <f t="shared" si="79"/>
        <v>0</v>
      </c>
      <c r="F1461" s="1">
        <v>0</v>
      </c>
      <c r="G1461" s="1">
        <v>0</v>
      </c>
      <c r="H1461" s="1"/>
    </row>
    <row r="1462" spans="1:8">
      <c r="A1462" s="24">
        <f t="shared" si="78"/>
        <v>43521</v>
      </c>
      <c r="B1462" s="30">
        <f t="shared" si="77"/>
        <v>43526</v>
      </c>
      <c r="C1462" s="6">
        <v>5.875</v>
      </c>
      <c r="D1462" s="1">
        <v>0</v>
      </c>
      <c r="E1462" s="21">
        <f t="shared" si="79"/>
        <v>0</v>
      </c>
      <c r="F1462" s="1">
        <v>0</v>
      </c>
      <c r="G1462" s="1">
        <v>0</v>
      </c>
      <c r="H1462" s="1"/>
    </row>
    <row r="1463" spans="1:8">
      <c r="A1463" s="24">
        <f t="shared" si="78"/>
        <v>43521</v>
      </c>
      <c r="B1463" s="30">
        <f t="shared" si="77"/>
        <v>43526</v>
      </c>
      <c r="C1463" s="6">
        <v>5.9166666666666696</v>
      </c>
      <c r="D1463" s="1">
        <v>0</v>
      </c>
      <c r="E1463" s="21">
        <f t="shared" si="79"/>
        <v>0</v>
      </c>
      <c r="F1463" s="1">
        <v>0</v>
      </c>
      <c r="G1463" s="1">
        <v>0</v>
      </c>
      <c r="H1463" s="1"/>
    </row>
    <row r="1464" spans="1:8">
      <c r="A1464" s="24">
        <f t="shared" si="78"/>
        <v>43521</v>
      </c>
      <c r="B1464" s="30">
        <f t="shared" si="77"/>
        <v>43526</v>
      </c>
      <c r="C1464" s="6">
        <v>5.9583333333333304</v>
      </c>
      <c r="D1464" s="1">
        <v>0</v>
      </c>
      <c r="E1464" s="21">
        <f t="shared" si="79"/>
        <v>0</v>
      </c>
      <c r="F1464" s="1">
        <v>0</v>
      </c>
      <c r="G1464" s="1">
        <v>0</v>
      </c>
      <c r="H1464" s="1"/>
    </row>
    <row r="1465" spans="1:8">
      <c r="A1465" s="24">
        <f t="shared" si="78"/>
        <v>43521</v>
      </c>
      <c r="B1465" s="28">
        <f t="shared" si="77"/>
        <v>43526</v>
      </c>
      <c r="C1465" s="6">
        <v>6</v>
      </c>
      <c r="D1465" s="1">
        <v>0</v>
      </c>
      <c r="E1465" s="21">
        <f t="shared" si="79"/>
        <v>0</v>
      </c>
      <c r="F1465" s="1">
        <v>0</v>
      </c>
      <c r="G1465" s="1">
        <v>0</v>
      </c>
      <c r="H1465" s="1"/>
    </row>
    <row r="1466" spans="1:8">
      <c r="A1466" s="24">
        <f t="shared" si="78"/>
        <v>43527</v>
      </c>
      <c r="B1466" s="29">
        <f t="shared" si="77"/>
        <v>43527</v>
      </c>
      <c r="C1466" s="6">
        <v>6.0416666666666696</v>
      </c>
      <c r="D1466" s="1">
        <v>0</v>
      </c>
      <c r="E1466" s="21">
        <f t="shared" si="79"/>
        <v>0</v>
      </c>
      <c r="F1466" s="1">
        <v>0</v>
      </c>
      <c r="G1466" s="1">
        <v>0</v>
      </c>
      <c r="H1466" s="1"/>
    </row>
    <row r="1467" spans="1:8">
      <c r="A1467" s="24">
        <f t="shared" si="78"/>
        <v>43527</v>
      </c>
      <c r="B1467" s="30">
        <f t="shared" si="77"/>
        <v>43527</v>
      </c>
      <c r="C1467" s="6">
        <v>6.0833333333333304</v>
      </c>
      <c r="D1467" s="1">
        <v>0</v>
      </c>
      <c r="E1467" s="21">
        <f t="shared" si="79"/>
        <v>0</v>
      </c>
      <c r="F1467" s="1">
        <v>0</v>
      </c>
      <c r="G1467" s="1">
        <v>0</v>
      </c>
      <c r="H1467" s="1"/>
    </row>
    <row r="1468" spans="1:8">
      <c r="A1468" s="24">
        <f t="shared" si="78"/>
        <v>43527</v>
      </c>
      <c r="B1468" s="30">
        <f t="shared" si="77"/>
        <v>43527</v>
      </c>
      <c r="C1468" s="6">
        <v>6.125</v>
      </c>
      <c r="D1468" s="1">
        <v>0</v>
      </c>
      <c r="E1468" s="21">
        <f t="shared" si="79"/>
        <v>0</v>
      </c>
      <c r="F1468" s="1">
        <v>0</v>
      </c>
      <c r="G1468" s="1">
        <v>0</v>
      </c>
      <c r="H1468" s="1"/>
    </row>
    <row r="1469" spans="1:8">
      <c r="A1469" s="24">
        <f t="shared" si="78"/>
        <v>43527</v>
      </c>
      <c r="B1469" s="30">
        <f t="shared" si="77"/>
        <v>43527</v>
      </c>
      <c r="C1469" s="6">
        <v>6.1666666666666696</v>
      </c>
      <c r="D1469" s="1">
        <v>0</v>
      </c>
      <c r="E1469" s="21">
        <f t="shared" si="79"/>
        <v>0</v>
      </c>
      <c r="F1469" s="1">
        <v>0</v>
      </c>
      <c r="G1469" s="1">
        <v>0</v>
      </c>
      <c r="H1469" s="1"/>
    </row>
    <row r="1470" spans="1:8">
      <c r="A1470" s="24">
        <f t="shared" si="78"/>
        <v>43527</v>
      </c>
      <c r="B1470" s="30">
        <f t="shared" si="77"/>
        <v>43527</v>
      </c>
      <c r="C1470" s="6">
        <v>6.2083333333333304</v>
      </c>
      <c r="D1470" s="1">
        <v>0</v>
      </c>
      <c r="E1470" s="21">
        <f t="shared" si="79"/>
        <v>0</v>
      </c>
      <c r="F1470" s="1">
        <v>0</v>
      </c>
      <c r="G1470" s="1">
        <v>0</v>
      </c>
      <c r="H1470" s="1"/>
    </row>
    <row r="1471" spans="1:8">
      <c r="A1471" s="24">
        <f t="shared" si="78"/>
        <v>43527</v>
      </c>
      <c r="B1471" s="30">
        <f t="shared" si="77"/>
        <v>43527</v>
      </c>
      <c r="C1471" s="6">
        <v>6.25</v>
      </c>
      <c r="D1471" s="1">
        <v>0</v>
      </c>
      <c r="E1471" s="21">
        <f t="shared" si="79"/>
        <v>0</v>
      </c>
      <c r="F1471" s="1">
        <v>0</v>
      </c>
      <c r="G1471" s="1">
        <v>0</v>
      </c>
      <c r="H1471" s="1"/>
    </row>
    <row r="1472" spans="1:8">
      <c r="A1472" s="24">
        <f t="shared" si="78"/>
        <v>43527</v>
      </c>
      <c r="B1472" s="30">
        <f t="shared" si="77"/>
        <v>43527</v>
      </c>
      <c r="C1472" s="6">
        <v>6.2916666666666696</v>
      </c>
      <c r="D1472" s="1">
        <v>0</v>
      </c>
      <c r="E1472" s="21">
        <f t="shared" si="79"/>
        <v>0</v>
      </c>
      <c r="F1472" s="1">
        <v>0</v>
      </c>
      <c r="G1472" s="1">
        <v>0</v>
      </c>
      <c r="H1472" s="1"/>
    </row>
    <row r="1473" spans="1:8">
      <c r="A1473" s="24">
        <f t="shared" si="78"/>
        <v>43527</v>
      </c>
      <c r="B1473" s="30">
        <f t="shared" si="77"/>
        <v>43527</v>
      </c>
      <c r="C1473" s="6">
        <v>6.3333333333333304</v>
      </c>
      <c r="D1473" s="1">
        <v>0</v>
      </c>
      <c r="E1473" s="21">
        <f t="shared" si="79"/>
        <v>0</v>
      </c>
      <c r="F1473" s="1">
        <v>0</v>
      </c>
      <c r="G1473" s="1">
        <v>0</v>
      </c>
      <c r="H1473" s="1"/>
    </row>
    <row r="1474" spans="1:8">
      <c r="A1474" s="24">
        <f t="shared" si="78"/>
        <v>43527</v>
      </c>
      <c r="B1474" s="30">
        <f t="shared" ref="B1474:B1489" si="80">B1450+1</f>
        <v>43527</v>
      </c>
      <c r="C1474" s="6">
        <v>6.375</v>
      </c>
      <c r="D1474" s="1">
        <v>0</v>
      </c>
      <c r="E1474" s="21">
        <f t="shared" si="79"/>
        <v>0</v>
      </c>
      <c r="F1474" s="1">
        <v>0</v>
      </c>
      <c r="G1474" s="1">
        <v>0</v>
      </c>
      <c r="H1474" s="1"/>
    </row>
    <row r="1475" spans="1:8">
      <c r="A1475" s="24">
        <f t="shared" si="78"/>
        <v>43527</v>
      </c>
      <c r="B1475" s="30">
        <f t="shared" si="80"/>
        <v>43527</v>
      </c>
      <c r="C1475" s="6">
        <v>6.4166666666666696</v>
      </c>
      <c r="D1475" s="1">
        <v>0</v>
      </c>
      <c r="E1475" s="21">
        <f t="shared" si="79"/>
        <v>0</v>
      </c>
      <c r="F1475" s="1">
        <v>0</v>
      </c>
      <c r="G1475" s="1">
        <v>0</v>
      </c>
      <c r="H1475" s="1"/>
    </row>
    <row r="1476" spans="1:8">
      <c r="A1476" s="24">
        <f t="shared" si="78"/>
        <v>43527</v>
      </c>
      <c r="B1476" s="30">
        <f t="shared" si="80"/>
        <v>43527</v>
      </c>
      <c r="C1476" s="6">
        <v>6.4583333333333304</v>
      </c>
      <c r="D1476" s="1">
        <v>0</v>
      </c>
      <c r="E1476" s="21">
        <f t="shared" si="79"/>
        <v>0</v>
      </c>
      <c r="F1476" s="1">
        <v>0</v>
      </c>
      <c r="G1476" s="1">
        <v>0</v>
      </c>
      <c r="H1476" s="1"/>
    </row>
    <row r="1477" spans="1:8">
      <c r="A1477" s="24">
        <f t="shared" si="78"/>
        <v>43527</v>
      </c>
      <c r="B1477" s="30">
        <f t="shared" si="80"/>
        <v>43527</v>
      </c>
      <c r="C1477" s="6">
        <v>6.5</v>
      </c>
      <c r="D1477" s="1">
        <v>0</v>
      </c>
      <c r="E1477" s="21">
        <f t="shared" si="79"/>
        <v>0</v>
      </c>
      <c r="F1477" s="1">
        <v>0</v>
      </c>
      <c r="G1477" s="1">
        <v>0</v>
      </c>
      <c r="H1477" s="1"/>
    </row>
    <row r="1478" spans="1:8">
      <c r="A1478" s="24">
        <f t="shared" si="78"/>
        <v>43527</v>
      </c>
      <c r="B1478" s="30">
        <f t="shared" si="80"/>
        <v>43527</v>
      </c>
      <c r="C1478" s="6">
        <v>6.5416666666666696</v>
      </c>
      <c r="D1478" s="1">
        <v>0</v>
      </c>
      <c r="E1478" s="21">
        <f t="shared" si="79"/>
        <v>0</v>
      </c>
      <c r="F1478" s="1">
        <v>0</v>
      </c>
      <c r="G1478" s="1">
        <v>0</v>
      </c>
      <c r="H1478" s="1"/>
    </row>
    <row r="1479" spans="1:8">
      <c r="A1479" s="24">
        <f t="shared" si="78"/>
        <v>43527</v>
      </c>
      <c r="B1479" s="30">
        <f t="shared" si="80"/>
        <v>43527</v>
      </c>
      <c r="C1479" s="6">
        <v>6.5833333333333304</v>
      </c>
      <c r="D1479" s="1">
        <v>0</v>
      </c>
      <c r="E1479" s="21">
        <f t="shared" si="79"/>
        <v>0</v>
      </c>
      <c r="F1479" s="1">
        <v>0</v>
      </c>
      <c r="G1479" s="1">
        <v>0</v>
      </c>
      <c r="H1479" s="1"/>
    </row>
    <row r="1480" spans="1:8">
      <c r="A1480" s="24">
        <f t="shared" si="78"/>
        <v>43527</v>
      </c>
      <c r="B1480" s="30">
        <f t="shared" si="80"/>
        <v>43527</v>
      </c>
      <c r="C1480" s="6">
        <v>6.625</v>
      </c>
      <c r="D1480" s="1">
        <v>0</v>
      </c>
      <c r="E1480" s="21">
        <f t="shared" si="79"/>
        <v>0</v>
      </c>
      <c r="F1480" s="1">
        <v>0</v>
      </c>
      <c r="G1480" s="1">
        <v>0</v>
      </c>
      <c r="H1480" s="1"/>
    </row>
    <row r="1481" spans="1:8">
      <c r="A1481" s="24">
        <f t="shared" si="78"/>
        <v>43527</v>
      </c>
      <c r="B1481" s="30">
        <f t="shared" si="80"/>
        <v>43527</v>
      </c>
      <c r="C1481" s="6">
        <v>6.6666666666666696</v>
      </c>
      <c r="D1481" s="1">
        <v>0</v>
      </c>
      <c r="E1481" s="21">
        <f t="shared" si="79"/>
        <v>0</v>
      </c>
      <c r="F1481" s="1">
        <v>0</v>
      </c>
      <c r="G1481" s="1">
        <v>0</v>
      </c>
      <c r="H1481" s="1"/>
    </row>
    <row r="1482" spans="1:8">
      <c r="A1482" s="24">
        <f t="shared" si="78"/>
        <v>43527</v>
      </c>
      <c r="B1482" s="30">
        <f t="shared" si="80"/>
        <v>43527</v>
      </c>
      <c r="C1482" s="6">
        <v>6.7083333333333304</v>
      </c>
      <c r="D1482" s="1">
        <v>0</v>
      </c>
      <c r="E1482" s="21">
        <f t="shared" si="79"/>
        <v>0</v>
      </c>
      <c r="F1482" s="1">
        <v>0</v>
      </c>
      <c r="G1482" s="1">
        <v>0</v>
      </c>
      <c r="H1482" s="1"/>
    </row>
    <row r="1483" spans="1:8">
      <c r="A1483" s="24">
        <f t="shared" si="78"/>
        <v>43527</v>
      </c>
      <c r="B1483" s="30">
        <f t="shared" si="80"/>
        <v>43527</v>
      </c>
      <c r="C1483" s="6">
        <v>6.75</v>
      </c>
      <c r="D1483" s="1">
        <v>0</v>
      </c>
      <c r="E1483" s="21">
        <f t="shared" si="79"/>
        <v>0</v>
      </c>
      <c r="F1483" s="1">
        <v>0</v>
      </c>
      <c r="G1483" s="1">
        <v>0</v>
      </c>
      <c r="H1483" s="1"/>
    </row>
    <row r="1484" spans="1:8">
      <c r="A1484" s="24">
        <f t="shared" si="78"/>
        <v>43527</v>
      </c>
      <c r="B1484" s="30">
        <f t="shared" si="80"/>
        <v>43527</v>
      </c>
      <c r="C1484" s="6">
        <v>6.7916666666666696</v>
      </c>
      <c r="D1484" s="1">
        <v>2656</v>
      </c>
      <c r="E1484" s="21">
        <f t="shared" si="79"/>
        <v>2943.2225641025639</v>
      </c>
      <c r="F1484" s="1">
        <v>2943.2225641025639</v>
      </c>
      <c r="G1484" s="1">
        <v>2943</v>
      </c>
      <c r="H1484" s="1"/>
    </row>
    <row r="1485" spans="1:8">
      <c r="A1485" s="24">
        <f t="shared" si="78"/>
        <v>43527</v>
      </c>
      <c r="B1485" s="30">
        <f t="shared" si="80"/>
        <v>43527</v>
      </c>
      <c r="C1485" s="6">
        <v>6.8333333333333304</v>
      </c>
      <c r="D1485" s="1">
        <v>2655</v>
      </c>
      <c r="E1485" s="21">
        <f t="shared" si="79"/>
        <v>2942.1144230769228</v>
      </c>
      <c r="F1485" s="1">
        <v>2942.1144230769228</v>
      </c>
      <c r="G1485" s="1">
        <v>2942</v>
      </c>
      <c r="H1485" s="1"/>
    </row>
    <row r="1486" spans="1:8">
      <c r="A1486" s="24">
        <f t="shared" si="78"/>
        <v>43527</v>
      </c>
      <c r="B1486" s="30">
        <f t="shared" si="80"/>
        <v>43527</v>
      </c>
      <c r="C1486" s="6">
        <v>6.875</v>
      </c>
      <c r="D1486" s="1">
        <v>2841</v>
      </c>
      <c r="E1486" s="21">
        <f t="shared" si="79"/>
        <v>3148.2286538461535</v>
      </c>
      <c r="F1486" s="1">
        <v>3148.2286538461535</v>
      </c>
      <c r="G1486" s="1">
        <v>3148</v>
      </c>
      <c r="H1486" s="1"/>
    </row>
    <row r="1487" spans="1:8">
      <c r="A1487" s="24">
        <f t="shared" si="78"/>
        <v>43527</v>
      </c>
      <c r="B1487" s="30">
        <f t="shared" si="80"/>
        <v>43527</v>
      </c>
      <c r="C1487" s="6">
        <v>6.9166666666666599</v>
      </c>
      <c r="D1487" s="1">
        <v>3603</v>
      </c>
      <c r="E1487" s="21">
        <f t="shared" si="79"/>
        <v>3992.6321153846152</v>
      </c>
      <c r="F1487" s="1">
        <v>3992.6321153846152</v>
      </c>
      <c r="G1487" s="1">
        <v>3993</v>
      </c>
      <c r="H1487" s="1"/>
    </row>
    <row r="1488" spans="1:8">
      <c r="A1488" s="24">
        <f t="shared" si="78"/>
        <v>43527</v>
      </c>
      <c r="B1488" s="30">
        <f t="shared" si="80"/>
        <v>43527</v>
      </c>
      <c r="C1488" s="6">
        <v>6.9583333333333304</v>
      </c>
      <c r="D1488" s="1">
        <v>1716</v>
      </c>
      <c r="E1488" s="21">
        <f t="shared" si="79"/>
        <v>1901.5699999999997</v>
      </c>
      <c r="F1488" s="1">
        <v>1901.5699999999997</v>
      </c>
      <c r="G1488" s="1">
        <v>1902</v>
      </c>
      <c r="H1488" s="1"/>
    </row>
    <row r="1489" spans="1:8">
      <c r="A1489" s="25">
        <f t="shared" si="78"/>
        <v>43527</v>
      </c>
      <c r="B1489" s="28">
        <f t="shared" si="80"/>
        <v>43527</v>
      </c>
      <c r="C1489" s="6">
        <v>7</v>
      </c>
      <c r="D1489" s="1">
        <v>3563</v>
      </c>
      <c r="E1489" s="21">
        <f t="shared" si="79"/>
        <v>3948.3064743589744</v>
      </c>
      <c r="F1489" s="1">
        <v>3948.3064743589744</v>
      </c>
      <c r="G1489" s="1">
        <v>3948</v>
      </c>
      <c r="H1489" s="1"/>
    </row>
    <row r="1490" spans="1:8">
      <c r="A1490" s="23">
        <f t="shared" si="78"/>
        <v>43528</v>
      </c>
      <c r="B1490" s="29">
        <f t="shared" ref="B1490:B1513" si="81">A1490</f>
        <v>43528</v>
      </c>
      <c r="C1490" s="6">
        <v>4.1666666666666664E-2</v>
      </c>
      <c r="D1490" s="1">
        <v>27</v>
      </c>
      <c r="E1490" s="21">
        <f t="shared" si="79"/>
        <v>29.919807692307693</v>
      </c>
      <c r="F1490" s="1">
        <v>29.919807692307693</v>
      </c>
      <c r="G1490" s="1">
        <v>30</v>
      </c>
      <c r="H1490" s="1"/>
    </row>
    <row r="1491" spans="1:8">
      <c r="A1491" s="24">
        <f t="shared" ref="A1491:A1554" si="82">A1323+7</f>
        <v>43528</v>
      </c>
      <c r="B1491" s="30">
        <f t="shared" si="81"/>
        <v>43528</v>
      </c>
      <c r="C1491" s="6">
        <v>8.3333333333333301E-2</v>
      </c>
      <c r="D1491" s="1">
        <v>0</v>
      </c>
      <c r="E1491" s="21">
        <f t="shared" si="79"/>
        <v>0</v>
      </c>
      <c r="F1491" s="1">
        <v>0</v>
      </c>
      <c r="G1491" s="1">
        <v>0</v>
      </c>
      <c r="H1491" s="1"/>
    </row>
    <row r="1492" spans="1:8">
      <c r="A1492" s="24">
        <f t="shared" si="82"/>
        <v>43528</v>
      </c>
      <c r="B1492" s="30">
        <f t="shared" si="81"/>
        <v>43528</v>
      </c>
      <c r="C1492" s="6">
        <v>0.125</v>
      </c>
      <c r="D1492" s="1">
        <v>0</v>
      </c>
      <c r="E1492" s="21">
        <f t="shared" si="79"/>
        <v>0</v>
      </c>
      <c r="F1492" s="1">
        <v>0</v>
      </c>
      <c r="G1492" s="1">
        <v>0</v>
      </c>
      <c r="H1492" s="1"/>
    </row>
    <row r="1493" spans="1:8">
      <c r="A1493" s="24">
        <f t="shared" si="82"/>
        <v>43528</v>
      </c>
      <c r="B1493" s="30">
        <f t="shared" si="81"/>
        <v>43528</v>
      </c>
      <c r="C1493" s="6">
        <v>0.16666666666666699</v>
      </c>
      <c r="D1493" s="1">
        <v>0</v>
      </c>
      <c r="E1493" s="21">
        <f t="shared" si="79"/>
        <v>0</v>
      </c>
      <c r="F1493" s="1">
        <v>0</v>
      </c>
      <c r="G1493" s="1">
        <v>0</v>
      </c>
      <c r="H1493" s="1"/>
    </row>
    <row r="1494" spans="1:8">
      <c r="A1494" s="24">
        <f t="shared" si="82"/>
        <v>43528</v>
      </c>
      <c r="B1494" s="30">
        <f t="shared" si="81"/>
        <v>43528</v>
      </c>
      <c r="C1494" s="6">
        <v>0.20833333333333401</v>
      </c>
      <c r="D1494" s="1">
        <v>0</v>
      </c>
      <c r="E1494" s="21">
        <f t="shared" si="79"/>
        <v>0</v>
      </c>
      <c r="F1494" s="1">
        <v>0</v>
      </c>
      <c r="G1494" s="1">
        <v>0</v>
      </c>
      <c r="H1494" s="1"/>
    </row>
    <row r="1495" spans="1:8">
      <c r="A1495" s="24">
        <f t="shared" si="82"/>
        <v>43528</v>
      </c>
      <c r="B1495" s="30">
        <f t="shared" si="81"/>
        <v>43528</v>
      </c>
      <c r="C1495" s="6">
        <v>0.25</v>
      </c>
      <c r="D1495" s="1">
        <v>0</v>
      </c>
      <c r="E1495" s="21">
        <f t="shared" si="79"/>
        <v>0</v>
      </c>
      <c r="F1495" s="1">
        <v>0</v>
      </c>
      <c r="G1495" s="1">
        <v>0</v>
      </c>
      <c r="H1495" s="1"/>
    </row>
    <row r="1496" spans="1:8">
      <c r="A1496" s="24">
        <f t="shared" si="82"/>
        <v>43528</v>
      </c>
      <c r="B1496" s="30">
        <f t="shared" si="81"/>
        <v>43528</v>
      </c>
      <c r="C1496" s="6">
        <v>0.29166666666666702</v>
      </c>
      <c r="D1496" s="1">
        <v>3347</v>
      </c>
      <c r="E1496" s="21">
        <f t="shared" si="79"/>
        <v>3708.9480128205123</v>
      </c>
      <c r="F1496" s="1">
        <v>3708.9480128205123</v>
      </c>
      <c r="G1496" s="1">
        <v>3709</v>
      </c>
      <c r="H1496" s="1"/>
    </row>
    <row r="1497" spans="1:8">
      <c r="A1497" s="24">
        <f t="shared" si="82"/>
        <v>43528</v>
      </c>
      <c r="B1497" s="30">
        <f t="shared" si="81"/>
        <v>43528</v>
      </c>
      <c r="C1497" s="6">
        <v>0.33333333333333298</v>
      </c>
      <c r="D1497" s="1">
        <v>3767</v>
      </c>
      <c r="E1497" s="21">
        <f t="shared" si="79"/>
        <v>4174.3672435897433</v>
      </c>
      <c r="F1497" s="1">
        <v>4174.3672435897433</v>
      </c>
      <c r="G1497" s="1">
        <v>4174</v>
      </c>
      <c r="H1497" s="1"/>
    </row>
    <row r="1498" spans="1:8">
      <c r="A1498" s="24">
        <f t="shared" si="82"/>
        <v>43528</v>
      </c>
      <c r="B1498" s="30">
        <f t="shared" si="81"/>
        <v>43528</v>
      </c>
      <c r="C1498" s="6">
        <v>0.375</v>
      </c>
      <c r="D1498" s="1">
        <v>3256</v>
      </c>
      <c r="E1498" s="21">
        <f t="shared" si="79"/>
        <v>3608.1071794871796</v>
      </c>
      <c r="F1498" s="1">
        <v>3608.1071794871796</v>
      </c>
      <c r="G1498" s="1">
        <v>3608</v>
      </c>
      <c r="H1498" s="1"/>
    </row>
    <row r="1499" spans="1:8">
      <c r="A1499" s="24">
        <f t="shared" si="82"/>
        <v>43528</v>
      </c>
      <c r="B1499" s="30">
        <f t="shared" si="81"/>
        <v>43528</v>
      </c>
      <c r="C1499" s="6">
        <v>0.41666666666666702</v>
      </c>
      <c r="D1499" s="1">
        <v>3604</v>
      </c>
      <c r="E1499" s="21">
        <f t="shared" si="79"/>
        <v>3993.7402564102563</v>
      </c>
      <c r="F1499" s="1">
        <v>3993.7402564102563</v>
      </c>
      <c r="G1499" s="1">
        <v>3994</v>
      </c>
      <c r="H1499" s="1"/>
    </row>
    <row r="1500" spans="1:8">
      <c r="A1500" s="24">
        <f t="shared" si="82"/>
        <v>43528</v>
      </c>
      <c r="B1500" s="30">
        <f t="shared" si="81"/>
        <v>43528</v>
      </c>
      <c r="C1500" s="6">
        <v>0.45833333333333298</v>
      </c>
      <c r="D1500" s="1">
        <v>3276</v>
      </c>
      <c r="E1500" s="21">
        <f t="shared" si="79"/>
        <v>3630.27</v>
      </c>
      <c r="F1500" s="1">
        <v>3630.27</v>
      </c>
      <c r="G1500" s="1">
        <v>3630</v>
      </c>
      <c r="H1500" s="1"/>
    </row>
    <row r="1501" spans="1:8">
      <c r="A1501" s="24">
        <f t="shared" si="82"/>
        <v>43528</v>
      </c>
      <c r="B1501" s="30">
        <f t="shared" si="81"/>
        <v>43528</v>
      </c>
      <c r="C1501" s="6">
        <v>0.5</v>
      </c>
      <c r="D1501" s="1">
        <v>3497</v>
      </c>
      <c r="E1501" s="21">
        <f t="shared" si="79"/>
        <v>3875.1691666666666</v>
      </c>
      <c r="F1501" s="1">
        <v>3875.1691666666666</v>
      </c>
      <c r="G1501" s="1">
        <v>3875</v>
      </c>
      <c r="H1501" s="1"/>
    </row>
    <row r="1502" spans="1:8">
      <c r="A1502" s="24">
        <f t="shared" si="82"/>
        <v>43528</v>
      </c>
      <c r="B1502" s="30">
        <f t="shared" si="81"/>
        <v>43528</v>
      </c>
      <c r="C1502" s="6">
        <v>0.54166666666666696</v>
      </c>
      <c r="D1502" s="1">
        <v>3604</v>
      </c>
      <c r="E1502" s="21">
        <f t="shared" si="79"/>
        <v>3993.7402564102563</v>
      </c>
      <c r="F1502" s="1">
        <v>3993.7402564102563</v>
      </c>
      <c r="G1502" s="1">
        <v>3994</v>
      </c>
      <c r="H1502" s="1"/>
    </row>
    <row r="1503" spans="1:8">
      <c r="A1503" s="24">
        <f t="shared" si="82"/>
        <v>43528</v>
      </c>
      <c r="B1503" s="30">
        <f t="shared" si="81"/>
        <v>43528</v>
      </c>
      <c r="C1503" s="6">
        <v>0.58333333333333304</v>
      </c>
      <c r="D1503" s="1">
        <v>1886</v>
      </c>
      <c r="E1503" s="21">
        <f t="shared" si="79"/>
        <v>2089.9539743589739</v>
      </c>
      <c r="F1503" s="1">
        <v>2089.9539743589739</v>
      </c>
      <c r="G1503" s="1">
        <v>2090</v>
      </c>
      <c r="H1503" s="1"/>
    </row>
    <row r="1504" spans="1:8">
      <c r="A1504" s="24">
        <f t="shared" si="82"/>
        <v>43528</v>
      </c>
      <c r="B1504" s="30">
        <f t="shared" si="81"/>
        <v>43528</v>
      </c>
      <c r="C1504" s="6">
        <v>0.625</v>
      </c>
      <c r="D1504" s="1">
        <v>0</v>
      </c>
      <c r="E1504" s="21">
        <f t="shared" si="79"/>
        <v>0</v>
      </c>
      <c r="F1504" s="1">
        <v>0</v>
      </c>
      <c r="G1504" s="1">
        <v>0</v>
      </c>
      <c r="H1504" s="1"/>
    </row>
    <row r="1505" spans="1:8">
      <c r="A1505" s="24">
        <f t="shared" si="82"/>
        <v>43528</v>
      </c>
      <c r="B1505" s="30">
        <f t="shared" si="81"/>
        <v>43528</v>
      </c>
      <c r="C1505" s="6">
        <v>0.66666666666666696</v>
      </c>
      <c r="D1505" s="1">
        <v>1135</v>
      </c>
      <c r="E1505" s="21">
        <f t="shared" si="79"/>
        <v>1257.740064102564</v>
      </c>
      <c r="F1505" s="1">
        <v>1257.740064102564</v>
      </c>
      <c r="G1505" s="1">
        <v>1258</v>
      </c>
      <c r="H1505" s="1"/>
    </row>
    <row r="1506" spans="1:8">
      <c r="A1506" s="24">
        <f t="shared" si="82"/>
        <v>43528</v>
      </c>
      <c r="B1506" s="30">
        <f t="shared" si="81"/>
        <v>43528</v>
      </c>
      <c r="C1506" s="6">
        <v>0.70833333333333304</v>
      </c>
      <c r="D1506" s="1">
        <v>3154</v>
      </c>
      <c r="E1506" s="21">
        <f t="shared" si="79"/>
        <v>3495.0767948717948</v>
      </c>
      <c r="F1506" s="1">
        <v>3495.0767948717948</v>
      </c>
      <c r="G1506" s="1">
        <v>3495</v>
      </c>
      <c r="H1506" s="1"/>
    </row>
    <row r="1507" spans="1:8">
      <c r="A1507" s="24">
        <f t="shared" si="82"/>
        <v>43528</v>
      </c>
      <c r="B1507" s="30">
        <f t="shared" si="81"/>
        <v>43528</v>
      </c>
      <c r="C1507" s="6">
        <v>0.75</v>
      </c>
      <c r="D1507" s="1">
        <v>3662</v>
      </c>
      <c r="E1507" s="21">
        <f t="shared" si="79"/>
        <v>4058.0124358974358</v>
      </c>
      <c r="F1507" s="1">
        <v>4058.0124358974358</v>
      </c>
      <c r="G1507" s="1">
        <v>4058</v>
      </c>
      <c r="H1507" s="1"/>
    </row>
    <row r="1508" spans="1:8">
      <c r="A1508" s="24">
        <f t="shared" si="82"/>
        <v>43528</v>
      </c>
      <c r="B1508" s="30">
        <f t="shared" si="81"/>
        <v>43528</v>
      </c>
      <c r="C1508" s="6">
        <v>0.79166666666666596</v>
      </c>
      <c r="D1508" s="1">
        <v>3441</v>
      </c>
      <c r="E1508" s="21">
        <f t="shared" si="79"/>
        <v>3813.1132692307692</v>
      </c>
      <c r="F1508" s="1">
        <v>3813.1132692307692</v>
      </c>
      <c r="G1508" s="1">
        <v>3813</v>
      </c>
      <c r="H1508" s="1"/>
    </row>
    <row r="1509" spans="1:8">
      <c r="A1509" s="24">
        <f t="shared" si="82"/>
        <v>43528</v>
      </c>
      <c r="B1509" s="30">
        <f t="shared" si="81"/>
        <v>43528</v>
      </c>
      <c r="C1509" s="6">
        <v>0.83333333333333304</v>
      </c>
      <c r="D1509" s="1">
        <v>3713</v>
      </c>
      <c r="E1509" s="21">
        <f t="shared" si="79"/>
        <v>4114.5276282051282</v>
      </c>
      <c r="F1509" s="1">
        <v>4114.5276282051282</v>
      </c>
      <c r="G1509" s="1">
        <v>4115</v>
      </c>
      <c r="H1509" s="1"/>
    </row>
    <row r="1510" spans="1:8">
      <c r="A1510" s="24">
        <f t="shared" si="82"/>
        <v>43528</v>
      </c>
      <c r="B1510" s="30">
        <f t="shared" si="81"/>
        <v>43528</v>
      </c>
      <c r="C1510" s="6">
        <v>0.875</v>
      </c>
      <c r="D1510" s="1">
        <v>3642</v>
      </c>
      <c r="E1510" s="21">
        <f t="shared" si="79"/>
        <v>4035.8496153846154</v>
      </c>
      <c r="F1510" s="1">
        <v>4035.8496153846154</v>
      </c>
      <c r="G1510" s="1">
        <v>4036</v>
      </c>
      <c r="H1510" s="1"/>
    </row>
    <row r="1511" spans="1:8">
      <c r="A1511" s="24">
        <f t="shared" si="82"/>
        <v>43528</v>
      </c>
      <c r="B1511" s="30">
        <f t="shared" si="81"/>
        <v>43528</v>
      </c>
      <c r="C1511" s="6">
        <v>0.91666666666666596</v>
      </c>
      <c r="D1511" s="1">
        <v>3624</v>
      </c>
      <c r="E1511" s="21">
        <f t="shared" si="79"/>
        <v>4015.9030769230767</v>
      </c>
      <c r="F1511" s="1">
        <v>4015.9030769230767</v>
      </c>
      <c r="G1511" s="1">
        <v>4016</v>
      </c>
      <c r="H1511" s="1"/>
    </row>
    <row r="1512" spans="1:8">
      <c r="A1512" s="24">
        <f t="shared" si="82"/>
        <v>43528</v>
      </c>
      <c r="B1512" s="30">
        <f t="shared" si="81"/>
        <v>43528</v>
      </c>
      <c r="C1512" s="6">
        <v>0.95833333333333304</v>
      </c>
      <c r="D1512" s="1">
        <v>3604</v>
      </c>
      <c r="E1512" s="21">
        <f t="shared" si="79"/>
        <v>3993.7402564102563</v>
      </c>
      <c r="F1512" s="1">
        <v>3993.7402564102563</v>
      </c>
      <c r="G1512" s="1">
        <v>3994</v>
      </c>
      <c r="H1512" s="1"/>
    </row>
    <row r="1513" spans="1:8">
      <c r="A1513" s="24">
        <f t="shared" si="82"/>
        <v>43528</v>
      </c>
      <c r="B1513" s="28">
        <f t="shared" si="81"/>
        <v>43528</v>
      </c>
      <c r="C1513" s="6">
        <v>1</v>
      </c>
      <c r="D1513" s="1">
        <v>2897</v>
      </c>
      <c r="E1513" s="21">
        <f t="shared" si="79"/>
        <v>3210.2845512820509</v>
      </c>
      <c r="F1513" s="1">
        <v>3210.2845512820509</v>
      </c>
      <c r="G1513" s="1">
        <v>3210</v>
      </c>
      <c r="H1513" s="1"/>
    </row>
    <row r="1514" spans="1:8">
      <c r="A1514" s="24">
        <f t="shared" si="82"/>
        <v>43528</v>
      </c>
      <c r="B1514" s="29">
        <f t="shared" ref="B1514:B1577" si="83">B1490+1</f>
        <v>43529</v>
      </c>
      <c r="C1514" s="6">
        <v>1.0416666666666701</v>
      </c>
      <c r="D1514" s="1">
        <v>3534</v>
      </c>
      <c r="E1514" s="21">
        <f t="shared" si="79"/>
        <v>3916.1703846153846</v>
      </c>
      <c r="F1514" s="1">
        <v>3916.1703846153846</v>
      </c>
      <c r="G1514" s="1">
        <v>3916</v>
      </c>
      <c r="H1514" s="1"/>
    </row>
    <row r="1515" spans="1:8">
      <c r="A1515" s="24">
        <f t="shared" si="82"/>
        <v>43528</v>
      </c>
      <c r="B1515" s="30">
        <f t="shared" si="83"/>
        <v>43529</v>
      </c>
      <c r="C1515" s="6">
        <v>1.0833333333333399</v>
      </c>
      <c r="D1515" s="1">
        <v>3652</v>
      </c>
      <c r="E1515" s="21">
        <f t="shared" ref="E1515:E1578" si="84">D1515*(293/273)*(1.0325/1)</f>
        <v>4046.9310256410254</v>
      </c>
      <c r="F1515" s="1">
        <v>4046.9310256410254</v>
      </c>
      <c r="G1515" s="1">
        <v>4047</v>
      </c>
      <c r="H1515" s="1"/>
    </row>
    <row r="1516" spans="1:8">
      <c r="A1516" s="24">
        <f t="shared" si="82"/>
        <v>43528</v>
      </c>
      <c r="B1516" s="30">
        <f t="shared" si="83"/>
        <v>43529</v>
      </c>
      <c r="C1516" s="6">
        <v>1.125</v>
      </c>
      <c r="D1516" s="1">
        <v>3604</v>
      </c>
      <c r="E1516" s="21">
        <f t="shared" si="84"/>
        <v>3993.7402564102563</v>
      </c>
      <c r="F1516" s="1">
        <v>3993.7402564102563</v>
      </c>
      <c r="G1516" s="1">
        <v>3994</v>
      </c>
      <c r="H1516" s="1"/>
    </row>
    <row r="1517" spans="1:8">
      <c r="A1517" s="24">
        <f t="shared" si="82"/>
        <v>43528</v>
      </c>
      <c r="B1517" s="30">
        <f t="shared" si="83"/>
        <v>43529</v>
      </c>
      <c r="C1517" s="6">
        <v>1.1666666666666701</v>
      </c>
      <c r="D1517" s="1">
        <v>3604</v>
      </c>
      <c r="E1517" s="21">
        <f t="shared" si="84"/>
        <v>3993.7402564102563</v>
      </c>
      <c r="F1517" s="1">
        <v>3993.7402564102563</v>
      </c>
      <c r="G1517" s="1">
        <v>3994</v>
      </c>
      <c r="H1517" s="1"/>
    </row>
    <row r="1518" spans="1:8">
      <c r="A1518" s="24">
        <f t="shared" si="82"/>
        <v>43528</v>
      </c>
      <c r="B1518" s="30">
        <f t="shared" si="83"/>
        <v>43529</v>
      </c>
      <c r="C1518" s="6">
        <v>1.2083333333333399</v>
      </c>
      <c r="D1518" s="1">
        <v>3921</v>
      </c>
      <c r="E1518" s="21">
        <f t="shared" si="84"/>
        <v>4345.0209615384611</v>
      </c>
      <c r="F1518" s="1">
        <v>4345.0209615384611</v>
      </c>
      <c r="G1518" s="1">
        <v>4345</v>
      </c>
      <c r="H1518" s="1"/>
    </row>
    <row r="1519" spans="1:8">
      <c r="A1519" s="24">
        <f t="shared" si="82"/>
        <v>43528</v>
      </c>
      <c r="B1519" s="30">
        <f t="shared" si="83"/>
        <v>43529</v>
      </c>
      <c r="C1519" s="6">
        <v>1.25</v>
      </c>
      <c r="D1519" s="1">
        <v>564</v>
      </c>
      <c r="E1519" s="21">
        <f t="shared" si="84"/>
        <v>624.99153846153843</v>
      </c>
      <c r="F1519" s="1">
        <v>624.99153846153843</v>
      </c>
      <c r="G1519" s="1">
        <v>625</v>
      </c>
      <c r="H1519" s="1"/>
    </row>
    <row r="1520" spans="1:8">
      <c r="A1520" s="24">
        <f t="shared" si="82"/>
        <v>43528</v>
      </c>
      <c r="B1520" s="30">
        <f t="shared" si="83"/>
        <v>43529</v>
      </c>
      <c r="C1520" s="6">
        <v>1.2916666666666701</v>
      </c>
      <c r="D1520" s="1">
        <v>3074</v>
      </c>
      <c r="E1520" s="21">
        <f t="shared" si="84"/>
        <v>3406.4255128205127</v>
      </c>
      <c r="F1520" s="1">
        <v>3406.4255128205127</v>
      </c>
      <c r="G1520" s="1">
        <v>3406</v>
      </c>
      <c r="H1520" s="1"/>
    </row>
    <row r="1521" spans="1:8">
      <c r="A1521" s="24">
        <f t="shared" si="82"/>
        <v>43528</v>
      </c>
      <c r="B1521" s="30">
        <f t="shared" si="83"/>
        <v>43529</v>
      </c>
      <c r="C1521" s="6">
        <v>1.3333333333333399</v>
      </c>
      <c r="D1521" s="1">
        <v>3754</v>
      </c>
      <c r="E1521" s="21">
        <f t="shared" si="84"/>
        <v>4159.9614102564101</v>
      </c>
      <c r="F1521" s="1">
        <v>4159.9614102564101</v>
      </c>
      <c r="G1521" s="1">
        <v>4160</v>
      </c>
      <c r="H1521" s="1"/>
    </row>
    <row r="1522" spans="1:8">
      <c r="A1522" s="24">
        <f t="shared" si="82"/>
        <v>43528</v>
      </c>
      <c r="B1522" s="30">
        <f t="shared" si="83"/>
        <v>43529</v>
      </c>
      <c r="C1522" s="6">
        <v>1.375</v>
      </c>
      <c r="D1522" s="1">
        <v>3566</v>
      </c>
      <c r="E1522" s="21">
        <f t="shared" si="84"/>
        <v>3951.6308974358976</v>
      </c>
      <c r="F1522" s="1">
        <v>3951.6308974358976</v>
      </c>
      <c r="G1522" s="1">
        <v>3952</v>
      </c>
      <c r="H1522" s="1"/>
    </row>
    <row r="1523" spans="1:8">
      <c r="A1523" s="24">
        <f t="shared" si="82"/>
        <v>43528</v>
      </c>
      <c r="B1523" s="30">
        <f t="shared" si="83"/>
        <v>43529</v>
      </c>
      <c r="C1523" s="6">
        <v>1.4166666666666701</v>
      </c>
      <c r="D1523" s="1">
        <v>3603</v>
      </c>
      <c r="E1523" s="21">
        <f t="shared" si="84"/>
        <v>3992.6321153846152</v>
      </c>
      <c r="F1523" s="1">
        <v>3992.6321153846152</v>
      </c>
      <c r="G1523" s="1">
        <v>3993</v>
      </c>
      <c r="H1523" s="1"/>
    </row>
    <row r="1524" spans="1:8">
      <c r="A1524" s="24">
        <f t="shared" si="82"/>
        <v>43528</v>
      </c>
      <c r="B1524" s="30">
        <f t="shared" si="83"/>
        <v>43529</v>
      </c>
      <c r="C1524" s="6">
        <v>1.4583333333333399</v>
      </c>
      <c r="D1524" s="1">
        <v>3724</v>
      </c>
      <c r="E1524" s="21">
        <f t="shared" si="84"/>
        <v>4126.7171794871792</v>
      </c>
      <c r="F1524" s="1">
        <v>4126.7171794871792</v>
      </c>
      <c r="G1524" s="1">
        <v>4127</v>
      </c>
      <c r="H1524" s="1"/>
    </row>
    <row r="1525" spans="1:8">
      <c r="A1525" s="24">
        <f t="shared" si="82"/>
        <v>43528</v>
      </c>
      <c r="B1525" s="30">
        <f t="shared" si="83"/>
        <v>43529</v>
      </c>
      <c r="C1525" s="6">
        <v>1.5</v>
      </c>
      <c r="D1525" s="1">
        <v>3604</v>
      </c>
      <c r="E1525" s="21">
        <f t="shared" si="84"/>
        <v>3993.7402564102563</v>
      </c>
      <c r="F1525" s="1">
        <v>3993.7402564102563</v>
      </c>
      <c r="G1525" s="1">
        <v>3994</v>
      </c>
      <c r="H1525" s="1"/>
    </row>
    <row r="1526" spans="1:8">
      <c r="A1526" s="24">
        <f t="shared" si="82"/>
        <v>43528</v>
      </c>
      <c r="B1526" s="30">
        <f t="shared" si="83"/>
        <v>43529</v>
      </c>
      <c r="C1526" s="6">
        <v>1.5416666666666701</v>
      </c>
      <c r="D1526" s="1">
        <v>3604</v>
      </c>
      <c r="E1526" s="21">
        <f t="shared" si="84"/>
        <v>3993.7402564102563</v>
      </c>
      <c r="F1526" s="1">
        <v>3993.7402564102563</v>
      </c>
      <c r="G1526" s="1">
        <v>3994</v>
      </c>
      <c r="H1526" s="1"/>
    </row>
    <row r="1527" spans="1:8">
      <c r="A1527" s="24">
        <f t="shared" si="82"/>
        <v>43528</v>
      </c>
      <c r="B1527" s="30">
        <f t="shared" si="83"/>
        <v>43529</v>
      </c>
      <c r="C1527" s="6">
        <v>1.5833333333333399</v>
      </c>
      <c r="D1527" s="1">
        <v>3391</v>
      </c>
      <c r="E1527" s="21">
        <f t="shared" si="84"/>
        <v>3757.7062179487175</v>
      </c>
      <c r="F1527" s="1">
        <v>3757.7062179487175</v>
      </c>
      <c r="G1527" s="1">
        <v>3758</v>
      </c>
      <c r="H1527" s="1"/>
    </row>
    <row r="1528" spans="1:8">
      <c r="A1528" s="24">
        <f t="shared" si="82"/>
        <v>43528</v>
      </c>
      <c r="B1528" s="30">
        <f t="shared" si="83"/>
        <v>43529</v>
      </c>
      <c r="C1528" s="6">
        <v>1.625</v>
      </c>
      <c r="D1528" s="1">
        <v>3604</v>
      </c>
      <c r="E1528" s="21">
        <f t="shared" si="84"/>
        <v>3993.7402564102563</v>
      </c>
      <c r="F1528" s="1">
        <v>3993.7402564102563</v>
      </c>
      <c r="G1528" s="1">
        <v>3994</v>
      </c>
      <c r="H1528" s="1"/>
    </row>
    <row r="1529" spans="1:8">
      <c r="A1529" s="24">
        <f t="shared" si="82"/>
        <v>43528</v>
      </c>
      <c r="B1529" s="30">
        <f t="shared" si="83"/>
        <v>43529</v>
      </c>
      <c r="C1529" s="6">
        <v>1.6666666666666701</v>
      </c>
      <c r="D1529" s="1">
        <v>3722</v>
      </c>
      <c r="E1529" s="21">
        <f t="shared" si="84"/>
        <v>4124.5008974358971</v>
      </c>
      <c r="F1529" s="1">
        <v>4124.5008974358971</v>
      </c>
      <c r="G1529" s="1">
        <v>4125</v>
      </c>
      <c r="H1529" s="1"/>
    </row>
    <row r="1530" spans="1:8">
      <c r="A1530" s="24">
        <f t="shared" si="82"/>
        <v>43528</v>
      </c>
      <c r="B1530" s="30">
        <f t="shared" si="83"/>
        <v>43529</v>
      </c>
      <c r="C1530" s="6">
        <v>1.7083333333333399</v>
      </c>
      <c r="D1530" s="1">
        <v>3296</v>
      </c>
      <c r="E1530" s="21">
        <f t="shared" si="84"/>
        <v>3652.4328205128204</v>
      </c>
      <c r="F1530" s="1">
        <v>3652.4328205128204</v>
      </c>
      <c r="G1530" s="1">
        <v>3652</v>
      </c>
      <c r="H1530" s="1"/>
    </row>
    <row r="1531" spans="1:8">
      <c r="A1531" s="24">
        <f t="shared" si="82"/>
        <v>43528</v>
      </c>
      <c r="B1531" s="30">
        <f t="shared" si="83"/>
        <v>43529</v>
      </c>
      <c r="C1531" s="6">
        <v>1.75</v>
      </c>
      <c r="D1531" s="1">
        <v>3642</v>
      </c>
      <c r="E1531" s="21">
        <f t="shared" si="84"/>
        <v>4035.8496153846154</v>
      </c>
      <c r="F1531" s="1">
        <v>4035.8496153846154</v>
      </c>
      <c r="G1531" s="1">
        <v>4036</v>
      </c>
      <c r="H1531" s="1"/>
    </row>
    <row r="1532" spans="1:8">
      <c r="A1532" s="24">
        <f t="shared" si="82"/>
        <v>43528</v>
      </c>
      <c r="B1532" s="30">
        <f t="shared" si="83"/>
        <v>43529</v>
      </c>
      <c r="C1532" s="6">
        <v>1.7916666666666701</v>
      </c>
      <c r="D1532" s="1">
        <v>3596</v>
      </c>
      <c r="E1532" s="21">
        <f t="shared" si="84"/>
        <v>3984.875128205128</v>
      </c>
      <c r="F1532" s="1">
        <v>3984.875128205128</v>
      </c>
      <c r="G1532" s="1">
        <v>3985</v>
      </c>
      <c r="H1532" s="1"/>
    </row>
    <row r="1533" spans="1:8">
      <c r="A1533" s="24">
        <f t="shared" si="82"/>
        <v>43528</v>
      </c>
      <c r="B1533" s="30">
        <f t="shared" si="83"/>
        <v>43529</v>
      </c>
      <c r="C1533" s="6">
        <v>1.8333333333333399</v>
      </c>
      <c r="D1533" s="1">
        <v>3665</v>
      </c>
      <c r="E1533" s="21">
        <f t="shared" si="84"/>
        <v>4061.3368589743591</v>
      </c>
      <c r="F1533" s="1">
        <v>4061.3368589743591</v>
      </c>
      <c r="G1533" s="1">
        <v>4061</v>
      </c>
      <c r="H1533" s="1"/>
    </row>
    <row r="1534" spans="1:8">
      <c r="A1534" s="24">
        <f t="shared" si="82"/>
        <v>43528</v>
      </c>
      <c r="B1534" s="30">
        <f t="shared" si="83"/>
        <v>43529</v>
      </c>
      <c r="C1534" s="6">
        <v>1.875</v>
      </c>
      <c r="D1534" s="1">
        <v>3650</v>
      </c>
      <c r="E1534" s="21">
        <f t="shared" si="84"/>
        <v>4044.7147435897432</v>
      </c>
      <c r="F1534" s="1">
        <v>4044.7147435897432</v>
      </c>
      <c r="G1534" s="1">
        <v>4045</v>
      </c>
      <c r="H1534" s="1"/>
    </row>
    <row r="1535" spans="1:8">
      <c r="A1535" s="24">
        <f t="shared" si="82"/>
        <v>43528</v>
      </c>
      <c r="B1535" s="30">
        <f t="shared" si="83"/>
        <v>43529</v>
      </c>
      <c r="C1535" s="6">
        <v>1.9166666666666701</v>
      </c>
      <c r="D1535" s="1">
        <v>3622</v>
      </c>
      <c r="E1535" s="21">
        <f t="shared" si="84"/>
        <v>4013.6867948717945</v>
      </c>
      <c r="F1535" s="1">
        <v>4013.6867948717945</v>
      </c>
      <c r="G1535" s="1">
        <v>4014</v>
      </c>
      <c r="H1535" s="1"/>
    </row>
    <row r="1536" spans="1:8">
      <c r="A1536" s="24">
        <f t="shared" si="82"/>
        <v>43528</v>
      </c>
      <c r="B1536" s="30">
        <f t="shared" si="83"/>
        <v>43529</v>
      </c>
      <c r="C1536" s="6">
        <v>1.9583333333333399</v>
      </c>
      <c r="D1536" s="1">
        <v>3619</v>
      </c>
      <c r="E1536" s="21">
        <f t="shared" si="84"/>
        <v>4010.3623717948717</v>
      </c>
      <c r="F1536" s="1">
        <v>4010.3623717948717</v>
      </c>
      <c r="G1536" s="1">
        <v>4010</v>
      </c>
      <c r="H1536" s="1"/>
    </row>
    <row r="1537" spans="1:8">
      <c r="A1537" s="24">
        <f t="shared" si="82"/>
        <v>43528</v>
      </c>
      <c r="B1537" s="28">
        <f t="shared" si="83"/>
        <v>43529</v>
      </c>
      <c r="C1537" s="6">
        <v>2</v>
      </c>
      <c r="D1537" s="1">
        <v>3476</v>
      </c>
      <c r="E1537" s="21">
        <f t="shared" si="84"/>
        <v>3851.8982051282051</v>
      </c>
      <c r="F1537" s="1">
        <v>3851.8982051282051</v>
      </c>
      <c r="G1537" s="1">
        <v>3852</v>
      </c>
      <c r="H1537" s="1"/>
    </row>
    <row r="1538" spans="1:8">
      <c r="A1538" s="24">
        <f t="shared" si="82"/>
        <v>43528</v>
      </c>
      <c r="B1538" s="29">
        <f t="shared" si="83"/>
        <v>43530</v>
      </c>
      <c r="C1538" s="6">
        <v>2.0416666666666701</v>
      </c>
      <c r="D1538" s="1">
        <v>3858</v>
      </c>
      <c r="E1538" s="21">
        <f t="shared" si="84"/>
        <v>4275.208076923077</v>
      </c>
      <c r="F1538" s="1">
        <v>4275.208076923077</v>
      </c>
      <c r="G1538" s="1">
        <v>4275</v>
      </c>
      <c r="H1538" s="1"/>
    </row>
    <row r="1539" spans="1:8">
      <c r="A1539" s="24">
        <f t="shared" si="82"/>
        <v>43528</v>
      </c>
      <c r="B1539" s="30">
        <f t="shared" si="83"/>
        <v>43530</v>
      </c>
      <c r="C1539" s="6">
        <v>2.0833333333333401</v>
      </c>
      <c r="D1539" s="1">
        <v>3799</v>
      </c>
      <c r="E1539" s="21">
        <f t="shared" si="84"/>
        <v>4209.8277564102564</v>
      </c>
      <c r="F1539" s="1">
        <v>4209.8277564102564</v>
      </c>
      <c r="G1539" s="1">
        <v>4210</v>
      </c>
      <c r="H1539" s="1"/>
    </row>
    <row r="1540" spans="1:8">
      <c r="A1540" s="24">
        <f t="shared" si="82"/>
        <v>43528</v>
      </c>
      <c r="B1540" s="30">
        <f t="shared" si="83"/>
        <v>43530</v>
      </c>
      <c r="C1540" s="6">
        <v>2.125</v>
      </c>
      <c r="D1540" s="1">
        <v>3605</v>
      </c>
      <c r="E1540" s="21">
        <f t="shared" si="84"/>
        <v>3994.8483974358974</v>
      </c>
      <c r="F1540" s="1">
        <v>3994.8483974358974</v>
      </c>
      <c r="G1540" s="1">
        <v>3995</v>
      </c>
      <c r="H1540" s="1"/>
    </row>
    <row r="1541" spans="1:8">
      <c r="A1541" s="24">
        <f t="shared" si="82"/>
        <v>43528</v>
      </c>
      <c r="B1541" s="30">
        <f t="shared" si="83"/>
        <v>43530</v>
      </c>
      <c r="C1541" s="6">
        <v>2.1666666666666701</v>
      </c>
      <c r="D1541" s="1">
        <v>3619</v>
      </c>
      <c r="E1541" s="21">
        <f t="shared" si="84"/>
        <v>4010.3623717948717</v>
      </c>
      <c r="F1541" s="1">
        <v>4010.3623717948717</v>
      </c>
      <c r="G1541" s="1">
        <v>4010</v>
      </c>
      <c r="H1541" s="1"/>
    </row>
    <row r="1542" spans="1:8">
      <c r="A1542" s="24">
        <f t="shared" si="82"/>
        <v>43528</v>
      </c>
      <c r="B1542" s="30">
        <f t="shared" si="83"/>
        <v>43530</v>
      </c>
      <c r="C1542" s="6">
        <v>2.2083333333333401</v>
      </c>
      <c r="D1542" s="1">
        <v>3606</v>
      </c>
      <c r="E1542" s="21">
        <f t="shared" si="84"/>
        <v>3995.956538461538</v>
      </c>
      <c r="F1542" s="1">
        <v>3995.956538461538</v>
      </c>
      <c r="G1542" s="1">
        <v>3996</v>
      </c>
      <c r="H1542" s="1"/>
    </row>
    <row r="1543" spans="1:8">
      <c r="A1543" s="24">
        <f t="shared" si="82"/>
        <v>43528</v>
      </c>
      <c r="B1543" s="30">
        <f t="shared" si="83"/>
        <v>43530</v>
      </c>
      <c r="C1543" s="6">
        <v>2.25</v>
      </c>
      <c r="D1543" s="1">
        <v>299</v>
      </c>
      <c r="E1543" s="21">
        <f t="shared" si="84"/>
        <v>331.33416666666665</v>
      </c>
      <c r="F1543" s="1">
        <v>331.33416666666665</v>
      </c>
      <c r="G1543" s="1">
        <v>331</v>
      </c>
      <c r="H1543" s="1"/>
    </row>
    <row r="1544" spans="1:8">
      <c r="A1544" s="24">
        <f t="shared" si="82"/>
        <v>43528</v>
      </c>
      <c r="B1544" s="30">
        <f t="shared" si="83"/>
        <v>43530</v>
      </c>
      <c r="C1544" s="6">
        <v>2.2916666666666701</v>
      </c>
      <c r="D1544" s="1">
        <v>2848</v>
      </c>
      <c r="E1544" s="21">
        <f t="shared" si="84"/>
        <v>3155.9856410256407</v>
      </c>
      <c r="F1544" s="1">
        <v>3155.9856410256407</v>
      </c>
      <c r="G1544" s="1">
        <v>3156</v>
      </c>
      <c r="H1544" s="1"/>
    </row>
    <row r="1545" spans="1:8">
      <c r="A1545" s="24">
        <f t="shared" si="82"/>
        <v>43528</v>
      </c>
      <c r="B1545" s="30">
        <f t="shared" si="83"/>
        <v>43530</v>
      </c>
      <c r="C1545" s="6">
        <v>2.3333333333333401</v>
      </c>
      <c r="D1545" s="1">
        <v>3604</v>
      </c>
      <c r="E1545" s="21">
        <f t="shared" si="84"/>
        <v>3993.7402564102563</v>
      </c>
      <c r="F1545" s="1">
        <v>3993.7402564102563</v>
      </c>
      <c r="G1545" s="1">
        <v>3994</v>
      </c>
      <c r="H1545" s="1"/>
    </row>
    <row r="1546" spans="1:8">
      <c r="A1546" s="24">
        <f t="shared" si="82"/>
        <v>43528</v>
      </c>
      <c r="B1546" s="30">
        <f t="shared" si="83"/>
        <v>43530</v>
      </c>
      <c r="C1546" s="6">
        <v>2.375</v>
      </c>
      <c r="D1546" s="1">
        <v>1588</v>
      </c>
      <c r="E1546" s="21">
        <f t="shared" si="84"/>
        <v>1759.7279487179485</v>
      </c>
      <c r="F1546" s="1">
        <v>1759.7279487179485</v>
      </c>
      <c r="G1546" s="1">
        <v>1760</v>
      </c>
      <c r="H1546" s="1"/>
    </row>
    <row r="1547" spans="1:8">
      <c r="A1547" s="24">
        <f t="shared" si="82"/>
        <v>43528</v>
      </c>
      <c r="B1547" s="30">
        <f t="shared" si="83"/>
        <v>43530</v>
      </c>
      <c r="C1547" s="6">
        <v>2.4166666666666701</v>
      </c>
      <c r="D1547" s="1">
        <v>3608</v>
      </c>
      <c r="E1547" s="21">
        <f t="shared" si="84"/>
        <v>3998.1728205128202</v>
      </c>
      <c r="F1547" s="1">
        <v>3998.1728205128202</v>
      </c>
      <c r="G1547" s="1">
        <v>3998</v>
      </c>
      <c r="H1547" s="1"/>
    </row>
    <row r="1548" spans="1:8">
      <c r="A1548" s="24">
        <f t="shared" si="82"/>
        <v>43528</v>
      </c>
      <c r="B1548" s="30">
        <f t="shared" si="83"/>
        <v>43530</v>
      </c>
      <c r="C1548" s="6">
        <v>2.4583333333333299</v>
      </c>
      <c r="D1548" s="1">
        <v>3628</v>
      </c>
      <c r="E1548" s="21">
        <f t="shared" si="84"/>
        <v>4020.3356410256411</v>
      </c>
      <c r="F1548" s="1">
        <v>4020.3356410256411</v>
      </c>
      <c r="G1548" s="1">
        <v>4020</v>
      </c>
      <c r="H1548" s="1"/>
    </row>
    <row r="1549" spans="1:8">
      <c r="A1549" s="24">
        <f t="shared" si="82"/>
        <v>43528</v>
      </c>
      <c r="B1549" s="30">
        <f t="shared" si="83"/>
        <v>43530</v>
      </c>
      <c r="C1549" s="6">
        <v>2.5</v>
      </c>
      <c r="D1549" s="1">
        <v>3211</v>
      </c>
      <c r="E1549" s="21">
        <f t="shared" si="84"/>
        <v>3558.2408333333328</v>
      </c>
      <c r="F1549" s="1">
        <v>3558.2408333333328</v>
      </c>
      <c r="G1549" s="1">
        <v>3558</v>
      </c>
      <c r="H1549" s="1"/>
    </row>
    <row r="1550" spans="1:8">
      <c r="A1550" s="24">
        <f t="shared" si="82"/>
        <v>43528</v>
      </c>
      <c r="B1550" s="30">
        <f t="shared" si="83"/>
        <v>43530</v>
      </c>
      <c r="C1550" s="6">
        <v>2.5416666666666701</v>
      </c>
      <c r="D1550" s="1">
        <v>3604</v>
      </c>
      <c r="E1550" s="21">
        <f t="shared" si="84"/>
        <v>3993.7402564102563</v>
      </c>
      <c r="F1550" s="1">
        <v>3993.7402564102563</v>
      </c>
      <c r="G1550" s="1">
        <v>3994</v>
      </c>
      <c r="H1550" s="1"/>
    </row>
    <row r="1551" spans="1:8">
      <c r="A1551" s="24">
        <f t="shared" si="82"/>
        <v>43528</v>
      </c>
      <c r="B1551" s="30">
        <f t="shared" si="83"/>
        <v>43530</v>
      </c>
      <c r="C1551" s="6">
        <v>2.5833333333333299</v>
      </c>
      <c r="D1551" s="1">
        <v>3604</v>
      </c>
      <c r="E1551" s="21">
        <f t="shared" si="84"/>
        <v>3993.7402564102563</v>
      </c>
      <c r="F1551" s="1">
        <v>3993.7402564102563</v>
      </c>
      <c r="G1551" s="1">
        <v>3994</v>
      </c>
      <c r="H1551" s="1"/>
    </row>
    <row r="1552" spans="1:8">
      <c r="A1552" s="24">
        <f t="shared" si="82"/>
        <v>43528</v>
      </c>
      <c r="B1552" s="30">
        <f t="shared" si="83"/>
        <v>43530</v>
      </c>
      <c r="C1552" s="6">
        <v>2.625</v>
      </c>
      <c r="D1552" s="1">
        <v>3603</v>
      </c>
      <c r="E1552" s="21">
        <f t="shared" si="84"/>
        <v>3992.6321153846152</v>
      </c>
      <c r="F1552" s="1">
        <v>3992.6321153846152</v>
      </c>
      <c r="G1552" s="1">
        <v>3993</v>
      </c>
      <c r="H1552" s="1"/>
    </row>
    <row r="1553" spans="1:8">
      <c r="A1553" s="24">
        <f t="shared" si="82"/>
        <v>43528</v>
      </c>
      <c r="B1553" s="30">
        <f t="shared" si="83"/>
        <v>43530</v>
      </c>
      <c r="C1553" s="6">
        <v>2.6666666666666701</v>
      </c>
      <c r="D1553" s="1">
        <v>3604</v>
      </c>
      <c r="E1553" s="21">
        <f t="shared" si="84"/>
        <v>3993.7402564102563</v>
      </c>
      <c r="F1553" s="1">
        <v>3993.7402564102563</v>
      </c>
      <c r="G1553" s="1">
        <v>3994</v>
      </c>
      <c r="H1553" s="1"/>
    </row>
    <row r="1554" spans="1:8">
      <c r="A1554" s="24">
        <f t="shared" si="82"/>
        <v>43528</v>
      </c>
      <c r="B1554" s="30">
        <f t="shared" si="83"/>
        <v>43530</v>
      </c>
      <c r="C1554" s="6">
        <v>2.7083333333333299</v>
      </c>
      <c r="D1554" s="1">
        <v>3606</v>
      </c>
      <c r="E1554" s="21">
        <f t="shared" si="84"/>
        <v>3995.956538461538</v>
      </c>
      <c r="F1554" s="1">
        <v>3995.956538461538</v>
      </c>
      <c r="G1554" s="1">
        <v>3996</v>
      </c>
      <c r="H1554" s="1"/>
    </row>
    <row r="1555" spans="1:8">
      <c r="A1555" s="24">
        <f t="shared" ref="A1555:A1618" si="85">A1387+7</f>
        <v>43528</v>
      </c>
      <c r="B1555" s="30">
        <f t="shared" si="83"/>
        <v>43530</v>
      </c>
      <c r="C1555" s="6">
        <v>2.75</v>
      </c>
      <c r="D1555" s="1">
        <v>3672</v>
      </c>
      <c r="E1555" s="21">
        <f t="shared" si="84"/>
        <v>4069.0938461538458</v>
      </c>
      <c r="F1555" s="1">
        <v>4069.0938461538458</v>
      </c>
      <c r="G1555" s="1">
        <v>4069</v>
      </c>
      <c r="H1555" s="1"/>
    </row>
    <row r="1556" spans="1:8">
      <c r="A1556" s="24">
        <f t="shared" si="85"/>
        <v>43528</v>
      </c>
      <c r="B1556" s="30">
        <f t="shared" si="83"/>
        <v>43530</v>
      </c>
      <c r="C1556" s="6">
        <v>2.7916666666666701</v>
      </c>
      <c r="D1556" s="1">
        <v>3408</v>
      </c>
      <c r="E1556" s="21">
        <f t="shared" si="84"/>
        <v>3776.5446153846151</v>
      </c>
      <c r="F1556" s="1">
        <v>3776.5446153846151</v>
      </c>
      <c r="G1556" s="1">
        <v>3777</v>
      </c>
      <c r="H1556" s="1"/>
    </row>
    <row r="1557" spans="1:8">
      <c r="A1557" s="24">
        <f t="shared" si="85"/>
        <v>43528</v>
      </c>
      <c r="B1557" s="30">
        <f t="shared" si="83"/>
        <v>43530</v>
      </c>
      <c r="C1557" s="6">
        <v>2.8333333333333299</v>
      </c>
      <c r="D1557" s="1">
        <v>3624</v>
      </c>
      <c r="E1557" s="21">
        <f t="shared" si="84"/>
        <v>4015.9030769230767</v>
      </c>
      <c r="F1557" s="1">
        <v>4015.9030769230767</v>
      </c>
      <c r="G1557" s="1">
        <v>4016</v>
      </c>
      <c r="H1557" s="1"/>
    </row>
    <row r="1558" spans="1:8">
      <c r="A1558" s="24">
        <f t="shared" si="85"/>
        <v>43528</v>
      </c>
      <c r="B1558" s="30">
        <f t="shared" si="83"/>
        <v>43530</v>
      </c>
      <c r="C1558" s="6">
        <v>2.875</v>
      </c>
      <c r="D1558" s="1">
        <v>3604</v>
      </c>
      <c r="E1558" s="21">
        <f t="shared" si="84"/>
        <v>3993.7402564102563</v>
      </c>
      <c r="F1558" s="1">
        <v>3993.7402564102563</v>
      </c>
      <c r="G1558" s="1">
        <v>3994</v>
      </c>
      <c r="H1558" s="1"/>
    </row>
    <row r="1559" spans="1:8">
      <c r="A1559" s="24">
        <f t="shared" si="85"/>
        <v>43528</v>
      </c>
      <c r="B1559" s="30">
        <f t="shared" si="83"/>
        <v>43530</v>
      </c>
      <c r="C1559" s="6">
        <v>2.9166666666666701</v>
      </c>
      <c r="D1559" s="1">
        <v>3852</v>
      </c>
      <c r="E1559" s="21">
        <f t="shared" si="84"/>
        <v>4268.5592307692305</v>
      </c>
      <c r="F1559" s="1">
        <v>4268.5592307692305</v>
      </c>
      <c r="G1559" s="1">
        <v>4269</v>
      </c>
      <c r="H1559" s="1"/>
    </row>
    <row r="1560" spans="1:8">
      <c r="A1560" s="24">
        <f t="shared" si="85"/>
        <v>43528</v>
      </c>
      <c r="B1560" s="30">
        <f t="shared" si="83"/>
        <v>43530</v>
      </c>
      <c r="C1560" s="6">
        <v>2.9583333333333299</v>
      </c>
      <c r="D1560" s="1">
        <v>4019</v>
      </c>
      <c r="E1560" s="21">
        <f t="shared" si="84"/>
        <v>4453.6187820512823</v>
      </c>
      <c r="F1560" s="1">
        <v>4453.6187820512823</v>
      </c>
      <c r="G1560" s="1">
        <v>4454</v>
      </c>
      <c r="H1560" s="1"/>
    </row>
    <row r="1561" spans="1:8">
      <c r="A1561" s="24">
        <f t="shared" si="85"/>
        <v>43528</v>
      </c>
      <c r="B1561" s="28">
        <f t="shared" si="83"/>
        <v>43530</v>
      </c>
      <c r="C1561" s="6">
        <v>3</v>
      </c>
      <c r="D1561" s="1">
        <v>4067</v>
      </c>
      <c r="E1561" s="21">
        <f t="shared" si="84"/>
        <v>4506.809551282051</v>
      </c>
      <c r="F1561" s="1">
        <v>4506.809551282051</v>
      </c>
      <c r="G1561" s="1">
        <v>4507</v>
      </c>
      <c r="H1561" s="1"/>
    </row>
    <row r="1562" spans="1:8">
      <c r="A1562" s="24">
        <f t="shared" si="85"/>
        <v>43528</v>
      </c>
      <c r="B1562" s="29">
        <f t="shared" si="83"/>
        <v>43531</v>
      </c>
      <c r="C1562" s="6">
        <v>3.0416666666666701</v>
      </c>
      <c r="D1562" s="1">
        <v>3633</v>
      </c>
      <c r="E1562" s="21">
        <f t="shared" si="84"/>
        <v>4025.876346153846</v>
      </c>
      <c r="F1562" s="1">
        <v>4025.876346153846</v>
      </c>
      <c r="G1562" s="1">
        <v>4026</v>
      </c>
      <c r="H1562" s="1"/>
    </row>
    <row r="1563" spans="1:8">
      <c r="A1563" s="24">
        <f t="shared" si="85"/>
        <v>43528</v>
      </c>
      <c r="B1563" s="30">
        <f t="shared" si="83"/>
        <v>43531</v>
      </c>
      <c r="C1563" s="6">
        <v>3.0833333333333299</v>
      </c>
      <c r="D1563" s="1">
        <v>3615</v>
      </c>
      <c r="E1563" s="21">
        <f t="shared" si="84"/>
        <v>4005.9298076923073</v>
      </c>
      <c r="F1563" s="1">
        <v>4005.9298076923073</v>
      </c>
      <c r="G1563" s="1">
        <v>4006</v>
      </c>
      <c r="H1563" s="1"/>
    </row>
    <row r="1564" spans="1:8">
      <c r="A1564" s="24">
        <f t="shared" si="85"/>
        <v>43528</v>
      </c>
      <c r="B1564" s="30">
        <f t="shared" si="83"/>
        <v>43531</v>
      </c>
      <c r="C1564" s="6">
        <v>3.125</v>
      </c>
      <c r="D1564" s="1">
        <v>3604</v>
      </c>
      <c r="E1564" s="21">
        <f t="shared" si="84"/>
        <v>3993.7402564102563</v>
      </c>
      <c r="F1564" s="1">
        <v>3993.7402564102563</v>
      </c>
      <c r="G1564" s="1">
        <v>3994</v>
      </c>
      <c r="H1564" s="1"/>
    </row>
    <row r="1565" spans="1:8">
      <c r="A1565" s="24">
        <f t="shared" si="85"/>
        <v>43528</v>
      </c>
      <c r="B1565" s="30">
        <f t="shared" si="83"/>
        <v>43531</v>
      </c>
      <c r="C1565" s="6">
        <v>3.1666666666666701</v>
      </c>
      <c r="D1565" s="1">
        <v>3634</v>
      </c>
      <c r="E1565" s="21">
        <f t="shared" si="84"/>
        <v>4026.9844871794871</v>
      </c>
      <c r="F1565" s="1">
        <v>4026.9844871794871</v>
      </c>
      <c r="G1565" s="1">
        <v>4027</v>
      </c>
      <c r="H1565" s="1"/>
    </row>
    <row r="1566" spans="1:8">
      <c r="A1566" s="24">
        <f t="shared" si="85"/>
        <v>43528</v>
      </c>
      <c r="B1566" s="30">
        <f t="shared" si="83"/>
        <v>43531</v>
      </c>
      <c r="C1566" s="6">
        <v>3.2083333333333299</v>
      </c>
      <c r="D1566" s="1">
        <v>3603</v>
      </c>
      <c r="E1566" s="21">
        <f t="shared" si="84"/>
        <v>3992.6321153846152</v>
      </c>
      <c r="F1566" s="1">
        <v>3992.6321153846152</v>
      </c>
      <c r="G1566" s="1">
        <v>3993</v>
      </c>
      <c r="H1566" s="1"/>
    </row>
    <row r="1567" spans="1:8">
      <c r="A1567" s="24">
        <f t="shared" si="85"/>
        <v>43528</v>
      </c>
      <c r="B1567" s="30">
        <f t="shared" si="83"/>
        <v>43531</v>
      </c>
      <c r="C1567" s="6">
        <v>3.25</v>
      </c>
      <c r="D1567" s="1">
        <v>477</v>
      </c>
      <c r="E1567" s="21">
        <f t="shared" si="84"/>
        <v>528.58326923076925</v>
      </c>
      <c r="F1567" s="1">
        <v>528.58326923076925</v>
      </c>
      <c r="G1567" s="1">
        <v>529</v>
      </c>
      <c r="H1567" s="1"/>
    </row>
    <row r="1568" spans="1:8">
      <c r="A1568" s="24">
        <f t="shared" si="85"/>
        <v>43528</v>
      </c>
      <c r="B1568" s="30">
        <f t="shared" si="83"/>
        <v>43531</v>
      </c>
      <c r="C1568" s="6">
        <v>3.2916666666666701</v>
      </c>
      <c r="D1568" s="1">
        <v>3279</v>
      </c>
      <c r="E1568" s="21">
        <f t="shared" si="84"/>
        <v>3633.5944230769228</v>
      </c>
      <c r="F1568" s="1">
        <v>3633.5944230769228</v>
      </c>
      <c r="G1568" s="1">
        <v>3634</v>
      </c>
      <c r="H1568" s="1"/>
    </row>
    <row r="1569" spans="1:8">
      <c r="A1569" s="24">
        <f t="shared" si="85"/>
        <v>43528</v>
      </c>
      <c r="B1569" s="30">
        <f t="shared" si="83"/>
        <v>43531</v>
      </c>
      <c r="C1569" s="6">
        <v>3.3333333333333299</v>
      </c>
      <c r="D1569" s="1">
        <v>3686</v>
      </c>
      <c r="E1569" s="21">
        <f t="shared" si="84"/>
        <v>4084.6078205128201</v>
      </c>
      <c r="F1569" s="1">
        <v>4084.6078205128201</v>
      </c>
      <c r="G1569" s="1">
        <v>4085</v>
      </c>
      <c r="H1569" s="1"/>
    </row>
    <row r="1570" spans="1:8">
      <c r="A1570" s="24">
        <f t="shared" si="85"/>
        <v>43528</v>
      </c>
      <c r="B1570" s="30">
        <f t="shared" si="83"/>
        <v>43531</v>
      </c>
      <c r="C1570" s="6">
        <v>3.375</v>
      </c>
      <c r="D1570" s="1">
        <v>3604</v>
      </c>
      <c r="E1570" s="21">
        <f t="shared" si="84"/>
        <v>3993.7402564102563</v>
      </c>
      <c r="F1570" s="1">
        <v>3993.7402564102563</v>
      </c>
      <c r="G1570" s="1">
        <v>3994</v>
      </c>
      <c r="H1570" s="1"/>
    </row>
    <row r="1571" spans="1:8">
      <c r="A1571" s="24">
        <f t="shared" si="85"/>
        <v>43528</v>
      </c>
      <c r="B1571" s="30">
        <f t="shared" si="83"/>
        <v>43531</v>
      </c>
      <c r="C1571" s="6">
        <v>3.4166666666666701</v>
      </c>
      <c r="D1571" s="1">
        <v>3848</v>
      </c>
      <c r="E1571" s="21">
        <f t="shared" si="84"/>
        <v>4264.1266666666661</v>
      </c>
      <c r="F1571" s="1">
        <v>4264.1266666666661</v>
      </c>
      <c r="G1571" s="1">
        <v>4264</v>
      </c>
      <c r="H1571" s="1"/>
    </row>
    <row r="1572" spans="1:8">
      <c r="A1572" s="24">
        <f t="shared" si="85"/>
        <v>43528</v>
      </c>
      <c r="B1572" s="30">
        <f t="shared" si="83"/>
        <v>43531</v>
      </c>
      <c r="C1572" s="6">
        <v>3.4583333333333299</v>
      </c>
      <c r="D1572" s="1">
        <v>3604</v>
      </c>
      <c r="E1572" s="21">
        <f t="shared" si="84"/>
        <v>3993.7402564102563</v>
      </c>
      <c r="F1572" s="1">
        <v>3993.7402564102563</v>
      </c>
      <c r="G1572" s="1">
        <v>3994</v>
      </c>
      <c r="H1572" s="1"/>
    </row>
    <row r="1573" spans="1:8">
      <c r="A1573" s="24">
        <f t="shared" si="85"/>
        <v>43528</v>
      </c>
      <c r="B1573" s="30">
        <f t="shared" si="83"/>
        <v>43531</v>
      </c>
      <c r="C1573" s="6">
        <v>3.5</v>
      </c>
      <c r="D1573" s="1">
        <v>3649</v>
      </c>
      <c r="E1573" s="21">
        <f t="shared" si="84"/>
        <v>4043.6066025641021</v>
      </c>
      <c r="F1573" s="1">
        <v>4043.6066025641021</v>
      </c>
      <c r="G1573" s="1">
        <v>4044</v>
      </c>
      <c r="H1573" s="1"/>
    </row>
    <row r="1574" spans="1:8">
      <c r="A1574" s="24">
        <f t="shared" si="85"/>
        <v>43528</v>
      </c>
      <c r="B1574" s="30">
        <f t="shared" si="83"/>
        <v>43531</v>
      </c>
      <c r="C1574" s="6">
        <v>3.5416666666666701</v>
      </c>
      <c r="D1574" s="1">
        <v>3633</v>
      </c>
      <c r="E1574" s="21">
        <f t="shared" si="84"/>
        <v>4025.876346153846</v>
      </c>
      <c r="F1574" s="1">
        <v>4025.876346153846</v>
      </c>
      <c r="G1574" s="1">
        <v>4026</v>
      </c>
      <c r="H1574" s="1"/>
    </row>
    <row r="1575" spans="1:8">
      <c r="A1575" s="24">
        <f t="shared" si="85"/>
        <v>43528</v>
      </c>
      <c r="B1575" s="30">
        <f t="shared" si="83"/>
        <v>43531</v>
      </c>
      <c r="C1575" s="6">
        <v>3.5833333333333299</v>
      </c>
      <c r="D1575" s="1">
        <v>3656</v>
      </c>
      <c r="E1575" s="21">
        <f t="shared" si="84"/>
        <v>4051.3635897435897</v>
      </c>
      <c r="F1575" s="1">
        <v>4051.3635897435897</v>
      </c>
      <c r="G1575" s="1">
        <v>4051</v>
      </c>
      <c r="H1575" s="1"/>
    </row>
    <row r="1576" spans="1:8">
      <c r="A1576" s="24">
        <f t="shared" si="85"/>
        <v>43528</v>
      </c>
      <c r="B1576" s="30">
        <f t="shared" si="83"/>
        <v>43531</v>
      </c>
      <c r="C1576" s="6">
        <v>3.625</v>
      </c>
      <c r="D1576" s="1">
        <v>3633</v>
      </c>
      <c r="E1576" s="21">
        <f t="shared" si="84"/>
        <v>4025.876346153846</v>
      </c>
      <c r="F1576" s="1">
        <v>4025.876346153846</v>
      </c>
      <c r="G1576" s="1">
        <v>4026</v>
      </c>
      <c r="H1576" s="1"/>
    </row>
    <row r="1577" spans="1:8">
      <c r="A1577" s="24">
        <f t="shared" si="85"/>
        <v>43528</v>
      </c>
      <c r="B1577" s="30">
        <f t="shared" si="83"/>
        <v>43531</v>
      </c>
      <c r="C1577" s="6">
        <v>3.6666666666666701</v>
      </c>
      <c r="D1577" s="1">
        <v>3882</v>
      </c>
      <c r="E1577" s="21">
        <f t="shared" si="84"/>
        <v>4301.8034615384613</v>
      </c>
      <c r="F1577" s="1">
        <v>4301.8034615384613</v>
      </c>
      <c r="G1577" s="1">
        <v>4302</v>
      </c>
      <c r="H1577" s="1"/>
    </row>
    <row r="1578" spans="1:8">
      <c r="A1578" s="24">
        <f t="shared" si="85"/>
        <v>43528</v>
      </c>
      <c r="B1578" s="30">
        <f t="shared" ref="B1578:B1641" si="86">B1554+1</f>
        <v>43531</v>
      </c>
      <c r="C1578" s="6">
        <v>3.7083333333333299</v>
      </c>
      <c r="D1578" s="1">
        <v>3872</v>
      </c>
      <c r="E1578" s="21">
        <f t="shared" si="84"/>
        <v>4290.7220512820504</v>
      </c>
      <c r="F1578" s="1">
        <v>4290.7220512820504</v>
      </c>
      <c r="G1578" s="1">
        <v>4291</v>
      </c>
      <c r="H1578" s="1"/>
    </row>
    <row r="1579" spans="1:8">
      <c r="A1579" s="24">
        <f t="shared" si="85"/>
        <v>43528</v>
      </c>
      <c r="B1579" s="30">
        <f t="shared" si="86"/>
        <v>43531</v>
      </c>
      <c r="C1579" s="6">
        <v>3.75</v>
      </c>
      <c r="D1579" s="1">
        <v>3858</v>
      </c>
      <c r="E1579" s="21">
        <f t="shared" ref="E1579:E1642" si="87">D1579*(293/273)*(1.0325/1)</f>
        <v>4275.208076923077</v>
      </c>
      <c r="F1579" s="1">
        <v>4275.208076923077</v>
      </c>
      <c r="G1579" s="1">
        <v>4275</v>
      </c>
      <c r="H1579" s="1"/>
    </row>
    <row r="1580" spans="1:8">
      <c r="A1580" s="24">
        <f t="shared" si="85"/>
        <v>43528</v>
      </c>
      <c r="B1580" s="30">
        <f t="shared" si="86"/>
        <v>43531</v>
      </c>
      <c r="C1580" s="6">
        <v>3.7916666666666701</v>
      </c>
      <c r="D1580" s="1">
        <v>3616</v>
      </c>
      <c r="E1580" s="21">
        <f t="shared" si="87"/>
        <v>4007.0379487179484</v>
      </c>
      <c r="F1580" s="1">
        <v>4007.0379487179484</v>
      </c>
      <c r="G1580" s="1">
        <v>4007</v>
      </c>
      <c r="H1580" s="1"/>
    </row>
    <row r="1581" spans="1:8">
      <c r="A1581" s="24">
        <f t="shared" si="85"/>
        <v>43528</v>
      </c>
      <c r="B1581" s="30">
        <f t="shared" si="86"/>
        <v>43531</v>
      </c>
      <c r="C1581" s="6">
        <v>3.8333333333333299</v>
      </c>
      <c r="D1581" s="1">
        <v>3603</v>
      </c>
      <c r="E1581" s="21">
        <f t="shared" si="87"/>
        <v>3992.6321153846152</v>
      </c>
      <c r="F1581" s="1">
        <v>3992.6321153846152</v>
      </c>
      <c r="G1581" s="1">
        <v>3993</v>
      </c>
      <c r="H1581" s="1"/>
    </row>
    <row r="1582" spans="1:8">
      <c r="A1582" s="24">
        <f t="shared" si="85"/>
        <v>43528</v>
      </c>
      <c r="B1582" s="30">
        <f t="shared" si="86"/>
        <v>43531</v>
      </c>
      <c r="C1582" s="6">
        <v>3.875</v>
      </c>
      <c r="D1582" s="1">
        <v>3675</v>
      </c>
      <c r="E1582" s="21">
        <f t="shared" si="87"/>
        <v>4072.4182692307691</v>
      </c>
      <c r="F1582" s="1">
        <v>4072.4182692307691</v>
      </c>
      <c r="G1582" s="1">
        <v>4072</v>
      </c>
      <c r="H1582" s="1"/>
    </row>
    <row r="1583" spans="1:8">
      <c r="A1583" s="24">
        <f t="shared" si="85"/>
        <v>43528</v>
      </c>
      <c r="B1583" s="30">
        <f t="shared" si="86"/>
        <v>43531</v>
      </c>
      <c r="C1583" s="6">
        <v>3.9166666666666701</v>
      </c>
      <c r="D1583" s="1">
        <v>3453</v>
      </c>
      <c r="E1583" s="21">
        <f t="shared" si="87"/>
        <v>3826.4109615384614</v>
      </c>
      <c r="F1583" s="1">
        <v>3826.4109615384614</v>
      </c>
      <c r="G1583" s="1">
        <v>3826</v>
      </c>
      <c r="H1583" s="1"/>
    </row>
    <row r="1584" spans="1:8">
      <c r="A1584" s="24">
        <f t="shared" si="85"/>
        <v>43528</v>
      </c>
      <c r="B1584" s="30">
        <f t="shared" si="86"/>
        <v>43531</v>
      </c>
      <c r="C1584" s="6">
        <v>3.9583333333333299</v>
      </c>
      <c r="D1584" s="1">
        <v>3776</v>
      </c>
      <c r="E1584" s="21">
        <f t="shared" si="87"/>
        <v>4184.3405128205122</v>
      </c>
      <c r="F1584" s="1">
        <v>4184.3405128205122</v>
      </c>
      <c r="G1584" s="1">
        <v>4184</v>
      </c>
      <c r="H1584" s="1"/>
    </row>
    <row r="1585" spans="1:8">
      <c r="A1585" s="24">
        <f t="shared" si="85"/>
        <v>43528</v>
      </c>
      <c r="B1585" s="28">
        <f t="shared" si="86"/>
        <v>43531</v>
      </c>
      <c r="C1585" s="6">
        <v>4</v>
      </c>
      <c r="D1585" s="1">
        <v>3663</v>
      </c>
      <c r="E1585" s="21">
        <f t="shared" si="87"/>
        <v>4059.1205769230769</v>
      </c>
      <c r="F1585" s="1">
        <v>4059.1205769230769</v>
      </c>
      <c r="G1585" s="1">
        <v>4059</v>
      </c>
      <c r="H1585" s="1"/>
    </row>
    <row r="1586" spans="1:8">
      <c r="A1586" s="24">
        <f t="shared" si="85"/>
        <v>43528</v>
      </c>
      <c r="B1586" s="29">
        <f t="shared" si="86"/>
        <v>43532</v>
      </c>
      <c r="C1586" s="6">
        <v>4.0416666666666696</v>
      </c>
      <c r="D1586" s="1">
        <v>3625</v>
      </c>
      <c r="E1586" s="21">
        <f t="shared" si="87"/>
        <v>4017.0112179487178</v>
      </c>
      <c r="F1586" s="1">
        <v>4017.0112179487178</v>
      </c>
      <c r="G1586" s="1">
        <v>4017</v>
      </c>
      <c r="H1586" s="1"/>
    </row>
    <row r="1587" spans="1:8">
      <c r="A1587" s="24">
        <f t="shared" si="85"/>
        <v>43528</v>
      </c>
      <c r="B1587" s="30">
        <f t="shared" si="86"/>
        <v>43532</v>
      </c>
      <c r="C1587" s="6">
        <v>4.0833333333333304</v>
      </c>
      <c r="D1587" s="1">
        <v>3662</v>
      </c>
      <c r="E1587" s="21">
        <f t="shared" si="87"/>
        <v>4058.0124358974358</v>
      </c>
      <c r="F1587" s="1">
        <v>4058.0124358974358</v>
      </c>
      <c r="G1587" s="1">
        <v>4058</v>
      </c>
      <c r="H1587" s="1"/>
    </row>
    <row r="1588" spans="1:8">
      <c r="A1588" s="24">
        <f t="shared" si="85"/>
        <v>43528</v>
      </c>
      <c r="B1588" s="30">
        <f t="shared" si="86"/>
        <v>43532</v>
      </c>
      <c r="C1588" s="6">
        <v>4.125</v>
      </c>
      <c r="D1588" s="1">
        <v>3604</v>
      </c>
      <c r="E1588" s="21">
        <f t="shared" si="87"/>
        <v>3993.7402564102563</v>
      </c>
      <c r="F1588" s="1">
        <v>3993.7402564102563</v>
      </c>
      <c r="G1588" s="1">
        <v>3994</v>
      </c>
      <c r="H1588" s="1"/>
    </row>
    <row r="1589" spans="1:8">
      <c r="A1589" s="24">
        <f t="shared" si="85"/>
        <v>43528</v>
      </c>
      <c r="B1589" s="30">
        <f t="shared" si="86"/>
        <v>43532</v>
      </c>
      <c r="C1589" s="6">
        <v>4.1666666666666696</v>
      </c>
      <c r="D1589" s="1">
        <v>3898</v>
      </c>
      <c r="E1589" s="21">
        <f t="shared" si="87"/>
        <v>4319.5337179487178</v>
      </c>
      <c r="F1589" s="1">
        <v>4319.5337179487178</v>
      </c>
      <c r="G1589" s="1">
        <v>4320</v>
      </c>
      <c r="H1589" s="1"/>
    </row>
    <row r="1590" spans="1:8">
      <c r="A1590" s="24">
        <f t="shared" si="85"/>
        <v>43528</v>
      </c>
      <c r="B1590" s="30">
        <f t="shared" si="86"/>
        <v>43532</v>
      </c>
      <c r="C1590" s="6">
        <v>4.2083333333333304</v>
      </c>
      <c r="D1590" s="1">
        <v>3468</v>
      </c>
      <c r="E1590" s="21">
        <f t="shared" si="87"/>
        <v>3843.0330769230768</v>
      </c>
      <c r="F1590" s="1">
        <v>3843.0330769230768</v>
      </c>
      <c r="G1590" s="1">
        <v>3843</v>
      </c>
      <c r="H1590" s="1"/>
    </row>
    <row r="1591" spans="1:8">
      <c r="A1591" s="24">
        <f t="shared" si="85"/>
        <v>43528</v>
      </c>
      <c r="B1591" s="30">
        <f t="shared" si="86"/>
        <v>43532</v>
      </c>
      <c r="C1591" s="6">
        <v>4.25</v>
      </c>
      <c r="D1591" s="1">
        <v>69</v>
      </c>
      <c r="E1591" s="21">
        <f t="shared" si="87"/>
        <v>76.461730769230769</v>
      </c>
      <c r="F1591" s="1">
        <v>76.461730769230769</v>
      </c>
      <c r="G1591" s="1">
        <v>76</v>
      </c>
      <c r="H1591" s="1"/>
    </row>
    <row r="1592" spans="1:8">
      <c r="A1592" s="24">
        <f t="shared" si="85"/>
        <v>43528</v>
      </c>
      <c r="B1592" s="30">
        <f t="shared" si="86"/>
        <v>43532</v>
      </c>
      <c r="C1592" s="6">
        <v>4.2916666666666696</v>
      </c>
      <c r="D1592" s="1">
        <v>2721</v>
      </c>
      <c r="E1592" s="21">
        <f t="shared" si="87"/>
        <v>3015.2517307692306</v>
      </c>
      <c r="F1592" s="1">
        <v>3015.2517307692306</v>
      </c>
      <c r="G1592" s="1">
        <v>3015</v>
      </c>
      <c r="H1592" s="1"/>
    </row>
    <row r="1593" spans="1:8">
      <c r="A1593" s="24">
        <f t="shared" si="85"/>
        <v>43528</v>
      </c>
      <c r="B1593" s="30">
        <f t="shared" si="86"/>
        <v>43532</v>
      </c>
      <c r="C1593" s="6">
        <v>4.3333333333333304</v>
      </c>
      <c r="D1593" s="1">
        <v>3609</v>
      </c>
      <c r="E1593" s="21">
        <f t="shared" si="87"/>
        <v>3999.2809615384613</v>
      </c>
      <c r="F1593" s="1">
        <v>3999.2809615384613</v>
      </c>
      <c r="G1593" s="1">
        <v>3999</v>
      </c>
      <c r="H1593" s="1"/>
    </row>
    <row r="1594" spans="1:8">
      <c r="A1594" s="24">
        <f t="shared" si="85"/>
        <v>43528</v>
      </c>
      <c r="B1594" s="30">
        <f t="shared" si="86"/>
        <v>43532</v>
      </c>
      <c r="C1594" s="6">
        <v>4.375</v>
      </c>
      <c r="D1594" s="1">
        <v>3501</v>
      </c>
      <c r="E1594" s="21">
        <f t="shared" si="87"/>
        <v>3879.6017307692305</v>
      </c>
      <c r="F1594" s="1">
        <v>3879.6017307692305</v>
      </c>
      <c r="G1594" s="1">
        <v>3880</v>
      </c>
      <c r="H1594" s="1"/>
    </row>
    <row r="1595" spans="1:8">
      <c r="A1595" s="24">
        <f t="shared" si="85"/>
        <v>43528</v>
      </c>
      <c r="B1595" s="30">
        <f t="shared" si="86"/>
        <v>43532</v>
      </c>
      <c r="C1595" s="6">
        <v>4.4166666666666696</v>
      </c>
      <c r="D1595" s="1">
        <v>3658</v>
      </c>
      <c r="E1595" s="21">
        <f t="shared" si="87"/>
        <v>4053.5798717948715</v>
      </c>
      <c r="F1595" s="1">
        <v>4053.5798717948715</v>
      </c>
      <c r="G1595" s="1">
        <v>4054</v>
      </c>
      <c r="H1595" s="1"/>
    </row>
    <row r="1596" spans="1:8">
      <c r="A1596" s="24">
        <f t="shared" si="85"/>
        <v>43528</v>
      </c>
      <c r="B1596" s="30">
        <f t="shared" si="86"/>
        <v>43532</v>
      </c>
      <c r="C1596" s="6">
        <v>4.4583333333333304</v>
      </c>
      <c r="D1596" s="1">
        <v>3628</v>
      </c>
      <c r="E1596" s="21">
        <f t="shared" si="87"/>
        <v>4020.3356410256411</v>
      </c>
      <c r="F1596" s="1">
        <v>4020.3356410256411</v>
      </c>
      <c r="G1596" s="1">
        <v>4020</v>
      </c>
      <c r="H1596" s="1"/>
    </row>
    <row r="1597" spans="1:8">
      <c r="A1597" s="24">
        <f t="shared" si="85"/>
        <v>43528</v>
      </c>
      <c r="B1597" s="30">
        <f t="shared" si="86"/>
        <v>43532</v>
      </c>
      <c r="C1597" s="6">
        <v>4.5</v>
      </c>
      <c r="D1597" s="1">
        <v>3550</v>
      </c>
      <c r="E1597" s="21">
        <f t="shared" si="87"/>
        <v>3933.9006410256407</v>
      </c>
      <c r="F1597" s="1">
        <v>3933.9006410256407</v>
      </c>
      <c r="G1597" s="1">
        <v>3934</v>
      </c>
      <c r="H1597" s="1"/>
    </row>
    <row r="1598" spans="1:8">
      <c r="A1598" s="24">
        <f t="shared" si="85"/>
        <v>43528</v>
      </c>
      <c r="B1598" s="30">
        <f t="shared" si="86"/>
        <v>43532</v>
      </c>
      <c r="C1598" s="6">
        <v>4.5416666666666696</v>
      </c>
      <c r="D1598" s="1">
        <v>3643</v>
      </c>
      <c r="E1598" s="21">
        <f t="shared" si="87"/>
        <v>4036.957756410256</v>
      </c>
      <c r="F1598" s="1">
        <v>4036.957756410256</v>
      </c>
      <c r="G1598" s="1">
        <v>4037</v>
      </c>
      <c r="H1598" s="1"/>
    </row>
    <row r="1599" spans="1:8">
      <c r="A1599" s="24">
        <f t="shared" si="85"/>
        <v>43528</v>
      </c>
      <c r="B1599" s="30">
        <f t="shared" si="86"/>
        <v>43532</v>
      </c>
      <c r="C1599" s="6">
        <v>4.5833333333333304</v>
      </c>
      <c r="D1599" s="1">
        <v>3606</v>
      </c>
      <c r="E1599" s="21">
        <f t="shared" si="87"/>
        <v>3995.956538461538</v>
      </c>
      <c r="F1599" s="1">
        <v>3995.956538461538</v>
      </c>
      <c r="G1599" s="1">
        <v>3996</v>
      </c>
      <c r="H1599" s="1"/>
    </row>
    <row r="1600" spans="1:8">
      <c r="A1600" s="24">
        <f t="shared" si="85"/>
        <v>43528</v>
      </c>
      <c r="B1600" s="30">
        <f t="shared" si="86"/>
        <v>43532</v>
      </c>
      <c r="C1600" s="6">
        <v>4.625</v>
      </c>
      <c r="D1600" s="1">
        <v>3603</v>
      </c>
      <c r="E1600" s="21">
        <f t="shared" si="87"/>
        <v>3992.6321153846152</v>
      </c>
      <c r="F1600" s="1">
        <v>3992.6321153846152</v>
      </c>
      <c r="G1600" s="1">
        <v>3993</v>
      </c>
      <c r="H1600" s="1"/>
    </row>
    <row r="1601" spans="1:8">
      <c r="A1601" s="24">
        <f t="shared" si="85"/>
        <v>43528</v>
      </c>
      <c r="B1601" s="30">
        <f t="shared" si="86"/>
        <v>43532</v>
      </c>
      <c r="C1601" s="6">
        <v>4.6666666666666696</v>
      </c>
      <c r="D1601" s="1">
        <v>3604</v>
      </c>
      <c r="E1601" s="21">
        <f t="shared" si="87"/>
        <v>3993.7402564102563</v>
      </c>
      <c r="F1601" s="1">
        <v>3993.7402564102563</v>
      </c>
      <c r="G1601" s="1">
        <v>3994</v>
      </c>
      <c r="H1601" s="1"/>
    </row>
    <row r="1602" spans="1:8">
      <c r="A1602" s="24">
        <f t="shared" si="85"/>
        <v>43528</v>
      </c>
      <c r="B1602" s="30">
        <f t="shared" si="86"/>
        <v>43532</v>
      </c>
      <c r="C1602" s="6">
        <v>4.7083333333333304</v>
      </c>
      <c r="D1602" s="1">
        <v>2803</v>
      </c>
      <c r="E1602" s="21">
        <f t="shared" si="87"/>
        <v>3106.1192948717949</v>
      </c>
      <c r="F1602" s="1">
        <v>3106.1192948717949</v>
      </c>
      <c r="G1602" s="1">
        <v>3106</v>
      </c>
      <c r="H1602" s="1"/>
    </row>
    <row r="1603" spans="1:8">
      <c r="A1603" s="24">
        <f t="shared" si="85"/>
        <v>43528</v>
      </c>
      <c r="B1603" s="30">
        <f t="shared" si="86"/>
        <v>43532</v>
      </c>
      <c r="C1603" s="6">
        <v>4.75</v>
      </c>
      <c r="D1603" s="1">
        <v>3610</v>
      </c>
      <c r="E1603" s="21">
        <f t="shared" si="87"/>
        <v>4000.3891025641024</v>
      </c>
      <c r="F1603" s="1">
        <v>4000.3891025641024</v>
      </c>
      <c r="G1603" s="1">
        <v>4000</v>
      </c>
      <c r="H1603" s="1"/>
    </row>
    <row r="1604" spans="1:8">
      <c r="A1604" s="24">
        <f t="shared" si="85"/>
        <v>43528</v>
      </c>
      <c r="B1604" s="30">
        <f t="shared" si="86"/>
        <v>43532</v>
      </c>
      <c r="C1604" s="6">
        <v>4.7916666666666696</v>
      </c>
      <c r="D1604" s="1">
        <v>3457</v>
      </c>
      <c r="E1604" s="21">
        <f t="shared" si="87"/>
        <v>3830.8435256410253</v>
      </c>
      <c r="F1604" s="1">
        <v>3830.8435256410253</v>
      </c>
      <c r="G1604" s="1">
        <v>3831</v>
      </c>
      <c r="H1604" s="1"/>
    </row>
    <row r="1605" spans="1:8">
      <c r="A1605" s="24">
        <f t="shared" si="85"/>
        <v>43528</v>
      </c>
      <c r="B1605" s="30">
        <f t="shared" si="86"/>
        <v>43532</v>
      </c>
      <c r="C1605" s="6">
        <v>4.8333333333333304</v>
      </c>
      <c r="D1605" s="1">
        <v>3606</v>
      </c>
      <c r="E1605" s="21">
        <f t="shared" si="87"/>
        <v>3995.956538461538</v>
      </c>
      <c r="F1605" s="1">
        <v>3995.956538461538</v>
      </c>
      <c r="G1605" s="1">
        <v>3996</v>
      </c>
      <c r="H1605" s="1"/>
    </row>
    <row r="1606" spans="1:8">
      <c r="A1606" s="24">
        <f t="shared" si="85"/>
        <v>43528</v>
      </c>
      <c r="B1606" s="30">
        <f t="shared" si="86"/>
        <v>43532</v>
      </c>
      <c r="C1606" s="6">
        <v>4.875</v>
      </c>
      <c r="D1606" s="1">
        <v>3667</v>
      </c>
      <c r="E1606" s="21">
        <f t="shared" si="87"/>
        <v>4063.5531410256408</v>
      </c>
      <c r="F1606" s="1">
        <v>4063.5531410256408</v>
      </c>
      <c r="G1606" s="1">
        <v>4064</v>
      </c>
      <c r="H1606" s="1"/>
    </row>
    <row r="1607" spans="1:8">
      <c r="A1607" s="24">
        <f t="shared" si="85"/>
        <v>43528</v>
      </c>
      <c r="B1607" s="30">
        <f t="shared" si="86"/>
        <v>43532</v>
      </c>
      <c r="C1607" s="6">
        <v>4.9166666666666696</v>
      </c>
      <c r="D1607" s="1">
        <v>3605</v>
      </c>
      <c r="E1607" s="21">
        <f t="shared" si="87"/>
        <v>3994.8483974358974</v>
      </c>
      <c r="F1607" s="1">
        <v>3994.8483974358974</v>
      </c>
      <c r="G1607" s="1">
        <v>3995</v>
      </c>
      <c r="H1607" s="1"/>
    </row>
    <row r="1608" spans="1:8">
      <c r="A1608" s="24">
        <f t="shared" si="85"/>
        <v>43528</v>
      </c>
      <c r="B1608" s="30">
        <f t="shared" si="86"/>
        <v>43532</v>
      </c>
      <c r="C1608" s="6">
        <v>4.9583333333333304</v>
      </c>
      <c r="D1608" s="1">
        <v>3786</v>
      </c>
      <c r="E1608" s="21">
        <f t="shared" si="87"/>
        <v>4195.4219230769231</v>
      </c>
      <c r="F1608" s="1">
        <v>4195.4219230769231</v>
      </c>
      <c r="G1608" s="1">
        <v>4195</v>
      </c>
      <c r="H1608" s="1"/>
    </row>
    <row r="1609" spans="1:8">
      <c r="A1609" s="24">
        <f t="shared" si="85"/>
        <v>43528</v>
      </c>
      <c r="B1609" s="28">
        <f t="shared" si="86"/>
        <v>43532</v>
      </c>
      <c r="C1609" s="6">
        <v>5</v>
      </c>
      <c r="D1609" s="1">
        <v>1314</v>
      </c>
      <c r="E1609" s="21">
        <f t="shared" si="87"/>
        <v>1456.0973076923076</v>
      </c>
      <c r="F1609" s="1">
        <v>1456.0973076923076</v>
      </c>
      <c r="G1609" s="1">
        <v>1456</v>
      </c>
      <c r="H1609" s="1"/>
    </row>
    <row r="1610" spans="1:8">
      <c r="A1610" s="24">
        <f t="shared" si="85"/>
        <v>43528</v>
      </c>
      <c r="B1610" s="29">
        <f t="shared" si="86"/>
        <v>43533</v>
      </c>
      <c r="C1610" s="6">
        <v>5.0416666666666696</v>
      </c>
      <c r="D1610" s="1">
        <v>0</v>
      </c>
      <c r="E1610" s="21">
        <f t="shared" si="87"/>
        <v>0</v>
      </c>
      <c r="F1610" s="1">
        <v>0</v>
      </c>
      <c r="G1610" s="1">
        <v>0</v>
      </c>
      <c r="H1610" s="1"/>
    </row>
    <row r="1611" spans="1:8">
      <c r="A1611" s="24">
        <f t="shared" si="85"/>
        <v>43528</v>
      </c>
      <c r="B1611" s="30">
        <f t="shared" si="86"/>
        <v>43533</v>
      </c>
      <c r="C1611" s="6">
        <v>5.0833333333333304</v>
      </c>
      <c r="D1611" s="1">
        <v>0</v>
      </c>
      <c r="E1611" s="21">
        <f t="shared" si="87"/>
        <v>0</v>
      </c>
      <c r="F1611" s="1">
        <v>0</v>
      </c>
      <c r="G1611" s="1">
        <v>0</v>
      </c>
      <c r="H1611" s="1"/>
    </row>
    <row r="1612" spans="1:8">
      <c r="A1612" s="24">
        <f t="shared" si="85"/>
        <v>43528</v>
      </c>
      <c r="B1612" s="30">
        <f t="shared" si="86"/>
        <v>43533</v>
      </c>
      <c r="C1612" s="6">
        <v>5.125</v>
      </c>
      <c r="D1612" s="1">
        <v>0</v>
      </c>
      <c r="E1612" s="21">
        <f t="shared" si="87"/>
        <v>0</v>
      </c>
      <c r="F1612" s="1">
        <v>0</v>
      </c>
      <c r="G1612" s="1">
        <v>0</v>
      </c>
      <c r="H1612" s="1"/>
    </row>
    <row r="1613" spans="1:8">
      <c r="A1613" s="24">
        <f t="shared" si="85"/>
        <v>43528</v>
      </c>
      <c r="B1613" s="30">
        <f t="shared" si="86"/>
        <v>43533</v>
      </c>
      <c r="C1613" s="6">
        <v>5.1666666666666696</v>
      </c>
      <c r="D1613" s="1">
        <v>0</v>
      </c>
      <c r="E1613" s="21">
        <f t="shared" si="87"/>
        <v>0</v>
      </c>
      <c r="F1613" s="1">
        <v>0</v>
      </c>
      <c r="G1613" s="1">
        <v>0</v>
      </c>
      <c r="H1613" s="1"/>
    </row>
    <row r="1614" spans="1:8">
      <c r="A1614" s="24">
        <f t="shared" si="85"/>
        <v>43528</v>
      </c>
      <c r="B1614" s="30">
        <f t="shared" si="86"/>
        <v>43533</v>
      </c>
      <c r="C1614" s="6">
        <v>5.2083333333333304</v>
      </c>
      <c r="D1614" s="1">
        <v>0</v>
      </c>
      <c r="E1614" s="21">
        <f t="shared" si="87"/>
        <v>0</v>
      </c>
      <c r="F1614" s="1">
        <v>0</v>
      </c>
      <c r="G1614" s="1">
        <v>0</v>
      </c>
      <c r="H1614" s="1"/>
    </row>
    <row r="1615" spans="1:8">
      <c r="A1615" s="24">
        <f t="shared" si="85"/>
        <v>43528</v>
      </c>
      <c r="B1615" s="30">
        <f t="shared" si="86"/>
        <v>43533</v>
      </c>
      <c r="C1615" s="6">
        <v>5.25</v>
      </c>
      <c r="D1615" s="1">
        <v>0</v>
      </c>
      <c r="E1615" s="21">
        <f t="shared" si="87"/>
        <v>0</v>
      </c>
      <c r="F1615" s="1">
        <v>0</v>
      </c>
      <c r="G1615" s="1">
        <v>0</v>
      </c>
      <c r="H1615" s="1"/>
    </row>
    <row r="1616" spans="1:8">
      <c r="A1616" s="24">
        <f t="shared" si="85"/>
        <v>43528</v>
      </c>
      <c r="B1616" s="30">
        <f t="shared" si="86"/>
        <v>43533</v>
      </c>
      <c r="C1616" s="6">
        <v>5.2916666666666696</v>
      </c>
      <c r="D1616" s="1">
        <v>0</v>
      </c>
      <c r="E1616" s="21">
        <f t="shared" si="87"/>
        <v>0</v>
      </c>
      <c r="F1616" s="1">
        <v>0</v>
      </c>
      <c r="G1616" s="1">
        <v>0</v>
      </c>
      <c r="H1616" s="1"/>
    </row>
    <row r="1617" spans="1:8">
      <c r="A1617" s="24">
        <f t="shared" si="85"/>
        <v>43528</v>
      </c>
      <c r="B1617" s="30">
        <f t="shared" si="86"/>
        <v>43533</v>
      </c>
      <c r="C1617" s="6">
        <v>5.3333333333333304</v>
      </c>
      <c r="D1617" s="1">
        <v>0</v>
      </c>
      <c r="E1617" s="21">
        <f t="shared" si="87"/>
        <v>0</v>
      </c>
      <c r="F1617" s="1">
        <v>0</v>
      </c>
      <c r="G1617" s="1">
        <v>0</v>
      </c>
      <c r="H1617" s="1"/>
    </row>
    <row r="1618" spans="1:8">
      <c r="A1618" s="24">
        <f t="shared" si="85"/>
        <v>43528</v>
      </c>
      <c r="B1618" s="30">
        <f t="shared" si="86"/>
        <v>43533</v>
      </c>
      <c r="C1618" s="6">
        <v>5.375</v>
      </c>
      <c r="D1618" s="1">
        <v>0</v>
      </c>
      <c r="E1618" s="21">
        <f t="shared" si="87"/>
        <v>0</v>
      </c>
      <c r="F1618" s="1">
        <v>0</v>
      </c>
      <c r="G1618" s="1">
        <v>0</v>
      </c>
      <c r="H1618" s="1"/>
    </row>
    <row r="1619" spans="1:8">
      <c r="A1619" s="24">
        <f t="shared" ref="A1619:A1657" si="88">A1451+7</f>
        <v>43528</v>
      </c>
      <c r="B1619" s="30">
        <f t="shared" si="86"/>
        <v>43533</v>
      </c>
      <c r="C1619" s="6">
        <v>5.4166666666666696</v>
      </c>
      <c r="D1619" s="1">
        <v>0</v>
      </c>
      <c r="E1619" s="21">
        <f t="shared" si="87"/>
        <v>0</v>
      </c>
      <c r="F1619" s="1">
        <v>0</v>
      </c>
      <c r="G1619" s="1">
        <v>0</v>
      </c>
      <c r="H1619" s="1"/>
    </row>
    <row r="1620" spans="1:8">
      <c r="A1620" s="24">
        <f t="shared" si="88"/>
        <v>43528</v>
      </c>
      <c r="B1620" s="30">
        <f t="shared" si="86"/>
        <v>43533</v>
      </c>
      <c r="C1620" s="6">
        <v>5.4583333333333304</v>
      </c>
      <c r="D1620" s="1">
        <v>0</v>
      </c>
      <c r="E1620" s="21">
        <f t="shared" si="87"/>
        <v>0</v>
      </c>
      <c r="F1620" s="1">
        <v>0</v>
      </c>
      <c r="G1620" s="1">
        <v>0</v>
      </c>
      <c r="H1620" s="1"/>
    </row>
    <row r="1621" spans="1:8">
      <c r="A1621" s="24">
        <f t="shared" si="88"/>
        <v>43528</v>
      </c>
      <c r="B1621" s="30">
        <f t="shared" si="86"/>
        <v>43533</v>
      </c>
      <c r="C1621" s="6">
        <v>5.5</v>
      </c>
      <c r="D1621" s="1">
        <v>0</v>
      </c>
      <c r="E1621" s="21">
        <f t="shared" si="87"/>
        <v>0</v>
      </c>
      <c r="F1621" s="1">
        <v>0</v>
      </c>
      <c r="G1621" s="1">
        <v>0</v>
      </c>
      <c r="H1621" s="1"/>
    </row>
    <row r="1622" spans="1:8">
      <c r="A1622" s="24">
        <f t="shared" si="88"/>
        <v>43528</v>
      </c>
      <c r="B1622" s="30">
        <f t="shared" si="86"/>
        <v>43533</v>
      </c>
      <c r="C1622" s="6">
        <v>5.5416666666666696</v>
      </c>
      <c r="D1622" s="1">
        <v>0</v>
      </c>
      <c r="E1622" s="21">
        <f t="shared" si="87"/>
        <v>0</v>
      </c>
      <c r="F1622" s="1">
        <v>0</v>
      </c>
      <c r="G1622" s="1">
        <v>0</v>
      </c>
      <c r="H1622" s="1"/>
    </row>
    <row r="1623" spans="1:8">
      <c r="A1623" s="24">
        <f t="shared" si="88"/>
        <v>43528</v>
      </c>
      <c r="B1623" s="30">
        <f t="shared" si="86"/>
        <v>43533</v>
      </c>
      <c r="C1623" s="6">
        <v>5.5833333333333304</v>
      </c>
      <c r="D1623" s="1">
        <v>0</v>
      </c>
      <c r="E1623" s="21">
        <f t="shared" si="87"/>
        <v>0</v>
      </c>
      <c r="F1623" s="1">
        <v>0</v>
      </c>
      <c r="G1623" s="1">
        <v>0</v>
      </c>
      <c r="H1623" s="1"/>
    </row>
    <row r="1624" spans="1:8">
      <c r="A1624" s="24">
        <f t="shared" si="88"/>
        <v>43528</v>
      </c>
      <c r="B1624" s="30">
        <f t="shared" si="86"/>
        <v>43533</v>
      </c>
      <c r="C1624" s="6">
        <v>5.625</v>
      </c>
      <c r="D1624" s="1">
        <v>0</v>
      </c>
      <c r="E1624" s="21">
        <f t="shared" si="87"/>
        <v>0</v>
      </c>
      <c r="F1624" s="1">
        <v>0</v>
      </c>
      <c r="G1624" s="1">
        <v>0</v>
      </c>
      <c r="H1624" s="1"/>
    </row>
    <row r="1625" spans="1:8">
      <c r="A1625" s="24">
        <f t="shared" si="88"/>
        <v>43528</v>
      </c>
      <c r="B1625" s="30">
        <f t="shared" si="86"/>
        <v>43533</v>
      </c>
      <c r="C1625" s="6">
        <v>5.6666666666666696</v>
      </c>
      <c r="D1625" s="1">
        <v>0</v>
      </c>
      <c r="E1625" s="21">
        <f t="shared" si="87"/>
        <v>0</v>
      </c>
      <c r="F1625" s="1">
        <v>0</v>
      </c>
      <c r="G1625" s="1">
        <v>0</v>
      </c>
      <c r="H1625" s="1"/>
    </row>
    <row r="1626" spans="1:8">
      <c r="A1626" s="24">
        <f t="shared" si="88"/>
        <v>43528</v>
      </c>
      <c r="B1626" s="30">
        <f t="shared" si="86"/>
        <v>43533</v>
      </c>
      <c r="C1626" s="6">
        <v>5.7083333333333304</v>
      </c>
      <c r="D1626" s="1">
        <v>0</v>
      </c>
      <c r="E1626" s="21">
        <f t="shared" si="87"/>
        <v>0</v>
      </c>
      <c r="F1626" s="1">
        <v>0</v>
      </c>
      <c r="G1626" s="1">
        <v>0</v>
      </c>
      <c r="H1626" s="1"/>
    </row>
    <row r="1627" spans="1:8">
      <c r="A1627" s="24">
        <f t="shared" si="88"/>
        <v>43528</v>
      </c>
      <c r="B1627" s="30">
        <f t="shared" si="86"/>
        <v>43533</v>
      </c>
      <c r="C1627" s="6">
        <v>5.75</v>
      </c>
      <c r="D1627" s="1">
        <v>0</v>
      </c>
      <c r="E1627" s="21">
        <f t="shared" si="87"/>
        <v>0</v>
      </c>
      <c r="F1627" s="1">
        <v>0</v>
      </c>
      <c r="G1627" s="1">
        <v>0</v>
      </c>
      <c r="H1627" s="1"/>
    </row>
    <row r="1628" spans="1:8">
      <c r="A1628" s="24">
        <f t="shared" si="88"/>
        <v>43528</v>
      </c>
      <c r="B1628" s="30">
        <f t="shared" si="86"/>
        <v>43533</v>
      </c>
      <c r="C1628" s="6">
        <v>5.7916666666666696</v>
      </c>
      <c r="D1628" s="1">
        <v>0</v>
      </c>
      <c r="E1628" s="21">
        <f t="shared" si="87"/>
        <v>0</v>
      </c>
      <c r="F1628" s="1">
        <v>0</v>
      </c>
      <c r="G1628" s="1">
        <v>0</v>
      </c>
      <c r="H1628" s="1"/>
    </row>
    <row r="1629" spans="1:8">
      <c r="A1629" s="24">
        <f t="shared" si="88"/>
        <v>43528</v>
      </c>
      <c r="B1629" s="30">
        <f t="shared" si="86"/>
        <v>43533</v>
      </c>
      <c r="C1629" s="6">
        <v>5.8333333333333304</v>
      </c>
      <c r="D1629" s="1">
        <v>0</v>
      </c>
      <c r="E1629" s="21">
        <f t="shared" si="87"/>
        <v>0</v>
      </c>
      <c r="F1629" s="1">
        <v>0</v>
      </c>
      <c r="G1629" s="1">
        <v>0</v>
      </c>
      <c r="H1629" s="1"/>
    </row>
    <row r="1630" spans="1:8">
      <c r="A1630" s="24">
        <f t="shared" si="88"/>
        <v>43528</v>
      </c>
      <c r="B1630" s="30">
        <f t="shared" si="86"/>
        <v>43533</v>
      </c>
      <c r="C1630" s="6">
        <v>5.875</v>
      </c>
      <c r="D1630" s="1">
        <v>0</v>
      </c>
      <c r="E1630" s="21">
        <f t="shared" si="87"/>
        <v>0</v>
      </c>
      <c r="F1630" s="1">
        <v>0</v>
      </c>
      <c r="G1630" s="1">
        <v>0</v>
      </c>
      <c r="H1630" s="1"/>
    </row>
    <row r="1631" spans="1:8">
      <c r="A1631" s="24">
        <f t="shared" si="88"/>
        <v>43528</v>
      </c>
      <c r="B1631" s="30">
        <f t="shared" si="86"/>
        <v>43533</v>
      </c>
      <c r="C1631" s="6">
        <v>5.9166666666666696</v>
      </c>
      <c r="D1631" s="1">
        <v>0</v>
      </c>
      <c r="E1631" s="21">
        <f t="shared" si="87"/>
        <v>0</v>
      </c>
      <c r="F1631" s="1">
        <v>0</v>
      </c>
      <c r="G1631" s="1">
        <v>0</v>
      </c>
      <c r="H1631" s="1"/>
    </row>
    <row r="1632" spans="1:8">
      <c r="A1632" s="24">
        <f t="shared" si="88"/>
        <v>43528</v>
      </c>
      <c r="B1632" s="30">
        <f t="shared" si="86"/>
        <v>43533</v>
      </c>
      <c r="C1632" s="6">
        <v>5.9583333333333304</v>
      </c>
      <c r="D1632" s="1">
        <v>0</v>
      </c>
      <c r="E1632" s="21">
        <f t="shared" si="87"/>
        <v>0</v>
      </c>
      <c r="F1632" s="1">
        <v>0</v>
      </c>
      <c r="G1632" s="1">
        <v>0</v>
      </c>
      <c r="H1632" s="1"/>
    </row>
    <row r="1633" spans="1:8">
      <c r="A1633" s="24">
        <f t="shared" si="88"/>
        <v>43528</v>
      </c>
      <c r="B1633" s="28">
        <f t="shared" si="86"/>
        <v>43533</v>
      </c>
      <c r="C1633" s="6">
        <v>6</v>
      </c>
      <c r="D1633" s="1">
        <v>0</v>
      </c>
      <c r="E1633" s="21">
        <f t="shared" si="87"/>
        <v>0</v>
      </c>
      <c r="F1633" s="1">
        <v>0</v>
      </c>
      <c r="G1633" s="1">
        <v>0</v>
      </c>
      <c r="H1633" s="1"/>
    </row>
    <row r="1634" spans="1:8">
      <c r="A1634" s="24">
        <f t="shared" si="88"/>
        <v>43534</v>
      </c>
      <c r="B1634" s="29">
        <f t="shared" si="86"/>
        <v>43534</v>
      </c>
      <c r="C1634" s="6">
        <v>6.0416666666666696</v>
      </c>
      <c r="D1634" s="1">
        <v>0</v>
      </c>
      <c r="E1634" s="21">
        <f t="shared" si="87"/>
        <v>0</v>
      </c>
      <c r="F1634" s="1">
        <v>0</v>
      </c>
      <c r="G1634" s="1">
        <v>0</v>
      </c>
      <c r="H1634" s="1"/>
    </row>
    <row r="1635" spans="1:8">
      <c r="A1635" s="24">
        <f t="shared" si="88"/>
        <v>43534</v>
      </c>
      <c r="B1635" s="30">
        <f t="shared" si="86"/>
        <v>43534</v>
      </c>
      <c r="C1635" s="6">
        <v>6.0833333333333304</v>
      </c>
      <c r="D1635" s="1">
        <v>0</v>
      </c>
      <c r="E1635" s="21">
        <f t="shared" si="87"/>
        <v>0</v>
      </c>
      <c r="F1635" s="1">
        <v>0</v>
      </c>
      <c r="G1635" s="1">
        <v>0</v>
      </c>
      <c r="H1635" s="1"/>
    </row>
    <row r="1636" spans="1:8">
      <c r="A1636" s="24">
        <f t="shared" si="88"/>
        <v>43534</v>
      </c>
      <c r="B1636" s="30">
        <f t="shared" si="86"/>
        <v>43534</v>
      </c>
      <c r="C1636" s="6">
        <v>6.125</v>
      </c>
      <c r="D1636" s="1">
        <v>0</v>
      </c>
      <c r="E1636" s="21">
        <f t="shared" si="87"/>
        <v>0</v>
      </c>
      <c r="F1636" s="1">
        <v>0</v>
      </c>
      <c r="G1636" s="1">
        <v>0</v>
      </c>
      <c r="H1636" s="1"/>
    </row>
    <row r="1637" spans="1:8">
      <c r="A1637" s="24">
        <f t="shared" si="88"/>
        <v>43534</v>
      </c>
      <c r="B1637" s="30">
        <f t="shared" si="86"/>
        <v>43534</v>
      </c>
      <c r="C1637" s="6">
        <v>6.1666666666666696</v>
      </c>
      <c r="D1637" s="1">
        <v>0</v>
      </c>
      <c r="E1637" s="21">
        <f t="shared" si="87"/>
        <v>0</v>
      </c>
      <c r="F1637" s="1">
        <v>0</v>
      </c>
      <c r="G1637" s="1">
        <v>0</v>
      </c>
      <c r="H1637" s="1"/>
    </row>
    <row r="1638" spans="1:8">
      <c r="A1638" s="24">
        <f t="shared" si="88"/>
        <v>43534</v>
      </c>
      <c r="B1638" s="30">
        <f t="shared" si="86"/>
        <v>43534</v>
      </c>
      <c r="C1638" s="6">
        <v>6.2083333333333304</v>
      </c>
      <c r="D1638" s="1">
        <v>0</v>
      </c>
      <c r="E1638" s="21">
        <f t="shared" si="87"/>
        <v>0</v>
      </c>
      <c r="F1638" s="1">
        <v>0</v>
      </c>
      <c r="G1638" s="1">
        <v>0</v>
      </c>
      <c r="H1638" s="1"/>
    </row>
    <row r="1639" spans="1:8">
      <c r="A1639" s="24">
        <f t="shared" si="88"/>
        <v>43534</v>
      </c>
      <c r="B1639" s="30">
        <f t="shared" si="86"/>
        <v>43534</v>
      </c>
      <c r="C1639" s="6">
        <v>6.25</v>
      </c>
      <c r="D1639" s="1">
        <v>0</v>
      </c>
      <c r="E1639" s="21">
        <f t="shared" si="87"/>
        <v>0</v>
      </c>
      <c r="F1639" s="1">
        <v>0</v>
      </c>
      <c r="G1639" s="1">
        <v>0</v>
      </c>
      <c r="H1639" s="1"/>
    </row>
    <row r="1640" spans="1:8">
      <c r="A1640" s="24">
        <f t="shared" si="88"/>
        <v>43534</v>
      </c>
      <c r="B1640" s="30">
        <f t="shared" si="86"/>
        <v>43534</v>
      </c>
      <c r="C1640" s="6">
        <v>6.2916666666666696</v>
      </c>
      <c r="D1640" s="1">
        <v>0</v>
      </c>
      <c r="E1640" s="21">
        <f t="shared" si="87"/>
        <v>0</v>
      </c>
      <c r="F1640" s="1">
        <v>0</v>
      </c>
      <c r="G1640" s="1">
        <v>0</v>
      </c>
      <c r="H1640" s="1"/>
    </row>
    <row r="1641" spans="1:8">
      <c r="A1641" s="24">
        <f t="shared" si="88"/>
        <v>43534</v>
      </c>
      <c r="B1641" s="30">
        <f t="shared" si="86"/>
        <v>43534</v>
      </c>
      <c r="C1641" s="6">
        <v>6.3333333333333304</v>
      </c>
      <c r="D1641" s="1">
        <v>0</v>
      </c>
      <c r="E1641" s="21">
        <f t="shared" si="87"/>
        <v>0</v>
      </c>
      <c r="F1641" s="1">
        <v>0</v>
      </c>
      <c r="G1641" s="1">
        <v>0</v>
      </c>
      <c r="H1641" s="1"/>
    </row>
    <row r="1642" spans="1:8">
      <c r="A1642" s="24">
        <f t="shared" si="88"/>
        <v>43534</v>
      </c>
      <c r="B1642" s="30">
        <f t="shared" ref="B1642:B1657" si="89">B1618+1</f>
        <v>43534</v>
      </c>
      <c r="C1642" s="6">
        <v>6.375</v>
      </c>
      <c r="D1642" s="1">
        <v>0</v>
      </c>
      <c r="E1642" s="21">
        <f t="shared" si="87"/>
        <v>0</v>
      </c>
      <c r="F1642" s="1">
        <v>0</v>
      </c>
      <c r="G1642" s="1">
        <v>0</v>
      </c>
      <c r="H1642" s="1"/>
    </row>
    <row r="1643" spans="1:8">
      <c r="A1643" s="24">
        <f t="shared" si="88"/>
        <v>43534</v>
      </c>
      <c r="B1643" s="30">
        <f t="shared" si="89"/>
        <v>43534</v>
      </c>
      <c r="C1643" s="6">
        <v>6.4166666666666696</v>
      </c>
      <c r="D1643" s="1">
        <v>0</v>
      </c>
      <c r="E1643" s="21">
        <f t="shared" ref="E1643:E1657" si="90">D1643*(293/273)*(1.0325/1)</f>
        <v>0</v>
      </c>
      <c r="F1643" s="1">
        <v>0</v>
      </c>
      <c r="G1643" s="1">
        <v>0</v>
      </c>
      <c r="H1643" s="1"/>
    </row>
    <row r="1644" spans="1:8">
      <c r="A1644" s="24">
        <f t="shared" si="88"/>
        <v>43534</v>
      </c>
      <c r="B1644" s="30">
        <f t="shared" si="89"/>
        <v>43534</v>
      </c>
      <c r="C1644" s="6">
        <v>6.4583333333333304</v>
      </c>
      <c r="D1644" s="1">
        <v>0</v>
      </c>
      <c r="E1644" s="21">
        <f t="shared" si="90"/>
        <v>0</v>
      </c>
      <c r="F1644" s="1">
        <v>0</v>
      </c>
      <c r="G1644" s="1">
        <v>0</v>
      </c>
      <c r="H1644" s="1"/>
    </row>
    <row r="1645" spans="1:8">
      <c r="A1645" s="24">
        <f t="shared" si="88"/>
        <v>43534</v>
      </c>
      <c r="B1645" s="30">
        <f t="shared" si="89"/>
        <v>43534</v>
      </c>
      <c r="C1645" s="6">
        <v>6.5</v>
      </c>
      <c r="D1645" s="1">
        <v>0</v>
      </c>
      <c r="E1645" s="21">
        <f t="shared" si="90"/>
        <v>0</v>
      </c>
      <c r="F1645" s="1">
        <v>0</v>
      </c>
      <c r="G1645" s="1">
        <v>0</v>
      </c>
      <c r="H1645" s="1"/>
    </row>
    <row r="1646" spans="1:8">
      <c r="A1646" s="24">
        <f t="shared" si="88"/>
        <v>43534</v>
      </c>
      <c r="B1646" s="30">
        <f t="shared" si="89"/>
        <v>43534</v>
      </c>
      <c r="C1646" s="6">
        <v>6.5416666666666696</v>
      </c>
      <c r="D1646" s="1">
        <v>0</v>
      </c>
      <c r="E1646" s="21">
        <f t="shared" si="90"/>
        <v>0</v>
      </c>
      <c r="F1646" s="1">
        <v>0</v>
      </c>
      <c r="G1646" s="1">
        <v>0</v>
      </c>
      <c r="H1646" s="1"/>
    </row>
    <row r="1647" spans="1:8">
      <c r="A1647" s="24">
        <f t="shared" si="88"/>
        <v>43534</v>
      </c>
      <c r="B1647" s="30">
        <f t="shared" si="89"/>
        <v>43534</v>
      </c>
      <c r="C1647" s="6">
        <v>6.5833333333333304</v>
      </c>
      <c r="D1647" s="1">
        <v>0</v>
      </c>
      <c r="E1647" s="21">
        <f t="shared" si="90"/>
        <v>0</v>
      </c>
      <c r="F1647" s="1">
        <v>0</v>
      </c>
      <c r="G1647" s="1">
        <v>0</v>
      </c>
      <c r="H1647" s="1"/>
    </row>
    <row r="1648" spans="1:8">
      <c r="A1648" s="24">
        <f t="shared" si="88"/>
        <v>43534</v>
      </c>
      <c r="B1648" s="30">
        <f t="shared" si="89"/>
        <v>43534</v>
      </c>
      <c r="C1648" s="6">
        <v>6.625</v>
      </c>
      <c r="D1648" s="1">
        <v>0</v>
      </c>
      <c r="E1648" s="21">
        <f t="shared" si="90"/>
        <v>0</v>
      </c>
      <c r="F1648" s="1">
        <v>0</v>
      </c>
      <c r="G1648" s="1">
        <v>0</v>
      </c>
      <c r="H1648" s="1"/>
    </row>
    <row r="1649" spans="1:8">
      <c r="A1649" s="24">
        <f t="shared" si="88"/>
        <v>43534</v>
      </c>
      <c r="B1649" s="30">
        <f t="shared" si="89"/>
        <v>43534</v>
      </c>
      <c r="C1649" s="6">
        <v>6.6666666666666696</v>
      </c>
      <c r="D1649" s="1">
        <v>0</v>
      </c>
      <c r="E1649" s="21">
        <f t="shared" si="90"/>
        <v>0</v>
      </c>
      <c r="F1649" s="1">
        <v>0</v>
      </c>
      <c r="G1649" s="1">
        <v>0</v>
      </c>
      <c r="H1649" s="1"/>
    </row>
    <row r="1650" spans="1:8">
      <c r="A1650" s="24">
        <f t="shared" si="88"/>
        <v>43534</v>
      </c>
      <c r="B1650" s="30">
        <f t="shared" si="89"/>
        <v>43534</v>
      </c>
      <c r="C1650" s="6">
        <v>6.7083333333333304</v>
      </c>
      <c r="D1650" s="1">
        <v>0</v>
      </c>
      <c r="E1650" s="21">
        <f t="shared" si="90"/>
        <v>0</v>
      </c>
      <c r="F1650" s="1">
        <v>0</v>
      </c>
      <c r="G1650" s="1">
        <v>0</v>
      </c>
      <c r="H1650" s="1"/>
    </row>
    <row r="1651" spans="1:8">
      <c r="A1651" s="24">
        <f t="shared" si="88"/>
        <v>43534</v>
      </c>
      <c r="B1651" s="30">
        <f t="shared" si="89"/>
        <v>43534</v>
      </c>
      <c r="C1651" s="6">
        <v>6.75</v>
      </c>
      <c r="D1651" s="1">
        <v>0</v>
      </c>
      <c r="E1651" s="21">
        <f t="shared" si="90"/>
        <v>0</v>
      </c>
      <c r="F1651" s="1">
        <v>0</v>
      </c>
      <c r="G1651" s="1">
        <v>0</v>
      </c>
      <c r="H1651" s="1"/>
    </row>
    <row r="1652" spans="1:8">
      <c r="A1652" s="24">
        <f t="shared" si="88"/>
        <v>43534</v>
      </c>
      <c r="B1652" s="30">
        <f t="shared" si="89"/>
        <v>43534</v>
      </c>
      <c r="C1652" s="6">
        <v>6.7916666666666696</v>
      </c>
      <c r="D1652" s="1">
        <v>0</v>
      </c>
      <c r="E1652" s="21">
        <f t="shared" si="90"/>
        <v>0</v>
      </c>
      <c r="F1652" s="1">
        <v>0</v>
      </c>
      <c r="G1652" s="1">
        <v>0</v>
      </c>
      <c r="H1652" s="1"/>
    </row>
    <row r="1653" spans="1:8">
      <c r="A1653" s="24">
        <f t="shared" si="88"/>
        <v>43534</v>
      </c>
      <c r="B1653" s="30">
        <f t="shared" si="89"/>
        <v>43534</v>
      </c>
      <c r="C1653" s="6">
        <v>6.8333333333333304</v>
      </c>
      <c r="D1653" s="1">
        <v>0</v>
      </c>
      <c r="E1653" s="21">
        <f t="shared" si="90"/>
        <v>0</v>
      </c>
      <c r="F1653" s="1">
        <v>0</v>
      </c>
      <c r="G1653" s="1">
        <v>0</v>
      </c>
      <c r="H1653" s="1"/>
    </row>
    <row r="1654" spans="1:8">
      <c r="A1654" s="24">
        <f t="shared" si="88"/>
        <v>43534</v>
      </c>
      <c r="B1654" s="30">
        <f t="shared" si="89"/>
        <v>43534</v>
      </c>
      <c r="C1654" s="6">
        <v>6.875</v>
      </c>
      <c r="D1654" s="1">
        <v>0</v>
      </c>
      <c r="E1654" s="21">
        <f t="shared" si="90"/>
        <v>0</v>
      </c>
      <c r="F1654" s="1">
        <v>0</v>
      </c>
      <c r="G1654" s="1">
        <v>0</v>
      </c>
      <c r="H1654" s="1"/>
    </row>
    <row r="1655" spans="1:8">
      <c r="A1655" s="24">
        <f t="shared" si="88"/>
        <v>43534</v>
      </c>
      <c r="B1655" s="30">
        <f t="shared" si="89"/>
        <v>43534</v>
      </c>
      <c r="C1655" s="6">
        <v>6.9166666666666599</v>
      </c>
      <c r="D1655" s="1">
        <v>0</v>
      </c>
      <c r="E1655" s="21">
        <f t="shared" si="90"/>
        <v>0</v>
      </c>
      <c r="F1655" s="1">
        <v>0</v>
      </c>
      <c r="G1655" s="1">
        <v>0</v>
      </c>
      <c r="H1655" s="1"/>
    </row>
    <row r="1656" spans="1:8">
      <c r="A1656" s="24">
        <f t="shared" si="88"/>
        <v>43534</v>
      </c>
      <c r="B1656" s="30">
        <f t="shared" si="89"/>
        <v>43534</v>
      </c>
      <c r="C1656" s="6">
        <v>6.9583333333333304</v>
      </c>
      <c r="D1656" s="1">
        <v>0</v>
      </c>
      <c r="E1656" s="21">
        <f t="shared" si="90"/>
        <v>0</v>
      </c>
      <c r="F1656" s="1">
        <v>0</v>
      </c>
      <c r="G1656" s="1">
        <v>0</v>
      </c>
      <c r="H1656" s="1"/>
    </row>
    <row r="1657" spans="1:8">
      <c r="A1657" s="25">
        <f t="shared" si="88"/>
        <v>43534</v>
      </c>
      <c r="B1657" s="28">
        <f t="shared" si="89"/>
        <v>43534</v>
      </c>
      <c r="C1657" s="6">
        <v>7</v>
      </c>
      <c r="D1657" s="1">
        <v>0</v>
      </c>
      <c r="E1657" s="21">
        <f t="shared" si="90"/>
        <v>0</v>
      </c>
      <c r="F1657" s="1">
        <v>0</v>
      </c>
      <c r="G1657" s="1">
        <v>0</v>
      </c>
      <c r="H1657" s="1"/>
    </row>
    <row r="1658" spans="1:8">
      <c r="A1658" s="23">
        <f>A1490+14</f>
        <v>43542</v>
      </c>
      <c r="B1658" s="29">
        <f t="shared" ref="B1658:B1681" si="91">A1658</f>
        <v>43542</v>
      </c>
      <c r="C1658" s="6">
        <v>4.1666666666666664E-2</v>
      </c>
      <c r="D1658" s="1">
        <v>0</v>
      </c>
      <c r="E1658" s="21">
        <f t="shared" ref="E1658:E1666" si="92">D1658*(293/273)*(1.0325/1)</f>
        <v>0</v>
      </c>
      <c r="F1658" s="1">
        <v>0</v>
      </c>
      <c r="G1658" s="1">
        <v>0</v>
      </c>
      <c r="H1658" s="1"/>
    </row>
    <row r="1659" spans="1:8">
      <c r="A1659" s="24">
        <f t="shared" ref="A1659:A1722" si="93">A1491+14</f>
        <v>43542</v>
      </c>
      <c r="B1659" s="30">
        <f t="shared" si="91"/>
        <v>43542</v>
      </c>
      <c r="C1659" s="6">
        <v>8.3333333333333301E-2</v>
      </c>
      <c r="D1659" s="1">
        <v>0</v>
      </c>
      <c r="E1659" s="21">
        <f t="shared" si="92"/>
        <v>0</v>
      </c>
      <c r="F1659" s="1">
        <v>0</v>
      </c>
      <c r="G1659" s="1">
        <v>0</v>
      </c>
      <c r="H1659" s="1"/>
    </row>
    <row r="1660" spans="1:8">
      <c r="A1660" s="24">
        <f t="shared" si="93"/>
        <v>43542</v>
      </c>
      <c r="B1660" s="30">
        <f t="shared" si="91"/>
        <v>43542</v>
      </c>
      <c r="C1660" s="6">
        <v>0.125</v>
      </c>
      <c r="D1660" s="1">
        <v>0</v>
      </c>
      <c r="E1660" s="21">
        <f t="shared" si="92"/>
        <v>0</v>
      </c>
      <c r="F1660" s="1">
        <v>0</v>
      </c>
      <c r="G1660" s="1">
        <v>0</v>
      </c>
      <c r="H1660" s="1"/>
    </row>
    <row r="1661" spans="1:8">
      <c r="A1661" s="24">
        <f t="shared" si="93"/>
        <v>43542</v>
      </c>
      <c r="B1661" s="30">
        <f t="shared" si="91"/>
        <v>43542</v>
      </c>
      <c r="C1661" s="6">
        <v>0.16666666666666699</v>
      </c>
      <c r="D1661" s="1">
        <v>0</v>
      </c>
      <c r="E1661" s="21">
        <f t="shared" si="92"/>
        <v>0</v>
      </c>
      <c r="F1661" s="1">
        <v>0</v>
      </c>
      <c r="G1661" s="1">
        <v>0</v>
      </c>
      <c r="H1661" s="1"/>
    </row>
    <row r="1662" spans="1:8">
      <c r="A1662" s="24">
        <f t="shared" si="93"/>
        <v>43542</v>
      </c>
      <c r="B1662" s="30">
        <f t="shared" si="91"/>
        <v>43542</v>
      </c>
      <c r="C1662" s="6">
        <v>0.20833333333333401</v>
      </c>
      <c r="D1662" s="1">
        <v>0</v>
      </c>
      <c r="E1662" s="21">
        <f t="shared" si="92"/>
        <v>0</v>
      </c>
      <c r="F1662" s="1">
        <v>0</v>
      </c>
      <c r="G1662" s="1">
        <v>0</v>
      </c>
      <c r="H1662" s="1"/>
    </row>
    <row r="1663" spans="1:8">
      <c r="A1663" s="24">
        <f t="shared" si="93"/>
        <v>43542</v>
      </c>
      <c r="B1663" s="30">
        <f t="shared" si="91"/>
        <v>43542</v>
      </c>
      <c r="C1663" s="6">
        <v>0.25</v>
      </c>
      <c r="D1663" s="1">
        <v>0</v>
      </c>
      <c r="E1663" s="21">
        <f t="shared" si="92"/>
        <v>0</v>
      </c>
      <c r="F1663" s="1">
        <v>0</v>
      </c>
      <c r="G1663" s="1">
        <v>0</v>
      </c>
      <c r="H1663" s="1"/>
    </row>
    <row r="1664" spans="1:8">
      <c r="A1664" s="24">
        <f t="shared" si="93"/>
        <v>43542</v>
      </c>
      <c r="B1664" s="30">
        <f t="shared" si="91"/>
        <v>43542</v>
      </c>
      <c r="C1664" s="6">
        <v>0.29166666666666702</v>
      </c>
      <c r="D1664" s="1">
        <v>3032</v>
      </c>
      <c r="E1664" s="21">
        <f t="shared" si="92"/>
        <v>3359.8835897435897</v>
      </c>
      <c r="F1664" s="1">
        <v>3359.8835897435897</v>
      </c>
      <c r="G1664" s="1">
        <v>3360</v>
      </c>
      <c r="H1664" s="1"/>
    </row>
    <row r="1665" spans="1:8">
      <c r="A1665" s="24">
        <f t="shared" si="93"/>
        <v>43542</v>
      </c>
      <c r="B1665" s="30">
        <f t="shared" si="91"/>
        <v>43542</v>
      </c>
      <c r="C1665" s="6">
        <v>0.33333333333333298</v>
      </c>
      <c r="D1665" s="1">
        <v>3649</v>
      </c>
      <c r="E1665" s="21">
        <f t="shared" si="92"/>
        <v>4043.6066025641021</v>
      </c>
      <c r="F1665" s="1">
        <v>4043.6066025641021</v>
      </c>
      <c r="G1665" s="1">
        <v>4044</v>
      </c>
      <c r="H1665" s="1"/>
    </row>
    <row r="1666" spans="1:8">
      <c r="A1666" s="24">
        <f t="shared" si="93"/>
        <v>43542</v>
      </c>
      <c r="B1666" s="30">
        <f t="shared" si="91"/>
        <v>43542</v>
      </c>
      <c r="C1666" s="6">
        <v>0.375</v>
      </c>
      <c r="D1666" s="1">
        <v>3633</v>
      </c>
      <c r="E1666" s="21">
        <f t="shared" si="92"/>
        <v>4025.876346153846</v>
      </c>
      <c r="F1666" s="1">
        <v>4025.876346153846</v>
      </c>
      <c r="G1666" s="1">
        <v>4026</v>
      </c>
      <c r="H1666" s="1"/>
    </row>
    <row r="1667" spans="1:8">
      <c r="A1667" s="24">
        <f t="shared" si="93"/>
        <v>43542</v>
      </c>
      <c r="B1667" s="30">
        <f t="shared" si="91"/>
        <v>43542</v>
      </c>
      <c r="C1667" s="6">
        <v>0.41666666666666702</v>
      </c>
      <c r="D1667" s="1">
        <v>3618</v>
      </c>
      <c r="E1667" s="21">
        <f t="shared" ref="E1667:E1730" si="94">D1667*(293/273)*(1.0325/1)</f>
        <v>4009.2542307692302</v>
      </c>
      <c r="F1667" s="1">
        <v>4009.2542307692302</v>
      </c>
      <c r="G1667" s="1">
        <v>4009</v>
      </c>
      <c r="H1667" s="1"/>
    </row>
    <row r="1668" spans="1:8">
      <c r="A1668" s="24">
        <f t="shared" si="93"/>
        <v>43542</v>
      </c>
      <c r="B1668" s="30">
        <f t="shared" si="91"/>
        <v>43542</v>
      </c>
      <c r="C1668" s="6">
        <v>0.45833333333333298</v>
      </c>
      <c r="D1668" s="1">
        <v>3627</v>
      </c>
      <c r="E1668" s="21">
        <f t="shared" si="94"/>
        <v>4019.2275</v>
      </c>
      <c r="F1668" s="1">
        <v>4019.2275</v>
      </c>
      <c r="G1668" s="1">
        <v>4019</v>
      </c>
      <c r="H1668" s="1"/>
    </row>
    <row r="1669" spans="1:8">
      <c r="A1669" s="24">
        <f t="shared" si="93"/>
        <v>43542</v>
      </c>
      <c r="B1669" s="30">
        <f t="shared" si="91"/>
        <v>43542</v>
      </c>
      <c r="C1669" s="6">
        <v>0.5</v>
      </c>
      <c r="D1669" s="1">
        <v>3303</v>
      </c>
      <c r="E1669" s="21">
        <f t="shared" si="94"/>
        <v>3660.1898076923076</v>
      </c>
      <c r="F1669" s="1">
        <v>3660.1898076923076</v>
      </c>
      <c r="G1669" s="1">
        <v>3660</v>
      </c>
      <c r="H1669" s="1"/>
    </row>
    <row r="1670" spans="1:8">
      <c r="A1670" s="24">
        <f t="shared" si="93"/>
        <v>43542</v>
      </c>
      <c r="B1670" s="30">
        <f t="shared" si="91"/>
        <v>43542</v>
      </c>
      <c r="C1670" s="6">
        <v>0.54166666666666696</v>
      </c>
      <c r="D1670" s="1">
        <v>3751</v>
      </c>
      <c r="E1670" s="21">
        <f t="shared" si="94"/>
        <v>4156.6369871794868</v>
      </c>
      <c r="F1670" s="1">
        <v>4156.6369871794868</v>
      </c>
      <c r="G1670" s="1">
        <v>4157</v>
      </c>
      <c r="H1670" s="1"/>
    </row>
    <row r="1671" spans="1:8">
      <c r="A1671" s="24">
        <f t="shared" si="93"/>
        <v>43542</v>
      </c>
      <c r="B1671" s="30">
        <f t="shared" si="91"/>
        <v>43542</v>
      </c>
      <c r="C1671" s="6">
        <v>0.58333333333333304</v>
      </c>
      <c r="D1671" s="1">
        <v>3398</v>
      </c>
      <c r="E1671" s="21">
        <f t="shared" si="94"/>
        <v>3765.4632051282051</v>
      </c>
      <c r="F1671" s="1">
        <v>3765.4632051282051</v>
      </c>
      <c r="G1671" s="1">
        <v>3765</v>
      </c>
      <c r="H1671" s="1"/>
    </row>
    <row r="1672" spans="1:8">
      <c r="A1672" s="24">
        <f t="shared" si="93"/>
        <v>43542</v>
      </c>
      <c r="B1672" s="30">
        <f t="shared" si="91"/>
        <v>43542</v>
      </c>
      <c r="C1672" s="6">
        <v>0.625</v>
      </c>
      <c r="D1672" s="1">
        <v>3687</v>
      </c>
      <c r="E1672" s="21">
        <f t="shared" si="94"/>
        <v>4085.7159615384612</v>
      </c>
      <c r="F1672" s="1">
        <v>4085.7159615384612</v>
      </c>
      <c r="G1672" s="1">
        <v>4086</v>
      </c>
      <c r="H1672" s="1"/>
    </row>
    <row r="1673" spans="1:8">
      <c r="A1673" s="24">
        <f t="shared" si="93"/>
        <v>43542</v>
      </c>
      <c r="B1673" s="30">
        <f t="shared" si="91"/>
        <v>43542</v>
      </c>
      <c r="C1673" s="6">
        <v>0.66666666666666696</v>
      </c>
      <c r="D1673" s="1">
        <v>3819</v>
      </c>
      <c r="E1673" s="21">
        <f t="shared" si="94"/>
        <v>4231.9905769230763</v>
      </c>
      <c r="F1673" s="1">
        <v>4231.9905769230763</v>
      </c>
      <c r="G1673" s="1">
        <v>4232</v>
      </c>
      <c r="H1673" s="1"/>
    </row>
    <row r="1674" spans="1:8">
      <c r="A1674" s="24">
        <f t="shared" si="93"/>
        <v>43542</v>
      </c>
      <c r="B1674" s="30">
        <f t="shared" si="91"/>
        <v>43542</v>
      </c>
      <c r="C1674" s="6">
        <v>0.70833333333333304</v>
      </c>
      <c r="D1674" s="1">
        <v>3082</v>
      </c>
      <c r="E1674" s="21">
        <f t="shared" si="94"/>
        <v>3415.290641025641</v>
      </c>
      <c r="F1674" s="1">
        <v>3415.290641025641</v>
      </c>
      <c r="G1674" s="1">
        <v>3415</v>
      </c>
      <c r="H1674" s="1"/>
    </row>
    <row r="1675" spans="1:8">
      <c r="A1675" s="24">
        <f t="shared" si="93"/>
        <v>43542</v>
      </c>
      <c r="B1675" s="30">
        <f t="shared" si="91"/>
        <v>43542</v>
      </c>
      <c r="C1675" s="6">
        <v>0.75</v>
      </c>
      <c r="D1675" s="1">
        <v>3613</v>
      </c>
      <c r="E1675" s="21">
        <f t="shared" si="94"/>
        <v>4003.7135256410256</v>
      </c>
      <c r="F1675" s="1">
        <v>4003.7135256410256</v>
      </c>
      <c r="G1675" s="1">
        <v>4004</v>
      </c>
      <c r="H1675" s="1"/>
    </row>
    <row r="1676" spans="1:8">
      <c r="A1676" s="24">
        <f t="shared" si="93"/>
        <v>43542</v>
      </c>
      <c r="B1676" s="30">
        <f t="shared" si="91"/>
        <v>43542</v>
      </c>
      <c r="C1676" s="6">
        <v>0.79166666666666596</v>
      </c>
      <c r="D1676" s="1">
        <v>3576</v>
      </c>
      <c r="E1676" s="21">
        <f t="shared" si="94"/>
        <v>3962.7123076923076</v>
      </c>
      <c r="F1676" s="1">
        <v>3962.7123076923076</v>
      </c>
      <c r="G1676" s="1">
        <v>3963</v>
      </c>
      <c r="H1676" s="1"/>
    </row>
    <row r="1677" spans="1:8">
      <c r="A1677" s="24">
        <f t="shared" si="93"/>
        <v>43542</v>
      </c>
      <c r="B1677" s="30">
        <f t="shared" si="91"/>
        <v>43542</v>
      </c>
      <c r="C1677" s="6">
        <v>0.83333333333333304</v>
      </c>
      <c r="D1677" s="1">
        <v>3608</v>
      </c>
      <c r="E1677" s="21">
        <f t="shared" si="94"/>
        <v>3998.1728205128202</v>
      </c>
      <c r="F1677" s="1">
        <v>3998.1728205128202</v>
      </c>
      <c r="G1677" s="1">
        <v>3998</v>
      </c>
      <c r="H1677" s="1"/>
    </row>
    <row r="1678" spans="1:8">
      <c r="A1678" s="24">
        <f t="shared" si="93"/>
        <v>43542</v>
      </c>
      <c r="B1678" s="30">
        <f t="shared" si="91"/>
        <v>43542</v>
      </c>
      <c r="C1678" s="6">
        <v>0.875</v>
      </c>
      <c r="D1678" s="1">
        <v>3682</v>
      </c>
      <c r="E1678" s="21">
        <f t="shared" si="94"/>
        <v>4080.1752564102558</v>
      </c>
      <c r="F1678" s="1">
        <v>4080.1752564102558</v>
      </c>
      <c r="G1678" s="1">
        <v>4080</v>
      </c>
      <c r="H1678" s="1"/>
    </row>
    <row r="1679" spans="1:8">
      <c r="A1679" s="24">
        <f t="shared" si="93"/>
        <v>43542</v>
      </c>
      <c r="B1679" s="30">
        <f t="shared" si="91"/>
        <v>43542</v>
      </c>
      <c r="C1679" s="6">
        <v>0.91666666666666596</v>
      </c>
      <c r="D1679" s="1">
        <v>3615</v>
      </c>
      <c r="E1679" s="21">
        <f t="shared" si="94"/>
        <v>4005.9298076923073</v>
      </c>
      <c r="F1679" s="1">
        <v>4005.9298076923073</v>
      </c>
      <c r="G1679" s="1">
        <v>4006</v>
      </c>
      <c r="H1679" s="1"/>
    </row>
    <row r="1680" spans="1:8">
      <c r="A1680" s="24">
        <f t="shared" si="93"/>
        <v>43542</v>
      </c>
      <c r="B1680" s="30">
        <f t="shared" si="91"/>
        <v>43542</v>
      </c>
      <c r="C1680" s="6">
        <v>0.95833333333333304</v>
      </c>
      <c r="D1680" s="1">
        <v>3649</v>
      </c>
      <c r="E1680" s="21">
        <f t="shared" si="94"/>
        <v>4043.6066025641021</v>
      </c>
      <c r="F1680" s="1">
        <v>4043.6066025641021</v>
      </c>
      <c r="G1680" s="1">
        <v>4044</v>
      </c>
      <c r="H1680" s="1"/>
    </row>
    <row r="1681" spans="1:8">
      <c r="A1681" s="24">
        <f t="shared" si="93"/>
        <v>43542</v>
      </c>
      <c r="B1681" s="28">
        <f t="shared" si="91"/>
        <v>43542</v>
      </c>
      <c r="C1681" s="6">
        <v>1</v>
      </c>
      <c r="D1681" s="1">
        <v>3194</v>
      </c>
      <c r="E1681" s="21">
        <f t="shared" si="94"/>
        <v>3539.4024358974352</v>
      </c>
      <c r="F1681" s="1">
        <v>3539.4024358974352</v>
      </c>
      <c r="G1681" s="1">
        <v>3539</v>
      </c>
      <c r="H1681" s="1"/>
    </row>
    <row r="1682" spans="1:8">
      <c r="A1682" s="24">
        <f t="shared" si="93"/>
        <v>43542</v>
      </c>
      <c r="B1682" s="29">
        <f t="shared" ref="B1682:B1745" si="95">B1658+1</f>
        <v>43543</v>
      </c>
      <c r="C1682" s="6">
        <v>1.0416666666666701</v>
      </c>
      <c r="D1682" s="1">
        <v>3659</v>
      </c>
      <c r="E1682" s="21">
        <f t="shared" si="94"/>
        <v>4054.688012820513</v>
      </c>
      <c r="F1682" s="1">
        <v>4054.688012820513</v>
      </c>
      <c r="G1682" s="1">
        <v>4055</v>
      </c>
      <c r="H1682" s="1"/>
    </row>
    <row r="1683" spans="1:8">
      <c r="A1683" s="24">
        <f t="shared" si="93"/>
        <v>43542</v>
      </c>
      <c r="B1683" s="30">
        <f t="shared" si="95"/>
        <v>43543</v>
      </c>
      <c r="C1683" s="6">
        <v>1.0833333333333399</v>
      </c>
      <c r="D1683" s="1">
        <v>3611</v>
      </c>
      <c r="E1683" s="21">
        <f t="shared" si="94"/>
        <v>4001.4972435897434</v>
      </c>
      <c r="F1683" s="1">
        <v>4001.4972435897434</v>
      </c>
      <c r="G1683" s="1">
        <v>4001</v>
      </c>
      <c r="H1683" s="1"/>
    </row>
    <row r="1684" spans="1:8">
      <c r="A1684" s="24">
        <f t="shared" si="93"/>
        <v>43542</v>
      </c>
      <c r="B1684" s="30">
        <f t="shared" si="95"/>
        <v>43543</v>
      </c>
      <c r="C1684" s="6">
        <v>1.125</v>
      </c>
      <c r="D1684" s="1">
        <v>3304</v>
      </c>
      <c r="E1684" s="21">
        <f t="shared" si="94"/>
        <v>3661.2979487179482</v>
      </c>
      <c r="F1684" s="1">
        <v>3661.2979487179482</v>
      </c>
      <c r="G1684" s="1">
        <v>3661</v>
      </c>
      <c r="H1684" s="1"/>
    </row>
    <row r="1685" spans="1:8">
      <c r="A1685" s="24">
        <f t="shared" si="93"/>
        <v>43542</v>
      </c>
      <c r="B1685" s="30">
        <f t="shared" si="95"/>
        <v>43543</v>
      </c>
      <c r="C1685" s="6">
        <v>1.1666666666666701</v>
      </c>
      <c r="D1685" s="1">
        <v>3673</v>
      </c>
      <c r="E1685" s="21">
        <f t="shared" si="94"/>
        <v>4070.2019871794869</v>
      </c>
      <c r="F1685" s="1">
        <v>4070.2019871794869</v>
      </c>
      <c r="G1685" s="1">
        <v>4070</v>
      </c>
      <c r="H1685" s="1"/>
    </row>
    <row r="1686" spans="1:8">
      <c r="A1686" s="24">
        <f t="shared" si="93"/>
        <v>43542</v>
      </c>
      <c r="B1686" s="30">
        <f t="shared" si="95"/>
        <v>43543</v>
      </c>
      <c r="C1686" s="6">
        <v>1.2083333333333399</v>
      </c>
      <c r="D1686" s="1">
        <v>3640</v>
      </c>
      <c r="E1686" s="21">
        <f t="shared" si="94"/>
        <v>4033.6333333333332</v>
      </c>
      <c r="F1686" s="1">
        <v>4033.6333333333332</v>
      </c>
      <c r="G1686" s="1">
        <v>4034</v>
      </c>
      <c r="H1686" s="1"/>
    </row>
    <row r="1687" spans="1:8">
      <c r="A1687" s="24">
        <f t="shared" si="93"/>
        <v>43542</v>
      </c>
      <c r="B1687" s="30">
        <f t="shared" si="95"/>
        <v>43543</v>
      </c>
      <c r="C1687" s="6">
        <v>1.25</v>
      </c>
      <c r="D1687" s="1">
        <v>491</v>
      </c>
      <c r="E1687" s="21">
        <f t="shared" si="94"/>
        <v>544.09724358974358</v>
      </c>
      <c r="F1687" s="1">
        <v>544.09724358974358</v>
      </c>
      <c r="G1687" s="1">
        <v>544</v>
      </c>
      <c r="H1687" s="1"/>
    </row>
    <row r="1688" spans="1:8">
      <c r="A1688" s="24">
        <f t="shared" si="93"/>
        <v>43542</v>
      </c>
      <c r="B1688" s="30">
        <f t="shared" si="95"/>
        <v>43543</v>
      </c>
      <c r="C1688" s="6">
        <v>1.2916666666666701</v>
      </c>
      <c r="D1688" s="1">
        <v>3012</v>
      </c>
      <c r="E1688" s="21">
        <f t="shared" si="94"/>
        <v>3337.7207692307693</v>
      </c>
      <c r="F1688" s="1">
        <v>3337.7207692307693</v>
      </c>
      <c r="G1688" s="1">
        <v>3338</v>
      </c>
      <c r="H1688" s="1"/>
    </row>
    <row r="1689" spans="1:8">
      <c r="A1689" s="24">
        <f t="shared" si="93"/>
        <v>43542</v>
      </c>
      <c r="B1689" s="30">
        <f t="shared" si="95"/>
        <v>43543</v>
      </c>
      <c r="C1689" s="6">
        <v>1.3333333333333399</v>
      </c>
      <c r="D1689" s="1">
        <v>3614</v>
      </c>
      <c r="E1689" s="21">
        <f t="shared" si="94"/>
        <v>4004.8216666666663</v>
      </c>
      <c r="F1689" s="1">
        <v>4004.8216666666663</v>
      </c>
      <c r="G1689" s="1">
        <v>4005</v>
      </c>
      <c r="H1689" s="1"/>
    </row>
    <row r="1690" spans="1:8">
      <c r="A1690" s="24">
        <f t="shared" si="93"/>
        <v>43542</v>
      </c>
      <c r="B1690" s="30">
        <f t="shared" si="95"/>
        <v>43543</v>
      </c>
      <c r="C1690" s="6">
        <v>1.375</v>
      </c>
      <c r="D1690" s="1">
        <v>3608</v>
      </c>
      <c r="E1690" s="21">
        <f t="shared" si="94"/>
        <v>3998.1728205128202</v>
      </c>
      <c r="F1690" s="1">
        <v>3998.1728205128202</v>
      </c>
      <c r="G1690" s="1">
        <v>3998</v>
      </c>
      <c r="H1690" s="1"/>
    </row>
    <row r="1691" spans="1:8">
      <c r="A1691" s="24">
        <f t="shared" si="93"/>
        <v>43542</v>
      </c>
      <c r="B1691" s="30">
        <f t="shared" si="95"/>
        <v>43543</v>
      </c>
      <c r="C1691" s="6">
        <v>1.4166666666666701</v>
      </c>
      <c r="D1691" s="1">
        <v>3624</v>
      </c>
      <c r="E1691" s="21">
        <f t="shared" si="94"/>
        <v>4015.9030769230767</v>
      </c>
      <c r="F1691" s="1">
        <v>4015.9030769230767</v>
      </c>
      <c r="G1691" s="1">
        <v>4016</v>
      </c>
      <c r="H1691" s="1"/>
    </row>
    <row r="1692" spans="1:8">
      <c r="A1692" s="24">
        <f t="shared" si="93"/>
        <v>43542</v>
      </c>
      <c r="B1692" s="30">
        <f t="shared" si="95"/>
        <v>43543</v>
      </c>
      <c r="C1692" s="6">
        <v>1.4583333333333399</v>
      </c>
      <c r="D1692" s="1">
        <v>3668</v>
      </c>
      <c r="E1692" s="21">
        <f t="shared" si="94"/>
        <v>4064.6612820512819</v>
      </c>
      <c r="F1692" s="1">
        <v>4064.6612820512819</v>
      </c>
      <c r="G1692" s="1">
        <v>4065</v>
      </c>
      <c r="H1692" s="1"/>
    </row>
    <row r="1693" spans="1:8">
      <c r="A1693" s="24">
        <f t="shared" si="93"/>
        <v>43542</v>
      </c>
      <c r="B1693" s="30">
        <f t="shared" si="95"/>
        <v>43543</v>
      </c>
      <c r="C1693" s="6">
        <v>1.5</v>
      </c>
      <c r="D1693" s="1">
        <v>3607</v>
      </c>
      <c r="E1693" s="21">
        <f t="shared" si="94"/>
        <v>3997.0646794871795</v>
      </c>
      <c r="F1693" s="1">
        <v>3997.0646794871795</v>
      </c>
      <c r="G1693" s="1">
        <v>3997</v>
      </c>
      <c r="H1693" s="1"/>
    </row>
    <row r="1694" spans="1:8">
      <c r="A1694" s="24">
        <f t="shared" si="93"/>
        <v>43542</v>
      </c>
      <c r="B1694" s="30">
        <f t="shared" si="95"/>
        <v>43543</v>
      </c>
      <c r="C1694" s="6">
        <v>1.5416666666666701</v>
      </c>
      <c r="D1694" s="1">
        <v>3608</v>
      </c>
      <c r="E1694" s="21">
        <f t="shared" si="94"/>
        <v>3998.1728205128202</v>
      </c>
      <c r="F1694" s="1">
        <v>3998.1728205128202</v>
      </c>
      <c r="G1694" s="1">
        <v>3998</v>
      </c>
      <c r="H1694" s="1"/>
    </row>
    <row r="1695" spans="1:8">
      <c r="A1695" s="24">
        <f t="shared" si="93"/>
        <v>43542</v>
      </c>
      <c r="B1695" s="30">
        <f t="shared" si="95"/>
        <v>43543</v>
      </c>
      <c r="C1695" s="6">
        <v>1.5833333333333399</v>
      </c>
      <c r="D1695" s="1">
        <v>3609</v>
      </c>
      <c r="E1695" s="21">
        <f t="shared" si="94"/>
        <v>3999.2809615384613</v>
      </c>
      <c r="F1695" s="1">
        <v>3999.2809615384613</v>
      </c>
      <c r="G1695" s="1">
        <v>3999</v>
      </c>
      <c r="H1695" s="1"/>
    </row>
    <row r="1696" spans="1:8">
      <c r="A1696" s="24">
        <f t="shared" si="93"/>
        <v>43542</v>
      </c>
      <c r="B1696" s="30">
        <f t="shared" si="95"/>
        <v>43543</v>
      </c>
      <c r="C1696" s="6">
        <v>1.625</v>
      </c>
      <c r="D1696" s="1">
        <v>3608</v>
      </c>
      <c r="E1696" s="21">
        <f t="shared" si="94"/>
        <v>3998.1728205128202</v>
      </c>
      <c r="F1696" s="1">
        <v>3998.1728205128202</v>
      </c>
      <c r="G1696" s="1">
        <v>3998</v>
      </c>
      <c r="H1696" s="1"/>
    </row>
    <row r="1697" spans="1:8">
      <c r="A1697" s="24">
        <f t="shared" si="93"/>
        <v>43542</v>
      </c>
      <c r="B1697" s="30">
        <f t="shared" si="95"/>
        <v>43543</v>
      </c>
      <c r="C1697" s="6">
        <v>1.6666666666666701</v>
      </c>
      <c r="D1697" s="1">
        <v>3624</v>
      </c>
      <c r="E1697" s="21">
        <f t="shared" si="94"/>
        <v>4015.9030769230767</v>
      </c>
      <c r="F1697" s="1">
        <v>4015.9030769230767</v>
      </c>
      <c r="G1697" s="1">
        <v>4016</v>
      </c>
      <c r="H1697" s="1"/>
    </row>
    <row r="1698" spans="1:8">
      <c r="A1698" s="24">
        <f t="shared" si="93"/>
        <v>43542</v>
      </c>
      <c r="B1698" s="30">
        <f t="shared" si="95"/>
        <v>43543</v>
      </c>
      <c r="C1698" s="6">
        <v>1.7083333333333399</v>
      </c>
      <c r="D1698" s="1">
        <v>3400</v>
      </c>
      <c r="E1698" s="21">
        <f t="shared" si="94"/>
        <v>3767.6794871794868</v>
      </c>
      <c r="F1698" s="1">
        <v>3767.6794871794868</v>
      </c>
      <c r="G1698" s="1">
        <v>3768</v>
      </c>
      <c r="H1698" s="1"/>
    </row>
    <row r="1699" spans="1:8">
      <c r="A1699" s="24">
        <f t="shared" si="93"/>
        <v>43542</v>
      </c>
      <c r="B1699" s="30">
        <f t="shared" si="95"/>
        <v>43543</v>
      </c>
      <c r="C1699" s="6">
        <v>1.75</v>
      </c>
      <c r="D1699" s="1">
        <v>3607</v>
      </c>
      <c r="E1699" s="21">
        <f t="shared" si="94"/>
        <v>3997.0646794871795</v>
      </c>
      <c r="F1699" s="1">
        <v>3997.0646794871795</v>
      </c>
      <c r="G1699" s="1">
        <v>3997</v>
      </c>
      <c r="H1699" s="1"/>
    </row>
    <row r="1700" spans="1:8">
      <c r="A1700" s="24">
        <f t="shared" si="93"/>
        <v>43542</v>
      </c>
      <c r="B1700" s="30">
        <f t="shared" si="95"/>
        <v>43543</v>
      </c>
      <c r="C1700" s="6">
        <v>1.7916666666666701</v>
      </c>
      <c r="D1700" s="1">
        <v>3581</v>
      </c>
      <c r="E1700" s="21">
        <f t="shared" si="94"/>
        <v>3968.2530128205126</v>
      </c>
      <c r="F1700" s="1">
        <v>3968.2530128205126</v>
      </c>
      <c r="G1700" s="1">
        <v>3968</v>
      </c>
      <c r="H1700" s="1"/>
    </row>
    <row r="1701" spans="1:8">
      <c r="A1701" s="24">
        <f t="shared" si="93"/>
        <v>43542</v>
      </c>
      <c r="B1701" s="30">
        <f t="shared" si="95"/>
        <v>43543</v>
      </c>
      <c r="C1701" s="6">
        <v>1.8333333333333399</v>
      </c>
      <c r="D1701" s="1">
        <v>3607</v>
      </c>
      <c r="E1701" s="21">
        <f t="shared" si="94"/>
        <v>3997.0646794871795</v>
      </c>
      <c r="F1701" s="1">
        <v>3997.0646794871795</v>
      </c>
      <c r="G1701" s="1">
        <v>3997</v>
      </c>
      <c r="H1701" s="1"/>
    </row>
    <row r="1702" spans="1:8">
      <c r="A1702" s="24">
        <f t="shared" si="93"/>
        <v>43542</v>
      </c>
      <c r="B1702" s="30">
        <f t="shared" si="95"/>
        <v>43543</v>
      </c>
      <c r="C1702" s="6">
        <v>1.875</v>
      </c>
      <c r="D1702" s="1">
        <v>3608</v>
      </c>
      <c r="E1702" s="21">
        <f t="shared" si="94"/>
        <v>3998.1728205128202</v>
      </c>
      <c r="F1702" s="1">
        <v>3998.1728205128202</v>
      </c>
      <c r="G1702" s="1">
        <v>3998</v>
      </c>
      <c r="H1702" s="1"/>
    </row>
    <row r="1703" spans="1:8">
      <c r="A1703" s="24">
        <f t="shared" si="93"/>
        <v>43542</v>
      </c>
      <c r="B1703" s="30">
        <f t="shared" si="95"/>
        <v>43543</v>
      </c>
      <c r="C1703" s="6">
        <v>1.9166666666666701</v>
      </c>
      <c r="D1703" s="1">
        <v>3515</v>
      </c>
      <c r="E1703" s="21">
        <f t="shared" si="94"/>
        <v>3895.1157051282048</v>
      </c>
      <c r="F1703" s="1">
        <v>3895.1157051282048</v>
      </c>
      <c r="G1703" s="1">
        <v>3895</v>
      </c>
      <c r="H1703" s="1"/>
    </row>
    <row r="1704" spans="1:8">
      <c r="A1704" s="24">
        <f t="shared" si="93"/>
        <v>43542</v>
      </c>
      <c r="B1704" s="30">
        <f t="shared" si="95"/>
        <v>43543</v>
      </c>
      <c r="C1704" s="6">
        <v>1.9583333333333399</v>
      </c>
      <c r="D1704" s="1">
        <v>3609</v>
      </c>
      <c r="E1704" s="21">
        <f t="shared" si="94"/>
        <v>3999.2809615384613</v>
      </c>
      <c r="F1704" s="1">
        <v>3999.2809615384613</v>
      </c>
      <c r="G1704" s="1">
        <v>3999</v>
      </c>
      <c r="H1704" s="1"/>
    </row>
    <row r="1705" spans="1:8">
      <c r="A1705" s="24">
        <f t="shared" si="93"/>
        <v>43542</v>
      </c>
      <c r="B1705" s="28">
        <f t="shared" si="95"/>
        <v>43543</v>
      </c>
      <c r="C1705" s="6">
        <v>2</v>
      </c>
      <c r="D1705" s="1">
        <v>3605</v>
      </c>
      <c r="E1705" s="21">
        <f t="shared" si="94"/>
        <v>3994.8483974358974</v>
      </c>
      <c r="F1705" s="1">
        <v>3994.8483974358974</v>
      </c>
      <c r="G1705" s="1">
        <v>3995</v>
      </c>
      <c r="H1705" s="1"/>
    </row>
    <row r="1706" spans="1:8">
      <c r="A1706" s="24">
        <f t="shared" si="93"/>
        <v>43542</v>
      </c>
      <c r="B1706" s="29">
        <f t="shared" si="95"/>
        <v>43544</v>
      </c>
      <c r="C1706" s="6">
        <v>2.0416666666666701</v>
      </c>
      <c r="D1706" s="1">
        <v>3607</v>
      </c>
      <c r="E1706" s="21">
        <f t="shared" si="94"/>
        <v>3997.0646794871795</v>
      </c>
      <c r="F1706" s="1">
        <v>3997.0646794871795</v>
      </c>
      <c r="G1706" s="1">
        <v>3997</v>
      </c>
      <c r="H1706" s="1"/>
    </row>
    <row r="1707" spans="1:8">
      <c r="A1707" s="24">
        <f t="shared" si="93"/>
        <v>43542</v>
      </c>
      <c r="B1707" s="30">
        <f t="shared" si="95"/>
        <v>43544</v>
      </c>
      <c r="C1707" s="6">
        <v>2.0833333333333401</v>
      </c>
      <c r="D1707" s="1">
        <v>3697</v>
      </c>
      <c r="E1707" s="21">
        <f t="shared" si="94"/>
        <v>4096.7973717948717</v>
      </c>
      <c r="F1707" s="1">
        <v>4096.7973717948717</v>
      </c>
      <c r="G1707" s="1">
        <v>4097</v>
      </c>
      <c r="H1707" s="1"/>
    </row>
    <row r="1708" spans="1:8">
      <c r="A1708" s="24">
        <f t="shared" si="93"/>
        <v>43542</v>
      </c>
      <c r="B1708" s="30">
        <f t="shared" si="95"/>
        <v>43544</v>
      </c>
      <c r="C1708" s="6">
        <v>2.125</v>
      </c>
      <c r="D1708" s="1">
        <v>3609</v>
      </c>
      <c r="E1708" s="21">
        <f t="shared" si="94"/>
        <v>3999.2809615384613</v>
      </c>
      <c r="F1708" s="1">
        <v>3999.2809615384613</v>
      </c>
      <c r="G1708" s="1">
        <v>3999</v>
      </c>
      <c r="H1708" s="1"/>
    </row>
    <row r="1709" spans="1:8">
      <c r="A1709" s="24">
        <f t="shared" si="93"/>
        <v>43542</v>
      </c>
      <c r="B1709" s="30">
        <f t="shared" si="95"/>
        <v>43544</v>
      </c>
      <c r="C1709" s="6">
        <v>2.1666666666666701</v>
      </c>
      <c r="D1709" s="1">
        <v>3607</v>
      </c>
      <c r="E1709" s="21">
        <f t="shared" si="94"/>
        <v>3997.0646794871795</v>
      </c>
      <c r="F1709" s="1">
        <v>3997.0646794871795</v>
      </c>
      <c r="G1709" s="1">
        <v>3997</v>
      </c>
      <c r="H1709" s="1"/>
    </row>
    <row r="1710" spans="1:8">
      <c r="A1710" s="24">
        <f t="shared" si="93"/>
        <v>43542</v>
      </c>
      <c r="B1710" s="30">
        <f t="shared" si="95"/>
        <v>43544</v>
      </c>
      <c r="C1710" s="6">
        <v>2.2083333333333401</v>
      </c>
      <c r="D1710" s="1">
        <v>3608</v>
      </c>
      <c r="E1710" s="21">
        <f t="shared" si="94"/>
        <v>3998.1728205128202</v>
      </c>
      <c r="F1710" s="1">
        <v>3998.1728205128202</v>
      </c>
      <c r="G1710" s="1">
        <v>3998</v>
      </c>
      <c r="H1710" s="1"/>
    </row>
    <row r="1711" spans="1:8">
      <c r="A1711" s="24">
        <f t="shared" si="93"/>
        <v>43542</v>
      </c>
      <c r="B1711" s="30">
        <f t="shared" si="95"/>
        <v>43544</v>
      </c>
      <c r="C1711" s="6">
        <v>2.25</v>
      </c>
      <c r="D1711" s="1">
        <v>169</v>
      </c>
      <c r="E1711" s="21">
        <f t="shared" si="94"/>
        <v>187.27583333333334</v>
      </c>
      <c r="F1711" s="1">
        <v>187.27583333333334</v>
      </c>
      <c r="G1711" s="1">
        <v>187</v>
      </c>
      <c r="H1711" s="1"/>
    </row>
    <row r="1712" spans="1:8">
      <c r="A1712" s="24">
        <f t="shared" si="93"/>
        <v>43542</v>
      </c>
      <c r="B1712" s="30">
        <f t="shared" si="95"/>
        <v>43544</v>
      </c>
      <c r="C1712" s="6">
        <v>2.2916666666666701</v>
      </c>
      <c r="D1712" s="1">
        <v>2916</v>
      </c>
      <c r="E1712" s="21">
        <f t="shared" si="94"/>
        <v>3231.3392307692307</v>
      </c>
      <c r="F1712" s="1">
        <v>3231.3392307692307</v>
      </c>
      <c r="G1712" s="1">
        <v>3231</v>
      </c>
      <c r="H1712" s="1"/>
    </row>
    <row r="1713" spans="1:8">
      <c r="A1713" s="24">
        <f t="shared" si="93"/>
        <v>43542</v>
      </c>
      <c r="B1713" s="30">
        <f t="shared" si="95"/>
        <v>43544</v>
      </c>
      <c r="C1713" s="6">
        <v>2.3333333333333401</v>
      </c>
      <c r="D1713" s="1">
        <v>3615</v>
      </c>
      <c r="E1713" s="21">
        <f t="shared" si="94"/>
        <v>4005.9298076923073</v>
      </c>
      <c r="F1713" s="1">
        <v>4005.9298076923073</v>
      </c>
      <c r="G1713" s="1">
        <v>4006</v>
      </c>
      <c r="H1713" s="1"/>
    </row>
    <row r="1714" spans="1:8">
      <c r="A1714" s="24">
        <f t="shared" si="93"/>
        <v>43542</v>
      </c>
      <c r="B1714" s="30">
        <f t="shared" si="95"/>
        <v>43544</v>
      </c>
      <c r="C1714" s="6">
        <v>2.375</v>
      </c>
      <c r="D1714" s="1">
        <v>2922</v>
      </c>
      <c r="E1714" s="21">
        <f t="shared" si="94"/>
        <v>3237.9880769230767</v>
      </c>
      <c r="F1714" s="1">
        <v>3237.9880769230767</v>
      </c>
      <c r="G1714" s="1">
        <v>3238</v>
      </c>
      <c r="H1714" s="1"/>
    </row>
    <row r="1715" spans="1:8">
      <c r="A1715" s="24">
        <f t="shared" si="93"/>
        <v>43542</v>
      </c>
      <c r="B1715" s="30">
        <f t="shared" si="95"/>
        <v>43544</v>
      </c>
      <c r="C1715" s="6">
        <v>2.4166666666666701</v>
      </c>
      <c r="D1715" s="1">
        <v>3678</v>
      </c>
      <c r="E1715" s="21">
        <f t="shared" si="94"/>
        <v>4075.7426923076919</v>
      </c>
      <c r="F1715" s="1">
        <v>4075.7426923076919</v>
      </c>
      <c r="G1715" s="1">
        <v>4076</v>
      </c>
      <c r="H1715" s="1"/>
    </row>
    <row r="1716" spans="1:8">
      <c r="A1716" s="24">
        <f t="shared" si="93"/>
        <v>43542</v>
      </c>
      <c r="B1716" s="30">
        <f t="shared" si="95"/>
        <v>43544</v>
      </c>
      <c r="C1716" s="6">
        <v>2.4583333333333299</v>
      </c>
      <c r="D1716" s="1">
        <v>3616</v>
      </c>
      <c r="E1716" s="21">
        <f t="shared" si="94"/>
        <v>4007.0379487179484</v>
      </c>
      <c r="F1716" s="1">
        <v>4007.0379487179484</v>
      </c>
      <c r="G1716" s="1">
        <v>4007</v>
      </c>
      <c r="H1716" s="1"/>
    </row>
    <row r="1717" spans="1:8">
      <c r="A1717" s="24">
        <f t="shared" si="93"/>
        <v>43542</v>
      </c>
      <c r="B1717" s="30">
        <f t="shared" si="95"/>
        <v>43544</v>
      </c>
      <c r="C1717" s="6">
        <v>2.5</v>
      </c>
      <c r="D1717" s="1">
        <v>3679</v>
      </c>
      <c r="E1717" s="21">
        <f t="shared" si="94"/>
        <v>4076.850833333333</v>
      </c>
      <c r="F1717" s="1">
        <v>4076.850833333333</v>
      </c>
      <c r="G1717" s="1">
        <v>4077</v>
      </c>
      <c r="H1717" s="1"/>
    </row>
    <row r="1718" spans="1:8">
      <c r="A1718" s="24">
        <f t="shared" si="93"/>
        <v>43542</v>
      </c>
      <c r="B1718" s="30">
        <f t="shared" si="95"/>
        <v>43544</v>
      </c>
      <c r="C1718" s="6">
        <v>2.5416666666666701</v>
      </c>
      <c r="D1718" s="1">
        <v>3609</v>
      </c>
      <c r="E1718" s="21">
        <f t="shared" si="94"/>
        <v>3999.2809615384613</v>
      </c>
      <c r="F1718" s="1">
        <v>3999.2809615384613</v>
      </c>
      <c r="G1718" s="1">
        <v>3999</v>
      </c>
      <c r="H1718" s="1"/>
    </row>
    <row r="1719" spans="1:8">
      <c r="A1719" s="24">
        <f t="shared" si="93"/>
        <v>43542</v>
      </c>
      <c r="B1719" s="30">
        <f t="shared" si="95"/>
        <v>43544</v>
      </c>
      <c r="C1719" s="6">
        <v>2.5833333333333299</v>
      </c>
      <c r="D1719" s="1">
        <v>3609</v>
      </c>
      <c r="E1719" s="21">
        <f t="shared" si="94"/>
        <v>3999.2809615384613</v>
      </c>
      <c r="F1719" s="1">
        <v>3999.2809615384613</v>
      </c>
      <c r="G1719" s="1">
        <v>3999</v>
      </c>
      <c r="H1719" s="1"/>
    </row>
    <row r="1720" spans="1:8">
      <c r="A1720" s="24">
        <f t="shared" si="93"/>
        <v>43542</v>
      </c>
      <c r="B1720" s="30">
        <f t="shared" si="95"/>
        <v>43544</v>
      </c>
      <c r="C1720" s="6">
        <v>2.625</v>
      </c>
      <c r="D1720" s="1">
        <v>3609</v>
      </c>
      <c r="E1720" s="21">
        <f t="shared" si="94"/>
        <v>3999.2809615384613</v>
      </c>
      <c r="F1720" s="1">
        <v>3999.2809615384613</v>
      </c>
      <c r="G1720" s="1">
        <v>3999</v>
      </c>
      <c r="H1720" s="1"/>
    </row>
    <row r="1721" spans="1:8">
      <c r="A1721" s="24">
        <f t="shared" si="93"/>
        <v>43542</v>
      </c>
      <c r="B1721" s="30">
        <f t="shared" si="95"/>
        <v>43544</v>
      </c>
      <c r="C1721" s="6">
        <v>2.6666666666666701</v>
      </c>
      <c r="D1721" s="1">
        <v>3608</v>
      </c>
      <c r="E1721" s="21">
        <f t="shared" si="94"/>
        <v>3998.1728205128202</v>
      </c>
      <c r="F1721" s="1">
        <v>3998.1728205128202</v>
      </c>
      <c r="G1721" s="1">
        <v>3998</v>
      </c>
      <c r="H1721" s="1"/>
    </row>
    <row r="1722" spans="1:8">
      <c r="A1722" s="24">
        <f t="shared" si="93"/>
        <v>43542</v>
      </c>
      <c r="B1722" s="30">
        <f t="shared" si="95"/>
        <v>43544</v>
      </c>
      <c r="C1722" s="6">
        <v>2.7083333333333299</v>
      </c>
      <c r="D1722" s="1">
        <v>2597</v>
      </c>
      <c r="E1722" s="21">
        <f t="shared" si="94"/>
        <v>2877.8422435897432</v>
      </c>
      <c r="F1722" s="1">
        <v>2877.8422435897432</v>
      </c>
      <c r="G1722" s="1">
        <v>2878</v>
      </c>
      <c r="H1722" s="1"/>
    </row>
    <row r="1723" spans="1:8">
      <c r="A1723" s="24">
        <f t="shared" ref="A1723:A1786" si="96">A1555+14</f>
        <v>43542</v>
      </c>
      <c r="B1723" s="30">
        <f t="shared" si="95"/>
        <v>43544</v>
      </c>
      <c r="C1723" s="6">
        <v>2.75</v>
      </c>
      <c r="D1723" s="1">
        <v>3608</v>
      </c>
      <c r="E1723" s="21">
        <f t="shared" si="94"/>
        <v>3998.1728205128202</v>
      </c>
      <c r="F1723" s="1">
        <v>3998.1728205128202</v>
      </c>
      <c r="G1723" s="1">
        <v>3998</v>
      </c>
      <c r="H1723" s="1"/>
    </row>
    <row r="1724" spans="1:8">
      <c r="A1724" s="24">
        <f t="shared" si="96"/>
        <v>43542</v>
      </c>
      <c r="B1724" s="30">
        <f t="shared" si="95"/>
        <v>43544</v>
      </c>
      <c r="C1724" s="6">
        <v>2.7916666666666701</v>
      </c>
      <c r="D1724" s="1">
        <v>3609</v>
      </c>
      <c r="E1724" s="21">
        <f t="shared" si="94"/>
        <v>3999.2809615384613</v>
      </c>
      <c r="F1724" s="1">
        <v>3999.2809615384613</v>
      </c>
      <c r="G1724" s="1">
        <v>3999</v>
      </c>
      <c r="H1724" s="1"/>
    </row>
    <row r="1725" spans="1:8">
      <c r="A1725" s="24">
        <f t="shared" si="96"/>
        <v>43542</v>
      </c>
      <c r="B1725" s="30">
        <f t="shared" si="95"/>
        <v>43544</v>
      </c>
      <c r="C1725" s="6">
        <v>2.8333333333333299</v>
      </c>
      <c r="D1725" s="1">
        <v>3669</v>
      </c>
      <c r="E1725" s="21">
        <f t="shared" si="94"/>
        <v>4065.769423076923</v>
      </c>
      <c r="F1725" s="1">
        <v>4065.769423076923</v>
      </c>
      <c r="G1725" s="1">
        <v>4066</v>
      </c>
      <c r="H1725" s="1"/>
    </row>
    <row r="1726" spans="1:8">
      <c r="A1726" s="24">
        <f t="shared" si="96"/>
        <v>43542</v>
      </c>
      <c r="B1726" s="30">
        <f t="shared" si="95"/>
        <v>43544</v>
      </c>
      <c r="C1726" s="6">
        <v>2.875</v>
      </c>
      <c r="D1726" s="1">
        <v>3733</v>
      </c>
      <c r="E1726" s="21">
        <f t="shared" si="94"/>
        <v>4136.6904487179481</v>
      </c>
      <c r="F1726" s="1">
        <v>4136.6904487179481</v>
      </c>
      <c r="G1726" s="1">
        <v>4137</v>
      </c>
      <c r="H1726" s="1"/>
    </row>
    <row r="1727" spans="1:8">
      <c r="A1727" s="24">
        <f t="shared" si="96"/>
        <v>43542</v>
      </c>
      <c r="B1727" s="30">
        <f t="shared" si="95"/>
        <v>43544</v>
      </c>
      <c r="C1727" s="6">
        <v>2.9166666666666701</v>
      </c>
      <c r="D1727" s="1">
        <v>3619</v>
      </c>
      <c r="E1727" s="21">
        <f t="shared" si="94"/>
        <v>4010.3623717948717</v>
      </c>
      <c r="F1727" s="1">
        <v>4010.3623717948717</v>
      </c>
      <c r="G1727" s="1">
        <v>4010</v>
      </c>
      <c r="H1727" s="1"/>
    </row>
    <row r="1728" spans="1:8">
      <c r="A1728" s="24">
        <f t="shared" si="96"/>
        <v>43542</v>
      </c>
      <c r="B1728" s="30">
        <f t="shared" si="95"/>
        <v>43544</v>
      </c>
      <c r="C1728" s="6">
        <v>2.9583333333333299</v>
      </c>
      <c r="D1728" s="1">
        <v>3608</v>
      </c>
      <c r="E1728" s="21">
        <f t="shared" si="94"/>
        <v>3998.1728205128202</v>
      </c>
      <c r="F1728" s="1">
        <v>3998.1728205128202</v>
      </c>
      <c r="G1728" s="1">
        <v>3998</v>
      </c>
      <c r="H1728" s="1"/>
    </row>
    <row r="1729" spans="1:8">
      <c r="A1729" s="24">
        <f t="shared" si="96"/>
        <v>43542</v>
      </c>
      <c r="B1729" s="28">
        <f t="shared" si="95"/>
        <v>43544</v>
      </c>
      <c r="C1729" s="6">
        <v>3</v>
      </c>
      <c r="D1729" s="1">
        <v>3614</v>
      </c>
      <c r="E1729" s="21">
        <f t="shared" si="94"/>
        <v>4004.8216666666663</v>
      </c>
      <c r="F1729" s="1">
        <v>4004.8216666666663</v>
      </c>
      <c r="G1729" s="1">
        <v>4005</v>
      </c>
      <c r="H1729" s="1"/>
    </row>
    <row r="1730" spans="1:8">
      <c r="A1730" s="24">
        <f t="shared" si="96"/>
        <v>43542</v>
      </c>
      <c r="B1730" s="29">
        <f t="shared" si="95"/>
        <v>43545</v>
      </c>
      <c r="C1730" s="6">
        <v>3.0416666666666701</v>
      </c>
      <c r="D1730" s="1">
        <v>3681</v>
      </c>
      <c r="E1730" s="21">
        <f t="shared" si="94"/>
        <v>4079.0671153846151</v>
      </c>
      <c r="F1730" s="1">
        <v>4079.0671153846151</v>
      </c>
      <c r="G1730" s="1">
        <v>4079</v>
      </c>
      <c r="H1730" s="1"/>
    </row>
    <row r="1731" spans="1:8">
      <c r="A1731" s="24">
        <f t="shared" si="96"/>
        <v>43542</v>
      </c>
      <c r="B1731" s="30">
        <f t="shared" si="95"/>
        <v>43545</v>
      </c>
      <c r="C1731" s="6">
        <v>3.0833333333333299</v>
      </c>
      <c r="D1731" s="1">
        <v>3608</v>
      </c>
      <c r="E1731" s="21">
        <f t="shared" ref="E1731:E1794" si="97">D1731*(293/273)*(1.0325/1)</f>
        <v>3998.1728205128202</v>
      </c>
      <c r="F1731" s="1">
        <v>3998.1728205128202</v>
      </c>
      <c r="G1731" s="1">
        <v>3998</v>
      </c>
      <c r="H1731" s="1"/>
    </row>
    <row r="1732" spans="1:8">
      <c r="A1732" s="24">
        <f t="shared" si="96"/>
        <v>43542</v>
      </c>
      <c r="B1732" s="30">
        <f t="shared" si="95"/>
        <v>43545</v>
      </c>
      <c r="C1732" s="6">
        <v>3.125</v>
      </c>
      <c r="D1732" s="1">
        <v>3609</v>
      </c>
      <c r="E1732" s="21">
        <f t="shared" si="97"/>
        <v>3999.2809615384613</v>
      </c>
      <c r="F1732" s="1">
        <v>3999.2809615384613</v>
      </c>
      <c r="G1732" s="1">
        <v>3999</v>
      </c>
      <c r="H1732" s="1"/>
    </row>
    <row r="1733" spans="1:8">
      <c r="A1733" s="24">
        <f t="shared" si="96"/>
        <v>43542</v>
      </c>
      <c r="B1733" s="30">
        <f t="shared" si="95"/>
        <v>43545</v>
      </c>
      <c r="C1733" s="6">
        <v>3.1666666666666701</v>
      </c>
      <c r="D1733" s="1">
        <v>3619</v>
      </c>
      <c r="E1733" s="21">
        <f t="shared" si="97"/>
        <v>4010.3623717948717</v>
      </c>
      <c r="F1733" s="1">
        <v>4010.3623717948717</v>
      </c>
      <c r="G1733" s="1">
        <v>4010</v>
      </c>
      <c r="H1733" s="1"/>
    </row>
    <row r="1734" spans="1:8">
      <c r="A1734" s="24">
        <f t="shared" si="96"/>
        <v>43542</v>
      </c>
      <c r="B1734" s="30">
        <f t="shared" si="95"/>
        <v>43545</v>
      </c>
      <c r="C1734" s="6">
        <v>3.2083333333333299</v>
      </c>
      <c r="D1734" s="1">
        <v>3608</v>
      </c>
      <c r="E1734" s="21">
        <f t="shared" si="97"/>
        <v>3998.1728205128202</v>
      </c>
      <c r="F1734" s="1">
        <v>3998.1728205128202</v>
      </c>
      <c r="G1734" s="1">
        <v>3998</v>
      </c>
      <c r="H1734" s="1"/>
    </row>
    <row r="1735" spans="1:8">
      <c r="A1735" s="24">
        <f t="shared" si="96"/>
        <v>43542</v>
      </c>
      <c r="B1735" s="30">
        <f t="shared" si="95"/>
        <v>43545</v>
      </c>
      <c r="C1735" s="6">
        <v>3.25</v>
      </c>
      <c r="D1735" s="1">
        <v>230</v>
      </c>
      <c r="E1735" s="21">
        <f t="shared" si="97"/>
        <v>254.87243589743588</v>
      </c>
      <c r="F1735" s="1">
        <v>254.87243589743588</v>
      </c>
      <c r="G1735" s="1">
        <v>255</v>
      </c>
      <c r="H1735" s="1"/>
    </row>
    <row r="1736" spans="1:8">
      <c r="A1736" s="24">
        <f t="shared" si="96"/>
        <v>43542</v>
      </c>
      <c r="B1736" s="30">
        <f t="shared" si="95"/>
        <v>43545</v>
      </c>
      <c r="C1736" s="6">
        <v>3.2916666666666701</v>
      </c>
      <c r="D1736" s="1">
        <v>3129</v>
      </c>
      <c r="E1736" s="21">
        <f t="shared" si="97"/>
        <v>3467.373269230769</v>
      </c>
      <c r="F1736" s="1">
        <v>3467.373269230769</v>
      </c>
      <c r="G1736" s="1">
        <v>3467</v>
      </c>
      <c r="H1736" s="1"/>
    </row>
    <row r="1737" spans="1:8">
      <c r="A1737" s="24">
        <f t="shared" si="96"/>
        <v>43542</v>
      </c>
      <c r="B1737" s="30">
        <f t="shared" si="95"/>
        <v>43545</v>
      </c>
      <c r="C1737" s="6">
        <v>3.3333333333333299</v>
      </c>
      <c r="D1737" s="1">
        <v>3693</v>
      </c>
      <c r="E1737" s="21">
        <f t="shared" si="97"/>
        <v>4092.3648076923073</v>
      </c>
      <c r="F1737" s="1">
        <v>4092.3648076923073</v>
      </c>
      <c r="G1737" s="1">
        <v>4092</v>
      </c>
      <c r="H1737" s="1"/>
    </row>
    <row r="1738" spans="1:8">
      <c r="A1738" s="24">
        <f t="shared" si="96"/>
        <v>43542</v>
      </c>
      <c r="B1738" s="30">
        <f t="shared" si="95"/>
        <v>43545</v>
      </c>
      <c r="C1738" s="6">
        <v>3.375</v>
      </c>
      <c r="D1738" s="1">
        <v>3629</v>
      </c>
      <c r="E1738" s="21">
        <f t="shared" si="97"/>
        <v>4021.4437820512817</v>
      </c>
      <c r="F1738" s="1">
        <v>4021.4437820512817</v>
      </c>
      <c r="G1738" s="1">
        <v>4021</v>
      </c>
      <c r="H1738" s="1"/>
    </row>
    <row r="1739" spans="1:8">
      <c r="A1739" s="24">
        <f t="shared" si="96"/>
        <v>43542</v>
      </c>
      <c r="B1739" s="30">
        <f t="shared" si="95"/>
        <v>43545</v>
      </c>
      <c r="C1739" s="6">
        <v>3.4166666666666701</v>
      </c>
      <c r="D1739" s="1">
        <v>3665</v>
      </c>
      <c r="E1739" s="21">
        <f t="shared" si="97"/>
        <v>4061.3368589743591</v>
      </c>
      <c r="F1739" s="1">
        <v>4061.3368589743591</v>
      </c>
      <c r="G1739" s="1">
        <v>4061</v>
      </c>
      <c r="H1739" s="1"/>
    </row>
    <row r="1740" spans="1:8">
      <c r="A1740" s="24">
        <f t="shared" si="96"/>
        <v>43542</v>
      </c>
      <c r="B1740" s="30">
        <f t="shared" si="95"/>
        <v>43545</v>
      </c>
      <c r="C1740" s="6">
        <v>3.4583333333333299</v>
      </c>
      <c r="D1740" s="1">
        <v>3326</v>
      </c>
      <c r="E1740" s="21">
        <f t="shared" si="97"/>
        <v>3685.6770512820513</v>
      </c>
      <c r="F1740" s="1">
        <v>3685.6770512820513</v>
      </c>
      <c r="G1740" s="1">
        <v>3686</v>
      </c>
      <c r="H1740" s="1"/>
    </row>
    <row r="1741" spans="1:8">
      <c r="A1741" s="24">
        <f t="shared" si="96"/>
        <v>43542</v>
      </c>
      <c r="B1741" s="30">
        <f t="shared" si="95"/>
        <v>43545</v>
      </c>
      <c r="C1741" s="6">
        <v>3.5</v>
      </c>
      <c r="D1741" s="1">
        <v>3605</v>
      </c>
      <c r="E1741" s="21">
        <f t="shared" si="97"/>
        <v>3994.8483974358974</v>
      </c>
      <c r="F1741" s="1">
        <v>3994.8483974358974</v>
      </c>
      <c r="G1741" s="1">
        <v>3995</v>
      </c>
      <c r="H1741" s="1"/>
    </row>
    <row r="1742" spans="1:8">
      <c r="A1742" s="24">
        <f t="shared" si="96"/>
        <v>43542</v>
      </c>
      <c r="B1742" s="30">
        <f t="shared" si="95"/>
        <v>43545</v>
      </c>
      <c r="C1742" s="6">
        <v>3.5416666666666701</v>
      </c>
      <c r="D1742" s="1">
        <v>3722</v>
      </c>
      <c r="E1742" s="21">
        <f t="shared" si="97"/>
        <v>4124.5008974358971</v>
      </c>
      <c r="F1742" s="1">
        <v>4124.5008974358971</v>
      </c>
      <c r="G1742" s="1">
        <v>4125</v>
      </c>
      <c r="H1742" s="1"/>
    </row>
    <row r="1743" spans="1:8">
      <c r="A1743" s="24">
        <f t="shared" si="96"/>
        <v>43542</v>
      </c>
      <c r="B1743" s="30">
        <f t="shared" si="95"/>
        <v>43545</v>
      </c>
      <c r="C1743" s="6">
        <v>3.5833333333333299</v>
      </c>
      <c r="D1743" s="1">
        <v>3634</v>
      </c>
      <c r="E1743" s="21">
        <f t="shared" si="97"/>
        <v>4026.9844871794871</v>
      </c>
      <c r="F1743" s="1">
        <v>4026.9844871794871</v>
      </c>
      <c r="G1743" s="1">
        <v>4027</v>
      </c>
      <c r="H1743" s="1"/>
    </row>
    <row r="1744" spans="1:8">
      <c r="A1744" s="24">
        <f t="shared" si="96"/>
        <v>43542</v>
      </c>
      <c r="B1744" s="30">
        <f t="shared" si="95"/>
        <v>43545</v>
      </c>
      <c r="C1744" s="6">
        <v>3.625</v>
      </c>
      <c r="D1744" s="1">
        <v>3765</v>
      </c>
      <c r="E1744" s="21">
        <f t="shared" si="97"/>
        <v>4172.1509615384612</v>
      </c>
      <c r="F1744" s="1">
        <v>4172.1509615384612</v>
      </c>
      <c r="G1744" s="1">
        <v>4172</v>
      </c>
      <c r="H1744" s="1"/>
    </row>
    <row r="1745" spans="1:8">
      <c r="A1745" s="24">
        <f t="shared" si="96"/>
        <v>43542</v>
      </c>
      <c r="B1745" s="30">
        <f t="shared" si="95"/>
        <v>43545</v>
      </c>
      <c r="C1745" s="6">
        <v>3.6666666666666701</v>
      </c>
      <c r="D1745" s="1">
        <v>3776</v>
      </c>
      <c r="E1745" s="21">
        <f t="shared" si="97"/>
        <v>4184.3405128205122</v>
      </c>
      <c r="F1745" s="1">
        <v>4184.3405128205122</v>
      </c>
      <c r="G1745" s="1">
        <v>4184</v>
      </c>
      <c r="H1745" s="1"/>
    </row>
    <row r="1746" spans="1:8">
      <c r="A1746" s="24">
        <f t="shared" si="96"/>
        <v>43542</v>
      </c>
      <c r="B1746" s="30">
        <f t="shared" ref="B1746:B1809" si="98">B1722+1</f>
        <v>43545</v>
      </c>
      <c r="C1746" s="6">
        <v>3.7083333333333299</v>
      </c>
      <c r="D1746" s="1">
        <v>3604</v>
      </c>
      <c r="E1746" s="21">
        <f t="shared" si="97"/>
        <v>3993.7402564102563</v>
      </c>
      <c r="F1746" s="1">
        <v>3993.7402564102563</v>
      </c>
      <c r="G1746" s="1">
        <v>3994</v>
      </c>
      <c r="H1746" s="1"/>
    </row>
    <row r="1747" spans="1:8">
      <c r="A1747" s="24">
        <f t="shared" si="96"/>
        <v>43542</v>
      </c>
      <c r="B1747" s="30">
        <f t="shared" si="98"/>
        <v>43545</v>
      </c>
      <c r="C1747" s="6">
        <v>3.75</v>
      </c>
      <c r="D1747" s="1">
        <v>3604</v>
      </c>
      <c r="E1747" s="21">
        <f t="shared" si="97"/>
        <v>3993.7402564102563</v>
      </c>
      <c r="F1747" s="1">
        <v>3993.7402564102563</v>
      </c>
      <c r="G1747" s="1">
        <v>3994</v>
      </c>
      <c r="H1747" s="1"/>
    </row>
    <row r="1748" spans="1:8">
      <c r="A1748" s="24">
        <f t="shared" si="96"/>
        <v>43542</v>
      </c>
      <c r="B1748" s="30">
        <f t="shared" si="98"/>
        <v>43545</v>
      </c>
      <c r="C1748" s="6">
        <v>3.7916666666666701</v>
      </c>
      <c r="D1748" s="1">
        <v>3234</v>
      </c>
      <c r="E1748" s="21">
        <f t="shared" si="97"/>
        <v>3583.7280769230765</v>
      </c>
      <c r="F1748" s="1">
        <v>3583.7280769230765</v>
      </c>
      <c r="G1748" s="1">
        <v>3584</v>
      </c>
      <c r="H1748" s="1"/>
    </row>
    <row r="1749" spans="1:8">
      <c r="A1749" s="24">
        <f t="shared" si="96"/>
        <v>43542</v>
      </c>
      <c r="B1749" s="30">
        <f t="shared" si="98"/>
        <v>43545</v>
      </c>
      <c r="C1749" s="6">
        <v>3.8333333333333299</v>
      </c>
      <c r="D1749" s="1">
        <v>3603</v>
      </c>
      <c r="E1749" s="21">
        <f t="shared" si="97"/>
        <v>3992.6321153846152</v>
      </c>
      <c r="F1749" s="1">
        <v>3992.6321153846152</v>
      </c>
      <c r="G1749" s="1">
        <v>3993</v>
      </c>
      <c r="H1749" s="1"/>
    </row>
    <row r="1750" spans="1:8">
      <c r="A1750" s="24">
        <f t="shared" si="96"/>
        <v>43542</v>
      </c>
      <c r="B1750" s="30">
        <f t="shared" si="98"/>
        <v>43545</v>
      </c>
      <c r="C1750" s="6">
        <v>3.875</v>
      </c>
      <c r="D1750" s="1">
        <v>3605</v>
      </c>
      <c r="E1750" s="21">
        <f t="shared" si="97"/>
        <v>3994.8483974358974</v>
      </c>
      <c r="F1750" s="1">
        <v>3994.8483974358974</v>
      </c>
      <c r="G1750" s="1">
        <v>3995</v>
      </c>
      <c r="H1750" s="1"/>
    </row>
    <row r="1751" spans="1:8">
      <c r="A1751" s="24">
        <f t="shared" si="96"/>
        <v>43542</v>
      </c>
      <c r="B1751" s="30">
        <f t="shared" si="98"/>
        <v>43545</v>
      </c>
      <c r="C1751" s="6">
        <v>3.9166666666666701</v>
      </c>
      <c r="D1751" s="1">
        <v>3548</v>
      </c>
      <c r="E1751" s="21">
        <f t="shared" si="97"/>
        <v>3931.6843589743585</v>
      </c>
      <c r="F1751" s="1">
        <v>3931.6843589743585</v>
      </c>
      <c r="G1751" s="1">
        <v>3932</v>
      </c>
      <c r="H1751" s="1"/>
    </row>
    <row r="1752" spans="1:8">
      <c r="A1752" s="24">
        <f t="shared" si="96"/>
        <v>43542</v>
      </c>
      <c r="B1752" s="30">
        <f t="shared" si="98"/>
        <v>43545</v>
      </c>
      <c r="C1752" s="6">
        <v>3.9583333333333299</v>
      </c>
      <c r="D1752" s="1">
        <v>3620</v>
      </c>
      <c r="E1752" s="21">
        <f t="shared" si="97"/>
        <v>4011.4705128205123</v>
      </c>
      <c r="F1752" s="1">
        <v>4011.4705128205123</v>
      </c>
      <c r="G1752" s="1">
        <v>4011</v>
      </c>
      <c r="H1752" s="1"/>
    </row>
    <row r="1753" spans="1:8">
      <c r="A1753" s="24">
        <f t="shared" si="96"/>
        <v>43542</v>
      </c>
      <c r="B1753" s="28">
        <f t="shared" si="98"/>
        <v>43545</v>
      </c>
      <c r="C1753" s="6">
        <v>4</v>
      </c>
      <c r="D1753" s="1">
        <v>3609</v>
      </c>
      <c r="E1753" s="21">
        <f t="shared" si="97"/>
        <v>3999.2809615384613</v>
      </c>
      <c r="F1753" s="1">
        <v>3999.2809615384613</v>
      </c>
      <c r="G1753" s="1">
        <v>3999</v>
      </c>
      <c r="H1753" s="1"/>
    </row>
    <row r="1754" spans="1:8">
      <c r="A1754" s="24">
        <f t="shared" si="96"/>
        <v>43542</v>
      </c>
      <c r="B1754" s="29">
        <f t="shared" si="98"/>
        <v>43546</v>
      </c>
      <c r="C1754" s="6">
        <v>4.0416666666666696</v>
      </c>
      <c r="D1754" s="1">
        <v>3604</v>
      </c>
      <c r="E1754" s="21">
        <f t="shared" si="97"/>
        <v>3993.7402564102563</v>
      </c>
      <c r="F1754" s="1">
        <v>3993.7402564102563</v>
      </c>
      <c r="G1754" s="1">
        <v>3994</v>
      </c>
      <c r="H1754" s="1"/>
    </row>
    <row r="1755" spans="1:8">
      <c r="A1755" s="24">
        <f t="shared" si="96"/>
        <v>43542</v>
      </c>
      <c r="B1755" s="30">
        <f t="shared" si="98"/>
        <v>43546</v>
      </c>
      <c r="C1755" s="6">
        <v>4.0833333333333304</v>
      </c>
      <c r="D1755" s="1">
        <v>1880</v>
      </c>
      <c r="E1755" s="21">
        <f t="shared" si="97"/>
        <v>2083.3051282051279</v>
      </c>
      <c r="F1755" s="1">
        <v>2083.3051282051279</v>
      </c>
      <c r="G1755" s="1">
        <v>2083</v>
      </c>
      <c r="H1755" s="1"/>
    </row>
    <row r="1756" spans="1:8">
      <c r="A1756" s="24">
        <f t="shared" si="96"/>
        <v>43542</v>
      </c>
      <c r="B1756" s="30">
        <f t="shared" si="98"/>
        <v>43546</v>
      </c>
      <c r="C1756" s="6">
        <v>4.125</v>
      </c>
      <c r="D1756" s="1">
        <v>3483</v>
      </c>
      <c r="E1756" s="21">
        <f t="shared" si="97"/>
        <v>3859.6551923076922</v>
      </c>
      <c r="F1756" s="1">
        <v>3859.6551923076922</v>
      </c>
      <c r="G1756" s="1">
        <v>3860</v>
      </c>
      <c r="H1756" s="1"/>
    </row>
    <row r="1757" spans="1:8">
      <c r="A1757" s="24">
        <f t="shared" si="96"/>
        <v>43542</v>
      </c>
      <c r="B1757" s="30">
        <f t="shared" si="98"/>
        <v>43546</v>
      </c>
      <c r="C1757" s="6">
        <v>4.1666666666666696</v>
      </c>
      <c r="D1757" s="1">
        <v>3604</v>
      </c>
      <c r="E1757" s="21">
        <f t="shared" si="97"/>
        <v>3993.7402564102563</v>
      </c>
      <c r="F1757" s="1">
        <v>3993.7402564102563</v>
      </c>
      <c r="G1757" s="1">
        <v>3994</v>
      </c>
      <c r="H1757" s="1"/>
    </row>
    <row r="1758" spans="1:8">
      <c r="A1758" s="24">
        <f t="shared" si="96"/>
        <v>43542</v>
      </c>
      <c r="B1758" s="30">
        <f t="shared" si="98"/>
        <v>43546</v>
      </c>
      <c r="C1758" s="6">
        <v>4.2083333333333304</v>
      </c>
      <c r="D1758" s="1">
        <v>2243</v>
      </c>
      <c r="E1758" s="21">
        <f t="shared" si="97"/>
        <v>2485.5603205128205</v>
      </c>
      <c r="F1758" s="1">
        <v>2485.5603205128205</v>
      </c>
      <c r="G1758" s="1">
        <v>2486</v>
      </c>
      <c r="H1758" s="1"/>
    </row>
    <row r="1759" spans="1:8">
      <c r="A1759" s="24">
        <f t="shared" si="96"/>
        <v>43542</v>
      </c>
      <c r="B1759" s="30">
        <f t="shared" si="98"/>
        <v>43546</v>
      </c>
      <c r="C1759" s="6">
        <v>4.25</v>
      </c>
      <c r="D1759" s="1">
        <v>0</v>
      </c>
      <c r="E1759" s="21">
        <f t="shared" si="97"/>
        <v>0</v>
      </c>
      <c r="F1759" s="1">
        <v>0</v>
      </c>
      <c r="G1759" s="1">
        <v>0</v>
      </c>
      <c r="H1759" s="1"/>
    </row>
    <row r="1760" spans="1:8">
      <c r="A1760" s="24">
        <f t="shared" si="96"/>
        <v>43542</v>
      </c>
      <c r="B1760" s="30">
        <f t="shared" si="98"/>
        <v>43546</v>
      </c>
      <c r="C1760" s="6">
        <v>4.2916666666666696</v>
      </c>
      <c r="D1760" s="1">
        <v>2844</v>
      </c>
      <c r="E1760" s="21">
        <f t="shared" si="97"/>
        <v>3151.5530769230768</v>
      </c>
      <c r="F1760" s="1">
        <v>3151.5530769230768</v>
      </c>
      <c r="G1760" s="1">
        <v>3152</v>
      </c>
      <c r="H1760" s="1"/>
    </row>
    <row r="1761" spans="1:8">
      <c r="A1761" s="24">
        <f t="shared" si="96"/>
        <v>43542</v>
      </c>
      <c r="B1761" s="30">
        <f t="shared" si="98"/>
        <v>43546</v>
      </c>
      <c r="C1761" s="6">
        <v>4.3333333333333304</v>
      </c>
      <c r="D1761" s="1">
        <v>3604</v>
      </c>
      <c r="E1761" s="21">
        <f t="shared" si="97"/>
        <v>3993.7402564102563</v>
      </c>
      <c r="F1761" s="1">
        <v>3993.7402564102563</v>
      </c>
      <c r="G1761" s="1">
        <v>3994</v>
      </c>
      <c r="H1761" s="1"/>
    </row>
    <row r="1762" spans="1:8">
      <c r="A1762" s="24">
        <f t="shared" si="96"/>
        <v>43542</v>
      </c>
      <c r="B1762" s="30">
        <f t="shared" si="98"/>
        <v>43546</v>
      </c>
      <c r="C1762" s="6">
        <v>4.375</v>
      </c>
      <c r="D1762" s="1">
        <v>3430</v>
      </c>
      <c r="E1762" s="21">
        <f t="shared" si="97"/>
        <v>3800.9237179487177</v>
      </c>
      <c r="F1762" s="1">
        <v>3800.9237179487177</v>
      </c>
      <c r="G1762" s="1">
        <v>3801</v>
      </c>
      <c r="H1762" s="1"/>
    </row>
    <row r="1763" spans="1:8">
      <c r="A1763" s="24">
        <f t="shared" si="96"/>
        <v>43542</v>
      </c>
      <c r="B1763" s="30">
        <f t="shared" si="98"/>
        <v>43546</v>
      </c>
      <c r="C1763" s="6">
        <v>4.4166666666666696</v>
      </c>
      <c r="D1763" s="1">
        <v>3604</v>
      </c>
      <c r="E1763" s="21">
        <f t="shared" si="97"/>
        <v>3993.7402564102563</v>
      </c>
      <c r="F1763" s="1">
        <v>3993.7402564102563</v>
      </c>
      <c r="G1763" s="1">
        <v>3994</v>
      </c>
      <c r="H1763" s="1"/>
    </row>
    <row r="1764" spans="1:8">
      <c r="A1764" s="24">
        <f t="shared" si="96"/>
        <v>43542</v>
      </c>
      <c r="B1764" s="30">
        <f t="shared" si="98"/>
        <v>43546</v>
      </c>
      <c r="C1764" s="6">
        <v>4.4583333333333304</v>
      </c>
      <c r="D1764" s="1">
        <v>2300</v>
      </c>
      <c r="E1764" s="21">
        <f t="shared" si="97"/>
        <v>2548.7243589743589</v>
      </c>
      <c r="F1764" s="1">
        <v>2548.7243589743589</v>
      </c>
      <c r="G1764" s="1">
        <v>2549</v>
      </c>
      <c r="H1764" s="1"/>
    </row>
    <row r="1765" spans="1:8">
      <c r="A1765" s="24">
        <f t="shared" si="96"/>
        <v>43542</v>
      </c>
      <c r="B1765" s="30">
        <f t="shared" si="98"/>
        <v>43546</v>
      </c>
      <c r="C1765" s="6">
        <v>4.5</v>
      </c>
      <c r="D1765" s="1">
        <v>1512</v>
      </c>
      <c r="E1765" s="21">
        <f t="shared" si="97"/>
        <v>1675.5092307692307</v>
      </c>
      <c r="F1765" s="1">
        <v>1675.5092307692307</v>
      </c>
      <c r="G1765" s="1">
        <v>1676</v>
      </c>
      <c r="H1765" s="1"/>
    </row>
    <row r="1766" spans="1:8">
      <c r="A1766" s="24">
        <f t="shared" si="96"/>
        <v>43542</v>
      </c>
      <c r="B1766" s="30">
        <f t="shared" si="98"/>
        <v>43546</v>
      </c>
      <c r="C1766" s="6">
        <v>4.5416666666666696</v>
      </c>
      <c r="D1766" s="1">
        <v>3604</v>
      </c>
      <c r="E1766" s="21">
        <f t="shared" si="97"/>
        <v>3993.7402564102563</v>
      </c>
      <c r="F1766" s="1">
        <v>3993.7402564102563</v>
      </c>
      <c r="G1766" s="1">
        <v>3994</v>
      </c>
      <c r="H1766" s="1"/>
    </row>
    <row r="1767" spans="1:8">
      <c r="A1767" s="24">
        <f t="shared" si="96"/>
        <v>43542</v>
      </c>
      <c r="B1767" s="30">
        <f t="shared" si="98"/>
        <v>43546</v>
      </c>
      <c r="C1767" s="6">
        <v>4.5833333333333304</v>
      </c>
      <c r="D1767" s="1">
        <v>3604</v>
      </c>
      <c r="E1767" s="21">
        <f t="shared" si="97"/>
        <v>3993.7402564102563</v>
      </c>
      <c r="F1767" s="1">
        <v>3993.7402564102563</v>
      </c>
      <c r="G1767" s="1">
        <v>3994</v>
      </c>
      <c r="H1767" s="1"/>
    </row>
    <row r="1768" spans="1:8">
      <c r="A1768" s="24">
        <f t="shared" si="96"/>
        <v>43542</v>
      </c>
      <c r="B1768" s="30">
        <f t="shared" si="98"/>
        <v>43546</v>
      </c>
      <c r="C1768" s="6">
        <v>4.625</v>
      </c>
      <c r="D1768" s="1">
        <v>3637</v>
      </c>
      <c r="E1768" s="21">
        <f t="shared" si="97"/>
        <v>4030.3089102564099</v>
      </c>
      <c r="F1768" s="1">
        <v>4030.3089102564099</v>
      </c>
      <c r="G1768" s="1">
        <v>4030</v>
      </c>
      <c r="H1768" s="1"/>
    </row>
    <row r="1769" spans="1:8">
      <c r="A1769" s="24">
        <f t="shared" si="96"/>
        <v>43542</v>
      </c>
      <c r="B1769" s="30">
        <f t="shared" si="98"/>
        <v>43546</v>
      </c>
      <c r="C1769" s="6">
        <v>4.6666666666666696</v>
      </c>
      <c r="D1769" s="1">
        <v>3603</v>
      </c>
      <c r="E1769" s="21">
        <f t="shared" si="97"/>
        <v>3992.6321153846152</v>
      </c>
      <c r="F1769" s="1">
        <v>3992.6321153846152</v>
      </c>
      <c r="G1769" s="1">
        <v>3993</v>
      </c>
      <c r="H1769" s="1"/>
    </row>
    <row r="1770" spans="1:8">
      <c r="A1770" s="24">
        <f t="shared" si="96"/>
        <v>43542</v>
      </c>
      <c r="B1770" s="30">
        <f t="shared" si="98"/>
        <v>43546</v>
      </c>
      <c r="C1770" s="6">
        <v>4.7083333333333304</v>
      </c>
      <c r="D1770" s="1">
        <v>2961</v>
      </c>
      <c r="E1770" s="21">
        <f t="shared" si="97"/>
        <v>3281.2055769230765</v>
      </c>
      <c r="F1770" s="1">
        <v>3281.2055769230765</v>
      </c>
      <c r="G1770" s="1">
        <v>3281</v>
      </c>
      <c r="H1770" s="1"/>
    </row>
    <row r="1771" spans="1:8">
      <c r="A1771" s="24">
        <f t="shared" si="96"/>
        <v>43542</v>
      </c>
      <c r="B1771" s="30">
        <f t="shared" si="98"/>
        <v>43546</v>
      </c>
      <c r="C1771" s="6">
        <v>4.75</v>
      </c>
      <c r="D1771" s="1">
        <v>3915</v>
      </c>
      <c r="E1771" s="21">
        <f t="shared" si="97"/>
        <v>4338.3721153846154</v>
      </c>
      <c r="F1771" s="1">
        <v>4338.3721153846154</v>
      </c>
      <c r="G1771" s="1">
        <v>4338</v>
      </c>
      <c r="H1771" s="1"/>
    </row>
    <row r="1772" spans="1:8">
      <c r="A1772" s="24">
        <f t="shared" si="96"/>
        <v>43542</v>
      </c>
      <c r="B1772" s="30">
        <f t="shared" si="98"/>
        <v>43546</v>
      </c>
      <c r="C1772" s="6">
        <v>4.7916666666666696</v>
      </c>
      <c r="D1772" s="1">
        <v>3920</v>
      </c>
      <c r="E1772" s="21">
        <f t="shared" si="97"/>
        <v>4343.9128205128209</v>
      </c>
      <c r="F1772" s="1">
        <v>4343.9128205128209</v>
      </c>
      <c r="G1772" s="1">
        <v>4344</v>
      </c>
      <c r="H1772" s="1"/>
    </row>
    <row r="1773" spans="1:8">
      <c r="A1773" s="24">
        <f t="shared" si="96"/>
        <v>43542</v>
      </c>
      <c r="B1773" s="30">
        <f t="shared" si="98"/>
        <v>43546</v>
      </c>
      <c r="C1773" s="6">
        <v>4.8333333333333304</v>
      </c>
      <c r="D1773" s="1">
        <v>3786</v>
      </c>
      <c r="E1773" s="21">
        <f t="shared" si="97"/>
        <v>4195.4219230769231</v>
      </c>
      <c r="F1773" s="1">
        <v>4195.4219230769231</v>
      </c>
      <c r="G1773" s="1">
        <v>4195</v>
      </c>
      <c r="H1773" s="1"/>
    </row>
    <row r="1774" spans="1:8">
      <c r="A1774" s="24">
        <f t="shared" si="96"/>
        <v>43542</v>
      </c>
      <c r="B1774" s="30">
        <f t="shared" si="98"/>
        <v>43546</v>
      </c>
      <c r="C1774" s="6">
        <v>4.875</v>
      </c>
      <c r="D1774" s="1">
        <v>3704</v>
      </c>
      <c r="E1774" s="21">
        <f t="shared" si="97"/>
        <v>4104.5543589743584</v>
      </c>
      <c r="F1774" s="1">
        <v>4104.5543589743584</v>
      </c>
      <c r="G1774" s="1">
        <v>4105</v>
      </c>
      <c r="H1774" s="1"/>
    </row>
    <row r="1775" spans="1:8">
      <c r="A1775" s="24">
        <f t="shared" si="96"/>
        <v>43542</v>
      </c>
      <c r="B1775" s="30">
        <f t="shared" si="98"/>
        <v>43546</v>
      </c>
      <c r="C1775" s="6">
        <v>4.9166666666666696</v>
      </c>
      <c r="D1775" s="1">
        <v>3646</v>
      </c>
      <c r="E1775" s="21">
        <f t="shared" si="97"/>
        <v>4040.2821794871793</v>
      </c>
      <c r="F1775" s="1">
        <v>4040.2821794871793</v>
      </c>
      <c r="G1775" s="1">
        <v>4040</v>
      </c>
      <c r="H1775" s="1"/>
    </row>
    <row r="1776" spans="1:8">
      <c r="A1776" s="24">
        <f t="shared" si="96"/>
        <v>43542</v>
      </c>
      <c r="B1776" s="30">
        <f t="shared" si="98"/>
        <v>43546</v>
      </c>
      <c r="C1776" s="6">
        <v>4.9583333333333304</v>
      </c>
      <c r="D1776" s="1">
        <v>3638</v>
      </c>
      <c r="E1776" s="21">
        <f t="shared" si="97"/>
        <v>4031.417051282051</v>
      </c>
      <c r="F1776" s="1">
        <v>4031.417051282051</v>
      </c>
      <c r="G1776" s="1">
        <v>4031</v>
      </c>
      <c r="H1776" s="1"/>
    </row>
    <row r="1777" spans="1:8">
      <c r="A1777" s="24">
        <f t="shared" si="96"/>
        <v>43542</v>
      </c>
      <c r="B1777" s="28">
        <f t="shared" si="98"/>
        <v>43546</v>
      </c>
      <c r="C1777" s="6">
        <v>5</v>
      </c>
      <c r="D1777" s="1">
        <v>3051</v>
      </c>
      <c r="E1777" s="21">
        <f t="shared" si="97"/>
        <v>3380.938269230769</v>
      </c>
      <c r="F1777" s="1">
        <v>3380.938269230769</v>
      </c>
      <c r="G1777" s="1">
        <v>3381</v>
      </c>
      <c r="H1777" s="1"/>
    </row>
    <row r="1778" spans="1:8">
      <c r="A1778" s="24">
        <f t="shared" si="96"/>
        <v>43542</v>
      </c>
      <c r="B1778" s="29">
        <f t="shared" si="98"/>
        <v>43547</v>
      </c>
      <c r="C1778" s="6">
        <v>5.0416666666666696</v>
      </c>
      <c r="D1778" s="1">
        <v>3603</v>
      </c>
      <c r="E1778" s="21">
        <f t="shared" si="97"/>
        <v>3992.6321153846152</v>
      </c>
      <c r="F1778" s="1">
        <v>3992.6321153846152</v>
      </c>
      <c r="G1778" s="1">
        <v>3993</v>
      </c>
      <c r="H1778" s="1"/>
    </row>
    <row r="1779" spans="1:8">
      <c r="A1779" s="24">
        <f t="shared" si="96"/>
        <v>43542</v>
      </c>
      <c r="B1779" s="30">
        <f t="shared" si="98"/>
        <v>43547</v>
      </c>
      <c r="C1779" s="6">
        <v>5.0833333333333304</v>
      </c>
      <c r="D1779" s="1">
        <v>3605</v>
      </c>
      <c r="E1779" s="21">
        <f t="shared" si="97"/>
        <v>3994.8483974358974</v>
      </c>
      <c r="F1779" s="1">
        <v>3994.8483974358974</v>
      </c>
      <c r="G1779" s="1">
        <v>3995</v>
      </c>
      <c r="H1779" s="1"/>
    </row>
    <row r="1780" spans="1:8">
      <c r="A1780" s="24">
        <f t="shared" si="96"/>
        <v>43542</v>
      </c>
      <c r="B1780" s="30">
        <f t="shared" si="98"/>
        <v>43547</v>
      </c>
      <c r="C1780" s="6">
        <v>5.125</v>
      </c>
      <c r="D1780" s="1">
        <v>3603</v>
      </c>
      <c r="E1780" s="21">
        <f t="shared" si="97"/>
        <v>3992.6321153846152</v>
      </c>
      <c r="F1780" s="1">
        <v>3992.6321153846152</v>
      </c>
      <c r="G1780" s="1">
        <v>3993</v>
      </c>
      <c r="H1780" s="1"/>
    </row>
    <row r="1781" spans="1:8">
      <c r="A1781" s="24">
        <f t="shared" si="96"/>
        <v>43542</v>
      </c>
      <c r="B1781" s="30">
        <f t="shared" si="98"/>
        <v>43547</v>
      </c>
      <c r="C1781" s="6">
        <v>5.1666666666666696</v>
      </c>
      <c r="D1781" s="1">
        <v>3605</v>
      </c>
      <c r="E1781" s="21">
        <f t="shared" si="97"/>
        <v>3994.8483974358974</v>
      </c>
      <c r="F1781" s="1">
        <v>3994.8483974358974</v>
      </c>
      <c r="G1781" s="1">
        <v>3995</v>
      </c>
      <c r="H1781" s="1"/>
    </row>
    <row r="1782" spans="1:8">
      <c r="A1782" s="24">
        <f t="shared" si="96"/>
        <v>43542</v>
      </c>
      <c r="B1782" s="30">
        <f t="shared" si="98"/>
        <v>43547</v>
      </c>
      <c r="C1782" s="6">
        <v>5.2083333333333304</v>
      </c>
      <c r="D1782" s="1">
        <v>1653</v>
      </c>
      <c r="E1782" s="21">
        <f t="shared" si="97"/>
        <v>1831.7571153846152</v>
      </c>
      <c r="F1782" s="1">
        <v>1831.7571153846152</v>
      </c>
      <c r="G1782" s="1">
        <v>1832</v>
      </c>
      <c r="H1782" s="1"/>
    </row>
    <row r="1783" spans="1:8">
      <c r="A1783" s="24">
        <f t="shared" si="96"/>
        <v>43542</v>
      </c>
      <c r="B1783" s="30">
        <f t="shared" si="98"/>
        <v>43547</v>
      </c>
      <c r="C1783" s="6">
        <v>5.25</v>
      </c>
      <c r="D1783" s="1">
        <v>0</v>
      </c>
      <c r="E1783" s="21">
        <f t="shared" si="97"/>
        <v>0</v>
      </c>
      <c r="F1783" s="1">
        <v>0</v>
      </c>
      <c r="G1783" s="1">
        <v>0</v>
      </c>
      <c r="H1783" s="1"/>
    </row>
    <row r="1784" spans="1:8">
      <c r="A1784" s="24">
        <f t="shared" si="96"/>
        <v>43542</v>
      </c>
      <c r="B1784" s="30">
        <f t="shared" si="98"/>
        <v>43547</v>
      </c>
      <c r="C1784" s="6">
        <v>5.2916666666666696</v>
      </c>
      <c r="D1784" s="1">
        <v>0</v>
      </c>
      <c r="E1784" s="21">
        <f t="shared" si="97"/>
        <v>0</v>
      </c>
      <c r="F1784" s="1">
        <v>0</v>
      </c>
      <c r="G1784" s="1">
        <v>0</v>
      </c>
      <c r="H1784" s="1"/>
    </row>
    <row r="1785" spans="1:8">
      <c r="A1785" s="24">
        <f t="shared" si="96"/>
        <v>43542</v>
      </c>
      <c r="B1785" s="30">
        <f t="shared" si="98"/>
        <v>43547</v>
      </c>
      <c r="C1785" s="6">
        <v>5.3333333333333304</v>
      </c>
      <c r="D1785" s="1">
        <v>0</v>
      </c>
      <c r="E1785" s="21">
        <f t="shared" si="97"/>
        <v>0</v>
      </c>
      <c r="F1785" s="1">
        <v>0</v>
      </c>
      <c r="G1785" s="1">
        <v>0</v>
      </c>
      <c r="H1785" s="1"/>
    </row>
    <row r="1786" spans="1:8">
      <c r="A1786" s="24">
        <f t="shared" si="96"/>
        <v>43542</v>
      </c>
      <c r="B1786" s="30">
        <f t="shared" si="98"/>
        <v>43547</v>
      </c>
      <c r="C1786" s="6">
        <v>5.375</v>
      </c>
      <c r="D1786" s="1">
        <v>0</v>
      </c>
      <c r="E1786" s="21">
        <f t="shared" si="97"/>
        <v>0</v>
      </c>
      <c r="F1786" s="1">
        <v>0</v>
      </c>
      <c r="G1786" s="1">
        <v>0</v>
      </c>
      <c r="H1786" s="1"/>
    </row>
    <row r="1787" spans="1:8">
      <c r="A1787" s="24">
        <f t="shared" ref="A1787:A1825" si="99">A1619+14</f>
        <v>43542</v>
      </c>
      <c r="B1787" s="30">
        <f t="shared" si="98"/>
        <v>43547</v>
      </c>
      <c r="C1787" s="6">
        <v>5.4166666666666696</v>
      </c>
      <c r="D1787" s="1">
        <v>0</v>
      </c>
      <c r="E1787" s="21">
        <f t="shared" si="97"/>
        <v>0</v>
      </c>
      <c r="F1787" s="1">
        <v>0</v>
      </c>
      <c r="G1787" s="1">
        <v>0</v>
      </c>
      <c r="H1787" s="1"/>
    </row>
    <row r="1788" spans="1:8">
      <c r="A1788" s="24">
        <f t="shared" si="99"/>
        <v>43542</v>
      </c>
      <c r="B1788" s="30">
        <f t="shared" si="98"/>
        <v>43547</v>
      </c>
      <c r="C1788" s="6">
        <v>5.4583333333333304</v>
      </c>
      <c r="D1788" s="1">
        <v>0</v>
      </c>
      <c r="E1788" s="21">
        <f t="shared" si="97"/>
        <v>0</v>
      </c>
      <c r="F1788" s="1">
        <v>0</v>
      </c>
      <c r="G1788" s="1">
        <v>0</v>
      </c>
      <c r="H1788" s="1"/>
    </row>
    <row r="1789" spans="1:8">
      <c r="A1789" s="24">
        <f t="shared" si="99"/>
        <v>43542</v>
      </c>
      <c r="B1789" s="30">
        <f t="shared" si="98"/>
        <v>43547</v>
      </c>
      <c r="C1789" s="6">
        <v>5.5</v>
      </c>
      <c r="D1789" s="1">
        <v>0</v>
      </c>
      <c r="E1789" s="21">
        <f t="shared" si="97"/>
        <v>0</v>
      </c>
      <c r="F1789" s="1">
        <v>0</v>
      </c>
      <c r="G1789" s="1">
        <v>0</v>
      </c>
      <c r="H1789" s="1"/>
    </row>
    <row r="1790" spans="1:8">
      <c r="A1790" s="24">
        <f t="shared" si="99"/>
        <v>43542</v>
      </c>
      <c r="B1790" s="30">
        <f t="shared" si="98"/>
        <v>43547</v>
      </c>
      <c r="C1790" s="6">
        <v>5.5416666666666696</v>
      </c>
      <c r="D1790" s="1">
        <v>0</v>
      </c>
      <c r="E1790" s="21">
        <f t="shared" si="97"/>
        <v>0</v>
      </c>
      <c r="F1790" s="1">
        <v>0</v>
      </c>
      <c r="G1790" s="1">
        <v>0</v>
      </c>
      <c r="H1790" s="1"/>
    </row>
    <row r="1791" spans="1:8">
      <c r="A1791" s="24">
        <f t="shared" si="99"/>
        <v>43542</v>
      </c>
      <c r="B1791" s="30">
        <f t="shared" si="98"/>
        <v>43547</v>
      </c>
      <c r="C1791" s="6">
        <v>5.5833333333333304</v>
      </c>
      <c r="D1791" s="1">
        <v>0</v>
      </c>
      <c r="E1791" s="21">
        <f t="shared" si="97"/>
        <v>0</v>
      </c>
      <c r="F1791" s="1">
        <v>0</v>
      </c>
      <c r="G1791" s="1">
        <v>0</v>
      </c>
      <c r="H1791" s="1"/>
    </row>
    <row r="1792" spans="1:8">
      <c r="A1792" s="24">
        <f t="shared" si="99"/>
        <v>43542</v>
      </c>
      <c r="B1792" s="30">
        <f t="shared" si="98"/>
        <v>43547</v>
      </c>
      <c r="C1792" s="6">
        <v>5.625</v>
      </c>
      <c r="D1792" s="1">
        <v>0</v>
      </c>
      <c r="E1792" s="21">
        <f t="shared" si="97"/>
        <v>0</v>
      </c>
      <c r="F1792" s="1">
        <v>0</v>
      </c>
      <c r="G1792" s="1">
        <v>0</v>
      </c>
      <c r="H1792" s="1"/>
    </row>
    <row r="1793" spans="1:8">
      <c r="A1793" s="24">
        <f t="shared" si="99"/>
        <v>43542</v>
      </c>
      <c r="B1793" s="30">
        <f t="shared" si="98"/>
        <v>43547</v>
      </c>
      <c r="C1793" s="6">
        <v>5.6666666666666696</v>
      </c>
      <c r="D1793" s="1">
        <v>0</v>
      </c>
      <c r="E1793" s="21">
        <f t="shared" si="97"/>
        <v>0</v>
      </c>
      <c r="F1793" s="1">
        <v>0</v>
      </c>
      <c r="G1793" s="1">
        <v>0</v>
      </c>
      <c r="H1793" s="1"/>
    </row>
    <row r="1794" spans="1:8">
      <c r="A1794" s="24">
        <f t="shared" si="99"/>
        <v>43542</v>
      </c>
      <c r="B1794" s="30">
        <f t="shared" si="98"/>
        <v>43547</v>
      </c>
      <c r="C1794" s="6">
        <v>5.7083333333333304</v>
      </c>
      <c r="D1794" s="1">
        <v>0</v>
      </c>
      <c r="E1794" s="21">
        <f t="shared" si="97"/>
        <v>0</v>
      </c>
      <c r="F1794" s="1">
        <v>0</v>
      </c>
      <c r="G1794" s="1">
        <v>0</v>
      </c>
      <c r="H1794" s="1"/>
    </row>
    <row r="1795" spans="1:8">
      <c r="A1795" s="24">
        <f t="shared" si="99"/>
        <v>43542</v>
      </c>
      <c r="B1795" s="30">
        <f t="shared" si="98"/>
        <v>43547</v>
      </c>
      <c r="C1795" s="6">
        <v>5.75</v>
      </c>
      <c r="D1795" s="1">
        <v>0</v>
      </c>
      <c r="E1795" s="21">
        <f t="shared" ref="E1795:E1825" si="100">D1795*(293/273)*(1.0325/1)</f>
        <v>0</v>
      </c>
      <c r="F1795" s="1">
        <v>0</v>
      </c>
      <c r="G1795" s="1">
        <v>0</v>
      </c>
      <c r="H1795" s="1"/>
    </row>
    <row r="1796" spans="1:8">
      <c r="A1796" s="24">
        <f t="shared" si="99"/>
        <v>43542</v>
      </c>
      <c r="B1796" s="30">
        <f t="shared" si="98"/>
        <v>43547</v>
      </c>
      <c r="C1796" s="6">
        <v>5.7916666666666696</v>
      </c>
      <c r="D1796" s="1">
        <v>0</v>
      </c>
      <c r="E1796" s="21">
        <f t="shared" si="100"/>
        <v>0</v>
      </c>
      <c r="F1796" s="1">
        <v>0</v>
      </c>
      <c r="G1796" s="1">
        <v>0</v>
      </c>
      <c r="H1796" s="1"/>
    </row>
    <row r="1797" spans="1:8">
      <c r="A1797" s="24">
        <f t="shared" si="99"/>
        <v>43542</v>
      </c>
      <c r="B1797" s="30">
        <f t="shared" si="98"/>
        <v>43547</v>
      </c>
      <c r="C1797" s="6">
        <v>5.8333333333333304</v>
      </c>
      <c r="D1797" s="1">
        <v>0</v>
      </c>
      <c r="E1797" s="21">
        <f t="shared" si="100"/>
        <v>0</v>
      </c>
      <c r="F1797" s="1">
        <v>0</v>
      </c>
      <c r="G1797" s="1">
        <v>0</v>
      </c>
      <c r="H1797" s="1"/>
    </row>
    <row r="1798" spans="1:8">
      <c r="A1798" s="24">
        <f t="shared" si="99"/>
        <v>43542</v>
      </c>
      <c r="B1798" s="30">
        <f t="shared" si="98"/>
        <v>43547</v>
      </c>
      <c r="C1798" s="6">
        <v>5.875</v>
      </c>
      <c r="D1798" s="1">
        <v>0</v>
      </c>
      <c r="E1798" s="21">
        <f t="shared" si="100"/>
        <v>0</v>
      </c>
      <c r="F1798" s="1">
        <v>0</v>
      </c>
      <c r="G1798" s="1">
        <v>0</v>
      </c>
      <c r="H1798" s="1"/>
    </row>
    <row r="1799" spans="1:8">
      <c r="A1799" s="24">
        <f t="shared" si="99"/>
        <v>43542</v>
      </c>
      <c r="B1799" s="30">
        <f t="shared" si="98"/>
        <v>43547</v>
      </c>
      <c r="C1799" s="6">
        <v>5.9166666666666696</v>
      </c>
      <c r="D1799" s="1">
        <v>0</v>
      </c>
      <c r="E1799" s="21">
        <f t="shared" si="100"/>
        <v>0</v>
      </c>
      <c r="F1799" s="1">
        <v>0</v>
      </c>
      <c r="G1799" s="1">
        <v>0</v>
      </c>
      <c r="H1799" s="1"/>
    </row>
    <row r="1800" spans="1:8">
      <c r="A1800" s="24">
        <f t="shared" si="99"/>
        <v>43542</v>
      </c>
      <c r="B1800" s="30">
        <f t="shared" si="98"/>
        <v>43547</v>
      </c>
      <c r="C1800" s="6">
        <v>5.9583333333333304</v>
      </c>
      <c r="D1800" s="1">
        <v>0</v>
      </c>
      <c r="E1800" s="21">
        <f t="shared" si="100"/>
        <v>0</v>
      </c>
      <c r="F1800" s="1">
        <v>0</v>
      </c>
      <c r="G1800" s="1">
        <v>0</v>
      </c>
      <c r="H1800" s="1"/>
    </row>
    <row r="1801" spans="1:8">
      <c r="A1801" s="24">
        <f t="shared" si="99"/>
        <v>43542</v>
      </c>
      <c r="B1801" s="28">
        <f t="shared" si="98"/>
        <v>43547</v>
      </c>
      <c r="C1801" s="6">
        <v>6</v>
      </c>
      <c r="D1801" s="1">
        <v>0</v>
      </c>
      <c r="E1801" s="21">
        <f t="shared" si="100"/>
        <v>0</v>
      </c>
      <c r="F1801" s="1">
        <v>0</v>
      </c>
      <c r="G1801" s="1">
        <v>0</v>
      </c>
      <c r="H1801" s="1"/>
    </row>
    <row r="1802" spans="1:8">
      <c r="A1802" s="24">
        <f t="shared" si="99"/>
        <v>43548</v>
      </c>
      <c r="B1802" s="29">
        <f t="shared" si="98"/>
        <v>43548</v>
      </c>
      <c r="C1802" s="6">
        <v>6.0416666666666696</v>
      </c>
      <c r="D1802" s="1">
        <v>0</v>
      </c>
      <c r="E1802" s="21">
        <f t="shared" si="100"/>
        <v>0</v>
      </c>
      <c r="F1802" s="1">
        <v>0</v>
      </c>
      <c r="G1802" s="1">
        <v>0</v>
      </c>
      <c r="H1802" s="1"/>
    </row>
    <row r="1803" spans="1:8">
      <c r="A1803" s="24">
        <f t="shared" si="99"/>
        <v>43548</v>
      </c>
      <c r="B1803" s="30">
        <f t="shared" si="98"/>
        <v>43548</v>
      </c>
      <c r="C1803" s="6">
        <v>6.0833333333333304</v>
      </c>
      <c r="D1803" s="1">
        <v>0</v>
      </c>
      <c r="E1803" s="21">
        <f t="shared" si="100"/>
        <v>0</v>
      </c>
      <c r="F1803" s="1">
        <v>0</v>
      </c>
      <c r="G1803" s="1">
        <v>0</v>
      </c>
      <c r="H1803" s="1"/>
    </row>
    <row r="1804" spans="1:8">
      <c r="A1804" s="24">
        <f t="shared" si="99"/>
        <v>43548</v>
      </c>
      <c r="B1804" s="30">
        <f t="shared" si="98"/>
        <v>43548</v>
      </c>
      <c r="C1804" s="6">
        <v>6.125</v>
      </c>
      <c r="D1804" s="1">
        <v>0</v>
      </c>
      <c r="E1804" s="21">
        <f t="shared" si="100"/>
        <v>0</v>
      </c>
      <c r="F1804" s="1">
        <v>0</v>
      </c>
      <c r="G1804" s="1">
        <v>0</v>
      </c>
      <c r="H1804" s="1"/>
    </row>
    <row r="1805" spans="1:8">
      <c r="A1805" s="24">
        <f t="shared" si="99"/>
        <v>43548</v>
      </c>
      <c r="B1805" s="30">
        <f t="shared" si="98"/>
        <v>43548</v>
      </c>
      <c r="C1805" s="6">
        <v>6.1666666666666696</v>
      </c>
      <c r="D1805" s="1">
        <v>0</v>
      </c>
      <c r="E1805" s="21">
        <f t="shared" si="100"/>
        <v>0</v>
      </c>
      <c r="F1805" s="1">
        <v>0</v>
      </c>
      <c r="G1805" s="1">
        <v>0</v>
      </c>
      <c r="H1805" s="1"/>
    </row>
    <row r="1806" spans="1:8">
      <c r="A1806" s="24">
        <f t="shared" si="99"/>
        <v>43548</v>
      </c>
      <c r="B1806" s="30">
        <f t="shared" si="98"/>
        <v>43548</v>
      </c>
      <c r="C1806" s="6">
        <v>6.2083333333333304</v>
      </c>
      <c r="D1806" s="1">
        <v>0</v>
      </c>
      <c r="E1806" s="21">
        <f t="shared" si="100"/>
        <v>0</v>
      </c>
      <c r="F1806" s="1">
        <v>0</v>
      </c>
      <c r="G1806" s="1">
        <v>0</v>
      </c>
      <c r="H1806" s="1"/>
    </row>
    <row r="1807" spans="1:8">
      <c r="A1807" s="24">
        <f t="shared" si="99"/>
        <v>43548</v>
      </c>
      <c r="B1807" s="30">
        <f t="shared" si="98"/>
        <v>43548</v>
      </c>
      <c r="C1807" s="6">
        <v>6.25</v>
      </c>
      <c r="D1807" s="1">
        <v>0</v>
      </c>
      <c r="E1807" s="21">
        <f t="shared" si="100"/>
        <v>0</v>
      </c>
      <c r="F1807" s="1">
        <v>0</v>
      </c>
      <c r="G1807" s="1">
        <v>0</v>
      </c>
      <c r="H1807" s="1"/>
    </row>
    <row r="1808" spans="1:8">
      <c r="A1808" s="24">
        <f t="shared" si="99"/>
        <v>43548</v>
      </c>
      <c r="B1808" s="30">
        <f t="shared" si="98"/>
        <v>43548</v>
      </c>
      <c r="C1808" s="6">
        <v>6.2916666666666696</v>
      </c>
      <c r="D1808" s="1">
        <v>0</v>
      </c>
      <c r="E1808" s="21">
        <f t="shared" si="100"/>
        <v>0</v>
      </c>
      <c r="F1808" s="1">
        <v>0</v>
      </c>
      <c r="G1808" s="1">
        <v>0</v>
      </c>
      <c r="H1808" s="1"/>
    </row>
    <row r="1809" spans="1:8">
      <c r="A1809" s="24">
        <f t="shared" si="99"/>
        <v>43548</v>
      </c>
      <c r="B1809" s="30">
        <f t="shared" si="98"/>
        <v>43548</v>
      </c>
      <c r="C1809" s="6">
        <v>6.3333333333333304</v>
      </c>
      <c r="D1809" s="1">
        <v>0</v>
      </c>
      <c r="E1809" s="21">
        <f t="shared" si="100"/>
        <v>0</v>
      </c>
      <c r="F1809" s="1">
        <v>0</v>
      </c>
      <c r="G1809" s="1">
        <v>0</v>
      </c>
      <c r="H1809" s="1"/>
    </row>
    <row r="1810" spans="1:8">
      <c r="A1810" s="24">
        <f t="shared" si="99"/>
        <v>43548</v>
      </c>
      <c r="B1810" s="30">
        <f t="shared" ref="B1810:B1825" si="101">B1786+1</f>
        <v>43548</v>
      </c>
      <c r="C1810" s="6">
        <v>6.375</v>
      </c>
      <c r="D1810" s="1">
        <v>0</v>
      </c>
      <c r="E1810" s="21">
        <f t="shared" si="100"/>
        <v>0</v>
      </c>
      <c r="F1810" s="1">
        <v>0</v>
      </c>
      <c r="G1810" s="1">
        <v>0</v>
      </c>
      <c r="H1810" s="1"/>
    </row>
    <row r="1811" spans="1:8">
      <c r="A1811" s="24">
        <f t="shared" si="99"/>
        <v>43548</v>
      </c>
      <c r="B1811" s="30">
        <f t="shared" si="101"/>
        <v>43548</v>
      </c>
      <c r="C1811" s="6">
        <v>6.4166666666666696</v>
      </c>
      <c r="D1811" s="1">
        <v>0</v>
      </c>
      <c r="E1811" s="21">
        <f t="shared" si="100"/>
        <v>0</v>
      </c>
      <c r="F1811" s="1">
        <v>0</v>
      </c>
      <c r="G1811" s="1">
        <v>0</v>
      </c>
      <c r="H1811" s="1"/>
    </row>
    <row r="1812" spans="1:8">
      <c r="A1812" s="24">
        <f t="shared" si="99"/>
        <v>43548</v>
      </c>
      <c r="B1812" s="30">
        <f t="shared" si="101"/>
        <v>43548</v>
      </c>
      <c r="C1812" s="6">
        <v>6.4583333333333304</v>
      </c>
      <c r="D1812" s="1">
        <v>0</v>
      </c>
      <c r="E1812" s="21">
        <f t="shared" si="100"/>
        <v>0</v>
      </c>
      <c r="F1812" s="1">
        <v>0</v>
      </c>
      <c r="G1812" s="1">
        <v>0</v>
      </c>
      <c r="H1812" s="1"/>
    </row>
    <row r="1813" spans="1:8">
      <c r="A1813" s="24">
        <f t="shared" si="99"/>
        <v>43548</v>
      </c>
      <c r="B1813" s="30">
        <f t="shared" si="101"/>
        <v>43548</v>
      </c>
      <c r="C1813" s="6">
        <v>6.5</v>
      </c>
      <c r="D1813" s="1">
        <v>0</v>
      </c>
      <c r="E1813" s="21">
        <f t="shared" si="100"/>
        <v>0</v>
      </c>
      <c r="F1813" s="1">
        <v>0</v>
      </c>
      <c r="G1813" s="1">
        <v>0</v>
      </c>
      <c r="H1813" s="1"/>
    </row>
    <row r="1814" spans="1:8">
      <c r="A1814" s="24">
        <f t="shared" si="99"/>
        <v>43548</v>
      </c>
      <c r="B1814" s="30">
        <f t="shared" si="101"/>
        <v>43548</v>
      </c>
      <c r="C1814" s="6">
        <v>6.5416666666666696</v>
      </c>
      <c r="D1814" s="1">
        <v>0</v>
      </c>
      <c r="E1814" s="21">
        <f t="shared" si="100"/>
        <v>0</v>
      </c>
      <c r="F1814" s="1">
        <v>0</v>
      </c>
      <c r="G1814" s="1">
        <v>0</v>
      </c>
      <c r="H1814" s="1"/>
    </row>
    <row r="1815" spans="1:8">
      <c r="A1815" s="24">
        <f t="shared" si="99"/>
        <v>43548</v>
      </c>
      <c r="B1815" s="30">
        <f t="shared" si="101"/>
        <v>43548</v>
      </c>
      <c r="C1815" s="6">
        <v>6.5833333333333304</v>
      </c>
      <c r="D1815" s="1">
        <v>0</v>
      </c>
      <c r="E1815" s="21">
        <f t="shared" si="100"/>
        <v>0</v>
      </c>
      <c r="F1815" s="1">
        <v>0</v>
      </c>
      <c r="G1815" s="1">
        <v>0</v>
      </c>
      <c r="H1815" s="1"/>
    </row>
    <row r="1816" spans="1:8">
      <c r="A1816" s="24">
        <f t="shared" si="99"/>
        <v>43548</v>
      </c>
      <c r="B1816" s="30">
        <f t="shared" si="101"/>
        <v>43548</v>
      </c>
      <c r="C1816" s="6">
        <v>6.625</v>
      </c>
      <c r="D1816" s="1">
        <v>0</v>
      </c>
      <c r="E1816" s="21">
        <f t="shared" si="100"/>
        <v>0</v>
      </c>
      <c r="F1816" s="1">
        <v>0</v>
      </c>
      <c r="G1816" s="1">
        <v>0</v>
      </c>
      <c r="H1816" s="1"/>
    </row>
    <row r="1817" spans="1:8">
      <c r="A1817" s="24">
        <f t="shared" si="99"/>
        <v>43548</v>
      </c>
      <c r="B1817" s="30">
        <f t="shared" si="101"/>
        <v>43548</v>
      </c>
      <c r="C1817" s="6">
        <v>6.6666666666666696</v>
      </c>
      <c r="D1817" s="1">
        <v>0</v>
      </c>
      <c r="E1817" s="21">
        <f t="shared" si="100"/>
        <v>0</v>
      </c>
      <c r="F1817" s="1">
        <v>0</v>
      </c>
      <c r="G1817" s="1">
        <v>0</v>
      </c>
      <c r="H1817" s="1"/>
    </row>
    <row r="1818" spans="1:8">
      <c r="A1818" s="24">
        <f t="shared" si="99"/>
        <v>43548</v>
      </c>
      <c r="B1818" s="30">
        <f t="shared" si="101"/>
        <v>43548</v>
      </c>
      <c r="C1818" s="6">
        <v>6.7083333333333304</v>
      </c>
      <c r="D1818" s="1">
        <v>0</v>
      </c>
      <c r="E1818" s="21">
        <f t="shared" si="100"/>
        <v>0</v>
      </c>
      <c r="F1818" s="1">
        <v>0</v>
      </c>
      <c r="G1818" s="1">
        <v>0</v>
      </c>
      <c r="H1818" s="1"/>
    </row>
    <row r="1819" spans="1:8">
      <c r="A1819" s="24">
        <f t="shared" si="99"/>
        <v>43548</v>
      </c>
      <c r="B1819" s="30">
        <f t="shared" si="101"/>
        <v>43548</v>
      </c>
      <c r="C1819" s="6">
        <v>6.75</v>
      </c>
      <c r="D1819" s="1">
        <v>0</v>
      </c>
      <c r="E1819" s="21">
        <f t="shared" si="100"/>
        <v>0</v>
      </c>
      <c r="F1819" s="1">
        <v>0</v>
      </c>
      <c r="G1819" s="1">
        <v>0</v>
      </c>
      <c r="H1819" s="1"/>
    </row>
    <row r="1820" spans="1:8">
      <c r="A1820" s="24">
        <f t="shared" si="99"/>
        <v>43548</v>
      </c>
      <c r="B1820" s="30">
        <f t="shared" si="101"/>
        <v>43548</v>
      </c>
      <c r="C1820" s="6">
        <v>6.7916666666666696</v>
      </c>
      <c r="D1820" s="1">
        <v>0</v>
      </c>
      <c r="E1820" s="21">
        <f t="shared" si="100"/>
        <v>0</v>
      </c>
      <c r="F1820" s="1">
        <v>0</v>
      </c>
      <c r="G1820" s="1">
        <v>0</v>
      </c>
      <c r="H1820" s="1"/>
    </row>
    <row r="1821" spans="1:8">
      <c r="A1821" s="24">
        <f t="shared" si="99"/>
        <v>43548</v>
      </c>
      <c r="B1821" s="30">
        <f t="shared" si="101"/>
        <v>43548</v>
      </c>
      <c r="C1821" s="6">
        <v>6.8333333333333304</v>
      </c>
      <c r="D1821" s="1">
        <v>0</v>
      </c>
      <c r="E1821" s="21">
        <f t="shared" si="100"/>
        <v>0</v>
      </c>
      <c r="F1821" s="1">
        <v>0</v>
      </c>
      <c r="G1821" s="1">
        <v>0</v>
      </c>
      <c r="H1821" s="1"/>
    </row>
    <row r="1822" spans="1:8">
      <c r="A1822" s="24">
        <f t="shared" si="99"/>
        <v>43548</v>
      </c>
      <c r="B1822" s="30">
        <f t="shared" si="101"/>
        <v>43548</v>
      </c>
      <c r="C1822" s="6">
        <v>6.875</v>
      </c>
      <c r="D1822" s="1">
        <v>0</v>
      </c>
      <c r="E1822" s="21">
        <f t="shared" si="100"/>
        <v>0</v>
      </c>
      <c r="F1822" s="1">
        <v>0</v>
      </c>
      <c r="G1822" s="1">
        <v>0</v>
      </c>
      <c r="H1822" s="1"/>
    </row>
    <row r="1823" spans="1:8">
      <c r="A1823" s="24">
        <f t="shared" si="99"/>
        <v>43548</v>
      </c>
      <c r="B1823" s="30">
        <f t="shared" si="101"/>
        <v>43548</v>
      </c>
      <c r="C1823" s="6">
        <v>6.9166666666666599</v>
      </c>
      <c r="D1823" s="1">
        <v>0</v>
      </c>
      <c r="E1823" s="21">
        <f t="shared" si="100"/>
        <v>0</v>
      </c>
      <c r="F1823" s="1">
        <v>0</v>
      </c>
      <c r="G1823" s="1">
        <v>0</v>
      </c>
      <c r="H1823" s="1"/>
    </row>
    <row r="1824" spans="1:8">
      <c r="A1824" s="24">
        <f t="shared" si="99"/>
        <v>43548</v>
      </c>
      <c r="B1824" s="30">
        <f t="shared" si="101"/>
        <v>43548</v>
      </c>
      <c r="C1824" s="6">
        <v>6.9583333333333304</v>
      </c>
      <c r="D1824" s="1">
        <v>0</v>
      </c>
      <c r="E1824" s="21">
        <f t="shared" si="100"/>
        <v>0</v>
      </c>
      <c r="F1824" s="1">
        <v>0</v>
      </c>
      <c r="G1824" s="1">
        <v>0</v>
      </c>
      <c r="H1824" s="1"/>
    </row>
    <row r="1825" spans="1:8">
      <c r="A1825" s="25">
        <f t="shared" si="99"/>
        <v>43548</v>
      </c>
      <c r="B1825" s="28">
        <f t="shared" si="101"/>
        <v>43548</v>
      </c>
      <c r="C1825" s="6">
        <v>7</v>
      </c>
      <c r="D1825" s="1">
        <v>0</v>
      </c>
      <c r="E1825" s="21">
        <f t="shared" si="100"/>
        <v>0</v>
      </c>
      <c r="F1825" s="1">
        <v>0</v>
      </c>
      <c r="G1825" s="1">
        <v>0</v>
      </c>
      <c r="H1825" s="1"/>
    </row>
    <row r="1826" spans="1:8">
      <c r="A1826" s="23">
        <f>A1658+14</f>
        <v>43556</v>
      </c>
      <c r="B1826" s="29">
        <f t="shared" ref="B1826:B1849" si="102">A1826</f>
        <v>43556</v>
      </c>
      <c r="C1826" s="6">
        <v>4.1666666666666664E-2</v>
      </c>
      <c r="D1826" s="1">
        <v>317.78125</v>
      </c>
      <c r="E1826" s="21">
        <f t="shared" ref="E1826:E1882" si="103">D1826*(293/273)*(1.0325/1)</f>
        <v>352.14644030448716</v>
      </c>
      <c r="F1826" s="1">
        <v>352.14644030448716</v>
      </c>
      <c r="G1826" s="1">
        <v>352</v>
      </c>
      <c r="H1826" s="1"/>
    </row>
    <row r="1827" spans="1:8">
      <c r="A1827" s="24">
        <f t="shared" ref="A1827:A1890" si="104">A1659+14</f>
        <v>43556</v>
      </c>
      <c r="B1827" s="30">
        <f t="shared" si="102"/>
        <v>43556</v>
      </c>
      <c r="C1827" s="6">
        <v>8.3333333333333301E-2</v>
      </c>
      <c r="D1827" s="1">
        <v>322.03125</v>
      </c>
      <c r="E1827" s="21">
        <f t="shared" si="103"/>
        <v>356.8560396634615</v>
      </c>
      <c r="F1827" s="1">
        <v>356.8560396634615</v>
      </c>
      <c r="G1827" s="1">
        <v>357</v>
      </c>
      <c r="H1827" s="1"/>
    </row>
    <row r="1828" spans="1:8">
      <c r="A1828" s="24">
        <f t="shared" si="104"/>
        <v>43556</v>
      </c>
      <c r="B1828" s="30">
        <f t="shared" si="102"/>
        <v>43556</v>
      </c>
      <c r="C1828" s="6">
        <v>0.125</v>
      </c>
      <c r="D1828" s="1">
        <v>237.0625</v>
      </c>
      <c r="E1828" s="21">
        <f t="shared" si="103"/>
        <v>262.69868189102561</v>
      </c>
      <c r="F1828" s="1">
        <v>262.69868189102561</v>
      </c>
      <c r="G1828" s="1">
        <v>263</v>
      </c>
      <c r="H1828" s="1"/>
    </row>
    <row r="1829" spans="1:8">
      <c r="A1829" s="24">
        <f t="shared" si="104"/>
        <v>43556</v>
      </c>
      <c r="B1829" s="30">
        <f t="shared" si="102"/>
        <v>43556</v>
      </c>
      <c r="C1829" s="6">
        <v>0.16666666666666699</v>
      </c>
      <c r="D1829" s="1">
        <v>228.0625</v>
      </c>
      <c r="E1829" s="21">
        <f t="shared" si="103"/>
        <v>252.72541266025638</v>
      </c>
      <c r="F1829" s="1">
        <v>252.72541266025638</v>
      </c>
      <c r="G1829" s="1">
        <v>253</v>
      </c>
      <c r="H1829" s="1"/>
    </row>
    <row r="1830" spans="1:8">
      <c r="A1830" s="24">
        <f t="shared" si="104"/>
        <v>43556</v>
      </c>
      <c r="B1830" s="30">
        <f t="shared" si="102"/>
        <v>43556</v>
      </c>
      <c r="C1830" s="6">
        <v>0.20833333333333401</v>
      </c>
      <c r="D1830" s="1">
        <v>227.40625</v>
      </c>
      <c r="E1830" s="21">
        <f t="shared" si="103"/>
        <v>251.99819511217947</v>
      </c>
      <c r="F1830" s="1">
        <v>251.99819511217947</v>
      </c>
      <c r="G1830" s="1">
        <v>252</v>
      </c>
      <c r="H1830" s="1"/>
    </row>
    <row r="1831" spans="1:8">
      <c r="A1831" s="24">
        <f t="shared" si="104"/>
        <v>43556</v>
      </c>
      <c r="B1831" s="30">
        <f t="shared" si="102"/>
        <v>43556</v>
      </c>
      <c r="C1831" s="6">
        <v>0.25</v>
      </c>
      <c r="D1831" s="1">
        <v>225.1875</v>
      </c>
      <c r="E1831" s="21">
        <f t="shared" si="103"/>
        <v>249.53950721153845</v>
      </c>
      <c r="F1831" s="1">
        <v>249.53950721153845</v>
      </c>
      <c r="G1831" s="1">
        <v>250</v>
      </c>
      <c r="H1831" s="1"/>
    </row>
    <row r="1832" spans="1:8">
      <c r="A1832" s="24">
        <f t="shared" si="104"/>
        <v>43556</v>
      </c>
      <c r="B1832" s="30">
        <f t="shared" si="102"/>
        <v>43556</v>
      </c>
      <c r="C1832" s="6">
        <v>0.29166666666666702</v>
      </c>
      <c r="D1832" s="1">
        <v>226.21875</v>
      </c>
      <c r="E1832" s="21">
        <f t="shared" si="103"/>
        <v>250.68227764423077</v>
      </c>
      <c r="F1832" s="1">
        <v>250.68227764423077</v>
      </c>
      <c r="G1832" s="1">
        <v>251</v>
      </c>
      <c r="H1832" s="1"/>
    </row>
    <row r="1833" spans="1:8">
      <c r="A1833" s="24">
        <f t="shared" si="104"/>
        <v>43556</v>
      </c>
      <c r="B1833" s="30">
        <f t="shared" si="102"/>
        <v>43556</v>
      </c>
      <c r="C1833" s="6">
        <v>0.33333333333333298</v>
      </c>
      <c r="D1833" s="1">
        <v>225.9375</v>
      </c>
      <c r="E1833" s="21">
        <f t="shared" si="103"/>
        <v>250.37061298076921</v>
      </c>
      <c r="F1833" s="1">
        <v>250.37061298076921</v>
      </c>
      <c r="G1833" s="1">
        <v>250</v>
      </c>
      <c r="H1833" s="1"/>
    </row>
    <row r="1834" spans="1:8">
      <c r="A1834" s="24">
        <f t="shared" si="104"/>
        <v>43556</v>
      </c>
      <c r="B1834" s="30">
        <f t="shared" si="102"/>
        <v>43556</v>
      </c>
      <c r="C1834" s="6">
        <v>0.375</v>
      </c>
      <c r="D1834" s="1">
        <v>225.1875</v>
      </c>
      <c r="E1834" s="21">
        <f t="shared" si="103"/>
        <v>249.53950721153845</v>
      </c>
      <c r="F1834" s="1">
        <v>249.53950721153845</v>
      </c>
      <c r="G1834" s="1">
        <v>250</v>
      </c>
      <c r="H1834" s="1"/>
    </row>
    <row r="1835" spans="1:8">
      <c r="A1835" s="24">
        <f t="shared" si="104"/>
        <v>43556</v>
      </c>
      <c r="B1835" s="30">
        <f t="shared" si="102"/>
        <v>43556</v>
      </c>
      <c r="C1835" s="6">
        <v>0.41666666666666702</v>
      </c>
      <c r="D1835" s="1">
        <v>227.25</v>
      </c>
      <c r="E1835" s="21">
        <f t="shared" si="103"/>
        <v>251.82504807692308</v>
      </c>
      <c r="F1835" s="1">
        <v>251.82504807692308</v>
      </c>
      <c r="G1835" s="1">
        <v>252</v>
      </c>
      <c r="H1835" s="1"/>
    </row>
    <row r="1836" spans="1:8">
      <c r="A1836" s="24">
        <f t="shared" si="104"/>
        <v>43556</v>
      </c>
      <c r="B1836" s="30">
        <f t="shared" si="102"/>
        <v>43556</v>
      </c>
      <c r="C1836" s="6">
        <v>0.45833333333333298</v>
      </c>
      <c r="D1836" s="1">
        <v>225.1875</v>
      </c>
      <c r="E1836" s="21">
        <f t="shared" si="103"/>
        <v>249.53950721153845</v>
      </c>
      <c r="F1836" s="1">
        <v>249.53950721153845</v>
      </c>
      <c r="G1836" s="1">
        <v>250</v>
      </c>
      <c r="H1836" s="1"/>
    </row>
    <row r="1837" spans="1:8">
      <c r="A1837" s="24">
        <f t="shared" si="104"/>
        <v>43556</v>
      </c>
      <c r="B1837" s="30">
        <f t="shared" si="102"/>
        <v>43556</v>
      </c>
      <c r="C1837" s="6">
        <v>0.5</v>
      </c>
      <c r="D1837" s="1">
        <v>225.25</v>
      </c>
      <c r="E1837" s="21">
        <f t="shared" si="103"/>
        <v>249.60876602564102</v>
      </c>
      <c r="F1837" s="1">
        <v>249.60876602564102</v>
      </c>
      <c r="G1837" s="1">
        <v>250</v>
      </c>
      <c r="H1837" s="1"/>
    </row>
    <row r="1838" spans="1:8">
      <c r="A1838" s="24">
        <f t="shared" si="104"/>
        <v>43556</v>
      </c>
      <c r="B1838" s="30">
        <f t="shared" si="102"/>
        <v>43556</v>
      </c>
      <c r="C1838" s="6">
        <v>0.54166666666666696</v>
      </c>
      <c r="D1838" s="1">
        <v>225.25</v>
      </c>
      <c r="E1838" s="21">
        <f t="shared" si="103"/>
        <v>249.60876602564102</v>
      </c>
      <c r="F1838" s="1">
        <v>249.60876602564102</v>
      </c>
      <c r="G1838" s="1">
        <v>250</v>
      </c>
      <c r="H1838" s="1"/>
    </row>
    <row r="1839" spans="1:8">
      <c r="A1839" s="24">
        <f t="shared" si="104"/>
        <v>43556</v>
      </c>
      <c r="B1839" s="30">
        <f t="shared" si="102"/>
        <v>43556</v>
      </c>
      <c r="C1839" s="6">
        <v>0.58333333333333304</v>
      </c>
      <c r="D1839" s="1">
        <v>227.90625</v>
      </c>
      <c r="E1839" s="21">
        <f t="shared" si="103"/>
        <v>252.55226562499999</v>
      </c>
      <c r="F1839" s="1">
        <v>252.55226562499999</v>
      </c>
      <c r="G1839" s="1">
        <v>253</v>
      </c>
      <c r="H1839" s="1"/>
    </row>
    <row r="1840" spans="1:8">
      <c r="A1840" s="24">
        <f t="shared" si="104"/>
        <v>43556</v>
      </c>
      <c r="B1840" s="30">
        <f t="shared" si="102"/>
        <v>43556</v>
      </c>
      <c r="C1840" s="6">
        <v>0.625</v>
      </c>
      <c r="D1840" s="1">
        <v>225.25</v>
      </c>
      <c r="E1840" s="21">
        <f t="shared" si="103"/>
        <v>249.60876602564102</v>
      </c>
      <c r="F1840" s="1">
        <v>249.60876602564102</v>
      </c>
      <c r="G1840" s="1">
        <v>250</v>
      </c>
      <c r="H1840" s="1"/>
    </row>
    <row r="1841" spans="1:8">
      <c r="A1841" s="24">
        <f t="shared" si="104"/>
        <v>43556</v>
      </c>
      <c r="B1841" s="30">
        <f t="shared" si="102"/>
        <v>43556</v>
      </c>
      <c r="C1841" s="6">
        <v>0.66666666666666696</v>
      </c>
      <c r="D1841" s="1">
        <v>225.1875</v>
      </c>
      <c r="E1841" s="21">
        <f t="shared" si="103"/>
        <v>249.53950721153845</v>
      </c>
      <c r="F1841" s="1">
        <v>249.53950721153845</v>
      </c>
      <c r="G1841" s="1">
        <v>250</v>
      </c>
      <c r="H1841" s="1"/>
    </row>
    <row r="1842" spans="1:8">
      <c r="A1842" s="24">
        <f t="shared" si="104"/>
        <v>43556</v>
      </c>
      <c r="B1842" s="30">
        <f t="shared" si="102"/>
        <v>43556</v>
      </c>
      <c r="C1842" s="6">
        <v>0.70833333333333304</v>
      </c>
      <c r="D1842" s="1">
        <v>225.25</v>
      </c>
      <c r="E1842" s="21">
        <f t="shared" si="103"/>
        <v>249.60876602564102</v>
      </c>
      <c r="F1842" s="1">
        <v>249.60876602564102</v>
      </c>
      <c r="G1842" s="1">
        <v>250</v>
      </c>
      <c r="H1842" s="1"/>
    </row>
    <row r="1843" spans="1:8">
      <c r="A1843" s="24">
        <f t="shared" si="104"/>
        <v>43556</v>
      </c>
      <c r="B1843" s="30">
        <f t="shared" si="102"/>
        <v>43556</v>
      </c>
      <c r="C1843" s="6">
        <v>0.75</v>
      </c>
      <c r="D1843" s="1">
        <v>225.25</v>
      </c>
      <c r="E1843" s="21">
        <f t="shared" si="103"/>
        <v>249.60876602564102</v>
      </c>
      <c r="F1843" s="1">
        <v>249.60876602564102</v>
      </c>
      <c r="G1843" s="1">
        <v>250</v>
      </c>
      <c r="H1843" s="1"/>
    </row>
    <row r="1844" spans="1:8">
      <c r="A1844" s="24">
        <f t="shared" si="104"/>
        <v>43556</v>
      </c>
      <c r="B1844" s="30">
        <f t="shared" si="102"/>
        <v>43556</v>
      </c>
      <c r="C1844" s="6">
        <v>0.79166666666666596</v>
      </c>
      <c r="D1844" s="1">
        <v>225.25</v>
      </c>
      <c r="E1844" s="21">
        <f t="shared" si="103"/>
        <v>249.60876602564102</v>
      </c>
      <c r="F1844" s="1">
        <v>249.60876602564102</v>
      </c>
      <c r="G1844" s="1">
        <v>250</v>
      </c>
      <c r="H1844" s="1"/>
    </row>
    <row r="1845" spans="1:8">
      <c r="A1845" s="24">
        <f t="shared" si="104"/>
        <v>43556</v>
      </c>
      <c r="B1845" s="30">
        <f t="shared" si="102"/>
        <v>43556</v>
      </c>
      <c r="C1845" s="6">
        <v>0.83333333333333304</v>
      </c>
      <c r="D1845" s="1">
        <v>225.25</v>
      </c>
      <c r="E1845" s="21">
        <f t="shared" si="103"/>
        <v>249.60876602564102</v>
      </c>
      <c r="F1845" s="1">
        <v>249.60876602564102</v>
      </c>
      <c r="G1845" s="1">
        <v>250</v>
      </c>
      <c r="H1845" s="1"/>
    </row>
    <row r="1846" spans="1:8">
      <c r="A1846" s="24">
        <f t="shared" si="104"/>
        <v>43556</v>
      </c>
      <c r="B1846" s="30">
        <f t="shared" si="102"/>
        <v>43556</v>
      </c>
      <c r="C1846" s="6">
        <v>0.875</v>
      </c>
      <c r="D1846" s="1">
        <v>225.25</v>
      </c>
      <c r="E1846" s="21">
        <f t="shared" si="103"/>
        <v>249.60876602564102</v>
      </c>
      <c r="F1846" s="1">
        <v>249.60876602564102</v>
      </c>
      <c r="G1846" s="1">
        <v>250</v>
      </c>
      <c r="H1846" s="1"/>
    </row>
    <row r="1847" spans="1:8">
      <c r="A1847" s="24">
        <f t="shared" si="104"/>
        <v>43556</v>
      </c>
      <c r="B1847" s="30">
        <f t="shared" si="102"/>
        <v>43556</v>
      </c>
      <c r="C1847" s="6">
        <v>0.91666666666666596</v>
      </c>
      <c r="D1847" s="1">
        <v>225.25</v>
      </c>
      <c r="E1847" s="21">
        <f t="shared" si="103"/>
        <v>249.60876602564102</v>
      </c>
      <c r="F1847" s="1">
        <v>249.60876602564102</v>
      </c>
      <c r="G1847" s="1">
        <v>250</v>
      </c>
      <c r="H1847" s="1"/>
    </row>
    <row r="1848" spans="1:8">
      <c r="A1848" s="24">
        <f t="shared" si="104"/>
        <v>43556</v>
      </c>
      <c r="B1848" s="30">
        <f t="shared" si="102"/>
        <v>43556</v>
      </c>
      <c r="C1848" s="6">
        <v>0.95833333333333304</v>
      </c>
      <c r="D1848" s="1">
        <v>225.25</v>
      </c>
      <c r="E1848" s="21">
        <f t="shared" si="103"/>
        <v>249.60876602564102</v>
      </c>
      <c r="F1848" s="1">
        <v>249.60876602564102</v>
      </c>
      <c r="G1848" s="1">
        <v>250</v>
      </c>
      <c r="H1848" s="1"/>
    </row>
    <row r="1849" spans="1:8">
      <c r="A1849" s="24">
        <f t="shared" si="104"/>
        <v>43556</v>
      </c>
      <c r="B1849" s="28">
        <f t="shared" si="102"/>
        <v>43556</v>
      </c>
      <c r="C1849" s="6">
        <v>1</v>
      </c>
      <c r="D1849" s="1">
        <v>225.1875</v>
      </c>
      <c r="E1849" s="21">
        <f t="shared" si="103"/>
        <v>249.53950721153845</v>
      </c>
      <c r="F1849" s="1">
        <v>249.53950721153845</v>
      </c>
      <c r="G1849" s="1">
        <v>250</v>
      </c>
      <c r="H1849" s="1"/>
    </row>
    <row r="1850" spans="1:8">
      <c r="A1850" s="24">
        <f t="shared" si="104"/>
        <v>43556</v>
      </c>
      <c r="B1850" s="29">
        <f t="shared" ref="B1850:B1913" si="105">B1826+1</f>
        <v>43557</v>
      </c>
      <c r="C1850" s="6">
        <v>1.0416666666666701</v>
      </c>
      <c r="D1850" s="1">
        <v>225.25</v>
      </c>
      <c r="E1850" s="21">
        <f t="shared" si="103"/>
        <v>249.60876602564102</v>
      </c>
      <c r="F1850" s="1">
        <v>249.60876602564102</v>
      </c>
      <c r="G1850" s="1">
        <v>250</v>
      </c>
      <c r="H1850" s="1"/>
    </row>
    <row r="1851" spans="1:8">
      <c r="A1851" s="24">
        <f t="shared" si="104"/>
        <v>43556</v>
      </c>
      <c r="B1851" s="30">
        <f t="shared" si="105"/>
        <v>43557</v>
      </c>
      <c r="C1851" s="6">
        <v>1.0833333333333399</v>
      </c>
      <c r="D1851" s="1">
        <v>225.25</v>
      </c>
      <c r="E1851" s="21">
        <f t="shared" si="103"/>
        <v>249.60876602564102</v>
      </c>
      <c r="F1851" s="1">
        <v>249.60876602564102</v>
      </c>
      <c r="G1851" s="1">
        <v>250</v>
      </c>
      <c r="H1851" s="1"/>
    </row>
    <row r="1852" spans="1:8">
      <c r="A1852" s="24">
        <f t="shared" si="104"/>
        <v>43556</v>
      </c>
      <c r="B1852" s="30">
        <f t="shared" si="105"/>
        <v>43557</v>
      </c>
      <c r="C1852" s="6">
        <v>1.125</v>
      </c>
      <c r="D1852" s="1">
        <v>225.1875</v>
      </c>
      <c r="E1852" s="21">
        <f t="shared" si="103"/>
        <v>249.53950721153845</v>
      </c>
      <c r="F1852" s="1">
        <v>249.53950721153845</v>
      </c>
      <c r="G1852" s="1">
        <v>250</v>
      </c>
      <c r="H1852" s="1"/>
    </row>
    <row r="1853" spans="1:8">
      <c r="A1853" s="24">
        <f t="shared" si="104"/>
        <v>43556</v>
      </c>
      <c r="B1853" s="30">
        <f t="shared" si="105"/>
        <v>43557</v>
      </c>
      <c r="C1853" s="6">
        <v>1.1666666666666701</v>
      </c>
      <c r="D1853" s="1">
        <v>225.25</v>
      </c>
      <c r="E1853" s="21">
        <f t="shared" si="103"/>
        <v>249.60876602564102</v>
      </c>
      <c r="F1853" s="1">
        <v>249.60876602564102</v>
      </c>
      <c r="G1853" s="1">
        <v>250</v>
      </c>
      <c r="H1853" s="1"/>
    </row>
    <row r="1854" spans="1:8">
      <c r="A1854" s="24">
        <f t="shared" si="104"/>
        <v>43556</v>
      </c>
      <c r="B1854" s="30">
        <f t="shared" si="105"/>
        <v>43557</v>
      </c>
      <c r="C1854" s="6">
        <v>1.2083333333333399</v>
      </c>
      <c r="D1854" s="1">
        <v>225.25</v>
      </c>
      <c r="E1854" s="21">
        <f t="shared" si="103"/>
        <v>249.60876602564102</v>
      </c>
      <c r="F1854" s="1">
        <v>249.60876602564102</v>
      </c>
      <c r="G1854" s="1">
        <v>250</v>
      </c>
      <c r="H1854" s="1"/>
    </row>
    <row r="1855" spans="1:8">
      <c r="A1855" s="24">
        <f t="shared" si="104"/>
        <v>43556</v>
      </c>
      <c r="B1855" s="30">
        <f t="shared" si="105"/>
        <v>43557</v>
      </c>
      <c r="C1855" s="6">
        <v>1.25</v>
      </c>
      <c r="D1855" s="1">
        <v>225.1875</v>
      </c>
      <c r="E1855" s="21">
        <f t="shared" si="103"/>
        <v>249.53950721153845</v>
      </c>
      <c r="F1855" s="1">
        <v>249.53950721153845</v>
      </c>
      <c r="G1855" s="1">
        <v>250</v>
      </c>
      <c r="H1855" s="1"/>
    </row>
    <row r="1856" spans="1:8">
      <c r="A1856" s="24">
        <f t="shared" si="104"/>
        <v>43556</v>
      </c>
      <c r="B1856" s="30">
        <f t="shared" si="105"/>
        <v>43557</v>
      </c>
      <c r="C1856" s="6">
        <v>1.2916666666666701</v>
      </c>
      <c r="D1856" s="1">
        <v>225.3125</v>
      </c>
      <c r="E1856" s="21">
        <f t="shared" si="103"/>
        <v>249.67802483974359</v>
      </c>
      <c r="F1856" s="1">
        <v>249.67802483974359</v>
      </c>
      <c r="G1856" s="1">
        <v>250</v>
      </c>
      <c r="H1856" s="1"/>
    </row>
    <row r="1857" spans="1:8">
      <c r="A1857" s="24">
        <f t="shared" si="104"/>
        <v>43556</v>
      </c>
      <c r="B1857" s="30">
        <f t="shared" si="105"/>
        <v>43557</v>
      </c>
      <c r="C1857" s="6">
        <v>1.3333333333333399</v>
      </c>
      <c r="D1857" s="1">
        <v>225.90625</v>
      </c>
      <c r="E1857" s="21">
        <f t="shared" si="103"/>
        <v>250.33598357371793</v>
      </c>
      <c r="F1857" s="1">
        <v>250.33598357371793</v>
      </c>
      <c r="G1857" s="1">
        <v>250</v>
      </c>
      <c r="H1857" s="1"/>
    </row>
    <row r="1858" spans="1:8">
      <c r="A1858" s="24">
        <f t="shared" si="104"/>
        <v>43556</v>
      </c>
      <c r="B1858" s="30">
        <f t="shared" si="105"/>
        <v>43557</v>
      </c>
      <c r="C1858" s="6">
        <v>1.375</v>
      </c>
      <c r="D1858" s="1">
        <v>228.71875</v>
      </c>
      <c r="E1858" s="21">
        <f t="shared" si="103"/>
        <v>253.45263020833332</v>
      </c>
      <c r="F1858" s="1">
        <v>253.45263020833332</v>
      </c>
      <c r="G1858" s="1">
        <v>253</v>
      </c>
      <c r="H1858" s="1"/>
    </row>
    <row r="1859" spans="1:8">
      <c r="A1859" s="24">
        <f t="shared" si="104"/>
        <v>43556</v>
      </c>
      <c r="B1859" s="30">
        <f t="shared" si="105"/>
        <v>43557</v>
      </c>
      <c r="C1859" s="6">
        <v>1.4166666666666701</v>
      </c>
      <c r="D1859" s="1">
        <v>225.1875</v>
      </c>
      <c r="E1859" s="21">
        <f t="shared" si="103"/>
        <v>249.53950721153845</v>
      </c>
      <c r="F1859" s="1">
        <v>249.53950721153845</v>
      </c>
      <c r="G1859" s="1">
        <v>250</v>
      </c>
      <c r="H1859" s="1"/>
    </row>
    <row r="1860" spans="1:8">
      <c r="A1860" s="24">
        <f t="shared" si="104"/>
        <v>43556</v>
      </c>
      <c r="B1860" s="30">
        <f t="shared" si="105"/>
        <v>43557</v>
      </c>
      <c r="C1860" s="6">
        <v>1.4583333333333399</v>
      </c>
      <c r="D1860" s="1">
        <v>225.25</v>
      </c>
      <c r="E1860" s="21">
        <f t="shared" si="103"/>
        <v>249.60876602564102</v>
      </c>
      <c r="F1860" s="1">
        <v>249.60876602564102</v>
      </c>
      <c r="G1860" s="1">
        <v>250</v>
      </c>
      <c r="H1860" s="1"/>
    </row>
    <row r="1861" spans="1:8">
      <c r="A1861" s="24">
        <f t="shared" si="104"/>
        <v>43556</v>
      </c>
      <c r="B1861" s="30">
        <f t="shared" si="105"/>
        <v>43557</v>
      </c>
      <c r="C1861" s="6">
        <v>1.5</v>
      </c>
      <c r="D1861" s="1">
        <v>225.5625</v>
      </c>
      <c r="E1861" s="21">
        <f t="shared" si="103"/>
        <v>249.95506009615383</v>
      </c>
      <c r="F1861" s="1">
        <v>249.95506009615383</v>
      </c>
      <c r="G1861" s="1">
        <v>250</v>
      </c>
      <c r="H1861" s="1"/>
    </row>
    <row r="1862" spans="1:8">
      <c r="A1862" s="24">
        <f t="shared" si="104"/>
        <v>43556</v>
      </c>
      <c r="B1862" s="30">
        <f t="shared" si="105"/>
        <v>43557</v>
      </c>
      <c r="C1862" s="6">
        <v>1.5416666666666701</v>
      </c>
      <c r="D1862" s="1">
        <v>225.25</v>
      </c>
      <c r="E1862" s="21">
        <f t="shared" si="103"/>
        <v>249.60876602564102</v>
      </c>
      <c r="F1862" s="1">
        <v>249.60876602564102</v>
      </c>
      <c r="G1862" s="1">
        <v>250</v>
      </c>
      <c r="H1862" s="1"/>
    </row>
    <row r="1863" spans="1:8">
      <c r="A1863" s="24">
        <f t="shared" si="104"/>
        <v>43556</v>
      </c>
      <c r="B1863" s="30">
        <f t="shared" si="105"/>
        <v>43557</v>
      </c>
      <c r="C1863" s="6">
        <v>1.5833333333333399</v>
      </c>
      <c r="D1863" s="1">
        <v>227.15625</v>
      </c>
      <c r="E1863" s="21">
        <f t="shared" si="103"/>
        <v>251.7211598557692</v>
      </c>
      <c r="F1863" s="1">
        <v>251.7211598557692</v>
      </c>
      <c r="G1863" s="1">
        <v>252</v>
      </c>
      <c r="H1863" s="1"/>
    </row>
    <row r="1864" spans="1:8">
      <c r="A1864" s="24">
        <f t="shared" si="104"/>
        <v>43556</v>
      </c>
      <c r="B1864" s="30">
        <f t="shared" si="105"/>
        <v>43557</v>
      </c>
      <c r="C1864" s="6">
        <v>1.625</v>
      </c>
      <c r="D1864" s="1">
        <v>225.25</v>
      </c>
      <c r="E1864" s="21">
        <f t="shared" si="103"/>
        <v>249.60876602564102</v>
      </c>
      <c r="F1864" s="1">
        <v>249.60876602564102</v>
      </c>
      <c r="G1864" s="1">
        <v>250</v>
      </c>
      <c r="H1864" s="1"/>
    </row>
    <row r="1865" spans="1:8">
      <c r="A1865" s="24">
        <f t="shared" si="104"/>
        <v>43556</v>
      </c>
      <c r="B1865" s="30">
        <f t="shared" si="105"/>
        <v>43557</v>
      </c>
      <c r="C1865" s="6">
        <v>1.6666666666666701</v>
      </c>
      <c r="D1865" s="1">
        <v>225.1875</v>
      </c>
      <c r="E1865" s="21">
        <f t="shared" si="103"/>
        <v>249.53950721153845</v>
      </c>
      <c r="F1865" s="1">
        <v>249.53950721153845</v>
      </c>
      <c r="G1865" s="1">
        <v>250</v>
      </c>
      <c r="H1865" s="1"/>
    </row>
    <row r="1866" spans="1:8">
      <c r="A1866" s="24">
        <f t="shared" si="104"/>
        <v>43556</v>
      </c>
      <c r="B1866" s="30">
        <f t="shared" si="105"/>
        <v>43557</v>
      </c>
      <c r="C1866" s="6">
        <v>1.7083333333333399</v>
      </c>
      <c r="D1866" s="1">
        <v>204.75</v>
      </c>
      <c r="E1866" s="21">
        <f t="shared" si="103"/>
        <v>226.891875</v>
      </c>
      <c r="F1866" s="1">
        <v>226.891875</v>
      </c>
      <c r="G1866" s="1">
        <v>227</v>
      </c>
      <c r="H1866" s="1"/>
    </row>
    <row r="1867" spans="1:8">
      <c r="A1867" s="24">
        <f t="shared" si="104"/>
        <v>43556</v>
      </c>
      <c r="B1867" s="30">
        <f t="shared" si="105"/>
        <v>43557</v>
      </c>
      <c r="C1867" s="6">
        <v>1.75</v>
      </c>
      <c r="D1867" s="1">
        <v>225.25</v>
      </c>
      <c r="E1867" s="21">
        <f t="shared" si="103"/>
        <v>249.60876602564102</v>
      </c>
      <c r="F1867" s="1">
        <v>249.60876602564102</v>
      </c>
      <c r="G1867" s="1">
        <v>250</v>
      </c>
      <c r="H1867" s="1"/>
    </row>
    <row r="1868" spans="1:8">
      <c r="A1868" s="24">
        <f t="shared" si="104"/>
        <v>43556</v>
      </c>
      <c r="B1868" s="30">
        <f t="shared" si="105"/>
        <v>43557</v>
      </c>
      <c r="C1868" s="6">
        <v>1.7916666666666701</v>
      </c>
      <c r="D1868" s="1">
        <v>225.25</v>
      </c>
      <c r="E1868" s="21">
        <f t="shared" si="103"/>
        <v>249.60876602564102</v>
      </c>
      <c r="F1868" s="1">
        <v>249.60876602564102</v>
      </c>
      <c r="G1868" s="1">
        <v>250</v>
      </c>
      <c r="H1868" s="1"/>
    </row>
    <row r="1869" spans="1:8">
      <c r="A1869" s="24">
        <f t="shared" si="104"/>
        <v>43556</v>
      </c>
      <c r="B1869" s="30">
        <f t="shared" si="105"/>
        <v>43557</v>
      </c>
      <c r="C1869" s="6">
        <v>1.8333333333333399</v>
      </c>
      <c r="D1869" s="1">
        <v>225.25</v>
      </c>
      <c r="E1869" s="21">
        <f t="shared" si="103"/>
        <v>249.60876602564102</v>
      </c>
      <c r="F1869" s="1">
        <v>249.60876602564102</v>
      </c>
      <c r="G1869" s="1">
        <v>250</v>
      </c>
      <c r="H1869" s="1"/>
    </row>
    <row r="1870" spans="1:8">
      <c r="A1870" s="24">
        <f t="shared" si="104"/>
        <v>43556</v>
      </c>
      <c r="B1870" s="30">
        <f t="shared" si="105"/>
        <v>43557</v>
      </c>
      <c r="C1870" s="6">
        <v>1.875</v>
      </c>
      <c r="D1870" s="1">
        <v>230.6875</v>
      </c>
      <c r="E1870" s="21">
        <f t="shared" si="103"/>
        <v>255.6342828525641</v>
      </c>
      <c r="F1870" s="1">
        <v>255.6342828525641</v>
      </c>
      <c r="G1870" s="1">
        <v>256</v>
      </c>
      <c r="H1870" s="1"/>
    </row>
    <row r="1871" spans="1:8">
      <c r="A1871" s="24">
        <f t="shared" si="104"/>
        <v>43556</v>
      </c>
      <c r="B1871" s="30">
        <f t="shared" si="105"/>
        <v>43557</v>
      </c>
      <c r="C1871" s="6">
        <v>1.9166666666666701</v>
      </c>
      <c r="D1871" s="1">
        <v>227.15625</v>
      </c>
      <c r="E1871" s="21">
        <f t="shared" si="103"/>
        <v>251.7211598557692</v>
      </c>
      <c r="F1871" s="1">
        <v>251.7211598557692</v>
      </c>
      <c r="G1871" s="1">
        <v>252</v>
      </c>
      <c r="H1871" s="1"/>
    </row>
    <row r="1872" spans="1:8">
      <c r="A1872" s="24">
        <f t="shared" si="104"/>
        <v>43556</v>
      </c>
      <c r="B1872" s="30">
        <f t="shared" si="105"/>
        <v>43557</v>
      </c>
      <c r="C1872" s="6">
        <v>1.9583333333333399</v>
      </c>
      <c r="D1872" s="1">
        <v>225.84375</v>
      </c>
      <c r="E1872" s="21">
        <f t="shared" si="103"/>
        <v>250.26672475961539</v>
      </c>
      <c r="F1872" s="1">
        <v>250.26672475961539</v>
      </c>
      <c r="G1872" s="1">
        <v>250</v>
      </c>
      <c r="H1872" s="1"/>
    </row>
    <row r="1873" spans="1:8">
      <c r="A1873" s="24">
        <f t="shared" si="104"/>
        <v>43556</v>
      </c>
      <c r="B1873" s="28">
        <f t="shared" si="105"/>
        <v>43557</v>
      </c>
      <c r="C1873" s="6">
        <v>2</v>
      </c>
      <c r="D1873" s="1">
        <v>226.9375</v>
      </c>
      <c r="E1873" s="21">
        <f t="shared" si="103"/>
        <v>251.47875400641024</v>
      </c>
      <c r="F1873" s="1">
        <v>251.47875400641024</v>
      </c>
      <c r="G1873" s="1">
        <v>251</v>
      </c>
      <c r="H1873" s="1"/>
    </row>
    <row r="1874" spans="1:8">
      <c r="A1874" s="24">
        <f t="shared" si="104"/>
        <v>43556</v>
      </c>
      <c r="B1874" s="29">
        <f t="shared" si="105"/>
        <v>43558</v>
      </c>
      <c r="C1874" s="6">
        <v>2.0416666666666701</v>
      </c>
      <c r="D1874" s="1">
        <v>225.25</v>
      </c>
      <c r="E1874" s="21">
        <f t="shared" si="103"/>
        <v>249.60876602564102</v>
      </c>
      <c r="F1874" s="1">
        <v>249.60876602564102</v>
      </c>
      <c r="G1874" s="1">
        <v>250</v>
      </c>
      <c r="H1874" s="1"/>
    </row>
    <row r="1875" spans="1:8">
      <c r="A1875" s="24">
        <f t="shared" si="104"/>
        <v>43556</v>
      </c>
      <c r="B1875" s="30">
        <f t="shared" si="105"/>
        <v>43558</v>
      </c>
      <c r="C1875" s="6">
        <v>2.0833333333333401</v>
      </c>
      <c r="D1875" s="1">
        <v>225.1875</v>
      </c>
      <c r="E1875" s="21">
        <f t="shared" si="103"/>
        <v>249.53950721153845</v>
      </c>
      <c r="F1875" s="1">
        <v>249.53950721153845</v>
      </c>
      <c r="G1875" s="1">
        <v>250</v>
      </c>
      <c r="H1875" s="1"/>
    </row>
    <row r="1876" spans="1:8">
      <c r="A1876" s="24">
        <f t="shared" si="104"/>
        <v>43556</v>
      </c>
      <c r="B1876" s="30">
        <f t="shared" si="105"/>
        <v>43558</v>
      </c>
      <c r="C1876" s="6">
        <v>2.125</v>
      </c>
      <c r="D1876" s="1">
        <v>225.25</v>
      </c>
      <c r="E1876" s="21">
        <f t="shared" si="103"/>
        <v>249.60876602564102</v>
      </c>
      <c r="F1876" s="1">
        <v>249.60876602564102</v>
      </c>
      <c r="G1876" s="1">
        <v>250</v>
      </c>
      <c r="H1876" s="1"/>
    </row>
    <row r="1877" spans="1:8">
      <c r="A1877" s="24">
        <f t="shared" si="104"/>
        <v>43556</v>
      </c>
      <c r="B1877" s="30">
        <f t="shared" si="105"/>
        <v>43558</v>
      </c>
      <c r="C1877" s="6">
        <v>2.1666666666666701</v>
      </c>
      <c r="D1877" s="1">
        <v>225.25</v>
      </c>
      <c r="E1877" s="21">
        <f t="shared" si="103"/>
        <v>249.60876602564102</v>
      </c>
      <c r="F1877" s="1">
        <v>249.60876602564102</v>
      </c>
      <c r="G1877" s="1">
        <v>250</v>
      </c>
      <c r="H1877" s="1"/>
    </row>
    <row r="1878" spans="1:8">
      <c r="A1878" s="24">
        <f t="shared" si="104"/>
        <v>43556</v>
      </c>
      <c r="B1878" s="30">
        <f t="shared" si="105"/>
        <v>43558</v>
      </c>
      <c r="C1878" s="6">
        <v>2.2083333333333401</v>
      </c>
      <c r="D1878" s="1">
        <v>225.59375</v>
      </c>
      <c r="E1878" s="21">
        <f t="shared" si="103"/>
        <v>249.98968950320511</v>
      </c>
      <c r="F1878" s="1">
        <v>249.98968950320511</v>
      </c>
      <c r="G1878" s="1">
        <v>250</v>
      </c>
      <c r="H1878" s="1"/>
    </row>
    <row r="1879" spans="1:8">
      <c r="A1879" s="24">
        <f t="shared" si="104"/>
        <v>43556</v>
      </c>
      <c r="B1879" s="30">
        <f t="shared" si="105"/>
        <v>43558</v>
      </c>
      <c r="C1879" s="6">
        <v>2.25</v>
      </c>
      <c r="D1879" s="1">
        <v>225.25</v>
      </c>
      <c r="E1879" s="21">
        <f t="shared" si="103"/>
        <v>249.60876602564102</v>
      </c>
      <c r="F1879" s="1">
        <v>249.60876602564102</v>
      </c>
      <c r="G1879" s="1">
        <v>250</v>
      </c>
      <c r="H1879" s="1"/>
    </row>
    <row r="1880" spans="1:8">
      <c r="A1880" s="24">
        <f t="shared" si="104"/>
        <v>43556</v>
      </c>
      <c r="B1880" s="30">
        <f t="shared" si="105"/>
        <v>43558</v>
      </c>
      <c r="C1880" s="6">
        <v>2.2916666666666701</v>
      </c>
      <c r="D1880" s="1">
        <v>225.4375</v>
      </c>
      <c r="E1880" s="21">
        <f t="shared" si="103"/>
        <v>249.81654246794872</v>
      </c>
      <c r="F1880" s="1">
        <v>249.81654246794872</v>
      </c>
      <c r="G1880" s="1">
        <v>250</v>
      </c>
      <c r="H1880" s="1"/>
    </row>
    <row r="1881" spans="1:8">
      <c r="A1881" s="24">
        <f t="shared" si="104"/>
        <v>43556</v>
      </c>
      <c r="B1881" s="30">
        <f t="shared" si="105"/>
        <v>43558</v>
      </c>
      <c r="C1881" s="6">
        <v>2.3333333333333401</v>
      </c>
      <c r="D1881" s="1">
        <v>225.1875</v>
      </c>
      <c r="E1881" s="21">
        <f t="shared" si="103"/>
        <v>249.53950721153845</v>
      </c>
      <c r="F1881" s="1">
        <v>249.53950721153845</v>
      </c>
      <c r="G1881" s="1">
        <v>250</v>
      </c>
      <c r="H1881" s="1"/>
    </row>
    <row r="1882" spans="1:8">
      <c r="A1882" s="24">
        <f t="shared" si="104"/>
        <v>43556</v>
      </c>
      <c r="B1882" s="30">
        <f t="shared" si="105"/>
        <v>43558</v>
      </c>
      <c r="C1882" s="6">
        <v>2.375</v>
      </c>
      <c r="D1882" s="1">
        <v>225.25</v>
      </c>
      <c r="E1882" s="21">
        <f t="shared" si="103"/>
        <v>249.60876602564102</v>
      </c>
      <c r="F1882" s="1">
        <v>249.60876602564102</v>
      </c>
      <c r="G1882" s="1">
        <v>250</v>
      </c>
      <c r="H1882" s="1"/>
    </row>
    <row r="1883" spans="1:8">
      <c r="A1883" s="24">
        <f t="shared" si="104"/>
        <v>43556</v>
      </c>
      <c r="B1883" s="30">
        <f t="shared" si="105"/>
        <v>43558</v>
      </c>
      <c r="C1883" s="6">
        <v>2.4166666666666701</v>
      </c>
      <c r="D1883" s="1">
        <v>225.25</v>
      </c>
      <c r="E1883" s="21">
        <f t="shared" ref="E1883:E1946" si="106">D1883*(293/273)*(1.0325/1)</f>
        <v>249.60876602564102</v>
      </c>
      <c r="F1883" s="1">
        <v>249.60876602564102</v>
      </c>
      <c r="G1883" s="1">
        <v>250</v>
      </c>
      <c r="H1883" s="1"/>
    </row>
    <row r="1884" spans="1:8">
      <c r="A1884" s="24">
        <f t="shared" si="104"/>
        <v>43556</v>
      </c>
      <c r="B1884" s="30">
        <f t="shared" si="105"/>
        <v>43558</v>
      </c>
      <c r="C1884" s="6">
        <v>2.4583333333333299</v>
      </c>
      <c r="D1884" s="1">
        <v>225.1875</v>
      </c>
      <c r="E1884" s="21">
        <f t="shared" si="106"/>
        <v>249.53950721153845</v>
      </c>
      <c r="F1884" s="1">
        <v>249.53950721153845</v>
      </c>
      <c r="G1884" s="1">
        <v>250</v>
      </c>
      <c r="H1884" s="1"/>
    </row>
    <row r="1885" spans="1:8">
      <c r="A1885" s="24">
        <f t="shared" si="104"/>
        <v>43556</v>
      </c>
      <c r="B1885" s="30">
        <f t="shared" si="105"/>
        <v>43558</v>
      </c>
      <c r="C1885" s="6">
        <v>2.5</v>
      </c>
      <c r="D1885" s="1">
        <v>225.25</v>
      </c>
      <c r="E1885" s="21">
        <f t="shared" si="106"/>
        <v>249.60876602564102</v>
      </c>
      <c r="F1885" s="1">
        <v>249.60876602564102</v>
      </c>
      <c r="G1885" s="1">
        <v>250</v>
      </c>
      <c r="H1885" s="1"/>
    </row>
    <row r="1886" spans="1:8">
      <c r="A1886" s="24">
        <f t="shared" si="104"/>
        <v>43556</v>
      </c>
      <c r="B1886" s="30">
        <f t="shared" si="105"/>
        <v>43558</v>
      </c>
      <c r="C1886" s="6">
        <v>2.5416666666666701</v>
      </c>
      <c r="D1886" s="1">
        <v>225.25</v>
      </c>
      <c r="E1886" s="21">
        <f t="shared" si="106"/>
        <v>249.60876602564102</v>
      </c>
      <c r="F1886" s="1">
        <v>249.60876602564102</v>
      </c>
      <c r="G1886" s="1">
        <v>250</v>
      </c>
      <c r="H1886" s="1"/>
    </row>
    <row r="1887" spans="1:8">
      <c r="A1887" s="24">
        <f t="shared" si="104"/>
        <v>43556</v>
      </c>
      <c r="B1887" s="30">
        <f t="shared" si="105"/>
        <v>43558</v>
      </c>
      <c r="C1887" s="6">
        <v>2.5833333333333299</v>
      </c>
      <c r="D1887" s="1">
        <v>225.3125</v>
      </c>
      <c r="E1887" s="21">
        <f t="shared" si="106"/>
        <v>249.67802483974359</v>
      </c>
      <c r="F1887" s="1">
        <v>249.67802483974359</v>
      </c>
      <c r="G1887" s="1">
        <v>250</v>
      </c>
      <c r="H1887" s="1"/>
    </row>
    <row r="1888" spans="1:8">
      <c r="A1888" s="24">
        <f t="shared" si="104"/>
        <v>43556</v>
      </c>
      <c r="B1888" s="30">
        <f t="shared" si="105"/>
        <v>43558</v>
      </c>
      <c r="C1888" s="6">
        <v>2.625</v>
      </c>
      <c r="D1888" s="1">
        <v>225.25</v>
      </c>
      <c r="E1888" s="21">
        <f t="shared" si="106"/>
        <v>249.60876602564102</v>
      </c>
      <c r="F1888" s="1">
        <v>249.60876602564102</v>
      </c>
      <c r="G1888" s="1">
        <v>250</v>
      </c>
      <c r="H1888" s="1"/>
    </row>
    <row r="1889" spans="1:8">
      <c r="A1889" s="24">
        <f t="shared" si="104"/>
        <v>43556</v>
      </c>
      <c r="B1889" s="30">
        <f t="shared" si="105"/>
        <v>43558</v>
      </c>
      <c r="C1889" s="6">
        <v>2.6666666666666701</v>
      </c>
      <c r="D1889" s="1">
        <v>225.25</v>
      </c>
      <c r="E1889" s="21">
        <f t="shared" si="106"/>
        <v>249.60876602564102</v>
      </c>
      <c r="F1889" s="1">
        <v>249.60876602564102</v>
      </c>
      <c r="G1889" s="1">
        <v>250</v>
      </c>
      <c r="H1889" s="1"/>
    </row>
    <row r="1890" spans="1:8">
      <c r="A1890" s="24">
        <f t="shared" si="104"/>
        <v>43556</v>
      </c>
      <c r="B1890" s="30">
        <f t="shared" si="105"/>
        <v>43558</v>
      </c>
      <c r="C1890" s="6">
        <v>2.7083333333333299</v>
      </c>
      <c r="D1890" s="1">
        <v>225.1875</v>
      </c>
      <c r="E1890" s="21">
        <f t="shared" si="106"/>
        <v>249.53950721153845</v>
      </c>
      <c r="F1890" s="1">
        <v>249.53950721153845</v>
      </c>
      <c r="G1890" s="1">
        <v>250</v>
      </c>
      <c r="H1890" s="1"/>
    </row>
    <row r="1891" spans="1:8">
      <c r="A1891" s="24">
        <f t="shared" ref="A1891:A1954" si="107">A1723+14</f>
        <v>43556</v>
      </c>
      <c r="B1891" s="30">
        <f t="shared" si="105"/>
        <v>43558</v>
      </c>
      <c r="C1891" s="6">
        <v>2.75</v>
      </c>
      <c r="D1891" s="1">
        <v>225.3125</v>
      </c>
      <c r="E1891" s="21">
        <f t="shared" si="106"/>
        <v>249.67802483974359</v>
      </c>
      <c r="F1891" s="1">
        <v>249.67802483974359</v>
      </c>
      <c r="G1891" s="1">
        <v>250</v>
      </c>
      <c r="H1891" s="1"/>
    </row>
    <row r="1892" spans="1:8">
      <c r="A1892" s="24">
        <f t="shared" si="107"/>
        <v>43556</v>
      </c>
      <c r="B1892" s="30">
        <f t="shared" si="105"/>
        <v>43558</v>
      </c>
      <c r="C1892" s="6">
        <v>2.7916666666666701</v>
      </c>
      <c r="D1892" s="1">
        <v>225.1875</v>
      </c>
      <c r="E1892" s="21">
        <f t="shared" si="106"/>
        <v>249.53950721153845</v>
      </c>
      <c r="F1892" s="1">
        <v>249.53950721153845</v>
      </c>
      <c r="G1892" s="1">
        <v>250</v>
      </c>
      <c r="H1892" s="1"/>
    </row>
    <row r="1893" spans="1:8">
      <c r="A1893" s="24">
        <f t="shared" si="107"/>
        <v>43556</v>
      </c>
      <c r="B1893" s="30">
        <f t="shared" si="105"/>
        <v>43558</v>
      </c>
      <c r="C1893" s="6">
        <v>2.8333333333333299</v>
      </c>
      <c r="D1893" s="1">
        <v>225.25</v>
      </c>
      <c r="E1893" s="21">
        <f t="shared" si="106"/>
        <v>249.60876602564102</v>
      </c>
      <c r="F1893" s="1">
        <v>249.60876602564102</v>
      </c>
      <c r="G1893" s="1">
        <v>250</v>
      </c>
      <c r="H1893" s="1"/>
    </row>
    <row r="1894" spans="1:8">
      <c r="A1894" s="24">
        <f t="shared" si="107"/>
        <v>43556</v>
      </c>
      <c r="B1894" s="30">
        <f t="shared" si="105"/>
        <v>43558</v>
      </c>
      <c r="C1894" s="6">
        <v>2.875</v>
      </c>
      <c r="D1894" s="1">
        <v>225.25</v>
      </c>
      <c r="E1894" s="21">
        <f t="shared" si="106"/>
        <v>249.60876602564102</v>
      </c>
      <c r="F1894" s="1">
        <v>249.60876602564102</v>
      </c>
      <c r="G1894" s="1">
        <v>250</v>
      </c>
      <c r="H1894" s="1"/>
    </row>
    <row r="1895" spans="1:8">
      <c r="A1895" s="24">
        <f t="shared" si="107"/>
        <v>43556</v>
      </c>
      <c r="B1895" s="30">
        <f t="shared" si="105"/>
        <v>43558</v>
      </c>
      <c r="C1895" s="6">
        <v>2.9166666666666701</v>
      </c>
      <c r="D1895" s="1">
        <v>225.25</v>
      </c>
      <c r="E1895" s="21">
        <f t="shared" si="106"/>
        <v>249.60876602564102</v>
      </c>
      <c r="F1895" s="1">
        <v>249.60876602564102</v>
      </c>
      <c r="G1895" s="1">
        <v>250</v>
      </c>
      <c r="H1895" s="1"/>
    </row>
    <row r="1896" spans="1:8">
      <c r="A1896" s="24">
        <f t="shared" si="107"/>
        <v>43556</v>
      </c>
      <c r="B1896" s="30">
        <f t="shared" si="105"/>
        <v>43558</v>
      </c>
      <c r="C1896" s="6">
        <v>2.9583333333333299</v>
      </c>
      <c r="D1896" s="1">
        <v>225.1875</v>
      </c>
      <c r="E1896" s="21">
        <f t="shared" si="106"/>
        <v>249.53950721153845</v>
      </c>
      <c r="F1896" s="1">
        <v>249.53950721153845</v>
      </c>
      <c r="G1896" s="1">
        <v>250</v>
      </c>
      <c r="H1896" s="1"/>
    </row>
    <row r="1897" spans="1:8">
      <c r="A1897" s="24">
        <f t="shared" si="107"/>
        <v>43556</v>
      </c>
      <c r="B1897" s="28">
        <f t="shared" si="105"/>
        <v>43558</v>
      </c>
      <c r="C1897" s="6">
        <v>3</v>
      </c>
      <c r="D1897" s="1">
        <v>225.25</v>
      </c>
      <c r="E1897" s="21">
        <f t="shared" si="106"/>
        <v>249.60876602564102</v>
      </c>
      <c r="F1897" s="1">
        <v>249.60876602564102</v>
      </c>
      <c r="G1897" s="1">
        <v>250</v>
      </c>
      <c r="H1897" s="1"/>
    </row>
    <row r="1898" spans="1:8">
      <c r="A1898" s="24">
        <f t="shared" si="107"/>
        <v>43556</v>
      </c>
      <c r="B1898" s="29">
        <f t="shared" si="105"/>
        <v>43559</v>
      </c>
      <c r="C1898" s="6">
        <v>3.0416666666666701</v>
      </c>
      <c r="D1898" s="1">
        <v>225.25</v>
      </c>
      <c r="E1898" s="21">
        <f t="shared" si="106"/>
        <v>249.60876602564102</v>
      </c>
      <c r="F1898" s="1">
        <v>249.60876602564102</v>
      </c>
      <c r="G1898" s="1">
        <v>250</v>
      </c>
      <c r="H1898" s="1"/>
    </row>
    <row r="1899" spans="1:8">
      <c r="A1899" s="24">
        <f t="shared" si="107"/>
        <v>43556</v>
      </c>
      <c r="B1899" s="30">
        <f t="shared" si="105"/>
        <v>43559</v>
      </c>
      <c r="C1899" s="6">
        <v>3.0833333333333299</v>
      </c>
      <c r="D1899" s="1">
        <v>225.25</v>
      </c>
      <c r="E1899" s="21">
        <f t="shared" si="106"/>
        <v>249.60876602564102</v>
      </c>
      <c r="F1899" s="1">
        <v>249.60876602564102</v>
      </c>
      <c r="G1899" s="1">
        <v>250</v>
      </c>
      <c r="H1899" s="1"/>
    </row>
    <row r="1900" spans="1:8">
      <c r="A1900" s="24">
        <f t="shared" si="107"/>
        <v>43556</v>
      </c>
      <c r="B1900" s="30">
        <f t="shared" si="105"/>
        <v>43559</v>
      </c>
      <c r="C1900" s="6">
        <v>3.125</v>
      </c>
      <c r="D1900" s="1">
        <v>225.1875</v>
      </c>
      <c r="E1900" s="21">
        <f t="shared" si="106"/>
        <v>249.53950721153845</v>
      </c>
      <c r="F1900" s="1">
        <v>249.53950721153845</v>
      </c>
      <c r="G1900" s="1">
        <v>250</v>
      </c>
      <c r="H1900" s="1"/>
    </row>
    <row r="1901" spans="1:8">
      <c r="A1901" s="24">
        <f t="shared" si="107"/>
        <v>43556</v>
      </c>
      <c r="B1901" s="30">
        <f t="shared" si="105"/>
        <v>43559</v>
      </c>
      <c r="C1901" s="6">
        <v>3.1666666666666701</v>
      </c>
      <c r="D1901" s="1">
        <v>225.25</v>
      </c>
      <c r="E1901" s="21">
        <f t="shared" si="106"/>
        <v>249.60876602564102</v>
      </c>
      <c r="F1901" s="1">
        <v>249.60876602564102</v>
      </c>
      <c r="G1901" s="1">
        <v>250</v>
      </c>
      <c r="H1901" s="1"/>
    </row>
    <row r="1902" spans="1:8">
      <c r="A1902" s="24">
        <f t="shared" si="107"/>
        <v>43556</v>
      </c>
      <c r="B1902" s="30">
        <f t="shared" si="105"/>
        <v>43559</v>
      </c>
      <c r="C1902" s="6">
        <v>3.2083333333333299</v>
      </c>
      <c r="D1902" s="1">
        <v>225.25</v>
      </c>
      <c r="E1902" s="21">
        <f t="shared" si="106"/>
        <v>249.60876602564102</v>
      </c>
      <c r="F1902" s="1">
        <v>249.60876602564102</v>
      </c>
      <c r="G1902" s="1">
        <v>250</v>
      </c>
      <c r="H1902" s="1"/>
    </row>
    <row r="1903" spans="1:8">
      <c r="A1903" s="24">
        <f t="shared" si="107"/>
        <v>43556</v>
      </c>
      <c r="B1903" s="30">
        <f t="shared" si="105"/>
        <v>43559</v>
      </c>
      <c r="C1903" s="6">
        <v>3.25</v>
      </c>
      <c r="D1903" s="1">
        <v>225.25</v>
      </c>
      <c r="E1903" s="21">
        <f t="shared" si="106"/>
        <v>249.60876602564102</v>
      </c>
      <c r="F1903" s="1">
        <v>249.60876602564102</v>
      </c>
      <c r="G1903" s="1">
        <v>250</v>
      </c>
      <c r="H1903" s="1"/>
    </row>
    <row r="1904" spans="1:8">
      <c r="A1904" s="24">
        <f t="shared" si="107"/>
        <v>43556</v>
      </c>
      <c r="B1904" s="30">
        <f t="shared" si="105"/>
        <v>43559</v>
      </c>
      <c r="C1904" s="6">
        <v>3.2916666666666701</v>
      </c>
      <c r="D1904" s="1">
        <v>225.25</v>
      </c>
      <c r="E1904" s="21">
        <f t="shared" si="106"/>
        <v>249.60876602564102</v>
      </c>
      <c r="F1904" s="1">
        <v>249.60876602564102</v>
      </c>
      <c r="G1904" s="1">
        <v>250</v>
      </c>
      <c r="H1904" s="1"/>
    </row>
    <row r="1905" spans="1:8">
      <c r="A1905" s="24">
        <f t="shared" si="107"/>
        <v>43556</v>
      </c>
      <c r="B1905" s="30">
        <f t="shared" si="105"/>
        <v>43559</v>
      </c>
      <c r="C1905" s="6">
        <v>3.3333333333333299</v>
      </c>
      <c r="D1905" s="1">
        <v>225.1875</v>
      </c>
      <c r="E1905" s="21">
        <f t="shared" si="106"/>
        <v>249.53950721153845</v>
      </c>
      <c r="F1905" s="1">
        <v>249.53950721153845</v>
      </c>
      <c r="G1905" s="1">
        <v>250</v>
      </c>
      <c r="H1905" s="1"/>
    </row>
    <row r="1906" spans="1:8">
      <c r="A1906" s="24">
        <f t="shared" si="107"/>
        <v>43556</v>
      </c>
      <c r="B1906" s="30">
        <f t="shared" si="105"/>
        <v>43559</v>
      </c>
      <c r="C1906" s="6">
        <v>3.375</v>
      </c>
      <c r="D1906" s="1">
        <v>225.25</v>
      </c>
      <c r="E1906" s="21">
        <f t="shared" si="106"/>
        <v>249.60876602564102</v>
      </c>
      <c r="F1906" s="1">
        <v>249.60876602564102</v>
      </c>
      <c r="G1906" s="1">
        <v>250</v>
      </c>
      <c r="H1906" s="1"/>
    </row>
    <row r="1907" spans="1:8">
      <c r="A1907" s="24">
        <f t="shared" si="107"/>
        <v>43556</v>
      </c>
      <c r="B1907" s="30">
        <f t="shared" si="105"/>
        <v>43559</v>
      </c>
      <c r="C1907" s="6">
        <v>3.4166666666666701</v>
      </c>
      <c r="D1907" s="1">
        <v>225.25</v>
      </c>
      <c r="E1907" s="21">
        <f t="shared" si="106"/>
        <v>249.60876602564102</v>
      </c>
      <c r="F1907" s="1">
        <v>249.60876602564102</v>
      </c>
      <c r="G1907" s="1">
        <v>250</v>
      </c>
      <c r="H1907" s="1"/>
    </row>
    <row r="1908" spans="1:8">
      <c r="A1908" s="24">
        <f t="shared" si="107"/>
        <v>43556</v>
      </c>
      <c r="B1908" s="30">
        <f t="shared" si="105"/>
        <v>43559</v>
      </c>
      <c r="C1908" s="6">
        <v>3.4583333333333299</v>
      </c>
      <c r="D1908" s="1">
        <v>225.375</v>
      </c>
      <c r="E1908" s="21">
        <f t="shared" si="106"/>
        <v>249.74728365384613</v>
      </c>
      <c r="F1908" s="1">
        <v>249.74728365384613</v>
      </c>
      <c r="G1908" s="1">
        <v>250</v>
      </c>
      <c r="H1908" s="1"/>
    </row>
    <row r="1909" spans="1:8">
      <c r="A1909" s="24">
        <f t="shared" si="107"/>
        <v>43556</v>
      </c>
      <c r="B1909" s="30">
        <f t="shared" si="105"/>
        <v>43559</v>
      </c>
      <c r="C1909" s="6">
        <v>3.5</v>
      </c>
      <c r="D1909" s="1">
        <v>225.25</v>
      </c>
      <c r="E1909" s="21">
        <f t="shared" si="106"/>
        <v>249.60876602564102</v>
      </c>
      <c r="F1909" s="1">
        <v>249.60876602564102</v>
      </c>
      <c r="G1909" s="1">
        <v>250</v>
      </c>
      <c r="H1909" s="1"/>
    </row>
    <row r="1910" spans="1:8">
      <c r="A1910" s="24">
        <f t="shared" si="107"/>
        <v>43556</v>
      </c>
      <c r="B1910" s="30">
        <f t="shared" si="105"/>
        <v>43559</v>
      </c>
      <c r="C1910" s="6">
        <v>3.5416666666666701</v>
      </c>
      <c r="D1910" s="1">
        <v>225.25</v>
      </c>
      <c r="E1910" s="21">
        <f t="shared" si="106"/>
        <v>249.60876602564102</v>
      </c>
      <c r="F1910" s="1">
        <v>249.60876602564102</v>
      </c>
      <c r="G1910" s="1">
        <v>250</v>
      </c>
      <c r="H1910" s="1"/>
    </row>
    <row r="1911" spans="1:8">
      <c r="A1911" s="24">
        <f t="shared" si="107"/>
        <v>43556</v>
      </c>
      <c r="B1911" s="30">
        <f t="shared" si="105"/>
        <v>43559</v>
      </c>
      <c r="C1911" s="6">
        <v>3.5833333333333299</v>
      </c>
      <c r="D1911" s="1">
        <v>228.28125</v>
      </c>
      <c r="E1911" s="21">
        <f t="shared" si="106"/>
        <v>252.96781850961537</v>
      </c>
      <c r="F1911" s="1">
        <v>252.96781850961537</v>
      </c>
      <c r="G1911" s="1">
        <v>253</v>
      </c>
      <c r="H1911" s="1"/>
    </row>
    <row r="1912" spans="1:8">
      <c r="A1912" s="24">
        <f t="shared" si="107"/>
        <v>43556</v>
      </c>
      <c r="B1912" s="30">
        <f t="shared" si="105"/>
        <v>43559</v>
      </c>
      <c r="C1912" s="6">
        <v>3.625</v>
      </c>
      <c r="D1912" s="1">
        <v>225.25</v>
      </c>
      <c r="E1912" s="21">
        <f t="shared" si="106"/>
        <v>249.60876602564102</v>
      </c>
      <c r="F1912" s="1">
        <v>249.60876602564102</v>
      </c>
      <c r="G1912" s="1">
        <v>250</v>
      </c>
      <c r="H1912" s="1"/>
    </row>
    <row r="1913" spans="1:8">
      <c r="A1913" s="24">
        <f t="shared" si="107"/>
        <v>43556</v>
      </c>
      <c r="B1913" s="30">
        <f t="shared" si="105"/>
        <v>43559</v>
      </c>
      <c r="C1913" s="6">
        <v>3.6666666666666701</v>
      </c>
      <c r="D1913" s="1">
        <v>225.25</v>
      </c>
      <c r="E1913" s="21">
        <f t="shared" si="106"/>
        <v>249.60876602564102</v>
      </c>
      <c r="F1913" s="1">
        <v>249.60876602564102</v>
      </c>
      <c r="G1913" s="1">
        <v>250</v>
      </c>
      <c r="H1913" s="1"/>
    </row>
    <row r="1914" spans="1:8">
      <c r="A1914" s="24">
        <f t="shared" si="107"/>
        <v>43556</v>
      </c>
      <c r="B1914" s="30">
        <f t="shared" ref="B1914:B1977" si="108">B1890+1</f>
        <v>43559</v>
      </c>
      <c r="C1914" s="6">
        <v>3.7083333333333299</v>
      </c>
      <c r="D1914" s="1">
        <v>225.1875</v>
      </c>
      <c r="E1914" s="21">
        <f t="shared" si="106"/>
        <v>249.53950721153845</v>
      </c>
      <c r="F1914" s="1">
        <v>249.53950721153845</v>
      </c>
      <c r="G1914" s="1">
        <v>250</v>
      </c>
      <c r="H1914" s="1"/>
    </row>
    <row r="1915" spans="1:8">
      <c r="A1915" s="24">
        <f t="shared" si="107"/>
        <v>43556</v>
      </c>
      <c r="B1915" s="30">
        <f t="shared" si="108"/>
        <v>43559</v>
      </c>
      <c r="C1915" s="6">
        <v>3.75</v>
      </c>
      <c r="D1915" s="1">
        <v>225.25</v>
      </c>
      <c r="E1915" s="21">
        <f t="shared" si="106"/>
        <v>249.60876602564102</v>
      </c>
      <c r="F1915" s="1">
        <v>249.60876602564102</v>
      </c>
      <c r="G1915" s="1">
        <v>250</v>
      </c>
      <c r="H1915" s="1"/>
    </row>
    <row r="1916" spans="1:8">
      <c r="A1916" s="24">
        <f t="shared" si="107"/>
        <v>43556</v>
      </c>
      <c r="B1916" s="30">
        <f t="shared" si="108"/>
        <v>43559</v>
      </c>
      <c r="C1916" s="6">
        <v>3.7916666666666701</v>
      </c>
      <c r="D1916" s="1">
        <v>225.25</v>
      </c>
      <c r="E1916" s="21">
        <f t="shared" si="106"/>
        <v>249.60876602564102</v>
      </c>
      <c r="F1916" s="1">
        <v>249.60876602564102</v>
      </c>
      <c r="G1916" s="1">
        <v>250</v>
      </c>
      <c r="H1916" s="1"/>
    </row>
    <row r="1917" spans="1:8">
      <c r="A1917" s="24">
        <f t="shared" si="107"/>
        <v>43556</v>
      </c>
      <c r="B1917" s="30">
        <f t="shared" si="108"/>
        <v>43559</v>
      </c>
      <c r="C1917" s="6">
        <v>3.8333333333333299</v>
      </c>
      <c r="D1917" s="1">
        <v>225.1875</v>
      </c>
      <c r="E1917" s="21">
        <f t="shared" si="106"/>
        <v>249.53950721153845</v>
      </c>
      <c r="F1917" s="1">
        <v>249.53950721153845</v>
      </c>
      <c r="G1917" s="1">
        <v>250</v>
      </c>
      <c r="H1917" s="1"/>
    </row>
    <row r="1918" spans="1:8">
      <c r="A1918" s="24">
        <f t="shared" si="107"/>
        <v>43556</v>
      </c>
      <c r="B1918" s="30">
        <f t="shared" si="108"/>
        <v>43559</v>
      </c>
      <c r="C1918" s="6">
        <v>3.875</v>
      </c>
      <c r="D1918" s="1">
        <v>225.25</v>
      </c>
      <c r="E1918" s="21">
        <f t="shared" si="106"/>
        <v>249.60876602564102</v>
      </c>
      <c r="F1918" s="1">
        <v>249.60876602564102</v>
      </c>
      <c r="G1918" s="1">
        <v>250</v>
      </c>
      <c r="H1918" s="1"/>
    </row>
    <row r="1919" spans="1:8">
      <c r="A1919" s="24">
        <f t="shared" si="107"/>
        <v>43556</v>
      </c>
      <c r="B1919" s="30">
        <f t="shared" si="108"/>
        <v>43559</v>
      </c>
      <c r="C1919" s="6">
        <v>3.9166666666666701</v>
      </c>
      <c r="D1919" s="1">
        <v>226.65625</v>
      </c>
      <c r="E1919" s="21">
        <f t="shared" si="106"/>
        <v>251.16708934294869</v>
      </c>
      <c r="F1919" s="1">
        <v>251.16708934294869</v>
      </c>
      <c r="G1919" s="1">
        <v>251</v>
      </c>
      <c r="H1919" s="1"/>
    </row>
    <row r="1920" spans="1:8">
      <c r="A1920" s="24">
        <f t="shared" si="107"/>
        <v>43556</v>
      </c>
      <c r="B1920" s="30">
        <f t="shared" si="108"/>
        <v>43559</v>
      </c>
      <c r="C1920" s="6">
        <v>3.9583333333333299</v>
      </c>
      <c r="D1920" s="1">
        <v>225.1875</v>
      </c>
      <c r="E1920" s="21">
        <f t="shared" si="106"/>
        <v>249.53950721153845</v>
      </c>
      <c r="F1920" s="1">
        <v>249.53950721153845</v>
      </c>
      <c r="G1920" s="1">
        <v>250</v>
      </c>
      <c r="H1920" s="1"/>
    </row>
    <row r="1921" spans="1:8">
      <c r="A1921" s="24">
        <f t="shared" si="107"/>
        <v>43556</v>
      </c>
      <c r="B1921" s="28">
        <f t="shared" si="108"/>
        <v>43559</v>
      </c>
      <c r="C1921" s="6">
        <v>4</v>
      </c>
      <c r="D1921" s="1">
        <v>225.25</v>
      </c>
      <c r="E1921" s="21">
        <f t="shared" si="106"/>
        <v>249.60876602564102</v>
      </c>
      <c r="F1921" s="1">
        <v>249.60876602564102</v>
      </c>
      <c r="G1921" s="1">
        <v>250</v>
      </c>
      <c r="H1921" s="1"/>
    </row>
    <row r="1922" spans="1:8">
      <c r="A1922" s="24">
        <f t="shared" si="107"/>
        <v>43556</v>
      </c>
      <c r="B1922" s="29">
        <f t="shared" si="108"/>
        <v>43560</v>
      </c>
      <c r="C1922" s="6">
        <v>4.0416666666666696</v>
      </c>
      <c r="D1922" s="1">
        <v>225.25</v>
      </c>
      <c r="E1922" s="21">
        <f t="shared" si="106"/>
        <v>249.60876602564102</v>
      </c>
      <c r="F1922" s="1">
        <v>249.60876602564102</v>
      </c>
      <c r="G1922" s="1">
        <v>250</v>
      </c>
      <c r="H1922" s="1"/>
    </row>
    <row r="1923" spans="1:8">
      <c r="A1923" s="24">
        <f t="shared" si="107"/>
        <v>43556</v>
      </c>
      <c r="B1923" s="30">
        <f t="shared" si="108"/>
        <v>43560</v>
      </c>
      <c r="C1923" s="6">
        <v>4.0833333333333304</v>
      </c>
      <c r="D1923" s="1">
        <v>225.25</v>
      </c>
      <c r="E1923" s="21">
        <f t="shared" si="106"/>
        <v>249.60876602564102</v>
      </c>
      <c r="F1923" s="1">
        <v>249.60876602564102</v>
      </c>
      <c r="G1923" s="1">
        <v>250</v>
      </c>
      <c r="H1923" s="1"/>
    </row>
    <row r="1924" spans="1:8">
      <c r="A1924" s="24">
        <f t="shared" si="107"/>
        <v>43556</v>
      </c>
      <c r="B1924" s="30">
        <f t="shared" si="108"/>
        <v>43560</v>
      </c>
      <c r="C1924" s="6">
        <v>4.125</v>
      </c>
      <c r="D1924" s="1">
        <v>225.1875</v>
      </c>
      <c r="E1924" s="21">
        <f t="shared" si="106"/>
        <v>249.53950721153845</v>
      </c>
      <c r="F1924" s="1">
        <v>249.53950721153845</v>
      </c>
      <c r="G1924" s="1">
        <v>250</v>
      </c>
      <c r="H1924" s="1"/>
    </row>
    <row r="1925" spans="1:8">
      <c r="A1925" s="24">
        <f t="shared" si="107"/>
        <v>43556</v>
      </c>
      <c r="B1925" s="30">
        <f t="shared" si="108"/>
        <v>43560</v>
      </c>
      <c r="C1925" s="6">
        <v>4.1666666666666696</v>
      </c>
      <c r="D1925" s="1">
        <v>225.25</v>
      </c>
      <c r="E1925" s="21">
        <f t="shared" si="106"/>
        <v>249.60876602564102</v>
      </c>
      <c r="F1925" s="1">
        <v>249.60876602564102</v>
      </c>
      <c r="G1925" s="1">
        <v>250</v>
      </c>
      <c r="H1925" s="1"/>
    </row>
    <row r="1926" spans="1:8">
      <c r="A1926" s="24">
        <f t="shared" si="107"/>
        <v>43556</v>
      </c>
      <c r="B1926" s="30">
        <f t="shared" si="108"/>
        <v>43560</v>
      </c>
      <c r="C1926" s="6">
        <v>4.2083333333333304</v>
      </c>
      <c r="D1926" s="1">
        <v>225.25</v>
      </c>
      <c r="E1926" s="21">
        <f t="shared" si="106"/>
        <v>249.60876602564102</v>
      </c>
      <c r="F1926" s="1">
        <v>249.60876602564102</v>
      </c>
      <c r="G1926" s="1">
        <v>250</v>
      </c>
      <c r="H1926" s="1"/>
    </row>
    <row r="1927" spans="1:8">
      <c r="A1927" s="24">
        <f t="shared" si="107"/>
        <v>43556</v>
      </c>
      <c r="B1927" s="30">
        <f t="shared" si="108"/>
        <v>43560</v>
      </c>
      <c r="C1927" s="6">
        <v>4.25</v>
      </c>
      <c r="D1927" s="1">
        <v>225.25</v>
      </c>
      <c r="E1927" s="21">
        <f t="shared" si="106"/>
        <v>249.60876602564102</v>
      </c>
      <c r="F1927" s="1">
        <v>249.60876602564102</v>
      </c>
      <c r="G1927" s="1">
        <v>250</v>
      </c>
      <c r="H1927" s="1"/>
    </row>
    <row r="1928" spans="1:8">
      <c r="A1928" s="24">
        <f t="shared" si="107"/>
        <v>43556</v>
      </c>
      <c r="B1928" s="30">
        <f t="shared" si="108"/>
        <v>43560</v>
      </c>
      <c r="C1928" s="6">
        <v>4.2916666666666696</v>
      </c>
      <c r="D1928" s="1">
        <v>225.25</v>
      </c>
      <c r="E1928" s="21">
        <f t="shared" si="106"/>
        <v>249.60876602564102</v>
      </c>
      <c r="F1928" s="1">
        <v>249.60876602564102</v>
      </c>
      <c r="G1928" s="1">
        <v>250</v>
      </c>
      <c r="H1928" s="1"/>
    </row>
    <row r="1929" spans="1:8">
      <c r="A1929" s="24">
        <f t="shared" si="107"/>
        <v>43556</v>
      </c>
      <c r="B1929" s="30">
        <f t="shared" si="108"/>
        <v>43560</v>
      </c>
      <c r="C1929" s="6">
        <v>4.3333333333333304</v>
      </c>
      <c r="D1929" s="1">
        <v>225.1875</v>
      </c>
      <c r="E1929" s="21">
        <f t="shared" si="106"/>
        <v>249.53950721153845</v>
      </c>
      <c r="F1929" s="1">
        <v>249.53950721153845</v>
      </c>
      <c r="G1929" s="1">
        <v>250</v>
      </c>
      <c r="H1929" s="1"/>
    </row>
    <row r="1930" spans="1:8">
      <c r="A1930" s="24">
        <f t="shared" si="107"/>
        <v>43556</v>
      </c>
      <c r="B1930" s="30">
        <f t="shared" si="108"/>
        <v>43560</v>
      </c>
      <c r="C1930" s="6">
        <v>4.375</v>
      </c>
      <c r="D1930" s="1">
        <v>216.59375</v>
      </c>
      <c r="E1930" s="21">
        <f t="shared" si="106"/>
        <v>240.01642027243588</v>
      </c>
      <c r="F1930" s="1">
        <v>240.01642027243588</v>
      </c>
      <c r="G1930" s="1">
        <v>240</v>
      </c>
      <c r="H1930" s="1"/>
    </row>
    <row r="1931" spans="1:8">
      <c r="A1931" s="24">
        <f t="shared" si="107"/>
        <v>43556</v>
      </c>
      <c r="B1931" s="30">
        <f t="shared" si="108"/>
        <v>43560</v>
      </c>
      <c r="C1931" s="6">
        <v>4.4166666666666696</v>
      </c>
      <c r="D1931" s="1">
        <v>225.25</v>
      </c>
      <c r="E1931" s="21">
        <f t="shared" si="106"/>
        <v>249.60876602564102</v>
      </c>
      <c r="F1931" s="1">
        <v>249.60876602564102</v>
      </c>
      <c r="G1931" s="1">
        <v>250</v>
      </c>
      <c r="H1931" s="1"/>
    </row>
    <row r="1932" spans="1:8">
      <c r="A1932" s="24">
        <f t="shared" si="107"/>
        <v>43556</v>
      </c>
      <c r="B1932" s="30">
        <f t="shared" si="108"/>
        <v>43560</v>
      </c>
      <c r="C1932" s="6">
        <v>4.4583333333333304</v>
      </c>
      <c r="D1932" s="1">
        <v>225.25</v>
      </c>
      <c r="E1932" s="21">
        <f t="shared" si="106"/>
        <v>249.60876602564102</v>
      </c>
      <c r="F1932" s="1">
        <v>249.60876602564102</v>
      </c>
      <c r="G1932" s="1">
        <v>250</v>
      </c>
      <c r="H1932" s="1"/>
    </row>
    <row r="1933" spans="1:8">
      <c r="A1933" s="24">
        <f t="shared" si="107"/>
        <v>43556</v>
      </c>
      <c r="B1933" s="30">
        <f t="shared" si="108"/>
        <v>43560</v>
      </c>
      <c r="C1933" s="6">
        <v>4.5</v>
      </c>
      <c r="D1933" s="1">
        <v>225.25</v>
      </c>
      <c r="E1933" s="21">
        <f t="shared" si="106"/>
        <v>249.60876602564102</v>
      </c>
      <c r="F1933" s="1">
        <v>249.60876602564102</v>
      </c>
      <c r="G1933" s="1">
        <v>250</v>
      </c>
      <c r="H1933" s="1"/>
    </row>
    <row r="1934" spans="1:8">
      <c r="A1934" s="24">
        <f t="shared" si="107"/>
        <v>43556</v>
      </c>
      <c r="B1934" s="30">
        <f t="shared" si="108"/>
        <v>43560</v>
      </c>
      <c r="C1934" s="6">
        <v>4.5416666666666696</v>
      </c>
      <c r="D1934" s="1">
        <v>225.25</v>
      </c>
      <c r="E1934" s="21">
        <f t="shared" si="106"/>
        <v>249.60876602564102</v>
      </c>
      <c r="F1934" s="1">
        <v>249.60876602564102</v>
      </c>
      <c r="G1934" s="1">
        <v>250</v>
      </c>
      <c r="H1934" s="1"/>
    </row>
    <row r="1935" spans="1:8">
      <c r="A1935" s="24">
        <f t="shared" si="107"/>
        <v>43556</v>
      </c>
      <c r="B1935" s="30">
        <f t="shared" si="108"/>
        <v>43560</v>
      </c>
      <c r="C1935" s="6">
        <v>4.5833333333333304</v>
      </c>
      <c r="D1935" s="1">
        <v>228.9375</v>
      </c>
      <c r="E1935" s="21">
        <f t="shared" si="106"/>
        <v>253.69503605769231</v>
      </c>
      <c r="F1935" s="1">
        <v>253.69503605769231</v>
      </c>
      <c r="G1935" s="1">
        <v>254</v>
      </c>
      <c r="H1935" s="1"/>
    </row>
    <row r="1936" spans="1:8">
      <c r="A1936" s="24">
        <f t="shared" si="107"/>
        <v>43556</v>
      </c>
      <c r="B1936" s="30">
        <f t="shared" si="108"/>
        <v>43560</v>
      </c>
      <c r="C1936" s="6">
        <v>4.625</v>
      </c>
      <c r="D1936" s="1">
        <v>232</v>
      </c>
      <c r="E1936" s="21">
        <f t="shared" si="106"/>
        <v>257.08871794871794</v>
      </c>
      <c r="F1936" s="1">
        <v>257.08871794871794</v>
      </c>
      <c r="G1936" s="1">
        <v>257</v>
      </c>
      <c r="H1936" s="1"/>
    </row>
    <row r="1937" spans="1:8">
      <c r="A1937" s="24">
        <f t="shared" si="107"/>
        <v>43556</v>
      </c>
      <c r="B1937" s="30">
        <f t="shared" si="108"/>
        <v>43560</v>
      </c>
      <c r="C1937" s="6">
        <v>4.6666666666666696</v>
      </c>
      <c r="D1937" s="1">
        <v>223.8125</v>
      </c>
      <c r="E1937" s="21">
        <f t="shared" si="106"/>
        <v>248.01581330128204</v>
      </c>
      <c r="F1937" s="1">
        <v>248.01581330128204</v>
      </c>
      <c r="G1937" s="1">
        <v>248</v>
      </c>
      <c r="H1937" s="1"/>
    </row>
    <row r="1938" spans="1:8">
      <c r="A1938" s="24">
        <f t="shared" si="107"/>
        <v>43556</v>
      </c>
      <c r="B1938" s="30">
        <f t="shared" si="108"/>
        <v>43560</v>
      </c>
      <c r="C1938" s="6">
        <v>4.7083333333333304</v>
      </c>
      <c r="D1938" s="1">
        <v>227.40625</v>
      </c>
      <c r="E1938" s="21">
        <f t="shared" si="106"/>
        <v>251.99819511217947</v>
      </c>
      <c r="F1938" s="1">
        <v>251.99819511217947</v>
      </c>
      <c r="G1938" s="1">
        <v>252</v>
      </c>
      <c r="H1938" s="1"/>
    </row>
    <row r="1939" spans="1:8">
      <c r="A1939" s="24">
        <f t="shared" si="107"/>
        <v>43556</v>
      </c>
      <c r="B1939" s="30">
        <f t="shared" si="108"/>
        <v>43560</v>
      </c>
      <c r="C1939" s="6">
        <v>4.75</v>
      </c>
      <c r="D1939" s="1">
        <v>225.3125</v>
      </c>
      <c r="E1939" s="21">
        <f t="shared" si="106"/>
        <v>249.67802483974359</v>
      </c>
      <c r="F1939" s="1">
        <v>249.67802483974359</v>
      </c>
      <c r="G1939" s="1">
        <v>250</v>
      </c>
      <c r="H1939" s="1"/>
    </row>
    <row r="1940" spans="1:8">
      <c r="A1940" s="24">
        <f t="shared" si="107"/>
        <v>43556</v>
      </c>
      <c r="B1940" s="30">
        <f t="shared" si="108"/>
        <v>43560</v>
      </c>
      <c r="C1940" s="6">
        <v>4.7916666666666696</v>
      </c>
      <c r="D1940" s="1">
        <v>205.59375</v>
      </c>
      <c r="E1940" s="21">
        <f t="shared" si="106"/>
        <v>227.82686899038458</v>
      </c>
      <c r="F1940" s="1">
        <v>227.82686899038458</v>
      </c>
      <c r="G1940" s="1">
        <v>228</v>
      </c>
      <c r="H1940" s="1"/>
    </row>
    <row r="1941" spans="1:8">
      <c r="A1941" s="24">
        <f t="shared" si="107"/>
        <v>43556</v>
      </c>
      <c r="B1941" s="30">
        <f t="shared" si="108"/>
        <v>43560</v>
      </c>
      <c r="C1941" s="6">
        <v>4.8333333333333304</v>
      </c>
      <c r="D1941" s="1">
        <v>233.21875</v>
      </c>
      <c r="E1941" s="21">
        <f t="shared" si="106"/>
        <v>258.43926482371796</v>
      </c>
      <c r="F1941" s="1">
        <v>258.43926482371796</v>
      </c>
      <c r="G1941" s="1">
        <v>258</v>
      </c>
      <c r="H1941" s="1"/>
    </row>
    <row r="1942" spans="1:8">
      <c r="A1942" s="24">
        <f t="shared" si="107"/>
        <v>43556</v>
      </c>
      <c r="B1942" s="30">
        <f t="shared" si="108"/>
        <v>43560</v>
      </c>
      <c r="C1942" s="6">
        <v>4.875</v>
      </c>
      <c r="D1942" s="1">
        <v>212.8125</v>
      </c>
      <c r="E1942" s="21">
        <f t="shared" si="106"/>
        <v>235.82626201923074</v>
      </c>
      <c r="F1942" s="1">
        <v>235.82626201923074</v>
      </c>
      <c r="G1942" s="1">
        <v>236</v>
      </c>
      <c r="H1942" s="1"/>
    </row>
    <row r="1943" spans="1:8">
      <c r="A1943" s="24">
        <f t="shared" si="107"/>
        <v>43556</v>
      </c>
      <c r="B1943" s="30">
        <f t="shared" si="108"/>
        <v>43560</v>
      </c>
      <c r="C1943" s="6">
        <v>4.9166666666666696</v>
      </c>
      <c r="D1943" s="1">
        <v>222.34375</v>
      </c>
      <c r="E1943" s="21">
        <f t="shared" si="106"/>
        <v>246.3882311698718</v>
      </c>
      <c r="F1943" s="1">
        <v>246.3882311698718</v>
      </c>
      <c r="G1943" s="1">
        <v>246</v>
      </c>
      <c r="H1943" s="1"/>
    </row>
    <row r="1944" spans="1:8">
      <c r="A1944" s="24">
        <f t="shared" si="107"/>
        <v>43556</v>
      </c>
      <c r="B1944" s="30">
        <f t="shared" si="108"/>
        <v>43560</v>
      </c>
      <c r="C1944" s="6">
        <v>4.9583333333333304</v>
      </c>
      <c r="D1944" s="1">
        <v>225.1875</v>
      </c>
      <c r="E1944" s="21">
        <f t="shared" si="106"/>
        <v>249.53950721153845</v>
      </c>
      <c r="F1944" s="1">
        <v>249.53950721153845</v>
      </c>
      <c r="G1944" s="1">
        <v>250</v>
      </c>
      <c r="H1944" s="1"/>
    </row>
    <row r="1945" spans="1:8">
      <c r="A1945" s="24">
        <f t="shared" si="107"/>
        <v>43556</v>
      </c>
      <c r="B1945" s="28">
        <f t="shared" si="108"/>
        <v>43560</v>
      </c>
      <c r="C1945" s="6">
        <v>5</v>
      </c>
      <c r="D1945" s="1">
        <v>225.25</v>
      </c>
      <c r="E1945" s="21">
        <f t="shared" si="106"/>
        <v>249.60876602564102</v>
      </c>
      <c r="F1945" s="1">
        <v>249.60876602564102</v>
      </c>
      <c r="G1945" s="1">
        <v>250</v>
      </c>
      <c r="H1945" s="1"/>
    </row>
    <row r="1946" spans="1:8">
      <c r="A1946" s="24">
        <f t="shared" si="107"/>
        <v>43556</v>
      </c>
      <c r="B1946" s="29">
        <f t="shared" si="108"/>
        <v>43561</v>
      </c>
      <c r="C1946" s="6">
        <v>5.0416666666666696</v>
      </c>
      <c r="D1946" s="1">
        <v>225.25</v>
      </c>
      <c r="E1946" s="21">
        <f t="shared" si="106"/>
        <v>249.60876602564102</v>
      </c>
      <c r="F1946" s="1">
        <v>249.60876602564102</v>
      </c>
      <c r="G1946" s="1">
        <v>250</v>
      </c>
      <c r="H1946" s="1"/>
    </row>
    <row r="1947" spans="1:8">
      <c r="A1947" s="24">
        <f t="shared" si="107"/>
        <v>43556</v>
      </c>
      <c r="B1947" s="30">
        <f t="shared" si="108"/>
        <v>43561</v>
      </c>
      <c r="C1947" s="6">
        <v>5.0833333333333304</v>
      </c>
      <c r="D1947" s="1">
        <v>225.25</v>
      </c>
      <c r="E1947" s="21">
        <f t="shared" ref="E1947:E2010" si="109">D1947*(293/273)*(1.0325/1)</f>
        <v>249.60876602564102</v>
      </c>
      <c r="F1947" s="1">
        <v>249.60876602564102</v>
      </c>
      <c r="G1947" s="1">
        <v>250</v>
      </c>
      <c r="H1947" s="1"/>
    </row>
    <row r="1948" spans="1:8">
      <c r="A1948" s="24">
        <f t="shared" si="107"/>
        <v>43556</v>
      </c>
      <c r="B1948" s="30">
        <f t="shared" si="108"/>
        <v>43561</v>
      </c>
      <c r="C1948" s="6">
        <v>5.125</v>
      </c>
      <c r="D1948" s="1">
        <v>225.25</v>
      </c>
      <c r="E1948" s="21">
        <f t="shared" si="109"/>
        <v>249.60876602564102</v>
      </c>
      <c r="F1948" s="1">
        <v>249.60876602564102</v>
      </c>
      <c r="G1948" s="1">
        <v>250</v>
      </c>
      <c r="H1948" s="1"/>
    </row>
    <row r="1949" spans="1:8">
      <c r="A1949" s="24">
        <f t="shared" si="107"/>
        <v>43556</v>
      </c>
      <c r="B1949" s="30">
        <f t="shared" si="108"/>
        <v>43561</v>
      </c>
      <c r="C1949" s="6">
        <v>5.1666666666666696</v>
      </c>
      <c r="D1949" s="1">
        <v>225.1875</v>
      </c>
      <c r="E1949" s="21">
        <f t="shared" si="109"/>
        <v>249.53950721153845</v>
      </c>
      <c r="F1949" s="1">
        <v>249.53950721153845</v>
      </c>
      <c r="G1949" s="1">
        <v>250</v>
      </c>
      <c r="H1949" s="1"/>
    </row>
    <row r="1950" spans="1:8">
      <c r="A1950" s="24">
        <f t="shared" si="107"/>
        <v>43556</v>
      </c>
      <c r="B1950" s="30">
        <f t="shared" si="108"/>
        <v>43561</v>
      </c>
      <c r="C1950" s="6">
        <v>5.2083333333333304</v>
      </c>
      <c r="D1950" s="1">
        <v>225.25</v>
      </c>
      <c r="E1950" s="21">
        <f t="shared" si="109"/>
        <v>249.60876602564102</v>
      </c>
      <c r="F1950" s="1">
        <v>249.60876602564102</v>
      </c>
      <c r="G1950" s="1">
        <v>250</v>
      </c>
      <c r="H1950" s="1"/>
    </row>
    <row r="1951" spans="1:8">
      <c r="A1951" s="24">
        <f t="shared" si="107"/>
        <v>43556</v>
      </c>
      <c r="B1951" s="30">
        <f t="shared" si="108"/>
        <v>43561</v>
      </c>
      <c r="C1951" s="6">
        <v>5.25</v>
      </c>
      <c r="D1951" s="1">
        <v>204.8125</v>
      </c>
      <c r="E1951" s="21">
        <f t="shared" si="109"/>
        <v>226.96113381410254</v>
      </c>
      <c r="F1951" s="1">
        <v>226.96113381410254</v>
      </c>
      <c r="G1951" s="1">
        <v>227</v>
      </c>
      <c r="H1951" s="1"/>
    </row>
    <row r="1952" spans="1:8">
      <c r="A1952" s="24">
        <f t="shared" si="107"/>
        <v>43556</v>
      </c>
      <c r="B1952" s="30">
        <f t="shared" si="108"/>
        <v>43561</v>
      </c>
      <c r="C1952" s="6">
        <v>5.2916666666666696</v>
      </c>
      <c r="D1952" s="1">
        <v>225.25</v>
      </c>
      <c r="E1952" s="21">
        <f t="shared" si="109"/>
        <v>249.60876602564102</v>
      </c>
      <c r="F1952" s="1">
        <v>249.60876602564102</v>
      </c>
      <c r="G1952" s="1">
        <v>250</v>
      </c>
      <c r="H1952" s="1"/>
    </row>
    <row r="1953" spans="1:8">
      <c r="A1953" s="24">
        <f t="shared" si="107"/>
        <v>43556</v>
      </c>
      <c r="B1953" s="30">
        <f t="shared" si="108"/>
        <v>43561</v>
      </c>
      <c r="C1953" s="6">
        <v>5.3333333333333304</v>
      </c>
      <c r="D1953" s="1">
        <v>225.1875</v>
      </c>
      <c r="E1953" s="21">
        <f t="shared" si="109"/>
        <v>249.53950721153845</v>
      </c>
      <c r="F1953" s="1">
        <v>249.53950721153845</v>
      </c>
      <c r="G1953" s="1">
        <v>250</v>
      </c>
      <c r="H1953" s="1"/>
    </row>
    <row r="1954" spans="1:8">
      <c r="A1954" s="24">
        <f t="shared" si="107"/>
        <v>43556</v>
      </c>
      <c r="B1954" s="30">
        <f t="shared" si="108"/>
        <v>43561</v>
      </c>
      <c r="C1954" s="6">
        <v>5.375</v>
      </c>
      <c r="D1954" s="1">
        <v>225.25</v>
      </c>
      <c r="E1954" s="21">
        <f t="shared" si="109"/>
        <v>249.60876602564102</v>
      </c>
      <c r="F1954" s="1">
        <v>249.60876602564102</v>
      </c>
      <c r="G1954" s="1">
        <v>250</v>
      </c>
      <c r="H1954" s="1"/>
    </row>
    <row r="1955" spans="1:8">
      <c r="A1955" s="24">
        <f t="shared" ref="A1955:A1993" si="110">A1787+14</f>
        <v>43556</v>
      </c>
      <c r="B1955" s="30">
        <f t="shared" si="108"/>
        <v>43561</v>
      </c>
      <c r="C1955" s="6">
        <v>5.4166666666666696</v>
      </c>
      <c r="D1955" s="1">
        <v>225.25</v>
      </c>
      <c r="E1955" s="21">
        <f t="shared" si="109"/>
        <v>249.60876602564102</v>
      </c>
      <c r="F1955" s="1">
        <v>249.60876602564102</v>
      </c>
      <c r="G1955" s="1">
        <v>250</v>
      </c>
      <c r="H1955" s="1"/>
    </row>
    <row r="1956" spans="1:8">
      <c r="A1956" s="24">
        <f t="shared" si="110"/>
        <v>43556</v>
      </c>
      <c r="B1956" s="30">
        <f t="shared" si="108"/>
        <v>43561</v>
      </c>
      <c r="C1956" s="6">
        <v>5.4583333333333304</v>
      </c>
      <c r="D1956" s="1">
        <v>225.1875</v>
      </c>
      <c r="E1956" s="21">
        <f t="shared" si="109"/>
        <v>249.53950721153845</v>
      </c>
      <c r="F1956" s="1">
        <v>249.53950721153845</v>
      </c>
      <c r="G1956" s="1">
        <v>250</v>
      </c>
      <c r="H1956" s="1"/>
    </row>
    <row r="1957" spans="1:8">
      <c r="A1957" s="24">
        <f t="shared" si="110"/>
        <v>43556</v>
      </c>
      <c r="B1957" s="30">
        <f t="shared" si="108"/>
        <v>43561</v>
      </c>
      <c r="C1957" s="6">
        <v>5.5</v>
      </c>
      <c r="D1957" s="1">
        <v>225.25</v>
      </c>
      <c r="E1957" s="21">
        <f t="shared" si="109"/>
        <v>249.60876602564102</v>
      </c>
      <c r="F1957" s="1">
        <v>249.60876602564102</v>
      </c>
      <c r="G1957" s="1">
        <v>250</v>
      </c>
      <c r="H1957" s="1"/>
    </row>
    <row r="1958" spans="1:8">
      <c r="A1958" s="24">
        <f t="shared" si="110"/>
        <v>43556</v>
      </c>
      <c r="B1958" s="30">
        <f t="shared" si="108"/>
        <v>43561</v>
      </c>
      <c r="C1958" s="6">
        <v>5.5416666666666696</v>
      </c>
      <c r="D1958" s="1">
        <v>225.25</v>
      </c>
      <c r="E1958" s="21">
        <f t="shared" si="109"/>
        <v>249.60876602564102</v>
      </c>
      <c r="F1958" s="1">
        <v>249.60876602564102</v>
      </c>
      <c r="G1958" s="1">
        <v>250</v>
      </c>
      <c r="H1958" s="1"/>
    </row>
    <row r="1959" spans="1:8">
      <c r="A1959" s="24">
        <f t="shared" si="110"/>
        <v>43556</v>
      </c>
      <c r="B1959" s="30">
        <f t="shared" si="108"/>
        <v>43561</v>
      </c>
      <c r="C1959" s="6">
        <v>5.5833333333333304</v>
      </c>
      <c r="D1959" s="1">
        <v>225.1875</v>
      </c>
      <c r="E1959" s="21">
        <f t="shared" si="109"/>
        <v>249.53950721153845</v>
      </c>
      <c r="F1959" s="1">
        <v>249.53950721153845</v>
      </c>
      <c r="G1959" s="1">
        <v>250</v>
      </c>
      <c r="H1959" s="1"/>
    </row>
    <row r="1960" spans="1:8">
      <c r="A1960" s="24">
        <f t="shared" si="110"/>
        <v>43556</v>
      </c>
      <c r="B1960" s="30">
        <f t="shared" si="108"/>
        <v>43561</v>
      </c>
      <c r="C1960" s="6">
        <v>5.625</v>
      </c>
      <c r="D1960" s="1">
        <v>225.25</v>
      </c>
      <c r="E1960" s="21">
        <f t="shared" si="109"/>
        <v>249.60876602564102</v>
      </c>
      <c r="F1960" s="1">
        <v>249.60876602564102</v>
      </c>
      <c r="G1960" s="1">
        <v>250</v>
      </c>
      <c r="H1960" s="1"/>
    </row>
    <row r="1961" spans="1:8">
      <c r="A1961" s="24">
        <f t="shared" si="110"/>
        <v>43556</v>
      </c>
      <c r="B1961" s="30">
        <f t="shared" si="108"/>
        <v>43561</v>
      </c>
      <c r="C1961" s="6">
        <v>5.6666666666666696</v>
      </c>
      <c r="D1961" s="1">
        <v>225.25</v>
      </c>
      <c r="E1961" s="21">
        <f t="shared" si="109"/>
        <v>249.60876602564102</v>
      </c>
      <c r="F1961" s="1">
        <v>249.60876602564102</v>
      </c>
      <c r="G1961" s="1">
        <v>250</v>
      </c>
      <c r="H1961" s="1"/>
    </row>
    <row r="1962" spans="1:8">
      <c r="A1962" s="24">
        <f t="shared" si="110"/>
        <v>43556</v>
      </c>
      <c r="B1962" s="30">
        <f t="shared" si="108"/>
        <v>43561</v>
      </c>
      <c r="C1962" s="6">
        <v>5.7083333333333304</v>
      </c>
      <c r="D1962" s="1">
        <v>227.4375</v>
      </c>
      <c r="E1962" s="21">
        <f t="shared" si="109"/>
        <v>252.03282451923076</v>
      </c>
      <c r="F1962" s="1">
        <v>252.03282451923076</v>
      </c>
      <c r="G1962" s="1">
        <v>252</v>
      </c>
      <c r="H1962" s="1"/>
    </row>
    <row r="1963" spans="1:8">
      <c r="A1963" s="24">
        <f t="shared" si="110"/>
        <v>43556</v>
      </c>
      <c r="B1963" s="30">
        <f t="shared" si="108"/>
        <v>43561</v>
      </c>
      <c r="C1963" s="6">
        <v>5.75</v>
      </c>
      <c r="D1963" s="1">
        <v>225.25</v>
      </c>
      <c r="E1963" s="21">
        <f t="shared" si="109"/>
        <v>249.60876602564102</v>
      </c>
      <c r="F1963" s="1">
        <v>249.60876602564102</v>
      </c>
      <c r="G1963" s="1">
        <v>250</v>
      </c>
      <c r="H1963" s="1"/>
    </row>
    <row r="1964" spans="1:8">
      <c r="A1964" s="24">
        <f t="shared" si="110"/>
        <v>43556</v>
      </c>
      <c r="B1964" s="30">
        <f t="shared" si="108"/>
        <v>43561</v>
      </c>
      <c r="C1964" s="6">
        <v>5.7916666666666696</v>
      </c>
      <c r="D1964" s="1">
        <v>225.25</v>
      </c>
      <c r="E1964" s="21">
        <f t="shared" si="109"/>
        <v>249.60876602564102</v>
      </c>
      <c r="F1964" s="1">
        <v>249.60876602564102</v>
      </c>
      <c r="G1964" s="1">
        <v>250</v>
      </c>
      <c r="H1964" s="1"/>
    </row>
    <row r="1965" spans="1:8">
      <c r="A1965" s="24">
        <f t="shared" si="110"/>
        <v>43556</v>
      </c>
      <c r="B1965" s="30">
        <f t="shared" si="108"/>
        <v>43561</v>
      </c>
      <c r="C1965" s="6">
        <v>5.8333333333333304</v>
      </c>
      <c r="D1965" s="1">
        <v>225.25</v>
      </c>
      <c r="E1965" s="21">
        <f t="shared" si="109"/>
        <v>249.60876602564102</v>
      </c>
      <c r="F1965" s="1">
        <v>249.60876602564102</v>
      </c>
      <c r="G1965" s="1">
        <v>250</v>
      </c>
      <c r="H1965" s="1"/>
    </row>
    <row r="1966" spans="1:8">
      <c r="A1966" s="24">
        <f t="shared" si="110"/>
        <v>43556</v>
      </c>
      <c r="B1966" s="30">
        <f t="shared" si="108"/>
        <v>43561</v>
      </c>
      <c r="C1966" s="6">
        <v>5.875</v>
      </c>
      <c r="D1966" s="1">
        <v>225.25</v>
      </c>
      <c r="E1966" s="21">
        <f t="shared" si="109"/>
        <v>249.60876602564102</v>
      </c>
      <c r="F1966" s="1">
        <v>249.60876602564102</v>
      </c>
      <c r="G1966" s="1">
        <v>250</v>
      </c>
      <c r="H1966" s="1"/>
    </row>
    <row r="1967" spans="1:8">
      <c r="A1967" s="24">
        <f t="shared" si="110"/>
        <v>43556</v>
      </c>
      <c r="B1967" s="30">
        <f t="shared" si="108"/>
        <v>43561</v>
      </c>
      <c r="C1967" s="6">
        <v>5.9166666666666696</v>
      </c>
      <c r="D1967" s="1">
        <v>340.21875</v>
      </c>
      <c r="E1967" s="21">
        <f t="shared" si="109"/>
        <v>377.01035456730762</v>
      </c>
      <c r="F1967" s="1">
        <v>377.01035456730762</v>
      </c>
      <c r="G1967" s="1">
        <v>377</v>
      </c>
      <c r="H1967" s="1"/>
    </row>
    <row r="1968" spans="1:8">
      <c r="A1968" s="24">
        <f t="shared" si="110"/>
        <v>43556</v>
      </c>
      <c r="B1968" s="30">
        <f t="shared" si="108"/>
        <v>43561</v>
      </c>
      <c r="C1968" s="6">
        <v>5.9583333333333304</v>
      </c>
      <c r="D1968" s="1">
        <v>243.34375</v>
      </c>
      <c r="E1968" s="21">
        <f t="shared" si="109"/>
        <v>269.65919270833336</v>
      </c>
      <c r="F1968" s="1">
        <v>269.65919270833336</v>
      </c>
      <c r="G1968" s="1">
        <v>270</v>
      </c>
      <c r="H1968" s="1"/>
    </row>
    <row r="1969" spans="1:8">
      <c r="A1969" s="24">
        <f t="shared" si="110"/>
        <v>43556</v>
      </c>
      <c r="B1969" s="28">
        <f t="shared" si="108"/>
        <v>43561</v>
      </c>
      <c r="C1969" s="6">
        <v>6</v>
      </c>
      <c r="D1969" s="1">
        <v>252.84375</v>
      </c>
      <c r="E1969" s="21">
        <f t="shared" si="109"/>
        <v>280.18653245192309</v>
      </c>
      <c r="F1969" s="1">
        <v>280.18653245192309</v>
      </c>
      <c r="G1969" s="1">
        <v>280</v>
      </c>
      <c r="H1969" s="1"/>
    </row>
    <row r="1970" spans="1:8">
      <c r="A1970" s="24">
        <f t="shared" si="110"/>
        <v>43562</v>
      </c>
      <c r="B1970" s="29">
        <f t="shared" si="108"/>
        <v>43562</v>
      </c>
      <c r="C1970" s="6">
        <v>6.0416666666666696</v>
      </c>
      <c r="D1970" s="1">
        <v>220.0625</v>
      </c>
      <c r="E1970" s="21">
        <f t="shared" si="109"/>
        <v>243.86028445512818</v>
      </c>
      <c r="F1970" s="1">
        <v>243.86028445512818</v>
      </c>
      <c r="G1970" s="1">
        <v>244</v>
      </c>
      <c r="H1970" s="1"/>
    </row>
    <row r="1971" spans="1:8">
      <c r="A1971" s="24">
        <f t="shared" si="110"/>
        <v>43562</v>
      </c>
      <c r="B1971" s="30">
        <f t="shared" si="108"/>
        <v>43562</v>
      </c>
      <c r="C1971" s="6">
        <v>6.0833333333333304</v>
      </c>
      <c r="D1971" s="1">
        <v>213.90625</v>
      </c>
      <c r="E1971" s="21">
        <f t="shared" si="109"/>
        <v>237.03829126602562</v>
      </c>
      <c r="F1971" s="1">
        <v>237.03829126602562</v>
      </c>
      <c r="G1971" s="1">
        <v>237</v>
      </c>
      <c r="H1971" s="1"/>
    </row>
    <row r="1972" spans="1:8">
      <c r="A1972" s="24">
        <f t="shared" si="110"/>
        <v>43562</v>
      </c>
      <c r="B1972" s="30">
        <f t="shared" si="108"/>
        <v>43562</v>
      </c>
      <c r="C1972" s="6">
        <v>6.125</v>
      </c>
      <c r="D1972" s="1">
        <v>204.5</v>
      </c>
      <c r="E1972" s="21">
        <f t="shared" si="109"/>
        <v>226.61483974358973</v>
      </c>
      <c r="F1972" s="1">
        <v>226.61483974358973</v>
      </c>
      <c r="G1972" s="1">
        <v>227</v>
      </c>
      <c r="H1972" s="1"/>
    </row>
    <row r="1973" spans="1:8">
      <c r="A1973" s="24">
        <f t="shared" si="110"/>
        <v>43562</v>
      </c>
      <c r="B1973" s="30">
        <f t="shared" si="108"/>
        <v>43562</v>
      </c>
      <c r="C1973" s="6">
        <v>6.1666666666666696</v>
      </c>
      <c r="D1973" s="1">
        <v>203.78125</v>
      </c>
      <c r="E1973" s="21">
        <f t="shared" si="109"/>
        <v>225.81836338141022</v>
      </c>
      <c r="F1973" s="1">
        <v>225.81836338141022</v>
      </c>
      <c r="G1973" s="1">
        <v>226</v>
      </c>
      <c r="H1973" s="1"/>
    </row>
    <row r="1974" spans="1:8">
      <c r="A1974" s="24">
        <f t="shared" si="110"/>
        <v>43562</v>
      </c>
      <c r="B1974" s="30">
        <f t="shared" si="108"/>
        <v>43562</v>
      </c>
      <c r="C1974" s="6">
        <v>6.2083333333333304</v>
      </c>
      <c r="D1974" s="1">
        <v>233.71875</v>
      </c>
      <c r="E1974" s="21">
        <f t="shared" si="109"/>
        <v>258.99333533653845</v>
      </c>
      <c r="F1974" s="1">
        <v>258.99333533653845</v>
      </c>
      <c r="G1974" s="1">
        <v>259</v>
      </c>
      <c r="H1974" s="1"/>
    </row>
    <row r="1975" spans="1:8">
      <c r="A1975" s="24">
        <f t="shared" si="110"/>
        <v>43562</v>
      </c>
      <c r="B1975" s="30">
        <f t="shared" si="108"/>
        <v>43562</v>
      </c>
      <c r="C1975" s="6">
        <v>6.25</v>
      </c>
      <c r="D1975" s="1">
        <v>210.96875</v>
      </c>
      <c r="E1975" s="21">
        <f t="shared" si="109"/>
        <v>233.78312700320512</v>
      </c>
      <c r="F1975" s="1">
        <v>233.78312700320512</v>
      </c>
      <c r="G1975" s="1">
        <v>234</v>
      </c>
      <c r="H1975" s="1"/>
    </row>
    <row r="1976" spans="1:8">
      <c r="A1976" s="24">
        <f t="shared" si="110"/>
        <v>43562</v>
      </c>
      <c r="B1976" s="30">
        <f t="shared" si="108"/>
        <v>43562</v>
      </c>
      <c r="C1976" s="6">
        <v>6.2916666666666696</v>
      </c>
      <c r="D1976" s="1">
        <v>208.875</v>
      </c>
      <c r="E1976" s="21">
        <f t="shared" si="109"/>
        <v>231.46295673076921</v>
      </c>
      <c r="F1976" s="1">
        <v>231.46295673076921</v>
      </c>
      <c r="G1976" s="1">
        <v>231</v>
      </c>
      <c r="H1976" s="1"/>
    </row>
    <row r="1977" spans="1:8">
      <c r="A1977" s="24">
        <f t="shared" si="110"/>
        <v>43562</v>
      </c>
      <c r="B1977" s="30">
        <f t="shared" si="108"/>
        <v>43562</v>
      </c>
      <c r="C1977" s="6">
        <v>6.3333333333333304</v>
      </c>
      <c r="D1977" s="1">
        <v>218.46875</v>
      </c>
      <c r="E1977" s="21">
        <f t="shared" si="109"/>
        <v>242.09418469551281</v>
      </c>
      <c r="F1977" s="1">
        <v>242.09418469551281</v>
      </c>
      <c r="G1977" s="1">
        <v>242</v>
      </c>
      <c r="H1977" s="1"/>
    </row>
    <row r="1978" spans="1:8">
      <c r="A1978" s="24">
        <f t="shared" si="110"/>
        <v>43562</v>
      </c>
      <c r="B1978" s="30">
        <f t="shared" ref="B1978:B1993" si="111">B1954+1</f>
        <v>43562</v>
      </c>
      <c r="C1978" s="6">
        <v>6.375</v>
      </c>
      <c r="D1978" s="1">
        <v>209.34375</v>
      </c>
      <c r="E1978" s="21">
        <f t="shared" si="109"/>
        <v>231.98239783653844</v>
      </c>
      <c r="F1978" s="1">
        <v>231.98239783653844</v>
      </c>
      <c r="G1978" s="1">
        <v>232</v>
      </c>
      <c r="H1978" s="1"/>
    </row>
    <row r="1979" spans="1:8">
      <c r="A1979" s="24">
        <f t="shared" si="110"/>
        <v>43562</v>
      </c>
      <c r="B1979" s="30">
        <f t="shared" si="111"/>
        <v>43562</v>
      </c>
      <c r="C1979" s="6">
        <v>6.4166666666666696</v>
      </c>
      <c r="D1979" s="1">
        <v>199</v>
      </c>
      <c r="E1979" s="21">
        <f t="shared" si="109"/>
        <v>220.52006410256408</v>
      </c>
      <c r="F1979" s="1">
        <v>220.52006410256408</v>
      </c>
      <c r="G1979" s="1">
        <v>221</v>
      </c>
      <c r="H1979" s="1"/>
    </row>
    <row r="1980" spans="1:8">
      <c r="A1980" s="24">
        <f t="shared" si="110"/>
        <v>43562</v>
      </c>
      <c r="B1980" s="30">
        <f t="shared" si="111"/>
        <v>43562</v>
      </c>
      <c r="C1980" s="6">
        <v>6.4583333333333304</v>
      </c>
      <c r="D1980" s="1">
        <v>208</v>
      </c>
      <c r="E1980" s="21">
        <f t="shared" si="109"/>
        <v>230.49333333333334</v>
      </c>
      <c r="F1980" s="1">
        <v>230.49333333333334</v>
      </c>
      <c r="G1980" s="1">
        <v>230</v>
      </c>
      <c r="H1980" s="1"/>
    </row>
    <row r="1981" spans="1:8">
      <c r="A1981" s="24">
        <f t="shared" si="110"/>
        <v>43562</v>
      </c>
      <c r="B1981" s="30">
        <f t="shared" si="111"/>
        <v>43562</v>
      </c>
      <c r="C1981" s="6">
        <v>6.5</v>
      </c>
      <c r="D1981" s="1">
        <v>231.75</v>
      </c>
      <c r="E1981" s="21">
        <f t="shared" si="109"/>
        <v>256.81168269230767</v>
      </c>
      <c r="F1981" s="1">
        <v>256.81168269230767</v>
      </c>
      <c r="G1981" s="1">
        <v>257</v>
      </c>
      <c r="H1981" s="1"/>
    </row>
    <row r="1982" spans="1:8">
      <c r="A1982" s="24">
        <f t="shared" si="110"/>
        <v>43562</v>
      </c>
      <c r="B1982" s="30">
        <f t="shared" si="111"/>
        <v>43562</v>
      </c>
      <c r="C1982" s="6">
        <v>6.5416666666666696</v>
      </c>
      <c r="D1982" s="1">
        <v>192.0625</v>
      </c>
      <c r="E1982" s="21">
        <f t="shared" si="109"/>
        <v>212.83233573717948</v>
      </c>
      <c r="F1982" s="1">
        <v>212.83233573717948</v>
      </c>
      <c r="G1982" s="1">
        <v>213</v>
      </c>
      <c r="H1982" s="1"/>
    </row>
    <row r="1983" spans="1:8">
      <c r="A1983" s="24">
        <f t="shared" si="110"/>
        <v>43562</v>
      </c>
      <c r="B1983" s="30">
        <f t="shared" si="111"/>
        <v>43562</v>
      </c>
      <c r="C1983" s="6">
        <v>6.5833333333333304</v>
      </c>
      <c r="D1983" s="1">
        <v>228.40625</v>
      </c>
      <c r="E1983" s="21">
        <f t="shared" si="109"/>
        <v>253.10633613782051</v>
      </c>
      <c r="F1983" s="1">
        <v>253.10633613782051</v>
      </c>
      <c r="G1983" s="1">
        <v>253</v>
      </c>
      <c r="H1983" s="1"/>
    </row>
    <row r="1984" spans="1:8">
      <c r="A1984" s="24">
        <f t="shared" si="110"/>
        <v>43562</v>
      </c>
      <c r="B1984" s="30">
        <f t="shared" si="111"/>
        <v>43562</v>
      </c>
      <c r="C1984" s="6">
        <v>6.625</v>
      </c>
      <c r="D1984" s="1">
        <v>204.40625</v>
      </c>
      <c r="E1984" s="21">
        <f t="shared" si="109"/>
        <v>226.51095152243587</v>
      </c>
      <c r="F1984" s="1">
        <v>226.51095152243587</v>
      </c>
      <c r="G1984" s="1">
        <v>227</v>
      </c>
      <c r="H1984" s="1"/>
    </row>
    <row r="1985" spans="1:8">
      <c r="A1985" s="24">
        <f t="shared" si="110"/>
        <v>43562</v>
      </c>
      <c r="B1985" s="30">
        <f t="shared" si="111"/>
        <v>43562</v>
      </c>
      <c r="C1985" s="6">
        <v>6.6666666666666696</v>
      </c>
      <c r="D1985" s="1">
        <v>203.375</v>
      </c>
      <c r="E1985" s="21">
        <f t="shared" si="109"/>
        <v>225.36818108974356</v>
      </c>
      <c r="F1985" s="1">
        <v>225.36818108974356</v>
      </c>
      <c r="G1985" s="1">
        <v>225</v>
      </c>
      <c r="H1985" s="1"/>
    </row>
    <row r="1986" spans="1:8">
      <c r="A1986" s="24">
        <f t="shared" si="110"/>
        <v>43562</v>
      </c>
      <c r="B1986" s="30">
        <f t="shared" si="111"/>
        <v>43562</v>
      </c>
      <c r="C1986" s="6">
        <v>6.7083333333333304</v>
      </c>
      <c r="D1986" s="1">
        <v>202.90625</v>
      </c>
      <c r="E1986" s="21">
        <f t="shared" si="109"/>
        <v>224.84873998397435</v>
      </c>
      <c r="F1986" s="1">
        <v>224.84873998397435</v>
      </c>
      <c r="G1986" s="1">
        <v>225</v>
      </c>
      <c r="H1986" s="1"/>
    </row>
    <row r="1987" spans="1:8">
      <c r="A1987" s="24">
        <f t="shared" si="110"/>
        <v>43562</v>
      </c>
      <c r="B1987" s="30">
        <f t="shared" si="111"/>
        <v>43562</v>
      </c>
      <c r="C1987" s="6">
        <v>6.75</v>
      </c>
      <c r="D1987" s="1">
        <v>211.59375</v>
      </c>
      <c r="E1987" s="21">
        <f t="shared" si="109"/>
        <v>234.47571514423075</v>
      </c>
      <c r="F1987" s="1">
        <v>234.47571514423075</v>
      </c>
      <c r="G1987" s="1">
        <v>234</v>
      </c>
      <c r="H1987" s="1"/>
    </row>
    <row r="1988" spans="1:8">
      <c r="A1988" s="24">
        <f t="shared" si="110"/>
        <v>43562</v>
      </c>
      <c r="B1988" s="30">
        <f t="shared" si="111"/>
        <v>43562</v>
      </c>
      <c r="C1988" s="6">
        <v>6.7916666666666696</v>
      </c>
      <c r="D1988" s="1">
        <v>213.78125</v>
      </c>
      <c r="E1988" s="21">
        <f t="shared" si="109"/>
        <v>236.89977363782049</v>
      </c>
      <c r="F1988" s="1">
        <v>236.89977363782049</v>
      </c>
      <c r="G1988" s="1">
        <v>237</v>
      </c>
      <c r="H1988" s="1"/>
    </row>
    <row r="1989" spans="1:8">
      <c r="A1989" s="24">
        <f t="shared" si="110"/>
        <v>43562</v>
      </c>
      <c r="B1989" s="30">
        <f t="shared" si="111"/>
        <v>43562</v>
      </c>
      <c r="C1989" s="6">
        <v>6.8333333333333304</v>
      </c>
      <c r="D1989" s="1">
        <v>216.125</v>
      </c>
      <c r="E1989" s="21">
        <f t="shared" si="109"/>
        <v>239.49697916666665</v>
      </c>
      <c r="F1989" s="1">
        <v>239.49697916666665</v>
      </c>
      <c r="G1989" s="1">
        <v>239</v>
      </c>
      <c r="H1989" s="1"/>
    </row>
    <row r="1990" spans="1:8">
      <c r="A1990" s="24">
        <f t="shared" si="110"/>
        <v>43562</v>
      </c>
      <c r="B1990" s="30">
        <f t="shared" si="111"/>
        <v>43562</v>
      </c>
      <c r="C1990" s="6">
        <v>6.875</v>
      </c>
      <c r="D1990" s="1">
        <v>207.75</v>
      </c>
      <c r="E1990" s="21">
        <f t="shared" si="109"/>
        <v>230.21629807692307</v>
      </c>
      <c r="F1990" s="1">
        <v>230.21629807692307</v>
      </c>
      <c r="G1990" s="1">
        <v>230</v>
      </c>
      <c r="H1990" s="1"/>
    </row>
    <row r="1991" spans="1:8">
      <c r="A1991" s="24">
        <f t="shared" si="110"/>
        <v>43562</v>
      </c>
      <c r="B1991" s="30">
        <f t="shared" si="111"/>
        <v>43562</v>
      </c>
      <c r="C1991" s="6">
        <v>6.9166666666666599</v>
      </c>
      <c r="D1991" s="1">
        <v>206.75</v>
      </c>
      <c r="E1991" s="21">
        <f t="shared" si="109"/>
        <v>229.10815705128203</v>
      </c>
      <c r="F1991" s="1">
        <v>229.10815705128203</v>
      </c>
      <c r="G1991" s="1">
        <v>229</v>
      </c>
      <c r="H1991" s="1"/>
    </row>
    <row r="1992" spans="1:8">
      <c r="A1992" s="24">
        <f t="shared" si="110"/>
        <v>43562</v>
      </c>
      <c r="B1992" s="30">
        <f t="shared" si="111"/>
        <v>43562</v>
      </c>
      <c r="C1992" s="6">
        <v>6.9583333333333304</v>
      </c>
      <c r="D1992" s="1">
        <v>230.40625</v>
      </c>
      <c r="E1992" s="21">
        <f t="shared" si="109"/>
        <v>255.32261818910254</v>
      </c>
      <c r="F1992" s="1">
        <v>255.32261818910254</v>
      </c>
      <c r="G1992" s="1">
        <v>255</v>
      </c>
      <c r="H1992" s="1"/>
    </row>
    <row r="1993" spans="1:8">
      <c r="A1993" s="25">
        <f t="shared" si="110"/>
        <v>43562</v>
      </c>
      <c r="B1993" s="28">
        <f t="shared" si="111"/>
        <v>43562</v>
      </c>
      <c r="C1993" s="6">
        <v>7</v>
      </c>
      <c r="D1993" s="1">
        <v>202.875</v>
      </c>
      <c r="E1993" s="21">
        <f t="shared" si="109"/>
        <v>224.81411057692304</v>
      </c>
      <c r="F1993" s="1">
        <v>224.81411057692304</v>
      </c>
      <c r="G1993" s="1">
        <v>225</v>
      </c>
      <c r="H1993" s="1"/>
    </row>
    <row r="1994" spans="1:8">
      <c r="A1994" s="23">
        <f t="shared" ref="A1994:A2057" si="112">A1826+7</f>
        <v>43563</v>
      </c>
      <c r="B1994" s="29">
        <f t="shared" ref="B1994:B2017" si="113">A1994</f>
        <v>43563</v>
      </c>
      <c r="C1994" s="6">
        <v>4.1666666666666664E-2</v>
      </c>
      <c r="D1994" s="1">
        <v>224.53125</v>
      </c>
      <c r="E1994" s="21">
        <f t="shared" si="109"/>
        <v>248.81228966346154</v>
      </c>
      <c r="F1994" s="1">
        <v>248.81228966346154</v>
      </c>
      <c r="G1994" s="1">
        <v>249</v>
      </c>
      <c r="H1994" s="1"/>
    </row>
    <row r="1995" spans="1:8">
      <c r="A1995" s="24">
        <f t="shared" si="112"/>
        <v>43563</v>
      </c>
      <c r="B1995" s="30">
        <f t="shared" si="113"/>
        <v>43563</v>
      </c>
      <c r="C1995" s="6">
        <v>8.3333333333333301E-2</v>
      </c>
      <c r="D1995" s="1">
        <v>209.84375</v>
      </c>
      <c r="E1995" s="21">
        <f t="shared" si="109"/>
        <v>232.53646834935896</v>
      </c>
      <c r="F1995" s="1">
        <v>232.53646834935896</v>
      </c>
      <c r="G1995" s="1">
        <v>233</v>
      </c>
      <c r="H1995" s="1"/>
    </row>
    <row r="1996" spans="1:8">
      <c r="A1996" s="24">
        <f t="shared" si="112"/>
        <v>43563</v>
      </c>
      <c r="B1996" s="30">
        <f t="shared" si="113"/>
        <v>43563</v>
      </c>
      <c r="C1996" s="6">
        <v>0.125</v>
      </c>
      <c r="D1996" s="1">
        <v>212.96875</v>
      </c>
      <c r="E1996" s="21">
        <f t="shared" si="109"/>
        <v>235.99940905448716</v>
      </c>
      <c r="F1996" s="1">
        <v>235.99940905448716</v>
      </c>
      <c r="G1996" s="1">
        <v>236</v>
      </c>
      <c r="H1996" s="1"/>
    </row>
    <row r="1997" spans="1:8">
      <c r="A1997" s="24">
        <f t="shared" si="112"/>
        <v>43563</v>
      </c>
      <c r="B1997" s="30">
        <f t="shared" si="113"/>
        <v>43563</v>
      </c>
      <c r="C1997" s="6">
        <v>0.16666666666666699</v>
      </c>
      <c r="D1997" s="1">
        <v>210.34375</v>
      </c>
      <c r="E1997" s="21">
        <f t="shared" si="109"/>
        <v>233.0905388621795</v>
      </c>
      <c r="F1997" s="1">
        <v>233.0905388621795</v>
      </c>
      <c r="G1997" s="1">
        <v>233</v>
      </c>
      <c r="H1997" s="1"/>
    </row>
    <row r="1998" spans="1:8">
      <c r="A1998" s="24">
        <f t="shared" si="112"/>
        <v>43563</v>
      </c>
      <c r="B1998" s="30">
        <f t="shared" si="113"/>
        <v>43563</v>
      </c>
      <c r="C1998" s="6">
        <v>0.20833333333333401</v>
      </c>
      <c r="D1998" s="1">
        <v>219.46875</v>
      </c>
      <c r="E1998" s="21">
        <f t="shared" si="109"/>
        <v>243.20232572115384</v>
      </c>
      <c r="F1998" s="1">
        <v>243.20232572115384</v>
      </c>
      <c r="G1998" s="1">
        <v>243</v>
      </c>
      <c r="H1998" s="1"/>
    </row>
    <row r="1999" spans="1:8">
      <c r="A1999" s="24">
        <f t="shared" si="112"/>
        <v>43563</v>
      </c>
      <c r="B1999" s="30">
        <f t="shared" si="113"/>
        <v>43563</v>
      </c>
      <c r="C1999" s="6">
        <v>0.25</v>
      </c>
      <c r="D1999" s="1">
        <v>216.4375</v>
      </c>
      <c r="E1999" s="21">
        <f t="shared" si="109"/>
        <v>239.84327323717946</v>
      </c>
      <c r="F1999" s="1">
        <v>239.84327323717946</v>
      </c>
      <c r="G1999" s="1">
        <v>240</v>
      </c>
      <c r="H1999" s="1"/>
    </row>
    <row r="2000" spans="1:8">
      <c r="A2000" s="24">
        <f t="shared" si="112"/>
        <v>43563</v>
      </c>
      <c r="B2000" s="30">
        <f t="shared" si="113"/>
        <v>43563</v>
      </c>
      <c r="C2000" s="6">
        <v>0.29166666666666702</v>
      </c>
      <c r="D2000" s="1">
        <v>212.375</v>
      </c>
      <c r="E2000" s="21">
        <f t="shared" si="109"/>
        <v>235.34145032051282</v>
      </c>
      <c r="F2000" s="1">
        <v>235.34145032051282</v>
      </c>
      <c r="G2000" s="1">
        <v>235</v>
      </c>
      <c r="H2000" s="1"/>
    </row>
    <row r="2001" spans="1:8">
      <c r="A2001" s="24">
        <f t="shared" si="112"/>
        <v>43563</v>
      </c>
      <c r="B2001" s="30">
        <f t="shared" si="113"/>
        <v>43563</v>
      </c>
      <c r="C2001" s="6">
        <v>0.33333333333333298</v>
      </c>
      <c r="D2001" s="1">
        <v>201.84375</v>
      </c>
      <c r="E2001" s="21">
        <f t="shared" si="109"/>
        <v>223.67134014423075</v>
      </c>
      <c r="F2001" s="1">
        <v>223.67134014423075</v>
      </c>
      <c r="G2001" s="1">
        <v>224</v>
      </c>
      <c r="H2001" s="1"/>
    </row>
    <row r="2002" spans="1:8">
      <c r="A2002" s="24">
        <f t="shared" si="112"/>
        <v>43563</v>
      </c>
      <c r="B2002" s="30">
        <f t="shared" si="113"/>
        <v>43563</v>
      </c>
      <c r="C2002" s="6">
        <v>0.375</v>
      </c>
      <c r="D2002" s="1">
        <v>207.5625</v>
      </c>
      <c r="E2002" s="21">
        <f t="shared" si="109"/>
        <v>230.00852163461536</v>
      </c>
      <c r="F2002" s="1">
        <v>230.00852163461536</v>
      </c>
      <c r="G2002" s="1">
        <v>230</v>
      </c>
      <c r="H2002" s="1"/>
    </row>
    <row r="2003" spans="1:8">
      <c r="A2003" s="24">
        <f t="shared" si="112"/>
        <v>43563</v>
      </c>
      <c r="B2003" s="30">
        <f t="shared" si="113"/>
        <v>43563</v>
      </c>
      <c r="C2003" s="6">
        <v>0.41666666666666702</v>
      </c>
      <c r="D2003" s="1">
        <v>202.25</v>
      </c>
      <c r="E2003" s="21">
        <f t="shared" si="109"/>
        <v>224.12152243589742</v>
      </c>
      <c r="F2003" s="1">
        <v>224.12152243589742</v>
      </c>
      <c r="G2003" s="1">
        <v>224</v>
      </c>
      <c r="H2003" s="1"/>
    </row>
    <row r="2004" spans="1:8">
      <c r="A2004" s="24">
        <f t="shared" si="112"/>
        <v>43563</v>
      </c>
      <c r="B2004" s="30">
        <f t="shared" si="113"/>
        <v>43563</v>
      </c>
      <c r="C2004" s="6">
        <v>0.45833333333333298</v>
      </c>
      <c r="D2004" s="1">
        <v>184.125</v>
      </c>
      <c r="E2004" s="21">
        <f t="shared" si="109"/>
        <v>204.03646634615382</v>
      </c>
      <c r="F2004" s="1">
        <v>204.03646634615382</v>
      </c>
      <c r="G2004" s="1">
        <v>204</v>
      </c>
      <c r="H2004" s="1"/>
    </row>
    <row r="2005" spans="1:8">
      <c r="A2005" s="24">
        <f t="shared" si="112"/>
        <v>43563</v>
      </c>
      <c r="B2005" s="30">
        <f t="shared" si="113"/>
        <v>43563</v>
      </c>
      <c r="C2005" s="6">
        <v>0.5</v>
      </c>
      <c r="D2005" s="1">
        <v>152.1875</v>
      </c>
      <c r="E2005" s="21">
        <f t="shared" si="109"/>
        <v>168.64521233974358</v>
      </c>
      <c r="F2005" s="1">
        <v>168.64521233974358</v>
      </c>
      <c r="G2005" s="1">
        <v>169</v>
      </c>
      <c r="H2005" s="1"/>
    </row>
    <row r="2006" spans="1:8">
      <c r="A2006" s="24">
        <f t="shared" si="112"/>
        <v>43563</v>
      </c>
      <c r="B2006" s="30">
        <f t="shared" si="113"/>
        <v>43563</v>
      </c>
      <c r="C2006" s="6">
        <v>0.54166666666666696</v>
      </c>
      <c r="D2006" s="1">
        <v>164.375</v>
      </c>
      <c r="E2006" s="21">
        <f t="shared" si="109"/>
        <v>182.15068108974356</v>
      </c>
      <c r="F2006" s="1">
        <v>182.15068108974356</v>
      </c>
      <c r="G2006" s="1">
        <v>182</v>
      </c>
      <c r="H2006" s="1"/>
    </row>
    <row r="2007" spans="1:8">
      <c r="A2007" s="24">
        <f t="shared" si="112"/>
        <v>43563</v>
      </c>
      <c r="B2007" s="30">
        <f t="shared" si="113"/>
        <v>43563</v>
      </c>
      <c r="C2007" s="6">
        <v>0.58333333333333304</v>
      </c>
      <c r="D2007" s="1">
        <v>165.0625</v>
      </c>
      <c r="E2007" s="21">
        <f t="shared" si="109"/>
        <v>182.91252804487178</v>
      </c>
      <c r="F2007" s="1">
        <v>182.91252804487178</v>
      </c>
      <c r="G2007" s="1">
        <v>183</v>
      </c>
      <c r="H2007" s="1"/>
    </row>
    <row r="2008" spans="1:8">
      <c r="A2008" s="24">
        <f t="shared" si="112"/>
        <v>43563</v>
      </c>
      <c r="B2008" s="30">
        <f t="shared" si="113"/>
        <v>43563</v>
      </c>
      <c r="C2008" s="6">
        <v>0.625</v>
      </c>
      <c r="D2008" s="1">
        <v>154.875</v>
      </c>
      <c r="E2008" s="21">
        <f t="shared" si="109"/>
        <v>171.62334134615384</v>
      </c>
      <c r="F2008" s="1">
        <v>171.62334134615384</v>
      </c>
      <c r="G2008" s="1">
        <v>172</v>
      </c>
      <c r="H2008" s="1"/>
    </row>
    <row r="2009" spans="1:8">
      <c r="A2009" s="24">
        <f t="shared" si="112"/>
        <v>43563</v>
      </c>
      <c r="B2009" s="30">
        <f t="shared" si="113"/>
        <v>43563</v>
      </c>
      <c r="C2009" s="6">
        <v>0.66666666666666696</v>
      </c>
      <c r="D2009" s="1">
        <v>139.1875</v>
      </c>
      <c r="E2009" s="21">
        <f t="shared" si="109"/>
        <v>154.23937900641025</v>
      </c>
      <c r="F2009" s="1">
        <v>154.23937900641025</v>
      </c>
      <c r="G2009" s="1">
        <v>154</v>
      </c>
      <c r="H2009" s="1"/>
    </row>
    <row r="2010" spans="1:8">
      <c r="A2010" s="24">
        <f t="shared" si="112"/>
        <v>43563</v>
      </c>
      <c r="B2010" s="30">
        <f t="shared" si="113"/>
        <v>43563</v>
      </c>
      <c r="C2010" s="6">
        <v>0.70833333333333304</v>
      </c>
      <c r="D2010" s="1">
        <v>146.5</v>
      </c>
      <c r="E2010" s="21">
        <f t="shared" si="109"/>
        <v>162.34266025641026</v>
      </c>
      <c r="F2010" s="1">
        <v>162.34266025641026</v>
      </c>
      <c r="G2010" s="1">
        <v>162</v>
      </c>
      <c r="H2010" s="1"/>
    </row>
    <row r="2011" spans="1:8">
      <c r="A2011" s="24">
        <f t="shared" si="112"/>
        <v>43563</v>
      </c>
      <c r="B2011" s="30">
        <f t="shared" si="113"/>
        <v>43563</v>
      </c>
      <c r="C2011" s="6">
        <v>0.75</v>
      </c>
      <c r="D2011" s="1">
        <v>147</v>
      </c>
      <c r="E2011" s="21">
        <f t="shared" ref="E2011:E2074" si="114">D2011*(293/273)*(1.0325/1)</f>
        <v>162.89673076923077</v>
      </c>
      <c r="F2011" s="1">
        <v>162.89673076923077</v>
      </c>
      <c r="G2011" s="1">
        <v>163</v>
      </c>
      <c r="H2011" s="1"/>
    </row>
    <row r="2012" spans="1:8">
      <c r="A2012" s="24">
        <f t="shared" si="112"/>
        <v>43563</v>
      </c>
      <c r="B2012" s="30">
        <f t="shared" si="113"/>
        <v>43563</v>
      </c>
      <c r="C2012" s="6">
        <v>0.79166666666666596</v>
      </c>
      <c r="D2012" s="1">
        <v>146.28125</v>
      </c>
      <c r="E2012" s="21">
        <f t="shared" si="114"/>
        <v>162.1002544070513</v>
      </c>
      <c r="F2012" s="1">
        <v>162.1002544070513</v>
      </c>
      <c r="G2012" s="1">
        <v>162</v>
      </c>
      <c r="H2012" s="1"/>
    </row>
    <row r="2013" spans="1:8">
      <c r="A2013" s="24">
        <f t="shared" si="112"/>
        <v>43563</v>
      </c>
      <c r="B2013" s="30">
        <f t="shared" si="113"/>
        <v>43563</v>
      </c>
      <c r="C2013" s="6">
        <v>0.83333333333333304</v>
      </c>
      <c r="D2013" s="1">
        <v>147.46875</v>
      </c>
      <c r="E2013" s="21">
        <f t="shared" si="114"/>
        <v>163.41617187499997</v>
      </c>
      <c r="F2013" s="1">
        <v>163.41617187499997</v>
      </c>
      <c r="G2013" s="1">
        <v>163</v>
      </c>
      <c r="H2013" s="1"/>
    </row>
    <row r="2014" spans="1:8">
      <c r="A2014" s="24">
        <f t="shared" si="112"/>
        <v>43563</v>
      </c>
      <c r="B2014" s="30">
        <f t="shared" si="113"/>
        <v>43563</v>
      </c>
      <c r="C2014" s="6">
        <v>0.875</v>
      </c>
      <c r="D2014" s="1">
        <v>142.65625</v>
      </c>
      <c r="E2014" s="21">
        <f t="shared" si="114"/>
        <v>158.08324318910257</v>
      </c>
      <c r="F2014" s="1">
        <v>158.08324318910257</v>
      </c>
      <c r="G2014" s="1">
        <v>158</v>
      </c>
      <c r="H2014" s="1"/>
    </row>
    <row r="2015" spans="1:8">
      <c r="A2015" s="24">
        <f t="shared" si="112"/>
        <v>43563</v>
      </c>
      <c r="B2015" s="30">
        <f t="shared" si="113"/>
        <v>43563</v>
      </c>
      <c r="C2015" s="6">
        <v>0.91666666666666596</v>
      </c>
      <c r="D2015" s="1">
        <v>276.90625</v>
      </c>
      <c r="E2015" s="21">
        <f t="shared" si="114"/>
        <v>306.85117588141026</v>
      </c>
      <c r="F2015" s="1">
        <v>306.85117588141026</v>
      </c>
      <c r="G2015" s="1">
        <v>307</v>
      </c>
      <c r="H2015" s="1"/>
    </row>
    <row r="2016" spans="1:8">
      <c r="A2016" s="24">
        <f t="shared" si="112"/>
        <v>43563</v>
      </c>
      <c r="B2016" s="30">
        <f t="shared" si="113"/>
        <v>43563</v>
      </c>
      <c r="C2016" s="6">
        <v>0.95833333333333304</v>
      </c>
      <c r="D2016" s="1">
        <v>204.15625</v>
      </c>
      <c r="E2016" s="21">
        <f t="shared" si="114"/>
        <v>226.2339162660256</v>
      </c>
      <c r="F2016" s="1">
        <v>226.2339162660256</v>
      </c>
      <c r="G2016" s="1">
        <v>226</v>
      </c>
      <c r="H2016" s="1"/>
    </row>
    <row r="2017" spans="1:8">
      <c r="A2017" s="24">
        <f t="shared" si="112"/>
        <v>43563</v>
      </c>
      <c r="B2017" s="28">
        <f t="shared" si="113"/>
        <v>43563</v>
      </c>
      <c r="C2017" s="6">
        <v>1</v>
      </c>
      <c r="D2017" s="1">
        <v>202.65625</v>
      </c>
      <c r="E2017" s="21">
        <f t="shared" si="114"/>
        <v>224.57170472756408</v>
      </c>
      <c r="F2017" s="1">
        <v>224.57170472756408</v>
      </c>
      <c r="G2017" s="1">
        <v>225</v>
      </c>
      <c r="H2017" s="1"/>
    </row>
    <row r="2018" spans="1:8">
      <c r="A2018" s="24">
        <f t="shared" si="112"/>
        <v>43563</v>
      </c>
      <c r="B2018" s="29">
        <f t="shared" ref="B2018:B2081" si="115">B1994+1</f>
        <v>43564</v>
      </c>
      <c r="C2018" s="6">
        <v>1.0416666666666701</v>
      </c>
      <c r="D2018" s="1">
        <v>205.3125</v>
      </c>
      <c r="E2018" s="21">
        <f t="shared" si="114"/>
        <v>227.51520432692305</v>
      </c>
      <c r="F2018" s="1">
        <v>227.51520432692305</v>
      </c>
      <c r="G2018" s="1">
        <v>228</v>
      </c>
      <c r="H2018" s="1"/>
    </row>
    <row r="2019" spans="1:8">
      <c r="A2019" s="24">
        <f t="shared" si="112"/>
        <v>43563</v>
      </c>
      <c r="B2019" s="30">
        <f t="shared" si="115"/>
        <v>43564</v>
      </c>
      <c r="C2019" s="6">
        <v>1.0833333333333399</v>
      </c>
      <c r="D2019" s="1">
        <v>162.5625</v>
      </c>
      <c r="E2019" s="21">
        <f t="shared" si="114"/>
        <v>180.1421754807692</v>
      </c>
      <c r="F2019" s="1">
        <v>180.1421754807692</v>
      </c>
      <c r="G2019" s="1">
        <v>180</v>
      </c>
      <c r="H2019" s="1"/>
    </row>
    <row r="2020" spans="1:8">
      <c r="A2020" s="24">
        <f t="shared" si="112"/>
        <v>43563</v>
      </c>
      <c r="B2020" s="30">
        <f t="shared" si="115"/>
        <v>43564</v>
      </c>
      <c r="C2020" s="6">
        <v>1.125</v>
      </c>
      <c r="D2020" s="1">
        <v>145</v>
      </c>
      <c r="E2020" s="21">
        <f t="shared" si="114"/>
        <v>160.68044871794871</v>
      </c>
      <c r="F2020" s="1">
        <v>160.68044871794871</v>
      </c>
      <c r="G2020" s="1">
        <v>161</v>
      </c>
      <c r="H2020" s="1"/>
    </row>
    <row r="2021" spans="1:8">
      <c r="A2021" s="24">
        <f t="shared" si="112"/>
        <v>43563</v>
      </c>
      <c r="B2021" s="30">
        <f t="shared" si="115"/>
        <v>43564</v>
      </c>
      <c r="C2021" s="6">
        <v>1.1666666666666701</v>
      </c>
      <c r="D2021" s="1">
        <v>157.4375</v>
      </c>
      <c r="E2021" s="21">
        <f t="shared" si="114"/>
        <v>174.46295272435896</v>
      </c>
      <c r="F2021" s="1">
        <v>174.46295272435896</v>
      </c>
      <c r="G2021" s="1">
        <v>174</v>
      </c>
      <c r="H2021" s="1"/>
    </row>
    <row r="2022" spans="1:8">
      <c r="A2022" s="24">
        <f t="shared" si="112"/>
        <v>43563</v>
      </c>
      <c r="B2022" s="30">
        <f t="shared" si="115"/>
        <v>43564</v>
      </c>
      <c r="C2022" s="6">
        <v>1.2083333333333399</v>
      </c>
      <c r="D2022" s="1">
        <v>148.15625</v>
      </c>
      <c r="E2022" s="21">
        <f t="shared" si="114"/>
        <v>164.1780188301282</v>
      </c>
      <c r="F2022" s="1">
        <v>164.1780188301282</v>
      </c>
      <c r="G2022" s="1">
        <v>164</v>
      </c>
      <c r="H2022" s="1"/>
    </row>
    <row r="2023" spans="1:8">
      <c r="A2023" s="24">
        <f t="shared" si="112"/>
        <v>43563</v>
      </c>
      <c r="B2023" s="30">
        <f t="shared" si="115"/>
        <v>43564</v>
      </c>
      <c r="C2023" s="6">
        <v>1.25</v>
      </c>
      <c r="D2023" s="1">
        <v>148.375</v>
      </c>
      <c r="E2023" s="21">
        <f t="shared" si="114"/>
        <v>164.42042467948716</v>
      </c>
      <c r="F2023" s="1">
        <v>164.42042467948716</v>
      </c>
      <c r="G2023" s="1">
        <v>164</v>
      </c>
      <c r="H2023" s="1"/>
    </row>
    <row r="2024" spans="1:8">
      <c r="A2024" s="24">
        <f t="shared" si="112"/>
        <v>43563</v>
      </c>
      <c r="B2024" s="30">
        <f t="shared" si="115"/>
        <v>43564</v>
      </c>
      <c r="C2024" s="6">
        <v>1.2916666666666701</v>
      </c>
      <c r="D2024" s="1">
        <v>151.6875</v>
      </c>
      <c r="E2024" s="21">
        <f t="shared" si="114"/>
        <v>168.09114182692306</v>
      </c>
      <c r="F2024" s="1">
        <v>168.09114182692306</v>
      </c>
      <c r="G2024" s="1">
        <v>168</v>
      </c>
      <c r="H2024" s="1"/>
    </row>
    <row r="2025" spans="1:8">
      <c r="A2025" s="24">
        <f t="shared" si="112"/>
        <v>43563</v>
      </c>
      <c r="B2025" s="30">
        <f t="shared" si="115"/>
        <v>43564</v>
      </c>
      <c r="C2025" s="6">
        <v>1.3333333333333399</v>
      </c>
      <c r="D2025" s="1">
        <v>151.0625</v>
      </c>
      <c r="E2025" s="21">
        <f t="shared" si="114"/>
        <v>167.39855368589741</v>
      </c>
      <c r="F2025" s="1">
        <v>167.39855368589741</v>
      </c>
      <c r="G2025" s="1">
        <v>167</v>
      </c>
      <c r="H2025" s="1"/>
    </row>
    <row r="2026" spans="1:8">
      <c r="A2026" s="24">
        <f t="shared" si="112"/>
        <v>43563</v>
      </c>
      <c r="B2026" s="30">
        <f t="shared" si="115"/>
        <v>43564</v>
      </c>
      <c r="C2026" s="6">
        <v>1.375</v>
      </c>
      <c r="D2026" s="1">
        <v>132.09375</v>
      </c>
      <c r="E2026" s="21">
        <f t="shared" si="114"/>
        <v>146.37850360576923</v>
      </c>
      <c r="F2026" s="1">
        <v>146.37850360576923</v>
      </c>
      <c r="G2026" s="1">
        <v>146</v>
      </c>
      <c r="H2026" s="1"/>
    </row>
    <row r="2027" spans="1:8">
      <c r="A2027" s="24">
        <f t="shared" si="112"/>
        <v>43563</v>
      </c>
      <c r="B2027" s="30">
        <f t="shared" si="115"/>
        <v>43564</v>
      </c>
      <c r="C2027" s="6">
        <v>1.4166666666666701</v>
      </c>
      <c r="D2027" s="1">
        <v>155.1875</v>
      </c>
      <c r="E2027" s="21">
        <f t="shared" si="114"/>
        <v>171.96963541666668</v>
      </c>
      <c r="F2027" s="1">
        <v>171.96963541666668</v>
      </c>
      <c r="G2027" s="1">
        <v>172</v>
      </c>
      <c r="H2027" s="1"/>
    </row>
    <row r="2028" spans="1:8">
      <c r="A2028" s="24">
        <f t="shared" si="112"/>
        <v>43563</v>
      </c>
      <c r="B2028" s="30">
        <f t="shared" si="115"/>
        <v>43564</v>
      </c>
      <c r="C2028" s="6">
        <v>1.4583333333333399</v>
      </c>
      <c r="D2028" s="1">
        <v>155.9375</v>
      </c>
      <c r="E2028" s="21">
        <f t="shared" si="114"/>
        <v>172.80074118589744</v>
      </c>
      <c r="F2028" s="1">
        <v>172.80074118589744</v>
      </c>
      <c r="G2028" s="1">
        <v>173</v>
      </c>
      <c r="H2028" s="1"/>
    </row>
    <row r="2029" spans="1:8">
      <c r="A2029" s="24">
        <f t="shared" si="112"/>
        <v>43563</v>
      </c>
      <c r="B2029" s="30">
        <f t="shared" si="115"/>
        <v>43564</v>
      </c>
      <c r="C2029" s="6">
        <v>1.5</v>
      </c>
      <c r="D2029" s="1">
        <v>157.78125</v>
      </c>
      <c r="E2029" s="21">
        <f t="shared" si="114"/>
        <v>174.84387620192305</v>
      </c>
      <c r="F2029" s="1">
        <v>174.84387620192305</v>
      </c>
      <c r="G2029" s="1">
        <v>175</v>
      </c>
      <c r="H2029" s="1"/>
    </row>
    <row r="2030" spans="1:8">
      <c r="A2030" s="24">
        <f t="shared" si="112"/>
        <v>43563</v>
      </c>
      <c r="B2030" s="30">
        <f t="shared" si="115"/>
        <v>43564</v>
      </c>
      <c r="C2030" s="6">
        <v>1.5416666666666701</v>
      </c>
      <c r="D2030" s="1">
        <v>156.15625</v>
      </c>
      <c r="E2030" s="21">
        <f t="shared" si="114"/>
        <v>173.0431470352564</v>
      </c>
      <c r="F2030" s="1">
        <v>173.0431470352564</v>
      </c>
      <c r="G2030" s="1">
        <v>173</v>
      </c>
      <c r="H2030" s="1"/>
    </row>
    <row r="2031" spans="1:8">
      <c r="A2031" s="24">
        <f t="shared" si="112"/>
        <v>43563</v>
      </c>
      <c r="B2031" s="30">
        <f t="shared" si="115"/>
        <v>43564</v>
      </c>
      <c r="C2031" s="6">
        <v>1.5833333333333399</v>
      </c>
      <c r="D2031" s="1">
        <v>149.75</v>
      </c>
      <c r="E2031" s="21">
        <f t="shared" si="114"/>
        <v>165.9441185897436</v>
      </c>
      <c r="F2031" s="1">
        <v>165.9441185897436</v>
      </c>
      <c r="G2031" s="1">
        <v>166</v>
      </c>
      <c r="H2031" s="1"/>
    </row>
    <row r="2032" spans="1:8">
      <c r="A2032" s="24">
        <f t="shared" si="112"/>
        <v>43563</v>
      </c>
      <c r="B2032" s="30">
        <f t="shared" si="115"/>
        <v>43564</v>
      </c>
      <c r="C2032" s="6">
        <v>1.625</v>
      </c>
      <c r="D2032" s="1">
        <v>146.1875</v>
      </c>
      <c r="E2032" s="21">
        <f t="shared" si="114"/>
        <v>161.99636618589741</v>
      </c>
      <c r="F2032" s="1">
        <v>161.99636618589741</v>
      </c>
      <c r="G2032" s="1">
        <v>162</v>
      </c>
      <c r="H2032" s="1"/>
    </row>
    <row r="2033" spans="1:8">
      <c r="A2033" s="24">
        <f t="shared" si="112"/>
        <v>43563</v>
      </c>
      <c r="B2033" s="30">
        <f t="shared" si="115"/>
        <v>43564</v>
      </c>
      <c r="C2033" s="6">
        <v>1.6666666666666701</v>
      </c>
      <c r="D2033" s="1">
        <v>147.59375</v>
      </c>
      <c r="E2033" s="21">
        <f t="shared" si="114"/>
        <v>163.55468950320511</v>
      </c>
      <c r="F2033" s="1">
        <v>163.55468950320511</v>
      </c>
      <c r="G2033" s="1">
        <v>164</v>
      </c>
      <c r="H2033" s="1"/>
    </row>
    <row r="2034" spans="1:8">
      <c r="A2034" s="24">
        <f t="shared" si="112"/>
        <v>43563</v>
      </c>
      <c r="B2034" s="30">
        <f t="shared" si="115"/>
        <v>43564</v>
      </c>
      <c r="C2034" s="6">
        <v>1.7083333333333399</v>
      </c>
      <c r="D2034" s="1">
        <v>148.09375</v>
      </c>
      <c r="E2034" s="21">
        <f t="shared" si="114"/>
        <v>164.10876001602563</v>
      </c>
      <c r="F2034" s="1">
        <v>164.10876001602563</v>
      </c>
      <c r="G2034" s="1">
        <v>164</v>
      </c>
      <c r="H2034" s="1"/>
    </row>
    <row r="2035" spans="1:8">
      <c r="A2035" s="24">
        <f t="shared" si="112"/>
        <v>43563</v>
      </c>
      <c r="B2035" s="30">
        <f t="shared" si="115"/>
        <v>43564</v>
      </c>
      <c r="C2035" s="6">
        <v>1.75</v>
      </c>
      <c r="D2035" s="1">
        <v>143.65625</v>
      </c>
      <c r="E2035" s="21">
        <f t="shared" si="114"/>
        <v>159.19138421474358</v>
      </c>
      <c r="F2035" s="1">
        <v>159.19138421474358</v>
      </c>
      <c r="G2035" s="1">
        <v>159</v>
      </c>
      <c r="H2035" s="1"/>
    </row>
    <row r="2036" spans="1:8">
      <c r="A2036" s="24">
        <f t="shared" si="112"/>
        <v>43563</v>
      </c>
      <c r="B2036" s="30">
        <f t="shared" si="115"/>
        <v>43564</v>
      </c>
      <c r="C2036" s="6">
        <v>1.7916666666666701</v>
      </c>
      <c r="D2036" s="1">
        <v>146.40625</v>
      </c>
      <c r="E2036" s="21">
        <f t="shared" si="114"/>
        <v>162.2387720352564</v>
      </c>
      <c r="F2036" s="1">
        <v>162.2387720352564</v>
      </c>
      <c r="G2036" s="1">
        <v>162</v>
      </c>
      <c r="H2036" s="1"/>
    </row>
    <row r="2037" spans="1:8">
      <c r="A2037" s="24">
        <f t="shared" si="112"/>
        <v>43563</v>
      </c>
      <c r="B2037" s="30">
        <f t="shared" si="115"/>
        <v>43564</v>
      </c>
      <c r="C2037" s="6">
        <v>1.8333333333333399</v>
      </c>
      <c r="D2037" s="1">
        <v>150.21875</v>
      </c>
      <c r="E2037" s="21">
        <f t="shared" si="114"/>
        <v>166.4635596955128</v>
      </c>
      <c r="F2037" s="1">
        <v>166.4635596955128</v>
      </c>
      <c r="G2037" s="1">
        <v>166</v>
      </c>
      <c r="H2037" s="1"/>
    </row>
    <row r="2038" spans="1:8">
      <c r="A2038" s="24">
        <f t="shared" si="112"/>
        <v>43563</v>
      </c>
      <c r="B2038" s="30">
        <f t="shared" si="115"/>
        <v>43564</v>
      </c>
      <c r="C2038" s="6">
        <v>1.875</v>
      </c>
      <c r="D2038" s="1">
        <v>153.25</v>
      </c>
      <c r="E2038" s="21">
        <f t="shared" si="114"/>
        <v>169.82261217948718</v>
      </c>
      <c r="F2038" s="1">
        <v>169.82261217948718</v>
      </c>
      <c r="G2038" s="1">
        <v>170</v>
      </c>
      <c r="H2038" s="1"/>
    </row>
    <row r="2039" spans="1:8">
      <c r="A2039" s="24">
        <f t="shared" si="112"/>
        <v>43563</v>
      </c>
      <c r="B2039" s="30">
        <f t="shared" si="115"/>
        <v>43564</v>
      </c>
      <c r="C2039" s="6">
        <v>1.9166666666666701</v>
      </c>
      <c r="D2039" s="1">
        <v>150.625</v>
      </c>
      <c r="E2039" s="21">
        <f t="shared" si="114"/>
        <v>166.91374198717949</v>
      </c>
      <c r="F2039" s="1">
        <v>166.91374198717949</v>
      </c>
      <c r="G2039" s="1">
        <v>167</v>
      </c>
      <c r="H2039" s="1"/>
    </row>
    <row r="2040" spans="1:8">
      <c r="A2040" s="24">
        <f t="shared" si="112"/>
        <v>43563</v>
      </c>
      <c r="B2040" s="30">
        <f t="shared" si="115"/>
        <v>43564</v>
      </c>
      <c r="C2040" s="6">
        <v>1.9583333333333399</v>
      </c>
      <c r="D2040" s="1">
        <v>152.5625</v>
      </c>
      <c r="E2040" s="21">
        <f t="shared" si="114"/>
        <v>169.06076522435896</v>
      </c>
      <c r="F2040" s="1">
        <v>169.06076522435896</v>
      </c>
      <c r="G2040" s="1">
        <v>169</v>
      </c>
      <c r="H2040" s="1"/>
    </row>
    <row r="2041" spans="1:8">
      <c r="A2041" s="24">
        <f t="shared" si="112"/>
        <v>43563</v>
      </c>
      <c r="B2041" s="28">
        <f t="shared" si="115"/>
        <v>43564</v>
      </c>
      <c r="C2041" s="6">
        <v>2</v>
      </c>
      <c r="D2041" s="1">
        <v>151.5625</v>
      </c>
      <c r="E2041" s="21">
        <f t="shared" si="114"/>
        <v>167.95262419871796</v>
      </c>
      <c r="F2041" s="1">
        <v>167.95262419871796</v>
      </c>
      <c r="G2041" s="1">
        <v>168</v>
      </c>
      <c r="H2041" s="1"/>
    </row>
    <row r="2042" spans="1:8">
      <c r="A2042" s="24">
        <f t="shared" si="112"/>
        <v>43563</v>
      </c>
      <c r="B2042" s="29">
        <f t="shared" si="115"/>
        <v>43565</v>
      </c>
      <c r="C2042" s="6">
        <v>2.0416666666666701</v>
      </c>
      <c r="D2042" s="1">
        <v>150.65625</v>
      </c>
      <c r="E2042" s="21">
        <f t="shared" si="114"/>
        <v>166.94837139423078</v>
      </c>
      <c r="F2042" s="1">
        <v>166.94837139423078</v>
      </c>
      <c r="G2042" s="1">
        <v>167</v>
      </c>
      <c r="H2042" s="1"/>
    </row>
    <row r="2043" spans="1:8">
      <c r="A2043" s="24">
        <f t="shared" si="112"/>
        <v>43563</v>
      </c>
      <c r="B2043" s="30">
        <f t="shared" si="115"/>
        <v>43565</v>
      </c>
      <c r="C2043" s="6">
        <v>2.0833333333333401</v>
      </c>
      <c r="D2043" s="1">
        <v>147.875</v>
      </c>
      <c r="E2043" s="21">
        <f t="shared" si="114"/>
        <v>163.86635416666664</v>
      </c>
      <c r="F2043" s="1">
        <v>163.86635416666664</v>
      </c>
      <c r="G2043" s="1">
        <v>164</v>
      </c>
      <c r="H2043" s="1"/>
    </row>
    <row r="2044" spans="1:8">
      <c r="A2044" s="24">
        <f t="shared" si="112"/>
        <v>43563</v>
      </c>
      <c r="B2044" s="30">
        <f t="shared" si="115"/>
        <v>43565</v>
      </c>
      <c r="C2044" s="6">
        <v>2.125</v>
      </c>
      <c r="D2044" s="1">
        <v>171.09375</v>
      </c>
      <c r="E2044" s="21">
        <f t="shared" si="114"/>
        <v>189.5960036057692</v>
      </c>
      <c r="F2044" s="1">
        <v>189.5960036057692</v>
      </c>
      <c r="G2044" s="1">
        <v>190</v>
      </c>
      <c r="H2044" s="1"/>
    </row>
    <row r="2045" spans="1:8">
      <c r="A2045" s="24">
        <f t="shared" si="112"/>
        <v>43563</v>
      </c>
      <c r="B2045" s="30">
        <f t="shared" si="115"/>
        <v>43565</v>
      </c>
      <c r="C2045" s="6">
        <v>2.1666666666666701</v>
      </c>
      <c r="D2045" s="1">
        <v>149.71875</v>
      </c>
      <c r="E2045" s="21">
        <f t="shared" si="114"/>
        <v>165.90948918269231</v>
      </c>
      <c r="F2045" s="1">
        <v>165.90948918269231</v>
      </c>
      <c r="G2045" s="1">
        <v>166</v>
      </c>
      <c r="H2045" s="1"/>
    </row>
    <row r="2046" spans="1:8">
      <c r="A2046" s="24">
        <f t="shared" si="112"/>
        <v>43563</v>
      </c>
      <c r="B2046" s="30">
        <f t="shared" si="115"/>
        <v>43565</v>
      </c>
      <c r="C2046" s="6">
        <v>2.2083333333333401</v>
      </c>
      <c r="D2046" s="1">
        <v>170.0625</v>
      </c>
      <c r="E2046" s="21">
        <f t="shared" si="114"/>
        <v>188.45323317307691</v>
      </c>
      <c r="F2046" s="1">
        <v>188.45323317307691</v>
      </c>
      <c r="G2046" s="1">
        <v>188</v>
      </c>
      <c r="H2046" s="1"/>
    </row>
    <row r="2047" spans="1:8">
      <c r="A2047" s="24">
        <f t="shared" si="112"/>
        <v>43563</v>
      </c>
      <c r="B2047" s="30">
        <f t="shared" si="115"/>
        <v>43565</v>
      </c>
      <c r="C2047" s="6">
        <v>2.25</v>
      </c>
      <c r="D2047" s="1">
        <v>150.46875</v>
      </c>
      <c r="E2047" s="21">
        <f t="shared" si="114"/>
        <v>166.74059495192307</v>
      </c>
      <c r="F2047" s="1">
        <v>166.74059495192307</v>
      </c>
      <c r="G2047" s="1">
        <v>167</v>
      </c>
      <c r="H2047" s="1"/>
    </row>
    <row r="2048" spans="1:8">
      <c r="A2048" s="24">
        <f t="shared" si="112"/>
        <v>43563</v>
      </c>
      <c r="B2048" s="30">
        <f t="shared" si="115"/>
        <v>43565</v>
      </c>
      <c r="C2048" s="6">
        <v>2.2916666666666701</v>
      </c>
      <c r="D2048" s="1">
        <v>152.3125</v>
      </c>
      <c r="E2048" s="21">
        <f t="shared" si="114"/>
        <v>168.78372996794872</v>
      </c>
      <c r="F2048" s="1">
        <v>168.78372996794872</v>
      </c>
      <c r="G2048" s="1">
        <v>169</v>
      </c>
      <c r="H2048" s="1"/>
    </row>
    <row r="2049" spans="1:8">
      <c r="A2049" s="24">
        <f t="shared" si="112"/>
        <v>43563</v>
      </c>
      <c r="B2049" s="30">
        <f t="shared" si="115"/>
        <v>43565</v>
      </c>
      <c r="C2049" s="6">
        <v>2.3333333333333401</v>
      </c>
      <c r="D2049" s="1">
        <v>159.34375</v>
      </c>
      <c r="E2049" s="21">
        <f t="shared" si="114"/>
        <v>176.57534655448717</v>
      </c>
      <c r="F2049" s="1">
        <v>176.57534655448717</v>
      </c>
      <c r="G2049" s="1">
        <v>177</v>
      </c>
      <c r="H2049" s="1"/>
    </row>
    <row r="2050" spans="1:8">
      <c r="A2050" s="24">
        <f t="shared" si="112"/>
        <v>43563</v>
      </c>
      <c r="B2050" s="30">
        <f t="shared" si="115"/>
        <v>43565</v>
      </c>
      <c r="C2050" s="6">
        <v>2.375</v>
      </c>
      <c r="D2050" s="1">
        <v>147.625</v>
      </c>
      <c r="E2050" s="21">
        <f t="shared" si="114"/>
        <v>163.5893189102564</v>
      </c>
      <c r="F2050" s="1">
        <v>163.5893189102564</v>
      </c>
      <c r="G2050" s="1">
        <v>164</v>
      </c>
      <c r="H2050" s="1"/>
    </row>
    <row r="2051" spans="1:8">
      <c r="A2051" s="24">
        <f t="shared" si="112"/>
        <v>43563</v>
      </c>
      <c r="B2051" s="30">
        <f t="shared" si="115"/>
        <v>43565</v>
      </c>
      <c r="C2051" s="6">
        <v>2.4166666666666701</v>
      </c>
      <c r="D2051" s="1">
        <v>165.9375</v>
      </c>
      <c r="E2051" s="21">
        <f t="shared" si="114"/>
        <v>183.88215144230767</v>
      </c>
      <c r="F2051" s="1">
        <v>183.88215144230767</v>
      </c>
      <c r="G2051" s="1">
        <v>184</v>
      </c>
      <c r="H2051" s="1"/>
    </row>
    <row r="2052" spans="1:8">
      <c r="A2052" s="24">
        <f t="shared" si="112"/>
        <v>43563</v>
      </c>
      <c r="B2052" s="30">
        <f t="shared" si="115"/>
        <v>43565</v>
      </c>
      <c r="C2052" s="6">
        <v>2.4583333333333299</v>
      </c>
      <c r="D2052" s="1">
        <v>152.46875</v>
      </c>
      <c r="E2052" s="21">
        <f t="shared" si="114"/>
        <v>168.95687700320514</v>
      </c>
      <c r="F2052" s="1">
        <v>168.95687700320514</v>
      </c>
      <c r="G2052" s="1">
        <v>169</v>
      </c>
      <c r="H2052" s="1"/>
    </row>
    <row r="2053" spans="1:8">
      <c r="A2053" s="24">
        <f t="shared" si="112"/>
        <v>43563</v>
      </c>
      <c r="B2053" s="30">
        <f t="shared" si="115"/>
        <v>43565</v>
      </c>
      <c r="C2053" s="6">
        <v>2.5</v>
      </c>
      <c r="D2053" s="1">
        <v>135.96875</v>
      </c>
      <c r="E2053" s="21">
        <f t="shared" si="114"/>
        <v>150.67255008012819</v>
      </c>
      <c r="F2053" s="1">
        <v>150.67255008012819</v>
      </c>
      <c r="G2053" s="1">
        <v>151</v>
      </c>
      <c r="H2053" s="1"/>
    </row>
    <row r="2054" spans="1:8">
      <c r="A2054" s="24">
        <f t="shared" si="112"/>
        <v>43563</v>
      </c>
      <c r="B2054" s="30">
        <f t="shared" si="115"/>
        <v>43565</v>
      </c>
      <c r="C2054" s="6">
        <v>2.5416666666666701</v>
      </c>
      <c r="D2054" s="1">
        <v>150.84375</v>
      </c>
      <c r="E2054" s="21">
        <f t="shared" si="114"/>
        <v>167.15614783653845</v>
      </c>
      <c r="F2054" s="1">
        <v>167.15614783653845</v>
      </c>
      <c r="G2054" s="1">
        <v>167</v>
      </c>
      <c r="H2054" s="1"/>
    </row>
    <row r="2055" spans="1:8">
      <c r="A2055" s="24">
        <f t="shared" si="112"/>
        <v>43563</v>
      </c>
      <c r="B2055" s="30">
        <f t="shared" si="115"/>
        <v>43565</v>
      </c>
      <c r="C2055" s="6">
        <v>2.5833333333333299</v>
      </c>
      <c r="D2055" s="1">
        <v>150.84375</v>
      </c>
      <c r="E2055" s="21">
        <f t="shared" si="114"/>
        <v>167.15614783653845</v>
      </c>
      <c r="F2055" s="1">
        <v>167.15614783653845</v>
      </c>
      <c r="G2055" s="1">
        <v>167</v>
      </c>
      <c r="H2055" s="1"/>
    </row>
    <row r="2056" spans="1:8">
      <c r="A2056" s="24">
        <f t="shared" si="112"/>
        <v>43563</v>
      </c>
      <c r="B2056" s="30">
        <f t="shared" si="115"/>
        <v>43565</v>
      </c>
      <c r="C2056" s="6">
        <v>2.625</v>
      </c>
      <c r="D2056" s="1">
        <v>148.28125</v>
      </c>
      <c r="E2056" s="21">
        <f t="shared" si="114"/>
        <v>164.31653645833333</v>
      </c>
      <c r="F2056" s="1">
        <v>164.31653645833333</v>
      </c>
      <c r="G2056" s="1">
        <v>164</v>
      </c>
      <c r="H2056" s="1"/>
    </row>
    <row r="2057" spans="1:8">
      <c r="A2057" s="24">
        <f t="shared" si="112"/>
        <v>43563</v>
      </c>
      <c r="B2057" s="30">
        <f t="shared" si="115"/>
        <v>43565</v>
      </c>
      <c r="C2057" s="6">
        <v>2.6666666666666701</v>
      </c>
      <c r="D2057" s="1">
        <v>151</v>
      </c>
      <c r="E2057" s="21">
        <f t="shared" si="114"/>
        <v>167.32929487179487</v>
      </c>
      <c r="F2057" s="1">
        <v>167.32929487179487</v>
      </c>
      <c r="G2057" s="1">
        <v>167</v>
      </c>
      <c r="H2057" s="1"/>
    </row>
    <row r="2058" spans="1:8">
      <c r="A2058" s="24">
        <f t="shared" ref="A2058:A2121" si="116">A1890+7</f>
        <v>43563</v>
      </c>
      <c r="B2058" s="30">
        <f t="shared" si="115"/>
        <v>43565</v>
      </c>
      <c r="C2058" s="6">
        <v>2.7083333333333299</v>
      </c>
      <c r="D2058" s="1">
        <v>149.5625</v>
      </c>
      <c r="E2058" s="21">
        <f t="shared" si="114"/>
        <v>165.73634214743589</v>
      </c>
      <c r="F2058" s="1">
        <v>165.73634214743589</v>
      </c>
      <c r="G2058" s="1">
        <v>166</v>
      </c>
      <c r="H2058" s="1"/>
    </row>
    <row r="2059" spans="1:8">
      <c r="A2059" s="24">
        <f t="shared" si="116"/>
        <v>43563</v>
      </c>
      <c r="B2059" s="30">
        <f t="shared" si="115"/>
        <v>43565</v>
      </c>
      <c r="C2059" s="6">
        <v>2.75</v>
      </c>
      <c r="D2059" s="1">
        <v>150.625</v>
      </c>
      <c r="E2059" s="21">
        <f t="shared" si="114"/>
        <v>166.91374198717949</v>
      </c>
      <c r="F2059" s="1">
        <v>166.91374198717949</v>
      </c>
      <c r="G2059" s="1">
        <v>167</v>
      </c>
      <c r="H2059" s="1"/>
    </row>
    <row r="2060" spans="1:8">
      <c r="A2060" s="24">
        <f t="shared" si="116"/>
        <v>43563</v>
      </c>
      <c r="B2060" s="30">
        <f t="shared" si="115"/>
        <v>43565</v>
      </c>
      <c r="C2060" s="6">
        <v>2.7916666666666701</v>
      </c>
      <c r="D2060" s="1">
        <v>150.3125</v>
      </c>
      <c r="E2060" s="21">
        <f t="shared" si="114"/>
        <v>166.56744791666665</v>
      </c>
      <c r="F2060" s="1">
        <v>166.56744791666665</v>
      </c>
      <c r="G2060" s="1">
        <v>167</v>
      </c>
      <c r="H2060" s="1"/>
    </row>
    <row r="2061" spans="1:8">
      <c r="A2061" s="24">
        <f t="shared" si="116"/>
        <v>43563</v>
      </c>
      <c r="B2061" s="30">
        <f t="shared" si="115"/>
        <v>43565</v>
      </c>
      <c r="C2061" s="6">
        <v>2.8333333333333299</v>
      </c>
      <c r="D2061" s="1">
        <v>147.4375</v>
      </c>
      <c r="E2061" s="21">
        <f t="shared" si="114"/>
        <v>163.38154246794872</v>
      </c>
      <c r="F2061" s="1">
        <v>163.38154246794872</v>
      </c>
      <c r="G2061" s="1">
        <v>163</v>
      </c>
      <c r="H2061" s="1"/>
    </row>
    <row r="2062" spans="1:8">
      <c r="A2062" s="24">
        <f t="shared" si="116"/>
        <v>43563</v>
      </c>
      <c r="B2062" s="30">
        <f t="shared" si="115"/>
        <v>43565</v>
      </c>
      <c r="C2062" s="6">
        <v>2.875</v>
      </c>
      <c r="D2062" s="1">
        <v>158.78125</v>
      </c>
      <c r="E2062" s="21">
        <f t="shared" si="114"/>
        <v>175.95201722756411</v>
      </c>
      <c r="F2062" s="1">
        <v>175.95201722756411</v>
      </c>
      <c r="G2062" s="1">
        <v>176</v>
      </c>
      <c r="H2062" s="1"/>
    </row>
    <row r="2063" spans="1:8">
      <c r="A2063" s="24">
        <f t="shared" si="116"/>
        <v>43563</v>
      </c>
      <c r="B2063" s="30">
        <f t="shared" si="115"/>
        <v>43565</v>
      </c>
      <c r="C2063" s="6">
        <v>2.9166666666666701</v>
      </c>
      <c r="D2063" s="1">
        <v>152.09375</v>
      </c>
      <c r="E2063" s="21">
        <f t="shared" si="114"/>
        <v>168.54132411858973</v>
      </c>
      <c r="F2063" s="1">
        <v>168.54132411858973</v>
      </c>
      <c r="G2063" s="1">
        <v>169</v>
      </c>
      <c r="H2063" s="1"/>
    </row>
    <row r="2064" spans="1:8">
      <c r="A2064" s="24">
        <f t="shared" si="116"/>
        <v>43563</v>
      </c>
      <c r="B2064" s="30">
        <f t="shared" si="115"/>
        <v>43565</v>
      </c>
      <c r="C2064" s="6">
        <v>2.9583333333333299</v>
      </c>
      <c r="D2064" s="1">
        <v>149.25</v>
      </c>
      <c r="E2064" s="21">
        <f t="shared" si="114"/>
        <v>165.39004807692308</v>
      </c>
      <c r="F2064" s="1">
        <v>165.39004807692308</v>
      </c>
      <c r="G2064" s="1">
        <v>165</v>
      </c>
      <c r="H2064" s="1"/>
    </row>
    <row r="2065" spans="1:8">
      <c r="A2065" s="24">
        <f t="shared" si="116"/>
        <v>43563</v>
      </c>
      <c r="B2065" s="28">
        <f t="shared" si="115"/>
        <v>43565</v>
      </c>
      <c r="C2065" s="6">
        <v>3</v>
      </c>
      <c r="D2065" s="1">
        <v>150.40625</v>
      </c>
      <c r="E2065" s="21">
        <f t="shared" si="114"/>
        <v>166.6713361378205</v>
      </c>
      <c r="F2065" s="1">
        <v>166.6713361378205</v>
      </c>
      <c r="G2065" s="1">
        <v>167</v>
      </c>
      <c r="H2065" s="1"/>
    </row>
    <row r="2066" spans="1:8">
      <c r="A2066" s="24">
        <f t="shared" si="116"/>
        <v>43563</v>
      </c>
      <c r="B2066" s="29">
        <f t="shared" si="115"/>
        <v>43566</v>
      </c>
      <c r="C2066" s="6">
        <v>3.0416666666666701</v>
      </c>
      <c r="D2066" s="1">
        <v>151.3125</v>
      </c>
      <c r="E2066" s="21">
        <f t="shared" si="114"/>
        <v>167.67558894230768</v>
      </c>
      <c r="F2066" s="1">
        <v>167.67558894230768</v>
      </c>
      <c r="G2066" s="1">
        <v>168</v>
      </c>
      <c r="H2066" s="1"/>
    </row>
    <row r="2067" spans="1:8">
      <c r="A2067" s="24">
        <f t="shared" si="116"/>
        <v>43563</v>
      </c>
      <c r="B2067" s="30">
        <f t="shared" si="115"/>
        <v>43566</v>
      </c>
      <c r="C2067" s="6">
        <v>3.0833333333333299</v>
      </c>
      <c r="D2067" s="1">
        <v>148.65625</v>
      </c>
      <c r="E2067" s="21">
        <f t="shared" si="114"/>
        <v>164.73208934294871</v>
      </c>
      <c r="F2067" s="1">
        <v>164.73208934294871</v>
      </c>
      <c r="G2067" s="1">
        <v>165</v>
      </c>
      <c r="H2067" s="1"/>
    </row>
    <row r="2068" spans="1:8">
      <c r="A2068" s="24">
        <f t="shared" si="116"/>
        <v>43563</v>
      </c>
      <c r="B2068" s="30">
        <f t="shared" si="115"/>
        <v>43566</v>
      </c>
      <c r="C2068" s="6">
        <v>3.125</v>
      </c>
      <c r="D2068" s="1">
        <v>157</v>
      </c>
      <c r="E2068" s="21">
        <f t="shared" si="114"/>
        <v>173.97814102564104</v>
      </c>
      <c r="F2068" s="1">
        <v>173.97814102564104</v>
      </c>
      <c r="G2068" s="1">
        <v>174</v>
      </c>
      <c r="H2068" s="1"/>
    </row>
    <row r="2069" spans="1:8">
      <c r="A2069" s="24">
        <f t="shared" si="116"/>
        <v>43563</v>
      </c>
      <c r="B2069" s="30">
        <f t="shared" si="115"/>
        <v>43566</v>
      </c>
      <c r="C2069" s="6">
        <v>3.1666666666666701</v>
      </c>
      <c r="D2069" s="1">
        <v>152.71875</v>
      </c>
      <c r="E2069" s="21">
        <f t="shared" si="114"/>
        <v>169.23391225961538</v>
      </c>
      <c r="F2069" s="1">
        <v>169.23391225961538</v>
      </c>
      <c r="G2069" s="1">
        <v>169</v>
      </c>
      <c r="H2069" s="1"/>
    </row>
    <row r="2070" spans="1:8">
      <c r="A2070" s="24">
        <f t="shared" si="116"/>
        <v>43563</v>
      </c>
      <c r="B2070" s="30">
        <f t="shared" si="115"/>
        <v>43566</v>
      </c>
      <c r="C2070" s="6">
        <v>3.2083333333333299</v>
      </c>
      <c r="D2070" s="1">
        <v>152.78125</v>
      </c>
      <c r="E2070" s="21">
        <f t="shared" si="114"/>
        <v>169.30317107371792</v>
      </c>
      <c r="F2070" s="1">
        <v>169.30317107371792</v>
      </c>
      <c r="G2070" s="1">
        <v>169</v>
      </c>
      <c r="H2070" s="1"/>
    </row>
    <row r="2071" spans="1:8">
      <c r="A2071" s="24">
        <f t="shared" si="116"/>
        <v>43563</v>
      </c>
      <c r="B2071" s="30">
        <f t="shared" si="115"/>
        <v>43566</v>
      </c>
      <c r="C2071" s="6">
        <v>3.25</v>
      </c>
      <c r="D2071" s="1">
        <v>161.15625</v>
      </c>
      <c r="E2071" s="21">
        <f t="shared" si="114"/>
        <v>178.58385216346153</v>
      </c>
      <c r="F2071" s="1">
        <v>178.58385216346153</v>
      </c>
      <c r="G2071" s="1">
        <v>179</v>
      </c>
      <c r="H2071" s="1"/>
    </row>
    <row r="2072" spans="1:8">
      <c r="A2072" s="24">
        <f t="shared" si="116"/>
        <v>43563</v>
      </c>
      <c r="B2072" s="30">
        <f t="shared" si="115"/>
        <v>43566</v>
      </c>
      <c r="C2072" s="6">
        <v>3.2916666666666701</v>
      </c>
      <c r="D2072" s="1">
        <v>151.6875</v>
      </c>
      <c r="E2072" s="21">
        <f t="shared" si="114"/>
        <v>168.09114182692306</v>
      </c>
      <c r="F2072" s="1">
        <v>168.09114182692306</v>
      </c>
      <c r="G2072" s="1">
        <v>168</v>
      </c>
      <c r="H2072" s="1"/>
    </row>
    <row r="2073" spans="1:8">
      <c r="A2073" s="24">
        <f t="shared" si="116"/>
        <v>43563</v>
      </c>
      <c r="B2073" s="30">
        <f t="shared" si="115"/>
        <v>43566</v>
      </c>
      <c r="C2073" s="6">
        <v>3.3333333333333299</v>
      </c>
      <c r="D2073" s="1">
        <v>158.875</v>
      </c>
      <c r="E2073" s="21">
        <f t="shared" si="114"/>
        <v>176.05590544871794</v>
      </c>
      <c r="F2073" s="1">
        <v>176.05590544871794</v>
      </c>
      <c r="G2073" s="1">
        <v>176</v>
      </c>
      <c r="H2073" s="1"/>
    </row>
    <row r="2074" spans="1:8">
      <c r="A2074" s="24">
        <f t="shared" si="116"/>
        <v>43563</v>
      </c>
      <c r="B2074" s="30">
        <f t="shared" si="115"/>
        <v>43566</v>
      </c>
      <c r="C2074" s="6">
        <v>3.375</v>
      </c>
      <c r="D2074" s="1">
        <v>149.1875</v>
      </c>
      <c r="E2074" s="21">
        <f t="shared" si="114"/>
        <v>165.32078926282051</v>
      </c>
      <c r="F2074" s="1">
        <v>165.32078926282051</v>
      </c>
      <c r="G2074" s="1">
        <v>165</v>
      </c>
      <c r="H2074" s="1"/>
    </row>
    <row r="2075" spans="1:8">
      <c r="A2075" s="24">
        <f t="shared" si="116"/>
        <v>43563</v>
      </c>
      <c r="B2075" s="30">
        <f t="shared" si="115"/>
        <v>43566</v>
      </c>
      <c r="C2075" s="6">
        <v>3.4166666666666701</v>
      </c>
      <c r="D2075" s="1">
        <v>150.21875</v>
      </c>
      <c r="E2075" s="21">
        <f t="shared" ref="E2075:E2138" si="117">D2075*(293/273)*(1.0325/1)</f>
        <v>166.4635596955128</v>
      </c>
      <c r="F2075" s="1">
        <v>166.4635596955128</v>
      </c>
      <c r="G2075" s="1">
        <v>166</v>
      </c>
      <c r="H2075" s="1"/>
    </row>
    <row r="2076" spans="1:8">
      <c r="A2076" s="24">
        <f t="shared" si="116"/>
        <v>43563</v>
      </c>
      <c r="B2076" s="30">
        <f t="shared" si="115"/>
        <v>43566</v>
      </c>
      <c r="C2076" s="6">
        <v>3.4583333333333299</v>
      </c>
      <c r="D2076" s="1">
        <v>150.03125</v>
      </c>
      <c r="E2076" s="21">
        <f t="shared" si="117"/>
        <v>166.2557832532051</v>
      </c>
      <c r="F2076" s="1">
        <v>166.2557832532051</v>
      </c>
      <c r="G2076" s="1">
        <v>166</v>
      </c>
      <c r="H2076" s="1"/>
    </row>
    <row r="2077" spans="1:8">
      <c r="A2077" s="24">
        <f t="shared" si="116"/>
        <v>43563</v>
      </c>
      <c r="B2077" s="30">
        <f t="shared" si="115"/>
        <v>43566</v>
      </c>
      <c r="C2077" s="6">
        <v>3.5</v>
      </c>
      <c r="D2077" s="1">
        <v>118.46875</v>
      </c>
      <c r="E2077" s="21">
        <f t="shared" si="117"/>
        <v>131.28008213141024</v>
      </c>
      <c r="F2077" s="1">
        <v>131.28008213141024</v>
      </c>
      <c r="G2077" s="1">
        <v>131</v>
      </c>
      <c r="H2077" s="1"/>
    </row>
    <row r="2078" spans="1:8">
      <c r="A2078" s="24">
        <f t="shared" si="116"/>
        <v>43563</v>
      </c>
      <c r="B2078" s="30">
        <f t="shared" si="115"/>
        <v>43566</v>
      </c>
      <c r="C2078" s="6">
        <v>3.5416666666666701</v>
      </c>
      <c r="D2078" s="1">
        <v>181.90625</v>
      </c>
      <c r="E2078" s="21">
        <f t="shared" si="117"/>
        <v>201.57777844551282</v>
      </c>
      <c r="F2078" s="1">
        <v>201.57777844551282</v>
      </c>
      <c r="G2078" s="1">
        <v>202</v>
      </c>
      <c r="H2078" s="1"/>
    </row>
    <row r="2079" spans="1:8">
      <c r="A2079" s="24">
        <f t="shared" si="116"/>
        <v>43563</v>
      </c>
      <c r="B2079" s="30">
        <f t="shared" si="115"/>
        <v>43566</v>
      </c>
      <c r="C2079" s="6">
        <v>3.5833333333333299</v>
      </c>
      <c r="D2079" s="1">
        <v>149.84375</v>
      </c>
      <c r="E2079" s="21">
        <f t="shared" si="117"/>
        <v>166.04800681089742</v>
      </c>
      <c r="F2079" s="1">
        <v>166.04800681089742</v>
      </c>
      <c r="G2079" s="1">
        <v>166</v>
      </c>
      <c r="H2079" s="1"/>
    </row>
    <row r="2080" spans="1:8">
      <c r="A2080" s="24">
        <f t="shared" si="116"/>
        <v>43563</v>
      </c>
      <c r="B2080" s="30">
        <f t="shared" si="115"/>
        <v>43566</v>
      </c>
      <c r="C2080" s="6">
        <v>3.625</v>
      </c>
      <c r="D2080" s="1">
        <v>148.03125</v>
      </c>
      <c r="E2080" s="21">
        <f t="shared" si="117"/>
        <v>164.03950120192306</v>
      </c>
      <c r="F2080" s="1">
        <v>164.03950120192306</v>
      </c>
      <c r="G2080" s="1">
        <v>164</v>
      </c>
      <c r="H2080" s="1"/>
    </row>
    <row r="2081" spans="1:8">
      <c r="A2081" s="24">
        <f t="shared" si="116"/>
        <v>43563</v>
      </c>
      <c r="B2081" s="30">
        <f t="shared" si="115"/>
        <v>43566</v>
      </c>
      <c r="C2081" s="6">
        <v>3.6666666666666701</v>
      </c>
      <c r="D2081" s="1">
        <v>147.71875</v>
      </c>
      <c r="E2081" s="21">
        <f t="shared" si="117"/>
        <v>163.69320713141025</v>
      </c>
      <c r="F2081" s="1">
        <v>163.69320713141025</v>
      </c>
      <c r="G2081" s="1">
        <v>164</v>
      </c>
      <c r="H2081" s="1"/>
    </row>
    <row r="2082" spans="1:8">
      <c r="A2082" s="24">
        <f t="shared" si="116"/>
        <v>43563</v>
      </c>
      <c r="B2082" s="30">
        <f t="shared" ref="B2082:B2145" si="118">B2058+1</f>
        <v>43566</v>
      </c>
      <c r="C2082" s="6">
        <v>3.7083333333333299</v>
      </c>
      <c r="D2082" s="1">
        <v>147.34375</v>
      </c>
      <c r="E2082" s="21">
        <f t="shared" si="117"/>
        <v>163.27765424679487</v>
      </c>
      <c r="F2082" s="1">
        <v>163.27765424679487</v>
      </c>
      <c r="G2082" s="1">
        <v>163</v>
      </c>
      <c r="H2082" s="1"/>
    </row>
    <row r="2083" spans="1:8">
      <c r="A2083" s="24">
        <f t="shared" si="116"/>
        <v>43563</v>
      </c>
      <c r="B2083" s="30">
        <f t="shared" si="118"/>
        <v>43566</v>
      </c>
      <c r="C2083" s="6">
        <v>3.75</v>
      </c>
      <c r="D2083" s="1">
        <v>148.15625</v>
      </c>
      <c r="E2083" s="21">
        <f t="shared" si="117"/>
        <v>164.1780188301282</v>
      </c>
      <c r="F2083" s="1">
        <v>164.1780188301282</v>
      </c>
      <c r="G2083" s="1">
        <v>164</v>
      </c>
      <c r="H2083" s="1"/>
    </row>
    <row r="2084" spans="1:8">
      <c r="A2084" s="24">
        <f t="shared" si="116"/>
        <v>43563</v>
      </c>
      <c r="B2084" s="30">
        <f t="shared" si="118"/>
        <v>43566</v>
      </c>
      <c r="C2084" s="6">
        <v>3.7916666666666701</v>
      </c>
      <c r="D2084" s="1">
        <v>132.84375</v>
      </c>
      <c r="E2084" s="21">
        <f t="shared" si="117"/>
        <v>147.20960937500001</v>
      </c>
      <c r="F2084" s="1">
        <v>147.20960937500001</v>
      </c>
      <c r="G2084" s="1">
        <v>147</v>
      </c>
      <c r="H2084" s="1"/>
    </row>
    <row r="2085" spans="1:8">
      <c r="A2085" s="24">
        <f t="shared" si="116"/>
        <v>43563</v>
      </c>
      <c r="B2085" s="30">
        <f t="shared" si="118"/>
        <v>43566</v>
      </c>
      <c r="C2085" s="6">
        <v>3.8333333333333299</v>
      </c>
      <c r="D2085" s="1">
        <v>138.375</v>
      </c>
      <c r="E2085" s="21">
        <f t="shared" si="117"/>
        <v>153.33901442307692</v>
      </c>
      <c r="F2085" s="1">
        <v>153.33901442307692</v>
      </c>
      <c r="G2085" s="1">
        <v>153</v>
      </c>
      <c r="H2085" s="1"/>
    </row>
    <row r="2086" spans="1:8">
      <c r="A2086" s="24">
        <f t="shared" si="116"/>
        <v>43563</v>
      </c>
      <c r="B2086" s="30">
        <f t="shared" si="118"/>
        <v>43566</v>
      </c>
      <c r="C2086" s="6">
        <v>3.875</v>
      </c>
      <c r="D2086" s="1">
        <v>151.46875</v>
      </c>
      <c r="E2086" s="21">
        <f t="shared" si="117"/>
        <v>167.84873597756408</v>
      </c>
      <c r="F2086" s="1">
        <v>167.84873597756408</v>
      </c>
      <c r="G2086" s="1">
        <v>168</v>
      </c>
      <c r="H2086" s="1"/>
    </row>
    <row r="2087" spans="1:8">
      <c r="A2087" s="24">
        <f t="shared" si="116"/>
        <v>43563</v>
      </c>
      <c r="B2087" s="30">
        <f t="shared" si="118"/>
        <v>43566</v>
      </c>
      <c r="C2087" s="6">
        <v>3.9166666666666701</v>
      </c>
      <c r="D2087" s="1">
        <v>149.65625</v>
      </c>
      <c r="E2087" s="21">
        <f t="shared" si="117"/>
        <v>165.84023036858972</v>
      </c>
      <c r="F2087" s="1">
        <v>165.84023036858972</v>
      </c>
      <c r="G2087" s="1">
        <v>166</v>
      </c>
      <c r="H2087" s="1"/>
    </row>
    <row r="2088" spans="1:8">
      <c r="A2088" s="24">
        <f t="shared" si="116"/>
        <v>43563</v>
      </c>
      <c r="B2088" s="30">
        <f t="shared" si="118"/>
        <v>43566</v>
      </c>
      <c r="C2088" s="6">
        <v>3.9583333333333299</v>
      </c>
      <c r="D2088" s="1">
        <v>149.75</v>
      </c>
      <c r="E2088" s="21">
        <f t="shared" si="117"/>
        <v>165.9441185897436</v>
      </c>
      <c r="F2088" s="1">
        <v>165.9441185897436</v>
      </c>
      <c r="G2088" s="1">
        <v>166</v>
      </c>
      <c r="H2088" s="1"/>
    </row>
    <row r="2089" spans="1:8">
      <c r="A2089" s="24">
        <f t="shared" si="116"/>
        <v>43563</v>
      </c>
      <c r="B2089" s="28">
        <f t="shared" si="118"/>
        <v>43566</v>
      </c>
      <c r="C2089" s="6">
        <v>4</v>
      </c>
      <c r="D2089" s="1">
        <v>148.46875</v>
      </c>
      <c r="E2089" s="21">
        <f t="shared" si="117"/>
        <v>164.52431290064104</v>
      </c>
      <c r="F2089" s="1">
        <v>164.52431290064104</v>
      </c>
      <c r="G2089" s="1">
        <v>165</v>
      </c>
      <c r="H2089" s="1"/>
    </row>
    <row r="2090" spans="1:8">
      <c r="A2090" s="24">
        <f t="shared" si="116"/>
        <v>43563</v>
      </c>
      <c r="B2090" s="29">
        <f t="shared" si="118"/>
        <v>43567</v>
      </c>
      <c r="C2090" s="6">
        <v>4.0416666666666696</v>
      </c>
      <c r="D2090" s="1">
        <v>146.875</v>
      </c>
      <c r="E2090" s="21">
        <f t="shared" si="117"/>
        <v>162.75821314102564</v>
      </c>
      <c r="F2090" s="1">
        <v>162.75821314102564</v>
      </c>
      <c r="G2090" s="1">
        <v>163</v>
      </c>
      <c r="H2090" s="1"/>
    </row>
    <row r="2091" spans="1:8">
      <c r="A2091" s="24">
        <f t="shared" si="116"/>
        <v>43563</v>
      </c>
      <c r="B2091" s="30">
        <f t="shared" si="118"/>
        <v>43567</v>
      </c>
      <c r="C2091" s="6">
        <v>4.0833333333333304</v>
      </c>
      <c r="D2091" s="1">
        <v>148.75</v>
      </c>
      <c r="E2091" s="21">
        <f t="shared" si="117"/>
        <v>164.83597756410254</v>
      </c>
      <c r="F2091" s="1">
        <v>164.83597756410254</v>
      </c>
      <c r="G2091" s="1">
        <v>165</v>
      </c>
      <c r="H2091" s="1"/>
    </row>
    <row r="2092" spans="1:8">
      <c r="A2092" s="24">
        <f t="shared" si="116"/>
        <v>43563</v>
      </c>
      <c r="B2092" s="30">
        <f t="shared" si="118"/>
        <v>43567</v>
      </c>
      <c r="C2092" s="6">
        <v>4.125</v>
      </c>
      <c r="D2092" s="1">
        <v>148.59375</v>
      </c>
      <c r="E2092" s="21">
        <f t="shared" si="117"/>
        <v>164.66283052884614</v>
      </c>
      <c r="F2092" s="1">
        <v>164.66283052884614</v>
      </c>
      <c r="G2092" s="1">
        <v>165</v>
      </c>
      <c r="H2092" s="1"/>
    </row>
    <row r="2093" spans="1:8">
      <c r="A2093" s="24">
        <f t="shared" si="116"/>
        <v>43563</v>
      </c>
      <c r="B2093" s="30">
        <f t="shared" si="118"/>
        <v>43567</v>
      </c>
      <c r="C2093" s="6">
        <v>4.1666666666666696</v>
      </c>
      <c r="D2093" s="1">
        <v>150.0625</v>
      </c>
      <c r="E2093" s="21">
        <f t="shared" si="117"/>
        <v>166.29041266025641</v>
      </c>
      <c r="F2093" s="1">
        <v>166.29041266025641</v>
      </c>
      <c r="G2093" s="1">
        <v>166</v>
      </c>
      <c r="H2093" s="1"/>
    </row>
    <row r="2094" spans="1:8">
      <c r="A2094" s="24">
        <f t="shared" si="116"/>
        <v>43563</v>
      </c>
      <c r="B2094" s="30">
        <f t="shared" si="118"/>
        <v>43567</v>
      </c>
      <c r="C2094" s="6">
        <v>4.2083333333333304</v>
      </c>
      <c r="D2094" s="1">
        <v>152.5625</v>
      </c>
      <c r="E2094" s="21">
        <f t="shared" si="117"/>
        <v>169.06076522435896</v>
      </c>
      <c r="F2094" s="1">
        <v>169.06076522435896</v>
      </c>
      <c r="G2094" s="1">
        <v>169</v>
      </c>
      <c r="H2094" s="1"/>
    </row>
    <row r="2095" spans="1:8">
      <c r="A2095" s="24">
        <f t="shared" si="116"/>
        <v>43563</v>
      </c>
      <c r="B2095" s="30">
        <f t="shared" si="118"/>
        <v>43567</v>
      </c>
      <c r="C2095" s="6">
        <v>4.25</v>
      </c>
      <c r="D2095" s="1">
        <v>162.9375</v>
      </c>
      <c r="E2095" s="21">
        <f t="shared" si="117"/>
        <v>180.55772836538461</v>
      </c>
      <c r="F2095" s="1">
        <v>180.55772836538461</v>
      </c>
      <c r="G2095" s="1">
        <v>181</v>
      </c>
      <c r="H2095" s="1"/>
    </row>
    <row r="2096" spans="1:8">
      <c r="A2096" s="24">
        <f t="shared" si="116"/>
        <v>43563</v>
      </c>
      <c r="B2096" s="30">
        <f t="shared" si="118"/>
        <v>43567</v>
      </c>
      <c r="C2096" s="6">
        <v>4.2916666666666696</v>
      </c>
      <c r="D2096" s="1">
        <v>156.75</v>
      </c>
      <c r="E2096" s="21">
        <f t="shared" si="117"/>
        <v>173.70110576923074</v>
      </c>
      <c r="F2096" s="1">
        <v>173.70110576923074</v>
      </c>
      <c r="G2096" s="1">
        <v>174</v>
      </c>
      <c r="H2096" s="1"/>
    </row>
    <row r="2097" spans="1:8">
      <c r="A2097" s="24">
        <f t="shared" si="116"/>
        <v>43563</v>
      </c>
      <c r="B2097" s="30">
        <f t="shared" si="118"/>
        <v>43567</v>
      </c>
      <c r="C2097" s="6">
        <v>4.3333333333333304</v>
      </c>
      <c r="D2097" s="1">
        <v>154.46875</v>
      </c>
      <c r="E2097" s="21">
        <f t="shared" si="117"/>
        <v>171.17315905448717</v>
      </c>
      <c r="F2097" s="1">
        <v>171.17315905448717</v>
      </c>
      <c r="G2097" s="1">
        <v>171</v>
      </c>
      <c r="H2097" s="1"/>
    </row>
    <row r="2098" spans="1:8">
      <c r="A2098" s="24">
        <f t="shared" si="116"/>
        <v>43563</v>
      </c>
      <c r="B2098" s="30">
        <f t="shared" si="118"/>
        <v>43567</v>
      </c>
      <c r="C2098" s="6">
        <v>4.375</v>
      </c>
      <c r="D2098" s="1">
        <v>147.34375</v>
      </c>
      <c r="E2098" s="21">
        <f t="shared" si="117"/>
        <v>163.27765424679487</v>
      </c>
      <c r="F2098" s="1">
        <v>163.27765424679487</v>
      </c>
      <c r="G2098" s="1">
        <v>163</v>
      </c>
      <c r="H2098" s="1"/>
    </row>
    <row r="2099" spans="1:8">
      <c r="A2099" s="24">
        <f t="shared" si="116"/>
        <v>43563</v>
      </c>
      <c r="B2099" s="30">
        <f t="shared" si="118"/>
        <v>43567</v>
      </c>
      <c r="C2099" s="6">
        <v>4.4166666666666696</v>
      </c>
      <c r="D2099" s="1">
        <v>153.3125</v>
      </c>
      <c r="E2099" s="21">
        <f t="shared" si="117"/>
        <v>169.89187099358972</v>
      </c>
      <c r="F2099" s="1">
        <v>169.89187099358972</v>
      </c>
      <c r="G2099" s="1">
        <v>170</v>
      </c>
      <c r="H2099" s="1"/>
    </row>
    <row r="2100" spans="1:8">
      <c r="A2100" s="24">
        <f t="shared" si="116"/>
        <v>43563</v>
      </c>
      <c r="B2100" s="30">
        <f t="shared" si="118"/>
        <v>43567</v>
      </c>
      <c r="C2100" s="6">
        <v>4.4583333333333304</v>
      </c>
      <c r="D2100" s="1">
        <v>150.40625</v>
      </c>
      <c r="E2100" s="21">
        <f t="shared" si="117"/>
        <v>166.6713361378205</v>
      </c>
      <c r="F2100" s="1">
        <v>166.6713361378205</v>
      </c>
      <c r="G2100" s="1">
        <v>167</v>
      </c>
      <c r="H2100" s="1"/>
    </row>
    <row r="2101" spans="1:8">
      <c r="A2101" s="24">
        <f t="shared" si="116"/>
        <v>43563</v>
      </c>
      <c r="B2101" s="30">
        <f t="shared" si="118"/>
        <v>43567</v>
      </c>
      <c r="C2101" s="6">
        <v>4.5</v>
      </c>
      <c r="D2101" s="1">
        <v>148</v>
      </c>
      <c r="E2101" s="21">
        <f t="shared" si="117"/>
        <v>164.00487179487178</v>
      </c>
      <c r="F2101" s="1">
        <v>164.00487179487178</v>
      </c>
      <c r="G2101" s="1">
        <v>164</v>
      </c>
      <c r="H2101" s="1"/>
    </row>
    <row r="2102" spans="1:8">
      <c r="A2102" s="24">
        <f t="shared" si="116"/>
        <v>43563</v>
      </c>
      <c r="B2102" s="30">
        <f t="shared" si="118"/>
        <v>43567</v>
      </c>
      <c r="C2102" s="6">
        <v>4.5416666666666696</v>
      </c>
      <c r="D2102" s="1">
        <v>153.15625</v>
      </c>
      <c r="E2102" s="21">
        <f t="shared" si="117"/>
        <v>169.71872395833333</v>
      </c>
      <c r="F2102" s="1">
        <v>169.71872395833333</v>
      </c>
      <c r="G2102" s="1">
        <v>170</v>
      </c>
      <c r="H2102" s="1"/>
    </row>
    <row r="2103" spans="1:8">
      <c r="A2103" s="24">
        <f t="shared" si="116"/>
        <v>43563</v>
      </c>
      <c r="B2103" s="30">
        <f t="shared" si="118"/>
        <v>43567</v>
      </c>
      <c r="C2103" s="6">
        <v>4.5833333333333304</v>
      </c>
      <c r="D2103" s="1">
        <v>137.09375</v>
      </c>
      <c r="E2103" s="21">
        <f t="shared" si="117"/>
        <v>151.91920873397436</v>
      </c>
      <c r="F2103" s="1">
        <v>151.91920873397436</v>
      </c>
      <c r="G2103" s="1">
        <v>152</v>
      </c>
      <c r="H2103" s="1"/>
    </row>
    <row r="2104" spans="1:8">
      <c r="A2104" s="24">
        <f t="shared" si="116"/>
        <v>43563</v>
      </c>
      <c r="B2104" s="30">
        <f t="shared" si="118"/>
        <v>43567</v>
      </c>
      <c r="C2104" s="6">
        <v>4.625</v>
      </c>
      <c r="D2104" s="1">
        <v>156.125</v>
      </c>
      <c r="E2104" s="21">
        <f t="shared" si="117"/>
        <v>173.00851762820511</v>
      </c>
      <c r="F2104" s="1">
        <v>173.00851762820511</v>
      </c>
      <c r="G2104" s="1">
        <v>173</v>
      </c>
      <c r="H2104" s="1"/>
    </row>
    <row r="2105" spans="1:8">
      <c r="A2105" s="24">
        <f t="shared" si="116"/>
        <v>43563</v>
      </c>
      <c r="B2105" s="30">
        <f t="shared" si="118"/>
        <v>43567</v>
      </c>
      <c r="C2105" s="6">
        <v>4.6666666666666696</v>
      </c>
      <c r="D2105" s="1">
        <v>153.4375</v>
      </c>
      <c r="E2105" s="21">
        <f t="shared" si="117"/>
        <v>170.03038862179486</v>
      </c>
      <c r="F2105" s="1">
        <v>170.03038862179486</v>
      </c>
      <c r="G2105" s="1">
        <v>170</v>
      </c>
      <c r="H2105" s="1"/>
    </row>
    <row r="2106" spans="1:8">
      <c r="A2106" s="24">
        <f t="shared" si="116"/>
        <v>43563</v>
      </c>
      <c r="B2106" s="30">
        <f t="shared" si="118"/>
        <v>43567</v>
      </c>
      <c r="C2106" s="6">
        <v>4.7083333333333304</v>
      </c>
      <c r="D2106" s="1">
        <v>152.9375</v>
      </c>
      <c r="E2106" s="21">
        <f t="shared" si="117"/>
        <v>169.47631810897434</v>
      </c>
      <c r="F2106" s="1">
        <v>169.47631810897434</v>
      </c>
      <c r="G2106" s="1">
        <v>169</v>
      </c>
      <c r="H2106" s="1"/>
    </row>
    <row r="2107" spans="1:8">
      <c r="A2107" s="24">
        <f t="shared" si="116"/>
        <v>43563</v>
      </c>
      <c r="B2107" s="30">
        <f t="shared" si="118"/>
        <v>43567</v>
      </c>
      <c r="C2107" s="6">
        <v>4.75</v>
      </c>
      <c r="D2107" s="1">
        <v>157.3125</v>
      </c>
      <c r="E2107" s="21">
        <f t="shared" si="117"/>
        <v>174.32443509615382</v>
      </c>
      <c r="F2107" s="1">
        <v>174.32443509615382</v>
      </c>
      <c r="G2107" s="1">
        <v>174</v>
      </c>
      <c r="H2107" s="1"/>
    </row>
    <row r="2108" spans="1:8">
      <c r="A2108" s="24">
        <f t="shared" si="116"/>
        <v>43563</v>
      </c>
      <c r="B2108" s="30">
        <f t="shared" si="118"/>
        <v>43567</v>
      </c>
      <c r="C2108" s="6">
        <v>4.7916666666666696</v>
      </c>
      <c r="D2108" s="1">
        <v>131.0625</v>
      </c>
      <c r="E2108" s="21">
        <f t="shared" si="117"/>
        <v>145.23573317307691</v>
      </c>
      <c r="F2108" s="1">
        <v>145.23573317307691</v>
      </c>
      <c r="G2108" s="1">
        <v>145</v>
      </c>
      <c r="H2108" s="1"/>
    </row>
    <row r="2109" spans="1:8">
      <c r="A2109" s="24">
        <f t="shared" si="116"/>
        <v>43563</v>
      </c>
      <c r="B2109" s="30">
        <f t="shared" si="118"/>
        <v>43567</v>
      </c>
      <c r="C2109" s="6">
        <v>4.8333333333333304</v>
      </c>
      <c r="D2109" s="1">
        <v>152.59375</v>
      </c>
      <c r="E2109" s="21">
        <f t="shared" si="117"/>
        <v>169.09539463141024</v>
      </c>
      <c r="F2109" s="1">
        <v>169.09539463141024</v>
      </c>
      <c r="G2109" s="1">
        <v>169</v>
      </c>
      <c r="H2109" s="1"/>
    </row>
    <row r="2110" spans="1:8">
      <c r="A2110" s="24">
        <f t="shared" si="116"/>
        <v>43563</v>
      </c>
      <c r="B2110" s="30">
        <f t="shared" si="118"/>
        <v>43567</v>
      </c>
      <c r="C2110" s="6">
        <v>4.875</v>
      </c>
      <c r="D2110" s="1">
        <v>153.6875</v>
      </c>
      <c r="E2110" s="21">
        <f t="shared" si="117"/>
        <v>170.3074238782051</v>
      </c>
      <c r="F2110" s="1">
        <v>170.3074238782051</v>
      </c>
      <c r="G2110" s="1">
        <v>170</v>
      </c>
      <c r="H2110" s="1"/>
    </row>
    <row r="2111" spans="1:8">
      <c r="A2111" s="24">
        <f t="shared" si="116"/>
        <v>43563</v>
      </c>
      <c r="B2111" s="30">
        <f t="shared" si="118"/>
        <v>43567</v>
      </c>
      <c r="C2111" s="6">
        <v>4.9166666666666696</v>
      </c>
      <c r="D2111" s="1">
        <v>153.5625</v>
      </c>
      <c r="E2111" s="21">
        <f t="shared" si="117"/>
        <v>170.16890624999999</v>
      </c>
      <c r="F2111" s="1">
        <v>170.16890624999999</v>
      </c>
      <c r="G2111" s="1">
        <v>170</v>
      </c>
      <c r="H2111" s="1"/>
    </row>
    <row r="2112" spans="1:8">
      <c r="A2112" s="24">
        <f t="shared" si="116"/>
        <v>43563</v>
      </c>
      <c r="B2112" s="30">
        <f t="shared" si="118"/>
        <v>43567</v>
      </c>
      <c r="C2112" s="6">
        <v>4.9583333333333304</v>
      </c>
      <c r="D2112" s="1">
        <v>153.59375</v>
      </c>
      <c r="E2112" s="21">
        <f t="shared" si="117"/>
        <v>170.20353565705128</v>
      </c>
      <c r="F2112" s="1">
        <v>170.20353565705128</v>
      </c>
      <c r="G2112" s="1">
        <v>170</v>
      </c>
      <c r="H2112" s="1"/>
    </row>
    <row r="2113" spans="1:8">
      <c r="A2113" s="24">
        <f t="shared" si="116"/>
        <v>43563</v>
      </c>
      <c r="B2113" s="28">
        <f t="shared" si="118"/>
        <v>43567</v>
      </c>
      <c r="C2113" s="6">
        <v>5</v>
      </c>
      <c r="D2113" s="1">
        <v>152</v>
      </c>
      <c r="E2113" s="21">
        <f t="shared" si="117"/>
        <v>168.43743589743588</v>
      </c>
      <c r="F2113" s="1">
        <v>168.43743589743588</v>
      </c>
      <c r="G2113" s="1">
        <v>168</v>
      </c>
      <c r="H2113" s="1"/>
    </row>
    <row r="2114" spans="1:8">
      <c r="A2114" s="24">
        <f t="shared" si="116"/>
        <v>43563</v>
      </c>
      <c r="B2114" s="29">
        <f t="shared" si="118"/>
        <v>43568</v>
      </c>
      <c r="C2114" s="6">
        <v>5.0416666666666696</v>
      </c>
      <c r="D2114" s="1">
        <v>149.46875</v>
      </c>
      <c r="E2114" s="21">
        <f t="shared" si="117"/>
        <v>165.63245392628204</v>
      </c>
      <c r="F2114" s="1">
        <v>165.63245392628204</v>
      </c>
      <c r="G2114" s="1">
        <v>166</v>
      </c>
      <c r="H2114" s="1"/>
    </row>
    <row r="2115" spans="1:8">
      <c r="A2115" s="24">
        <f t="shared" si="116"/>
        <v>43563</v>
      </c>
      <c r="B2115" s="30">
        <f t="shared" si="118"/>
        <v>43568</v>
      </c>
      <c r="C2115" s="6">
        <v>5.0833333333333304</v>
      </c>
      <c r="D2115" s="1">
        <v>132.3125</v>
      </c>
      <c r="E2115" s="21">
        <f t="shared" si="117"/>
        <v>146.62090945512821</v>
      </c>
      <c r="F2115" s="1">
        <v>146.62090945512821</v>
      </c>
      <c r="G2115" s="1">
        <v>147</v>
      </c>
      <c r="H2115" s="1"/>
    </row>
    <row r="2116" spans="1:8">
      <c r="A2116" s="24">
        <f t="shared" si="116"/>
        <v>43563</v>
      </c>
      <c r="B2116" s="30">
        <f t="shared" si="118"/>
        <v>43568</v>
      </c>
      <c r="C2116" s="6">
        <v>5.125</v>
      </c>
      <c r="D2116" s="1">
        <v>152.5625</v>
      </c>
      <c r="E2116" s="21">
        <f t="shared" si="117"/>
        <v>169.06076522435896</v>
      </c>
      <c r="F2116" s="1">
        <v>169.06076522435896</v>
      </c>
      <c r="G2116" s="1">
        <v>169</v>
      </c>
      <c r="H2116" s="1"/>
    </row>
    <row r="2117" spans="1:8">
      <c r="A2117" s="24">
        <f t="shared" si="116"/>
        <v>43563</v>
      </c>
      <c r="B2117" s="30">
        <f t="shared" si="118"/>
        <v>43568</v>
      </c>
      <c r="C2117" s="6">
        <v>5.1666666666666696</v>
      </c>
      <c r="D2117" s="1">
        <v>156.6875</v>
      </c>
      <c r="E2117" s="21">
        <f t="shared" si="117"/>
        <v>173.6318469551282</v>
      </c>
      <c r="F2117" s="1">
        <v>173.6318469551282</v>
      </c>
      <c r="G2117" s="1">
        <v>174</v>
      </c>
      <c r="H2117" s="1"/>
    </row>
    <row r="2118" spans="1:8">
      <c r="A2118" s="24">
        <f t="shared" si="116"/>
        <v>43563</v>
      </c>
      <c r="B2118" s="30">
        <f t="shared" si="118"/>
        <v>43568</v>
      </c>
      <c r="C2118" s="6">
        <v>5.2083333333333304</v>
      </c>
      <c r="D2118" s="1">
        <v>142.09375</v>
      </c>
      <c r="E2118" s="21">
        <f t="shared" si="117"/>
        <v>157.45991386217949</v>
      </c>
      <c r="F2118" s="1">
        <v>157.45991386217949</v>
      </c>
      <c r="G2118" s="1">
        <v>157</v>
      </c>
      <c r="H2118" s="1"/>
    </row>
    <row r="2119" spans="1:8">
      <c r="A2119" s="24">
        <f t="shared" si="116"/>
        <v>43563</v>
      </c>
      <c r="B2119" s="30">
        <f t="shared" si="118"/>
        <v>43568</v>
      </c>
      <c r="C2119" s="6">
        <v>5.25</v>
      </c>
      <c r="D2119" s="1">
        <v>153.875</v>
      </c>
      <c r="E2119" s="21">
        <f t="shared" si="117"/>
        <v>170.51520032051283</v>
      </c>
      <c r="F2119" s="1">
        <v>170.51520032051283</v>
      </c>
      <c r="G2119" s="1">
        <v>171</v>
      </c>
      <c r="H2119" s="1"/>
    </row>
    <row r="2120" spans="1:8">
      <c r="A2120" s="24">
        <f t="shared" si="116"/>
        <v>43563</v>
      </c>
      <c r="B2120" s="30">
        <f t="shared" si="118"/>
        <v>43568</v>
      </c>
      <c r="C2120" s="6">
        <v>5.2916666666666696</v>
      </c>
      <c r="D2120" s="1">
        <v>158.21875</v>
      </c>
      <c r="E2120" s="21">
        <f t="shared" si="117"/>
        <v>175.328687900641</v>
      </c>
      <c r="F2120" s="1">
        <v>175.328687900641</v>
      </c>
      <c r="G2120" s="1">
        <v>175</v>
      </c>
      <c r="H2120" s="1"/>
    </row>
    <row r="2121" spans="1:8">
      <c r="A2121" s="24">
        <f t="shared" si="116"/>
        <v>43563</v>
      </c>
      <c r="B2121" s="30">
        <f t="shared" si="118"/>
        <v>43568</v>
      </c>
      <c r="C2121" s="6">
        <v>5.3333333333333304</v>
      </c>
      <c r="D2121" s="1">
        <v>149.25</v>
      </c>
      <c r="E2121" s="21">
        <f t="shared" si="117"/>
        <v>165.39004807692308</v>
      </c>
      <c r="F2121" s="1">
        <v>165.39004807692308</v>
      </c>
      <c r="G2121" s="1">
        <v>165</v>
      </c>
      <c r="H2121" s="1"/>
    </row>
    <row r="2122" spans="1:8">
      <c r="A2122" s="24">
        <f t="shared" ref="A2122:A2185" si="119">A1954+7</f>
        <v>43563</v>
      </c>
      <c r="B2122" s="30">
        <f t="shared" si="118"/>
        <v>43568</v>
      </c>
      <c r="C2122" s="6">
        <v>5.375</v>
      </c>
      <c r="D2122" s="1">
        <v>157.6875</v>
      </c>
      <c r="E2122" s="21">
        <f t="shared" si="117"/>
        <v>174.73998798076923</v>
      </c>
      <c r="F2122" s="1">
        <v>174.73998798076923</v>
      </c>
      <c r="G2122" s="1">
        <v>175</v>
      </c>
      <c r="H2122" s="1"/>
    </row>
    <row r="2123" spans="1:8">
      <c r="A2123" s="24">
        <f t="shared" si="119"/>
        <v>43563</v>
      </c>
      <c r="B2123" s="30">
        <f t="shared" si="118"/>
        <v>43568</v>
      </c>
      <c r="C2123" s="6">
        <v>5.4166666666666696</v>
      </c>
      <c r="D2123" s="1">
        <v>145.9375</v>
      </c>
      <c r="E2123" s="21">
        <f t="shared" si="117"/>
        <v>161.71933092948717</v>
      </c>
      <c r="F2123" s="1">
        <v>161.71933092948717</v>
      </c>
      <c r="G2123" s="1">
        <v>162</v>
      </c>
      <c r="H2123" s="1"/>
    </row>
    <row r="2124" spans="1:8">
      <c r="A2124" s="24">
        <f t="shared" si="119"/>
        <v>43563</v>
      </c>
      <c r="B2124" s="30">
        <f t="shared" si="118"/>
        <v>43568</v>
      </c>
      <c r="C2124" s="6">
        <v>5.4583333333333304</v>
      </c>
      <c r="D2124" s="1">
        <v>138.84375</v>
      </c>
      <c r="E2124" s="21">
        <f t="shared" si="117"/>
        <v>153.85845552884615</v>
      </c>
      <c r="F2124" s="1">
        <v>153.85845552884615</v>
      </c>
      <c r="G2124" s="1">
        <v>154</v>
      </c>
      <c r="H2124" s="1"/>
    </row>
    <row r="2125" spans="1:8">
      <c r="A2125" s="24">
        <f t="shared" si="119"/>
        <v>43563</v>
      </c>
      <c r="B2125" s="30">
        <f t="shared" si="118"/>
        <v>43568</v>
      </c>
      <c r="C2125" s="6">
        <v>5.5</v>
      </c>
      <c r="D2125" s="1">
        <v>159.34375</v>
      </c>
      <c r="E2125" s="21">
        <f t="shared" si="117"/>
        <v>176.57534655448717</v>
      </c>
      <c r="F2125" s="1">
        <v>176.57534655448717</v>
      </c>
      <c r="G2125" s="1">
        <v>177</v>
      </c>
      <c r="H2125" s="1"/>
    </row>
    <row r="2126" spans="1:8">
      <c r="A2126" s="24">
        <f t="shared" si="119"/>
        <v>43563</v>
      </c>
      <c r="B2126" s="30">
        <f t="shared" si="118"/>
        <v>43568</v>
      </c>
      <c r="C2126" s="6">
        <v>5.5416666666666696</v>
      </c>
      <c r="D2126" s="1">
        <v>156.03125</v>
      </c>
      <c r="E2126" s="21">
        <f t="shared" si="117"/>
        <v>172.90462940705126</v>
      </c>
      <c r="F2126" s="1">
        <v>172.90462940705126</v>
      </c>
      <c r="G2126" s="1">
        <v>173</v>
      </c>
      <c r="H2126" s="1"/>
    </row>
    <row r="2127" spans="1:8">
      <c r="A2127" s="24">
        <f t="shared" si="119"/>
        <v>43563</v>
      </c>
      <c r="B2127" s="30">
        <f t="shared" si="118"/>
        <v>43568</v>
      </c>
      <c r="C2127" s="6">
        <v>5.5833333333333304</v>
      </c>
      <c r="D2127" s="1">
        <v>154.78125</v>
      </c>
      <c r="E2127" s="21">
        <f t="shared" si="117"/>
        <v>171.51945312500001</v>
      </c>
      <c r="F2127" s="1">
        <v>171.51945312500001</v>
      </c>
      <c r="G2127" s="1">
        <v>172</v>
      </c>
      <c r="H2127" s="1"/>
    </row>
    <row r="2128" spans="1:8">
      <c r="A2128" s="24">
        <f t="shared" si="119"/>
        <v>43563</v>
      </c>
      <c r="B2128" s="30">
        <f t="shared" si="118"/>
        <v>43568</v>
      </c>
      <c r="C2128" s="6">
        <v>5.625</v>
      </c>
      <c r="D2128" s="1">
        <v>144.40625</v>
      </c>
      <c r="E2128" s="21">
        <f t="shared" si="117"/>
        <v>160.02248998397434</v>
      </c>
      <c r="F2128" s="1">
        <v>160.02248998397434</v>
      </c>
      <c r="G2128" s="1">
        <v>160</v>
      </c>
      <c r="H2128" s="1"/>
    </row>
    <row r="2129" spans="1:8">
      <c r="A2129" s="24">
        <f t="shared" si="119"/>
        <v>43563</v>
      </c>
      <c r="B2129" s="30">
        <f t="shared" si="118"/>
        <v>43568</v>
      </c>
      <c r="C2129" s="6">
        <v>5.6666666666666696</v>
      </c>
      <c r="D2129" s="1">
        <v>135.625</v>
      </c>
      <c r="E2129" s="21">
        <f t="shared" si="117"/>
        <v>150.29162660256409</v>
      </c>
      <c r="F2129" s="1">
        <v>150.29162660256409</v>
      </c>
      <c r="G2129" s="1">
        <v>150</v>
      </c>
      <c r="H2129" s="1"/>
    </row>
    <row r="2130" spans="1:8">
      <c r="A2130" s="24">
        <f t="shared" si="119"/>
        <v>43563</v>
      </c>
      <c r="B2130" s="30">
        <f t="shared" si="118"/>
        <v>43568</v>
      </c>
      <c r="C2130" s="6">
        <v>5.7083333333333304</v>
      </c>
      <c r="D2130" s="1">
        <v>141.15625</v>
      </c>
      <c r="E2130" s="21">
        <f t="shared" si="117"/>
        <v>156.421031650641</v>
      </c>
      <c r="F2130" s="1">
        <v>156.421031650641</v>
      </c>
      <c r="G2130" s="1">
        <v>156</v>
      </c>
      <c r="H2130" s="1"/>
    </row>
    <row r="2131" spans="1:8">
      <c r="A2131" s="24">
        <f t="shared" si="119"/>
        <v>43563</v>
      </c>
      <c r="B2131" s="30">
        <f t="shared" si="118"/>
        <v>43568</v>
      </c>
      <c r="C2131" s="6">
        <v>5.75</v>
      </c>
      <c r="D2131" s="1">
        <v>152.84375</v>
      </c>
      <c r="E2131" s="21">
        <f t="shared" si="117"/>
        <v>169.37242988782052</v>
      </c>
      <c r="F2131" s="1">
        <v>169.37242988782052</v>
      </c>
      <c r="G2131" s="1">
        <v>169</v>
      </c>
      <c r="H2131" s="1"/>
    </row>
    <row r="2132" spans="1:8">
      <c r="A2132" s="24">
        <f t="shared" si="119"/>
        <v>43563</v>
      </c>
      <c r="B2132" s="30">
        <f t="shared" si="118"/>
        <v>43568</v>
      </c>
      <c r="C2132" s="6">
        <v>5.7916666666666696</v>
      </c>
      <c r="D2132" s="1">
        <v>151.96875</v>
      </c>
      <c r="E2132" s="21">
        <f t="shared" si="117"/>
        <v>168.40280649038459</v>
      </c>
      <c r="F2132" s="1">
        <v>168.40280649038459</v>
      </c>
      <c r="G2132" s="1">
        <v>168</v>
      </c>
      <c r="H2132" s="1"/>
    </row>
    <row r="2133" spans="1:8">
      <c r="A2133" s="24">
        <f t="shared" si="119"/>
        <v>43563</v>
      </c>
      <c r="B2133" s="30">
        <f t="shared" si="118"/>
        <v>43568</v>
      </c>
      <c r="C2133" s="6">
        <v>5.8333333333333304</v>
      </c>
      <c r="D2133" s="1">
        <v>154.5</v>
      </c>
      <c r="E2133" s="21">
        <f t="shared" si="117"/>
        <v>171.20778846153846</v>
      </c>
      <c r="F2133" s="1">
        <v>171.20778846153846</v>
      </c>
      <c r="G2133" s="1">
        <v>171</v>
      </c>
      <c r="H2133" s="1"/>
    </row>
    <row r="2134" spans="1:8">
      <c r="A2134" s="24">
        <f t="shared" si="119"/>
        <v>43563</v>
      </c>
      <c r="B2134" s="30">
        <f t="shared" si="118"/>
        <v>43568</v>
      </c>
      <c r="C2134" s="6">
        <v>5.875</v>
      </c>
      <c r="D2134" s="1">
        <v>130.71875</v>
      </c>
      <c r="E2134" s="21">
        <f t="shared" si="117"/>
        <v>144.85480969551281</v>
      </c>
      <c r="F2134" s="1">
        <v>144.85480969551281</v>
      </c>
      <c r="G2134" s="1">
        <v>145</v>
      </c>
      <c r="H2134" s="1"/>
    </row>
    <row r="2135" spans="1:8">
      <c r="A2135" s="24">
        <f t="shared" si="119"/>
        <v>43563</v>
      </c>
      <c r="B2135" s="30">
        <f t="shared" si="118"/>
        <v>43568</v>
      </c>
      <c r="C2135" s="6">
        <v>5.9166666666666696</v>
      </c>
      <c r="D2135" s="1">
        <v>250</v>
      </c>
      <c r="E2135" s="21">
        <f t="shared" si="117"/>
        <v>277.03525641025635</v>
      </c>
      <c r="F2135" s="1">
        <v>277.03525641025635</v>
      </c>
      <c r="G2135" s="1">
        <v>277</v>
      </c>
      <c r="H2135" s="1"/>
    </row>
    <row r="2136" spans="1:8">
      <c r="A2136" s="24">
        <f t="shared" si="119"/>
        <v>43563</v>
      </c>
      <c r="B2136" s="30">
        <f t="shared" si="118"/>
        <v>43568</v>
      </c>
      <c r="C2136" s="6">
        <v>5.9583333333333304</v>
      </c>
      <c r="D2136" s="1">
        <v>301.6875</v>
      </c>
      <c r="E2136" s="21">
        <f t="shared" si="117"/>
        <v>334.3122956730769</v>
      </c>
      <c r="F2136" s="1">
        <v>334.3122956730769</v>
      </c>
      <c r="G2136" s="1">
        <v>334</v>
      </c>
      <c r="H2136" s="1"/>
    </row>
    <row r="2137" spans="1:8">
      <c r="A2137" s="24">
        <f t="shared" si="119"/>
        <v>43563</v>
      </c>
      <c r="B2137" s="28">
        <f t="shared" si="118"/>
        <v>43568</v>
      </c>
      <c r="C2137" s="6">
        <v>6</v>
      </c>
      <c r="D2137" s="1">
        <v>167.0625</v>
      </c>
      <c r="E2137" s="21">
        <f t="shared" si="117"/>
        <v>185.12881009615384</v>
      </c>
      <c r="F2137" s="1">
        <v>185.12881009615384</v>
      </c>
      <c r="G2137" s="1">
        <v>185</v>
      </c>
      <c r="H2137" s="1"/>
    </row>
    <row r="2138" spans="1:8">
      <c r="A2138" s="24">
        <f t="shared" si="119"/>
        <v>43569</v>
      </c>
      <c r="B2138" s="29">
        <f t="shared" si="118"/>
        <v>43569</v>
      </c>
      <c r="C2138" s="6">
        <v>6.0416666666666696</v>
      </c>
      <c r="D2138" s="1">
        <v>132.1875</v>
      </c>
      <c r="E2138" s="21">
        <f t="shared" si="117"/>
        <v>146.48239182692308</v>
      </c>
      <c r="F2138" s="1">
        <v>146.48239182692308</v>
      </c>
      <c r="G2138" s="1">
        <v>146</v>
      </c>
      <c r="H2138" s="1"/>
    </row>
    <row r="2139" spans="1:8">
      <c r="A2139" s="24">
        <f t="shared" si="119"/>
        <v>43569</v>
      </c>
      <c r="B2139" s="30">
        <f t="shared" si="118"/>
        <v>43569</v>
      </c>
      <c r="C2139" s="6">
        <v>6.0833333333333304</v>
      </c>
      <c r="D2139" s="1">
        <v>155.03125</v>
      </c>
      <c r="E2139" s="21">
        <f t="shared" ref="E2139:E2202" si="120">D2139*(293/273)*(1.0325/1)</f>
        <v>171.79648838141026</v>
      </c>
      <c r="F2139" s="1">
        <v>171.79648838141026</v>
      </c>
      <c r="G2139" s="1">
        <v>172</v>
      </c>
      <c r="H2139" s="1"/>
    </row>
    <row r="2140" spans="1:8">
      <c r="A2140" s="24">
        <f t="shared" si="119"/>
        <v>43569</v>
      </c>
      <c r="B2140" s="30">
        <f t="shared" si="118"/>
        <v>43569</v>
      </c>
      <c r="C2140" s="6">
        <v>6.125</v>
      </c>
      <c r="D2140" s="1">
        <v>150.09375</v>
      </c>
      <c r="E2140" s="21">
        <f t="shared" si="120"/>
        <v>166.32504206730769</v>
      </c>
      <c r="F2140" s="1">
        <v>166.32504206730769</v>
      </c>
      <c r="G2140" s="1">
        <v>166</v>
      </c>
      <c r="H2140" s="1"/>
    </row>
    <row r="2141" spans="1:8">
      <c r="A2141" s="24">
        <f t="shared" si="119"/>
        <v>43569</v>
      </c>
      <c r="B2141" s="30">
        <f t="shared" si="118"/>
        <v>43569</v>
      </c>
      <c r="C2141" s="6">
        <v>6.1666666666666696</v>
      </c>
      <c r="D2141" s="1">
        <v>142.3125</v>
      </c>
      <c r="E2141" s="21">
        <f t="shared" si="120"/>
        <v>157.70231971153845</v>
      </c>
      <c r="F2141" s="1">
        <v>157.70231971153845</v>
      </c>
      <c r="G2141" s="1">
        <v>158</v>
      </c>
      <c r="H2141" s="1"/>
    </row>
    <row r="2142" spans="1:8">
      <c r="A2142" s="24">
        <f t="shared" si="119"/>
        <v>43569</v>
      </c>
      <c r="B2142" s="30">
        <f t="shared" si="118"/>
        <v>43569</v>
      </c>
      <c r="C2142" s="6">
        <v>6.2083333333333304</v>
      </c>
      <c r="D2142" s="1">
        <v>158.03125</v>
      </c>
      <c r="E2142" s="21">
        <f t="shared" si="120"/>
        <v>175.12091145833332</v>
      </c>
      <c r="F2142" s="1">
        <v>175.12091145833332</v>
      </c>
      <c r="G2142" s="1">
        <v>175</v>
      </c>
      <c r="H2142" s="1"/>
    </row>
    <row r="2143" spans="1:8">
      <c r="A2143" s="24">
        <f t="shared" si="119"/>
        <v>43569</v>
      </c>
      <c r="B2143" s="30">
        <f t="shared" si="118"/>
        <v>43569</v>
      </c>
      <c r="C2143" s="6">
        <v>6.25</v>
      </c>
      <c r="D2143" s="1">
        <v>158.375</v>
      </c>
      <c r="E2143" s="21">
        <f t="shared" si="120"/>
        <v>175.50183493589742</v>
      </c>
      <c r="F2143" s="1">
        <v>175.50183493589742</v>
      </c>
      <c r="G2143" s="1">
        <v>176</v>
      </c>
      <c r="H2143" s="1"/>
    </row>
    <row r="2144" spans="1:8">
      <c r="A2144" s="24">
        <f t="shared" si="119"/>
        <v>43569</v>
      </c>
      <c r="B2144" s="30">
        <f t="shared" si="118"/>
        <v>43569</v>
      </c>
      <c r="C2144" s="6">
        <v>6.2916666666666696</v>
      </c>
      <c r="D2144" s="1">
        <v>158.375</v>
      </c>
      <c r="E2144" s="21">
        <f t="shared" si="120"/>
        <v>175.50183493589742</v>
      </c>
      <c r="F2144" s="1">
        <v>175.50183493589742</v>
      </c>
      <c r="G2144" s="1">
        <v>176</v>
      </c>
      <c r="H2144" s="1"/>
    </row>
    <row r="2145" spans="1:8">
      <c r="A2145" s="24">
        <f t="shared" si="119"/>
        <v>43569</v>
      </c>
      <c r="B2145" s="30">
        <f t="shared" si="118"/>
        <v>43569</v>
      </c>
      <c r="C2145" s="6">
        <v>6.3333333333333304</v>
      </c>
      <c r="D2145" s="1">
        <v>158.6875</v>
      </c>
      <c r="E2145" s="21">
        <f t="shared" si="120"/>
        <v>175.84812900641023</v>
      </c>
      <c r="F2145" s="1">
        <v>175.84812900641023</v>
      </c>
      <c r="G2145" s="1">
        <v>176</v>
      </c>
      <c r="H2145" s="1"/>
    </row>
    <row r="2146" spans="1:8">
      <c r="A2146" s="24">
        <f t="shared" si="119"/>
        <v>43569</v>
      </c>
      <c r="B2146" s="30">
        <f t="shared" ref="B2146:B2161" si="121">B2122+1</f>
        <v>43569</v>
      </c>
      <c r="C2146" s="6">
        <v>6.375</v>
      </c>
      <c r="D2146" s="1">
        <v>137.46875</v>
      </c>
      <c r="E2146" s="21">
        <f t="shared" si="120"/>
        <v>152.33476161858974</v>
      </c>
      <c r="F2146" s="1">
        <v>152.33476161858974</v>
      </c>
      <c r="G2146" s="1">
        <v>152</v>
      </c>
      <c r="H2146" s="1"/>
    </row>
    <row r="2147" spans="1:8">
      <c r="A2147" s="24">
        <f t="shared" si="119"/>
        <v>43569</v>
      </c>
      <c r="B2147" s="30">
        <f t="shared" si="121"/>
        <v>43569</v>
      </c>
      <c r="C2147" s="6">
        <v>6.4166666666666696</v>
      </c>
      <c r="D2147" s="1">
        <v>153.34375</v>
      </c>
      <c r="E2147" s="21">
        <f t="shared" si="120"/>
        <v>169.92650040064103</v>
      </c>
      <c r="F2147" s="1">
        <v>169.92650040064103</v>
      </c>
      <c r="G2147" s="1">
        <v>170</v>
      </c>
      <c r="H2147" s="1"/>
    </row>
    <row r="2148" spans="1:8">
      <c r="A2148" s="24">
        <f t="shared" si="119"/>
        <v>43569</v>
      </c>
      <c r="B2148" s="30">
        <f t="shared" si="121"/>
        <v>43569</v>
      </c>
      <c r="C2148" s="6">
        <v>6.4583333333333304</v>
      </c>
      <c r="D2148" s="1">
        <v>146.15625</v>
      </c>
      <c r="E2148" s="21">
        <f t="shared" si="120"/>
        <v>161.96173677884613</v>
      </c>
      <c r="F2148" s="1">
        <v>161.96173677884613</v>
      </c>
      <c r="G2148" s="1">
        <v>162</v>
      </c>
      <c r="H2148" s="1"/>
    </row>
    <row r="2149" spans="1:8">
      <c r="A2149" s="24">
        <f t="shared" si="119"/>
        <v>43569</v>
      </c>
      <c r="B2149" s="30">
        <f t="shared" si="121"/>
        <v>43569</v>
      </c>
      <c r="C2149" s="6">
        <v>6.5</v>
      </c>
      <c r="D2149" s="1">
        <v>155.59375</v>
      </c>
      <c r="E2149" s="21">
        <f t="shared" si="120"/>
        <v>172.41981770833331</v>
      </c>
      <c r="F2149" s="1">
        <v>172.41981770833331</v>
      </c>
      <c r="G2149" s="1">
        <v>172</v>
      </c>
      <c r="H2149" s="1"/>
    </row>
    <row r="2150" spans="1:8">
      <c r="A2150" s="24">
        <f t="shared" si="119"/>
        <v>43569</v>
      </c>
      <c r="B2150" s="30">
        <f t="shared" si="121"/>
        <v>43569</v>
      </c>
      <c r="C2150" s="6">
        <v>6.5416666666666696</v>
      </c>
      <c r="D2150" s="1">
        <v>132</v>
      </c>
      <c r="E2150" s="21">
        <f t="shared" si="120"/>
        <v>146.27461538461537</v>
      </c>
      <c r="F2150" s="1">
        <v>146.27461538461537</v>
      </c>
      <c r="G2150" s="1">
        <v>146</v>
      </c>
      <c r="H2150" s="1"/>
    </row>
    <row r="2151" spans="1:8">
      <c r="A2151" s="24">
        <f t="shared" si="119"/>
        <v>43569</v>
      </c>
      <c r="B2151" s="30">
        <f t="shared" si="121"/>
        <v>43569</v>
      </c>
      <c r="C2151" s="6">
        <v>6.5833333333333304</v>
      </c>
      <c r="D2151" s="1">
        <v>154.375</v>
      </c>
      <c r="E2151" s="21">
        <f t="shared" si="120"/>
        <v>171.06927083333332</v>
      </c>
      <c r="F2151" s="1">
        <v>171.06927083333332</v>
      </c>
      <c r="G2151" s="1">
        <v>171</v>
      </c>
      <c r="H2151" s="1"/>
    </row>
    <row r="2152" spans="1:8">
      <c r="A2152" s="24">
        <f t="shared" si="119"/>
        <v>43569</v>
      </c>
      <c r="B2152" s="30">
        <f t="shared" si="121"/>
        <v>43569</v>
      </c>
      <c r="C2152" s="6">
        <v>6.625</v>
      </c>
      <c r="D2152" s="1">
        <v>153.0625</v>
      </c>
      <c r="E2152" s="21">
        <f t="shared" si="120"/>
        <v>169.61483573717948</v>
      </c>
      <c r="F2152" s="1">
        <v>169.61483573717948</v>
      </c>
      <c r="G2152" s="1">
        <v>170</v>
      </c>
      <c r="H2152" s="1"/>
    </row>
    <row r="2153" spans="1:8">
      <c r="A2153" s="24">
        <f t="shared" si="119"/>
        <v>43569</v>
      </c>
      <c r="B2153" s="30">
        <f t="shared" si="121"/>
        <v>43569</v>
      </c>
      <c r="C2153" s="6">
        <v>6.6666666666666696</v>
      </c>
      <c r="D2153" s="1">
        <v>131.1875</v>
      </c>
      <c r="E2153" s="21">
        <f t="shared" si="120"/>
        <v>145.37425080128205</v>
      </c>
      <c r="F2153" s="1">
        <v>145.37425080128205</v>
      </c>
      <c r="G2153" s="1">
        <v>145</v>
      </c>
      <c r="H2153" s="1"/>
    </row>
    <row r="2154" spans="1:8">
      <c r="A2154" s="24">
        <f t="shared" si="119"/>
        <v>43569</v>
      </c>
      <c r="B2154" s="30">
        <f t="shared" si="121"/>
        <v>43569</v>
      </c>
      <c r="C2154" s="6">
        <v>6.7083333333333304</v>
      </c>
      <c r="D2154" s="1">
        <v>156.0625</v>
      </c>
      <c r="E2154" s="21">
        <f t="shared" si="120"/>
        <v>172.93925881410257</v>
      </c>
      <c r="F2154" s="1">
        <v>172.93925881410257</v>
      </c>
      <c r="G2154" s="1">
        <v>173</v>
      </c>
      <c r="H2154" s="1"/>
    </row>
    <row r="2155" spans="1:8">
      <c r="A2155" s="24">
        <f t="shared" si="119"/>
        <v>43569</v>
      </c>
      <c r="B2155" s="30">
        <f t="shared" si="121"/>
        <v>43569</v>
      </c>
      <c r="C2155" s="6">
        <v>6.75</v>
      </c>
      <c r="D2155" s="1">
        <v>143.21875</v>
      </c>
      <c r="E2155" s="21">
        <f t="shared" si="120"/>
        <v>158.70657251602563</v>
      </c>
      <c r="F2155" s="1">
        <v>158.70657251602563</v>
      </c>
      <c r="G2155" s="1">
        <v>159</v>
      </c>
      <c r="H2155" s="1"/>
    </row>
    <row r="2156" spans="1:8">
      <c r="A2156" s="24">
        <f t="shared" si="119"/>
        <v>43569</v>
      </c>
      <c r="B2156" s="30">
        <f t="shared" si="121"/>
        <v>43569</v>
      </c>
      <c r="C2156" s="6">
        <v>6.7916666666666696</v>
      </c>
      <c r="D2156" s="1">
        <v>142.71875</v>
      </c>
      <c r="E2156" s="21">
        <f t="shared" si="120"/>
        <v>158.15250200320511</v>
      </c>
      <c r="F2156" s="1">
        <v>158.15250200320511</v>
      </c>
      <c r="G2156" s="1">
        <v>158</v>
      </c>
      <c r="H2156" s="1"/>
    </row>
    <row r="2157" spans="1:8">
      <c r="A2157" s="24">
        <f t="shared" si="119"/>
        <v>43569</v>
      </c>
      <c r="B2157" s="30">
        <f t="shared" si="121"/>
        <v>43569</v>
      </c>
      <c r="C2157" s="6">
        <v>6.8333333333333304</v>
      </c>
      <c r="D2157" s="1">
        <v>138.5625</v>
      </c>
      <c r="E2157" s="21">
        <f t="shared" si="120"/>
        <v>153.54679086538459</v>
      </c>
      <c r="F2157" s="1">
        <v>153.54679086538459</v>
      </c>
      <c r="G2157" s="1">
        <v>154</v>
      </c>
      <c r="H2157" s="1"/>
    </row>
    <row r="2158" spans="1:8">
      <c r="A2158" s="24">
        <f t="shared" si="119"/>
        <v>43569</v>
      </c>
      <c r="B2158" s="30">
        <f t="shared" si="121"/>
        <v>43569</v>
      </c>
      <c r="C2158" s="6">
        <v>6.875</v>
      </c>
      <c r="D2158" s="1">
        <v>153.0625</v>
      </c>
      <c r="E2158" s="21">
        <f t="shared" si="120"/>
        <v>169.61483573717948</v>
      </c>
      <c r="F2158" s="1">
        <v>169.61483573717948</v>
      </c>
      <c r="G2158" s="1">
        <v>170</v>
      </c>
      <c r="H2158" s="1"/>
    </row>
    <row r="2159" spans="1:8">
      <c r="A2159" s="24">
        <f t="shared" si="119"/>
        <v>43569</v>
      </c>
      <c r="B2159" s="30">
        <f t="shared" si="121"/>
        <v>43569</v>
      </c>
      <c r="C2159" s="6">
        <v>6.9166666666666599</v>
      </c>
      <c r="D2159" s="1">
        <v>158.625</v>
      </c>
      <c r="E2159" s="21">
        <f t="shared" si="120"/>
        <v>175.77887019230769</v>
      </c>
      <c r="F2159" s="1">
        <v>175.77887019230769</v>
      </c>
      <c r="G2159" s="1">
        <v>176</v>
      </c>
      <c r="H2159" s="1"/>
    </row>
    <row r="2160" spans="1:8">
      <c r="A2160" s="24">
        <f t="shared" si="119"/>
        <v>43569</v>
      </c>
      <c r="B2160" s="30">
        <f t="shared" si="121"/>
        <v>43569</v>
      </c>
      <c r="C2160" s="6">
        <v>6.9583333333333304</v>
      </c>
      <c r="D2160" s="1">
        <v>131.9375</v>
      </c>
      <c r="E2160" s="21">
        <f t="shared" si="120"/>
        <v>146.20535657051283</v>
      </c>
      <c r="F2160" s="1">
        <v>146.20535657051283</v>
      </c>
      <c r="G2160" s="1">
        <v>146</v>
      </c>
      <c r="H2160" s="1"/>
    </row>
    <row r="2161" spans="1:8">
      <c r="A2161" s="25">
        <f t="shared" si="119"/>
        <v>43569</v>
      </c>
      <c r="B2161" s="28">
        <f t="shared" si="121"/>
        <v>43569</v>
      </c>
      <c r="C2161" s="6">
        <v>7</v>
      </c>
      <c r="D2161" s="1">
        <v>157.25</v>
      </c>
      <c r="E2161" s="21">
        <f t="shared" si="120"/>
        <v>174.25517628205128</v>
      </c>
      <c r="F2161" s="1">
        <v>174.25517628205128</v>
      </c>
      <c r="G2161" s="1">
        <v>174</v>
      </c>
      <c r="H2161" s="1"/>
    </row>
    <row r="2162" spans="1:8">
      <c r="A2162" s="23">
        <f t="shared" si="119"/>
        <v>43570</v>
      </c>
      <c r="B2162" s="29">
        <f t="shared" ref="B2162:B2185" si="122">A2162</f>
        <v>43570</v>
      </c>
      <c r="C2162" s="6">
        <v>4.1666666666666664E-2</v>
      </c>
      <c r="D2162" s="1">
        <v>141.25</v>
      </c>
      <c r="E2162" s="21">
        <f t="shared" si="120"/>
        <v>156.52491987179485</v>
      </c>
      <c r="F2162" s="1">
        <v>156.52491987179485</v>
      </c>
      <c r="G2162" s="1">
        <v>157</v>
      </c>
      <c r="H2162" s="1"/>
    </row>
    <row r="2163" spans="1:8">
      <c r="A2163" s="24">
        <f t="shared" si="119"/>
        <v>43570</v>
      </c>
      <c r="B2163" s="30">
        <f t="shared" si="122"/>
        <v>43570</v>
      </c>
      <c r="C2163" s="6">
        <v>8.3333333333333301E-2</v>
      </c>
      <c r="D2163" s="1">
        <v>159.125</v>
      </c>
      <c r="E2163" s="21">
        <f t="shared" si="120"/>
        <v>176.33294070512818</v>
      </c>
      <c r="F2163" s="1">
        <v>176.33294070512818</v>
      </c>
      <c r="G2163" s="1">
        <v>176</v>
      </c>
      <c r="H2163" s="1"/>
    </row>
    <row r="2164" spans="1:8">
      <c r="A2164" s="24">
        <f t="shared" si="119"/>
        <v>43570</v>
      </c>
      <c r="B2164" s="30">
        <f t="shared" si="122"/>
        <v>43570</v>
      </c>
      <c r="C2164" s="6">
        <v>0.125</v>
      </c>
      <c r="D2164" s="1">
        <v>157.34375</v>
      </c>
      <c r="E2164" s="21">
        <f t="shared" si="120"/>
        <v>174.35906450320513</v>
      </c>
      <c r="F2164" s="1">
        <v>174.35906450320513</v>
      </c>
      <c r="G2164" s="1">
        <v>174</v>
      </c>
      <c r="H2164" s="1"/>
    </row>
    <row r="2165" spans="1:8">
      <c r="A2165" s="24">
        <f t="shared" si="119"/>
        <v>43570</v>
      </c>
      <c r="B2165" s="30">
        <f t="shared" si="122"/>
        <v>43570</v>
      </c>
      <c r="C2165" s="6">
        <v>0.16666666666666699</v>
      </c>
      <c r="D2165" s="1">
        <v>147.15625</v>
      </c>
      <c r="E2165" s="21">
        <f t="shared" si="120"/>
        <v>163.06987780448719</v>
      </c>
      <c r="F2165" s="1">
        <v>163.06987780448719</v>
      </c>
      <c r="G2165" s="1">
        <v>163</v>
      </c>
      <c r="H2165" s="1"/>
    </row>
    <row r="2166" spans="1:8">
      <c r="A2166" s="24">
        <f t="shared" si="119"/>
        <v>43570</v>
      </c>
      <c r="B2166" s="30">
        <f t="shared" si="122"/>
        <v>43570</v>
      </c>
      <c r="C2166" s="6">
        <v>0.20833333333333401</v>
      </c>
      <c r="D2166" s="1">
        <v>146.125</v>
      </c>
      <c r="E2166" s="21">
        <f t="shared" si="120"/>
        <v>161.92710737179488</v>
      </c>
      <c r="F2166" s="1">
        <v>161.92710737179488</v>
      </c>
      <c r="G2166" s="1">
        <v>162</v>
      </c>
      <c r="H2166" s="1"/>
    </row>
    <row r="2167" spans="1:8">
      <c r="A2167" s="24">
        <f t="shared" si="119"/>
        <v>43570</v>
      </c>
      <c r="B2167" s="30">
        <f t="shared" si="122"/>
        <v>43570</v>
      </c>
      <c r="C2167" s="6">
        <v>0.25</v>
      </c>
      <c r="D2167" s="1">
        <v>150.8125</v>
      </c>
      <c r="E2167" s="21">
        <f t="shared" si="120"/>
        <v>167.12151842948717</v>
      </c>
      <c r="F2167" s="1">
        <v>167.12151842948717</v>
      </c>
      <c r="G2167" s="1">
        <v>167</v>
      </c>
      <c r="H2167" s="1"/>
    </row>
    <row r="2168" spans="1:8">
      <c r="A2168" s="24">
        <f t="shared" si="119"/>
        <v>43570</v>
      </c>
      <c r="B2168" s="30">
        <f t="shared" si="122"/>
        <v>43570</v>
      </c>
      <c r="C2168" s="6">
        <v>0.29166666666666702</v>
      </c>
      <c r="D2168" s="1">
        <v>133.90625</v>
      </c>
      <c r="E2168" s="21">
        <f t="shared" si="120"/>
        <v>148.38700921474359</v>
      </c>
      <c r="F2168" s="1">
        <v>148.38700921474359</v>
      </c>
      <c r="G2168" s="1">
        <v>148</v>
      </c>
      <c r="H2168" s="1"/>
    </row>
    <row r="2169" spans="1:8">
      <c r="A2169" s="24">
        <f t="shared" si="119"/>
        <v>43570</v>
      </c>
      <c r="B2169" s="30">
        <f t="shared" si="122"/>
        <v>43570</v>
      </c>
      <c r="C2169" s="6">
        <v>0.33333333333333298</v>
      </c>
      <c r="D2169" s="1">
        <v>156.6875</v>
      </c>
      <c r="E2169" s="21">
        <f t="shared" si="120"/>
        <v>173.6318469551282</v>
      </c>
      <c r="F2169" s="1">
        <v>173.6318469551282</v>
      </c>
      <c r="G2169" s="1">
        <v>174</v>
      </c>
      <c r="H2169" s="1"/>
    </row>
    <row r="2170" spans="1:8">
      <c r="A2170" s="24">
        <f t="shared" si="119"/>
        <v>43570</v>
      </c>
      <c r="B2170" s="30">
        <f t="shared" si="122"/>
        <v>43570</v>
      </c>
      <c r="C2170" s="6">
        <v>0.375</v>
      </c>
      <c r="D2170" s="1">
        <v>145.3125</v>
      </c>
      <c r="E2170" s="21">
        <f t="shared" si="120"/>
        <v>161.02674278846152</v>
      </c>
      <c r="F2170" s="1">
        <v>161.02674278846152</v>
      </c>
      <c r="G2170" s="1">
        <v>161</v>
      </c>
      <c r="H2170" s="1"/>
    </row>
    <row r="2171" spans="1:8">
      <c r="A2171" s="24">
        <f t="shared" si="119"/>
        <v>43570</v>
      </c>
      <c r="B2171" s="30">
        <f t="shared" si="122"/>
        <v>43570</v>
      </c>
      <c r="C2171" s="6">
        <v>0.41666666666666702</v>
      </c>
      <c r="D2171" s="1">
        <v>151.9375</v>
      </c>
      <c r="E2171" s="21">
        <f t="shared" si="120"/>
        <v>168.36817708333334</v>
      </c>
      <c r="F2171" s="1">
        <v>168.36817708333334</v>
      </c>
      <c r="G2171" s="1">
        <v>168</v>
      </c>
      <c r="H2171" s="1"/>
    </row>
    <row r="2172" spans="1:8">
      <c r="A2172" s="24">
        <f t="shared" si="119"/>
        <v>43570</v>
      </c>
      <c r="B2172" s="30">
        <f t="shared" si="122"/>
        <v>43570</v>
      </c>
      <c r="C2172" s="6">
        <v>0.45833333333333298</v>
      </c>
      <c r="D2172" s="1">
        <v>134.78125</v>
      </c>
      <c r="E2172" s="21">
        <f t="shared" si="120"/>
        <v>149.35663261217948</v>
      </c>
      <c r="F2172" s="1">
        <v>149.35663261217948</v>
      </c>
      <c r="G2172" s="1">
        <v>149</v>
      </c>
      <c r="H2172" s="1"/>
    </row>
    <row r="2173" spans="1:8">
      <c r="A2173" s="24">
        <f t="shared" si="119"/>
        <v>43570</v>
      </c>
      <c r="B2173" s="30">
        <f t="shared" si="122"/>
        <v>43570</v>
      </c>
      <c r="C2173" s="6">
        <v>0.5</v>
      </c>
      <c r="D2173" s="1">
        <v>167.90625</v>
      </c>
      <c r="E2173" s="21">
        <f t="shared" si="120"/>
        <v>186.06380408653845</v>
      </c>
      <c r="F2173" s="1">
        <v>186.06380408653845</v>
      </c>
      <c r="G2173" s="1">
        <v>186</v>
      </c>
      <c r="H2173" s="1"/>
    </row>
    <row r="2174" spans="1:8">
      <c r="A2174" s="24">
        <f t="shared" si="119"/>
        <v>43570</v>
      </c>
      <c r="B2174" s="30">
        <f t="shared" si="122"/>
        <v>43570</v>
      </c>
      <c r="C2174" s="6">
        <v>0.54166666666666696</v>
      </c>
      <c r="D2174" s="1">
        <v>162.75</v>
      </c>
      <c r="E2174" s="21">
        <f t="shared" si="120"/>
        <v>180.3499519230769</v>
      </c>
      <c r="F2174" s="1">
        <v>180.3499519230769</v>
      </c>
      <c r="G2174" s="1">
        <v>180</v>
      </c>
      <c r="H2174" s="1"/>
    </row>
    <row r="2175" spans="1:8">
      <c r="A2175" s="24">
        <f t="shared" si="119"/>
        <v>43570</v>
      </c>
      <c r="B2175" s="30">
        <f t="shared" si="122"/>
        <v>43570</v>
      </c>
      <c r="C2175" s="6">
        <v>0.58333333333333304</v>
      </c>
      <c r="D2175" s="1">
        <v>165.6875</v>
      </c>
      <c r="E2175" s="21">
        <f t="shared" si="120"/>
        <v>183.60511618589743</v>
      </c>
      <c r="F2175" s="1">
        <v>183.60511618589743</v>
      </c>
      <c r="G2175" s="1">
        <v>184</v>
      </c>
      <c r="H2175" s="1"/>
    </row>
    <row r="2176" spans="1:8">
      <c r="A2176" s="24">
        <f t="shared" si="119"/>
        <v>43570</v>
      </c>
      <c r="B2176" s="30">
        <f t="shared" si="122"/>
        <v>43570</v>
      </c>
      <c r="C2176" s="6">
        <v>0.625</v>
      </c>
      <c r="D2176" s="1">
        <v>175.71875</v>
      </c>
      <c r="E2176" s="21">
        <f t="shared" si="120"/>
        <v>194.72115584935898</v>
      </c>
      <c r="F2176" s="1">
        <v>194.72115584935898</v>
      </c>
      <c r="G2176" s="1">
        <v>195</v>
      </c>
      <c r="H2176" s="1"/>
    </row>
    <row r="2177" spans="1:8">
      <c r="A2177" s="24">
        <f t="shared" si="119"/>
        <v>43570</v>
      </c>
      <c r="B2177" s="30">
        <f t="shared" si="122"/>
        <v>43570</v>
      </c>
      <c r="C2177" s="6">
        <v>0.66666666666666696</v>
      </c>
      <c r="D2177" s="1">
        <v>162.84375</v>
      </c>
      <c r="E2177" s="21">
        <f t="shared" si="120"/>
        <v>180.45384014423075</v>
      </c>
      <c r="F2177" s="1">
        <v>180.45384014423075</v>
      </c>
      <c r="G2177" s="1">
        <v>180</v>
      </c>
      <c r="H2177" s="1"/>
    </row>
    <row r="2178" spans="1:8">
      <c r="A2178" s="24">
        <f t="shared" si="119"/>
        <v>43570</v>
      </c>
      <c r="B2178" s="30">
        <f t="shared" si="122"/>
        <v>43570</v>
      </c>
      <c r="C2178" s="6">
        <v>0.70833333333333304</v>
      </c>
      <c r="D2178" s="1">
        <v>172.84375</v>
      </c>
      <c r="E2178" s="21">
        <f t="shared" si="120"/>
        <v>191.53525040064102</v>
      </c>
      <c r="F2178" s="1">
        <v>191.53525040064102</v>
      </c>
      <c r="G2178" s="1">
        <v>192</v>
      </c>
      <c r="H2178" s="1"/>
    </row>
    <row r="2179" spans="1:8">
      <c r="A2179" s="24">
        <f t="shared" si="119"/>
        <v>43570</v>
      </c>
      <c r="B2179" s="30">
        <f t="shared" si="122"/>
        <v>43570</v>
      </c>
      <c r="C2179" s="6">
        <v>0.75</v>
      </c>
      <c r="D2179" s="1">
        <v>186.3125</v>
      </c>
      <c r="E2179" s="21">
        <f t="shared" si="120"/>
        <v>206.46052483974358</v>
      </c>
      <c r="F2179" s="1">
        <v>206.46052483974358</v>
      </c>
      <c r="G2179" s="1">
        <v>206</v>
      </c>
      <c r="H2179" s="1"/>
    </row>
    <row r="2180" spans="1:8">
      <c r="A2180" s="24">
        <f t="shared" si="119"/>
        <v>43570</v>
      </c>
      <c r="B2180" s="30">
        <f t="shared" si="122"/>
        <v>43570</v>
      </c>
      <c r="C2180" s="6">
        <v>0.79166666666666596</v>
      </c>
      <c r="D2180" s="1">
        <v>171.9375</v>
      </c>
      <c r="E2180" s="21">
        <f t="shared" si="120"/>
        <v>190.53099759615384</v>
      </c>
      <c r="F2180" s="1">
        <v>190.53099759615384</v>
      </c>
      <c r="G2180" s="1">
        <v>191</v>
      </c>
      <c r="H2180" s="1"/>
    </row>
    <row r="2181" spans="1:8">
      <c r="A2181" s="24">
        <f t="shared" si="119"/>
        <v>43570</v>
      </c>
      <c r="B2181" s="30">
        <f t="shared" si="122"/>
        <v>43570</v>
      </c>
      <c r="C2181" s="6">
        <v>0.83333333333333304</v>
      </c>
      <c r="D2181" s="1">
        <v>174.09375</v>
      </c>
      <c r="E2181" s="21">
        <f t="shared" si="120"/>
        <v>192.92042668269229</v>
      </c>
      <c r="F2181" s="1">
        <v>192.92042668269229</v>
      </c>
      <c r="G2181" s="1">
        <v>193</v>
      </c>
      <c r="H2181" s="1"/>
    </row>
    <row r="2182" spans="1:8">
      <c r="A2182" s="24">
        <f t="shared" si="119"/>
        <v>43570</v>
      </c>
      <c r="B2182" s="30">
        <f t="shared" si="122"/>
        <v>43570</v>
      </c>
      <c r="C2182" s="6">
        <v>0.875</v>
      </c>
      <c r="D2182" s="1">
        <v>171.125</v>
      </c>
      <c r="E2182" s="21">
        <f t="shared" si="120"/>
        <v>189.63063301282051</v>
      </c>
      <c r="F2182" s="1">
        <v>189.63063301282051</v>
      </c>
      <c r="G2182" s="1">
        <v>190</v>
      </c>
      <c r="H2182" s="1"/>
    </row>
    <row r="2183" spans="1:8">
      <c r="A2183" s="24">
        <f t="shared" si="119"/>
        <v>43570</v>
      </c>
      <c r="B2183" s="30">
        <f t="shared" si="122"/>
        <v>43570</v>
      </c>
      <c r="C2183" s="6">
        <v>0.91666666666666596</v>
      </c>
      <c r="D2183" s="1">
        <v>160.375</v>
      </c>
      <c r="E2183" s="21">
        <f t="shared" si="120"/>
        <v>177.71811698717946</v>
      </c>
      <c r="F2183" s="1">
        <v>177.71811698717946</v>
      </c>
      <c r="G2183" s="1">
        <v>178</v>
      </c>
      <c r="H2183" s="1"/>
    </row>
    <row r="2184" spans="1:8">
      <c r="A2184" s="24">
        <f t="shared" si="119"/>
        <v>43570</v>
      </c>
      <c r="B2184" s="30">
        <f t="shared" si="122"/>
        <v>43570</v>
      </c>
      <c r="C2184" s="6">
        <v>0.95833333333333304</v>
      </c>
      <c r="D2184" s="1">
        <v>171.3125</v>
      </c>
      <c r="E2184" s="21">
        <f t="shared" si="120"/>
        <v>189.83840945512821</v>
      </c>
      <c r="F2184" s="1">
        <v>189.83840945512821</v>
      </c>
      <c r="G2184" s="1">
        <v>190</v>
      </c>
      <c r="H2184" s="1"/>
    </row>
    <row r="2185" spans="1:8">
      <c r="A2185" s="24">
        <f t="shared" si="119"/>
        <v>43570</v>
      </c>
      <c r="B2185" s="28">
        <f t="shared" si="122"/>
        <v>43570</v>
      </c>
      <c r="C2185" s="6">
        <v>1</v>
      </c>
      <c r="D2185" s="1">
        <v>172.53125</v>
      </c>
      <c r="E2185" s="21">
        <f t="shared" si="120"/>
        <v>191.18895633012818</v>
      </c>
      <c r="F2185" s="1">
        <v>191.18895633012818</v>
      </c>
      <c r="G2185" s="1">
        <v>191</v>
      </c>
      <c r="H2185" s="1"/>
    </row>
    <row r="2186" spans="1:8">
      <c r="A2186" s="24">
        <f t="shared" ref="A2186:A2249" si="123">A2018+7</f>
        <v>43570</v>
      </c>
      <c r="B2186" s="29">
        <f t="shared" ref="B2186:B2249" si="124">B2162+1</f>
        <v>43571</v>
      </c>
      <c r="C2186" s="6">
        <v>1.0416666666666701</v>
      </c>
      <c r="D2186" s="1">
        <v>172.78125</v>
      </c>
      <c r="E2186" s="21">
        <f t="shared" si="120"/>
        <v>191.46599158653845</v>
      </c>
      <c r="F2186" s="1">
        <v>191.46599158653845</v>
      </c>
      <c r="G2186" s="1">
        <v>191</v>
      </c>
      <c r="H2186" s="1"/>
    </row>
    <row r="2187" spans="1:8">
      <c r="A2187" s="24">
        <f t="shared" si="123"/>
        <v>43570</v>
      </c>
      <c r="B2187" s="30">
        <f t="shared" si="124"/>
        <v>43571</v>
      </c>
      <c r="C2187" s="6">
        <v>1.0833333333333399</v>
      </c>
      <c r="D2187" s="1">
        <v>172.28125</v>
      </c>
      <c r="E2187" s="21">
        <f t="shared" si="120"/>
        <v>190.91192107371793</v>
      </c>
      <c r="F2187" s="1">
        <v>190.91192107371793</v>
      </c>
      <c r="G2187" s="1">
        <v>191</v>
      </c>
      <c r="H2187" s="1"/>
    </row>
    <row r="2188" spans="1:8">
      <c r="A2188" s="24">
        <f t="shared" si="123"/>
        <v>43570</v>
      </c>
      <c r="B2188" s="30">
        <f t="shared" si="124"/>
        <v>43571</v>
      </c>
      <c r="C2188" s="6">
        <v>1.125</v>
      </c>
      <c r="D2188" s="1">
        <v>161.9375</v>
      </c>
      <c r="E2188" s="21">
        <f t="shared" si="120"/>
        <v>179.44958733974357</v>
      </c>
      <c r="F2188" s="1">
        <v>179.44958733974357</v>
      </c>
      <c r="G2188" s="1">
        <v>179</v>
      </c>
      <c r="H2188" s="1"/>
    </row>
    <row r="2189" spans="1:8">
      <c r="A2189" s="24">
        <f t="shared" si="123"/>
        <v>43570</v>
      </c>
      <c r="B2189" s="30">
        <f t="shared" si="124"/>
        <v>43571</v>
      </c>
      <c r="C2189" s="6">
        <v>1.1666666666666701</v>
      </c>
      <c r="D2189" s="1">
        <v>184.65625</v>
      </c>
      <c r="E2189" s="21">
        <f t="shared" si="120"/>
        <v>204.62516626602562</v>
      </c>
      <c r="F2189" s="1">
        <v>204.62516626602562</v>
      </c>
      <c r="G2189" s="1">
        <v>205</v>
      </c>
      <c r="H2189" s="1"/>
    </row>
    <row r="2190" spans="1:8">
      <c r="A2190" s="24">
        <f t="shared" si="123"/>
        <v>43570</v>
      </c>
      <c r="B2190" s="30">
        <f t="shared" si="124"/>
        <v>43571</v>
      </c>
      <c r="C2190" s="6">
        <v>1.2083333333333399</v>
      </c>
      <c r="D2190" s="1">
        <v>175.53125</v>
      </c>
      <c r="E2190" s="21">
        <f t="shared" si="120"/>
        <v>194.51337940705127</v>
      </c>
      <c r="F2190" s="1">
        <v>194.51337940705127</v>
      </c>
      <c r="G2190" s="1">
        <v>195</v>
      </c>
      <c r="H2190" s="1"/>
    </row>
    <row r="2191" spans="1:8">
      <c r="A2191" s="24">
        <f t="shared" si="123"/>
        <v>43570</v>
      </c>
      <c r="B2191" s="30">
        <f t="shared" si="124"/>
        <v>43571</v>
      </c>
      <c r="C2191" s="6">
        <v>1.25</v>
      </c>
      <c r="D2191" s="1">
        <v>161.125</v>
      </c>
      <c r="E2191" s="21">
        <f t="shared" si="120"/>
        <v>178.54922275641024</v>
      </c>
      <c r="F2191" s="1">
        <v>178.54922275641024</v>
      </c>
      <c r="G2191" s="1">
        <v>179</v>
      </c>
      <c r="H2191" s="1"/>
    </row>
    <row r="2192" spans="1:8">
      <c r="A2192" s="24">
        <f t="shared" si="123"/>
        <v>43570</v>
      </c>
      <c r="B2192" s="30">
        <f t="shared" si="124"/>
        <v>43571</v>
      </c>
      <c r="C2192" s="6">
        <v>1.2916666666666701</v>
      </c>
      <c r="D2192" s="1">
        <v>168.0625</v>
      </c>
      <c r="E2192" s="21">
        <f t="shared" si="120"/>
        <v>186.23695112179487</v>
      </c>
      <c r="F2192" s="1">
        <v>186.23695112179487</v>
      </c>
      <c r="G2192" s="1">
        <v>186</v>
      </c>
      <c r="H2192" s="1"/>
    </row>
    <row r="2193" spans="1:8">
      <c r="A2193" s="24">
        <f t="shared" si="123"/>
        <v>43570</v>
      </c>
      <c r="B2193" s="30">
        <f t="shared" si="124"/>
        <v>43571</v>
      </c>
      <c r="C2193" s="6">
        <v>1.3333333333333399</v>
      </c>
      <c r="D2193" s="1">
        <v>183.1875</v>
      </c>
      <c r="E2193" s="21">
        <f t="shared" si="120"/>
        <v>202.99758413461538</v>
      </c>
      <c r="F2193" s="1">
        <v>202.99758413461538</v>
      </c>
      <c r="G2193" s="1">
        <v>203</v>
      </c>
      <c r="H2193" s="1"/>
    </row>
    <row r="2194" spans="1:8">
      <c r="A2194" s="24">
        <f t="shared" si="123"/>
        <v>43570</v>
      </c>
      <c r="B2194" s="30">
        <f t="shared" si="124"/>
        <v>43571</v>
      </c>
      <c r="C2194" s="6">
        <v>1.375</v>
      </c>
      <c r="D2194" s="1">
        <v>160.53125</v>
      </c>
      <c r="E2194" s="21">
        <f t="shared" si="120"/>
        <v>177.89126402243588</v>
      </c>
      <c r="F2194" s="1">
        <v>177.89126402243588</v>
      </c>
      <c r="G2194" s="1">
        <v>178</v>
      </c>
      <c r="H2194" s="1"/>
    </row>
    <row r="2195" spans="1:8">
      <c r="A2195" s="24">
        <f t="shared" si="123"/>
        <v>43570</v>
      </c>
      <c r="B2195" s="30">
        <f t="shared" si="124"/>
        <v>43571</v>
      </c>
      <c r="C2195" s="6">
        <v>1.4166666666666701</v>
      </c>
      <c r="D2195" s="1">
        <v>195.21875</v>
      </c>
      <c r="E2195" s="21">
        <f t="shared" si="120"/>
        <v>216.32990584935897</v>
      </c>
      <c r="F2195" s="1">
        <v>216.32990584935897</v>
      </c>
      <c r="G2195" s="1">
        <v>216</v>
      </c>
      <c r="H2195" s="1"/>
    </row>
    <row r="2196" spans="1:8">
      <c r="A2196" s="24">
        <f t="shared" si="123"/>
        <v>43570</v>
      </c>
      <c r="B2196" s="30">
        <f t="shared" si="124"/>
        <v>43571</v>
      </c>
      <c r="C2196" s="6">
        <v>1.4583333333333399</v>
      </c>
      <c r="D2196" s="1">
        <v>207.1875</v>
      </c>
      <c r="E2196" s="21">
        <f t="shared" si="120"/>
        <v>229.59296874999998</v>
      </c>
      <c r="F2196" s="1">
        <v>229.59296874999998</v>
      </c>
      <c r="G2196" s="1">
        <v>230</v>
      </c>
      <c r="H2196" s="1"/>
    </row>
    <row r="2197" spans="1:8">
      <c r="A2197" s="24">
        <f t="shared" si="123"/>
        <v>43570</v>
      </c>
      <c r="B2197" s="30">
        <f t="shared" si="124"/>
        <v>43571</v>
      </c>
      <c r="C2197" s="6">
        <v>1.5</v>
      </c>
      <c r="D2197" s="1">
        <v>150.78125</v>
      </c>
      <c r="E2197" s="21">
        <f t="shared" si="120"/>
        <v>167.08688902243588</v>
      </c>
      <c r="F2197" s="1">
        <v>167.08688902243588</v>
      </c>
      <c r="G2197" s="1">
        <v>167</v>
      </c>
      <c r="H2197" s="1"/>
    </row>
    <row r="2198" spans="1:8">
      <c r="A2198" s="24">
        <f t="shared" si="123"/>
        <v>43570</v>
      </c>
      <c r="B2198" s="30">
        <f t="shared" si="124"/>
        <v>43571</v>
      </c>
      <c r="C2198" s="6">
        <v>1.5416666666666701</v>
      </c>
      <c r="D2198" s="1">
        <v>152</v>
      </c>
      <c r="E2198" s="21">
        <f t="shared" si="120"/>
        <v>168.43743589743588</v>
      </c>
      <c r="F2198" s="1">
        <v>168.43743589743588</v>
      </c>
      <c r="G2198" s="1">
        <v>168</v>
      </c>
      <c r="H2198" s="1"/>
    </row>
    <row r="2199" spans="1:8">
      <c r="A2199" s="24">
        <f t="shared" si="123"/>
        <v>43570</v>
      </c>
      <c r="B2199" s="30">
        <f t="shared" si="124"/>
        <v>43571</v>
      </c>
      <c r="C2199" s="6">
        <v>1.5833333333333399</v>
      </c>
      <c r="D2199" s="1">
        <v>147.65625</v>
      </c>
      <c r="E2199" s="21">
        <f t="shared" si="120"/>
        <v>163.62394831730768</v>
      </c>
      <c r="F2199" s="1">
        <v>163.62394831730768</v>
      </c>
      <c r="G2199" s="1">
        <v>164</v>
      </c>
      <c r="H2199" s="1"/>
    </row>
    <row r="2200" spans="1:8">
      <c r="A2200" s="24">
        <f t="shared" si="123"/>
        <v>43570</v>
      </c>
      <c r="B2200" s="30">
        <f t="shared" si="124"/>
        <v>43571</v>
      </c>
      <c r="C2200" s="6">
        <v>1.625</v>
      </c>
      <c r="D2200" s="1">
        <v>153.28125</v>
      </c>
      <c r="E2200" s="21">
        <f t="shared" si="120"/>
        <v>169.85724158653844</v>
      </c>
      <c r="F2200" s="1">
        <v>169.85724158653844</v>
      </c>
      <c r="G2200" s="1">
        <v>170</v>
      </c>
      <c r="H2200" s="1"/>
    </row>
    <row r="2201" spans="1:8">
      <c r="A2201" s="24">
        <f t="shared" si="123"/>
        <v>43570</v>
      </c>
      <c r="B2201" s="30">
        <f t="shared" si="124"/>
        <v>43571</v>
      </c>
      <c r="C2201" s="6">
        <v>1.6666666666666701</v>
      </c>
      <c r="D2201" s="1">
        <v>169.40625</v>
      </c>
      <c r="E2201" s="21">
        <f t="shared" si="120"/>
        <v>187.72601562499997</v>
      </c>
      <c r="F2201" s="1">
        <v>187.72601562499997</v>
      </c>
      <c r="G2201" s="1">
        <v>188</v>
      </c>
      <c r="H2201" s="1"/>
    </row>
    <row r="2202" spans="1:8">
      <c r="A2202" s="24">
        <f t="shared" si="123"/>
        <v>43570</v>
      </c>
      <c r="B2202" s="30">
        <f t="shared" si="124"/>
        <v>43571</v>
      </c>
      <c r="C2202" s="6">
        <v>1.7083333333333399</v>
      </c>
      <c r="D2202" s="1">
        <v>159.40625</v>
      </c>
      <c r="E2202" s="21">
        <f t="shared" si="120"/>
        <v>176.64460536858974</v>
      </c>
      <c r="F2202" s="1">
        <v>176.64460536858974</v>
      </c>
      <c r="G2202" s="1">
        <v>177</v>
      </c>
      <c r="H2202" s="1"/>
    </row>
    <row r="2203" spans="1:8">
      <c r="A2203" s="24">
        <f t="shared" si="123"/>
        <v>43570</v>
      </c>
      <c r="B2203" s="30">
        <f t="shared" si="124"/>
        <v>43571</v>
      </c>
      <c r="C2203" s="6">
        <v>1.75</v>
      </c>
      <c r="D2203" s="1">
        <v>185.84375</v>
      </c>
      <c r="E2203" s="21">
        <f t="shared" ref="E2203:E2266" si="125">D2203*(293/273)*(1.0325/1)</f>
        <v>205.94108373397435</v>
      </c>
      <c r="F2203" s="1">
        <v>205.94108373397435</v>
      </c>
      <c r="G2203" s="1">
        <v>206</v>
      </c>
      <c r="H2203" s="1"/>
    </row>
    <row r="2204" spans="1:8">
      <c r="A2204" s="24">
        <f t="shared" si="123"/>
        <v>43570</v>
      </c>
      <c r="B2204" s="30">
        <f t="shared" si="124"/>
        <v>43571</v>
      </c>
      <c r="C2204" s="6">
        <v>1.7916666666666701</v>
      </c>
      <c r="D2204" s="1">
        <v>150.125</v>
      </c>
      <c r="E2204" s="21">
        <f t="shared" si="125"/>
        <v>166.35967147435898</v>
      </c>
      <c r="F2204" s="1">
        <v>166.35967147435898</v>
      </c>
      <c r="G2204" s="1">
        <v>166</v>
      </c>
      <c r="H2204" s="1"/>
    </row>
    <row r="2205" spans="1:8">
      <c r="A2205" s="24">
        <f t="shared" si="123"/>
        <v>43570</v>
      </c>
      <c r="B2205" s="30">
        <f t="shared" si="124"/>
        <v>43571</v>
      </c>
      <c r="C2205" s="6">
        <v>1.8333333333333399</v>
      </c>
      <c r="D2205" s="1">
        <v>142.65625</v>
      </c>
      <c r="E2205" s="21">
        <f t="shared" si="125"/>
        <v>158.08324318910257</v>
      </c>
      <c r="F2205" s="1">
        <v>158.08324318910257</v>
      </c>
      <c r="G2205" s="1">
        <v>158</v>
      </c>
      <c r="H2205" s="1"/>
    </row>
    <row r="2206" spans="1:8">
      <c r="A2206" s="24">
        <f t="shared" si="123"/>
        <v>43570</v>
      </c>
      <c r="B2206" s="30">
        <f t="shared" si="124"/>
        <v>43571</v>
      </c>
      <c r="C2206" s="6">
        <v>1.875</v>
      </c>
      <c r="D2206" s="1">
        <v>167.0625</v>
      </c>
      <c r="E2206" s="21">
        <f t="shared" si="125"/>
        <v>185.12881009615384</v>
      </c>
      <c r="F2206" s="1">
        <v>185.12881009615384</v>
      </c>
      <c r="G2206" s="1">
        <v>185</v>
      </c>
      <c r="H2206" s="1"/>
    </row>
    <row r="2207" spans="1:8">
      <c r="A2207" s="24">
        <f t="shared" si="123"/>
        <v>43570</v>
      </c>
      <c r="B2207" s="30">
        <f t="shared" si="124"/>
        <v>43571</v>
      </c>
      <c r="C2207" s="6">
        <v>1.9166666666666701</v>
      </c>
      <c r="D2207" s="1">
        <v>151.75</v>
      </c>
      <c r="E2207" s="21">
        <f t="shared" si="125"/>
        <v>168.16040064102563</v>
      </c>
      <c r="F2207" s="1">
        <v>168.16040064102563</v>
      </c>
      <c r="G2207" s="1">
        <v>168</v>
      </c>
      <c r="H2207" s="1"/>
    </row>
    <row r="2208" spans="1:8">
      <c r="A2208" s="24">
        <f t="shared" si="123"/>
        <v>43570</v>
      </c>
      <c r="B2208" s="30">
        <f t="shared" si="124"/>
        <v>43571</v>
      </c>
      <c r="C2208" s="6">
        <v>1.9583333333333399</v>
      </c>
      <c r="D2208" s="1">
        <v>153.125</v>
      </c>
      <c r="E2208" s="21">
        <f t="shared" si="125"/>
        <v>169.68409455128202</v>
      </c>
      <c r="F2208" s="1">
        <v>169.68409455128202</v>
      </c>
      <c r="G2208" s="1">
        <v>170</v>
      </c>
      <c r="H2208" s="1"/>
    </row>
    <row r="2209" spans="1:8">
      <c r="A2209" s="24">
        <f t="shared" si="123"/>
        <v>43570</v>
      </c>
      <c r="B2209" s="28">
        <f t="shared" si="124"/>
        <v>43571</v>
      </c>
      <c r="C2209" s="6">
        <v>2</v>
      </c>
      <c r="D2209" s="1">
        <v>171.40625</v>
      </c>
      <c r="E2209" s="21">
        <f t="shared" si="125"/>
        <v>189.94229767628204</v>
      </c>
      <c r="F2209" s="1">
        <v>189.94229767628204</v>
      </c>
      <c r="G2209" s="1">
        <v>190</v>
      </c>
      <c r="H2209" s="1"/>
    </row>
    <row r="2210" spans="1:8">
      <c r="A2210" s="24">
        <f t="shared" si="123"/>
        <v>43570</v>
      </c>
      <c r="B2210" s="29">
        <f t="shared" si="124"/>
        <v>43572</v>
      </c>
      <c r="C2210" s="6">
        <v>2.0416666666666701</v>
      </c>
      <c r="D2210" s="1">
        <v>149.875</v>
      </c>
      <c r="E2210" s="21">
        <f t="shared" si="125"/>
        <v>166.0826362179487</v>
      </c>
      <c r="F2210" s="1">
        <v>166.0826362179487</v>
      </c>
      <c r="G2210" s="1">
        <v>166</v>
      </c>
      <c r="H2210" s="1"/>
    </row>
    <row r="2211" spans="1:8">
      <c r="A2211" s="24">
        <f t="shared" si="123"/>
        <v>43570</v>
      </c>
      <c r="B2211" s="30">
        <f t="shared" si="124"/>
        <v>43572</v>
      </c>
      <c r="C2211" s="6">
        <v>2.0833333333333401</v>
      </c>
      <c r="D2211" s="1">
        <v>173.84375</v>
      </c>
      <c r="E2211" s="21">
        <f t="shared" si="125"/>
        <v>192.64339142628202</v>
      </c>
      <c r="F2211" s="1">
        <v>192.64339142628202</v>
      </c>
      <c r="G2211" s="1">
        <v>193</v>
      </c>
      <c r="H2211" s="1"/>
    </row>
    <row r="2212" spans="1:8">
      <c r="A2212" s="24">
        <f t="shared" si="123"/>
        <v>43570</v>
      </c>
      <c r="B2212" s="30">
        <f t="shared" si="124"/>
        <v>43572</v>
      </c>
      <c r="C2212" s="6">
        <v>2.125</v>
      </c>
      <c r="D2212" s="1">
        <v>156.9375</v>
      </c>
      <c r="E2212" s="21">
        <f t="shared" si="125"/>
        <v>173.90888221153844</v>
      </c>
      <c r="F2212" s="1">
        <v>173.90888221153844</v>
      </c>
      <c r="G2212" s="1">
        <v>174</v>
      </c>
      <c r="H2212" s="1"/>
    </row>
    <row r="2213" spans="1:8">
      <c r="A2213" s="24">
        <f t="shared" si="123"/>
        <v>43570</v>
      </c>
      <c r="B2213" s="30">
        <f t="shared" si="124"/>
        <v>43572</v>
      </c>
      <c r="C2213" s="6">
        <v>2.1666666666666701</v>
      </c>
      <c r="D2213" s="1">
        <v>151.5</v>
      </c>
      <c r="E2213" s="21">
        <f t="shared" si="125"/>
        <v>167.88336538461536</v>
      </c>
      <c r="F2213" s="1">
        <v>167.88336538461536</v>
      </c>
      <c r="G2213" s="1">
        <v>168</v>
      </c>
      <c r="H2213" s="1"/>
    </row>
    <row r="2214" spans="1:8">
      <c r="A2214" s="24">
        <f t="shared" si="123"/>
        <v>43570</v>
      </c>
      <c r="B2214" s="30">
        <f t="shared" si="124"/>
        <v>43572</v>
      </c>
      <c r="C2214" s="6">
        <v>2.2083333333333401</v>
      </c>
      <c r="D2214" s="1">
        <v>158.5</v>
      </c>
      <c r="E2214" s="21">
        <f t="shared" si="125"/>
        <v>175.64035256410256</v>
      </c>
      <c r="F2214" s="1">
        <v>175.64035256410256</v>
      </c>
      <c r="G2214" s="1">
        <v>176</v>
      </c>
      <c r="H2214" s="1"/>
    </row>
    <row r="2215" spans="1:8">
      <c r="A2215" s="24">
        <f t="shared" si="123"/>
        <v>43570</v>
      </c>
      <c r="B2215" s="30">
        <f t="shared" si="124"/>
        <v>43572</v>
      </c>
      <c r="C2215" s="6">
        <v>2.25</v>
      </c>
      <c r="D2215" s="1">
        <v>155.59375</v>
      </c>
      <c r="E2215" s="21">
        <f t="shared" si="125"/>
        <v>172.41981770833331</v>
      </c>
      <c r="F2215" s="1">
        <v>172.41981770833331</v>
      </c>
      <c r="G2215" s="1">
        <v>172</v>
      </c>
      <c r="H2215" s="1"/>
    </row>
    <row r="2216" spans="1:8">
      <c r="A2216" s="24">
        <f t="shared" si="123"/>
        <v>43570</v>
      </c>
      <c r="B2216" s="30">
        <f t="shared" si="124"/>
        <v>43572</v>
      </c>
      <c r="C2216" s="6">
        <v>2.2916666666666701</v>
      </c>
      <c r="D2216" s="1">
        <v>65.5625</v>
      </c>
      <c r="E2216" s="21">
        <f t="shared" si="125"/>
        <v>72.652495993589739</v>
      </c>
      <c r="F2216" s="1">
        <v>72.652495993589739</v>
      </c>
      <c r="G2216" s="1">
        <v>73</v>
      </c>
      <c r="H2216" s="1"/>
    </row>
    <row r="2217" spans="1:8">
      <c r="A2217" s="24">
        <f t="shared" si="123"/>
        <v>43570</v>
      </c>
      <c r="B2217" s="30">
        <f t="shared" si="124"/>
        <v>43572</v>
      </c>
      <c r="C2217" s="6">
        <v>2.3333333333333401</v>
      </c>
      <c r="D2217" s="1">
        <v>0</v>
      </c>
      <c r="E2217" s="21">
        <f t="shared" si="125"/>
        <v>0</v>
      </c>
      <c r="F2217" s="1">
        <v>0</v>
      </c>
      <c r="G2217" s="1">
        <v>0</v>
      </c>
      <c r="H2217" s="1"/>
    </row>
    <row r="2218" spans="1:8">
      <c r="A2218" s="24">
        <f t="shared" si="123"/>
        <v>43570</v>
      </c>
      <c r="B2218" s="30">
        <f t="shared" si="124"/>
        <v>43572</v>
      </c>
      <c r="C2218" s="6">
        <v>2.375</v>
      </c>
      <c r="D2218" s="1">
        <v>0</v>
      </c>
      <c r="E2218" s="21">
        <f t="shared" si="125"/>
        <v>0</v>
      </c>
      <c r="F2218" s="1">
        <v>0</v>
      </c>
      <c r="G2218" s="1">
        <v>0</v>
      </c>
      <c r="H2218" s="1"/>
    </row>
    <row r="2219" spans="1:8">
      <c r="A2219" s="24">
        <f t="shared" si="123"/>
        <v>43570</v>
      </c>
      <c r="B2219" s="30">
        <f t="shared" si="124"/>
        <v>43572</v>
      </c>
      <c r="C2219" s="6">
        <v>2.4166666666666701</v>
      </c>
      <c r="D2219" s="1">
        <v>0</v>
      </c>
      <c r="E2219" s="21">
        <f t="shared" si="125"/>
        <v>0</v>
      </c>
      <c r="F2219" s="1">
        <v>0</v>
      </c>
      <c r="G2219" s="1">
        <v>0</v>
      </c>
      <c r="H2219" s="1"/>
    </row>
    <row r="2220" spans="1:8">
      <c r="A2220" s="24">
        <f t="shared" si="123"/>
        <v>43570</v>
      </c>
      <c r="B2220" s="30">
        <f t="shared" si="124"/>
        <v>43572</v>
      </c>
      <c r="C2220" s="6">
        <v>2.4583333333333299</v>
      </c>
      <c r="D2220" s="1">
        <v>0</v>
      </c>
      <c r="E2220" s="21">
        <f t="shared" si="125"/>
        <v>0</v>
      </c>
      <c r="F2220" s="1">
        <v>0</v>
      </c>
      <c r="G2220" s="1">
        <v>0</v>
      </c>
      <c r="H2220" s="1"/>
    </row>
    <row r="2221" spans="1:8">
      <c r="A2221" s="24">
        <f t="shared" si="123"/>
        <v>43570</v>
      </c>
      <c r="B2221" s="30">
        <f t="shared" si="124"/>
        <v>43572</v>
      </c>
      <c r="C2221" s="6">
        <v>2.5</v>
      </c>
      <c r="D2221" s="1">
        <v>0</v>
      </c>
      <c r="E2221" s="21">
        <f t="shared" si="125"/>
        <v>0</v>
      </c>
      <c r="F2221" s="1">
        <v>0</v>
      </c>
      <c r="G2221" s="1">
        <v>0</v>
      </c>
      <c r="H2221" s="1"/>
    </row>
    <row r="2222" spans="1:8">
      <c r="A2222" s="24">
        <f t="shared" si="123"/>
        <v>43570</v>
      </c>
      <c r="B2222" s="30">
        <f t="shared" si="124"/>
        <v>43572</v>
      </c>
      <c r="C2222" s="6">
        <v>2.5416666666666701</v>
      </c>
      <c r="D2222" s="1">
        <v>0</v>
      </c>
      <c r="E2222" s="21">
        <f t="shared" si="125"/>
        <v>0</v>
      </c>
      <c r="F2222" s="1">
        <v>0</v>
      </c>
      <c r="G2222" s="1">
        <v>0</v>
      </c>
      <c r="H2222" s="1"/>
    </row>
    <row r="2223" spans="1:8">
      <c r="A2223" s="24">
        <f t="shared" si="123"/>
        <v>43570</v>
      </c>
      <c r="B2223" s="30">
        <f t="shared" si="124"/>
        <v>43572</v>
      </c>
      <c r="C2223" s="6">
        <v>2.5833333333333299</v>
      </c>
      <c r="D2223" s="1">
        <v>0</v>
      </c>
      <c r="E2223" s="21">
        <f t="shared" si="125"/>
        <v>0</v>
      </c>
      <c r="F2223" s="1">
        <v>0</v>
      </c>
      <c r="G2223" s="1">
        <v>0</v>
      </c>
      <c r="H2223" s="1"/>
    </row>
    <row r="2224" spans="1:8">
      <c r="A2224" s="24">
        <f t="shared" si="123"/>
        <v>43570</v>
      </c>
      <c r="B2224" s="30">
        <f t="shared" si="124"/>
        <v>43572</v>
      </c>
      <c r="C2224" s="6">
        <v>2.625</v>
      </c>
      <c r="D2224" s="1">
        <v>0</v>
      </c>
      <c r="E2224" s="21">
        <f t="shared" si="125"/>
        <v>0</v>
      </c>
      <c r="F2224" s="1">
        <v>0</v>
      </c>
      <c r="G2224" s="1">
        <v>0</v>
      </c>
      <c r="H2224" s="1"/>
    </row>
    <row r="2225" spans="1:8">
      <c r="A2225" s="24">
        <f t="shared" si="123"/>
        <v>43570</v>
      </c>
      <c r="B2225" s="30">
        <f t="shared" si="124"/>
        <v>43572</v>
      </c>
      <c r="C2225" s="6">
        <v>2.6666666666666701</v>
      </c>
      <c r="D2225" s="1">
        <v>0</v>
      </c>
      <c r="E2225" s="21">
        <f t="shared" si="125"/>
        <v>0</v>
      </c>
      <c r="F2225" s="1">
        <v>0</v>
      </c>
      <c r="G2225" s="1">
        <v>0</v>
      </c>
      <c r="H2225" s="1"/>
    </row>
    <row r="2226" spans="1:8">
      <c r="A2226" s="24">
        <f t="shared" si="123"/>
        <v>43570</v>
      </c>
      <c r="B2226" s="30">
        <f t="shared" si="124"/>
        <v>43572</v>
      </c>
      <c r="C2226" s="6">
        <v>2.7083333333333299</v>
      </c>
      <c r="D2226" s="1">
        <v>0</v>
      </c>
      <c r="E2226" s="21">
        <f t="shared" si="125"/>
        <v>0</v>
      </c>
      <c r="F2226" s="1">
        <v>0</v>
      </c>
      <c r="G2226" s="1">
        <v>0</v>
      </c>
      <c r="H2226" s="1"/>
    </row>
    <row r="2227" spans="1:8">
      <c r="A2227" s="24">
        <f t="shared" si="123"/>
        <v>43570</v>
      </c>
      <c r="B2227" s="30">
        <f t="shared" si="124"/>
        <v>43572</v>
      </c>
      <c r="C2227" s="6">
        <v>2.75</v>
      </c>
      <c r="D2227" s="1">
        <v>0</v>
      </c>
      <c r="E2227" s="21">
        <f t="shared" si="125"/>
        <v>0</v>
      </c>
      <c r="F2227" s="1">
        <v>0</v>
      </c>
      <c r="G2227" s="1">
        <v>0</v>
      </c>
      <c r="H2227" s="1"/>
    </row>
    <row r="2228" spans="1:8">
      <c r="A2228" s="24">
        <f t="shared" si="123"/>
        <v>43570</v>
      </c>
      <c r="B2228" s="30">
        <f t="shared" si="124"/>
        <v>43572</v>
      </c>
      <c r="C2228" s="6">
        <v>2.7916666666666701</v>
      </c>
      <c r="D2228" s="1">
        <v>0</v>
      </c>
      <c r="E2228" s="21">
        <f t="shared" si="125"/>
        <v>0</v>
      </c>
      <c r="F2228" s="1">
        <v>0</v>
      </c>
      <c r="G2228" s="1">
        <v>0</v>
      </c>
      <c r="H2228" s="1"/>
    </row>
    <row r="2229" spans="1:8">
      <c r="A2229" s="24">
        <f t="shared" si="123"/>
        <v>43570</v>
      </c>
      <c r="B2229" s="30">
        <f t="shared" si="124"/>
        <v>43572</v>
      </c>
      <c r="C2229" s="6">
        <v>2.8333333333333299</v>
      </c>
      <c r="D2229" s="1">
        <v>0</v>
      </c>
      <c r="E2229" s="21">
        <f t="shared" si="125"/>
        <v>0</v>
      </c>
      <c r="F2229" s="1">
        <v>0</v>
      </c>
      <c r="G2229" s="1">
        <v>0</v>
      </c>
      <c r="H2229" s="1"/>
    </row>
    <row r="2230" spans="1:8">
      <c r="A2230" s="24">
        <f t="shared" si="123"/>
        <v>43570</v>
      </c>
      <c r="B2230" s="30">
        <f t="shared" si="124"/>
        <v>43572</v>
      </c>
      <c r="C2230" s="6">
        <v>2.875</v>
      </c>
      <c r="D2230" s="1">
        <v>0</v>
      </c>
      <c r="E2230" s="21">
        <f t="shared" si="125"/>
        <v>0</v>
      </c>
      <c r="F2230" s="1">
        <v>0</v>
      </c>
      <c r="G2230" s="1">
        <v>0</v>
      </c>
      <c r="H2230" s="1"/>
    </row>
    <row r="2231" spans="1:8">
      <c r="A2231" s="24">
        <f t="shared" si="123"/>
        <v>43570</v>
      </c>
      <c r="B2231" s="30">
        <f t="shared" si="124"/>
        <v>43572</v>
      </c>
      <c r="C2231" s="6">
        <v>2.9166666666666701</v>
      </c>
      <c r="D2231" s="1">
        <v>0</v>
      </c>
      <c r="E2231" s="21">
        <f t="shared" si="125"/>
        <v>0</v>
      </c>
      <c r="F2231" s="1">
        <v>0</v>
      </c>
      <c r="G2231" s="1">
        <v>0</v>
      </c>
      <c r="H2231" s="1"/>
    </row>
    <row r="2232" spans="1:8">
      <c r="A2232" s="24">
        <f t="shared" si="123"/>
        <v>43570</v>
      </c>
      <c r="B2232" s="30">
        <f t="shared" si="124"/>
        <v>43572</v>
      </c>
      <c r="C2232" s="6">
        <v>2.9583333333333299</v>
      </c>
      <c r="D2232" s="1">
        <v>0</v>
      </c>
      <c r="E2232" s="21">
        <f t="shared" si="125"/>
        <v>0</v>
      </c>
      <c r="F2232" s="1">
        <v>0</v>
      </c>
      <c r="G2232" s="1">
        <v>0</v>
      </c>
      <c r="H2232" s="1"/>
    </row>
    <row r="2233" spans="1:8">
      <c r="A2233" s="24">
        <f t="shared" si="123"/>
        <v>43570</v>
      </c>
      <c r="B2233" s="28">
        <f t="shared" si="124"/>
        <v>43572</v>
      </c>
      <c r="C2233" s="6">
        <v>3</v>
      </c>
      <c r="D2233" s="1">
        <v>0</v>
      </c>
      <c r="E2233" s="21">
        <f t="shared" si="125"/>
        <v>0</v>
      </c>
      <c r="F2233" s="1">
        <v>0</v>
      </c>
      <c r="G2233" s="1">
        <v>0</v>
      </c>
      <c r="H2233" s="1"/>
    </row>
    <row r="2234" spans="1:8">
      <c r="A2234" s="24">
        <f t="shared" si="123"/>
        <v>43570</v>
      </c>
      <c r="B2234" s="29">
        <f t="shared" si="124"/>
        <v>43573</v>
      </c>
      <c r="C2234" s="6">
        <v>3.0416666666666701</v>
      </c>
      <c r="D2234" s="1">
        <v>0</v>
      </c>
      <c r="E2234" s="21">
        <f t="shared" si="125"/>
        <v>0</v>
      </c>
      <c r="F2234" s="1">
        <v>0</v>
      </c>
      <c r="G2234" s="1">
        <v>0</v>
      </c>
      <c r="H2234" s="1"/>
    </row>
    <row r="2235" spans="1:8">
      <c r="A2235" s="24">
        <f t="shared" si="123"/>
        <v>43570</v>
      </c>
      <c r="B2235" s="30">
        <f t="shared" si="124"/>
        <v>43573</v>
      </c>
      <c r="C2235" s="6">
        <v>3.0833333333333299</v>
      </c>
      <c r="D2235" s="1">
        <v>0</v>
      </c>
      <c r="E2235" s="21">
        <f t="shared" si="125"/>
        <v>0</v>
      </c>
      <c r="F2235" s="1">
        <v>0</v>
      </c>
      <c r="G2235" s="1">
        <v>0</v>
      </c>
      <c r="H2235" s="1"/>
    </row>
    <row r="2236" spans="1:8">
      <c r="A2236" s="24">
        <f t="shared" si="123"/>
        <v>43570</v>
      </c>
      <c r="B2236" s="30">
        <f t="shared" si="124"/>
        <v>43573</v>
      </c>
      <c r="C2236" s="6">
        <v>3.125</v>
      </c>
      <c r="D2236" s="1">
        <v>0</v>
      </c>
      <c r="E2236" s="21">
        <f t="shared" si="125"/>
        <v>0</v>
      </c>
      <c r="F2236" s="1">
        <v>0</v>
      </c>
      <c r="G2236" s="1">
        <v>0</v>
      </c>
      <c r="H2236" s="1"/>
    </row>
    <row r="2237" spans="1:8">
      <c r="A2237" s="24">
        <f t="shared" si="123"/>
        <v>43570</v>
      </c>
      <c r="B2237" s="30">
        <f t="shared" si="124"/>
        <v>43573</v>
      </c>
      <c r="C2237" s="6">
        <v>3.1666666666666701</v>
      </c>
      <c r="D2237" s="1">
        <v>0</v>
      </c>
      <c r="E2237" s="21">
        <f t="shared" si="125"/>
        <v>0</v>
      </c>
      <c r="F2237" s="1">
        <v>0</v>
      </c>
      <c r="G2237" s="1">
        <v>0</v>
      </c>
      <c r="H2237" s="1"/>
    </row>
    <row r="2238" spans="1:8">
      <c r="A2238" s="24">
        <f t="shared" si="123"/>
        <v>43570</v>
      </c>
      <c r="B2238" s="30">
        <f t="shared" si="124"/>
        <v>43573</v>
      </c>
      <c r="C2238" s="6">
        <v>3.2083333333333299</v>
      </c>
      <c r="D2238" s="1">
        <v>0</v>
      </c>
      <c r="E2238" s="21">
        <f t="shared" si="125"/>
        <v>0</v>
      </c>
      <c r="F2238" s="1">
        <v>0</v>
      </c>
      <c r="G2238" s="1">
        <v>0</v>
      </c>
      <c r="H2238" s="1"/>
    </row>
    <row r="2239" spans="1:8">
      <c r="A2239" s="24">
        <f t="shared" si="123"/>
        <v>43570</v>
      </c>
      <c r="B2239" s="30">
        <f t="shared" si="124"/>
        <v>43573</v>
      </c>
      <c r="C2239" s="6">
        <v>3.25</v>
      </c>
      <c r="D2239" s="1">
        <v>0</v>
      </c>
      <c r="E2239" s="21">
        <f t="shared" si="125"/>
        <v>0</v>
      </c>
      <c r="F2239" s="1">
        <v>0</v>
      </c>
      <c r="G2239" s="1">
        <v>0</v>
      </c>
      <c r="H2239" s="1"/>
    </row>
    <row r="2240" spans="1:8">
      <c r="A2240" s="24">
        <f t="shared" si="123"/>
        <v>43570</v>
      </c>
      <c r="B2240" s="30">
        <f t="shared" si="124"/>
        <v>43573</v>
      </c>
      <c r="C2240" s="6">
        <v>3.2916666666666701</v>
      </c>
      <c r="D2240" s="1">
        <v>0</v>
      </c>
      <c r="E2240" s="21">
        <f t="shared" si="125"/>
        <v>0</v>
      </c>
      <c r="F2240" s="1">
        <v>0</v>
      </c>
      <c r="G2240" s="1">
        <v>0</v>
      </c>
      <c r="H2240" s="1"/>
    </row>
    <row r="2241" spans="1:8">
      <c r="A2241" s="24">
        <f t="shared" si="123"/>
        <v>43570</v>
      </c>
      <c r="B2241" s="30">
        <f t="shared" si="124"/>
        <v>43573</v>
      </c>
      <c r="C2241" s="6">
        <v>3.3333333333333299</v>
      </c>
      <c r="D2241" s="1">
        <v>0</v>
      </c>
      <c r="E2241" s="21">
        <f t="shared" si="125"/>
        <v>0</v>
      </c>
      <c r="F2241" s="1">
        <v>0</v>
      </c>
      <c r="G2241" s="1">
        <v>0</v>
      </c>
      <c r="H2241" s="1"/>
    </row>
    <row r="2242" spans="1:8">
      <c r="A2242" s="24">
        <f t="shared" si="123"/>
        <v>43570</v>
      </c>
      <c r="B2242" s="30">
        <f t="shared" si="124"/>
        <v>43573</v>
      </c>
      <c r="C2242" s="6">
        <v>3.375</v>
      </c>
      <c r="D2242" s="1">
        <v>0</v>
      </c>
      <c r="E2242" s="21">
        <f t="shared" si="125"/>
        <v>0</v>
      </c>
      <c r="F2242" s="1">
        <v>0</v>
      </c>
      <c r="G2242" s="1">
        <v>0</v>
      </c>
      <c r="H2242" s="1"/>
    </row>
    <row r="2243" spans="1:8">
      <c r="A2243" s="24">
        <f t="shared" si="123"/>
        <v>43570</v>
      </c>
      <c r="B2243" s="30">
        <f t="shared" si="124"/>
        <v>43573</v>
      </c>
      <c r="C2243" s="6">
        <v>3.4166666666666701</v>
      </c>
      <c r="D2243" s="1">
        <v>0</v>
      </c>
      <c r="E2243" s="21">
        <f t="shared" si="125"/>
        <v>0</v>
      </c>
      <c r="F2243" s="1">
        <v>0</v>
      </c>
      <c r="G2243" s="1">
        <v>0</v>
      </c>
      <c r="H2243" s="1"/>
    </row>
    <row r="2244" spans="1:8">
      <c r="A2244" s="24">
        <f t="shared" si="123"/>
        <v>43570</v>
      </c>
      <c r="B2244" s="30">
        <f t="shared" si="124"/>
        <v>43573</v>
      </c>
      <c r="C2244" s="6">
        <v>3.4583333333333299</v>
      </c>
      <c r="D2244" s="1">
        <v>0</v>
      </c>
      <c r="E2244" s="21">
        <f t="shared" si="125"/>
        <v>0</v>
      </c>
      <c r="F2244" s="1">
        <v>0</v>
      </c>
      <c r="G2244" s="1">
        <v>0</v>
      </c>
      <c r="H2244" s="1"/>
    </row>
    <row r="2245" spans="1:8">
      <c r="A2245" s="24">
        <f t="shared" si="123"/>
        <v>43570</v>
      </c>
      <c r="B2245" s="30">
        <f t="shared" si="124"/>
        <v>43573</v>
      </c>
      <c r="C2245" s="6">
        <v>3.5</v>
      </c>
      <c r="D2245" s="1">
        <v>0</v>
      </c>
      <c r="E2245" s="21">
        <f t="shared" si="125"/>
        <v>0</v>
      </c>
      <c r="F2245" s="1">
        <v>0</v>
      </c>
      <c r="G2245" s="1">
        <v>0</v>
      </c>
      <c r="H2245" s="1"/>
    </row>
    <row r="2246" spans="1:8">
      <c r="A2246" s="24">
        <f t="shared" si="123"/>
        <v>43570</v>
      </c>
      <c r="B2246" s="30">
        <f t="shared" si="124"/>
        <v>43573</v>
      </c>
      <c r="C2246" s="6">
        <v>3.5416666666666701</v>
      </c>
      <c r="D2246" s="1">
        <v>4758.40625</v>
      </c>
      <c r="E2246" s="21">
        <f t="shared" si="125"/>
        <v>5272.9851822916662</v>
      </c>
      <c r="F2246" s="1">
        <v>5272.9851822916662</v>
      </c>
      <c r="G2246" s="1">
        <v>5273</v>
      </c>
      <c r="H2246" s="1"/>
    </row>
    <row r="2247" spans="1:8">
      <c r="A2247" s="24">
        <f t="shared" si="123"/>
        <v>43570</v>
      </c>
      <c r="B2247" s="30">
        <f t="shared" si="124"/>
        <v>43573</v>
      </c>
      <c r="C2247" s="6">
        <v>3.5833333333333299</v>
      </c>
      <c r="D2247" s="1">
        <v>161</v>
      </c>
      <c r="E2247" s="21">
        <f t="shared" si="125"/>
        <v>178.41070512820514</v>
      </c>
      <c r="F2247" s="1">
        <v>178.41070512820514</v>
      </c>
      <c r="G2247" s="1">
        <v>178</v>
      </c>
      <c r="H2247" s="1"/>
    </row>
    <row r="2248" spans="1:8">
      <c r="A2248" s="24">
        <f t="shared" si="123"/>
        <v>43570</v>
      </c>
      <c r="B2248" s="30">
        <f t="shared" si="124"/>
        <v>43573</v>
      </c>
      <c r="C2248" s="6">
        <v>3.625</v>
      </c>
      <c r="D2248" s="1">
        <v>128.75</v>
      </c>
      <c r="E2248" s="21">
        <f t="shared" si="125"/>
        <v>142.67315705128203</v>
      </c>
      <c r="F2248" s="1">
        <v>142.67315705128203</v>
      </c>
      <c r="G2248" s="1">
        <v>143</v>
      </c>
      <c r="H2248" s="1"/>
    </row>
    <row r="2249" spans="1:8">
      <c r="A2249" s="24">
        <f t="shared" si="123"/>
        <v>43570</v>
      </c>
      <c r="B2249" s="30">
        <f t="shared" si="124"/>
        <v>43573</v>
      </c>
      <c r="C2249" s="6">
        <v>3.6666666666666701</v>
      </c>
      <c r="D2249" s="1">
        <v>151.78125</v>
      </c>
      <c r="E2249" s="21">
        <f t="shared" si="125"/>
        <v>168.19503004807692</v>
      </c>
      <c r="F2249" s="1">
        <v>168.19503004807692</v>
      </c>
      <c r="G2249" s="1">
        <v>168</v>
      </c>
      <c r="H2249" s="1"/>
    </row>
    <row r="2250" spans="1:8">
      <c r="A2250" s="24">
        <f t="shared" ref="A2250:A2313" si="126">A2082+7</f>
        <v>43570</v>
      </c>
      <c r="B2250" s="30">
        <f t="shared" ref="B2250:B2313" si="127">B2226+1</f>
        <v>43573</v>
      </c>
      <c r="C2250" s="6">
        <v>3.7083333333333299</v>
      </c>
      <c r="D2250" s="1">
        <v>163.9375</v>
      </c>
      <c r="E2250" s="21">
        <f t="shared" si="125"/>
        <v>181.66586939102564</v>
      </c>
      <c r="F2250" s="1">
        <v>181.66586939102564</v>
      </c>
      <c r="G2250" s="1">
        <v>182</v>
      </c>
      <c r="H2250" s="1"/>
    </row>
    <row r="2251" spans="1:8">
      <c r="A2251" s="24">
        <f t="shared" si="126"/>
        <v>43570</v>
      </c>
      <c r="B2251" s="30">
        <f t="shared" si="127"/>
        <v>43573</v>
      </c>
      <c r="C2251" s="6">
        <v>3.75</v>
      </c>
      <c r="D2251" s="1">
        <v>154.9375</v>
      </c>
      <c r="E2251" s="21">
        <f t="shared" si="125"/>
        <v>171.69260016025638</v>
      </c>
      <c r="F2251" s="1">
        <v>171.69260016025638</v>
      </c>
      <c r="G2251" s="1">
        <v>172</v>
      </c>
      <c r="H2251" s="1"/>
    </row>
    <row r="2252" spans="1:8">
      <c r="A2252" s="24">
        <f t="shared" si="126"/>
        <v>43570</v>
      </c>
      <c r="B2252" s="30">
        <f t="shared" si="127"/>
        <v>43573</v>
      </c>
      <c r="C2252" s="6">
        <v>3.7916666666666701</v>
      </c>
      <c r="D2252" s="1">
        <v>128.6875</v>
      </c>
      <c r="E2252" s="21">
        <f t="shared" si="125"/>
        <v>142.60389823717949</v>
      </c>
      <c r="F2252" s="1">
        <v>142.60389823717949</v>
      </c>
      <c r="G2252" s="1">
        <v>143</v>
      </c>
      <c r="H2252" s="1"/>
    </row>
    <row r="2253" spans="1:8">
      <c r="A2253" s="24">
        <f t="shared" si="126"/>
        <v>43570</v>
      </c>
      <c r="B2253" s="30">
        <f t="shared" si="127"/>
        <v>43573</v>
      </c>
      <c r="C2253" s="6">
        <v>3.8333333333333299</v>
      </c>
      <c r="D2253" s="1">
        <v>152.71875</v>
      </c>
      <c r="E2253" s="21">
        <f t="shared" si="125"/>
        <v>169.23391225961538</v>
      </c>
      <c r="F2253" s="1">
        <v>169.23391225961538</v>
      </c>
      <c r="G2253" s="1">
        <v>169</v>
      </c>
      <c r="H2253" s="1"/>
    </row>
    <row r="2254" spans="1:8">
      <c r="A2254" s="24">
        <f t="shared" si="126"/>
        <v>43570</v>
      </c>
      <c r="B2254" s="30">
        <f t="shared" si="127"/>
        <v>43573</v>
      </c>
      <c r="C2254" s="6">
        <v>3.875</v>
      </c>
      <c r="D2254" s="1">
        <v>154.96875</v>
      </c>
      <c r="E2254" s="21">
        <f t="shared" si="125"/>
        <v>171.72722956730769</v>
      </c>
      <c r="F2254" s="1">
        <v>171.72722956730769</v>
      </c>
      <c r="G2254" s="1">
        <v>172</v>
      </c>
      <c r="H2254" s="1"/>
    </row>
    <row r="2255" spans="1:8">
      <c r="A2255" s="24">
        <f t="shared" si="126"/>
        <v>43570</v>
      </c>
      <c r="B2255" s="30">
        <f t="shared" si="127"/>
        <v>43573</v>
      </c>
      <c r="C2255" s="6">
        <v>3.9166666666666701</v>
      </c>
      <c r="D2255" s="1">
        <v>144.3125</v>
      </c>
      <c r="E2255" s="21">
        <f t="shared" si="125"/>
        <v>159.91860176282051</v>
      </c>
      <c r="F2255" s="1">
        <v>159.91860176282051</v>
      </c>
      <c r="G2255" s="1">
        <v>160</v>
      </c>
      <c r="H2255" s="1"/>
    </row>
    <row r="2256" spans="1:8">
      <c r="A2256" s="24">
        <f t="shared" si="126"/>
        <v>43570</v>
      </c>
      <c r="B2256" s="30">
        <f t="shared" si="127"/>
        <v>43573</v>
      </c>
      <c r="C2256" s="6">
        <v>3.9583333333333299</v>
      </c>
      <c r="D2256" s="1">
        <v>142.1875</v>
      </c>
      <c r="E2256" s="21">
        <f t="shared" si="125"/>
        <v>157.56380208333331</v>
      </c>
      <c r="F2256" s="1">
        <v>157.56380208333331</v>
      </c>
      <c r="G2256" s="1">
        <v>158</v>
      </c>
      <c r="H2256" s="1"/>
    </row>
    <row r="2257" spans="1:8">
      <c r="A2257" s="24">
        <f t="shared" si="126"/>
        <v>43570</v>
      </c>
      <c r="B2257" s="28">
        <f t="shared" si="127"/>
        <v>43573</v>
      </c>
      <c r="C2257" s="6">
        <v>4</v>
      </c>
      <c r="D2257" s="1">
        <v>153.03125</v>
      </c>
      <c r="E2257" s="21">
        <f t="shared" si="125"/>
        <v>169.58020633012819</v>
      </c>
      <c r="F2257" s="1">
        <v>169.58020633012819</v>
      </c>
      <c r="G2257" s="1">
        <v>170</v>
      </c>
      <c r="H2257" s="1"/>
    </row>
    <row r="2258" spans="1:8">
      <c r="A2258" s="24">
        <f t="shared" si="126"/>
        <v>43570</v>
      </c>
      <c r="B2258" s="29">
        <f t="shared" si="127"/>
        <v>43574</v>
      </c>
      <c r="C2258" s="6">
        <v>4.0416666666666696</v>
      </c>
      <c r="D2258" s="1">
        <v>152.1875</v>
      </c>
      <c r="E2258" s="21">
        <f t="shared" si="125"/>
        <v>168.64521233974358</v>
      </c>
      <c r="F2258" s="1">
        <v>168.64521233974358</v>
      </c>
      <c r="G2258" s="1">
        <v>169</v>
      </c>
      <c r="H2258" s="1"/>
    </row>
    <row r="2259" spans="1:8">
      <c r="A2259" s="24">
        <f t="shared" si="126"/>
        <v>43570</v>
      </c>
      <c r="B2259" s="30">
        <f t="shared" si="127"/>
        <v>43574</v>
      </c>
      <c r="C2259" s="6">
        <v>4.0833333333333304</v>
      </c>
      <c r="D2259" s="1">
        <v>154.40625</v>
      </c>
      <c r="E2259" s="21">
        <f t="shared" si="125"/>
        <v>171.1039002403846</v>
      </c>
      <c r="F2259" s="1">
        <v>171.1039002403846</v>
      </c>
      <c r="G2259" s="1">
        <v>171</v>
      </c>
      <c r="H2259" s="1"/>
    </row>
    <row r="2260" spans="1:8">
      <c r="A2260" s="24">
        <f t="shared" si="126"/>
        <v>43570</v>
      </c>
      <c r="B2260" s="30">
        <f t="shared" si="127"/>
        <v>43574</v>
      </c>
      <c r="C2260" s="6">
        <v>4.125</v>
      </c>
      <c r="D2260" s="1">
        <v>131.375</v>
      </c>
      <c r="E2260" s="21">
        <f t="shared" si="125"/>
        <v>145.58202724358975</v>
      </c>
      <c r="F2260" s="1">
        <v>145.58202724358975</v>
      </c>
      <c r="G2260" s="1">
        <v>146</v>
      </c>
      <c r="H2260" s="1"/>
    </row>
    <row r="2261" spans="1:8">
      <c r="A2261" s="24">
        <f t="shared" si="126"/>
        <v>43570</v>
      </c>
      <c r="B2261" s="30">
        <f t="shared" si="127"/>
        <v>43574</v>
      </c>
      <c r="C2261" s="6">
        <v>4.1666666666666696</v>
      </c>
      <c r="D2261" s="1">
        <v>154.15625</v>
      </c>
      <c r="E2261" s="21">
        <f t="shared" si="125"/>
        <v>170.82686498397436</v>
      </c>
      <c r="F2261" s="1">
        <v>170.82686498397436</v>
      </c>
      <c r="G2261" s="1">
        <v>171</v>
      </c>
      <c r="H2261" s="1"/>
    </row>
    <row r="2262" spans="1:8">
      <c r="A2262" s="24">
        <f t="shared" si="126"/>
        <v>43570</v>
      </c>
      <c r="B2262" s="30">
        <f t="shared" si="127"/>
        <v>43574</v>
      </c>
      <c r="C2262" s="6">
        <v>4.2083333333333304</v>
      </c>
      <c r="D2262" s="1">
        <v>157.4375</v>
      </c>
      <c r="E2262" s="21">
        <f t="shared" si="125"/>
        <v>174.46295272435896</v>
      </c>
      <c r="F2262" s="1">
        <v>174.46295272435896</v>
      </c>
      <c r="G2262" s="1">
        <v>174</v>
      </c>
      <c r="H2262" s="1"/>
    </row>
    <row r="2263" spans="1:8">
      <c r="A2263" s="24">
        <f t="shared" si="126"/>
        <v>43570</v>
      </c>
      <c r="B2263" s="30">
        <f t="shared" si="127"/>
        <v>43574</v>
      </c>
      <c r="C2263" s="6">
        <v>4.25</v>
      </c>
      <c r="D2263" s="1">
        <v>144.9375</v>
      </c>
      <c r="E2263" s="21">
        <f t="shared" si="125"/>
        <v>160.61118990384614</v>
      </c>
      <c r="F2263" s="1">
        <v>160.61118990384614</v>
      </c>
      <c r="G2263" s="1">
        <v>161</v>
      </c>
      <c r="H2263" s="1"/>
    </row>
    <row r="2264" spans="1:8">
      <c r="A2264" s="24">
        <f t="shared" si="126"/>
        <v>43570</v>
      </c>
      <c r="B2264" s="30">
        <f t="shared" si="127"/>
        <v>43574</v>
      </c>
      <c r="C2264" s="6">
        <v>4.2916666666666696</v>
      </c>
      <c r="D2264" s="1">
        <v>139.34375</v>
      </c>
      <c r="E2264" s="21">
        <f t="shared" si="125"/>
        <v>154.41252604166664</v>
      </c>
      <c r="F2264" s="1">
        <v>154.41252604166664</v>
      </c>
      <c r="G2264" s="1">
        <v>154</v>
      </c>
      <c r="H2264" s="1"/>
    </row>
    <row r="2265" spans="1:8">
      <c r="A2265" s="24">
        <f t="shared" si="126"/>
        <v>43570</v>
      </c>
      <c r="B2265" s="30">
        <f t="shared" si="127"/>
        <v>43574</v>
      </c>
      <c r="C2265" s="6">
        <v>4.3333333333333304</v>
      </c>
      <c r="D2265" s="1">
        <v>145.375</v>
      </c>
      <c r="E2265" s="21">
        <f t="shared" si="125"/>
        <v>161.09600160256412</v>
      </c>
      <c r="F2265" s="1">
        <v>161.09600160256412</v>
      </c>
      <c r="G2265" s="1">
        <v>161</v>
      </c>
      <c r="H2265" s="1"/>
    </row>
    <row r="2266" spans="1:8">
      <c r="A2266" s="24">
        <f t="shared" si="126"/>
        <v>43570</v>
      </c>
      <c r="B2266" s="30">
        <f t="shared" si="127"/>
        <v>43574</v>
      </c>
      <c r="C2266" s="6">
        <v>4.375</v>
      </c>
      <c r="D2266" s="1">
        <v>152.875</v>
      </c>
      <c r="E2266" s="21">
        <f t="shared" si="125"/>
        <v>169.40705929487177</v>
      </c>
      <c r="F2266" s="1">
        <v>169.40705929487177</v>
      </c>
      <c r="G2266" s="1">
        <v>169</v>
      </c>
      <c r="H2266" s="1"/>
    </row>
    <row r="2267" spans="1:8">
      <c r="A2267" s="24">
        <f t="shared" si="126"/>
        <v>43570</v>
      </c>
      <c r="B2267" s="30">
        <f t="shared" si="127"/>
        <v>43574</v>
      </c>
      <c r="C2267" s="6">
        <v>4.4166666666666696</v>
      </c>
      <c r="D2267" s="1">
        <v>160.5625</v>
      </c>
      <c r="E2267" s="21">
        <f t="shared" ref="E2267:E2330" si="128">D2267*(293/273)*(1.0325/1)</f>
        <v>177.92589342948716</v>
      </c>
      <c r="F2267" s="1">
        <v>177.92589342948716</v>
      </c>
      <c r="G2267" s="1">
        <v>178</v>
      </c>
      <c r="H2267" s="1"/>
    </row>
    <row r="2268" spans="1:8">
      <c r="A2268" s="24">
        <f t="shared" si="126"/>
        <v>43570</v>
      </c>
      <c r="B2268" s="30">
        <f t="shared" si="127"/>
        <v>43574</v>
      </c>
      <c r="C2268" s="6">
        <v>4.4583333333333304</v>
      </c>
      <c r="D2268" s="1">
        <v>135.78125</v>
      </c>
      <c r="E2268" s="21">
        <f t="shared" si="128"/>
        <v>150.46477363782051</v>
      </c>
      <c r="F2268" s="1">
        <v>150.46477363782051</v>
      </c>
      <c r="G2268" s="1">
        <v>150</v>
      </c>
      <c r="H2268" s="1"/>
    </row>
    <row r="2269" spans="1:8">
      <c r="A2269" s="24">
        <f t="shared" si="126"/>
        <v>43570</v>
      </c>
      <c r="B2269" s="30">
        <f t="shared" si="127"/>
        <v>43574</v>
      </c>
      <c r="C2269" s="6">
        <v>4.5</v>
      </c>
      <c r="D2269" s="1">
        <v>145.875</v>
      </c>
      <c r="E2269" s="21">
        <f t="shared" si="128"/>
        <v>161.6500721153846</v>
      </c>
      <c r="F2269" s="1">
        <v>161.6500721153846</v>
      </c>
      <c r="G2269" s="1">
        <v>162</v>
      </c>
      <c r="H2269" s="1"/>
    </row>
    <row r="2270" spans="1:8">
      <c r="A2270" s="24">
        <f t="shared" si="126"/>
        <v>43570</v>
      </c>
      <c r="B2270" s="30">
        <f t="shared" si="127"/>
        <v>43574</v>
      </c>
      <c r="C2270" s="6">
        <v>4.5416666666666696</v>
      </c>
      <c r="D2270" s="1">
        <v>151.875</v>
      </c>
      <c r="E2270" s="21">
        <f t="shared" si="128"/>
        <v>168.29891826923074</v>
      </c>
      <c r="F2270" s="1">
        <v>168.29891826923074</v>
      </c>
      <c r="G2270" s="1">
        <v>168</v>
      </c>
      <c r="H2270" s="1"/>
    </row>
    <row r="2271" spans="1:8">
      <c r="A2271" s="24">
        <f t="shared" si="126"/>
        <v>43570</v>
      </c>
      <c r="B2271" s="30">
        <f t="shared" si="127"/>
        <v>43574</v>
      </c>
      <c r="C2271" s="6">
        <v>4.5833333333333304</v>
      </c>
      <c r="D2271" s="1">
        <v>156.65625</v>
      </c>
      <c r="E2271" s="21">
        <f t="shared" si="128"/>
        <v>173.59721754807691</v>
      </c>
      <c r="F2271" s="1">
        <v>173.59721754807691</v>
      </c>
      <c r="G2271" s="1">
        <v>174</v>
      </c>
      <c r="H2271" s="1"/>
    </row>
    <row r="2272" spans="1:8">
      <c r="A2272" s="24">
        <f t="shared" si="126"/>
        <v>43570</v>
      </c>
      <c r="B2272" s="30">
        <f t="shared" si="127"/>
        <v>43574</v>
      </c>
      <c r="C2272" s="6">
        <v>4.625</v>
      </c>
      <c r="D2272" s="1">
        <v>154.15625</v>
      </c>
      <c r="E2272" s="21">
        <f t="shared" si="128"/>
        <v>170.82686498397436</v>
      </c>
      <c r="F2272" s="1">
        <v>170.82686498397436</v>
      </c>
      <c r="G2272" s="1">
        <v>171</v>
      </c>
      <c r="H2272" s="1"/>
    </row>
    <row r="2273" spans="1:8">
      <c r="A2273" s="24">
        <f t="shared" si="126"/>
        <v>43570</v>
      </c>
      <c r="B2273" s="30">
        <f t="shared" si="127"/>
        <v>43574</v>
      </c>
      <c r="C2273" s="6">
        <v>4.6666666666666696</v>
      </c>
      <c r="D2273" s="1">
        <v>164.1875</v>
      </c>
      <c r="E2273" s="21">
        <f t="shared" si="128"/>
        <v>181.94290464743588</v>
      </c>
      <c r="F2273" s="1">
        <v>181.94290464743588</v>
      </c>
      <c r="G2273" s="1">
        <v>182</v>
      </c>
      <c r="H2273" s="1"/>
    </row>
    <row r="2274" spans="1:8">
      <c r="A2274" s="24">
        <f t="shared" si="126"/>
        <v>43570</v>
      </c>
      <c r="B2274" s="30">
        <f t="shared" si="127"/>
        <v>43574</v>
      </c>
      <c r="C2274" s="6">
        <v>4.7083333333333304</v>
      </c>
      <c r="D2274" s="1">
        <v>149.71875</v>
      </c>
      <c r="E2274" s="21">
        <f t="shared" si="128"/>
        <v>165.90948918269231</v>
      </c>
      <c r="F2274" s="1">
        <v>165.90948918269231</v>
      </c>
      <c r="G2274" s="1">
        <v>166</v>
      </c>
      <c r="H2274" s="1"/>
    </row>
    <row r="2275" spans="1:8">
      <c r="A2275" s="24">
        <f t="shared" si="126"/>
        <v>43570</v>
      </c>
      <c r="B2275" s="30">
        <f t="shared" si="127"/>
        <v>43574</v>
      </c>
      <c r="C2275" s="6">
        <v>4.75</v>
      </c>
      <c r="D2275" s="1">
        <v>147.65625</v>
      </c>
      <c r="E2275" s="21">
        <f t="shared" si="128"/>
        <v>163.62394831730768</v>
      </c>
      <c r="F2275" s="1">
        <v>163.62394831730768</v>
      </c>
      <c r="G2275" s="1">
        <v>164</v>
      </c>
      <c r="H2275" s="1"/>
    </row>
    <row r="2276" spans="1:8">
      <c r="A2276" s="24">
        <f t="shared" si="126"/>
        <v>43570</v>
      </c>
      <c r="B2276" s="30">
        <f t="shared" si="127"/>
        <v>43574</v>
      </c>
      <c r="C2276" s="6">
        <v>4.7916666666666696</v>
      </c>
      <c r="D2276" s="1">
        <v>158.0625</v>
      </c>
      <c r="E2276" s="21">
        <f t="shared" si="128"/>
        <v>175.15554086538461</v>
      </c>
      <c r="F2276" s="1">
        <v>175.15554086538461</v>
      </c>
      <c r="G2276" s="1">
        <v>175</v>
      </c>
      <c r="H2276" s="1"/>
    </row>
    <row r="2277" spans="1:8">
      <c r="A2277" s="24">
        <f t="shared" si="126"/>
        <v>43570</v>
      </c>
      <c r="B2277" s="30">
        <f t="shared" si="127"/>
        <v>43574</v>
      </c>
      <c r="C2277" s="6">
        <v>4.8333333333333304</v>
      </c>
      <c r="D2277" s="1">
        <v>149.40625</v>
      </c>
      <c r="E2277" s="21">
        <f t="shared" si="128"/>
        <v>165.56319511217947</v>
      </c>
      <c r="F2277" s="1">
        <v>165.56319511217947</v>
      </c>
      <c r="G2277" s="1">
        <v>166</v>
      </c>
      <c r="H2277" s="1"/>
    </row>
    <row r="2278" spans="1:8">
      <c r="A2278" s="24">
        <f t="shared" si="126"/>
        <v>43570</v>
      </c>
      <c r="B2278" s="30">
        <f t="shared" si="127"/>
        <v>43574</v>
      </c>
      <c r="C2278" s="6">
        <v>4.875</v>
      </c>
      <c r="D2278" s="1">
        <v>136.25</v>
      </c>
      <c r="E2278" s="21">
        <f t="shared" si="128"/>
        <v>150.98421474358972</v>
      </c>
      <c r="F2278" s="1">
        <v>150.98421474358972</v>
      </c>
      <c r="G2278" s="1">
        <v>151</v>
      </c>
      <c r="H2278" s="1"/>
    </row>
    <row r="2279" spans="1:8">
      <c r="A2279" s="24">
        <f t="shared" si="126"/>
        <v>43570</v>
      </c>
      <c r="B2279" s="30">
        <f t="shared" si="127"/>
        <v>43574</v>
      </c>
      <c r="C2279" s="6">
        <v>4.9166666666666696</v>
      </c>
      <c r="D2279" s="1">
        <v>157.0625</v>
      </c>
      <c r="E2279" s="21">
        <f t="shared" si="128"/>
        <v>174.04739983974358</v>
      </c>
      <c r="F2279" s="1">
        <v>174.04739983974358</v>
      </c>
      <c r="G2279" s="1">
        <v>174</v>
      </c>
      <c r="H2279" s="1"/>
    </row>
    <row r="2280" spans="1:8">
      <c r="A2280" s="24">
        <f t="shared" si="126"/>
        <v>43570</v>
      </c>
      <c r="B2280" s="30">
        <f t="shared" si="127"/>
        <v>43574</v>
      </c>
      <c r="C2280" s="6">
        <v>4.9583333333333304</v>
      </c>
      <c r="D2280" s="1">
        <v>155.03125</v>
      </c>
      <c r="E2280" s="21">
        <f t="shared" si="128"/>
        <v>171.79648838141026</v>
      </c>
      <c r="F2280" s="1">
        <v>171.79648838141026</v>
      </c>
      <c r="G2280" s="1">
        <v>172</v>
      </c>
      <c r="H2280" s="1"/>
    </row>
    <row r="2281" spans="1:8">
      <c r="A2281" s="24">
        <f t="shared" si="126"/>
        <v>43570</v>
      </c>
      <c r="B2281" s="28">
        <f t="shared" si="127"/>
        <v>43574</v>
      </c>
      <c r="C2281" s="6">
        <v>5</v>
      </c>
      <c r="D2281" s="1">
        <v>156.15625</v>
      </c>
      <c r="E2281" s="21">
        <f t="shared" si="128"/>
        <v>173.0431470352564</v>
      </c>
      <c r="F2281" s="1">
        <v>173.0431470352564</v>
      </c>
      <c r="G2281" s="1">
        <v>173</v>
      </c>
      <c r="H2281" s="1"/>
    </row>
    <row r="2282" spans="1:8">
      <c r="A2282" s="24">
        <f t="shared" si="126"/>
        <v>43570</v>
      </c>
      <c r="B2282" s="29">
        <f t="shared" si="127"/>
        <v>43575</v>
      </c>
      <c r="C2282" s="6">
        <v>5.0416666666666696</v>
      </c>
      <c r="D2282" s="1">
        <v>145.5</v>
      </c>
      <c r="E2282" s="21">
        <f t="shared" si="128"/>
        <v>161.23451923076922</v>
      </c>
      <c r="F2282" s="1">
        <v>161.23451923076922</v>
      </c>
      <c r="G2282" s="1">
        <v>161</v>
      </c>
      <c r="H2282" s="1"/>
    </row>
    <row r="2283" spans="1:8">
      <c r="A2283" s="24">
        <f t="shared" si="126"/>
        <v>43570</v>
      </c>
      <c r="B2283" s="30">
        <f t="shared" si="127"/>
        <v>43575</v>
      </c>
      <c r="C2283" s="6">
        <v>5.0833333333333304</v>
      </c>
      <c r="D2283" s="1">
        <v>141.5625</v>
      </c>
      <c r="E2283" s="21">
        <f t="shared" si="128"/>
        <v>156.87121394230769</v>
      </c>
      <c r="F2283" s="1">
        <v>156.87121394230769</v>
      </c>
      <c r="G2283" s="1">
        <v>157</v>
      </c>
      <c r="H2283" s="1"/>
    </row>
    <row r="2284" spans="1:8">
      <c r="A2284" s="24">
        <f t="shared" si="126"/>
        <v>43570</v>
      </c>
      <c r="B2284" s="30">
        <f t="shared" si="127"/>
        <v>43575</v>
      </c>
      <c r="C2284" s="6">
        <v>5.125</v>
      </c>
      <c r="D2284" s="1">
        <v>156.46875</v>
      </c>
      <c r="E2284" s="21">
        <f t="shared" si="128"/>
        <v>173.38944110576924</v>
      </c>
      <c r="F2284" s="1">
        <v>173.38944110576924</v>
      </c>
      <c r="G2284" s="1">
        <v>173</v>
      </c>
      <c r="H2284" s="1"/>
    </row>
    <row r="2285" spans="1:8">
      <c r="A2285" s="24">
        <f t="shared" si="126"/>
        <v>43570</v>
      </c>
      <c r="B2285" s="30">
        <f t="shared" si="127"/>
        <v>43575</v>
      </c>
      <c r="C2285" s="6">
        <v>5.1666666666666696</v>
      </c>
      <c r="D2285" s="1">
        <v>153</v>
      </c>
      <c r="E2285" s="21">
        <f t="shared" si="128"/>
        <v>169.54557692307691</v>
      </c>
      <c r="F2285" s="1">
        <v>169.54557692307691</v>
      </c>
      <c r="G2285" s="1">
        <v>170</v>
      </c>
      <c r="H2285" s="1"/>
    </row>
    <row r="2286" spans="1:8">
      <c r="A2286" s="24">
        <f t="shared" si="126"/>
        <v>43570</v>
      </c>
      <c r="B2286" s="30">
        <f t="shared" si="127"/>
        <v>43575</v>
      </c>
      <c r="C2286" s="6">
        <v>5.2083333333333304</v>
      </c>
      <c r="D2286" s="1">
        <v>141.375</v>
      </c>
      <c r="E2286" s="21">
        <f t="shared" si="128"/>
        <v>156.66343749999999</v>
      </c>
      <c r="F2286" s="1">
        <v>156.66343749999999</v>
      </c>
      <c r="G2286" s="1">
        <v>157</v>
      </c>
      <c r="H2286" s="1"/>
    </row>
    <row r="2287" spans="1:8">
      <c r="A2287" s="24">
        <f t="shared" si="126"/>
        <v>43570</v>
      </c>
      <c r="B2287" s="30">
        <f t="shared" si="127"/>
        <v>43575</v>
      </c>
      <c r="C2287" s="6">
        <v>5.25</v>
      </c>
      <c r="D2287" s="1">
        <v>146.0625</v>
      </c>
      <c r="E2287" s="21">
        <f t="shared" si="128"/>
        <v>161.85784855769228</v>
      </c>
      <c r="F2287" s="1">
        <v>161.85784855769228</v>
      </c>
      <c r="G2287" s="1">
        <v>162</v>
      </c>
      <c r="H2287" s="1"/>
    </row>
    <row r="2288" spans="1:8">
      <c r="A2288" s="24">
        <f t="shared" si="126"/>
        <v>43570</v>
      </c>
      <c r="B2288" s="30">
        <f t="shared" si="127"/>
        <v>43575</v>
      </c>
      <c r="C2288" s="6">
        <v>5.2916666666666696</v>
      </c>
      <c r="D2288" s="1">
        <v>144.59375</v>
      </c>
      <c r="E2288" s="21">
        <f t="shared" si="128"/>
        <v>160.23026642628204</v>
      </c>
      <c r="F2288" s="1">
        <v>160.23026642628204</v>
      </c>
      <c r="G2288" s="1">
        <v>160</v>
      </c>
      <c r="H2288" s="1"/>
    </row>
    <row r="2289" spans="1:8">
      <c r="A2289" s="24">
        <f t="shared" si="126"/>
        <v>43570</v>
      </c>
      <c r="B2289" s="30">
        <f t="shared" si="127"/>
        <v>43575</v>
      </c>
      <c r="C2289" s="6">
        <v>5.3333333333333304</v>
      </c>
      <c r="D2289" s="1">
        <v>149.90625</v>
      </c>
      <c r="E2289" s="21">
        <f t="shared" si="128"/>
        <v>166.11726562499999</v>
      </c>
      <c r="F2289" s="1">
        <v>166.11726562499999</v>
      </c>
      <c r="G2289" s="1">
        <v>166</v>
      </c>
      <c r="H2289" s="1"/>
    </row>
    <row r="2290" spans="1:8">
      <c r="A2290" s="24">
        <f t="shared" si="126"/>
        <v>43570</v>
      </c>
      <c r="B2290" s="30">
        <f t="shared" si="127"/>
        <v>43575</v>
      </c>
      <c r="C2290" s="6">
        <v>5.375</v>
      </c>
      <c r="D2290" s="1">
        <v>134.125</v>
      </c>
      <c r="E2290" s="21">
        <f t="shared" si="128"/>
        <v>148.62941506410257</v>
      </c>
      <c r="F2290" s="1">
        <v>148.62941506410257</v>
      </c>
      <c r="G2290" s="1">
        <v>149</v>
      </c>
      <c r="H2290" s="1"/>
    </row>
    <row r="2291" spans="1:8">
      <c r="A2291" s="24">
        <f t="shared" si="126"/>
        <v>43570</v>
      </c>
      <c r="B2291" s="30">
        <f t="shared" si="127"/>
        <v>43575</v>
      </c>
      <c r="C2291" s="6">
        <v>5.4166666666666696</v>
      </c>
      <c r="D2291" s="1">
        <v>157.5</v>
      </c>
      <c r="E2291" s="21">
        <f t="shared" si="128"/>
        <v>174.53221153846152</v>
      </c>
      <c r="F2291" s="1">
        <v>174.53221153846152</v>
      </c>
      <c r="G2291" s="1">
        <v>175</v>
      </c>
      <c r="H2291" s="1"/>
    </row>
    <row r="2292" spans="1:8">
      <c r="A2292" s="24">
        <f t="shared" si="126"/>
        <v>43570</v>
      </c>
      <c r="B2292" s="30">
        <f t="shared" si="127"/>
        <v>43575</v>
      </c>
      <c r="C2292" s="6">
        <v>5.4583333333333304</v>
      </c>
      <c r="D2292" s="1">
        <v>153.0625</v>
      </c>
      <c r="E2292" s="21">
        <f t="shared" si="128"/>
        <v>169.61483573717948</v>
      </c>
      <c r="F2292" s="1">
        <v>169.61483573717948</v>
      </c>
      <c r="G2292" s="1">
        <v>170</v>
      </c>
      <c r="H2292" s="1"/>
    </row>
    <row r="2293" spans="1:8">
      <c r="A2293" s="24">
        <f t="shared" si="126"/>
        <v>43570</v>
      </c>
      <c r="B2293" s="30">
        <f t="shared" si="127"/>
        <v>43575</v>
      </c>
      <c r="C2293" s="6">
        <v>5.5</v>
      </c>
      <c r="D2293" s="1">
        <v>155.875</v>
      </c>
      <c r="E2293" s="21">
        <f t="shared" si="128"/>
        <v>172.73148237179487</v>
      </c>
      <c r="F2293" s="1">
        <v>172.73148237179487</v>
      </c>
      <c r="G2293" s="1">
        <v>173</v>
      </c>
      <c r="H2293" s="1"/>
    </row>
    <row r="2294" spans="1:8">
      <c r="A2294" s="24">
        <f t="shared" si="126"/>
        <v>43570</v>
      </c>
      <c r="B2294" s="30">
        <f t="shared" si="127"/>
        <v>43575</v>
      </c>
      <c r="C2294" s="6">
        <v>5.5416666666666696</v>
      </c>
      <c r="D2294" s="1">
        <v>136.09375</v>
      </c>
      <c r="E2294" s="21">
        <f t="shared" si="128"/>
        <v>150.81106770833333</v>
      </c>
      <c r="F2294" s="1">
        <v>150.81106770833333</v>
      </c>
      <c r="G2294" s="1">
        <v>151</v>
      </c>
      <c r="H2294" s="1"/>
    </row>
    <row r="2295" spans="1:8">
      <c r="A2295" s="24">
        <f t="shared" si="126"/>
        <v>43570</v>
      </c>
      <c r="B2295" s="30">
        <f t="shared" si="127"/>
        <v>43575</v>
      </c>
      <c r="C2295" s="6">
        <v>5.5833333333333304</v>
      </c>
      <c r="D2295" s="1">
        <v>145.09375</v>
      </c>
      <c r="E2295" s="21">
        <f t="shared" si="128"/>
        <v>160.78433693910256</v>
      </c>
      <c r="F2295" s="1">
        <v>160.78433693910256</v>
      </c>
      <c r="G2295" s="1">
        <v>161</v>
      </c>
      <c r="H2295" s="1"/>
    </row>
    <row r="2296" spans="1:8">
      <c r="A2296" s="24">
        <f t="shared" si="126"/>
        <v>43570</v>
      </c>
      <c r="B2296" s="30">
        <f t="shared" si="127"/>
        <v>43575</v>
      </c>
      <c r="C2296" s="6">
        <v>5.625</v>
      </c>
      <c r="D2296" s="1">
        <v>155.59375</v>
      </c>
      <c r="E2296" s="21">
        <f t="shared" si="128"/>
        <v>172.41981770833331</v>
      </c>
      <c r="F2296" s="1">
        <v>172.41981770833331</v>
      </c>
      <c r="G2296" s="1">
        <v>172</v>
      </c>
      <c r="H2296" s="1"/>
    </row>
    <row r="2297" spans="1:8">
      <c r="A2297" s="24">
        <f t="shared" si="126"/>
        <v>43570</v>
      </c>
      <c r="B2297" s="30">
        <f t="shared" si="127"/>
        <v>43575</v>
      </c>
      <c r="C2297" s="6">
        <v>5.6666666666666696</v>
      </c>
      <c r="D2297" s="1">
        <v>157.0625</v>
      </c>
      <c r="E2297" s="21">
        <f t="shared" si="128"/>
        <v>174.04739983974358</v>
      </c>
      <c r="F2297" s="1">
        <v>174.04739983974358</v>
      </c>
      <c r="G2297" s="1">
        <v>174</v>
      </c>
      <c r="H2297" s="1"/>
    </row>
    <row r="2298" spans="1:8">
      <c r="A2298" s="24">
        <f t="shared" si="126"/>
        <v>43570</v>
      </c>
      <c r="B2298" s="30">
        <f t="shared" si="127"/>
        <v>43575</v>
      </c>
      <c r="C2298" s="6">
        <v>5.7083333333333304</v>
      </c>
      <c r="D2298" s="1">
        <v>150.78125</v>
      </c>
      <c r="E2298" s="21">
        <f t="shared" si="128"/>
        <v>167.08688902243588</v>
      </c>
      <c r="F2298" s="1">
        <v>167.08688902243588</v>
      </c>
      <c r="G2298" s="1">
        <v>167</v>
      </c>
      <c r="H2298" s="1"/>
    </row>
    <row r="2299" spans="1:8">
      <c r="A2299" s="24">
        <f t="shared" si="126"/>
        <v>43570</v>
      </c>
      <c r="B2299" s="30">
        <f t="shared" si="127"/>
        <v>43575</v>
      </c>
      <c r="C2299" s="6">
        <v>5.75</v>
      </c>
      <c r="D2299" s="1">
        <v>164.8125</v>
      </c>
      <c r="E2299" s="21">
        <f t="shared" si="128"/>
        <v>182.63549278846153</v>
      </c>
      <c r="F2299" s="1">
        <v>182.63549278846153</v>
      </c>
      <c r="G2299" s="1">
        <v>183</v>
      </c>
      <c r="H2299" s="1"/>
    </row>
    <row r="2300" spans="1:8">
      <c r="A2300" s="24">
        <f t="shared" si="126"/>
        <v>43570</v>
      </c>
      <c r="B2300" s="30">
        <f t="shared" si="127"/>
        <v>43575</v>
      </c>
      <c r="C2300" s="6">
        <v>5.7916666666666696</v>
      </c>
      <c r="D2300" s="1">
        <v>136.65625</v>
      </c>
      <c r="E2300" s="21">
        <f t="shared" si="128"/>
        <v>151.43439703525641</v>
      </c>
      <c r="F2300" s="1">
        <v>151.43439703525641</v>
      </c>
      <c r="G2300" s="1">
        <v>151</v>
      </c>
      <c r="H2300" s="1"/>
    </row>
    <row r="2301" spans="1:8">
      <c r="A2301" s="24">
        <f t="shared" si="126"/>
        <v>43570</v>
      </c>
      <c r="B2301" s="30">
        <f t="shared" si="127"/>
        <v>43575</v>
      </c>
      <c r="C2301" s="6">
        <v>5.8333333333333304</v>
      </c>
      <c r="D2301" s="1">
        <v>154.78125</v>
      </c>
      <c r="E2301" s="21">
        <f t="shared" si="128"/>
        <v>171.51945312500001</v>
      </c>
      <c r="F2301" s="1">
        <v>171.51945312500001</v>
      </c>
      <c r="G2301" s="1">
        <v>172</v>
      </c>
      <c r="H2301" s="1"/>
    </row>
    <row r="2302" spans="1:8">
      <c r="A2302" s="24">
        <f t="shared" si="126"/>
        <v>43570</v>
      </c>
      <c r="B2302" s="30">
        <f t="shared" si="127"/>
        <v>43575</v>
      </c>
      <c r="C2302" s="6">
        <v>5.875</v>
      </c>
      <c r="D2302" s="1">
        <v>151.375</v>
      </c>
      <c r="E2302" s="21">
        <f t="shared" si="128"/>
        <v>167.74484775641025</v>
      </c>
      <c r="F2302" s="1">
        <v>167.74484775641025</v>
      </c>
      <c r="G2302" s="1">
        <v>168</v>
      </c>
      <c r="H2302" s="1"/>
    </row>
    <row r="2303" spans="1:8">
      <c r="A2303" s="24">
        <f t="shared" si="126"/>
        <v>43570</v>
      </c>
      <c r="B2303" s="30">
        <f t="shared" si="127"/>
        <v>43575</v>
      </c>
      <c r="C2303" s="6">
        <v>5.9166666666666696</v>
      </c>
      <c r="D2303" s="1">
        <v>157.3125</v>
      </c>
      <c r="E2303" s="21">
        <f t="shared" si="128"/>
        <v>174.32443509615382</v>
      </c>
      <c r="F2303" s="1">
        <v>174.32443509615382</v>
      </c>
      <c r="G2303" s="1">
        <v>174</v>
      </c>
      <c r="H2303" s="1"/>
    </row>
    <row r="2304" spans="1:8">
      <c r="A2304" s="24">
        <f t="shared" si="126"/>
        <v>43570</v>
      </c>
      <c r="B2304" s="30">
        <f t="shared" si="127"/>
        <v>43575</v>
      </c>
      <c r="C2304" s="6">
        <v>5.9583333333333304</v>
      </c>
      <c r="D2304" s="1">
        <v>156.96875</v>
      </c>
      <c r="E2304" s="21">
        <f t="shared" si="128"/>
        <v>173.94351161858975</v>
      </c>
      <c r="F2304" s="1">
        <v>173.94351161858975</v>
      </c>
      <c r="G2304" s="1">
        <v>174</v>
      </c>
      <c r="H2304" s="1"/>
    </row>
    <row r="2305" spans="1:8">
      <c r="A2305" s="24">
        <f t="shared" si="126"/>
        <v>43570</v>
      </c>
      <c r="B2305" s="28">
        <f t="shared" si="127"/>
        <v>43575</v>
      </c>
      <c r="C2305" s="6">
        <v>6</v>
      </c>
      <c r="D2305" s="1">
        <v>156.1875</v>
      </c>
      <c r="E2305" s="21">
        <f t="shared" si="128"/>
        <v>173.07777644230768</v>
      </c>
      <c r="F2305" s="1">
        <v>173.07777644230768</v>
      </c>
      <c r="G2305" s="1">
        <v>173</v>
      </c>
      <c r="H2305" s="1"/>
    </row>
    <row r="2306" spans="1:8">
      <c r="A2306" s="24">
        <f t="shared" si="126"/>
        <v>43576</v>
      </c>
      <c r="B2306" s="29">
        <f t="shared" si="127"/>
        <v>43576</v>
      </c>
      <c r="C2306" s="6">
        <v>6.0416666666666696</v>
      </c>
      <c r="D2306" s="1">
        <v>154.15625</v>
      </c>
      <c r="E2306" s="21">
        <f t="shared" si="128"/>
        <v>170.82686498397436</v>
      </c>
      <c r="F2306" s="1">
        <v>170.82686498397436</v>
      </c>
      <c r="G2306" s="1">
        <v>171</v>
      </c>
      <c r="H2306" s="1"/>
    </row>
    <row r="2307" spans="1:8">
      <c r="A2307" s="24">
        <f t="shared" si="126"/>
        <v>43576</v>
      </c>
      <c r="B2307" s="30">
        <f t="shared" si="127"/>
        <v>43576</v>
      </c>
      <c r="C2307" s="6">
        <v>6.0833333333333304</v>
      </c>
      <c r="D2307" s="1">
        <v>155.96875</v>
      </c>
      <c r="E2307" s="21">
        <f t="shared" si="128"/>
        <v>172.83537059294869</v>
      </c>
      <c r="F2307" s="1">
        <v>172.83537059294869</v>
      </c>
      <c r="G2307" s="1">
        <v>173</v>
      </c>
      <c r="H2307" s="1"/>
    </row>
    <row r="2308" spans="1:8">
      <c r="A2308" s="24">
        <f t="shared" si="126"/>
        <v>43576</v>
      </c>
      <c r="B2308" s="30">
        <f t="shared" si="127"/>
        <v>43576</v>
      </c>
      <c r="C2308" s="6">
        <v>6.125</v>
      </c>
      <c r="D2308" s="1">
        <v>153.34375</v>
      </c>
      <c r="E2308" s="21">
        <f t="shared" si="128"/>
        <v>169.92650040064103</v>
      </c>
      <c r="F2308" s="1">
        <v>169.92650040064103</v>
      </c>
      <c r="G2308" s="1">
        <v>170</v>
      </c>
      <c r="H2308" s="1"/>
    </row>
    <row r="2309" spans="1:8">
      <c r="A2309" s="24">
        <f t="shared" si="126"/>
        <v>43576</v>
      </c>
      <c r="B2309" s="30">
        <f t="shared" si="127"/>
        <v>43576</v>
      </c>
      <c r="C2309" s="6">
        <v>6.1666666666666696</v>
      </c>
      <c r="D2309" s="1">
        <v>143.75</v>
      </c>
      <c r="E2309" s="21">
        <f t="shared" si="128"/>
        <v>159.29527243589743</v>
      </c>
      <c r="F2309" s="1">
        <v>159.29527243589743</v>
      </c>
      <c r="G2309" s="1">
        <v>159</v>
      </c>
      <c r="H2309" s="1"/>
    </row>
    <row r="2310" spans="1:8">
      <c r="A2310" s="24">
        <f t="shared" si="126"/>
        <v>43576</v>
      </c>
      <c r="B2310" s="30">
        <f t="shared" si="127"/>
        <v>43576</v>
      </c>
      <c r="C2310" s="6">
        <v>6.2083333333333304</v>
      </c>
      <c r="D2310" s="1">
        <v>145.09375</v>
      </c>
      <c r="E2310" s="21">
        <f t="shared" si="128"/>
        <v>160.78433693910256</v>
      </c>
      <c r="F2310" s="1">
        <v>160.78433693910256</v>
      </c>
      <c r="G2310" s="1">
        <v>161</v>
      </c>
      <c r="H2310" s="1"/>
    </row>
    <row r="2311" spans="1:8">
      <c r="A2311" s="24">
        <f t="shared" si="126"/>
        <v>43576</v>
      </c>
      <c r="B2311" s="30">
        <f t="shared" si="127"/>
        <v>43576</v>
      </c>
      <c r="C2311" s="6">
        <v>6.25</v>
      </c>
      <c r="D2311" s="1">
        <v>155.5625</v>
      </c>
      <c r="E2311" s="21">
        <f t="shared" si="128"/>
        <v>172.38518830128206</v>
      </c>
      <c r="F2311" s="1">
        <v>172.38518830128206</v>
      </c>
      <c r="G2311" s="1">
        <v>172</v>
      </c>
      <c r="H2311" s="1"/>
    </row>
    <row r="2312" spans="1:8">
      <c r="A2312" s="24">
        <f t="shared" si="126"/>
        <v>43576</v>
      </c>
      <c r="B2312" s="30">
        <f t="shared" si="127"/>
        <v>43576</v>
      </c>
      <c r="C2312" s="6">
        <v>6.2916666666666696</v>
      </c>
      <c r="D2312" s="1">
        <v>154.75</v>
      </c>
      <c r="E2312" s="21">
        <f t="shared" si="128"/>
        <v>171.4848237179487</v>
      </c>
      <c r="F2312" s="1">
        <v>171.4848237179487</v>
      </c>
      <c r="G2312" s="1">
        <v>171</v>
      </c>
      <c r="H2312" s="1"/>
    </row>
    <row r="2313" spans="1:8">
      <c r="A2313" s="24">
        <f t="shared" si="126"/>
        <v>43576</v>
      </c>
      <c r="B2313" s="30">
        <f t="shared" si="127"/>
        <v>43576</v>
      </c>
      <c r="C2313" s="6">
        <v>6.3333333333333304</v>
      </c>
      <c r="D2313" s="1">
        <v>154.75</v>
      </c>
      <c r="E2313" s="21">
        <f t="shared" si="128"/>
        <v>171.4848237179487</v>
      </c>
      <c r="F2313" s="1">
        <v>171.4848237179487</v>
      </c>
      <c r="G2313" s="1">
        <v>171</v>
      </c>
      <c r="H2313" s="1"/>
    </row>
    <row r="2314" spans="1:8">
      <c r="A2314" s="24">
        <f t="shared" ref="A2314:A2377" si="129">A2146+7</f>
        <v>43576</v>
      </c>
      <c r="B2314" s="30">
        <f t="shared" ref="B2314:B2329" si="130">B2290+1</f>
        <v>43576</v>
      </c>
      <c r="C2314" s="6">
        <v>6.375</v>
      </c>
      <c r="D2314" s="1">
        <v>153.6875</v>
      </c>
      <c r="E2314" s="21">
        <f t="shared" si="128"/>
        <v>170.3074238782051</v>
      </c>
      <c r="F2314" s="1">
        <v>170.3074238782051</v>
      </c>
      <c r="G2314" s="1">
        <v>170</v>
      </c>
      <c r="H2314" s="1"/>
    </row>
    <row r="2315" spans="1:8">
      <c r="A2315" s="24">
        <f t="shared" si="129"/>
        <v>43576</v>
      </c>
      <c r="B2315" s="30">
        <f t="shared" si="130"/>
        <v>43576</v>
      </c>
      <c r="C2315" s="6">
        <v>6.4166666666666696</v>
      </c>
      <c r="D2315" s="1">
        <v>152.84375</v>
      </c>
      <c r="E2315" s="21">
        <f t="shared" si="128"/>
        <v>169.37242988782052</v>
      </c>
      <c r="F2315" s="1">
        <v>169.37242988782052</v>
      </c>
      <c r="G2315" s="1">
        <v>169</v>
      </c>
      <c r="H2315" s="1"/>
    </row>
    <row r="2316" spans="1:8">
      <c r="A2316" s="24">
        <f t="shared" si="129"/>
        <v>43576</v>
      </c>
      <c r="B2316" s="30">
        <f t="shared" si="130"/>
        <v>43576</v>
      </c>
      <c r="C2316" s="6">
        <v>6.4583333333333304</v>
      </c>
      <c r="D2316" s="1">
        <v>134.5625</v>
      </c>
      <c r="E2316" s="21">
        <f t="shared" si="128"/>
        <v>149.11422676282049</v>
      </c>
      <c r="F2316" s="1">
        <v>149.11422676282049</v>
      </c>
      <c r="G2316" s="1">
        <v>149</v>
      </c>
      <c r="H2316" s="1"/>
    </row>
    <row r="2317" spans="1:8">
      <c r="A2317" s="24">
        <f t="shared" si="129"/>
        <v>43576</v>
      </c>
      <c r="B2317" s="30">
        <f t="shared" si="130"/>
        <v>43576</v>
      </c>
      <c r="C2317" s="6">
        <v>6.5</v>
      </c>
      <c r="D2317" s="1">
        <v>160.59375</v>
      </c>
      <c r="E2317" s="21">
        <f t="shared" si="128"/>
        <v>177.96052283653847</v>
      </c>
      <c r="F2317" s="1">
        <v>177.96052283653847</v>
      </c>
      <c r="G2317" s="1">
        <v>178</v>
      </c>
      <c r="H2317" s="1"/>
    </row>
    <row r="2318" spans="1:8">
      <c r="A2318" s="24">
        <f t="shared" si="129"/>
        <v>43576</v>
      </c>
      <c r="B2318" s="30">
        <f t="shared" si="130"/>
        <v>43576</v>
      </c>
      <c r="C2318" s="6">
        <v>6.5416666666666696</v>
      </c>
      <c r="D2318" s="1">
        <v>144.03125</v>
      </c>
      <c r="E2318" s="21">
        <f t="shared" si="128"/>
        <v>159.60693709935896</v>
      </c>
      <c r="F2318" s="1">
        <v>159.60693709935896</v>
      </c>
      <c r="G2318" s="1">
        <v>160</v>
      </c>
      <c r="H2318" s="1"/>
    </row>
    <row r="2319" spans="1:8">
      <c r="A2319" s="24">
        <f t="shared" si="129"/>
        <v>43576</v>
      </c>
      <c r="B2319" s="30">
        <f t="shared" si="130"/>
        <v>43576</v>
      </c>
      <c r="C2319" s="6">
        <v>6.5833333333333304</v>
      </c>
      <c r="D2319" s="1">
        <v>147.9375</v>
      </c>
      <c r="E2319" s="21">
        <f t="shared" si="128"/>
        <v>163.93561298076924</v>
      </c>
      <c r="F2319" s="1">
        <v>163.93561298076924</v>
      </c>
      <c r="G2319" s="1">
        <v>164</v>
      </c>
      <c r="H2319" s="1"/>
    </row>
    <row r="2320" spans="1:8">
      <c r="A2320" s="24">
        <f t="shared" si="129"/>
        <v>43576</v>
      </c>
      <c r="B2320" s="30">
        <f t="shared" si="130"/>
        <v>43576</v>
      </c>
      <c r="C2320" s="6">
        <v>6.625</v>
      </c>
      <c r="D2320" s="1">
        <v>156.125</v>
      </c>
      <c r="E2320" s="21">
        <f t="shared" si="128"/>
        <v>173.00851762820511</v>
      </c>
      <c r="F2320" s="1">
        <v>173.00851762820511</v>
      </c>
      <c r="G2320" s="1">
        <v>173</v>
      </c>
      <c r="H2320" s="1"/>
    </row>
    <row r="2321" spans="1:8">
      <c r="A2321" s="24">
        <f t="shared" si="129"/>
        <v>43576</v>
      </c>
      <c r="B2321" s="30">
        <f t="shared" si="130"/>
        <v>43576</v>
      </c>
      <c r="C2321" s="6">
        <v>6.6666666666666696</v>
      </c>
      <c r="D2321" s="1">
        <v>156.5625</v>
      </c>
      <c r="E2321" s="21">
        <f t="shared" si="128"/>
        <v>173.49332932692306</v>
      </c>
      <c r="F2321" s="1">
        <v>173.49332932692306</v>
      </c>
      <c r="G2321" s="1">
        <v>173</v>
      </c>
      <c r="H2321" s="1"/>
    </row>
    <row r="2322" spans="1:8">
      <c r="A2322" s="24">
        <f t="shared" si="129"/>
        <v>43576</v>
      </c>
      <c r="B2322" s="30">
        <f t="shared" si="130"/>
        <v>43576</v>
      </c>
      <c r="C2322" s="6">
        <v>6.7083333333333304</v>
      </c>
      <c r="D2322" s="1">
        <v>157.625</v>
      </c>
      <c r="E2322" s="21">
        <f t="shared" si="128"/>
        <v>174.67072916666666</v>
      </c>
      <c r="F2322" s="1">
        <v>174.67072916666666</v>
      </c>
      <c r="G2322" s="1">
        <v>175</v>
      </c>
      <c r="H2322" s="1"/>
    </row>
    <row r="2323" spans="1:8">
      <c r="A2323" s="24">
        <f t="shared" si="129"/>
        <v>43576</v>
      </c>
      <c r="B2323" s="30">
        <f t="shared" si="130"/>
        <v>43576</v>
      </c>
      <c r="C2323" s="6">
        <v>6.75</v>
      </c>
      <c r="D2323" s="1">
        <v>155.90625</v>
      </c>
      <c r="E2323" s="21">
        <f t="shared" si="128"/>
        <v>172.76611177884615</v>
      </c>
      <c r="F2323" s="1">
        <v>172.76611177884615</v>
      </c>
      <c r="G2323" s="1">
        <v>173</v>
      </c>
      <c r="H2323" s="1"/>
    </row>
    <row r="2324" spans="1:8">
      <c r="A2324" s="24">
        <f t="shared" si="129"/>
        <v>43576</v>
      </c>
      <c r="B2324" s="30">
        <f t="shared" si="130"/>
        <v>43576</v>
      </c>
      <c r="C2324" s="6">
        <v>6.7916666666666696</v>
      </c>
      <c r="D2324" s="1">
        <v>141.21875</v>
      </c>
      <c r="E2324" s="21">
        <f t="shared" si="128"/>
        <v>156.49029046474359</v>
      </c>
      <c r="F2324" s="1">
        <v>156.49029046474359</v>
      </c>
      <c r="G2324" s="1">
        <v>156</v>
      </c>
      <c r="H2324" s="1"/>
    </row>
    <row r="2325" spans="1:8">
      <c r="A2325" s="24">
        <f t="shared" si="129"/>
        <v>43576</v>
      </c>
      <c r="B2325" s="30">
        <f t="shared" si="130"/>
        <v>43576</v>
      </c>
      <c r="C2325" s="6">
        <v>6.8333333333333304</v>
      </c>
      <c r="D2325" s="1">
        <v>157</v>
      </c>
      <c r="E2325" s="21">
        <f t="shared" si="128"/>
        <v>173.97814102564104</v>
      </c>
      <c r="F2325" s="1">
        <v>173.97814102564104</v>
      </c>
      <c r="G2325" s="1">
        <v>174</v>
      </c>
      <c r="H2325" s="1"/>
    </row>
    <row r="2326" spans="1:8">
      <c r="A2326" s="24">
        <f t="shared" si="129"/>
        <v>43576</v>
      </c>
      <c r="B2326" s="30">
        <f t="shared" si="130"/>
        <v>43576</v>
      </c>
      <c r="C2326" s="6">
        <v>6.875</v>
      </c>
      <c r="D2326" s="1">
        <v>153.15625</v>
      </c>
      <c r="E2326" s="21">
        <f t="shared" si="128"/>
        <v>169.71872395833333</v>
      </c>
      <c r="F2326" s="1">
        <v>169.71872395833333</v>
      </c>
      <c r="G2326" s="1">
        <v>170</v>
      </c>
      <c r="H2326" s="1"/>
    </row>
    <row r="2327" spans="1:8">
      <c r="A2327" s="24">
        <f t="shared" si="129"/>
        <v>43576</v>
      </c>
      <c r="B2327" s="30">
        <f t="shared" si="130"/>
        <v>43576</v>
      </c>
      <c r="C2327" s="6">
        <v>6.9166666666666599</v>
      </c>
      <c r="D2327" s="1">
        <v>160.75</v>
      </c>
      <c r="E2327" s="21">
        <f t="shared" si="128"/>
        <v>178.13366987179484</v>
      </c>
      <c r="F2327" s="1">
        <v>178.13366987179484</v>
      </c>
      <c r="G2327" s="1">
        <v>178</v>
      </c>
      <c r="H2327" s="1"/>
    </row>
    <row r="2328" spans="1:8">
      <c r="A2328" s="24">
        <f t="shared" si="129"/>
        <v>43576</v>
      </c>
      <c r="B2328" s="30">
        <f t="shared" si="130"/>
        <v>43576</v>
      </c>
      <c r="C2328" s="6">
        <v>6.9583333333333304</v>
      </c>
      <c r="D2328" s="1">
        <v>153.03125</v>
      </c>
      <c r="E2328" s="21">
        <f t="shared" si="128"/>
        <v>169.58020633012819</v>
      </c>
      <c r="F2328" s="1">
        <v>169.58020633012819</v>
      </c>
      <c r="G2328" s="1">
        <v>170</v>
      </c>
      <c r="H2328" s="1"/>
    </row>
    <row r="2329" spans="1:8">
      <c r="A2329" s="25">
        <f t="shared" si="129"/>
        <v>43576</v>
      </c>
      <c r="B2329" s="28">
        <f t="shared" si="130"/>
        <v>43576</v>
      </c>
      <c r="C2329" s="6">
        <v>7</v>
      </c>
      <c r="D2329" s="1">
        <v>152.90625</v>
      </c>
      <c r="E2329" s="21">
        <f t="shared" si="128"/>
        <v>169.44168870192306</v>
      </c>
      <c r="F2329" s="1">
        <v>169.44168870192306</v>
      </c>
      <c r="G2329" s="1">
        <v>169</v>
      </c>
      <c r="H2329" s="1"/>
    </row>
    <row r="2330" spans="1:8">
      <c r="A2330" s="23">
        <f t="shared" si="129"/>
        <v>43577</v>
      </c>
      <c r="B2330" s="29">
        <f t="shared" ref="B2330:B2353" si="131">A2330</f>
        <v>43577</v>
      </c>
      <c r="C2330" s="6">
        <v>4.1666666666666664E-2</v>
      </c>
      <c r="D2330" s="1">
        <v>120.859375</v>
      </c>
      <c r="E2330" s="21">
        <f t="shared" si="128"/>
        <v>133.92923177083333</v>
      </c>
      <c r="F2330" s="1">
        <v>133.92923177083333</v>
      </c>
      <c r="G2330" s="1">
        <v>134</v>
      </c>
      <c r="H2330" s="1"/>
    </row>
    <row r="2331" spans="1:8">
      <c r="A2331" s="24">
        <f t="shared" si="129"/>
        <v>43577</v>
      </c>
      <c r="B2331" s="30">
        <f t="shared" si="131"/>
        <v>43577</v>
      </c>
      <c r="C2331" s="6">
        <v>8.3333333333333301E-2</v>
      </c>
      <c r="D2331" s="1">
        <v>125.984375</v>
      </c>
      <c r="E2331" s="21">
        <f t="shared" ref="E2331:E2394" si="132">D2331*(293/273)*(1.0325/1)</f>
        <v>139.60845452724357</v>
      </c>
      <c r="F2331" s="1">
        <v>139.60845452724357</v>
      </c>
      <c r="G2331" s="1">
        <v>140</v>
      </c>
      <c r="H2331" s="1"/>
    </row>
    <row r="2332" spans="1:8">
      <c r="A2332" s="24">
        <f t="shared" si="129"/>
        <v>43577</v>
      </c>
      <c r="B2332" s="30">
        <f t="shared" si="131"/>
        <v>43577</v>
      </c>
      <c r="C2332" s="6">
        <v>0.125</v>
      </c>
      <c r="D2332" s="1">
        <v>133.921875</v>
      </c>
      <c r="E2332" s="21">
        <f t="shared" si="132"/>
        <v>148.40432391826923</v>
      </c>
      <c r="F2332" s="1">
        <v>148.40432391826923</v>
      </c>
      <c r="G2332" s="1">
        <v>148</v>
      </c>
      <c r="H2332" s="1"/>
    </row>
    <row r="2333" spans="1:8">
      <c r="A2333" s="24">
        <f t="shared" si="129"/>
        <v>43577</v>
      </c>
      <c r="B2333" s="30">
        <f t="shared" si="131"/>
        <v>43577</v>
      </c>
      <c r="C2333" s="6">
        <v>0.16666666666666699</v>
      </c>
      <c r="D2333" s="1">
        <v>141.953125</v>
      </c>
      <c r="E2333" s="21">
        <f t="shared" si="132"/>
        <v>157.30408153044868</v>
      </c>
      <c r="F2333" s="1">
        <v>157.30408153044868</v>
      </c>
      <c r="G2333" s="1">
        <v>157</v>
      </c>
      <c r="H2333" s="1"/>
    </row>
    <row r="2334" spans="1:8">
      <c r="A2334" s="24">
        <f t="shared" si="129"/>
        <v>43577</v>
      </c>
      <c r="B2334" s="30">
        <f t="shared" si="131"/>
        <v>43577</v>
      </c>
      <c r="C2334" s="6">
        <v>0.20833333333333401</v>
      </c>
      <c r="D2334" s="1">
        <v>152.4375</v>
      </c>
      <c r="E2334" s="21">
        <f t="shared" si="132"/>
        <v>168.92224759615385</v>
      </c>
      <c r="F2334" s="1">
        <v>168.92224759615385</v>
      </c>
      <c r="G2334" s="1">
        <v>169</v>
      </c>
      <c r="H2334" s="1"/>
    </row>
    <row r="2335" spans="1:8">
      <c r="A2335" s="24">
        <f t="shared" si="129"/>
        <v>43577</v>
      </c>
      <c r="B2335" s="30">
        <f t="shared" si="131"/>
        <v>43577</v>
      </c>
      <c r="C2335" s="6">
        <v>0.25</v>
      </c>
      <c r="D2335" s="1">
        <v>165.421875</v>
      </c>
      <c r="E2335" s="21">
        <f t="shared" si="132"/>
        <v>183.31076622596154</v>
      </c>
      <c r="F2335" s="1">
        <v>183.31076622596154</v>
      </c>
      <c r="G2335" s="1">
        <v>183</v>
      </c>
      <c r="H2335" s="1"/>
    </row>
    <row r="2336" spans="1:8">
      <c r="A2336" s="24">
        <f t="shared" si="129"/>
        <v>43577</v>
      </c>
      <c r="B2336" s="30">
        <f t="shared" si="131"/>
        <v>43577</v>
      </c>
      <c r="C2336" s="6">
        <v>0.29166666666666702</v>
      </c>
      <c r="D2336" s="1">
        <v>185.609375</v>
      </c>
      <c r="E2336" s="21">
        <f t="shared" si="132"/>
        <v>205.68136318108975</v>
      </c>
      <c r="F2336" s="1">
        <v>205.68136318108975</v>
      </c>
      <c r="G2336" s="1">
        <v>206</v>
      </c>
      <c r="H2336" s="1"/>
    </row>
    <row r="2337" spans="1:8">
      <c r="A2337" s="24">
        <f t="shared" si="129"/>
        <v>43577</v>
      </c>
      <c r="B2337" s="30">
        <f t="shared" si="131"/>
        <v>43577</v>
      </c>
      <c r="C2337" s="6">
        <v>0.33333333333333298</v>
      </c>
      <c r="D2337" s="1">
        <v>161.234375</v>
      </c>
      <c r="E2337" s="21">
        <f t="shared" si="132"/>
        <v>178.67042568108974</v>
      </c>
      <c r="F2337" s="1">
        <v>178.67042568108974</v>
      </c>
      <c r="G2337" s="1">
        <v>179</v>
      </c>
      <c r="H2337" s="1"/>
    </row>
    <row r="2338" spans="1:8">
      <c r="A2338" s="24">
        <f t="shared" si="129"/>
        <v>43577</v>
      </c>
      <c r="B2338" s="30">
        <f t="shared" si="131"/>
        <v>43577</v>
      </c>
      <c r="C2338" s="6">
        <v>0.375</v>
      </c>
      <c r="D2338" s="1">
        <v>131.71875</v>
      </c>
      <c r="E2338" s="21">
        <f t="shared" si="132"/>
        <v>145.96295072115382</v>
      </c>
      <c r="F2338" s="1">
        <v>145.96295072115382</v>
      </c>
      <c r="G2338" s="1">
        <v>146</v>
      </c>
      <c r="H2338" s="1"/>
    </row>
    <row r="2339" spans="1:8">
      <c r="A2339" s="24">
        <f t="shared" si="129"/>
        <v>43577</v>
      </c>
      <c r="B2339" s="30">
        <f t="shared" si="131"/>
        <v>43577</v>
      </c>
      <c r="C2339" s="6">
        <v>0.41666666666666702</v>
      </c>
      <c r="D2339" s="1">
        <v>96.59375</v>
      </c>
      <c r="E2339" s="21">
        <f t="shared" si="132"/>
        <v>107.03949719551281</v>
      </c>
      <c r="F2339" s="1">
        <v>107.03949719551281</v>
      </c>
      <c r="G2339" s="1">
        <v>107</v>
      </c>
      <c r="H2339" s="1"/>
    </row>
    <row r="2340" spans="1:8">
      <c r="A2340" s="24">
        <f t="shared" si="129"/>
        <v>43577</v>
      </c>
      <c r="B2340" s="30">
        <f t="shared" si="131"/>
        <v>43577</v>
      </c>
      <c r="C2340" s="6">
        <v>0.45833333333333298</v>
      </c>
      <c r="D2340" s="1">
        <v>68.8125</v>
      </c>
      <c r="E2340" s="21">
        <f t="shared" si="132"/>
        <v>76.253954326923079</v>
      </c>
      <c r="F2340" s="1">
        <v>76.253954326923079</v>
      </c>
      <c r="G2340" s="1">
        <v>76</v>
      </c>
      <c r="H2340" s="1"/>
    </row>
    <row r="2341" spans="1:8">
      <c r="A2341" s="24">
        <f t="shared" si="129"/>
        <v>43577</v>
      </c>
      <c r="B2341" s="30">
        <f t="shared" si="131"/>
        <v>43577</v>
      </c>
      <c r="C2341" s="6">
        <v>0.5</v>
      </c>
      <c r="D2341" s="1">
        <v>75.921875</v>
      </c>
      <c r="E2341" s="21">
        <f t="shared" si="132"/>
        <v>84.132144431089728</v>
      </c>
      <c r="F2341" s="1">
        <v>84.132144431089728</v>
      </c>
      <c r="G2341" s="1">
        <v>84</v>
      </c>
      <c r="H2341" s="1"/>
    </row>
    <row r="2342" spans="1:8">
      <c r="A2342" s="24">
        <f t="shared" si="129"/>
        <v>43577</v>
      </c>
      <c r="B2342" s="30">
        <f t="shared" si="131"/>
        <v>43577</v>
      </c>
      <c r="C2342" s="6">
        <v>0.54166666666666696</v>
      </c>
      <c r="D2342" s="1">
        <v>80.765625</v>
      </c>
      <c r="E2342" s="21">
        <f t="shared" si="132"/>
        <v>89.499702524038454</v>
      </c>
      <c r="F2342" s="1">
        <v>89.499702524038454</v>
      </c>
      <c r="G2342" s="1">
        <v>89</v>
      </c>
      <c r="H2342" s="1"/>
    </row>
    <row r="2343" spans="1:8">
      <c r="A2343" s="24">
        <f t="shared" si="129"/>
        <v>43577</v>
      </c>
      <c r="B2343" s="30">
        <f t="shared" si="131"/>
        <v>43577</v>
      </c>
      <c r="C2343" s="6">
        <v>0.58333333333333304</v>
      </c>
      <c r="D2343" s="1">
        <v>107.953125</v>
      </c>
      <c r="E2343" s="21">
        <f t="shared" si="132"/>
        <v>119.62728665865383</v>
      </c>
      <c r="F2343" s="1">
        <v>119.62728665865383</v>
      </c>
      <c r="G2343" s="1">
        <v>120</v>
      </c>
      <c r="H2343" s="1"/>
    </row>
    <row r="2344" spans="1:8">
      <c r="A2344" s="24">
        <f t="shared" si="129"/>
        <v>43577</v>
      </c>
      <c r="B2344" s="30">
        <f t="shared" si="131"/>
        <v>43577</v>
      </c>
      <c r="C2344" s="6">
        <v>0.625</v>
      </c>
      <c r="D2344" s="1">
        <v>101.890625</v>
      </c>
      <c r="E2344" s="21">
        <f t="shared" si="132"/>
        <v>112.90918169070511</v>
      </c>
      <c r="F2344" s="1">
        <v>112.90918169070511</v>
      </c>
      <c r="G2344" s="1">
        <v>113</v>
      </c>
      <c r="H2344" s="1"/>
    </row>
    <row r="2345" spans="1:8">
      <c r="A2345" s="24">
        <f t="shared" si="129"/>
        <v>43577</v>
      </c>
      <c r="B2345" s="30">
        <f t="shared" si="131"/>
        <v>43577</v>
      </c>
      <c r="C2345" s="6">
        <v>0.66666666666666696</v>
      </c>
      <c r="D2345" s="1">
        <v>96.765625</v>
      </c>
      <c r="E2345" s="21">
        <f t="shared" si="132"/>
        <v>107.22995893429487</v>
      </c>
      <c r="F2345" s="1">
        <v>107.22995893429487</v>
      </c>
      <c r="G2345" s="1">
        <v>107</v>
      </c>
      <c r="H2345" s="1"/>
    </row>
    <row r="2346" spans="1:8">
      <c r="A2346" s="24">
        <f t="shared" si="129"/>
        <v>43577</v>
      </c>
      <c r="B2346" s="30">
        <f t="shared" si="131"/>
        <v>43577</v>
      </c>
      <c r="C2346" s="6">
        <v>0.70833333333333304</v>
      </c>
      <c r="D2346" s="1">
        <v>90.125</v>
      </c>
      <c r="E2346" s="21">
        <f t="shared" si="132"/>
        <v>99.87120993589744</v>
      </c>
      <c r="F2346" s="1">
        <v>99.87120993589744</v>
      </c>
      <c r="G2346" s="1">
        <v>100</v>
      </c>
      <c r="H2346" s="1"/>
    </row>
    <row r="2347" spans="1:8">
      <c r="A2347" s="24">
        <f t="shared" si="129"/>
        <v>43577</v>
      </c>
      <c r="B2347" s="30">
        <f t="shared" si="131"/>
        <v>43577</v>
      </c>
      <c r="C2347" s="6">
        <v>0.75</v>
      </c>
      <c r="D2347" s="1">
        <v>77.3125</v>
      </c>
      <c r="E2347" s="21">
        <f t="shared" si="132"/>
        <v>85.673153044871796</v>
      </c>
      <c r="F2347" s="1">
        <v>85.673153044871796</v>
      </c>
      <c r="G2347" s="1">
        <v>86</v>
      </c>
      <c r="H2347" s="1"/>
    </row>
    <row r="2348" spans="1:8">
      <c r="A2348" s="24">
        <f t="shared" si="129"/>
        <v>43577</v>
      </c>
      <c r="B2348" s="30">
        <f t="shared" si="131"/>
        <v>43577</v>
      </c>
      <c r="C2348" s="6">
        <v>0.79166666666666596</v>
      </c>
      <c r="D2348" s="1">
        <v>74.03125</v>
      </c>
      <c r="E2348" s="21">
        <f t="shared" si="132"/>
        <v>82.037065304487186</v>
      </c>
      <c r="F2348" s="1">
        <v>82.037065304487186</v>
      </c>
      <c r="G2348" s="1">
        <v>82</v>
      </c>
      <c r="H2348" s="1"/>
    </row>
    <row r="2349" spans="1:8">
      <c r="A2349" s="24">
        <f t="shared" si="129"/>
        <v>43577</v>
      </c>
      <c r="B2349" s="30">
        <f t="shared" si="131"/>
        <v>43577</v>
      </c>
      <c r="C2349" s="6">
        <v>0.83333333333333304</v>
      </c>
      <c r="D2349" s="1">
        <v>67.5625</v>
      </c>
      <c r="E2349" s="21">
        <f t="shared" si="132"/>
        <v>74.868778044871789</v>
      </c>
      <c r="F2349" s="1">
        <v>74.868778044871789</v>
      </c>
      <c r="G2349" s="1">
        <v>75</v>
      </c>
      <c r="H2349" s="1"/>
    </row>
    <row r="2350" spans="1:8">
      <c r="A2350" s="24">
        <f t="shared" si="129"/>
        <v>43577</v>
      </c>
      <c r="B2350" s="30">
        <f t="shared" si="131"/>
        <v>43577</v>
      </c>
      <c r="C2350" s="6">
        <v>0.875</v>
      </c>
      <c r="D2350" s="1">
        <v>70.640625</v>
      </c>
      <c r="E2350" s="21">
        <f t="shared" si="132"/>
        <v>78.279774639423067</v>
      </c>
      <c r="F2350" s="1">
        <v>78.279774639423067</v>
      </c>
      <c r="G2350" s="1">
        <v>78</v>
      </c>
      <c r="H2350" s="1"/>
    </row>
    <row r="2351" spans="1:8">
      <c r="A2351" s="24">
        <f t="shared" si="129"/>
        <v>43577</v>
      </c>
      <c r="B2351" s="30">
        <f t="shared" si="131"/>
        <v>43577</v>
      </c>
      <c r="C2351" s="6">
        <v>0.91666666666666596</v>
      </c>
      <c r="D2351" s="1">
        <v>74.78125</v>
      </c>
      <c r="E2351" s="21">
        <f t="shared" si="132"/>
        <v>82.868171073717946</v>
      </c>
      <c r="F2351" s="1">
        <v>82.868171073717946</v>
      </c>
      <c r="G2351" s="1">
        <v>83</v>
      </c>
      <c r="H2351" s="1"/>
    </row>
    <row r="2352" spans="1:8">
      <c r="A2352" s="24">
        <f t="shared" si="129"/>
        <v>43577</v>
      </c>
      <c r="B2352" s="30">
        <f t="shared" si="131"/>
        <v>43577</v>
      </c>
      <c r="C2352" s="6">
        <v>0.95833333333333304</v>
      </c>
      <c r="D2352" s="1">
        <v>65.515625</v>
      </c>
      <c r="E2352" s="21">
        <f t="shared" si="132"/>
        <v>72.600551883012827</v>
      </c>
      <c r="F2352" s="1">
        <v>72.600551883012827</v>
      </c>
      <c r="G2352" s="1">
        <v>73</v>
      </c>
      <c r="H2352" s="1"/>
    </row>
    <row r="2353" spans="1:8">
      <c r="A2353" s="24">
        <f t="shared" si="129"/>
        <v>43577</v>
      </c>
      <c r="B2353" s="28">
        <f t="shared" si="131"/>
        <v>43577</v>
      </c>
      <c r="C2353" s="6">
        <v>1</v>
      </c>
      <c r="D2353" s="1">
        <v>73.6875</v>
      </c>
      <c r="E2353" s="21">
        <f t="shared" si="132"/>
        <v>81.656141826923076</v>
      </c>
      <c r="F2353" s="1">
        <v>81.656141826923076</v>
      </c>
      <c r="G2353" s="1">
        <v>82</v>
      </c>
      <c r="H2353" s="1"/>
    </row>
    <row r="2354" spans="1:8">
      <c r="A2354" s="24">
        <f t="shared" si="129"/>
        <v>43577</v>
      </c>
      <c r="B2354" s="29">
        <f t="shared" ref="B2354:B2417" si="133">B2330+1</f>
        <v>43578</v>
      </c>
      <c r="C2354" s="6">
        <v>1.0416666666666701</v>
      </c>
      <c r="D2354" s="1">
        <v>65.8125</v>
      </c>
      <c r="E2354" s="21">
        <f t="shared" si="132"/>
        <v>72.929531249999997</v>
      </c>
      <c r="F2354" s="1">
        <v>72.929531249999997</v>
      </c>
      <c r="G2354" s="1">
        <v>73</v>
      </c>
      <c r="H2354" s="1"/>
    </row>
    <row r="2355" spans="1:8">
      <c r="A2355" s="24">
        <f t="shared" si="129"/>
        <v>43577</v>
      </c>
      <c r="B2355" s="30">
        <f t="shared" si="133"/>
        <v>43578</v>
      </c>
      <c r="C2355" s="6">
        <v>1.0833333333333399</v>
      </c>
      <c r="D2355" s="1">
        <v>72.4375</v>
      </c>
      <c r="E2355" s="21">
        <f t="shared" si="132"/>
        <v>80.270965544871785</v>
      </c>
      <c r="F2355" s="1">
        <v>80.270965544871785</v>
      </c>
      <c r="G2355" s="1">
        <v>80</v>
      </c>
      <c r="H2355" s="1"/>
    </row>
    <row r="2356" spans="1:8">
      <c r="A2356" s="24">
        <f t="shared" si="129"/>
        <v>43577</v>
      </c>
      <c r="B2356" s="30">
        <f t="shared" si="133"/>
        <v>43578</v>
      </c>
      <c r="C2356" s="6">
        <v>1.125</v>
      </c>
      <c r="D2356" s="1">
        <v>75.515625</v>
      </c>
      <c r="E2356" s="21">
        <f t="shared" si="132"/>
        <v>83.681962139423078</v>
      </c>
      <c r="F2356" s="1">
        <v>83.681962139423078</v>
      </c>
      <c r="G2356" s="1">
        <v>84</v>
      </c>
      <c r="H2356" s="1"/>
    </row>
    <row r="2357" spans="1:8">
      <c r="A2357" s="24">
        <f t="shared" si="129"/>
        <v>43577</v>
      </c>
      <c r="B2357" s="30">
        <f t="shared" si="133"/>
        <v>43578</v>
      </c>
      <c r="C2357" s="6">
        <v>1.1666666666666701</v>
      </c>
      <c r="D2357" s="1">
        <v>81.171875</v>
      </c>
      <c r="E2357" s="21">
        <f t="shared" si="132"/>
        <v>89.949884815705119</v>
      </c>
      <c r="F2357" s="1">
        <v>89.949884815705119</v>
      </c>
      <c r="G2357" s="1">
        <v>90</v>
      </c>
      <c r="H2357" s="1"/>
    </row>
    <row r="2358" spans="1:8">
      <c r="A2358" s="24">
        <f t="shared" si="129"/>
        <v>43577</v>
      </c>
      <c r="B2358" s="30">
        <f t="shared" si="133"/>
        <v>43578</v>
      </c>
      <c r="C2358" s="6">
        <v>1.2083333333333399</v>
      </c>
      <c r="D2358" s="1">
        <v>102.84375</v>
      </c>
      <c r="E2358" s="21">
        <f t="shared" si="132"/>
        <v>113.96537860576923</v>
      </c>
      <c r="F2358" s="1">
        <v>113.96537860576923</v>
      </c>
      <c r="G2358" s="1">
        <v>114</v>
      </c>
      <c r="H2358" s="1"/>
    </row>
    <row r="2359" spans="1:8">
      <c r="A2359" s="24">
        <f t="shared" si="129"/>
        <v>43577</v>
      </c>
      <c r="B2359" s="30">
        <f t="shared" si="133"/>
        <v>43578</v>
      </c>
      <c r="C2359" s="6">
        <v>1.25</v>
      </c>
      <c r="D2359" s="1">
        <v>98.21875</v>
      </c>
      <c r="E2359" s="21">
        <f t="shared" si="132"/>
        <v>108.84022636217948</v>
      </c>
      <c r="F2359" s="1">
        <v>108.84022636217948</v>
      </c>
      <c r="G2359" s="1">
        <v>109</v>
      </c>
      <c r="H2359" s="1"/>
    </row>
    <row r="2360" spans="1:8">
      <c r="A2360" s="24">
        <f t="shared" si="129"/>
        <v>43577</v>
      </c>
      <c r="B2360" s="30">
        <f t="shared" si="133"/>
        <v>43578</v>
      </c>
      <c r="C2360" s="6">
        <v>1.2916666666666701</v>
      </c>
      <c r="D2360" s="1">
        <v>112.453125</v>
      </c>
      <c r="E2360" s="21">
        <f t="shared" si="132"/>
        <v>124.61392127403846</v>
      </c>
      <c r="F2360" s="1">
        <v>124.61392127403846</v>
      </c>
      <c r="G2360" s="1">
        <v>125</v>
      </c>
      <c r="H2360" s="1"/>
    </row>
    <row r="2361" spans="1:8">
      <c r="A2361" s="24">
        <f t="shared" si="129"/>
        <v>43577</v>
      </c>
      <c r="B2361" s="30">
        <f t="shared" si="133"/>
        <v>43578</v>
      </c>
      <c r="C2361" s="6">
        <v>1.3333333333333399</v>
      </c>
      <c r="D2361" s="1">
        <v>115.921875</v>
      </c>
      <c r="E2361" s="21">
        <f t="shared" si="132"/>
        <v>128.45778545673076</v>
      </c>
      <c r="F2361" s="1">
        <v>128.45778545673076</v>
      </c>
      <c r="G2361" s="1">
        <v>128</v>
      </c>
      <c r="H2361" s="1"/>
    </row>
    <row r="2362" spans="1:8">
      <c r="A2362" s="24">
        <f t="shared" si="129"/>
        <v>43577</v>
      </c>
      <c r="B2362" s="30">
        <f t="shared" si="133"/>
        <v>43578</v>
      </c>
      <c r="C2362" s="6">
        <v>1.375</v>
      </c>
      <c r="D2362" s="1">
        <v>112.359375</v>
      </c>
      <c r="E2362" s="21">
        <f t="shared" si="132"/>
        <v>124.51003305288461</v>
      </c>
      <c r="F2362" s="1">
        <v>124.51003305288461</v>
      </c>
      <c r="G2362" s="1">
        <v>125</v>
      </c>
      <c r="H2362" s="1"/>
    </row>
    <row r="2363" spans="1:8">
      <c r="A2363" s="24">
        <f t="shared" si="129"/>
        <v>43577</v>
      </c>
      <c r="B2363" s="30">
        <f t="shared" si="133"/>
        <v>43578</v>
      </c>
      <c r="C2363" s="6">
        <v>1.4166666666666701</v>
      </c>
      <c r="D2363" s="1">
        <v>79.921875</v>
      </c>
      <c r="E2363" s="21">
        <f t="shared" si="132"/>
        <v>88.564708533653828</v>
      </c>
      <c r="F2363" s="1">
        <v>88.564708533653828</v>
      </c>
      <c r="G2363" s="1">
        <v>89</v>
      </c>
      <c r="H2363" s="1"/>
    </row>
    <row r="2364" spans="1:8">
      <c r="A2364" s="24">
        <f t="shared" si="129"/>
        <v>43577</v>
      </c>
      <c r="B2364" s="30">
        <f t="shared" si="133"/>
        <v>43578</v>
      </c>
      <c r="C2364" s="6">
        <v>1.4583333333333399</v>
      </c>
      <c r="D2364" s="1">
        <v>15</v>
      </c>
      <c r="E2364" s="21">
        <f t="shared" si="132"/>
        <v>16.622115384615384</v>
      </c>
      <c r="F2364" s="1">
        <v>16.622115384615384</v>
      </c>
      <c r="G2364" s="1">
        <v>17</v>
      </c>
      <c r="H2364" s="1"/>
    </row>
    <row r="2365" spans="1:8">
      <c r="A2365" s="24">
        <f t="shared" si="129"/>
        <v>43577</v>
      </c>
      <c r="B2365" s="30">
        <f t="shared" si="133"/>
        <v>43578</v>
      </c>
      <c r="C2365" s="6">
        <v>1.5</v>
      </c>
      <c r="D2365" s="1">
        <v>61.984375</v>
      </c>
      <c r="E2365" s="21">
        <f t="shared" si="132"/>
        <v>68.687428886217944</v>
      </c>
      <c r="F2365" s="1">
        <v>68.687428886217944</v>
      </c>
      <c r="G2365" s="1">
        <v>69</v>
      </c>
      <c r="H2365" s="1"/>
    </row>
    <row r="2366" spans="1:8">
      <c r="A2366" s="24">
        <f t="shared" si="129"/>
        <v>43577</v>
      </c>
      <c r="B2366" s="30">
        <f t="shared" si="133"/>
        <v>43578</v>
      </c>
      <c r="C2366" s="6">
        <v>1.5416666666666701</v>
      </c>
      <c r="D2366" s="1">
        <v>26.984375</v>
      </c>
      <c r="E2366" s="21">
        <f t="shared" si="132"/>
        <v>29.902492988782051</v>
      </c>
      <c r="F2366" s="1">
        <v>29.902492988782051</v>
      </c>
      <c r="G2366" s="1">
        <v>30</v>
      </c>
      <c r="H2366" s="1"/>
    </row>
    <row r="2367" spans="1:8">
      <c r="A2367" s="24">
        <f t="shared" si="129"/>
        <v>43577</v>
      </c>
      <c r="B2367" s="30">
        <f t="shared" si="133"/>
        <v>43578</v>
      </c>
      <c r="C2367" s="6">
        <v>1.5833333333333399</v>
      </c>
      <c r="D2367" s="1">
        <v>40.890625</v>
      </c>
      <c r="E2367" s="21">
        <f t="shared" si="132"/>
        <v>45.312579126602564</v>
      </c>
      <c r="F2367" s="1">
        <v>45.312579126602564</v>
      </c>
      <c r="G2367" s="1">
        <v>45</v>
      </c>
      <c r="H2367" s="1"/>
    </row>
    <row r="2368" spans="1:8">
      <c r="A2368" s="24">
        <f t="shared" si="129"/>
        <v>43577</v>
      </c>
      <c r="B2368" s="30">
        <f t="shared" si="133"/>
        <v>43578</v>
      </c>
      <c r="C2368" s="6">
        <v>1.625</v>
      </c>
      <c r="D2368" s="1">
        <v>70.9375</v>
      </c>
      <c r="E2368" s="21">
        <f t="shared" si="132"/>
        <v>78.608754006410251</v>
      </c>
      <c r="F2368" s="1">
        <v>78.608754006410251</v>
      </c>
      <c r="G2368" s="1">
        <v>79</v>
      </c>
      <c r="H2368" s="1"/>
    </row>
    <row r="2369" spans="1:8">
      <c r="A2369" s="24">
        <f t="shared" si="129"/>
        <v>43577</v>
      </c>
      <c r="B2369" s="30">
        <f t="shared" si="133"/>
        <v>43578</v>
      </c>
      <c r="C2369" s="6">
        <v>1.6666666666666701</v>
      </c>
      <c r="D2369" s="1">
        <v>103.640625</v>
      </c>
      <c r="E2369" s="21">
        <f t="shared" si="132"/>
        <v>114.84842848557692</v>
      </c>
      <c r="F2369" s="1">
        <v>114.84842848557692</v>
      </c>
      <c r="G2369" s="1">
        <v>115</v>
      </c>
      <c r="H2369" s="1"/>
    </row>
    <row r="2370" spans="1:8">
      <c r="A2370" s="24">
        <f t="shared" si="129"/>
        <v>43577</v>
      </c>
      <c r="B2370" s="30">
        <f t="shared" si="133"/>
        <v>43578</v>
      </c>
      <c r="C2370" s="6">
        <v>1.7083333333333399</v>
      </c>
      <c r="D2370" s="1">
        <v>97.96875</v>
      </c>
      <c r="E2370" s="21">
        <f t="shared" si="132"/>
        <v>108.56319110576922</v>
      </c>
      <c r="F2370" s="1">
        <v>108.56319110576922</v>
      </c>
      <c r="G2370" s="1">
        <v>109</v>
      </c>
      <c r="H2370" s="1"/>
    </row>
    <row r="2371" spans="1:8">
      <c r="A2371" s="24">
        <f t="shared" si="129"/>
        <v>43577</v>
      </c>
      <c r="B2371" s="30">
        <f t="shared" si="133"/>
        <v>43578</v>
      </c>
      <c r="C2371" s="6">
        <v>1.75</v>
      </c>
      <c r="D2371" s="1">
        <v>108.4375</v>
      </c>
      <c r="E2371" s="21">
        <f t="shared" si="132"/>
        <v>120.16404246794872</v>
      </c>
      <c r="F2371" s="1">
        <v>120.16404246794872</v>
      </c>
      <c r="G2371" s="1">
        <v>120</v>
      </c>
      <c r="H2371" s="1"/>
    </row>
    <row r="2372" spans="1:8">
      <c r="A2372" s="24">
        <f t="shared" si="129"/>
        <v>43577</v>
      </c>
      <c r="B2372" s="30">
        <f t="shared" si="133"/>
        <v>43578</v>
      </c>
      <c r="C2372" s="6">
        <v>1.7916666666666701</v>
      </c>
      <c r="D2372" s="1">
        <v>95.09375</v>
      </c>
      <c r="E2372" s="21">
        <f t="shared" si="132"/>
        <v>105.37728565705129</v>
      </c>
      <c r="F2372" s="1">
        <v>105.37728565705129</v>
      </c>
      <c r="G2372" s="1">
        <v>105</v>
      </c>
      <c r="H2372" s="1"/>
    </row>
    <row r="2373" spans="1:8">
      <c r="A2373" s="24">
        <f t="shared" si="129"/>
        <v>43577</v>
      </c>
      <c r="B2373" s="30">
        <f t="shared" si="133"/>
        <v>43578</v>
      </c>
      <c r="C2373" s="6">
        <v>1.8333333333333399</v>
      </c>
      <c r="D2373" s="1">
        <v>70.3125</v>
      </c>
      <c r="E2373" s="21">
        <f t="shared" si="132"/>
        <v>77.916165865384613</v>
      </c>
      <c r="F2373" s="1">
        <v>77.916165865384613</v>
      </c>
      <c r="G2373" s="1">
        <v>78</v>
      </c>
      <c r="H2373" s="1"/>
    </row>
    <row r="2374" spans="1:8">
      <c r="A2374" s="24">
        <f t="shared" si="129"/>
        <v>43577</v>
      </c>
      <c r="B2374" s="30">
        <f t="shared" si="133"/>
        <v>43578</v>
      </c>
      <c r="C2374" s="6">
        <v>1.875</v>
      </c>
      <c r="D2374" s="1">
        <v>34.578125</v>
      </c>
      <c r="E2374" s="21">
        <f t="shared" si="132"/>
        <v>38.317438902243588</v>
      </c>
      <c r="F2374" s="1">
        <v>38.317438902243588</v>
      </c>
      <c r="G2374" s="1">
        <v>38</v>
      </c>
      <c r="H2374" s="1"/>
    </row>
    <row r="2375" spans="1:8">
      <c r="A2375" s="24">
        <f t="shared" si="129"/>
        <v>43577</v>
      </c>
      <c r="B2375" s="30">
        <f t="shared" si="133"/>
        <v>43578</v>
      </c>
      <c r="C2375" s="6">
        <v>1.9166666666666701</v>
      </c>
      <c r="D2375" s="1">
        <v>8.234375</v>
      </c>
      <c r="E2375" s="21">
        <f t="shared" si="132"/>
        <v>9.1248487580128206</v>
      </c>
      <c r="F2375" s="1">
        <v>9.1248487580128206</v>
      </c>
      <c r="G2375" s="1">
        <v>9</v>
      </c>
      <c r="H2375" s="1"/>
    </row>
    <row r="2376" spans="1:8">
      <c r="A2376" s="24">
        <f t="shared" si="129"/>
        <v>43577</v>
      </c>
      <c r="B2376" s="30">
        <f t="shared" si="133"/>
        <v>43578</v>
      </c>
      <c r="C2376" s="6">
        <v>1.9583333333333399</v>
      </c>
      <c r="D2376" s="1">
        <v>6.3125</v>
      </c>
      <c r="E2376" s="21">
        <f t="shared" si="132"/>
        <v>6.9951402243589742</v>
      </c>
      <c r="F2376" s="1">
        <v>6.9951402243589742</v>
      </c>
      <c r="G2376" s="1">
        <v>7</v>
      </c>
      <c r="H2376" s="1"/>
    </row>
    <row r="2377" spans="1:8">
      <c r="A2377" s="24">
        <f t="shared" si="129"/>
        <v>43577</v>
      </c>
      <c r="B2377" s="28">
        <f t="shared" si="133"/>
        <v>43578</v>
      </c>
      <c r="C2377" s="6">
        <v>2</v>
      </c>
      <c r="D2377" s="1">
        <v>13.875</v>
      </c>
      <c r="E2377" s="21">
        <f t="shared" si="132"/>
        <v>15.37545673076923</v>
      </c>
      <c r="F2377" s="1">
        <v>15.37545673076923</v>
      </c>
      <c r="G2377" s="1">
        <v>15</v>
      </c>
      <c r="H2377" s="1"/>
    </row>
    <row r="2378" spans="1:8">
      <c r="A2378" s="24">
        <f t="shared" ref="A2378:A2441" si="134">A2210+7</f>
        <v>43577</v>
      </c>
      <c r="B2378" s="29">
        <f t="shared" si="133"/>
        <v>43579</v>
      </c>
      <c r="C2378" s="6">
        <v>2.0416666666666701</v>
      </c>
      <c r="D2378" s="1">
        <v>17.15625</v>
      </c>
      <c r="E2378" s="21">
        <f t="shared" si="132"/>
        <v>19.011544471153844</v>
      </c>
      <c r="F2378" s="1">
        <v>19.011544471153844</v>
      </c>
      <c r="G2378" s="1">
        <v>19</v>
      </c>
      <c r="H2378" s="1"/>
    </row>
    <row r="2379" spans="1:8">
      <c r="A2379" s="24">
        <f t="shared" si="134"/>
        <v>43577</v>
      </c>
      <c r="B2379" s="30">
        <f t="shared" si="133"/>
        <v>43579</v>
      </c>
      <c r="C2379" s="6">
        <v>2.0833333333333401</v>
      </c>
      <c r="D2379" s="1">
        <v>4.09375</v>
      </c>
      <c r="E2379" s="21">
        <f t="shared" si="132"/>
        <v>4.536452323717949</v>
      </c>
      <c r="F2379" s="1">
        <v>4.536452323717949</v>
      </c>
      <c r="G2379" s="1">
        <v>5</v>
      </c>
      <c r="H2379" s="1"/>
    </row>
    <row r="2380" spans="1:8">
      <c r="A2380" s="24">
        <f t="shared" si="134"/>
        <v>43577</v>
      </c>
      <c r="B2380" s="30">
        <f t="shared" si="133"/>
        <v>43579</v>
      </c>
      <c r="C2380" s="6">
        <v>2.125</v>
      </c>
      <c r="D2380" s="1">
        <v>3</v>
      </c>
      <c r="E2380" s="21">
        <f t="shared" si="132"/>
        <v>3.3244230769230771</v>
      </c>
      <c r="F2380" s="1">
        <v>3.3244230769230771</v>
      </c>
      <c r="G2380" s="1">
        <v>3</v>
      </c>
      <c r="H2380" s="1"/>
    </row>
    <row r="2381" spans="1:8">
      <c r="A2381" s="24">
        <f t="shared" si="134"/>
        <v>43577</v>
      </c>
      <c r="B2381" s="30">
        <f t="shared" si="133"/>
        <v>43579</v>
      </c>
      <c r="C2381" s="6">
        <v>2.1666666666666701</v>
      </c>
      <c r="D2381" s="1">
        <v>2.796875</v>
      </c>
      <c r="E2381" s="21">
        <f t="shared" si="132"/>
        <v>3.0993319310897434</v>
      </c>
      <c r="F2381" s="1">
        <v>3.0993319310897434</v>
      </c>
      <c r="G2381" s="1">
        <v>3</v>
      </c>
      <c r="H2381" s="1"/>
    </row>
    <row r="2382" spans="1:8">
      <c r="A2382" s="24">
        <f t="shared" si="134"/>
        <v>43577</v>
      </c>
      <c r="B2382" s="30">
        <f t="shared" si="133"/>
        <v>43579</v>
      </c>
      <c r="C2382" s="6">
        <v>2.2083333333333401</v>
      </c>
      <c r="D2382" s="1">
        <v>0</v>
      </c>
      <c r="E2382" s="21">
        <f t="shared" si="132"/>
        <v>0</v>
      </c>
      <c r="F2382" s="1">
        <v>0</v>
      </c>
      <c r="G2382" s="1">
        <v>0</v>
      </c>
      <c r="H2382" s="1"/>
    </row>
    <row r="2383" spans="1:8">
      <c r="A2383" s="24">
        <f t="shared" si="134"/>
        <v>43577</v>
      </c>
      <c r="B2383" s="30">
        <f t="shared" si="133"/>
        <v>43579</v>
      </c>
      <c r="C2383" s="6">
        <v>2.25</v>
      </c>
      <c r="D2383" s="1">
        <v>0.984375</v>
      </c>
      <c r="E2383" s="21">
        <f t="shared" si="132"/>
        <v>1.0908263221153847</v>
      </c>
      <c r="F2383" s="1">
        <v>1.0908263221153847</v>
      </c>
      <c r="G2383" s="1">
        <v>1</v>
      </c>
      <c r="H2383" s="1"/>
    </row>
    <row r="2384" spans="1:8">
      <c r="A2384" s="24">
        <f t="shared" si="134"/>
        <v>43577</v>
      </c>
      <c r="B2384" s="30">
        <f t="shared" si="133"/>
        <v>43579</v>
      </c>
      <c r="C2384" s="6">
        <v>2.2916666666666701</v>
      </c>
      <c r="D2384" s="1">
        <v>5.34375</v>
      </c>
      <c r="E2384" s="21">
        <f t="shared" si="132"/>
        <v>5.9216286057692304</v>
      </c>
      <c r="F2384" s="1">
        <v>5.9216286057692304</v>
      </c>
      <c r="G2384" s="1">
        <v>6</v>
      </c>
      <c r="H2384" s="1"/>
    </row>
    <row r="2385" spans="1:8">
      <c r="A2385" s="24">
        <f t="shared" si="134"/>
        <v>43577</v>
      </c>
      <c r="B2385" s="30">
        <f t="shared" si="133"/>
        <v>43579</v>
      </c>
      <c r="C2385" s="6">
        <v>2.3333333333333401</v>
      </c>
      <c r="D2385" s="1">
        <v>42.234375</v>
      </c>
      <c r="E2385" s="21">
        <f t="shared" si="132"/>
        <v>46.801643629807685</v>
      </c>
      <c r="F2385" s="1">
        <v>46.801643629807685</v>
      </c>
      <c r="G2385" s="1">
        <v>47</v>
      </c>
      <c r="H2385" s="1"/>
    </row>
    <row r="2386" spans="1:8">
      <c r="A2386" s="24">
        <f t="shared" si="134"/>
        <v>43577</v>
      </c>
      <c r="B2386" s="30">
        <f t="shared" si="133"/>
        <v>43579</v>
      </c>
      <c r="C2386" s="6">
        <v>2.375</v>
      </c>
      <c r="D2386" s="1">
        <v>55.890625</v>
      </c>
      <c r="E2386" s="21">
        <f t="shared" si="132"/>
        <v>61.934694511217941</v>
      </c>
      <c r="F2386" s="1">
        <v>61.934694511217941</v>
      </c>
      <c r="G2386" s="1">
        <v>62</v>
      </c>
      <c r="H2386" s="1"/>
    </row>
    <row r="2387" spans="1:8">
      <c r="A2387" s="24">
        <f t="shared" si="134"/>
        <v>43577</v>
      </c>
      <c r="B2387" s="30">
        <f t="shared" si="133"/>
        <v>43579</v>
      </c>
      <c r="C2387" s="6">
        <v>2.4166666666666701</v>
      </c>
      <c r="D2387" s="1">
        <v>16.984375</v>
      </c>
      <c r="E2387" s="21">
        <f t="shared" si="132"/>
        <v>18.821082732371792</v>
      </c>
      <c r="F2387" s="1">
        <v>18.821082732371792</v>
      </c>
      <c r="G2387" s="1">
        <v>19</v>
      </c>
      <c r="H2387" s="1"/>
    </row>
    <row r="2388" spans="1:8">
      <c r="A2388" s="24">
        <f t="shared" si="134"/>
        <v>43577</v>
      </c>
      <c r="B2388" s="30">
        <f t="shared" si="133"/>
        <v>43579</v>
      </c>
      <c r="C2388" s="6">
        <v>2.4583333333333299</v>
      </c>
      <c r="D2388" s="1">
        <v>24.625</v>
      </c>
      <c r="E2388" s="21">
        <f t="shared" si="132"/>
        <v>27.287972756410255</v>
      </c>
      <c r="F2388" s="1">
        <v>27.287972756410255</v>
      </c>
      <c r="G2388" s="1">
        <v>27</v>
      </c>
      <c r="H2388" s="1"/>
    </row>
    <row r="2389" spans="1:8">
      <c r="A2389" s="24">
        <f t="shared" si="134"/>
        <v>43577</v>
      </c>
      <c r="B2389" s="30">
        <f t="shared" si="133"/>
        <v>43579</v>
      </c>
      <c r="C2389" s="6">
        <v>2.5</v>
      </c>
      <c r="D2389" s="1">
        <v>38.734375</v>
      </c>
      <c r="E2389" s="21">
        <f t="shared" si="132"/>
        <v>42.923150040064094</v>
      </c>
      <c r="F2389" s="1">
        <v>42.923150040064094</v>
      </c>
      <c r="G2389" s="1">
        <v>43</v>
      </c>
      <c r="H2389" s="1"/>
    </row>
    <row r="2390" spans="1:8">
      <c r="A2390" s="24">
        <f t="shared" si="134"/>
        <v>43577</v>
      </c>
      <c r="B2390" s="30">
        <f t="shared" si="133"/>
        <v>43579</v>
      </c>
      <c r="C2390" s="6">
        <v>2.5416666666666701</v>
      </c>
      <c r="D2390" s="1">
        <v>0</v>
      </c>
      <c r="E2390" s="21">
        <f t="shared" si="132"/>
        <v>0</v>
      </c>
      <c r="F2390" s="1">
        <v>0</v>
      </c>
      <c r="G2390" s="1">
        <v>0</v>
      </c>
      <c r="H2390" s="1"/>
    </row>
    <row r="2391" spans="1:8">
      <c r="A2391" s="24">
        <f t="shared" si="134"/>
        <v>43577</v>
      </c>
      <c r="B2391" s="30">
        <f t="shared" si="133"/>
        <v>43579</v>
      </c>
      <c r="C2391" s="6">
        <v>2.5833333333333299</v>
      </c>
      <c r="D2391" s="1">
        <v>10.203125</v>
      </c>
      <c r="E2391" s="21">
        <f t="shared" si="132"/>
        <v>11.306501402243589</v>
      </c>
      <c r="F2391" s="1">
        <v>11.306501402243589</v>
      </c>
      <c r="G2391" s="1">
        <v>11</v>
      </c>
      <c r="H2391" s="1"/>
    </row>
    <row r="2392" spans="1:8">
      <c r="A2392" s="24">
        <f t="shared" si="134"/>
        <v>43577</v>
      </c>
      <c r="B2392" s="30">
        <f t="shared" si="133"/>
        <v>43579</v>
      </c>
      <c r="C2392" s="6">
        <v>2.625</v>
      </c>
      <c r="D2392" s="1">
        <v>0</v>
      </c>
      <c r="E2392" s="21">
        <f t="shared" si="132"/>
        <v>0</v>
      </c>
      <c r="F2392" s="1">
        <v>0</v>
      </c>
      <c r="G2392" s="1">
        <v>0</v>
      </c>
      <c r="H2392" s="1"/>
    </row>
    <row r="2393" spans="1:8">
      <c r="A2393" s="24">
        <f t="shared" si="134"/>
        <v>43577</v>
      </c>
      <c r="B2393" s="30">
        <f t="shared" si="133"/>
        <v>43579</v>
      </c>
      <c r="C2393" s="6">
        <v>2.6666666666666701</v>
      </c>
      <c r="D2393" s="1">
        <v>0</v>
      </c>
      <c r="E2393" s="21">
        <f t="shared" si="132"/>
        <v>0</v>
      </c>
      <c r="F2393" s="1">
        <v>0</v>
      </c>
      <c r="G2393" s="1">
        <v>0</v>
      </c>
      <c r="H2393" s="1"/>
    </row>
    <row r="2394" spans="1:8">
      <c r="A2394" s="24">
        <f t="shared" si="134"/>
        <v>43577</v>
      </c>
      <c r="B2394" s="30">
        <f t="shared" si="133"/>
        <v>43579</v>
      </c>
      <c r="C2394" s="6">
        <v>2.7083333333333299</v>
      </c>
      <c r="D2394" s="1">
        <v>0</v>
      </c>
      <c r="E2394" s="21">
        <f t="shared" si="132"/>
        <v>0</v>
      </c>
      <c r="F2394" s="1">
        <v>0</v>
      </c>
      <c r="G2394" s="1">
        <v>0</v>
      </c>
      <c r="H2394" s="1"/>
    </row>
    <row r="2395" spans="1:8">
      <c r="A2395" s="24">
        <f t="shared" si="134"/>
        <v>43577</v>
      </c>
      <c r="B2395" s="30">
        <f t="shared" si="133"/>
        <v>43579</v>
      </c>
      <c r="C2395" s="6">
        <v>2.75</v>
      </c>
      <c r="D2395" s="1">
        <v>0</v>
      </c>
      <c r="E2395" s="21">
        <f t="shared" ref="E2395:E2458" si="135">D2395*(293/273)*(1.0325/1)</f>
        <v>0</v>
      </c>
      <c r="F2395" s="1">
        <v>0</v>
      </c>
      <c r="G2395" s="1">
        <v>0</v>
      </c>
      <c r="H2395" s="1"/>
    </row>
    <row r="2396" spans="1:8">
      <c r="A2396" s="24">
        <f t="shared" si="134"/>
        <v>43577</v>
      </c>
      <c r="B2396" s="30">
        <f t="shared" si="133"/>
        <v>43579</v>
      </c>
      <c r="C2396" s="6">
        <v>2.7916666666666701</v>
      </c>
      <c r="D2396" s="1">
        <v>3.4375</v>
      </c>
      <c r="E2396" s="21">
        <f t="shared" si="135"/>
        <v>3.8092347756410256</v>
      </c>
      <c r="F2396" s="1">
        <v>3.8092347756410256</v>
      </c>
      <c r="G2396" s="1">
        <v>4</v>
      </c>
      <c r="H2396" s="1"/>
    </row>
    <row r="2397" spans="1:8">
      <c r="A2397" s="24">
        <f t="shared" si="134"/>
        <v>43577</v>
      </c>
      <c r="B2397" s="30">
        <f t="shared" si="133"/>
        <v>43579</v>
      </c>
      <c r="C2397" s="6">
        <v>2.8333333333333299</v>
      </c>
      <c r="D2397" s="1">
        <v>1.90625</v>
      </c>
      <c r="E2397" s="21">
        <f t="shared" si="135"/>
        <v>2.1123938301282048</v>
      </c>
      <c r="F2397" s="1">
        <v>2.1123938301282048</v>
      </c>
      <c r="G2397" s="1">
        <v>2</v>
      </c>
      <c r="H2397" s="1"/>
    </row>
    <row r="2398" spans="1:8">
      <c r="A2398" s="24">
        <f t="shared" si="134"/>
        <v>43577</v>
      </c>
      <c r="B2398" s="30">
        <f t="shared" si="133"/>
        <v>43579</v>
      </c>
      <c r="C2398" s="6">
        <v>2.875</v>
      </c>
      <c r="D2398" s="1">
        <v>2.25</v>
      </c>
      <c r="E2398" s="21">
        <f t="shared" si="135"/>
        <v>2.4933173076923074</v>
      </c>
      <c r="F2398" s="1">
        <v>2.4933173076923074</v>
      </c>
      <c r="G2398" s="1">
        <v>2</v>
      </c>
      <c r="H2398" s="1"/>
    </row>
    <row r="2399" spans="1:8">
      <c r="A2399" s="24">
        <f t="shared" si="134"/>
        <v>43577</v>
      </c>
      <c r="B2399" s="30">
        <f t="shared" si="133"/>
        <v>43579</v>
      </c>
      <c r="C2399" s="6">
        <v>2.9166666666666701</v>
      </c>
      <c r="D2399" s="1">
        <v>29.59375</v>
      </c>
      <c r="E2399" s="21">
        <f t="shared" si="135"/>
        <v>32.794048477564104</v>
      </c>
      <c r="F2399" s="1">
        <v>32.794048477564104</v>
      </c>
      <c r="G2399" s="1">
        <v>33</v>
      </c>
      <c r="H2399" s="1"/>
    </row>
    <row r="2400" spans="1:8">
      <c r="A2400" s="24">
        <f t="shared" si="134"/>
        <v>43577</v>
      </c>
      <c r="B2400" s="30">
        <f t="shared" si="133"/>
        <v>43579</v>
      </c>
      <c r="C2400" s="6">
        <v>2.9583333333333299</v>
      </c>
      <c r="D2400" s="1">
        <v>39.875</v>
      </c>
      <c r="E2400" s="21">
        <f t="shared" si="135"/>
        <v>44.18712339743589</v>
      </c>
      <c r="F2400" s="1">
        <v>44.18712339743589</v>
      </c>
      <c r="G2400" s="1">
        <v>44</v>
      </c>
      <c r="H2400" s="1"/>
    </row>
    <row r="2401" spans="1:8">
      <c r="A2401" s="24">
        <f t="shared" si="134"/>
        <v>43577</v>
      </c>
      <c r="B2401" s="28">
        <f t="shared" si="133"/>
        <v>43579</v>
      </c>
      <c r="C2401" s="6">
        <v>3</v>
      </c>
      <c r="D2401" s="1">
        <v>48.6875</v>
      </c>
      <c r="E2401" s="21">
        <f t="shared" si="135"/>
        <v>53.952616185897433</v>
      </c>
      <c r="F2401" s="1">
        <v>53.952616185897433</v>
      </c>
      <c r="G2401" s="1">
        <v>54</v>
      </c>
      <c r="H2401" s="1"/>
    </row>
    <row r="2402" spans="1:8">
      <c r="A2402" s="24">
        <f t="shared" si="134"/>
        <v>43577</v>
      </c>
      <c r="B2402" s="29">
        <f t="shared" si="133"/>
        <v>43580</v>
      </c>
      <c r="C2402" s="6">
        <v>3.0416666666666701</v>
      </c>
      <c r="D2402" s="1">
        <v>42.953125</v>
      </c>
      <c r="E2402" s="21">
        <f t="shared" si="135"/>
        <v>47.598119991987176</v>
      </c>
      <c r="F2402" s="1">
        <v>47.598119991987176</v>
      </c>
      <c r="G2402" s="1">
        <v>48</v>
      </c>
      <c r="H2402" s="1"/>
    </row>
    <row r="2403" spans="1:8">
      <c r="A2403" s="24">
        <f t="shared" si="134"/>
        <v>43577</v>
      </c>
      <c r="B2403" s="30">
        <f t="shared" si="133"/>
        <v>43580</v>
      </c>
      <c r="C2403" s="6">
        <v>3.0833333333333299</v>
      </c>
      <c r="D2403" s="1">
        <v>75.6875</v>
      </c>
      <c r="E2403" s="21">
        <f t="shared" si="135"/>
        <v>83.872423878205126</v>
      </c>
      <c r="F2403" s="1">
        <v>83.872423878205126</v>
      </c>
      <c r="G2403" s="1">
        <v>84</v>
      </c>
      <c r="H2403" s="1"/>
    </row>
    <row r="2404" spans="1:8">
      <c r="A2404" s="24">
        <f t="shared" si="134"/>
        <v>43577</v>
      </c>
      <c r="B2404" s="30">
        <f t="shared" si="133"/>
        <v>43580</v>
      </c>
      <c r="C2404" s="6">
        <v>3.125</v>
      </c>
      <c r="D2404" s="1">
        <v>77.578125</v>
      </c>
      <c r="E2404" s="21">
        <f t="shared" si="135"/>
        <v>85.967503004807696</v>
      </c>
      <c r="F2404" s="1">
        <v>85.967503004807696</v>
      </c>
      <c r="G2404" s="1">
        <v>86</v>
      </c>
      <c r="H2404" s="1"/>
    </row>
    <row r="2405" spans="1:8">
      <c r="A2405" s="24">
        <f t="shared" si="134"/>
        <v>43577</v>
      </c>
      <c r="B2405" s="30">
        <f t="shared" si="133"/>
        <v>43580</v>
      </c>
      <c r="C2405" s="6">
        <v>3.1666666666666701</v>
      </c>
      <c r="D2405" s="1">
        <v>66.109375</v>
      </c>
      <c r="E2405" s="21">
        <f t="shared" si="135"/>
        <v>73.258510616987166</v>
      </c>
      <c r="F2405" s="1">
        <v>73.258510616987166</v>
      </c>
      <c r="G2405" s="1">
        <v>73</v>
      </c>
      <c r="H2405" s="1"/>
    </row>
    <row r="2406" spans="1:8">
      <c r="A2406" s="24">
        <f t="shared" si="134"/>
        <v>43577</v>
      </c>
      <c r="B2406" s="30">
        <f t="shared" si="133"/>
        <v>43580</v>
      </c>
      <c r="C2406" s="6">
        <v>3.2083333333333299</v>
      </c>
      <c r="D2406" s="1">
        <v>60.390625</v>
      </c>
      <c r="E2406" s="21">
        <f t="shared" si="135"/>
        <v>66.921329126602558</v>
      </c>
      <c r="F2406" s="1">
        <v>66.921329126602558</v>
      </c>
      <c r="G2406" s="1">
        <v>67</v>
      </c>
      <c r="H2406" s="1"/>
    </row>
    <row r="2407" spans="1:8">
      <c r="A2407" s="24">
        <f t="shared" si="134"/>
        <v>43577</v>
      </c>
      <c r="B2407" s="30">
        <f t="shared" si="133"/>
        <v>43580</v>
      </c>
      <c r="C2407" s="6">
        <v>3.25</v>
      </c>
      <c r="D2407" s="1">
        <v>66.46875</v>
      </c>
      <c r="E2407" s="21">
        <f t="shared" si="135"/>
        <v>73.656748798076919</v>
      </c>
      <c r="F2407" s="1">
        <v>73.656748798076919</v>
      </c>
      <c r="G2407" s="1">
        <v>74</v>
      </c>
      <c r="H2407" s="1"/>
    </row>
    <row r="2408" spans="1:8">
      <c r="A2408" s="24">
        <f t="shared" si="134"/>
        <v>43577</v>
      </c>
      <c r="B2408" s="30">
        <f t="shared" si="133"/>
        <v>43580</v>
      </c>
      <c r="C2408" s="6">
        <v>3.2916666666666701</v>
      </c>
      <c r="D2408" s="1">
        <v>57.21875</v>
      </c>
      <c r="E2408" s="21">
        <f t="shared" si="135"/>
        <v>63.406444310897434</v>
      </c>
      <c r="F2408" s="1">
        <v>63.406444310897434</v>
      </c>
      <c r="G2408" s="1">
        <v>63</v>
      </c>
      <c r="H2408" s="1"/>
    </row>
    <row r="2409" spans="1:8">
      <c r="A2409" s="24">
        <f t="shared" si="134"/>
        <v>43577</v>
      </c>
      <c r="B2409" s="30">
        <f t="shared" si="133"/>
        <v>43580</v>
      </c>
      <c r="C2409" s="6">
        <v>3.3333333333333299</v>
      </c>
      <c r="D2409" s="1">
        <v>96.0625</v>
      </c>
      <c r="E2409" s="21">
        <f t="shared" si="135"/>
        <v>106.45079727564102</v>
      </c>
      <c r="F2409" s="1">
        <v>106.45079727564102</v>
      </c>
      <c r="G2409" s="1">
        <v>106</v>
      </c>
      <c r="H2409" s="1"/>
    </row>
    <row r="2410" spans="1:8">
      <c r="A2410" s="24">
        <f t="shared" si="134"/>
        <v>43577</v>
      </c>
      <c r="B2410" s="30">
        <f t="shared" si="133"/>
        <v>43580</v>
      </c>
      <c r="C2410" s="6">
        <v>3.375</v>
      </c>
      <c r="D2410" s="1">
        <v>0</v>
      </c>
      <c r="E2410" s="21">
        <f t="shared" si="135"/>
        <v>0</v>
      </c>
      <c r="F2410" s="1">
        <v>0</v>
      </c>
      <c r="G2410" s="1">
        <v>0</v>
      </c>
      <c r="H2410" s="1"/>
    </row>
    <row r="2411" spans="1:8">
      <c r="A2411" s="24">
        <f t="shared" si="134"/>
        <v>43577</v>
      </c>
      <c r="B2411" s="30">
        <f t="shared" si="133"/>
        <v>43580</v>
      </c>
      <c r="C2411" s="6">
        <v>3.4166666666666701</v>
      </c>
      <c r="D2411" s="1">
        <v>5.703125</v>
      </c>
      <c r="E2411" s="21">
        <f t="shared" si="135"/>
        <v>6.3198667868589737</v>
      </c>
      <c r="F2411" s="1">
        <v>6.3198667868589737</v>
      </c>
      <c r="G2411" s="1">
        <v>6</v>
      </c>
      <c r="H2411" s="1"/>
    </row>
    <row r="2412" spans="1:8">
      <c r="A2412" s="24">
        <f t="shared" si="134"/>
        <v>43577</v>
      </c>
      <c r="B2412" s="30">
        <f t="shared" si="133"/>
        <v>43580</v>
      </c>
      <c r="C2412" s="6">
        <v>3.4583333333333299</v>
      </c>
      <c r="D2412" s="1">
        <v>46.203125</v>
      </c>
      <c r="E2412" s="21">
        <f t="shared" si="135"/>
        <v>51.199578325320509</v>
      </c>
      <c r="F2412" s="1">
        <v>51.199578325320509</v>
      </c>
      <c r="G2412" s="1">
        <v>51</v>
      </c>
      <c r="H2412" s="1"/>
    </row>
    <row r="2413" spans="1:8">
      <c r="A2413" s="24">
        <f t="shared" si="134"/>
        <v>43577</v>
      </c>
      <c r="B2413" s="30">
        <f t="shared" si="133"/>
        <v>43580</v>
      </c>
      <c r="C2413" s="6">
        <v>3.5</v>
      </c>
      <c r="D2413" s="1">
        <v>75.25</v>
      </c>
      <c r="E2413" s="21">
        <f t="shared" si="135"/>
        <v>83.387612179487178</v>
      </c>
      <c r="F2413" s="1">
        <v>83.387612179487178</v>
      </c>
      <c r="G2413" s="1">
        <v>83</v>
      </c>
      <c r="H2413" s="1"/>
    </row>
    <row r="2414" spans="1:8">
      <c r="A2414" s="24">
        <f t="shared" si="134"/>
        <v>43577</v>
      </c>
      <c r="B2414" s="30">
        <f t="shared" si="133"/>
        <v>43580</v>
      </c>
      <c r="C2414" s="6">
        <v>3.5416666666666701</v>
      </c>
      <c r="D2414" s="1">
        <v>239.640625</v>
      </c>
      <c r="E2414" s="21">
        <f t="shared" si="135"/>
        <v>265.55560797275638</v>
      </c>
      <c r="F2414" s="1">
        <v>265.55560797275638</v>
      </c>
      <c r="G2414" s="1">
        <v>266</v>
      </c>
      <c r="H2414" s="1"/>
    </row>
    <row r="2415" spans="1:8">
      <c r="A2415" s="24">
        <f t="shared" si="134"/>
        <v>43577</v>
      </c>
      <c r="B2415" s="30">
        <f t="shared" si="133"/>
        <v>43580</v>
      </c>
      <c r="C2415" s="6">
        <v>3.5833333333333299</v>
      </c>
      <c r="D2415" s="1">
        <v>233.875</v>
      </c>
      <c r="E2415" s="21">
        <f t="shared" si="135"/>
        <v>259.16648237179487</v>
      </c>
      <c r="F2415" s="1">
        <v>259.16648237179487</v>
      </c>
      <c r="G2415" s="1">
        <v>259</v>
      </c>
      <c r="H2415" s="1"/>
    </row>
    <row r="2416" spans="1:8">
      <c r="A2416" s="24">
        <f t="shared" si="134"/>
        <v>43577</v>
      </c>
      <c r="B2416" s="30">
        <f t="shared" si="133"/>
        <v>43580</v>
      </c>
      <c r="C2416" s="6">
        <v>3.625</v>
      </c>
      <c r="D2416" s="1">
        <v>21.78125</v>
      </c>
      <c r="E2416" s="21">
        <f t="shared" si="135"/>
        <v>24.136696714743589</v>
      </c>
      <c r="F2416" s="1">
        <v>24.136696714743589</v>
      </c>
      <c r="G2416" s="1">
        <v>24</v>
      </c>
      <c r="H2416" s="1"/>
    </row>
    <row r="2417" spans="1:8">
      <c r="A2417" s="24">
        <f t="shared" si="134"/>
        <v>43577</v>
      </c>
      <c r="B2417" s="30">
        <f t="shared" si="133"/>
        <v>43580</v>
      </c>
      <c r="C2417" s="6">
        <v>3.6666666666666701</v>
      </c>
      <c r="D2417" s="1">
        <v>1</v>
      </c>
      <c r="E2417" s="21">
        <f t="shared" si="135"/>
        <v>1.1081410256410256</v>
      </c>
      <c r="F2417" s="1">
        <v>1.1081410256410256</v>
      </c>
      <c r="G2417" s="1">
        <v>1</v>
      </c>
      <c r="H2417" s="1"/>
    </row>
    <row r="2418" spans="1:8">
      <c r="A2418" s="24">
        <f t="shared" si="134"/>
        <v>43577</v>
      </c>
      <c r="B2418" s="30">
        <f t="shared" ref="B2418:B2481" si="136">B2394+1</f>
        <v>43580</v>
      </c>
      <c r="C2418" s="6">
        <v>3.7083333333333299</v>
      </c>
      <c r="D2418" s="1">
        <v>3.515625</v>
      </c>
      <c r="E2418" s="21">
        <f t="shared" si="135"/>
        <v>3.8958082932692304</v>
      </c>
      <c r="F2418" s="1">
        <v>3.8958082932692304</v>
      </c>
      <c r="G2418" s="1">
        <v>4</v>
      </c>
      <c r="H2418" s="1"/>
    </row>
    <row r="2419" spans="1:8">
      <c r="A2419" s="24">
        <f t="shared" si="134"/>
        <v>43577</v>
      </c>
      <c r="B2419" s="30">
        <f t="shared" si="136"/>
        <v>43580</v>
      </c>
      <c r="C2419" s="6">
        <v>3.75</v>
      </c>
      <c r="D2419" s="1">
        <v>2.34375</v>
      </c>
      <c r="E2419" s="21">
        <f t="shared" si="135"/>
        <v>2.5972055288461537</v>
      </c>
      <c r="F2419" s="1">
        <v>2.5972055288461537</v>
      </c>
      <c r="G2419" s="1">
        <v>3</v>
      </c>
      <c r="H2419" s="1"/>
    </row>
    <row r="2420" spans="1:8">
      <c r="A2420" s="24">
        <f t="shared" si="134"/>
        <v>43577</v>
      </c>
      <c r="B2420" s="30">
        <f t="shared" si="136"/>
        <v>43580</v>
      </c>
      <c r="C2420" s="6">
        <v>3.7916666666666701</v>
      </c>
      <c r="D2420" s="1">
        <v>4.21875</v>
      </c>
      <c r="E2420" s="21">
        <f t="shared" si="135"/>
        <v>4.6749699519230772</v>
      </c>
      <c r="F2420" s="1">
        <v>4.6749699519230772</v>
      </c>
      <c r="G2420" s="1">
        <v>5</v>
      </c>
      <c r="H2420" s="1"/>
    </row>
    <row r="2421" spans="1:8">
      <c r="A2421" s="24">
        <f t="shared" si="134"/>
        <v>43577</v>
      </c>
      <c r="B2421" s="30">
        <f t="shared" si="136"/>
        <v>43580</v>
      </c>
      <c r="C2421" s="6">
        <v>3.8333333333333299</v>
      </c>
      <c r="D2421" s="1">
        <v>92.484375</v>
      </c>
      <c r="E2421" s="21">
        <f t="shared" si="135"/>
        <v>102.48573016826923</v>
      </c>
      <c r="F2421" s="1">
        <v>102.48573016826923</v>
      </c>
      <c r="G2421" s="1">
        <v>102</v>
      </c>
      <c r="H2421" s="1"/>
    </row>
    <row r="2422" spans="1:8">
      <c r="A2422" s="24">
        <f t="shared" si="134"/>
        <v>43577</v>
      </c>
      <c r="B2422" s="30">
        <f t="shared" si="136"/>
        <v>43580</v>
      </c>
      <c r="C2422" s="6">
        <v>3.875</v>
      </c>
      <c r="D2422" s="1">
        <v>45.78125</v>
      </c>
      <c r="E2422" s="21">
        <f t="shared" si="135"/>
        <v>50.732081330128203</v>
      </c>
      <c r="F2422" s="1">
        <v>50.732081330128203</v>
      </c>
      <c r="G2422" s="1">
        <v>51</v>
      </c>
      <c r="H2422" s="1"/>
    </row>
    <row r="2423" spans="1:8">
      <c r="A2423" s="24">
        <f t="shared" si="134"/>
        <v>43577</v>
      </c>
      <c r="B2423" s="30">
        <f t="shared" si="136"/>
        <v>43580</v>
      </c>
      <c r="C2423" s="6">
        <v>3.9166666666666701</v>
      </c>
      <c r="D2423" s="1">
        <v>15.453125</v>
      </c>
      <c r="E2423" s="21">
        <f t="shared" si="135"/>
        <v>17.124241786858974</v>
      </c>
      <c r="F2423" s="1">
        <v>17.124241786858974</v>
      </c>
      <c r="G2423" s="1">
        <v>17</v>
      </c>
      <c r="H2423" s="1"/>
    </row>
    <row r="2424" spans="1:8">
      <c r="A2424" s="24">
        <f t="shared" si="134"/>
        <v>43577</v>
      </c>
      <c r="B2424" s="30">
        <f t="shared" si="136"/>
        <v>43580</v>
      </c>
      <c r="C2424" s="6">
        <v>3.9583333333333299</v>
      </c>
      <c r="D2424" s="1">
        <v>5.578125</v>
      </c>
      <c r="E2424" s="21">
        <f t="shared" si="135"/>
        <v>6.1813491586538456</v>
      </c>
      <c r="F2424" s="1">
        <v>6.1813491586538456</v>
      </c>
      <c r="G2424" s="1">
        <v>6</v>
      </c>
      <c r="H2424" s="1"/>
    </row>
    <row r="2425" spans="1:8">
      <c r="A2425" s="24">
        <f t="shared" si="134"/>
        <v>43577</v>
      </c>
      <c r="B2425" s="28">
        <f t="shared" si="136"/>
        <v>43580</v>
      </c>
      <c r="C2425" s="6">
        <v>4</v>
      </c>
      <c r="D2425" s="1">
        <v>61.609375</v>
      </c>
      <c r="E2425" s="21">
        <f t="shared" si="135"/>
        <v>68.271876001602564</v>
      </c>
      <c r="F2425" s="1">
        <v>68.271876001602564</v>
      </c>
      <c r="G2425" s="1">
        <v>68</v>
      </c>
      <c r="H2425" s="1"/>
    </row>
    <row r="2426" spans="1:8">
      <c r="A2426" s="24">
        <f t="shared" si="134"/>
        <v>43577</v>
      </c>
      <c r="B2426" s="29">
        <f t="shared" si="136"/>
        <v>43581</v>
      </c>
      <c r="C2426" s="6">
        <v>4.0416666666666696</v>
      </c>
      <c r="D2426" s="1">
        <v>0.625</v>
      </c>
      <c r="E2426" s="21">
        <f t="shared" si="135"/>
        <v>0.69258814102564092</v>
      </c>
      <c r="F2426" s="1">
        <v>0.69258814102564092</v>
      </c>
      <c r="G2426" s="1">
        <v>1</v>
      </c>
      <c r="H2426" s="1"/>
    </row>
    <row r="2427" spans="1:8">
      <c r="A2427" s="24">
        <f t="shared" si="134"/>
        <v>43577</v>
      </c>
      <c r="B2427" s="30">
        <f t="shared" si="136"/>
        <v>43581</v>
      </c>
      <c r="C2427" s="6">
        <v>4.0833333333333304</v>
      </c>
      <c r="D2427" s="1">
        <v>0</v>
      </c>
      <c r="E2427" s="21">
        <f t="shared" si="135"/>
        <v>0</v>
      </c>
      <c r="F2427" s="1">
        <v>0</v>
      </c>
      <c r="G2427" s="1">
        <v>0</v>
      </c>
      <c r="H2427" s="1"/>
    </row>
    <row r="2428" spans="1:8">
      <c r="A2428" s="24">
        <f t="shared" si="134"/>
        <v>43577</v>
      </c>
      <c r="B2428" s="30">
        <f t="shared" si="136"/>
        <v>43581</v>
      </c>
      <c r="C2428" s="6">
        <v>4.125</v>
      </c>
      <c r="D2428" s="1">
        <v>12.390625</v>
      </c>
      <c r="E2428" s="21">
        <f t="shared" si="135"/>
        <v>13.730559895833332</v>
      </c>
      <c r="F2428" s="1">
        <v>13.730559895833332</v>
      </c>
      <c r="G2428" s="1">
        <v>14</v>
      </c>
      <c r="H2428" s="1"/>
    </row>
    <row r="2429" spans="1:8">
      <c r="A2429" s="24">
        <f t="shared" si="134"/>
        <v>43577</v>
      </c>
      <c r="B2429" s="30">
        <f t="shared" si="136"/>
        <v>43581</v>
      </c>
      <c r="C2429" s="6">
        <v>4.1666666666666696</v>
      </c>
      <c r="D2429" s="1">
        <v>25</v>
      </c>
      <c r="E2429" s="21">
        <f t="shared" si="135"/>
        <v>27.703525641025642</v>
      </c>
      <c r="F2429" s="1">
        <v>27.703525641025642</v>
      </c>
      <c r="G2429" s="1">
        <v>28</v>
      </c>
      <c r="H2429" s="1"/>
    </row>
    <row r="2430" spans="1:8">
      <c r="A2430" s="24">
        <f t="shared" si="134"/>
        <v>43577</v>
      </c>
      <c r="B2430" s="30">
        <f t="shared" si="136"/>
        <v>43581</v>
      </c>
      <c r="C2430" s="6">
        <v>4.2083333333333304</v>
      </c>
      <c r="D2430" s="1">
        <v>28.671875</v>
      </c>
      <c r="E2430" s="21">
        <f t="shared" si="135"/>
        <v>31.772480969551278</v>
      </c>
      <c r="F2430" s="1">
        <v>31.772480969551278</v>
      </c>
      <c r="G2430" s="1">
        <v>32</v>
      </c>
      <c r="H2430" s="1"/>
    </row>
    <row r="2431" spans="1:8">
      <c r="A2431" s="24">
        <f t="shared" si="134"/>
        <v>43577</v>
      </c>
      <c r="B2431" s="30">
        <f t="shared" si="136"/>
        <v>43581</v>
      </c>
      <c r="C2431" s="6">
        <v>4.25</v>
      </c>
      <c r="D2431" s="1">
        <v>50.265625</v>
      </c>
      <c r="E2431" s="21">
        <f t="shared" si="135"/>
        <v>55.70140124198717</v>
      </c>
      <c r="F2431" s="1">
        <v>55.70140124198717</v>
      </c>
      <c r="G2431" s="1">
        <v>56</v>
      </c>
      <c r="H2431" s="1"/>
    </row>
    <row r="2432" spans="1:8">
      <c r="A2432" s="24">
        <f t="shared" si="134"/>
        <v>43577</v>
      </c>
      <c r="B2432" s="30">
        <f t="shared" si="136"/>
        <v>43581</v>
      </c>
      <c r="C2432" s="6">
        <v>4.2916666666666696</v>
      </c>
      <c r="D2432" s="1">
        <v>140.953125</v>
      </c>
      <c r="E2432" s="21">
        <f t="shared" si="135"/>
        <v>156.19594050480768</v>
      </c>
      <c r="F2432" s="1">
        <v>156.19594050480768</v>
      </c>
      <c r="G2432" s="1">
        <v>156</v>
      </c>
      <c r="H2432" s="1"/>
    </row>
    <row r="2433" spans="1:8">
      <c r="A2433" s="24">
        <f t="shared" si="134"/>
        <v>43577</v>
      </c>
      <c r="B2433" s="30">
        <f t="shared" si="136"/>
        <v>43581</v>
      </c>
      <c r="C2433" s="6">
        <v>4.3333333333333304</v>
      </c>
      <c r="D2433" s="1">
        <v>167.4375</v>
      </c>
      <c r="E2433" s="21">
        <f t="shared" si="135"/>
        <v>185.54436298076922</v>
      </c>
      <c r="F2433" s="1">
        <v>185.54436298076922</v>
      </c>
      <c r="G2433" s="1">
        <v>186</v>
      </c>
      <c r="H2433" s="1"/>
    </row>
    <row r="2434" spans="1:8">
      <c r="A2434" s="24">
        <f t="shared" si="134"/>
        <v>43577</v>
      </c>
      <c r="B2434" s="30">
        <f t="shared" si="136"/>
        <v>43581</v>
      </c>
      <c r="C2434" s="6">
        <v>4.375</v>
      </c>
      <c r="D2434" s="1">
        <v>0</v>
      </c>
      <c r="E2434" s="21">
        <f t="shared" si="135"/>
        <v>0</v>
      </c>
      <c r="F2434" s="1">
        <v>0</v>
      </c>
      <c r="G2434" s="1">
        <v>0</v>
      </c>
      <c r="H2434" s="1"/>
    </row>
    <row r="2435" spans="1:8">
      <c r="A2435" s="24">
        <f t="shared" si="134"/>
        <v>43577</v>
      </c>
      <c r="B2435" s="30">
        <f t="shared" si="136"/>
        <v>43581</v>
      </c>
      <c r="C2435" s="6">
        <v>4.4166666666666696</v>
      </c>
      <c r="D2435" s="1">
        <v>124.5625</v>
      </c>
      <c r="E2435" s="21">
        <f t="shared" si="135"/>
        <v>138.03281650641026</v>
      </c>
      <c r="F2435" s="1">
        <v>138.03281650641026</v>
      </c>
      <c r="G2435" s="1">
        <v>138</v>
      </c>
      <c r="H2435" s="1"/>
    </row>
    <row r="2436" spans="1:8">
      <c r="A2436" s="24">
        <f t="shared" si="134"/>
        <v>43577</v>
      </c>
      <c r="B2436" s="30">
        <f t="shared" si="136"/>
        <v>43581</v>
      </c>
      <c r="C2436" s="6">
        <v>4.4583333333333304</v>
      </c>
      <c r="D2436" s="1">
        <v>533.3125</v>
      </c>
      <c r="E2436" s="21">
        <f t="shared" si="135"/>
        <v>590.98546073717944</v>
      </c>
      <c r="F2436" s="1">
        <v>590.98546073717944</v>
      </c>
      <c r="G2436" s="1">
        <v>591</v>
      </c>
      <c r="H2436" s="1"/>
    </row>
    <row r="2437" spans="1:8">
      <c r="A2437" s="24">
        <f t="shared" si="134"/>
        <v>43577</v>
      </c>
      <c r="B2437" s="30">
        <f t="shared" si="136"/>
        <v>43581</v>
      </c>
      <c r="C2437" s="6">
        <v>4.5</v>
      </c>
      <c r="D2437" s="1">
        <v>385.078125</v>
      </c>
      <c r="E2437" s="21">
        <f t="shared" si="135"/>
        <v>426.72086838942306</v>
      </c>
      <c r="F2437" s="1">
        <v>426.72086838942306</v>
      </c>
      <c r="G2437" s="1">
        <v>427</v>
      </c>
      <c r="H2437" s="1"/>
    </row>
    <row r="2438" spans="1:8">
      <c r="A2438" s="24">
        <f t="shared" si="134"/>
        <v>43577</v>
      </c>
      <c r="B2438" s="30">
        <f t="shared" si="136"/>
        <v>43581</v>
      </c>
      <c r="C2438" s="6">
        <v>4.5416666666666696</v>
      </c>
      <c r="D2438" s="1">
        <v>530.40625</v>
      </c>
      <c r="E2438" s="21">
        <f t="shared" si="135"/>
        <v>587.76492588141025</v>
      </c>
      <c r="F2438" s="1">
        <v>587.76492588141025</v>
      </c>
      <c r="G2438" s="1">
        <v>588</v>
      </c>
      <c r="H2438" s="1"/>
    </row>
    <row r="2439" spans="1:8">
      <c r="A2439" s="24">
        <f t="shared" si="134"/>
        <v>43577</v>
      </c>
      <c r="B2439" s="30">
        <f t="shared" si="136"/>
        <v>43581</v>
      </c>
      <c r="C2439" s="6">
        <v>4.5833333333333304</v>
      </c>
      <c r="D2439" s="1">
        <v>361.46875</v>
      </c>
      <c r="E2439" s="21">
        <f t="shared" si="135"/>
        <v>400.55835136217945</v>
      </c>
      <c r="F2439" s="1">
        <v>400.55835136217945</v>
      </c>
      <c r="G2439" s="1">
        <v>401</v>
      </c>
      <c r="H2439" s="1"/>
    </row>
    <row r="2440" spans="1:8">
      <c r="A2440" s="24">
        <f t="shared" si="134"/>
        <v>43577</v>
      </c>
      <c r="B2440" s="30">
        <f t="shared" si="136"/>
        <v>43581</v>
      </c>
      <c r="C2440" s="6">
        <v>4.625</v>
      </c>
      <c r="D2440" s="1">
        <v>185.515625</v>
      </c>
      <c r="E2440" s="21">
        <f t="shared" si="135"/>
        <v>205.57747495993587</v>
      </c>
      <c r="F2440" s="1">
        <v>205.57747495993587</v>
      </c>
      <c r="G2440" s="1">
        <v>206</v>
      </c>
      <c r="H2440" s="1"/>
    </row>
    <row r="2441" spans="1:8">
      <c r="A2441" s="24">
        <f t="shared" si="134"/>
        <v>43577</v>
      </c>
      <c r="B2441" s="30">
        <f t="shared" si="136"/>
        <v>43581</v>
      </c>
      <c r="C2441" s="6">
        <v>4.6666666666666696</v>
      </c>
      <c r="D2441" s="1">
        <v>220.53125</v>
      </c>
      <c r="E2441" s="21">
        <f t="shared" si="135"/>
        <v>244.37972556089744</v>
      </c>
      <c r="F2441" s="1">
        <v>244.37972556089744</v>
      </c>
      <c r="G2441" s="1">
        <v>244</v>
      </c>
      <c r="H2441" s="1"/>
    </row>
    <row r="2442" spans="1:8">
      <c r="A2442" s="24">
        <f t="shared" ref="A2442:A2505" si="137">A2274+7</f>
        <v>43577</v>
      </c>
      <c r="B2442" s="30">
        <f t="shared" si="136"/>
        <v>43581</v>
      </c>
      <c r="C2442" s="6">
        <v>4.7083333333333304</v>
      </c>
      <c r="D2442" s="1">
        <v>150.6875</v>
      </c>
      <c r="E2442" s="21">
        <f t="shared" si="135"/>
        <v>166.98300080128203</v>
      </c>
      <c r="F2442" s="1">
        <v>166.98300080128203</v>
      </c>
      <c r="G2442" s="1">
        <v>167</v>
      </c>
      <c r="H2442" s="1"/>
    </row>
    <row r="2443" spans="1:8">
      <c r="A2443" s="24">
        <f t="shared" si="137"/>
        <v>43577</v>
      </c>
      <c r="B2443" s="30">
        <f t="shared" si="136"/>
        <v>43581</v>
      </c>
      <c r="C2443" s="6">
        <v>4.75</v>
      </c>
      <c r="D2443" s="1">
        <v>111.28125</v>
      </c>
      <c r="E2443" s="21">
        <f t="shared" si="135"/>
        <v>123.31531850961538</v>
      </c>
      <c r="F2443" s="1">
        <v>123.31531850961538</v>
      </c>
      <c r="G2443" s="1">
        <v>123</v>
      </c>
      <c r="H2443" s="1"/>
    </row>
    <row r="2444" spans="1:8">
      <c r="A2444" s="24">
        <f t="shared" si="137"/>
        <v>43577</v>
      </c>
      <c r="B2444" s="30">
        <f t="shared" si="136"/>
        <v>43581</v>
      </c>
      <c r="C2444" s="6">
        <v>4.7916666666666696</v>
      </c>
      <c r="D2444" s="1">
        <v>71.234375</v>
      </c>
      <c r="E2444" s="21">
        <f t="shared" si="135"/>
        <v>78.937733373397435</v>
      </c>
      <c r="F2444" s="1">
        <v>78.937733373397435</v>
      </c>
      <c r="G2444" s="1">
        <v>79</v>
      </c>
      <c r="H2444" s="1"/>
    </row>
    <row r="2445" spans="1:8">
      <c r="A2445" s="24">
        <f t="shared" si="137"/>
        <v>43577</v>
      </c>
      <c r="B2445" s="30">
        <f t="shared" si="136"/>
        <v>43581</v>
      </c>
      <c r="C2445" s="6">
        <v>4.8333333333333304</v>
      </c>
      <c r="D2445" s="1">
        <v>42.1875</v>
      </c>
      <c r="E2445" s="21">
        <f t="shared" si="135"/>
        <v>46.749699519230766</v>
      </c>
      <c r="F2445" s="1">
        <v>46.749699519230766</v>
      </c>
      <c r="G2445" s="1">
        <v>47</v>
      </c>
      <c r="H2445" s="1"/>
    </row>
    <row r="2446" spans="1:8">
      <c r="A2446" s="24">
        <f t="shared" si="137"/>
        <v>43577</v>
      </c>
      <c r="B2446" s="30">
        <f t="shared" si="136"/>
        <v>43581</v>
      </c>
      <c r="C2446" s="6">
        <v>4.875</v>
      </c>
      <c r="D2446" s="1">
        <v>10.859375</v>
      </c>
      <c r="E2446" s="21">
        <f t="shared" si="135"/>
        <v>12.033718950320512</v>
      </c>
      <c r="F2446" s="1">
        <v>12.033718950320512</v>
      </c>
      <c r="G2446" s="1">
        <v>12</v>
      </c>
      <c r="H2446" s="1"/>
    </row>
    <row r="2447" spans="1:8">
      <c r="A2447" s="24">
        <f t="shared" si="137"/>
        <v>43577</v>
      </c>
      <c r="B2447" s="30">
        <f t="shared" si="136"/>
        <v>43581</v>
      </c>
      <c r="C2447" s="6">
        <v>4.9166666666666696</v>
      </c>
      <c r="D2447" s="1">
        <v>12.625</v>
      </c>
      <c r="E2447" s="21">
        <f t="shared" si="135"/>
        <v>13.990280448717948</v>
      </c>
      <c r="F2447" s="1">
        <v>13.990280448717948</v>
      </c>
      <c r="G2447" s="1">
        <v>14</v>
      </c>
      <c r="H2447" s="1"/>
    </row>
    <row r="2448" spans="1:8">
      <c r="A2448" s="24">
        <f t="shared" si="137"/>
        <v>43577</v>
      </c>
      <c r="B2448" s="30">
        <f t="shared" si="136"/>
        <v>43581</v>
      </c>
      <c r="C2448" s="6">
        <v>4.9583333333333304</v>
      </c>
      <c r="D2448" s="1">
        <v>24.546875</v>
      </c>
      <c r="E2448" s="21">
        <f t="shared" si="135"/>
        <v>27.201399238782052</v>
      </c>
      <c r="F2448" s="1">
        <v>27.201399238782052</v>
      </c>
      <c r="G2448" s="1">
        <v>27</v>
      </c>
      <c r="H2448" s="1"/>
    </row>
    <row r="2449" spans="1:8">
      <c r="A2449" s="24">
        <f t="shared" si="137"/>
        <v>43577</v>
      </c>
      <c r="B2449" s="28">
        <f t="shared" si="136"/>
        <v>43581</v>
      </c>
      <c r="C2449" s="6">
        <v>5</v>
      </c>
      <c r="D2449" s="1">
        <v>45.109375</v>
      </c>
      <c r="E2449" s="21">
        <f t="shared" si="135"/>
        <v>49.987549078525639</v>
      </c>
      <c r="F2449" s="1">
        <v>49.987549078525639</v>
      </c>
      <c r="G2449" s="1">
        <v>50</v>
      </c>
      <c r="H2449" s="1"/>
    </row>
    <row r="2450" spans="1:8">
      <c r="A2450" s="24">
        <f t="shared" si="137"/>
        <v>43577</v>
      </c>
      <c r="B2450" s="29">
        <f t="shared" si="136"/>
        <v>43582</v>
      </c>
      <c r="C2450" s="6">
        <v>5.0416666666666696</v>
      </c>
      <c r="D2450" s="1">
        <v>46.625</v>
      </c>
      <c r="E2450" s="21">
        <f t="shared" si="135"/>
        <v>51.667075320512815</v>
      </c>
      <c r="F2450" s="1">
        <v>51.667075320512815</v>
      </c>
      <c r="G2450" s="1">
        <v>52</v>
      </c>
      <c r="H2450" s="1"/>
    </row>
    <row r="2451" spans="1:8">
      <c r="A2451" s="24">
        <f t="shared" si="137"/>
        <v>43577</v>
      </c>
      <c r="B2451" s="30">
        <f t="shared" si="136"/>
        <v>43582</v>
      </c>
      <c r="C2451" s="6">
        <v>5.0833333333333304</v>
      </c>
      <c r="D2451" s="1">
        <v>6.921875</v>
      </c>
      <c r="E2451" s="21">
        <f t="shared" si="135"/>
        <v>7.6704136618589738</v>
      </c>
      <c r="F2451" s="1">
        <v>7.6704136618589738</v>
      </c>
      <c r="G2451" s="1">
        <v>8</v>
      </c>
      <c r="H2451" s="1"/>
    </row>
    <row r="2452" spans="1:8">
      <c r="A2452" s="24">
        <f t="shared" si="137"/>
        <v>43577</v>
      </c>
      <c r="B2452" s="30">
        <f t="shared" si="136"/>
        <v>43582</v>
      </c>
      <c r="C2452" s="6">
        <v>5.125</v>
      </c>
      <c r="D2452" s="1">
        <v>43.3125</v>
      </c>
      <c r="E2452" s="21">
        <f t="shared" si="135"/>
        <v>47.996358173076921</v>
      </c>
      <c r="F2452" s="1">
        <v>47.996358173076921</v>
      </c>
      <c r="G2452" s="1">
        <v>48</v>
      </c>
      <c r="H2452" s="1"/>
    </row>
    <row r="2453" spans="1:8">
      <c r="A2453" s="24">
        <f t="shared" si="137"/>
        <v>43577</v>
      </c>
      <c r="B2453" s="30">
        <f t="shared" si="136"/>
        <v>43582</v>
      </c>
      <c r="C2453" s="6">
        <v>5.1666666666666696</v>
      </c>
      <c r="D2453" s="1">
        <v>0</v>
      </c>
      <c r="E2453" s="21">
        <f t="shared" si="135"/>
        <v>0</v>
      </c>
      <c r="F2453" s="1">
        <v>0</v>
      </c>
      <c r="G2453" s="1">
        <v>0</v>
      </c>
      <c r="H2453" s="1"/>
    </row>
    <row r="2454" spans="1:8">
      <c r="A2454" s="24">
        <f t="shared" si="137"/>
        <v>43577</v>
      </c>
      <c r="B2454" s="30">
        <f t="shared" si="136"/>
        <v>43582</v>
      </c>
      <c r="C2454" s="6">
        <v>5.2083333333333304</v>
      </c>
      <c r="D2454" s="1">
        <v>0</v>
      </c>
      <c r="E2454" s="21">
        <f t="shared" si="135"/>
        <v>0</v>
      </c>
      <c r="F2454" s="1">
        <v>0</v>
      </c>
      <c r="G2454" s="1">
        <v>0</v>
      </c>
      <c r="H2454" s="1"/>
    </row>
    <row r="2455" spans="1:8">
      <c r="A2455" s="24">
        <f t="shared" si="137"/>
        <v>43577</v>
      </c>
      <c r="B2455" s="30">
        <f t="shared" si="136"/>
        <v>43582</v>
      </c>
      <c r="C2455" s="6">
        <v>5.25</v>
      </c>
      <c r="D2455" s="1">
        <v>0</v>
      </c>
      <c r="E2455" s="21">
        <f t="shared" si="135"/>
        <v>0</v>
      </c>
      <c r="F2455" s="1">
        <v>0</v>
      </c>
      <c r="G2455" s="1">
        <v>0</v>
      </c>
      <c r="H2455" s="1"/>
    </row>
    <row r="2456" spans="1:8">
      <c r="A2456" s="24">
        <f t="shared" si="137"/>
        <v>43577</v>
      </c>
      <c r="B2456" s="30">
        <f t="shared" si="136"/>
        <v>43582</v>
      </c>
      <c r="C2456" s="6">
        <v>5.2916666666666696</v>
      </c>
      <c r="D2456" s="1">
        <v>9.703125</v>
      </c>
      <c r="E2456" s="21">
        <f t="shared" si="135"/>
        <v>10.752430889423076</v>
      </c>
      <c r="F2456" s="1">
        <v>10.752430889423076</v>
      </c>
      <c r="G2456" s="1">
        <v>11</v>
      </c>
      <c r="H2456" s="1"/>
    </row>
    <row r="2457" spans="1:8">
      <c r="A2457" s="24">
        <f t="shared" si="137"/>
        <v>43577</v>
      </c>
      <c r="B2457" s="30">
        <f t="shared" si="136"/>
        <v>43582</v>
      </c>
      <c r="C2457" s="6">
        <v>5.3333333333333304</v>
      </c>
      <c r="D2457" s="1">
        <v>226.65625</v>
      </c>
      <c r="E2457" s="21">
        <f t="shared" si="135"/>
        <v>251.16708934294869</v>
      </c>
      <c r="F2457" s="1">
        <v>251.16708934294869</v>
      </c>
      <c r="G2457" s="1">
        <v>251</v>
      </c>
      <c r="H2457" s="1"/>
    </row>
    <row r="2458" spans="1:8">
      <c r="A2458" s="24">
        <f t="shared" si="137"/>
        <v>43577</v>
      </c>
      <c r="B2458" s="30">
        <f t="shared" si="136"/>
        <v>43582</v>
      </c>
      <c r="C2458" s="6">
        <v>5.375</v>
      </c>
      <c r="D2458" s="1">
        <v>0</v>
      </c>
      <c r="E2458" s="21">
        <f t="shared" si="135"/>
        <v>0</v>
      </c>
      <c r="F2458" s="1">
        <v>0</v>
      </c>
      <c r="G2458" s="1">
        <v>0</v>
      </c>
      <c r="H2458" s="1"/>
    </row>
    <row r="2459" spans="1:8">
      <c r="A2459" s="24">
        <f t="shared" si="137"/>
        <v>43577</v>
      </c>
      <c r="B2459" s="30">
        <f t="shared" si="136"/>
        <v>43582</v>
      </c>
      <c r="C2459" s="6">
        <v>5.4166666666666696</v>
      </c>
      <c r="D2459" s="1">
        <v>103.828125</v>
      </c>
      <c r="E2459" s="21">
        <f t="shared" ref="E2459:E2522" si="138">D2459*(293/273)*(1.0325/1)</f>
        <v>115.05620492788461</v>
      </c>
      <c r="F2459" s="1">
        <v>115.05620492788461</v>
      </c>
      <c r="G2459" s="1">
        <v>115</v>
      </c>
      <c r="H2459" s="1"/>
    </row>
    <row r="2460" spans="1:8">
      <c r="A2460" s="24">
        <f t="shared" si="137"/>
        <v>43577</v>
      </c>
      <c r="B2460" s="30">
        <f t="shared" si="136"/>
        <v>43582</v>
      </c>
      <c r="C2460" s="6">
        <v>5.4583333333333304</v>
      </c>
      <c r="D2460" s="1">
        <v>0</v>
      </c>
      <c r="E2460" s="21">
        <f t="shared" si="138"/>
        <v>0</v>
      </c>
      <c r="F2460" s="1">
        <v>0</v>
      </c>
      <c r="G2460" s="1">
        <v>0</v>
      </c>
      <c r="H2460" s="1"/>
    </row>
    <row r="2461" spans="1:8">
      <c r="A2461" s="24">
        <f t="shared" si="137"/>
        <v>43577</v>
      </c>
      <c r="B2461" s="30">
        <f t="shared" si="136"/>
        <v>43582</v>
      </c>
      <c r="C2461" s="6">
        <v>5.5</v>
      </c>
      <c r="D2461" s="1">
        <v>104.296875</v>
      </c>
      <c r="E2461" s="21">
        <f t="shared" si="138"/>
        <v>115.57564603365384</v>
      </c>
      <c r="F2461" s="1">
        <v>115.57564603365384</v>
      </c>
      <c r="G2461" s="1">
        <v>116</v>
      </c>
      <c r="H2461" s="1"/>
    </row>
    <row r="2462" spans="1:8">
      <c r="A2462" s="24">
        <f t="shared" si="137"/>
        <v>43577</v>
      </c>
      <c r="B2462" s="30">
        <f t="shared" si="136"/>
        <v>43582</v>
      </c>
      <c r="C2462" s="6">
        <v>5.5416666666666696</v>
      </c>
      <c r="D2462" s="1">
        <v>27.34375</v>
      </c>
      <c r="E2462" s="21">
        <f t="shared" si="138"/>
        <v>30.300731169871792</v>
      </c>
      <c r="F2462" s="1">
        <v>30.300731169871792</v>
      </c>
      <c r="G2462" s="1">
        <v>30</v>
      </c>
      <c r="H2462" s="1"/>
    </row>
    <row r="2463" spans="1:8">
      <c r="A2463" s="24">
        <f t="shared" si="137"/>
        <v>43577</v>
      </c>
      <c r="B2463" s="30">
        <f t="shared" si="136"/>
        <v>43582</v>
      </c>
      <c r="C2463" s="6">
        <v>5.5833333333333304</v>
      </c>
      <c r="D2463" s="1">
        <v>2.640625</v>
      </c>
      <c r="E2463" s="21">
        <f t="shared" si="138"/>
        <v>2.9261848958333334</v>
      </c>
      <c r="F2463" s="1">
        <v>2.9261848958333334</v>
      </c>
      <c r="G2463" s="1">
        <v>3</v>
      </c>
      <c r="H2463" s="1"/>
    </row>
    <row r="2464" spans="1:8">
      <c r="A2464" s="24">
        <f t="shared" si="137"/>
        <v>43577</v>
      </c>
      <c r="B2464" s="30">
        <f t="shared" si="136"/>
        <v>43582</v>
      </c>
      <c r="C2464" s="6">
        <v>5.625</v>
      </c>
      <c r="D2464" s="1">
        <v>0</v>
      </c>
      <c r="E2464" s="21">
        <f t="shared" si="138"/>
        <v>0</v>
      </c>
      <c r="F2464" s="1">
        <v>0</v>
      </c>
      <c r="G2464" s="1">
        <v>0</v>
      </c>
      <c r="H2464" s="1"/>
    </row>
    <row r="2465" spans="1:8">
      <c r="A2465" s="24">
        <f t="shared" si="137"/>
        <v>43577</v>
      </c>
      <c r="B2465" s="30">
        <f t="shared" si="136"/>
        <v>43582</v>
      </c>
      <c r="C2465" s="6">
        <v>5.6666666666666696</v>
      </c>
      <c r="D2465" s="1">
        <v>0</v>
      </c>
      <c r="E2465" s="21">
        <f t="shared" si="138"/>
        <v>0</v>
      </c>
      <c r="F2465" s="1">
        <v>0</v>
      </c>
      <c r="G2465" s="1">
        <v>0</v>
      </c>
      <c r="H2465" s="1"/>
    </row>
    <row r="2466" spans="1:8">
      <c r="A2466" s="24">
        <f t="shared" si="137"/>
        <v>43577</v>
      </c>
      <c r="B2466" s="30">
        <f t="shared" si="136"/>
        <v>43582</v>
      </c>
      <c r="C2466" s="6">
        <v>5.7083333333333304</v>
      </c>
      <c r="D2466" s="1">
        <v>0</v>
      </c>
      <c r="E2466" s="21">
        <f t="shared" si="138"/>
        <v>0</v>
      </c>
      <c r="F2466" s="1">
        <v>0</v>
      </c>
      <c r="G2466" s="1">
        <v>0</v>
      </c>
      <c r="H2466" s="1"/>
    </row>
    <row r="2467" spans="1:8">
      <c r="A2467" s="24">
        <f t="shared" si="137"/>
        <v>43577</v>
      </c>
      <c r="B2467" s="30">
        <f t="shared" si="136"/>
        <v>43582</v>
      </c>
      <c r="C2467" s="6">
        <v>5.75</v>
      </c>
      <c r="D2467" s="1">
        <v>5</v>
      </c>
      <c r="E2467" s="21">
        <f t="shared" si="138"/>
        <v>5.5407051282051274</v>
      </c>
      <c r="F2467" s="1">
        <v>5.5407051282051274</v>
      </c>
      <c r="G2467" s="1">
        <v>6</v>
      </c>
      <c r="H2467" s="1"/>
    </row>
    <row r="2468" spans="1:8">
      <c r="A2468" s="24">
        <f t="shared" si="137"/>
        <v>43577</v>
      </c>
      <c r="B2468" s="30">
        <f t="shared" si="136"/>
        <v>43582</v>
      </c>
      <c r="C2468" s="6">
        <v>5.7916666666666696</v>
      </c>
      <c r="D2468" s="1">
        <v>2.390625</v>
      </c>
      <c r="E2468" s="21">
        <f t="shared" si="138"/>
        <v>2.6491496394230767</v>
      </c>
      <c r="F2468" s="1">
        <v>2.6491496394230767</v>
      </c>
      <c r="G2468" s="1">
        <v>3</v>
      </c>
      <c r="H2468" s="1"/>
    </row>
    <row r="2469" spans="1:8">
      <c r="A2469" s="24">
        <f t="shared" si="137"/>
        <v>43577</v>
      </c>
      <c r="B2469" s="30">
        <f t="shared" si="136"/>
        <v>43582</v>
      </c>
      <c r="C2469" s="6">
        <v>5.8333333333333304</v>
      </c>
      <c r="D2469" s="1">
        <v>3.421875</v>
      </c>
      <c r="E2469" s="21">
        <f t="shared" si="138"/>
        <v>3.7919200721153841</v>
      </c>
      <c r="F2469" s="1">
        <v>3.7919200721153841</v>
      </c>
      <c r="G2469" s="1">
        <v>4</v>
      </c>
      <c r="H2469" s="1"/>
    </row>
    <row r="2470" spans="1:8">
      <c r="A2470" s="24">
        <f t="shared" si="137"/>
        <v>43577</v>
      </c>
      <c r="B2470" s="30">
        <f t="shared" si="136"/>
        <v>43582</v>
      </c>
      <c r="C2470" s="6">
        <v>5.875</v>
      </c>
      <c r="D2470" s="1">
        <v>2.203125</v>
      </c>
      <c r="E2470" s="21">
        <f t="shared" si="138"/>
        <v>2.4413731971153845</v>
      </c>
      <c r="F2470" s="1">
        <v>2.4413731971153845</v>
      </c>
      <c r="G2470" s="1">
        <v>2</v>
      </c>
      <c r="H2470" s="1"/>
    </row>
    <row r="2471" spans="1:8">
      <c r="A2471" s="24">
        <f t="shared" si="137"/>
        <v>43577</v>
      </c>
      <c r="B2471" s="30">
        <f t="shared" si="136"/>
        <v>43582</v>
      </c>
      <c r="C2471" s="6">
        <v>5.9166666666666696</v>
      </c>
      <c r="D2471" s="1">
        <v>1.046875</v>
      </c>
      <c r="E2471" s="21">
        <f t="shared" si="138"/>
        <v>1.1600851362179487</v>
      </c>
      <c r="F2471" s="1">
        <v>1.1600851362179487</v>
      </c>
      <c r="G2471" s="1">
        <v>1</v>
      </c>
      <c r="H2471" s="1"/>
    </row>
    <row r="2472" spans="1:8">
      <c r="A2472" s="24">
        <f t="shared" si="137"/>
        <v>43577</v>
      </c>
      <c r="B2472" s="30">
        <f t="shared" si="136"/>
        <v>43582</v>
      </c>
      <c r="C2472" s="6">
        <v>5.9583333333333304</v>
      </c>
      <c r="D2472" s="1">
        <v>7.65625</v>
      </c>
      <c r="E2472" s="21">
        <f t="shared" si="138"/>
        <v>8.4842047275641033</v>
      </c>
      <c r="F2472" s="1">
        <v>8.4842047275641033</v>
      </c>
      <c r="G2472" s="1">
        <v>8</v>
      </c>
      <c r="H2472" s="1"/>
    </row>
    <row r="2473" spans="1:8">
      <c r="A2473" s="24">
        <f t="shared" si="137"/>
        <v>43577</v>
      </c>
      <c r="B2473" s="28">
        <f t="shared" si="136"/>
        <v>43582</v>
      </c>
      <c r="C2473" s="6">
        <v>6</v>
      </c>
      <c r="D2473" s="1">
        <v>6.015625</v>
      </c>
      <c r="E2473" s="21">
        <f t="shared" si="138"/>
        <v>6.6661608573717945</v>
      </c>
      <c r="F2473" s="1">
        <v>6.6661608573717945</v>
      </c>
      <c r="G2473" s="1">
        <v>7</v>
      </c>
      <c r="H2473" s="1"/>
    </row>
    <row r="2474" spans="1:8">
      <c r="A2474" s="24">
        <f t="shared" si="137"/>
        <v>43583</v>
      </c>
      <c r="B2474" s="29">
        <f t="shared" si="136"/>
        <v>43583</v>
      </c>
      <c r="C2474" s="6">
        <v>6.0416666666666696</v>
      </c>
      <c r="D2474" s="1">
        <v>5.59375</v>
      </c>
      <c r="E2474" s="21">
        <f t="shared" si="138"/>
        <v>6.1986638621794867</v>
      </c>
      <c r="F2474" s="1">
        <v>6.1986638621794867</v>
      </c>
      <c r="G2474" s="1">
        <v>6</v>
      </c>
      <c r="H2474" s="1"/>
    </row>
    <row r="2475" spans="1:8">
      <c r="A2475" s="24">
        <f t="shared" si="137"/>
        <v>43583</v>
      </c>
      <c r="B2475" s="30">
        <f t="shared" si="136"/>
        <v>43583</v>
      </c>
      <c r="C2475" s="6">
        <v>6.0833333333333304</v>
      </c>
      <c r="D2475" s="1">
        <v>0.328125</v>
      </c>
      <c r="E2475" s="21">
        <f t="shared" si="138"/>
        <v>0.36360877403846148</v>
      </c>
      <c r="F2475" s="1">
        <v>0.36360877403846148</v>
      </c>
      <c r="G2475" s="1">
        <v>0</v>
      </c>
      <c r="H2475" s="1"/>
    </row>
    <row r="2476" spans="1:8">
      <c r="A2476" s="24">
        <f t="shared" si="137"/>
        <v>43583</v>
      </c>
      <c r="B2476" s="30">
        <f t="shared" si="136"/>
        <v>43583</v>
      </c>
      <c r="C2476" s="6">
        <v>6.125</v>
      </c>
      <c r="D2476" s="1">
        <v>2.71875</v>
      </c>
      <c r="E2476" s="21">
        <f t="shared" si="138"/>
        <v>3.0127584134615382</v>
      </c>
      <c r="F2476" s="1">
        <v>3.0127584134615382</v>
      </c>
      <c r="G2476" s="1">
        <v>3</v>
      </c>
      <c r="H2476" s="1"/>
    </row>
    <row r="2477" spans="1:8">
      <c r="A2477" s="24">
        <f t="shared" si="137"/>
        <v>43583</v>
      </c>
      <c r="B2477" s="30">
        <f t="shared" si="136"/>
        <v>43583</v>
      </c>
      <c r="C2477" s="6">
        <v>6.1666666666666696</v>
      </c>
      <c r="D2477" s="1">
        <v>2.46875</v>
      </c>
      <c r="E2477" s="21">
        <f t="shared" si="138"/>
        <v>2.7357231570512819</v>
      </c>
      <c r="F2477" s="1">
        <v>2.7357231570512819</v>
      </c>
      <c r="G2477" s="1">
        <v>3</v>
      </c>
      <c r="H2477" s="1"/>
    </row>
    <row r="2478" spans="1:8">
      <c r="A2478" s="24">
        <f t="shared" si="137"/>
        <v>43583</v>
      </c>
      <c r="B2478" s="30">
        <f t="shared" si="136"/>
        <v>43583</v>
      </c>
      <c r="C2478" s="6">
        <v>6.2083333333333304</v>
      </c>
      <c r="D2478" s="1">
        <v>3.984375</v>
      </c>
      <c r="E2478" s="21">
        <f t="shared" si="138"/>
        <v>4.4152493990384611</v>
      </c>
      <c r="F2478" s="1">
        <v>4.4152493990384611</v>
      </c>
      <c r="G2478" s="1">
        <v>4</v>
      </c>
      <c r="H2478" s="1"/>
    </row>
    <row r="2479" spans="1:8">
      <c r="A2479" s="24">
        <f t="shared" si="137"/>
        <v>43583</v>
      </c>
      <c r="B2479" s="30">
        <f t="shared" si="136"/>
        <v>43583</v>
      </c>
      <c r="C2479" s="6">
        <v>6.25</v>
      </c>
      <c r="D2479" s="1">
        <v>0</v>
      </c>
      <c r="E2479" s="21">
        <f t="shared" si="138"/>
        <v>0</v>
      </c>
      <c r="F2479" s="1">
        <v>0</v>
      </c>
      <c r="G2479" s="1">
        <v>0</v>
      </c>
      <c r="H2479" s="1"/>
    </row>
    <row r="2480" spans="1:8">
      <c r="A2480" s="24">
        <f t="shared" si="137"/>
        <v>43583</v>
      </c>
      <c r="B2480" s="30">
        <f t="shared" si="136"/>
        <v>43583</v>
      </c>
      <c r="C2480" s="6">
        <v>6.2916666666666696</v>
      </c>
      <c r="D2480" s="1">
        <v>0</v>
      </c>
      <c r="E2480" s="21">
        <f t="shared" si="138"/>
        <v>0</v>
      </c>
      <c r="F2480" s="1">
        <v>0</v>
      </c>
      <c r="G2480" s="1">
        <v>0</v>
      </c>
      <c r="H2480" s="1"/>
    </row>
    <row r="2481" spans="1:8">
      <c r="A2481" s="24">
        <f t="shared" si="137"/>
        <v>43583</v>
      </c>
      <c r="B2481" s="30">
        <f t="shared" si="136"/>
        <v>43583</v>
      </c>
      <c r="C2481" s="6">
        <v>6.3333333333333304</v>
      </c>
      <c r="D2481" s="1">
        <v>16.609375</v>
      </c>
      <c r="E2481" s="21">
        <f t="shared" si="138"/>
        <v>18.405529847756409</v>
      </c>
      <c r="F2481" s="1">
        <v>18.405529847756409</v>
      </c>
      <c r="G2481" s="1">
        <v>18</v>
      </c>
      <c r="H2481" s="1"/>
    </row>
    <row r="2482" spans="1:8">
      <c r="A2482" s="24">
        <f t="shared" si="137"/>
        <v>43583</v>
      </c>
      <c r="B2482" s="30">
        <f t="shared" ref="B2482:B2497" si="139">B2458+1</f>
        <v>43583</v>
      </c>
      <c r="C2482" s="6">
        <v>6.375</v>
      </c>
      <c r="D2482" s="1">
        <v>4.40625</v>
      </c>
      <c r="E2482" s="21">
        <f t="shared" si="138"/>
        <v>4.8827463942307689</v>
      </c>
      <c r="F2482" s="1">
        <v>4.8827463942307689</v>
      </c>
      <c r="G2482" s="1">
        <v>5</v>
      </c>
      <c r="H2482" s="1"/>
    </row>
    <row r="2483" spans="1:8">
      <c r="A2483" s="24">
        <f t="shared" si="137"/>
        <v>43583</v>
      </c>
      <c r="B2483" s="30">
        <f t="shared" si="139"/>
        <v>43583</v>
      </c>
      <c r="C2483" s="6">
        <v>6.4166666666666696</v>
      </c>
      <c r="D2483" s="1">
        <v>0</v>
      </c>
      <c r="E2483" s="21">
        <f t="shared" si="138"/>
        <v>0</v>
      </c>
      <c r="F2483" s="1">
        <v>0</v>
      </c>
      <c r="G2483" s="1">
        <v>0</v>
      </c>
      <c r="H2483" s="1"/>
    </row>
    <row r="2484" spans="1:8">
      <c r="A2484" s="24">
        <f t="shared" si="137"/>
        <v>43583</v>
      </c>
      <c r="B2484" s="30">
        <f t="shared" si="139"/>
        <v>43583</v>
      </c>
      <c r="C2484" s="6">
        <v>6.4583333333333304</v>
      </c>
      <c r="D2484" s="1">
        <v>1.125</v>
      </c>
      <c r="E2484" s="21">
        <f t="shared" si="138"/>
        <v>1.2466586538461537</v>
      </c>
      <c r="F2484" s="1">
        <v>1.2466586538461537</v>
      </c>
      <c r="G2484" s="1">
        <v>1</v>
      </c>
      <c r="H2484" s="1"/>
    </row>
    <row r="2485" spans="1:8">
      <c r="A2485" s="24">
        <f t="shared" si="137"/>
        <v>43583</v>
      </c>
      <c r="B2485" s="30">
        <f t="shared" si="139"/>
        <v>43583</v>
      </c>
      <c r="C2485" s="6">
        <v>6.5</v>
      </c>
      <c r="D2485" s="1">
        <v>25.65625</v>
      </c>
      <c r="E2485" s="21">
        <f t="shared" si="138"/>
        <v>28.430743189102561</v>
      </c>
      <c r="F2485" s="1">
        <v>28.430743189102561</v>
      </c>
      <c r="G2485" s="1">
        <v>28</v>
      </c>
      <c r="H2485" s="1"/>
    </row>
    <row r="2486" spans="1:8">
      <c r="A2486" s="24">
        <f t="shared" si="137"/>
        <v>43583</v>
      </c>
      <c r="B2486" s="30">
        <f t="shared" si="139"/>
        <v>43583</v>
      </c>
      <c r="C2486" s="6">
        <v>6.5416666666666696</v>
      </c>
      <c r="D2486" s="1">
        <v>19.640625</v>
      </c>
      <c r="E2486" s="21">
        <f t="shared" si="138"/>
        <v>21.764582331730768</v>
      </c>
      <c r="F2486" s="1">
        <v>21.764582331730768</v>
      </c>
      <c r="G2486" s="1">
        <v>22</v>
      </c>
      <c r="H2486" s="1"/>
    </row>
    <row r="2487" spans="1:8">
      <c r="A2487" s="24">
        <f t="shared" si="137"/>
        <v>43583</v>
      </c>
      <c r="B2487" s="30">
        <f t="shared" si="139"/>
        <v>43583</v>
      </c>
      <c r="C2487" s="6">
        <v>6.5833333333333304</v>
      </c>
      <c r="D2487" s="1">
        <v>25.171875</v>
      </c>
      <c r="E2487" s="21">
        <f t="shared" si="138"/>
        <v>27.89398737980769</v>
      </c>
      <c r="F2487" s="1">
        <v>27.89398737980769</v>
      </c>
      <c r="G2487" s="1">
        <v>28</v>
      </c>
      <c r="H2487" s="1"/>
    </row>
    <row r="2488" spans="1:8">
      <c r="A2488" s="24">
        <f t="shared" si="137"/>
        <v>43583</v>
      </c>
      <c r="B2488" s="30">
        <f t="shared" si="139"/>
        <v>43583</v>
      </c>
      <c r="C2488" s="6">
        <v>6.625</v>
      </c>
      <c r="D2488" s="1">
        <v>0</v>
      </c>
      <c r="E2488" s="21">
        <f t="shared" si="138"/>
        <v>0</v>
      </c>
      <c r="F2488" s="1">
        <v>0</v>
      </c>
      <c r="G2488" s="1">
        <v>0</v>
      </c>
      <c r="H2488" s="1"/>
    </row>
    <row r="2489" spans="1:8">
      <c r="A2489" s="24">
        <f t="shared" si="137"/>
        <v>43583</v>
      </c>
      <c r="B2489" s="30">
        <f t="shared" si="139"/>
        <v>43583</v>
      </c>
      <c r="C2489" s="6">
        <v>6.6666666666666696</v>
      </c>
      <c r="D2489" s="1">
        <v>0</v>
      </c>
      <c r="E2489" s="21">
        <f t="shared" si="138"/>
        <v>0</v>
      </c>
      <c r="F2489" s="1">
        <v>0</v>
      </c>
      <c r="G2489" s="1">
        <v>0</v>
      </c>
      <c r="H2489" s="1"/>
    </row>
    <row r="2490" spans="1:8">
      <c r="A2490" s="24">
        <f t="shared" si="137"/>
        <v>43583</v>
      </c>
      <c r="B2490" s="30">
        <f t="shared" si="139"/>
        <v>43583</v>
      </c>
      <c r="C2490" s="6">
        <v>6.7083333333333304</v>
      </c>
      <c r="D2490" s="1">
        <v>0</v>
      </c>
      <c r="E2490" s="21">
        <f t="shared" si="138"/>
        <v>0</v>
      </c>
      <c r="F2490" s="1">
        <v>0</v>
      </c>
      <c r="G2490" s="1">
        <v>0</v>
      </c>
      <c r="H2490" s="1"/>
    </row>
    <row r="2491" spans="1:8">
      <c r="A2491" s="24">
        <f t="shared" si="137"/>
        <v>43583</v>
      </c>
      <c r="B2491" s="30">
        <f t="shared" si="139"/>
        <v>43583</v>
      </c>
      <c r="C2491" s="6">
        <v>6.75</v>
      </c>
      <c r="D2491" s="1">
        <v>64.421875</v>
      </c>
      <c r="E2491" s="21">
        <f t="shared" si="138"/>
        <v>71.388522636217957</v>
      </c>
      <c r="F2491" s="1">
        <v>71.388522636217957</v>
      </c>
      <c r="G2491" s="1">
        <v>71</v>
      </c>
      <c r="H2491" s="1"/>
    </row>
    <row r="2492" spans="1:8">
      <c r="A2492" s="24">
        <f t="shared" si="137"/>
        <v>43583</v>
      </c>
      <c r="B2492" s="30">
        <f t="shared" si="139"/>
        <v>43583</v>
      </c>
      <c r="C2492" s="6">
        <v>6.7916666666666696</v>
      </c>
      <c r="D2492" s="1">
        <v>26.140625</v>
      </c>
      <c r="E2492" s="21">
        <f t="shared" si="138"/>
        <v>28.967498998397435</v>
      </c>
      <c r="F2492" s="1">
        <v>28.967498998397435</v>
      </c>
      <c r="G2492" s="1">
        <v>29</v>
      </c>
      <c r="H2492" s="1"/>
    </row>
    <row r="2493" spans="1:8">
      <c r="A2493" s="24">
        <f t="shared" si="137"/>
        <v>43583</v>
      </c>
      <c r="B2493" s="30">
        <f t="shared" si="139"/>
        <v>43583</v>
      </c>
      <c r="C2493" s="6">
        <v>6.8333333333333304</v>
      </c>
      <c r="D2493" s="1">
        <v>68.421875</v>
      </c>
      <c r="E2493" s="21">
        <f t="shared" si="138"/>
        <v>75.821086738782057</v>
      </c>
      <c r="F2493" s="1">
        <v>75.821086738782057</v>
      </c>
      <c r="G2493" s="1">
        <v>76</v>
      </c>
      <c r="H2493" s="1"/>
    </row>
    <row r="2494" spans="1:8">
      <c r="A2494" s="24">
        <f t="shared" si="137"/>
        <v>43583</v>
      </c>
      <c r="B2494" s="30">
        <f t="shared" si="139"/>
        <v>43583</v>
      </c>
      <c r="C2494" s="6">
        <v>6.875</v>
      </c>
      <c r="D2494" s="1">
        <v>104.671875</v>
      </c>
      <c r="E2494" s="21">
        <f t="shared" si="138"/>
        <v>115.99119891826922</v>
      </c>
      <c r="F2494" s="1">
        <v>115.99119891826922</v>
      </c>
      <c r="G2494" s="1">
        <v>116</v>
      </c>
      <c r="H2494" s="1"/>
    </row>
    <row r="2495" spans="1:8">
      <c r="A2495" s="24">
        <f t="shared" si="137"/>
        <v>43583</v>
      </c>
      <c r="B2495" s="30">
        <f t="shared" si="139"/>
        <v>43583</v>
      </c>
      <c r="C2495" s="6">
        <v>6.9166666666666599</v>
      </c>
      <c r="D2495" s="1">
        <v>76.96875</v>
      </c>
      <c r="E2495" s="21">
        <f t="shared" si="138"/>
        <v>85.292229567307686</v>
      </c>
      <c r="F2495" s="1">
        <v>85.292229567307686</v>
      </c>
      <c r="G2495" s="1">
        <v>85</v>
      </c>
      <c r="H2495" s="1"/>
    </row>
    <row r="2496" spans="1:8">
      <c r="A2496" s="24">
        <f t="shared" si="137"/>
        <v>43583</v>
      </c>
      <c r="B2496" s="30">
        <f t="shared" si="139"/>
        <v>43583</v>
      </c>
      <c r="C2496" s="6">
        <v>6.9583333333333304</v>
      </c>
      <c r="D2496" s="1">
        <v>0</v>
      </c>
      <c r="E2496" s="21">
        <f t="shared" si="138"/>
        <v>0</v>
      </c>
      <c r="F2496" s="1">
        <v>0</v>
      </c>
      <c r="G2496" s="1">
        <v>0</v>
      </c>
      <c r="H2496" s="1"/>
    </row>
    <row r="2497" spans="1:8">
      <c r="A2497" s="25">
        <f t="shared" si="137"/>
        <v>43583</v>
      </c>
      <c r="B2497" s="28">
        <f t="shared" si="139"/>
        <v>43583</v>
      </c>
      <c r="C2497" s="6">
        <v>7</v>
      </c>
      <c r="D2497" s="1">
        <v>0</v>
      </c>
      <c r="E2497" s="21">
        <f t="shared" si="138"/>
        <v>0</v>
      </c>
      <c r="F2497" s="1">
        <v>0</v>
      </c>
      <c r="G2497" s="1">
        <v>0</v>
      </c>
      <c r="H2497" s="1"/>
    </row>
    <row r="2498" spans="1:8">
      <c r="A2498" s="23">
        <f t="shared" si="137"/>
        <v>43584</v>
      </c>
      <c r="B2498" s="29">
        <f t="shared" ref="B2498:B2521" si="140">A2498</f>
        <v>43584</v>
      </c>
      <c r="C2498" s="6">
        <v>4.1666666666666664E-2</v>
      </c>
      <c r="D2498" s="1">
        <v>194.21875</v>
      </c>
      <c r="E2498" s="21">
        <f t="shared" si="138"/>
        <v>215.22176482371793</v>
      </c>
      <c r="F2498" s="1">
        <v>215.22176482371793</v>
      </c>
      <c r="G2498" s="1">
        <v>215</v>
      </c>
      <c r="H2498" s="1"/>
    </row>
    <row r="2499" spans="1:8">
      <c r="A2499" s="24">
        <f t="shared" si="137"/>
        <v>43584</v>
      </c>
      <c r="B2499" s="30">
        <f t="shared" si="140"/>
        <v>43584</v>
      </c>
      <c r="C2499" s="6">
        <v>8.3333333333333301E-2</v>
      </c>
      <c r="D2499" s="1">
        <v>157.40625</v>
      </c>
      <c r="E2499" s="21">
        <f t="shared" si="138"/>
        <v>174.42832331730767</v>
      </c>
      <c r="F2499" s="1">
        <v>174.42832331730767</v>
      </c>
      <c r="G2499" s="1">
        <v>174</v>
      </c>
      <c r="H2499" s="1"/>
    </row>
    <row r="2500" spans="1:8">
      <c r="A2500" s="24">
        <f t="shared" si="137"/>
        <v>43584</v>
      </c>
      <c r="B2500" s="30">
        <f t="shared" si="140"/>
        <v>43584</v>
      </c>
      <c r="C2500" s="6">
        <v>0.125</v>
      </c>
      <c r="D2500" s="1">
        <v>194.0625</v>
      </c>
      <c r="E2500" s="21">
        <f t="shared" si="138"/>
        <v>215.04861778846154</v>
      </c>
      <c r="F2500" s="1">
        <v>215.04861778846154</v>
      </c>
      <c r="G2500" s="1">
        <v>215</v>
      </c>
      <c r="H2500" s="1"/>
    </row>
    <row r="2501" spans="1:8">
      <c r="A2501" s="24">
        <f t="shared" si="137"/>
        <v>43584</v>
      </c>
      <c r="B2501" s="30">
        <f t="shared" si="140"/>
        <v>43584</v>
      </c>
      <c r="C2501" s="6">
        <v>0.16666666666666699</v>
      </c>
      <c r="D2501" s="1">
        <v>170.5625</v>
      </c>
      <c r="E2501" s="21">
        <f t="shared" si="138"/>
        <v>189.0073036858974</v>
      </c>
      <c r="F2501" s="1">
        <v>189.0073036858974</v>
      </c>
      <c r="G2501" s="1">
        <v>189</v>
      </c>
      <c r="H2501" s="1"/>
    </row>
    <row r="2502" spans="1:8">
      <c r="A2502" s="24">
        <f t="shared" si="137"/>
        <v>43584</v>
      </c>
      <c r="B2502" s="30">
        <f t="shared" si="140"/>
        <v>43584</v>
      </c>
      <c r="C2502" s="6">
        <v>0.20833333333333401</v>
      </c>
      <c r="D2502" s="1">
        <v>204.8125</v>
      </c>
      <c r="E2502" s="21">
        <f t="shared" si="138"/>
        <v>226.96113381410254</v>
      </c>
      <c r="F2502" s="1">
        <v>226.96113381410254</v>
      </c>
      <c r="G2502" s="1">
        <v>227</v>
      </c>
      <c r="H2502" s="1"/>
    </row>
    <row r="2503" spans="1:8">
      <c r="A2503" s="24">
        <f t="shared" si="137"/>
        <v>43584</v>
      </c>
      <c r="B2503" s="30">
        <f t="shared" si="140"/>
        <v>43584</v>
      </c>
      <c r="C2503" s="6">
        <v>0.25</v>
      </c>
      <c r="D2503" s="1">
        <v>282.375</v>
      </c>
      <c r="E2503" s="21">
        <f t="shared" si="138"/>
        <v>312.91132211538462</v>
      </c>
      <c r="F2503" s="1">
        <v>312.91132211538462</v>
      </c>
      <c r="G2503" s="1">
        <v>313</v>
      </c>
      <c r="H2503" s="1"/>
    </row>
    <row r="2504" spans="1:8">
      <c r="A2504" s="24">
        <f t="shared" si="137"/>
        <v>43584</v>
      </c>
      <c r="B2504" s="30">
        <f t="shared" si="140"/>
        <v>43584</v>
      </c>
      <c r="C2504" s="6">
        <v>0.29166666666666702</v>
      </c>
      <c r="D2504" s="1">
        <v>1933.90625</v>
      </c>
      <c r="E2504" s="21">
        <f t="shared" si="138"/>
        <v>2143.0408553685897</v>
      </c>
      <c r="F2504" s="1">
        <v>2143.0408553685897</v>
      </c>
      <c r="G2504" s="1">
        <v>2143</v>
      </c>
      <c r="H2504" s="1"/>
    </row>
    <row r="2505" spans="1:8">
      <c r="A2505" s="24">
        <f t="shared" si="137"/>
        <v>43584</v>
      </c>
      <c r="B2505" s="30">
        <f t="shared" si="140"/>
        <v>43584</v>
      </c>
      <c r="C2505" s="6">
        <v>0.33333333333333298</v>
      </c>
      <c r="D2505" s="1">
        <v>2097.96875</v>
      </c>
      <c r="E2505" s="21">
        <f t="shared" si="138"/>
        <v>2324.8452423878202</v>
      </c>
      <c r="F2505" s="1">
        <v>2324.8452423878202</v>
      </c>
      <c r="G2505" s="1">
        <v>2325</v>
      </c>
      <c r="H2505" s="1"/>
    </row>
    <row r="2506" spans="1:8">
      <c r="A2506" s="24">
        <f t="shared" ref="A2506:A2569" si="141">A2338+7</f>
        <v>43584</v>
      </c>
      <c r="B2506" s="30">
        <f t="shared" si="140"/>
        <v>43584</v>
      </c>
      <c r="C2506" s="6">
        <v>0.375</v>
      </c>
      <c r="D2506" s="1">
        <v>1989.90625</v>
      </c>
      <c r="E2506" s="21">
        <f t="shared" si="138"/>
        <v>2205.0967528044871</v>
      </c>
      <c r="F2506" s="1">
        <v>2205.0967528044871</v>
      </c>
      <c r="G2506" s="1">
        <v>2205</v>
      </c>
      <c r="H2506" s="1"/>
    </row>
    <row r="2507" spans="1:8">
      <c r="A2507" s="24">
        <f t="shared" si="141"/>
        <v>43584</v>
      </c>
      <c r="B2507" s="30">
        <f t="shared" si="140"/>
        <v>43584</v>
      </c>
      <c r="C2507" s="6">
        <v>0.41666666666666702</v>
      </c>
      <c r="D2507" s="1">
        <v>2684.125</v>
      </c>
      <c r="E2507" s="21">
        <f t="shared" si="138"/>
        <v>2974.3890304487177</v>
      </c>
      <c r="F2507" s="1">
        <v>2974.3890304487177</v>
      </c>
      <c r="G2507" s="1">
        <v>2974</v>
      </c>
      <c r="H2507" s="1"/>
    </row>
    <row r="2508" spans="1:8">
      <c r="A2508" s="24">
        <f t="shared" si="141"/>
        <v>43584</v>
      </c>
      <c r="B2508" s="30">
        <f t="shared" si="140"/>
        <v>43584</v>
      </c>
      <c r="C2508" s="6">
        <v>0.45833333333333298</v>
      </c>
      <c r="D2508" s="1">
        <v>2472.6875</v>
      </c>
      <c r="E2508" s="21">
        <f t="shared" si="138"/>
        <v>2740.0864623397438</v>
      </c>
      <c r="F2508" s="1">
        <v>2740.0864623397438</v>
      </c>
      <c r="G2508" s="1">
        <v>2740</v>
      </c>
      <c r="H2508" s="1"/>
    </row>
    <row r="2509" spans="1:8">
      <c r="A2509" s="24">
        <f t="shared" si="141"/>
        <v>43584</v>
      </c>
      <c r="B2509" s="30">
        <f t="shared" si="140"/>
        <v>43584</v>
      </c>
      <c r="C2509" s="6">
        <v>0.5</v>
      </c>
      <c r="D2509" s="1">
        <v>1579.375</v>
      </c>
      <c r="E2509" s="21">
        <f t="shared" si="138"/>
        <v>1750.1702323717948</v>
      </c>
      <c r="F2509" s="1">
        <v>1750.1702323717948</v>
      </c>
      <c r="G2509" s="1">
        <v>1750</v>
      </c>
      <c r="H2509" s="1"/>
    </row>
    <row r="2510" spans="1:8">
      <c r="A2510" s="24">
        <f t="shared" si="141"/>
        <v>43584</v>
      </c>
      <c r="B2510" s="30">
        <f t="shared" si="140"/>
        <v>43584</v>
      </c>
      <c r="C2510" s="6">
        <v>0.54166666666666696</v>
      </c>
      <c r="D2510" s="1">
        <v>1386.3125</v>
      </c>
      <c r="E2510" s="21">
        <f t="shared" si="138"/>
        <v>1536.2297556089743</v>
      </c>
      <c r="F2510" s="1">
        <v>1536.2297556089743</v>
      </c>
      <c r="G2510" s="1">
        <v>1536</v>
      </c>
      <c r="H2510" s="1"/>
    </row>
    <row r="2511" spans="1:8">
      <c r="A2511" s="24">
        <f t="shared" si="141"/>
        <v>43584</v>
      </c>
      <c r="B2511" s="30">
        <f t="shared" si="140"/>
        <v>43584</v>
      </c>
      <c r="C2511" s="6">
        <v>0.58333333333333304</v>
      </c>
      <c r="D2511" s="1">
        <v>1747.625</v>
      </c>
      <c r="E2511" s="21">
        <f t="shared" si="138"/>
        <v>1936.6149599358973</v>
      </c>
      <c r="F2511" s="1">
        <v>1936.6149599358973</v>
      </c>
      <c r="G2511" s="1">
        <v>1937</v>
      </c>
      <c r="H2511" s="1"/>
    </row>
    <row r="2512" spans="1:8">
      <c r="A2512" s="24">
        <f t="shared" si="141"/>
        <v>43584</v>
      </c>
      <c r="B2512" s="30">
        <f t="shared" si="140"/>
        <v>43584</v>
      </c>
      <c r="C2512" s="6">
        <v>0.625</v>
      </c>
      <c r="D2512" s="1">
        <v>3603.6875</v>
      </c>
      <c r="E2512" s="21">
        <f t="shared" si="138"/>
        <v>3993.3939623397432</v>
      </c>
      <c r="F2512" s="1">
        <v>3993.3939623397432</v>
      </c>
      <c r="G2512" s="1">
        <v>3993</v>
      </c>
      <c r="H2512" s="1"/>
    </row>
    <row r="2513" spans="1:8">
      <c r="A2513" s="24">
        <f t="shared" si="141"/>
        <v>43584</v>
      </c>
      <c r="B2513" s="30">
        <f t="shared" si="140"/>
        <v>43584</v>
      </c>
      <c r="C2513" s="6">
        <v>0.66666666666666696</v>
      </c>
      <c r="D2513" s="1">
        <v>3161.21875</v>
      </c>
      <c r="E2513" s="21">
        <f t="shared" si="138"/>
        <v>3503.0761879006409</v>
      </c>
      <c r="F2513" s="1">
        <v>3503.0761879006409</v>
      </c>
      <c r="G2513" s="1">
        <v>3503</v>
      </c>
      <c r="H2513" s="1"/>
    </row>
    <row r="2514" spans="1:8">
      <c r="A2514" s="24">
        <f t="shared" si="141"/>
        <v>43584</v>
      </c>
      <c r="B2514" s="30">
        <f t="shared" si="140"/>
        <v>43584</v>
      </c>
      <c r="C2514" s="6">
        <v>0.70833333333333304</v>
      </c>
      <c r="D2514" s="1">
        <v>2066.25</v>
      </c>
      <c r="E2514" s="21">
        <f t="shared" si="138"/>
        <v>2289.6963942307693</v>
      </c>
      <c r="F2514" s="1">
        <v>2289.6963942307693</v>
      </c>
      <c r="G2514" s="1">
        <v>2290</v>
      </c>
      <c r="H2514" s="1"/>
    </row>
    <row r="2515" spans="1:8">
      <c r="A2515" s="24">
        <f t="shared" si="141"/>
        <v>43584</v>
      </c>
      <c r="B2515" s="30">
        <f t="shared" si="140"/>
        <v>43584</v>
      </c>
      <c r="C2515" s="6">
        <v>0.75</v>
      </c>
      <c r="D2515" s="1">
        <v>2692.5625</v>
      </c>
      <c r="E2515" s="21">
        <f t="shared" si="138"/>
        <v>2983.7389703525641</v>
      </c>
      <c r="F2515" s="1">
        <v>2983.7389703525641</v>
      </c>
      <c r="G2515" s="1">
        <v>2984</v>
      </c>
      <c r="H2515" s="1"/>
    </row>
    <row r="2516" spans="1:8">
      <c r="A2516" s="24">
        <f t="shared" si="141"/>
        <v>43584</v>
      </c>
      <c r="B2516" s="30">
        <f t="shared" si="140"/>
        <v>43584</v>
      </c>
      <c r="C2516" s="6">
        <v>0.79166666666666596</v>
      </c>
      <c r="D2516" s="1">
        <v>1772.15625</v>
      </c>
      <c r="E2516" s="21">
        <f t="shared" si="138"/>
        <v>1963.7990444711538</v>
      </c>
      <c r="F2516" s="1">
        <v>1963.7990444711538</v>
      </c>
      <c r="G2516" s="1">
        <v>1964</v>
      </c>
      <c r="H2516" s="1"/>
    </row>
    <row r="2517" spans="1:8">
      <c r="A2517" s="24">
        <f t="shared" si="141"/>
        <v>43584</v>
      </c>
      <c r="B2517" s="30">
        <f t="shared" si="140"/>
        <v>43584</v>
      </c>
      <c r="C2517" s="6">
        <v>0.83333333333333304</v>
      </c>
      <c r="D2517" s="1">
        <v>2800.3125</v>
      </c>
      <c r="E2517" s="21">
        <f t="shared" si="138"/>
        <v>3103.1411658653847</v>
      </c>
      <c r="F2517" s="1">
        <v>3103.1411658653847</v>
      </c>
      <c r="G2517" s="1">
        <v>3103</v>
      </c>
      <c r="H2517" s="1"/>
    </row>
    <row r="2518" spans="1:8">
      <c r="A2518" s="24">
        <f t="shared" si="141"/>
        <v>43584</v>
      </c>
      <c r="B2518" s="30">
        <f t="shared" si="140"/>
        <v>43584</v>
      </c>
      <c r="C2518" s="6">
        <v>0.875</v>
      </c>
      <c r="D2518" s="1">
        <v>3067.03125</v>
      </c>
      <c r="E2518" s="21">
        <f t="shared" si="138"/>
        <v>3398.703155048077</v>
      </c>
      <c r="F2518" s="1">
        <v>3398.703155048077</v>
      </c>
      <c r="G2518" s="1">
        <v>3399</v>
      </c>
      <c r="H2518" s="1"/>
    </row>
    <row r="2519" spans="1:8">
      <c r="A2519" s="24">
        <f t="shared" si="141"/>
        <v>43584</v>
      </c>
      <c r="B2519" s="30">
        <f t="shared" si="140"/>
        <v>43584</v>
      </c>
      <c r="C2519" s="6">
        <v>0.91666666666666596</v>
      </c>
      <c r="D2519" s="1">
        <v>3102.5</v>
      </c>
      <c r="E2519" s="21">
        <f t="shared" si="138"/>
        <v>3438.0075320512819</v>
      </c>
      <c r="F2519" s="1">
        <v>3438.0075320512819</v>
      </c>
      <c r="G2519" s="1">
        <v>3438</v>
      </c>
      <c r="H2519" s="1"/>
    </row>
    <row r="2520" spans="1:8">
      <c r="A2520" s="24">
        <f t="shared" si="141"/>
        <v>43584</v>
      </c>
      <c r="B2520" s="30">
        <f t="shared" si="140"/>
        <v>43584</v>
      </c>
      <c r="C2520" s="6">
        <v>0.95833333333333304</v>
      </c>
      <c r="D2520" s="1">
        <v>3658.875</v>
      </c>
      <c r="E2520" s="21">
        <f t="shared" si="138"/>
        <v>4054.5494951923074</v>
      </c>
      <c r="F2520" s="1">
        <v>4054.5494951923074</v>
      </c>
      <c r="G2520" s="1">
        <v>4055</v>
      </c>
      <c r="H2520" s="1"/>
    </row>
    <row r="2521" spans="1:8">
      <c r="A2521" s="24">
        <f t="shared" si="141"/>
        <v>43584</v>
      </c>
      <c r="B2521" s="28">
        <f t="shared" si="140"/>
        <v>43584</v>
      </c>
      <c r="C2521" s="6">
        <v>1</v>
      </c>
      <c r="D2521" s="1">
        <v>2299.53125</v>
      </c>
      <c r="E2521" s="21">
        <f t="shared" si="138"/>
        <v>2548.2049178685897</v>
      </c>
      <c r="F2521" s="1">
        <v>2548.2049178685897</v>
      </c>
      <c r="G2521" s="1">
        <v>2548</v>
      </c>
      <c r="H2521" s="1"/>
    </row>
    <row r="2522" spans="1:8">
      <c r="A2522" s="24">
        <f t="shared" si="141"/>
        <v>43584</v>
      </c>
      <c r="B2522" s="29">
        <f t="shared" ref="B2522:B2585" si="142">B2498+1</f>
        <v>43585</v>
      </c>
      <c r="C2522" s="6">
        <v>1.0416666666666701</v>
      </c>
      <c r="D2522" s="1">
        <v>3584.4375</v>
      </c>
      <c r="E2522" s="21">
        <f t="shared" si="138"/>
        <v>3972.0622475961536</v>
      </c>
      <c r="F2522" s="1">
        <v>3972.0622475961536</v>
      </c>
      <c r="G2522" s="1">
        <v>3972</v>
      </c>
      <c r="H2522" s="1"/>
    </row>
    <row r="2523" spans="1:8">
      <c r="A2523" s="24">
        <f t="shared" si="141"/>
        <v>43584</v>
      </c>
      <c r="B2523" s="30">
        <f t="shared" si="142"/>
        <v>43585</v>
      </c>
      <c r="C2523" s="6">
        <v>1.0833333333333399</v>
      </c>
      <c r="D2523" s="1">
        <v>3219.71875</v>
      </c>
      <c r="E2523" s="21">
        <f t="shared" ref="E2523:E2586" si="143">D2523*(293/273)*(1.0325/1)</f>
        <v>3567.902437900641</v>
      </c>
      <c r="F2523" s="1">
        <v>3567.902437900641</v>
      </c>
      <c r="G2523" s="1">
        <v>3568</v>
      </c>
      <c r="H2523" s="1"/>
    </row>
    <row r="2524" spans="1:8">
      <c r="A2524" s="24">
        <f t="shared" si="141"/>
        <v>43584</v>
      </c>
      <c r="B2524" s="30">
        <f t="shared" si="142"/>
        <v>43585</v>
      </c>
      <c r="C2524" s="6">
        <v>1.125</v>
      </c>
      <c r="D2524" s="1">
        <v>2045.5625</v>
      </c>
      <c r="E2524" s="21">
        <f t="shared" si="143"/>
        <v>2266.7717267628204</v>
      </c>
      <c r="F2524" s="1">
        <v>2266.7717267628204</v>
      </c>
      <c r="G2524" s="1">
        <v>2267</v>
      </c>
      <c r="H2524" s="1"/>
    </row>
    <row r="2525" spans="1:8">
      <c r="A2525" s="24">
        <f t="shared" si="141"/>
        <v>43584</v>
      </c>
      <c r="B2525" s="30">
        <f t="shared" si="142"/>
        <v>43585</v>
      </c>
      <c r="C2525" s="6">
        <v>1.1666666666666701</v>
      </c>
      <c r="D2525" s="1">
        <v>2955.15625</v>
      </c>
      <c r="E2525" s="21">
        <f t="shared" si="143"/>
        <v>3274.7298778044874</v>
      </c>
      <c r="F2525" s="1">
        <v>3274.7298778044874</v>
      </c>
      <c r="G2525" s="1">
        <v>3275</v>
      </c>
      <c r="H2525" s="1"/>
    </row>
    <row r="2526" spans="1:8">
      <c r="A2526" s="24">
        <f t="shared" si="141"/>
        <v>43584</v>
      </c>
      <c r="B2526" s="30">
        <f t="shared" si="142"/>
        <v>43585</v>
      </c>
      <c r="C2526" s="6">
        <v>1.2083333333333399</v>
      </c>
      <c r="D2526" s="1">
        <v>1581.46875</v>
      </c>
      <c r="E2526" s="21">
        <f t="shared" si="143"/>
        <v>1752.4904026442307</v>
      </c>
      <c r="F2526" s="1">
        <v>1752.4904026442307</v>
      </c>
      <c r="G2526" s="1">
        <v>1752</v>
      </c>
      <c r="H2526" s="1"/>
    </row>
    <row r="2527" spans="1:8">
      <c r="A2527" s="24">
        <f t="shared" si="141"/>
        <v>43584</v>
      </c>
      <c r="B2527" s="30">
        <f t="shared" si="142"/>
        <v>43585</v>
      </c>
      <c r="C2527" s="6">
        <v>1.25</v>
      </c>
      <c r="D2527" s="1">
        <v>334.84375</v>
      </c>
      <c r="E2527" s="21">
        <f t="shared" si="143"/>
        <v>371.05409655448716</v>
      </c>
      <c r="F2527" s="1">
        <v>371.05409655448716</v>
      </c>
      <c r="G2527" s="1">
        <v>371</v>
      </c>
      <c r="H2527" s="1"/>
    </row>
    <row r="2528" spans="1:8">
      <c r="A2528" s="24">
        <f t="shared" si="141"/>
        <v>43584</v>
      </c>
      <c r="B2528" s="30">
        <f t="shared" si="142"/>
        <v>43585</v>
      </c>
      <c r="C2528" s="6">
        <v>1.2916666666666701</v>
      </c>
      <c r="D2528" s="1">
        <v>2695.78125</v>
      </c>
      <c r="E2528" s="21">
        <f t="shared" si="143"/>
        <v>2987.3057992788463</v>
      </c>
      <c r="F2528" s="1">
        <v>2987.3057992788463</v>
      </c>
      <c r="G2528" s="1">
        <v>2987</v>
      </c>
      <c r="H2528" s="1"/>
    </row>
    <row r="2529" spans="1:8">
      <c r="A2529" s="24">
        <f t="shared" si="141"/>
        <v>43584</v>
      </c>
      <c r="B2529" s="30">
        <f t="shared" si="142"/>
        <v>43585</v>
      </c>
      <c r="C2529" s="6">
        <v>1.3333333333333399</v>
      </c>
      <c r="D2529" s="1">
        <v>3673.78125</v>
      </c>
      <c r="E2529" s="21">
        <f t="shared" si="143"/>
        <v>4071.0677223557691</v>
      </c>
      <c r="F2529" s="1">
        <v>4071.0677223557691</v>
      </c>
      <c r="G2529" s="1">
        <v>4071</v>
      </c>
      <c r="H2529" s="1"/>
    </row>
    <row r="2530" spans="1:8">
      <c r="A2530" s="24">
        <f t="shared" si="141"/>
        <v>43584</v>
      </c>
      <c r="B2530" s="30">
        <f t="shared" si="142"/>
        <v>43585</v>
      </c>
      <c r="C2530" s="6">
        <v>1.375</v>
      </c>
      <c r="D2530" s="1">
        <v>2851.84375</v>
      </c>
      <c r="E2530" s="21">
        <f t="shared" si="143"/>
        <v>3160.2450580929485</v>
      </c>
      <c r="F2530" s="1">
        <v>3160.2450580929485</v>
      </c>
      <c r="G2530" s="1">
        <v>3160</v>
      </c>
      <c r="H2530" s="1"/>
    </row>
    <row r="2531" spans="1:8">
      <c r="A2531" s="24">
        <f t="shared" si="141"/>
        <v>43584</v>
      </c>
      <c r="B2531" s="30">
        <f t="shared" si="142"/>
        <v>43585</v>
      </c>
      <c r="C2531" s="6">
        <v>1.4166666666666701</v>
      </c>
      <c r="D2531" s="1">
        <v>3198.375</v>
      </c>
      <c r="E2531" s="21">
        <f t="shared" si="143"/>
        <v>3544.2505528846154</v>
      </c>
      <c r="F2531" s="1">
        <v>3544.2505528846154</v>
      </c>
      <c r="G2531" s="1">
        <v>3544</v>
      </c>
      <c r="H2531" s="1"/>
    </row>
    <row r="2532" spans="1:8">
      <c r="A2532" s="24">
        <f t="shared" si="141"/>
        <v>43584</v>
      </c>
      <c r="B2532" s="30">
        <f t="shared" si="142"/>
        <v>43585</v>
      </c>
      <c r="C2532" s="6">
        <v>1.4583333333333399</v>
      </c>
      <c r="D2532" s="1">
        <v>822.25</v>
      </c>
      <c r="E2532" s="21">
        <f t="shared" si="143"/>
        <v>911.16895833333331</v>
      </c>
      <c r="F2532" s="1">
        <v>911.16895833333331</v>
      </c>
      <c r="G2532" s="1">
        <v>911</v>
      </c>
      <c r="H2532" s="1"/>
    </row>
    <row r="2533" spans="1:8">
      <c r="A2533" s="24">
        <f t="shared" si="141"/>
        <v>43584</v>
      </c>
      <c r="B2533" s="30">
        <f t="shared" si="142"/>
        <v>43585</v>
      </c>
      <c r="C2533" s="6">
        <v>1.5</v>
      </c>
      <c r="D2533" s="1">
        <v>887.4375</v>
      </c>
      <c r="E2533" s="21">
        <f t="shared" si="143"/>
        <v>983.4059014423076</v>
      </c>
      <c r="F2533" s="1">
        <v>983.4059014423076</v>
      </c>
      <c r="G2533" s="1">
        <v>983</v>
      </c>
      <c r="H2533" s="1"/>
    </row>
    <row r="2534" spans="1:8">
      <c r="A2534" s="24">
        <f t="shared" si="141"/>
        <v>43584</v>
      </c>
      <c r="B2534" s="30">
        <f t="shared" si="142"/>
        <v>43585</v>
      </c>
      <c r="C2534" s="6">
        <v>1.5416666666666701</v>
      </c>
      <c r="D2534" s="1">
        <v>2550.4375</v>
      </c>
      <c r="E2534" s="21">
        <f t="shared" si="143"/>
        <v>2826.2444270833334</v>
      </c>
      <c r="F2534" s="1">
        <v>2826.2444270833334</v>
      </c>
      <c r="G2534" s="1">
        <v>2826</v>
      </c>
      <c r="H2534" s="1"/>
    </row>
    <row r="2535" spans="1:8">
      <c r="A2535" s="24">
        <f t="shared" si="141"/>
        <v>43584</v>
      </c>
      <c r="B2535" s="30">
        <f t="shared" si="142"/>
        <v>43585</v>
      </c>
      <c r="C2535" s="6">
        <v>1.5833333333333399</v>
      </c>
      <c r="D2535" s="1">
        <v>3559.5</v>
      </c>
      <c r="E2535" s="21">
        <f t="shared" si="143"/>
        <v>3944.4279807692305</v>
      </c>
      <c r="F2535" s="1">
        <v>3944.4279807692305</v>
      </c>
      <c r="G2535" s="1">
        <v>3944</v>
      </c>
      <c r="H2535" s="1"/>
    </row>
    <row r="2536" spans="1:8">
      <c r="A2536" s="24">
        <f t="shared" si="141"/>
        <v>43584</v>
      </c>
      <c r="B2536" s="30">
        <f t="shared" si="142"/>
        <v>43585</v>
      </c>
      <c r="C2536" s="6">
        <v>1.625</v>
      </c>
      <c r="D2536" s="1">
        <v>3231.78125</v>
      </c>
      <c r="E2536" s="21">
        <f t="shared" si="143"/>
        <v>3581.2693890224355</v>
      </c>
      <c r="F2536" s="1">
        <v>3581.2693890224355</v>
      </c>
      <c r="G2536" s="1">
        <v>3581</v>
      </c>
      <c r="H2536" s="1"/>
    </row>
    <row r="2537" spans="1:8">
      <c r="A2537" s="24">
        <f t="shared" si="141"/>
        <v>43584</v>
      </c>
      <c r="B2537" s="30">
        <f t="shared" si="142"/>
        <v>43585</v>
      </c>
      <c r="C2537" s="6">
        <v>1.6666666666666701</v>
      </c>
      <c r="D2537" s="1">
        <v>3869</v>
      </c>
      <c r="E2537" s="21">
        <f t="shared" si="143"/>
        <v>4287.3976282051281</v>
      </c>
      <c r="F2537" s="1">
        <v>4287.3976282051281</v>
      </c>
      <c r="G2537" s="1">
        <v>4287</v>
      </c>
      <c r="H2537" s="1"/>
    </row>
    <row r="2538" spans="1:8">
      <c r="A2538" s="24">
        <f t="shared" si="141"/>
        <v>43584</v>
      </c>
      <c r="B2538" s="30">
        <f t="shared" si="142"/>
        <v>43585</v>
      </c>
      <c r="C2538" s="6">
        <v>1.7083333333333399</v>
      </c>
      <c r="D2538" s="1">
        <v>2990.9375</v>
      </c>
      <c r="E2538" s="21">
        <f t="shared" si="143"/>
        <v>3314.3805488782045</v>
      </c>
      <c r="F2538" s="1">
        <v>3314.3805488782045</v>
      </c>
      <c r="G2538" s="1">
        <v>3314</v>
      </c>
      <c r="H2538" s="1"/>
    </row>
    <row r="2539" spans="1:8">
      <c r="A2539" s="24">
        <f t="shared" si="141"/>
        <v>43584</v>
      </c>
      <c r="B2539" s="30">
        <f t="shared" si="142"/>
        <v>43585</v>
      </c>
      <c r="C2539" s="6">
        <v>1.75</v>
      </c>
      <c r="D2539" s="1">
        <v>3975.34375</v>
      </c>
      <c r="E2539" s="21">
        <f t="shared" si="143"/>
        <v>4405.2415004006416</v>
      </c>
      <c r="F2539" s="1">
        <v>4405.2415004006416</v>
      </c>
      <c r="G2539" s="1">
        <v>4405</v>
      </c>
      <c r="H2539" s="1"/>
    </row>
    <row r="2540" spans="1:8">
      <c r="A2540" s="24">
        <f t="shared" si="141"/>
        <v>43584</v>
      </c>
      <c r="B2540" s="30">
        <f t="shared" si="142"/>
        <v>43585</v>
      </c>
      <c r="C2540" s="6">
        <v>1.7916666666666701</v>
      </c>
      <c r="D2540" s="1">
        <v>2994.59375</v>
      </c>
      <c r="E2540" s="21">
        <f t="shared" si="143"/>
        <v>3318.4321895032049</v>
      </c>
      <c r="F2540" s="1">
        <v>3318.4321895032049</v>
      </c>
      <c r="G2540" s="1">
        <v>3318</v>
      </c>
      <c r="H2540" s="1"/>
    </row>
    <row r="2541" spans="1:8">
      <c r="A2541" s="24">
        <f t="shared" si="141"/>
        <v>43584</v>
      </c>
      <c r="B2541" s="30">
        <f t="shared" si="142"/>
        <v>43585</v>
      </c>
      <c r="C2541" s="6">
        <v>1.8333333333333399</v>
      </c>
      <c r="D2541" s="1">
        <v>3636.65625</v>
      </c>
      <c r="E2541" s="21">
        <f t="shared" si="143"/>
        <v>4029.9279867788459</v>
      </c>
      <c r="F2541" s="1">
        <v>4029.9279867788459</v>
      </c>
      <c r="G2541" s="1">
        <v>4030</v>
      </c>
      <c r="H2541" s="1"/>
    </row>
    <row r="2542" spans="1:8">
      <c r="A2542" s="24">
        <f t="shared" si="141"/>
        <v>43584</v>
      </c>
      <c r="B2542" s="30">
        <f t="shared" si="142"/>
        <v>43585</v>
      </c>
      <c r="C2542" s="6">
        <v>1.875</v>
      </c>
      <c r="D2542" s="1">
        <v>3546.3125</v>
      </c>
      <c r="E2542" s="21">
        <f t="shared" si="143"/>
        <v>3929.8143709935894</v>
      </c>
      <c r="F2542" s="1">
        <v>3929.8143709935894</v>
      </c>
      <c r="G2542" s="1">
        <v>3930</v>
      </c>
      <c r="H2542" s="1"/>
    </row>
    <row r="2543" spans="1:8">
      <c r="A2543" s="24">
        <f t="shared" si="141"/>
        <v>43584</v>
      </c>
      <c r="B2543" s="30">
        <f t="shared" si="142"/>
        <v>43585</v>
      </c>
      <c r="C2543" s="6">
        <v>1.9166666666666701</v>
      </c>
      <c r="D2543" s="1">
        <v>3267.9375</v>
      </c>
      <c r="E2543" s="21">
        <f t="shared" si="143"/>
        <v>3621.3356129807689</v>
      </c>
      <c r="F2543" s="1">
        <v>3621.3356129807689</v>
      </c>
      <c r="G2543" s="1">
        <v>3621</v>
      </c>
      <c r="H2543" s="1"/>
    </row>
    <row r="2544" spans="1:8">
      <c r="A2544" s="24">
        <f t="shared" si="141"/>
        <v>43584</v>
      </c>
      <c r="B2544" s="30">
        <f t="shared" si="142"/>
        <v>43585</v>
      </c>
      <c r="C2544" s="6">
        <v>1.9583333333333399</v>
      </c>
      <c r="D2544" s="1">
        <v>3660.3125</v>
      </c>
      <c r="E2544" s="21">
        <f t="shared" si="143"/>
        <v>4056.1424479166667</v>
      </c>
      <c r="F2544" s="1">
        <v>4056.1424479166667</v>
      </c>
      <c r="G2544" s="1">
        <v>4056</v>
      </c>
      <c r="H2544" s="1"/>
    </row>
    <row r="2545" spans="1:8">
      <c r="A2545" s="24">
        <f t="shared" si="141"/>
        <v>43584</v>
      </c>
      <c r="B2545" s="28">
        <f t="shared" si="142"/>
        <v>43585</v>
      </c>
      <c r="C2545" s="6">
        <v>2</v>
      </c>
      <c r="D2545" s="1">
        <v>2436.3125</v>
      </c>
      <c r="E2545" s="21">
        <f t="shared" si="143"/>
        <v>2699.777832532051</v>
      </c>
      <c r="F2545" s="1">
        <v>2699.777832532051</v>
      </c>
      <c r="G2545" s="1">
        <v>2700</v>
      </c>
      <c r="H2545" s="1"/>
    </row>
    <row r="2546" spans="1:8">
      <c r="A2546" s="24">
        <f t="shared" si="141"/>
        <v>43584</v>
      </c>
      <c r="B2546" s="29">
        <f t="shared" si="142"/>
        <v>43586</v>
      </c>
      <c r="C2546" s="6">
        <v>2.0416666666666701</v>
      </c>
      <c r="D2546" s="1">
        <v>3614.15625</v>
      </c>
      <c r="E2546" s="21">
        <f t="shared" si="143"/>
        <v>4004.9948137019228</v>
      </c>
      <c r="F2546" s="1">
        <v>4004.9948137019228</v>
      </c>
      <c r="G2546" s="1">
        <v>4005</v>
      </c>
      <c r="H2546" s="1"/>
    </row>
    <row r="2547" spans="1:8">
      <c r="A2547" s="24">
        <f t="shared" si="141"/>
        <v>43584</v>
      </c>
      <c r="B2547" s="30">
        <f t="shared" si="142"/>
        <v>43586</v>
      </c>
      <c r="C2547" s="6">
        <v>2.0833333333333401</v>
      </c>
      <c r="D2547" s="1">
        <v>3278.8125</v>
      </c>
      <c r="E2547" s="21">
        <f t="shared" si="143"/>
        <v>3633.3866466346149</v>
      </c>
      <c r="F2547" s="1">
        <v>3633.3866466346149</v>
      </c>
      <c r="G2547" s="1">
        <v>3633</v>
      </c>
      <c r="H2547" s="1"/>
    </row>
    <row r="2548" spans="1:8">
      <c r="A2548" s="24">
        <f t="shared" si="141"/>
        <v>43584</v>
      </c>
      <c r="B2548" s="30">
        <f t="shared" si="142"/>
        <v>43586</v>
      </c>
      <c r="C2548" s="6">
        <v>2.125</v>
      </c>
      <c r="D2548" s="1">
        <v>2486.40625</v>
      </c>
      <c r="E2548" s="21">
        <f t="shared" si="143"/>
        <v>2755.2887720352564</v>
      </c>
      <c r="F2548" s="1">
        <v>2755.2887720352564</v>
      </c>
      <c r="G2548" s="1">
        <v>2755</v>
      </c>
      <c r="H2548" s="1"/>
    </row>
    <row r="2549" spans="1:8">
      <c r="A2549" s="24">
        <f t="shared" si="141"/>
        <v>43584</v>
      </c>
      <c r="B2549" s="30">
        <f t="shared" si="142"/>
        <v>43586</v>
      </c>
      <c r="C2549" s="6">
        <v>2.1666666666666701</v>
      </c>
      <c r="D2549" s="1">
        <v>3859.28125</v>
      </c>
      <c r="E2549" s="21">
        <f t="shared" si="143"/>
        <v>4276.6278826121797</v>
      </c>
      <c r="F2549" s="1">
        <v>4276.6278826121797</v>
      </c>
      <c r="G2549" s="1">
        <v>4277</v>
      </c>
      <c r="H2549" s="1"/>
    </row>
    <row r="2550" spans="1:8">
      <c r="A2550" s="24">
        <f t="shared" si="141"/>
        <v>43584</v>
      </c>
      <c r="B2550" s="30">
        <f t="shared" si="142"/>
        <v>43586</v>
      </c>
      <c r="C2550" s="6">
        <v>2.2083333333333401</v>
      </c>
      <c r="D2550" s="1">
        <v>1798.96875</v>
      </c>
      <c r="E2550" s="21">
        <f t="shared" si="143"/>
        <v>1993.5110757211537</v>
      </c>
      <c r="F2550" s="1">
        <v>1993.5110757211537</v>
      </c>
      <c r="G2550" s="1">
        <v>1994</v>
      </c>
      <c r="H2550" s="1"/>
    </row>
    <row r="2551" spans="1:8">
      <c r="A2551" s="24">
        <f t="shared" si="141"/>
        <v>43584</v>
      </c>
      <c r="B2551" s="30">
        <f t="shared" si="142"/>
        <v>43586</v>
      </c>
      <c r="C2551" s="6">
        <v>2.25</v>
      </c>
      <c r="D2551" s="1">
        <v>182.25</v>
      </c>
      <c r="E2551" s="21">
        <f t="shared" si="143"/>
        <v>201.95870192307692</v>
      </c>
      <c r="F2551" s="1">
        <v>201.95870192307692</v>
      </c>
      <c r="G2551" s="1">
        <v>202</v>
      </c>
      <c r="H2551" s="1"/>
    </row>
    <row r="2552" spans="1:8">
      <c r="A2552" s="24">
        <f t="shared" si="141"/>
        <v>43584</v>
      </c>
      <c r="B2552" s="30">
        <f t="shared" si="142"/>
        <v>43586</v>
      </c>
      <c r="C2552" s="6">
        <v>2.2916666666666701</v>
      </c>
      <c r="D2552" s="1">
        <v>2432.875</v>
      </c>
      <c r="E2552" s="21">
        <f t="shared" si="143"/>
        <v>2695.96859775641</v>
      </c>
      <c r="F2552" s="1">
        <v>2695.96859775641</v>
      </c>
      <c r="G2552" s="1">
        <v>2696</v>
      </c>
      <c r="H2552" s="1"/>
    </row>
    <row r="2553" spans="1:8">
      <c r="A2553" s="24">
        <f t="shared" si="141"/>
        <v>43584</v>
      </c>
      <c r="B2553" s="30">
        <f t="shared" si="142"/>
        <v>43586</v>
      </c>
      <c r="C2553" s="6">
        <v>2.3333333333333401</v>
      </c>
      <c r="D2553" s="1">
        <v>3440.21875</v>
      </c>
      <c r="E2553" s="21">
        <f t="shared" si="143"/>
        <v>3812.247534054487</v>
      </c>
      <c r="F2553" s="1">
        <v>3812.247534054487</v>
      </c>
      <c r="G2553" s="1">
        <v>3812</v>
      </c>
      <c r="H2553" s="1"/>
    </row>
    <row r="2554" spans="1:8">
      <c r="A2554" s="24">
        <f t="shared" si="141"/>
        <v>43584</v>
      </c>
      <c r="B2554" s="30">
        <f t="shared" si="142"/>
        <v>43586</v>
      </c>
      <c r="C2554" s="6">
        <v>2.375</v>
      </c>
      <c r="D2554" s="1">
        <v>2798.3125</v>
      </c>
      <c r="E2554" s="21">
        <f t="shared" si="143"/>
        <v>3100.9248838141025</v>
      </c>
      <c r="F2554" s="1">
        <v>3100.9248838141025</v>
      </c>
      <c r="G2554" s="1">
        <v>3101</v>
      </c>
      <c r="H2554" s="1"/>
    </row>
    <row r="2555" spans="1:8">
      <c r="A2555" s="24">
        <f t="shared" si="141"/>
        <v>43584</v>
      </c>
      <c r="B2555" s="30">
        <f t="shared" si="142"/>
        <v>43586</v>
      </c>
      <c r="C2555" s="6">
        <v>2.4166666666666701</v>
      </c>
      <c r="D2555" s="1">
        <v>3363.8125</v>
      </c>
      <c r="E2555" s="21">
        <f t="shared" si="143"/>
        <v>3727.5786338141024</v>
      </c>
      <c r="F2555" s="1">
        <v>3727.5786338141024</v>
      </c>
      <c r="G2555" s="1">
        <v>3728</v>
      </c>
      <c r="H2555" s="1"/>
    </row>
    <row r="2556" spans="1:8">
      <c r="A2556" s="24">
        <f t="shared" si="141"/>
        <v>43584</v>
      </c>
      <c r="B2556" s="30">
        <f t="shared" si="142"/>
        <v>43586</v>
      </c>
      <c r="C2556" s="6">
        <v>2.4583333333333299</v>
      </c>
      <c r="D2556" s="1">
        <v>3241.4375</v>
      </c>
      <c r="E2556" s="21">
        <f t="shared" si="143"/>
        <v>3591.9698758012819</v>
      </c>
      <c r="F2556" s="1">
        <v>3591.9698758012819</v>
      </c>
      <c r="G2556" s="1">
        <v>3592</v>
      </c>
      <c r="H2556" s="1"/>
    </row>
    <row r="2557" spans="1:8">
      <c r="A2557" s="24">
        <f t="shared" si="141"/>
        <v>43584</v>
      </c>
      <c r="B2557" s="30">
        <f t="shared" si="142"/>
        <v>43586</v>
      </c>
      <c r="C2557" s="6">
        <v>2.5</v>
      </c>
      <c r="D2557" s="1">
        <v>3045</v>
      </c>
      <c r="E2557" s="21">
        <f t="shared" si="143"/>
        <v>3374.289423076923</v>
      </c>
      <c r="F2557" s="1">
        <v>3374.289423076923</v>
      </c>
      <c r="G2557" s="1">
        <v>3374</v>
      </c>
      <c r="H2557" s="1"/>
    </row>
    <row r="2558" spans="1:8">
      <c r="A2558" s="24">
        <f t="shared" si="141"/>
        <v>43584</v>
      </c>
      <c r="B2558" s="30">
        <f t="shared" si="142"/>
        <v>43586</v>
      </c>
      <c r="C2558" s="6">
        <v>2.5416666666666701</v>
      </c>
      <c r="D2558" s="1">
        <v>3881.0625</v>
      </c>
      <c r="E2558" s="21">
        <f t="shared" si="143"/>
        <v>4300.764579326923</v>
      </c>
      <c r="F2558" s="1">
        <v>4300.764579326923</v>
      </c>
      <c r="G2558" s="1">
        <v>4301</v>
      </c>
      <c r="H2558" s="1"/>
    </row>
    <row r="2559" spans="1:8">
      <c r="A2559" s="24">
        <f t="shared" si="141"/>
        <v>43584</v>
      </c>
      <c r="B2559" s="30">
        <f t="shared" si="142"/>
        <v>43586</v>
      </c>
      <c r="C2559" s="6">
        <v>2.5833333333333299</v>
      </c>
      <c r="D2559" s="1">
        <v>3928.9375</v>
      </c>
      <c r="E2559" s="21">
        <f t="shared" si="143"/>
        <v>4353.816830929487</v>
      </c>
      <c r="F2559" s="1">
        <v>4353.816830929487</v>
      </c>
      <c r="G2559" s="1">
        <v>4354</v>
      </c>
      <c r="H2559" s="1"/>
    </row>
    <row r="2560" spans="1:8">
      <c r="A2560" s="24">
        <f t="shared" si="141"/>
        <v>43584</v>
      </c>
      <c r="B2560" s="30">
        <f t="shared" si="142"/>
        <v>43586</v>
      </c>
      <c r="C2560" s="6">
        <v>2.625</v>
      </c>
      <c r="D2560" s="1">
        <v>3139.25</v>
      </c>
      <c r="E2560" s="21">
        <f t="shared" si="143"/>
        <v>3478.7317147435892</v>
      </c>
      <c r="F2560" s="1">
        <v>3478.7317147435892</v>
      </c>
      <c r="G2560" s="1">
        <v>3479</v>
      </c>
      <c r="H2560" s="1"/>
    </row>
    <row r="2561" spans="1:8">
      <c r="A2561" s="24">
        <f t="shared" si="141"/>
        <v>43584</v>
      </c>
      <c r="B2561" s="30">
        <f t="shared" si="142"/>
        <v>43586</v>
      </c>
      <c r="C2561" s="6">
        <v>2.6666666666666701</v>
      </c>
      <c r="D2561" s="1">
        <v>3507.5</v>
      </c>
      <c r="E2561" s="21">
        <f t="shared" si="143"/>
        <v>3886.8046474358971</v>
      </c>
      <c r="F2561" s="1">
        <v>3886.8046474358971</v>
      </c>
      <c r="G2561" s="1">
        <v>3887</v>
      </c>
      <c r="H2561" s="1"/>
    </row>
    <row r="2562" spans="1:8">
      <c r="A2562" s="24">
        <f t="shared" si="141"/>
        <v>43584</v>
      </c>
      <c r="B2562" s="30">
        <f t="shared" si="142"/>
        <v>43586</v>
      </c>
      <c r="C2562" s="6">
        <v>2.7083333333333299</v>
      </c>
      <c r="D2562" s="1">
        <v>2561.25</v>
      </c>
      <c r="E2562" s="21">
        <f t="shared" si="143"/>
        <v>2838.2262019230766</v>
      </c>
      <c r="F2562" s="1">
        <v>2838.2262019230766</v>
      </c>
      <c r="G2562" s="1">
        <v>2838</v>
      </c>
      <c r="H2562" s="1"/>
    </row>
    <row r="2563" spans="1:8">
      <c r="A2563" s="24">
        <f t="shared" si="141"/>
        <v>43584</v>
      </c>
      <c r="B2563" s="30">
        <f t="shared" si="142"/>
        <v>43586</v>
      </c>
      <c r="C2563" s="6">
        <v>2.75</v>
      </c>
      <c r="D2563" s="1">
        <v>1894</v>
      </c>
      <c r="E2563" s="21">
        <f t="shared" si="143"/>
        <v>2098.8191025641026</v>
      </c>
      <c r="F2563" s="1">
        <v>2098.8191025641026</v>
      </c>
      <c r="G2563" s="1">
        <v>2099</v>
      </c>
      <c r="H2563" s="1"/>
    </row>
    <row r="2564" spans="1:8">
      <c r="A2564" s="24">
        <f t="shared" si="141"/>
        <v>43584</v>
      </c>
      <c r="B2564" s="30">
        <f t="shared" si="142"/>
        <v>43586</v>
      </c>
      <c r="C2564" s="6">
        <v>2.7916666666666701</v>
      </c>
      <c r="D2564" s="1">
        <v>2542.4375</v>
      </c>
      <c r="E2564" s="21">
        <f t="shared" si="143"/>
        <v>2817.3792988782047</v>
      </c>
      <c r="F2564" s="1">
        <v>2817.3792988782047</v>
      </c>
      <c r="G2564" s="1">
        <v>2817</v>
      </c>
      <c r="H2564" s="1"/>
    </row>
    <row r="2565" spans="1:8">
      <c r="A2565" s="24">
        <f t="shared" si="141"/>
        <v>43584</v>
      </c>
      <c r="B2565" s="30">
        <f t="shared" si="142"/>
        <v>43586</v>
      </c>
      <c r="C2565" s="6">
        <v>2.8333333333333299</v>
      </c>
      <c r="D2565" s="1">
        <v>2590.75</v>
      </c>
      <c r="E2565" s="21">
        <f t="shared" si="143"/>
        <v>2870.9163621794869</v>
      </c>
      <c r="F2565" s="1">
        <v>2870.9163621794869</v>
      </c>
      <c r="G2565" s="1">
        <v>2871</v>
      </c>
      <c r="H2565" s="1"/>
    </row>
    <row r="2566" spans="1:8">
      <c r="A2566" s="24">
        <f t="shared" si="141"/>
        <v>43584</v>
      </c>
      <c r="B2566" s="30">
        <f t="shared" si="142"/>
        <v>43586</v>
      </c>
      <c r="C2566" s="6">
        <v>2.875</v>
      </c>
      <c r="D2566" s="1">
        <v>3937.8125</v>
      </c>
      <c r="E2566" s="21">
        <f t="shared" si="143"/>
        <v>4363.6515825320512</v>
      </c>
      <c r="F2566" s="1">
        <v>4363.6515825320512</v>
      </c>
      <c r="G2566" s="1">
        <v>4364</v>
      </c>
      <c r="H2566" s="1"/>
    </row>
    <row r="2567" spans="1:8">
      <c r="A2567" s="24">
        <f t="shared" si="141"/>
        <v>43584</v>
      </c>
      <c r="B2567" s="30">
        <f t="shared" si="142"/>
        <v>43586</v>
      </c>
      <c r="C2567" s="6">
        <v>2.9166666666666701</v>
      </c>
      <c r="D2567" s="1">
        <v>3407.375</v>
      </c>
      <c r="E2567" s="21">
        <f t="shared" si="143"/>
        <v>3775.8520272435899</v>
      </c>
      <c r="F2567" s="1">
        <v>3775.8520272435899</v>
      </c>
      <c r="G2567" s="1">
        <v>3776</v>
      </c>
      <c r="H2567" s="1"/>
    </row>
    <row r="2568" spans="1:8">
      <c r="A2568" s="24">
        <f t="shared" si="141"/>
        <v>43584</v>
      </c>
      <c r="B2568" s="30">
        <f t="shared" si="142"/>
        <v>43586</v>
      </c>
      <c r="C2568" s="6">
        <v>2.9583333333333299</v>
      </c>
      <c r="D2568" s="1">
        <v>2830.25</v>
      </c>
      <c r="E2568" s="21">
        <f t="shared" si="143"/>
        <v>3136.3161378205127</v>
      </c>
      <c r="F2568" s="1">
        <v>3136.3161378205127</v>
      </c>
      <c r="G2568" s="1">
        <v>3136</v>
      </c>
      <c r="H2568" s="1"/>
    </row>
    <row r="2569" spans="1:8">
      <c r="A2569" s="24">
        <f t="shared" si="141"/>
        <v>43584</v>
      </c>
      <c r="B2569" s="28">
        <f t="shared" si="142"/>
        <v>43586</v>
      </c>
      <c r="C2569" s="6">
        <v>3</v>
      </c>
      <c r="D2569" s="1">
        <v>2450.375</v>
      </c>
      <c r="E2569" s="21">
        <f t="shared" si="143"/>
        <v>2715.3610657051281</v>
      </c>
      <c r="F2569" s="1">
        <v>2715.3610657051281</v>
      </c>
      <c r="G2569" s="1">
        <v>2715</v>
      </c>
      <c r="H2569" s="1"/>
    </row>
    <row r="2570" spans="1:8">
      <c r="A2570" s="24">
        <f t="shared" ref="A2570:A2633" si="144">A2402+7</f>
        <v>43584</v>
      </c>
      <c r="B2570" s="29">
        <f t="shared" si="142"/>
        <v>43587</v>
      </c>
      <c r="C2570" s="6">
        <v>3.0416666666666701</v>
      </c>
      <c r="D2570" s="1">
        <v>3320.125</v>
      </c>
      <c r="E2570" s="21">
        <f t="shared" si="143"/>
        <v>3679.1667227564099</v>
      </c>
      <c r="F2570" s="1">
        <v>3679.1667227564099</v>
      </c>
      <c r="G2570" s="1">
        <v>3679</v>
      </c>
      <c r="H2570" s="1"/>
    </row>
    <row r="2571" spans="1:8">
      <c r="A2571" s="24">
        <f t="shared" si="144"/>
        <v>43584</v>
      </c>
      <c r="B2571" s="30">
        <f t="shared" si="142"/>
        <v>43587</v>
      </c>
      <c r="C2571" s="6">
        <v>3.0833333333333299</v>
      </c>
      <c r="D2571" s="1">
        <v>3026.875</v>
      </c>
      <c r="E2571" s="21">
        <f t="shared" si="143"/>
        <v>3354.2043669871796</v>
      </c>
      <c r="F2571" s="1">
        <v>3354.2043669871796</v>
      </c>
      <c r="G2571" s="1">
        <v>3354</v>
      </c>
      <c r="H2571" s="1"/>
    </row>
    <row r="2572" spans="1:8">
      <c r="A2572" s="24">
        <f t="shared" si="144"/>
        <v>43584</v>
      </c>
      <c r="B2572" s="30">
        <f t="shared" si="142"/>
        <v>43587</v>
      </c>
      <c r="C2572" s="6">
        <v>3.125</v>
      </c>
      <c r="D2572" s="1">
        <v>2334.5625</v>
      </c>
      <c r="E2572" s="21">
        <f t="shared" si="143"/>
        <v>2587.024483173077</v>
      </c>
      <c r="F2572" s="1">
        <v>2587.024483173077</v>
      </c>
      <c r="G2572" s="1">
        <v>2587</v>
      </c>
      <c r="H2572" s="1"/>
    </row>
    <row r="2573" spans="1:8">
      <c r="A2573" s="24">
        <f t="shared" si="144"/>
        <v>43584</v>
      </c>
      <c r="B2573" s="30">
        <f t="shared" si="142"/>
        <v>43587</v>
      </c>
      <c r="C2573" s="6">
        <v>3.1666666666666701</v>
      </c>
      <c r="D2573" s="1">
        <v>3897.4375</v>
      </c>
      <c r="E2573" s="21">
        <f t="shared" si="143"/>
        <v>4318.9103886217945</v>
      </c>
      <c r="F2573" s="1">
        <v>4318.9103886217945</v>
      </c>
      <c r="G2573" s="1">
        <v>4319</v>
      </c>
      <c r="H2573" s="1"/>
    </row>
    <row r="2574" spans="1:8">
      <c r="A2574" s="24">
        <f t="shared" si="144"/>
        <v>43584</v>
      </c>
      <c r="B2574" s="30">
        <f t="shared" si="142"/>
        <v>43587</v>
      </c>
      <c r="C2574" s="6">
        <v>3.2083333333333299</v>
      </c>
      <c r="D2574" s="1">
        <v>2368.4375</v>
      </c>
      <c r="E2574" s="21">
        <f t="shared" si="143"/>
        <v>2624.5627604166666</v>
      </c>
      <c r="F2574" s="1">
        <v>2624.5627604166666</v>
      </c>
      <c r="G2574" s="1">
        <v>2625</v>
      </c>
      <c r="H2574" s="1"/>
    </row>
    <row r="2575" spans="1:8">
      <c r="A2575" s="24">
        <f t="shared" si="144"/>
        <v>43584</v>
      </c>
      <c r="B2575" s="30">
        <f t="shared" si="142"/>
        <v>43587</v>
      </c>
      <c r="C2575" s="6">
        <v>3.25</v>
      </c>
      <c r="D2575" s="1">
        <v>184.4375</v>
      </c>
      <c r="E2575" s="21">
        <f t="shared" si="143"/>
        <v>204.38276041666666</v>
      </c>
      <c r="F2575" s="1">
        <v>204.38276041666666</v>
      </c>
      <c r="G2575" s="1">
        <v>204</v>
      </c>
      <c r="H2575" s="1"/>
    </row>
    <row r="2576" spans="1:8">
      <c r="A2576" s="24">
        <f t="shared" si="144"/>
        <v>43584</v>
      </c>
      <c r="B2576" s="30">
        <f t="shared" si="142"/>
        <v>43587</v>
      </c>
      <c r="C2576" s="6">
        <v>3.2916666666666701</v>
      </c>
      <c r="D2576" s="1">
        <v>3075.6875</v>
      </c>
      <c r="E2576" s="21">
        <f t="shared" si="143"/>
        <v>3408.2955008012818</v>
      </c>
      <c r="F2576" s="1">
        <v>3408.2955008012818</v>
      </c>
      <c r="G2576" s="1">
        <v>3408</v>
      </c>
      <c r="H2576" s="1"/>
    </row>
    <row r="2577" spans="1:8">
      <c r="A2577" s="24">
        <f t="shared" si="144"/>
        <v>43584</v>
      </c>
      <c r="B2577" s="30">
        <f t="shared" si="142"/>
        <v>43587</v>
      </c>
      <c r="C2577" s="6">
        <v>3.3333333333333299</v>
      </c>
      <c r="D2577" s="1">
        <v>3041.9375</v>
      </c>
      <c r="E2577" s="21">
        <f t="shared" si="143"/>
        <v>3370.8957411858974</v>
      </c>
      <c r="F2577" s="1">
        <v>3370.8957411858974</v>
      </c>
      <c r="G2577" s="1">
        <v>3371</v>
      </c>
      <c r="H2577" s="1"/>
    </row>
    <row r="2578" spans="1:8">
      <c r="A2578" s="24">
        <f t="shared" si="144"/>
        <v>43584</v>
      </c>
      <c r="B2578" s="30">
        <f t="shared" si="142"/>
        <v>43587</v>
      </c>
      <c r="C2578" s="6">
        <v>3.375</v>
      </c>
      <c r="D2578" s="1">
        <v>2441.8125</v>
      </c>
      <c r="E2578" s="21">
        <f t="shared" si="143"/>
        <v>2705.8726081730765</v>
      </c>
      <c r="F2578" s="1">
        <v>2705.8726081730765</v>
      </c>
      <c r="G2578" s="1">
        <v>2706</v>
      </c>
      <c r="H2578" s="1"/>
    </row>
    <row r="2579" spans="1:8">
      <c r="A2579" s="24">
        <f t="shared" si="144"/>
        <v>43584</v>
      </c>
      <c r="B2579" s="30">
        <f t="shared" si="142"/>
        <v>43587</v>
      </c>
      <c r="C2579" s="6">
        <v>3.4166666666666701</v>
      </c>
      <c r="D2579" s="1">
        <v>861.6875</v>
      </c>
      <c r="E2579" s="21">
        <f t="shared" si="143"/>
        <v>954.87127003205126</v>
      </c>
      <c r="F2579" s="1">
        <v>954.87127003205126</v>
      </c>
      <c r="G2579" s="1">
        <v>955</v>
      </c>
      <c r="H2579" s="1"/>
    </row>
    <row r="2580" spans="1:8">
      <c r="A2580" s="24">
        <f t="shared" si="144"/>
        <v>43584</v>
      </c>
      <c r="B2580" s="30">
        <f t="shared" si="142"/>
        <v>43587</v>
      </c>
      <c r="C2580" s="6">
        <v>3.4583333333333299</v>
      </c>
      <c r="D2580" s="1">
        <v>456.1875</v>
      </c>
      <c r="E2580" s="21">
        <f t="shared" si="143"/>
        <v>505.52008413461533</v>
      </c>
      <c r="F2580" s="1">
        <v>505.52008413461533</v>
      </c>
      <c r="G2580" s="1">
        <v>506</v>
      </c>
      <c r="H2580" s="1"/>
    </row>
    <row r="2581" spans="1:8">
      <c r="A2581" s="24">
        <f t="shared" si="144"/>
        <v>43584</v>
      </c>
      <c r="B2581" s="30">
        <f t="shared" si="142"/>
        <v>43587</v>
      </c>
      <c r="C2581" s="6">
        <v>3.5</v>
      </c>
      <c r="D2581" s="1">
        <v>2330.25</v>
      </c>
      <c r="E2581" s="21">
        <f t="shared" si="143"/>
        <v>2582.245625</v>
      </c>
      <c r="F2581" s="1">
        <v>2582.245625</v>
      </c>
      <c r="G2581" s="1">
        <v>2582</v>
      </c>
      <c r="H2581" s="1"/>
    </row>
    <row r="2582" spans="1:8">
      <c r="A2582" s="24">
        <f t="shared" si="144"/>
        <v>43584</v>
      </c>
      <c r="B2582" s="30">
        <f t="shared" si="142"/>
        <v>43587</v>
      </c>
      <c r="C2582" s="6">
        <v>3.5416666666666701</v>
      </c>
      <c r="D2582" s="1">
        <v>3686.375</v>
      </c>
      <c r="E2582" s="21">
        <f t="shared" si="143"/>
        <v>4085.023373397436</v>
      </c>
      <c r="F2582" s="1">
        <v>4085.023373397436</v>
      </c>
      <c r="G2582" s="1">
        <v>4085</v>
      </c>
      <c r="H2582" s="1"/>
    </row>
    <row r="2583" spans="1:8">
      <c r="A2583" s="24">
        <f t="shared" si="144"/>
        <v>43584</v>
      </c>
      <c r="B2583" s="30">
        <f t="shared" si="142"/>
        <v>43587</v>
      </c>
      <c r="C2583" s="6">
        <v>3.5833333333333299</v>
      </c>
      <c r="D2583" s="1">
        <v>3773.9375</v>
      </c>
      <c r="E2583" s="21">
        <f t="shared" si="143"/>
        <v>4182.0549719551282</v>
      </c>
      <c r="F2583" s="1">
        <v>4182.0549719551282</v>
      </c>
      <c r="G2583" s="1">
        <v>4182</v>
      </c>
      <c r="H2583" s="1"/>
    </row>
    <row r="2584" spans="1:8">
      <c r="A2584" s="24">
        <f t="shared" si="144"/>
        <v>43584</v>
      </c>
      <c r="B2584" s="30">
        <f t="shared" si="142"/>
        <v>43587</v>
      </c>
      <c r="C2584" s="6">
        <v>3.625</v>
      </c>
      <c r="D2584" s="1">
        <v>3953.6875</v>
      </c>
      <c r="E2584" s="21">
        <f t="shared" si="143"/>
        <v>4381.2433213141021</v>
      </c>
      <c r="F2584" s="1">
        <v>4381.2433213141021</v>
      </c>
      <c r="G2584" s="1">
        <v>4381</v>
      </c>
      <c r="H2584" s="1"/>
    </row>
    <row r="2585" spans="1:8">
      <c r="A2585" s="24">
        <f t="shared" si="144"/>
        <v>43584</v>
      </c>
      <c r="B2585" s="30">
        <f t="shared" si="142"/>
        <v>43587</v>
      </c>
      <c r="C2585" s="6">
        <v>3.6666666666666701</v>
      </c>
      <c r="D2585" s="1">
        <v>4331.875</v>
      </c>
      <c r="E2585" s="21">
        <f t="shared" si="143"/>
        <v>4800.3284054487176</v>
      </c>
      <c r="F2585" s="1">
        <v>4800.3284054487176</v>
      </c>
      <c r="G2585" s="1">
        <v>4800</v>
      </c>
      <c r="H2585" s="1"/>
    </row>
    <row r="2586" spans="1:8">
      <c r="A2586" s="24">
        <f t="shared" si="144"/>
        <v>43584</v>
      </c>
      <c r="B2586" s="30">
        <f t="shared" ref="B2586:B2649" si="145">B2562+1</f>
        <v>43587</v>
      </c>
      <c r="C2586" s="6">
        <v>3.7083333333333299</v>
      </c>
      <c r="D2586" s="1">
        <v>2966.9375</v>
      </c>
      <c r="E2586" s="21">
        <f t="shared" si="143"/>
        <v>3287.7851642628202</v>
      </c>
      <c r="F2586" s="1">
        <v>3287.7851642628202</v>
      </c>
      <c r="G2586" s="1">
        <v>3288</v>
      </c>
      <c r="H2586" s="1"/>
    </row>
    <row r="2587" spans="1:8">
      <c r="A2587" s="24">
        <f t="shared" si="144"/>
        <v>43584</v>
      </c>
      <c r="B2587" s="30">
        <f t="shared" si="145"/>
        <v>43587</v>
      </c>
      <c r="C2587" s="6">
        <v>3.75</v>
      </c>
      <c r="D2587" s="1">
        <v>3997.625</v>
      </c>
      <c r="E2587" s="21">
        <f t="shared" ref="E2587:E2650" si="146">D2587*(293/273)*(1.0325/1)</f>
        <v>4429.9322676282054</v>
      </c>
      <c r="F2587" s="1">
        <v>4429.9322676282054</v>
      </c>
      <c r="G2587" s="1">
        <v>4430</v>
      </c>
      <c r="H2587" s="1"/>
    </row>
    <row r="2588" spans="1:8">
      <c r="A2588" s="24">
        <f t="shared" si="144"/>
        <v>43584</v>
      </c>
      <c r="B2588" s="30">
        <f t="shared" si="145"/>
        <v>43587</v>
      </c>
      <c r="C2588" s="6">
        <v>3.7916666666666701</v>
      </c>
      <c r="D2588" s="1">
        <v>2446.75</v>
      </c>
      <c r="E2588" s="21">
        <f t="shared" si="146"/>
        <v>2711.3440544871796</v>
      </c>
      <c r="F2588" s="1">
        <v>2711.3440544871796</v>
      </c>
      <c r="G2588" s="1">
        <v>2711</v>
      </c>
      <c r="H2588" s="1"/>
    </row>
    <row r="2589" spans="1:8">
      <c r="A2589" s="24">
        <f t="shared" si="144"/>
        <v>43584</v>
      </c>
      <c r="B2589" s="30">
        <f t="shared" si="145"/>
        <v>43587</v>
      </c>
      <c r="C2589" s="6">
        <v>3.8333333333333299</v>
      </c>
      <c r="D2589" s="1">
        <v>3622.6875</v>
      </c>
      <c r="E2589" s="21">
        <f t="shared" si="146"/>
        <v>4014.4486418269225</v>
      </c>
      <c r="F2589" s="1">
        <v>4014.4486418269225</v>
      </c>
      <c r="G2589" s="1">
        <v>4014</v>
      </c>
      <c r="H2589" s="1"/>
    </row>
    <row r="2590" spans="1:8">
      <c r="A2590" s="24">
        <f t="shared" si="144"/>
        <v>43584</v>
      </c>
      <c r="B2590" s="30">
        <f t="shared" si="145"/>
        <v>43587</v>
      </c>
      <c r="C2590" s="6">
        <v>3.875</v>
      </c>
      <c r="D2590" s="1">
        <v>4158.0625</v>
      </c>
      <c r="E2590" s="21">
        <f t="shared" si="146"/>
        <v>4607.7196434294874</v>
      </c>
      <c r="F2590" s="1">
        <v>4607.7196434294874</v>
      </c>
      <c r="G2590" s="1">
        <v>4608</v>
      </c>
      <c r="H2590" s="1"/>
    </row>
    <row r="2591" spans="1:8">
      <c r="A2591" s="24">
        <f t="shared" si="144"/>
        <v>43584</v>
      </c>
      <c r="B2591" s="30">
        <f t="shared" si="145"/>
        <v>43587</v>
      </c>
      <c r="C2591" s="6">
        <v>3.9166666666666701</v>
      </c>
      <c r="D2591" s="1">
        <v>3663.9375</v>
      </c>
      <c r="E2591" s="21">
        <f t="shared" si="146"/>
        <v>4060.1594591346152</v>
      </c>
      <c r="F2591" s="1">
        <v>4060.1594591346152</v>
      </c>
      <c r="G2591" s="1">
        <v>4060</v>
      </c>
      <c r="H2591" s="1"/>
    </row>
    <row r="2592" spans="1:8">
      <c r="A2592" s="24">
        <f t="shared" si="144"/>
        <v>43584</v>
      </c>
      <c r="B2592" s="30">
        <f t="shared" si="145"/>
        <v>43587</v>
      </c>
      <c r="C2592" s="6">
        <v>3.9583333333333299</v>
      </c>
      <c r="D2592" s="1">
        <v>4148.25</v>
      </c>
      <c r="E2592" s="21">
        <f t="shared" si="146"/>
        <v>4596.846009615384</v>
      </c>
      <c r="F2592" s="1">
        <v>4596.846009615384</v>
      </c>
      <c r="G2592" s="1">
        <v>4597</v>
      </c>
      <c r="H2592" s="1"/>
    </row>
    <row r="2593" spans="1:8">
      <c r="A2593" s="24">
        <f t="shared" si="144"/>
        <v>43584</v>
      </c>
      <c r="B2593" s="28">
        <f t="shared" si="145"/>
        <v>43587</v>
      </c>
      <c r="C2593" s="6">
        <v>4</v>
      </c>
      <c r="D2593" s="1">
        <v>2789.5</v>
      </c>
      <c r="E2593" s="21">
        <f t="shared" si="146"/>
        <v>3091.1593910256406</v>
      </c>
      <c r="F2593" s="1">
        <v>3091.1593910256406</v>
      </c>
      <c r="G2593" s="1">
        <v>3091</v>
      </c>
      <c r="H2593" s="1"/>
    </row>
    <row r="2594" spans="1:8">
      <c r="A2594" s="24">
        <f t="shared" si="144"/>
        <v>43584</v>
      </c>
      <c r="B2594" s="29">
        <f t="shared" si="145"/>
        <v>43588</v>
      </c>
      <c r="C2594" s="6">
        <v>4.0416666666666696</v>
      </c>
      <c r="D2594" s="1">
        <v>3265.0625</v>
      </c>
      <c r="E2594" s="21">
        <f t="shared" si="146"/>
        <v>3618.1497075320508</v>
      </c>
      <c r="F2594" s="1">
        <v>3618.1497075320508</v>
      </c>
      <c r="G2594" s="1">
        <v>3618</v>
      </c>
      <c r="H2594" s="1"/>
    </row>
    <row r="2595" spans="1:8">
      <c r="A2595" s="24">
        <f t="shared" si="144"/>
        <v>43584</v>
      </c>
      <c r="B2595" s="30">
        <f t="shared" si="145"/>
        <v>43588</v>
      </c>
      <c r="C2595" s="6">
        <v>4.0833333333333304</v>
      </c>
      <c r="D2595" s="1">
        <v>3646.5625</v>
      </c>
      <c r="E2595" s="21">
        <f t="shared" si="146"/>
        <v>4040.9055088141022</v>
      </c>
      <c r="F2595" s="1">
        <v>4040.9055088141022</v>
      </c>
      <c r="G2595" s="1">
        <v>4041</v>
      </c>
      <c r="H2595" s="1"/>
    </row>
    <row r="2596" spans="1:8">
      <c r="A2596" s="24">
        <f t="shared" si="144"/>
        <v>43584</v>
      </c>
      <c r="B2596" s="30">
        <f t="shared" si="145"/>
        <v>43588</v>
      </c>
      <c r="C2596" s="6">
        <v>4.125</v>
      </c>
      <c r="D2596" s="1">
        <v>2215.1875</v>
      </c>
      <c r="E2596" s="21">
        <f t="shared" si="146"/>
        <v>2454.7401482371793</v>
      </c>
      <c r="F2596" s="1">
        <v>2454.7401482371793</v>
      </c>
      <c r="G2596" s="1">
        <v>2455</v>
      </c>
      <c r="H2596" s="1"/>
    </row>
    <row r="2597" spans="1:8">
      <c r="A2597" s="24">
        <f t="shared" si="144"/>
        <v>43584</v>
      </c>
      <c r="B2597" s="30">
        <f t="shared" si="145"/>
        <v>43588</v>
      </c>
      <c r="C2597" s="6">
        <v>4.1666666666666696</v>
      </c>
      <c r="D2597" s="1">
        <v>3482.9375</v>
      </c>
      <c r="E2597" s="21">
        <f t="shared" si="146"/>
        <v>3859.5859334935894</v>
      </c>
      <c r="F2597" s="1">
        <v>3859.5859334935894</v>
      </c>
      <c r="G2597" s="1">
        <v>3860</v>
      </c>
      <c r="H2597" s="1"/>
    </row>
    <row r="2598" spans="1:8">
      <c r="A2598" s="24">
        <f t="shared" si="144"/>
        <v>43584</v>
      </c>
      <c r="B2598" s="30">
        <f t="shared" si="145"/>
        <v>43588</v>
      </c>
      <c r="C2598" s="6">
        <v>4.2083333333333304</v>
      </c>
      <c r="D2598" s="1">
        <v>2250.5625</v>
      </c>
      <c r="E2598" s="21">
        <f t="shared" si="146"/>
        <v>2493.9406370192305</v>
      </c>
      <c r="F2598" s="1">
        <v>2493.9406370192305</v>
      </c>
      <c r="G2598" s="1">
        <v>2494</v>
      </c>
      <c r="H2598" s="1"/>
    </row>
    <row r="2599" spans="1:8">
      <c r="A2599" s="24">
        <f t="shared" si="144"/>
        <v>43584</v>
      </c>
      <c r="B2599" s="30">
        <f t="shared" si="145"/>
        <v>43588</v>
      </c>
      <c r="C2599" s="6">
        <v>4.25</v>
      </c>
      <c r="D2599" s="1">
        <v>405.9375</v>
      </c>
      <c r="E2599" s="21">
        <f t="shared" si="146"/>
        <v>449.83599759615385</v>
      </c>
      <c r="F2599" s="1">
        <v>449.83599759615385</v>
      </c>
      <c r="G2599" s="1">
        <v>450</v>
      </c>
      <c r="H2599" s="1"/>
    </row>
    <row r="2600" spans="1:8">
      <c r="A2600" s="24">
        <f t="shared" si="144"/>
        <v>43584</v>
      </c>
      <c r="B2600" s="30">
        <f t="shared" si="145"/>
        <v>43588</v>
      </c>
      <c r="C2600" s="6">
        <v>4.2916666666666696</v>
      </c>
      <c r="D2600" s="1">
        <v>3133.5</v>
      </c>
      <c r="E2600" s="21">
        <f t="shared" si="146"/>
        <v>3472.3599038461539</v>
      </c>
      <c r="F2600" s="1">
        <v>3472.3599038461539</v>
      </c>
      <c r="G2600" s="1">
        <v>3472</v>
      </c>
      <c r="H2600" s="1"/>
    </row>
    <row r="2601" spans="1:8">
      <c r="A2601" s="24">
        <f t="shared" si="144"/>
        <v>43584</v>
      </c>
      <c r="B2601" s="30">
        <f t="shared" si="145"/>
        <v>43588</v>
      </c>
      <c r="C2601" s="6">
        <v>4.3333333333333304</v>
      </c>
      <c r="D2601" s="1">
        <v>3949.625</v>
      </c>
      <c r="E2601" s="21">
        <f t="shared" si="146"/>
        <v>4376.741498397435</v>
      </c>
      <c r="F2601" s="1">
        <v>4376.741498397435</v>
      </c>
      <c r="G2601" s="1">
        <v>4377</v>
      </c>
      <c r="H2601" s="1"/>
    </row>
    <row r="2602" spans="1:8">
      <c r="A2602" s="24">
        <f t="shared" si="144"/>
        <v>43584</v>
      </c>
      <c r="B2602" s="30">
        <f t="shared" si="145"/>
        <v>43588</v>
      </c>
      <c r="C2602" s="6">
        <v>4.375</v>
      </c>
      <c r="D2602" s="1">
        <v>3419.9375</v>
      </c>
      <c r="E2602" s="21">
        <f t="shared" si="146"/>
        <v>3789.7730488782049</v>
      </c>
      <c r="F2602" s="1">
        <v>3789.7730488782049</v>
      </c>
      <c r="G2602" s="1">
        <v>3790</v>
      </c>
      <c r="H2602" s="1"/>
    </row>
    <row r="2603" spans="1:8">
      <c r="A2603" s="24">
        <f t="shared" si="144"/>
        <v>43584</v>
      </c>
      <c r="B2603" s="30">
        <f t="shared" si="145"/>
        <v>43588</v>
      </c>
      <c r="C2603" s="6">
        <v>4.4166666666666696</v>
      </c>
      <c r="D2603" s="1">
        <v>3926.125</v>
      </c>
      <c r="E2603" s="21">
        <f t="shared" si="146"/>
        <v>4350.7001842948721</v>
      </c>
      <c r="F2603" s="1">
        <v>4350.7001842948721</v>
      </c>
      <c r="G2603" s="1">
        <v>4351</v>
      </c>
      <c r="H2603" s="1"/>
    </row>
    <row r="2604" spans="1:8">
      <c r="A2604" s="24">
        <f t="shared" si="144"/>
        <v>43584</v>
      </c>
      <c r="B2604" s="30">
        <f t="shared" si="145"/>
        <v>43588</v>
      </c>
      <c r="C2604" s="6">
        <v>4.4583333333333304</v>
      </c>
      <c r="D2604" s="1">
        <v>3784.375</v>
      </c>
      <c r="E2604" s="21">
        <f t="shared" si="146"/>
        <v>4193.6211939102559</v>
      </c>
      <c r="F2604" s="1">
        <v>4193.6211939102559</v>
      </c>
      <c r="G2604" s="1">
        <v>4194</v>
      </c>
      <c r="H2604" s="1"/>
    </row>
    <row r="2605" spans="1:8">
      <c r="A2605" s="24">
        <f t="shared" si="144"/>
        <v>43584</v>
      </c>
      <c r="B2605" s="30">
        <f t="shared" si="145"/>
        <v>43588</v>
      </c>
      <c r="C2605" s="6">
        <v>4.5</v>
      </c>
      <c r="D2605" s="1">
        <v>3041.375</v>
      </c>
      <c r="E2605" s="21">
        <f t="shared" si="146"/>
        <v>3370.2724118589745</v>
      </c>
      <c r="F2605" s="1">
        <v>3370.2724118589745</v>
      </c>
      <c r="G2605" s="1">
        <v>3370</v>
      </c>
      <c r="H2605" s="1"/>
    </row>
    <row r="2606" spans="1:8">
      <c r="A2606" s="24">
        <f t="shared" si="144"/>
        <v>43584</v>
      </c>
      <c r="B2606" s="30">
        <f t="shared" si="145"/>
        <v>43588</v>
      </c>
      <c r="C2606" s="6">
        <v>4.5416666666666696</v>
      </c>
      <c r="D2606" s="1">
        <v>3734.375</v>
      </c>
      <c r="E2606" s="21">
        <f t="shared" si="146"/>
        <v>4138.2141426282051</v>
      </c>
      <c r="F2606" s="1">
        <v>4138.2141426282051</v>
      </c>
      <c r="G2606" s="1">
        <v>4138</v>
      </c>
      <c r="H2606" s="1"/>
    </row>
    <row r="2607" spans="1:8">
      <c r="A2607" s="24">
        <f t="shared" si="144"/>
        <v>43584</v>
      </c>
      <c r="B2607" s="30">
        <f t="shared" si="145"/>
        <v>43588</v>
      </c>
      <c r="C2607" s="6">
        <v>4.5833333333333304</v>
      </c>
      <c r="D2607" s="1">
        <v>2944.875</v>
      </c>
      <c r="E2607" s="21">
        <f t="shared" si="146"/>
        <v>3263.3368028846148</v>
      </c>
      <c r="F2607" s="1">
        <v>3263.3368028846148</v>
      </c>
      <c r="G2607" s="1">
        <v>3263</v>
      </c>
      <c r="H2607" s="1"/>
    </row>
    <row r="2608" spans="1:8">
      <c r="A2608" s="24">
        <f t="shared" si="144"/>
        <v>43584</v>
      </c>
      <c r="B2608" s="30">
        <f t="shared" si="145"/>
        <v>43588</v>
      </c>
      <c r="C2608" s="6">
        <v>4.625</v>
      </c>
      <c r="D2608" s="1">
        <v>3139.625</v>
      </c>
      <c r="E2608" s="21">
        <f t="shared" si="146"/>
        <v>3479.1472676282051</v>
      </c>
      <c r="F2608" s="1">
        <v>3479.1472676282051</v>
      </c>
      <c r="G2608" s="1">
        <v>3479</v>
      </c>
      <c r="H2608" s="1"/>
    </row>
    <row r="2609" spans="1:8">
      <c r="A2609" s="24">
        <f t="shared" si="144"/>
        <v>43584</v>
      </c>
      <c r="B2609" s="30">
        <f t="shared" si="145"/>
        <v>43588</v>
      </c>
      <c r="C2609" s="6">
        <v>4.6666666666666696</v>
      </c>
      <c r="D2609" s="1">
        <v>3585.6875</v>
      </c>
      <c r="E2609" s="21">
        <f t="shared" si="146"/>
        <v>3973.447423878205</v>
      </c>
      <c r="F2609" s="1">
        <v>3973.447423878205</v>
      </c>
      <c r="G2609" s="1">
        <v>3973</v>
      </c>
      <c r="H2609" s="1"/>
    </row>
    <row r="2610" spans="1:8">
      <c r="A2610" s="24">
        <f t="shared" si="144"/>
        <v>43584</v>
      </c>
      <c r="B2610" s="30">
        <f t="shared" si="145"/>
        <v>43588</v>
      </c>
      <c r="C2610" s="6">
        <v>4.7083333333333304</v>
      </c>
      <c r="D2610" s="1">
        <v>2177.4375</v>
      </c>
      <c r="E2610" s="21">
        <f t="shared" si="146"/>
        <v>2412.9078245192304</v>
      </c>
      <c r="F2610" s="1">
        <v>2412.9078245192304</v>
      </c>
      <c r="G2610" s="1">
        <v>2413</v>
      </c>
      <c r="H2610" s="1"/>
    </row>
    <row r="2611" spans="1:8">
      <c r="A2611" s="24">
        <f t="shared" si="144"/>
        <v>43584</v>
      </c>
      <c r="B2611" s="30">
        <f t="shared" si="145"/>
        <v>43588</v>
      </c>
      <c r="C2611" s="6">
        <v>4.75</v>
      </c>
      <c r="D2611" s="1">
        <v>3360.875</v>
      </c>
      <c r="E2611" s="21">
        <f t="shared" si="146"/>
        <v>3724.323469551282</v>
      </c>
      <c r="F2611" s="1">
        <v>3724.323469551282</v>
      </c>
      <c r="G2611" s="1">
        <v>3724</v>
      </c>
      <c r="H2611" s="1"/>
    </row>
    <row r="2612" spans="1:8">
      <c r="A2612" s="24">
        <f t="shared" si="144"/>
        <v>43584</v>
      </c>
      <c r="B2612" s="30">
        <f t="shared" si="145"/>
        <v>43588</v>
      </c>
      <c r="C2612" s="6">
        <v>4.7916666666666696</v>
      </c>
      <c r="D2612" s="1">
        <v>2621.1875</v>
      </c>
      <c r="E2612" s="21">
        <f t="shared" si="146"/>
        <v>2904.645404647436</v>
      </c>
      <c r="F2612" s="1">
        <v>2904.645404647436</v>
      </c>
      <c r="G2612" s="1">
        <v>2905</v>
      </c>
      <c r="H2612" s="1"/>
    </row>
    <row r="2613" spans="1:8">
      <c r="A2613" s="24">
        <f t="shared" si="144"/>
        <v>43584</v>
      </c>
      <c r="B2613" s="30">
        <f t="shared" si="145"/>
        <v>43588</v>
      </c>
      <c r="C2613" s="6">
        <v>4.8333333333333304</v>
      </c>
      <c r="D2613" s="1">
        <v>3403.5</v>
      </c>
      <c r="E2613" s="21">
        <f t="shared" si="146"/>
        <v>3771.5579807692307</v>
      </c>
      <c r="F2613" s="1">
        <v>3771.5579807692307</v>
      </c>
      <c r="G2613" s="1">
        <v>3772</v>
      </c>
      <c r="H2613" s="1"/>
    </row>
    <row r="2614" spans="1:8">
      <c r="A2614" s="24">
        <f t="shared" si="144"/>
        <v>43584</v>
      </c>
      <c r="B2614" s="30">
        <f t="shared" si="145"/>
        <v>43588</v>
      </c>
      <c r="C2614" s="6">
        <v>4.875</v>
      </c>
      <c r="D2614" s="1">
        <v>3536.6875</v>
      </c>
      <c r="E2614" s="21">
        <f t="shared" si="146"/>
        <v>3919.1485136217948</v>
      </c>
      <c r="F2614" s="1">
        <v>3919.1485136217948</v>
      </c>
      <c r="G2614" s="1">
        <v>3919</v>
      </c>
      <c r="H2614" s="1"/>
    </row>
    <row r="2615" spans="1:8">
      <c r="A2615" s="24">
        <f t="shared" si="144"/>
        <v>43584</v>
      </c>
      <c r="B2615" s="30">
        <f t="shared" si="145"/>
        <v>43588</v>
      </c>
      <c r="C2615" s="6">
        <v>4.9166666666666696</v>
      </c>
      <c r="D2615" s="1">
        <v>3697.8125</v>
      </c>
      <c r="E2615" s="21">
        <f t="shared" si="146"/>
        <v>4097.6977363782053</v>
      </c>
      <c r="F2615" s="1">
        <v>4097.6977363782053</v>
      </c>
      <c r="G2615" s="1">
        <v>4098</v>
      </c>
      <c r="H2615" s="1"/>
    </row>
    <row r="2616" spans="1:8">
      <c r="A2616" s="24">
        <f t="shared" si="144"/>
        <v>43584</v>
      </c>
      <c r="B2616" s="30">
        <f t="shared" si="145"/>
        <v>43588</v>
      </c>
      <c r="C2616" s="6">
        <v>4.9583333333333304</v>
      </c>
      <c r="D2616" s="1">
        <v>4038.125</v>
      </c>
      <c r="E2616" s="21">
        <f t="shared" si="146"/>
        <v>4474.8119791666659</v>
      </c>
      <c r="F2616" s="1">
        <v>4474.8119791666659</v>
      </c>
      <c r="G2616" s="1">
        <v>4475</v>
      </c>
      <c r="H2616" s="1"/>
    </row>
    <row r="2617" spans="1:8">
      <c r="A2617" s="24">
        <f t="shared" si="144"/>
        <v>43584</v>
      </c>
      <c r="B2617" s="28">
        <f t="shared" si="145"/>
        <v>43588</v>
      </c>
      <c r="C2617" s="6">
        <v>5</v>
      </c>
      <c r="D2617" s="1">
        <v>2436.9375</v>
      </c>
      <c r="E2617" s="21">
        <f t="shared" si="146"/>
        <v>2700.4704206730767</v>
      </c>
      <c r="F2617" s="1">
        <v>2700.4704206730767</v>
      </c>
      <c r="G2617" s="1">
        <v>2700</v>
      </c>
      <c r="H2617" s="1"/>
    </row>
    <row r="2618" spans="1:8">
      <c r="A2618" s="24">
        <f t="shared" si="144"/>
        <v>43584</v>
      </c>
      <c r="B2618" s="29">
        <f t="shared" si="145"/>
        <v>43589</v>
      </c>
      <c r="C2618" s="6">
        <v>5.0416666666666696</v>
      </c>
      <c r="D2618" s="1">
        <v>3487.625</v>
      </c>
      <c r="E2618" s="21">
        <f t="shared" si="146"/>
        <v>3864.7803445512818</v>
      </c>
      <c r="F2618" s="1">
        <v>3864.7803445512818</v>
      </c>
      <c r="G2618" s="1">
        <v>3865</v>
      </c>
      <c r="H2618" s="1"/>
    </row>
    <row r="2619" spans="1:8">
      <c r="A2619" s="24">
        <f t="shared" si="144"/>
        <v>43584</v>
      </c>
      <c r="B2619" s="30">
        <f t="shared" si="145"/>
        <v>43589</v>
      </c>
      <c r="C2619" s="6">
        <v>5.0833333333333304</v>
      </c>
      <c r="D2619" s="1">
        <v>3701.875</v>
      </c>
      <c r="E2619" s="21">
        <f t="shared" si="146"/>
        <v>4102.1995592948715</v>
      </c>
      <c r="F2619" s="1">
        <v>4102.1995592948715</v>
      </c>
      <c r="G2619" s="1">
        <v>4102</v>
      </c>
      <c r="H2619" s="1"/>
    </row>
    <row r="2620" spans="1:8">
      <c r="A2620" s="24">
        <f t="shared" si="144"/>
        <v>43584</v>
      </c>
      <c r="B2620" s="30">
        <f t="shared" si="145"/>
        <v>43589</v>
      </c>
      <c r="C2620" s="6">
        <v>5.125</v>
      </c>
      <c r="D2620" s="1">
        <v>2248.75</v>
      </c>
      <c r="E2620" s="21">
        <f t="shared" si="146"/>
        <v>2491.9321314102563</v>
      </c>
      <c r="F2620" s="1">
        <v>2491.9321314102563</v>
      </c>
      <c r="G2620" s="1">
        <v>2492</v>
      </c>
      <c r="H2620" s="1"/>
    </row>
    <row r="2621" spans="1:8">
      <c r="A2621" s="24">
        <f t="shared" si="144"/>
        <v>43584</v>
      </c>
      <c r="B2621" s="30">
        <f t="shared" si="145"/>
        <v>43589</v>
      </c>
      <c r="C2621" s="6">
        <v>5.1666666666666696</v>
      </c>
      <c r="D2621" s="1">
        <v>2706.0625</v>
      </c>
      <c r="E2621" s="21">
        <f t="shared" si="146"/>
        <v>2998.6988741987179</v>
      </c>
      <c r="F2621" s="1">
        <v>2998.6988741987179</v>
      </c>
      <c r="G2621" s="1">
        <v>2999</v>
      </c>
      <c r="H2621" s="1"/>
    </row>
    <row r="2622" spans="1:8">
      <c r="A2622" s="24">
        <f t="shared" si="144"/>
        <v>43584</v>
      </c>
      <c r="B2622" s="30">
        <f t="shared" si="145"/>
        <v>43589</v>
      </c>
      <c r="C2622" s="6">
        <v>5.2083333333333304</v>
      </c>
      <c r="D2622" s="1">
        <v>1171.0625</v>
      </c>
      <c r="E2622" s="21">
        <f t="shared" si="146"/>
        <v>1297.7023998397433</v>
      </c>
      <c r="F2622" s="1">
        <v>1297.7023998397433</v>
      </c>
      <c r="G2622" s="1">
        <v>1298</v>
      </c>
      <c r="H2622" s="1"/>
    </row>
    <row r="2623" spans="1:8">
      <c r="A2623" s="24">
        <f t="shared" si="144"/>
        <v>43584</v>
      </c>
      <c r="B2623" s="30">
        <f t="shared" si="145"/>
        <v>43589</v>
      </c>
      <c r="C2623" s="6">
        <v>5.25</v>
      </c>
      <c r="D2623" s="1">
        <v>179.125</v>
      </c>
      <c r="E2623" s="21">
        <f t="shared" si="146"/>
        <v>198.49576121794871</v>
      </c>
      <c r="F2623" s="1">
        <v>198.49576121794871</v>
      </c>
      <c r="G2623" s="1">
        <v>198</v>
      </c>
      <c r="H2623" s="1"/>
    </row>
    <row r="2624" spans="1:8">
      <c r="A2624" s="24">
        <f t="shared" si="144"/>
        <v>43584</v>
      </c>
      <c r="B2624" s="30">
        <f t="shared" si="145"/>
        <v>43589</v>
      </c>
      <c r="C2624" s="6">
        <v>5.2916666666666696</v>
      </c>
      <c r="D2624" s="1">
        <v>194.1875</v>
      </c>
      <c r="E2624" s="21">
        <f t="shared" si="146"/>
        <v>215.18713541666668</v>
      </c>
      <c r="F2624" s="1">
        <v>215.18713541666668</v>
      </c>
      <c r="G2624" s="1">
        <v>215</v>
      </c>
      <c r="H2624" s="1"/>
    </row>
    <row r="2625" spans="1:8">
      <c r="A2625" s="24">
        <f t="shared" si="144"/>
        <v>43584</v>
      </c>
      <c r="B2625" s="30">
        <f t="shared" si="145"/>
        <v>43589</v>
      </c>
      <c r="C2625" s="6">
        <v>5.3333333333333304</v>
      </c>
      <c r="D2625" s="1">
        <v>165.5625</v>
      </c>
      <c r="E2625" s="21">
        <f t="shared" si="146"/>
        <v>183.46659855769229</v>
      </c>
      <c r="F2625" s="1">
        <v>183.46659855769229</v>
      </c>
      <c r="G2625" s="1">
        <v>183</v>
      </c>
      <c r="H2625" s="1"/>
    </row>
    <row r="2626" spans="1:8">
      <c r="A2626" s="24">
        <f t="shared" si="144"/>
        <v>43584</v>
      </c>
      <c r="B2626" s="30">
        <f t="shared" si="145"/>
        <v>43589</v>
      </c>
      <c r="C2626" s="6">
        <v>5.375</v>
      </c>
      <c r="D2626" s="1">
        <v>172.8125</v>
      </c>
      <c r="E2626" s="21">
        <f t="shared" si="146"/>
        <v>191.50062099358973</v>
      </c>
      <c r="F2626" s="1">
        <v>191.50062099358973</v>
      </c>
      <c r="G2626" s="1">
        <v>192</v>
      </c>
      <c r="H2626" s="1"/>
    </row>
    <row r="2627" spans="1:8">
      <c r="A2627" s="24">
        <f t="shared" si="144"/>
        <v>43584</v>
      </c>
      <c r="B2627" s="30">
        <f t="shared" si="145"/>
        <v>43589</v>
      </c>
      <c r="C2627" s="6">
        <v>5.4166666666666696</v>
      </c>
      <c r="D2627" s="1">
        <v>186.5</v>
      </c>
      <c r="E2627" s="21">
        <f t="shared" si="146"/>
        <v>206.66830128205126</v>
      </c>
      <c r="F2627" s="1">
        <v>206.66830128205126</v>
      </c>
      <c r="G2627" s="1">
        <v>207</v>
      </c>
      <c r="H2627" s="1"/>
    </row>
    <row r="2628" spans="1:8">
      <c r="A2628" s="24">
        <f t="shared" si="144"/>
        <v>43584</v>
      </c>
      <c r="B2628" s="30">
        <f t="shared" si="145"/>
        <v>43589</v>
      </c>
      <c r="C2628" s="6">
        <v>5.4583333333333304</v>
      </c>
      <c r="D2628" s="1">
        <v>190.4375</v>
      </c>
      <c r="E2628" s="21">
        <f t="shared" si="146"/>
        <v>211.03160657051282</v>
      </c>
      <c r="F2628" s="1">
        <v>211.03160657051282</v>
      </c>
      <c r="G2628" s="1">
        <v>211</v>
      </c>
      <c r="H2628" s="1"/>
    </row>
    <row r="2629" spans="1:8">
      <c r="A2629" s="24">
        <f t="shared" si="144"/>
        <v>43584</v>
      </c>
      <c r="B2629" s="30">
        <f t="shared" si="145"/>
        <v>43589</v>
      </c>
      <c r="C2629" s="6">
        <v>5.5</v>
      </c>
      <c r="D2629" s="1">
        <v>171.1875</v>
      </c>
      <c r="E2629" s="21">
        <f t="shared" si="146"/>
        <v>189.69989182692308</v>
      </c>
      <c r="F2629" s="1">
        <v>189.69989182692308</v>
      </c>
      <c r="G2629" s="1">
        <v>190</v>
      </c>
      <c r="H2629" s="1"/>
    </row>
    <row r="2630" spans="1:8">
      <c r="A2630" s="24">
        <f t="shared" si="144"/>
        <v>43584</v>
      </c>
      <c r="B2630" s="30">
        <f t="shared" si="145"/>
        <v>43589</v>
      </c>
      <c r="C2630" s="6">
        <v>5.5416666666666696</v>
      </c>
      <c r="D2630" s="1">
        <v>195.4375</v>
      </c>
      <c r="E2630" s="21">
        <f t="shared" si="146"/>
        <v>216.57231169871793</v>
      </c>
      <c r="F2630" s="1">
        <v>216.57231169871793</v>
      </c>
      <c r="G2630" s="1">
        <v>217</v>
      </c>
      <c r="H2630" s="1"/>
    </row>
    <row r="2631" spans="1:8">
      <c r="A2631" s="24">
        <f t="shared" si="144"/>
        <v>43584</v>
      </c>
      <c r="B2631" s="30">
        <f t="shared" si="145"/>
        <v>43589</v>
      </c>
      <c r="C2631" s="6">
        <v>5.5833333333333304</v>
      </c>
      <c r="D2631" s="1">
        <v>196.5</v>
      </c>
      <c r="E2631" s="21">
        <f t="shared" si="146"/>
        <v>217.74971153846153</v>
      </c>
      <c r="F2631" s="1">
        <v>217.74971153846153</v>
      </c>
      <c r="G2631" s="1">
        <v>218</v>
      </c>
      <c r="H2631" s="1"/>
    </row>
    <row r="2632" spans="1:8">
      <c r="A2632" s="24">
        <f t="shared" si="144"/>
        <v>43584</v>
      </c>
      <c r="B2632" s="30">
        <f t="shared" si="145"/>
        <v>43589</v>
      </c>
      <c r="C2632" s="6">
        <v>5.625</v>
      </c>
      <c r="D2632" s="1">
        <v>193.5</v>
      </c>
      <c r="E2632" s="21">
        <f t="shared" si="146"/>
        <v>214.42528846153846</v>
      </c>
      <c r="F2632" s="1">
        <v>214.42528846153846</v>
      </c>
      <c r="G2632" s="1">
        <v>214</v>
      </c>
      <c r="H2632" s="1"/>
    </row>
    <row r="2633" spans="1:8">
      <c r="A2633" s="24">
        <f t="shared" si="144"/>
        <v>43584</v>
      </c>
      <c r="B2633" s="30">
        <f t="shared" si="145"/>
        <v>43589</v>
      </c>
      <c r="C2633" s="6">
        <v>5.6666666666666696</v>
      </c>
      <c r="D2633" s="1">
        <v>202.625</v>
      </c>
      <c r="E2633" s="21">
        <f t="shared" si="146"/>
        <v>224.5370753205128</v>
      </c>
      <c r="F2633" s="1">
        <v>224.5370753205128</v>
      </c>
      <c r="G2633" s="1">
        <v>225</v>
      </c>
      <c r="H2633" s="1"/>
    </row>
    <row r="2634" spans="1:8">
      <c r="A2634" s="24">
        <f t="shared" ref="A2634:A2697" si="147">A2466+7</f>
        <v>43584</v>
      </c>
      <c r="B2634" s="30">
        <f t="shared" si="145"/>
        <v>43589</v>
      </c>
      <c r="C2634" s="6">
        <v>5.7083333333333304</v>
      </c>
      <c r="D2634" s="1">
        <v>209.3125</v>
      </c>
      <c r="E2634" s="21">
        <f t="shared" si="146"/>
        <v>231.94776842948718</v>
      </c>
      <c r="F2634" s="1">
        <v>231.94776842948718</v>
      </c>
      <c r="G2634" s="1">
        <v>232</v>
      </c>
      <c r="H2634" s="1"/>
    </row>
    <row r="2635" spans="1:8">
      <c r="A2635" s="24">
        <f t="shared" si="147"/>
        <v>43584</v>
      </c>
      <c r="B2635" s="30">
        <f t="shared" si="145"/>
        <v>43589</v>
      </c>
      <c r="C2635" s="6">
        <v>5.75</v>
      </c>
      <c r="D2635" s="1">
        <v>198.875</v>
      </c>
      <c r="E2635" s="21">
        <f t="shared" si="146"/>
        <v>220.38154647435894</v>
      </c>
      <c r="F2635" s="1">
        <v>220.38154647435894</v>
      </c>
      <c r="G2635" s="1">
        <v>220</v>
      </c>
      <c r="H2635" s="1"/>
    </row>
    <row r="2636" spans="1:8">
      <c r="A2636" s="24">
        <f t="shared" si="147"/>
        <v>43584</v>
      </c>
      <c r="B2636" s="30">
        <f t="shared" si="145"/>
        <v>43589</v>
      </c>
      <c r="C2636" s="6">
        <v>5.7916666666666696</v>
      </c>
      <c r="D2636" s="1">
        <v>199.75</v>
      </c>
      <c r="E2636" s="21">
        <f t="shared" si="146"/>
        <v>221.35116987179487</v>
      </c>
      <c r="F2636" s="1">
        <v>221.35116987179487</v>
      </c>
      <c r="G2636" s="1">
        <v>221</v>
      </c>
      <c r="H2636" s="1"/>
    </row>
    <row r="2637" spans="1:8">
      <c r="A2637" s="24">
        <f t="shared" si="147"/>
        <v>43584</v>
      </c>
      <c r="B2637" s="30">
        <f t="shared" si="145"/>
        <v>43589</v>
      </c>
      <c r="C2637" s="6">
        <v>5.8333333333333304</v>
      </c>
      <c r="D2637" s="1">
        <v>203</v>
      </c>
      <c r="E2637" s="21">
        <f t="shared" si="146"/>
        <v>224.95262820512818</v>
      </c>
      <c r="F2637" s="1">
        <v>224.95262820512818</v>
      </c>
      <c r="G2637" s="1">
        <v>225</v>
      </c>
      <c r="H2637" s="1"/>
    </row>
    <row r="2638" spans="1:8">
      <c r="A2638" s="24">
        <f t="shared" si="147"/>
        <v>43584</v>
      </c>
      <c r="B2638" s="30">
        <f t="shared" si="145"/>
        <v>43589</v>
      </c>
      <c r="C2638" s="6">
        <v>5.875</v>
      </c>
      <c r="D2638" s="1">
        <v>202.6875</v>
      </c>
      <c r="E2638" s="21">
        <f t="shared" si="146"/>
        <v>224.60633413461537</v>
      </c>
      <c r="F2638" s="1">
        <v>224.60633413461537</v>
      </c>
      <c r="G2638" s="1">
        <v>225</v>
      </c>
      <c r="H2638" s="1"/>
    </row>
    <row r="2639" spans="1:8">
      <c r="A2639" s="24">
        <f t="shared" si="147"/>
        <v>43584</v>
      </c>
      <c r="B2639" s="30">
        <f t="shared" si="145"/>
        <v>43589</v>
      </c>
      <c r="C2639" s="6">
        <v>5.9166666666666696</v>
      </c>
      <c r="D2639" s="1">
        <v>286.25</v>
      </c>
      <c r="E2639" s="21">
        <f t="shared" si="146"/>
        <v>317.20536858974356</v>
      </c>
      <c r="F2639" s="1">
        <v>317.20536858974356</v>
      </c>
      <c r="G2639" s="1">
        <v>317</v>
      </c>
      <c r="H2639" s="1"/>
    </row>
    <row r="2640" spans="1:8">
      <c r="A2640" s="24">
        <f t="shared" si="147"/>
        <v>43584</v>
      </c>
      <c r="B2640" s="30">
        <f t="shared" si="145"/>
        <v>43589</v>
      </c>
      <c r="C2640" s="6">
        <v>5.9583333333333304</v>
      </c>
      <c r="D2640" s="1">
        <v>539</v>
      </c>
      <c r="E2640" s="21">
        <f t="shared" si="146"/>
        <v>597.28801282051279</v>
      </c>
      <c r="F2640" s="1">
        <v>597.28801282051279</v>
      </c>
      <c r="G2640" s="1">
        <v>597</v>
      </c>
      <c r="H2640" s="1"/>
    </row>
    <row r="2641" spans="1:8">
      <c r="A2641" s="24">
        <f t="shared" si="147"/>
        <v>43584</v>
      </c>
      <c r="B2641" s="28">
        <f t="shared" si="145"/>
        <v>43589</v>
      </c>
      <c r="C2641" s="6">
        <v>6</v>
      </c>
      <c r="D2641" s="1">
        <v>373.0625</v>
      </c>
      <c r="E2641" s="21">
        <f t="shared" si="146"/>
        <v>413.40586137820509</v>
      </c>
      <c r="F2641" s="1">
        <v>413.40586137820509</v>
      </c>
      <c r="G2641" s="1">
        <v>413</v>
      </c>
      <c r="H2641" s="1"/>
    </row>
    <row r="2642" spans="1:8">
      <c r="A2642" s="24">
        <f t="shared" si="147"/>
        <v>43590</v>
      </c>
      <c r="B2642" s="29">
        <f t="shared" si="145"/>
        <v>43590</v>
      </c>
      <c r="C2642" s="6">
        <v>6.0416666666666696</v>
      </c>
      <c r="D2642" s="1">
        <v>189.4375</v>
      </c>
      <c r="E2642" s="21">
        <f t="shared" si="146"/>
        <v>209.92346554487176</v>
      </c>
      <c r="F2642" s="1">
        <v>209.92346554487176</v>
      </c>
      <c r="G2642" s="1">
        <v>210</v>
      </c>
      <c r="H2642" s="1"/>
    </row>
    <row r="2643" spans="1:8">
      <c r="A2643" s="24">
        <f t="shared" si="147"/>
        <v>43590</v>
      </c>
      <c r="B2643" s="30">
        <f t="shared" si="145"/>
        <v>43590</v>
      </c>
      <c r="C2643" s="6">
        <v>6.0833333333333304</v>
      </c>
      <c r="D2643" s="1">
        <v>207.6875</v>
      </c>
      <c r="E2643" s="21">
        <f t="shared" si="146"/>
        <v>230.1470392628205</v>
      </c>
      <c r="F2643" s="1">
        <v>230.1470392628205</v>
      </c>
      <c r="G2643" s="1">
        <v>230</v>
      </c>
      <c r="H2643" s="1"/>
    </row>
    <row r="2644" spans="1:8">
      <c r="A2644" s="24">
        <f t="shared" si="147"/>
        <v>43590</v>
      </c>
      <c r="B2644" s="30">
        <f t="shared" si="145"/>
        <v>43590</v>
      </c>
      <c r="C2644" s="6">
        <v>6.125</v>
      </c>
      <c r="D2644" s="1">
        <v>200.5625</v>
      </c>
      <c r="E2644" s="21">
        <f t="shared" si="146"/>
        <v>222.25153445512819</v>
      </c>
      <c r="F2644" s="1">
        <v>222.25153445512819</v>
      </c>
      <c r="G2644" s="1">
        <v>222</v>
      </c>
      <c r="H2644" s="1"/>
    </row>
    <row r="2645" spans="1:8">
      <c r="A2645" s="24">
        <f t="shared" si="147"/>
        <v>43590</v>
      </c>
      <c r="B2645" s="30">
        <f t="shared" si="145"/>
        <v>43590</v>
      </c>
      <c r="C2645" s="6">
        <v>6.1666666666666696</v>
      </c>
      <c r="D2645" s="1">
        <v>210.3125</v>
      </c>
      <c r="E2645" s="21">
        <f t="shared" si="146"/>
        <v>233.05590945512819</v>
      </c>
      <c r="F2645" s="1">
        <v>233.05590945512819</v>
      </c>
      <c r="G2645" s="1">
        <v>233</v>
      </c>
      <c r="H2645" s="1"/>
    </row>
    <row r="2646" spans="1:8">
      <c r="A2646" s="24">
        <f t="shared" si="147"/>
        <v>43590</v>
      </c>
      <c r="B2646" s="30">
        <f t="shared" si="145"/>
        <v>43590</v>
      </c>
      <c r="C2646" s="6">
        <v>6.2083333333333304</v>
      </c>
      <c r="D2646" s="1">
        <v>194.6875</v>
      </c>
      <c r="E2646" s="21">
        <f t="shared" si="146"/>
        <v>215.74120592948717</v>
      </c>
      <c r="F2646" s="1">
        <v>215.74120592948717</v>
      </c>
      <c r="G2646" s="1">
        <v>216</v>
      </c>
      <c r="H2646" s="1"/>
    </row>
    <row r="2647" spans="1:8">
      <c r="A2647" s="24">
        <f t="shared" si="147"/>
        <v>43590</v>
      </c>
      <c r="B2647" s="30">
        <f t="shared" si="145"/>
        <v>43590</v>
      </c>
      <c r="C2647" s="6">
        <v>6.25</v>
      </c>
      <c r="D2647" s="1">
        <v>214</v>
      </c>
      <c r="E2647" s="21">
        <f t="shared" si="146"/>
        <v>237.14217948717948</v>
      </c>
      <c r="F2647" s="1">
        <v>237.14217948717948</v>
      </c>
      <c r="G2647" s="1">
        <v>237</v>
      </c>
      <c r="H2647" s="1"/>
    </row>
    <row r="2648" spans="1:8">
      <c r="A2648" s="24">
        <f t="shared" si="147"/>
        <v>43590</v>
      </c>
      <c r="B2648" s="30">
        <f t="shared" si="145"/>
        <v>43590</v>
      </c>
      <c r="C2648" s="6">
        <v>6.2916666666666696</v>
      </c>
      <c r="D2648" s="1">
        <v>192.75</v>
      </c>
      <c r="E2648" s="21">
        <f t="shared" si="146"/>
        <v>213.5941826923077</v>
      </c>
      <c r="F2648" s="1">
        <v>213.5941826923077</v>
      </c>
      <c r="G2648" s="1">
        <v>214</v>
      </c>
      <c r="H2648" s="1"/>
    </row>
    <row r="2649" spans="1:8">
      <c r="A2649" s="24">
        <f t="shared" si="147"/>
        <v>43590</v>
      </c>
      <c r="B2649" s="30">
        <f t="shared" si="145"/>
        <v>43590</v>
      </c>
      <c r="C2649" s="6">
        <v>6.3333333333333304</v>
      </c>
      <c r="D2649" s="1">
        <v>191.875</v>
      </c>
      <c r="E2649" s="21">
        <f t="shared" si="146"/>
        <v>212.6245592948718</v>
      </c>
      <c r="F2649" s="1">
        <v>212.6245592948718</v>
      </c>
      <c r="G2649" s="1">
        <v>213</v>
      </c>
      <c r="H2649" s="1"/>
    </row>
    <row r="2650" spans="1:8">
      <c r="A2650" s="24">
        <f t="shared" si="147"/>
        <v>43590</v>
      </c>
      <c r="B2650" s="30">
        <f t="shared" ref="B2650:B2665" si="148">B2626+1</f>
        <v>43590</v>
      </c>
      <c r="C2650" s="6">
        <v>6.375</v>
      </c>
      <c r="D2650" s="1">
        <v>187.75</v>
      </c>
      <c r="E2650" s="21">
        <f t="shared" si="146"/>
        <v>208.05347756410254</v>
      </c>
      <c r="F2650" s="1">
        <v>208.05347756410254</v>
      </c>
      <c r="G2650" s="1">
        <v>208</v>
      </c>
      <c r="H2650" s="1"/>
    </row>
    <row r="2651" spans="1:8">
      <c r="A2651" s="24">
        <f t="shared" si="147"/>
        <v>43590</v>
      </c>
      <c r="B2651" s="30">
        <f t="shared" si="148"/>
        <v>43590</v>
      </c>
      <c r="C2651" s="6">
        <v>6.4166666666666696</v>
      </c>
      <c r="D2651" s="1">
        <v>233.625</v>
      </c>
      <c r="E2651" s="21">
        <f t="shared" ref="E2651:E2714" si="149">D2651*(293/273)*(1.0325/1)</f>
        <v>258.8894471153846</v>
      </c>
      <c r="F2651" s="1">
        <v>258.8894471153846</v>
      </c>
      <c r="G2651" s="1">
        <v>259</v>
      </c>
      <c r="H2651" s="1"/>
    </row>
    <row r="2652" spans="1:8">
      <c r="A2652" s="24">
        <f t="shared" si="147"/>
        <v>43590</v>
      </c>
      <c r="B2652" s="30">
        <f t="shared" si="148"/>
        <v>43590</v>
      </c>
      <c r="C2652" s="6">
        <v>6.4583333333333304</v>
      </c>
      <c r="D2652" s="1">
        <v>232.875</v>
      </c>
      <c r="E2652" s="21">
        <f t="shared" si="149"/>
        <v>258.05834134615384</v>
      </c>
      <c r="F2652" s="1">
        <v>258.05834134615384</v>
      </c>
      <c r="G2652" s="1">
        <v>258</v>
      </c>
      <c r="H2652" s="1"/>
    </row>
    <row r="2653" spans="1:8">
      <c r="A2653" s="24">
        <f t="shared" si="147"/>
        <v>43590</v>
      </c>
      <c r="B2653" s="30">
        <f t="shared" si="148"/>
        <v>43590</v>
      </c>
      <c r="C2653" s="6">
        <v>6.5</v>
      </c>
      <c r="D2653" s="1">
        <v>197.75</v>
      </c>
      <c r="E2653" s="21">
        <f t="shared" si="149"/>
        <v>219.1348878205128</v>
      </c>
      <c r="F2653" s="1">
        <v>219.1348878205128</v>
      </c>
      <c r="G2653" s="1">
        <v>219</v>
      </c>
      <c r="H2653" s="1"/>
    </row>
    <row r="2654" spans="1:8">
      <c r="A2654" s="24">
        <f t="shared" si="147"/>
        <v>43590</v>
      </c>
      <c r="B2654" s="30">
        <f t="shared" si="148"/>
        <v>43590</v>
      </c>
      <c r="C2654" s="6">
        <v>6.5416666666666696</v>
      </c>
      <c r="D2654" s="1">
        <v>216.25</v>
      </c>
      <c r="E2654" s="21">
        <f t="shared" si="149"/>
        <v>239.63549679487178</v>
      </c>
      <c r="F2654" s="1">
        <v>239.63549679487178</v>
      </c>
      <c r="G2654" s="1">
        <v>240</v>
      </c>
      <c r="H2654" s="1"/>
    </row>
    <row r="2655" spans="1:8">
      <c r="A2655" s="24">
        <f t="shared" si="147"/>
        <v>43590</v>
      </c>
      <c r="B2655" s="30">
        <f t="shared" si="148"/>
        <v>43590</v>
      </c>
      <c r="C2655" s="6">
        <v>6.5833333333333304</v>
      </c>
      <c r="D2655" s="1">
        <v>212.25</v>
      </c>
      <c r="E2655" s="21">
        <f t="shared" si="149"/>
        <v>235.20293269230768</v>
      </c>
      <c r="F2655" s="1">
        <v>235.20293269230768</v>
      </c>
      <c r="G2655" s="1">
        <v>235</v>
      </c>
      <c r="H2655" s="1"/>
    </row>
    <row r="2656" spans="1:8">
      <c r="A2656" s="24">
        <f t="shared" si="147"/>
        <v>43590</v>
      </c>
      <c r="B2656" s="30">
        <f t="shared" si="148"/>
        <v>43590</v>
      </c>
      <c r="C2656" s="6">
        <v>6.625</v>
      </c>
      <c r="D2656" s="1">
        <v>188.3125</v>
      </c>
      <c r="E2656" s="21">
        <f t="shared" si="149"/>
        <v>208.67680689102562</v>
      </c>
      <c r="F2656" s="1">
        <v>208.67680689102562</v>
      </c>
      <c r="G2656" s="1">
        <v>209</v>
      </c>
      <c r="H2656" s="1"/>
    </row>
    <row r="2657" spans="1:8">
      <c r="A2657" s="24">
        <f t="shared" si="147"/>
        <v>43590</v>
      </c>
      <c r="B2657" s="30">
        <f t="shared" si="148"/>
        <v>43590</v>
      </c>
      <c r="C2657" s="6">
        <v>6.6666666666666696</v>
      </c>
      <c r="D2657" s="1">
        <v>229.125</v>
      </c>
      <c r="E2657" s="21">
        <f t="shared" si="149"/>
        <v>253.90281249999998</v>
      </c>
      <c r="F2657" s="1">
        <v>253.90281249999998</v>
      </c>
      <c r="G2657" s="1">
        <v>254</v>
      </c>
      <c r="H2657" s="1"/>
    </row>
    <row r="2658" spans="1:8">
      <c r="A2658" s="24">
        <f t="shared" si="147"/>
        <v>43590</v>
      </c>
      <c r="B2658" s="30">
        <f t="shared" si="148"/>
        <v>43590</v>
      </c>
      <c r="C2658" s="6">
        <v>6.7083333333333304</v>
      </c>
      <c r="D2658" s="1">
        <v>230.9375</v>
      </c>
      <c r="E2658" s="21">
        <f t="shared" si="149"/>
        <v>255.91131810897434</v>
      </c>
      <c r="F2658" s="1">
        <v>255.91131810897434</v>
      </c>
      <c r="G2658" s="1">
        <v>256</v>
      </c>
      <c r="H2658" s="1"/>
    </row>
    <row r="2659" spans="1:8">
      <c r="A2659" s="24">
        <f t="shared" si="147"/>
        <v>43590</v>
      </c>
      <c r="B2659" s="30">
        <f t="shared" si="148"/>
        <v>43590</v>
      </c>
      <c r="C2659" s="6">
        <v>6.75</v>
      </c>
      <c r="D2659" s="1">
        <v>216.1875</v>
      </c>
      <c r="E2659" s="21">
        <f t="shared" si="149"/>
        <v>239.56623798076922</v>
      </c>
      <c r="F2659" s="1">
        <v>239.56623798076922</v>
      </c>
      <c r="G2659" s="1">
        <v>240</v>
      </c>
      <c r="H2659" s="1"/>
    </row>
    <row r="2660" spans="1:8">
      <c r="A2660" s="24">
        <f t="shared" si="147"/>
        <v>43590</v>
      </c>
      <c r="B2660" s="30">
        <f t="shared" si="148"/>
        <v>43590</v>
      </c>
      <c r="C2660" s="6">
        <v>6.7916666666666696</v>
      </c>
      <c r="D2660" s="1">
        <v>244.875</v>
      </c>
      <c r="E2660" s="21">
        <f t="shared" si="149"/>
        <v>271.35603365384611</v>
      </c>
      <c r="F2660" s="1">
        <v>271.35603365384611</v>
      </c>
      <c r="G2660" s="1">
        <v>271</v>
      </c>
      <c r="H2660" s="1"/>
    </row>
    <row r="2661" spans="1:8">
      <c r="A2661" s="24">
        <f t="shared" si="147"/>
        <v>43590</v>
      </c>
      <c r="B2661" s="30">
        <f t="shared" si="148"/>
        <v>43590</v>
      </c>
      <c r="C2661" s="6">
        <v>6.8333333333333304</v>
      </c>
      <c r="D2661" s="1">
        <v>218.125</v>
      </c>
      <c r="E2661" s="21">
        <f t="shared" si="149"/>
        <v>241.71326121794868</v>
      </c>
      <c r="F2661" s="1">
        <v>241.71326121794868</v>
      </c>
      <c r="G2661" s="1">
        <v>242</v>
      </c>
      <c r="H2661" s="1"/>
    </row>
    <row r="2662" spans="1:8">
      <c r="A2662" s="24">
        <f t="shared" si="147"/>
        <v>43590</v>
      </c>
      <c r="B2662" s="30">
        <f t="shared" si="148"/>
        <v>43590</v>
      </c>
      <c r="C2662" s="6">
        <v>6.875</v>
      </c>
      <c r="D2662" s="1">
        <v>218.4375</v>
      </c>
      <c r="E2662" s="21">
        <f t="shared" si="149"/>
        <v>242.05955528846152</v>
      </c>
      <c r="F2662" s="1">
        <v>242.05955528846152</v>
      </c>
      <c r="G2662" s="1">
        <v>242</v>
      </c>
      <c r="H2662" s="1"/>
    </row>
    <row r="2663" spans="1:8">
      <c r="A2663" s="24">
        <f t="shared" si="147"/>
        <v>43590</v>
      </c>
      <c r="B2663" s="30">
        <f t="shared" si="148"/>
        <v>43590</v>
      </c>
      <c r="C2663" s="6">
        <v>6.9166666666666599</v>
      </c>
      <c r="D2663" s="1">
        <v>221.5</v>
      </c>
      <c r="E2663" s="21">
        <f t="shared" si="149"/>
        <v>245.45323717948716</v>
      </c>
      <c r="F2663" s="1">
        <v>245.45323717948716</v>
      </c>
      <c r="G2663" s="1">
        <v>245</v>
      </c>
      <c r="H2663" s="1"/>
    </row>
    <row r="2664" spans="1:8">
      <c r="A2664" s="24">
        <f t="shared" si="147"/>
        <v>43590</v>
      </c>
      <c r="B2664" s="30">
        <f t="shared" si="148"/>
        <v>43590</v>
      </c>
      <c r="C2664" s="6">
        <v>6.9583333333333304</v>
      </c>
      <c r="D2664" s="1">
        <v>215.125</v>
      </c>
      <c r="E2664" s="21">
        <f t="shared" si="149"/>
        <v>238.38883814102564</v>
      </c>
      <c r="F2664" s="1">
        <v>238.38883814102564</v>
      </c>
      <c r="G2664" s="1">
        <v>238</v>
      </c>
      <c r="H2664" s="1"/>
    </row>
    <row r="2665" spans="1:8">
      <c r="A2665" s="25">
        <f t="shared" si="147"/>
        <v>43590</v>
      </c>
      <c r="B2665" s="28">
        <f t="shared" si="148"/>
        <v>43590</v>
      </c>
      <c r="C2665" s="6">
        <v>7</v>
      </c>
      <c r="D2665" s="1">
        <v>215.1875</v>
      </c>
      <c r="E2665" s="21">
        <f t="shared" si="149"/>
        <v>238.45809695512818</v>
      </c>
      <c r="F2665" s="1">
        <v>238.45809695512818</v>
      </c>
      <c r="G2665" s="1">
        <v>238</v>
      </c>
      <c r="H2665" s="1"/>
    </row>
    <row r="2666" spans="1:8">
      <c r="A2666" s="23">
        <f t="shared" si="147"/>
        <v>43591</v>
      </c>
      <c r="B2666" s="29">
        <f t="shared" ref="B2666:B2689" si="150">A2666</f>
        <v>43591</v>
      </c>
      <c r="C2666" s="6">
        <v>4.1666666666666664E-2</v>
      </c>
      <c r="D2666" s="1">
        <v>204.8125</v>
      </c>
      <c r="E2666" s="21">
        <f t="shared" si="149"/>
        <v>226.96113381410254</v>
      </c>
      <c r="F2666" s="1">
        <v>226.96113381410254</v>
      </c>
      <c r="G2666" s="1">
        <v>227</v>
      </c>
      <c r="H2666" s="1"/>
    </row>
    <row r="2667" spans="1:8">
      <c r="A2667" s="24">
        <f t="shared" si="147"/>
        <v>43591</v>
      </c>
      <c r="B2667" s="30">
        <f t="shared" si="150"/>
        <v>43591</v>
      </c>
      <c r="C2667" s="6">
        <v>8.3333333333333301E-2</v>
      </c>
      <c r="D2667" s="1">
        <v>215.375</v>
      </c>
      <c r="E2667" s="21">
        <f t="shared" si="149"/>
        <v>238.66587339743589</v>
      </c>
      <c r="F2667" s="1">
        <v>238.66587339743589</v>
      </c>
      <c r="G2667" s="1">
        <v>239</v>
      </c>
      <c r="H2667" s="1"/>
    </row>
    <row r="2668" spans="1:8">
      <c r="A2668" s="24">
        <f t="shared" si="147"/>
        <v>43591</v>
      </c>
      <c r="B2668" s="30">
        <f t="shared" si="150"/>
        <v>43591</v>
      </c>
      <c r="C2668" s="6">
        <v>0.125</v>
      </c>
      <c r="D2668" s="1">
        <v>202.25</v>
      </c>
      <c r="E2668" s="21">
        <f t="shared" si="149"/>
        <v>224.12152243589742</v>
      </c>
      <c r="F2668" s="1">
        <v>224.12152243589742</v>
      </c>
      <c r="G2668" s="1">
        <v>224</v>
      </c>
      <c r="H2668" s="1"/>
    </row>
    <row r="2669" spans="1:8">
      <c r="A2669" s="24">
        <f t="shared" si="147"/>
        <v>43591</v>
      </c>
      <c r="B2669" s="30">
        <f t="shared" si="150"/>
        <v>43591</v>
      </c>
      <c r="C2669" s="6">
        <v>0.16666666666666699</v>
      </c>
      <c r="D2669" s="1">
        <v>218.625</v>
      </c>
      <c r="E2669" s="21">
        <f t="shared" si="149"/>
        <v>242.2673317307692</v>
      </c>
      <c r="F2669" s="1">
        <v>242.2673317307692</v>
      </c>
      <c r="G2669" s="1">
        <v>242</v>
      </c>
      <c r="H2669" s="1"/>
    </row>
    <row r="2670" spans="1:8">
      <c r="A2670" s="24">
        <f t="shared" si="147"/>
        <v>43591</v>
      </c>
      <c r="B2670" s="30">
        <f t="shared" si="150"/>
        <v>43591</v>
      </c>
      <c r="C2670" s="6">
        <v>0.20833333333333401</v>
      </c>
      <c r="D2670" s="1">
        <v>208.6875</v>
      </c>
      <c r="E2670" s="21">
        <f t="shared" si="149"/>
        <v>231.2551802884615</v>
      </c>
      <c r="F2670" s="1">
        <v>231.2551802884615</v>
      </c>
      <c r="G2670" s="1">
        <v>231</v>
      </c>
      <c r="H2670" s="1"/>
    </row>
    <row r="2671" spans="1:8">
      <c r="A2671" s="24">
        <f t="shared" si="147"/>
        <v>43591</v>
      </c>
      <c r="B2671" s="30">
        <f t="shared" si="150"/>
        <v>43591</v>
      </c>
      <c r="C2671" s="6">
        <v>0.25</v>
      </c>
      <c r="D2671" s="1">
        <v>218.625</v>
      </c>
      <c r="E2671" s="21">
        <f t="shared" si="149"/>
        <v>242.2673317307692</v>
      </c>
      <c r="F2671" s="1">
        <v>242.2673317307692</v>
      </c>
      <c r="G2671" s="1">
        <v>242</v>
      </c>
      <c r="H2671" s="1"/>
    </row>
    <row r="2672" spans="1:8">
      <c r="A2672" s="24">
        <f t="shared" si="147"/>
        <v>43591</v>
      </c>
      <c r="B2672" s="30">
        <f t="shared" si="150"/>
        <v>43591</v>
      </c>
      <c r="C2672" s="6">
        <v>0.29166666666666702</v>
      </c>
      <c r="D2672" s="1">
        <v>234.5625</v>
      </c>
      <c r="E2672" s="21">
        <f t="shared" si="149"/>
        <v>259.92832932692306</v>
      </c>
      <c r="F2672" s="1">
        <v>259.92832932692306</v>
      </c>
      <c r="G2672" s="1">
        <v>260</v>
      </c>
      <c r="H2672" s="1"/>
    </row>
    <row r="2673" spans="1:8">
      <c r="A2673" s="24">
        <f t="shared" si="147"/>
        <v>43591</v>
      </c>
      <c r="B2673" s="30">
        <f t="shared" si="150"/>
        <v>43591</v>
      </c>
      <c r="C2673" s="6">
        <v>0.33333333333333298</v>
      </c>
      <c r="D2673" s="1">
        <v>219.75</v>
      </c>
      <c r="E2673" s="21">
        <f t="shared" si="149"/>
        <v>243.51399038461537</v>
      </c>
      <c r="F2673" s="1">
        <v>243.51399038461537</v>
      </c>
      <c r="G2673" s="1">
        <v>244</v>
      </c>
      <c r="H2673" s="1"/>
    </row>
    <row r="2674" spans="1:8">
      <c r="A2674" s="24">
        <f t="shared" si="147"/>
        <v>43591</v>
      </c>
      <c r="B2674" s="30">
        <f t="shared" si="150"/>
        <v>43591</v>
      </c>
      <c r="C2674" s="6">
        <v>0.375</v>
      </c>
      <c r="D2674" s="1">
        <v>199</v>
      </c>
      <c r="E2674" s="21">
        <f t="shared" si="149"/>
        <v>220.52006410256408</v>
      </c>
      <c r="F2674" s="1">
        <v>220.52006410256408</v>
      </c>
      <c r="G2674" s="1">
        <v>221</v>
      </c>
      <c r="H2674" s="1"/>
    </row>
    <row r="2675" spans="1:8">
      <c r="A2675" s="24">
        <f t="shared" si="147"/>
        <v>43591</v>
      </c>
      <c r="B2675" s="30">
        <f t="shared" si="150"/>
        <v>43591</v>
      </c>
      <c r="C2675" s="6">
        <v>0.41666666666666702</v>
      </c>
      <c r="D2675" s="1">
        <v>204.3125</v>
      </c>
      <c r="E2675" s="21">
        <f t="shared" si="149"/>
        <v>226.40706330128202</v>
      </c>
      <c r="F2675" s="1">
        <v>226.40706330128202</v>
      </c>
      <c r="G2675" s="1">
        <v>226</v>
      </c>
      <c r="H2675" s="1"/>
    </row>
    <row r="2676" spans="1:8">
      <c r="A2676" s="24">
        <f t="shared" si="147"/>
        <v>43591</v>
      </c>
      <c r="B2676" s="30">
        <f t="shared" si="150"/>
        <v>43591</v>
      </c>
      <c r="C2676" s="6">
        <v>0.45833333333333298</v>
      </c>
      <c r="D2676" s="1">
        <v>210.4375</v>
      </c>
      <c r="E2676" s="21">
        <f t="shared" si="149"/>
        <v>233.19442708333332</v>
      </c>
      <c r="F2676" s="1">
        <v>233.19442708333332</v>
      </c>
      <c r="G2676" s="1">
        <v>233</v>
      </c>
      <c r="H2676" s="1"/>
    </row>
    <row r="2677" spans="1:8">
      <c r="A2677" s="24">
        <f t="shared" si="147"/>
        <v>43591</v>
      </c>
      <c r="B2677" s="30">
        <f t="shared" si="150"/>
        <v>43591</v>
      </c>
      <c r="C2677" s="6">
        <v>0.5</v>
      </c>
      <c r="D2677" s="1">
        <v>209.5625</v>
      </c>
      <c r="E2677" s="21">
        <f t="shared" si="149"/>
        <v>232.22480368589743</v>
      </c>
      <c r="F2677" s="1">
        <v>232.22480368589743</v>
      </c>
      <c r="G2677" s="1">
        <v>232</v>
      </c>
      <c r="H2677" s="1"/>
    </row>
    <row r="2678" spans="1:8">
      <c r="A2678" s="24">
        <f t="shared" si="147"/>
        <v>43591</v>
      </c>
      <c r="B2678" s="30">
        <f t="shared" si="150"/>
        <v>43591</v>
      </c>
      <c r="C2678" s="6">
        <v>0.54166666666666696</v>
      </c>
      <c r="D2678" s="1">
        <v>198.4375</v>
      </c>
      <c r="E2678" s="21">
        <f t="shared" si="149"/>
        <v>219.89673477564102</v>
      </c>
      <c r="F2678" s="1">
        <v>219.89673477564102</v>
      </c>
      <c r="G2678" s="1">
        <v>220</v>
      </c>
      <c r="H2678" s="1"/>
    </row>
    <row r="2679" spans="1:8">
      <c r="A2679" s="24">
        <f t="shared" si="147"/>
        <v>43591</v>
      </c>
      <c r="B2679" s="30">
        <f t="shared" si="150"/>
        <v>43591</v>
      </c>
      <c r="C2679" s="6">
        <v>0.58333333333333304</v>
      </c>
      <c r="D2679" s="1">
        <v>192.25</v>
      </c>
      <c r="E2679" s="21">
        <f t="shared" si="149"/>
        <v>213.04011217948718</v>
      </c>
      <c r="F2679" s="1">
        <v>213.04011217948718</v>
      </c>
      <c r="G2679" s="1">
        <v>213</v>
      </c>
      <c r="H2679" s="1"/>
    </row>
    <row r="2680" spans="1:8">
      <c r="A2680" s="24">
        <f t="shared" si="147"/>
        <v>43591</v>
      </c>
      <c r="B2680" s="30">
        <f t="shared" si="150"/>
        <v>43591</v>
      </c>
      <c r="C2680" s="6">
        <v>0.625</v>
      </c>
      <c r="D2680" s="1">
        <v>206.8125</v>
      </c>
      <c r="E2680" s="21">
        <f t="shared" si="149"/>
        <v>229.1774158653846</v>
      </c>
      <c r="F2680" s="1">
        <v>229.1774158653846</v>
      </c>
      <c r="G2680" s="1">
        <v>229</v>
      </c>
      <c r="H2680" s="1"/>
    </row>
    <row r="2681" spans="1:8">
      <c r="A2681" s="24">
        <f t="shared" si="147"/>
        <v>43591</v>
      </c>
      <c r="B2681" s="30">
        <f t="shared" si="150"/>
        <v>43591</v>
      </c>
      <c r="C2681" s="6">
        <v>0.66666666666666696</v>
      </c>
      <c r="D2681" s="1">
        <v>209.25</v>
      </c>
      <c r="E2681" s="21">
        <f t="shared" si="149"/>
        <v>231.87850961538462</v>
      </c>
      <c r="F2681" s="1">
        <v>231.87850961538462</v>
      </c>
      <c r="G2681" s="1">
        <v>232</v>
      </c>
      <c r="H2681" s="1"/>
    </row>
    <row r="2682" spans="1:8">
      <c r="A2682" s="24">
        <f t="shared" si="147"/>
        <v>43591</v>
      </c>
      <c r="B2682" s="30">
        <f t="shared" si="150"/>
        <v>43591</v>
      </c>
      <c r="C2682" s="6">
        <v>0.70833333333333304</v>
      </c>
      <c r="D2682" s="1">
        <v>212.5</v>
      </c>
      <c r="E2682" s="21">
        <f t="shared" si="149"/>
        <v>235.47996794871793</v>
      </c>
      <c r="F2682" s="1">
        <v>235.47996794871793</v>
      </c>
      <c r="G2682" s="1">
        <v>235</v>
      </c>
      <c r="H2682" s="1"/>
    </row>
    <row r="2683" spans="1:8">
      <c r="A2683" s="24">
        <f t="shared" si="147"/>
        <v>43591</v>
      </c>
      <c r="B2683" s="30">
        <f t="shared" si="150"/>
        <v>43591</v>
      </c>
      <c r="C2683" s="6">
        <v>0.75</v>
      </c>
      <c r="D2683" s="1">
        <v>204.6875</v>
      </c>
      <c r="E2683" s="21">
        <f t="shared" si="149"/>
        <v>226.8226161858974</v>
      </c>
      <c r="F2683" s="1">
        <v>226.8226161858974</v>
      </c>
      <c r="G2683" s="1">
        <v>227</v>
      </c>
      <c r="H2683" s="1"/>
    </row>
    <row r="2684" spans="1:8">
      <c r="A2684" s="24">
        <f t="shared" si="147"/>
        <v>43591</v>
      </c>
      <c r="B2684" s="30">
        <f t="shared" si="150"/>
        <v>43591</v>
      </c>
      <c r="C2684" s="6">
        <v>0.79166666666666596</v>
      </c>
      <c r="D2684" s="1">
        <v>206.8125</v>
      </c>
      <c r="E2684" s="21">
        <f t="shared" si="149"/>
        <v>229.1774158653846</v>
      </c>
      <c r="F2684" s="1">
        <v>229.1774158653846</v>
      </c>
      <c r="G2684" s="1">
        <v>229</v>
      </c>
      <c r="H2684" s="1"/>
    </row>
    <row r="2685" spans="1:8">
      <c r="A2685" s="24">
        <f t="shared" si="147"/>
        <v>43591</v>
      </c>
      <c r="B2685" s="30">
        <f t="shared" si="150"/>
        <v>43591</v>
      </c>
      <c r="C2685" s="6">
        <v>0.83333333333333304</v>
      </c>
      <c r="D2685" s="1">
        <v>207.375</v>
      </c>
      <c r="E2685" s="21">
        <f t="shared" si="149"/>
        <v>229.80074519230766</v>
      </c>
      <c r="F2685" s="1">
        <v>229.80074519230766</v>
      </c>
      <c r="G2685" s="1">
        <v>230</v>
      </c>
      <c r="H2685" s="1"/>
    </row>
    <row r="2686" spans="1:8">
      <c r="A2686" s="24">
        <f t="shared" si="147"/>
        <v>43591</v>
      </c>
      <c r="B2686" s="30">
        <f t="shared" si="150"/>
        <v>43591</v>
      </c>
      <c r="C2686" s="6">
        <v>0.875</v>
      </c>
      <c r="D2686" s="1">
        <v>208.125</v>
      </c>
      <c r="E2686" s="21">
        <f t="shared" si="149"/>
        <v>230.63185096153845</v>
      </c>
      <c r="F2686" s="1">
        <v>230.63185096153845</v>
      </c>
      <c r="G2686" s="1">
        <v>231</v>
      </c>
      <c r="H2686" s="1"/>
    </row>
    <row r="2687" spans="1:8">
      <c r="A2687" s="24">
        <f t="shared" si="147"/>
        <v>43591</v>
      </c>
      <c r="B2687" s="30">
        <f t="shared" si="150"/>
        <v>43591</v>
      </c>
      <c r="C2687" s="6">
        <v>0.91666666666666596</v>
      </c>
      <c r="D2687" s="1">
        <v>446.125</v>
      </c>
      <c r="E2687" s="21">
        <f t="shared" si="149"/>
        <v>494.36941506410255</v>
      </c>
      <c r="F2687" s="1">
        <v>494.36941506410255</v>
      </c>
      <c r="G2687" s="1">
        <v>494</v>
      </c>
      <c r="H2687" s="1"/>
    </row>
    <row r="2688" spans="1:8">
      <c r="A2688" s="24">
        <f t="shared" si="147"/>
        <v>43591</v>
      </c>
      <c r="B2688" s="30">
        <f t="shared" si="150"/>
        <v>43591</v>
      </c>
      <c r="C2688" s="6">
        <v>0.95833333333333304</v>
      </c>
      <c r="D2688" s="1">
        <v>491</v>
      </c>
      <c r="E2688" s="21">
        <f t="shared" si="149"/>
        <v>544.09724358974358</v>
      </c>
      <c r="F2688" s="1">
        <v>544.09724358974358</v>
      </c>
      <c r="G2688" s="1">
        <v>544</v>
      </c>
      <c r="H2688" s="1"/>
    </row>
    <row r="2689" spans="1:8">
      <c r="A2689" s="24">
        <f t="shared" si="147"/>
        <v>43591</v>
      </c>
      <c r="B2689" s="28">
        <f t="shared" si="150"/>
        <v>43591</v>
      </c>
      <c r="C2689" s="6">
        <v>1</v>
      </c>
      <c r="D2689" s="1">
        <v>333.4375</v>
      </c>
      <c r="E2689" s="21">
        <f t="shared" si="149"/>
        <v>369.49577323717944</v>
      </c>
      <c r="F2689" s="1">
        <v>369.49577323717944</v>
      </c>
      <c r="G2689" s="1">
        <v>369</v>
      </c>
      <c r="H2689" s="1"/>
    </row>
    <row r="2690" spans="1:8">
      <c r="A2690" s="24">
        <f t="shared" si="147"/>
        <v>43591</v>
      </c>
      <c r="B2690" s="29">
        <f t="shared" ref="B2690:B2753" si="151">B2666+1</f>
        <v>43592</v>
      </c>
      <c r="C2690" s="6">
        <v>1.0416666666666701</v>
      </c>
      <c r="D2690" s="1">
        <v>691.625</v>
      </c>
      <c r="E2690" s="21">
        <f t="shared" si="149"/>
        <v>766.41803685897423</v>
      </c>
      <c r="F2690" s="1">
        <v>766.41803685897423</v>
      </c>
      <c r="G2690" s="1">
        <v>766</v>
      </c>
      <c r="H2690" s="1"/>
    </row>
    <row r="2691" spans="1:8">
      <c r="A2691" s="24">
        <f t="shared" si="147"/>
        <v>43591</v>
      </c>
      <c r="B2691" s="30">
        <f t="shared" si="151"/>
        <v>43592</v>
      </c>
      <c r="C2691" s="6">
        <v>1.0833333333333399</v>
      </c>
      <c r="D2691" s="1">
        <v>450</v>
      </c>
      <c r="E2691" s="21">
        <f t="shared" si="149"/>
        <v>498.66346153846149</v>
      </c>
      <c r="F2691" s="1">
        <v>498.66346153846149</v>
      </c>
      <c r="G2691" s="1">
        <v>499</v>
      </c>
      <c r="H2691" s="1"/>
    </row>
    <row r="2692" spans="1:8">
      <c r="A2692" s="24">
        <f t="shared" si="147"/>
        <v>43591</v>
      </c>
      <c r="B2692" s="30">
        <f t="shared" si="151"/>
        <v>43592</v>
      </c>
      <c r="C2692" s="6">
        <v>1.125</v>
      </c>
      <c r="D2692" s="1">
        <v>429.5</v>
      </c>
      <c r="E2692" s="21">
        <f t="shared" si="149"/>
        <v>475.94657051282047</v>
      </c>
      <c r="F2692" s="1">
        <v>475.94657051282047</v>
      </c>
      <c r="G2692" s="1">
        <v>476</v>
      </c>
      <c r="H2692" s="1"/>
    </row>
    <row r="2693" spans="1:8">
      <c r="A2693" s="24">
        <f t="shared" si="147"/>
        <v>43591</v>
      </c>
      <c r="B2693" s="30">
        <f t="shared" si="151"/>
        <v>43592</v>
      </c>
      <c r="C2693" s="6">
        <v>1.1666666666666701</v>
      </c>
      <c r="D2693" s="1">
        <v>294.5625</v>
      </c>
      <c r="E2693" s="21">
        <f t="shared" si="149"/>
        <v>326.4167908653846</v>
      </c>
      <c r="F2693" s="1">
        <v>326.4167908653846</v>
      </c>
      <c r="G2693" s="1">
        <v>326</v>
      </c>
      <c r="H2693" s="1"/>
    </row>
    <row r="2694" spans="1:8">
      <c r="A2694" s="24">
        <f t="shared" si="147"/>
        <v>43591</v>
      </c>
      <c r="B2694" s="30">
        <f t="shared" si="151"/>
        <v>43592</v>
      </c>
      <c r="C2694" s="6">
        <v>1.2083333333333399</v>
      </c>
      <c r="D2694" s="1">
        <v>215.6875</v>
      </c>
      <c r="E2694" s="21">
        <f t="shared" si="149"/>
        <v>239.0121674679487</v>
      </c>
      <c r="F2694" s="1">
        <v>239.0121674679487</v>
      </c>
      <c r="G2694" s="1">
        <v>239</v>
      </c>
      <c r="H2694" s="1"/>
    </row>
    <row r="2695" spans="1:8">
      <c r="A2695" s="24">
        <f t="shared" si="147"/>
        <v>43591</v>
      </c>
      <c r="B2695" s="30">
        <f t="shared" si="151"/>
        <v>43592</v>
      </c>
      <c r="C2695" s="6">
        <v>1.25</v>
      </c>
      <c r="D2695" s="1">
        <v>252.6875</v>
      </c>
      <c r="E2695" s="21">
        <f t="shared" si="149"/>
        <v>280.01338541666667</v>
      </c>
      <c r="F2695" s="1">
        <v>280.01338541666667</v>
      </c>
      <c r="G2695" s="1">
        <v>280</v>
      </c>
      <c r="H2695" s="1"/>
    </row>
    <row r="2696" spans="1:8">
      <c r="A2696" s="24">
        <f t="shared" si="147"/>
        <v>43591</v>
      </c>
      <c r="B2696" s="30">
        <f t="shared" si="151"/>
        <v>43592</v>
      </c>
      <c r="C2696" s="6">
        <v>1.2916666666666701</v>
      </c>
      <c r="D2696" s="1">
        <v>3051</v>
      </c>
      <c r="E2696" s="21">
        <f t="shared" si="149"/>
        <v>3380.938269230769</v>
      </c>
      <c r="F2696" s="1">
        <v>3380.938269230769</v>
      </c>
      <c r="G2696" s="1">
        <v>3381</v>
      </c>
      <c r="H2696" s="1"/>
    </row>
    <row r="2697" spans="1:8">
      <c r="A2697" s="24">
        <f t="shared" si="147"/>
        <v>43591</v>
      </c>
      <c r="B2697" s="30">
        <f t="shared" si="151"/>
        <v>43592</v>
      </c>
      <c r="C2697" s="6">
        <v>1.3333333333333399</v>
      </c>
      <c r="D2697" s="1">
        <v>3422.4375</v>
      </c>
      <c r="E2697" s="21">
        <f t="shared" si="149"/>
        <v>3792.5434014423076</v>
      </c>
      <c r="F2697" s="1">
        <v>3792.5434014423076</v>
      </c>
      <c r="G2697" s="1">
        <v>3793</v>
      </c>
      <c r="H2697" s="1"/>
    </row>
    <row r="2698" spans="1:8">
      <c r="A2698" s="24">
        <f t="shared" ref="A2698:A2761" si="152">A2530+7</f>
        <v>43591</v>
      </c>
      <c r="B2698" s="30">
        <f t="shared" si="151"/>
        <v>43592</v>
      </c>
      <c r="C2698" s="6">
        <v>1.375</v>
      </c>
      <c r="D2698" s="1">
        <v>3349.25</v>
      </c>
      <c r="E2698" s="21">
        <f t="shared" si="149"/>
        <v>3711.4413301282048</v>
      </c>
      <c r="F2698" s="1">
        <v>3711.4413301282048</v>
      </c>
      <c r="G2698" s="1">
        <v>3711</v>
      </c>
      <c r="H2698" s="1"/>
    </row>
    <row r="2699" spans="1:8">
      <c r="A2699" s="24">
        <f t="shared" si="152"/>
        <v>43591</v>
      </c>
      <c r="B2699" s="30">
        <f t="shared" si="151"/>
        <v>43592</v>
      </c>
      <c r="C2699" s="6">
        <v>1.4166666666666701</v>
      </c>
      <c r="D2699" s="1">
        <v>3710.0625</v>
      </c>
      <c r="E2699" s="21">
        <f t="shared" si="149"/>
        <v>4111.2724639423077</v>
      </c>
      <c r="F2699" s="1">
        <v>4111.2724639423077</v>
      </c>
      <c r="G2699" s="1">
        <v>4111</v>
      </c>
      <c r="H2699" s="1"/>
    </row>
    <row r="2700" spans="1:8">
      <c r="A2700" s="24">
        <f t="shared" si="152"/>
        <v>43591</v>
      </c>
      <c r="B2700" s="30">
        <f t="shared" si="151"/>
        <v>43592</v>
      </c>
      <c r="C2700" s="6">
        <v>1.4583333333333399</v>
      </c>
      <c r="D2700" s="1">
        <v>3657.625</v>
      </c>
      <c r="E2700" s="21">
        <f t="shared" si="149"/>
        <v>4053.164318910256</v>
      </c>
      <c r="F2700" s="1">
        <v>4053.164318910256</v>
      </c>
      <c r="G2700" s="1">
        <v>4053</v>
      </c>
      <c r="H2700" s="1"/>
    </row>
    <row r="2701" spans="1:8">
      <c r="A2701" s="24">
        <f t="shared" si="152"/>
        <v>43591</v>
      </c>
      <c r="B2701" s="30">
        <f t="shared" si="151"/>
        <v>43592</v>
      </c>
      <c r="C2701" s="6">
        <v>1.5</v>
      </c>
      <c r="D2701" s="1">
        <v>3075.375</v>
      </c>
      <c r="E2701" s="21">
        <f t="shared" si="149"/>
        <v>3407.9492067307688</v>
      </c>
      <c r="F2701" s="1">
        <v>3407.9492067307688</v>
      </c>
      <c r="G2701" s="1">
        <v>3408</v>
      </c>
      <c r="H2701" s="1"/>
    </row>
    <row r="2702" spans="1:8">
      <c r="A2702" s="24">
        <f t="shared" si="152"/>
        <v>43591</v>
      </c>
      <c r="B2702" s="30">
        <f t="shared" si="151"/>
        <v>43592</v>
      </c>
      <c r="C2702" s="6">
        <v>1.5416666666666701</v>
      </c>
      <c r="D2702" s="1">
        <v>3427</v>
      </c>
      <c r="E2702" s="21">
        <f t="shared" si="149"/>
        <v>3797.5992948717949</v>
      </c>
      <c r="F2702" s="1">
        <v>3797.5992948717949</v>
      </c>
      <c r="G2702" s="1">
        <v>3798</v>
      </c>
      <c r="H2702" s="1"/>
    </row>
    <row r="2703" spans="1:8">
      <c r="A2703" s="24">
        <f t="shared" si="152"/>
        <v>43591</v>
      </c>
      <c r="B2703" s="30">
        <f t="shared" si="151"/>
        <v>43592</v>
      </c>
      <c r="C2703" s="6">
        <v>1.5833333333333399</v>
      </c>
      <c r="D2703" s="1">
        <v>3853.625</v>
      </c>
      <c r="E2703" s="21">
        <f t="shared" si="149"/>
        <v>4270.3599599358977</v>
      </c>
      <c r="F2703" s="1">
        <v>4270.3599599358977</v>
      </c>
      <c r="G2703" s="1">
        <v>4270</v>
      </c>
      <c r="H2703" s="1"/>
    </row>
    <row r="2704" spans="1:8">
      <c r="A2704" s="24">
        <f t="shared" si="152"/>
        <v>43591</v>
      </c>
      <c r="B2704" s="30">
        <f t="shared" si="151"/>
        <v>43592</v>
      </c>
      <c r="C2704" s="6">
        <v>1.625</v>
      </c>
      <c r="D2704" s="1">
        <v>3535.375</v>
      </c>
      <c r="E2704" s="21">
        <f t="shared" si="149"/>
        <v>3917.6940785256411</v>
      </c>
      <c r="F2704" s="1">
        <v>3917.6940785256411</v>
      </c>
      <c r="G2704" s="1">
        <v>3918</v>
      </c>
      <c r="H2704" s="1"/>
    </row>
    <row r="2705" spans="1:8">
      <c r="A2705" s="24">
        <f t="shared" si="152"/>
        <v>43591</v>
      </c>
      <c r="B2705" s="30">
        <f t="shared" si="151"/>
        <v>43592</v>
      </c>
      <c r="C2705" s="6">
        <v>1.6666666666666701</v>
      </c>
      <c r="D2705" s="1">
        <v>3635.4375</v>
      </c>
      <c r="E2705" s="21">
        <f t="shared" si="149"/>
        <v>4028.577439903846</v>
      </c>
      <c r="F2705" s="1">
        <v>4028.577439903846</v>
      </c>
      <c r="G2705" s="1">
        <v>4029</v>
      </c>
      <c r="H2705" s="1"/>
    </row>
    <row r="2706" spans="1:8">
      <c r="A2706" s="24">
        <f t="shared" si="152"/>
        <v>43591</v>
      </c>
      <c r="B2706" s="30">
        <f t="shared" si="151"/>
        <v>43592</v>
      </c>
      <c r="C2706" s="6">
        <v>1.7083333333333399</v>
      </c>
      <c r="D2706" s="1">
        <v>3141.9375</v>
      </c>
      <c r="E2706" s="21">
        <f t="shared" si="149"/>
        <v>3481.7098437499994</v>
      </c>
      <c r="F2706" s="1">
        <v>3481.7098437499994</v>
      </c>
      <c r="G2706" s="1">
        <v>3482</v>
      </c>
      <c r="H2706" s="1"/>
    </row>
    <row r="2707" spans="1:8">
      <c r="A2707" s="24">
        <f t="shared" si="152"/>
        <v>43591</v>
      </c>
      <c r="B2707" s="30">
        <f t="shared" si="151"/>
        <v>43592</v>
      </c>
      <c r="C2707" s="6">
        <v>1.75</v>
      </c>
      <c r="D2707" s="1">
        <v>4105.75</v>
      </c>
      <c r="E2707" s="21">
        <f t="shared" si="149"/>
        <v>4549.7500160256404</v>
      </c>
      <c r="F2707" s="1">
        <v>4549.7500160256404</v>
      </c>
      <c r="G2707" s="1">
        <v>4550</v>
      </c>
      <c r="H2707" s="1"/>
    </row>
    <row r="2708" spans="1:8">
      <c r="A2708" s="24">
        <f t="shared" si="152"/>
        <v>43591</v>
      </c>
      <c r="B2708" s="30">
        <f t="shared" si="151"/>
        <v>43592</v>
      </c>
      <c r="C2708" s="6">
        <v>1.7916666666666701</v>
      </c>
      <c r="D2708" s="1">
        <v>2965</v>
      </c>
      <c r="E2708" s="21">
        <f t="shared" si="149"/>
        <v>3285.6381410256408</v>
      </c>
      <c r="F2708" s="1">
        <v>3285.6381410256408</v>
      </c>
      <c r="G2708" s="1">
        <v>3286</v>
      </c>
      <c r="H2708" s="1"/>
    </row>
    <row r="2709" spans="1:8">
      <c r="A2709" s="24">
        <f t="shared" si="152"/>
        <v>43591</v>
      </c>
      <c r="B2709" s="30">
        <f t="shared" si="151"/>
        <v>43592</v>
      </c>
      <c r="C2709" s="6">
        <v>1.8333333333333399</v>
      </c>
      <c r="D2709" s="1">
        <v>3996.3125</v>
      </c>
      <c r="E2709" s="21">
        <f t="shared" si="149"/>
        <v>4428.4778325320513</v>
      </c>
      <c r="F2709" s="1">
        <v>4428.4778325320513</v>
      </c>
      <c r="G2709" s="1">
        <v>4428</v>
      </c>
      <c r="H2709" s="1"/>
    </row>
    <row r="2710" spans="1:8">
      <c r="A2710" s="24">
        <f t="shared" si="152"/>
        <v>43591</v>
      </c>
      <c r="B2710" s="30">
        <f t="shared" si="151"/>
        <v>43592</v>
      </c>
      <c r="C2710" s="6">
        <v>1.875</v>
      </c>
      <c r="D2710" s="1">
        <v>3818.75</v>
      </c>
      <c r="E2710" s="21">
        <f t="shared" si="149"/>
        <v>4231.7135416666661</v>
      </c>
      <c r="F2710" s="1">
        <v>4231.7135416666661</v>
      </c>
      <c r="G2710" s="1">
        <v>4232</v>
      </c>
      <c r="H2710" s="1"/>
    </row>
    <row r="2711" spans="1:8">
      <c r="A2711" s="24">
        <f t="shared" si="152"/>
        <v>43591</v>
      </c>
      <c r="B2711" s="30">
        <f t="shared" si="151"/>
        <v>43592</v>
      </c>
      <c r="C2711" s="6">
        <v>1.9166666666666701</v>
      </c>
      <c r="D2711" s="1">
        <v>3495.0625</v>
      </c>
      <c r="E2711" s="21">
        <f t="shared" si="149"/>
        <v>3873.0221434294867</v>
      </c>
      <c r="F2711" s="1">
        <v>3873.0221434294867</v>
      </c>
      <c r="G2711" s="1">
        <v>3873</v>
      </c>
      <c r="H2711" s="1"/>
    </row>
    <row r="2712" spans="1:8">
      <c r="A2712" s="24">
        <f t="shared" si="152"/>
        <v>43591</v>
      </c>
      <c r="B2712" s="30">
        <f t="shared" si="151"/>
        <v>43592</v>
      </c>
      <c r="C2712" s="6">
        <v>1.9583333333333399</v>
      </c>
      <c r="D2712" s="1">
        <v>3988</v>
      </c>
      <c r="E2712" s="21">
        <f t="shared" si="149"/>
        <v>4419.2664102564095</v>
      </c>
      <c r="F2712" s="1">
        <v>4419.2664102564095</v>
      </c>
      <c r="G2712" s="1">
        <v>4419</v>
      </c>
      <c r="H2712" s="1"/>
    </row>
    <row r="2713" spans="1:8">
      <c r="A2713" s="24">
        <f t="shared" si="152"/>
        <v>43591</v>
      </c>
      <c r="B2713" s="28">
        <f t="shared" si="151"/>
        <v>43592</v>
      </c>
      <c r="C2713" s="6">
        <v>2</v>
      </c>
      <c r="D2713" s="1">
        <v>3324.0625</v>
      </c>
      <c r="E2713" s="21">
        <f t="shared" si="149"/>
        <v>3683.5300280448714</v>
      </c>
      <c r="F2713" s="1">
        <v>3683.5300280448714</v>
      </c>
      <c r="G2713" s="1">
        <v>3684</v>
      </c>
      <c r="H2713" s="1"/>
    </row>
    <row r="2714" spans="1:8">
      <c r="A2714" s="24">
        <f t="shared" si="152"/>
        <v>43591</v>
      </c>
      <c r="B2714" s="29">
        <f t="shared" si="151"/>
        <v>43593</v>
      </c>
      <c r="C2714" s="6">
        <v>2.0416666666666701</v>
      </c>
      <c r="D2714" s="1">
        <v>4246.875</v>
      </c>
      <c r="E2714" s="21">
        <f t="shared" si="149"/>
        <v>4706.1364182692305</v>
      </c>
      <c r="F2714" s="1">
        <v>4706.1364182692305</v>
      </c>
      <c r="G2714" s="1">
        <v>4706</v>
      </c>
      <c r="H2714" s="1"/>
    </row>
    <row r="2715" spans="1:8">
      <c r="A2715" s="24">
        <f t="shared" si="152"/>
        <v>43591</v>
      </c>
      <c r="B2715" s="30">
        <f t="shared" si="151"/>
        <v>43593</v>
      </c>
      <c r="C2715" s="6">
        <v>2.0833333333333401</v>
      </c>
      <c r="D2715" s="1">
        <v>4004.125</v>
      </c>
      <c r="E2715" s="21">
        <f t="shared" ref="E2715:E2778" si="153">D2715*(293/273)*(1.0325/1)</f>
        <v>4437.1351842948716</v>
      </c>
      <c r="F2715" s="1">
        <v>4437.1351842948716</v>
      </c>
      <c r="G2715" s="1">
        <v>4437</v>
      </c>
      <c r="H2715" s="1"/>
    </row>
    <row r="2716" spans="1:8">
      <c r="A2716" s="24">
        <f t="shared" si="152"/>
        <v>43591</v>
      </c>
      <c r="B2716" s="30">
        <f t="shared" si="151"/>
        <v>43593</v>
      </c>
      <c r="C2716" s="6">
        <v>2.125</v>
      </c>
      <c r="D2716" s="1">
        <v>3239.9375</v>
      </c>
      <c r="E2716" s="21">
        <f t="shared" si="153"/>
        <v>3590.3076642628203</v>
      </c>
      <c r="F2716" s="1">
        <v>3590.3076642628203</v>
      </c>
      <c r="G2716" s="1">
        <v>3590</v>
      </c>
      <c r="H2716" s="1"/>
    </row>
    <row r="2717" spans="1:8">
      <c r="A2717" s="24">
        <f t="shared" si="152"/>
        <v>43591</v>
      </c>
      <c r="B2717" s="30">
        <f t="shared" si="151"/>
        <v>43593</v>
      </c>
      <c r="C2717" s="6">
        <v>2.1666666666666701</v>
      </c>
      <c r="D2717" s="1">
        <v>3975</v>
      </c>
      <c r="E2717" s="21">
        <f t="shared" si="153"/>
        <v>4404.8605769230762</v>
      </c>
      <c r="F2717" s="1">
        <v>4404.8605769230762</v>
      </c>
      <c r="G2717" s="1">
        <v>4405</v>
      </c>
      <c r="H2717" s="1"/>
    </row>
    <row r="2718" spans="1:8">
      <c r="A2718" s="24">
        <f t="shared" si="152"/>
        <v>43591</v>
      </c>
      <c r="B2718" s="30">
        <f t="shared" si="151"/>
        <v>43593</v>
      </c>
      <c r="C2718" s="6">
        <v>2.2083333333333401</v>
      </c>
      <c r="D2718" s="1">
        <v>2037.5</v>
      </c>
      <c r="E2718" s="21">
        <f t="shared" si="153"/>
        <v>2257.8373397435894</v>
      </c>
      <c r="F2718" s="1">
        <v>2257.8373397435894</v>
      </c>
      <c r="G2718" s="1">
        <v>2258</v>
      </c>
      <c r="H2718" s="1"/>
    </row>
    <row r="2719" spans="1:8">
      <c r="A2719" s="24">
        <f t="shared" si="152"/>
        <v>43591</v>
      </c>
      <c r="B2719" s="30">
        <f t="shared" si="151"/>
        <v>43593</v>
      </c>
      <c r="C2719" s="6">
        <v>2.25</v>
      </c>
      <c r="D2719" s="1">
        <v>368.375</v>
      </c>
      <c r="E2719" s="21">
        <f t="shared" si="153"/>
        <v>408.21145032051277</v>
      </c>
      <c r="F2719" s="1">
        <v>408.21145032051277</v>
      </c>
      <c r="G2719" s="1">
        <v>408</v>
      </c>
      <c r="H2719" s="1"/>
    </row>
    <row r="2720" spans="1:8">
      <c r="A2720" s="24">
        <f t="shared" si="152"/>
        <v>43591</v>
      </c>
      <c r="B2720" s="30">
        <f t="shared" si="151"/>
        <v>43593</v>
      </c>
      <c r="C2720" s="6">
        <v>2.2916666666666701</v>
      </c>
      <c r="D2720" s="1">
        <v>2213.9375</v>
      </c>
      <c r="E2720" s="21">
        <f t="shared" si="153"/>
        <v>2453.3549719551279</v>
      </c>
      <c r="F2720" s="1">
        <v>2453.3549719551279</v>
      </c>
      <c r="G2720" s="1">
        <v>2453</v>
      </c>
      <c r="H2720" s="1"/>
    </row>
    <row r="2721" spans="1:8">
      <c r="A2721" s="24">
        <f t="shared" si="152"/>
        <v>43591</v>
      </c>
      <c r="B2721" s="30">
        <f t="shared" si="151"/>
        <v>43593</v>
      </c>
      <c r="C2721" s="6">
        <v>2.3333333333333401</v>
      </c>
      <c r="D2721" s="1">
        <v>3319.25</v>
      </c>
      <c r="E2721" s="21">
        <f t="shared" si="153"/>
        <v>3678.1970993589739</v>
      </c>
      <c r="F2721" s="1">
        <v>3678.1970993589739</v>
      </c>
      <c r="G2721" s="1">
        <v>3678</v>
      </c>
      <c r="H2721" s="1"/>
    </row>
    <row r="2722" spans="1:8">
      <c r="A2722" s="24">
        <f t="shared" si="152"/>
        <v>43591</v>
      </c>
      <c r="B2722" s="30">
        <f t="shared" si="151"/>
        <v>43593</v>
      </c>
      <c r="C2722" s="6">
        <v>2.375</v>
      </c>
      <c r="D2722" s="1">
        <v>1909.875</v>
      </c>
      <c r="E2722" s="21">
        <f t="shared" si="153"/>
        <v>2116.4108413461536</v>
      </c>
      <c r="F2722" s="1">
        <v>2116.4108413461536</v>
      </c>
      <c r="G2722" s="1">
        <v>2116</v>
      </c>
      <c r="H2722" s="1"/>
    </row>
    <row r="2723" spans="1:8">
      <c r="A2723" s="24">
        <f t="shared" si="152"/>
        <v>43591</v>
      </c>
      <c r="B2723" s="30">
        <f t="shared" si="151"/>
        <v>43593</v>
      </c>
      <c r="C2723" s="6">
        <v>2.4166666666666701</v>
      </c>
      <c r="D2723" s="1">
        <v>3810.4375</v>
      </c>
      <c r="E2723" s="21">
        <f t="shared" si="153"/>
        <v>4222.5021193910252</v>
      </c>
      <c r="F2723" s="1">
        <v>4222.5021193910252</v>
      </c>
      <c r="G2723" s="1">
        <v>4223</v>
      </c>
      <c r="H2723" s="1"/>
    </row>
    <row r="2724" spans="1:8">
      <c r="A2724" s="24">
        <f t="shared" si="152"/>
        <v>43591</v>
      </c>
      <c r="B2724" s="30">
        <f t="shared" si="151"/>
        <v>43593</v>
      </c>
      <c r="C2724" s="6">
        <v>2.4583333333333299</v>
      </c>
      <c r="D2724" s="1">
        <v>3744.125</v>
      </c>
      <c r="E2724" s="21">
        <f t="shared" si="153"/>
        <v>4149.0185176282048</v>
      </c>
      <c r="F2724" s="1">
        <v>4149.0185176282048</v>
      </c>
      <c r="G2724" s="1">
        <v>4149</v>
      </c>
      <c r="H2724" s="1"/>
    </row>
    <row r="2725" spans="1:8">
      <c r="A2725" s="24">
        <f t="shared" si="152"/>
        <v>43591</v>
      </c>
      <c r="B2725" s="30">
        <f t="shared" si="151"/>
        <v>43593</v>
      </c>
      <c r="C2725" s="6">
        <v>2.5</v>
      </c>
      <c r="D2725" s="1">
        <v>3261.8125</v>
      </c>
      <c r="E2725" s="21">
        <f t="shared" si="153"/>
        <v>3614.5482491987177</v>
      </c>
      <c r="F2725" s="1">
        <v>3614.5482491987177</v>
      </c>
      <c r="G2725" s="1">
        <v>3615</v>
      </c>
      <c r="H2725" s="1"/>
    </row>
    <row r="2726" spans="1:8">
      <c r="A2726" s="24">
        <f t="shared" si="152"/>
        <v>43591</v>
      </c>
      <c r="B2726" s="30">
        <f t="shared" si="151"/>
        <v>43593</v>
      </c>
      <c r="C2726" s="6">
        <v>2.5416666666666701</v>
      </c>
      <c r="D2726" s="1">
        <v>4196.875</v>
      </c>
      <c r="E2726" s="21">
        <f t="shared" si="153"/>
        <v>4650.7293669871788</v>
      </c>
      <c r="F2726" s="1">
        <v>4650.7293669871788</v>
      </c>
      <c r="G2726" s="1">
        <v>4651</v>
      </c>
      <c r="H2726" s="1"/>
    </row>
    <row r="2727" spans="1:8">
      <c r="A2727" s="24">
        <f t="shared" si="152"/>
        <v>43591</v>
      </c>
      <c r="B2727" s="30">
        <f t="shared" si="151"/>
        <v>43593</v>
      </c>
      <c r="C2727" s="6">
        <v>2.5833333333333299</v>
      </c>
      <c r="D2727" s="1">
        <v>3598.8125</v>
      </c>
      <c r="E2727" s="21">
        <f t="shared" si="153"/>
        <v>3987.9917748397429</v>
      </c>
      <c r="F2727" s="1">
        <v>3987.9917748397429</v>
      </c>
      <c r="G2727" s="1">
        <v>3988</v>
      </c>
      <c r="H2727" s="1"/>
    </row>
    <row r="2728" spans="1:8">
      <c r="A2728" s="24">
        <f t="shared" si="152"/>
        <v>43591</v>
      </c>
      <c r="B2728" s="30">
        <f t="shared" si="151"/>
        <v>43593</v>
      </c>
      <c r="C2728" s="6">
        <v>2.625</v>
      </c>
      <c r="D2728" s="1">
        <v>4073.875</v>
      </c>
      <c r="E2728" s="21">
        <f t="shared" si="153"/>
        <v>4514.428020833333</v>
      </c>
      <c r="F2728" s="1">
        <v>4514.428020833333</v>
      </c>
      <c r="G2728" s="1">
        <v>4514</v>
      </c>
      <c r="H2728" s="1"/>
    </row>
    <row r="2729" spans="1:8">
      <c r="A2729" s="24">
        <f t="shared" si="152"/>
        <v>43591</v>
      </c>
      <c r="B2729" s="30">
        <f t="shared" si="151"/>
        <v>43593</v>
      </c>
      <c r="C2729" s="6">
        <v>2.6666666666666701</v>
      </c>
      <c r="D2729" s="1">
        <v>4300.4375</v>
      </c>
      <c r="E2729" s="21">
        <f t="shared" si="153"/>
        <v>4765.4912219551279</v>
      </c>
      <c r="F2729" s="1">
        <v>4765.4912219551279</v>
      </c>
      <c r="G2729" s="1">
        <v>4765</v>
      </c>
      <c r="H2729" s="1"/>
    </row>
    <row r="2730" spans="1:8">
      <c r="A2730" s="24">
        <f t="shared" si="152"/>
        <v>43591</v>
      </c>
      <c r="B2730" s="30">
        <f t="shared" si="151"/>
        <v>43593</v>
      </c>
      <c r="C2730" s="6">
        <v>2.7083333333333299</v>
      </c>
      <c r="D2730" s="1">
        <v>3025.1875</v>
      </c>
      <c r="E2730" s="21">
        <f t="shared" si="153"/>
        <v>3352.33437900641</v>
      </c>
      <c r="F2730" s="1">
        <v>3352.33437900641</v>
      </c>
      <c r="G2730" s="1">
        <v>3352</v>
      </c>
      <c r="H2730" s="1"/>
    </row>
    <row r="2731" spans="1:8">
      <c r="A2731" s="24">
        <f t="shared" si="152"/>
        <v>43591</v>
      </c>
      <c r="B2731" s="30">
        <f t="shared" si="151"/>
        <v>43593</v>
      </c>
      <c r="C2731" s="6">
        <v>2.75</v>
      </c>
      <c r="D2731" s="1">
        <v>3138.5625</v>
      </c>
      <c r="E2731" s="21">
        <f t="shared" si="153"/>
        <v>3477.9698677884617</v>
      </c>
      <c r="F2731" s="1">
        <v>3477.9698677884617</v>
      </c>
      <c r="G2731" s="1">
        <v>3478</v>
      </c>
      <c r="H2731" s="1"/>
    </row>
    <row r="2732" spans="1:8">
      <c r="A2732" s="24">
        <f t="shared" si="152"/>
        <v>43591</v>
      </c>
      <c r="B2732" s="30">
        <f t="shared" si="151"/>
        <v>43593</v>
      </c>
      <c r="C2732" s="6">
        <v>2.7916666666666701</v>
      </c>
      <c r="D2732" s="1">
        <v>2167.4375</v>
      </c>
      <c r="E2732" s="21">
        <f t="shared" si="153"/>
        <v>2401.8264142628204</v>
      </c>
      <c r="F2732" s="1">
        <v>2401.8264142628204</v>
      </c>
      <c r="G2732" s="1">
        <v>2402</v>
      </c>
      <c r="H2732" s="1"/>
    </row>
    <row r="2733" spans="1:8">
      <c r="A2733" s="24">
        <f t="shared" si="152"/>
        <v>43591</v>
      </c>
      <c r="B2733" s="30">
        <f t="shared" si="151"/>
        <v>43593</v>
      </c>
      <c r="C2733" s="6">
        <v>2.8333333333333299</v>
      </c>
      <c r="D2733" s="1">
        <v>3244.1875</v>
      </c>
      <c r="E2733" s="21">
        <f t="shared" si="153"/>
        <v>3595.0172636217944</v>
      </c>
      <c r="F2733" s="1">
        <v>3595.0172636217944</v>
      </c>
      <c r="G2733" s="1">
        <v>3595</v>
      </c>
      <c r="H2733" s="1"/>
    </row>
    <row r="2734" spans="1:8">
      <c r="A2734" s="24">
        <f t="shared" si="152"/>
        <v>43591</v>
      </c>
      <c r="B2734" s="30">
        <f t="shared" si="151"/>
        <v>43593</v>
      </c>
      <c r="C2734" s="6">
        <v>2.875</v>
      </c>
      <c r="D2734" s="1">
        <v>3543.1875</v>
      </c>
      <c r="E2734" s="21">
        <f t="shared" si="153"/>
        <v>3926.3514302884614</v>
      </c>
      <c r="F2734" s="1">
        <v>3926.3514302884614</v>
      </c>
      <c r="G2734" s="1">
        <v>3926</v>
      </c>
      <c r="H2734" s="1"/>
    </row>
    <row r="2735" spans="1:8">
      <c r="A2735" s="24">
        <f t="shared" si="152"/>
        <v>43591</v>
      </c>
      <c r="B2735" s="30">
        <f t="shared" si="151"/>
        <v>43593</v>
      </c>
      <c r="C2735" s="6">
        <v>2.9166666666666701</v>
      </c>
      <c r="D2735" s="1">
        <v>3664.75</v>
      </c>
      <c r="E2735" s="21">
        <f t="shared" si="153"/>
        <v>4061.0598237179483</v>
      </c>
      <c r="F2735" s="1">
        <v>4061.0598237179483</v>
      </c>
      <c r="G2735" s="1">
        <v>4061</v>
      </c>
      <c r="H2735" s="1"/>
    </row>
    <row r="2736" spans="1:8">
      <c r="A2736" s="24">
        <f t="shared" si="152"/>
        <v>43591</v>
      </c>
      <c r="B2736" s="30">
        <f t="shared" si="151"/>
        <v>43593</v>
      </c>
      <c r="C2736" s="6">
        <v>2.9583333333333299</v>
      </c>
      <c r="D2736" s="1">
        <v>3418.0625</v>
      </c>
      <c r="E2736" s="21">
        <f t="shared" si="153"/>
        <v>3787.6952844551279</v>
      </c>
      <c r="F2736" s="1">
        <v>3787.6952844551279</v>
      </c>
      <c r="G2736" s="1">
        <v>3788</v>
      </c>
      <c r="H2736" s="1"/>
    </row>
    <row r="2737" spans="1:8">
      <c r="A2737" s="24">
        <f t="shared" si="152"/>
        <v>43591</v>
      </c>
      <c r="B2737" s="28">
        <f t="shared" si="151"/>
        <v>43593</v>
      </c>
      <c r="C2737" s="6">
        <v>3</v>
      </c>
      <c r="D2737" s="1">
        <v>2539.125</v>
      </c>
      <c r="E2737" s="21">
        <f t="shared" si="153"/>
        <v>2813.7085817307689</v>
      </c>
      <c r="F2737" s="1">
        <v>2813.7085817307689</v>
      </c>
      <c r="G2737" s="1">
        <v>2814</v>
      </c>
      <c r="H2737" s="1"/>
    </row>
    <row r="2738" spans="1:8">
      <c r="A2738" s="24">
        <f t="shared" si="152"/>
        <v>43591</v>
      </c>
      <c r="B2738" s="29">
        <f t="shared" si="151"/>
        <v>43594</v>
      </c>
      <c r="C2738" s="6">
        <v>3.0416666666666701</v>
      </c>
      <c r="D2738" s="1">
        <v>3438.625</v>
      </c>
      <c r="E2738" s="21">
        <f t="shared" si="153"/>
        <v>3810.4814342948716</v>
      </c>
      <c r="F2738" s="1">
        <v>3810.4814342948716</v>
      </c>
      <c r="G2738" s="1">
        <v>3810</v>
      </c>
      <c r="H2738" s="1"/>
    </row>
    <row r="2739" spans="1:8">
      <c r="A2739" s="24">
        <f t="shared" si="152"/>
        <v>43591</v>
      </c>
      <c r="B2739" s="30">
        <f t="shared" si="151"/>
        <v>43594</v>
      </c>
      <c r="C2739" s="6">
        <v>3.0833333333333299</v>
      </c>
      <c r="D2739" s="1">
        <v>3852.1875</v>
      </c>
      <c r="E2739" s="21">
        <f t="shared" si="153"/>
        <v>4268.7670072115379</v>
      </c>
      <c r="F2739" s="1">
        <v>4268.7670072115379</v>
      </c>
      <c r="G2739" s="1">
        <v>4269</v>
      </c>
      <c r="H2739" s="1"/>
    </row>
    <row r="2740" spans="1:8">
      <c r="A2740" s="24">
        <f t="shared" si="152"/>
        <v>43591</v>
      </c>
      <c r="B2740" s="30">
        <f t="shared" si="151"/>
        <v>43594</v>
      </c>
      <c r="C2740" s="6">
        <v>3.125</v>
      </c>
      <c r="D2740" s="1">
        <v>3122.5</v>
      </c>
      <c r="E2740" s="21">
        <f t="shared" si="153"/>
        <v>3460.1703525641024</v>
      </c>
      <c r="F2740" s="1">
        <v>3460.1703525641024</v>
      </c>
      <c r="G2740" s="1">
        <v>3460</v>
      </c>
      <c r="H2740" s="1"/>
    </row>
    <row r="2741" spans="1:8">
      <c r="A2741" s="24">
        <f t="shared" si="152"/>
        <v>43591</v>
      </c>
      <c r="B2741" s="30">
        <f t="shared" si="151"/>
        <v>43594</v>
      </c>
      <c r="C2741" s="6">
        <v>3.1666666666666701</v>
      </c>
      <c r="D2741" s="1">
        <v>3562.875</v>
      </c>
      <c r="E2741" s="21">
        <f t="shared" si="153"/>
        <v>3948.1679567307688</v>
      </c>
      <c r="F2741" s="1">
        <v>3948.1679567307688</v>
      </c>
      <c r="G2741" s="1">
        <v>3948</v>
      </c>
      <c r="H2741" s="1"/>
    </row>
    <row r="2742" spans="1:8">
      <c r="A2742" s="24">
        <f t="shared" si="152"/>
        <v>43591</v>
      </c>
      <c r="B2742" s="30">
        <f t="shared" si="151"/>
        <v>43594</v>
      </c>
      <c r="C2742" s="6">
        <v>3.2083333333333299</v>
      </c>
      <c r="D2742" s="1">
        <v>2167.875</v>
      </c>
      <c r="E2742" s="21">
        <f t="shared" si="153"/>
        <v>2402.3112259615382</v>
      </c>
      <c r="F2742" s="1">
        <v>2402.3112259615382</v>
      </c>
      <c r="G2742" s="1">
        <v>2402</v>
      </c>
      <c r="H2742" s="1"/>
    </row>
    <row r="2743" spans="1:8">
      <c r="A2743" s="24">
        <f t="shared" si="152"/>
        <v>43591</v>
      </c>
      <c r="B2743" s="30">
        <f t="shared" si="151"/>
        <v>43594</v>
      </c>
      <c r="C2743" s="6">
        <v>3.25</v>
      </c>
      <c r="D2743" s="1">
        <v>490.8125</v>
      </c>
      <c r="E2743" s="21">
        <f t="shared" si="153"/>
        <v>543.88946714743588</v>
      </c>
      <c r="F2743" s="1">
        <v>543.88946714743588</v>
      </c>
      <c r="G2743" s="1">
        <v>544</v>
      </c>
      <c r="H2743" s="1"/>
    </row>
    <row r="2744" spans="1:8">
      <c r="A2744" s="24">
        <f t="shared" si="152"/>
        <v>43591</v>
      </c>
      <c r="B2744" s="30">
        <f t="shared" si="151"/>
        <v>43594</v>
      </c>
      <c r="C2744" s="6">
        <v>3.2916666666666701</v>
      </c>
      <c r="D2744" s="1">
        <v>2977.125</v>
      </c>
      <c r="E2744" s="21">
        <f t="shared" si="153"/>
        <v>3299.0743509615381</v>
      </c>
      <c r="F2744" s="1">
        <v>3299.0743509615381</v>
      </c>
      <c r="G2744" s="1">
        <v>3299</v>
      </c>
      <c r="H2744" s="1"/>
    </row>
    <row r="2745" spans="1:8">
      <c r="A2745" s="24">
        <f t="shared" si="152"/>
        <v>43591</v>
      </c>
      <c r="B2745" s="30">
        <f t="shared" si="151"/>
        <v>43594</v>
      </c>
      <c r="C2745" s="6">
        <v>3.3333333333333299</v>
      </c>
      <c r="D2745" s="1">
        <v>3788.25</v>
      </c>
      <c r="E2745" s="21">
        <f t="shared" si="153"/>
        <v>4197.9152403846156</v>
      </c>
      <c r="F2745" s="1">
        <v>4197.9152403846156</v>
      </c>
      <c r="G2745" s="1">
        <v>4198</v>
      </c>
      <c r="H2745" s="1"/>
    </row>
    <row r="2746" spans="1:8">
      <c r="A2746" s="24">
        <f t="shared" si="152"/>
        <v>43591</v>
      </c>
      <c r="B2746" s="30">
        <f t="shared" si="151"/>
        <v>43594</v>
      </c>
      <c r="C2746" s="6">
        <v>3.375</v>
      </c>
      <c r="D2746" s="1">
        <v>3068.375</v>
      </c>
      <c r="E2746" s="21">
        <f t="shared" si="153"/>
        <v>3400.1922195512821</v>
      </c>
      <c r="F2746" s="1">
        <v>3400.1922195512821</v>
      </c>
      <c r="G2746" s="1">
        <v>3400</v>
      </c>
      <c r="H2746" s="1"/>
    </row>
    <row r="2747" spans="1:8">
      <c r="A2747" s="24">
        <f t="shared" si="152"/>
        <v>43591</v>
      </c>
      <c r="B2747" s="30">
        <f t="shared" si="151"/>
        <v>43594</v>
      </c>
      <c r="C2747" s="6">
        <v>3.4166666666666701</v>
      </c>
      <c r="D2747" s="1">
        <v>3974.75</v>
      </c>
      <c r="E2747" s="21">
        <f t="shared" si="153"/>
        <v>4404.5835416666669</v>
      </c>
      <c r="F2747" s="1">
        <v>4404.5835416666669</v>
      </c>
      <c r="G2747" s="1">
        <v>4405</v>
      </c>
      <c r="H2747" s="1"/>
    </row>
    <row r="2748" spans="1:8">
      <c r="A2748" s="24">
        <f t="shared" si="152"/>
        <v>43591</v>
      </c>
      <c r="B2748" s="30">
        <f t="shared" si="151"/>
        <v>43594</v>
      </c>
      <c r="C2748" s="6">
        <v>3.4583333333333299</v>
      </c>
      <c r="D2748" s="1">
        <v>4094.5</v>
      </c>
      <c r="E2748" s="21">
        <f t="shared" si="153"/>
        <v>4537.2834294871791</v>
      </c>
      <c r="F2748" s="1">
        <v>4537.2834294871791</v>
      </c>
      <c r="G2748" s="1">
        <v>4537</v>
      </c>
      <c r="H2748" s="1"/>
    </row>
    <row r="2749" spans="1:8">
      <c r="A2749" s="24">
        <f t="shared" si="152"/>
        <v>43591</v>
      </c>
      <c r="B2749" s="30">
        <f t="shared" si="151"/>
        <v>43594</v>
      </c>
      <c r="C2749" s="6">
        <v>3.5</v>
      </c>
      <c r="D2749" s="1">
        <v>2183.5625</v>
      </c>
      <c r="E2749" s="21">
        <f t="shared" si="153"/>
        <v>2419.6951883012821</v>
      </c>
      <c r="F2749" s="1">
        <v>2419.6951883012821</v>
      </c>
      <c r="G2749" s="1">
        <v>2420</v>
      </c>
      <c r="H2749" s="1"/>
    </row>
    <row r="2750" spans="1:8">
      <c r="A2750" s="24">
        <f t="shared" si="152"/>
        <v>43591</v>
      </c>
      <c r="B2750" s="30">
        <f t="shared" si="151"/>
        <v>43594</v>
      </c>
      <c r="C2750" s="6">
        <v>3.5416666666666701</v>
      </c>
      <c r="D2750" s="1">
        <v>2510.1875</v>
      </c>
      <c r="E2750" s="21">
        <f t="shared" si="153"/>
        <v>2781.6417508012814</v>
      </c>
      <c r="F2750" s="1">
        <v>2781.6417508012814</v>
      </c>
      <c r="G2750" s="1">
        <v>2782</v>
      </c>
      <c r="H2750" s="1"/>
    </row>
    <row r="2751" spans="1:8">
      <c r="A2751" s="24">
        <f t="shared" si="152"/>
        <v>43591</v>
      </c>
      <c r="B2751" s="30">
        <f t="shared" si="151"/>
        <v>43594</v>
      </c>
      <c r="C2751" s="6">
        <v>3.5833333333333299</v>
      </c>
      <c r="D2751" s="1">
        <v>2860</v>
      </c>
      <c r="E2751" s="21">
        <f t="shared" si="153"/>
        <v>3169.2833333333333</v>
      </c>
      <c r="F2751" s="1">
        <v>3169.2833333333333</v>
      </c>
      <c r="G2751" s="1">
        <v>3169</v>
      </c>
      <c r="H2751" s="1"/>
    </row>
    <row r="2752" spans="1:8">
      <c r="A2752" s="24">
        <f t="shared" si="152"/>
        <v>43591</v>
      </c>
      <c r="B2752" s="30">
        <f t="shared" si="151"/>
        <v>43594</v>
      </c>
      <c r="C2752" s="6">
        <v>3.625</v>
      </c>
      <c r="D2752" s="1">
        <v>3977.1875</v>
      </c>
      <c r="E2752" s="21">
        <f t="shared" si="153"/>
        <v>4407.2846354166668</v>
      </c>
      <c r="F2752" s="1">
        <v>4407.2846354166668</v>
      </c>
      <c r="G2752" s="1">
        <v>4407</v>
      </c>
      <c r="H2752" s="1"/>
    </row>
    <row r="2753" spans="1:8">
      <c r="A2753" s="24">
        <f t="shared" si="152"/>
        <v>43591</v>
      </c>
      <c r="B2753" s="30">
        <f t="shared" si="151"/>
        <v>43594</v>
      </c>
      <c r="C2753" s="6">
        <v>3.6666666666666701</v>
      </c>
      <c r="D2753" s="1">
        <v>4222.9375</v>
      </c>
      <c r="E2753" s="21">
        <f t="shared" si="153"/>
        <v>4679.610292467949</v>
      </c>
      <c r="F2753" s="1">
        <v>4679.610292467949</v>
      </c>
      <c r="G2753" s="1">
        <v>4680</v>
      </c>
      <c r="H2753" s="1"/>
    </row>
    <row r="2754" spans="1:8">
      <c r="A2754" s="24">
        <f t="shared" si="152"/>
        <v>43591</v>
      </c>
      <c r="B2754" s="30">
        <f t="shared" ref="B2754:B2817" si="154">B2730+1</f>
        <v>43594</v>
      </c>
      <c r="C2754" s="6">
        <v>3.7083333333333299</v>
      </c>
      <c r="D2754" s="1">
        <v>2982.625</v>
      </c>
      <c r="E2754" s="21">
        <f t="shared" si="153"/>
        <v>3305.1691266025641</v>
      </c>
      <c r="F2754" s="1">
        <v>3305.1691266025641</v>
      </c>
      <c r="G2754" s="1">
        <v>3305</v>
      </c>
      <c r="H2754" s="1"/>
    </row>
    <row r="2755" spans="1:8">
      <c r="A2755" s="24">
        <f t="shared" si="152"/>
        <v>43591</v>
      </c>
      <c r="B2755" s="30">
        <f t="shared" si="154"/>
        <v>43594</v>
      </c>
      <c r="C2755" s="6">
        <v>3.75</v>
      </c>
      <c r="D2755" s="1">
        <v>4014.875</v>
      </c>
      <c r="E2755" s="21">
        <f t="shared" si="153"/>
        <v>4449.0477003205124</v>
      </c>
      <c r="F2755" s="1">
        <v>4449.0477003205124</v>
      </c>
      <c r="G2755" s="1">
        <v>4449</v>
      </c>
      <c r="H2755" s="1"/>
    </row>
    <row r="2756" spans="1:8">
      <c r="A2756" s="24">
        <f t="shared" si="152"/>
        <v>43591</v>
      </c>
      <c r="B2756" s="30">
        <f t="shared" si="154"/>
        <v>43594</v>
      </c>
      <c r="C2756" s="6">
        <v>3.7916666666666701</v>
      </c>
      <c r="D2756" s="1">
        <v>3297.25</v>
      </c>
      <c r="E2756" s="21">
        <f t="shared" si="153"/>
        <v>3653.8179967948718</v>
      </c>
      <c r="F2756" s="1">
        <v>3653.8179967948718</v>
      </c>
      <c r="G2756" s="1">
        <v>3654</v>
      </c>
      <c r="H2756" s="1"/>
    </row>
    <row r="2757" spans="1:8">
      <c r="A2757" s="24">
        <f t="shared" si="152"/>
        <v>43591</v>
      </c>
      <c r="B2757" s="30">
        <f t="shared" si="154"/>
        <v>43594</v>
      </c>
      <c r="C2757" s="6">
        <v>3.8333333333333299</v>
      </c>
      <c r="D2757" s="1">
        <v>3522.125</v>
      </c>
      <c r="E2757" s="21">
        <f t="shared" si="153"/>
        <v>3903.0112099358971</v>
      </c>
      <c r="F2757" s="1">
        <v>3903.0112099358971</v>
      </c>
      <c r="G2757" s="1">
        <v>3903</v>
      </c>
      <c r="H2757" s="1"/>
    </row>
    <row r="2758" spans="1:8">
      <c r="A2758" s="24">
        <f t="shared" si="152"/>
        <v>43591</v>
      </c>
      <c r="B2758" s="30">
        <f t="shared" si="154"/>
        <v>43594</v>
      </c>
      <c r="C2758" s="6">
        <v>3.875</v>
      </c>
      <c r="D2758" s="1">
        <v>4098.5</v>
      </c>
      <c r="E2758" s="21">
        <f t="shared" si="153"/>
        <v>4541.7159935897434</v>
      </c>
      <c r="F2758" s="1">
        <v>4541.7159935897434</v>
      </c>
      <c r="G2758" s="1">
        <v>4542</v>
      </c>
      <c r="H2758" s="1"/>
    </row>
    <row r="2759" spans="1:8">
      <c r="A2759" s="24">
        <f t="shared" si="152"/>
        <v>43591</v>
      </c>
      <c r="B2759" s="30">
        <f t="shared" si="154"/>
        <v>43594</v>
      </c>
      <c r="C2759" s="6">
        <v>3.9166666666666701</v>
      </c>
      <c r="D2759" s="1">
        <v>3714.0625</v>
      </c>
      <c r="E2759" s="21">
        <f t="shared" si="153"/>
        <v>4115.7050280448721</v>
      </c>
      <c r="F2759" s="1">
        <v>4115.7050280448721</v>
      </c>
      <c r="G2759" s="1">
        <v>4116</v>
      </c>
      <c r="H2759" s="1"/>
    </row>
    <row r="2760" spans="1:8">
      <c r="A2760" s="24">
        <f t="shared" si="152"/>
        <v>43591</v>
      </c>
      <c r="B2760" s="30">
        <f t="shared" si="154"/>
        <v>43594</v>
      </c>
      <c r="C2760" s="6">
        <v>3.9583333333333299</v>
      </c>
      <c r="D2760" s="1">
        <v>4231.875</v>
      </c>
      <c r="E2760" s="21">
        <f t="shared" si="153"/>
        <v>4689.5143028846151</v>
      </c>
      <c r="F2760" s="1">
        <v>4689.5143028846151</v>
      </c>
      <c r="G2760" s="1">
        <v>4690</v>
      </c>
      <c r="H2760" s="1"/>
    </row>
    <row r="2761" spans="1:8">
      <c r="A2761" s="24">
        <f t="shared" si="152"/>
        <v>43591</v>
      </c>
      <c r="B2761" s="28">
        <f t="shared" si="154"/>
        <v>43594</v>
      </c>
      <c r="C2761" s="6">
        <v>4</v>
      </c>
      <c r="D2761" s="1">
        <v>3178.0625</v>
      </c>
      <c r="E2761" s="21">
        <f t="shared" si="153"/>
        <v>3521.741438301282</v>
      </c>
      <c r="F2761" s="1">
        <v>3521.741438301282</v>
      </c>
      <c r="G2761" s="1">
        <v>3522</v>
      </c>
      <c r="H2761" s="1"/>
    </row>
    <row r="2762" spans="1:8">
      <c r="A2762" s="24">
        <f t="shared" ref="A2762:A2825" si="155">A2594+7</f>
        <v>43591</v>
      </c>
      <c r="B2762" s="29">
        <f t="shared" si="154"/>
        <v>43595</v>
      </c>
      <c r="C2762" s="6">
        <v>4.0416666666666696</v>
      </c>
      <c r="D2762" s="1">
        <v>4238.25</v>
      </c>
      <c r="E2762" s="21">
        <f t="shared" si="153"/>
        <v>4696.5787019230766</v>
      </c>
      <c r="F2762" s="1">
        <v>4696.5787019230766</v>
      </c>
      <c r="G2762" s="1">
        <v>4697</v>
      </c>
      <c r="H2762" s="1"/>
    </row>
    <row r="2763" spans="1:8">
      <c r="A2763" s="24">
        <f t="shared" si="155"/>
        <v>43591</v>
      </c>
      <c r="B2763" s="30">
        <f t="shared" si="154"/>
        <v>43595</v>
      </c>
      <c r="C2763" s="6">
        <v>4.0833333333333304</v>
      </c>
      <c r="D2763" s="1">
        <v>4228.125</v>
      </c>
      <c r="E2763" s="21">
        <f t="shared" si="153"/>
        <v>4685.358774038461</v>
      </c>
      <c r="F2763" s="1">
        <v>4685.358774038461</v>
      </c>
      <c r="G2763" s="1">
        <v>4685</v>
      </c>
      <c r="H2763" s="1"/>
    </row>
    <row r="2764" spans="1:8">
      <c r="A2764" s="24">
        <f t="shared" si="155"/>
        <v>43591</v>
      </c>
      <c r="B2764" s="30">
        <f t="shared" si="154"/>
        <v>43595</v>
      </c>
      <c r="C2764" s="6">
        <v>4.125</v>
      </c>
      <c r="D2764" s="1">
        <v>2924.625</v>
      </c>
      <c r="E2764" s="21">
        <f t="shared" si="153"/>
        <v>3240.8969471153846</v>
      </c>
      <c r="F2764" s="1">
        <v>3240.8969471153846</v>
      </c>
      <c r="G2764" s="1">
        <v>3241</v>
      </c>
      <c r="H2764" s="1"/>
    </row>
    <row r="2765" spans="1:8">
      <c r="A2765" s="24">
        <f t="shared" si="155"/>
        <v>43591</v>
      </c>
      <c r="B2765" s="30">
        <f t="shared" si="154"/>
        <v>43595</v>
      </c>
      <c r="C2765" s="6">
        <v>4.1666666666666696</v>
      </c>
      <c r="D2765" s="1">
        <v>4143.1875</v>
      </c>
      <c r="E2765" s="21">
        <f t="shared" si="153"/>
        <v>4591.2360456730767</v>
      </c>
      <c r="F2765" s="1">
        <v>4591.2360456730767</v>
      </c>
      <c r="G2765" s="1">
        <v>4591</v>
      </c>
      <c r="H2765" s="1"/>
    </row>
    <row r="2766" spans="1:8">
      <c r="A2766" s="24">
        <f t="shared" si="155"/>
        <v>43591</v>
      </c>
      <c r="B2766" s="30">
        <f t="shared" si="154"/>
        <v>43595</v>
      </c>
      <c r="C2766" s="6">
        <v>4.2083333333333304</v>
      </c>
      <c r="D2766" s="1">
        <v>2266</v>
      </c>
      <c r="E2766" s="21">
        <f t="shared" si="153"/>
        <v>2511.0475641025641</v>
      </c>
      <c r="F2766" s="1">
        <v>2511.0475641025641</v>
      </c>
      <c r="G2766" s="1">
        <v>2511</v>
      </c>
      <c r="H2766" s="1"/>
    </row>
    <row r="2767" spans="1:8">
      <c r="A2767" s="24">
        <f t="shared" si="155"/>
        <v>43591</v>
      </c>
      <c r="B2767" s="30">
        <f t="shared" si="154"/>
        <v>43595</v>
      </c>
      <c r="C2767" s="6">
        <v>4.25</v>
      </c>
      <c r="D2767" s="1">
        <v>341.5</v>
      </c>
      <c r="E2767" s="21">
        <f t="shared" si="153"/>
        <v>378.4301602564102</v>
      </c>
      <c r="F2767" s="1">
        <v>378.4301602564102</v>
      </c>
      <c r="G2767" s="1">
        <v>378</v>
      </c>
      <c r="H2767" s="1"/>
    </row>
    <row r="2768" spans="1:8">
      <c r="A2768" s="24">
        <f t="shared" si="155"/>
        <v>43591</v>
      </c>
      <c r="B2768" s="30">
        <f t="shared" si="154"/>
        <v>43595</v>
      </c>
      <c r="C2768" s="6">
        <v>4.2916666666666696</v>
      </c>
      <c r="D2768" s="1">
        <v>3315.5625</v>
      </c>
      <c r="E2768" s="21">
        <f t="shared" si="153"/>
        <v>3674.1108293269226</v>
      </c>
      <c r="F2768" s="1">
        <v>3674.1108293269226</v>
      </c>
      <c r="G2768" s="1">
        <v>3674</v>
      </c>
      <c r="H2768" s="1"/>
    </row>
    <row r="2769" spans="1:8">
      <c r="A2769" s="24">
        <f t="shared" si="155"/>
        <v>43591</v>
      </c>
      <c r="B2769" s="30">
        <f t="shared" si="154"/>
        <v>43595</v>
      </c>
      <c r="C2769" s="6">
        <v>4.3333333333333304</v>
      </c>
      <c r="D2769" s="1">
        <v>3766.8125</v>
      </c>
      <c r="E2769" s="21">
        <f t="shared" si="153"/>
        <v>4174.1594671474359</v>
      </c>
      <c r="F2769" s="1">
        <v>4174.1594671474359</v>
      </c>
      <c r="G2769" s="1">
        <v>4174</v>
      </c>
      <c r="H2769" s="1"/>
    </row>
    <row r="2770" spans="1:8">
      <c r="A2770" s="24">
        <f t="shared" si="155"/>
        <v>43591</v>
      </c>
      <c r="B2770" s="30">
        <f t="shared" si="154"/>
        <v>43595</v>
      </c>
      <c r="C2770" s="6">
        <v>4.375</v>
      </c>
      <c r="D2770" s="1">
        <v>2557</v>
      </c>
      <c r="E2770" s="21">
        <f t="shared" si="153"/>
        <v>2833.5166025641024</v>
      </c>
      <c r="F2770" s="1">
        <v>2833.5166025641024</v>
      </c>
      <c r="G2770" s="1">
        <v>2834</v>
      </c>
      <c r="H2770" s="1"/>
    </row>
    <row r="2771" spans="1:8">
      <c r="A2771" s="24">
        <f t="shared" si="155"/>
        <v>43591</v>
      </c>
      <c r="B2771" s="30">
        <f t="shared" si="154"/>
        <v>43595</v>
      </c>
      <c r="C2771" s="6">
        <v>4.4166666666666696</v>
      </c>
      <c r="D2771" s="1">
        <v>3907.5</v>
      </c>
      <c r="E2771" s="21">
        <f t="shared" si="153"/>
        <v>4330.0610576923073</v>
      </c>
      <c r="F2771" s="1">
        <v>4330.0610576923073</v>
      </c>
      <c r="G2771" s="1">
        <v>4330</v>
      </c>
      <c r="H2771" s="1"/>
    </row>
    <row r="2772" spans="1:8">
      <c r="A2772" s="24">
        <f t="shared" si="155"/>
        <v>43591</v>
      </c>
      <c r="B2772" s="30">
        <f t="shared" si="154"/>
        <v>43595</v>
      </c>
      <c r="C2772" s="6">
        <v>4.4583333333333304</v>
      </c>
      <c r="D2772" s="1">
        <v>3596.3125</v>
      </c>
      <c r="E2772" s="21">
        <f t="shared" si="153"/>
        <v>3985.2214222756411</v>
      </c>
      <c r="F2772" s="1">
        <v>3985.2214222756411</v>
      </c>
      <c r="G2772" s="1">
        <v>3985</v>
      </c>
      <c r="H2772" s="1"/>
    </row>
    <row r="2773" spans="1:8">
      <c r="A2773" s="24">
        <f t="shared" si="155"/>
        <v>43591</v>
      </c>
      <c r="B2773" s="30">
        <f t="shared" si="154"/>
        <v>43595</v>
      </c>
      <c r="C2773" s="6">
        <v>4.5</v>
      </c>
      <c r="D2773" s="1">
        <v>3046.4375</v>
      </c>
      <c r="E2773" s="21">
        <f t="shared" si="153"/>
        <v>3375.8823758012823</v>
      </c>
      <c r="F2773" s="1">
        <v>3375.8823758012823</v>
      </c>
      <c r="G2773" s="1">
        <v>3376</v>
      </c>
      <c r="H2773" s="1"/>
    </row>
    <row r="2774" spans="1:8">
      <c r="A2774" s="24">
        <f t="shared" si="155"/>
        <v>43591</v>
      </c>
      <c r="B2774" s="30">
        <f t="shared" si="154"/>
        <v>43595</v>
      </c>
      <c r="C2774" s="6">
        <v>4.5416666666666696</v>
      </c>
      <c r="D2774" s="1">
        <v>4161.25</v>
      </c>
      <c r="E2774" s="21">
        <f t="shared" si="153"/>
        <v>4611.2518429487172</v>
      </c>
      <c r="F2774" s="1">
        <v>4611.2518429487172</v>
      </c>
      <c r="G2774" s="1">
        <v>4611</v>
      </c>
      <c r="H2774" s="1"/>
    </row>
    <row r="2775" spans="1:8">
      <c r="A2775" s="24">
        <f t="shared" si="155"/>
        <v>43591</v>
      </c>
      <c r="B2775" s="30">
        <f t="shared" si="154"/>
        <v>43595</v>
      </c>
      <c r="C2775" s="6">
        <v>4.5833333333333304</v>
      </c>
      <c r="D2775" s="1">
        <v>3963.0625</v>
      </c>
      <c r="E2775" s="21">
        <f t="shared" si="153"/>
        <v>4391.6321434294869</v>
      </c>
      <c r="F2775" s="1">
        <v>4391.6321434294869</v>
      </c>
      <c r="G2775" s="1">
        <v>4392</v>
      </c>
      <c r="H2775" s="1"/>
    </row>
    <row r="2776" spans="1:8">
      <c r="A2776" s="24">
        <f t="shared" si="155"/>
        <v>43591</v>
      </c>
      <c r="B2776" s="30">
        <f t="shared" si="154"/>
        <v>43595</v>
      </c>
      <c r="C2776" s="6">
        <v>4.625</v>
      </c>
      <c r="D2776" s="1">
        <v>3926.3125</v>
      </c>
      <c r="E2776" s="21">
        <f t="shared" si="153"/>
        <v>4350.9079607371796</v>
      </c>
      <c r="F2776" s="1">
        <v>4350.9079607371796</v>
      </c>
      <c r="G2776" s="1">
        <v>4351</v>
      </c>
      <c r="H2776" s="1"/>
    </row>
    <row r="2777" spans="1:8">
      <c r="A2777" s="24">
        <f t="shared" si="155"/>
        <v>43591</v>
      </c>
      <c r="B2777" s="30">
        <f t="shared" si="154"/>
        <v>43595</v>
      </c>
      <c r="C2777" s="6">
        <v>4.6666666666666696</v>
      </c>
      <c r="D2777" s="1">
        <v>4379.5</v>
      </c>
      <c r="E2777" s="21">
        <f t="shared" si="153"/>
        <v>4853.1036217948713</v>
      </c>
      <c r="F2777" s="1">
        <v>4853.1036217948713</v>
      </c>
      <c r="G2777" s="1">
        <v>4853</v>
      </c>
      <c r="H2777" s="1"/>
    </row>
    <row r="2778" spans="1:8">
      <c r="A2778" s="24">
        <f t="shared" si="155"/>
        <v>43591</v>
      </c>
      <c r="B2778" s="30">
        <f t="shared" si="154"/>
        <v>43595</v>
      </c>
      <c r="C2778" s="6">
        <v>4.7083333333333304</v>
      </c>
      <c r="D2778" s="1">
        <v>2910.6875</v>
      </c>
      <c r="E2778" s="21">
        <f t="shared" si="153"/>
        <v>3225.4522315705126</v>
      </c>
      <c r="F2778" s="1">
        <v>3225.4522315705126</v>
      </c>
      <c r="G2778" s="1">
        <v>3225</v>
      </c>
      <c r="H2778" s="1"/>
    </row>
    <row r="2779" spans="1:8">
      <c r="A2779" s="24">
        <f t="shared" si="155"/>
        <v>43591</v>
      </c>
      <c r="B2779" s="30">
        <f t="shared" si="154"/>
        <v>43595</v>
      </c>
      <c r="C2779" s="6">
        <v>4.75</v>
      </c>
      <c r="D2779" s="1">
        <v>3152.6875</v>
      </c>
      <c r="E2779" s="21">
        <f t="shared" ref="E2779:E2842" si="156">D2779*(293/273)*(1.0325/1)</f>
        <v>3493.6223597756411</v>
      </c>
      <c r="F2779" s="1">
        <v>3493.6223597756411</v>
      </c>
      <c r="G2779" s="1">
        <v>3494</v>
      </c>
      <c r="H2779" s="1"/>
    </row>
    <row r="2780" spans="1:8">
      <c r="A2780" s="24">
        <f t="shared" si="155"/>
        <v>43591</v>
      </c>
      <c r="B2780" s="30">
        <f t="shared" si="154"/>
        <v>43595</v>
      </c>
      <c r="C2780" s="6">
        <v>4.7916666666666696</v>
      </c>
      <c r="D2780" s="1">
        <v>2279.3125</v>
      </c>
      <c r="E2780" s="21">
        <f t="shared" si="156"/>
        <v>2525.79969150641</v>
      </c>
      <c r="F2780" s="1">
        <v>2525.79969150641</v>
      </c>
      <c r="G2780" s="1">
        <v>2526</v>
      </c>
      <c r="H2780" s="1"/>
    </row>
    <row r="2781" spans="1:8">
      <c r="A2781" s="24">
        <f t="shared" si="155"/>
        <v>43591</v>
      </c>
      <c r="B2781" s="30">
        <f t="shared" si="154"/>
        <v>43595</v>
      </c>
      <c r="C2781" s="6">
        <v>4.8333333333333304</v>
      </c>
      <c r="D2781" s="1">
        <v>3497</v>
      </c>
      <c r="E2781" s="21">
        <f t="shared" si="156"/>
        <v>3875.1691666666666</v>
      </c>
      <c r="F2781" s="1">
        <v>3875.1691666666666</v>
      </c>
      <c r="G2781" s="1">
        <v>3875</v>
      </c>
      <c r="H2781" s="1"/>
    </row>
    <row r="2782" spans="1:8">
      <c r="A2782" s="24">
        <f t="shared" si="155"/>
        <v>43591</v>
      </c>
      <c r="B2782" s="30">
        <f t="shared" si="154"/>
        <v>43595</v>
      </c>
      <c r="C2782" s="6">
        <v>4.875</v>
      </c>
      <c r="D2782" s="1">
        <v>4141.5625</v>
      </c>
      <c r="E2782" s="21">
        <f t="shared" si="156"/>
        <v>4589.4353165064094</v>
      </c>
      <c r="F2782" s="1">
        <v>4589.4353165064094</v>
      </c>
      <c r="G2782" s="1">
        <v>4589</v>
      </c>
      <c r="H2782" s="1"/>
    </row>
    <row r="2783" spans="1:8">
      <c r="A2783" s="24">
        <f t="shared" si="155"/>
        <v>43591</v>
      </c>
      <c r="B2783" s="30">
        <f t="shared" si="154"/>
        <v>43595</v>
      </c>
      <c r="C2783" s="6">
        <v>4.9166666666666696</v>
      </c>
      <c r="D2783" s="1">
        <v>3643.375</v>
      </c>
      <c r="E2783" s="21">
        <f t="shared" si="156"/>
        <v>4037.3733092948714</v>
      </c>
      <c r="F2783" s="1">
        <v>4037.3733092948714</v>
      </c>
      <c r="G2783" s="1">
        <v>4037</v>
      </c>
      <c r="H2783" s="1"/>
    </row>
    <row r="2784" spans="1:8">
      <c r="A2784" s="24">
        <f t="shared" si="155"/>
        <v>43591</v>
      </c>
      <c r="B2784" s="30">
        <f t="shared" si="154"/>
        <v>43595</v>
      </c>
      <c r="C2784" s="6">
        <v>4.9583333333333304</v>
      </c>
      <c r="D2784" s="1">
        <v>4184.1875</v>
      </c>
      <c r="E2784" s="21">
        <f t="shared" si="156"/>
        <v>4636.6698277243586</v>
      </c>
      <c r="F2784" s="1">
        <v>4636.6698277243586</v>
      </c>
      <c r="G2784" s="1">
        <v>4637</v>
      </c>
      <c r="H2784" s="1"/>
    </row>
    <row r="2785" spans="1:8">
      <c r="A2785" s="24">
        <f t="shared" si="155"/>
        <v>43591</v>
      </c>
      <c r="B2785" s="28">
        <f t="shared" si="154"/>
        <v>43595</v>
      </c>
      <c r="C2785" s="6">
        <v>5</v>
      </c>
      <c r="D2785" s="1">
        <v>3048.125</v>
      </c>
      <c r="E2785" s="21">
        <f t="shared" si="156"/>
        <v>3377.7523637820514</v>
      </c>
      <c r="F2785" s="1">
        <v>3377.7523637820514</v>
      </c>
      <c r="G2785" s="1">
        <v>3378</v>
      </c>
      <c r="H2785" s="1"/>
    </row>
    <row r="2786" spans="1:8">
      <c r="A2786" s="24">
        <f t="shared" si="155"/>
        <v>43591</v>
      </c>
      <c r="B2786" s="29">
        <f t="shared" si="154"/>
        <v>43596</v>
      </c>
      <c r="C2786" s="6">
        <v>5.0416666666666696</v>
      </c>
      <c r="D2786" s="1">
        <v>3680.5</v>
      </c>
      <c r="E2786" s="21">
        <f t="shared" si="156"/>
        <v>4078.5130448717946</v>
      </c>
      <c r="F2786" s="1">
        <v>4078.5130448717946</v>
      </c>
      <c r="G2786" s="1">
        <v>4079</v>
      </c>
      <c r="H2786" s="1"/>
    </row>
    <row r="2787" spans="1:8">
      <c r="A2787" s="24">
        <f t="shared" si="155"/>
        <v>43591</v>
      </c>
      <c r="B2787" s="30">
        <f t="shared" si="154"/>
        <v>43596</v>
      </c>
      <c r="C2787" s="6">
        <v>5.0833333333333304</v>
      </c>
      <c r="D2787" s="1">
        <v>4171.25</v>
      </c>
      <c r="E2787" s="21">
        <f t="shared" si="156"/>
        <v>4622.3332532051281</v>
      </c>
      <c r="F2787" s="1">
        <v>4622.3332532051281</v>
      </c>
      <c r="G2787" s="1">
        <v>4622</v>
      </c>
      <c r="H2787" s="1"/>
    </row>
    <row r="2788" spans="1:8">
      <c r="A2788" s="24">
        <f t="shared" si="155"/>
        <v>43591</v>
      </c>
      <c r="B2788" s="30">
        <f t="shared" si="154"/>
        <v>43596</v>
      </c>
      <c r="C2788" s="6">
        <v>5.125</v>
      </c>
      <c r="D2788" s="1">
        <v>3108.5</v>
      </c>
      <c r="E2788" s="21">
        <f t="shared" si="156"/>
        <v>3444.656378205128</v>
      </c>
      <c r="F2788" s="1">
        <v>3444.656378205128</v>
      </c>
      <c r="G2788" s="1">
        <v>3445</v>
      </c>
      <c r="H2788" s="1"/>
    </row>
    <row r="2789" spans="1:8">
      <c r="A2789" s="24">
        <f t="shared" si="155"/>
        <v>43591</v>
      </c>
      <c r="B2789" s="30">
        <f t="shared" si="154"/>
        <v>43596</v>
      </c>
      <c r="C2789" s="6">
        <v>5.1666666666666696</v>
      </c>
      <c r="D2789" s="1">
        <v>3549.125</v>
      </c>
      <c r="E2789" s="21">
        <f t="shared" si="156"/>
        <v>3932.9310176282047</v>
      </c>
      <c r="F2789" s="1">
        <v>3932.9310176282047</v>
      </c>
      <c r="G2789" s="1">
        <v>3933</v>
      </c>
      <c r="H2789" s="1"/>
    </row>
    <row r="2790" spans="1:8">
      <c r="A2790" s="24">
        <f t="shared" si="155"/>
        <v>43591</v>
      </c>
      <c r="B2790" s="30">
        <f t="shared" si="154"/>
        <v>43596</v>
      </c>
      <c r="C2790" s="6">
        <v>5.2083333333333304</v>
      </c>
      <c r="D2790" s="1">
        <v>1713.875</v>
      </c>
      <c r="E2790" s="21">
        <f t="shared" si="156"/>
        <v>1899.2152003205126</v>
      </c>
      <c r="F2790" s="1">
        <v>1899.2152003205126</v>
      </c>
      <c r="G2790" s="1">
        <v>1899</v>
      </c>
      <c r="H2790" s="1"/>
    </row>
    <row r="2791" spans="1:8">
      <c r="A2791" s="24">
        <f t="shared" si="155"/>
        <v>43591</v>
      </c>
      <c r="B2791" s="30">
        <f t="shared" si="154"/>
        <v>43596</v>
      </c>
      <c r="C2791" s="6">
        <v>5.25</v>
      </c>
      <c r="D2791" s="1">
        <v>230.125</v>
      </c>
      <c r="E2791" s="21">
        <f t="shared" si="156"/>
        <v>255.01095352564099</v>
      </c>
      <c r="F2791" s="1">
        <v>255.01095352564099</v>
      </c>
      <c r="G2791" s="1">
        <v>255</v>
      </c>
      <c r="H2791" s="1"/>
    </row>
    <row r="2792" spans="1:8">
      <c r="A2792" s="24">
        <f t="shared" si="155"/>
        <v>43591</v>
      </c>
      <c r="B2792" s="30">
        <f t="shared" si="154"/>
        <v>43596</v>
      </c>
      <c r="C2792" s="6">
        <v>5.2916666666666696</v>
      </c>
      <c r="D2792" s="1">
        <v>139.5</v>
      </c>
      <c r="E2792" s="21">
        <f t="shared" si="156"/>
        <v>154.58567307692306</v>
      </c>
      <c r="F2792" s="1">
        <v>154.58567307692306</v>
      </c>
      <c r="G2792" s="1">
        <v>155</v>
      </c>
      <c r="H2792" s="1"/>
    </row>
    <row r="2793" spans="1:8">
      <c r="A2793" s="24">
        <f t="shared" si="155"/>
        <v>43591</v>
      </c>
      <c r="B2793" s="30">
        <f t="shared" si="154"/>
        <v>43596</v>
      </c>
      <c r="C2793" s="6">
        <v>5.3333333333333304</v>
      </c>
      <c r="D2793" s="1">
        <v>383</v>
      </c>
      <c r="E2793" s="21">
        <f t="shared" si="156"/>
        <v>424.41801282051279</v>
      </c>
      <c r="F2793" s="1">
        <v>424.41801282051279</v>
      </c>
      <c r="G2793" s="1">
        <v>424</v>
      </c>
      <c r="H2793" s="1"/>
    </row>
    <row r="2794" spans="1:8">
      <c r="A2794" s="24">
        <f t="shared" si="155"/>
        <v>43591</v>
      </c>
      <c r="B2794" s="30">
        <f t="shared" si="154"/>
        <v>43596</v>
      </c>
      <c r="C2794" s="6">
        <v>5.375</v>
      </c>
      <c r="D2794" s="1">
        <v>450.5</v>
      </c>
      <c r="E2794" s="21">
        <f t="shared" si="156"/>
        <v>499.21753205128203</v>
      </c>
      <c r="F2794" s="1">
        <v>499.21753205128203</v>
      </c>
      <c r="G2794" s="1">
        <v>499</v>
      </c>
      <c r="H2794" s="1"/>
    </row>
    <row r="2795" spans="1:8">
      <c r="A2795" s="24">
        <f t="shared" si="155"/>
        <v>43591</v>
      </c>
      <c r="B2795" s="30">
        <f t="shared" si="154"/>
        <v>43596</v>
      </c>
      <c r="C2795" s="6">
        <v>5.4166666666666696</v>
      </c>
      <c r="D2795" s="1">
        <v>450.625</v>
      </c>
      <c r="E2795" s="21">
        <f t="shared" si="156"/>
        <v>499.35604967948717</v>
      </c>
      <c r="F2795" s="1">
        <v>499.35604967948717</v>
      </c>
      <c r="G2795" s="1">
        <v>499</v>
      </c>
      <c r="H2795" s="1"/>
    </row>
    <row r="2796" spans="1:8">
      <c r="A2796" s="24">
        <f t="shared" si="155"/>
        <v>43591</v>
      </c>
      <c r="B2796" s="30">
        <f t="shared" si="154"/>
        <v>43596</v>
      </c>
      <c r="C2796" s="6">
        <v>5.4583333333333304</v>
      </c>
      <c r="D2796" s="1">
        <v>157.875</v>
      </c>
      <c r="E2796" s="21">
        <f t="shared" si="156"/>
        <v>174.94776442307693</v>
      </c>
      <c r="F2796" s="1">
        <v>174.94776442307693</v>
      </c>
      <c r="G2796" s="1">
        <v>175</v>
      </c>
      <c r="H2796" s="1"/>
    </row>
    <row r="2797" spans="1:8">
      <c r="A2797" s="24">
        <f t="shared" si="155"/>
        <v>43591</v>
      </c>
      <c r="B2797" s="30">
        <f t="shared" si="154"/>
        <v>43596</v>
      </c>
      <c r="C2797" s="6">
        <v>5.5</v>
      </c>
      <c r="D2797" s="1">
        <v>152.375</v>
      </c>
      <c r="E2797" s="21">
        <f t="shared" si="156"/>
        <v>168.85298878205126</v>
      </c>
      <c r="F2797" s="1">
        <v>168.85298878205126</v>
      </c>
      <c r="G2797" s="1">
        <v>169</v>
      </c>
      <c r="H2797" s="1"/>
    </row>
    <row r="2798" spans="1:8">
      <c r="A2798" s="24">
        <f t="shared" si="155"/>
        <v>43591</v>
      </c>
      <c r="B2798" s="30">
        <f t="shared" si="154"/>
        <v>43596</v>
      </c>
      <c r="C2798" s="6">
        <v>5.5416666666666696</v>
      </c>
      <c r="D2798" s="1">
        <v>170.625</v>
      </c>
      <c r="E2798" s="21">
        <f t="shared" si="156"/>
        <v>189.07656249999999</v>
      </c>
      <c r="F2798" s="1">
        <v>189.07656249999999</v>
      </c>
      <c r="G2798" s="1">
        <v>189</v>
      </c>
      <c r="H2798" s="1"/>
    </row>
    <row r="2799" spans="1:8">
      <c r="A2799" s="24">
        <f t="shared" si="155"/>
        <v>43591</v>
      </c>
      <c r="B2799" s="30">
        <f t="shared" si="154"/>
        <v>43596</v>
      </c>
      <c r="C2799" s="6">
        <v>5.5833333333333304</v>
      </c>
      <c r="D2799" s="1">
        <v>183.5</v>
      </c>
      <c r="E2799" s="21">
        <f t="shared" si="156"/>
        <v>203.34387820512819</v>
      </c>
      <c r="F2799" s="1">
        <v>203.34387820512819</v>
      </c>
      <c r="G2799" s="1">
        <v>203</v>
      </c>
      <c r="H2799" s="1"/>
    </row>
    <row r="2800" spans="1:8">
      <c r="A2800" s="24">
        <f t="shared" si="155"/>
        <v>43591</v>
      </c>
      <c r="B2800" s="30">
        <f t="shared" si="154"/>
        <v>43596</v>
      </c>
      <c r="C2800" s="6">
        <v>5.625</v>
      </c>
      <c r="D2800" s="1">
        <v>150.375</v>
      </c>
      <c r="E2800" s="21">
        <f t="shared" si="156"/>
        <v>166.63670673076922</v>
      </c>
      <c r="F2800" s="1">
        <v>166.63670673076922</v>
      </c>
      <c r="G2800" s="1">
        <v>167</v>
      </c>
      <c r="H2800" s="1"/>
    </row>
    <row r="2801" spans="1:8">
      <c r="A2801" s="24">
        <f t="shared" si="155"/>
        <v>43591</v>
      </c>
      <c r="B2801" s="30">
        <f t="shared" si="154"/>
        <v>43596</v>
      </c>
      <c r="C2801" s="6">
        <v>5.6666666666666696</v>
      </c>
      <c r="D2801" s="1">
        <v>156.625</v>
      </c>
      <c r="E2801" s="21">
        <f t="shared" si="156"/>
        <v>173.56258814102563</v>
      </c>
      <c r="F2801" s="1">
        <v>173.56258814102563</v>
      </c>
      <c r="G2801" s="1">
        <v>174</v>
      </c>
      <c r="H2801" s="1"/>
    </row>
    <row r="2802" spans="1:8">
      <c r="A2802" s="24">
        <f t="shared" si="155"/>
        <v>43591</v>
      </c>
      <c r="B2802" s="30">
        <f t="shared" si="154"/>
        <v>43596</v>
      </c>
      <c r="C2802" s="6">
        <v>5.7083333333333304</v>
      </c>
      <c r="D2802" s="1">
        <v>136.75</v>
      </c>
      <c r="E2802" s="21">
        <f t="shared" si="156"/>
        <v>151.53828525641023</v>
      </c>
      <c r="F2802" s="1">
        <v>151.53828525641023</v>
      </c>
      <c r="G2802" s="1">
        <v>152</v>
      </c>
      <c r="H2802" s="1"/>
    </row>
    <row r="2803" spans="1:8">
      <c r="A2803" s="24">
        <f t="shared" si="155"/>
        <v>43591</v>
      </c>
      <c r="B2803" s="30">
        <f t="shared" si="154"/>
        <v>43596</v>
      </c>
      <c r="C2803" s="6">
        <v>5.75</v>
      </c>
      <c r="D2803" s="1">
        <v>208.75</v>
      </c>
      <c r="E2803" s="21">
        <f t="shared" si="156"/>
        <v>231.3244391025641</v>
      </c>
      <c r="F2803" s="1">
        <v>231.3244391025641</v>
      </c>
      <c r="G2803" s="1">
        <v>231</v>
      </c>
      <c r="H2803" s="1"/>
    </row>
    <row r="2804" spans="1:8">
      <c r="A2804" s="24">
        <f t="shared" si="155"/>
        <v>43591</v>
      </c>
      <c r="B2804" s="30">
        <f t="shared" si="154"/>
        <v>43596</v>
      </c>
      <c r="C2804" s="6">
        <v>5.7916666666666696</v>
      </c>
      <c r="D2804" s="1">
        <v>178.375</v>
      </c>
      <c r="E2804" s="21">
        <f t="shared" si="156"/>
        <v>197.66465544871792</v>
      </c>
      <c r="F2804" s="1">
        <v>197.66465544871792</v>
      </c>
      <c r="G2804" s="1">
        <v>198</v>
      </c>
      <c r="H2804" s="1"/>
    </row>
    <row r="2805" spans="1:8">
      <c r="A2805" s="24">
        <f t="shared" si="155"/>
        <v>43591</v>
      </c>
      <c r="B2805" s="30">
        <f t="shared" si="154"/>
        <v>43596</v>
      </c>
      <c r="C2805" s="6">
        <v>5.8333333333333304</v>
      </c>
      <c r="D2805" s="1">
        <v>140.375</v>
      </c>
      <c r="E2805" s="21">
        <f t="shared" si="156"/>
        <v>155.55529647435895</v>
      </c>
      <c r="F2805" s="1">
        <v>155.55529647435895</v>
      </c>
      <c r="G2805" s="1">
        <v>156</v>
      </c>
      <c r="H2805" s="1"/>
    </row>
    <row r="2806" spans="1:8">
      <c r="A2806" s="24">
        <f t="shared" si="155"/>
        <v>43591</v>
      </c>
      <c r="B2806" s="30">
        <f t="shared" si="154"/>
        <v>43596</v>
      </c>
      <c r="C2806" s="6">
        <v>5.875</v>
      </c>
      <c r="D2806" s="1">
        <v>250.875</v>
      </c>
      <c r="E2806" s="21">
        <f t="shared" si="156"/>
        <v>278.0048798076923</v>
      </c>
      <c r="F2806" s="1">
        <v>278.0048798076923</v>
      </c>
      <c r="G2806" s="1">
        <v>278</v>
      </c>
      <c r="H2806" s="1"/>
    </row>
    <row r="2807" spans="1:8">
      <c r="A2807" s="24">
        <f t="shared" si="155"/>
        <v>43591</v>
      </c>
      <c r="B2807" s="30">
        <f t="shared" si="154"/>
        <v>43596</v>
      </c>
      <c r="C2807" s="6">
        <v>5.9166666666666696</v>
      </c>
      <c r="D2807" s="1">
        <v>486.375</v>
      </c>
      <c r="E2807" s="21">
        <f t="shared" si="156"/>
        <v>538.97209134615389</v>
      </c>
      <c r="F2807" s="1">
        <v>538.97209134615389</v>
      </c>
      <c r="G2807" s="1">
        <v>539</v>
      </c>
      <c r="H2807" s="1"/>
    </row>
    <row r="2808" spans="1:8">
      <c r="A2808" s="24">
        <f t="shared" si="155"/>
        <v>43591</v>
      </c>
      <c r="B2808" s="30">
        <f t="shared" si="154"/>
        <v>43596</v>
      </c>
      <c r="C2808" s="6">
        <v>5.9583333333333304</v>
      </c>
      <c r="D2808" s="1">
        <v>728.5</v>
      </c>
      <c r="E2808" s="21">
        <f t="shared" si="156"/>
        <v>807.28073717948712</v>
      </c>
      <c r="F2808" s="1">
        <v>807.28073717948712</v>
      </c>
      <c r="G2808" s="1">
        <v>807</v>
      </c>
      <c r="H2808" s="1"/>
    </row>
    <row r="2809" spans="1:8">
      <c r="A2809" s="24">
        <f t="shared" si="155"/>
        <v>43591</v>
      </c>
      <c r="B2809" s="28">
        <f t="shared" si="154"/>
        <v>43596</v>
      </c>
      <c r="C2809" s="6">
        <v>6</v>
      </c>
      <c r="D2809" s="1">
        <v>299.5</v>
      </c>
      <c r="E2809" s="21">
        <f t="shared" si="156"/>
        <v>331.88823717948719</v>
      </c>
      <c r="F2809" s="1">
        <v>331.88823717948719</v>
      </c>
      <c r="G2809" s="1">
        <v>332</v>
      </c>
      <c r="H2809" s="1"/>
    </row>
    <row r="2810" spans="1:8">
      <c r="A2810" s="24">
        <f t="shared" si="155"/>
        <v>43597</v>
      </c>
      <c r="B2810" s="29">
        <f t="shared" si="154"/>
        <v>43597</v>
      </c>
      <c r="C2810" s="6">
        <v>6.0416666666666696</v>
      </c>
      <c r="D2810" s="1">
        <v>140.125</v>
      </c>
      <c r="E2810" s="21">
        <f t="shared" si="156"/>
        <v>155.27826121794871</v>
      </c>
      <c r="F2810" s="1">
        <v>155.27826121794871</v>
      </c>
      <c r="G2810" s="1">
        <v>155</v>
      </c>
      <c r="H2810" s="1"/>
    </row>
    <row r="2811" spans="1:8">
      <c r="A2811" s="24">
        <f t="shared" si="155"/>
        <v>43597</v>
      </c>
      <c r="B2811" s="30">
        <f t="shared" si="154"/>
        <v>43597</v>
      </c>
      <c r="C2811" s="6">
        <v>6.0833333333333304</v>
      </c>
      <c r="D2811" s="1">
        <v>141.75</v>
      </c>
      <c r="E2811" s="21">
        <f t="shared" si="156"/>
        <v>157.07899038461539</v>
      </c>
      <c r="F2811" s="1">
        <v>157.07899038461539</v>
      </c>
      <c r="G2811" s="1">
        <v>157</v>
      </c>
      <c r="H2811" s="1"/>
    </row>
    <row r="2812" spans="1:8">
      <c r="A2812" s="24">
        <f t="shared" si="155"/>
        <v>43597</v>
      </c>
      <c r="B2812" s="30">
        <f t="shared" si="154"/>
        <v>43597</v>
      </c>
      <c r="C2812" s="6">
        <v>6.125</v>
      </c>
      <c r="D2812" s="1">
        <v>179.625</v>
      </c>
      <c r="E2812" s="21">
        <f t="shared" si="156"/>
        <v>199.0498317307692</v>
      </c>
      <c r="F2812" s="1">
        <v>199.0498317307692</v>
      </c>
      <c r="G2812" s="1">
        <v>199</v>
      </c>
      <c r="H2812" s="1"/>
    </row>
    <row r="2813" spans="1:8">
      <c r="A2813" s="24">
        <f t="shared" si="155"/>
        <v>43597</v>
      </c>
      <c r="B2813" s="30">
        <f t="shared" si="154"/>
        <v>43597</v>
      </c>
      <c r="C2813" s="6">
        <v>6.1666666666666696</v>
      </c>
      <c r="D2813" s="1">
        <v>140</v>
      </c>
      <c r="E2813" s="21">
        <f t="shared" si="156"/>
        <v>155.13974358974357</v>
      </c>
      <c r="F2813" s="1">
        <v>155.13974358974357</v>
      </c>
      <c r="G2813" s="1">
        <v>155</v>
      </c>
      <c r="H2813" s="1"/>
    </row>
    <row r="2814" spans="1:8">
      <c r="A2814" s="24">
        <f t="shared" si="155"/>
        <v>43597</v>
      </c>
      <c r="B2814" s="30">
        <f t="shared" si="154"/>
        <v>43597</v>
      </c>
      <c r="C2814" s="6">
        <v>6.2083333333333304</v>
      </c>
      <c r="D2814" s="1">
        <v>172.75</v>
      </c>
      <c r="E2814" s="21">
        <f t="shared" si="156"/>
        <v>191.43136217948717</v>
      </c>
      <c r="F2814" s="1">
        <v>191.43136217948717</v>
      </c>
      <c r="G2814" s="1">
        <v>191</v>
      </c>
      <c r="H2814" s="1"/>
    </row>
    <row r="2815" spans="1:8">
      <c r="A2815" s="24">
        <f t="shared" si="155"/>
        <v>43597</v>
      </c>
      <c r="B2815" s="30">
        <f t="shared" si="154"/>
        <v>43597</v>
      </c>
      <c r="C2815" s="6">
        <v>6.25</v>
      </c>
      <c r="D2815" s="1">
        <v>130.5</v>
      </c>
      <c r="E2815" s="21">
        <f t="shared" si="156"/>
        <v>144.61240384615385</v>
      </c>
      <c r="F2815" s="1">
        <v>144.61240384615385</v>
      </c>
      <c r="G2815" s="1">
        <v>145</v>
      </c>
      <c r="H2815" s="1"/>
    </row>
    <row r="2816" spans="1:8">
      <c r="A2816" s="24">
        <f t="shared" si="155"/>
        <v>43597</v>
      </c>
      <c r="B2816" s="30">
        <f t="shared" si="154"/>
        <v>43597</v>
      </c>
      <c r="C2816" s="6">
        <v>6.2916666666666696</v>
      </c>
      <c r="D2816" s="1">
        <v>107.5</v>
      </c>
      <c r="E2816" s="21">
        <f t="shared" si="156"/>
        <v>119.12516025641024</v>
      </c>
      <c r="F2816" s="1">
        <v>119.12516025641024</v>
      </c>
      <c r="G2816" s="1">
        <v>119</v>
      </c>
      <c r="H2816" s="1"/>
    </row>
    <row r="2817" spans="1:8">
      <c r="A2817" s="24">
        <f t="shared" si="155"/>
        <v>43597</v>
      </c>
      <c r="B2817" s="30">
        <f t="shared" si="154"/>
        <v>43597</v>
      </c>
      <c r="C2817" s="6">
        <v>6.3333333333333304</v>
      </c>
      <c r="D2817" s="1">
        <v>124.875</v>
      </c>
      <c r="E2817" s="21">
        <f t="shared" si="156"/>
        <v>138.37911057692307</v>
      </c>
      <c r="F2817" s="1">
        <v>138.37911057692307</v>
      </c>
      <c r="G2817" s="1">
        <v>138</v>
      </c>
      <c r="H2817" s="1"/>
    </row>
    <row r="2818" spans="1:8">
      <c r="A2818" s="24">
        <f t="shared" si="155"/>
        <v>43597</v>
      </c>
      <c r="B2818" s="30">
        <f t="shared" ref="B2818:B2833" si="157">B2794+1</f>
        <v>43597</v>
      </c>
      <c r="C2818" s="6">
        <v>6.375</v>
      </c>
      <c r="D2818" s="1">
        <v>114.75</v>
      </c>
      <c r="E2818" s="21">
        <f t="shared" si="156"/>
        <v>127.15918269230768</v>
      </c>
      <c r="F2818" s="1">
        <v>127.15918269230768</v>
      </c>
      <c r="G2818" s="1">
        <v>127</v>
      </c>
      <c r="H2818" s="1"/>
    </row>
    <row r="2819" spans="1:8">
      <c r="A2819" s="24">
        <f t="shared" si="155"/>
        <v>43597</v>
      </c>
      <c r="B2819" s="30">
        <f t="shared" si="157"/>
        <v>43597</v>
      </c>
      <c r="C2819" s="6">
        <v>6.4166666666666696</v>
      </c>
      <c r="D2819" s="1">
        <v>119.5</v>
      </c>
      <c r="E2819" s="21">
        <f t="shared" si="156"/>
        <v>132.42285256410256</v>
      </c>
      <c r="F2819" s="1">
        <v>132.42285256410256</v>
      </c>
      <c r="G2819" s="1">
        <v>132</v>
      </c>
      <c r="H2819" s="1"/>
    </row>
    <row r="2820" spans="1:8">
      <c r="A2820" s="24">
        <f t="shared" si="155"/>
        <v>43597</v>
      </c>
      <c r="B2820" s="30">
        <f t="shared" si="157"/>
        <v>43597</v>
      </c>
      <c r="C2820" s="6">
        <v>6.4583333333333304</v>
      </c>
      <c r="D2820" s="1">
        <v>133.5</v>
      </c>
      <c r="E2820" s="21">
        <f t="shared" si="156"/>
        <v>147.93682692307689</v>
      </c>
      <c r="F2820" s="1">
        <v>147.93682692307689</v>
      </c>
      <c r="G2820" s="1">
        <v>148</v>
      </c>
      <c r="H2820" s="1"/>
    </row>
    <row r="2821" spans="1:8">
      <c r="A2821" s="24">
        <f t="shared" si="155"/>
        <v>43597</v>
      </c>
      <c r="B2821" s="30">
        <f t="shared" si="157"/>
        <v>43597</v>
      </c>
      <c r="C2821" s="6">
        <v>6.5</v>
      </c>
      <c r="D2821" s="1">
        <v>172.25</v>
      </c>
      <c r="E2821" s="21">
        <f t="shared" si="156"/>
        <v>190.87729166666665</v>
      </c>
      <c r="F2821" s="1">
        <v>190.87729166666665</v>
      </c>
      <c r="G2821" s="1">
        <v>191</v>
      </c>
      <c r="H2821" s="1"/>
    </row>
    <row r="2822" spans="1:8">
      <c r="A2822" s="24">
        <f t="shared" si="155"/>
        <v>43597</v>
      </c>
      <c r="B2822" s="30">
        <f t="shared" si="157"/>
        <v>43597</v>
      </c>
      <c r="C2822" s="6">
        <v>6.5416666666666696</v>
      </c>
      <c r="D2822" s="1">
        <v>150.25</v>
      </c>
      <c r="E2822" s="21">
        <f t="shared" si="156"/>
        <v>166.49818910256411</v>
      </c>
      <c r="F2822" s="1">
        <v>166.49818910256411</v>
      </c>
      <c r="G2822" s="1">
        <v>166</v>
      </c>
      <c r="H2822" s="1"/>
    </row>
    <row r="2823" spans="1:8">
      <c r="A2823" s="24">
        <f t="shared" si="155"/>
        <v>43597</v>
      </c>
      <c r="B2823" s="30">
        <f t="shared" si="157"/>
        <v>43597</v>
      </c>
      <c r="C2823" s="6">
        <v>6.5833333333333304</v>
      </c>
      <c r="D2823" s="1">
        <v>171.625</v>
      </c>
      <c r="E2823" s="21">
        <f t="shared" si="156"/>
        <v>190.184703525641</v>
      </c>
      <c r="F2823" s="1">
        <v>190.184703525641</v>
      </c>
      <c r="G2823" s="1">
        <v>190</v>
      </c>
      <c r="H2823" s="1"/>
    </row>
    <row r="2824" spans="1:8">
      <c r="A2824" s="24">
        <f t="shared" si="155"/>
        <v>43597</v>
      </c>
      <c r="B2824" s="30">
        <f t="shared" si="157"/>
        <v>43597</v>
      </c>
      <c r="C2824" s="6">
        <v>6.625</v>
      </c>
      <c r="D2824" s="1">
        <v>115.375</v>
      </c>
      <c r="E2824" s="21">
        <f t="shared" si="156"/>
        <v>127.85177083333333</v>
      </c>
      <c r="F2824" s="1">
        <v>127.85177083333333</v>
      </c>
      <c r="G2824" s="1">
        <v>128</v>
      </c>
      <c r="H2824" s="1"/>
    </row>
    <row r="2825" spans="1:8">
      <c r="A2825" s="24">
        <f t="shared" si="155"/>
        <v>43597</v>
      </c>
      <c r="B2825" s="30">
        <f t="shared" si="157"/>
        <v>43597</v>
      </c>
      <c r="C2825" s="6">
        <v>6.6666666666666696</v>
      </c>
      <c r="D2825" s="1">
        <v>144</v>
      </c>
      <c r="E2825" s="21">
        <f t="shared" si="156"/>
        <v>159.57230769230767</v>
      </c>
      <c r="F2825" s="1">
        <v>159.57230769230767</v>
      </c>
      <c r="G2825" s="1">
        <v>160</v>
      </c>
      <c r="H2825" s="1"/>
    </row>
    <row r="2826" spans="1:8">
      <c r="A2826" s="24">
        <f t="shared" ref="A2826:A2889" si="158">A2658+7</f>
        <v>43597</v>
      </c>
      <c r="B2826" s="30">
        <f t="shared" si="157"/>
        <v>43597</v>
      </c>
      <c r="C2826" s="6">
        <v>6.7083333333333304</v>
      </c>
      <c r="D2826" s="1">
        <v>180.125</v>
      </c>
      <c r="E2826" s="21">
        <f t="shared" si="156"/>
        <v>199.60390224358972</v>
      </c>
      <c r="F2826" s="1">
        <v>199.60390224358972</v>
      </c>
      <c r="G2826" s="1">
        <v>200</v>
      </c>
      <c r="H2826" s="1"/>
    </row>
    <row r="2827" spans="1:8">
      <c r="A2827" s="24">
        <f t="shared" si="158"/>
        <v>43597</v>
      </c>
      <c r="B2827" s="30">
        <f t="shared" si="157"/>
        <v>43597</v>
      </c>
      <c r="C2827" s="6">
        <v>6.75</v>
      </c>
      <c r="D2827" s="1">
        <v>158.5</v>
      </c>
      <c r="E2827" s="21">
        <f t="shared" si="156"/>
        <v>175.64035256410256</v>
      </c>
      <c r="F2827" s="1">
        <v>175.64035256410256</v>
      </c>
      <c r="G2827" s="1">
        <v>176</v>
      </c>
      <c r="H2827" s="1"/>
    </row>
    <row r="2828" spans="1:8">
      <c r="A2828" s="24">
        <f t="shared" si="158"/>
        <v>43597</v>
      </c>
      <c r="B2828" s="30">
        <f t="shared" si="157"/>
        <v>43597</v>
      </c>
      <c r="C2828" s="6">
        <v>6.7916666666666696</v>
      </c>
      <c r="D2828" s="1">
        <v>229.625</v>
      </c>
      <c r="E2828" s="21">
        <f t="shared" si="156"/>
        <v>254.4568830128205</v>
      </c>
      <c r="F2828" s="1">
        <v>254.4568830128205</v>
      </c>
      <c r="G2828" s="1">
        <v>254</v>
      </c>
      <c r="H2828" s="1"/>
    </row>
    <row r="2829" spans="1:8">
      <c r="A2829" s="24">
        <f t="shared" si="158"/>
        <v>43597</v>
      </c>
      <c r="B2829" s="30">
        <f t="shared" si="157"/>
        <v>43597</v>
      </c>
      <c r="C2829" s="6">
        <v>6.8333333333333304</v>
      </c>
      <c r="D2829" s="1">
        <v>483.25</v>
      </c>
      <c r="E2829" s="21">
        <f t="shared" si="156"/>
        <v>535.5091506410256</v>
      </c>
      <c r="F2829" s="1">
        <v>535.5091506410256</v>
      </c>
      <c r="G2829" s="1">
        <v>536</v>
      </c>
      <c r="H2829" s="1"/>
    </row>
    <row r="2830" spans="1:8">
      <c r="A2830" s="24">
        <f t="shared" si="158"/>
        <v>43597</v>
      </c>
      <c r="B2830" s="30">
        <f t="shared" si="157"/>
        <v>43597</v>
      </c>
      <c r="C2830" s="6">
        <v>6.875</v>
      </c>
      <c r="D2830" s="1">
        <v>252.875</v>
      </c>
      <c r="E2830" s="21">
        <f t="shared" si="156"/>
        <v>280.22116185897431</v>
      </c>
      <c r="F2830" s="1">
        <v>280.22116185897431</v>
      </c>
      <c r="G2830" s="1">
        <v>280</v>
      </c>
      <c r="H2830" s="1"/>
    </row>
    <row r="2831" spans="1:8">
      <c r="A2831" s="24">
        <f t="shared" si="158"/>
        <v>43597</v>
      </c>
      <c r="B2831" s="30">
        <f t="shared" si="157"/>
        <v>43597</v>
      </c>
      <c r="C2831" s="6">
        <v>6.9166666666666599</v>
      </c>
      <c r="D2831" s="1">
        <v>204.5</v>
      </c>
      <c r="E2831" s="21">
        <f t="shared" si="156"/>
        <v>226.61483974358973</v>
      </c>
      <c r="F2831" s="1">
        <v>226.61483974358973</v>
      </c>
      <c r="G2831" s="1">
        <v>227</v>
      </c>
      <c r="H2831" s="1"/>
    </row>
    <row r="2832" spans="1:8">
      <c r="A2832" s="24">
        <f t="shared" si="158"/>
        <v>43597</v>
      </c>
      <c r="B2832" s="30">
        <f t="shared" si="157"/>
        <v>43597</v>
      </c>
      <c r="C2832" s="6">
        <v>6.9583333333333304</v>
      </c>
      <c r="D2832" s="1">
        <v>138.875</v>
      </c>
      <c r="E2832" s="21">
        <f t="shared" si="156"/>
        <v>153.89308493589743</v>
      </c>
      <c r="F2832" s="1">
        <v>153.89308493589743</v>
      </c>
      <c r="G2832" s="1">
        <v>154</v>
      </c>
      <c r="H2832" s="1"/>
    </row>
    <row r="2833" spans="1:8">
      <c r="A2833" s="25">
        <f t="shared" si="158"/>
        <v>43597</v>
      </c>
      <c r="B2833" s="28">
        <f t="shared" si="157"/>
        <v>43597</v>
      </c>
      <c r="C2833" s="6">
        <v>7</v>
      </c>
      <c r="D2833" s="1">
        <v>176.375</v>
      </c>
      <c r="E2833" s="21">
        <f t="shared" si="156"/>
        <v>195.44837339743586</v>
      </c>
      <c r="F2833" s="1">
        <v>195.44837339743586</v>
      </c>
      <c r="G2833" s="1">
        <v>195</v>
      </c>
      <c r="H2833" s="1"/>
    </row>
    <row r="2834" spans="1:8">
      <c r="A2834" s="23">
        <f t="shared" si="158"/>
        <v>43598</v>
      </c>
      <c r="B2834" s="29">
        <f t="shared" ref="B2834:B2857" si="159">A2834</f>
        <v>43598</v>
      </c>
      <c r="C2834" s="6">
        <v>4.1666666666666664E-2</v>
      </c>
      <c r="D2834" s="1">
        <v>141.125</v>
      </c>
      <c r="E2834" s="21">
        <f t="shared" si="156"/>
        <v>156.38640224358971</v>
      </c>
      <c r="F2834" s="1">
        <v>156.38640224358971</v>
      </c>
      <c r="G2834" s="1">
        <v>156</v>
      </c>
      <c r="H2834" s="1"/>
    </row>
    <row r="2835" spans="1:8">
      <c r="A2835" s="24">
        <f t="shared" si="158"/>
        <v>43598</v>
      </c>
      <c r="B2835" s="30">
        <f t="shared" si="159"/>
        <v>43598</v>
      </c>
      <c r="C2835" s="6">
        <v>8.3333333333333301E-2</v>
      </c>
      <c r="D2835" s="1">
        <v>150.375</v>
      </c>
      <c r="E2835" s="21">
        <f t="shared" si="156"/>
        <v>166.63670673076922</v>
      </c>
      <c r="F2835" s="1">
        <v>166.63670673076922</v>
      </c>
      <c r="G2835" s="1">
        <v>167</v>
      </c>
      <c r="H2835" s="1"/>
    </row>
    <row r="2836" spans="1:8">
      <c r="A2836" s="24">
        <f t="shared" si="158"/>
        <v>43598</v>
      </c>
      <c r="B2836" s="30">
        <f t="shared" si="159"/>
        <v>43598</v>
      </c>
      <c r="C2836" s="6">
        <v>0.125</v>
      </c>
      <c r="D2836" s="1">
        <v>154.625</v>
      </c>
      <c r="E2836" s="21">
        <f t="shared" si="156"/>
        <v>171.34630608974359</v>
      </c>
      <c r="F2836" s="1">
        <v>171.34630608974359</v>
      </c>
      <c r="G2836" s="1">
        <v>171</v>
      </c>
      <c r="H2836" s="1"/>
    </row>
    <row r="2837" spans="1:8">
      <c r="A2837" s="24">
        <f t="shared" si="158"/>
        <v>43598</v>
      </c>
      <c r="B2837" s="30">
        <f t="shared" si="159"/>
        <v>43598</v>
      </c>
      <c r="C2837" s="6">
        <v>0.16666666666666699</v>
      </c>
      <c r="D2837" s="1">
        <v>164</v>
      </c>
      <c r="E2837" s="21">
        <f t="shared" si="156"/>
        <v>181.73512820512818</v>
      </c>
      <c r="F2837" s="1">
        <v>181.73512820512818</v>
      </c>
      <c r="G2837" s="1">
        <v>182</v>
      </c>
      <c r="H2837" s="1"/>
    </row>
    <row r="2838" spans="1:8">
      <c r="A2838" s="24">
        <f t="shared" si="158"/>
        <v>43598</v>
      </c>
      <c r="B2838" s="30">
        <f t="shared" si="159"/>
        <v>43598</v>
      </c>
      <c r="C2838" s="6">
        <v>0.20833333333333401</v>
      </c>
      <c r="D2838" s="1">
        <v>216.75</v>
      </c>
      <c r="E2838" s="21">
        <f t="shared" si="156"/>
        <v>240.1895673076923</v>
      </c>
      <c r="F2838" s="1">
        <v>240.1895673076923</v>
      </c>
      <c r="G2838" s="1">
        <v>240</v>
      </c>
      <c r="H2838" s="1"/>
    </row>
    <row r="2839" spans="1:8">
      <c r="A2839" s="24">
        <f t="shared" si="158"/>
        <v>43598</v>
      </c>
      <c r="B2839" s="30">
        <f t="shared" si="159"/>
        <v>43598</v>
      </c>
      <c r="C2839" s="6">
        <v>0.25</v>
      </c>
      <c r="D2839" s="1">
        <v>375</v>
      </c>
      <c r="E2839" s="21">
        <f t="shared" si="156"/>
        <v>415.55288461538458</v>
      </c>
      <c r="F2839" s="1">
        <v>415.55288461538458</v>
      </c>
      <c r="G2839" s="1">
        <v>416</v>
      </c>
      <c r="H2839" s="1"/>
    </row>
    <row r="2840" spans="1:8">
      <c r="A2840" s="24">
        <f t="shared" si="158"/>
        <v>43598</v>
      </c>
      <c r="B2840" s="30">
        <f t="shared" si="159"/>
        <v>43598</v>
      </c>
      <c r="C2840" s="6">
        <v>0.29166666666666702</v>
      </c>
      <c r="D2840" s="1">
        <v>2928.125</v>
      </c>
      <c r="E2840" s="21">
        <f t="shared" si="156"/>
        <v>3244.7754407051279</v>
      </c>
      <c r="F2840" s="1">
        <v>3244.7754407051279</v>
      </c>
      <c r="G2840" s="1">
        <v>3245</v>
      </c>
      <c r="H2840" s="1"/>
    </row>
    <row r="2841" spans="1:8">
      <c r="A2841" s="24">
        <f t="shared" si="158"/>
        <v>43598</v>
      </c>
      <c r="B2841" s="30">
        <f t="shared" si="159"/>
        <v>43598</v>
      </c>
      <c r="C2841" s="6">
        <v>0.33333333333333298</v>
      </c>
      <c r="D2841" s="1">
        <v>3278.625</v>
      </c>
      <c r="E2841" s="21">
        <f t="shared" si="156"/>
        <v>3633.1788701923074</v>
      </c>
      <c r="F2841" s="1">
        <v>3633.1788701923074</v>
      </c>
      <c r="G2841" s="1">
        <v>3633</v>
      </c>
      <c r="H2841" s="1"/>
    </row>
    <row r="2842" spans="1:8">
      <c r="A2842" s="24">
        <f t="shared" si="158"/>
        <v>43598</v>
      </c>
      <c r="B2842" s="30">
        <f t="shared" si="159"/>
        <v>43598</v>
      </c>
      <c r="C2842" s="6">
        <v>0.375</v>
      </c>
      <c r="D2842" s="1">
        <v>2241.875</v>
      </c>
      <c r="E2842" s="21">
        <f t="shared" si="156"/>
        <v>2484.3136618589738</v>
      </c>
      <c r="F2842" s="1">
        <v>2484.3136618589738</v>
      </c>
      <c r="G2842" s="1">
        <v>2484</v>
      </c>
      <c r="H2842" s="1"/>
    </row>
    <row r="2843" spans="1:8">
      <c r="A2843" s="24">
        <f t="shared" si="158"/>
        <v>43598</v>
      </c>
      <c r="B2843" s="30">
        <f t="shared" si="159"/>
        <v>43598</v>
      </c>
      <c r="C2843" s="6">
        <v>0.41666666666666702</v>
      </c>
      <c r="D2843" s="1">
        <v>3062.875</v>
      </c>
      <c r="E2843" s="21">
        <f t="shared" ref="E2843:E2906" si="160">D2843*(293/273)*(1.0325/1)</f>
        <v>3394.0974439102561</v>
      </c>
      <c r="F2843" s="1">
        <v>3394.0974439102561</v>
      </c>
      <c r="G2843" s="1">
        <v>3394</v>
      </c>
      <c r="H2843" s="1"/>
    </row>
    <row r="2844" spans="1:8">
      <c r="A2844" s="24">
        <f t="shared" si="158"/>
        <v>43598</v>
      </c>
      <c r="B2844" s="30">
        <f t="shared" si="159"/>
        <v>43598</v>
      </c>
      <c r="C2844" s="6">
        <v>0.45833333333333298</v>
      </c>
      <c r="D2844" s="1">
        <v>3008.375</v>
      </c>
      <c r="E2844" s="21">
        <f t="shared" si="160"/>
        <v>3333.7037580128203</v>
      </c>
      <c r="F2844" s="1">
        <v>3333.7037580128203</v>
      </c>
      <c r="G2844" s="1">
        <v>3334</v>
      </c>
      <c r="H2844" s="1"/>
    </row>
    <row r="2845" spans="1:8">
      <c r="A2845" s="24">
        <f t="shared" si="158"/>
        <v>43598</v>
      </c>
      <c r="B2845" s="30">
        <f t="shared" si="159"/>
        <v>43598</v>
      </c>
      <c r="C2845" s="6">
        <v>0.5</v>
      </c>
      <c r="D2845" s="1">
        <v>2553.375</v>
      </c>
      <c r="E2845" s="21">
        <f t="shared" si="160"/>
        <v>2829.4995913461539</v>
      </c>
      <c r="F2845" s="1">
        <v>2829.4995913461539</v>
      </c>
      <c r="G2845" s="1">
        <v>2829</v>
      </c>
      <c r="H2845" s="1"/>
    </row>
    <row r="2846" spans="1:8">
      <c r="A2846" s="24">
        <f t="shared" si="158"/>
        <v>43598</v>
      </c>
      <c r="B2846" s="30">
        <f t="shared" si="159"/>
        <v>43598</v>
      </c>
      <c r="C2846" s="6">
        <v>0.54166666666666696</v>
      </c>
      <c r="D2846" s="1">
        <v>3632.875</v>
      </c>
      <c r="E2846" s="21">
        <f t="shared" si="160"/>
        <v>4025.7378285256405</v>
      </c>
      <c r="F2846" s="1">
        <v>4025.7378285256405</v>
      </c>
      <c r="G2846" s="1">
        <v>4026</v>
      </c>
      <c r="H2846" s="1"/>
    </row>
    <row r="2847" spans="1:8">
      <c r="A2847" s="24">
        <f t="shared" si="158"/>
        <v>43598</v>
      </c>
      <c r="B2847" s="30">
        <f t="shared" si="159"/>
        <v>43598</v>
      </c>
      <c r="C2847" s="6">
        <v>0.58333333333333304</v>
      </c>
      <c r="D2847" s="1">
        <v>3686.875</v>
      </c>
      <c r="E2847" s="21">
        <f t="shared" si="160"/>
        <v>4085.5774439102561</v>
      </c>
      <c r="F2847" s="1">
        <v>4085.5774439102561</v>
      </c>
      <c r="G2847" s="1">
        <v>4086</v>
      </c>
      <c r="H2847" s="1"/>
    </row>
    <row r="2848" spans="1:8">
      <c r="A2848" s="24">
        <f t="shared" si="158"/>
        <v>43598</v>
      </c>
      <c r="B2848" s="30">
        <f t="shared" si="159"/>
        <v>43598</v>
      </c>
      <c r="C2848" s="6">
        <v>0.625</v>
      </c>
      <c r="D2848" s="1">
        <v>3795.25</v>
      </c>
      <c r="E2848" s="21">
        <f t="shared" si="160"/>
        <v>4205.6722275641023</v>
      </c>
      <c r="F2848" s="1">
        <v>4205.6722275641023</v>
      </c>
      <c r="G2848" s="1">
        <v>4206</v>
      </c>
      <c r="H2848" s="1"/>
    </row>
    <row r="2849" spans="1:8">
      <c r="A2849" s="24">
        <f t="shared" si="158"/>
        <v>43598</v>
      </c>
      <c r="B2849" s="30">
        <f t="shared" si="159"/>
        <v>43598</v>
      </c>
      <c r="C2849" s="6">
        <v>0.66666666666666696</v>
      </c>
      <c r="D2849" s="1">
        <v>3793.5</v>
      </c>
      <c r="E2849" s="21">
        <f t="shared" si="160"/>
        <v>4203.7329807692304</v>
      </c>
      <c r="F2849" s="1">
        <v>4203.7329807692304</v>
      </c>
      <c r="G2849" s="1">
        <v>4204</v>
      </c>
      <c r="H2849" s="1"/>
    </row>
    <row r="2850" spans="1:8">
      <c r="A2850" s="24">
        <f t="shared" si="158"/>
        <v>43598</v>
      </c>
      <c r="B2850" s="30">
        <f t="shared" si="159"/>
        <v>43598</v>
      </c>
      <c r="C2850" s="6">
        <v>0.70833333333333304</v>
      </c>
      <c r="D2850" s="1">
        <v>3370.625</v>
      </c>
      <c r="E2850" s="21">
        <f t="shared" si="160"/>
        <v>3735.1278445512821</v>
      </c>
      <c r="F2850" s="1">
        <v>3735.1278445512821</v>
      </c>
      <c r="G2850" s="1">
        <v>3735</v>
      </c>
      <c r="H2850" s="1"/>
    </row>
    <row r="2851" spans="1:8">
      <c r="A2851" s="24">
        <f t="shared" si="158"/>
        <v>43598</v>
      </c>
      <c r="B2851" s="30">
        <f t="shared" si="159"/>
        <v>43598</v>
      </c>
      <c r="C2851" s="6">
        <v>0.75</v>
      </c>
      <c r="D2851" s="1">
        <v>4083.75</v>
      </c>
      <c r="E2851" s="21">
        <f t="shared" si="160"/>
        <v>4525.3709134615383</v>
      </c>
      <c r="F2851" s="1">
        <v>4525.3709134615383</v>
      </c>
      <c r="G2851" s="1">
        <v>4525</v>
      </c>
      <c r="H2851" s="1"/>
    </row>
    <row r="2852" spans="1:8">
      <c r="A2852" s="24">
        <f t="shared" si="158"/>
        <v>43598</v>
      </c>
      <c r="B2852" s="30">
        <f t="shared" si="159"/>
        <v>43598</v>
      </c>
      <c r="C2852" s="6">
        <v>0.79166666666666596</v>
      </c>
      <c r="D2852" s="1">
        <v>3677.25</v>
      </c>
      <c r="E2852" s="21">
        <f t="shared" si="160"/>
        <v>4074.9115865384611</v>
      </c>
      <c r="F2852" s="1">
        <v>4074.9115865384611</v>
      </c>
      <c r="G2852" s="1">
        <v>4075</v>
      </c>
      <c r="H2852" s="1"/>
    </row>
    <row r="2853" spans="1:8">
      <c r="A2853" s="24">
        <f t="shared" si="158"/>
        <v>43598</v>
      </c>
      <c r="B2853" s="30">
        <f t="shared" si="159"/>
        <v>43598</v>
      </c>
      <c r="C2853" s="6">
        <v>0.83333333333333304</v>
      </c>
      <c r="D2853" s="1">
        <v>4287.375</v>
      </c>
      <c r="E2853" s="21">
        <f t="shared" si="160"/>
        <v>4751.0161298076919</v>
      </c>
      <c r="F2853" s="1">
        <v>4751.0161298076919</v>
      </c>
      <c r="G2853" s="1">
        <v>4751</v>
      </c>
      <c r="H2853" s="1"/>
    </row>
    <row r="2854" spans="1:8">
      <c r="A2854" s="24">
        <f t="shared" si="158"/>
        <v>43598</v>
      </c>
      <c r="B2854" s="30">
        <f t="shared" si="159"/>
        <v>43598</v>
      </c>
      <c r="C2854" s="6">
        <v>0.875</v>
      </c>
      <c r="D2854" s="1">
        <v>3555</v>
      </c>
      <c r="E2854" s="21">
        <f t="shared" si="160"/>
        <v>3939.4413461538461</v>
      </c>
      <c r="F2854" s="1">
        <v>3939.4413461538461</v>
      </c>
      <c r="G2854" s="1">
        <v>3939</v>
      </c>
      <c r="H2854" s="1"/>
    </row>
    <row r="2855" spans="1:8">
      <c r="A2855" s="24">
        <f t="shared" si="158"/>
        <v>43598</v>
      </c>
      <c r="B2855" s="30">
        <f t="shared" si="159"/>
        <v>43598</v>
      </c>
      <c r="C2855" s="6">
        <v>0.91666666666666596</v>
      </c>
      <c r="D2855" s="1">
        <v>3334.25</v>
      </c>
      <c r="E2855" s="21">
        <f t="shared" si="160"/>
        <v>3694.8192147435893</v>
      </c>
      <c r="F2855" s="1">
        <v>3694.8192147435893</v>
      </c>
      <c r="G2855" s="1">
        <v>3695</v>
      </c>
      <c r="H2855" s="1"/>
    </row>
    <row r="2856" spans="1:8">
      <c r="A2856" s="24">
        <f t="shared" si="158"/>
        <v>43598</v>
      </c>
      <c r="B2856" s="30">
        <f t="shared" si="159"/>
        <v>43598</v>
      </c>
      <c r="C2856" s="6">
        <v>0.95833333333333304</v>
      </c>
      <c r="D2856" s="1">
        <v>3929.375</v>
      </c>
      <c r="E2856" s="21">
        <f t="shared" si="160"/>
        <v>4354.3016426282047</v>
      </c>
      <c r="F2856" s="1">
        <v>4354.3016426282047</v>
      </c>
      <c r="G2856" s="1">
        <v>4354</v>
      </c>
      <c r="H2856" s="1"/>
    </row>
    <row r="2857" spans="1:8">
      <c r="A2857" s="24">
        <f t="shared" si="158"/>
        <v>43598</v>
      </c>
      <c r="B2857" s="28">
        <f t="shared" si="159"/>
        <v>43598</v>
      </c>
      <c r="C2857" s="6">
        <v>1</v>
      </c>
      <c r="D2857" s="1">
        <v>3456.125</v>
      </c>
      <c r="E2857" s="21">
        <f t="shared" si="160"/>
        <v>3829.8739022435893</v>
      </c>
      <c r="F2857" s="1">
        <v>3829.8739022435893</v>
      </c>
      <c r="G2857" s="1">
        <v>3830</v>
      </c>
      <c r="H2857" s="1"/>
    </row>
    <row r="2858" spans="1:8">
      <c r="A2858" s="24">
        <f t="shared" si="158"/>
        <v>43598</v>
      </c>
      <c r="B2858" s="29">
        <f t="shared" ref="B2858:B2921" si="161">B2834+1</f>
        <v>43599</v>
      </c>
      <c r="C2858" s="6">
        <v>1.0416666666666701</v>
      </c>
      <c r="D2858" s="1">
        <v>3988.875</v>
      </c>
      <c r="E2858" s="21">
        <f t="shared" si="160"/>
        <v>4420.2360336538459</v>
      </c>
      <c r="F2858" s="1">
        <v>4420.2360336538459</v>
      </c>
      <c r="G2858" s="1">
        <v>4420</v>
      </c>
      <c r="H2858" s="1"/>
    </row>
    <row r="2859" spans="1:8">
      <c r="A2859" s="24">
        <f t="shared" si="158"/>
        <v>43598</v>
      </c>
      <c r="B2859" s="30">
        <f t="shared" si="161"/>
        <v>43599</v>
      </c>
      <c r="C2859" s="6">
        <v>1.0833333333333399</v>
      </c>
      <c r="D2859" s="1">
        <v>3955.875</v>
      </c>
      <c r="E2859" s="21">
        <f t="shared" si="160"/>
        <v>4383.6673798076927</v>
      </c>
      <c r="F2859" s="1">
        <v>4383.6673798076927</v>
      </c>
      <c r="G2859" s="1">
        <v>4384</v>
      </c>
      <c r="H2859" s="1"/>
    </row>
    <row r="2860" spans="1:8">
      <c r="A2860" s="24">
        <f t="shared" si="158"/>
        <v>43598</v>
      </c>
      <c r="B2860" s="30">
        <f t="shared" si="161"/>
        <v>43599</v>
      </c>
      <c r="C2860" s="6">
        <v>1.125</v>
      </c>
      <c r="D2860" s="1">
        <v>3408.125</v>
      </c>
      <c r="E2860" s="21">
        <f t="shared" si="160"/>
        <v>3776.6831330128202</v>
      </c>
      <c r="F2860" s="1">
        <v>3776.6831330128202</v>
      </c>
      <c r="G2860" s="1">
        <v>3777</v>
      </c>
      <c r="H2860" s="1"/>
    </row>
    <row r="2861" spans="1:8">
      <c r="A2861" s="24">
        <f t="shared" si="158"/>
        <v>43598</v>
      </c>
      <c r="B2861" s="30">
        <f t="shared" si="161"/>
        <v>43599</v>
      </c>
      <c r="C2861" s="6">
        <v>1.1666666666666701</v>
      </c>
      <c r="D2861" s="1">
        <v>4215.25</v>
      </c>
      <c r="E2861" s="21">
        <f t="shared" si="160"/>
        <v>4671.0914583333333</v>
      </c>
      <c r="F2861" s="1">
        <v>4671.0914583333333</v>
      </c>
      <c r="G2861" s="1">
        <v>4671</v>
      </c>
      <c r="H2861" s="1"/>
    </row>
    <row r="2862" spans="1:8">
      <c r="A2862" s="24">
        <f t="shared" si="158"/>
        <v>43598</v>
      </c>
      <c r="B2862" s="30">
        <f t="shared" si="161"/>
        <v>43599</v>
      </c>
      <c r="C2862" s="6">
        <v>1.2083333333333399</v>
      </c>
      <c r="D2862" s="1">
        <v>2267.25</v>
      </c>
      <c r="E2862" s="21">
        <f t="shared" si="160"/>
        <v>2512.432740384615</v>
      </c>
      <c r="F2862" s="1">
        <v>2512.432740384615</v>
      </c>
      <c r="G2862" s="1">
        <v>2512</v>
      </c>
      <c r="H2862" s="1"/>
    </row>
    <row r="2863" spans="1:8">
      <c r="A2863" s="24">
        <f t="shared" si="158"/>
        <v>43598</v>
      </c>
      <c r="B2863" s="30">
        <f t="shared" si="161"/>
        <v>43599</v>
      </c>
      <c r="C2863" s="6">
        <v>1.25</v>
      </c>
      <c r="D2863" s="1">
        <v>325.875</v>
      </c>
      <c r="E2863" s="21">
        <f t="shared" si="160"/>
        <v>361.11545673076921</v>
      </c>
      <c r="F2863" s="1">
        <v>361.11545673076921</v>
      </c>
      <c r="G2863" s="1">
        <v>361</v>
      </c>
      <c r="H2863" s="1"/>
    </row>
    <row r="2864" spans="1:8">
      <c r="A2864" s="24">
        <f t="shared" si="158"/>
        <v>43598</v>
      </c>
      <c r="B2864" s="30">
        <f t="shared" si="161"/>
        <v>43599</v>
      </c>
      <c r="C2864" s="6">
        <v>1.2916666666666701</v>
      </c>
      <c r="D2864" s="1">
        <v>3108.375</v>
      </c>
      <c r="E2864" s="21">
        <f t="shared" si="160"/>
        <v>3444.5178605769229</v>
      </c>
      <c r="F2864" s="1">
        <v>3444.5178605769229</v>
      </c>
      <c r="G2864" s="1">
        <v>3445</v>
      </c>
      <c r="H2864" s="1"/>
    </row>
    <row r="2865" spans="1:8">
      <c r="A2865" s="24">
        <f t="shared" si="158"/>
        <v>43598</v>
      </c>
      <c r="B2865" s="30">
        <f t="shared" si="161"/>
        <v>43599</v>
      </c>
      <c r="C2865" s="6">
        <v>1.3333333333333399</v>
      </c>
      <c r="D2865" s="1">
        <v>3287.75</v>
      </c>
      <c r="E2865" s="21">
        <f t="shared" si="160"/>
        <v>3643.2906570512819</v>
      </c>
      <c r="F2865" s="1">
        <v>3643.2906570512819</v>
      </c>
      <c r="G2865" s="1">
        <v>3643</v>
      </c>
      <c r="H2865" s="1"/>
    </row>
    <row r="2866" spans="1:8">
      <c r="A2866" s="24">
        <f t="shared" si="158"/>
        <v>43598</v>
      </c>
      <c r="B2866" s="30">
        <f t="shared" si="161"/>
        <v>43599</v>
      </c>
      <c r="C2866" s="6">
        <v>1.375</v>
      </c>
      <c r="D2866" s="1">
        <v>2357.125</v>
      </c>
      <c r="E2866" s="21">
        <f t="shared" si="160"/>
        <v>2612.0269150641025</v>
      </c>
      <c r="F2866" s="1">
        <v>2612.0269150641025</v>
      </c>
      <c r="G2866" s="1">
        <v>2612</v>
      </c>
      <c r="H2866" s="1"/>
    </row>
    <row r="2867" spans="1:8">
      <c r="A2867" s="24">
        <f t="shared" si="158"/>
        <v>43598</v>
      </c>
      <c r="B2867" s="30">
        <f t="shared" si="161"/>
        <v>43599</v>
      </c>
      <c r="C2867" s="6">
        <v>1.4166666666666701</v>
      </c>
      <c r="D2867" s="1">
        <v>2446.25</v>
      </c>
      <c r="E2867" s="21">
        <f t="shared" si="160"/>
        <v>2710.7899839743591</v>
      </c>
      <c r="F2867" s="1">
        <v>2710.7899839743591</v>
      </c>
      <c r="G2867" s="1">
        <v>2711</v>
      </c>
      <c r="H2867" s="1"/>
    </row>
    <row r="2868" spans="1:8">
      <c r="A2868" s="24">
        <f t="shared" si="158"/>
        <v>43598</v>
      </c>
      <c r="B2868" s="30">
        <f t="shared" si="161"/>
        <v>43599</v>
      </c>
      <c r="C2868" s="6">
        <v>1.4583333333333399</v>
      </c>
      <c r="D2868" s="1">
        <v>2839.625</v>
      </c>
      <c r="E2868" s="21">
        <f t="shared" si="160"/>
        <v>3146.7049599358975</v>
      </c>
      <c r="F2868" s="1">
        <v>3146.7049599358975</v>
      </c>
      <c r="G2868" s="1">
        <v>3147</v>
      </c>
      <c r="H2868" s="1"/>
    </row>
    <row r="2869" spans="1:8">
      <c r="A2869" s="24">
        <f t="shared" si="158"/>
        <v>43598</v>
      </c>
      <c r="B2869" s="30">
        <f t="shared" si="161"/>
        <v>43599</v>
      </c>
      <c r="C2869" s="6">
        <v>1.5</v>
      </c>
      <c r="D2869" s="1">
        <v>3247.125</v>
      </c>
      <c r="E2869" s="21">
        <f t="shared" si="160"/>
        <v>3598.2724278846154</v>
      </c>
      <c r="F2869" s="1">
        <v>3598.2724278846154</v>
      </c>
      <c r="G2869" s="1">
        <v>3598</v>
      </c>
      <c r="H2869" s="1"/>
    </row>
    <row r="2870" spans="1:8">
      <c r="A2870" s="24">
        <f t="shared" si="158"/>
        <v>43598</v>
      </c>
      <c r="B2870" s="30">
        <f t="shared" si="161"/>
        <v>43599</v>
      </c>
      <c r="C2870" s="6">
        <v>1.5416666666666701</v>
      </c>
      <c r="D2870" s="1">
        <v>3858.625</v>
      </c>
      <c r="E2870" s="21">
        <f t="shared" si="160"/>
        <v>4275.9006650641022</v>
      </c>
      <c r="F2870" s="1">
        <v>4275.9006650641022</v>
      </c>
      <c r="G2870" s="1">
        <v>4276</v>
      </c>
      <c r="H2870" s="1"/>
    </row>
    <row r="2871" spans="1:8">
      <c r="A2871" s="24">
        <f t="shared" si="158"/>
        <v>43598</v>
      </c>
      <c r="B2871" s="30">
        <f t="shared" si="161"/>
        <v>43599</v>
      </c>
      <c r="C2871" s="6">
        <v>1.5833333333333399</v>
      </c>
      <c r="D2871" s="1">
        <v>3936.5</v>
      </c>
      <c r="E2871" s="21">
        <f t="shared" si="160"/>
        <v>4362.197147435897</v>
      </c>
      <c r="F2871" s="1">
        <v>4362.197147435897</v>
      </c>
      <c r="G2871" s="1">
        <v>4362</v>
      </c>
      <c r="H2871" s="1"/>
    </row>
    <row r="2872" spans="1:8">
      <c r="A2872" s="24">
        <f t="shared" si="158"/>
        <v>43598</v>
      </c>
      <c r="B2872" s="30">
        <f t="shared" si="161"/>
        <v>43599</v>
      </c>
      <c r="C2872" s="6">
        <v>1.625</v>
      </c>
      <c r="D2872" s="1">
        <v>4076.5</v>
      </c>
      <c r="E2872" s="21">
        <f t="shared" si="160"/>
        <v>4517.3368910256404</v>
      </c>
      <c r="F2872" s="1">
        <v>4517.3368910256404</v>
      </c>
      <c r="G2872" s="1">
        <v>4517</v>
      </c>
      <c r="H2872" s="1"/>
    </row>
    <row r="2873" spans="1:8">
      <c r="A2873" s="24">
        <f t="shared" si="158"/>
        <v>43598</v>
      </c>
      <c r="B2873" s="30">
        <f t="shared" si="161"/>
        <v>43599</v>
      </c>
      <c r="C2873" s="6">
        <v>1.6666666666666701</v>
      </c>
      <c r="D2873" s="1">
        <v>4460</v>
      </c>
      <c r="E2873" s="21">
        <f t="shared" si="160"/>
        <v>4942.3089743589744</v>
      </c>
      <c r="F2873" s="1">
        <v>4942.3089743589744</v>
      </c>
      <c r="G2873" s="1">
        <v>4942</v>
      </c>
      <c r="H2873" s="1"/>
    </row>
    <row r="2874" spans="1:8">
      <c r="A2874" s="24">
        <f t="shared" si="158"/>
        <v>43598</v>
      </c>
      <c r="B2874" s="30">
        <f t="shared" si="161"/>
        <v>43599</v>
      </c>
      <c r="C2874" s="6">
        <v>1.7083333333333399</v>
      </c>
      <c r="D2874" s="1">
        <v>3660.25</v>
      </c>
      <c r="E2874" s="21">
        <f t="shared" si="160"/>
        <v>4056.0731891025634</v>
      </c>
      <c r="F2874" s="1">
        <v>4056.0731891025634</v>
      </c>
      <c r="G2874" s="1">
        <v>4056</v>
      </c>
      <c r="H2874" s="1"/>
    </row>
    <row r="2875" spans="1:8">
      <c r="A2875" s="24">
        <f t="shared" si="158"/>
        <v>43598</v>
      </c>
      <c r="B2875" s="30">
        <f t="shared" si="161"/>
        <v>43599</v>
      </c>
      <c r="C2875" s="6">
        <v>1.75</v>
      </c>
      <c r="D2875" s="1">
        <v>4357.125</v>
      </c>
      <c r="E2875" s="21">
        <f t="shared" si="160"/>
        <v>4828.3089663461533</v>
      </c>
      <c r="F2875" s="1">
        <v>4828.3089663461533</v>
      </c>
      <c r="G2875" s="1">
        <v>4828</v>
      </c>
      <c r="H2875" s="1"/>
    </row>
    <row r="2876" spans="1:8">
      <c r="A2876" s="24">
        <f t="shared" si="158"/>
        <v>43598</v>
      </c>
      <c r="B2876" s="30">
        <f t="shared" si="161"/>
        <v>43599</v>
      </c>
      <c r="C2876" s="6">
        <v>1.7916666666666701</v>
      </c>
      <c r="D2876" s="1">
        <v>3894.5</v>
      </c>
      <c r="E2876" s="21">
        <f t="shared" si="160"/>
        <v>4315.655224358974</v>
      </c>
      <c r="F2876" s="1">
        <v>4315.655224358974</v>
      </c>
      <c r="G2876" s="1">
        <v>4316</v>
      </c>
      <c r="H2876" s="1"/>
    </row>
    <row r="2877" spans="1:8">
      <c r="A2877" s="24">
        <f t="shared" si="158"/>
        <v>43598</v>
      </c>
      <c r="B2877" s="30">
        <f t="shared" si="161"/>
        <v>43599</v>
      </c>
      <c r="C2877" s="6">
        <v>1.8333333333333399</v>
      </c>
      <c r="D2877" s="1">
        <v>4235.375</v>
      </c>
      <c r="E2877" s="21">
        <f t="shared" si="160"/>
        <v>4693.392796474358</v>
      </c>
      <c r="F2877" s="1">
        <v>4693.392796474358</v>
      </c>
      <c r="G2877" s="1">
        <v>4693</v>
      </c>
      <c r="H2877" s="1"/>
    </row>
    <row r="2878" spans="1:8">
      <c r="A2878" s="24">
        <f t="shared" si="158"/>
        <v>43598</v>
      </c>
      <c r="B2878" s="30">
        <f t="shared" si="161"/>
        <v>43599</v>
      </c>
      <c r="C2878" s="6">
        <v>1.875</v>
      </c>
      <c r="D2878" s="1">
        <v>4394.25</v>
      </c>
      <c r="E2878" s="21">
        <f t="shared" si="160"/>
        <v>4869.4487019230774</v>
      </c>
      <c r="F2878" s="1">
        <v>4869.4487019230774</v>
      </c>
      <c r="G2878" s="1">
        <v>4869</v>
      </c>
      <c r="H2878" s="1"/>
    </row>
    <row r="2879" spans="1:8">
      <c r="A2879" s="24">
        <f t="shared" si="158"/>
        <v>43598</v>
      </c>
      <c r="B2879" s="30">
        <f t="shared" si="161"/>
        <v>43599</v>
      </c>
      <c r="C2879" s="6">
        <v>1.9166666666666701</v>
      </c>
      <c r="D2879" s="1">
        <v>3835.875</v>
      </c>
      <c r="E2879" s="21">
        <f t="shared" si="160"/>
        <v>4250.6904567307693</v>
      </c>
      <c r="F2879" s="1">
        <v>4250.6904567307693</v>
      </c>
      <c r="G2879" s="1">
        <v>4251</v>
      </c>
      <c r="H2879" s="1"/>
    </row>
    <row r="2880" spans="1:8">
      <c r="A2880" s="24">
        <f t="shared" si="158"/>
        <v>43598</v>
      </c>
      <c r="B2880" s="30">
        <f t="shared" si="161"/>
        <v>43599</v>
      </c>
      <c r="C2880" s="6">
        <v>1.9583333333333399</v>
      </c>
      <c r="D2880" s="1">
        <v>4306.875</v>
      </c>
      <c r="E2880" s="21">
        <f t="shared" si="160"/>
        <v>4772.6248798076922</v>
      </c>
      <c r="F2880" s="1">
        <v>4772.6248798076922</v>
      </c>
      <c r="G2880" s="1">
        <v>4773</v>
      </c>
      <c r="H2880" s="1"/>
    </row>
    <row r="2881" spans="1:8">
      <c r="A2881" s="24">
        <f t="shared" si="158"/>
        <v>43598</v>
      </c>
      <c r="B2881" s="28">
        <f t="shared" si="161"/>
        <v>43599</v>
      </c>
      <c r="C2881" s="6">
        <v>2</v>
      </c>
      <c r="D2881" s="1">
        <v>3559.125</v>
      </c>
      <c r="E2881" s="21">
        <f t="shared" si="160"/>
        <v>3944.0124278846151</v>
      </c>
      <c r="F2881" s="1">
        <v>3944.0124278846151</v>
      </c>
      <c r="G2881" s="1">
        <v>3944</v>
      </c>
      <c r="H2881" s="1"/>
    </row>
    <row r="2882" spans="1:8">
      <c r="A2882" s="24">
        <f t="shared" si="158"/>
        <v>43598</v>
      </c>
      <c r="B2882" s="29">
        <f t="shared" si="161"/>
        <v>43600</v>
      </c>
      <c r="C2882" s="6">
        <v>2.0416666666666701</v>
      </c>
      <c r="D2882" s="1">
        <v>3993.25</v>
      </c>
      <c r="E2882" s="21">
        <f t="shared" si="160"/>
        <v>4425.0841506410261</v>
      </c>
      <c r="F2882" s="1">
        <v>4425.0841506410261</v>
      </c>
      <c r="G2882" s="1">
        <v>4425</v>
      </c>
      <c r="H2882" s="1"/>
    </row>
    <row r="2883" spans="1:8">
      <c r="A2883" s="24">
        <f t="shared" si="158"/>
        <v>43598</v>
      </c>
      <c r="B2883" s="30">
        <f t="shared" si="161"/>
        <v>43600</v>
      </c>
      <c r="C2883" s="6">
        <v>2.0833333333333401</v>
      </c>
      <c r="D2883" s="1">
        <v>4285.25</v>
      </c>
      <c r="E2883" s="21">
        <f t="shared" si="160"/>
        <v>4748.661330128205</v>
      </c>
      <c r="F2883" s="1">
        <v>4748.661330128205</v>
      </c>
      <c r="G2883" s="1">
        <v>4749</v>
      </c>
      <c r="H2883" s="1"/>
    </row>
    <row r="2884" spans="1:8">
      <c r="A2884" s="24">
        <f t="shared" si="158"/>
        <v>43598</v>
      </c>
      <c r="B2884" s="30">
        <f t="shared" si="161"/>
        <v>43600</v>
      </c>
      <c r="C2884" s="6">
        <v>2.125</v>
      </c>
      <c r="D2884" s="1">
        <v>3682.25</v>
      </c>
      <c r="E2884" s="21">
        <f t="shared" si="160"/>
        <v>4080.4522916666665</v>
      </c>
      <c r="F2884" s="1">
        <v>4080.4522916666665</v>
      </c>
      <c r="G2884" s="1">
        <v>4080</v>
      </c>
      <c r="H2884" s="1"/>
    </row>
    <row r="2885" spans="1:8">
      <c r="A2885" s="24">
        <f t="shared" si="158"/>
        <v>43598</v>
      </c>
      <c r="B2885" s="30">
        <f t="shared" si="161"/>
        <v>43600</v>
      </c>
      <c r="C2885" s="6">
        <v>2.1666666666666701</v>
      </c>
      <c r="D2885" s="1">
        <v>4093.625</v>
      </c>
      <c r="E2885" s="21">
        <f t="shared" si="160"/>
        <v>4536.3138060897427</v>
      </c>
      <c r="F2885" s="1">
        <v>4536.3138060897427</v>
      </c>
      <c r="G2885" s="1">
        <v>4536</v>
      </c>
      <c r="H2885" s="1"/>
    </row>
    <row r="2886" spans="1:8">
      <c r="A2886" s="24">
        <f t="shared" si="158"/>
        <v>43598</v>
      </c>
      <c r="B2886" s="30">
        <f t="shared" si="161"/>
        <v>43600</v>
      </c>
      <c r="C2886" s="6">
        <v>2.2083333333333401</v>
      </c>
      <c r="D2886" s="1">
        <v>3885.125</v>
      </c>
      <c r="E2886" s="21">
        <f t="shared" si="160"/>
        <v>4305.2664022435893</v>
      </c>
      <c r="F2886" s="1">
        <v>4305.2664022435893</v>
      </c>
      <c r="G2886" s="1">
        <v>4305</v>
      </c>
      <c r="H2886" s="1"/>
    </row>
    <row r="2887" spans="1:8">
      <c r="A2887" s="24">
        <f t="shared" si="158"/>
        <v>43598</v>
      </c>
      <c r="B2887" s="30">
        <f t="shared" si="161"/>
        <v>43600</v>
      </c>
      <c r="C2887" s="6">
        <v>2.25</v>
      </c>
      <c r="D2887" s="1">
        <v>910.375</v>
      </c>
      <c r="E2887" s="21">
        <f t="shared" si="160"/>
        <v>1008.8238862179487</v>
      </c>
      <c r="F2887" s="1">
        <v>1008.8238862179487</v>
      </c>
      <c r="G2887" s="1">
        <v>1009</v>
      </c>
      <c r="H2887" s="1"/>
    </row>
    <row r="2888" spans="1:8">
      <c r="A2888" s="24">
        <f t="shared" si="158"/>
        <v>43598</v>
      </c>
      <c r="B2888" s="30">
        <f t="shared" si="161"/>
        <v>43600</v>
      </c>
      <c r="C2888" s="6">
        <v>2.2916666666666701</v>
      </c>
      <c r="D2888" s="1">
        <v>3214</v>
      </c>
      <c r="E2888" s="21">
        <f t="shared" si="160"/>
        <v>3561.5652564102561</v>
      </c>
      <c r="F2888" s="1">
        <v>3561.5652564102561</v>
      </c>
      <c r="G2888" s="1">
        <v>3562</v>
      </c>
      <c r="H2888" s="1"/>
    </row>
    <row r="2889" spans="1:8">
      <c r="A2889" s="24">
        <f t="shared" si="158"/>
        <v>43598</v>
      </c>
      <c r="B2889" s="30">
        <f t="shared" si="161"/>
        <v>43600</v>
      </c>
      <c r="C2889" s="6">
        <v>2.3333333333333401</v>
      </c>
      <c r="D2889" s="1">
        <v>4047.25</v>
      </c>
      <c r="E2889" s="21">
        <f t="shared" si="160"/>
        <v>4484.9237660256413</v>
      </c>
      <c r="F2889" s="1">
        <v>4484.9237660256413</v>
      </c>
      <c r="G2889" s="1">
        <v>4485</v>
      </c>
      <c r="H2889" s="1"/>
    </row>
    <row r="2890" spans="1:8">
      <c r="A2890" s="24">
        <f t="shared" ref="A2890:A2953" si="162">A2722+7</f>
        <v>43598</v>
      </c>
      <c r="B2890" s="30">
        <f t="shared" si="161"/>
        <v>43600</v>
      </c>
      <c r="C2890" s="6">
        <v>2.375</v>
      </c>
      <c r="D2890" s="1">
        <v>3136.75</v>
      </c>
      <c r="E2890" s="21">
        <f t="shared" si="160"/>
        <v>3475.961362179487</v>
      </c>
      <c r="F2890" s="1">
        <v>3475.961362179487</v>
      </c>
      <c r="G2890" s="1">
        <v>3476</v>
      </c>
      <c r="H2890" s="1"/>
    </row>
    <row r="2891" spans="1:8">
      <c r="A2891" s="24">
        <f t="shared" si="162"/>
        <v>43598</v>
      </c>
      <c r="B2891" s="30">
        <f t="shared" si="161"/>
        <v>43600</v>
      </c>
      <c r="C2891" s="6">
        <v>2.4166666666666701</v>
      </c>
      <c r="D2891" s="1">
        <v>3937.375</v>
      </c>
      <c r="E2891" s="21">
        <f t="shared" si="160"/>
        <v>4363.1667708333334</v>
      </c>
      <c r="F2891" s="1">
        <v>4363.1667708333334</v>
      </c>
      <c r="G2891" s="1">
        <v>4363</v>
      </c>
      <c r="H2891" s="1"/>
    </row>
    <row r="2892" spans="1:8">
      <c r="A2892" s="24">
        <f t="shared" si="162"/>
        <v>43598</v>
      </c>
      <c r="B2892" s="30">
        <f t="shared" si="161"/>
        <v>43600</v>
      </c>
      <c r="C2892" s="6">
        <v>2.4583333333333299</v>
      </c>
      <c r="D2892" s="1">
        <v>4132.375</v>
      </c>
      <c r="E2892" s="21">
        <f t="shared" si="160"/>
        <v>4579.2542708333331</v>
      </c>
      <c r="F2892" s="1">
        <v>4579.2542708333331</v>
      </c>
      <c r="G2892" s="1">
        <v>4579</v>
      </c>
      <c r="H2892" s="1"/>
    </row>
    <row r="2893" spans="1:8">
      <c r="A2893" s="24">
        <f t="shared" si="162"/>
        <v>43598</v>
      </c>
      <c r="B2893" s="30">
        <f t="shared" si="161"/>
        <v>43600</v>
      </c>
      <c r="C2893" s="6">
        <v>2.5</v>
      </c>
      <c r="D2893" s="1">
        <v>3039.625</v>
      </c>
      <c r="E2893" s="21">
        <f t="shared" si="160"/>
        <v>3368.3331650641026</v>
      </c>
      <c r="F2893" s="1">
        <v>3368.3331650641026</v>
      </c>
      <c r="G2893" s="1">
        <v>3368</v>
      </c>
      <c r="H2893" s="1"/>
    </row>
    <row r="2894" spans="1:8">
      <c r="A2894" s="24">
        <f t="shared" si="162"/>
        <v>43598</v>
      </c>
      <c r="B2894" s="30">
        <f t="shared" si="161"/>
        <v>43600</v>
      </c>
      <c r="C2894" s="6">
        <v>2.5416666666666701</v>
      </c>
      <c r="D2894" s="1">
        <v>4380.5</v>
      </c>
      <c r="E2894" s="21">
        <f t="shared" si="160"/>
        <v>4854.2117628205124</v>
      </c>
      <c r="F2894" s="1">
        <v>4854.2117628205124</v>
      </c>
      <c r="G2894" s="1">
        <v>4854</v>
      </c>
      <c r="H2894" s="1"/>
    </row>
    <row r="2895" spans="1:8">
      <c r="A2895" s="24">
        <f t="shared" si="162"/>
        <v>43598</v>
      </c>
      <c r="B2895" s="30">
        <f t="shared" si="161"/>
        <v>43600</v>
      </c>
      <c r="C2895" s="6">
        <v>2.5833333333333299</v>
      </c>
      <c r="D2895" s="1">
        <v>3875.375</v>
      </c>
      <c r="E2895" s="21">
        <f t="shared" si="160"/>
        <v>4294.4620272435895</v>
      </c>
      <c r="F2895" s="1">
        <v>4294.4620272435895</v>
      </c>
      <c r="G2895" s="1">
        <v>4294</v>
      </c>
      <c r="H2895" s="1"/>
    </row>
    <row r="2896" spans="1:8">
      <c r="A2896" s="24">
        <f t="shared" si="162"/>
        <v>43598</v>
      </c>
      <c r="B2896" s="30">
        <f t="shared" si="161"/>
        <v>43600</v>
      </c>
      <c r="C2896" s="6">
        <v>2.625</v>
      </c>
      <c r="D2896" s="1">
        <v>4166.75</v>
      </c>
      <c r="E2896" s="21">
        <f t="shared" si="160"/>
        <v>4617.3466185897432</v>
      </c>
      <c r="F2896" s="1">
        <v>4617.3466185897432</v>
      </c>
      <c r="G2896" s="1">
        <v>4617</v>
      </c>
      <c r="H2896" s="1"/>
    </row>
    <row r="2897" spans="1:8">
      <c r="A2897" s="24">
        <f t="shared" si="162"/>
        <v>43598</v>
      </c>
      <c r="B2897" s="30">
        <f t="shared" si="161"/>
        <v>43600</v>
      </c>
      <c r="C2897" s="6">
        <v>2.6666666666666701</v>
      </c>
      <c r="D2897" s="1">
        <v>4239.625</v>
      </c>
      <c r="E2897" s="21">
        <f t="shared" si="160"/>
        <v>4698.1023958333326</v>
      </c>
      <c r="F2897" s="1">
        <v>4698.1023958333326</v>
      </c>
      <c r="G2897" s="1">
        <v>4698</v>
      </c>
      <c r="H2897" s="1"/>
    </row>
    <row r="2898" spans="1:8">
      <c r="A2898" s="24">
        <f t="shared" si="162"/>
        <v>43598</v>
      </c>
      <c r="B2898" s="30">
        <f t="shared" si="161"/>
        <v>43600</v>
      </c>
      <c r="C2898" s="6">
        <v>2.7083333333333299</v>
      </c>
      <c r="D2898" s="1">
        <v>3042.25</v>
      </c>
      <c r="E2898" s="21">
        <f t="shared" si="160"/>
        <v>3371.24203525641</v>
      </c>
      <c r="F2898" s="1">
        <v>3371.24203525641</v>
      </c>
      <c r="G2898" s="1">
        <v>3371</v>
      </c>
      <c r="H2898" s="1"/>
    </row>
    <row r="2899" spans="1:8">
      <c r="A2899" s="24">
        <f t="shared" si="162"/>
        <v>43598</v>
      </c>
      <c r="B2899" s="30">
        <f t="shared" si="161"/>
        <v>43600</v>
      </c>
      <c r="C2899" s="6">
        <v>2.75</v>
      </c>
      <c r="D2899" s="1">
        <v>2538.75</v>
      </c>
      <c r="E2899" s="21">
        <f t="shared" si="160"/>
        <v>2813.2930288461534</v>
      </c>
      <c r="F2899" s="1">
        <v>2813.2930288461534</v>
      </c>
      <c r="G2899" s="1">
        <v>2813</v>
      </c>
      <c r="H2899" s="1"/>
    </row>
    <row r="2900" spans="1:8">
      <c r="A2900" s="24">
        <f t="shared" si="162"/>
        <v>43598</v>
      </c>
      <c r="B2900" s="30">
        <f t="shared" si="161"/>
        <v>43600</v>
      </c>
      <c r="C2900" s="6">
        <v>2.7916666666666701</v>
      </c>
      <c r="D2900" s="1">
        <v>2420.75</v>
      </c>
      <c r="E2900" s="21">
        <f t="shared" si="160"/>
        <v>2682.5323878205127</v>
      </c>
      <c r="F2900" s="1">
        <v>2682.5323878205127</v>
      </c>
      <c r="G2900" s="1">
        <v>2683</v>
      </c>
      <c r="H2900" s="1"/>
    </row>
    <row r="2901" spans="1:8">
      <c r="A2901" s="24">
        <f t="shared" si="162"/>
        <v>43598</v>
      </c>
      <c r="B2901" s="30">
        <f t="shared" si="161"/>
        <v>43600</v>
      </c>
      <c r="C2901" s="6">
        <v>2.8333333333333299</v>
      </c>
      <c r="D2901" s="1">
        <v>4026.875</v>
      </c>
      <c r="E2901" s="21">
        <f t="shared" si="160"/>
        <v>4462.3453926282045</v>
      </c>
      <c r="F2901" s="1">
        <v>4462.3453926282045</v>
      </c>
      <c r="G2901" s="1">
        <v>4462</v>
      </c>
      <c r="H2901" s="1"/>
    </row>
    <row r="2902" spans="1:8">
      <c r="A2902" s="24">
        <f t="shared" si="162"/>
        <v>43598</v>
      </c>
      <c r="B2902" s="30">
        <f t="shared" si="161"/>
        <v>43600</v>
      </c>
      <c r="C2902" s="6">
        <v>2.875</v>
      </c>
      <c r="D2902" s="1">
        <v>3961.625</v>
      </c>
      <c r="E2902" s="21">
        <f t="shared" si="160"/>
        <v>4390.0391907051271</v>
      </c>
      <c r="F2902" s="1">
        <v>4390.0391907051271</v>
      </c>
      <c r="G2902" s="1">
        <v>4390</v>
      </c>
      <c r="H2902" s="1"/>
    </row>
    <row r="2903" spans="1:8">
      <c r="A2903" s="24">
        <f t="shared" si="162"/>
        <v>43598</v>
      </c>
      <c r="B2903" s="30">
        <f t="shared" si="161"/>
        <v>43600</v>
      </c>
      <c r="C2903" s="6">
        <v>2.9166666666666701</v>
      </c>
      <c r="D2903" s="1">
        <v>3396</v>
      </c>
      <c r="E2903" s="21">
        <f t="shared" si="160"/>
        <v>3763.2469230769229</v>
      </c>
      <c r="F2903" s="1">
        <v>3763.2469230769229</v>
      </c>
      <c r="G2903" s="1">
        <v>3763</v>
      </c>
      <c r="H2903" s="1"/>
    </row>
    <row r="2904" spans="1:8">
      <c r="A2904" s="24">
        <f t="shared" si="162"/>
        <v>43598</v>
      </c>
      <c r="B2904" s="30">
        <f t="shared" si="161"/>
        <v>43600</v>
      </c>
      <c r="C2904" s="6">
        <v>2.9583333333333299</v>
      </c>
      <c r="D2904" s="1">
        <v>3727.875</v>
      </c>
      <c r="E2904" s="21">
        <f t="shared" si="160"/>
        <v>4131.011225961538</v>
      </c>
      <c r="F2904" s="1">
        <v>4131.011225961538</v>
      </c>
      <c r="G2904" s="1">
        <v>4131</v>
      </c>
      <c r="H2904" s="1"/>
    </row>
    <row r="2905" spans="1:8">
      <c r="A2905" s="24">
        <f t="shared" si="162"/>
        <v>43598</v>
      </c>
      <c r="B2905" s="28">
        <f t="shared" si="161"/>
        <v>43600</v>
      </c>
      <c r="C2905" s="6">
        <v>3</v>
      </c>
      <c r="D2905" s="1">
        <v>3117.25</v>
      </c>
      <c r="E2905" s="21">
        <f t="shared" si="160"/>
        <v>3454.3526121794871</v>
      </c>
      <c r="F2905" s="1">
        <v>3454.3526121794871</v>
      </c>
      <c r="G2905" s="1">
        <v>3454</v>
      </c>
      <c r="H2905" s="1"/>
    </row>
    <row r="2906" spans="1:8">
      <c r="A2906" s="24">
        <f t="shared" si="162"/>
        <v>43598</v>
      </c>
      <c r="B2906" s="29">
        <f t="shared" si="161"/>
        <v>43601</v>
      </c>
      <c r="C2906" s="6">
        <v>3.0416666666666701</v>
      </c>
      <c r="D2906" s="1">
        <v>3816.75</v>
      </c>
      <c r="E2906" s="21">
        <f t="shared" si="160"/>
        <v>4229.4972596153848</v>
      </c>
      <c r="F2906" s="1">
        <v>4229.4972596153848</v>
      </c>
      <c r="G2906" s="1">
        <v>4229</v>
      </c>
      <c r="H2906" s="1"/>
    </row>
    <row r="2907" spans="1:8">
      <c r="A2907" s="24">
        <f t="shared" si="162"/>
        <v>43598</v>
      </c>
      <c r="B2907" s="30">
        <f t="shared" si="161"/>
        <v>43601</v>
      </c>
      <c r="C2907" s="6">
        <v>3.0833333333333299</v>
      </c>
      <c r="D2907" s="1">
        <v>3992.375</v>
      </c>
      <c r="E2907" s="21">
        <f t="shared" ref="E2907:E2970" si="163">D2907*(293/273)*(1.0325/1)</f>
        <v>4424.1145272435897</v>
      </c>
      <c r="F2907" s="1">
        <v>4424.1145272435897</v>
      </c>
      <c r="G2907" s="1">
        <v>4424</v>
      </c>
      <c r="H2907" s="1"/>
    </row>
    <row r="2908" spans="1:8">
      <c r="A2908" s="24">
        <f t="shared" si="162"/>
        <v>43598</v>
      </c>
      <c r="B2908" s="30">
        <f t="shared" si="161"/>
        <v>43601</v>
      </c>
      <c r="C2908" s="6">
        <v>3.125</v>
      </c>
      <c r="D2908" s="1">
        <v>3040.375</v>
      </c>
      <c r="E2908" s="21">
        <f t="shared" si="163"/>
        <v>3369.1642708333329</v>
      </c>
      <c r="F2908" s="1">
        <v>3369.1642708333329</v>
      </c>
      <c r="G2908" s="1">
        <v>3369</v>
      </c>
      <c r="H2908" s="1"/>
    </row>
    <row r="2909" spans="1:8">
      <c r="A2909" s="24">
        <f t="shared" si="162"/>
        <v>43598</v>
      </c>
      <c r="B2909" s="30">
        <f t="shared" si="161"/>
        <v>43601</v>
      </c>
      <c r="C2909" s="6">
        <v>3.1666666666666701</v>
      </c>
      <c r="D2909" s="1">
        <v>4214.75</v>
      </c>
      <c r="E2909" s="21">
        <f t="shared" si="163"/>
        <v>4670.5373878205128</v>
      </c>
      <c r="F2909" s="1">
        <v>4670.5373878205128</v>
      </c>
      <c r="G2909" s="1">
        <v>4671</v>
      </c>
      <c r="H2909" s="1"/>
    </row>
    <row r="2910" spans="1:8">
      <c r="A2910" s="24">
        <f t="shared" si="162"/>
        <v>43598</v>
      </c>
      <c r="B2910" s="30">
        <f t="shared" si="161"/>
        <v>43601</v>
      </c>
      <c r="C2910" s="6">
        <v>3.2083333333333299</v>
      </c>
      <c r="D2910" s="1">
        <v>3727.875</v>
      </c>
      <c r="E2910" s="21">
        <f t="shared" si="163"/>
        <v>4131.011225961538</v>
      </c>
      <c r="F2910" s="1">
        <v>4131.011225961538</v>
      </c>
      <c r="G2910" s="1">
        <v>4131</v>
      </c>
      <c r="H2910" s="1"/>
    </row>
    <row r="2911" spans="1:8">
      <c r="A2911" s="24">
        <f t="shared" si="162"/>
        <v>43598</v>
      </c>
      <c r="B2911" s="30">
        <f t="shared" si="161"/>
        <v>43601</v>
      </c>
      <c r="C2911" s="6">
        <v>3.25</v>
      </c>
      <c r="D2911" s="1">
        <v>637.75</v>
      </c>
      <c r="E2911" s="21">
        <f t="shared" si="163"/>
        <v>706.71693910256408</v>
      </c>
      <c r="F2911" s="1">
        <v>706.71693910256408</v>
      </c>
      <c r="G2911" s="1">
        <v>707</v>
      </c>
      <c r="H2911" s="1"/>
    </row>
    <row r="2912" spans="1:8">
      <c r="A2912" s="24">
        <f t="shared" si="162"/>
        <v>43598</v>
      </c>
      <c r="B2912" s="30">
        <f t="shared" si="161"/>
        <v>43601</v>
      </c>
      <c r="C2912" s="6">
        <v>3.2916666666666701</v>
      </c>
      <c r="D2912" s="1">
        <v>3355.125</v>
      </c>
      <c r="E2912" s="21">
        <f t="shared" si="163"/>
        <v>3717.9516586538457</v>
      </c>
      <c r="F2912" s="1">
        <v>3717.9516586538457</v>
      </c>
      <c r="G2912" s="1">
        <v>3718</v>
      </c>
      <c r="H2912" s="1"/>
    </row>
    <row r="2913" spans="1:8">
      <c r="A2913" s="24">
        <f t="shared" si="162"/>
        <v>43598</v>
      </c>
      <c r="B2913" s="30">
        <f t="shared" si="161"/>
        <v>43601</v>
      </c>
      <c r="C2913" s="6">
        <v>3.3333333333333299</v>
      </c>
      <c r="D2913" s="1">
        <v>3986.75</v>
      </c>
      <c r="E2913" s="21">
        <f t="shared" si="163"/>
        <v>4417.881233974359</v>
      </c>
      <c r="F2913" s="1">
        <v>4417.881233974359</v>
      </c>
      <c r="G2913" s="1">
        <v>4418</v>
      </c>
      <c r="H2913" s="1"/>
    </row>
    <row r="2914" spans="1:8">
      <c r="A2914" s="24">
        <f t="shared" si="162"/>
        <v>43598</v>
      </c>
      <c r="B2914" s="30">
        <f t="shared" si="161"/>
        <v>43601</v>
      </c>
      <c r="C2914" s="6">
        <v>3.375</v>
      </c>
      <c r="D2914" s="1">
        <v>2571.625</v>
      </c>
      <c r="E2914" s="21">
        <f t="shared" si="163"/>
        <v>2849.7231650641024</v>
      </c>
      <c r="F2914" s="1">
        <v>2849.7231650641024</v>
      </c>
      <c r="G2914" s="1">
        <v>2850</v>
      </c>
      <c r="H2914" s="1"/>
    </row>
    <row r="2915" spans="1:8">
      <c r="A2915" s="24">
        <f t="shared" si="162"/>
        <v>43598</v>
      </c>
      <c r="B2915" s="30">
        <f t="shared" si="161"/>
        <v>43601</v>
      </c>
      <c r="C2915" s="6">
        <v>3.4166666666666701</v>
      </c>
      <c r="D2915" s="1">
        <v>3536.25</v>
      </c>
      <c r="E2915" s="21">
        <f t="shared" si="163"/>
        <v>3918.6637019230766</v>
      </c>
      <c r="F2915" s="1">
        <v>3918.6637019230766</v>
      </c>
      <c r="G2915" s="1">
        <v>3919</v>
      </c>
      <c r="H2915" s="1"/>
    </row>
    <row r="2916" spans="1:8">
      <c r="A2916" s="24">
        <f t="shared" si="162"/>
        <v>43598</v>
      </c>
      <c r="B2916" s="30">
        <f t="shared" si="161"/>
        <v>43601</v>
      </c>
      <c r="C2916" s="6">
        <v>3.4583333333333299</v>
      </c>
      <c r="D2916" s="1">
        <v>4292.5</v>
      </c>
      <c r="E2916" s="21">
        <f t="shared" si="163"/>
        <v>4756.695352564102</v>
      </c>
      <c r="F2916" s="1">
        <v>4756.695352564102</v>
      </c>
      <c r="G2916" s="1">
        <v>4757</v>
      </c>
      <c r="H2916" s="1"/>
    </row>
    <row r="2917" spans="1:8">
      <c r="A2917" s="24">
        <f t="shared" si="162"/>
        <v>43598</v>
      </c>
      <c r="B2917" s="30">
        <f t="shared" si="161"/>
        <v>43601</v>
      </c>
      <c r="C2917" s="6">
        <v>3.5</v>
      </c>
      <c r="D2917" s="1">
        <v>2954.875</v>
      </c>
      <c r="E2917" s="21">
        <f t="shared" si="163"/>
        <v>3274.4182131410253</v>
      </c>
      <c r="F2917" s="1">
        <v>3274.4182131410253</v>
      </c>
      <c r="G2917" s="1">
        <v>3274</v>
      </c>
      <c r="H2917" s="1"/>
    </row>
    <row r="2918" spans="1:8">
      <c r="A2918" s="24">
        <f t="shared" si="162"/>
        <v>43598</v>
      </c>
      <c r="B2918" s="30">
        <f t="shared" si="161"/>
        <v>43601</v>
      </c>
      <c r="C2918" s="6">
        <v>3.5416666666666701</v>
      </c>
      <c r="D2918" s="1">
        <v>4098.875</v>
      </c>
      <c r="E2918" s="21">
        <f t="shared" si="163"/>
        <v>4542.1315464743584</v>
      </c>
      <c r="F2918" s="1">
        <v>4542.1315464743584</v>
      </c>
      <c r="G2918" s="1">
        <v>4542</v>
      </c>
      <c r="H2918" s="1"/>
    </row>
    <row r="2919" spans="1:8">
      <c r="A2919" s="24">
        <f t="shared" si="162"/>
        <v>43598</v>
      </c>
      <c r="B2919" s="30">
        <f t="shared" si="161"/>
        <v>43601</v>
      </c>
      <c r="C2919" s="6">
        <v>3.5833333333333299</v>
      </c>
      <c r="D2919" s="1">
        <v>3465.875</v>
      </c>
      <c r="E2919" s="21">
        <f t="shared" si="163"/>
        <v>3840.6782772435895</v>
      </c>
      <c r="F2919" s="1">
        <v>3840.6782772435895</v>
      </c>
      <c r="G2919" s="1">
        <v>3841</v>
      </c>
      <c r="H2919" s="1"/>
    </row>
    <row r="2920" spans="1:8">
      <c r="A2920" s="24">
        <f t="shared" si="162"/>
        <v>43598</v>
      </c>
      <c r="B2920" s="30">
        <f t="shared" si="161"/>
        <v>43601</v>
      </c>
      <c r="C2920" s="6">
        <v>3.625</v>
      </c>
      <c r="D2920" s="1">
        <v>4027.625</v>
      </c>
      <c r="E2920" s="21">
        <f t="shared" si="163"/>
        <v>4463.1764983974354</v>
      </c>
      <c r="F2920" s="1">
        <v>4463.1764983974354</v>
      </c>
      <c r="G2920" s="1">
        <v>4463</v>
      </c>
      <c r="H2920" s="1"/>
    </row>
    <row r="2921" spans="1:8">
      <c r="A2921" s="24">
        <f t="shared" si="162"/>
        <v>43598</v>
      </c>
      <c r="B2921" s="30">
        <f t="shared" si="161"/>
        <v>43601</v>
      </c>
      <c r="C2921" s="6">
        <v>3.6666666666666701</v>
      </c>
      <c r="D2921" s="1">
        <v>4105.875</v>
      </c>
      <c r="E2921" s="21">
        <f t="shared" si="163"/>
        <v>4549.888533653846</v>
      </c>
      <c r="F2921" s="1">
        <v>4549.888533653846</v>
      </c>
      <c r="G2921" s="1">
        <v>4550</v>
      </c>
      <c r="H2921" s="1"/>
    </row>
    <row r="2922" spans="1:8">
      <c r="A2922" s="24">
        <f t="shared" si="162"/>
        <v>43598</v>
      </c>
      <c r="B2922" s="30">
        <f t="shared" ref="B2922:B2985" si="164">B2898+1</f>
        <v>43601</v>
      </c>
      <c r="C2922" s="6">
        <v>3.7083333333333299</v>
      </c>
      <c r="D2922" s="1">
        <v>2999.125</v>
      </c>
      <c r="E2922" s="21">
        <f t="shared" si="163"/>
        <v>3323.4534535256412</v>
      </c>
      <c r="F2922" s="1">
        <v>3323.4534535256412</v>
      </c>
      <c r="G2922" s="1">
        <v>3323</v>
      </c>
      <c r="H2922" s="1"/>
    </row>
    <row r="2923" spans="1:8">
      <c r="A2923" s="24">
        <f t="shared" si="162"/>
        <v>43598</v>
      </c>
      <c r="B2923" s="30">
        <f t="shared" si="164"/>
        <v>43601</v>
      </c>
      <c r="C2923" s="6">
        <v>3.75</v>
      </c>
      <c r="D2923" s="1">
        <v>3972</v>
      </c>
      <c r="E2923" s="21">
        <f t="shared" si="163"/>
        <v>4401.5361538461539</v>
      </c>
      <c r="F2923" s="1">
        <v>4401.5361538461539</v>
      </c>
      <c r="G2923" s="1">
        <v>4402</v>
      </c>
      <c r="H2923" s="1"/>
    </row>
    <row r="2924" spans="1:8">
      <c r="A2924" s="24">
        <f t="shared" si="162"/>
        <v>43598</v>
      </c>
      <c r="B2924" s="30">
        <f t="shared" si="164"/>
        <v>43601</v>
      </c>
      <c r="C2924" s="6">
        <v>3.7916666666666701</v>
      </c>
      <c r="D2924" s="1">
        <v>3240.125</v>
      </c>
      <c r="E2924" s="21">
        <f t="shared" si="163"/>
        <v>3590.5154407051282</v>
      </c>
      <c r="F2924" s="1">
        <v>3590.5154407051282</v>
      </c>
      <c r="G2924" s="1">
        <v>3591</v>
      </c>
      <c r="H2924" s="1"/>
    </row>
    <row r="2925" spans="1:8">
      <c r="A2925" s="24">
        <f t="shared" si="162"/>
        <v>43598</v>
      </c>
      <c r="B2925" s="30">
        <f t="shared" si="164"/>
        <v>43601</v>
      </c>
      <c r="C2925" s="6">
        <v>3.8333333333333299</v>
      </c>
      <c r="D2925" s="1">
        <v>3946.75</v>
      </c>
      <c r="E2925" s="21">
        <f t="shared" si="163"/>
        <v>4373.5555929487173</v>
      </c>
      <c r="F2925" s="1">
        <v>4373.5555929487173</v>
      </c>
      <c r="G2925" s="1">
        <v>4374</v>
      </c>
      <c r="H2925" s="1"/>
    </row>
    <row r="2926" spans="1:8">
      <c r="A2926" s="24">
        <f t="shared" si="162"/>
        <v>43598</v>
      </c>
      <c r="B2926" s="30">
        <f t="shared" si="164"/>
        <v>43601</v>
      </c>
      <c r="C2926" s="6">
        <v>3.875</v>
      </c>
      <c r="D2926" s="1">
        <v>3769.375</v>
      </c>
      <c r="E2926" s="21">
        <f t="shared" si="163"/>
        <v>4176.9990785256405</v>
      </c>
      <c r="F2926" s="1">
        <v>4176.9990785256405</v>
      </c>
      <c r="G2926" s="1">
        <v>4177</v>
      </c>
      <c r="H2926" s="1"/>
    </row>
    <row r="2927" spans="1:8">
      <c r="A2927" s="24">
        <f t="shared" si="162"/>
        <v>43598</v>
      </c>
      <c r="B2927" s="30">
        <f t="shared" si="164"/>
        <v>43601</v>
      </c>
      <c r="C2927" s="6">
        <v>3.9166666666666701</v>
      </c>
      <c r="D2927" s="1">
        <v>3404.125</v>
      </c>
      <c r="E2927" s="21">
        <f t="shared" si="163"/>
        <v>3772.2505689102563</v>
      </c>
      <c r="F2927" s="1">
        <v>3772.2505689102563</v>
      </c>
      <c r="G2927" s="1">
        <v>3772</v>
      </c>
      <c r="H2927" s="1"/>
    </row>
    <row r="2928" spans="1:8">
      <c r="A2928" s="24">
        <f t="shared" si="162"/>
        <v>43598</v>
      </c>
      <c r="B2928" s="30">
        <f t="shared" si="164"/>
        <v>43601</v>
      </c>
      <c r="C2928" s="6">
        <v>3.9583333333333299</v>
      </c>
      <c r="D2928" s="1">
        <v>3970.125</v>
      </c>
      <c r="E2928" s="21">
        <f t="shared" si="163"/>
        <v>4399.4583894230764</v>
      </c>
      <c r="F2928" s="1">
        <v>4399.4583894230764</v>
      </c>
      <c r="G2928" s="1">
        <v>4399</v>
      </c>
      <c r="H2928" s="1"/>
    </row>
    <row r="2929" spans="1:8">
      <c r="A2929" s="24">
        <f t="shared" si="162"/>
        <v>43598</v>
      </c>
      <c r="B2929" s="28">
        <f t="shared" si="164"/>
        <v>43601</v>
      </c>
      <c r="C2929" s="6">
        <v>4</v>
      </c>
      <c r="D2929" s="1">
        <v>2968.75</v>
      </c>
      <c r="E2929" s="21">
        <f t="shared" si="163"/>
        <v>3289.7936698717945</v>
      </c>
      <c r="F2929" s="1">
        <v>3289.7936698717945</v>
      </c>
      <c r="G2929" s="1">
        <v>3290</v>
      </c>
      <c r="H2929" s="1"/>
    </row>
    <row r="2930" spans="1:8">
      <c r="A2930" s="24">
        <f t="shared" si="162"/>
        <v>43598</v>
      </c>
      <c r="B2930" s="29">
        <f t="shared" si="164"/>
        <v>43602</v>
      </c>
      <c r="C2930" s="6">
        <v>4.0416666666666696</v>
      </c>
      <c r="D2930" s="1">
        <v>3888.375</v>
      </c>
      <c r="E2930" s="21">
        <f t="shared" si="163"/>
        <v>4308.8678605769228</v>
      </c>
      <c r="F2930" s="1">
        <v>4308.8678605769228</v>
      </c>
      <c r="G2930" s="1">
        <v>4309</v>
      </c>
      <c r="H2930" s="1"/>
    </row>
    <row r="2931" spans="1:8">
      <c r="A2931" s="24">
        <f t="shared" si="162"/>
        <v>43598</v>
      </c>
      <c r="B2931" s="30">
        <f t="shared" si="164"/>
        <v>43602</v>
      </c>
      <c r="C2931" s="6">
        <v>4.0833333333333304</v>
      </c>
      <c r="D2931" s="1">
        <v>4003.875</v>
      </c>
      <c r="E2931" s="21">
        <f t="shared" si="163"/>
        <v>4436.8581490384613</v>
      </c>
      <c r="F2931" s="1">
        <v>4436.8581490384613</v>
      </c>
      <c r="G2931" s="1">
        <v>4437</v>
      </c>
      <c r="H2931" s="1"/>
    </row>
    <row r="2932" spans="1:8">
      <c r="A2932" s="24">
        <f t="shared" si="162"/>
        <v>43598</v>
      </c>
      <c r="B2932" s="30">
        <f t="shared" si="164"/>
        <v>43602</v>
      </c>
      <c r="C2932" s="6">
        <v>4.125</v>
      </c>
      <c r="D2932" s="1">
        <v>3450.25</v>
      </c>
      <c r="E2932" s="21">
        <f t="shared" si="163"/>
        <v>3823.3635737179484</v>
      </c>
      <c r="F2932" s="1">
        <v>3823.3635737179484</v>
      </c>
      <c r="G2932" s="1">
        <v>3823</v>
      </c>
      <c r="H2932" s="1"/>
    </row>
    <row r="2933" spans="1:8">
      <c r="A2933" s="24">
        <f t="shared" si="162"/>
        <v>43598</v>
      </c>
      <c r="B2933" s="30">
        <f t="shared" si="164"/>
        <v>43602</v>
      </c>
      <c r="C2933" s="6">
        <v>4.1666666666666696</v>
      </c>
      <c r="D2933" s="1">
        <v>4019</v>
      </c>
      <c r="E2933" s="21">
        <f t="shared" si="163"/>
        <v>4453.6187820512823</v>
      </c>
      <c r="F2933" s="1">
        <v>4453.6187820512823</v>
      </c>
      <c r="G2933" s="1">
        <v>4454</v>
      </c>
      <c r="H2933" s="1"/>
    </row>
    <row r="2934" spans="1:8">
      <c r="A2934" s="24">
        <f t="shared" si="162"/>
        <v>43598</v>
      </c>
      <c r="B2934" s="30">
        <f t="shared" si="164"/>
        <v>43602</v>
      </c>
      <c r="C2934" s="6">
        <v>4.2083333333333304</v>
      </c>
      <c r="D2934" s="1">
        <v>3536.875</v>
      </c>
      <c r="E2934" s="21">
        <f t="shared" si="163"/>
        <v>3919.3562900641023</v>
      </c>
      <c r="F2934" s="1">
        <v>3919.3562900641023</v>
      </c>
      <c r="G2934" s="1">
        <v>3919</v>
      </c>
      <c r="H2934" s="1"/>
    </row>
    <row r="2935" spans="1:8">
      <c r="A2935" s="24">
        <f t="shared" si="162"/>
        <v>43598</v>
      </c>
      <c r="B2935" s="30">
        <f t="shared" si="164"/>
        <v>43602</v>
      </c>
      <c r="C2935" s="6">
        <v>4.25</v>
      </c>
      <c r="D2935" s="1">
        <v>621.25</v>
      </c>
      <c r="E2935" s="21">
        <f t="shared" si="163"/>
        <v>688.43261217948714</v>
      </c>
      <c r="F2935" s="1">
        <v>688.43261217948714</v>
      </c>
      <c r="G2935" s="1">
        <v>688</v>
      </c>
      <c r="H2935" s="1"/>
    </row>
    <row r="2936" spans="1:8">
      <c r="A2936" s="24">
        <f t="shared" si="162"/>
        <v>43598</v>
      </c>
      <c r="B2936" s="30">
        <f t="shared" si="164"/>
        <v>43602</v>
      </c>
      <c r="C2936" s="6">
        <v>4.2916666666666696</v>
      </c>
      <c r="D2936" s="1">
        <v>3132.625</v>
      </c>
      <c r="E2936" s="21">
        <f t="shared" si="163"/>
        <v>3471.3902804487179</v>
      </c>
      <c r="F2936" s="1">
        <v>3471.3902804487179</v>
      </c>
      <c r="G2936" s="1">
        <v>3471</v>
      </c>
      <c r="H2936" s="1"/>
    </row>
    <row r="2937" spans="1:8">
      <c r="A2937" s="24">
        <f t="shared" si="162"/>
        <v>43598</v>
      </c>
      <c r="B2937" s="30">
        <f t="shared" si="164"/>
        <v>43602</v>
      </c>
      <c r="C2937" s="6">
        <v>4.3333333333333304</v>
      </c>
      <c r="D2937" s="1">
        <v>4101.625</v>
      </c>
      <c r="E2937" s="21">
        <f t="shared" si="163"/>
        <v>4545.1789342948723</v>
      </c>
      <c r="F2937" s="1">
        <v>4545.1789342948723</v>
      </c>
      <c r="G2937" s="1">
        <v>4545</v>
      </c>
      <c r="H2937" s="1"/>
    </row>
    <row r="2938" spans="1:8">
      <c r="A2938" s="24">
        <f t="shared" si="162"/>
        <v>43598</v>
      </c>
      <c r="B2938" s="30">
        <f t="shared" si="164"/>
        <v>43602</v>
      </c>
      <c r="C2938" s="6">
        <v>4.375</v>
      </c>
      <c r="D2938" s="1">
        <v>3116</v>
      </c>
      <c r="E2938" s="21">
        <f t="shared" si="163"/>
        <v>3452.9674358974357</v>
      </c>
      <c r="F2938" s="1">
        <v>3452.9674358974357</v>
      </c>
      <c r="G2938" s="1">
        <v>3453</v>
      </c>
      <c r="H2938" s="1"/>
    </row>
    <row r="2939" spans="1:8">
      <c r="A2939" s="24">
        <f t="shared" si="162"/>
        <v>43598</v>
      </c>
      <c r="B2939" s="30">
        <f t="shared" si="164"/>
        <v>43602</v>
      </c>
      <c r="C2939" s="6">
        <v>4.4166666666666696</v>
      </c>
      <c r="D2939" s="1">
        <v>3668</v>
      </c>
      <c r="E2939" s="21">
        <f t="shared" si="163"/>
        <v>4064.6612820512819</v>
      </c>
      <c r="F2939" s="1">
        <v>4064.6612820512819</v>
      </c>
      <c r="G2939" s="1">
        <v>4065</v>
      </c>
      <c r="H2939" s="1"/>
    </row>
    <row r="2940" spans="1:8">
      <c r="A2940" s="24">
        <f t="shared" si="162"/>
        <v>43598</v>
      </c>
      <c r="B2940" s="30">
        <f t="shared" si="164"/>
        <v>43602</v>
      </c>
      <c r="C2940" s="6">
        <v>4.4583333333333304</v>
      </c>
      <c r="D2940" s="1">
        <v>3922.125</v>
      </c>
      <c r="E2940" s="21">
        <f t="shared" si="163"/>
        <v>4346.2676201923068</v>
      </c>
      <c r="F2940" s="1">
        <v>4346.2676201923068</v>
      </c>
      <c r="G2940" s="1">
        <v>4346</v>
      </c>
      <c r="H2940" s="1"/>
    </row>
    <row r="2941" spans="1:8">
      <c r="A2941" s="24">
        <f t="shared" si="162"/>
        <v>43598</v>
      </c>
      <c r="B2941" s="30">
        <f t="shared" si="164"/>
        <v>43602</v>
      </c>
      <c r="C2941" s="6">
        <v>4.5</v>
      </c>
      <c r="D2941" s="1">
        <v>3291.375</v>
      </c>
      <c r="E2941" s="21">
        <f t="shared" si="163"/>
        <v>3647.3076682692308</v>
      </c>
      <c r="F2941" s="1">
        <v>3647.3076682692308</v>
      </c>
      <c r="G2941" s="1">
        <v>3647</v>
      </c>
      <c r="H2941" s="1"/>
    </row>
    <row r="2942" spans="1:8">
      <c r="A2942" s="24">
        <f t="shared" si="162"/>
        <v>43598</v>
      </c>
      <c r="B2942" s="30">
        <f t="shared" si="164"/>
        <v>43602</v>
      </c>
      <c r="C2942" s="6">
        <v>4.5416666666666696</v>
      </c>
      <c r="D2942" s="1">
        <v>3705.375</v>
      </c>
      <c r="E2942" s="21">
        <f t="shared" si="163"/>
        <v>4106.0780528846153</v>
      </c>
      <c r="F2942" s="1">
        <v>4106.0780528846153</v>
      </c>
      <c r="G2942" s="1">
        <v>4106</v>
      </c>
      <c r="H2942" s="1"/>
    </row>
    <row r="2943" spans="1:8">
      <c r="A2943" s="24">
        <f t="shared" si="162"/>
        <v>43598</v>
      </c>
      <c r="B2943" s="30">
        <f t="shared" si="164"/>
        <v>43602</v>
      </c>
      <c r="C2943" s="6">
        <v>4.5833333333333304</v>
      </c>
      <c r="D2943" s="1">
        <v>3137.75</v>
      </c>
      <c r="E2943" s="21">
        <f t="shared" si="163"/>
        <v>3477.0695032051281</v>
      </c>
      <c r="F2943" s="1">
        <v>3477.0695032051281</v>
      </c>
      <c r="G2943" s="1">
        <v>3477</v>
      </c>
      <c r="H2943" s="1"/>
    </row>
    <row r="2944" spans="1:8">
      <c r="A2944" s="24">
        <f t="shared" si="162"/>
        <v>43598</v>
      </c>
      <c r="B2944" s="30">
        <f t="shared" si="164"/>
        <v>43602</v>
      </c>
      <c r="C2944" s="6">
        <v>4.625</v>
      </c>
      <c r="D2944" s="1">
        <v>3997</v>
      </c>
      <c r="E2944" s="21">
        <f t="shared" si="163"/>
        <v>4429.2396794871793</v>
      </c>
      <c r="F2944" s="1">
        <v>4429.2396794871793</v>
      </c>
      <c r="G2944" s="1">
        <v>4429</v>
      </c>
      <c r="H2944" s="1"/>
    </row>
    <row r="2945" spans="1:8">
      <c r="A2945" s="24">
        <f t="shared" si="162"/>
        <v>43598</v>
      </c>
      <c r="B2945" s="30">
        <f t="shared" si="164"/>
        <v>43602</v>
      </c>
      <c r="C2945" s="6">
        <v>4.6666666666666696</v>
      </c>
      <c r="D2945" s="1">
        <v>4328.25</v>
      </c>
      <c r="E2945" s="21">
        <f t="shared" si="163"/>
        <v>4796.3113942307691</v>
      </c>
      <c r="F2945" s="1">
        <v>4796.3113942307691</v>
      </c>
      <c r="G2945" s="1">
        <v>4796</v>
      </c>
      <c r="H2945" s="1"/>
    </row>
    <row r="2946" spans="1:8">
      <c r="A2946" s="24">
        <f t="shared" si="162"/>
        <v>43598</v>
      </c>
      <c r="B2946" s="30">
        <f t="shared" si="164"/>
        <v>43602</v>
      </c>
      <c r="C2946" s="6">
        <v>4.7083333333333304</v>
      </c>
      <c r="D2946" s="1">
        <v>2947.125</v>
      </c>
      <c r="E2946" s="21">
        <f t="shared" si="163"/>
        <v>3265.8301201923077</v>
      </c>
      <c r="F2946" s="1">
        <v>3265.8301201923077</v>
      </c>
      <c r="G2946" s="1">
        <v>3266</v>
      </c>
      <c r="H2946" s="1"/>
    </row>
    <row r="2947" spans="1:8">
      <c r="A2947" s="24">
        <f t="shared" si="162"/>
        <v>43598</v>
      </c>
      <c r="B2947" s="30">
        <f t="shared" si="164"/>
        <v>43602</v>
      </c>
      <c r="C2947" s="6">
        <v>4.75</v>
      </c>
      <c r="D2947" s="1">
        <v>4255.5</v>
      </c>
      <c r="E2947" s="21">
        <f t="shared" si="163"/>
        <v>4715.6941346153844</v>
      </c>
      <c r="F2947" s="1">
        <v>4715.6941346153844</v>
      </c>
      <c r="G2947" s="1">
        <v>4716</v>
      </c>
      <c r="H2947" s="1"/>
    </row>
    <row r="2948" spans="1:8">
      <c r="A2948" s="24">
        <f t="shared" si="162"/>
        <v>43598</v>
      </c>
      <c r="B2948" s="30">
        <f t="shared" si="164"/>
        <v>43602</v>
      </c>
      <c r="C2948" s="6">
        <v>4.7916666666666696</v>
      </c>
      <c r="D2948" s="1">
        <v>3152.25</v>
      </c>
      <c r="E2948" s="21">
        <f t="shared" si="163"/>
        <v>3493.1375480769229</v>
      </c>
      <c r="F2948" s="1">
        <v>3493.1375480769229</v>
      </c>
      <c r="G2948" s="1">
        <v>3493</v>
      </c>
      <c r="H2948" s="1"/>
    </row>
    <row r="2949" spans="1:8">
      <c r="A2949" s="24">
        <f t="shared" si="162"/>
        <v>43598</v>
      </c>
      <c r="B2949" s="30">
        <f t="shared" si="164"/>
        <v>43602</v>
      </c>
      <c r="C2949" s="6">
        <v>4.8333333333333304</v>
      </c>
      <c r="D2949" s="1">
        <v>4470.875</v>
      </c>
      <c r="E2949" s="21">
        <f t="shared" si="163"/>
        <v>4954.3600080128199</v>
      </c>
      <c r="F2949" s="1">
        <v>4954.3600080128199</v>
      </c>
      <c r="G2949" s="1">
        <v>4954</v>
      </c>
      <c r="H2949" s="1"/>
    </row>
    <row r="2950" spans="1:8">
      <c r="A2950" s="24">
        <f t="shared" si="162"/>
        <v>43598</v>
      </c>
      <c r="B2950" s="30">
        <f t="shared" si="164"/>
        <v>43602</v>
      </c>
      <c r="C2950" s="6">
        <v>4.875</v>
      </c>
      <c r="D2950" s="1">
        <v>4268.5</v>
      </c>
      <c r="E2950" s="21">
        <f t="shared" si="163"/>
        <v>4730.0999679487177</v>
      </c>
      <c r="F2950" s="1">
        <v>4730.0999679487177</v>
      </c>
      <c r="G2950" s="1">
        <v>4730</v>
      </c>
      <c r="H2950" s="1"/>
    </row>
    <row r="2951" spans="1:8">
      <c r="A2951" s="24">
        <f t="shared" si="162"/>
        <v>43598</v>
      </c>
      <c r="B2951" s="30">
        <f t="shared" si="164"/>
        <v>43602</v>
      </c>
      <c r="C2951" s="6">
        <v>4.9166666666666696</v>
      </c>
      <c r="D2951" s="1">
        <v>3489.25</v>
      </c>
      <c r="E2951" s="21">
        <f t="shared" si="163"/>
        <v>3866.5810737179486</v>
      </c>
      <c r="F2951" s="1">
        <v>3866.5810737179486</v>
      </c>
      <c r="G2951" s="1">
        <v>3867</v>
      </c>
      <c r="H2951" s="1"/>
    </row>
    <row r="2952" spans="1:8">
      <c r="A2952" s="24">
        <f t="shared" si="162"/>
        <v>43598</v>
      </c>
      <c r="B2952" s="30">
        <f t="shared" si="164"/>
        <v>43602</v>
      </c>
      <c r="C2952" s="6">
        <v>4.9583333333333304</v>
      </c>
      <c r="D2952" s="1">
        <v>4091.25</v>
      </c>
      <c r="E2952" s="21">
        <f t="shared" si="163"/>
        <v>4533.6819711538456</v>
      </c>
      <c r="F2952" s="1">
        <v>4533.6819711538456</v>
      </c>
      <c r="G2952" s="1">
        <v>4534</v>
      </c>
      <c r="H2952" s="1"/>
    </row>
    <row r="2953" spans="1:8">
      <c r="A2953" s="24">
        <f t="shared" si="162"/>
        <v>43598</v>
      </c>
      <c r="B2953" s="28">
        <f t="shared" si="164"/>
        <v>43602</v>
      </c>
      <c r="C2953" s="6">
        <v>5</v>
      </c>
      <c r="D2953" s="1">
        <v>2558</v>
      </c>
      <c r="E2953" s="21">
        <f t="shared" si="163"/>
        <v>2834.6247435897435</v>
      </c>
      <c r="F2953" s="1">
        <v>2834.6247435897435</v>
      </c>
      <c r="G2953" s="1">
        <v>2835</v>
      </c>
      <c r="H2953" s="1"/>
    </row>
    <row r="2954" spans="1:8">
      <c r="A2954" s="24">
        <f t="shared" ref="A2954:A3017" si="165">A2786+7</f>
        <v>43598</v>
      </c>
      <c r="B2954" s="29">
        <f t="shared" si="164"/>
        <v>43603</v>
      </c>
      <c r="C2954" s="6">
        <v>5.0416666666666696</v>
      </c>
      <c r="D2954" s="1">
        <v>4189.25</v>
      </c>
      <c r="E2954" s="21">
        <f t="shared" si="163"/>
        <v>4642.2797916666659</v>
      </c>
      <c r="F2954" s="1">
        <v>4642.2797916666659</v>
      </c>
      <c r="G2954" s="1">
        <v>4642</v>
      </c>
      <c r="H2954" s="1"/>
    </row>
    <row r="2955" spans="1:8">
      <c r="A2955" s="24">
        <f t="shared" si="165"/>
        <v>43598</v>
      </c>
      <c r="B2955" s="30">
        <f t="shared" si="164"/>
        <v>43603</v>
      </c>
      <c r="C2955" s="6">
        <v>5.0833333333333304</v>
      </c>
      <c r="D2955" s="1">
        <v>3903</v>
      </c>
      <c r="E2955" s="21">
        <f t="shared" si="163"/>
        <v>4325.0744230769233</v>
      </c>
      <c r="F2955" s="1">
        <v>4325.0744230769233</v>
      </c>
      <c r="G2955" s="1">
        <v>4325</v>
      </c>
      <c r="H2955" s="1"/>
    </row>
    <row r="2956" spans="1:8">
      <c r="A2956" s="24">
        <f t="shared" si="165"/>
        <v>43598</v>
      </c>
      <c r="B2956" s="30">
        <f t="shared" si="164"/>
        <v>43603</v>
      </c>
      <c r="C2956" s="6">
        <v>5.125</v>
      </c>
      <c r="D2956" s="1">
        <v>2607.125</v>
      </c>
      <c r="E2956" s="21">
        <f t="shared" si="163"/>
        <v>2889.0621714743588</v>
      </c>
      <c r="F2956" s="1">
        <v>2889.0621714743588</v>
      </c>
      <c r="G2956" s="1">
        <v>2889</v>
      </c>
      <c r="H2956" s="1"/>
    </row>
    <row r="2957" spans="1:8">
      <c r="A2957" s="24">
        <f t="shared" si="165"/>
        <v>43598</v>
      </c>
      <c r="B2957" s="30">
        <f t="shared" si="164"/>
        <v>43603</v>
      </c>
      <c r="C2957" s="6">
        <v>5.1666666666666696</v>
      </c>
      <c r="D2957" s="1">
        <v>3941</v>
      </c>
      <c r="E2957" s="21">
        <f t="shared" si="163"/>
        <v>4367.1837820512819</v>
      </c>
      <c r="F2957" s="1">
        <v>4367.1837820512819</v>
      </c>
      <c r="G2957" s="1">
        <v>4367</v>
      </c>
      <c r="H2957" s="1"/>
    </row>
    <row r="2958" spans="1:8">
      <c r="A2958" s="24">
        <f t="shared" si="165"/>
        <v>43598</v>
      </c>
      <c r="B2958" s="30">
        <f t="shared" si="164"/>
        <v>43603</v>
      </c>
      <c r="C2958" s="6">
        <v>5.2083333333333304</v>
      </c>
      <c r="D2958" s="1">
        <v>1545.625</v>
      </c>
      <c r="E2958" s="21">
        <f t="shared" si="163"/>
        <v>1712.7704727564103</v>
      </c>
      <c r="F2958" s="1">
        <v>1712.7704727564103</v>
      </c>
      <c r="G2958" s="1">
        <v>1713</v>
      </c>
      <c r="H2958" s="1"/>
    </row>
    <row r="2959" spans="1:8">
      <c r="A2959" s="24">
        <f t="shared" si="165"/>
        <v>43598</v>
      </c>
      <c r="B2959" s="30">
        <f t="shared" si="164"/>
        <v>43603</v>
      </c>
      <c r="C2959" s="6">
        <v>5.25</v>
      </c>
      <c r="D2959" s="1">
        <v>394.5</v>
      </c>
      <c r="E2959" s="21">
        <f t="shared" si="163"/>
        <v>437.16163461538457</v>
      </c>
      <c r="F2959" s="1">
        <v>437.16163461538457</v>
      </c>
      <c r="G2959" s="1">
        <v>437</v>
      </c>
      <c r="H2959" s="1"/>
    </row>
    <row r="2960" spans="1:8">
      <c r="A2960" s="24">
        <f t="shared" si="165"/>
        <v>43598</v>
      </c>
      <c r="B2960" s="30">
        <f t="shared" si="164"/>
        <v>43603</v>
      </c>
      <c r="C2960" s="6">
        <v>5.2916666666666696</v>
      </c>
      <c r="D2960" s="1">
        <v>153.875</v>
      </c>
      <c r="E2960" s="21">
        <f t="shared" si="163"/>
        <v>170.51520032051283</v>
      </c>
      <c r="F2960" s="1">
        <v>170.51520032051283</v>
      </c>
      <c r="G2960" s="1">
        <v>171</v>
      </c>
      <c r="H2960" s="1"/>
    </row>
    <row r="2961" spans="1:8">
      <c r="A2961" s="24">
        <f t="shared" si="165"/>
        <v>43598</v>
      </c>
      <c r="B2961" s="30">
        <f t="shared" si="164"/>
        <v>43603</v>
      </c>
      <c r="C2961" s="6">
        <v>5.3333333333333304</v>
      </c>
      <c r="D2961" s="1">
        <v>150.125</v>
      </c>
      <c r="E2961" s="21">
        <f t="shared" si="163"/>
        <v>166.35967147435898</v>
      </c>
      <c r="F2961" s="1">
        <v>166.35967147435898</v>
      </c>
      <c r="G2961" s="1">
        <v>166</v>
      </c>
      <c r="H2961" s="1"/>
    </row>
    <row r="2962" spans="1:8">
      <c r="A2962" s="24">
        <f t="shared" si="165"/>
        <v>43598</v>
      </c>
      <c r="B2962" s="30">
        <f t="shared" si="164"/>
        <v>43603</v>
      </c>
      <c r="C2962" s="6">
        <v>5.375</v>
      </c>
      <c r="D2962" s="1">
        <v>224.25</v>
      </c>
      <c r="E2962" s="21">
        <f t="shared" si="163"/>
        <v>248.50062499999999</v>
      </c>
      <c r="F2962" s="1">
        <v>248.50062499999999</v>
      </c>
      <c r="G2962" s="1">
        <v>249</v>
      </c>
      <c r="H2962" s="1"/>
    </row>
    <row r="2963" spans="1:8">
      <c r="A2963" s="24">
        <f t="shared" si="165"/>
        <v>43598</v>
      </c>
      <c r="B2963" s="30">
        <f t="shared" si="164"/>
        <v>43603</v>
      </c>
      <c r="C2963" s="6">
        <v>5.4166666666666696</v>
      </c>
      <c r="D2963" s="1">
        <v>175.125</v>
      </c>
      <c r="E2963" s="21">
        <f t="shared" si="163"/>
        <v>194.06319711538461</v>
      </c>
      <c r="F2963" s="1">
        <v>194.06319711538461</v>
      </c>
      <c r="G2963" s="1">
        <v>194</v>
      </c>
      <c r="H2963" s="1"/>
    </row>
    <row r="2964" spans="1:8">
      <c r="A2964" s="24">
        <f t="shared" si="165"/>
        <v>43598</v>
      </c>
      <c r="B2964" s="30">
        <f t="shared" si="164"/>
        <v>43603</v>
      </c>
      <c r="C2964" s="6">
        <v>5.4583333333333304</v>
      </c>
      <c r="D2964" s="1">
        <v>200.375</v>
      </c>
      <c r="E2964" s="21">
        <f t="shared" si="163"/>
        <v>222.04375801282052</v>
      </c>
      <c r="F2964" s="1">
        <v>222.04375801282052</v>
      </c>
      <c r="G2964" s="1">
        <v>222</v>
      </c>
      <c r="H2964" s="1"/>
    </row>
    <row r="2965" spans="1:8">
      <c r="A2965" s="24">
        <f t="shared" si="165"/>
        <v>43598</v>
      </c>
      <c r="B2965" s="30">
        <f t="shared" si="164"/>
        <v>43603</v>
      </c>
      <c r="C2965" s="6">
        <v>5.5</v>
      </c>
      <c r="D2965" s="1">
        <v>183.125</v>
      </c>
      <c r="E2965" s="21">
        <f t="shared" si="163"/>
        <v>202.92832532051281</v>
      </c>
      <c r="F2965" s="1">
        <v>202.92832532051281</v>
      </c>
      <c r="G2965" s="1">
        <v>203</v>
      </c>
      <c r="H2965" s="1"/>
    </row>
    <row r="2966" spans="1:8">
      <c r="A2966" s="24">
        <f t="shared" si="165"/>
        <v>43598</v>
      </c>
      <c r="B2966" s="30">
        <f t="shared" si="164"/>
        <v>43603</v>
      </c>
      <c r="C2966" s="6">
        <v>5.5416666666666696</v>
      </c>
      <c r="D2966" s="1">
        <v>178.375</v>
      </c>
      <c r="E2966" s="21">
        <f t="shared" si="163"/>
        <v>197.66465544871792</v>
      </c>
      <c r="F2966" s="1">
        <v>197.66465544871792</v>
      </c>
      <c r="G2966" s="1">
        <v>198</v>
      </c>
      <c r="H2966" s="1"/>
    </row>
    <row r="2967" spans="1:8">
      <c r="A2967" s="24">
        <f t="shared" si="165"/>
        <v>43598</v>
      </c>
      <c r="B2967" s="30">
        <f t="shared" si="164"/>
        <v>43603</v>
      </c>
      <c r="C2967" s="6">
        <v>5.5833333333333304</v>
      </c>
      <c r="D2967" s="1">
        <v>139.875</v>
      </c>
      <c r="E2967" s="21">
        <f t="shared" si="163"/>
        <v>155.00122596153844</v>
      </c>
      <c r="F2967" s="1">
        <v>155.00122596153844</v>
      </c>
      <c r="G2967" s="1">
        <v>155</v>
      </c>
      <c r="H2967" s="1"/>
    </row>
    <row r="2968" spans="1:8">
      <c r="A2968" s="24">
        <f t="shared" si="165"/>
        <v>43598</v>
      </c>
      <c r="B2968" s="30">
        <f t="shared" si="164"/>
        <v>43603</v>
      </c>
      <c r="C2968" s="6">
        <v>5.625</v>
      </c>
      <c r="D2968" s="1">
        <v>129.25</v>
      </c>
      <c r="E2968" s="21">
        <f t="shared" si="163"/>
        <v>143.22722756410255</v>
      </c>
      <c r="F2968" s="1">
        <v>143.22722756410255</v>
      </c>
      <c r="G2968" s="1">
        <v>143</v>
      </c>
      <c r="H2968" s="1"/>
    </row>
    <row r="2969" spans="1:8">
      <c r="A2969" s="24">
        <f t="shared" si="165"/>
        <v>43598</v>
      </c>
      <c r="B2969" s="30">
        <f t="shared" si="164"/>
        <v>43603</v>
      </c>
      <c r="C2969" s="6">
        <v>5.6666666666666696</v>
      </c>
      <c r="D2969" s="1">
        <v>123.5</v>
      </c>
      <c r="E2969" s="21">
        <f t="shared" si="163"/>
        <v>136.85541666666666</v>
      </c>
      <c r="F2969" s="1">
        <v>136.85541666666666</v>
      </c>
      <c r="G2969" s="1">
        <v>137</v>
      </c>
      <c r="H2969" s="1"/>
    </row>
    <row r="2970" spans="1:8">
      <c r="A2970" s="24">
        <f t="shared" si="165"/>
        <v>43598</v>
      </c>
      <c r="B2970" s="30">
        <f t="shared" si="164"/>
        <v>43603</v>
      </c>
      <c r="C2970" s="6">
        <v>5.7083333333333304</v>
      </c>
      <c r="D2970" s="1">
        <v>133.625</v>
      </c>
      <c r="E2970" s="21">
        <f t="shared" si="163"/>
        <v>148.07534455128203</v>
      </c>
      <c r="F2970" s="1">
        <v>148.07534455128203</v>
      </c>
      <c r="G2970" s="1">
        <v>148</v>
      </c>
      <c r="H2970" s="1"/>
    </row>
    <row r="2971" spans="1:8">
      <c r="A2971" s="24">
        <f t="shared" si="165"/>
        <v>43598</v>
      </c>
      <c r="B2971" s="30">
        <f t="shared" si="164"/>
        <v>43603</v>
      </c>
      <c r="C2971" s="6">
        <v>5.75</v>
      </c>
      <c r="D2971" s="1">
        <v>113.375</v>
      </c>
      <c r="E2971" s="21">
        <f t="shared" ref="E2971:E3034" si="166">D2971*(293/273)*(1.0325/1)</f>
        <v>125.63548878205128</v>
      </c>
      <c r="F2971" s="1">
        <v>125.63548878205128</v>
      </c>
      <c r="G2971" s="1">
        <v>126</v>
      </c>
      <c r="H2971" s="1"/>
    </row>
    <row r="2972" spans="1:8">
      <c r="A2972" s="24">
        <f t="shared" si="165"/>
        <v>43598</v>
      </c>
      <c r="B2972" s="30">
        <f t="shared" si="164"/>
        <v>43603</v>
      </c>
      <c r="C2972" s="6">
        <v>5.7916666666666696</v>
      </c>
      <c r="D2972" s="1">
        <v>274.375</v>
      </c>
      <c r="E2972" s="21">
        <f t="shared" si="166"/>
        <v>304.04619391025642</v>
      </c>
      <c r="F2972" s="1">
        <v>304.04619391025642</v>
      </c>
      <c r="G2972" s="1">
        <v>304</v>
      </c>
      <c r="H2972" s="1"/>
    </row>
    <row r="2973" spans="1:8">
      <c r="A2973" s="24">
        <f t="shared" si="165"/>
        <v>43598</v>
      </c>
      <c r="B2973" s="30">
        <f t="shared" si="164"/>
        <v>43603</v>
      </c>
      <c r="C2973" s="6">
        <v>5.8333333333333304</v>
      </c>
      <c r="D2973" s="1">
        <v>210.625</v>
      </c>
      <c r="E2973" s="21">
        <f t="shared" si="166"/>
        <v>233.402203525641</v>
      </c>
      <c r="F2973" s="1">
        <v>233.402203525641</v>
      </c>
      <c r="G2973" s="1">
        <v>233</v>
      </c>
      <c r="H2973" s="1"/>
    </row>
    <row r="2974" spans="1:8">
      <c r="A2974" s="24">
        <f t="shared" si="165"/>
        <v>43598</v>
      </c>
      <c r="B2974" s="30">
        <f t="shared" si="164"/>
        <v>43603</v>
      </c>
      <c r="C2974" s="6">
        <v>5.875</v>
      </c>
      <c r="D2974" s="1">
        <v>321.75</v>
      </c>
      <c r="E2974" s="21">
        <f t="shared" si="166"/>
        <v>356.544375</v>
      </c>
      <c r="F2974" s="1">
        <v>356.544375</v>
      </c>
      <c r="G2974" s="1">
        <v>357</v>
      </c>
      <c r="H2974" s="1"/>
    </row>
    <row r="2975" spans="1:8">
      <c r="A2975" s="24">
        <f t="shared" si="165"/>
        <v>43598</v>
      </c>
      <c r="B2975" s="30">
        <f t="shared" si="164"/>
        <v>43603</v>
      </c>
      <c r="C2975" s="6">
        <v>5.9166666666666696</v>
      </c>
      <c r="D2975" s="1">
        <v>560.125</v>
      </c>
      <c r="E2975" s="21">
        <f t="shared" si="166"/>
        <v>620.69749198717943</v>
      </c>
      <c r="F2975" s="1">
        <v>620.69749198717943</v>
      </c>
      <c r="G2975" s="1">
        <v>621</v>
      </c>
      <c r="H2975" s="1"/>
    </row>
    <row r="2976" spans="1:8">
      <c r="A2976" s="24">
        <f t="shared" si="165"/>
        <v>43598</v>
      </c>
      <c r="B2976" s="30">
        <f t="shared" si="164"/>
        <v>43603</v>
      </c>
      <c r="C2976" s="6">
        <v>5.9583333333333304</v>
      </c>
      <c r="D2976" s="1">
        <v>410.25</v>
      </c>
      <c r="E2976" s="21">
        <f t="shared" si="166"/>
        <v>454.61485576923076</v>
      </c>
      <c r="F2976" s="1">
        <v>454.61485576923076</v>
      </c>
      <c r="G2976" s="1">
        <v>455</v>
      </c>
      <c r="H2976" s="1"/>
    </row>
    <row r="2977" spans="1:8">
      <c r="A2977" s="24">
        <f t="shared" si="165"/>
        <v>43598</v>
      </c>
      <c r="B2977" s="28">
        <f t="shared" si="164"/>
        <v>43603</v>
      </c>
      <c r="C2977" s="6">
        <v>6</v>
      </c>
      <c r="D2977" s="1">
        <v>109.625</v>
      </c>
      <c r="E2977" s="21">
        <f t="shared" si="166"/>
        <v>121.47995993589744</v>
      </c>
      <c r="F2977" s="1">
        <v>121.47995993589744</v>
      </c>
      <c r="G2977" s="1">
        <v>121</v>
      </c>
      <c r="H2977" s="1"/>
    </row>
    <row r="2978" spans="1:8">
      <c r="A2978" s="24">
        <f t="shared" si="165"/>
        <v>43604</v>
      </c>
      <c r="B2978" s="29">
        <f t="shared" si="164"/>
        <v>43604</v>
      </c>
      <c r="C2978" s="6">
        <v>6.0416666666666696</v>
      </c>
      <c r="D2978" s="1">
        <v>120.875</v>
      </c>
      <c r="E2978" s="21">
        <f t="shared" si="166"/>
        <v>133.94654647435897</v>
      </c>
      <c r="F2978" s="1">
        <v>133.94654647435897</v>
      </c>
      <c r="G2978" s="1">
        <v>134</v>
      </c>
      <c r="H2978" s="1"/>
    </row>
    <row r="2979" spans="1:8">
      <c r="A2979" s="24">
        <f t="shared" si="165"/>
        <v>43604</v>
      </c>
      <c r="B2979" s="30">
        <f t="shared" si="164"/>
        <v>43604</v>
      </c>
      <c r="C2979" s="6">
        <v>6.0833333333333304</v>
      </c>
      <c r="D2979" s="1">
        <v>118</v>
      </c>
      <c r="E2979" s="21">
        <f t="shared" si="166"/>
        <v>130.76064102564101</v>
      </c>
      <c r="F2979" s="1">
        <v>130.76064102564101</v>
      </c>
      <c r="G2979" s="1">
        <v>131</v>
      </c>
      <c r="H2979" s="1"/>
    </row>
    <row r="2980" spans="1:8">
      <c r="A2980" s="24">
        <f t="shared" si="165"/>
        <v>43604</v>
      </c>
      <c r="B2980" s="30">
        <f t="shared" si="164"/>
        <v>43604</v>
      </c>
      <c r="C2980" s="6">
        <v>6.125</v>
      </c>
      <c r="D2980" s="1">
        <v>113.125</v>
      </c>
      <c r="E2980" s="21">
        <f t="shared" si="166"/>
        <v>125.35845352564101</v>
      </c>
      <c r="F2980" s="1">
        <v>125.35845352564101</v>
      </c>
      <c r="G2980" s="1">
        <v>125</v>
      </c>
      <c r="H2980" s="1"/>
    </row>
    <row r="2981" spans="1:8">
      <c r="A2981" s="24">
        <f t="shared" si="165"/>
        <v>43604</v>
      </c>
      <c r="B2981" s="30">
        <f t="shared" si="164"/>
        <v>43604</v>
      </c>
      <c r="C2981" s="6">
        <v>6.1666666666666696</v>
      </c>
      <c r="D2981" s="1">
        <v>112.125</v>
      </c>
      <c r="E2981" s="21">
        <f t="shared" si="166"/>
        <v>124.25031249999999</v>
      </c>
      <c r="F2981" s="1">
        <v>124.25031249999999</v>
      </c>
      <c r="G2981" s="1">
        <v>124</v>
      </c>
      <c r="H2981" s="1"/>
    </row>
    <row r="2982" spans="1:8">
      <c r="A2982" s="24">
        <f t="shared" si="165"/>
        <v>43604</v>
      </c>
      <c r="B2982" s="30">
        <f t="shared" si="164"/>
        <v>43604</v>
      </c>
      <c r="C2982" s="6">
        <v>6.2083333333333304</v>
      </c>
      <c r="D2982" s="1">
        <v>88.75</v>
      </c>
      <c r="E2982" s="21">
        <f t="shared" si="166"/>
        <v>98.347516025641028</v>
      </c>
      <c r="F2982" s="1">
        <v>98.347516025641028</v>
      </c>
      <c r="G2982" s="1">
        <v>98</v>
      </c>
      <c r="H2982" s="1"/>
    </row>
    <row r="2983" spans="1:8">
      <c r="A2983" s="24">
        <f t="shared" si="165"/>
        <v>43604</v>
      </c>
      <c r="B2983" s="30">
        <f t="shared" si="164"/>
        <v>43604</v>
      </c>
      <c r="C2983" s="6">
        <v>6.25</v>
      </c>
      <c r="D2983" s="1">
        <v>124.125</v>
      </c>
      <c r="E2983" s="21">
        <f t="shared" si="166"/>
        <v>137.54800480769231</v>
      </c>
      <c r="F2983" s="1">
        <v>137.54800480769231</v>
      </c>
      <c r="G2983" s="1">
        <v>138</v>
      </c>
      <c r="H2983" s="1"/>
    </row>
    <row r="2984" spans="1:8">
      <c r="A2984" s="24">
        <f t="shared" si="165"/>
        <v>43604</v>
      </c>
      <c r="B2984" s="30">
        <f t="shared" si="164"/>
        <v>43604</v>
      </c>
      <c r="C2984" s="6">
        <v>6.2916666666666696</v>
      </c>
      <c r="D2984" s="1">
        <v>117.875</v>
      </c>
      <c r="E2984" s="21">
        <f t="shared" si="166"/>
        <v>130.62212339743587</v>
      </c>
      <c r="F2984" s="1">
        <v>130.62212339743587</v>
      </c>
      <c r="G2984" s="1">
        <v>131</v>
      </c>
      <c r="H2984" s="1"/>
    </row>
    <row r="2985" spans="1:8">
      <c r="A2985" s="24">
        <f t="shared" si="165"/>
        <v>43604</v>
      </c>
      <c r="B2985" s="30">
        <f t="shared" si="164"/>
        <v>43604</v>
      </c>
      <c r="C2985" s="6">
        <v>6.3333333333333304</v>
      </c>
      <c r="D2985" s="1">
        <v>107.75</v>
      </c>
      <c r="E2985" s="21">
        <f t="shared" si="166"/>
        <v>119.40219551282051</v>
      </c>
      <c r="F2985" s="1">
        <v>119.40219551282051</v>
      </c>
      <c r="G2985" s="1">
        <v>119</v>
      </c>
      <c r="H2985" s="1"/>
    </row>
    <row r="2986" spans="1:8">
      <c r="A2986" s="24">
        <f t="shared" si="165"/>
        <v>43604</v>
      </c>
      <c r="B2986" s="30">
        <f t="shared" ref="B2986:B3001" si="167">B2962+1</f>
        <v>43604</v>
      </c>
      <c r="C2986" s="6">
        <v>6.375</v>
      </c>
      <c r="D2986" s="1">
        <v>109.75</v>
      </c>
      <c r="E2986" s="21">
        <f t="shared" si="166"/>
        <v>121.61847756410256</v>
      </c>
      <c r="F2986" s="1">
        <v>121.61847756410256</v>
      </c>
      <c r="G2986" s="1">
        <v>122</v>
      </c>
      <c r="H2986" s="1"/>
    </row>
    <row r="2987" spans="1:8">
      <c r="A2987" s="24">
        <f t="shared" si="165"/>
        <v>43604</v>
      </c>
      <c r="B2987" s="30">
        <f t="shared" si="167"/>
        <v>43604</v>
      </c>
      <c r="C2987" s="6">
        <v>6.4166666666666696</v>
      </c>
      <c r="D2987" s="1">
        <v>115.125</v>
      </c>
      <c r="E2987" s="21">
        <f t="shared" si="166"/>
        <v>127.57473557692306</v>
      </c>
      <c r="F2987" s="1">
        <v>127.57473557692306</v>
      </c>
      <c r="G2987" s="1">
        <v>128</v>
      </c>
      <c r="H2987" s="1"/>
    </row>
    <row r="2988" spans="1:8">
      <c r="A2988" s="24">
        <f t="shared" si="165"/>
        <v>43604</v>
      </c>
      <c r="B2988" s="30">
        <f t="shared" si="167"/>
        <v>43604</v>
      </c>
      <c r="C2988" s="6">
        <v>6.4583333333333304</v>
      </c>
      <c r="D2988" s="1">
        <v>129.875</v>
      </c>
      <c r="E2988" s="21">
        <f t="shared" si="166"/>
        <v>143.91981570512817</v>
      </c>
      <c r="F2988" s="1">
        <v>143.91981570512817</v>
      </c>
      <c r="G2988" s="1">
        <v>144</v>
      </c>
      <c r="H2988" s="1"/>
    </row>
    <row r="2989" spans="1:8">
      <c r="A2989" s="24">
        <f t="shared" si="165"/>
        <v>43604</v>
      </c>
      <c r="B2989" s="30">
        <f t="shared" si="167"/>
        <v>43604</v>
      </c>
      <c r="C2989" s="6">
        <v>6.5</v>
      </c>
      <c r="D2989" s="1">
        <v>120.5</v>
      </c>
      <c r="E2989" s="21">
        <f t="shared" si="166"/>
        <v>133.53099358974359</v>
      </c>
      <c r="F2989" s="1">
        <v>133.53099358974359</v>
      </c>
      <c r="G2989" s="1">
        <v>134</v>
      </c>
      <c r="H2989" s="1"/>
    </row>
    <row r="2990" spans="1:8">
      <c r="A2990" s="24">
        <f t="shared" si="165"/>
        <v>43604</v>
      </c>
      <c r="B2990" s="30">
        <f t="shared" si="167"/>
        <v>43604</v>
      </c>
      <c r="C2990" s="6">
        <v>6.5416666666666696</v>
      </c>
      <c r="D2990" s="1">
        <v>123.375</v>
      </c>
      <c r="E2990" s="21">
        <f t="shared" si="166"/>
        <v>136.71689903846155</v>
      </c>
      <c r="F2990" s="1">
        <v>136.71689903846155</v>
      </c>
      <c r="G2990" s="1">
        <v>137</v>
      </c>
      <c r="H2990" s="1"/>
    </row>
    <row r="2991" spans="1:8">
      <c r="A2991" s="24">
        <f t="shared" si="165"/>
        <v>43604</v>
      </c>
      <c r="B2991" s="30">
        <f t="shared" si="167"/>
        <v>43604</v>
      </c>
      <c r="C2991" s="6">
        <v>6.5833333333333304</v>
      </c>
      <c r="D2991" s="1">
        <v>111.75</v>
      </c>
      <c r="E2991" s="21">
        <f t="shared" si="166"/>
        <v>123.83475961538461</v>
      </c>
      <c r="F2991" s="1">
        <v>123.83475961538461</v>
      </c>
      <c r="G2991" s="1">
        <v>124</v>
      </c>
      <c r="H2991" s="1"/>
    </row>
    <row r="2992" spans="1:8">
      <c r="A2992" s="24">
        <f t="shared" si="165"/>
        <v>43604</v>
      </c>
      <c r="B2992" s="30">
        <f t="shared" si="167"/>
        <v>43604</v>
      </c>
      <c r="C2992" s="6">
        <v>6.625</v>
      </c>
      <c r="D2992" s="1">
        <v>111</v>
      </c>
      <c r="E2992" s="21">
        <f t="shared" si="166"/>
        <v>123.00365384615384</v>
      </c>
      <c r="F2992" s="1">
        <v>123.00365384615384</v>
      </c>
      <c r="G2992" s="1">
        <v>123</v>
      </c>
      <c r="H2992" s="1"/>
    </row>
    <row r="2993" spans="1:8">
      <c r="A2993" s="24">
        <f t="shared" si="165"/>
        <v>43604</v>
      </c>
      <c r="B2993" s="30">
        <f t="shared" si="167"/>
        <v>43604</v>
      </c>
      <c r="C2993" s="6">
        <v>6.6666666666666696</v>
      </c>
      <c r="D2993" s="1">
        <v>111.5</v>
      </c>
      <c r="E2993" s="21">
        <f t="shared" si="166"/>
        <v>123.55772435897435</v>
      </c>
      <c r="F2993" s="1">
        <v>123.55772435897435</v>
      </c>
      <c r="G2993" s="1">
        <v>124</v>
      </c>
      <c r="H2993" s="1"/>
    </row>
    <row r="2994" spans="1:8">
      <c r="A2994" s="24">
        <f t="shared" si="165"/>
        <v>43604</v>
      </c>
      <c r="B2994" s="30">
        <f t="shared" si="167"/>
        <v>43604</v>
      </c>
      <c r="C2994" s="6">
        <v>6.7083333333333304</v>
      </c>
      <c r="D2994" s="1">
        <v>111.25</v>
      </c>
      <c r="E2994" s="21">
        <f t="shared" si="166"/>
        <v>123.28068910256408</v>
      </c>
      <c r="F2994" s="1">
        <v>123.28068910256408</v>
      </c>
      <c r="G2994" s="1">
        <v>123</v>
      </c>
      <c r="H2994" s="1"/>
    </row>
    <row r="2995" spans="1:8">
      <c r="A2995" s="24">
        <f t="shared" si="165"/>
        <v>43604</v>
      </c>
      <c r="B2995" s="30">
        <f t="shared" si="167"/>
        <v>43604</v>
      </c>
      <c r="C2995" s="6">
        <v>6.75</v>
      </c>
      <c r="D2995" s="1">
        <v>118.125</v>
      </c>
      <c r="E2995" s="21">
        <f t="shared" si="166"/>
        <v>130.89915865384614</v>
      </c>
      <c r="F2995" s="1">
        <v>130.89915865384614</v>
      </c>
      <c r="G2995" s="1">
        <v>131</v>
      </c>
      <c r="H2995" s="1"/>
    </row>
    <row r="2996" spans="1:8">
      <c r="A2996" s="24">
        <f t="shared" si="165"/>
        <v>43604</v>
      </c>
      <c r="B2996" s="30">
        <f t="shared" si="167"/>
        <v>43604</v>
      </c>
      <c r="C2996" s="6">
        <v>6.7916666666666696</v>
      </c>
      <c r="D2996" s="1">
        <v>170.25</v>
      </c>
      <c r="E2996" s="21">
        <f t="shared" si="166"/>
        <v>188.66100961538461</v>
      </c>
      <c r="F2996" s="1">
        <v>188.66100961538461</v>
      </c>
      <c r="G2996" s="1">
        <v>189</v>
      </c>
      <c r="H2996" s="1"/>
    </row>
    <row r="2997" spans="1:8">
      <c r="A2997" s="24">
        <f t="shared" si="165"/>
        <v>43604</v>
      </c>
      <c r="B2997" s="30">
        <f t="shared" si="167"/>
        <v>43604</v>
      </c>
      <c r="C2997" s="6">
        <v>6.8333333333333304</v>
      </c>
      <c r="D2997" s="1">
        <v>516.125</v>
      </c>
      <c r="E2997" s="21">
        <f t="shared" si="166"/>
        <v>571.93928685897436</v>
      </c>
      <c r="F2997" s="1">
        <v>571.93928685897436</v>
      </c>
      <c r="G2997" s="1">
        <v>572</v>
      </c>
      <c r="H2997" s="1"/>
    </row>
    <row r="2998" spans="1:8">
      <c r="A2998" s="24">
        <f t="shared" si="165"/>
        <v>43604</v>
      </c>
      <c r="B2998" s="30">
        <f t="shared" si="167"/>
        <v>43604</v>
      </c>
      <c r="C2998" s="6">
        <v>6.875</v>
      </c>
      <c r="D2998" s="1">
        <v>342.125</v>
      </c>
      <c r="E2998" s="21">
        <f t="shared" si="166"/>
        <v>379.12274839743588</v>
      </c>
      <c r="F2998" s="1">
        <v>379.12274839743588</v>
      </c>
      <c r="G2998" s="1">
        <v>379</v>
      </c>
      <c r="H2998" s="1"/>
    </row>
    <row r="2999" spans="1:8">
      <c r="A2999" s="24">
        <f t="shared" si="165"/>
        <v>43604</v>
      </c>
      <c r="B2999" s="30">
        <f t="shared" si="167"/>
        <v>43604</v>
      </c>
      <c r="C2999" s="6">
        <v>6.9166666666666599</v>
      </c>
      <c r="D2999" s="1">
        <v>303.25</v>
      </c>
      <c r="E2999" s="21">
        <f t="shared" si="166"/>
        <v>336.04376602564099</v>
      </c>
      <c r="F2999" s="1">
        <v>336.04376602564099</v>
      </c>
      <c r="G2999" s="1">
        <v>336</v>
      </c>
      <c r="H2999" s="1"/>
    </row>
    <row r="3000" spans="1:8">
      <c r="A3000" s="24">
        <f t="shared" si="165"/>
        <v>43604</v>
      </c>
      <c r="B3000" s="30">
        <f t="shared" si="167"/>
        <v>43604</v>
      </c>
      <c r="C3000" s="6">
        <v>6.9583333333333304</v>
      </c>
      <c r="D3000" s="1">
        <v>166</v>
      </c>
      <c r="E3000" s="21">
        <f t="shared" si="166"/>
        <v>183.95141025641024</v>
      </c>
      <c r="F3000" s="1">
        <v>183.95141025641024</v>
      </c>
      <c r="G3000" s="1">
        <v>184</v>
      </c>
      <c r="H3000" s="1"/>
    </row>
    <row r="3001" spans="1:8">
      <c r="A3001" s="25">
        <f t="shared" si="165"/>
        <v>43604</v>
      </c>
      <c r="B3001" s="28">
        <f t="shared" si="167"/>
        <v>43604</v>
      </c>
      <c r="C3001" s="6">
        <v>7</v>
      </c>
      <c r="D3001" s="1">
        <v>212.375</v>
      </c>
      <c r="E3001" s="21">
        <f t="shared" si="166"/>
        <v>235.34145032051282</v>
      </c>
      <c r="F3001" s="1">
        <v>235.34145032051282</v>
      </c>
      <c r="G3001" s="1">
        <v>235</v>
      </c>
      <c r="H3001" s="1"/>
    </row>
    <row r="3002" spans="1:8">
      <c r="A3002" s="23">
        <f t="shared" si="165"/>
        <v>43605</v>
      </c>
      <c r="B3002" s="29">
        <f t="shared" ref="B3002:B3025" si="168">A3002</f>
        <v>43605</v>
      </c>
      <c r="C3002" s="6">
        <v>4.1666666666666664E-2</v>
      </c>
      <c r="D3002" s="1">
        <v>292.125</v>
      </c>
      <c r="E3002" s="21">
        <f t="shared" si="166"/>
        <v>323.71569711538456</v>
      </c>
      <c r="F3002" s="1">
        <v>323.71569711538456</v>
      </c>
      <c r="G3002" s="1">
        <v>324</v>
      </c>
      <c r="H3002" s="1"/>
    </row>
    <row r="3003" spans="1:8">
      <c r="A3003" s="24">
        <f t="shared" si="165"/>
        <v>43605</v>
      </c>
      <c r="B3003" s="30">
        <f t="shared" si="168"/>
        <v>43605</v>
      </c>
      <c r="C3003" s="6">
        <v>8.3333333333333301E-2</v>
      </c>
      <c r="D3003" s="1">
        <v>176</v>
      </c>
      <c r="E3003" s="21">
        <f t="shared" si="166"/>
        <v>195.03282051282048</v>
      </c>
      <c r="F3003" s="1">
        <v>195.03282051282048</v>
      </c>
      <c r="G3003" s="1">
        <v>195</v>
      </c>
      <c r="H3003" s="1"/>
    </row>
    <row r="3004" spans="1:8">
      <c r="A3004" s="24">
        <f t="shared" si="165"/>
        <v>43605</v>
      </c>
      <c r="B3004" s="30">
        <f t="shared" si="168"/>
        <v>43605</v>
      </c>
      <c r="C3004" s="6">
        <v>0.125</v>
      </c>
      <c r="D3004" s="1">
        <v>135.25</v>
      </c>
      <c r="E3004" s="21">
        <f t="shared" si="166"/>
        <v>149.87607371794871</v>
      </c>
      <c r="F3004" s="1">
        <v>149.87607371794871</v>
      </c>
      <c r="G3004" s="1">
        <v>150</v>
      </c>
      <c r="H3004" s="1"/>
    </row>
    <row r="3005" spans="1:8">
      <c r="A3005" s="24">
        <f t="shared" si="165"/>
        <v>43605</v>
      </c>
      <c r="B3005" s="30">
        <f t="shared" si="168"/>
        <v>43605</v>
      </c>
      <c r="C3005" s="6">
        <v>0.16666666666666699</v>
      </c>
      <c r="D3005" s="1">
        <v>137.25</v>
      </c>
      <c r="E3005" s="21">
        <f t="shared" si="166"/>
        <v>152.09235576923075</v>
      </c>
      <c r="F3005" s="1">
        <v>152.09235576923075</v>
      </c>
      <c r="G3005" s="1">
        <v>152</v>
      </c>
      <c r="H3005" s="1"/>
    </row>
    <row r="3006" spans="1:8">
      <c r="A3006" s="24">
        <f t="shared" si="165"/>
        <v>43605</v>
      </c>
      <c r="B3006" s="30">
        <f t="shared" si="168"/>
        <v>43605</v>
      </c>
      <c r="C3006" s="6">
        <v>0.20833333333333401</v>
      </c>
      <c r="D3006" s="1">
        <v>142.625</v>
      </c>
      <c r="E3006" s="21">
        <f t="shared" si="166"/>
        <v>158.04861378205129</v>
      </c>
      <c r="F3006" s="1">
        <v>158.04861378205129</v>
      </c>
      <c r="G3006" s="1">
        <v>158</v>
      </c>
      <c r="H3006" s="1"/>
    </row>
    <row r="3007" spans="1:8">
      <c r="A3007" s="24">
        <f t="shared" si="165"/>
        <v>43605</v>
      </c>
      <c r="B3007" s="30">
        <f t="shared" si="168"/>
        <v>43605</v>
      </c>
      <c r="C3007" s="6">
        <v>0.25</v>
      </c>
      <c r="D3007" s="1">
        <v>237.625</v>
      </c>
      <c r="E3007" s="21">
        <f t="shared" si="166"/>
        <v>263.32201121794873</v>
      </c>
      <c r="F3007" s="1">
        <v>263.32201121794873</v>
      </c>
      <c r="G3007" s="1">
        <v>263</v>
      </c>
      <c r="H3007" s="1"/>
    </row>
    <row r="3008" spans="1:8">
      <c r="A3008" s="24">
        <f t="shared" si="165"/>
        <v>43605</v>
      </c>
      <c r="B3008" s="30">
        <f t="shared" si="168"/>
        <v>43605</v>
      </c>
      <c r="C3008" s="6">
        <v>0.29166666666666702</v>
      </c>
      <c r="D3008" s="1">
        <v>2482</v>
      </c>
      <c r="E3008" s="21">
        <f t="shared" si="166"/>
        <v>2750.4060256410253</v>
      </c>
      <c r="F3008" s="1">
        <v>2750.4060256410253</v>
      </c>
      <c r="G3008" s="1">
        <v>2750</v>
      </c>
      <c r="H3008" s="1"/>
    </row>
    <row r="3009" spans="1:8">
      <c r="A3009" s="24">
        <f t="shared" si="165"/>
        <v>43605</v>
      </c>
      <c r="B3009" s="30">
        <f t="shared" si="168"/>
        <v>43605</v>
      </c>
      <c r="C3009" s="6">
        <v>0.33333333333333298</v>
      </c>
      <c r="D3009" s="1">
        <v>3842.25</v>
      </c>
      <c r="E3009" s="21">
        <f t="shared" si="166"/>
        <v>4257.7548557692307</v>
      </c>
      <c r="F3009" s="1">
        <v>4257.7548557692307</v>
      </c>
      <c r="G3009" s="1">
        <v>4258</v>
      </c>
      <c r="H3009" s="1"/>
    </row>
    <row r="3010" spans="1:8">
      <c r="A3010" s="24">
        <f t="shared" si="165"/>
        <v>43605</v>
      </c>
      <c r="B3010" s="30">
        <f t="shared" si="168"/>
        <v>43605</v>
      </c>
      <c r="C3010" s="6">
        <v>0.375</v>
      </c>
      <c r="D3010" s="1">
        <v>3224.125</v>
      </c>
      <c r="E3010" s="21">
        <f t="shared" si="166"/>
        <v>3572.7851842948717</v>
      </c>
      <c r="F3010" s="1">
        <v>3572.7851842948717</v>
      </c>
      <c r="G3010" s="1">
        <v>3573</v>
      </c>
      <c r="H3010" s="1"/>
    </row>
    <row r="3011" spans="1:8">
      <c r="A3011" s="24">
        <f t="shared" si="165"/>
        <v>43605</v>
      </c>
      <c r="B3011" s="30">
        <f t="shared" si="168"/>
        <v>43605</v>
      </c>
      <c r="C3011" s="6">
        <v>0.41666666666666702</v>
      </c>
      <c r="D3011" s="1">
        <v>3367.5</v>
      </c>
      <c r="E3011" s="21">
        <f t="shared" si="166"/>
        <v>3731.6649038461537</v>
      </c>
      <c r="F3011" s="1">
        <v>3731.6649038461537</v>
      </c>
      <c r="G3011" s="1">
        <v>3732</v>
      </c>
      <c r="H3011" s="1"/>
    </row>
    <row r="3012" spans="1:8">
      <c r="A3012" s="24">
        <f t="shared" si="165"/>
        <v>43605</v>
      </c>
      <c r="B3012" s="30">
        <f t="shared" si="168"/>
        <v>43605</v>
      </c>
      <c r="C3012" s="6">
        <v>0.45833333333333298</v>
      </c>
      <c r="D3012" s="1">
        <v>3961.75</v>
      </c>
      <c r="E3012" s="21">
        <f t="shared" si="166"/>
        <v>4390.1777083333336</v>
      </c>
      <c r="F3012" s="1">
        <v>4390.1777083333336</v>
      </c>
      <c r="G3012" s="1">
        <v>4390</v>
      </c>
      <c r="H3012" s="1"/>
    </row>
    <row r="3013" spans="1:8">
      <c r="A3013" s="24">
        <f t="shared" si="165"/>
        <v>43605</v>
      </c>
      <c r="B3013" s="30">
        <f t="shared" si="168"/>
        <v>43605</v>
      </c>
      <c r="C3013" s="6">
        <v>0.5</v>
      </c>
      <c r="D3013" s="1">
        <v>3255.375</v>
      </c>
      <c r="E3013" s="21">
        <f t="shared" si="166"/>
        <v>3607.4145913461534</v>
      </c>
      <c r="F3013" s="1">
        <v>3607.4145913461534</v>
      </c>
      <c r="G3013" s="1">
        <v>3607</v>
      </c>
      <c r="H3013" s="1"/>
    </row>
    <row r="3014" spans="1:8">
      <c r="A3014" s="24">
        <f t="shared" si="165"/>
        <v>43605</v>
      </c>
      <c r="B3014" s="30">
        <f t="shared" si="168"/>
        <v>43605</v>
      </c>
      <c r="C3014" s="6">
        <v>0.54166666666666696</v>
      </c>
      <c r="D3014" s="1">
        <v>4077.25</v>
      </c>
      <c r="E3014" s="21">
        <f t="shared" si="166"/>
        <v>4518.1679967948712</v>
      </c>
      <c r="F3014" s="1">
        <v>4518.1679967948712</v>
      </c>
      <c r="G3014" s="1">
        <v>4518</v>
      </c>
      <c r="H3014" s="1"/>
    </row>
    <row r="3015" spans="1:8">
      <c r="A3015" s="24">
        <f t="shared" si="165"/>
        <v>43605</v>
      </c>
      <c r="B3015" s="30">
        <f t="shared" si="168"/>
        <v>43605</v>
      </c>
      <c r="C3015" s="6">
        <v>0.58333333333333304</v>
      </c>
      <c r="D3015" s="1">
        <v>3854.125</v>
      </c>
      <c r="E3015" s="21">
        <f t="shared" si="166"/>
        <v>4270.9140304487173</v>
      </c>
      <c r="F3015" s="1">
        <v>4270.9140304487173</v>
      </c>
      <c r="G3015" s="1">
        <v>4271</v>
      </c>
      <c r="H3015" s="1"/>
    </row>
    <row r="3016" spans="1:8">
      <c r="A3016" s="24">
        <f t="shared" si="165"/>
        <v>43605</v>
      </c>
      <c r="B3016" s="30">
        <f t="shared" si="168"/>
        <v>43605</v>
      </c>
      <c r="C3016" s="6">
        <v>0.625</v>
      </c>
      <c r="D3016" s="1">
        <v>4058.125</v>
      </c>
      <c r="E3016" s="21">
        <f t="shared" si="166"/>
        <v>4496.9747996794877</v>
      </c>
      <c r="F3016" s="1">
        <v>4496.9747996794877</v>
      </c>
      <c r="G3016" s="1">
        <v>4497</v>
      </c>
      <c r="H3016" s="1"/>
    </row>
    <row r="3017" spans="1:8">
      <c r="A3017" s="24">
        <f t="shared" si="165"/>
        <v>43605</v>
      </c>
      <c r="B3017" s="30">
        <f t="shared" si="168"/>
        <v>43605</v>
      </c>
      <c r="C3017" s="6">
        <v>0.66666666666666696</v>
      </c>
      <c r="D3017" s="1">
        <v>3990</v>
      </c>
      <c r="E3017" s="21">
        <f t="shared" si="166"/>
        <v>4421.4826923076926</v>
      </c>
      <c r="F3017" s="1">
        <v>4421.4826923076926</v>
      </c>
      <c r="G3017" s="1">
        <v>4421</v>
      </c>
      <c r="H3017" s="1"/>
    </row>
    <row r="3018" spans="1:8">
      <c r="A3018" s="24">
        <f t="shared" ref="A3018:A3081" si="169">A2850+7</f>
        <v>43605</v>
      </c>
      <c r="B3018" s="30">
        <f t="shared" si="168"/>
        <v>43605</v>
      </c>
      <c r="C3018" s="6">
        <v>0.70833333333333304</v>
      </c>
      <c r="D3018" s="1">
        <v>3149.75</v>
      </c>
      <c r="E3018" s="21">
        <f t="shared" si="166"/>
        <v>3490.3671955128202</v>
      </c>
      <c r="F3018" s="1">
        <v>3490.3671955128202</v>
      </c>
      <c r="G3018" s="1">
        <v>3490</v>
      </c>
      <c r="H3018" s="1"/>
    </row>
    <row r="3019" spans="1:8">
      <c r="A3019" s="24">
        <f t="shared" si="169"/>
        <v>43605</v>
      </c>
      <c r="B3019" s="30">
        <f t="shared" si="168"/>
        <v>43605</v>
      </c>
      <c r="C3019" s="6">
        <v>0.75</v>
      </c>
      <c r="D3019" s="1">
        <v>4178.875</v>
      </c>
      <c r="E3019" s="21">
        <f t="shared" si="166"/>
        <v>4630.782828525641</v>
      </c>
      <c r="F3019" s="1">
        <v>4630.782828525641</v>
      </c>
      <c r="G3019" s="1">
        <v>4631</v>
      </c>
      <c r="H3019" s="1"/>
    </row>
    <row r="3020" spans="1:8">
      <c r="A3020" s="24">
        <f t="shared" si="169"/>
        <v>43605</v>
      </c>
      <c r="B3020" s="30">
        <f t="shared" si="168"/>
        <v>43605</v>
      </c>
      <c r="C3020" s="6">
        <v>0.79166666666666596</v>
      </c>
      <c r="D3020" s="1">
        <v>3707.5</v>
      </c>
      <c r="E3020" s="21">
        <f t="shared" si="166"/>
        <v>4108.4328525641022</v>
      </c>
      <c r="F3020" s="1">
        <v>4108.4328525641022</v>
      </c>
      <c r="G3020" s="1">
        <v>4108</v>
      </c>
      <c r="H3020" s="1"/>
    </row>
    <row r="3021" spans="1:8">
      <c r="A3021" s="24">
        <f t="shared" si="169"/>
        <v>43605</v>
      </c>
      <c r="B3021" s="30">
        <f t="shared" si="168"/>
        <v>43605</v>
      </c>
      <c r="C3021" s="6">
        <v>0.83333333333333304</v>
      </c>
      <c r="D3021" s="1">
        <v>3847.5</v>
      </c>
      <c r="E3021" s="21">
        <f t="shared" si="166"/>
        <v>4263.5725961538465</v>
      </c>
      <c r="F3021" s="1">
        <v>4263.5725961538465</v>
      </c>
      <c r="G3021" s="1">
        <v>4264</v>
      </c>
      <c r="H3021" s="1"/>
    </row>
    <row r="3022" spans="1:8">
      <c r="A3022" s="24">
        <f t="shared" si="169"/>
        <v>43605</v>
      </c>
      <c r="B3022" s="30">
        <f t="shared" si="168"/>
        <v>43605</v>
      </c>
      <c r="C3022" s="6">
        <v>0.875</v>
      </c>
      <c r="D3022" s="1">
        <v>4161.75</v>
      </c>
      <c r="E3022" s="21">
        <f t="shared" si="166"/>
        <v>4611.8059134615378</v>
      </c>
      <c r="F3022" s="1">
        <v>4611.8059134615378</v>
      </c>
      <c r="G3022" s="1">
        <v>4612</v>
      </c>
      <c r="H3022" s="1"/>
    </row>
    <row r="3023" spans="1:8">
      <c r="A3023" s="24">
        <f t="shared" si="169"/>
        <v>43605</v>
      </c>
      <c r="B3023" s="30">
        <f t="shared" si="168"/>
        <v>43605</v>
      </c>
      <c r="C3023" s="6">
        <v>0.91666666666666596</v>
      </c>
      <c r="D3023" s="1">
        <v>3676.75</v>
      </c>
      <c r="E3023" s="21">
        <f t="shared" si="166"/>
        <v>4074.3575160256405</v>
      </c>
      <c r="F3023" s="1">
        <v>4074.3575160256405</v>
      </c>
      <c r="G3023" s="1">
        <v>4074</v>
      </c>
      <c r="H3023" s="1"/>
    </row>
    <row r="3024" spans="1:8">
      <c r="A3024" s="24">
        <f t="shared" si="169"/>
        <v>43605</v>
      </c>
      <c r="B3024" s="30">
        <f t="shared" si="168"/>
        <v>43605</v>
      </c>
      <c r="C3024" s="6">
        <v>0.95833333333333304</v>
      </c>
      <c r="D3024" s="1">
        <v>3975.375</v>
      </c>
      <c r="E3024" s="21">
        <f t="shared" si="166"/>
        <v>4405.2761298076921</v>
      </c>
      <c r="F3024" s="1">
        <v>4405.2761298076921</v>
      </c>
      <c r="G3024" s="1">
        <v>4405</v>
      </c>
      <c r="H3024" s="1"/>
    </row>
    <row r="3025" spans="1:8">
      <c r="A3025" s="24">
        <f t="shared" si="169"/>
        <v>43605</v>
      </c>
      <c r="B3025" s="28">
        <f t="shared" si="168"/>
        <v>43605</v>
      </c>
      <c r="C3025" s="6">
        <v>1</v>
      </c>
      <c r="D3025" s="1">
        <v>3645.5</v>
      </c>
      <c r="E3025" s="21">
        <f t="shared" si="166"/>
        <v>4039.7281089743587</v>
      </c>
      <c r="F3025" s="1">
        <v>4039.7281089743587</v>
      </c>
      <c r="G3025" s="1">
        <v>4040</v>
      </c>
      <c r="H3025" s="1"/>
    </row>
    <row r="3026" spans="1:8">
      <c r="A3026" s="24">
        <f t="shared" si="169"/>
        <v>43605</v>
      </c>
      <c r="B3026" s="29">
        <f t="shared" ref="B3026:B3089" si="170">B3002+1</f>
        <v>43606</v>
      </c>
      <c r="C3026" s="6">
        <v>1.0416666666666701</v>
      </c>
      <c r="D3026" s="1">
        <v>3443.25</v>
      </c>
      <c r="E3026" s="21">
        <f t="shared" si="166"/>
        <v>3815.6065865384612</v>
      </c>
      <c r="F3026" s="1">
        <v>3815.6065865384612</v>
      </c>
      <c r="G3026" s="1">
        <v>3816</v>
      </c>
      <c r="H3026" s="1"/>
    </row>
    <row r="3027" spans="1:8">
      <c r="A3027" s="24">
        <f t="shared" si="169"/>
        <v>43605</v>
      </c>
      <c r="B3027" s="30">
        <f t="shared" si="170"/>
        <v>43606</v>
      </c>
      <c r="C3027" s="6">
        <v>1.0833333333333399</v>
      </c>
      <c r="D3027" s="1">
        <v>3451.75</v>
      </c>
      <c r="E3027" s="21">
        <f t="shared" si="166"/>
        <v>3825.02578525641</v>
      </c>
      <c r="F3027" s="1">
        <v>3825.02578525641</v>
      </c>
      <c r="G3027" s="1">
        <v>3825</v>
      </c>
      <c r="H3027" s="1"/>
    </row>
    <row r="3028" spans="1:8">
      <c r="A3028" s="24">
        <f t="shared" si="169"/>
        <v>43605</v>
      </c>
      <c r="B3028" s="30">
        <f t="shared" si="170"/>
        <v>43606</v>
      </c>
      <c r="C3028" s="6">
        <v>1.125</v>
      </c>
      <c r="D3028" s="1">
        <v>2918.5</v>
      </c>
      <c r="E3028" s="21">
        <f t="shared" si="166"/>
        <v>3234.1095833333334</v>
      </c>
      <c r="F3028" s="1">
        <v>3234.1095833333334</v>
      </c>
      <c r="G3028" s="1">
        <v>3234</v>
      </c>
      <c r="H3028" s="1"/>
    </row>
    <row r="3029" spans="1:8">
      <c r="A3029" s="24">
        <f t="shared" si="169"/>
        <v>43605</v>
      </c>
      <c r="B3029" s="30">
        <f t="shared" si="170"/>
        <v>43606</v>
      </c>
      <c r="C3029" s="6">
        <v>1.1666666666666701</v>
      </c>
      <c r="D3029" s="1">
        <v>3532.875</v>
      </c>
      <c r="E3029" s="21">
        <f t="shared" si="166"/>
        <v>3914.9237259615384</v>
      </c>
      <c r="F3029" s="1">
        <v>3914.9237259615384</v>
      </c>
      <c r="G3029" s="1">
        <v>3915</v>
      </c>
      <c r="H3029" s="1"/>
    </row>
    <row r="3030" spans="1:8">
      <c r="A3030" s="24">
        <f t="shared" si="169"/>
        <v>43605</v>
      </c>
      <c r="B3030" s="30">
        <f t="shared" si="170"/>
        <v>43606</v>
      </c>
      <c r="C3030" s="6">
        <v>1.2083333333333399</v>
      </c>
      <c r="D3030" s="1">
        <v>2464.625</v>
      </c>
      <c r="E3030" s="21">
        <f t="shared" si="166"/>
        <v>2731.1520753205127</v>
      </c>
      <c r="F3030" s="1">
        <v>2731.1520753205127</v>
      </c>
      <c r="G3030" s="1">
        <v>2731</v>
      </c>
      <c r="H3030" s="1"/>
    </row>
    <row r="3031" spans="1:8">
      <c r="A3031" s="24">
        <f t="shared" si="169"/>
        <v>43605</v>
      </c>
      <c r="B3031" s="30">
        <f t="shared" si="170"/>
        <v>43606</v>
      </c>
      <c r="C3031" s="6">
        <v>1.25</v>
      </c>
      <c r="D3031" s="1">
        <v>460.25</v>
      </c>
      <c r="E3031" s="21">
        <f t="shared" si="166"/>
        <v>510.02190705128197</v>
      </c>
      <c r="F3031" s="1">
        <v>510.02190705128197</v>
      </c>
      <c r="G3031" s="1">
        <v>510</v>
      </c>
      <c r="H3031" s="1"/>
    </row>
    <row r="3032" spans="1:8">
      <c r="A3032" s="24">
        <f t="shared" si="169"/>
        <v>43605</v>
      </c>
      <c r="B3032" s="30">
        <f t="shared" si="170"/>
        <v>43606</v>
      </c>
      <c r="C3032" s="6">
        <v>1.2916666666666701</v>
      </c>
      <c r="D3032" s="1">
        <v>2771.875</v>
      </c>
      <c r="E3032" s="21">
        <f t="shared" si="166"/>
        <v>3071.6284054487178</v>
      </c>
      <c r="F3032" s="1">
        <v>3071.6284054487178</v>
      </c>
      <c r="G3032" s="1">
        <v>3072</v>
      </c>
      <c r="H3032" s="1"/>
    </row>
    <row r="3033" spans="1:8">
      <c r="A3033" s="24">
        <f t="shared" si="169"/>
        <v>43605</v>
      </c>
      <c r="B3033" s="30">
        <f t="shared" si="170"/>
        <v>43606</v>
      </c>
      <c r="C3033" s="6">
        <v>1.3333333333333399</v>
      </c>
      <c r="D3033" s="1">
        <v>3558.125</v>
      </c>
      <c r="E3033" s="21">
        <f t="shared" si="166"/>
        <v>3942.904286858974</v>
      </c>
      <c r="F3033" s="1">
        <v>3942.904286858974</v>
      </c>
      <c r="G3033" s="1">
        <v>3943</v>
      </c>
      <c r="H3033" s="1"/>
    </row>
    <row r="3034" spans="1:8">
      <c r="A3034" s="24">
        <f t="shared" si="169"/>
        <v>43605</v>
      </c>
      <c r="B3034" s="30">
        <f t="shared" si="170"/>
        <v>43606</v>
      </c>
      <c r="C3034" s="6">
        <v>1.375</v>
      </c>
      <c r="D3034" s="1">
        <v>3081.375</v>
      </c>
      <c r="E3034" s="21">
        <f t="shared" si="166"/>
        <v>3414.5980528846148</v>
      </c>
      <c r="F3034" s="1">
        <v>3414.5980528846148</v>
      </c>
      <c r="G3034" s="1">
        <v>3415</v>
      </c>
      <c r="H3034" s="1"/>
    </row>
    <row r="3035" spans="1:8">
      <c r="A3035" s="24">
        <f t="shared" si="169"/>
        <v>43605</v>
      </c>
      <c r="B3035" s="30">
        <f t="shared" si="170"/>
        <v>43606</v>
      </c>
      <c r="C3035" s="6">
        <v>1.4166666666666701</v>
      </c>
      <c r="D3035" s="1">
        <v>3652.875</v>
      </c>
      <c r="E3035" s="21">
        <f t="shared" ref="E3035:E3098" si="171">D3035*(293/273)*(1.0325/1)</f>
        <v>4047.9006490384613</v>
      </c>
      <c r="F3035" s="1">
        <v>4047.9006490384613</v>
      </c>
      <c r="G3035" s="1">
        <v>4048</v>
      </c>
      <c r="H3035" s="1"/>
    </row>
    <row r="3036" spans="1:8">
      <c r="A3036" s="24">
        <f t="shared" si="169"/>
        <v>43605</v>
      </c>
      <c r="B3036" s="30">
        <f t="shared" si="170"/>
        <v>43606</v>
      </c>
      <c r="C3036" s="6">
        <v>1.4583333333333399</v>
      </c>
      <c r="D3036" s="1">
        <v>3172.75</v>
      </c>
      <c r="E3036" s="21">
        <f t="shared" si="171"/>
        <v>3515.8544391025639</v>
      </c>
      <c r="F3036" s="1">
        <v>3515.8544391025639</v>
      </c>
      <c r="G3036" s="1">
        <v>3516</v>
      </c>
      <c r="H3036" s="1"/>
    </row>
    <row r="3037" spans="1:8">
      <c r="A3037" s="24">
        <f t="shared" si="169"/>
        <v>43605</v>
      </c>
      <c r="B3037" s="30">
        <f t="shared" si="170"/>
        <v>43606</v>
      </c>
      <c r="C3037" s="6">
        <v>1.5</v>
      </c>
      <c r="D3037" s="1">
        <v>2975.875</v>
      </c>
      <c r="E3037" s="21">
        <f t="shared" si="171"/>
        <v>3297.6891746794868</v>
      </c>
      <c r="F3037" s="1">
        <v>3297.6891746794868</v>
      </c>
      <c r="G3037" s="1">
        <v>3298</v>
      </c>
      <c r="H3037" s="1"/>
    </row>
    <row r="3038" spans="1:8">
      <c r="A3038" s="24">
        <f t="shared" si="169"/>
        <v>43605</v>
      </c>
      <c r="B3038" s="30">
        <f t="shared" si="170"/>
        <v>43606</v>
      </c>
      <c r="C3038" s="6">
        <v>1.5416666666666701</v>
      </c>
      <c r="D3038" s="1">
        <v>3730.875</v>
      </c>
      <c r="E3038" s="21">
        <f t="shared" si="171"/>
        <v>4134.3356490384613</v>
      </c>
      <c r="F3038" s="1">
        <v>4134.3356490384613</v>
      </c>
      <c r="G3038" s="1">
        <v>4134</v>
      </c>
      <c r="H3038" s="1"/>
    </row>
    <row r="3039" spans="1:8">
      <c r="A3039" s="24">
        <f t="shared" si="169"/>
        <v>43605</v>
      </c>
      <c r="B3039" s="30">
        <f t="shared" si="170"/>
        <v>43606</v>
      </c>
      <c r="C3039" s="6">
        <v>1.5833333333333399</v>
      </c>
      <c r="D3039" s="1">
        <v>2594.125</v>
      </c>
      <c r="E3039" s="21">
        <f t="shared" si="171"/>
        <v>2874.6563381410256</v>
      </c>
      <c r="F3039" s="1">
        <v>2874.6563381410256</v>
      </c>
      <c r="G3039" s="1">
        <v>2875</v>
      </c>
      <c r="H3039" s="1"/>
    </row>
    <row r="3040" spans="1:8">
      <c r="A3040" s="24">
        <f t="shared" si="169"/>
        <v>43605</v>
      </c>
      <c r="B3040" s="30">
        <f t="shared" si="170"/>
        <v>43606</v>
      </c>
      <c r="C3040" s="6">
        <v>1.625</v>
      </c>
      <c r="D3040" s="1">
        <v>3679.625</v>
      </c>
      <c r="E3040" s="21">
        <f t="shared" si="171"/>
        <v>4077.5434214743586</v>
      </c>
      <c r="F3040" s="1">
        <v>4077.5434214743586</v>
      </c>
      <c r="G3040" s="1">
        <v>4078</v>
      </c>
      <c r="H3040" s="1"/>
    </row>
    <row r="3041" spans="1:8">
      <c r="A3041" s="24">
        <f t="shared" si="169"/>
        <v>43605</v>
      </c>
      <c r="B3041" s="30">
        <f t="shared" si="170"/>
        <v>43606</v>
      </c>
      <c r="C3041" s="6">
        <v>1.6666666666666701</v>
      </c>
      <c r="D3041" s="1">
        <v>4114</v>
      </c>
      <c r="E3041" s="21">
        <f t="shared" si="171"/>
        <v>4558.8921794871794</v>
      </c>
      <c r="F3041" s="1">
        <v>4558.8921794871794</v>
      </c>
      <c r="G3041" s="1">
        <v>4559</v>
      </c>
      <c r="H3041" s="1"/>
    </row>
    <row r="3042" spans="1:8">
      <c r="A3042" s="24">
        <f t="shared" si="169"/>
        <v>43605</v>
      </c>
      <c r="B3042" s="30">
        <f t="shared" si="170"/>
        <v>43606</v>
      </c>
      <c r="C3042" s="6">
        <v>1.7083333333333399</v>
      </c>
      <c r="D3042" s="1">
        <v>2789.625</v>
      </c>
      <c r="E3042" s="21">
        <f t="shared" si="171"/>
        <v>3091.2979086538462</v>
      </c>
      <c r="F3042" s="1">
        <v>3091.2979086538462</v>
      </c>
      <c r="G3042" s="1">
        <v>3091</v>
      </c>
      <c r="H3042" s="1"/>
    </row>
    <row r="3043" spans="1:8">
      <c r="A3043" s="24">
        <f t="shared" si="169"/>
        <v>43605</v>
      </c>
      <c r="B3043" s="30">
        <f t="shared" si="170"/>
        <v>43606</v>
      </c>
      <c r="C3043" s="6">
        <v>1.75</v>
      </c>
      <c r="D3043" s="1">
        <v>4219.125</v>
      </c>
      <c r="E3043" s="21">
        <f t="shared" si="171"/>
        <v>4675.3855048076921</v>
      </c>
      <c r="F3043" s="1">
        <v>4675.3855048076921</v>
      </c>
      <c r="G3043" s="1">
        <v>4675</v>
      </c>
      <c r="H3043" s="1"/>
    </row>
    <row r="3044" spans="1:8">
      <c r="A3044" s="24">
        <f t="shared" si="169"/>
        <v>43605</v>
      </c>
      <c r="B3044" s="30">
        <f t="shared" si="170"/>
        <v>43606</v>
      </c>
      <c r="C3044" s="6">
        <v>1.7916666666666701</v>
      </c>
      <c r="D3044" s="1">
        <v>3538.625</v>
      </c>
      <c r="E3044" s="21">
        <f t="shared" si="171"/>
        <v>3921.2955368589737</v>
      </c>
      <c r="F3044" s="1">
        <v>3921.2955368589737</v>
      </c>
      <c r="G3044" s="1">
        <v>3921</v>
      </c>
      <c r="H3044" s="1"/>
    </row>
    <row r="3045" spans="1:8">
      <c r="A3045" s="24">
        <f t="shared" si="169"/>
        <v>43605</v>
      </c>
      <c r="B3045" s="30">
        <f t="shared" si="170"/>
        <v>43606</v>
      </c>
      <c r="C3045" s="6">
        <v>1.8333333333333399</v>
      </c>
      <c r="D3045" s="1">
        <v>3691</v>
      </c>
      <c r="E3045" s="21">
        <f t="shared" si="171"/>
        <v>4090.1485256410256</v>
      </c>
      <c r="F3045" s="1">
        <v>4090.1485256410256</v>
      </c>
      <c r="G3045" s="1">
        <v>4090</v>
      </c>
      <c r="H3045" s="1"/>
    </row>
    <row r="3046" spans="1:8">
      <c r="A3046" s="24">
        <f t="shared" si="169"/>
        <v>43605</v>
      </c>
      <c r="B3046" s="30">
        <f t="shared" si="170"/>
        <v>43606</v>
      </c>
      <c r="C3046" s="6">
        <v>1.875</v>
      </c>
      <c r="D3046" s="1">
        <v>4014.125</v>
      </c>
      <c r="E3046" s="21">
        <f t="shared" si="171"/>
        <v>4448.2165945512816</v>
      </c>
      <c r="F3046" s="1">
        <v>4448.2165945512816</v>
      </c>
      <c r="G3046" s="1">
        <v>4448</v>
      </c>
      <c r="H3046" s="1"/>
    </row>
    <row r="3047" spans="1:8">
      <c r="A3047" s="24">
        <f t="shared" si="169"/>
        <v>43605</v>
      </c>
      <c r="B3047" s="30">
        <f t="shared" si="170"/>
        <v>43606</v>
      </c>
      <c r="C3047" s="6">
        <v>1.9166666666666701</v>
      </c>
      <c r="D3047" s="1">
        <v>2361.5</v>
      </c>
      <c r="E3047" s="21">
        <f t="shared" si="171"/>
        <v>2616.8750320512818</v>
      </c>
      <c r="F3047" s="1">
        <v>2616.8750320512818</v>
      </c>
      <c r="G3047" s="1">
        <v>2617</v>
      </c>
      <c r="H3047" s="1"/>
    </row>
    <row r="3048" spans="1:8">
      <c r="A3048" s="24">
        <f t="shared" si="169"/>
        <v>43605</v>
      </c>
      <c r="B3048" s="30">
        <f t="shared" si="170"/>
        <v>43606</v>
      </c>
      <c r="C3048" s="6">
        <v>1.9583333333333399</v>
      </c>
      <c r="D3048" s="1">
        <v>2555.75</v>
      </c>
      <c r="E3048" s="21">
        <f t="shared" si="171"/>
        <v>2832.1314262820511</v>
      </c>
      <c r="F3048" s="1">
        <v>2832.1314262820511</v>
      </c>
      <c r="G3048" s="1">
        <v>2832</v>
      </c>
      <c r="H3048" s="1"/>
    </row>
    <row r="3049" spans="1:8">
      <c r="A3049" s="24">
        <f t="shared" si="169"/>
        <v>43605</v>
      </c>
      <c r="B3049" s="28">
        <f t="shared" si="170"/>
        <v>43606</v>
      </c>
      <c r="C3049" s="6">
        <v>2</v>
      </c>
      <c r="D3049" s="1">
        <v>3135.375</v>
      </c>
      <c r="E3049" s="21">
        <f t="shared" si="171"/>
        <v>3474.4376682692305</v>
      </c>
      <c r="F3049" s="1">
        <v>3474.4376682692305</v>
      </c>
      <c r="G3049" s="1">
        <v>3474</v>
      </c>
      <c r="H3049" s="1"/>
    </row>
    <row r="3050" spans="1:8">
      <c r="A3050" s="24">
        <f t="shared" si="169"/>
        <v>43605</v>
      </c>
      <c r="B3050" s="29">
        <f t="shared" si="170"/>
        <v>43607</v>
      </c>
      <c r="C3050" s="6">
        <v>2.0416666666666701</v>
      </c>
      <c r="D3050" s="1">
        <v>4085.875</v>
      </c>
      <c r="E3050" s="21">
        <f t="shared" si="171"/>
        <v>4527.7257131410252</v>
      </c>
      <c r="F3050" s="1">
        <v>4527.7257131410252</v>
      </c>
      <c r="G3050" s="1">
        <v>4528</v>
      </c>
      <c r="H3050" s="1"/>
    </row>
    <row r="3051" spans="1:8">
      <c r="A3051" s="24">
        <f t="shared" si="169"/>
        <v>43605</v>
      </c>
      <c r="B3051" s="30">
        <f t="shared" si="170"/>
        <v>43607</v>
      </c>
      <c r="C3051" s="6">
        <v>2.0833333333333401</v>
      </c>
      <c r="D3051" s="1">
        <v>3779.5</v>
      </c>
      <c r="E3051" s="21">
        <f t="shared" si="171"/>
        <v>4188.219006410256</v>
      </c>
      <c r="F3051" s="1">
        <v>4188.219006410256</v>
      </c>
      <c r="G3051" s="1">
        <v>4188</v>
      </c>
      <c r="H3051" s="1"/>
    </row>
    <row r="3052" spans="1:8">
      <c r="A3052" s="24">
        <f t="shared" si="169"/>
        <v>43605</v>
      </c>
      <c r="B3052" s="30">
        <f t="shared" si="170"/>
        <v>43607</v>
      </c>
      <c r="C3052" s="6">
        <v>2.125</v>
      </c>
      <c r="D3052" s="1">
        <v>3533.625</v>
      </c>
      <c r="E3052" s="21">
        <f t="shared" si="171"/>
        <v>3915.7548317307692</v>
      </c>
      <c r="F3052" s="1">
        <v>3915.7548317307692</v>
      </c>
      <c r="G3052" s="1">
        <v>3916</v>
      </c>
      <c r="H3052" s="1"/>
    </row>
    <row r="3053" spans="1:8">
      <c r="A3053" s="24">
        <f t="shared" si="169"/>
        <v>43605</v>
      </c>
      <c r="B3053" s="30">
        <f t="shared" si="170"/>
        <v>43607</v>
      </c>
      <c r="C3053" s="6">
        <v>2.1666666666666701</v>
      </c>
      <c r="D3053" s="1">
        <v>3976.125</v>
      </c>
      <c r="E3053" s="21">
        <f t="shared" si="171"/>
        <v>4406.107235576922</v>
      </c>
      <c r="F3053" s="1">
        <v>4406.107235576922</v>
      </c>
      <c r="G3053" s="1">
        <v>4406</v>
      </c>
      <c r="H3053" s="1"/>
    </row>
    <row r="3054" spans="1:8">
      <c r="A3054" s="24">
        <f t="shared" si="169"/>
        <v>43605</v>
      </c>
      <c r="B3054" s="30">
        <f t="shared" si="170"/>
        <v>43607</v>
      </c>
      <c r="C3054" s="6">
        <v>2.2083333333333401</v>
      </c>
      <c r="D3054" s="1">
        <v>2885.875</v>
      </c>
      <c r="E3054" s="21">
        <f t="shared" si="171"/>
        <v>3197.9564823717947</v>
      </c>
      <c r="F3054" s="1">
        <v>3197.9564823717947</v>
      </c>
      <c r="G3054" s="1">
        <v>3198</v>
      </c>
      <c r="H3054" s="1"/>
    </row>
    <row r="3055" spans="1:8">
      <c r="A3055" s="24">
        <f t="shared" si="169"/>
        <v>43605</v>
      </c>
      <c r="B3055" s="30">
        <f t="shared" si="170"/>
        <v>43607</v>
      </c>
      <c r="C3055" s="6">
        <v>2.25</v>
      </c>
      <c r="D3055" s="1">
        <v>698.875</v>
      </c>
      <c r="E3055" s="21">
        <f t="shared" si="171"/>
        <v>774.45205929487167</v>
      </c>
      <c r="F3055" s="1">
        <v>774.45205929487167</v>
      </c>
      <c r="G3055" s="1">
        <v>774</v>
      </c>
      <c r="H3055" s="1"/>
    </row>
    <row r="3056" spans="1:8">
      <c r="A3056" s="24">
        <f t="shared" si="169"/>
        <v>43605</v>
      </c>
      <c r="B3056" s="30">
        <f t="shared" si="170"/>
        <v>43607</v>
      </c>
      <c r="C3056" s="6">
        <v>2.2916666666666701</v>
      </c>
      <c r="D3056" s="1">
        <v>3348.375</v>
      </c>
      <c r="E3056" s="21">
        <f t="shared" si="171"/>
        <v>3710.4717067307688</v>
      </c>
      <c r="F3056" s="1">
        <v>3710.4717067307688</v>
      </c>
      <c r="G3056" s="1">
        <v>3710</v>
      </c>
      <c r="H3056" s="1"/>
    </row>
    <row r="3057" spans="1:8">
      <c r="A3057" s="24">
        <f t="shared" si="169"/>
        <v>43605</v>
      </c>
      <c r="B3057" s="30">
        <f t="shared" si="170"/>
        <v>43607</v>
      </c>
      <c r="C3057" s="6">
        <v>2.3333333333333401</v>
      </c>
      <c r="D3057" s="1">
        <v>4305</v>
      </c>
      <c r="E3057" s="21">
        <f t="shared" si="171"/>
        <v>4770.5471153846147</v>
      </c>
      <c r="F3057" s="1">
        <v>4770.5471153846147</v>
      </c>
      <c r="G3057" s="1">
        <v>4771</v>
      </c>
      <c r="H3057" s="1"/>
    </row>
    <row r="3058" spans="1:8">
      <c r="A3058" s="24">
        <f t="shared" si="169"/>
        <v>43605</v>
      </c>
      <c r="B3058" s="30">
        <f t="shared" si="170"/>
        <v>43607</v>
      </c>
      <c r="C3058" s="6">
        <v>2.375</v>
      </c>
      <c r="D3058" s="1">
        <v>3601.875</v>
      </c>
      <c r="E3058" s="21">
        <f t="shared" si="171"/>
        <v>3991.385456730769</v>
      </c>
      <c r="F3058" s="1">
        <v>3991.385456730769</v>
      </c>
      <c r="G3058" s="1">
        <v>3991</v>
      </c>
      <c r="H3058" s="1"/>
    </row>
    <row r="3059" spans="1:8">
      <c r="A3059" s="24">
        <f t="shared" si="169"/>
        <v>43605</v>
      </c>
      <c r="B3059" s="30">
        <f t="shared" si="170"/>
        <v>43607</v>
      </c>
      <c r="C3059" s="6">
        <v>2.4166666666666701</v>
      </c>
      <c r="D3059" s="1">
        <v>4269.125</v>
      </c>
      <c r="E3059" s="21">
        <f t="shared" si="171"/>
        <v>4730.7925560897438</v>
      </c>
      <c r="F3059" s="1">
        <v>4730.7925560897438</v>
      </c>
      <c r="G3059" s="1">
        <v>4731</v>
      </c>
      <c r="H3059" s="1"/>
    </row>
    <row r="3060" spans="1:8">
      <c r="A3060" s="24">
        <f t="shared" si="169"/>
        <v>43605</v>
      </c>
      <c r="B3060" s="30">
        <f t="shared" si="170"/>
        <v>43607</v>
      </c>
      <c r="C3060" s="6">
        <v>2.4583333333333299</v>
      </c>
      <c r="D3060" s="1">
        <v>4340.625</v>
      </c>
      <c r="E3060" s="21">
        <f t="shared" si="171"/>
        <v>4810.0246394230771</v>
      </c>
      <c r="F3060" s="1">
        <v>4810.0246394230771</v>
      </c>
      <c r="G3060" s="1">
        <v>4810</v>
      </c>
      <c r="H3060" s="1"/>
    </row>
    <row r="3061" spans="1:8">
      <c r="A3061" s="24">
        <f t="shared" si="169"/>
        <v>43605</v>
      </c>
      <c r="B3061" s="30">
        <f t="shared" si="170"/>
        <v>43607</v>
      </c>
      <c r="C3061" s="6">
        <v>2.5</v>
      </c>
      <c r="D3061" s="1">
        <v>4027.625</v>
      </c>
      <c r="E3061" s="21">
        <f t="shared" si="171"/>
        <v>4463.1764983974354</v>
      </c>
      <c r="F3061" s="1">
        <v>4463.1764983974354</v>
      </c>
      <c r="G3061" s="1">
        <v>4463</v>
      </c>
      <c r="H3061" s="1"/>
    </row>
    <row r="3062" spans="1:8">
      <c r="A3062" s="24">
        <f t="shared" si="169"/>
        <v>43605</v>
      </c>
      <c r="B3062" s="30">
        <f t="shared" si="170"/>
        <v>43607</v>
      </c>
      <c r="C3062" s="6">
        <v>2.5416666666666701</v>
      </c>
      <c r="D3062" s="1">
        <v>4365.875</v>
      </c>
      <c r="E3062" s="21">
        <f t="shared" si="171"/>
        <v>4838.0052003205119</v>
      </c>
      <c r="F3062" s="1">
        <v>4838.0052003205119</v>
      </c>
      <c r="G3062" s="1">
        <v>4838</v>
      </c>
      <c r="H3062" s="1"/>
    </row>
    <row r="3063" spans="1:8">
      <c r="A3063" s="24">
        <f t="shared" si="169"/>
        <v>43605</v>
      </c>
      <c r="B3063" s="30">
        <f t="shared" si="170"/>
        <v>43607</v>
      </c>
      <c r="C3063" s="6">
        <v>2.5833333333333299</v>
      </c>
      <c r="D3063" s="1">
        <v>2658.5</v>
      </c>
      <c r="E3063" s="21">
        <f t="shared" si="171"/>
        <v>2945.9929166666666</v>
      </c>
      <c r="F3063" s="1">
        <v>2945.9929166666666</v>
      </c>
      <c r="G3063" s="1">
        <v>2946</v>
      </c>
      <c r="H3063" s="1"/>
    </row>
    <row r="3064" spans="1:8">
      <c r="A3064" s="24">
        <f t="shared" si="169"/>
        <v>43605</v>
      </c>
      <c r="B3064" s="30">
        <f t="shared" si="170"/>
        <v>43607</v>
      </c>
      <c r="C3064" s="6">
        <v>2.625</v>
      </c>
      <c r="D3064" s="1">
        <v>3333.875</v>
      </c>
      <c r="E3064" s="21">
        <f t="shared" si="171"/>
        <v>3694.4036618589739</v>
      </c>
      <c r="F3064" s="1">
        <v>3694.4036618589739</v>
      </c>
      <c r="G3064" s="1">
        <v>3694</v>
      </c>
      <c r="H3064" s="1"/>
    </row>
    <row r="3065" spans="1:8">
      <c r="A3065" s="24">
        <f t="shared" si="169"/>
        <v>43605</v>
      </c>
      <c r="B3065" s="30">
        <f t="shared" si="170"/>
        <v>43607</v>
      </c>
      <c r="C3065" s="6">
        <v>2.6666666666666701</v>
      </c>
      <c r="D3065" s="1">
        <v>4303.125</v>
      </c>
      <c r="E3065" s="21">
        <f t="shared" si="171"/>
        <v>4768.4693509615381</v>
      </c>
      <c r="F3065" s="1">
        <v>4768.4693509615381</v>
      </c>
      <c r="G3065" s="1">
        <v>4768</v>
      </c>
      <c r="H3065" s="1"/>
    </row>
    <row r="3066" spans="1:8">
      <c r="A3066" s="24">
        <f t="shared" si="169"/>
        <v>43605</v>
      </c>
      <c r="B3066" s="30">
        <f t="shared" si="170"/>
        <v>43607</v>
      </c>
      <c r="C3066" s="6">
        <v>2.7083333333333299</v>
      </c>
      <c r="D3066" s="1">
        <v>3543</v>
      </c>
      <c r="E3066" s="21">
        <f t="shared" si="171"/>
        <v>3926.1436538461539</v>
      </c>
      <c r="F3066" s="1">
        <v>3926.1436538461539</v>
      </c>
      <c r="G3066" s="1">
        <v>3926</v>
      </c>
      <c r="H3066" s="1"/>
    </row>
    <row r="3067" spans="1:8">
      <c r="A3067" s="24">
        <f t="shared" si="169"/>
        <v>43605</v>
      </c>
      <c r="B3067" s="30">
        <f t="shared" si="170"/>
        <v>43607</v>
      </c>
      <c r="C3067" s="6">
        <v>2.75</v>
      </c>
      <c r="D3067" s="1">
        <v>4178.375</v>
      </c>
      <c r="E3067" s="21">
        <f t="shared" si="171"/>
        <v>4630.2287580128204</v>
      </c>
      <c r="F3067" s="1">
        <v>4630.2287580128204</v>
      </c>
      <c r="G3067" s="1">
        <v>4630</v>
      </c>
      <c r="H3067" s="1"/>
    </row>
    <row r="3068" spans="1:8">
      <c r="A3068" s="24">
        <f t="shared" si="169"/>
        <v>43605</v>
      </c>
      <c r="B3068" s="30">
        <f t="shared" si="170"/>
        <v>43607</v>
      </c>
      <c r="C3068" s="6">
        <v>2.7916666666666701</v>
      </c>
      <c r="D3068" s="1">
        <v>3439.75</v>
      </c>
      <c r="E3068" s="21">
        <f t="shared" si="171"/>
        <v>3811.7280929487179</v>
      </c>
      <c r="F3068" s="1">
        <v>3811.7280929487179</v>
      </c>
      <c r="G3068" s="1">
        <v>3812</v>
      </c>
      <c r="H3068" s="1"/>
    </row>
    <row r="3069" spans="1:8">
      <c r="A3069" s="24">
        <f t="shared" si="169"/>
        <v>43605</v>
      </c>
      <c r="B3069" s="30">
        <f t="shared" si="170"/>
        <v>43607</v>
      </c>
      <c r="C3069" s="6">
        <v>2.8333333333333299</v>
      </c>
      <c r="D3069" s="1">
        <v>3963.25</v>
      </c>
      <c r="E3069" s="21">
        <f t="shared" si="171"/>
        <v>4391.8399198717943</v>
      </c>
      <c r="F3069" s="1">
        <v>4391.8399198717943</v>
      </c>
      <c r="G3069" s="1">
        <v>4392</v>
      </c>
      <c r="H3069" s="1"/>
    </row>
    <row r="3070" spans="1:8">
      <c r="A3070" s="24">
        <f t="shared" si="169"/>
        <v>43605</v>
      </c>
      <c r="B3070" s="30">
        <f t="shared" si="170"/>
        <v>43607</v>
      </c>
      <c r="C3070" s="6">
        <v>2.875</v>
      </c>
      <c r="D3070" s="1">
        <v>3699.875</v>
      </c>
      <c r="E3070" s="21">
        <f t="shared" si="171"/>
        <v>4099.9832772435893</v>
      </c>
      <c r="F3070" s="1">
        <v>4099.9832772435893</v>
      </c>
      <c r="G3070" s="1">
        <v>4100</v>
      </c>
      <c r="H3070" s="1"/>
    </row>
    <row r="3071" spans="1:8">
      <c r="A3071" s="24">
        <f t="shared" si="169"/>
        <v>43605</v>
      </c>
      <c r="B3071" s="30">
        <f t="shared" si="170"/>
        <v>43607</v>
      </c>
      <c r="C3071" s="6">
        <v>2.9166666666666701</v>
      </c>
      <c r="D3071" s="1">
        <v>3435.375</v>
      </c>
      <c r="E3071" s="21">
        <f t="shared" si="171"/>
        <v>3806.8799759615381</v>
      </c>
      <c r="F3071" s="1">
        <v>3806.8799759615381</v>
      </c>
      <c r="G3071" s="1">
        <v>3807</v>
      </c>
      <c r="H3071" s="1"/>
    </row>
    <row r="3072" spans="1:8">
      <c r="A3072" s="24">
        <f t="shared" si="169"/>
        <v>43605</v>
      </c>
      <c r="B3072" s="30">
        <f t="shared" si="170"/>
        <v>43607</v>
      </c>
      <c r="C3072" s="6">
        <v>2.9583333333333299</v>
      </c>
      <c r="D3072" s="1">
        <v>4401</v>
      </c>
      <c r="E3072" s="21">
        <f t="shared" si="171"/>
        <v>4876.9286538461529</v>
      </c>
      <c r="F3072" s="1">
        <v>4876.9286538461529</v>
      </c>
      <c r="G3072" s="1">
        <v>4877</v>
      </c>
      <c r="H3072" s="1"/>
    </row>
    <row r="3073" spans="1:8">
      <c r="A3073" s="24">
        <f t="shared" si="169"/>
        <v>43605</v>
      </c>
      <c r="B3073" s="28">
        <f t="shared" si="170"/>
        <v>43607</v>
      </c>
      <c r="C3073" s="6">
        <v>3</v>
      </c>
      <c r="D3073" s="1">
        <v>3794.25</v>
      </c>
      <c r="E3073" s="21">
        <f t="shared" si="171"/>
        <v>4204.5640865384612</v>
      </c>
      <c r="F3073" s="1">
        <v>4204.5640865384612</v>
      </c>
      <c r="G3073" s="1">
        <v>4205</v>
      </c>
      <c r="H3073" s="1"/>
    </row>
    <row r="3074" spans="1:8">
      <c r="A3074" s="24">
        <f t="shared" si="169"/>
        <v>43605</v>
      </c>
      <c r="B3074" s="29">
        <f t="shared" si="170"/>
        <v>43608</v>
      </c>
      <c r="C3074" s="6">
        <v>3.0416666666666701</v>
      </c>
      <c r="D3074" s="1">
        <v>3841.75</v>
      </c>
      <c r="E3074" s="21">
        <f t="shared" si="171"/>
        <v>4257.2007852564102</v>
      </c>
      <c r="F3074" s="1">
        <v>4257.2007852564102</v>
      </c>
      <c r="G3074" s="1">
        <v>4257</v>
      </c>
      <c r="H3074" s="1"/>
    </row>
    <row r="3075" spans="1:8">
      <c r="A3075" s="24">
        <f t="shared" si="169"/>
        <v>43605</v>
      </c>
      <c r="B3075" s="30">
        <f t="shared" si="170"/>
        <v>43608</v>
      </c>
      <c r="C3075" s="6">
        <v>3.0833333333333299</v>
      </c>
      <c r="D3075" s="1">
        <v>4187.25</v>
      </c>
      <c r="E3075" s="21">
        <f t="shared" si="171"/>
        <v>4640.0635096153846</v>
      </c>
      <c r="F3075" s="1">
        <v>4640.0635096153846</v>
      </c>
      <c r="G3075" s="1">
        <v>4640</v>
      </c>
      <c r="H3075" s="1"/>
    </row>
    <row r="3076" spans="1:8">
      <c r="A3076" s="24">
        <f t="shared" si="169"/>
        <v>43605</v>
      </c>
      <c r="B3076" s="30">
        <f t="shared" si="170"/>
        <v>43608</v>
      </c>
      <c r="C3076" s="6">
        <v>3.125</v>
      </c>
      <c r="D3076" s="1">
        <v>3487.625</v>
      </c>
      <c r="E3076" s="21">
        <f t="shared" si="171"/>
        <v>3864.7803445512818</v>
      </c>
      <c r="F3076" s="1">
        <v>3864.7803445512818</v>
      </c>
      <c r="G3076" s="1">
        <v>3865</v>
      </c>
      <c r="H3076" s="1"/>
    </row>
    <row r="3077" spans="1:8">
      <c r="A3077" s="24">
        <f t="shared" si="169"/>
        <v>43605</v>
      </c>
      <c r="B3077" s="30">
        <f t="shared" si="170"/>
        <v>43608</v>
      </c>
      <c r="C3077" s="6">
        <v>3.1666666666666701</v>
      </c>
      <c r="D3077" s="1">
        <v>4062.75</v>
      </c>
      <c r="E3077" s="21">
        <f t="shared" si="171"/>
        <v>4502.0999519230763</v>
      </c>
      <c r="F3077" s="1">
        <v>4502.0999519230763</v>
      </c>
      <c r="G3077" s="1">
        <v>4502</v>
      </c>
      <c r="H3077" s="1"/>
    </row>
    <row r="3078" spans="1:8">
      <c r="A3078" s="24">
        <f t="shared" si="169"/>
        <v>43605</v>
      </c>
      <c r="B3078" s="30">
        <f t="shared" si="170"/>
        <v>43608</v>
      </c>
      <c r="C3078" s="6">
        <v>3.2083333333333299</v>
      </c>
      <c r="D3078" s="1">
        <v>2926.5</v>
      </c>
      <c r="E3078" s="21">
        <f t="shared" si="171"/>
        <v>3242.9747115384612</v>
      </c>
      <c r="F3078" s="1">
        <v>3242.9747115384612</v>
      </c>
      <c r="G3078" s="1">
        <v>3243</v>
      </c>
      <c r="H3078" s="1"/>
    </row>
    <row r="3079" spans="1:8">
      <c r="A3079" s="24">
        <f t="shared" si="169"/>
        <v>43605</v>
      </c>
      <c r="B3079" s="30">
        <f t="shared" si="170"/>
        <v>43608</v>
      </c>
      <c r="C3079" s="6">
        <v>3.25</v>
      </c>
      <c r="D3079" s="1">
        <v>495.5</v>
      </c>
      <c r="E3079" s="21">
        <f t="shared" si="171"/>
        <v>549.08387820512814</v>
      </c>
      <c r="F3079" s="1">
        <v>549.08387820512814</v>
      </c>
      <c r="G3079" s="1">
        <v>549</v>
      </c>
      <c r="H3079" s="1"/>
    </row>
    <row r="3080" spans="1:8">
      <c r="A3080" s="24">
        <f t="shared" si="169"/>
        <v>43605</v>
      </c>
      <c r="B3080" s="30">
        <f t="shared" si="170"/>
        <v>43608</v>
      </c>
      <c r="C3080" s="6">
        <v>3.2916666666666701</v>
      </c>
      <c r="D3080" s="1">
        <v>2795</v>
      </c>
      <c r="E3080" s="21">
        <f t="shared" si="171"/>
        <v>3097.2541666666666</v>
      </c>
      <c r="F3080" s="1">
        <v>3097.2541666666666</v>
      </c>
      <c r="G3080" s="1">
        <v>3097</v>
      </c>
      <c r="H3080" s="1"/>
    </row>
    <row r="3081" spans="1:8">
      <c r="A3081" s="24">
        <f t="shared" si="169"/>
        <v>43605</v>
      </c>
      <c r="B3081" s="30">
        <f t="shared" si="170"/>
        <v>43608</v>
      </c>
      <c r="C3081" s="6">
        <v>3.3333333333333299</v>
      </c>
      <c r="D3081" s="1">
        <v>4253.25</v>
      </c>
      <c r="E3081" s="21">
        <f t="shared" si="171"/>
        <v>4713.200817307692</v>
      </c>
      <c r="F3081" s="1">
        <v>4713.200817307692</v>
      </c>
      <c r="G3081" s="1">
        <v>4713</v>
      </c>
      <c r="H3081" s="1"/>
    </row>
    <row r="3082" spans="1:8">
      <c r="A3082" s="24">
        <f t="shared" ref="A3082:A3145" si="172">A2914+7</f>
        <v>43605</v>
      </c>
      <c r="B3082" s="30">
        <f t="shared" si="170"/>
        <v>43608</v>
      </c>
      <c r="C3082" s="6">
        <v>3.375</v>
      </c>
      <c r="D3082" s="1">
        <v>3015.375</v>
      </c>
      <c r="E3082" s="21">
        <f t="shared" si="171"/>
        <v>3341.4607451923075</v>
      </c>
      <c r="F3082" s="1">
        <v>3341.4607451923075</v>
      </c>
      <c r="G3082" s="1">
        <v>3341</v>
      </c>
      <c r="H3082" s="1"/>
    </row>
    <row r="3083" spans="1:8">
      <c r="A3083" s="24">
        <f t="shared" si="172"/>
        <v>43605</v>
      </c>
      <c r="B3083" s="30">
        <f t="shared" si="170"/>
        <v>43608</v>
      </c>
      <c r="C3083" s="6">
        <v>3.4166666666666701</v>
      </c>
      <c r="D3083" s="1">
        <v>3355.25</v>
      </c>
      <c r="E3083" s="21">
        <f t="shared" si="171"/>
        <v>3718.0901762820513</v>
      </c>
      <c r="F3083" s="1">
        <v>3718.0901762820513</v>
      </c>
      <c r="G3083" s="1">
        <v>3718</v>
      </c>
      <c r="H3083" s="1"/>
    </row>
    <row r="3084" spans="1:8">
      <c r="A3084" s="24">
        <f t="shared" si="172"/>
        <v>43605</v>
      </c>
      <c r="B3084" s="30">
        <f t="shared" si="170"/>
        <v>43608</v>
      </c>
      <c r="C3084" s="6">
        <v>3.4583333333333299</v>
      </c>
      <c r="D3084" s="1">
        <v>3412.875</v>
      </c>
      <c r="E3084" s="21">
        <f t="shared" si="171"/>
        <v>3781.9468028846154</v>
      </c>
      <c r="F3084" s="1">
        <v>3781.9468028846154</v>
      </c>
      <c r="G3084" s="1">
        <v>3782</v>
      </c>
      <c r="H3084" s="1"/>
    </row>
    <row r="3085" spans="1:8">
      <c r="A3085" s="24">
        <f t="shared" si="172"/>
        <v>43605</v>
      </c>
      <c r="B3085" s="30">
        <f t="shared" si="170"/>
        <v>43608</v>
      </c>
      <c r="C3085" s="6">
        <v>3.5</v>
      </c>
      <c r="D3085" s="1">
        <v>3411.125</v>
      </c>
      <c r="E3085" s="21">
        <f t="shared" si="171"/>
        <v>3780.007556089743</v>
      </c>
      <c r="F3085" s="1">
        <v>3780.007556089743</v>
      </c>
      <c r="G3085" s="1">
        <v>3780</v>
      </c>
      <c r="H3085" s="1"/>
    </row>
    <row r="3086" spans="1:8">
      <c r="A3086" s="24">
        <f t="shared" si="172"/>
        <v>43605</v>
      </c>
      <c r="B3086" s="30">
        <f t="shared" si="170"/>
        <v>43608</v>
      </c>
      <c r="C3086" s="6">
        <v>3.5416666666666701</v>
      </c>
      <c r="D3086" s="1">
        <v>3983.625</v>
      </c>
      <c r="E3086" s="21">
        <f t="shared" si="171"/>
        <v>4414.4182932692302</v>
      </c>
      <c r="F3086" s="1">
        <v>4414.4182932692302</v>
      </c>
      <c r="G3086" s="1">
        <v>4414</v>
      </c>
      <c r="H3086" s="1"/>
    </row>
    <row r="3087" spans="1:8">
      <c r="A3087" s="24">
        <f t="shared" si="172"/>
        <v>43605</v>
      </c>
      <c r="B3087" s="30">
        <f t="shared" si="170"/>
        <v>43608</v>
      </c>
      <c r="C3087" s="6">
        <v>3.5833333333333299</v>
      </c>
      <c r="D3087" s="1">
        <v>4069.75</v>
      </c>
      <c r="E3087" s="21">
        <f t="shared" si="171"/>
        <v>4509.856939102564</v>
      </c>
      <c r="F3087" s="1">
        <v>4509.856939102564</v>
      </c>
      <c r="G3087" s="1">
        <v>4510</v>
      </c>
      <c r="H3087" s="1"/>
    </row>
    <row r="3088" spans="1:8">
      <c r="A3088" s="24">
        <f t="shared" si="172"/>
        <v>43605</v>
      </c>
      <c r="B3088" s="30">
        <f t="shared" si="170"/>
        <v>43608</v>
      </c>
      <c r="C3088" s="6">
        <v>3.625</v>
      </c>
      <c r="D3088" s="1">
        <v>4320</v>
      </c>
      <c r="E3088" s="21">
        <f t="shared" si="171"/>
        <v>4787.169230769231</v>
      </c>
      <c r="F3088" s="1">
        <v>4787.169230769231</v>
      </c>
      <c r="G3088" s="1">
        <v>4787</v>
      </c>
      <c r="H3088" s="1"/>
    </row>
    <row r="3089" spans="1:8">
      <c r="A3089" s="24">
        <f t="shared" si="172"/>
        <v>43605</v>
      </c>
      <c r="B3089" s="30">
        <f t="shared" si="170"/>
        <v>43608</v>
      </c>
      <c r="C3089" s="6">
        <v>3.6666666666666701</v>
      </c>
      <c r="D3089" s="1">
        <v>4249.25</v>
      </c>
      <c r="E3089" s="21">
        <f t="shared" si="171"/>
        <v>4708.7682532051285</v>
      </c>
      <c r="F3089" s="1">
        <v>4708.7682532051285</v>
      </c>
      <c r="G3089" s="1">
        <v>4709</v>
      </c>
      <c r="H3089" s="1"/>
    </row>
    <row r="3090" spans="1:8">
      <c r="A3090" s="24">
        <f t="shared" si="172"/>
        <v>43605</v>
      </c>
      <c r="B3090" s="30">
        <f t="shared" ref="B3090:B3153" si="173">B3066+1</f>
        <v>43608</v>
      </c>
      <c r="C3090" s="6">
        <v>3.7083333333333299</v>
      </c>
      <c r="D3090" s="1">
        <v>3056.625</v>
      </c>
      <c r="E3090" s="21">
        <f t="shared" si="171"/>
        <v>3387.1715624999997</v>
      </c>
      <c r="F3090" s="1">
        <v>3387.1715624999997</v>
      </c>
      <c r="G3090" s="1">
        <v>3387</v>
      </c>
      <c r="H3090" s="1"/>
    </row>
    <row r="3091" spans="1:8">
      <c r="A3091" s="24">
        <f t="shared" si="172"/>
        <v>43605</v>
      </c>
      <c r="B3091" s="30">
        <f t="shared" si="173"/>
        <v>43608</v>
      </c>
      <c r="C3091" s="6">
        <v>3.75</v>
      </c>
      <c r="D3091" s="1">
        <v>4180.875</v>
      </c>
      <c r="E3091" s="21">
        <f t="shared" si="171"/>
        <v>4632.9991105769222</v>
      </c>
      <c r="F3091" s="1">
        <v>4632.9991105769222</v>
      </c>
      <c r="G3091" s="1">
        <v>4633</v>
      </c>
      <c r="H3091" s="1"/>
    </row>
    <row r="3092" spans="1:8">
      <c r="A3092" s="24">
        <f t="shared" si="172"/>
        <v>43605</v>
      </c>
      <c r="B3092" s="30">
        <f t="shared" si="173"/>
        <v>43608</v>
      </c>
      <c r="C3092" s="6">
        <v>3.7916666666666701</v>
      </c>
      <c r="D3092" s="1">
        <v>3610.625</v>
      </c>
      <c r="E3092" s="21">
        <f t="shared" si="171"/>
        <v>4001.081690705128</v>
      </c>
      <c r="F3092" s="1">
        <v>4001.081690705128</v>
      </c>
      <c r="G3092" s="1">
        <v>4001</v>
      </c>
      <c r="H3092" s="1"/>
    </row>
    <row r="3093" spans="1:8">
      <c r="A3093" s="24">
        <f t="shared" si="172"/>
        <v>43605</v>
      </c>
      <c r="B3093" s="30">
        <f t="shared" si="173"/>
        <v>43608</v>
      </c>
      <c r="C3093" s="6">
        <v>3.8333333333333299</v>
      </c>
      <c r="D3093" s="1">
        <v>4112.5</v>
      </c>
      <c r="E3093" s="21">
        <f t="shared" si="171"/>
        <v>4557.2299679487178</v>
      </c>
      <c r="F3093" s="1">
        <v>4557.2299679487178</v>
      </c>
      <c r="G3093" s="1">
        <v>4557</v>
      </c>
      <c r="H3093" s="1"/>
    </row>
    <row r="3094" spans="1:8">
      <c r="A3094" s="24">
        <f t="shared" si="172"/>
        <v>43605</v>
      </c>
      <c r="B3094" s="30">
        <f t="shared" si="173"/>
        <v>43608</v>
      </c>
      <c r="C3094" s="6">
        <v>3.875</v>
      </c>
      <c r="D3094" s="1">
        <v>4339.125</v>
      </c>
      <c r="E3094" s="21">
        <f t="shared" si="171"/>
        <v>4808.3624278846155</v>
      </c>
      <c r="F3094" s="1">
        <v>4808.3624278846155</v>
      </c>
      <c r="G3094" s="1">
        <v>4808</v>
      </c>
      <c r="H3094" s="1"/>
    </row>
    <row r="3095" spans="1:8">
      <c r="A3095" s="24">
        <f t="shared" si="172"/>
        <v>43605</v>
      </c>
      <c r="B3095" s="30">
        <f t="shared" si="173"/>
        <v>43608</v>
      </c>
      <c r="C3095" s="6">
        <v>3.9166666666666701</v>
      </c>
      <c r="D3095" s="1">
        <v>3797.5</v>
      </c>
      <c r="E3095" s="21">
        <f t="shared" si="171"/>
        <v>4208.1655448717947</v>
      </c>
      <c r="F3095" s="1">
        <v>4208.1655448717947</v>
      </c>
      <c r="G3095" s="1">
        <v>4208</v>
      </c>
      <c r="H3095" s="1"/>
    </row>
    <row r="3096" spans="1:8">
      <c r="A3096" s="24">
        <f t="shared" si="172"/>
        <v>43605</v>
      </c>
      <c r="B3096" s="30">
        <f t="shared" si="173"/>
        <v>43608</v>
      </c>
      <c r="C3096" s="6">
        <v>3.9583333333333299</v>
      </c>
      <c r="D3096" s="1">
        <v>4380.375</v>
      </c>
      <c r="E3096" s="21">
        <f t="shared" si="171"/>
        <v>4854.0732451923068</v>
      </c>
      <c r="F3096" s="1">
        <v>4854.0732451923068</v>
      </c>
      <c r="G3096" s="1">
        <v>4854</v>
      </c>
      <c r="H3096" s="1"/>
    </row>
    <row r="3097" spans="1:8">
      <c r="A3097" s="24">
        <f t="shared" si="172"/>
        <v>43605</v>
      </c>
      <c r="B3097" s="28">
        <f t="shared" si="173"/>
        <v>43608</v>
      </c>
      <c r="C3097" s="6">
        <v>4</v>
      </c>
      <c r="D3097" s="1">
        <v>3344.375</v>
      </c>
      <c r="E3097" s="21">
        <f t="shared" si="171"/>
        <v>3706.0391426282049</v>
      </c>
      <c r="F3097" s="1">
        <v>3706.0391426282049</v>
      </c>
      <c r="G3097" s="1">
        <v>3706</v>
      </c>
      <c r="H3097" s="1"/>
    </row>
    <row r="3098" spans="1:8">
      <c r="A3098" s="24">
        <f t="shared" si="172"/>
        <v>43605</v>
      </c>
      <c r="B3098" s="29">
        <f t="shared" si="173"/>
        <v>43609</v>
      </c>
      <c r="C3098" s="6">
        <v>4.0416666666666696</v>
      </c>
      <c r="D3098" s="1">
        <v>3969.625</v>
      </c>
      <c r="E3098" s="21">
        <f t="shared" si="171"/>
        <v>4398.9043189102558</v>
      </c>
      <c r="F3098" s="1">
        <v>4398.9043189102558</v>
      </c>
      <c r="G3098" s="1">
        <v>4399</v>
      </c>
      <c r="H3098" s="1"/>
    </row>
    <row r="3099" spans="1:8">
      <c r="A3099" s="24">
        <f t="shared" si="172"/>
        <v>43605</v>
      </c>
      <c r="B3099" s="30">
        <f t="shared" si="173"/>
        <v>43609</v>
      </c>
      <c r="C3099" s="6">
        <v>4.0833333333333304</v>
      </c>
      <c r="D3099" s="1">
        <v>3499.375</v>
      </c>
      <c r="E3099" s="21">
        <f t="shared" ref="E3099:E3162" si="174">D3099*(293/273)*(1.0325/1)</f>
        <v>3877.8010016025637</v>
      </c>
      <c r="F3099" s="1">
        <v>3877.8010016025637</v>
      </c>
      <c r="G3099" s="1">
        <v>3878</v>
      </c>
      <c r="H3099" s="1"/>
    </row>
    <row r="3100" spans="1:8">
      <c r="A3100" s="24">
        <f t="shared" si="172"/>
        <v>43605</v>
      </c>
      <c r="B3100" s="30">
        <f t="shared" si="173"/>
        <v>43609</v>
      </c>
      <c r="C3100" s="6">
        <v>4.125</v>
      </c>
      <c r="D3100" s="1">
        <v>1928.5</v>
      </c>
      <c r="E3100" s="21">
        <f t="shared" si="174"/>
        <v>2137.0499679487179</v>
      </c>
      <c r="F3100" s="1">
        <v>2137.0499679487179</v>
      </c>
      <c r="G3100" s="1">
        <v>2137</v>
      </c>
      <c r="H3100" s="1"/>
    </row>
    <row r="3101" spans="1:8">
      <c r="A3101" s="24">
        <f t="shared" si="172"/>
        <v>43605</v>
      </c>
      <c r="B3101" s="30">
        <f t="shared" si="173"/>
        <v>43609</v>
      </c>
      <c r="C3101" s="6">
        <v>4.1666666666666696</v>
      </c>
      <c r="D3101" s="1">
        <v>3088.5</v>
      </c>
      <c r="E3101" s="21">
        <f t="shared" si="174"/>
        <v>3422.4935576923076</v>
      </c>
      <c r="F3101" s="1">
        <v>3422.4935576923076</v>
      </c>
      <c r="G3101" s="1">
        <v>3422</v>
      </c>
      <c r="H3101" s="1"/>
    </row>
    <row r="3102" spans="1:8">
      <c r="A3102" s="24">
        <f t="shared" si="172"/>
        <v>43605</v>
      </c>
      <c r="B3102" s="30">
        <f t="shared" si="173"/>
        <v>43609</v>
      </c>
      <c r="C3102" s="6">
        <v>4.2083333333333304</v>
      </c>
      <c r="D3102" s="1">
        <v>3973.125</v>
      </c>
      <c r="E3102" s="21">
        <f t="shared" si="174"/>
        <v>4402.7828124999996</v>
      </c>
      <c r="F3102" s="1">
        <v>4402.7828124999996</v>
      </c>
      <c r="G3102" s="1">
        <v>4403</v>
      </c>
      <c r="H3102" s="1"/>
    </row>
    <row r="3103" spans="1:8">
      <c r="A3103" s="24">
        <f t="shared" si="172"/>
        <v>43605</v>
      </c>
      <c r="B3103" s="30">
        <f t="shared" si="173"/>
        <v>43609</v>
      </c>
      <c r="C3103" s="6">
        <v>4.25</v>
      </c>
      <c r="D3103" s="1">
        <v>1204.125</v>
      </c>
      <c r="E3103" s="21">
        <f t="shared" si="174"/>
        <v>1334.3403125</v>
      </c>
      <c r="F3103" s="1">
        <v>1334.3403125</v>
      </c>
      <c r="G3103" s="1">
        <v>1334</v>
      </c>
      <c r="H3103" s="1"/>
    </row>
    <row r="3104" spans="1:8">
      <c r="A3104" s="24">
        <f t="shared" si="172"/>
        <v>43605</v>
      </c>
      <c r="B3104" s="30">
        <f t="shared" si="173"/>
        <v>43609</v>
      </c>
      <c r="C3104" s="6">
        <v>4.2916666666666696</v>
      </c>
      <c r="D3104" s="1">
        <v>3034.625</v>
      </c>
      <c r="E3104" s="21">
        <f t="shared" si="174"/>
        <v>3362.7924599358971</v>
      </c>
      <c r="F3104" s="1">
        <v>3362.7924599358971</v>
      </c>
      <c r="G3104" s="1">
        <v>3363</v>
      </c>
      <c r="H3104" s="1"/>
    </row>
    <row r="3105" spans="1:8">
      <c r="A3105" s="24">
        <f t="shared" si="172"/>
        <v>43605</v>
      </c>
      <c r="B3105" s="30">
        <f t="shared" si="173"/>
        <v>43609</v>
      </c>
      <c r="C3105" s="6">
        <v>4.3333333333333304</v>
      </c>
      <c r="D3105" s="1">
        <v>3639.375</v>
      </c>
      <c r="E3105" s="21">
        <f t="shared" si="174"/>
        <v>4032.9407451923075</v>
      </c>
      <c r="F3105" s="1">
        <v>4032.9407451923075</v>
      </c>
      <c r="G3105" s="1">
        <v>4033</v>
      </c>
      <c r="H3105" s="1"/>
    </row>
    <row r="3106" spans="1:8">
      <c r="A3106" s="24">
        <f t="shared" si="172"/>
        <v>43605</v>
      </c>
      <c r="B3106" s="30">
        <f t="shared" si="173"/>
        <v>43609</v>
      </c>
      <c r="C3106" s="6">
        <v>4.375</v>
      </c>
      <c r="D3106" s="1">
        <v>3150.75</v>
      </c>
      <c r="E3106" s="21">
        <f t="shared" si="174"/>
        <v>3491.4753365384613</v>
      </c>
      <c r="F3106" s="1">
        <v>3491.4753365384613</v>
      </c>
      <c r="G3106" s="1">
        <v>3491</v>
      </c>
      <c r="H3106" s="1"/>
    </row>
    <row r="3107" spans="1:8">
      <c r="A3107" s="24">
        <f t="shared" si="172"/>
        <v>43605</v>
      </c>
      <c r="B3107" s="30">
        <f t="shared" si="173"/>
        <v>43609</v>
      </c>
      <c r="C3107" s="6">
        <v>4.4166666666666696</v>
      </c>
      <c r="D3107" s="1">
        <v>3892</v>
      </c>
      <c r="E3107" s="21">
        <f t="shared" si="174"/>
        <v>4312.8848717948713</v>
      </c>
      <c r="F3107" s="1">
        <v>4312.8848717948713</v>
      </c>
      <c r="G3107" s="1">
        <v>4313</v>
      </c>
      <c r="H3107" s="1"/>
    </row>
    <row r="3108" spans="1:8">
      <c r="A3108" s="24">
        <f t="shared" si="172"/>
        <v>43605</v>
      </c>
      <c r="B3108" s="30">
        <f t="shared" si="173"/>
        <v>43609</v>
      </c>
      <c r="C3108" s="6">
        <v>4.4583333333333304</v>
      </c>
      <c r="D3108" s="1">
        <v>4427.25</v>
      </c>
      <c r="E3108" s="21">
        <f t="shared" si="174"/>
        <v>4906.0173557692306</v>
      </c>
      <c r="F3108" s="1">
        <v>4906.0173557692306</v>
      </c>
      <c r="G3108" s="1">
        <v>4906</v>
      </c>
      <c r="H3108" s="1"/>
    </row>
    <row r="3109" spans="1:8">
      <c r="A3109" s="24">
        <f t="shared" si="172"/>
        <v>43605</v>
      </c>
      <c r="B3109" s="30">
        <f t="shared" si="173"/>
        <v>43609</v>
      </c>
      <c r="C3109" s="6">
        <v>4.5</v>
      </c>
      <c r="D3109" s="1">
        <v>3575</v>
      </c>
      <c r="E3109" s="21">
        <f t="shared" si="174"/>
        <v>3961.6041666666665</v>
      </c>
      <c r="F3109" s="1">
        <v>3961.6041666666665</v>
      </c>
      <c r="G3109" s="1">
        <v>3962</v>
      </c>
      <c r="H3109" s="1"/>
    </row>
    <row r="3110" spans="1:8">
      <c r="A3110" s="24">
        <f t="shared" si="172"/>
        <v>43605</v>
      </c>
      <c r="B3110" s="30">
        <f t="shared" si="173"/>
        <v>43609</v>
      </c>
      <c r="C3110" s="6">
        <v>4.5416666666666696</v>
      </c>
      <c r="D3110" s="1">
        <v>4314.125</v>
      </c>
      <c r="E3110" s="21">
        <f t="shared" si="174"/>
        <v>4780.6589022435901</v>
      </c>
      <c r="F3110" s="1">
        <v>4780.6589022435901</v>
      </c>
      <c r="G3110" s="1">
        <v>4781</v>
      </c>
      <c r="H3110" s="1"/>
    </row>
    <row r="3111" spans="1:8">
      <c r="A3111" s="24">
        <f t="shared" si="172"/>
        <v>43605</v>
      </c>
      <c r="B3111" s="30">
        <f t="shared" si="173"/>
        <v>43609</v>
      </c>
      <c r="C3111" s="6">
        <v>4.5833333333333304</v>
      </c>
      <c r="D3111" s="1">
        <v>3934.25</v>
      </c>
      <c r="E3111" s="21">
        <f t="shared" si="174"/>
        <v>4359.7038301282046</v>
      </c>
      <c r="F3111" s="1">
        <v>4359.7038301282046</v>
      </c>
      <c r="G3111" s="1">
        <v>4360</v>
      </c>
      <c r="H3111" s="1"/>
    </row>
    <row r="3112" spans="1:8">
      <c r="A3112" s="24">
        <f t="shared" si="172"/>
        <v>43605</v>
      </c>
      <c r="B3112" s="30">
        <f t="shared" si="173"/>
        <v>43609</v>
      </c>
      <c r="C3112" s="6">
        <v>4.625</v>
      </c>
      <c r="D3112" s="1">
        <v>4326</v>
      </c>
      <c r="E3112" s="21">
        <f t="shared" si="174"/>
        <v>4793.8180769230767</v>
      </c>
      <c r="F3112" s="1">
        <v>4793.8180769230767</v>
      </c>
      <c r="G3112" s="1">
        <v>4794</v>
      </c>
      <c r="H3112" s="1"/>
    </row>
    <row r="3113" spans="1:8">
      <c r="A3113" s="24">
        <f t="shared" si="172"/>
        <v>43605</v>
      </c>
      <c r="B3113" s="30">
        <f t="shared" si="173"/>
        <v>43609</v>
      </c>
      <c r="C3113" s="6">
        <v>4.6666666666666696</v>
      </c>
      <c r="D3113" s="1">
        <v>4216</v>
      </c>
      <c r="E3113" s="21">
        <f t="shared" si="174"/>
        <v>4671.9225641025641</v>
      </c>
      <c r="F3113" s="1">
        <v>4671.9225641025641</v>
      </c>
      <c r="G3113" s="1">
        <v>4672</v>
      </c>
      <c r="H3113" s="1"/>
    </row>
    <row r="3114" spans="1:8">
      <c r="A3114" s="24">
        <f t="shared" si="172"/>
        <v>43605</v>
      </c>
      <c r="B3114" s="30">
        <f t="shared" si="173"/>
        <v>43609</v>
      </c>
      <c r="C3114" s="6">
        <v>4.7083333333333304</v>
      </c>
      <c r="D3114" s="1">
        <v>3235.625</v>
      </c>
      <c r="E3114" s="21">
        <f t="shared" si="174"/>
        <v>3585.5288060897433</v>
      </c>
      <c r="F3114" s="1">
        <v>3585.5288060897433</v>
      </c>
      <c r="G3114" s="1">
        <v>3586</v>
      </c>
      <c r="H3114" s="1"/>
    </row>
    <row r="3115" spans="1:8">
      <c r="A3115" s="24">
        <f t="shared" si="172"/>
        <v>43605</v>
      </c>
      <c r="B3115" s="30">
        <f t="shared" si="173"/>
        <v>43609</v>
      </c>
      <c r="C3115" s="6">
        <v>4.75</v>
      </c>
      <c r="D3115" s="1">
        <v>4413.25</v>
      </c>
      <c r="E3115" s="21">
        <f t="shared" si="174"/>
        <v>4890.5033814102562</v>
      </c>
      <c r="F3115" s="1">
        <v>4890.5033814102562</v>
      </c>
      <c r="G3115" s="1">
        <v>4891</v>
      </c>
      <c r="H3115" s="1"/>
    </row>
    <row r="3116" spans="1:8">
      <c r="A3116" s="24">
        <f t="shared" si="172"/>
        <v>43605</v>
      </c>
      <c r="B3116" s="30">
        <f t="shared" si="173"/>
        <v>43609</v>
      </c>
      <c r="C3116" s="6">
        <v>4.7916666666666696</v>
      </c>
      <c r="D3116" s="1">
        <v>3280.25</v>
      </c>
      <c r="E3116" s="21">
        <f t="shared" si="174"/>
        <v>3634.9795993589742</v>
      </c>
      <c r="F3116" s="1">
        <v>3634.9795993589742</v>
      </c>
      <c r="G3116" s="1">
        <v>3635</v>
      </c>
      <c r="H3116" s="1"/>
    </row>
    <row r="3117" spans="1:8">
      <c r="A3117" s="24">
        <f t="shared" si="172"/>
        <v>43605</v>
      </c>
      <c r="B3117" s="30">
        <f t="shared" si="173"/>
        <v>43609</v>
      </c>
      <c r="C3117" s="6">
        <v>4.8333333333333304</v>
      </c>
      <c r="D3117" s="1">
        <v>3494</v>
      </c>
      <c r="E3117" s="21">
        <f t="shared" si="174"/>
        <v>3871.8447435897433</v>
      </c>
      <c r="F3117" s="1">
        <v>3871.8447435897433</v>
      </c>
      <c r="G3117" s="1">
        <v>3872</v>
      </c>
      <c r="H3117" s="1"/>
    </row>
    <row r="3118" spans="1:8">
      <c r="A3118" s="24">
        <f t="shared" si="172"/>
        <v>43605</v>
      </c>
      <c r="B3118" s="30">
        <f t="shared" si="173"/>
        <v>43609</v>
      </c>
      <c r="C3118" s="6">
        <v>4.875</v>
      </c>
      <c r="D3118" s="1">
        <v>4058.25</v>
      </c>
      <c r="E3118" s="21">
        <f t="shared" si="174"/>
        <v>4497.1133173076923</v>
      </c>
      <c r="F3118" s="1">
        <v>4497.1133173076923</v>
      </c>
      <c r="G3118" s="1">
        <v>4497</v>
      </c>
      <c r="H3118" s="1"/>
    </row>
    <row r="3119" spans="1:8">
      <c r="A3119" s="24">
        <f t="shared" si="172"/>
        <v>43605</v>
      </c>
      <c r="B3119" s="30">
        <f t="shared" si="173"/>
        <v>43609</v>
      </c>
      <c r="C3119" s="6">
        <v>4.9166666666666696</v>
      </c>
      <c r="D3119" s="1">
        <v>3835.375</v>
      </c>
      <c r="E3119" s="21">
        <f t="shared" si="174"/>
        <v>4250.1363862179487</v>
      </c>
      <c r="F3119" s="1">
        <v>4250.1363862179487</v>
      </c>
      <c r="G3119" s="1">
        <v>4250</v>
      </c>
      <c r="H3119" s="1"/>
    </row>
    <row r="3120" spans="1:8">
      <c r="A3120" s="24">
        <f t="shared" si="172"/>
        <v>43605</v>
      </c>
      <c r="B3120" s="30">
        <f t="shared" si="173"/>
        <v>43609</v>
      </c>
      <c r="C3120" s="6">
        <v>4.9583333333333304</v>
      </c>
      <c r="D3120" s="1">
        <v>4075.5</v>
      </c>
      <c r="E3120" s="21">
        <f t="shared" si="174"/>
        <v>4516.2287499999993</v>
      </c>
      <c r="F3120" s="1">
        <v>4516.2287499999993</v>
      </c>
      <c r="G3120" s="1">
        <v>4516</v>
      </c>
      <c r="H3120" s="1"/>
    </row>
    <row r="3121" spans="1:8">
      <c r="A3121" s="24">
        <f t="shared" si="172"/>
        <v>43605</v>
      </c>
      <c r="B3121" s="28">
        <f t="shared" si="173"/>
        <v>43609</v>
      </c>
      <c r="C3121" s="6">
        <v>5</v>
      </c>
      <c r="D3121" s="1">
        <v>3471.875</v>
      </c>
      <c r="E3121" s="21">
        <f t="shared" si="174"/>
        <v>3847.3271233974356</v>
      </c>
      <c r="F3121" s="1">
        <v>3847.3271233974356</v>
      </c>
      <c r="G3121" s="1">
        <v>3847</v>
      </c>
      <c r="H3121" s="1"/>
    </row>
    <row r="3122" spans="1:8">
      <c r="A3122" s="24">
        <f t="shared" si="172"/>
        <v>43605</v>
      </c>
      <c r="B3122" s="29">
        <f t="shared" si="173"/>
        <v>43610</v>
      </c>
      <c r="C3122" s="6">
        <v>5.0416666666666696</v>
      </c>
      <c r="D3122" s="1">
        <v>3440.75</v>
      </c>
      <c r="E3122" s="21">
        <f t="shared" si="174"/>
        <v>3812.8362339743589</v>
      </c>
      <c r="F3122" s="1">
        <v>3812.8362339743589</v>
      </c>
      <c r="G3122" s="1">
        <v>3813</v>
      </c>
      <c r="H3122" s="1"/>
    </row>
    <row r="3123" spans="1:8">
      <c r="A3123" s="24">
        <f t="shared" si="172"/>
        <v>43605</v>
      </c>
      <c r="B3123" s="30">
        <f t="shared" si="173"/>
        <v>43610</v>
      </c>
      <c r="C3123" s="6">
        <v>5.0833333333333304</v>
      </c>
      <c r="D3123" s="1">
        <v>3965.125</v>
      </c>
      <c r="E3123" s="21">
        <f t="shared" si="174"/>
        <v>4393.9176842948718</v>
      </c>
      <c r="F3123" s="1">
        <v>4393.9176842948718</v>
      </c>
      <c r="G3123" s="1">
        <v>4394</v>
      </c>
      <c r="H3123" s="1"/>
    </row>
    <row r="3124" spans="1:8">
      <c r="A3124" s="24">
        <f t="shared" si="172"/>
        <v>43605</v>
      </c>
      <c r="B3124" s="30">
        <f t="shared" si="173"/>
        <v>43610</v>
      </c>
      <c r="C3124" s="6">
        <v>5.125</v>
      </c>
      <c r="D3124" s="1">
        <v>3160.5</v>
      </c>
      <c r="E3124" s="21">
        <f t="shared" si="174"/>
        <v>3502.2797115384615</v>
      </c>
      <c r="F3124" s="1">
        <v>3502.2797115384615</v>
      </c>
      <c r="G3124" s="1">
        <v>3502</v>
      </c>
      <c r="H3124" s="1"/>
    </row>
    <row r="3125" spans="1:8">
      <c r="A3125" s="24">
        <f t="shared" si="172"/>
        <v>43605</v>
      </c>
      <c r="B3125" s="30">
        <f t="shared" si="173"/>
        <v>43610</v>
      </c>
      <c r="C3125" s="6">
        <v>5.1666666666666696</v>
      </c>
      <c r="D3125" s="1">
        <v>3916.5</v>
      </c>
      <c r="E3125" s="21">
        <f t="shared" si="174"/>
        <v>4340.0343269230771</v>
      </c>
      <c r="F3125" s="1">
        <v>4340.0343269230771</v>
      </c>
      <c r="G3125" s="1">
        <v>4340</v>
      </c>
      <c r="H3125" s="1"/>
    </row>
    <row r="3126" spans="1:8">
      <c r="A3126" s="24">
        <f t="shared" si="172"/>
        <v>43605</v>
      </c>
      <c r="B3126" s="30">
        <f t="shared" si="173"/>
        <v>43610</v>
      </c>
      <c r="C3126" s="6">
        <v>5.2083333333333304</v>
      </c>
      <c r="D3126" s="1">
        <v>2516.125</v>
      </c>
      <c r="E3126" s="21">
        <f t="shared" si="174"/>
        <v>2788.2213381410252</v>
      </c>
      <c r="F3126" s="1">
        <v>2788.2213381410252</v>
      </c>
      <c r="G3126" s="1">
        <v>2788</v>
      </c>
      <c r="H3126" s="1"/>
    </row>
    <row r="3127" spans="1:8">
      <c r="A3127" s="24">
        <f t="shared" si="172"/>
        <v>43605</v>
      </c>
      <c r="B3127" s="30">
        <f t="shared" si="173"/>
        <v>43610</v>
      </c>
      <c r="C3127" s="6">
        <v>5.25</v>
      </c>
      <c r="D3127" s="1">
        <v>435</v>
      </c>
      <c r="E3127" s="21">
        <f t="shared" si="174"/>
        <v>482.04134615384612</v>
      </c>
      <c r="F3127" s="1">
        <v>482.04134615384612</v>
      </c>
      <c r="G3127" s="1">
        <v>482</v>
      </c>
      <c r="H3127" s="1"/>
    </row>
    <row r="3128" spans="1:8">
      <c r="A3128" s="24">
        <f t="shared" si="172"/>
        <v>43605</v>
      </c>
      <c r="B3128" s="30">
        <f t="shared" si="173"/>
        <v>43610</v>
      </c>
      <c r="C3128" s="6">
        <v>5.2916666666666696</v>
      </c>
      <c r="D3128" s="1">
        <v>318.5</v>
      </c>
      <c r="E3128" s="21">
        <f t="shared" si="174"/>
        <v>352.94291666666663</v>
      </c>
      <c r="F3128" s="1">
        <v>352.94291666666663</v>
      </c>
      <c r="G3128" s="1">
        <v>353</v>
      </c>
      <c r="H3128" s="1"/>
    </row>
    <row r="3129" spans="1:8">
      <c r="A3129" s="24">
        <f t="shared" si="172"/>
        <v>43605</v>
      </c>
      <c r="B3129" s="30">
        <f t="shared" si="173"/>
        <v>43610</v>
      </c>
      <c r="C3129" s="6">
        <v>5.3333333333333304</v>
      </c>
      <c r="D3129" s="1">
        <v>124</v>
      </c>
      <c r="E3129" s="21">
        <f t="shared" si="174"/>
        <v>137.40948717948717</v>
      </c>
      <c r="F3129" s="1">
        <v>137.40948717948717</v>
      </c>
      <c r="G3129" s="1">
        <v>137</v>
      </c>
      <c r="H3129" s="1"/>
    </row>
    <row r="3130" spans="1:8">
      <c r="A3130" s="24">
        <f t="shared" si="172"/>
        <v>43605</v>
      </c>
      <c r="B3130" s="30">
        <f t="shared" si="173"/>
        <v>43610</v>
      </c>
      <c r="C3130" s="6">
        <v>5.375</v>
      </c>
      <c r="D3130" s="1">
        <v>123</v>
      </c>
      <c r="E3130" s="21">
        <f t="shared" si="174"/>
        <v>136.30134615384614</v>
      </c>
      <c r="F3130" s="1">
        <v>136.30134615384614</v>
      </c>
      <c r="G3130" s="1">
        <v>136</v>
      </c>
      <c r="H3130" s="1"/>
    </row>
    <row r="3131" spans="1:8">
      <c r="A3131" s="24">
        <f t="shared" si="172"/>
        <v>43605</v>
      </c>
      <c r="B3131" s="30">
        <f t="shared" si="173"/>
        <v>43610</v>
      </c>
      <c r="C3131" s="6">
        <v>5.4166666666666696</v>
      </c>
      <c r="D3131" s="1">
        <v>137.125</v>
      </c>
      <c r="E3131" s="21">
        <f t="shared" si="174"/>
        <v>151.95383814102561</v>
      </c>
      <c r="F3131" s="1">
        <v>151.95383814102561</v>
      </c>
      <c r="G3131" s="1">
        <v>152</v>
      </c>
      <c r="H3131" s="1"/>
    </row>
    <row r="3132" spans="1:8">
      <c r="A3132" s="24">
        <f t="shared" si="172"/>
        <v>43605</v>
      </c>
      <c r="B3132" s="30">
        <f t="shared" si="173"/>
        <v>43610</v>
      </c>
      <c r="C3132" s="6">
        <v>5.4583333333333304</v>
      </c>
      <c r="D3132" s="1">
        <v>141.75</v>
      </c>
      <c r="E3132" s="21">
        <f t="shared" si="174"/>
        <v>157.07899038461539</v>
      </c>
      <c r="F3132" s="1">
        <v>157.07899038461539</v>
      </c>
      <c r="G3132" s="1">
        <v>157</v>
      </c>
      <c r="H3132" s="1"/>
    </row>
    <row r="3133" spans="1:8">
      <c r="A3133" s="24">
        <f t="shared" si="172"/>
        <v>43605</v>
      </c>
      <c r="B3133" s="30">
        <f t="shared" si="173"/>
        <v>43610</v>
      </c>
      <c r="C3133" s="6">
        <v>5.5</v>
      </c>
      <c r="D3133" s="1">
        <v>131.625</v>
      </c>
      <c r="E3133" s="21">
        <f t="shared" si="174"/>
        <v>145.85906249999999</v>
      </c>
      <c r="F3133" s="1">
        <v>145.85906249999999</v>
      </c>
      <c r="G3133" s="1">
        <v>146</v>
      </c>
      <c r="H3133" s="1"/>
    </row>
    <row r="3134" spans="1:8">
      <c r="A3134" s="24">
        <f t="shared" si="172"/>
        <v>43605</v>
      </c>
      <c r="B3134" s="30">
        <f t="shared" si="173"/>
        <v>43610</v>
      </c>
      <c r="C3134" s="6">
        <v>5.5416666666666696</v>
      </c>
      <c r="D3134" s="1">
        <v>125.875</v>
      </c>
      <c r="E3134" s="21">
        <f t="shared" si="174"/>
        <v>139.48725160256407</v>
      </c>
      <c r="F3134" s="1">
        <v>139.48725160256407</v>
      </c>
      <c r="G3134" s="1">
        <v>139</v>
      </c>
      <c r="H3134" s="1"/>
    </row>
    <row r="3135" spans="1:8">
      <c r="A3135" s="24">
        <f t="shared" si="172"/>
        <v>43605</v>
      </c>
      <c r="B3135" s="30">
        <f t="shared" si="173"/>
        <v>43610</v>
      </c>
      <c r="C3135" s="6">
        <v>5.5833333333333304</v>
      </c>
      <c r="D3135" s="1">
        <v>117</v>
      </c>
      <c r="E3135" s="21">
        <f t="shared" si="174"/>
        <v>129.6525</v>
      </c>
      <c r="F3135" s="1">
        <v>129.6525</v>
      </c>
      <c r="G3135" s="1">
        <v>130</v>
      </c>
      <c r="H3135" s="1"/>
    </row>
    <row r="3136" spans="1:8">
      <c r="A3136" s="24">
        <f t="shared" si="172"/>
        <v>43605</v>
      </c>
      <c r="B3136" s="30">
        <f t="shared" si="173"/>
        <v>43610</v>
      </c>
      <c r="C3136" s="6">
        <v>5.625</v>
      </c>
      <c r="D3136" s="1">
        <v>133.125</v>
      </c>
      <c r="E3136" s="21">
        <f t="shared" si="174"/>
        <v>147.52127403846151</v>
      </c>
      <c r="F3136" s="1">
        <v>147.52127403846151</v>
      </c>
      <c r="G3136" s="1">
        <v>148</v>
      </c>
      <c r="H3136" s="1"/>
    </row>
    <row r="3137" spans="1:8">
      <c r="A3137" s="24">
        <f t="shared" si="172"/>
        <v>43605</v>
      </c>
      <c r="B3137" s="30">
        <f t="shared" si="173"/>
        <v>43610</v>
      </c>
      <c r="C3137" s="6">
        <v>5.6666666666666696</v>
      </c>
      <c r="D3137" s="1">
        <v>156.375</v>
      </c>
      <c r="E3137" s="21">
        <f t="shared" si="174"/>
        <v>173.28555288461536</v>
      </c>
      <c r="F3137" s="1">
        <v>173.28555288461536</v>
      </c>
      <c r="G3137" s="1">
        <v>173</v>
      </c>
      <c r="H3137" s="1"/>
    </row>
    <row r="3138" spans="1:8">
      <c r="A3138" s="24">
        <f t="shared" si="172"/>
        <v>43605</v>
      </c>
      <c r="B3138" s="30">
        <f t="shared" si="173"/>
        <v>43610</v>
      </c>
      <c r="C3138" s="6">
        <v>5.7083333333333304</v>
      </c>
      <c r="D3138" s="1">
        <v>245.125</v>
      </c>
      <c r="E3138" s="21">
        <f t="shared" si="174"/>
        <v>271.63306891025638</v>
      </c>
      <c r="F3138" s="1">
        <v>271.63306891025638</v>
      </c>
      <c r="G3138" s="1">
        <v>272</v>
      </c>
      <c r="H3138" s="1"/>
    </row>
    <row r="3139" spans="1:8">
      <c r="A3139" s="24">
        <f t="shared" si="172"/>
        <v>43605</v>
      </c>
      <c r="B3139" s="30">
        <f t="shared" si="173"/>
        <v>43610</v>
      </c>
      <c r="C3139" s="6">
        <v>5.75</v>
      </c>
      <c r="D3139" s="1">
        <v>124.875</v>
      </c>
      <c r="E3139" s="21">
        <f t="shared" si="174"/>
        <v>138.37911057692307</v>
      </c>
      <c r="F3139" s="1">
        <v>138.37911057692307</v>
      </c>
      <c r="G3139" s="1">
        <v>138</v>
      </c>
      <c r="H3139" s="1"/>
    </row>
    <row r="3140" spans="1:8">
      <c r="A3140" s="24">
        <f t="shared" si="172"/>
        <v>43605</v>
      </c>
      <c r="B3140" s="30">
        <f t="shared" si="173"/>
        <v>43610</v>
      </c>
      <c r="C3140" s="6">
        <v>5.7916666666666696</v>
      </c>
      <c r="D3140" s="1">
        <v>127.125</v>
      </c>
      <c r="E3140" s="21">
        <f t="shared" si="174"/>
        <v>140.87242788461538</v>
      </c>
      <c r="F3140" s="1">
        <v>140.87242788461538</v>
      </c>
      <c r="G3140" s="1">
        <v>141</v>
      </c>
      <c r="H3140" s="1"/>
    </row>
    <row r="3141" spans="1:8">
      <c r="A3141" s="24">
        <f t="shared" si="172"/>
        <v>43605</v>
      </c>
      <c r="B3141" s="30">
        <f t="shared" si="173"/>
        <v>43610</v>
      </c>
      <c r="C3141" s="6">
        <v>5.8333333333333304</v>
      </c>
      <c r="D3141" s="1">
        <v>260.25</v>
      </c>
      <c r="E3141" s="21">
        <f t="shared" si="174"/>
        <v>288.39370192307695</v>
      </c>
      <c r="F3141" s="1">
        <v>288.39370192307695</v>
      </c>
      <c r="G3141" s="1">
        <v>288</v>
      </c>
      <c r="H3141" s="1"/>
    </row>
    <row r="3142" spans="1:8">
      <c r="A3142" s="24">
        <f t="shared" si="172"/>
        <v>43605</v>
      </c>
      <c r="B3142" s="30">
        <f t="shared" si="173"/>
        <v>43610</v>
      </c>
      <c r="C3142" s="6">
        <v>5.875</v>
      </c>
      <c r="D3142" s="1">
        <v>115.75</v>
      </c>
      <c r="E3142" s="21">
        <f t="shared" si="174"/>
        <v>128.2673237179487</v>
      </c>
      <c r="F3142" s="1">
        <v>128.2673237179487</v>
      </c>
      <c r="G3142" s="1">
        <v>128</v>
      </c>
      <c r="H3142" s="1"/>
    </row>
    <row r="3143" spans="1:8">
      <c r="A3143" s="24">
        <f t="shared" si="172"/>
        <v>43605</v>
      </c>
      <c r="B3143" s="30">
        <f t="shared" si="173"/>
        <v>43610</v>
      </c>
      <c r="C3143" s="6">
        <v>5.9166666666666696</v>
      </c>
      <c r="D3143" s="1">
        <v>405.5</v>
      </c>
      <c r="E3143" s="21">
        <f t="shared" si="174"/>
        <v>449.35118589743587</v>
      </c>
      <c r="F3143" s="1">
        <v>449.35118589743587</v>
      </c>
      <c r="G3143" s="1">
        <v>449</v>
      </c>
      <c r="H3143" s="1"/>
    </row>
    <row r="3144" spans="1:8">
      <c r="A3144" s="24">
        <f t="shared" si="172"/>
        <v>43605</v>
      </c>
      <c r="B3144" s="30">
        <f t="shared" si="173"/>
        <v>43610</v>
      </c>
      <c r="C3144" s="6">
        <v>5.9583333333333304</v>
      </c>
      <c r="D3144" s="1">
        <v>456.875</v>
      </c>
      <c r="E3144" s="21">
        <f t="shared" si="174"/>
        <v>506.28193108974352</v>
      </c>
      <c r="F3144" s="1">
        <v>506.28193108974352</v>
      </c>
      <c r="G3144" s="1">
        <v>506</v>
      </c>
      <c r="H3144" s="1"/>
    </row>
    <row r="3145" spans="1:8">
      <c r="A3145" s="24">
        <f t="shared" si="172"/>
        <v>43605</v>
      </c>
      <c r="B3145" s="28">
        <f t="shared" si="173"/>
        <v>43610</v>
      </c>
      <c r="C3145" s="6">
        <v>6</v>
      </c>
      <c r="D3145" s="1">
        <v>157.375</v>
      </c>
      <c r="E3145" s="21">
        <f t="shared" si="174"/>
        <v>174.39369391025642</v>
      </c>
      <c r="F3145" s="1">
        <v>174.39369391025642</v>
      </c>
      <c r="G3145" s="1">
        <v>174</v>
      </c>
      <c r="H3145" s="1"/>
    </row>
    <row r="3146" spans="1:8">
      <c r="A3146" s="24">
        <f t="shared" ref="A3146:A3209" si="175">A2978+7</f>
        <v>43611</v>
      </c>
      <c r="B3146" s="29">
        <f t="shared" si="173"/>
        <v>43611</v>
      </c>
      <c r="C3146" s="6">
        <v>6.0416666666666696</v>
      </c>
      <c r="D3146" s="1">
        <v>283</v>
      </c>
      <c r="E3146" s="21">
        <f t="shared" si="174"/>
        <v>313.60391025641019</v>
      </c>
      <c r="F3146" s="1">
        <v>313.60391025641019</v>
      </c>
      <c r="G3146" s="1">
        <v>314</v>
      </c>
      <c r="H3146" s="1"/>
    </row>
    <row r="3147" spans="1:8">
      <c r="A3147" s="24">
        <f t="shared" si="175"/>
        <v>43611</v>
      </c>
      <c r="B3147" s="30">
        <f t="shared" si="173"/>
        <v>43611</v>
      </c>
      <c r="C3147" s="6">
        <v>6.0833333333333304</v>
      </c>
      <c r="D3147" s="1">
        <v>313.125</v>
      </c>
      <c r="E3147" s="21">
        <f t="shared" si="174"/>
        <v>346.98665865384612</v>
      </c>
      <c r="F3147" s="1">
        <v>346.98665865384612</v>
      </c>
      <c r="G3147" s="1">
        <v>347</v>
      </c>
      <c r="H3147" s="1"/>
    </row>
    <row r="3148" spans="1:8">
      <c r="A3148" s="24">
        <f t="shared" si="175"/>
        <v>43611</v>
      </c>
      <c r="B3148" s="30">
        <f t="shared" si="173"/>
        <v>43611</v>
      </c>
      <c r="C3148" s="6">
        <v>6.125</v>
      </c>
      <c r="D3148" s="1">
        <v>349.625</v>
      </c>
      <c r="E3148" s="21">
        <f t="shared" si="174"/>
        <v>387.4338060897436</v>
      </c>
      <c r="F3148" s="1">
        <v>387.4338060897436</v>
      </c>
      <c r="G3148" s="1">
        <v>387</v>
      </c>
      <c r="H3148" s="1"/>
    </row>
    <row r="3149" spans="1:8">
      <c r="A3149" s="24">
        <f t="shared" si="175"/>
        <v>43611</v>
      </c>
      <c r="B3149" s="30">
        <f t="shared" si="173"/>
        <v>43611</v>
      </c>
      <c r="C3149" s="6">
        <v>6.1666666666666696</v>
      </c>
      <c r="D3149" s="1">
        <v>336.75</v>
      </c>
      <c r="E3149" s="21">
        <f t="shared" si="174"/>
        <v>373.16649038461532</v>
      </c>
      <c r="F3149" s="1">
        <v>373.16649038461532</v>
      </c>
      <c r="G3149" s="1">
        <v>373</v>
      </c>
      <c r="H3149" s="1"/>
    </row>
    <row r="3150" spans="1:8">
      <c r="A3150" s="24">
        <f t="shared" si="175"/>
        <v>43611</v>
      </c>
      <c r="B3150" s="30">
        <f t="shared" si="173"/>
        <v>43611</v>
      </c>
      <c r="C3150" s="6">
        <v>6.2083333333333304</v>
      </c>
      <c r="D3150" s="1">
        <v>339.625</v>
      </c>
      <c r="E3150" s="21">
        <f t="shared" si="174"/>
        <v>376.35239583333328</v>
      </c>
      <c r="F3150" s="1">
        <v>376.35239583333328</v>
      </c>
      <c r="G3150" s="1">
        <v>376</v>
      </c>
      <c r="H3150" s="1"/>
    </row>
    <row r="3151" spans="1:8">
      <c r="A3151" s="24">
        <f t="shared" si="175"/>
        <v>43611</v>
      </c>
      <c r="B3151" s="30">
        <f t="shared" si="173"/>
        <v>43611</v>
      </c>
      <c r="C3151" s="6">
        <v>6.25</v>
      </c>
      <c r="D3151" s="1">
        <v>316.5</v>
      </c>
      <c r="E3151" s="21">
        <f t="shared" si="174"/>
        <v>350.72663461538463</v>
      </c>
      <c r="F3151" s="1">
        <v>350.72663461538463</v>
      </c>
      <c r="G3151" s="1">
        <v>351</v>
      </c>
      <c r="H3151" s="1"/>
    </row>
    <row r="3152" spans="1:8">
      <c r="A3152" s="24">
        <f t="shared" si="175"/>
        <v>43611</v>
      </c>
      <c r="B3152" s="30">
        <f t="shared" si="173"/>
        <v>43611</v>
      </c>
      <c r="C3152" s="6">
        <v>6.2916666666666696</v>
      </c>
      <c r="D3152" s="1">
        <v>373.625</v>
      </c>
      <c r="E3152" s="21">
        <f t="shared" si="174"/>
        <v>414.0291907051282</v>
      </c>
      <c r="F3152" s="1">
        <v>414.0291907051282</v>
      </c>
      <c r="G3152" s="1">
        <v>414</v>
      </c>
      <c r="H3152" s="1"/>
    </row>
    <row r="3153" spans="1:8">
      <c r="A3153" s="24">
        <f t="shared" si="175"/>
        <v>43611</v>
      </c>
      <c r="B3153" s="30">
        <f t="shared" si="173"/>
        <v>43611</v>
      </c>
      <c r="C3153" s="6">
        <v>6.3333333333333304</v>
      </c>
      <c r="D3153" s="1">
        <v>324.25</v>
      </c>
      <c r="E3153" s="21">
        <f t="shared" si="174"/>
        <v>359.31472756410255</v>
      </c>
      <c r="F3153" s="1">
        <v>359.31472756410255</v>
      </c>
      <c r="G3153" s="1">
        <v>359</v>
      </c>
      <c r="H3153" s="1"/>
    </row>
    <row r="3154" spans="1:8">
      <c r="A3154" s="24">
        <f t="shared" si="175"/>
        <v>43611</v>
      </c>
      <c r="B3154" s="30">
        <f t="shared" ref="B3154:B3169" si="176">B3130+1</f>
        <v>43611</v>
      </c>
      <c r="C3154" s="6">
        <v>6.375</v>
      </c>
      <c r="D3154" s="1">
        <v>369.25</v>
      </c>
      <c r="E3154" s="21">
        <f t="shared" si="174"/>
        <v>409.18107371794872</v>
      </c>
      <c r="F3154" s="1">
        <v>409.18107371794872</v>
      </c>
      <c r="G3154" s="1">
        <v>409</v>
      </c>
      <c r="H3154" s="1"/>
    </row>
    <row r="3155" spans="1:8">
      <c r="A3155" s="24">
        <f t="shared" si="175"/>
        <v>43611</v>
      </c>
      <c r="B3155" s="30">
        <f t="shared" si="176"/>
        <v>43611</v>
      </c>
      <c r="C3155" s="6">
        <v>6.4166666666666696</v>
      </c>
      <c r="D3155" s="1">
        <v>143.25</v>
      </c>
      <c r="E3155" s="21">
        <f t="shared" si="174"/>
        <v>158.74120192307691</v>
      </c>
      <c r="F3155" s="1">
        <v>158.74120192307691</v>
      </c>
      <c r="G3155" s="1">
        <v>159</v>
      </c>
      <c r="H3155" s="1"/>
    </row>
    <row r="3156" spans="1:8">
      <c r="A3156" s="24">
        <f t="shared" si="175"/>
        <v>43611</v>
      </c>
      <c r="B3156" s="30">
        <f t="shared" si="176"/>
        <v>43611</v>
      </c>
      <c r="C3156" s="6">
        <v>6.4583333333333304</v>
      </c>
      <c r="D3156" s="1">
        <v>169.125</v>
      </c>
      <c r="E3156" s="21">
        <f t="shared" si="174"/>
        <v>187.41435096153847</v>
      </c>
      <c r="F3156" s="1">
        <v>187.41435096153847</v>
      </c>
      <c r="G3156" s="1">
        <v>187</v>
      </c>
      <c r="H3156" s="1"/>
    </row>
    <row r="3157" spans="1:8">
      <c r="A3157" s="24">
        <f t="shared" si="175"/>
        <v>43611</v>
      </c>
      <c r="B3157" s="30">
        <f t="shared" si="176"/>
        <v>43611</v>
      </c>
      <c r="C3157" s="6">
        <v>6.5</v>
      </c>
      <c r="D3157" s="1">
        <v>121</v>
      </c>
      <c r="E3157" s="21">
        <f t="shared" si="174"/>
        <v>134.08506410256408</v>
      </c>
      <c r="F3157" s="1">
        <v>134.08506410256408</v>
      </c>
      <c r="G3157" s="1">
        <v>134</v>
      </c>
      <c r="H3157" s="1"/>
    </row>
    <row r="3158" spans="1:8">
      <c r="A3158" s="24">
        <f t="shared" si="175"/>
        <v>43611</v>
      </c>
      <c r="B3158" s="30">
        <f t="shared" si="176"/>
        <v>43611</v>
      </c>
      <c r="C3158" s="6">
        <v>6.5416666666666696</v>
      </c>
      <c r="D3158" s="1">
        <v>129.75</v>
      </c>
      <c r="E3158" s="21">
        <f t="shared" si="174"/>
        <v>143.78129807692306</v>
      </c>
      <c r="F3158" s="1">
        <v>143.78129807692306</v>
      </c>
      <c r="G3158" s="1">
        <v>144</v>
      </c>
      <c r="H3158" s="1"/>
    </row>
    <row r="3159" spans="1:8">
      <c r="A3159" s="24">
        <f t="shared" si="175"/>
        <v>43611</v>
      </c>
      <c r="B3159" s="30">
        <f t="shared" si="176"/>
        <v>43611</v>
      </c>
      <c r="C3159" s="6">
        <v>6.5833333333333304</v>
      </c>
      <c r="D3159" s="1">
        <v>130.5</v>
      </c>
      <c r="E3159" s="21">
        <f t="shared" si="174"/>
        <v>144.61240384615385</v>
      </c>
      <c r="F3159" s="1">
        <v>144.61240384615385</v>
      </c>
      <c r="G3159" s="1">
        <v>145</v>
      </c>
      <c r="H3159" s="1"/>
    </row>
    <row r="3160" spans="1:8">
      <c r="A3160" s="24">
        <f t="shared" si="175"/>
        <v>43611</v>
      </c>
      <c r="B3160" s="30">
        <f t="shared" si="176"/>
        <v>43611</v>
      </c>
      <c r="C3160" s="6">
        <v>6.625</v>
      </c>
      <c r="D3160" s="1">
        <v>120.375</v>
      </c>
      <c r="E3160" s="21">
        <f t="shared" si="174"/>
        <v>133.39247596153845</v>
      </c>
      <c r="F3160" s="1">
        <v>133.39247596153845</v>
      </c>
      <c r="G3160" s="1">
        <v>133</v>
      </c>
      <c r="H3160" s="1"/>
    </row>
    <row r="3161" spans="1:8">
      <c r="A3161" s="24">
        <f t="shared" si="175"/>
        <v>43611</v>
      </c>
      <c r="B3161" s="30">
        <f t="shared" si="176"/>
        <v>43611</v>
      </c>
      <c r="C3161" s="6">
        <v>6.6666666666666696</v>
      </c>
      <c r="D3161" s="1">
        <v>136.625</v>
      </c>
      <c r="E3161" s="21">
        <f t="shared" si="174"/>
        <v>151.39976762820513</v>
      </c>
      <c r="F3161" s="1">
        <v>151.39976762820513</v>
      </c>
      <c r="G3161" s="1">
        <v>151</v>
      </c>
      <c r="H3161" s="1"/>
    </row>
    <row r="3162" spans="1:8">
      <c r="A3162" s="24">
        <f t="shared" si="175"/>
        <v>43611</v>
      </c>
      <c r="B3162" s="30">
        <f t="shared" si="176"/>
        <v>43611</v>
      </c>
      <c r="C3162" s="6">
        <v>6.7083333333333304</v>
      </c>
      <c r="D3162" s="1">
        <v>113.5</v>
      </c>
      <c r="E3162" s="21">
        <f t="shared" si="174"/>
        <v>125.7740064102564</v>
      </c>
      <c r="F3162" s="1">
        <v>125.7740064102564</v>
      </c>
      <c r="G3162" s="1">
        <v>126</v>
      </c>
      <c r="H3162" s="1"/>
    </row>
    <row r="3163" spans="1:8">
      <c r="A3163" s="24">
        <f t="shared" si="175"/>
        <v>43611</v>
      </c>
      <c r="B3163" s="30">
        <f t="shared" si="176"/>
        <v>43611</v>
      </c>
      <c r="C3163" s="6">
        <v>6.75</v>
      </c>
      <c r="D3163" s="1">
        <v>133.625</v>
      </c>
      <c r="E3163" s="21">
        <f t="shared" ref="E3163:E3226" si="177">D3163*(293/273)*(1.0325/1)</f>
        <v>148.07534455128203</v>
      </c>
      <c r="F3163" s="1">
        <v>148.07534455128203</v>
      </c>
      <c r="G3163" s="1">
        <v>148</v>
      </c>
      <c r="H3163" s="1"/>
    </row>
    <row r="3164" spans="1:8">
      <c r="A3164" s="24">
        <f t="shared" si="175"/>
        <v>43611</v>
      </c>
      <c r="B3164" s="30">
        <f t="shared" si="176"/>
        <v>43611</v>
      </c>
      <c r="C3164" s="6">
        <v>6.7916666666666696</v>
      </c>
      <c r="D3164" s="1">
        <v>120.5</v>
      </c>
      <c r="E3164" s="21">
        <f t="shared" si="177"/>
        <v>133.53099358974359</v>
      </c>
      <c r="F3164" s="1">
        <v>133.53099358974359</v>
      </c>
      <c r="G3164" s="1">
        <v>134</v>
      </c>
      <c r="H3164" s="1"/>
    </row>
    <row r="3165" spans="1:8">
      <c r="A3165" s="24">
        <f t="shared" si="175"/>
        <v>43611</v>
      </c>
      <c r="B3165" s="30">
        <f t="shared" si="176"/>
        <v>43611</v>
      </c>
      <c r="C3165" s="6">
        <v>6.8333333333333304</v>
      </c>
      <c r="D3165" s="1">
        <v>136</v>
      </c>
      <c r="E3165" s="21">
        <f t="shared" si="177"/>
        <v>150.70717948717947</v>
      </c>
      <c r="F3165" s="1">
        <v>150.70717948717947</v>
      </c>
      <c r="G3165" s="1">
        <v>151</v>
      </c>
      <c r="H3165" s="1"/>
    </row>
    <row r="3166" spans="1:8">
      <c r="A3166" s="24">
        <f t="shared" si="175"/>
        <v>43611</v>
      </c>
      <c r="B3166" s="30">
        <f t="shared" si="176"/>
        <v>43611</v>
      </c>
      <c r="C3166" s="6">
        <v>6.875</v>
      </c>
      <c r="D3166" s="1">
        <v>125.25</v>
      </c>
      <c r="E3166" s="21">
        <f t="shared" si="177"/>
        <v>138.79466346153845</v>
      </c>
      <c r="F3166" s="1">
        <v>138.79466346153845</v>
      </c>
      <c r="G3166" s="1">
        <v>139</v>
      </c>
      <c r="H3166" s="1"/>
    </row>
    <row r="3167" spans="1:8">
      <c r="A3167" s="24">
        <f t="shared" si="175"/>
        <v>43611</v>
      </c>
      <c r="B3167" s="30">
        <f t="shared" si="176"/>
        <v>43611</v>
      </c>
      <c r="C3167" s="6">
        <v>6.9166666666666599</v>
      </c>
      <c r="D3167" s="1">
        <v>123</v>
      </c>
      <c r="E3167" s="21">
        <f t="shared" si="177"/>
        <v>136.30134615384614</v>
      </c>
      <c r="F3167" s="1">
        <v>136.30134615384614</v>
      </c>
      <c r="G3167" s="1">
        <v>136</v>
      </c>
      <c r="H3167" s="1"/>
    </row>
    <row r="3168" spans="1:8">
      <c r="A3168" s="24">
        <f t="shared" si="175"/>
        <v>43611</v>
      </c>
      <c r="B3168" s="30">
        <f t="shared" si="176"/>
        <v>43611</v>
      </c>
      <c r="C3168" s="6">
        <v>6.9583333333333304</v>
      </c>
      <c r="D3168" s="1">
        <v>133.25</v>
      </c>
      <c r="E3168" s="21">
        <f t="shared" si="177"/>
        <v>147.65979166666665</v>
      </c>
      <c r="F3168" s="1">
        <v>147.65979166666665</v>
      </c>
      <c r="G3168" s="1">
        <v>148</v>
      </c>
      <c r="H3168" s="1"/>
    </row>
    <row r="3169" spans="1:8">
      <c r="A3169" s="25">
        <f t="shared" si="175"/>
        <v>43611</v>
      </c>
      <c r="B3169" s="28">
        <f t="shared" si="176"/>
        <v>43611</v>
      </c>
      <c r="C3169" s="6">
        <v>7</v>
      </c>
      <c r="D3169" s="1">
        <v>132.25</v>
      </c>
      <c r="E3169" s="21">
        <f t="shared" si="177"/>
        <v>146.55165064102562</v>
      </c>
      <c r="F3169" s="1">
        <v>146.55165064102562</v>
      </c>
      <c r="G3169" s="1">
        <v>147</v>
      </c>
      <c r="H3169" s="1"/>
    </row>
    <row r="3170" spans="1:8">
      <c r="A3170" s="23">
        <f t="shared" si="175"/>
        <v>43612</v>
      </c>
      <c r="B3170" s="29">
        <f t="shared" ref="B3170:B3193" si="178">A3170</f>
        <v>43612</v>
      </c>
      <c r="C3170" s="6">
        <v>4.1666666666666664E-2</v>
      </c>
      <c r="D3170" s="1">
        <v>125.625</v>
      </c>
      <c r="E3170" s="21">
        <f t="shared" si="177"/>
        <v>139.21021634615383</v>
      </c>
      <c r="F3170" s="1">
        <v>139.21021634615383</v>
      </c>
      <c r="G3170" s="1">
        <v>139</v>
      </c>
      <c r="H3170" s="1"/>
    </row>
    <row r="3171" spans="1:8">
      <c r="A3171" s="24">
        <f t="shared" si="175"/>
        <v>43612</v>
      </c>
      <c r="B3171" s="30">
        <f t="shared" si="178"/>
        <v>43612</v>
      </c>
      <c r="C3171" s="6">
        <v>8.3333333333333301E-2</v>
      </c>
      <c r="D3171" s="1">
        <v>134.625</v>
      </c>
      <c r="E3171" s="21">
        <f t="shared" si="177"/>
        <v>149.18348557692306</v>
      </c>
      <c r="F3171" s="1">
        <v>149.18348557692306</v>
      </c>
      <c r="G3171" s="1">
        <v>149</v>
      </c>
      <c r="H3171" s="1"/>
    </row>
    <row r="3172" spans="1:8">
      <c r="A3172" s="24">
        <f t="shared" si="175"/>
        <v>43612</v>
      </c>
      <c r="B3172" s="30">
        <f t="shared" si="178"/>
        <v>43612</v>
      </c>
      <c r="C3172" s="6">
        <v>0.125</v>
      </c>
      <c r="D3172" s="1">
        <v>119.5</v>
      </c>
      <c r="E3172" s="21">
        <f t="shared" si="177"/>
        <v>132.42285256410256</v>
      </c>
      <c r="F3172" s="1">
        <v>132.42285256410256</v>
      </c>
      <c r="G3172" s="1">
        <v>132</v>
      </c>
      <c r="H3172" s="1"/>
    </row>
    <row r="3173" spans="1:8">
      <c r="A3173" s="24">
        <f t="shared" si="175"/>
        <v>43612</v>
      </c>
      <c r="B3173" s="30">
        <f t="shared" si="178"/>
        <v>43612</v>
      </c>
      <c r="C3173" s="6">
        <v>0.16666666666666699</v>
      </c>
      <c r="D3173" s="1">
        <v>128.375</v>
      </c>
      <c r="E3173" s="21">
        <f t="shared" si="177"/>
        <v>142.25760416666665</v>
      </c>
      <c r="F3173" s="1">
        <v>142.25760416666665</v>
      </c>
      <c r="G3173" s="1">
        <v>142</v>
      </c>
      <c r="H3173" s="1"/>
    </row>
    <row r="3174" spans="1:8">
      <c r="A3174" s="24">
        <f t="shared" si="175"/>
        <v>43612</v>
      </c>
      <c r="B3174" s="30">
        <f t="shared" si="178"/>
        <v>43612</v>
      </c>
      <c r="C3174" s="6">
        <v>0.20833333333333401</v>
      </c>
      <c r="D3174" s="1">
        <v>134.125</v>
      </c>
      <c r="E3174" s="21">
        <f t="shared" si="177"/>
        <v>148.62941506410257</v>
      </c>
      <c r="F3174" s="1">
        <v>148.62941506410257</v>
      </c>
      <c r="G3174" s="1">
        <v>149</v>
      </c>
      <c r="H3174" s="1"/>
    </row>
    <row r="3175" spans="1:8">
      <c r="A3175" s="24">
        <f t="shared" si="175"/>
        <v>43612</v>
      </c>
      <c r="B3175" s="30">
        <f t="shared" si="178"/>
        <v>43612</v>
      </c>
      <c r="C3175" s="6">
        <v>0.25</v>
      </c>
      <c r="D3175" s="1">
        <v>126.25</v>
      </c>
      <c r="E3175" s="21">
        <f t="shared" si="177"/>
        <v>139.90280448717948</v>
      </c>
      <c r="F3175" s="1">
        <v>139.90280448717948</v>
      </c>
      <c r="G3175" s="1">
        <v>140</v>
      </c>
      <c r="H3175" s="1"/>
    </row>
    <row r="3176" spans="1:8">
      <c r="A3176" s="24">
        <f t="shared" si="175"/>
        <v>43612</v>
      </c>
      <c r="B3176" s="30">
        <f t="shared" si="178"/>
        <v>43612</v>
      </c>
      <c r="C3176" s="6">
        <v>0.29166666666666702</v>
      </c>
      <c r="D3176" s="1">
        <v>123</v>
      </c>
      <c r="E3176" s="21">
        <f t="shared" si="177"/>
        <v>136.30134615384614</v>
      </c>
      <c r="F3176" s="1">
        <v>136.30134615384614</v>
      </c>
      <c r="G3176" s="1">
        <v>136</v>
      </c>
      <c r="H3176" s="1"/>
    </row>
    <row r="3177" spans="1:8">
      <c r="A3177" s="24">
        <f t="shared" si="175"/>
        <v>43612</v>
      </c>
      <c r="B3177" s="30">
        <f t="shared" si="178"/>
        <v>43612</v>
      </c>
      <c r="C3177" s="6">
        <v>0.33333333333333298</v>
      </c>
      <c r="D3177" s="1">
        <v>135.875</v>
      </c>
      <c r="E3177" s="21">
        <f t="shared" si="177"/>
        <v>150.56866185897434</v>
      </c>
      <c r="F3177" s="1">
        <v>150.56866185897434</v>
      </c>
      <c r="G3177" s="1">
        <v>151</v>
      </c>
      <c r="H3177" s="1"/>
    </row>
    <row r="3178" spans="1:8">
      <c r="A3178" s="24">
        <f t="shared" si="175"/>
        <v>43612</v>
      </c>
      <c r="B3178" s="30">
        <f t="shared" si="178"/>
        <v>43612</v>
      </c>
      <c r="C3178" s="6">
        <v>0.375</v>
      </c>
      <c r="D3178" s="1">
        <v>129.25</v>
      </c>
      <c r="E3178" s="21">
        <f t="shared" si="177"/>
        <v>143.22722756410255</v>
      </c>
      <c r="F3178" s="1">
        <v>143.22722756410255</v>
      </c>
      <c r="G3178" s="1">
        <v>143</v>
      </c>
      <c r="H3178" s="1"/>
    </row>
    <row r="3179" spans="1:8">
      <c r="A3179" s="24">
        <f t="shared" si="175"/>
        <v>43612</v>
      </c>
      <c r="B3179" s="30">
        <f t="shared" si="178"/>
        <v>43612</v>
      </c>
      <c r="C3179" s="6">
        <v>0.41666666666666702</v>
      </c>
      <c r="D3179" s="1">
        <v>120.75</v>
      </c>
      <c r="E3179" s="21">
        <f t="shared" si="177"/>
        <v>133.80802884615383</v>
      </c>
      <c r="F3179" s="1">
        <v>133.80802884615383</v>
      </c>
      <c r="G3179" s="1">
        <v>134</v>
      </c>
      <c r="H3179" s="1"/>
    </row>
    <row r="3180" spans="1:8">
      <c r="A3180" s="24">
        <f t="shared" si="175"/>
        <v>43612</v>
      </c>
      <c r="B3180" s="30">
        <f t="shared" si="178"/>
        <v>43612</v>
      </c>
      <c r="C3180" s="6">
        <v>0.45833333333333298</v>
      </c>
      <c r="D3180" s="1">
        <v>132.25</v>
      </c>
      <c r="E3180" s="21">
        <f t="shared" si="177"/>
        <v>146.55165064102562</v>
      </c>
      <c r="F3180" s="1">
        <v>146.55165064102562</v>
      </c>
      <c r="G3180" s="1">
        <v>147</v>
      </c>
      <c r="H3180" s="1"/>
    </row>
    <row r="3181" spans="1:8">
      <c r="A3181" s="24">
        <f t="shared" si="175"/>
        <v>43612</v>
      </c>
      <c r="B3181" s="30">
        <f t="shared" si="178"/>
        <v>43612</v>
      </c>
      <c r="C3181" s="6">
        <v>0.5</v>
      </c>
      <c r="D3181" s="1">
        <v>129.125</v>
      </c>
      <c r="E3181" s="21">
        <f t="shared" si="177"/>
        <v>143.08870993589741</v>
      </c>
      <c r="F3181" s="1">
        <v>143.08870993589741</v>
      </c>
      <c r="G3181" s="1">
        <v>143</v>
      </c>
      <c r="H3181" s="1"/>
    </row>
    <row r="3182" spans="1:8">
      <c r="A3182" s="24">
        <f t="shared" si="175"/>
        <v>43612</v>
      </c>
      <c r="B3182" s="30">
        <f t="shared" si="178"/>
        <v>43612</v>
      </c>
      <c r="C3182" s="6">
        <v>0.54166666666666696</v>
      </c>
      <c r="D3182" s="1">
        <v>118</v>
      </c>
      <c r="E3182" s="21">
        <f t="shared" si="177"/>
        <v>130.76064102564101</v>
      </c>
      <c r="F3182" s="1">
        <v>130.76064102564101</v>
      </c>
      <c r="G3182" s="1">
        <v>131</v>
      </c>
      <c r="H3182" s="1"/>
    </row>
    <row r="3183" spans="1:8">
      <c r="A3183" s="24">
        <f t="shared" si="175"/>
        <v>43612</v>
      </c>
      <c r="B3183" s="30">
        <f t="shared" si="178"/>
        <v>43612</v>
      </c>
      <c r="C3183" s="6">
        <v>0.58333333333333304</v>
      </c>
      <c r="D3183" s="1">
        <v>136.625</v>
      </c>
      <c r="E3183" s="21">
        <f t="shared" si="177"/>
        <v>151.39976762820513</v>
      </c>
      <c r="F3183" s="1">
        <v>151.39976762820513</v>
      </c>
      <c r="G3183" s="1">
        <v>151</v>
      </c>
      <c r="H3183" s="1"/>
    </row>
    <row r="3184" spans="1:8">
      <c r="A3184" s="24">
        <f t="shared" si="175"/>
        <v>43612</v>
      </c>
      <c r="B3184" s="30">
        <f t="shared" si="178"/>
        <v>43612</v>
      </c>
      <c r="C3184" s="6">
        <v>0.625</v>
      </c>
      <c r="D3184" s="1">
        <v>128.5</v>
      </c>
      <c r="E3184" s="21">
        <f t="shared" si="177"/>
        <v>142.39612179487179</v>
      </c>
      <c r="F3184" s="1">
        <v>142.39612179487179</v>
      </c>
      <c r="G3184" s="1">
        <v>142</v>
      </c>
      <c r="H3184" s="1"/>
    </row>
    <row r="3185" spans="1:8">
      <c r="A3185" s="24">
        <f t="shared" si="175"/>
        <v>43612</v>
      </c>
      <c r="B3185" s="30">
        <f t="shared" si="178"/>
        <v>43612</v>
      </c>
      <c r="C3185" s="6">
        <v>0.66666666666666696</v>
      </c>
      <c r="D3185" s="1">
        <v>142.75</v>
      </c>
      <c r="E3185" s="21">
        <f t="shared" si="177"/>
        <v>158.1871314102564</v>
      </c>
      <c r="F3185" s="1">
        <v>158.1871314102564</v>
      </c>
      <c r="G3185" s="1">
        <v>158</v>
      </c>
      <c r="H3185" s="1"/>
    </row>
    <row r="3186" spans="1:8">
      <c r="A3186" s="24">
        <f t="shared" si="175"/>
        <v>43612</v>
      </c>
      <c r="B3186" s="30">
        <f t="shared" si="178"/>
        <v>43612</v>
      </c>
      <c r="C3186" s="6">
        <v>0.70833333333333304</v>
      </c>
      <c r="D3186" s="1">
        <v>158.125</v>
      </c>
      <c r="E3186" s="21">
        <f t="shared" si="177"/>
        <v>175.22479967948718</v>
      </c>
      <c r="F3186" s="1">
        <v>175.22479967948718</v>
      </c>
      <c r="G3186" s="1">
        <v>175</v>
      </c>
      <c r="H3186" s="1"/>
    </row>
    <row r="3187" spans="1:8">
      <c r="A3187" s="24">
        <f t="shared" si="175"/>
        <v>43612</v>
      </c>
      <c r="B3187" s="30">
        <f t="shared" si="178"/>
        <v>43612</v>
      </c>
      <c r="C3187" s="6">
        <v>0.75</v>
      </c>
      <c r="D3187" s="1">
        <v>168</v>
      </c>
      <c r="E3187" s="21">
        <f t="shared" si="177"/>
        <v>186.16769230769228</v>
      </c>
      <c r="F3187" s="1">
        <v>186.16769230769228</v>
      </c>
      <c r="G3187" s="1">
        <v>186</v>
      </c>
      <c r="H3187" s="1"/>
    </row>
    <row r="3188" spans="1:8">
      <c r="A3188" s="24">
        <f t="shared" si="175"/>
        <v>43612</v>
      </c>
      <c r="B3188" s="30">
        <f t="shared" si="178"/>
        <v>43612</v>
      </c>
      <c r="C3188" s="6">
        <v>0.79166666666666596</v>
      </c>
      <c r="D3188" s="1">
        <v>152.375</v>
      </c>
      <c r="E3188" s="21">
        <f t="shared" si="177"/>
        <v>168.85298878205126</v>
      </c>
      <c r="F3188" s="1">
        <v>168.85298878205126</v>
      </c>
      <c r="G3188" s="1">
        <v>169</v>
      </c>
      <c r="H3188" s="1"/>
    </row>
    <row r="3189" spans="1:8">
      <c r="A3189" s="24">
        <f t="shared" si="175"/>
        <v>43612</v>
      </c>
      <c r="B3189" s="30">
        <f t="shared" si="178"/>
        <v>43612</v>
      </c>
      <c r="C3189" s="6">
        <v>0.83333333333333304</v>
      </c>
      <c r="D3189" s="1">
        <v>178</v>
      </c>
      <c r="E3189" s="21">
        <f t="shared" si="177"/>
        <v>197.24910256410254</v>
      </c>
      <c r="F3189" s="1">
        <v>197.24910256410254</v>
      </c>
      <c r="G3189" s="1">
        <v>197</v>
      </c>
      <c r="H3189" s="1"/>
    </row>
    <row r="3190" spans="1:8">
      <c r="A3190" s="24">
        <f t="shared" si="175"/>
        <v>43612</v>
      </c>
      <c r="B3190" s="30">
        <f t="shared" si="178"/>
        <v>43612</v>
      </c>
      <c r="C3190" s="6">
        <v>0.875</v>
      </c>
      <c r="D3190" s="1">
        <v>114.5</v>
      </c>
      <c r="E3190" s="21">
        <f t="shared" si="177"/>
        <v>126.88214743589742</v>
      </c>
      <c r="F3190" s="1">
        <v>126.88214743589742</v>
      </c>
      <c r="G3190" s="1">
        <v>127</v>
      </c>
      <c r="H3190" s="1"/>
    </row>
    <row r="3191" spans="1:8">
      <c r="A3191" s="24">
        <f t="shared" si="175"/>
        <v>43612</v>
      </c>
      <c r="B3191" s="30">
        <f t="shared" si="178"/>
        <v>43612</v>
      </c>
      <c r="C3191" s="6">
        <v>0.91666666666666596</v>
      </c>
      <c r="D3191" s="1">
        <v>143.75</v>
      </c>
      <c r="E3191" s="21">
        <f t="shared" si="177"/>
        <v>159.29527243589743</v>
      </c>
      <c r="F3191" s="1">
        <v>159.29527243589743</v>
      </c>
      <c r="G3191" s="1">
        <v>159</v>
      </c>
      <c r="H3191" s="1"/>
    </row>
    <row r="3192" spans="1:8">
      <c r="A3192" s="24">
        <f t="shared" si="175"/>
        <v>43612</v>
      </c>
      <c r="B3192" s="30">
        <f t="shared" si="178"/>
        <v>43612</v>
      </c>
      <c r="C3192" s="6">
        <v>0.95833333333333304</v>
      </c>
      <c r="D3192" s="1">
        <v>168.25</v>
      </c>
      <c r="E3192" s="21">
        <f t="shared" si="177"/>
        <v>186.44472756410255</v>
      </c>
      <c r="F3192" s="1">
        <v>186.44472756410255</v>
      </c>
      <c r="G3192" s="1">
        <v>186</v>
      </c>
      <c r="H3192" s="1"/>
    </row>
    <row r="3193" spans="1:8">
      <c r="A3193" s="24">
        <f t="shared" si="175"/>
        <v>43612</v>
      </c>
      <c r="B3193" s="28">
        <f t="shared" si="178"/>
        <v>43612</v>
      </c>
      <c r="C3193" s="6">
        <v>1</v>
      </c>
      <c r="D3193" s="1">
        <v>136</v>
      </c>
      <c r="E3193" s="21">
        <f t="shared" si="177"/>
        <v>150.70717948717947</v>
      </c>
      <c r="F3193" s="1">
        <v>150.70717948717947</v>
      </c>
      <c r="G3193" s="1">
        <v>151</v>
      </c>
      <c r="H3193" s="1"/>
    </row>
    <row r="3194" spans="1:8">
      <c r="A3194" s="24">
        <f t="shared" si="175"/>
        <v>43612</v>
      </c>
      <c r="B3194" s="29">
        <f t="shared" ref="B3194:B3257" si="179">B3170+1</f>
        <v>43613</v>
      </c>
      <c r="C3194" s="6">
        <v>1.0416666666666701</v>
      </c>
      <c r="D3194" s="1">
        <v>164.5</v>
      </c>
      <c r="E3194" s="21">
        <f t="shared" si="177"/>
        <v>182.28919871794869</v>
      </c>
      <c r="F3194" s="1">
        <v>182.28919871794869</v>
      </c>
      <c r="G3194" s="1">
        <v>182</v>
      </c>
      <c r="H3194" s="1"/>
    </row>
    <row r="3195" spans="1:8">
      <c r="A3195" s="24">
        <f t="shared" si="175"/>
        <v>43612</v>
      </c>
      <c r="B3195" s="30">
        <f t="shared" si="179"/>
        <v>43613</v>
      </c>
      <c r="C3195" s="6">
        <v>1.0833333333333399</v>
      </c>
      <c r="D3195" s="1">
        <v>207</v>
      </c>
      <c r="E3195" s="21">
        <f t="shared" si="177"/>
        <v>229.38519230769228</v>
      </c>
      <c r="F3195" s="1">
        <v>229.38519230769228</v>
      </c>
      <c r="G3195" s="1">
        <v>229</v>
      </c>
      <c r="H3195" s="1"/>
    </row>
    <row r="3196" spans="1:8">
      <c r="A3196" s="24">
        <f t="shared" si="175"/>
        <v>43612</v>
      </c>
      <c r="B3196" s="30">
        <f t="shared" si="179"/>
        <v>43613</v>
      </c>
      <c r="C3196" s="6">
        <v>1.125</v>
      </c>
      <c r="D3196" s="1">
        <v>257.375</v>
      </c>
      <c r="E3196" s="21">
        <f t="shared" si="177"/>
        <v>285.20779647435899</v>
      </c>
      <c r="F3196" s="1">
        <v>285.20779647435899</v>
      </c>
      <c r="G3196" s="1">
        <v>285</v>
      </c>
      <c r="H3196" s="1"/>
    </row>
    <row r="3197" spans="1:8">
      <c r="A3197" s="24">
        <f t="shared" si="175"/>
        <v>43612</v>
      </c>
      <c r="B3197" s="30">
        <f t="shared" si="179"/>
        <v>43613</v>
      </c>
      <c r="C3197" s="6">
        <v>1.1666666666666701</v>
      </c>
      <c r="D3197" s="1">
        <v>266.875</v>
      </c>
      <c r="E3197" s="21">
        <f t="shared" si="177"/>
        <v>295.73513621794871</v>
      </c>
      <c r="F3197" s="1">
        <v>295.73513621794871</v>
      </c>
      <c r="G3197" s="1">
        <v>296</v>
      </c>
      <c r="H3197" s="1"/>
    </row>
    <row r="3198" spans="1:8">
      <c r="A3198" s="24">
        <f t="shared" si="175"/>
        <v>43612</v>
      </c>
      <c r="B3198" s="30">
        <f t="shared" si="179"/>
        <v>43613</v>
      </c>
      <c r="C3198" s="6">
        <v>1.2083333333333399</v>
      </c>
      <c r="D3198" s="1">
        <v>275.125</v>
      </c>
      <c r="E3198" s="21">
        <f t="shared" si="177"/>
        <v>304.87729967948718</v>
      </c>
      <c r="F3198" s="1">
        <v>304.87729967948718</v>
      </c>
      <c r="G3198" s="1">
        <v>305</v>
      </c>
      <c r="H3198" s="1"/>
    </row>
    <row r="3199" spans="1:8">
      <c r="A3199" s="24">
        <f t="shared" si="175"/>
        <v>43612</v>
      </c>
      <c r="B3199" s="30">
        <f t="shared" si="179"/>
        <v>43613</v>
      </c>
      <c r="C3199" s="6">
        <v>1.25</v>
      </c>
      <c r="D3199" s="1">
        <v>208.25</v>
      </c>
      <c r="E3199" s="21">
        <f t="shared" si="177"/>
        <v>230.77036858974358</v>
      </c>
      <c r="F3199" s="1">
        <v>230.77036858974358</v>
      </c>
      <c r="G3199" s="1">
        <v>231</v>
      </c>
      <c r="H3199" s="1"/>
    </row>
    <row r="3200" spans="1:8">
      <c r="A3200" s="24">
        <f t="shared" si="175"/>
        <v>43612</v>
      </c>
      <c r="B3200" s="30">
        <f t="shared" si="179"/>
        <v>43613</v>
      </c>
      <c r="C3200" s="6">
        <v>1.2916666666666701</v>
      </c>
      <c r="D3200" s="1">
        <v>2102</v>
      </c>
      <c r="E3200" s="21">
        <f t="shared" si="177"/>
        <v>2329.312435897436</v>
      </c>
      <c r="F3200" s="1">
        <v>2329.312435897436</v>
      </c>
      <c r="G3200" s="1">
        <v>2329</v>
      </c>
      <c r="H3200" s="1"/>
    </row>
    <row r="3201" spans="1:8">
      <c r="A3201" s="24">
        <f t="shared" si="175"/>
        <v>43612</v>
      </c>
      <c r="B3201" s="30">
        <f t="shared" si="179"/>
        <v>43613</v>
      </c>
      <c r="C3201" s="6">
        <v>1.3333333333333399</v>
      </c>
      <c r="D3201" s="1">
        <v>3739.375</v>
      </c>
      <c r="E3201" s="21">
        <f t="shared" si="177"/>
        <v>4143.7548477564096</v>
      </c>
      <c r="F3201" s="1">
        <v>4143.7548477564096</v>
      </c>
      <c r="G3201" s="1">
        <v>4144</v>
      </c>
      <c r="H3201" s="1"/>
    </row>
    <row r="3202" spans="1:8">
      <c r="A3202" s="24">
        <f t="shared" si="175"/>
        <v>43612</v>
      </c>
      <c r="B3202" s="30">
        <f t="shared" si="179"/>
        <v>43613</v>
      </c>
      <c r="C3202" s="6">
        <v>1.375</v>
      </c>
      <c r="D3202" s="1">
        <v>3220.375</v>
      </c>
      <c r="E3202" s="21">
        <f t="shared" si="177"/>
        <v>3568.6296554487176</v>
      </c>
      <c r="F3202" s="1">
        <v>3568.6296554487176</v>
      </c>
      <c r="G3202" s="1">
        <v>3569</v>
      </c>
      <c r="H3202" s="1"/>
    </row>
    <row r="3203" spans="1:8">
      <c r="A3203" s="24">
        <f t="shared" si="175"/>
        <v>43612</v>
      </c>
      <c r="B3203" s="30">
        <f t="shared" si="179"/>
        <v>43613</v>
      </c>
      <c r="C3203" s="6">
        <v>1.4166666666666701</v>
      </c>
      <c r="D3203" s="1">
        <v>3961.625</v>
      </c>
      <c r="E3203" s="21">
        <f t="shared" si="177"/>
        <v>4390.0391907051271</v>
      </c>
      <c r="F3203" s="1">
        <v>4390.0391907051271</v>
      </c>
      <c r="G3203" s="1">
        <v>4390</v>
      </c>
      <c r="H3203" s="1"/>
    </row>
    <row r="3204" spans="1:8">
      <c r="A3204" s="24">
        <f t="shared" si="175"/>
        <v>43612</v>
      </c>
      <c r="B3204" s="30">
        <f t="shared" si="179"/>
        <v>43613</v>
      </c>
      <c r="C3204" s="6">
        <v>1.4583333333333399</v>
      </c>
      <c r="D3204" s="1">
        <v>3843.125</v>
      </c>
      <c r="E3204" s="21">
        <f t="shared" si="177"/>
        <v>4258.7244791666672</v>
      </c>
      <c r="F3204" s="1">
        <v>4258.7244791666672</v>
      </c>
      <c r="G3204" s="1">
        <v>4259</v>
      </c>
      <c r="H3204" s="1"/>
    </row>
    <row r="3205" spans="1:8">
      <c r="A3205" s="24">
        <f t="shared" si="175"/>
        <v>43612</v>
      </c>
      <c r="B3205" s="30">
        <f t="shared" si="179"/>
        <v>43613</v>
      </c>
      <c r="C3205" s="6">
        <v>1.5</v>
      </c>
      <c r="D3205" s="1">
        <v>3318.875</v>
      </c>
      <c r="E3205" s="21">
        <f t="shared" si="177"/>
        <v>3677.7815464743585</v>
      </c>
      <c r="F3205" s="1">
        <v>3677.7815464743585</v>
      </c>
      <c r="G3205" s="1">
        <v>3678</v>
      </c>
      <c r="H3205" s="1"/>
    </row>
    <row r="3206" spans="1:8">
      <c r="A3206" s="24">
        <f t="shared" si="175"/>
        <v>43612</v>
      </c>
      <c r="B3206" s="30">
        <f t="shared" si="179"/>
        <v>43613</v>
      </c>
      <c r="C3206" s="6">
        <v>1.5416666666666701</v>
      </c>
      <c r="D3206" s="1">
        <v>4274.375</v>
      </c>
      <c r="E3206" s="21">
        <f t="shared" si="177"/>
        <v>4736.6102964743586</v>
      </c>
      <c r="F3206" s="1">
        <v>4736.6102964743586</v>
      </c>
      <c r="G3206" s="1">
        <v>4737</v>
      </c>
      <c r="H3206" s="1"/>
    </row>
    <row r="3207" spans="1:8">
      <c r="A3207" s="24">
        <f t="shared" si="175"/>
        <v>43612</v>
      </c>
      <c r="B3207" s="30">
        <f t="shared" si="179"/>
        <v>43613</v>
      </c>
      <c r="C3207" s="6">
        <v>1.5833333333333399</v>
      </c>
      <c r="D3207" s="1">
        <v>4039.375</v>
      </c>
      <c r="E3207" s="21">
        <f t="shared" si="177"/>
        <v>4476.1971554487181</v>
      </c>
      <c r="F3207" s="1">
        <v>4476.1971554487181</v>
      </c>
      <c r="G3207" s="1">
        <v>4476</v>
      </c>
      <c r="H3207" s="1"/>
    </row>
    <row r="3208" spans="1:8">
      <c r="A3208" s="24">
        <f t="shared" si="175"/>
        <v>43612</v>
      </c>
      <c r="B3208" s="30">
        <f t="shared" si="179"/>
        <v>43613</v>
      </c>
      <c r="C3208" s="6">
        <v>1.625</v>
      </c>
      <c r="D3208" s="1">
        <v>3924</v>
      </c>
      <c r="E3208" s="21">
        <f t="shared" si="177"/>
        <v>4348.3453846153843</v>
      </c>
      <c r="F3208" s="1">
        <v>4348.3453846153843</v>
      </c>
      <c r="G3208" s="1">
        <v>4348</v>
      </c>
      <c r="H3208" s="1"/>
    </row>
    <row r="3209" spans="1:8">
      <c r="A3209" s="24">
        <f t="shared" si="175"/>
        <v>43612</v>
      </c>
      <c r="B3209" s="30">
        <f t="shared" si="179"/>
        <v>43613</v>
      </c>
      <c r="C3209" s="6">
        <v>1.6666666666666701</v>
      </c>
      <c r="D3209" s="1">
        <v>4016.125</v>
      </c>
      <c r="E3209" s="21">
        <f t="shared" si="177"/>
        <v>4450.4328766025637</v>
      </c>
      <c r="F3209" s="1">
        <v>4450.4328766025637</v>
      </c>
      <c r="G3209" s="1">
        <v>4450</v>
      </c>
      <c r="H3209" s="1"/>
    </row>
    <row r="3210" spans="1:8">
      <c r="A3210" s="24">
        <f t="shared" ref="A3210:A3273" si="180">A3042+7</f>
        <v>43612</v>
      </c>
      <c r="B3210" s="30">
        <f t="shared" si="179"/>
        <v>43613</v>
      </c>
      <c r="C3210" s="6">
        <v>1.7083333333333399</v>
      </c>
      <c r="D3210" s="1">
        <v>3333</v>
      </c>
      <c r="E3210" s="21">
        <f t="shared" si="177"/>
        <v>3693.434038461538</v>
      </c>
      <c r="F3210" s="1">
        <v>3693.434038461538</v>
      </c>
      <c r="G3210" s="1">
        <v>3693</v>
      </c>
      <c r="H3210" s="1"/>
    </row>
    <row r="3211" spans="1:8">
      <c r="A3211" s="24">
        <f t="shared" si="180"/>
        <v>43612</v>
      </c>
      <c r="B3211" s="30">
        <f t="shared" si="179"/>
        <v>43613</v>
      </c>
      <c r="C3211" s="6">
        <v>1.75</v>
      </c>
      <c r="D3211" s="1">
        <v>4213.75</v>
      </c>
      <c r="E3211" s="21">
        <f t="shared" si="177"/>
        <v>4669.4292467948717</v>
      </c>
      <c r="F3211" s="1">
        <v>4669.4292467948717</v>
      </c>
      <c r="G3211" s="1">
        <v>4669</v>
      </c>
      <c r="H3211" s="1"/>
    </row>
    <row r="3212" spans="1:8">
      <c r="A3212" s="24">
        <f t="shared" si="180"/>
        <v>43612</v>
      </c>
      <c r="B3212" s="30">
        <f t="shared" si="179"/>
        <v>43613</v>
      </c>
      <c r="C3212" s="6">
        <v>1.7916666666666701</v>
      </c>
      <c r="D3212" s="1">
        <v>3676.625</v>
      </c>
      <c r="E3212" s="21">
        <f t="shared" si="177"/>
        <v>4074.2189983974358</v>
      </c>
      <c r="F3212" s="1">
        <v>4074.2189983974358</v>
      </c>
      <c r="G3212" s="1">
        <v>4074</v>
      </c>
      <c r="H3212" s="1"/>
    </row>
    <row r="3213" spans="1:8">
      <c r="A3213" s="24">
        <f t="shared" si="180"/>
        <v>43612</v>
      </c>
      <c r="B3213" s="30">
        <f t="shared" si="179"/>
        <v>43613</v>
      </c>
      <c r="C3213" s="6">
        <v>1.8333333333333399</v>
      </c>
      <c r="D3213" s="1">
        <v>4084.625</v>
      </c>
      <c r="E3213" s="21">
        <f t="shared" si="177"/>
        <v>4526.3405368589747</v>
      </c>
      <c r="F3213" s="1">
        <v>4526.3405368589747</v>
      </c>
      <c r="G3213" s="1">
        <v>4526</v>
      </c>
      <c r="H3213" s="1"/>
    </row>
    <row r="3214" spans="1:8">
      <c r="A3214" s="24">
        <f t="shared" si="180"/>
        <v>43612</v>
      </c>
      <c r="B3214" s="30">
        <f t="shared" si="179"/>
        <v>43613</v>
      </c>
      <c r="C3214" s="6">
        <v>1.875</v>
      </c>
      <c r="D3214" s="1">
        <v>4291.75</v>
      </c>
      <c r="E3214" s="21">
        <f t="shared" si="177"/>
        <v>4755.8642467948712</v>
      </c>
      <c r="F3214" s="1">
        <v>4755.8642467948712</v>
      </c>
      <c r="G3214" s="1">
        <v>4756</v>
      </c>
      <c r="H3214" s="1"/>
    </row>
    <row r="3215" spans="1:8">
      <c r="A3215" s="24">
        <f t="shared" si="180"/>
        <v>43612</v>
      </c>
      <c r="B3215" s="30">
        <f t="shared" si="179"/>
        <v>43613</v>
      </c>
      <c r="C3215" s="6">
        <v>1.9166666666666701</v>
      </c>
      <c r="D3215" s="1">
        <v>3934.375</v>
      </c>
      <c r="E3215" s="21">
        <f t="shared" si="177"/>
        <v>4359.8423477564102</v>
      </c>
      <c r="F3215" s="1">
        <v>4359.8423477564102</v>
      </c>
      <c r="G3215" s="1">
        <v>4360</v>
      </c>
      <c r="H3215" s="1"/>
    </row>
    <row r="3216" spans="1:8">
      <c r="A3216" s="24">
        <f t="shared" si="180"/>
        <v>43612</v>
      </c>
      <c r="B3216" s="30">
        <f t="shared" si="179"/>
        <v>43613</v>
      </c>
      <c r="C3216" s="6">
        <v>1.9583333333333399</v>
      </c>
      <c r="D3216" s="1">
        <v>4384</v>
      </c>
      <c r="E3216" s="21">
        <f t="shared" si="177"/>
        <v>4858.0902564102562</v>
      </c>
      <c r="F3216" s="1">
        <v>4858.0902564102562</v>
      </c>
      <c r="G3216" s="1">
        <v>4858</v>
      </c>
      <c r="H3216" s="1"/>
    </row>
    <row r="3217" spans="1:8">
      <c r="A3217" s="24">
        <f t="shared" si="180"/>
        <v>43612</v>
      </c>
      <c r="B3217" s="28">
        <f t="shared" si="179"/>
        <v>43613</v>
      </c>
      <c r="C3217" s="6">
        <v>2</v>
      </c>
      <c r="D3217" s="1">
        <v>3683.25</v>
      </c>
      <c r="E3217" s="21">
        <f t="shared" si="177"/>
        <v>4081.5604326923071</v>
      </c>
      <c r="F3217" s="1">
        <v>4081.5604326923071</v>
      </c>
      <c r="G3217" s="1">
        <v>4082</v>
      </c>
      <c r="H3217" s="1"/>
    </row>
    <row r="3218" spans="1:8">
      <c r="A3218" s="24">
        <f t="shared" si="180"/>
        <v>43612</v>
      </c>
      <c r="B3218" s="29">
        <f t="shared" si="179"/>
        <v>43614</v>
      </c>
      <c r="C3218" s="6">
        <v>2.0416666666666701</v>
      </c>
      <c r="D3218" s="1">
        <v>3747</v>
      </c>
      <c r="E3218" s="21">
        <f t="shared" si="177"/>
        <v>4152.2044230769225</v>
      </c>
      <c r="F3218" s="1">
        <v>4152.2044230769225</v>
      </c>
      <c r="G3218" s="1">
        <v>4152</v>
      </c>
      <c r="H3218" s="1"/>
    </row>
    <row r="3219" spans="1:8">
      <c r="A3219" s="24">
        <f t="shared" si="180"/>
        <v>43612</v>
      </c>
      <c r="B3219" s="30">
        <f t="shared" si="179"/>
        <v>43614</v>
      </c>
      <c r="C3219" s="6">
        <v>2.0833333333333401</v>
      </c>
      <c r="D3219" s="1">
        <v>3700.125</v>
      </c>
      <c r="E3219" s="21">
        <f t="shared" si="177"/>
        <v>4100.2603124999996</v>
      </c>
      <c r="F3219" s="1">
        <v>4100.2603124999996</v>
      </c>
      <c r="G3219" s="1">
        <v>4100</v>
      </c>
      <c r="H3219" s="1"/>
    </row>
    <row r="3220" spans="1:8">
      <c r="A3220" s="24">
        <f t="shared" si="180"/>
        <v>43612</v>
      </c>
      <c r="B3220" s="30">
        <f t="shared" si="179"/>
        <v>43614</v>
      </c>
      <c r="C3220" s="6">
        <v>2.125</v>
      </c>
      <c r="D3220" s="1">
        <v>1745.25</v>
      </c>
      <c r="E3220" s="21">
        <f t="shared" si="177"/>
        <v>1933.983125</v>
      </c>
      <c r="F3220" s="1">
        <v>1933.983125</v>
      </c>
      <c r="G3220" s="1">
        <v>1934</v>
      </c>
      <c r="H3220" s="1"/>
    </row>
    <row r="3221" spans="1:8">
      <c r="A3221" s="24">
        <f t="shared" si="180"/>
        <v>43612</v>
      </c>
      <c r="B3221" s="30">
        <f t="shared" si="179"/>
        <v>43614</v>
      </c>
      <c r="C3221" s="6">
        <v>2.1666666666666701</v>
      </c>
      <c r="D3221" s="1">
        <v>2588.125</v>
      </c>
      <c r="E3221" s="21">
        <f t="shared" si="177"/>
        <v>2868.007491987179</v>
      </c>
      <c r="F3221" s="1">
        <v>2868.007491987179</v>
      </c>
      <c r="G3221" s="1">
        <v>2868</v>
      </c>
      <c r="H3221" s="1"/>
    </row>
    <row r="3222" spans="1:8">
      <c r="A3222" s="24">
        <f t="shared" si="180"/>
        <v>43612</v>
      </c>
      <c r="B3222" s="30">
        <f t="shared" si="179"/>
        <v>43614</v>
      </c>
      <c r="C3222" s="6">
        <v>2.2083333333333401</v>
      </c>
      <c r="D3222" s="1">
        <v>2321.875</v>
      </c>
      <c r="E3222" s="21">
        <f t="shared" si="177"/>
        <v>2572.9649439102564</v>
      </c>
      <c r="F3222" s="1">
        <v>2572.9649439102564</v>
      </c>
      <c r="G3222" s="1">
        <v>2573</v>
      </c>
      <c r="H3222" s="1"/>
    </row>
    <row r="3223" spans="1:8">
      <c r="A3223" s="24">
        <f t="shared" si="180"/>
        <v>43612</v>
      </c>
      <c r="B3223" s="30">
        <f t="shared" si="179"/>
        <v>43614</v>
      </c>
      <c r="C3223" s="6">
        <v>2.25</v>
      </c>
      <c r="D3223" s="1">
        <v>692</v>
      </c>
      <c r="E3223" s="21">
        <f t="shared" si="177"/>
        <v>766.83358974358976</v>
      </c>
      <c r="F3223" s="1">
        <v>766.83358974358976</v>
      </c>
      <c r="G3223" s="1">
        <v>767</v>
      </c>
      <c r="H3223" s="1"/>
    </row>
    <row r="3224" spans="1:8">
      <c r="A3224" s="24">
        <f t="shared" si="180"/>
        <v>43612</v>
      </c>
      <c r="B3224" s="30">
        <f t="shared" si="179"/>
        <v>43614</v>
      </c>
      <c r="C3224" s="6">
        <v>2.2916666666666701</v>
      </c>
      <c r="D3224" s="1">
        <v>2673.75</v>
      </c>
      <c r="E3224" s="21">
        <f t="shared" si="177"/>
        <v>2962.8920673076923</v>
      </c>
      <c r="F3224" s="1">
        <v>2962.8920673076923</v>
      </c>
      <c r="G3224" s="1">
        <v>2963</v>
      </c>
      <c r="H3224" s="1"/>
    </row>
    <row r="3225" spans="1:8">
      <c r="A3225" s="24">
        <f t="shared" si="180"/>
        <v>43612</v>
      </c>
      <c r="B3225" s="30">
        <f t="shared" si="179"/>
        <v>43614</v>
      </c>
      <c r="C3225" s="6">
        <v>2.3333333333333401</v>
      </c>
      <c r="D3225" s="1">
        <v>3399.75</v>
      </c>
      <c r="E3225" s="21">
        <f t="shared" si="177"/>
        <v>3767.4024519230766</v>
      </c>
      <c r="F3225" s="1">
        <v>3767.4024519230766</v>
      </c>
      <c r="G3225" s="1">
        <v>3767</v>
      </c>
      <c r="H3225" s="1"/>
    </row>
    <row r="3226" spans="1:8">
      <c r="A3226" s="24">
        <f t="shared" si="180"/>
        <v>43612</v>
      </c>
      <c r="B3226" s="30">
        <f t="shared" si="179"/>
        <v>43614</v>
      </c>
      <c r="C3226" s="6">
        <v>2.375</v>
      </c>
      <c r="D3226" s="1">
        <v>2378</v>
      </c>
      <c r="E3226" s="21">
        <f t="shared" si="177"/>
        <v>2635.1593589743588</v>
      </c>
      <c r="F3226" s="1">
        <v>2635.1593589743588</v>
      </c>
      <c r="G3226" s="1">
        <v>2635</v>
      </c>
      <c r="H3226" s="1"/>
    </row>
    <row r="3227" spans="1:8">
      <c r="A3227" s="24">
        <f t="shared" si="180"/>
        <v>43612</v>
      </c>
      <c r="B3227" s="30">
        <f t="shared" si="179"/>
        <v>43614</v>
      </c>
      <c r="C3227" s="6">
        <v>2.4166666666666701</v>
      </c>
      <c r="D3227" s="1">
        <v>3639.875</v>
      </c>
      <c r="E3227" s="21">
        <f t="shared" ref="E3227:E3290" si="181">D3227*(293/273)*(1.0325/1)</f>
        <v>4033.4948157051281</v>
      </c>
      <c r="F3227" s="1">
        <v>4033.4948157051281</v>
      </c>
      <c r="G3227" s="1">
        <v>4033</v>
      </c>
      <c r="H3227" s="1"/>
    </row>
    <row r="3228" spans="1:8">
      <c r="A3228" s="24">
        <f t="shared" si="180"/>
        <v>43612</v>
      </c>
      <c r="B3228" s="30">
        <f t="shared" si="179"/>
        <v>43614</v>
      </c>
      <c r="C3228" s="6">
        <v>2.4583333333333299</v>
      </c>
      <c r="D3228" s="1">
        <v>4155.375</v>
      </c>
      <c r="E3228" s="21">
        <f t="shared" si="181"/>
        <v>4604.7415144230772</v>
      </c>
      <c r="F3228" s="1">
        <v>4604.7415144230772</v>
      </c>
      <c r="G3228" s="1">
        <v>4605</v>
      </c>
      <c r="H3228" s="1"/>
    </row>
    <row r="3229" spans="1:8">
      <c r="A3229" s="24">
        <f t="shared" si="180"/>
        <v>43612</v>
      </c>
      <c r="B3229" s="30">
        <f t="shared" si="179"/>
        <v>43614</v>
      </c>
      <c r="C3229" s="6">
        <v>2.5</v>
      </c>
      <c r="D3229" s="1">
        <v>3260</v>
      </c>
      <c r="E3229" s="21">
        <f t="shared" si="181"/>
        <v>3612.5397435897435</v>
      </c>
      <c r="F3229" s="1">
        <v>3612.5397435897435</v>
      </c>
      <c r="G3229" s="1">
        <v>3613</v>
      </c>
      <c r="H3229" s="1"/>
    </row>
    <row r="3230" spans="1:8">
      <c r="A3230" s="24">
        <f t="shared" si="180"/>
        <v>43612</v>
      </c>
      <c r="B3230" s="30">
        <f t="shared" si="179"/>
        <v>43614</v>
      </c>
      <c r="C3230" s="6">
        <v>2.5416666666666701</v>
      </c>
      <c r="D3230" s="1">
        <v>3346.5</v>
      </c>
      <c r="E3230" s="21">
        <f t="shared" si="181"/>
        <v>3708.3939423076922</v>
      </c>
      <c r="F3230" s="1">
        <v>3708.3939423076922</v>
      </c>
      <c r="G3230" s="1">
        <v>3708</v>
      </c>
      <c r="H3230" s="1"/>
    </row>
    <row r="3231" spans="1:8">
      <c r="A3231" s="24">
        <f t="shared" si="180"/>
        <v>43612</v>
      </c>
      <c r="B3231" s="30">
        <f t="shared" si="179"/>
        <v>43614</v>
      </c>
      <c r="C3231" s="6">
        <v>2.5833333333333299</v>
      </c>
      <c r="D3231" s="1">
        <v>3572.375</v>
      </c>
      <c r="E3231" s="21">
        <f t="shared" si="181"/>
        <v>3958.6952964743587</v>
      </c>
      <c r="F3231" s="1">
        <v>3958.6952964743587</v>
      </c>
      <c r="G3231" s="1">
        <v>3959</v>
      </c>
      <c r="H3231" s="1"/>
    </row>
    <row r="3232" spans="1:8">
      <c r="A3232" s="24">
        <f t="shared" si="180"/>
        <v>43612</v>
      </c>
      <c r="B3232" s="30">
        <f t="shared" si="179"/>
        <v>43614</v>
      </c>
      <c r="C3232" s="6">
        <v>2.625</v>
      </c>
      <c r="D3232" s="1">
        <v>4279.125</v>
      </c>
      <c r="E3232" s="21">
        <f t="shared" si="181"/>
        <v>4741.8739663461538</v>
      </c>
      <c r="F3232" s="1">
        <v>4741.8739663461538</v>
      </c>
      <c r="G3232" s="1">
        <v>4742</v>
      </c>
      <c r="H3232" s="1"/>
    </row>
    <row r="3233" spans="1:8">
      <c r="A3233" s="24">
        <f t="shared" si="180"/>
        <v>43612</v>
      </c>
      <c r="B3233" s="30">
        <f t="shared" si="179"/>
        <v>43614</v>
      </c>
      <c r="C3233" s="6">
        <v>2.6666666666666701</v>
      </c>
      <c r="D3233" s="1">
        <v>3934.625</v>
      </c>
      <c r="E3233" s="21">
        <f t="shared" si="181"/>
        <v>4360.1193830128204</v>
      </c>
      <c r="F3233" s="1">
        <v>4360.1193830128204</v>
      </c>
      <c r="G3233" s="1">
        <v>4360</v>
      </c>
      <c r="H3233" s="1"/>
    </row>
    <row r="3234" spans="1:8">
      <c r="A3234" s="24">
        <f t="shared" si="180"/>
        <v>43612</v>
      </c>
      <c r="B3234" s="30">
        <f t="shared" si="179"/>
        <v>43614</v>
      </c>
      <c r="C3234" s="6">
        <v>2.7083333333333299</v>
      </c>
      <c r="D3234" s="1">
        <v>3421.5</v>
      </c>
      <c r="E3234" s="21">
        <f t="shared" si="181"/>
        <v>3791.5045192307689</v>
      </c>
      <c r="F3234" s="1">
        <v>3791.5045192307689</v>
      </c>
      <c r="G3234" s="1">
        <v>3792</v>
      </c>
      <c r="H3234" s="1"/>
    </row>
    <row r="3235" spans="1:8">
      <c r="A3235" s="24">
        <f t="shared" si="180"/>
        <v>43612</v>
      </c>
      <c r="B3235" s="30">
        <f t="shared" si="179"/>
        <v>43614</v>
      </c>
      <c r="C3235" s="6">
        <v>2.75</v>
      </c>
      <c r="D3235" s="1">
        <v>4101.25</v>
      </c>
      <c r="E3235" s="21">
        <f t="shared" si="181"/>
        <v>4544.7633814102555</v>
      </c>
      <c r="F3235" s="1">
        <v>4544.7633814102555</v>
      </c>
      <c r="G3235" s="1">
        <v>4545</v>
      </c>
      <c r="H3235" s="1"/>
    </row>
    <row r="3236" spans="1:8">
      <c r="A3236" s="24">
        <f t="shared" si="180"/>
        <v>43612</v>
      </c>
      <c r="B3236" s="30">
        <f t="shared" si="179"/>
        <v>43614</v>
      </c>
      <c r="C3236" s="6">
        <v>2.7916666666666701</v>
      </c>
      <c r="D3236" s="1">
        <v>3622.375</v>
      </c>
      <c r="E3236" s="21">
        <f t="shared" si="181"/>
        <v>4014.1023477564099</v>
      </c>
      <c r="F3236" s="1">
        <v>4014.1023477564099</v>
      </c>
      <c r="G3236" s="1">
        <v>4014</v>
      </c>
      <c r="H3236" s="1"/>
    </row>
    <row r="3237" spans="1:8">
      <c r="A3237" s="24">
        <f t="shared" si="180"/>
        <v>43612</v>
      </c>
      <c r="B3237" s="30">
        <f t="shared" si="179"/>
        <v>43614</v>
      </c>
      <c r="C3237" s="6">
        <v>2.8333333333333299</v>
      </c>
      <c r="D3237" s="1">
        <v>4081.125</v>
      </c>
      <c r="E3237" s="21">
        <f t="shared" si="181"/>
        <v>4522.4620432692309</v>
      </c>
      <c r="F3237" s="1">
        <v>4522.4620432692309</v>
      </c>
      <c r="G3237" s="1">
        <v>4522</v>
      </c>
      <c r="H3237" s="1"/>
    </row>
    <row r="3238" spans="1:8">
      <c r="A3238" s="24">
        <f t="shared" si="180"/>
        <v>43612</v>
      </c>
      <c r="B3238" s="30">
        <f t="shared" si="179"/>
        <v>43614</v>
      </c>
      <c r="C3238" s="6">
        <v>2.875</v>
      </c>
      <c r="D3238" s="1">
        <v>4030.625</v>
      </c>
      <c r="E3238" s="21">
        <f t="shared" si="181"/>
        <v>4466.5009214743586</v>
      </c>
      <c r="F3238" s="1">
        <v>4466.5009214743586</v>
      </c>
      <c r="G3238" s="1">
        <v>4467</v>
      </c>
      <c r="H3238" s="1"/>
    </row>
    <row r="3239" spans="1:8">
      <c r="A3239" s="24">
        <f t="shared" si="180"/>
        <v>43612</v>
      </c>
      <c r="B3239" s="30">
        <f t="shared" si="179"/>
        <v>43614</v>
      </c>
      <c r="C3239" s="6">
        <v>2.9166666666666701</v>
      </c>
      <c r="D3239" s="1">
        <v>3732.75</v>
      </c>
      <c r="E3239" s="21">
        <f t="shared" si="181"/>
        <v>4136.4134134615379</v>
      </c>
      <c r="F3239" s="1">
        <v>4136.4134134615379</v>
      </c>
      <c r="G3239" s="1">
        <v>4136</v>
      </c>
      <c r="H3239" s="1"/>
    </row>
    <row r="3240" spans="1:8">
      <c r="A3240" s="24">
        <f t="shared" si="180"/>
        <v>43612</v>
      </c>
      <c r="B3240" s="30">
        <f t="shared" si="179"/>
        <v>43614</v>
      </c>
      <c r="C3240" s="6">
        <v>2.9583333333333299</v>
      </c>
      <c r="D3240" s="1">
        <v>4274.625</v>
      </c>
      <c r="E3240" s="21">
        <f t="shared" si="181"/>
        <v>4736.8873317307689</v>
      </c>
      <c r="F3240" s="1">
        <v>4736.8873317307689</v>
      </c>
      <c r="G3240" s="1">
        <v>4737</v>
      </c>
      <c r="H3240" s="1"/>
    </row>
    <row r="3241" spans="1:8">
      <c r="A3241" s="24">
        <f t="shared" si="180"/>
        <v>43612</v>
      </c>
      <c r="B3241" s="28">
        <f t="shared" si="179"/>
        <v>43614</v>
      </c>
      <c r="C3241" s="6">
        <v>3</v>
      </c>
      <c r="D3241" s="1">
        <v>3456.625</v>
      </c>
      <c r="E3241" s="21">
        <f t="shared" si="181"/>
        <v>3830.4279727564099</v>
      </c>
      <c r="F3241" s="1">
        <v>3830.4279727564099</v>
      </c>
      <c r="G3241" s="1">
        <v>3830</v>
      </c>
      <c r="H3241" s="1"/>
    </row>
    <row r="3242" spans="1:8">
      <c r="A3242" s="24">
        <f t="shared" si="180"/>
        <v>43612</v>
      </c>
      <c r="B3242" s="29">
        <f t="shared" si="179"/>
        <v>43615</v>
      </c>
      <c r="C3242" s="6">
        <v>3.0416666666666701</v>
      </c>
      <c r="D3242" s="1">
        <v>4130.75</v>
      </c>
      <c r="E3242" s="21">
        <f t="shared" si="181"/>
        <v>4577.4535416666668</v>
      </c>
      <c r="F3242" s="1">
        <v>4577.4535416666668</v>
      </c>
      <c r="G3242" s="1">
        <v>4577</v>
      </c>
      <c r="H3242" s="1"/>
    </row>
    <row r="3243" spans="1:8">
      <c r="A3243" s="24">
        <f t="shared" si="180"/>
        <v>43612</v>
      </c>
      <c r="B3243" s="30">
        <f t="shared" si="179"/>
        <v>43615</v>
      </c>
      <c r="C3243" s="6">
        <v>3.0833333333333299</v>
      </c>
      <c r="D3243" s="1">
        <v>4311.5</v>
      </c>
      <c r="E3243" s="21">
        <f t="shared" si="181"/>
        <v>4777.7500320512818</v>
      </c>
      <c r="F3243" s="1">
        <v>4777.7500320512818</v>
      </c>
      <c r="G3243" s="1">
        <v>4778</v>
      </c>
      <c r="H3243" s="1"/>
    </row>
    <row r="3244" spans="1:8">
      <c r="A3244" s="24">
        <f t="shared" si="180"/>
        <v>43612</v>
      </c>
      <c r="B3244" s="30">
        <f t="shared" si="179"/>
        <v>43615</v>
      </c>
      <c r="C3244" s="6">
        <v>3.125</v>
      </c>
      <c r="D3244" s="1">
        <v>3121.25</v>
      </c>
      <c r="E3244" s="21">
        <f t="shared" si="181"/>
        <v>3458.785176282051</v>
      </c>
      <c r="F3244" s="1">
        <v>3458.785176282051</v>
      </c>
      <c r="G3244" s="1">
        <v>3459</v>
      </c>
      <c r="H3244" s="1"/>
    </row>
    <row r="3245" spans="1:8">
      <c r="A3245" s="24">
        <f t="shared" si="180"/>
        <v>43612</v>
      </c>
      <c r="B3245" s="30">
        <f t="shared" si="179"/>
        <v>43615</v>
      </c>
      <c r="C3245" s="6">
        <v>3.1666666666666701</v>
      </c>
      <c r="D3245" s="1">
        <v>4410.25</v>
      </c>
      <c r="E3245" s="21">
        <f t="shared" si="181"/>
        <v>4887.178958333333</v>
      </c>
      <c r="F3245" s="1">
        <v>4887.178958333333</v>
      </c>
      <c r="G3245" s="1">
        <v>4887</v>
      </c>
      <c r="H3245" s="1"/>
    </row>
    <row r="3246" spans="1:8">
      <c r="A3246" s="24">
        <f t="shared" si="180"/>
        <v>43612</v>
      </c>
      <c r="B3246" s="30">
        <f t="shared" si="179"/>
        <v>43615</v>
      </c>
      <c r="C3246" s="6">
        <v>3.2083333333333299</v>
      </c>
      <c r="D3246" s="1">
        <v>2754.5</v>
      </c>
      <c r="E3246" s="21">
        <f t="shared" si="181"/>
        <v>3052.3744551282048</v>
      </c>
      <c r="F3246" s="1">
        <v>3052.3744551282048</v>
      </c>
      <c r="G3246" s="1">
        <v>3052</v>
      </c>
      <c r="H3246" s="1"/>
    </row>
    <row r="3247" spans="1:8">
      <c r="A3247" s="24">
        <f t="shared" si="180"/>
        <v>43612</v>
      </c>
      <c r="B3247" s="30">
        <f t="shared" si="179"/>
        <v>43615</v>
      </c>
      <c r="C3247" s="6">
        <v>3.25</v>
      </c>
      <c r="D3247" s="1">
        <v>545.75</v>
      </c>
      <c r="E3247" s="21">
        <f t="shared" si="181"/>
        <v>604.76796474358969</v>
      </c>
      <c r="F3247" s="1">
        <v>604.76796474358969</v>
      </c>
      <c r="G3247" s="1">
        <v>605</v>
      </c>
      <c r="H3247" s="1"/>
    </row>
    <row r="3248" spans="1:8">
      <c r="A3248" s="24">
        <f t="shared" si="180"/>
        <v>43612</v>
      </c>
      <c r="B3248" s="30">
        <f t="shared" si="179"/>
        <v>43615</v>
      </c>
      <c r="C3248" s="6">
        <v>3.2916666666666701</v>
      </c>
      <c r="D3248" s="1">
        <v>2927.25</v>
      </c>
      <c r="E3248" s="21">
        <f t="shared" si="181"/>
        <v>3243.805817307692</v>
      </c>
      <c r="F3248" s="1">
        <v>3243.805817307692</v>
      </c>
      <c r="G3248" s="1">
        <v>3244</v>
      </c>
      <c r="H3248" s="1"/>
    </row>
    <row r="3249" spans="1:8">
      <c r="A3249" s="24">
        <f t="shared" si="180"/>
        <v>43612</v>
      </c>
      <c r="B3249" s="30">
        <f t="shared" si="179"/>
        <v>43615</v>
      </c>
      <c r="C3249" s="6">
        <v>3.3333333333333299</v>
      </c>
      <c r="D3249" s="1">
        <v>3877</v>
      </c>
      <c r="E3249" s="21">
        <f t="shared" si="181"/>
        <v>4296.2627564102559</v>
      </c>
      <c r="F3249" s="1">
        <v>4296.2627564102559</v>
      </c>
      <c r="G3249" s="1">
        <v>4296</v>
      </c>
      <c r="H3249" s="1"/>
    </row>
    <row r="3250" spans="1:8">
      <c r="A3250" s="24">
        <f t="shared" si="180"/>
        <v>43612</v>
      </c>
      <c r="B3250" s="30">
        <f t="shared" si="179"/>
        <v>43615</v>
      </c>
      <c r="C3250" s="6">
        <v>3.375</v>
      </c>
      <c r="D3250" s="1">
        <v>3042.5</v>
      </c>
      <c r="E3250" s="21">
        <f t="shared" si="181"/>
        <v>3371.5190705128202</v>
      </c>
      <c r="F3250" s="1">
        <v>3371.5190705128202</v>
      </c>
      <c r="G3250" s="1">
        <v>3372</v>
      </c>
      <c r="H3250" s="1"/>
    </row>
    <row r="3251" spans="1:8">
      <c r="A3251" s="24">
        <f t="shared" si="180"/>
        <v>43612</v>
      </c>
      <c r="B3251" s="30">
        <f t="shared" si="179"/>
        <v>43615</v>
      </c>
      <c r="C3251" s="6">
        <v>3.4166666666666701</v>
      </c>
      <c r="D3251" s="1">
        <v>3603.5</v>
      </c>
      <c r="E3251" s="21">
        <f t="shared" si="181"/>
        <v>3993.1861858974353</v>
      </c>
      <c r="F3251" s="1">
        <v>3993.1861858974353</v>
      </c>
      <c r="G3251" s="1">
        <v>3993</v>
      </c>
      <c r="H3251" s="1"/>
    </row>
    <row r="3252" spans="1:8">
      <c r="A3252" s="24">
        <f t="shared" si="180"/>
        <v>43612</v>
      </c>
      <c r="B3252" s="30">
        <f t="shared" si="179"/>
        <v>43615</v>
      </c>
      <c r="C3252" s="6">
        <v>3.4583333333333299</v>
      </c>
      <c r="D3252" s="1">
        <v>4008.5</v>
      </c>
      <c r="E3252" s="21">
        <f t="shared" si="181"/>
        <v>4441.9833012820509</v>
      </c>
      <c r="F3252" s="1">
        <v>4441.9833012820509</v>
      </c>
      <c r="G3252" s="1">
        <v>4442</v>
      </c>
      <c r="H3252" s="1"/>
    </row>
    <row r="3253" spans="1:8">
      <c r="A3253" s="24">
        <f t="shared" si="180"/>
        <v>43612</v>
      </c>
      <c r="B3253" s="30">
        <f t="shared" si="179"/>
        <v>43615</v>
      </c>
      <c r="C3253" s="6">
        <v>3.5</v>
      </c>
      <c r="D3253" s="1">
        <v>2688.25</v>
      </c>
      <c r="E3253" s="21">
        <f t="shared" si="181"/>
        <v>2978.9601121794872</v>
      </c>
      <c r="F3253" s="1">
        <v>2978.9601121794872</v>
      </c>
      <c r="G3253" s="1">
        <v>2979</v>
      </c>
      <c r="H3253" s="1"/>
    </row>
    <row r="3254" spans="1:8">
      <c r="A3254" s="24">
        <f t="shared" si="180"/>
        <v>43612</v>
      </c>
      <c r="B3254" s="30">
        <f t="shared" si="179"/>
        <v>43615</v>
      </c>
      <c r="C3254" s="6">
        <v>3.5416666666666701</v>
      </c>
      <c r="D3254" s="1">
        <v>3938</v>
      </c>
      <c r="E3254" s="21">
        <f t="shared" si="181"/>
        <v>4363.8593589743587</v>
      </c>
      <c r="F3254" s="1">
        <v>4363.8593589743587</v>
      </c>
      <c r="G3254" s="1">
        <v>4364</v>
      </c>
      <c r="H3254" s="1"/>
    </row>
    <row r="3255" spans="1:8">
      <c r="A3255" s="24">
        <f t="shared" si="180"/>
        <v>43612</v>
      </c>
      <c r="B3255" s="30">
        <f t="shared" si="179"/>
        <v>43615</v>
      </c>
      <c r="C3255" s="6">
        <v>3.5833333333333299</v>
      </c>
      <c r="D3255" s="1">
        <v>3541.5</v>
      </c>
      <c r="E3255" s="21">
        <f t="shared" si="181"/>
        <v>3924.4814423076919</v>
      </c>
      <c r="F3255" s="1">
        <v>3924.4814423076919</v>
      </c>
      <c r="G3255" s="1">
        <v>3924</v>
      </c>
      <c r="H3255" s="1"/>
    </row>
    <row r="3256" spans="1:8">
      <c r="A3256" s="24">
        <f t="shared" si="180"/>
        <v>43612</v>
      </c>
      <c r="B3256" s="30">
        <f t="shared" si="179"/>
        <v>43615</v>
      </c>
      <c r="C3256" s="6">
        <v>3.625</v>
      </c>
      <c r="D3256" s="1">
        <v>3857</v>
      </c>
      <c r="E3256" s="21">
        <f t="shared" si="181"/>
        <v>4274.0999358974359</v>
      </c>
      <c r="F3256" s="1">
        <v>4274.0999358974359</v>
      </c>
      <c r="G3256" s="1">
        <v>4274</v>
      </c>
      <c r="H3256" s="1"/>
    </row>
    <row r="3257" spans="1:8">
      <c r="A3257" s="24">
        <f t="shared" si="180"/>
        <v>43612</v>
      </c>
      <c r="B3257" s="30">
        <f t="shared" si="179"/>
        <v>43615</v>
      </c>
      <c r="C3257" s="6">
        <v>3.6666666666666701</v>
      </c>
      <c r="D3257" s="1">
        <v>3968.75</v>
      </c>
      <c r="E3257" s="21">
        <f t="shared" si="181"/>
        <v>4397.9346955128203</v>
      </c>
      <c r="F3257" s="1">
        <v>4397.9346955128203</v>
      </c>
      <c r="G3257" s="1">
        <v>4398</v>
      </c>
      <c r="H3257" s="1"/>
    </row>
    <row r="3258" spans="1:8">
      <c r="A3258" s="24">
        <f t="shared" si="180"/>
        <v>43612</v>
      </c>
      <c r="B3258" s="30">
        <f t="shared" ref="B3258:B3321" si="182">B3234+1</f>
        <v>43615</v>
      </c>
      <c r="C3258" s="6">
        <v>3.7083333333333299</v>
      </c>
      <c r="D3258" s="1">
        <v>3303.5</v>
      </c>
      <c r="E3258" s="21">
        <f t="shared" si="181"/>
        <v>3660.7438782051281</v>
      </c>
      <c r="F3258" s="1">
        <v>3660.7438782051281</v>
      </c>
      <c r="G3258" s="1">
        <v>3661</v>
      </c>
      <c r="H3258" s="1"/>
    </row>
    <row r="3259" spans="1:8">
      <c r="A3259" s="24">
        <f t="shared" si="180"/>
        <v>43612</v>
      </c>
      <c r="B3259" s="30">
        <f t="shared" si="182"/>
        <v>43615</v>
      </c>
      <c r="C3259" s="6">
        <v>3.75</v>
      </c>
      <c r="D3259" s="1">
        <v>3883.25</v>
      </c>
      <c r="E3259" s="21">
        <f t="shared" si="181"/>
        <v>4303.1886378205127</v>
      </c>
      <c r="F3259" s="1">
        <v>4303.1886378205127</v>
      </c>
      <c r="G3259" s="1">
        <v>4303</v>
      </c>
      <c r="H3259" s="1"/>
    </row>
    <row r="3260" spans="1:8">
      <c r="A3260" s="24">
        <f t="shared" si="180"/>
        <v>43612</v>
      </c>
      <c r="B3260" s="30">
        <f t="shared" si="182"/>
        <v>43615</v>
      </c>
      <c r="C3260" s="6">
        <v>3.7916666666666701</v>
      </c>
      <c r="D3260" s="1">
        <v>3244.5</v>
      </c>
      <c r="E3260" s="21">
        <f t="shared" si="181"/>
        <v>3595.3635576923075</v>
      </c>
      <c r="F3260" s="1">
        <v>3595.3635576923075</v>
      </c>
      <c r="G3260" s="1">
        <v>3595</v>
      </c>
      <c r="H3260" s="1"/>
    </row>
    <row r="3261" spans="1:8">
      <c r="A3261" s="24">
        <f t="shared" si="180"/>
        <v>43612</v>
      </c>
      <c r="B3261" s="30">
        <f t="shared" si="182"/>
        <v>43615</v>
      </c>
      <c r="C3261" s="6">
        <v>3.8333333333333299</v>
      </c>
      <c r="D3261" s="1">
        <v>3828</v>
      </c>
      <c r="E3261" s="21">
        <f t="shared" si="181"/>
        <v>4241.9638461538461</v>
      </c>
      <c r="F3261" s="1">
        <v>4241.9638461538461</v>
      </c>
      <c r="G3261" s="1">
        <v>4242</v>
      </c>
      <c r="H3261" s="1"/>
    </row>
    <row r="3262" spans="1:8">
      <c r="A3262" s="24">
        <f t="shared" si="180"/>
        <v>43612</v>
      </c>
      <c r="B3262" s="30">
        <f t="shared" si="182"/>
        <v>43615</v>
      </c>
      <c r="C3262" s="6">
        <v>3.875</v>
      </c>
      <c r="D3262" s="1">
        <v>3507</v>
      </c>
      <c r="E3262" s="21">
        <f t="shared" si="181"/>
        <v>3886.2505769230766</v>
      </c>
      <c r="F3262" s="1">
        <v>3886.2505769230766</v>
      </c>
      <c r="G3262" s="1">
        <v>3886</v>
      </c>
      <c r="H3262" s="1"/>
    </row>
    <row r="3263" spans="1:8">
      <c r="A3263" s="24">
        <f t="shared" si="180"/>
        <v>43612</v>
      </c>
      <c r="B3263" s="30">
        <f t="shared" si="182"/>
        <v>43615</v>
      </c>
      <c r="C3263" s="6">
        <v>3.9166666666666701</v>
      </c>
      <c r="D3263" s="1">
        <v>3534.5</v>
      </c>
      <c r="E3263" s="21">
        <f t="shared" si="181"/>
        <v>3916.7244551282051</v>
      </c>
      <c r="F3263" s="1">
        <v>3916.7244551282051</v>
      </c>
      <c r="G3263" s="1">
        <v>3917</v>
      </c>
      <c r="H3263" s="1"/>
    </row>
    <row r="3264" spans="1:8">
      <c r="A3264" s="24">
        <f t="shared" si="180"/>
        <v>43612</v>
      </c>
      <c r="B3264" s="30">
        <f t="shared" si="182"/>
        <v>43615</v>
      </c>
      <c r="C3264" s="6">
        <v>3.9583333333333299</v>
      </c>
      <c r="D3264" s="1">
        <v>3990</v>
      </c>
      <c r="E3264" s="21">
        <f t="shared" si="181"/>
        <v>4421.4826923076926</v>
      </c>
      <c r="F3264" s="1">
        <v>4421.4826923076926</v>
      </c>
      <c r="G3264" s="1">
        <v>4421</v>
      </c>
      <c r="H3264" s="1"/>
    </row>
    <row r="3265" spans="1:8">
      <c r="A3265" s="24">
        <f t="shared" si="180"/>
        <v>43612</v>
      </c>
      <c r="B3265" s="28">
        <f t="shared" si="182"/>
        <v>43615</v>
      </c>
      <c r="C3265" s="6">
        <v>4</v>
      </c>
      <c r="D3265" s="1">
        <v>2859.75</v>
      </c>
      <c r="E3265" s="21">
        <f t="shared" si="181"/>
        <v>3169.006298076923</v>
      </c>
      <c r="F3265" s="1">
        <v>3169.006298076923</v>
      </c>
      <c r="G3265" s="1">
        <v>3169</v>
      </c>
      <c r="H3265" s="1"/>
    </row>
    <row r="3266" spans="1:8">
      <c r="A3266" s="24">
        <f t="shared" si="180"/>
        <v>43612</v>
      </c>
      <c r="B3266" s="29">
        <f t="shared" si="182"/>
        <v>43616</v>
      </c>
      <c r="C3266" s="6">
        <v>4.0416666666666696</v>
      </c>
      <c r="D3266" s="1">
        <v>3698.5</v>
      </c>
      <c r="E3266" s="21">
        <f t="shared" si="181"/>
        <v>4098.4595833333333</v>
      </c>
      <c r="F3266" s="1">
        <v>4098.4595833333333</v>
      </c>
      <c r="G3266" s="1">
        <v>4098</v>
      </c>
      <c r="H3266" s="1"/>
    </row>
    <row r="3267" spans="1:8">
      <c r="A3267" s="24">
        <f t="shared" si="180"/>
        <v>43612</v>
      </c>
      <c r="B3267" s="30">
        <f t="shared" si="182"/>
        <v>43616</v>
      </c>
      <c r="C3267" s="6">
        <v>4.0833333333333304</v>
      </c>
      <c r="D3267" s="1">
        <v>3913.75</v>
      </c>
      <c r="E3267" s="21">
        <f t="shared" si="181"/>
        <v>4336.9869391025632</v>
      </c>
      <c r="F3267" s="1">
        <v>4336.9869391025632</v>
      </c>
      <c r="G3267" s="1">
        <v>4337</v>
      </c>
      <c r="H3267" s="1"/>
    </row>
    <row r="3268" spans="1:8">
      <c r="A3268" s="24">
        <f t="shared" si="180"/>
        <v>43612</v>
      </c>
      <c r="B3268" s="30">
        <f t="shared" si="182"/>
        <v>43616</v>
      </c>
      <c r="C3268" s="6">
        <v>4.125</v>
      </c>
      <c r="D3268" s="1">
        <v>3058.25</v>
      </c>
      <c r="E3268" s="21">
        <f t="shared" si="181"/>
        <v>3388.9722916666665</v>
      </c>
      <c r="F3268" s="1">
        <v>3388.9722916666665</v>
      </c>
      <c r="G3268" s="1">
        <v>3389</v>
      </c>
      <c r="H3268" s="1"/>
    </row>
    <row r="3269" spans="1:8">
      <c r="A3269" s="24">
        <f t="shared" si="180"/>
        <v>43612</v>
      </c>
      <c r="B3269" s="30">
        <f t="shared" si="182"/>
        <v>43616</v>
      </c>
      <c r="C3269" s="6">
        <v>4.1666666666666696</v>
      </c>
      <c r="D3269" s="1">
        <v>4012.75</v>
      </c>
      <c r="E3269" s="21">
        <f t="shared" si="181"/>
        <v>4446.6929006410246</v>
      </c>
      <c r="F3269" s="1">
        <v>4446.6929006410246</v>
      </c>
      <c r="G3269" s="1">
        <v>4447</v>
      </c>
      <c r="H3269" s="1"/>
    </row>
    <row r="3270" spans="1:8">
      <c r="A3270" s="24">
        <f t="shared" si="180"/>
        <v>43612</v>
      </c>
      <c r="B3270" s="30">
        <f t="shared" si="182"/>
        <v>43616</v>
      </c>
      <c r="C3270" s="6">
        <v>4.2083333333333304</v>
      </c>
      <c r="D3270" s="1">
        <v>2583.25</v>
      </c>
      <c r="E3270" s="21">
        <f t="shared" si="181"/>
        <v>2862.6053044871796</v>
      </c>
      <c r="F3270" s="1">
        <v>2862.6053044871796</v>
      </c>
      <c r="G3270" s="1">
        <v>2863</v>
      </c>
      <c r="H3270" s="1"/>
    </row>
    <row r="3271" spans="1:8">
      <c r="A3271" s="24">
        <f t="shared" si="180"/>
        <v>43612</v>
      </c>
      <c r="B3271" s="30">
        <f t="shared" si="182"/>
        <v>43616</v>
      </c>
      <c r="C3271" s="6">
        <v>4.25</v>
      </c>
      <c r="D3271" s="1">
        <v>517.25</v>
      </c>
      <c r="E3271" s="21">
        <f t="shared" si="181"/>
        <v>573.18594551282047</v>
      </c>
      <c r="F3271" s="1">
        <v>573.18594551282047</v>
      </c>
      <c r="G3271" s="1">
        <v>573</v>
      </c>
      <c r="H3271" s="1"/>
    </row>
    <row r="3272" spans="1:8">
      <c r="A3272" s="24">
        <f t="shared" si="180"/>
        <v>43612</v>
      </c>
      <c r="B3272" s="30">
        <f t="shared" si="182"/>
        <v>43616</v>
      </c>
      <c r="C3272" s="6">
        <v>4.2916666666666696</v>
      </c>
      <c r="D3272" s="1">
        <v>3257</v>
      </c>
      <c r="E3272" s="21">
        <f t="shared" si="181"/>
        <v>3609.2153205128202</v>
      </c>
      <c r="F3272" s="1">
        <v>3609.2153205128202</v>
      </c>
      <c r="G3272" s="1">
        <v>3609</v>
      </c>
      <c r="H3272" s="1"/>
    </row>
    <row r="3273" spans="1:8">
      <c r="A3273" s="24">
        <f t="shared" si="180"/>
        <v>43612</v>
      </c>
      <c r="B3273" s="30">
        <f t="shared" si="182"/>
        <v>43616</v>
      </c>
      <c r="C3273" s="6">
        <v>4.3333333333333304</v>
      </c>
      <c r="D3273" s="1">
        <v>3642</v>
      </c>
      <c r="E3273" s="21">
        <f t="shared" si="181"/>
        <v>4035.8496153846154</v>
      </c>
      <c r="F3273" s="1">
        <v>4035.8496153846154</v>
      </c>
      <c r="G3273" s="1">
        <v>4036</v>
      </c>
      <c r="H3273" s="1"/>
    </row>
    <row r="3274" spans="1:8">
      <c r="A3274" s="24">
        <f t="shared" ref="A3274:A3337" si="183">A3106+7</f>
        <v>43612</v>
      </c>
      <c r="B3274" s="30">
        <f t="shared" si="182"/>
        <v>43616</v>
      </c>
      <c r="C3274" s="6">
        <v>4.375</v>
      </c>
      <c r="D3274" s="1">
        <v>3203.25</v>
      </c>
      <c r="E3274" s="21">
        <f t="shared" si="181"/>
        <v>3549.6527403846153</v>
      </c>
      <c r="F3274" s="1">
        <v>3549.6527403846153</v>
      </c>
      <c r="G3274" s="1">
        <v>3550</v>
      </c>
      <c r="H3274" s="1"/>
    </row>
    <row r="3275" spans="1:8">
      <c r="A3275" s="24">
        <f t="shared" si="183"/>
        <v>43612</v>
      </c>
      <c r="B3275" s="30">
        <f t="shared" si="182"/>
        <v>43616</v>
      </c>
      <c r="C3275" s="6">
        <v>4.4166666666666696</v>
      </c>
      <c r="D3275" s="1">
        <v>3930.25</v>
      </c>
      <c r="E3275" s="21">
        <f t="shared" si="181"/>
        <v>4355.2712660256411</v>
      </c>
      <c r="F3275" s="1">
        <v>4355.2712660256411</v>
      </c>
      <c r="G3275" s="1">
        <v>4355</v>
      </c>
      <c r="H3275" s="1"/>
    </row>
    <row r="3276" spans="1:8">
      <c r="A3276" s="24">
        <f t="shared" si="183"/>
        <v>43612</v>
      </c>
      <c r="B3276" s="30">
        <f t="shared" si="182"/>
        <v>43616</v>
      </c>
      <c r="C3276" s="6">
        <v>4.4583333333333304</v>
      </c>
      <c r="D3276" s="1">
        <v>4051</v>
      </c>
      <c r="E3276" s="21">
        <f t="shared" si="181"/>
        <v>4489.0792948717944</v>
      </c>
      <c r="F3276" s="1">
        <v>4489.0792948717944</v>
      </c>
      <c r="G3276" s="1">
        <v>4489</v>
      </c>
      <c r="H3276" s="1"/>
    </row>
    <row r="3277" spans="1:8">
      <c r="A3277" s="24">
        <f t="shared" si="183"/>
        <v>43612</v>
      </c>
      <c r="B3277" s="30">
        <f t="shared" si="182"/>
        <v>43616</v>
      </c>
      <c r="C3277" s="6">
        <v>4.5</v>
      </c>
      <c r="D3277" s="1">
        <v>2663.5</v>
      </c>
      <c r="E3277" s="21">
        <f t="shared" si="181"/>
        <v>2951.5336217948716</v>
      </c>
      <c r="F3277" s="1">
        <v>2951.5336217948716</v>
      </c>
      <c r="G3277" s="1">
        <v>2952</v>
      </c>
      <c r="H3277" s="1"/>
    </row>
    <row r="3278" spans="1:8">
      <c r="A3278" s="24">
        <f t="shared" si="183"/>
        <v>43612</v>
      </c>
      <c r="B3278" s="30">
        <f t="shared" si="182"/>
        <v>43616</v>
      </c>
      <c r="C3278" s="6">
        <v>4.5416666666666696</v>
      </c>
      <c r="D3278" s="1">
        <v>3297.25</v>
      </c>
      <c r="E3278" s="21">
        <f t="shared" si="181"/>
        <v>3653.8179967948718</v>
      </c>
      <c r="F3278" s="1">
        <v>3653.8179967948718</v>
      </c>
      <c r="G3278" s="1">
        <v>3654</v>
      </c>
      <c r="H3278" s="1"/>
    </row>
    <row r="3279" spans="1:8">
      <c r="A3279" s="24">
        <f t="shared" si="183"/>
        <v>43612</v>
      </c>
      <c r="B3279" s="30">
        <f t="shared" si="182"/>
        <v>43616</v>
      </c>
      <c r="C3279" s="6">
        <v>4.5833333333333304</v>
      </c>
      <c r="D3279" s="1">
        <v>3455.25</v>
      </c>
      <c r="E3279" s="21">
        <f t="shared" si="181"/>
        <v>3828.9042788461538</v>
      </c>
      <c r="F3279" s="1">
        <v>3828.9042788461538</v>
      </c>
      <c r="G3279" s="1">
        <v>3829</v>
      </c>
      <c r="H3279" s="1"/>
    </row>
    <row r="3280" spans="1:8">
      <c r="A3280" s="24">
        <f t="shared" si="183"/>
        <v>43612</v>
      </c>
      <c r="B3280" s="30">
        <f t="shared" si="182"/>
        <v>43616</v>
      </c>
      <c r="C3280" s="6">
        <v>4.625</v>
      </c>
      <c r="D3280" s="1">
        <v>3937.5</v>
      </c>
      <c r="E3280" s="21">
        <f t="shared" si="181"/>
        <v>4363.3052884615381</v>
      </c>
      <c r="F3280" s="1">
        <v>4363.3052884615381</v>
      </c>
      <c r="G3280" s="1">
        <v>4363</v>
      </c>
      <c r="H3280" s="1"/>
    </row>
    <row r="3281" spans="1:8">
      <c r="A3281" s="24">
        <f t="shared" si="183"/>
        <v>43612</v>
      </c>
      <c r="B3281" s="30">
        <f t="shared" si="182"/>
        <v>43616</v>
      </c>
      <c r="C3281" s="6">
        <v>4.6666666666666696</v>
      </c>
      <c r="D3281" s="1">
        <v>4184.75</v>
      </c>
      <c r="E3281" s="21">
        <f t="shared" si="181"/>
        <v>4637.2931570512819</v>
      </c>
      <c r="F3281" s="1">
        <v>4637.2931570512819</v>
      </c>
      <c r="G3281" s="1">
        <v>4637</v>
      </c>
      <c r="H3281" s="1"/>
    </row>
    <row r="3282" spans="1:8">
      <c r="A3282" s="24">
        <f t="shared" si="183"/>
        <v>43612</v>
      </c>
      <c r="B3282" s="30">
        <f t="shared" si="182"/>
        <v>43616</v>
      </c>
      <c r="C3282" s="6">
        <v>4.7083333333333304</v>
      </c>
      <c r="D3282" s="1">
        <v>3288.25</v>
      </c>
      <c r="E3282" s="21">
        <f t="shared" si="181"/>
        <v>3643.844727564102</v>
      </c>
      <c r="F3282" s="1">
        <v>3643.844727564102</v>
      </c>
      <c r="G3282" s="1">
        <v>3644</v>
      </c>
      <c r="H3282" s="1"/>
    </row>
    <row r="3283" spans="1:8">
      <c r="A3283" s="24">
        <f t="shared" si="183"/>
        <v>43612</v>
      </c>
      <c r="B3283" s="30">
        <f t="shared" si="182"/>
        <v>43616</v>
      </c>
      <c r="C3283" s="6">
        <v>4.75</v>
      </c>
      <c r="D3283" s="1">
        <v>3961.25</v>
      </c>
      <c r="E3283" s="21">
        <f t="shared" si="181"/>
        <v>4389.6236378205122</v>
      </c>
      <c r="F3283" s="1">
        <v>4389.6236378205122</v>
      </c>
      <c r="G3283" s="1">
        <v>4390</v>
      </c>
      <c r="H3283" s="1"/>
    </row>
    <row r="3284" spans="1:8">
      <c r="A3284" s="24">
        <f t="shared" si="183"/>
        <v>43612</v>
      </c>
      <c r="B3284" s="30">
        <f t="shared" si="182"/>
        <v>43616</v>
      </c>
      <c r="C3284" s="6">
        <v>4.7916666666666696</v>
      </c>
      <c r="D3284" s="1">
        <v>3328.75</v>
      </c>
      <c r="E3284" s="21">
        <f t="shared" si="181"/>
        <v>3688.7244391025638</v>
      </c>
      <c r="F3284" s="1">
        <v>3688.7244391025638</v>
      </c>
      <c r="G3284" s="1">
        <v>3689</v>
      </c>
      <c r="H3284" s="1"/>
    </row>
    <row r="3285" spans="1:8">
      <c r="A3285" s="24">
        <f t="shared" si="183"/>
        <v>43612</v>
      </c>
      <c r="B3285" s="30">
        <f t="shared" si="182"/>
        <v>43616</v>
      </c>
      <c r="C3285" s="6">
        <v>4.8333333333333304</v>
      </c>
      <c r="D3285" s="1">
        <v>3692.5</v>
      </c>
      <c r="E3285" s="21">
        <f t="shared" si="181"/>
        <v>4091.8107371794868</v>
      </c>
      <c r="F3285" s="1">
        <v>4091.8107371794868</v>
      </c>
      <c r="G3285" s="1">
        <v>4092</v>
      </c>
      <c r="H3285" s="1"/>
    </row>
    <row r="3286" spans="1:8">
      <c r="A3286" s="24">
        <f t="shared" si="183"/>
        <v>43612</v>
      </c>
      <c r="B3286" s="30">
        <f t="shared" si="182"/>
        <v>43616</v>
      </c>
      <c r="C3286" s="6">
        <v>4.875</v>
      </c>
      <c r="D3286" s="1">
        <v>3805.25</v>
      </c>
      <c r="E3286" s="21">
        <f t="shared" si="181"/>
        <v>4216.7536378205123</v>
      </c>
      <c r="F3286" s="1">
        <v>4216.7536378205123</v>
      </c>
      <c r="G3286" s="1">
        <v>4217</v>
      </c>
      <c r="H3286" s="1"/>
    </row>
    <row r="3287" spans="1:8">
      <c r="A3287" s="24">
        <f t="shared" si="183"/>
        <v>43612</v>
      </c>
      <c r="B3287" s="30">
        <f t="shared" si="182"/>
        <v>43616</v>
      </c>
      <c r="C3287" s="6">
        <v>4.9166666666666696</v>
      </c>
      <c r="D3287" s="1">
        <v>3488.25</v>
      </c>
      <c r="E3287" s="21">
        <f t="shared" si="181"/>
        <v>3865.4729326923075</v>
      </c>
      <c r="F3287" s="1">
        <v>3865.4729326923075</v>
      </c>
      <c r="G3287" s="1">
        <v>3865</v>
      </c>
      <c r="H3287" s="1"/>
    </row>
    <row r="3288" spans="1:8">
      <c r="A3288" s="24">
        <f t="shared" si="183"/>
        <v>43612</v>
      </c>
      <c r="B3288" s="30">
        <f t="shared" si="182"/>
        <v>43616</v>
      </c>
      <c r="C3288" s="6">
        <v>4.9583333333333304</v>
      </c>
      <c r="D3288" s="1">
        <v>3679.25</v>
      </c>
      <c r="E3288" s="21">
        <f t="shared" si="181"/>
        <v>4077.1278685897432</v>
      </c>
      <c r="F3288" s="1">
        <v>4077.1278685897432</v>
      </c>
      <c r="G3288" s="1">
        <v>4077</v>
      </c>
      <c r="H3288" s="1"/>
    </row>
    <row r="3289" spans="1:8">
      <c r="A3289" s="24">
        <f t="shared" si="183"/>
        <v>43612</v>
      </c>
      <c r="B3289" s="28">
        <f t="shared" si="182"/>
        <v>43616</v>
      </c>
      <c r="C3289" s="6">
        <v>5</v>
      </c>
      <c r="D3289" s="1">
        <v>2924.25</v>
      </c>
      <c r="E3289" s="21">
        <f t="shared" si="181"/>
        <v>3240.4813942307692</v>
      </c>
      <c r="F3289" s="1">
        <v>3240.4813942307692</v>
      </c>
      <c r="G3289" s="1">
        <v>3240</v>
      </c>
      <c r="H3289" s="1"/>
    </row>
    <row r="3290" spans="1:8">
      <c r="A3290" s="24">
        <f t="shared" si="183"/>
        <v>43612</v>
      </c>
      <c r="B3290" s="29">
        <f t="shared" si="182"/>
        <v>43617</v>
      </c>
      <c r="C3290" s="6">
        <v>5.0416666666666696</v>
      </c>
      <c r="D3290" s="1">
        <v>3958.75</v>
      </c>
      <c r="E3290" s="21">
        <f t="shared" si="181"/>
        <v>4386.8532852564094</v>
      </c>
      <c r="F3290" s="1">
        <v>4386.8532852564094</v>
      </c>
      <c r="G3290" s="1">
        <v>4387</v>
      </c>
      <c r="H3290" s="1"/>
    </row>
    <row r="3291" spans="1:8">
      <c r="A3291" s="24">
        <f t="shared" si="183"/>
        <v>43612</v>
      </c>
      <c r="B3291" s="30">
        <f t="shared" si="182"/>
        <v>43617</v>
      </c>
      <c r="C3291" s="6">
        <v>5.0833333333333304</v>
      </c>
      <c r="D3291" s="1">
        <v>4073</v>
      </c>
      <c r="E3291" s="21">
        <f t="shared" ref="E3291:E3354" si="184">D3291*(293/273)*(1.0325/1)</f>
        <v>4513.4583974358975</v>
      </c>
      <c r="F3291" s="1">
        <v>4513.4583974358975</v>
      </c>
      <c r="G3291" s="1">
        <v>4513</v>
      </c>
      <c r="H3291" s="1"/>
    </row>
    <row r="3292" spans="1:8">
      <c r="A3292" s="24">
        <f t="shared" si="183"/>
        <v>43612</v>
      </c>
      <c r="B3292" s="30">
        <f t="shared" si="182"/>
        <v>43617</v>
      </c>
      <c r="C3292" s="6">
        <v>5.125</v>
      </c>
      <c r="D3292" s="1">
        <v>2566.25</v>
      </c>
      <c r="E3292" s="21">
        <f t="shared" si="184"/>
        <v>2843.766907051282</v>
      </c>
      <c r="F3292" s="1">
        <v>2843.766907051282</v>
      </c>
      <c r="G3292" s="1">
        <v>2844</v>
      </c>
      <c r="H3292" s="1"/>
    </row>
    <row r="3293" spans="1:8">
      <c r="A3293" s="24">
        <f t="shared" si="183"/>
        <v>43612</v>
      </c>
      <c r="B3293" s="30">
        <f t="shared" si="182"/>
        <v>43617</v>
      </c>
      <c r="C3293" s="6">
        <v>5.1666666666666696</v>
      </c>
      <c r="D3293" s="1">
        <v>3440.5</v>
      </c>
      <c r="E3293" s="21">
        <f t="shared" si="184"/>
        <v>3812.5591987179482</v>
      </c>
      <c r="F3293" s="1">
        <v>3812.5591987179482</v>
      </c>
      <c r="G3293" s="1">
        <v>3813</v>
      </c>
      <c r="H3293" s="1"/>
    </row>
    <row r="3294" spans="1:8">
      <c r="A3294" s="24">
        <f t="shared" si="183"/>
        <v>43612</v>
      </c>
      <c r="B3294" s="30">
        <f t="shared" si="182"/>
        <v>43617</v>
      </c>
      <c r="C3294" s="6">
        <v>5.2083333333333304</v>
      </c>
      <c r="D3294" s="1">
        <v>1851.5</v>
      </c>
      <c r="E3294" s="21">
        <f t="shared" si="184"/>
        <v>2051.7231089743591</v>
      </c>
      <c r="F3294" s="1">
        <v>2051.7231089743591</v>
      </c>
      <c r="G3294" s="1">
        <v>2052</v>
      </c>
      <c r="H3294" s="1"/>
    </row>
    <row r="3295" spans="1:8">
      <c r="A3295" s="24">
        <f t="shared" si="183"/>
        <v>43612</v>
      </c>
      <c r="B3295" s="30">
        <f t="shared" si="182"/>
        <v>43617</v>
      </c>
      <c r="C3295" s="6">
        <v>5.25</v>
      </c>
      <c r="D3295" s="1">
        <v>222.5</v>
      </c>
      <c r="E3295" s="21">
        <f t="shared" si="184"/>
        <v>246.56137820512816</v>
      </c>
      <c r="F3295" s="1">
        <v>246.56137820512816</v>
      </c>
      <c r="G3295" s="1">
        <v>247</v>
      </c>
      <c r="H3295" s="1"/>
    </row>
    <row r="3296" spans="1:8">
      <c r="A3296" s="24">
        <f t="shared" si="183"/>
        <v>43612</v>
      </c>
      <c r="B3296" s="30">
        <f t="shared" si="182"/>
        <v>43617</v>
      </c>
      <c r="C3296" s="6">
        <v>5.2916666666666696</v>
      </c>
      <c r="D3296" s="1">
        <v>257</v>
      </c>
      <c r="E3296" s="21">
        <f t="shared" si="184"/>
        <v>284.79224358974358</v>
      </c>
      <c r="F3296" s="1">
        <v>284.79224358974358</v>
      </c>
      <c r="G3296" s="1">
        <v>285</v>
      </c>
      <c r="H3296" s="1"/>
    </row>
    <row r="3297" spans="1:8">
      <c r="A3297" s="24">
        <f t="shared" si="183"/>
        <v>43612</v>
      </c>
      <c r="B3297" s="30">
        <f t="shared" si="182"/>
        <v>43617</v>
      </c>
      <c r="C3297" s="6">
        <v>5.3333333333333304</v>
      </c>
      <c r="D3297" s="1">
        <v>216.25</v>
      </c>
      <c r="E3297" s="21">
        <f t="shared" si="184"/>
        <v>239.63549679487178</v>
      </c>
      <c r="F3297" s="1">
        <v>239.63549679487178</v>
      </c>
      <c r="G3297" s="1">
        <v>240</v>
      </c>
      <c r="H3297" s="1"/>
    </row>
    <row r="3298" spans="1:8">
      <c r="A3298" s="24">
        <f t="shared" si="183"/>
        <v>43612</v>
      </c>
      <c r="B3298" s="30">
        <f t="shared" si="182"/>
        <v>43617</v>
      </c>
      <c r="C3298" s="6">
        <v>5.375</v>
      </c>
      <c r="D3298" s="1">
        <v>209.25</v>
      </c>
      <c r="E3298" s="21">
        <f t="shared" si="184"/>
        <v>231.87850961538462</v>
      </c>
      <c r="F3298" s="1">
        <v>231.87850961538462</v>
      </c>
      <c r="G3298" s="1">
        <v>232</v>
      </c>
      <c r="H3298" s="1"/>
    </row>
    <row r="3299" spans="1:8">
      <c r="A3299" s="24">
        <f t="shared" si="183"/>
        <v>43612</v>
      </c>
      <c r="B3299" s="30">
        <f t="shared" si="182"/>
        <v>43617</v>
      </c>
      <c r="C3299" s="6">
        <v>5.4166666666666696</v>
      </c>
      <c r="D3299" s="1">
        <v>187.25</v>
      </c>
      <c r="E3299" s="21">
        <f t="shared" si="184"/>
        <v>207.49940705128202</v>
      </c>
      <c r="F3299" s="1">
        <v>207.49940705128202</v>
      </c>
      <c r="G3299" s="1">
        <v>207</v>
      </c>
      <c r="H3299" s="1"/>
    </row>
    <row r="3300" spans="1:8">
      <c r="A3300" s="24">
        <f t="shared" si="183"/>
        <v>43612</v>
      </c>
      <c r="B3300" s="30">
        <f t="shared" si="182"/>
        <v>43617</v>
      </c>
      <c r="C3300" s="6">
        <v>5.4583333333333304</v>
      </c>
      <c r="D3300" s="1">
        <v>229.5</v>
      </c>
      <c r="E3300" s="21">
        <f t="shared" si="184"/>
        <v>254.31836538461536</v>
      </c>
      <c r="F3300" s="1">
        <v>254.31836538461536</v>
      </c>
      <c r="G3300" s="1">
        <v>254</v>
      </c>
      <c r="H3300" s="1"/>
    </row>
    <row r="3301" spans="1:8">
      <c r="A3301" s="24">
        <f t="shared" si="183"/>
        <v>43612</v>
      </c>
      <c r="B3301" s="30">
        <f t="shared" si="182"/>
        <v>43617</v>
      </c>
      <c r="C3301" s="6">
        <v>5.5</v>
      </c>
      <c r="D3301" s="1">
        <v>220.75</v>
      </c>
      <c r="E3301" s="21">
        <f t="shared" si="184"/>
        <v>244.6221314102564</v>
      </c>
      <c r="F3301" s="1">
        <v>244.6221314102564</v>
      </c>
      <c r="G3301" s="1">
        <v>245</v>
      </c>
      <c r="H3301" s="1"/>
    </row>
    <row r="3302" spans="1:8">
      <c r="A3302" s="24">
        <f t="shared" si="183"/>
        <v>43612</v>
      </c>
      <c r="B3302" s="30">
        <f t="shared" si="182"/>
        <v>43617</v>
      </c>
      <c r="C3302" s="6">
        <v>5.5416666666666696</v>
      </c>
      <c r="D3302" s="1">
        <v>248.5</v>
      </c>
      <c r="E3302" s="21">
        <f t="shared" si="184"/>
        <v>275.37304487179483</v>
      </c>
      <c r="F3302" s="1">
        <v>275.37304487179483</v>
      </c>
      <c r="G3302" s="1">
        <v>275</v>
      </c>
      <c r="H3302" s="1"/>
    </row>
    <row r="3303" spans="1:8">
      <c r="A3303" s="24">
        <f t="shared" si="183"/>
        <v>43612</v>
      </c>
      <c r="B3303" s="30">
        <f t="shared" si="182"/>
        <v>43617</v>
      </c>
      <c r="C3303" s="6">
        <v>5.5833333333333304</v>
      </c>
      <c r="D3303" s="1">
        <v>203.75</v>
      </c>
      <c r="E3303" s="21">
        <f t="shared" si="184"/>
        <v>225.78373397435897</v>
      </c>
      <c r="F3303" s="1">
        <v>225.78373397435897</v>
      </c>
      <c r="G3303" s="1">
        <v>226</v>
      </c>
      <c r="H3303" s="1"/>
    </row>
    <row r="3304" spans="1:8">
      <c r="A3304" s="24">
        <f t="shared" si="183"/>
        <v>43612</v>
      </c>
      <c r="B3304" s="30">
        <f t="shared" si="182"/>
        <v>43617</v>
      </c>
      <c r="C3304" s="6">
        <v>5.625</v>
      </c>
      <c r="D3304" s="1">
        <v>199</v>
      </c>
      <c r="E3304" s="21">
        <f t="shared" si="184"/>
        <v>220.52006410256408</v>
      </c>
      <c r="F3304" s="1">
        <v>220.52006410256408</v>
      </c>
      <c r="G3304" s="1">
        <v>221</v>
      </c>
      <c r="H3304" s="1"/>
    </row>
    <row r="3305" spans="1:8">
      <c r="A3305" s="24">
        <f t="shared" si="183"/>
        <v>43612</v>
      </c>
      <c r="B3305" s="30">
        <f t="shared" si="182"/>
        <v>43617</v>
      </c>
      <c r="C3305" s="6">
        <v>5.6666666666666696</v>
      </c>
      <c r="D3305" s="1">
        <v>202.5</v>
      </c>
      <c r="E3305" s="21">
        <f t="shared" si="184"/>
        <v>224.39855769230766</v>
      </c>
      <c r="F3305" s="1">
        <v>224.39855769230766</v>
      </c>
      <c r="G3305" s="1">
        <v>224</v>
      </c>
      <c r="H3305" s="1"/>
    </row>
    <row r="3306" spans="1:8">
      <c r="A3306" s="24">
        <f t="shared" si="183"/>
        <v>43612</v>
      </c>
      <c r="B3306" s="30">
        <f t="shared" si="182"/>
        <v>43617</v>
      </c>
      <c r="C3306" s="6">
        <v>5.7083333333333304</v>
      </c>
      <c r="D3306" s="1">
        <v>196.25</v>
      </c>
      <c r="E3306" s="21">
        <f t="shared" si="184"/>
        <v>217.47267628205128</v>
      </c>
      <c r="F3306" s="1">
        <v>217.47267628205128</v>
      </c>
      <c r="G3306" s="1">
        <v>217</v>
      </c>
      <c r="H3306" s="1"/>
    </row>
    <row r="3307" spans="1:8">
      <c r="A3307" s="24">
        <f t="shared" si="183"/>
        <v>43612</v>
      </c>
      <c r="B3307" s="30">
        <f t="shared" si="182"/>
        <v>43617</v>
      </c>
      <c r="C3307" s="6">
        <v>5.75</v>
      </c>
      <c r="D3307" s="1">
        <v>221.25</v>
      </c>
      <c r="E3307" s="21">
        <f t="shared" si="184"/>
        <v>245.17620192307692</v>
      </c>
      <c r="F3307" s="1">
        <v>245.17620192307692</v>
      </c>
      <c r="G3307" s="1">
        <v>245</v>
      </c>
      <c r="H3307" s="1"/>
    </row>
    <row r="3308" spans="1:8">
      <c r="A3308" s="24">
        <f t="shared" si="183"/>
        <v>43612</v>
      </c>
      <c r="B3308" s="30">
        <f t="shared" si="182"/>
        <v>43617</v>
      </c>
      <c r="C3308" s="6">
        <v>5.7916666666666696</v>
      </c>
      <c r="D3308" s="1">
        <v>190.25</v>
      </c>
      <c r="E3308" s="21">
        <f t="shared" si="184"/>
        <v>210.82383012820512</v>
      </c>
      <c r="F3308" s="1">
        <v>210.82383012820512</v>
      </c>
      <c r="G3308" s="1">
        <v>211</v>
      </c>
      <c r="H3308" s="1"/>
    </row>
    <row r="3309" spans="1:8">
      <c r="A3309" s="24">
        <f t="shared" si="183"/>
        <v>43612</v>
      </c>
      <c r="B3309" s="30">
        <f t="shared" si="182"/>
        <v>43617</v>
      </c>
      <c r="C3309" s="6">
        <v>5.8333333333333304</v>
      </c>
      <c r="D3309" s="1">
        <v>185.5</v>
      </c>
      <c r="E3309" s="21">
        <f t="shared" si="184"/>
        <v>205.56016025641026</v>
      </c>
      <c r="F3309" s="1">
        <v>205.56016025641026</v>
      </c>
      <c r="G3309" s="1">
        <v>206</v>
      </c>
      <c r="H3309" s="1"/>
    </row>
    <row r="3310" spans="1:8">
      <c r="A3310" s="24">
        <f t="shared" si="183"/>
        <v>43612</v>
      </c>
      <c r="B3310" s="30">
        <f t="shared" si="182"/>
        <v>43617</v>
      </c>
      <c r="C3310" s="6">
        <v>5.875</v>
      </c>
      <c r="D3310" s="1">
        <v>205.75</v>
      </c>
      <c r="E3310" s="21">
        <f t="shared" si="184"/>
        <v>228.000016025641</v>
      </c>
      <c r="F3310" s="1">
        <v>228.000016025641</v>
      </c>
      <c r="G3310" s="1">
        <v>228</v>
      </c>
      <c r="H3310" s="1"/>
    </row>
    <row r="3311" spans="1:8">
      <c r="A3311" s="24">
        <f t="shared" si="183"/>
        <v>43612</v>
      </c>
      <c r="B3311" s="30">
        <f t="shared" si="182"/>
        <v>43617</v>
      </c>
      <c r="C3311" s="6">
        <v>5.9166666666666696</v>
      </c>
      <c r="D3311" s="1">
        <v>216.75</v>
      </c>
      <c r="E3311" s="21">
        <f t="shared" si="184"/>
        <v>240.1895673076923</v>
      </c>
      <c r="F3311" s="1">
        <v>240.1895673076923</v>
      </c>
      <c r="G3311" s="1">
        <v>240</v>
      </c>
      <c r="H3311" s="1"/>
    </row>
    <row r="3312" spans="1:8">
      <c r="A3312" s="24">
        <f t="shared" si="183"/>
        <v>43612</v>
      </c>
      <c r="B3312" s="30">
        <f t="shared" si="182"/>
        <v>43617</v>
      </c>
      <c r="C3312" s="6">
        <v>5.9583333333333304</v>
      </c>
      <c r="D3312" s="1">
        <v>296.75</v>
      </c>
      <c r="E3312" s="21">
        <f t="shared" si="184"/>
        <v>328.84084935897431</v>
      </c>
      <c r="F3312" s="1">
        <v>328.84084935897431</v>
      </c>
      <c r="G3312" s="1">
        <v>329</v>
      </c>
      <c r="H3312" s="1"/>
    </row>
    <row r="3313" spans="1:8">
      <c r="A3313" s="24">
        <f t="shared" si="183"/>
        <v>43612</v>
      </c>
      <c r="B3313" s="28">
        <f t="shared" si="182"/>
        <v>43617</v>
      </c>
      <c r="C3313" s="6">
        <v>6</v>
      </c>
      <c r="D3313" s="1">
        <v>210.5</v>
      </c>
      <c r="E3313" s="21">
        <f t="shared" si="184"/>
        <v>233.26368589743586</v>
      </c>
      <c r="F3313" s="1">
        <v>233.26368589743586</v>
      </c>
      <c r="G3313" s="1">
        <v>233</v>
      </c>
      <c r="H3313" s="1"/>
    </row>
    <row r="3314" spans="1:8">
      <c r="A3314" s="24">
        <f t="shared" si="183"/>
        <v>43618</v>
      </c>
      <c r="B3314" s="29">
        <f t="shared" si="182"/>
        <v>43618</v>
      </c>
      <c r="C3314" s="6">
        <v>6.0416666666666696</v>
      </c>
      <c r="D3314" s="1">
        <v>181.75</v>
      </c>
      <c r="E3314" s="21">
        <f t="shared" si="184"/>
        <v>201.4046314102564</v>
      </c>
      <c r="F3314" s="1">
        <v>201.4046314102564</v>
      </c>
      <c r="G3314" s="1">
        <v>201</v>
      </c>
      <c r="H3314" s="1"/>
    </row>
    <row r="3315" spans="1:8">
      <c r="A3315" s="24">
        <f t="shared" si="183"/>
        <v>43618</v>
      </c>
      <c r="B3315" s="30">
        <f t="shared" si="182"/>
        <v>43618</v>
      </c>
      <c r="C3315" s="6">
        <v>6.0833333333333304</v>
      </c>
      <c r="D3315" s="1">
        <v>214.5</v>
      </c>
      <c r="E3315" s="21">
        <f t="shared" si="184"/>
        <v>237.69624999999996</v>
      </c>
      <c r="F3315" s="1">
        <v>237.69624999999996</v>
      </c>
      <c r="G3315" s="1">
        <v>238</v>
      </c>
      <c r="H3315" s="1"/>
    </row>
    <row r="3316" spans="1:8">
      <c r="A3316" s="24">
        <f t="shared" si="183"/>
        <v>43618</v>
      </c>
      <c r="B3316" s="30">
        <f t="shared" si="182"/>
        <v>43618</v>
      </c>
      <c r="C3316" s="6">
        <v>6.125</v>
      </c>
      <c r="D3316" s="1">
        <v>192.75</v>
      </c>
      <c r="E3316" s="21">
        <f t="shared" si="184"/>
        <v>213.5941826923077</v>
      </c>
      <c r="F3316" s="1">
        <v>213.5941826923077</v>
      </c>
      <c r="G3316" s="1">
        <v>214</v>
      </c>
      <c r="H3316" s="1"/>
    </row>
    <row r="3317" spans="1:8">
      <c r="A3317" s="24">
        <f t="shared" si="183"/>
        <v>43618</v>
      </c>
      <c r="B3317" s="30">
        <f t="shared" si="182"/>
        <v>43618</v>
      </c>
      <c r="C3317" s="6">
        <v>6.1666666666666696</v>
      </c>
      <c r="D3317" s="1">
        <v>199.25</v>
      </c>
      <c r="E3317" s="21">
        <f t="shared" si="184"/>
        <v>220.79709935897432</v>
      </c>
      <c r="F3317" s="1">
        <v>220.79709935897432</v>
      </c>
      <c r="G3317" s="1">
        <v>221</v>
      </c>
      <c r="H3317" s="1"/>
    </row>
    <row r="3318" spans="1:8">
      <c r="A3318" s="24">
        <f t="shared" si="183"/>
        <v>43618</v>
      </c>
      <c r="B3318" s="30">
        <f t="shared" si="182"/>
        <v>43618</v>
      </c>
      <c r="C3318" s="6">
        <v>6.2083333333333304</v>
      </c>
      <c r="D3318" s="1">
        <v>215.75</v>
      </c>
      <c r="E3318" s="21">
        <f t="shared" si="184"/>
        <v>239.08142628205127</v>
      </c>
      <c r="F3318" s="1">
        <v>239.08142628205127</v>
      </c>
      <c r="G3318" s="1">
        <v>239</v>
      </c>
      <c r="H3318" s="1"/>
    </row>
    <row r="3319" spans="1:8">
      <c r="A3319" s="24">
        <f t="shared" si="183"/>
        <v>43618</v>
      </c>
      <c r="B3319" s="30">
        <f t="shared" si="182"/>
        <v>43618</v>
      </c>
      <c r="C3319" s="6">
        <v>6.25</v>
      </c>
      <c r="D3319" s="1">
        <v>179.75</v>
      </c>
      <c r="E3319" s="21">
        <f t="shared" si="184"/>
        <v>199.18834935897434</v>
      </c>
      <c r="F3319" s="1">
        <v>199.18834935897434</v>
      </c>
      <c r="G3319" s="1">
        <v>199</v>
      </c>
      <c r="H3319" s="1"/>
    </row>
    <row r="3320" spans="1:8">
      <c r="A3320" s="24">
        <f t="shared" si="183"/>
        <v>43618</v>
      </c>
      <c r="B3320" s="30">
        <f t="shared" si="182"/>
        <v>43618</v>
      </c>
      <c r="C3320" s="6">
        <v>6.2916666666666696</v>
      </c>
      <c r="D3320" s="1">
        <v>236</v>
      </c>
      <c r="E3320" s="21">
        <f t="shared" si="184"/>
        <v>261.52128205128201</v>
      </c>
      <c r="F3320" s="1">
        <v>261.52128205128201</v>
      </c>
      <c r="G3320" s="1">
        <v>262</v>
      </c>
      <c r="H3320" s="1"/>
    </row>
    <row r="3321" spans="1:8">
      <c r="A3321" s="24">
        <f t="shared" si="183"/>
        <v>43618</v>
      </c>
      <c r="B3321" s="30">
        <f t="shared" si="182"/>
        <v>43618</v>
      </c>
      <c r="C3321" s="6">
        <v>6.3333333333333304</v>
      </c>
      <c r="D3321" s="1">
        <v>225.5</v>
      </c>
      <c r="E3321" s="21">
        <f t="shared" si="184"/>
        <v>249.88580128205126</v>
      </c>
      <c r="F3321" s="1">
        <v>249.88580128205126</v>
      </c>
      <c r="G3321" s="1">
        <v>250</v>
      </c>
      <c r="H3321" s="1"/>
    </row>
    <row r="3322" spans="1:8">
      <c r="A3322" s="24">
        <f t="shared" si="183"/>
        <v>43618</v>
      </c>
      <c r="B3322" s="30">
        <f t="shared" ref="B3322:B3337" si="185">B3298+1</f>
        <v>43618</v>
      </c>
      <c r="C3322" s="6">
        <v>6.375</v>
      </c>
      <c r="D3322" s="1">
        <v>221.5</v>
      </c>
      <c r="E3322" s="21">
        <f t="shared" si="184"/>
        <v>245.45323717948716</v>
      </c>
      <c r="F3322" s="1">
        <v>245.45323717948716</v>
      </c>
      <c r="G3322" s="1">
        <v>245</v>
      </c>
      <c r="H3322" s="1"/>
    </row>
    <row r="3323" spans="1:8">
      <c r="A3323" s="24">
        <f t="shared" si="183"/>
        <v>43618</v>
      </c>
      <c r="B3323" s="30">
        <f t="shared" si="185"/>
        <v>43618</v>
      </c>
      <c r="C3323" s="6">
        <v>6.4166666666666696</v>
      </c>
      <c r="D3323" s="1">
        <v>221.5</v>
      </c>
      <c r="E3323" s="21">
        <f t="shared" si="184"/>
        <v>245.45323717948716</v>
      </c>
      <c r="F3323" s="1">
        <v>245.45323717948716</v>
      </c>
      <c r="G3323" s="1">
        <v>245</v>
      </c>
      <c r="H3323" s="1"/>
    </row>
    <row r="3324" spans="1:8">
      <c r="A3324" s="24">
        <f t="shared" si="183"/>
        <v>43618</v>
      </c>
      <c r="B3324" s="30">
        <f t="shared" si="185"/>
        <v>43618</v>
      </c>
      <c r="C3324" s="6">
        <v>6.4583333333333304</v>
      </c>
      <c r="D3324" s="1">
        <v>207.5</v>
      </c>
      <c r="E3324" s="21">
        <f t="shared" si="184"/>
        <v>229.93926282051282</v>
      </c>
      <c r="F3324" s="1">
        <v>229.93926282051282</v>
      </c>
      <c r="G3324" s="1">
        <v>230</v>
      </c>
      <c r="H3324" s="1"/>
    </row>
    <row r="3325" spans="1:8">
      <c r="A3325" s="24">
        <f t="shared" si="183"/>
        <v>43618</v>
      </c>
      <c r="B3325" s="30">
        <f t="shared" si="185"/>
        <v>43618</v>
      </c>
      <c r="C3325" s="6">
        <v>6.5</v>
      </c>
      <c r="D3325" s="1">
        <v>189.75</v>
      </c>
      <c r="E3325" s="21">
        <f t="shared" si="184"/>
        <v>210.2697596153846</v>
      </c>
      <c r="F3325" s="1">
        <v>210.2697596153846</v>
      </c>
      <c r="G3325" s="1">
        <v>210</v>
      </c>
      <c r="H3325" s="1"/>
    </row>
    <row r="3326" spans="1:8">
      <c r="A3326" s="24">
        <f t="shared" si="183"/>
        <v>43618</v>
      </c>
      <c r="B3326" s="30">
        <f t="shared" si="185"/>
        <v>43618</v>
      </c>
      <c r="C3326" s="6">
        <v>6.5416666666666696</v>
      </c>
      <c r="D3326" s="1">
        <v>231</v>
      </c>
      <c r="E3326" s="21">
        <f t="shared" si="184"/>
        <v>255.98057692307691</v>
      </c>
      <c r="F3326" s="1">
        <v>255.98057692307691</v>
      </c>
      <c r="G3326" s="1">
        <v>256</v>
      </c>
      <c r="H3326" s="1"/>
    </row>
    <row r="3327" spans="1:8">
      <c r="A3327" s="24">
        <f t="shared" si="183"/>
        <v>43618</v>
      </c>
      <c r="B3327" s="30">
        <f t="shared" si="185"/>
        <v>43618</v>
      </c>
      <c r="C3327" s="6">
        <v>6.5833333333333304</v>
      </c>
      <c r="D3327" s="1">
        <v>219.75</v>
      </c>
      <c r="E3327" s="21">
        <f t="shared" si="184"/>
        <v>243.51399038461537</v>
      </c>
      <c r="F3327" s="1">
        <v>243.51399038461537</v>
      </c>
      <c r="G3327" s="1">
        <v>244</v>
      </c>
      <c r="H3327" s="1"/>
    </row>
    <row r="3328" spans="1:8">
      <c r="A3328" s="24">
        <f t="shared" si="183"/>
        <v>43618</v>
      </c>
      <c r="B3328" s="30">
        <f t="shared" si="185"/>
        <v>43618</v>
      </c>
      <c r="C3328" s="6">
        <v>6.625</v>
      </c>
      <c r="D3328" s="1">
        <v>197</v>
      </c>
      <c r="E3328" s="21">
        <f t="shared" si="184"/>
        <v>218.30378205128204</v>
      </c>
      <c r="F3328" s="1">
        <v>218.30378205128204</v>
      </c>
      <c r="G3328" s="1">
        <v>218</v>
      </c>
      <c r="H3328" s="1"/>
    </row>
    <row r="3329" spans="1:8">
      <c r="A3329" s="24">
        <f t="shared" si="183"/>
        <v>43618</v>
      </c>
      <c r="B3329" s="30">
        <f t="shared" si="185"/>
        <v>43618</v>
      </c>
      <c r="C3329" s="6">
        <v>6.6666666666666696</v>
      </c>
      <c r="D3329" s="1">
        <v>197</v>
      </c>
      <c r="E3329" s="21">
        <f t="shared" si="184"/>
        <v>218.30378205128204</v>
      </c>
      <c r="F3329" s="1">
        <v>218.30378205128204</v>
      </c>
      <c r="G3329" s="1">
        <v>218</v>
      </c>
      <c r="H3329" s="1"/>
    </row>
    <row r="3330" spans="1:8">
      <c r="A3330" s="24">
        <f t="shared" si="183"/>
        <v>43618</v>
      </c>
      <c r="B3330" s="30">
        <f t="shared" si="185"/>
        <v>43618</v>
      </c>
      <c r="C3330" s="6">
        <v>6.7083333333333304</v>
      </c>
      <c r="D3330" s="1">
        <v>219.5</v>
      </c>
      <c r="E3330" s="21">
        <f t="shared" si="184"/>
        <v>243.23695512820512</v>
      </c>
      <c r="F3330" s="1">
        <v>243.23695512820512</v>
      </c>
      <c r="G3330" s="1">
        <v>243</v>
      </c>
      <c r="H3330" s="1"/>
    </row>
    <row r="3331" spans="1:8">
      <c r="A3331" s="24">
        <f t="shared" si="183"/>
        <v>43618</v>
      </c>
      <c r="B3331" s="30">
        <f t="shared" si="185"/>
        <v>43618</v>
      </c>
      <c r="C3331" s="6">
        <v>6.75</v>
      </c>
      <c r="D3331" s="1">
        <v>227</v>
      </c>
      <c r="E3331" s="21">
        <f t="shared" si="184"/>
        <v>251.54801282051281</v>
      </c>
      <c r="F3331" s="1">
        <v>251.54801282051281</v>
      </c>
      <c r="G3331" s="1">
        <v>252</v>
      </c>
      <c r="H3331" s="1"/>
    </row>
    <row r="3332" spans="1:8">
      <c r="A3332" s="24">
        <f t="shared" si="183"/>
        <v>43618</v>
      </c>
      <c r="B3332" s="30">
        <f t="shared" si="185"/>
        <v>43618</v>
      </c>
      <c r="C3332" s="6">
        <v>6.7916666666666696</v>
      </c>
      <c r="D3332" s="1">
        <v>321.5</v>
      </c>
      <c r="E3332" s="21">
        <f t="shared" si="184"/>
        <v>356.26733974358967</v>
      </c>
      <c r="F3332" s="1">
        <v>356.26733974358967</v>
      </c>
      <c r="G3332" s="1">
        <v>356</v>
      </c>
      <c r="H3332" s="1"/>
    </row>
    <row r="3333" spans="1:8">
      <c r="A3333" s="24">
        <f t="shared" si="183"/>
        <v>43618</v>
      </c>
      <c r="B3333" s="30">
        <f t="shared" si="185"/>
        <v>43618</v>
      </c>
      <c r="C3333" s="6">
        <v>6.8333333333333304</v>
      </c>
      <c r="D3333" s="1">
        <v>409.25</v>
      </c>
      <c r="E3333" s="21">
        <f t="shared" si="184"/>
        <v>453.50671474358973</v>
      </c>
      <c r="F3333" s="1">
        <v>453.50671474358973</v>
      </c>
      <c r="G3333" s="1">
        <v>454</v>
      </c>
      <c r="H3333" s="1"/>
    </row>
    <row r="3334" spans="1:8">
      <c r="A3334" s="24">
        <f t="shared" si="183"/>
        <v>43618</v>
      </c>
      <c r="B3334" s="30">
        <f t="shared" si="185"/>
        <v>43618</v>
      </c>
      <c r="C3334" s="6">
        <v>6.875</v>
      </c>
      <c r="D3334" s="1">
        <v>282.75</v>
      </c>
      <c r="E3334" s="21">
        <f t="shared" si="184"/>
        <v>313.32687499999997</v>
      </c>
      <c r="F3334" s="1">
        <v>313.32687499999997</v>
      </c>
      <c r="G3334" s="1">
        <v>313</v>
      </c>
      <c r="H3334" s="1"/>
    </row>
    <row r="3335" spans="1:8">
      <c r="A3335" s="24">
        <f t="shared" si="183"/>
        <v>43618</v>
      </c>
      <c r="B3335" s="30">
        <f t="shared" si="185"/>
        <v>43618</v>
      </c>
      <c r="C3335" s="6">
        <v>6.9166666666666599</v>
      </c>
      <c r="D3335" s="1">
        <v>194.25</v>
      </c>
      <c r="E3335" s="21">
        <f t="shared" si="184"/>
        <v>215.25639423076922</v>
      </c>
      <c r="F3335" s="1">
        <v>215.25639423076922</v>
      </c>
      <c r="G3335" s="1">
        <v>215</v>
      </c>
      <c r="H3335" s="1"/>
    </row>
    <row r="3336" spans="1:8">
      <c r="A3336" s="24">
        <f t="shared" si="183"/>
        <v>43618</v>
      </c>
      <c r="B3336" s="30">
        <f t="shared" si="185"/>
        <v>43618</v>
      </c>
      <c r="C3336" s="6">
        <v>6.9583333333333304</v>
      </c>
      <c r="D3336" s="1">
        <v>204</v>
      </c>
      <c r="E3336" s="21">
        <f t="shared" si="184"/>
        <v>226.06076923076924</v>
      </c>
      <c r="F3336" s="1">
        <v>226.06076923076924</v>
      </c>
      <c r="G3336" s="1">
        <v>226</v>
      </c>
      <c r="H3336" s="1"/>
    </row>
    <row r="3337" spans="1:8">
      <c r="A3337" s="25">
        <f t="shared" si="183"/>
        <v>43618</v>
      </c>
      <c r="B3337" s="28">
        <f t="shared" si="185"/>
        <v>43618</v>
      </c>
      <c r="C3337" s="6">
        <v>7</v>
      </c>
      <c r="D3337" s="1">
        <v>191.5</v>
      </c>
      <c r="E3337" s="21">
        <f t="shared" si="184"/>
        <v>212.20900641025639</v>
      </c>
      <c r="F3337" s="1">
        <v>212.20900641025639</v>
      </c>
      <c r="G3337" s="1">
        <v>212</v>
      </c>
      <c r="H3337" s="1"/>
    </row>
    <row r="3338" spans="1:8">
      <c r="A3338" s="23">
        <f t="shared" ref="A3338:A3401" si="186">A3170+7</f>
        <v>43619</v>
      </c>
      <c r="B3338" s="29">
        <f t="shared" ref="B3338:B3361" si="187">A3338</f>
        <v>43619</v>
      </c>
      <c r="C3338" s="6">
        <v>4.1666666666666664E-2</v>
      </c>
      <c r="D3338" s="1">
        <v>283.75</v>
      </c>
      <c r="E3338" s="21">
        <f t="shared" si="184"/>
        <v>314.435016025641</v>
      </c>
      <c r="F3338" s="1">
        <v>314.435016025641</v>
      </c>
      <c r="G3338" s="1">
        <v>314</v>
      </c>
      <c r="H3338" s="1"/>
    </row>
    <row r="3339" spans="1:8">
      <c r="A3339" s="24">
        <f t="shared" si="186"/>
        <v>43619</v>
      </c>
      <c r="B3339" s="30">
        <f t="shared" si="187"/>
        <v>43619</v>
      </c>
      <c r="C3339" s="6">
        <v>8.3333333333333301E-2</v>
      </c>
      <c r="D3339" s="1">
        <v>247.75</v>
      </c>
      <c r="E3339" s="21">
        <f t="shared" si="184"/>
        <v>274.54193910256407</v>
      </c>
      <c r="F3339" s="1">
        <v>274.54193910256407</v>
      </c>
      <c r="G3339" s="1">
        <v>275</v>
      </c>
      <c r="H3339" s="1"/>
    </row>
    <row r="3340" spans="1:8">
      <c r="A3340" s="24">
        <f t="shared" si="186"/>
        <v>43619</v>
      </c>
      <c r="B3340" s="30">
        <f t="shared" si="187"/>
        <v>43619</v>
      </c>
      <c r="C3340" s="6">
        <v>0.125</v>
      </c>
      <c r="D3340" s="1">
        <v>240.75</v>
      </c>
      <c r="E3340" s="21">
        <f t="shared" si="184"/>
        <v>266.7849519230769</v>
      </c>
      <c r="F3340" s="1">
        <v>266.7849519230769</v>
      </c>
      <c r="G3340" s="1">
        <v>267</v>
      </c>
      <c r="H3340" s="1"/>
    </row>
    <row r="3341" spans="1:8">
      <c r="A3341" s="24">
        <f t="shared" si="186"/>
        <v>43619</v>
      </c>
      <c r="B3341" s="30">
        <f t="shared" si="187"/>
        <v>43619</v>
      </c>
      <c r="C3341" s="6">
        <v>0.16666666666666699</v>
      </c>
      <c r="D3341" s="1">
        <v>180.5</v>
      </c>
      <c r="E3341" s="21">
        <f t="shared" si="184"/>
        <v>200.01945512820512</v>
      </c>
      <c r="F3341" s="1">
        <v>200.01945512820512</v>
      </c>
      <c r="G3341" s="1">
        <v>200</v>
      </c>
      <c r="H3341" s="1"/>
    </row>
    <row r="3342" spans="1:8">
      <c r="A3342" s="24">
        <f t="shared" si="186"/>
        <v>43619</v>
      </c>
      <c r="B3342" s="30">
        <f t="shared" si="187"/>
        <v>43619</v>
      </c>
      <c r="C3342" s="6">
        <v>0.20833333333333401</v>
      </c>
      <c r="D3342" s="1">
        <v>209.5</v>
      </c>
      <c r="E3342" s="21">
        <f t="shared" si="184"/>
        <v>232.15554487179486</v>
      </c>
      <c r="F3342" s="1">
        <v>232.15554487179486</v>
      </c>
      <c r="G3342" s="1">
        <v>232</v>
      </c>
      <c r="H3342" s="1"/>
    </row>
    <row r="3343" spans="1:8">
      <c r="A3343" s="24">
        <f t="shared" si="186"/>
        <v>43619</v>
      </c>
      <c r="B3343" s="30">
        <f t="shared" si="187"/>
        <v>43619</v>
      </c>
      <c r="C3343" s="6">
        <v>0.25</v>
      </c>
      <c r="D3343" s="1">
        <v>241.75</v>
      </c>
      <c r="E3343" s="21">
        <f t="shared" si="184"/>
        <v>267.89309294871794</v>
      </c>
      <c r="F3343" s="1">
        <v>267.89309294871794</v>
      </c>
      <c r="G3343" s="1">
        <v>268</v>
      </c>
      <c r="H3343" s="1"/>
    </row>
    <row r="3344" spans="1:8">
      <c r="A3344" s="24">
        <f t="shared" si="186"/>
        <v>43619</v>
      </c>
      <c r="B3344" s="30">
        <f t="shared" si="187"/>
        <v>43619</v>
      </c>
      <c r="C3344" s="6">
        <v>0.29166666666666702</v>
      </c>
      <c r="D3344" s="1">
        <v>2416.25</v>
      </c>
      <c r="E3344" s="21">
        <f t="shared" si="184"/>
        <v>2677.5457532051278</v>
      </c>
      <c r="F3344" s="1">
        <v>2677.5457532051278</v>
      </c>
      <c r="G3344" s="1">
        <v>2678</v>
      </c>
      <c r="H3344" s="1"/>
    </row>
    <row r="3345" spans="1:8">
      <c r="A3345" s="24">
        <f t="shared" si="186"/>
        <v>43619</v>
      </c>
      <c r="B3345" s="30">
        <f t="shared" si="187"/>
        <v>43619</v>
      </c>
      <c r="C3345" s="6">
        <v>0.33333333333333298</v>
      </c>
      <c r="D3345" s="1">
        <v>3459.25</v>
      </c>
      <c r="E3345" s="21">
        <f t="shared" si="184"/>
        <v>3833.3368429487177</v>
      </c>
      <c r="F3345" s="1">
        <v>3833.3368429487177</v>
      </c>
      <c r="G3345" s="1">
        <v>3833</v>
      </c>
      <c r="H3345" s="1"/>
    </row>
    <row r="3346" spans="1:8">
      <c r="A3346" s="24">
        <f t="shared" si="186"/>
        <v>43619</v>
      </c>
      <c r="B3346" s="30">
        <f t="shared" si="187"/>
        <v>43619</v>
      </c>
      <c r="C3346" s="6">
        <v>0.375</v>
      </c>
      <c r="D3346" s="1">
        <v>2919.5</v>
      </c>
      <c r="E3346" s="21">
        <f t="shared" si="184"/>
        <v>3235.217724358974</v>
      </c>
      <c r="F3346" s="1">
        <v>3235.217724358974</v>
      </c>
      <c r="G3346" s="1">
        <v>3235</v>
      </c>
      <c r="H3346" s="1"/>
    </row>
    <row r="3347" spans="1:8">
      <c r="A3347" s="24">
        <f t="shared" si="186"/>
        <v>43619</v>
      </c>
      <c r="B3347" s="30">
        <f t="shared" si="187"/>
        <v>43619</v>
      </c>
      <c r="C3347" s="6">
        <v>0.41666666666666702</v>
      </c>
      <c r="D3347" s="1">
        <v>3714</v>
      </c>
      <c r="E3347" s="21">
        <f t="shared" si="184"/>
        <v>4115.6357692307693</v>
      </c>
      <c r="F3347" s="1">
        <v>4115.6357692307693</v>
      </c>
      <c r="G3347" s="1">
        <v>4116</v>
      </c>
      <c r="H3347" s="1"/>
    </row>
    <row r="3348" spans="1:8">
      <c r="A3348" s="24">
        <f t="shared" si="186"/>
        <v>43619</v>
      </c>
      <c r="B3348" s="30">
        <f t="shared" si="187"/>
        <v>43619</v>
      </c>
      <c r="C3348" s="6">
        <v>0.45833333333333298</v>
      </c>
      <c r="D3348" s="1">
        <v>3615.75</v>
      </c>
      <c r="E3348" s="21">
        <f t="shared" si="184"/>
        <v>4006.7609134615382</v>
      </c>
      <c r="F3348" s="1">
        <v>4006.7609134615382</v>
      </c>
      <c r="G3348" s="1">
        <v>4007</v>
      </c>
      <c r="H3348" s="1"/>
    </row>
    <row r="3349" spans="1:8">
      <c r="A3349" s="24">
        <f t="shared" si="186"/>
        <v>43619</v>
      </c>
      <c r="B3349" s="30">
        <f t="shared" si="187"/>
        <v>43619</v>
      </c>
      <c r="C3349" s="6">
        <v>0.5</v>
      </c>
      <c r="D3349" s="1">
        <v>2981</v>
      </c>
      <c r="E3349" s="21">
        <f t="shared" si="184"/>
        <v>3303.3683974358974</v>
      </c>
      <c r="F3349" s="1">
        <v>3303.3683974358974</v>
      </c>
      <c r="G3349" s="1">
        <v>3303</v>
      </c>
      <c r="H3349" s="1"/>
    </row>
    <row r="3350" spans="1:8">
      <c r="A3350" s="24">
        <f t="shared" si="186"/>
        <v>43619</v>
      </c>
      <c r="B3350" s="30">
        <f t="shared" si="187"/>
        <v>43619</v>
      </c>
      <c r="C3350" s="6">
        <v>0.54166666666666696</v>
      </c>
      <c r="D3350" s="1">
        <v>2895</v>
      </c>
      <c r="E3350" s="21">
        <f t="shared" si="184"/>
        <v>3208.0682692307691</v>
      </c>
      <c r="F3350" s="1">
        <v>3208.0682692307691</v>
      </c>
      <c r="G3350" s="1">
        <v>3208</v>
      </c>
      <c r="H3350" s="1"/>
    </row>
    <row r="3351" spans="1:8">
      <c r="A3351" s="24">
        <f t="shared" si="186"/>
        <v>43619</v>
      </c>
      <c r="B3351" s="30">
        <f t="shared" si="187"/>
        <v>43619</v>
      </c>
      <c r="C3351" s="6">
        <v>0.58333333333333304</v>
      </c>
      <c r="D3351" s="1">
        <v>1181.5</v>
      </c>
      <c r="E3351" s="21">
        <f t="shared" si="184"/>
        <v>1309.2686217948717</v>
      </c>
      <c r="F3351" s="1">
        <v>1309.2686217948717</v>
      </c>
      <c r="G3351" s="1">
        <v>1309</v>
      </c>
      <c r="H3351" s="1"/>
    </row>
    <row r="3352" spans="1:8">
      <c r="A3352" s="24">
        <f t="shared" si="186"/>
        <v>43619</v>
      </c>
      <c r="B3352" s="30">
        <f t="shared" si="187"/>
        <v>43619</v>
      </c>
      <c r="C3352" s="6">
        <v>0.625</v>
      </c>
      <c r="D3352" s="1">
        <v>2584.5</v>
      </c>
      <c r="E3352" s="21">
        <f t="shared" si="184"/>
        <v>2863.9904807692305</v>
      </c>
      <c r="F3352" s="1">
        <v>2863.9904807692305</v>
      </c>
      <c r="G3352" s="1">
        <v>2864</v>
      </c>
      <c r="H3352" s="1"/>
    </row>
    <row r="3353" spans="1:8">
      <c r="A3353" s="24">
        <f t="shared" si="186"/>
        <v>43619</v>
      </c>
      <c r="B3353" s="30">
        <f t="shared" si="187"/>
        <v>43619</v>
      </c>
      <c r="C3353" s="6">
        <v>0.66666666666666696</v>
      </c>
      <c r="D3353" s="1">
        <v>3633.75</v>
      </c>
      <c r="E3353" s="21">
        <f t="shared" si="184"/>
        <v>4026.7074519230764</v>
      </c>
      <c r="F3353" s="1">
        <v>4026.7074519230764</v>
      </c>
      <c r="G3353" s="1">
        <v>4027</v>
      </c>
      <c r="H3353" s="1"/>
    </row>
    <row r="3354" spans="1:8">
      <c r="A3354" s="24">
        <f t="shared" si="186"/>
        <v>43619</v>
      </c>
      <c r="B3354" s="30">
        <f t="shared" si="187"/>
        <v>43619</v>
      </c>
      <c r="C3354" s="6">
        <v>0.70833333333333304</v>
      </c>
      <c r="D3354" s="1">
        <v>3355.75</v>
      </c>
      <c r="E3354" s="21">
        <f t="shared" si="184"/>
        <v>3718.6442467948718</v>
      </c>
      <c r="F3354" s="1">
        <v>3718.6442467948718</v>
      </c>
      <c r="G3354" s="1">
        <v>3719</v>
      </c>
      <c r="H3354" s="1"/>
    </row>
    <row r="3355" spans="1:8">
      <c r="A3355" s="24">
        <f t="shared" si="186"/>
        <v>43619</v>
      </c>
      <c r="B3355" s="30">
        <f t="shared" si="187"/>
        <v>43619</v>
      </c>
      <c r="C3355" s="6">
        <v>0.75</v>
      </c>
      <c r="D3355" s="1">
        <v>4027.25</v>
      </c>
      <c r="E3355" s="21">
        <f t="shared" ref="E3355:E3418" si="188">D3355*(293/273)*(1.0325/1)</f>
        <v>4462.7609455128195</v>
      </c>
      <c r="F3355" s="1">
        <v>4462.7609455128195</v>
      </c>
      <c r="G3355" s="1">
        <v>4463</v>
      </c>
      <c r="H3355" s="1"/>
    </row>
    <row r="3356" spans="1:8">
      <c r="A3356" s="24">
        <f t="shared" si="186"/>
        <v>43619</v>
      </c>
      <c r="B3356" s="30">
        <f t="shared" si="187"/>
        <v>43619</v>
      </c>
      <c r="C3356" s="6">
        <v>0.79166666666666596</v>
      </c>
      <c r="D3356" s="1">
        <v>3447.25</v>
      </c>
      <c r="E3356" s="21">
        <f t="shared" si="188"/>
        <v>3820.0391506410251</v>
      </c>
      <c r="F3356" s="1">
        <v>3820.0391506410251</v>
      </c>
      <c r="G3356" s="1">
        <v>3820</v>
      </c>
      <c r="H3356" s="1"/>
    </row>
    <row r="3357" spans="1:8">
      <c r="A3357" s="24">
        <f t="shared" si="186"/>
        <v>43619</v>
      </c>
      <c r="B3357" s="30">
        <f t="shared" si="187"/>
        <v>43619</v>
      </c>
      <c r="C3357" s="6">
        <v>0.83333333333333304</v>
      </c>
      <c r="D3357" s="1">
        <v>3999</v>
      </c>
      <c r="E3357" s="21">
        <f t="shared" si="188"/>
        <v>4431.4559615384605</v>
      </c>
      <c r="F3357" s="1">
        <v>4431.4559615384605</v>
      </c>
      <c r="G3357" s="1">
        <v>4431</v>
      </c>
      <c r="H3357" s="1"/>
    </row>
    <row r="3358" spans="1:8">
      <c r="A3358" s="24">
        <f t="shared" si="186"/>
        <v>43619</v>
      </c>
      <c r="B3358" s="30">
        <f t="shared" si="187"/>
        <v>43619</v>
      </c>
      <c r="C3358" s="6">
        <v>0.875</v>
      </c>
      <c r="D3358" s="1">
        <v>2298.5</v>
      </c>
      <c r="E3358" s="21">
        <f t="shared" si="188"/>
        <v>2547.0621474358973</v>
      </c>
      <c r="F3358" s="1">
        <v>2547.0621474358973</v>
      </c>
      <c r="G3358" s="1">
        <v>2547</v>
      </c>
      <c r="H3358" s="1"/>
    </row>
    <row r="3359" spans="1:8">
      <c r="A3359" s="24">
        <f t="shared" si="186"/>
        <v>43619</v>
      </c>
      <c r="B3359" s="30">
        <f t="shared" si="187"/>
        <v>43619</v>
      </c>
      <c r="C3359" s="6">
        <v>0.91666666666666596</v>
      </c>
      <c r="D3359" s="1">
        <v>760.5</v>
      </c>
      <c r="E3359" s="21">
        <f t="shared" si="188"/>
        <v>842.74124999999992</v>
      </c>
      <c r="F3359" s="1">
        <v>842.74124999999992</v>
      </c>
      <c r="G3359" s="1">
        <v>843</v>
      </c>
      <c r="H3359" s="1"/>
    </row>
    <row r="3360" spans="1:8">
      <c r="A3360" s="24">
        <f t="shared" si="186"/>
        <v>43619</v>
      </c>
      <c r="B3360" s="30">
        <f t="shared" si="187"/>
        <v>43619</v>
      </c>
      <c r="C3360" s="6">
        <v>0.95833333333333304</v>
      </c>
      <c r="D3360" s="1">
        <v>3088.75</v>
      </c>
      <c r="E3360" s="21">
        <f t="shared" si="188"/>
        <v>3422.7705929487179</v>
      </c>
      <c r="F3360" s="1">
        <v>3422.7705929487179</v>
      </c>
      <c r="G3360" s="1">
        <v>3423</v>
      </c>
      <c r="H3360" s="1"/>
    </row>
    <row r="3361" spans="1:8">
      <c r="A3361" s="24">
        <f t="shared" si="186"/>
        <v>43619</v>
      </c>
      <c r="B3361" s="28">
        <f t="shared" si="187"/>
        <v>43619</v>
      </c>
      <c r="C3361" s="6">
        <v>1</v>
      </c>
      <c r="D3361" s="1">
        <v>2170.75</v>
      </c>
      <c r="E3361" s="21">
        <f t="shared" si="188"/>
        <v>2405.4971314102563</v>
      </c>
      <c r="F3361" s="1">
        <v>2405.4971314102563</v>
      </c>
      <c r="G3361" s="1">
        <v>2405</v>
      </c>
      <c r="H3361" s="1"/>
    </row>
    <row r="3362" spans="1:8">
      <c r="A3362" s="24">
        <f t="shared" si="186"/>
        <v>43619</v>
      </c>
      <c r="B3362" s="29">
        <f t="shared" ref="B3362:B3425" si="189">B3338+1</f>
        <v>43620</v>
      </c>
      <c r="C3362" s="6">
        <v>1.0416666666666701</v>
      </c>
      <c r="D3362" s="1">
        <v>3182.75</v>
      </c>
      <c r="E3362" s="21">
        <f t="shared" si="188"/>
        <v>3526.9358493589739</v>
      </c>
      <c r="F3362" s="1">
        <v>3526.9358493589739</v>
      </c>
      <c r="G3362" s="1">
        <v>3527</v>
      </c>
      <c r="H3362" s="1"/>
    </row>
    <row r="3363" spans="1:8">
      <c r="A3363" s="24">
        <f t="shared" si="186"/>
        <v>43619</v>
      </c>
      <c r="B3363" s="30">
        <f t="shared" si="189"/>
        <v>43620</v>
      </c>
      <c r="C3363" s="6">
        <v>1.0833333333333399</v>
      </c>
      <c r="D3363" s="1">
        <v>3144</v>
      </c>
      <c r="E3363" s="21">
        <f t="shared" si="188"/>
        <v>3483.9953846153844</v>
      </c>
      <c r="F3363" s="1">
        <v>3483.9953846153844</v>
      </c>
      <c r="G3363" s="1">
        <v>3484</v>
      </c>
      <c r="H3363" s="1"/>
    </row>
    <row r="3364" spans="1:8">
      <c r="A3364" s="24">
        <f t="shared" si="186"/>
        <v>43619</v>
      </c>
      <c r="B3364" s="30">
        <f t="shared" si="189"/>
        <v>43620</v>
      </c>
      <c r="C3364" s="6">
        <v>1.125</v>
      </c>
      <c r="D3364" s="1">
        <v>3109.5</v>
      </c>
      <c r="E3364" s="21">
        <f t="shared" si="188"/>
        <v>3445.7645192307687</v>
      </c>
      <c r="F3364" s="1">
        <v>3445.7645192307687</v>
      </c>
      <c r="G3364" s="1">
        <v>3446</v>
      </c>
      <c r="H3364" s="1"/>
    </row>
    <row r="3365" spans="1:8">
      <c r="A3365" s="24">
        <f t="shared" si="186"/>
        <v>43619</v>
      </c>
      <c r="B3365" s="30">
        <f t="shared" si="189"/>
        <v>43620</v>
      </c>
      <c r="C3365" s="6">
        <v>1.1666666666666701</v>
      </c>
      <c r="D3365" s="1">
        <v>4159.75</v>
      </c>
      <c r="E3365" s="21">
        <f t="shared" si="188"/>
        <v>4609.5896314102565</v>
      </c>
      <c r="F3365" s="1">
        <v>4609.5896314102565</v>
      </c>
      <c r="G3365" s="1">
        <v>4610</v>
      </c>
      <c r="H3365" s="1"/>
    </row>
    <row r="3366" spans="1:8">
      <c r="A3366" s="24">
        <f t="shared" si="186"/>
        <v>43619</v>
      </c>
      <c r="B3366" s="30">
        <f t="shared" si="189"/>
        <v>43620</v>
      </c>
      <c r="C3366" s="6">
        <v>1.2083333333333399</v>
      </c>
      <c r="D3366" s="1">
        <v>2774.25</v>
      </c>
      <c r="E3366" s="21">
        <f t="shared" si="188"/>
        <v>3074.2602403846154</v>
      </c>
      <c r="F3366" s="1">
        <v>3074.2602403846154</v>
      </c>
      <c r="G3366" s="1">
        <v>3074</v>
      </c>
      <c r="H3366" s="1"/>
    </row>
    <row r="3367" spans="1:8">
      <c r="A3367" s="24">
        <f t="shared" si="186"/>
        <v>43619</v>
      </c>
      <c r="B3367" s="30">
        <f t="shared" si="189"/>
        <v>43620</v>
      </c>
      <c r="C3367" s="6">
        <v>1.25</v>
      </c>
      <c r="D3367" s="1">
        <v>393.5</v>
      </c>
      <c r="E3367" s="21">
        <f t="shared" si="188"/>
        <v>436.0534935897436</v>
      </c>
      <c r="F3367" s="1">
        <v>436.0534935897436</v>
      </c>
      <c r="G3367" s="1">
        <v>436</v>
      </c>
      <c r="H3367" s="1"/>
    </row>
    <row r="3368" spans="1:8">
      <c r="A3368" s="24">
        <f t="shared" si="186"/>
        <v>43619</v>
      </c>
      <c r="B3368" s="30">
        <f t="shared" si="189"/>
        <v>43620</v>
      </c>
      <c r="C3368" s="6">
        <v>1.2916666666666701</v>
      </c>
      <c r="D3368" s="1">
        <v>3226</v>
      </c>
      <c r="E3368" s="21">
        <f t="shared" si="188"/>
        <v>3574.8629487179487</v>
      </c>
      <c r="F3368" s="1">
        <v>3574.8629487179487</v>
      </c>
      <c r="G3368" s="1">
        <v>3575</v>
      </c>
      <c r="H3368" s="1"/>
    </row>
    <row r="3369" spans="1:8">
      <c r="A3369" s="24">
        <f t="shared" si="186"/>
        <v>43619</v>
      </c>
      <c r="B3369" s="30">
        <f t="shared" si="189"/>
        <v>43620</v>
      </c>
      <c r="C3369" s="6">
        <v>1.3333333333333399</v>
      </c>
      <c r="D3369" s="1">
        <v>3865</v>
      </c>
      <c r="E3369" s="21">
        <f t="shared" si="188"/>
        <v>4282.9650641025637</v>
      </c>
      <c r="F3369" s="1">
        <v>4282.9650641025637</v>
      </c>
      <c r="G3369" s="1">
        <v>4283</v>
      </c>
      <c r="H3369" s="1"/>
    </row>
    <row r="3370" spans="1:8">
      <c r="A3370" s="24">
        <f t="shared" si="186"/>
        <v>43619</v>
      </c>
      <c r="B3370" s="30">
        <f t="shared" si="189"/>
        <v>43620</v>
      </c>
      <c r="C3370" s="6">
        <v>1.375</v>
      </c>
      <c r="D3370" s="1">
        <v>3040.75</v>
      </c>
      <c r="E3370" s="21">
        <f t="shared" si="188"/>
        <v>3369.5798237179483</v>
      </c>
      <c r="F3370" s="1">
        <v>3369.5798237179483</v>
      </c>
      <c r="G3370" s="1">
        <v>3370</v>
      </c>
      <c r="H3370" s="1"/>
    </row>
    <row r="3371" spans="1:8">
      <c r="A3371" s="24">
        <f t="shared" si="186"/>
        <v>43619</v>
      </c>
      <c r="B3371" s="30">
        <f t="shared" si="189"/>
        <v>43620</v>
      </c>
      <c r="C3371" s="6">
        <v>1.4166666666666701</v>
      </c>
      <c r="D3371" s="1">
        <v>3628</v>
      </c>
      <c r="E3371" s="21">
        <f t="shared" si="188"/>
        <v>4020.3356410256411</v>
      </c>
      <c r="F3371" s="1">
        <v>4020.3356410256411</v>
      </c>
      <c r="G3371" s="1">
        <v>4020</v>
      </c>
      <c r="H3371" s="1"/>
    </row>
    <row r="3372" spans="1:8">
      <c r="A3372" s="24">
        <f t="shared" si="186"/>
        <v>43619</v>
      </c>
      <c r="B3372" s="30">
        <f t="shared" si="189"/>
        <v>43620</v>
      </c>
      <c r="C3372" s="6">
        <v>1.4583333333333399</v>
      </c>
      <c r="D3372" s="1">
        <v>3628</v>
      </c>
      <c r="E3372" s="21">
        <f t="shared" si="188"/>
        <v>4020.3356410256411</v>
      </c>
      <c r="F3372" s="1">
        <v>4020.3356410256411</v>
      </c>
      <c r="G3372" s="1">
        <v>4020</v>
      </c>
      <c r="H3372" s="1"/>
    </row>
    <row r="3373" spans="1:8">
      <c r="A3373" s="24">
        <f t="shared" si="186"/>
        <v>43619</v>
      </c>
      <c r="B3373" s="30">
        <f t="shared" si="189"/>
        <v>43620</v>
      </c>
      <c r="C3373" s="6">
        <v>1.5</v>
      </c>
      <c r="D3373" s="1">
        <v>3628</v>
      </c>
      <c r="E3373" s="21">
        <f t="shared" si="188"/>
        <v>4020.3356410256411</v>
      </c>
      <c r="F3373" s="1">
        <v>4020.3356410256411</v>
      </c>
      <c r="G3373" s="1">
        <v>4020</v>
      </c>
      <c r="H3373" s="1"/>
    </row>
    <row r="3374" spans="1:8">
      <c r="A3374" s="24">
        <f t="shared" si="186"/>
        <v>43619</v>
      </c>
      <c r="B3374" s="30">
        <f t="shared" si="189"/>
        <v>43620</v>
      </c>
      <c r="C3374" s="6">
        <v>1.5416666666666701</v>
      </c>
      <c r="D3374" s="1">
        <v>3628</v>
      </c>
      <c r="E3374" s="21">
        <f t="shared" si="188"/>
        <v>4020.3356410256411</v>
      </c>
      <c r="F3374" s="1">
        <v>4020.3356410256411</v>
      </c>
      <c r="G3374" s="1">
        <v>4020</v>
      </c>
      <c r="H3374" s="1"/>
    </row>
    <row r="3375" spans="1:8">
      <c r="A3375" s="24">
        <f t="shared" si="186"/>
        <v>43619</v>
      </c>
      <c r="B3375" s="30">
        <f t="shared" si="189"/>
        <v>43620</v>
      </c>
      <c r="C3375" s="6">
        <v>1.5833333333333399</v>
      </c>
      <c r="D3375" s="1">
        <v>3628</v>
      </c>
      <c r="E3375" s="21">
        <f t="shared" si="188"/>
        <v>4020.3356410256411</v>
      </c>
      <c r="F3375" s="1">
        <v>4020.3356410256411</v>
      </c>
      <c r="G3375" s="1">
        <v>4020</v>
      </c>
      <c r="H3375" s="1"/>
    </row>
    <row r="3376" spans="1:8">
      <c r="A3376" s="24">
        <f t="shared" si="186"/>
        <v>43619</v>
      </c>
      <c r="B3376" s="30">
        <f t="shared" si="189"/>
        <v>43620</v>
      </c>
      <c r="C3376" s="6">
        <v>1.625</v>
      </c>
      <c r="D3376" s="1">
        <v>3628</v>
      </c>
      <c r="E3376" s="21">
        <f t="shared" si="188"/>
        <v>4020.3356410256411</v>
      </c>
      <c r="F3376" s="1">
        <v>4020.3356410256411</v>
      </c>
      <c r="G3376" s="1">
        <v>4020</v>
      </c>
      <c r="H3376" s="1"/>
    </row>
    <row r="3377" spans="1:8">
      <c r="A3377" s="24">
        <f t="shared" si="186"/>
        <v>43619</v>
      </c>
      <c r="B3377" s="30">
        <f t="shared" si="189"/>
        <v>43620</v>
      </c>
      <c r="C3377" s="6">
        <v>1.6666666666666701</v>
      </c>
      <c r="D3377" s="1">
        <v>3628</v>
      </c>
      <c r="E3377" s="21">
        <f t="shared" si="188"/>
        <v>4020.3356410256411</v>
      </c>
      <c r="F3377" s="1">
        <v>4020.3356410256411</v>
      </c>
      <c r="G3377" s="1">
        <v>4020</v>
      </c>
      <c r="H3377" s="1"/>
    </row>
    <row r="3378" spans="1:8">
      <c r="A3378" s="24">
        <f t="shared" si="186"/>
        <v>43619</v>
      </c>
      <c r="B3378" s="30">
        <f t="shared" si="189"/>
        <v>43620</v>
      </c>
      <c r="C3378" s="6">
        <v>1.7083333333333399</v>
      </c>
      <c r="D3378" s="1">
        <v>3628</v>
      </c>
      <c r="E3378" s="21">
        <f t="shared" si="188"/>
        <v>4020.3356410256411</v>
      </c>
      <c r="F3378" s="1">
        <v>4020.3356410256411</v>
      </c>
      <c r="G3378" s="1">
        <v>4020</v>
      </c>
      <c r="H3378" s="1"/>
    </row>
    <row r="3379" spans="1:8">
      <c r="A3379" s="24">
        <f t="shared" si="186"/>
        <v>43619</v>
      </c>
      <c r="B3379" s="30">
        <f t="shared" si="189"/>
        <v>43620</v>
      </c>
      <c r="C3379" s="6">
        <v>1.75</v>
      </c>
      <c r="D3379" s="1">
        <v>4229.75</v>
      </c>
      <c r="E3379" s="21">
        <f t="shared" si="188"/>
        <v>4687.1595032051282</v>
      </c>
      <c r="F3379" s="1">
        <v>4687.1595032051282</v>
      </c>
      <c r="G3379" s="1">
        <v>4687</v>
      </c>
      <c r="H3379" s="1"/>
    </row>
    <row r="3380" spans="1:8">
      <c r="A3380" s="24">
        <f t="shared" si="186"/>
        <v>43619</v>
      </c>
      <c r="B3380" s="30">
        <f t="shared" si="189"/>
        <v>43620</v>
      </c>
      <c r="C3380" s="6">
        <v>1.7916666666666701</v>
      </c>
      <c r="D3380" s="1">
        <v>3327.5</v>
      </c>
      <c r="E3380" s="21">
        <f t="shared" si="188"/>
        <v>3687.3392628205124</v>
      </c>
      <c r="F3380" s="1">
        <v>3687.3392628205124</v>
      </c>
      <c r="G3380" s="1">
        <v>3687</v>
      </c>
      <c r="H3380" s="1"/>
    </row>
    <row r="3381" spans="1:8">
      <c r="A3381" s="24">
        <f t="shared" si="186"/>
        <v>43619</v>
      </c>
      <c r="B3381" s="30">
        <f t="shared" si="189"/>
        <v>43620</v>
      </c>
      <c r="C3381" s="6">
        <v>1.8333333333333399</v>
      </c>
      <c r="D3381" s="1">
        <v>3929</v>
      </c>
      <c r="E3381" s="21">
        <f t="shared" si="188"/>
        <v>4353.8860897435889</v>
      </c>
      <c r="F3381" s="1">
        <v>4353.8860897435889</v>
      </c>
      <c r="G3381" s="1">
        <v>4354</v>
      </c>
      <c r="H3381" s="1"/>
    </row>
    <row r="3382" spans="1:8">
      <c r="A3382" s="24">
        <f t="shared" si="186"/>
        <v>43619</v>
      </c>
      <c r="B3382" s="30">
        <f t="shared" si="189"/>
        <v>43620</v>
      </c>
      <c r="C3382" s="6">
        <v>1.875</v>
      </c>
      <c r="D3382" s="1">
        <v>4095.25</v>
      </c>
      <c r="E3382" s="21">
        <f t="shared" si="188"/>
        <v>4538.1145352564099</v>
      </c>
      <c r="F3382" s="1">
        <v>4538.1145352564099</v>
      </c>
      <c r="G3382" s="1">
        <v>4538</v>
      </c>
      <c r="H3382" s="1"/>
    </row>
    <row r="3383" spans="1:8">
      <c r="A3383" s="24">
        <f t="shared" si="186"/>
        <v>43619</v>
      </c>
      <c r="B3383" s="30">
        <f t="shared" si="189"/>
        <v>43620</v>
      </c>
      <c r="C3383" s="6">
        <v>1.9166666666666701</v>
      </c>
      <c r="D3383" s="1">
        <v>3692.25</v>
      </c>
      <c r="E3383" s="21">
        <f t="shared" si="188"/>
        <v>4091.5337019230769</v>
      </c>
      <c r="F3383" s="1">
        <v>4091.5337019230769</v>
      </c>
      <c r="G3383" s="1">
        <v>4092</v>
      </c>
      <c r="H3383" s="1"/>
    </row>
    <row r="3384" spans="1:8">
      <c r="A3384" s="24">
        <f t="shared" si="186"/>
        <v>43619</v>
      </c>
      <c r="B3384" s="30">
        <f t="shared" si="189"/>
        <v>43620</v>
      </c>
      <c r="C3384" s="6">
        <v>1.9583333333333399</v>
      </c>
      <c r="D3384" s="1">
        <v>3977.75</v>
      </c>
      <c r="E3384" s="21">
        <f t="shared" si="188"/>
        <v>4407.9079647435892</v>
      </c>
      <c r="F3384" s="1">
        <v>4407.9079647435892</v>
      </c>
      <c r="G3384" s="1">
        <v>4408</v>
      </c>
      <c r="H3384" s="1"/>
    </row>
    <row r="3385" spans="1:8">
      <c r="A3385" s="24">
        <f t="shared" si="186"/>
        <v>43619</v>
      </c>
      <c r="B3385" s="28">
        <f t="shared" si="189"/>
        <v>43620</v>
      </c>
      <c r="C3385" s="6">
        <v>2</v>
      </c>
      <c r="D3385" s="1">
        <v>2874.5</v>
      </c>
      <c r="E3385" s="21">
        <f t="shared" si="188"/>
        <v>3185.3513782051282</v>
      </c>
      <c r="F3385" s="1">
        <v>3185.3513782051282</v>
      </c>
      <c r="G3385" s="1">
        <v>3185</v>
      </c>
      <c r="H3385" s="1"/>
    </row>
    <row r="3386" spans="1:8">
      <c r="A3386" s="24">
        <f t="shared" si="186"/>
        <v>43619</v>
      </c>
      <c r="B3386" s="29">
        <f t="shared" si="189"/>
        <v>43621</v>
      </c>
      <c r="C3386" s="6">
        <v>2.0416666666666701</v>
      </c>
      <c r="D3386" s="1">
        <v>3709.25</v>
      </c>
      <c r="E3386" s="21">
        <f t="shared" si="188"/>
        <v>4110.3720993589741</v>
      </c>
      <c r="F3386" s="1">
        <v>4110.3720993589741</v>
      </c>
      <c r="G3386" s="1">
        <v>4110</v>
      </c>
      <c r="H3386" s="1"/>
    </row>
    <row r="3387" spans="1:8">
      <c r="A3387" s="24">
        <f t="shared" si="186"/>
        <v>43619</v>
      </c>
      <c r="B3387" s="30">
        <f t="shared" si="189"/>
        <v>43621</v>
      </c>
      <c r="C3387" s="6">
        <v>2.0833333333333401</v>
      </c>
      <c r="D3387" s="1">
        <v>4128.5</v>
      </c>
      <c r="E3387" s="21">
        <f t="shared" si="188"/>
        <v>4574.9602243589743</v>
      </c>
      <c r="F3387" s="1">
        <v>4574.9602243589743</v>
      </c>
      <c r="G3387" s="1">
        <v>4575</v>
      </c>
      <c r="H3387" s="1"/>
    </row>
    <row r="3388" spans="1:8">
      <c r="A3388" s="24">
        <f t="shared" si="186"/>
        <v>43619</v>
      </c>
      <c r="B3388" s="30">
        <f t="shared" si="189"/>
        <v>43621</v>
      </c>
      <c r="C3388" s="6">
        <v>2.125</v>
      </c>
      <c r="D3388" s="1">
        <v>2802.5</v>
      </c>
      <c r="E3388" s="21">
        <f t="shared" si="188"/>
        <v>3105.5652243589743</v>
      </c>
      <c r="F3388" s="1">
        <v>3105.5652243589743</v>
      </c>
      <c r="G3388" s="1">
        <v>3106</v>
      </c>
      <c r="H3388" s="1"/>
    </row>
    <row r="3389" spans="1:8">
      <c r="A3389" s="24">
        <f t="shared" si="186"/>
        <v>43619</v>
      </c>
      <c r="B3389" s="30">
        <f t="shared" si="189"/>
        <v>43621</v>
      </c>
      <c r="C3389" s="6">
        <v>2.1666666666666701</v>
      </c>
      <c r="D3389" s="1">
        <v>3849.25</v>
      </c>
      <c r="E3389" s="21">
        <f t="shared" si="188"/>
        <v>4265.5118429487175</v>
      </c>
      <c r="F3389" s="1">
        <v>4265.5118429487175</v>
      </c>
      <c r="G3389" s="1">
        <v>4266</v>
      </c>
      <c r="H3389" s="1"/>
    </row>
    <row r="3390" spans="1:8">
      <c r="A3390" s="24">
        <f t="shared" si="186"/>
        <v>43619</v>
      </c>
      <c r="B3390" s="30">
        <f t="shared" si="189"/>
        <v>43621</v>
      </c>
      <c r="C3390" s="6">
        <v>2.2083333333333401</v>
      </c>
      <c r="D3390" s="1">
        <v>2520</v>
      </c>
      <c r="E3390" s="21">
        <f t="shared" si="188"/>
        <v>2792.5153846153844</v>
      </c>
      <c r="F3390" s="1">
        <v>2792.5153846153844</v>
      </c>
      <c r="G3390" s="1">
        <v>2793</v>
      </c>
      <c r="H3390" s="1"/>
    </row>
    <row r="3391" spans="1:8">
      <c r="A3391" s="24">
        <f t="shared" si="186"/>
        <v>43619</v>
      </c>
      <c r="B3391" s="30">
        <f t="shared" si="189"/>
        <v>43621</v>
      </c>
      <c r="C3391" s="6">
        <v>2.25</v>
      </c>
      <c r="D3391" s="1">
        <v>300.75</v>
      </c>
      <c r="E3391" s="21">
        <f t="shared" si="188"/>
        <v>333.27341346153844</v>
      </c>
      <c r="F3391" s="1">
        <v>333.27341346153844</v>
      </c>
      <c r="G3391" s="1">
        <v>333</v>
      </c>
      <c r="H3391" s="1"/>
    </row>
    <row r="3392" spans="1:8">
      <c r="A3392" s="24">
        <f t="shared" si="186"/>
        <v>43619</v>
      </c>
      <c r="B3392" s="30">
        <f t="shared" si="189"/>
        <v>43621</v>
      </c>
      <c r="C3392" s="6">
        <v>2.2916666666666701</v>
      </c>
      <c r="D3392" s="1">
        <v>2590.75</v>
      </c>
      <c r="E3392" s="21">
        <f t="shared" si="188"/>
        <v>2870.9163621794869</v>
      </c>
      <c r="F3392" s="1">
        <v>2870.9163621794869</v>
      </c>
      <c r="G3392" s="1">
        <v>2871</v>
      </c>
      <c r="H3392" s="1"/>
    </row>
    <row r="3393" spans="1:8">
      <c r="A3393" s="24">
        <f t="shared" si="186"/>
        <v>43619</v>
      </c>
      <c r="B3393" s="30">
        <f t="shared" si="189"/>
        <v>43621</v>
      </c>
      <c r="C3393" s="6">
        <v>2.3333333333333401</v>
      </c>
      <c r="D3393" s="1">
        <v>3975.5</v>
      </c>
      <c r="E3393" s="21">
        <f t="shared" si="188"/>
        <v>4405.4146474358977</v>
      </c>
      <c r="F3393" s="1">
        <v>4405.4146474358977</v>
      </c>
      <c r="G3393" s="1">
        <v>4405</v>
      </c>
      <c r="H3393" s="1"/>
    </row>
    <row r="3394" spans="1:8">
      <c r="A3394" s="24">
        <f t="shared" si="186"/>
        <v>43619</v>
      </c>
      <c r="B3394" s="30">
        <f t="shared" si="189"/>
        <v>43621</v>
      </c>
      <c r="C3394" s="6">
        <v>2.375</v>
      </c>
      <c r="D3394" s="1">
        <v>3409.75</v>
      </c>
      <c r="E3394" s="21">
        <f t="shared" si="188"/>
        <v>3778.483862179487</v>
      </c>
      <c r="F3394" s="1">
        <v>3778.483862179487</v>
      </c>
      <c r="G3394" s="1">
        <v>3778</v>
      </c>
      <c r="H3394" s="1"/>
    </row>
    <row r="3395" spans="1:8">
      <c r="A3395" s="24">
        <f t="shared" si="186"/>
        <v>43619</v>
      </c>
      <c r="B3395" s="30">
        <f t="shared" si="189"/>
        <v>43621</v>
      </c>
      <c r="C3395" s="6">
        <v>2.4166666666666701</v>
      </c>
      <c r="D3395" s="1">
        <v>3697.5</v>
      </c>
      <c r="E3395" s="21">
        <f t="shared" si="188"/>
        <v>4097.3514423076922</v>
      </c>
      <c r="F3395" s="1">
        <v>4097.3514423076922</v>
      </c>
      <c r="G3395" s="1">
        <v>4097</v>
      </c>
      <c r="H3395" s="1"/>
    </row>
    <row r="3396" spans="1:8">
      <c r="A3396" s="24">
        <f t="shared" si="186"/>
        <v>43619</v>
      </c>
      <c r="B3396" s="30">
        <f t="shared" si="189"/>
        <v>43621</v>
      </c>
      <c r="C3396" s="6">
        <v>2.4583333333333299</v>
      </c>
      <c r="D3396" s="1">
        <v>3757.75</v>
      </c>
      <c r="E3396" s="21">
        <f t="shared" si="188"/>
        <v>4164.1169391025642</v>
      </c>
      <c r="F3396" s="1">
        <v>4164.1169391025642</v>
      </c>
      <c r="G3396" s="1">
        <v>4164</v>
      </c>
      <c r="H3396" s="1"/>
    </row>
    <row r="3397" spans="1:8">
      <c r="A3397" s="24">
        <f t="shared" si="186"/>
        <v>43619</v>
      </c>
      <c r="B3397" s="30">
        <f t="shared" si="189"/>
        <v>43621</v>
      </c>
      <c r="C3397" s="6">
        <v>2.5</v>
      </c>
      <c r="D3397" s="1">
        <v>3131.5</v>
      </c>
      <c r="E3397" s="21">
        <f t="shared" si="188"/>
        <v>3470.1436217948717</v>
      </c>
      <c r="F3397" s="1">
        <v>3470.1436217948717</v>
      </c>
      <c r="G3397" s="1">
        <v>3470</v>
      </c>
      <c r="H3397" s="1"/>
    </row>
    <row r="3398" spans="1:8">
      <c r="A3398" s="24">
        <f t="shared" si="186"/>
        <v>43619</v>
      </c>
      <c r="B3398" s="30">
        <f t="shared" si="189"/>
        <v>43621</v>
      </c>
      <c r="C3398" s="6">
        <v>2.5416666666666701</v>
      </c>
      <c r="D3398" s="1">
        <v>3635.75</v>
      </c>
      <c r="E3398" s="21">
        <f t="shared" si="188"/>
        <v>4028.9237339743586</v>
      </c>
      <c r="F3398" s="1">
        <v>4028.9237339743586</v>
      </c>
      <c r="G3398" s="1">
        <v>4029</v>
      </c>
      <c r="H3398" s="1"/>
    </row>
    <row r="3399" spans="1:8">
      <c r="A3399" s="24">
        <f t="shared" si="186"/>
        <v>43619</v>
      </c>
      <c r="B3399" s="30">
        <f t="shared" si="189"/>
        <v>43621</v>
      </c>
      <c r="C3399" s="6">
        <v>2.5833333333333299</v>
      </c>
      <c r="D3399" s="1">
        <v>3269</v>
      </c>
      <c r="E3399" s="21">
        <f t="shared" si="188"/>
        <v>3622.5130128205124</v>
      </c>
      <c r="F3399" s="1">
        <v>3622.5130128205124</v>
      </c>
      <c r="G3399" s="1">
        <v>3623</v>
      </c>
      <c r="H3399" s="1"/>
    </row>
    <row r="3400" spans="1:8">
      <c r="A3400" s="24">
        <f t="shared" si="186"/>
        <v>43619</v>
      </c>
      <c r="B3400" s="30">
        <f t="shared" si="189"/>
        <v>43621</v>
      </c>
      <c r="C3400" s="6">
        <v>2.625</v>
      </c>
      <c r="D3400" s="1">
        <v>3891.75</v>
      </c>
      <c r="E3400" s="21">
        <f t="shared" si="188"/>
        <v>4312.6078365384619</v>
      </c>
      <c r="F3400" s="1">
        <v>4312.6078365384619</v>
      </c>
      <c r="G3400" s="1">
        <v>4313</v>
      </c>
      <c r="H3400" s="1"/>
    </row>
    <row r="3401" spans="1:8">
      <c r="A3401" s="24">
        <f t="shared" si="186"/>
        <v>43619</v>
      </c>
      <c r="B3401" s="30">
        <f t="shared" si="189"/>
        <v>43621</v>
      </c>
      <c r="C3401" s="6">
        <v>2.6666666666666701</v>
      </c>
      <c r="D3401" s="1">
        <v>4012</v>
      </c>
      <c r="E3401" s="21">
        <f t="shared" si="188"/>
        <v>4445.8617948717947</v>
      </c>
      <c r="F3401" s="1">
        <v>4445.8617948717947</v>
      </c>
      <c r="G3401" s="1">
        <v>4446</v>
      </c>
      <c r="H3401" s="1"/>
    </row>
    <row r="3402" spans="1:8">
      <c r="A3402" s="24">
        <f t="shared" ref="A3402:A3465" si="190">A3234+7</f>
        <v>43619</v>
      </c>
      <c r="B3402" s="30">
        <f t="shared" si="189"/>
        <v>43621</v>
      </c>
      <c r="C3402" s="6">
        <v>2.7083333333333299</v>
      </c>
      <c r="D3402" s="1">
        <v>3067</v>
      </c>
      <c r="E3402" s="21">
        <f t="shared" si="188"/>
        <v>3398.6685256410256</v>
      </c>
      <c r="F3402" s="1">
        <v>3398.6685256410256</v>
      </c>
      <c r="G3402" s="1">
        <v>3399</v>
      </c>
      <c r="H3402" s="1"/>
    </row>
    <row r="3403" spans="1:8">
      <c r="A3403" s="24">
        <f t="shared" si="190"/>
        <v>43619</v>
      </c>
      <c r="B3403" s="30">
        <f t="shared" si="189"/>
        <v>43621</v>
      </c>
      <c r="C3403" s="6">
        <v>2.75</v>
      </c>
      <c r="D3403" s="1">
        <v>3942.75</v>
      </c>
      <c r="E3403" s="21">
        <f t="shared" si="188"/>
        <v>4369.1230288461529</v>
      </c>
      <c r="F3403" s="1">
        <v>4369.1230288461529</v>
      </c>
      <c r="G3403" s="1">
        <v>4369</v>
      </c>
      <c r="H3403" s="1"/>
    </row>
    <row r="3404" spans="1:8">
      <c r="A3404" s="24">
        <f t="shared" si="190"/>
        <v>43619</v>
      </c>
      <c r="B3404" s="30">
        <f t="shared" si="189"/>
        <v>43621</v>
      </c>
      <c r="C3404" s="6">
        <v>2.7916666666666701</v>
      </c>
      <c r="D3404" s="1">
        <v>3450.75</v>
      </c>
      <c r="E3404" s="21">
        <f t="shared" si="188"/>
        <v>3823.9176442307689</v>
      </c>
      <c r="F3404" s="1">
        <v>3823.9176442307689</v>
      </c>
      <c r="G3404" s="1">
        <v>3824</v>
      </c>
      <c r="H3404" s="1"/>
    </row>
    <row r="3405" spans="1:8">
      <c r="A3405" s="24">
        <f t="shared" si="190"/>
        <v>43619</v>
      </c>
      <c r="B3405" s="30">
        <f t="shared" si="189"/>
        <v>43621</v>
      </c>
      <c r="C3405" s="6">
        <v>2.8333333333333299</v>
      </c>
      <c r="D3405" s="1">
        <v>3975</v>
      </c>
      <c r="E3405" s="21">
        <f t="shared" si="188"/>
        <v>4404.8605769230762</v>
      </c>
      <c r="F3405" s="1">
        <v>4404.8605769230762</v>
      </c>
      <c r="G3405" s="1">
        <v>4405</v>
      </c>
      <c r="H3405" s="1"/>
    </row>
    <row r="3406" spans="1:8">
      <c r="A3406" s="24">
        <f t="shared" si="190"/>
        <v>43619</v>
      </c>
      <c r="B3406" s="30">
        <f t="shared" si="189"/>
        <v>43621</v>
      </c>
      <c r="C3406" s="6">
        <v>2.875</v>
      </c>
      <c r="D3406" s="1">
        <v>3800.75</v>
      </c>
      <c r="E3406" s="21">
        <f t="shared" si="188"/>
        <v>4211.7670032051283</v>
      </c>
      <c r="F3406" s="1">
        <v>4211.7670032051283</v>
      </c>
      <c r="G3406" s="1">
        <v>4212</v>
      </c>
      <c r="H3406" s="1"/>
    </row>
    <row r="3407" spans="1:8">
      <c r="A3407" s="24">
        <f t="shared" si="190"/>
        <v>43619</v>
      </c>
      <c r="B3407" s="30">
        <f t="shared" si="189"/>
        <v>43621</v>
      </c>
      <c r="C3407" s="6">
        <v>2.9166666666666701</v>
      </c>
      <c r="D3407" s="1">
        <v>3768</v>
      </c>
      <c r="E3407" s="21">
        <f t="shared" si="188"/>
        <v>4175.4753846153844</v>
      </c>
      <c r="F3407" s="1">
        <v>4175.4753846153844</v>
      </c>
      <c r="G3407" s="1">
        <v>4175</v>
      </c>
      <c r="H3407" s="1"/>
    </row>
    <row r="3408" spans="1:8">
      <c r="A3408" s="24">
        <f t="shared" si="190"/>
        <v>43619</v>
      </c>
      <c r="B3408" s="30">
        <f t="shared" si="189"/>
        <v>43621</v>
      </c>
      <c r="C3408" s="6">
        <v>2.9583333333333299</v>
      </c>
      <c r="D3408" s="1">
        <v>3874.25</v>
      </c>
      <c r="E3408" s="21">
        <f t="shared" si="188"/>
        <v>4293.2153685897429</v>
      </c>
      <c r="F3408" s="1">
        <v>4293.2153685897429</v>
      </c>
      <c r="G3408" s="1">
        <v>4293</v>
      </c>
      <c r="H3408" s="1"/>
    </row>
    <row r="3409" spans="1:8">
      <c r="A3409" s="24">
        <f t="shared" si="190"/>
        <v>43619</v>
      </c>
      <c r="B3409" s="28">
        <f t="shared" si="189"/>
        <v>43621</v>
      </c>
      <c r="C3409" s="6">
        <v>3</v>
      </c>
      <c r="D3409" s="1">
        <v>3110.5</v>
      </c>
      <c r="E3409" s="21">
        <f t="shared" si="188"/>
        <v>3446.8726602564102</v>
      </c>
      <c r="F3409" s="1">
        <v>3446.8726602564102</v>
      </c>
      <c r="G3409" s="1">
        <v>3447</v>
      </c>
      <c r="H3409" s="1"/>
    </row>
    <row r="3410" spans="1:8">
      <c r="A3410" s="24">
        <f t="shared" si="190"/>
        <v>43619</v>
      </c>
      <c r="B3410" s="29">
        <f t="shared" si="189"/>
        <v>43622</v>
      </c>
      <c r="C3410" s="6">
        <v>3.0416666666666701</v>
      </c>
      <c r="D3410" s="1">
        <v>3353.75</v>
      </c>
      <c r="E3410" s="21">
        <f t="shared" si="188"/>
        <v>3716.4279647435897</v>
      </c>
      <c r="F3410" s="1">
        <v>3716.4279647435897</v>
      </c>
      <c r="G3410" s="1">
        <v>3716</v>
      </c>
      <c r="H3410" s="1"/>
    </row>
    <row r="3411" spans="1:8">
      <c r="A3411" s="24">
        <f t="shared" si="190"/>
        <v>43619</v>
      </c>
      <c r="B3411" s="30">
        <f t="shared" si="189"/>
        <v>43622</v>
      </c>
      <c r="C3411" s="6">
        <v>3.0833333333333299</v>
      </c>
      <c r="D3411" s="1">
        <v>3798.25</v>
      </c>
      <c r="E3411" s="21">
        <f t="shared" si="188"/>
        <v>4208.9966506410256</v>
      </c>
      <c r="F3411" s="1">
        <v>4208.9966506410256</v>
      </c>
      <c r="G3411" s="1">
        <v>4209</v>
      </c>
      <c r="H3411" s="1"/>
    </row>
    <row r="3412" spans="1:8">
      <c r="A3412" s="24">
        <f t="shared" si="190"/>
        <v>43619</v>
      </c>
      <c r="B3412" s="30">
        <f t="shared" si="189"/>
        <v>43622</v>
      </c>
      <c r="C3412" s="6">
        <v>3.125</v>
      </c>
      <c r="D3412" s="1">
        <v>3205.5</v>
      </c>
      <c r="E3412" s="21">
        <f t="shared" si="188"/>
        <v>3552.1460576923073</v>
      </c>
      <c r="F3412" s="1">
        <v>3552.1460576923073</v>
      </c>
      <c r="G3412" s="1">
        <v>3552</v>
      </c>
      <c r="H3412" s="1"/>
    </row>
    <row r="3413" spans="1:8">
      <c r="A3413" s="24">
        <f t="shared" si="190"/>
        <v>43619</v>
      </c>
      <c r="B3413" s="30">
        <f t="shared" si="189"/>
        <v>43622</v>
      </c>
      <c r="C3413" s="6">
        <v>3.1666666666666701</v>
      </c>
      <c r="D3413" s="1">
        <v>3683.75</v>
      </c>
      <c r="E3413" s="21">
        <f t="shared" si="188"/>
        <v>4082.1145032051281</v>
      </c>
      <c r="F3413" s="1">
        <v>4082.1145032051281</v>
      </c>
      <c r="G3413" s="1">
        <v>4082</v>
      </c>
      <c r="H3413" s="1"/>
    </row>
    <row r="3414" spans="1:8">
      <c r="A3414" s="24">
        <f t="shared" si="190"/>
        <v>43619</v>
      </c>
      <c r="B3414" s="30">
        <f t="shared" si="189"/>
        <v>43622</v>
      </c>
      <c r="C3414" s="6">
        <v>3.2083333333333299</v>
      </c>
      <c r="D3414" s="1">
        <v>2555.25</v>
      </c>
      <c r="E3414" s="21">
        <f t="shared" si="188"/>
        <v>2831.5773557692305</v>
      </c>
      <c r="F3414" s="1">
        <v>2831.5773557692305</v>
      </c>
      <c r="G3414" s="1">
        <v>2832</v>
      </c>
      <c r="H3414" s="1"/>
    </row>
    <row r="3415" spans="1:8">
      <c r="A3415" s="24">
        <f t="shared" si="190"/>
        <v>43619</v>
      </c>
      <c r="B3415" s="30">
        <f t="shared" si="189"/>
        <v>43622</v>
      </c>
      <c r="C3415" s="6">
        <v>3.25</v>
      </c>
      <c r="D3415" s="1">
        <v>297.25</v>
      </c>
      <c r="E3415" s="21">
        <f t="shared" si="188"/>
        <v>329.39491987179485</v>
      </c>
      <c r="F3415" s="1">
        <v>329.39491987179485</v>
      </c>
      <c r="G3415" s="1">
        <v>329</v>
      </c>
      <c r="H3415" s="1"/>
    </row>
    <row r="3416" spans="1:8">
      <c r="A3416" s="24">
        <f t="shared" si="190"/>
        <v>43619</v>
      </c>
      <c r="B3416" s="30">
        <f t="shared" si="189"/>
        <v>43622</v>
      </c>
      <c r="C3416" s="6">
        <v>3.2916666666666701</v>
      </c>
      <c r="D3416" s="1">
        <v>2919.25</v>
      </c>
      <c r="E3416" s="21">
        <f t="shared" si="188"/>
        <v>3234.9406891025637</v>
      </c>
      <c r="F3416" s="1">
        <v>3234.9406891025637</v>
      </c>
      <c r="G3416" s="1">
        <v>3235</v>
      </c>
      <c r="H3416" s="1"/>
    </row>
    <row r="3417" spans="1:8">
      <c r="A3417" s="24">
        <f t="shared" si="190"/>
        <v>43619</v>
      </c>
      <c r="B3417" s="30">
        <f t="shared" si="189"/>
        <v>43622</v>
      </c>
      <c r="C3417" s="6">
        <v>3.3333333333333299</v>
      </c>
      <c r="D3417" s="1">
        <v>3741.5</v>
      </c>
      <c r="E3417" s="21">
        <f t="shared" si="188"/>
        <v>4146.1096474358974</v>
      </c>
      <c r="F3417" s="1">
        <v>4146.1096474358974</v>
      </c>
      <c r="G3417" s="1">
        <v>4146</v>
      </c>
      <c r="H3417" s="1"/>
    </row>
    <row r="3418" spans="1:8">
      <c r="A3418" s="24">
        <f t="shared" si="190"/>
        <v>43619</v>
      </c>
      <c r="B3418" s="30">
        <f t="shared" si="189"/>
        <v>43622</v>
      </c>
      <c r="C3418" s="6">
        <v>3.375</v>
      </c>
      <c r="D3418" s="1">
        <v>3139</v>
      </c>
      <c r="E3418" s="21">
        <f t="shared" si="188"/>
        <v>3478.4546794871794</v>
      </c>
      <c r="F3418" s="1">
        <v>3478.4546794871794</v>
      </c>
      <c r="G3418" s="1">
        <v>3478</v>
      </c>
      <c r="H3418" s="1"/>
    </row>
    <row r="3419" spans="1:8">
      <c r="A3419" s="24">
        <f t="shared" si="190"/>
        <v>43619</v>
      </c>
      <c r="B3419" s="30">
        <f t="shared" si="189"/>
        <v>43622</v>
      </c>
      <c r="C3419" s="6">
        <v>3.4166666666666701</v>
      </c>
      <c r="D3419" s="1">
        <v>3318.5</v>
      </c>
      <c r="E3419" s="21">
        <f t="shared" ref="E3419:E3482" si="191">D3419*(293/273)*(1.0325/1)</f>
        <v>3677.3659935897431</v>
      </c>
      <c r="F3419" s="1">
        <v>3677.3659935897431</v>
      </c>
      <c r="G3419" s="1">
        <v>3677</v>
      </c>
      <c r="H3419" s="1"/>
    </row>
    <row r="3420" spans="1:8">
      <c r="A3420" s="24">
        <f t="shared" si="190"/>
        <v>43619</v>
      </c>
      <c r="B3420" s="30">
        <f t="shared" si="189"/>
        <v>43622</v>
      </c>
      <c r="C3420" s="6">
        <v>3.4583333333333299</v>
      </c>
      <c r="D3420" s="1">
        <v>3388.5</v>
      </c>
      <c r="E3420" s="21">
        <f t="shared" si="191"/>
        <v>3754.9358653846148</v>
      </c>
      <c r="F3420" s="1">
        <v>3754.9358653846148</v>
      </c>
      <c r="G3420" s="1">
        <v>3755</v>
      </c>
      <c r="H3420" s="1"/>
    </row>
    <row r="3421" spans="1:8">
      <c r="A3421" s="24">
        <f t="shared" si="190"/>
        <v>43619</v>
      </c>
      <c r="B3421" s="30">
        <f t="shared" si="189"/>
        <v>43622</v>
      </c>
      <c r="C3421" s="6">
        <v>3.5</v>
      </c>
      <c r="D3421" s="1">
        <v>2834.5</v>
      </c>
      <c r="E3421" s="21">
        <f t="shared" si="191"/>
        <v>3141.0257371794869</v>
      </c>
      <c r="F3421" s="1">
        <v>3141.0257371794869</v>
      </c>
      <c r="G3421" s="1">
        <v>3141</v>
      </c>
      <c r="H3421" s="1"/>
    </row>
    <row r="3422" spans="1:8">
      <c r="A3422" s="24">
        <f t="shared" si="190"/>
        <v>43619</v>
      </c>
      <c r="B3422" s="30">
        <f t="shared" si="189"/>
        <v>43622</v>
      </c>
      <c r="C3422" s="6">
        <v>3.5416666666666701</v>
      </c>
      <c r="D3422" s="1">
        <v>3745.25</v>
      </c>
      <c r="E3422" s="21">
        <f t="shared" si="191"/>
        <v>4150.2651762820515</v>
      </c>
      <c r="F3422" s="1">
        <v>4150.2651762820515</v>
      </c>
      <c r="G3422" s="1">
        <v>4150</v>
      </c>
      <c r="H3422" s="1"/>
    </row>
    <row r="3423" spans="1:8">
      <c r="A3423" s="24">
        <f t="shared" si="190"/>
        <v>43619</v>
      </c>
      <c r="B3423" s="30">
        <f t="shared" si="189"/>
        <v>43622</v>
      </c>
      <c r="C3423" s="6">
        <v>3.5833333333333299</v>
      </c>
      <c r="D3423" s="1">
        <v>3645.75</v>
      </c>
      <c r="E3423" s="21">
        <f t="shared" si="191"/>
        <v>4040.005144230769</v>
      </c>
      <c r="F3423" s="1">
        <v>4040.005144230769</v>
      </c>
      <c r="G3423" s="1">
        <v>4040</v>
      </c>
      <c r="H3423" s="1"/>
    </row>
    <row r="3424" spans="1:8">
      <c r="A3424" s="24">
        <f t="shared" si="190"/>
        <v>43619</v>
      </c>
      <c r="B3424" s="30">
        <f t="shared" si="189"/>
        <v>43622</v>
      </c>
      <c r="C3424" s="6">
        <v>3.625</v>
      </c>
      <c r="D3424" s="1">
        <v>3743.5</v>
      </c>
      <c r="E3424" s="21">
        <f t="shared" si="191"/>
        <v>4148.3259294871796</v>
      </c>
      <c r="F3424" s="1">
        <v>4148.3259294871796</v>
      </c>
      <c r="G3424" s="1">
        <v>4148</v>
      </c>
      <c r="H3424" s="1"/>
    </row>
    <row r="3425" spans="1:8">
      <c r="A3425" s="24">
        <f t="shared" si="190"/>
        <v>43619</v>
      </c>
      <c r="B3425" s="30">
        <f t="shared" si="189"/>
        <v>43622</v>
      </c>
      <c r="C3425" s="6">
        <v>3.6666666666666701</v>
      </c>
      <c r="D3425" s="1">
        <v>3791.25</v>
      </c>
      <c r="E3425" s="21">
        <f t="shared" si="191"/>
        <v>4201.2396634615388</v>
      </c>
      <c r="F3425" s="1">
        <v>4201.2396634615388</v>
      </c>
      <c r="G3425" s="1">
        <v>4201</v>
      </c>
      <c r="H3425" s="1"/>
    </row>
    <row r="3426" spans="1:8">
      <c r="A3426" s="24">
        <f t="shared" si="190"/>
        <v>43619</v>
      </c>
      <c r="B3426" s="30">
        <f t="shared" ref="B3426:B3489" si="192">B3402+1</f>
        <v>43622</v>
      </c>
      <c r="C3426" s="6">
        <v>3.7083333333333299</v>
      </c>
      <c r="D3426" s="1">
        <v>3054.5</v>
      </c>
      <c r="E3426" s="21">
        <f t="shared" si="191"/>
        <v>3384.8167628205124</v>
      </c>
      <c r="F3426" s="1">
        <v>3384.8167628205124</v>
      </c>
      <c r="G3426" s="1">
        <v>3385</v>
      </c>
      <c r="H3426" s="1"/>
    </row>
    <row r="3427" spans="1:8">
      <c r="A3427" s="24">
        <f t="shared" si="190"/>
        <v>43619</v>
      </c>
      <c r="B3427" s="30">
        <f t="shared" si="192"/>
        <v>43622</v>
      </c>
      <c r="C3427" s="6">
        <v>3.75</v>
      </c>
      <c r="D3427" s="1">
        <v>3700.75</v>
      </c>
      <c r="E3427" s="21">
        <f t="shared" si="191"/>
        <v>4100.9529006410248</v>
      </c>
      <c r="F3427" s="1">
        <v>4100.9529006410248</v>
      </c>
      <c r="G3427" s="1">
        <v>4101</v>
      </c>
      <c r="H3427" s="1"/>
    </row>
    <row r="3428" spans="1:8">
      <c r="A3428" s="24">
        <f t="shared" si="190"/>
        <v>43619</v>
      </c>
      <c r="B3428" s="30">
        <f t="shared" si="192"/>
        <v>43622</v>
      </c>
      <c r="C3428" s="6">
        <v>3.7916666666666701</v>
      </c>
      <c r="D3428" s="1">
        <v>2734</v>
      </c>
      <c r="E3428" s="21">
        <f t="shared" si="191"/>
        <v>3029.6575641025638</v>
      </c>
      <c r="F3428" s="1">
        <v>3029.6575641025638</v>
      </c>
      <c r="G3428" s="1">
        <v>3030</v>
      </c>
      <c r="H3428" s="1"/>
    </row>
    <row r="3429" spans="1:8">
      <c r="A3429" s="24">
        <f t="shared" si="190"/>
        <v>43619</v>
      </c>
      <c r="B3429" s="30">
        <f t="shared" si="192"/>
        <v>43622</v>
      </c>
      <c r="C3429" s="6">
        <v>3.8333333333333299</v>
      </c>
      <c r="D3429" s="1">
        <v>3472.5</v>
      </c>
      <c r="E3429" s="21">
        <f t="shared" si="191"/>
        <v>3848.0197115384613</v>
      </c>
      <c r="F3429" s="1">
        <v>3848.0197115384613</v>
      </c>
      <c r="G3429" s="1">
        <v>3848</v>
      </c>
      <c r="H3429" s="1"/>
    </row>
    <row r="3430" spans="1:8">
      <c r="A3430" s="24">
        <f t="shared" si="190"/>
        <v>43619</v>
      </c>
      <c r="B3430" s="30">
        <f t="shared" si="192"/>
        <v>43622</v>
      </c>
      <c r="C3430" s="6">
        <v>3.875</v>
      </c>
      <c r="D3430" s="1">
        <v>3942.5</v>
      </c>
      <c r="E3430" s="21">
        <f t="shared" si="191"/>
        <v>4368.8459935897436</v>
      </c>
      <c r="F3430" s="1">
        <v>4368.8459935897436</v>
      </c>
      <c r="G3430" s="1">
        <v>4369</v>
      </c>
      <c r="H3430" s="1"/>
    </row>
    <row r="3431" spans="1:8">
      <c r="A3431" s="24">
        <f t="shared" si="190"/>
        <v>43619</v>
      </c>
      <c r="B3431" s="30">
        <f t="shared" si="192"/>
        <v>43622</v>
      </c>
      <c r="C3431" s="6">
        <v>3.9166666666666701</v>
      </c>
      <c r="D3431" s="1">
        <v>3714</v>
      </c>
      <c r="E3431" s="21">
        <f t="shared" si="191"/>
        <v>4115.6357692307693</v>
      </c>
      <c r="F3431" s="1">
        <v>4115.6357692307693</v>
      </c>
      <c r="G3431" s="1">
        <v>4116</v>
      </c>
      <c r="H3431" s="1"/>
    </row>
    <row r="3432" spans="1:8">
      <c r="A3432" s="24">
        <f t="shared" si="190"/>
        <v>43619</v>
      </c>
      <c r="B3432" s="30">
        <f t="shared" si="192"/>
        <v>43622</v>
      </c>
      <c r="C3432" s="6">
        <v>3.9583333333333299</v>
      </c>
      <c r="D3432" s="1">
        <v>3754.5</v>
      </c>
      <c r="E3432" s="21">
        <f t="shared" si="191"/>
        <v>4160.5154807692306</v>
      </c>
      <c r="F3432" s="1">
        <v>4160.5154807692306</v>
      </c>
      <c r="G3432" s="1">
        <v>4161</v>
      </c>
      <c r="H3432" s="1"/>
    </row>
    <row r="3433" spans="1:8">
      <c r="A3433" s="24">
        <f t="shared" si="190"/>
        <v>43619</v>
      </c>
      <c r="B3433" s="28">
        <f t="shared" si="192"/>
        <v>43622</v>
      </c>
      <c r="C3433" s="6">
        <v>4</v>
      </c>
      <c r="D3433" s="1">
        <v>3169</v>
      </c>
      <c r="E3433" s="21">
        <f t="shared" si="191"/>
        <v>3511.6989102564103</v>
      </c>
      <c r="F3433" s="1">
        <v>3511.6989102564103</v>
      </c>
      <c r="G3433" s="1">
        <v>3512</v>
      </c>
      <c r="H3433" s="1"/>
    </row>
    <row r="3434" spans="1:8">
      <c r="A3434" s="24">
        <f t="shared" si="190"/>
        <v>43619</v>
      </c>
      <c r="B3434" s="29">
        <f t="shared" si="192"/>
        <v>43623</v>
      </c>
      <c r="C3434" s="6">
        <v>4.0416666666666696</v>
      </c>
      <c r="D3434" s="1">
        <v>3762.75</v>
      </c>
      <c r="E3434" s="21">
        <f t="shared" si="191"/>
        <v>4169.6576442307687</v>
      </c>
      <c r="F3434" s="1">
        <v>4169.6576442307687</v>
      </c>
      <c r="G3434" s="1">
        <v>4170</v>
      </c>
      <c r="H3434" s="1"/>
    </row>
    <row r="3435" spans="1:8">
      <c r="A3435" s="24">
        <f t="shared" si="190"/>
        <v>43619</v>
      </c>
      <c r="B3435" s="30">
        <f t="shared" si="192"/>
        <v>43623</v>
      </c>
      <c r="C3435" s="6">
        <v>4.0833333333333304</v>
      </c>
      <c r="D3435" s="1">
        <v>3962.25</v>
      </c>
      <c r="E3435" s="21">
        <f t="shared" si="191"/>
        <v>4390.7317788461532</v>
      </c>
      <c r="F3435" s="1">
        <v>4390.7317788461532</v>
      </c>
      <c r="G3435" s="1">
        <v>4391</v>
      </c>
      <c r="H3435" s="1"/>
    </row>
    <row r="3436" spans="1:8">
      <c r="A3436" s="24">
        <f t="shared" si="190"/>
        <v>43619</v>
      </c>
      <c r="B3436" s="30">
        <f t="shared" si="192"/>
        <v>43623</v>
      </c>
      <c r="C3436" s="6">
        <v>4.125</v>
      </c>
      <c r="D3436" s="1">
        <v>2760.25</v>
      </c>
      <c r="E3436" s="21">
        <f t="shared" si="191"/>
        <v>3058.746266025641</v>
      </c>
      <c r="F3436" s="1">
        <v>3058.746266025641</v>
      </c>
      <c r="G3436" s="1">
        <v>3059</v>
      </c>
      <c r="H3436" s="1"/>
    </row>
    <row r="3437" spans="1:8">
      <c r="A3437" s="24">
        <f t="shared" si="190"/>
        <v>43619</v>
      </c>
      <c r="B3437" s="30">
        <f t="shared" si="192"/>
        <v>43623</v>
      </c>
      <c r="C3437" s="6">
        <v>4.1666666666666696</v>
      </c>
      <c r="D3437" s="1">
        <v>3712.75</v>
      </c>
      <c r="E3437" s="21">
        <f t="shared" si="191"/>
        <v>4114.2505929487179</v>
      </c>
      <c r="F3437" s="1">
        <v>4114.2505929487179</v>
      </c>
      <c r="G3437" s="1">
        <v>4114</v>
      </c>
      <c r="H3437" s="1"/>
    </row>
    <row r="3438" spans="1:8">
      <c r="A3438" s="24">
        <f t="shared" si="190"/>
        <v>43619</v>
      </c>
      <c r="B3438" s="30">
        <f t="shared" si="192"/>
        <v>43623</v>
      </c>
      <c r="C3438" s="6">
        <v>4.2083333333333304</v>
      </c>
      <c r="D3438" s="1">
        <v>2580.5</v>
      </c>
      <c r="E3438" s="21">
        <f t="shared" si="191"/>
        <v>2859.5579166666662</v>
      </c>
      <c r="F3438" s="1">
        <v>2859.5579166666662</v>
      </c>
      <c r="G3438" s="1">
        <v>2860</v>
      </c>
      <c r="H3438" s="1"/>
    </row>
    <row r="3439" spans="1:8">
      <c r="A3439" s="24">
        <f t="shared" si="190"/>
        <v>43619</v>
      </c>
      <c r="B3439" s="30">
        <f t="shared" si="192"/>
        <v>43623</v>
      </c>
      <c r="C3439" s="6">
        <v>4.25</v>
      </c>
      <c r="D3439" s="1">
        <v>416</v>
      </c>
      <c r="E3439" s="21">
        <f t="shared" si="191"/>
        <v>460.98666666666668</v>
      </c>
      <c r="F3439" s="1">
        <v>460.98666666666668</v>
      </c>
      <c r="G3439" s="1">
        <v>461</v>
      </c>
      <c r="H3439" s="1"/>
    </row>
    <row r="3440" spans="1:8">
      <c r="A3440" s="24">
        <f t="shared" si="190"/>
        <v>43619</v>
      </c>
      <c r="B3440" s="30">
        <f t="shared" si="192"/>
        <v>43623</v>
      </c>
      <c r="C3440" s="6">
        <v>4.2916666666666696</v>
      </c>
      <c r="D3440" s="1">
        <v>2963.5</v>
      </c>
      <c r="E3440" s="21">
        <f t="shared" si="191"/>
        <v>3283.9759294871792</v>
      </c>
      <c r="F3440" s="1">
        <v>3283.9759294871792</v>
      </c>
      <c r="G3440" s="1">
        <v>3284</v>
      </c>
      <c r="H3440" s="1"/>
    </row>
    <row r="3441" spans="1:8">
      <c r="A3441" s="24">
        <f t="shared" si="190"/>
        <v>43619</v>
      </c>
      <c r="B3441" s="30">
        <f t="shared" si="192"/>
        <v>43623</v>
      </c>
      <c r="C3441" s="6">
        <v>4.3333333333333304</v>
      </c>
      <c r="D3441" s="1">
        <v>3982</v>
      </c>
      <c r="E3441" s="21">
        <f t="shared" si="191"/>
        <v>4412.6175641025638</v>
      </c>
      <c r="F3441" s="1">
        <v>4412.6175641025638</v>
      </c>
      <c r="G3441" s="1">
        <v>4413</v>
      </c>
      <c r="H3441" s="1"/>
    </row>
    <row r="3442" spans="1:8">
      <c r="A3442" s="24">
        <f t="shared" si="190"/>
        <v>43619</v>
      </c>
      <c r="B3442" s="30">
        <f t="shared" si="192"/>
        <v>43623</v>
      </c>
      <c r="C3442" s="6">
        <v>4.375</v>
      </c>
      <c r="D3442" s="1">
        <v>3230.25</v>
      </c>
      <c r="E3442" s="21">
        <f t="shared" si="191"/>
        <v>3579.5725480769224</v>
      </c>
      <c r="F3442" s="1">
        <v>3579.5725480769224</v>
      </c>
      <c r="G3442" s="1">
        <v>3580</v>
      </c>
      <c r="H3442" s="1"/>
    </row>
    <row r="3443" spans="1:8">
      <c r="A3443" s="24">
        <f t="shared" si="190"/>
        <v>43619</v>
      </c>
      <c r="B3443" s="30">
        <f t="shared" si="192"/>
        <v>43623</v>
      </c>
      <c r="C3443" s="6">
        <v>4.4166666666666696</v>
      </c>
      <c r="D3443" s="1">
        <v>3510.25</v>
      </c>
      <c r="E3443" s="21">
        <f t="shared" si="191"/>
        <v>3889.8520352564101</v>
      </c>
      <c r="F3443" s="1">
        <v>3889.8520352564101</v>
      </c>
      <c r="G3443" s="1">
        <v>3890</v>
      </c>
      <c r="H3443" s="1"/>
    </row>
    <row r="3444" spans="1:8">
      <c r="A3444" s="24">
        <f t="shared" si="190"/>
        <v>43619</v>
      </c>
      <c r="B3444" s="30">
        <f t="shared" si="192"/>
        <v>43623</v>
      </c>
      <c r="C3444" s="6">
        <v>4.4583333333333304</v>
      </c>
      <c r="D3444" s="1">
        <v>3461</v>
      </c>
      <c r="E3444" s="21">
        <f t="shared" si="191"/>
        <v>3835.2760897435892</v>
      </c>
      <c r="F3444" s="1">
        <v>3835.2760897435892</v>
      </c>
      <c r="G3444" s="1">
        <v>3835</v>
      </c>
      <c r="H3444" s="1"/>
    </row>
    <row r="3445" spans="1:8">
      <c r="A3445" s="24">
        <f t="shared" si="190"/>
        <v>43619</v>
      </c>
      <c r="B3445" s="30">
        <f t="shared" si="192"/>
        <v>43623</v>
      </c>
      <c r="C3445" s="6">
        <v>4.5</v>
      </c>
      <c r="D3445" s="1">
        <v>2931.25</v>
      </c>
      <c r="E3445" s="21">
        <f t="shared" si="191"/>
        <v>3248.2383814102564</v>
      </c>
      <c r="F3445" s="1">
        <v>3248.2383814102564</v>
      </c>
      <c r="G3445" s="1">
        <v>3248</v>
      </c>
      <c r="H3445" s="1"/>
    </row>
    <row r="3446" spans="1:8">
      <c r="A3446" s="24">
        <f t="shared" si="190"/>
        <v>43619</v>
      </c>
      <c r="B3446" s="30">
        <f t="shared" si="192"/>
        <v>43623</v>
      </c>
      <c r="C3446" s="6">
        <v>4.5416666666666696</v>
      </c>
      <c r="D3446" s="1">
        <v>3875.75</v>
      </c>
      <c r="E3446" s="21">
        <f t="shared" si="191"/>
        <v>4294.8775801282054</v>
      </c>
      <c r="F3446" s="1">
        <v>4294.8775801282054</v>
      </c>
      <c r="G3446" s="1">
        <v>4295</v>
      </c>
      <c r="H3446" s="1"/>
    </row>
    <row r="3447" spans="1:8">
      <c r="A3447" s="24">
        <f t="shared" si="190"/>
        <v>43619</v>
      </c>
      <c r="B3447" s="30">
        <f t="shared" si="192"/>
        <v>43623</v>
      </c>
      <c r="C3447" s="6">
        <v>4.5833333333333304</v>
      </c>
      <c r="D3447" s="1">
        <v>3675</v>
      </c>
      <c r="E3447" s="21">
        <f t="shared" si="191"/>
        <v>4072.4182692307691</v>
      </c>
      <c r="F3447" s="1">
        <v>4072.4182692307691</v>
      </c>
      <c r="G3447" s="1">
        <v>4072</v>
      </c>
      <c r="H3447" s="1"/>
    </row>
    <row r="3448" spans="1:8">
      <c r="A3448" s="24">
        <f t="shared" si="190"/>
        <v>43619</v>
      </c>
      <c r="B3448" s="30">
        <f t="shared" si="192"/>
        <v>43623</v>
      </c>
      <c r="C3448" s="6">
        <v>4.625</v>
      </c>
      <c r="D3448" s="1">
        <v>4088</v>
      </c>
      <c r="E3448" s="21">
        <f t="shared" si="191"/>
        <v>4530.0805128205129</v>
      </c>
      <c r="F3448" s="1">
        <v>4530.0805128205129</v>
      </c>
      <c r="G3448" s="1">
        <v>4530</v>
      </c>
      <c r="H3448" s="1"/>
    </row>
    <row r="3449" spans="1:8">
      <c r="A3449" s="24">
        <f t="shared" si="190"/>
        <v>43619</v>
      </c>
      <c r="B3449" s="30">
        <f t="shared" si="192"/>
        <v>43623</v>
      </c>
      <c r="C3449" s="6">
        <v>4.6666666666666696</v>
      </c>
      <c r="D3449" s="1">
        <v>3860.25</v>
      </c>
      <c r="E3449" s="21">
        <f t="shared" si="191"/>
        <v>4277.7013942307694</v>
      </c>
      <c r="F3449" s="1">
        <v>4277.7013942307694</v>
      </c>
      <c r="G3449" s="1">
        <v>4278</v>
      </c>
      <c r="H3449" s="1"/>
    </row>
    <row r="3450" spans="1:8">
      <c r="A3450" s="24">
        <f t="shared" si="190"/>
        <v>43619</v>
      </c>
      <c r="B3450" s="30">
        <f t="shared" si="192"/>
        <v>43623</v>
      </c>
      <c r="C3450" s="6">
        <v>4.7083333333333304</v>
      </c>
      <c r="D3450" s="1">
        <v>3302</v>
      </c>
      <c r="E3450" s="21">
        <f t="shared" si="191"/>
        <v>3659.0816666666665</v>
      </c>
      <c r="F3450" s="1">
        <v>3659.0816666666665</v>
      </c>
      <c r="G3450" s="1">
        <v>3659</v>
      </c>
      <c r="H3450" s="1"/>
    </row>
    <row r="3451" spans="1:8">
      <c r="A3451" s="24">
        <f t="shared" si="190"/>
        <v>43619</v>
      </c>
      <c r="B3451" s="30">
        <f t="shared" si="192"/>
        <v>43623</v>
      </c>
      <c r="C3451" s="6">
        <v>4.75</v>
      </c>
      <c r="D3451" s="1">
        <v>4113.25</v>
      </c>
      <c r="E3451" s="21">
        <f t="shared" si="191"/>
        <v>4558.0610737179486</v>
      </c>
      <c r="F3451" s="1">
        <v>4558.0610737179486</v>
      </c>
      <c r="G3451" s="1">
        <v>4558</v>
      </c>
      <c r="H3451" s="1"/>
    </row>
    <row r="3452" spans="1:8">
      <c r="A3452" s="24">
        <f t="shared" si="190"/>
        <v>43619</v>
      </c>
      <c r="B3452" s="30">
        <f t="shared" si="192"/>
        <v>43623</v>
      </c>
      <c r="C3452" s="6">
        <v>4.7916666666666696</v>
      </c>
      <c r="D3452" s="1">
        <v>3349</v>
      </c>
      <c r="E3452" s="21">
        <f t="shared" si="191"/>
        <v>3711.1642948717949</v>
      </c>
      <c r="F3452" s="1">
        <v>3711.1642948717949</v>
      </c>
      <c r="G3452" s="1">
        <v>3711</v>
      </c>
      <c r="H3452" s="1"/>
    </row>
    <row r="3453" spans="1:8">
      <c r="A3453" s="24">
        <f t="shared" si="190"/>
        <v>43619</v>
      </c>
      <c r="B3453" s="30">
        <f t="shared" si="192"/>
        <v>43623</v>
      </c>
      <c r="C3453" s="6">
        <v>4.8333333333333304</v>
      </c>
      <c r="D3453" s="1">
        <v>3831.25</v>
      </c>
      <c r="E3453" s="21">
        <f t="shared" si="191"/>
        <v>4245.5653044871797</v>
      </c>
      <c r="F3453" s="1">
        <v>4245.5653044871797</v>
      </c>
      <c r="G3453" s="1">
        <v>4246</v>
      </c>
      <c r="H3453" s="1"/>
    </row>
    <row r="3454" spans="1:8">
      <c r="A3454" s="24">
        <f t="shared" si="190"/>
        <v>43619</v>
      </c>
      <c r="B3454" s="30">
        <f t="shared" si="192"/>
        <v>43623</v>
      </c>
      <c r="C3454" s="6">
        <v>4.875</v>
      </c>
      <c r="D3454" s="1">
        <v>3867.25</v>
      </c>
      <c r="E3454" s="21">
        <f t="shared" si="191"/>
        <v>4285.4583814102562</v>
      </c>
      <c r="F3454" s="1">
        <v>4285.4583814102562</v>
      </c>
      <c r="G3454" s="1">
        <v>4285</v>
      </c>
      <c r="H3454" s="1"/>
    </row>
    <row r="3455" spans="1:8">
      <c r="A3455" s="24">
        <f t="shared" si="190"/>
        <v>43619</v>
      </c>
      <c r="B3455" s="30">
        <f t="shared" si="192"/>
        <v>43623</v>
      </c>
      <c r="C3455" s="6">
        <v>4.9166666666666696</v>
      </c>
      <c r="D3455" s="1">
        <v>3784.5</v>
      </c>
      <c r="E3455" s="21">
        <f t="shared" si="191"/>
        <v>4193.7597115384615</v>
      </c>
      <c r="F3455" s="1">
        <v>4193.7597115384615</v>
      </c>
      <c r="G3455" s="1">
        <v>4194</v>
      </c>
      <c r="H3455" s="1"/>
    </row>
    <row r="3456" spans="1:8">
      <c r="A3456" s="24">
        <f t="shared" si="190"/>
        <v>43619</v>
      </c>
      <c r="B3456" s="30">
        <f t="shared" si="192"/>
        <v>43623</v>
      </c>
      <c r="C3456" s="6">
        <v>4.9583333333333304</v>
      </c>
      <c r="D3456" s="1">
        <v>3823.75</v>
      </c>
      <c r="E3456" s="21">
        <f t="shared" si="191"/>
        <v>4237.2542467948715</v>
      </c>
      <c r="F3456" s="1">
        <v>4237.2542467948715</v>
      </c>
      <c r="G3456" s="1">
        <v>4237</v>
      </c>
      <c r="H3456" s="1"/>
    </row>
    <row r="3457" spans="1:8">
      <c r="A3457" s="24">
        <f t="shared" si="190"/>
        <v>43619</v>
      </c>
      <c r="B3457" s="28">
        <f t="shared" si="192"/>
        <v>43623</v>
      </c>
      <c r="C3457" s="6">
        <v>5</v>
      </c>
      <c r="D3457" s="1">
        <v>3188.75</v>
      </c>
      <c r="E3457" s="21">
        <f t="shared" si="191"/>
        <v>3533.5846955128204</v>
      </c>
      <c r="F3457" s="1">
        <v>3533.5846955128204</v>
      </c>
      <c r="G3457" s="1">
        <v>3534</v>
      </c>
      <c r="H3457" s="1"/>
    </row>
    <row r="3458" spans="1:8">
      <c r="A3458" s="24">
        <f t="shared" si="190"/>
        <v>43619</v>
      </c>
      <c r="B3458" s="29">
        <f t="shared" si="192"/>
        <v>43624</v>
      </c>
      <c r="C3458" s="6">
        <v>5.0416666666666696</v>
      </c>
      <c r="D3458" s="1">
        <v>3931.75</v>
      </c>
      <c r="E3458" s="21">
        <f t="shared" si="191"/>
        <v>4356.9334775641018</v>
      </c>
      <c r="F3458" s="1">
        <v>4356.9334775641018</v>
      </c>
      <c r="G3458" s="1">
        <v>4357</v>
      </c>
      <c r="H3458" s="1"/>
    </row>
    <row r="3459" spans="1:8">
      <c r="A3459" s="24">
        <f t="shared" si="190"/>
        <v>43619</v>
      </c>
      <c r="B3459" s="30">
        <f t="shared" si="192"/>
        <v>43624</v>
      </c>
      <c r="C3459" s="6">
        <v>5.0833333333333304</v>
      </c>
      <c r="D3459" s="1">
        <v>4188.75</v>
      </c>
      <c r="E3459" s="21">
        <f t="shared" si="191"/>
        <v>4641.7257211538463</v>
      </c>
      <c r="F3459" s="1">
        <v>4641.7257211538463</v>
      </c>
      <c r="G3459" s="1">
        <v>4642</v>
      </c>
      <c r="H3459" s="1"/>
    </row>
    <row r="3460" spans="1:8">
      <c r="A3460" s="24">
        <f t="shared" si="190"/>
        <v>43619</v>
      </c>
      <c r="B3460" s="30">
        <f t="shared" si="192"/>
        <v>43624</v>
      </c>
      <c r="C3460" s="6">
        <v>5.125</v>
      </c>
      <c r="D3460" s="1">
        <v>3227.25</v>
      </c>
      <c r="E3460" s="21">
        <f t="shared" si="191"/>
        <v>3576.2481249999996</v>
      </c>
      <c r="F3460" s="1">
        <v>3576.2481249999996</v>
      </c>
      <c r="G3460" s="1">
        <v>3576</v>
      </c>
      <c r="H3460" s="1"/>
    </row>
    <row r="3461" spans="1:8">
      <c r="A3461" s="24">
        <f t="shared" si="190"/>
        <v>43619</v>
      </c>
      <c r="B3461" s="30">
        <f t="shared" si="192"/>
        <v>43624</v>
      </c>
      <c r="C3461" s="6">
        <v>5.1666666666666696</v>
      </c>
      <c r="D3461" s="1">
        <v>4063.5</v>
      </c>
      <c r="E3461" s="21">
        <f t="shared" si="191"/>
        <v>4502.9310576923071</v>
      </c>
      <c r="F3461" s="1">
        <v>4502.9310576923071</v>
      </c>
      <c r="G3461" s="1">
        <v>4503</v>
      </c>
      <c r="H3461" s="1"/>
    </row>
    <row r="3462" spans="1:8">
      <c r="A3462" s="24">
        <f t="shared" si="190"/>
        <v>43619</v>
      </c>
      <c r="B3462" s="30">
        <f t="shared" si="192"/>
        <v>43624</v>
      </c>
      <c r="C3462" s="6">
        <v>5.2083333333333304</v>
      </c>
      <c r="D3462" s="1">
        <v>2244.5</v>
      </c>
      <c r="E3462" s="21">
        <f t="shared" si="191"/>
        <v>2487.2225320512821</v>
      </c>
      <c r="F3462" s="1">
        <v>2487.2225320512821</v>
      </c>
      <c r="G3462" s="1">
        <v>2487</v>
      </c>
      <c r="H3462" s="1"/>
    </row>
    <row r="3463" spans="1:8">
      <c r="A3463" s="24">
        <f t="shared" si="190"/>
        <v>43619</v>
      </c>
      <c r="B3463" s="30">
        <f t="shared" si="192"/>
        <v>43624</v>
      </c>
      <c r="C3463" s="6">
        <v>5.25</v>
      </c>
      <c r="D3463" s="1">
        <v>281.75</v>
      </c>
      <c r="E3463" s="21">
        <f t="shared" si="191"/>
        <v>312.21873397435894</v>
      </c>
      <c r="F3463" s="1">
        <v>312.21873397435894</v>
      </c>
      <c r="G3463" s="1">
        <v>312</v>
      </c>
      <c r="H3463" s="1"/>
    </row>
    <row r="3464" spans="1:8">
      <c r="A3464" s="24">
        <f t="shared" si="190"/>
        <v>43619</v>
      </c>
      <c r="B3464" s="30">
        <f t="shared" si="192"/>
        <v>43624</v>
      </c>
      <c r="C3464" s="6">
        <v>5.2916666666666696</v>
      </c>
      <c r="D3464" s="1">
        <v>235.5</v>
      </c>
      <c r="E3464" s="21">
        <f t="shared" si="191"/>
        <v>260.96721153846153</v>
      </c>
      <c r="F3464" s="1">
        <v>260.96721153846153</v>
      </c>
      <c r="G3464" s="1">
        <v>261</v>
      </c>
      <c r="H3464" s="1"/>
    </row>
    <row r="3465" spans="1:8">
      <c r="A3465" s="24">
        <f t="shared" si="190"/>
        <v>43619</v>
      </c>
      <c r="B3465" s="30">
        <f t="shared" si="192"/>
        <v>43624</v>
      </c>
      <c r="C3465" s="6">
        <v>5.3333333333333304</v>
      </c>
      <c r="D3465" s="1">
        <v>235</v>
      </c>
      <c r="E3465" s="21">
        <f t="shared" si="191"/>
        <v>260.41314102564098</v>
      </c>
      <c r="F3465" s="1">
        <v>260.41314102564098</v>
      </c>
      <c r="G3465" s="1">
        <v>260</v>
      </c>
      <c r="H3465" s="1"/>
    </row>
    <row r="3466" spans="1:8">
      <c r="A3466" s="24">
        <f t="shared" ref="A3466:A3505" si="193">A3298+7</f>
        <v>43619</v>
      </c>
      <c r="B3466" s="30">
        <f t="shared" si="192"/>
        <v>43624</v>
      </c>
      <c r="C3466" s="6">
        <v>5.375</v>
      </c>
      <c r="D3466" s="1">
        <v>335.5</v>
      </c>
      <c r="E3466" s="21">
        <f t="shared" si="191"/>
        <v>371.78131410256407</v>
      </c>
      <c r="F3466" s="1">
        <v>371.78131410256407</v>
      </c>
      <c r="G3466" s="1">
        <v>372</v>
      </c>
      <c r="H3466" s="1"/>
    </row>
    <row r="3467" spans="1:8">
      <c r="A3467" s="24">
        <f t="shared" si="193"/>
        <v>43619</v>
      </c>
      <c r="B3467" s="30">
        <f t="shared" si="192"/>
        <v>43624</v>
      </c>
      <c r="C3467" s="6">
        <v>5.4166666666666696</v>
      </c>
      <c r="D3467" s="1">
        <v>371.25</v>
      </c>
      <c r="E3467" s="21">
        <f t="shared" si="191"/>
        <v>411.39735576923073</v>
      </c>
      <c r="F3467" s="1">
        <v>411.39735576923073</v>
      </c>
      <c r="G3467" s="1">
        <v>411</v>
      </c>
      <c r="H3467" s="1"/>
    </row>
    <row r="3468" spans="1:8">
      <c r="A3468" s="24">
        <f t="shared" si="193"/>
        <v>43619</v>
      </c>
      <c r="B3468" s="30">
        <f t="shared" si="192"/>
        <v>43624</v>
      </c>
      <c r="C3468" s="6">
        <v>5.4583333333333304</v>
      </c>
      <c r="D3468" s="1">
        <v>298.5</v>
      </c>
      <c r="E3468" s="21">
        <f t="shared" si="191"/>
        <v>330.78009615384616</v>
      </c>
      <c r="F3468" s="1">
        <v>330.78009615384616</v>
      </c>
      <c r="G3468" s="1">
        <v>331</v>
      </c>
      <c r="H3468" s="1"/>
    </row>
    <row r="3469" spans="1:8">
      <c r="A3469" s="24">
        <f t="shared" si="193"/>
        <v>43619</v>
      </c>
      <c r="B3469" s="30">
        <f t="shared" si="192"/>
        <v>43624</v>
      </c>
      <c r="C3469" s="6">
        <v>5.5</v>
      </c>
      <c r="D3469" s="1">
        <v>270.75</v>
      </c>
      <c r="E3469" s="21">
        <f t="shared" si="191"/>
        <v>300.0291826923077</v>
      </c>
      <c r="F3469" s="1">
        <v>300.0291826923077</v>
      </c>
      <c r="G3469" s="1">
        <v>300</v>
      </c>
      <c r="H3469" s="1"/>
    </row>
    <row r="3470" spans="1:8">
      <c r="A3470" s="24">
        <f t="shared" si="193"/>
        <v>43619</v>
      </c>
      <c r="B3470" s="30">
        <f t="shared" si="192"/>
        <v>43624</v>
      </c>
      <c r="C3470" s="6">
        <v>5.5416666666666696</v>
      </c>
      <c r="D3470" s="1">
        <v>389.25</v>
      </c>
      <c r="E3470" s="21">
        <f t="shared" si="191"/>
        <v>431.34389423076919</v>
      </c>
      <c r="F3470" s="1">
        <v>431.34389423076919</v>
      </c>
      <c r="G3470" s="1">
        <v>431</v>
      </c>
      <c r="H3470" s="1"/>
    </row>
    <row r="3471" spans="1:8">
      <c r="A3471" s="24">
        <f t="shared" si="193"/>
        <v>43619</v>
      </c>
      <c r="B3471" s="30">
        <f t="shared" si="192"/>
        <v>43624</v>
      </c>
      <c r="C3471" s="6">
        <v>5.5833333333333304</v>
      </c>
      <c r="D3471" s="1">
        <v>367.5</v>
      </c>
      <c r="E3471" s="21">
        <f t="shared" si="191"/>
        <v>407.24182692307687</v>
      </c>
      <c r="F3471" s="1">
        <v>407.24182692307687</v>
      </c>
      <c r="G3471" s="1">
        <v>407</v>
      </c>
      <c r="H3471" s="1"/>
    </row>
    <row r="3472" spans="1:8">
      <c r="A3472" s="24">
        <f t="shared" si="193"/>
        <v>43619</v>
      </c>
      <c r="B3472" s="30">
        <f t="shared" si="192"/>
        <v>43624</v>
      </c>
      <c r="C3472" s="6">
        <v>5.625</v>
      </c>
      <c r="D3472" s="1">
        <v>239.5</v>
      </c>
      <c r="E3472" s="21">
        <f t="shared" si="191"/>
        <v>265.39977564102566</v>
      </c>
      <c r="F3472" s="1">
        <v>265.39977564102566</v>
      </c>
      <c r="G3472" s="1">
        <v>265</v>
      </c>
      <c r="H3472" s="1"/>
    </row>
    <row r="3473" spans="1:8">
      <c r="A3473" s="24">
        <f t="shared" si="193"/>
        <v>43619</v>
      </c>
      <c r="B3473" s="30">
        <f t="shared" si="192"/>
        <v>43624</v>
      </c>
      <c r="C3473" s="6">
        <v>5.6666666666666696</v>
      </c>
      <c r="D3473" s="1">
        <v>228.5</v>
      </c>
      <c r="E3473" s="21">
        <f t="shared" si="191"/>
        <v>253.21022435897436</v>
      </c>
      <c r="F3473" s="1">
        <v>253.21022435897436</v>
      </c>
      <c r="G3473" s="1">
        <v>253</v>
      </c>
      <c r="H3473" s="1"/>
    </row>
    <row r="3474" spans="1:8">
      <c r="A3474" s="24">
        <f t="shared" si="193"/>
        <v>43619</v>
      </c>
      <c r="B3474" s="30">
        <f t="shared" si="192"/>
        <v>43624</v>
      </c>
      <c r="C3474" s="6">
        <v>5.7083333333333304</v>
      </c>
      <c r="D3474" s="1">
        <v>196</v>
      </c>
      <c r="E3474" s="21">
        <f t="shared" si="191"/>
        <v>217.19564102564104</v>
      </c>
      <c r="F3474" s="1">
        <v>217.19564102564104</v>
      </c>
      <c r="G3474" s="1">
        <v>217</v>
      </c>
      <c r="H3474" s="1"/>
    </row>
    <row r="3475" spans="1:8">
      <c r="A3475" s="24">
        <f t="shared" si="193"/>
        <v>43619</v>
      </c>
      <c r="B3475" s="30">
        <f t="shared" si="192"/>
        <v>43624</v>
      </c>
      <c r="C3475" s="6">
        <v>5.75</v>
      </c>
      <c r="D3475" s="1">
        <v>216.5</v>
      </c>
      <c r="E3475" s="21">
        <f t="shared" si="191"/>
        <v>239.91253205128203</v>
      </c>
      <c r="F3475" s="1">
        <v>239.91253205128203</v>
      </c>
      <c r="G3475" s="1">
        <v>240</v>
      </c>
      <c r="H3475" s="1"/>
    </row>
    <row r="3476" spans="1:8">
      <c r="A3476" s="24">
        <f t="shared" si="193"/>
        <v>43619</v>
      </c>
      <c r="B3476" s="30">
        <f t="shared" si="192"/>
        <v>43624</v>
      </c>
      <c r="C3476" s="6">
        <v>5.7916666666666696</v>
      </c>
      <c r="D3476" s="1">
        <v>208</v>
      </c>
      <c r="E3476" s="21">
        <f t="shared" si="191"/>
        <v>230.49333333333334</v>
      </c>
      <c r="F3476" s="1">
        <v>230.49333333333334</v>
      </c>
      <c r="G3476" s="1">
        <v>230</v>
      </c>
      <c r="H3476" s="1"/>
    </row>
    <row r="3477" spans="1:8">
      <c r="A3477" s="24">
        <f t="shared" si="193"/>
        <v>43619</v>
      </c>
      <c r="B3477" s="30">
        <f t="shared" si="192"/>
        <v>43624</v>
      </c>
      <c r="C3477" s="6">
        <v>5.8333333333333304</v>
      </c>
      <c r="D3477" s="1">
        <v>196.5</v>
      </c>
      <c r="E3477" s="21">
        <f t="shared" si="191"/>
        <v>217.74971153846153</v>
      </c>
      <c r="F3477" s="1">
        <v>217.74971153846153</v>
      </c>
      <c r="G3477" s="1">
        <v>218</v>
      </c>
      <c r="H3477" s="1"/>
    </row>
    <row r="3478" spans="1:8">
      <c r="A3478" s="24">
        <f t="shared" si="193"/>
        <v>43619</v>
      </c>
      <c r="B3478" s="30">
        <f t="shared" si="192"/>
        <v>43624</v>
      </c>
      <c r="C3478" s="6">
        <v>5.875</v>
      </c>
      <c r="D3478" s="1">
        <v>204.5</v>
      </c>
      <c r="E3478" s="21">
        <f t="shared" si="191"/>
        <v>226.61483974358973</v>
      </c>
      <c r="F3478" s="1">
        <v>226.61483974358973</v>
      </c>
      <c r="G3478" s="1">
        <v>227</v>
      </c>
      <c r="H3478" s="1"/>
    </row>
    <row r="3479" spans="1:8">
      <c r="A3479" s="24">
        <f t="shared" si="193"/>
        <v>43619</v>
      </c>
      <c r="B3479" s="30">
        <f t="shared" si="192"/>
        <v>43624</v>
      </c>
      <c r="C3479" s="6">
        <v>5.9166666666666696</v>
      </c>
      <c r="D3479" s="1">
        <v>556</v>
      </c>
      <c r="E3479" s="21">
        <f t="shared" si="191"/>
        <v>616.12641025641028</v>
      </c>
      <c r="F3479" s="1">
        <v>616.12641025641028</v>
      </c>
      <c r="G3479" s="1">
        <v>616</v>
      </c>
      <c r="H3479" s="1"/>
    </row>
    <row r="3480" spans="1:8">
      <c r="A3480" s="24">
        <f t="shared" si="193"/>
        <v>43619</v>
      </c>
      <c r="B3480" s="30">
        <f t="shared" si="192"/>
        <v>43624</v>
      </c>
      <c r="C3480" s="6">
        <v>5.9583333333333304</v>
      </c>
      <c r="D3480" s="1">
        <v>834.5</v>
      </c>
      <c r="E3480" s="21">
        <f t="shared" si="191"/>
        <v>924.74368589743585</v>
      </c>
      <c r="F3480" s="1">
        <v>924.74368589743585</v>
      </c>
      <c r="G3480" s="1">
        <v>925</v>
      </c>
      <c r="H3480" s="1"/>
    </row>
    <row r="3481" spans="1:8">
      <c r="A3481" s="24">
        <f t="shared" si="193"/>
        <v>43619</v>
      </c>
      <c r="B3481" s="28">
        <f t="shared" si="192"/>
        <v>43624</v>
      </c>
      <c r="C3481" s="6">
        <v>6</v>
      </c>
      <c r="D3481" s="1">
        <v>385.25</v>
      </c>
      <c r="E3481" s="21">
        <f t="shared" si="191"/>
        <v>426.91133012820512</v>
      </c>
      <c r="F3481" s="1">
        <v>426.91133012820512</v>
      </c>
      <c r="G3481" s="1">
        <v>427</v>
      </c>
      <c r="H3481" s="1"/>
    </row>
    <row r="3482" spans="1:8">
      <c r="A3482" s="24">
        <f t="shared" si="193"/>
        <v>43625</v>
      </c>
      <c r="B3482" s="29">
        <f t="shared" si="192"/>
        <v>43625</v>
      </c>
      <c r="C3482" s="6">
        <v>6.0416666666666696</v>
      </c>
      <c r="D3482" s="1">
        <v>197</v>
      </c>
      <c r="E3482" s="21">
        <f t="shared" si="191"/>
        <v>218.30378205128204</v>
      </c>
      <c r="F3482" s="1">
        <v>218.30378205128204</v>
      </c>
      <c r="G3482" s="1">
        <v>218</v>
      </c>
      <c r="H3482" s="1"/>
    </row>
    <row r="3483" spans="1:8">
      <c r="A3483" s="24">
        <f t="shared" si="193"/>
        <v>43625</v>
      </c>
      <c r="B3483" s="30">
        <f t="shared" si="192"/>
        <v>43625</v>
      </c>
      <c r="C3483" s="6">
        <v>6.0833333333333304</v>
      </c>
      <c r="D3483" s="1">
        <v>201.25</v>
      </c>
      <c r="E3483" s="21">
        <f t="shared" ref="E3483:E3546" si="194">D3483*(293/273)*(1.0325/1)</f>
        <v>223.01338141025639</v>
      </c>
      <c r="F3483" s="1">
        <v>223.01338141025639</v>
      </c>
      <c r="G3483" s="1">
        <v>223</v>
      </c>
      <c r="H3483" s="1"/>
    </row>
    <row r="3484" spans="1:8">
      <c r="A3484" s="24">
        <f t="shared" si="193"/>
        <v>43625</v>
      </c>
      <c r="B3484" s="30">
        <f t="shared" si="192"/>
        <v>43625</v>
      </c>
      <c r="C3484" s="6">
        <v>6.125</v>
      </c>
      <c r="D3484" s="1">
        <v>184.75</v>
      </c>
      <c r="E3484" s="21">
        <f t="shared" si="194"/>
        <v>204.7290544871795</v>
      </c>
      <c r="F3484" s="1">
        <v>204.7290544871795</v>
      </c>
      <c r="G3484" s="1">
        <v>205</v>
      </c>
      <c r="H3484" s="1"/>
    </row>
    <row r="3485" spans="1:8">
      <c r="A3485" s="24">
        <f t="shared" si="193"/>
        <v>43625</v>
      </c>
      <c r="B3485" s="30">
        <f t="shared" si="192"/>
        <v>43625</v>
      </c>
      <c r="C3485" s="6">
        <v>6.1666666666666696</v>
      </c>
      <c r="D3485" s="1">
        <v>216.5</v>
      </c>
      <c r="E3485" s="21">
        <f t="shared" si="194"/>
        <v>239.91253205128203</v>
      </c>
      <c r="F3485" s="1">
        <v>239.91253205128203</v>
      </c>
      <c r="G3485" s="1">
        <v>240</v>
      </c>
      <c r="H3485" s="1"/>
    </row>
    <row r="3486" spans="1:8">
      <c r="A3486" s="24">
        <f t="shared" si="193"/>
        <v>43625</v>
      </c>
      <c r="B3486" s="30">
        <f t="shared" si="192"/>
        <v>43625</v>
      </c>
      <c r="C3486" s="6">
        <v>6.2083333333333304</v>
      </c>
      <c r="D3486" s="1">
        <v>182.75</v>
      </c>
      <c r="E3486" s="21">
        <f t="shared" si="194"/>
        <v>202.51277243589743</v>
      </c>
      <c r="F3486" s="1">
        <v>202.51277243589743</v>
      </c>
      <c r="G3486" s="1">
        <v>203</v>
      </c>
      <c r="H3486" s="1"/>
    </row>
    <row r="3487" spans="1:8">
      <c r="A3487" s="24">
        <f t="shared" si="193"/>
        <v>43625</v>
      </c>
      <c r="B3487" s="30">
        <f t="shared" si="192"/>
        <v>43625</v>
      </c>
      <c r="C3487" s="6">
        <v>6.25</v>
      </c>
      <c r="D3487" s="1">
        <v>203.5</v>
      </c>
      <c r="E3487" s="21">
        <f t="shared" si="194"/>
        <v>225.50669871794872</v>
      </c>
      <c r="F3487" s="1">
        <v>225.50669871794872</v>
      </c>
      <c r="G3487" s="1">
        <v>226</v>
      </c>
      <c r="H3487" s="1"/>
    </row>
    <row r="3488" spans="1:8">
      <c r="A3488" s="24">
        <f t="shared" si="193"/>
        <v>43625</v>
      </c>
      <c r="B3488" s="30">
        <f t="shared" si="192"/>
        <v>43625</v>
      </c>
      <c r="C3488" s="6">
        <v>6.2916666666666696</v>
      </c>
      <c r="D3488" s="1">
        <v>198.75</v>
      </c>
      <c r="E3488" s="21">
        <f t="shared" si="194"/>
        <v>220.24302884615383</v>
      </c>
      <c r="F3488" s="1">
        <v>220.24302884615383</v>
      </c>
      <c r="G3488" s="1">
        <v>220</v>
      </c>
      <c r="H3488" s="1"/>
    </row>
    <row r="3489" spans="1:8">
      <c r="A3489" s="24">
        <f t="shared" si="193"/>
        <v>43625</v>
      </c>
      <c r="B3489" s="30">
        <f t="shared" si="192"/>
        <v>43625</v>
      </c>
      <c r="C3489" s="6">
        <v>6.3333333333333304</v>
      </c>
      <c r="D3489" s="1">
        <v>208.25</v>
      </c>
      <c r="E3489" s="21">
        <f t="shared" si="194"/>
        <v>230.77036858974358</v>
      </c>
      <c r="F3489" s="1">
        <v>230.77036858974358</v>
      </c>
      <c r="G3489" s="1">
        <v>231</v>
      </c>
      <c r="H3489" s="1"/>
    </row>
    <row r="3490" spans="1:8">
      <c r="A3490" s="24">
        <f t="shared" si="193"/>
        <v>43625</v>
      </c>
      <c r="B3490" s="30">
        <f t="shared" ref="B3490:B3505" si="195">B3466+1</f>
        <v>43625</v>
      </c>
      <c r="C3490" s="6">
        <v>6.375</v>
      </c>
      <c r="D3490" s="1">
        <v>188.75</v>
      </c>
      <c r="E3490" s="21">
        <f t="shared" si="194"/>
        <v>209.1616185897436</v>
      </c>
      <c r="F3490" s="1">
        <v>209.1616185897436</v>
      </c>
      <c r="G3490" s="1">
        <v>209</v>
      </c>
      <c r="H3490" s="1"/>
    </row>
    <row r="3491" spans="1:8">
      <c r="A3491" s="24">
        <f t="shared" si="193"/>
        <v>43625</v>
      </c>
      <c r="B3491" s="30">
        <f t="shared" si="195"/>
        <v>43625</v>
      </c>
      <c r="C3491" s="6">
        <v>6.4166666666666696</v>
      </c>
      <c r="D3491" s="1">
        <v>198.75</v>
      </c>
      <c r="E3491" s="21">
        <f t="shared" si="194"/>
        <v>220.24302884615383</v>
      </c>
      <c r="F3491" s="1">
        <v>220.24302884615383</v>
      </c>
      <c r="G3491" s="1">
        <v>220</v>
      </c>
      <c r="H3491" s="1"/>
    </row>
    <row r="3492" spans="1:8">
      <c r="A3492" s="24">
        <f t="shared" si="193"/>
        <v>43625</v>
      </c>
      <c r="B3492" s="30">
        <f t="shared" si="195"/>
        <v>43625</v>
      </c>
      <c r="C3492" s="6">
        <v>6.4583333333333304</v>
      </c>
      <c r="D3492" s="1">
        <v>197.25</v>
      </c>
      <c r="E3492" s="21">
        <f t="shared" si="194"/>
        <v>218.58081730769229</v>
      </c>
      <c r="F3492" s="1">
        <v>218.58081730769229</v>
      </c>
      <c r="G3492" s="1">
        <v>219</v>
      </c>
      <c r="H3492" s="1"/>
    </row>
    <row r="3493" spans="1:8">
      <c r="A3493" s="24">
        <f t="shared" si="193"/>
        <v>43625</v>
      </c>
      <c r="B3493" s="30">
        <f t="shared" si="195"/>
        <v>43625</v>
      </c>
      <c r="C3493" s="6">
        <v>6.5</v>
      </c>
      <c r="D3493" s="1">
        <v>183.75</v>
      </c>
      <c r="E3493" s="21">
        <f t="shared" si="194"/>
        <v>203.62091346153844</v>
      </c>
      <c r="F3493" s="1">
        <v>203.62091346153844</v>
      </c>
      <c r="G3493" s="1">
        <v>204</v>
      </c>
      <c r="H3493" s="1"/>
    </row>
    <row r="3494" spans="1:8">
      <c r="A3494" s="24">
        <f t="shared" si="193"/>
        <v>43625</v>
      </c>
      <c r="B3494" s="30">
        <f t="shared" si="195"/>
        <v>43625</v>
      </c>
      <c r="C3494" s="6">
        <v>6.5416666666666696</v>
      </c>
      <c r="D3494" s="1">
        <v>183.75</v>
      </c>
      <c r="E3494" s="21">
        <f t="shared" si="194"/>
        <v>203.62091346153844</v>
      </c>
      <c r="F3494" s="1">
        <v>203.62091346153844</v>
      </c>
      <c r="G3494" s="1">
        <v>204</v>
      </c>
      <c r="H3494" s="1"/>
    </row>
    <row r="3495" spans="1:8">
      <c r="A3495" s="24">
        <f t="shared" si="193"/>
        <v>43625</v>
      </c>
      <c r="B3495" s="30">
        <f t="shared" si="195"/>
        <v>43625</v>
      </c>
      <c r="C3495" s="6">
        <v>6.5833333333333304</v>
      </c>
      <c r="D3495" s="1">
        <v>200.5</v>
      </c>
      <c r="E3495" s="21">
        <f t="shared" si="194"/>
        <v>222.18227564102563</v>
      </c>
      <c r="F3495" s="1">
        <v>222.18227564102563</v>
      </c>
      <c r="G3495" s="1">
        <v>222</v>
      </c>
      <c r="H3495" s="1"/>
    </row>
    <row r="3496" spans="1:8">
      <c r="A3496" s="24">
        <f t="shared" si="193"/>
        <v>43625</v>
      </c>
      <c r="B3496" s="30">
        <f t="shared" si="195"/>
        <v>43625</v>
      </c>
      <c r="C3496" s="6">
        <v>6.625</v>
      </c>
      <c r="D3496" s="1">
        <v>179</v>
      </c>
      <c r="E3496" s="21">
        <f t="shared" si="194"/>
        <v>198.35724358974358</v>
      </c>
      <c r="F3496" s="1">
        <v>198.35724358974358</v>
      </c>
      <c r="G3496" s="1">
        <v>198</v>
      </c>
      <c r="H3496" s="1"/>
    </row>
    <row r="3497" spans="1:8">
      <c r="A3497" s="24">
        <f t="shared" si="193"/>
        <v>43625</v>
      </c>
      <c r="B3497" s="30">
        <f t="shared" si="195"/>
        <v>43625</v>
      </c>
      <c r="C3497" s="6">
        <v>6.6666666666666696</v>
      </c>
      <c r="D3497" s="1">
        <v>175.75</v>
      </c>
      <c r="E3497" s="21">
        <f t="shared" si="194"/>
        <v>194.75578525641023</v>
      </c>
      <c r="F3497" s="1">
        <v>194.75578525641023</v>
      </c>
      <c r="G3497" s="1">
        <v>195</v>
      </c>
      <c r="H3497" s="1"/>
    </row>
    <row r="3498" spans="1:8">
      <c r="A3498" s="24">
        <f t="shared" si="193"/>
        <v>43625</v>
      </c>
      <c r="B3498" s="30">
        <f t="shared" si="195"/>
        <v>43625</v>
      </c>
      <c r="C3498" s="6">
        <v>6.7083333333333304</v>
      </c>
      <c r="D3498" s="1">
        <v>173.5</v>
      </c>
      <c r="E3498" s="21">
        <f t="shared" si="194"/>
        <v>192.26246794871795</v>
      </c>
      <c r="F3498" s="1">
        <v>192.26246794871795</v>
      </c>
      <c r="G3498" s="1">
        <v>192</v>
      </c>
      <c r="H3498" s="1"/>
    </row>
    <row r="3499" spans="1:8">
      <c r="A3499" s="24">
        <f t="shared" si="193"/>
        <v>43625</v>
      </c>
      <c r="B3499" s="30">
        <f t="shared" si="195"/>
        <v>43625</v>
      </c>
      <c r="C3499" s="6">
        <v>6.75</v>
      </c>
      <c r="D3499" s="1">
        <v>177</v>
      </c>
      <c r="E3499" s="21">
        <f t="shared" si="194"/>
        <v>196.14096153846154</v>
      </c>
      <c r="F3499" s="1">
        <v>196.14096153846154</v>
      </c>
      <c r="G3499" s="1">
        <v>196</v>
      </c>
      <c r="H3499" s="1"/>
    </row>
    <row r="3500" spans="1:8">
      <c r="A3500" s="24">
        <f t="shared" si="193"/>
        <v>43625</v>
      </c>
      <c r="B3500" s="30">
        <f t="shared" si="195"/>
        <v>43625</v>
      </c>
      <c r="C3500" s="6">
        <v>6.7916666666666696</v>
      </c>
      <c r="D3500" s="1">
        <v>251</v>
      </c>
      <c r="E3500" s="21">
        <f t="shared" si="194"/>
        <v>278.14339743589738</v>
      </c>
      <c r="F3500" s="1">
        <v>278.14339743589738</v>
      </c>
      <c r="G3500" s="1">
        <v>278</v>
      </c>
      <c r="H3500" s="1"/>
    </row>
    <row r="3501" spans="1:8">
      <c r="A3501" s="24">
        <f t="shared" si="193"/>
        <v>43625</v>
      </c>
      <c r="B3501" s="30">
        <f t="shared" si="195"/>
        <v>43625</v>
      </c>
      <c r="C3501" s="6">
        <v>6.8333333333333304</v>
      </c>
      <c r="D3501" s="1">
        <v>218.75</v>
      </c>
      <c r="E3501" s="21">
        <f t="shared" si="194"/>
        <v>242.40584935897434</v>
      </c>
      <c r="F3501" s="1">
        <v>242.40584935897434</v>
      </c>
      <c r="G3501" s="1">
        <v>242</v>
      </c>
      <c r="H3501" s="1"/>
    </row>
    <row r="3502" spans="1:8">
      <c r="A3502" s="24">
        <f t="shared" si="193"/>
        <v>43625</v>
      </c>
      <c r="B3502" s="30">
        <f t="shared" si="195"/>
        <v>43625</v>
      </c>
      <c r="C3502" s="6">
        <v>6.875</v>
      </c>
      <c r="D3502" s="1">
        <v>434</v>
      </c>
      <c r="E3502" s="21">
        <f t="shared" si="194"/>
        <v>480.93320512820509</v>
      </c>
      <c r="F3502" s="1">
        <v>480.93320512820509</v>
      </c>
      <c r="G3502" s="1">
        <v>481</v>
      </c>
      <c r="H3502" s="1"/>
    </row>
    <row r="3503" spans="1:8">
      <c r="A3503" s="24">
        <f t="shared" si="193"/>
        <v>43625</v>
      </c>
      <c r="B3503" s="30">
        <f t="shared" si="195"/>
        <v>43625</v>
      </c>
      <c r="C3503" s="6">
        <v>6.9166666666666599</v>
      </c>
      <c r="D3503" s="1">
        <v>347</v>
      </c>
      <c r="E3503" s="21">
        <f t="shared" si="194"/>
        <v>384.52493589743591</v>
      </c>
      <c r="F3503" s="1">
        <v>384.52493589743591</v>
      </c>
      <c r="G3503" s="1">
        <v>385</v>
      </c>
      <c r="H3503" s="1"/>
    </row>
    <row r="3504" spans="1:8">
      <c r="A3504" s="24">
        <f t="shared" si="193"/>
        <v>43625</v>
      </c>
      <c r="B3504" s="30">
        <f t="shared" si="195"/>
        <v>43625</v>
      </c>
      <c r="C3504" s="6">
        <v>6.9583333333333304</v>
      </c>
      <c r="D3504" s="1">
        <v>456.25</v>
      </c>
      <c r="E3504" s="21">
        <f t="shared" si="194"/>
        <v>505.5893429487179</v>
      </c>
      <c r="F3504" s="1">
        <v>505.5893429487179</v>
      </c>
      <c r="G3504" s="1">
        <v>506</v>
      </c>
      <c r="H3504" s="1"/>
    </row>
    <row r="3505" spans="1:8">
      <c r="A3505" s="25">
        <f t="shared" si="193"/>
        <v>43625</v>
      </c>
      <c r="B3505" s="28">
        <f t="shared" si="195"/>
        <v>43625</v>
      </c>
      <c r="C3505" s="6">
        <v>7</v>
      </c>
      <c r="D3505" s="1">
        <v>408.5</v>
      </c>
      <c r="E3505" s="21">
        <f t="shared" si="194"/>
        <v>452.67560897435897</v>
      </c>
      <c r="F3505" s="1">
        <v>452.67560897435897</v>
      </c>
      <c r="G3505" s="1">
        <v>453</v>
      </c>
      <c r="H3505" s="1"/>
    </row>
    <row r="3506" spans="1:8">
      <c r="A3506" s="23">
        <f>A3338+21</f>
        <v>43640</v>
      </c>
      <c r="B3506" s="29">
        <f t="shared" ref="B3506:B3529" si="196">A3506</f>
        <v>43640</v>
      </c>
      <c r="C3506" s="6">
        <v>4.1666666666666664E-2</v>
      </c>
      <c r="D3506" s="1">
        <v>175</v>
      </c>
      <c r="E3506" s="21">
        <f t="shared" si="194"/>
        <v>193.92467948717947</v>
      </c>
      <c r="F3506" s="1">
        <v>193.92467948717947</v>
      </c>
      <c r="G3506" s="1">
        <v>194</v>
      </c>
      <c r="H3506" s="1"/>
    </row>
    <row r="3507" spans="1:8">
      <c r="A3507" s="24">
        <f t="shared" ref="A3507:A3570" si="197">A3339+21</f>
        <v>43640</v>
      </c>
      <c r="B3507" s="30">
        <f t="shared" si="196"/>
        <v>43640</v>
      </c>
      <c r="C3507" s="6">
        <v>8.3333333333333301E-2</v>
      </c>
      <c r="D3507" s="1">
        <v>172.75</v>
      </c>
      <c r="E3507" s="21">
        <f t="shared" si="194"/>
        <v>191.43136217948717</v>
      </c>
      <c r="F3507" s="1">
        <v>191.43136217948717</v>
      </c>
      <c r="G3507" s="1">
        <v>191</v>
      </c>
      <c r="H3507" s="1"/>
    </row>
    <row r="3508" spans="1:8">
      <c r="A3508" s="24">
        <f t="shared" si="197"/>
        <v>43640</v>
      </c>
      <c r="B3508" s="30">
        <f t="shared" si="196"/>
        <v>43640</v>
      </c>
      <c r="C3508" s="6">
        <v>0.125</v>
      </c>
      <c r="D3508" s="1">
        <v>229.5</v>
      </c>
      <c r="E3508" s="21">
        <f t="shared" si="194"/>
        <v>254.31836538461536</v>
      </c>
      <c r="F3508" s="1">
        <v>254.31836538461536</v>
      </c>
      <c r="G3508" s="1">
        <v>254</v>
      </c>
      <c r="H3508" s="1"/>
    </row>
    <row r="3509" spans="1:8">
      <c r="A3509" s="24">
        <f t="shared" si="197"/>
        <v>43640</v>
      </c>
      <c r="B3509" s="30">
        <f t="shared" si="196"/>
        <v>43640</v>
      </c>
      <c r="C3509" s="6">
        <v>0.16666666666666699</v>
      </c>
      <c r="D3509" s="1">
        <v>163.75</v>
      </c>
      <c r="E3509" s="21">
        <f t="shared" si="194"/>
        <v>181.45809294871793</v>
      </c>
      <c r="F3509" s="1">
        <v>181.45809294871793</v>
      </c>
      <c r="G3509" s="1">
        <v>181</v>
      </c>
      <c r="H3509" s="1"/>
    </row>
    <row r="3510" spans="1:8">
      <c r="A3510" s="24">
        <f t="shared" si="197"/>
        <v>43640</v>
      </c>
      <c r="B3510" s="30">
        <f t="shared" si="196"/>
        <v>43640</v>
      </c>
      <c r="C3510" s="6">
        <v>0.20833333333333401</v>
      </c>
      <c r="D3510" s="1">
        <v>187.75</v>
      </c>
      <c r="E3510" s="21">
        <f t="shared" si="194"/>
        <v>208.05347756410254</v>
      </c>
      <c r="F3510" s="1">
        <v>208.05347756410254</v>
      </c>
      <c r="G3510" s="1">
        <v>208</v>
      </c>
      <c r="H3510" s="1"/>
    </row>
    <row r="3511" spans="1:8">
      <c r="A3511" s="24">
        <f t="shared" si="197"/>
        <v>43640</v>
      </c>
      <c r="B3511" s="30">
        <f t="shared" si="196"/>
        <v>43640</v>
      </c>
      <c r="C3511" s="6">
        <v>0.25</v>
      </c>
      <c r="D3511" s="1">
        <v>504</v>
      </c>
      <c r="E3511" s="21">
        <f t="shared" si="194"/>
        <v>558.50307692307695</v>
      </c>
      <c r="F3511" s="1">
        <v>558.50307692307695</v>
      </c>
      <c r="G3511" s="1">
        <v>559</v>
      </c>
      <c r="H3511" s="1"/>
    </row>
    <row r="3512" spans="1:8">
      <c r="A3512" s="24">
        <f t="shared" si="197"/>
        <v>43640</v>
      </c>
      <c r="B3512" s="30">
        <f t="shared" si="196"/>
        <v>43640</v>
      </c>
      <c r="C3512" s="6">
        <v>0.29166666666666702</v>
      </c>
      <c r="D3512" s="1">
        <v>2667</v>
      </c>
      <c r="E3512" s="21">
        <f t="shared" si="194"/>
        <v>2955.4121153846154</v>
      </c>
      <c r="F3512" s="1">
        <v>2955.4121153846154</v>
      </c>
      <c r="G3512" s="1">
        <v>2955</v>
      </c>
      <c r="H3512" s="1"/>
    </row>
    <row r="3513" spans="1:8">
      <c r="A3513" s="24">
        <f t="shared" si="197"/>
        <v>43640</v>
      </c>
      <c r="B3513" s="30">
        <f t="shared" si="196"/>
        <v>43640</v>
      </c>
      <c r="C3513" s="6">
        <v>0.33333333333333298</v>
      </c>
      <c r="D3513" s="1">
        <v>3654.25</v>
      </c>
      <c r="E3513" s="21">
        <f t="shared" si="194"/>
        <v>4049.4243429487174</v>
      </c>
      <c r="F3513" s="1">
        <v>4049.4243429487174</v>
      </c>
      <c r="G3513" s="1">
        <v>4049</v>
      </c>
      <c r="H3513" s="1"/>
    </row>
    <row r="3514" spans="1:8">
      <c r="A3514" s="24">
        <f t="shared" si="197"/>
        <v>43640</v>
      </c>
      <c r="B3514" s="30">
        <f t="shared" si="196"/>
        <v>43640</v>
      </c>
      <c r="C3514" s="6">
        <v>0.375</v>
      </c>
      <c r="D3514" s="1">
        <v>2445.5</v>
      </c>
      <c r="E3514" s="21">
        <f t="shared" si="194"/>
        <v>2709.9588782051283</v>
      </c>
      <c r="F3514" s="1">
        <v>2709.9588782051283</v>
      </c>
      <c r="G3514" s="1">
        <v>2710</v>
      </c>
      <c r="H3514" s="1"/>
    </row>
    <row r="3515" spans="1:8">
      <c r="A3515" s="24">
        <f t="shared" si="197"/>
        <v>43640</v>
      </c>
      <c r="B3515" s="30">
        <f t="shared" si="196"/>
        <v>43640</v>
      </c>
      <c r="C3515" s="6">
        <v>0.41666666666666702</v>
      </c>
      <c r="D3515" s="1">
        <v>3084.25</v>
      </c>
      <c r="E3515" s="21">
        <f t="shared" si="194"/>
        <v>3417.783958333333</v>
      </c>
      <c r="F3515" s="1">
        <v>3417.783958333333</v>
      </c>
      <c r="G3515" s="1">
        <v>3418</v>
      </c>
      <c r="H3515" s="1"/>
    </row>
    <row r="3516" spans="1:8">
      <c r="A3516" s="24">
        <f t="shared" si="197"/>
        <v>43640</v>
      </c>
      <c r="B3516" s="30">
        <f t="shared" si="196"/>
        <v>43640</v>
      </c>
      <c r="C3516" s="6">
        <v>0.45833333333333298</v>
      </c>
      <c r="D3516" s="1">
        <v>2522.5</v>
      </c>
      <c r="E3516" s="21">
        <f t="shared" si="194"/>
        <v>2795.2857371794867</v>
      </c>
      <c r="F3516" s="1">
        <v>2795.2857371794867</v>
      </c>
      <c r="G3516" s="1">
        <v>2795</v>
      </c>
      <c r="H3516" s="1"/>
    </row>
    <row r="3517" spans="1:8">
      <c r="A3517" s="24">
        <f t="shared" si="197"/>
        <v>43640</v>
      </c>
      <c r="B3517" s="30">
        <f t="shared" si="196"/>
        <v>43640</v>
      </c>
      <c r="C3517" s="6">
        <v>0.5</v>
      </c>
      <c r="D3517" s="1">
        <v>2702</v>
      </c>
      <c r="E3517" s="21">
        <f t="shared" si="194"/>
        <v>2994.1970512820512</v>
      </c>
      <c r="F3517" s="1">
        <v>2994.1970512820512</v>
      </c>
      <c r="G3517" s="1">
        <v>2994</v>
      </c>
      <c r="H3517" s="1"/>
    </row>
    <row r="3518" spans="1:8">
      <c r="A3518" s="24">
        <f t="shared" si="197"/>
        <v>43640</v>
      </c>
      <c r="B3518" s="30">
        <f t="shared" si="196"/>
        <v>43640</v>
      </c>
      <c r="C3518" s="6">
        <v>0.54166666666666696</v>
      </c>
      <c r="D3518" s="1">
        <v>3895</v>
      </c>
      <c r="E3518" s="21">
        <f t="shared" si="194"/>
        <v>4316.2092948717946</v>
      </c>
      <c r="F3518" s="1">
        <v>4316.2092948717946</v>
      </c>
      <c r="G3518" s="1">
        <v>4316</v>
      </c>
      <c r="H3518" s="1"/>
    </row>
    <row r="3519" spans="1:8">
      <c r="A3519" s="24">
        <f t="shared" si="197"/>
        <v>43640</v>
      </c>
      <c r="B3519" s="30">
        <f t="shared" si="196"/>
        <v>43640</v>
      </c>
      <c r="C3519" s="6">
        <v>0.58333333333333304</v>
      </c>
      <c r="D3519" s="1">
        <v>3477.75</v>
      </c>
      <c r="E3519" s="21">
        <f t="shared" si="194"/>
        <v>3853.837451923077</v>
      </c>
      <c r="F3519" s="1">
        <v>3853.837451923077</v>
      </c>
      <c r="G3519" s="1">
        <v>3854</v>
      </c>
      <c r="H3519" s="1"/>
    </row>
    <row r="3520" spans="1:8">
      <c r="A3520" s="24">
        <f t="shared" si="197"/>
        <v>43640</v>
      </c>
      <c r="B3520" s="30">
        <f t="shared" si="196"/>
        <v>43640</v>
      </c>
      <c r="C3520" s="6">
        <v>0.625</v>
      </c>
      <c r="D3520" s="1">
        <v>4157.5</v>
      </c>
      <c r="E3520" s="21">
        <f t="shared" si="194"/>
        <v>4607.0963141025641</v>
      </c>
      <c r="F3520" s="1">
        <v>4607.0963141025641</v>
      </c>
      <c r="G3520" s="1">
        <v>4607</v>
      </c>
      <c r="H3520" s="1"/>
    </row>
    <row r="3521" spans="1:8">
      <c r="A3521" s="24">
        <f t="shared" si="197"/>
        <v>43640</v>
      </c>
      <c r="B3521" s="30">
        <f t="shared" si="196"/>
        <v>43640</v>
      </c>
      <c r="C3521" s="6">
        <v>0.66666666666666696</v>
      </c>
      <c r="D3521" s="1">
        <v>3706.25</v>
      </c>
      <c r="E3521" s="21">
        <f t="shared" si="194"/>
        <v>4107.0476762820508</v>
      </c>
      <c r="F3521" s="1">
        <v>4107.0476762820508</v>
      </c>
      <c r="G3521" s="1">
        <v>4107</v>
      </c>
      <c r="H3521" s="1"/>
    </row>
    <row r="3522" spans="1:8">
      <c r="A3522" s="24">
        <f t="shared" si="197"/>
        <v>43640</v>
      </c>
      <c r="B3522" s="30">
        <f t="shared" si="196"/>
        <v>43640</v>
      </c>
      <c r="C3522" s="6">
        <v>0.70833333333333304</v>
      </c>
      <c r="D3522" s="1">
        <v>3048</v>
      </c>
      <c r="E3522" s="21">
        <f t="shared" si="194"/>
        <v>3377.6138461538458</v>
      </c>
      <c r="F3522" s="1">
        <v>3377.6138461538458</v>
      </c>
      <c r="G3522" s="1">
        <v>3378</v>
      </c>
      <c r="H3522" s="1"/>
    </row>
    <row r="3523" spans="1:8">
      <c r="A3523" s="24">
        <f t="shared" si="197"/>
        <v>43640</v>
      </c>
      <c r="B3523" s="30">
        <f t="shared" si="196"/>
        <v>43640</v>
      </c>
      <c r="C3523" s="6">
        <v>0.75</v>
      </c>
      <c r="D3523" s="1">
        <v>3990.25</v>
      </c>
      <c r="E3523" s="21">
        <f t="shared" si="194"/>
        <v>4421.7597275641019</v>
      </c>
      <c r="F3523" s="1">
        <v>4421.7597275641019</v>
      </c>
      <c r="G3523" s="1">
        <v>4422</v>
      </c>
      <c r="H3523" s="1"/>
    </row>
    <row r="3524" spans="1:8">
      <c r="A3524" s="24">
        <f t="shared" si="197"/>
        <v>43640</v>
      </c>
      <c r="B3524" s="30">
        <f t="shared" si="196"/>
        <v>43640</v>
      </c>
      <c r="C3524" s="6">
        <v>0.79166666666666596</v>
      </c>
      <c r="D3524" s="1">
        <v>2909.5</v>
      </c>
      <c r="E3524" s="21">
        <f t="shared" si="194"/>
        <v>3224.136314102564</v>
      </c>
      <c r="F3524" s="1">
        <v>3224.136314102564</v>
      </c>
      <c r="G3524" s="1">
        <v>3224</v>
      </c>
      <c r="H3524" s="1"/>
    </row>
    <row r="3525" spans="1:8">
      <c r="A3525" s="24">
        <f t="shared" si="197"/>
        <v>43640</v>
      </c>
      <c r="B3525" s="30">
        <f t="shared" si="196"/>
        <v>43640</v>
      </c>
      <c r="C3525" s="6">
        <v>0.83333333333333304</v>
      </c>
      <c r="D3525" s="1">
        <v>3763</v>
      </c>
      <c r="E3525" s="21">
        <f t="shared" si="194"/>
        <v>4169.934679487179</v>
      </c>
      <c r="F3525" s="1">
        <v>4169.934679487179</v>
      </c>
      <c r="G3525" s="1">
        <v>4170</v>
      </c>
      <c r="H3525" s="1"/>
    </row>
    <row r="3526" spans="1:8">
      <c r="A3526" s="24">
        <f t="shared" si="197"/>
        <v>43640</v>
      </c>
      <c r="B3526" s="30">
        <f t="shared" si="196"/>
        <v>43640</v>
      </c>
      <c r="C3526" s="6">
        <v>0.875</v>
      </c>
      <c r="D3526" s="1">
        <v>4186.5</v>
      </c>
      <c r="E3526" s="21">
        <f t="shared" si="194"/>
        <v>4639.2324038461538</v>
      </c>
      <c r="F3526" s="1">
        <v>4639.2324038461538</v>
      </c>
      <c r="G3526" s="1">
        <v>4639</v>
      </c>
      <c r="H3526" s="1"/>
    </row>
    <row r="3527" spans="1:8">
      <c r="A3527" s="24">
        <f t="shared" si="197"/>
        <v>43640</v>
      </c>
      <c r="B3527" s="30">
        <f t="shared" si="196"/>
        <v>43640</v>
      </c>
      <c r="C3527" s="6">
        <v>0.91666666666666596</v>
      </c>
      <c r="D3527" s="1">
        <v>3792</v>
      </c>
      <c r="E3527" s="21">
        <f t="shared" si="194"/>
        <v>4202.0707692307687</v>
      </c>
      <c r="F3527" s="1">
        <v>4202.0707692307687</v>
      </c>
      <c r="G3527" s="1">
        <v>4202</v>
      </c>
      <c r="H3527" s="1"/>
    </row>
    <row r="3528" spans="1:8">
      <c r="A3528" s="24">
        <f t="shared" si="197"/>
        <v>43640</v>
      </c>
      <c r="B3528" s="30">
        <f t="shared" si="196"/>
        <v>43640</v>
      </c>
      <c r="C3528" s="6">
        <v>0.95833333333333304</v>
      </c>
      <c r="D3528" s="1">
        <v>4211</v>
      </c>
      <c r="E3528" s="21">
        <f t="shared" si="194"/>
        <v>4666.3818589743587</v>
      </c>
      <c r="F3528" s="1">
        <v>4666.3818589743587</v>
      </c>
      <c r="G3528" s="1">
        <v>4666</v>
      </c>
      <c r="H3528" s="1"/>
    </row>
    <row r="3529" spans="1:8">
      <c r="A3529" s="24">
        <f t="shared" si="197"/>
        <v>43640</v>
      </c>
      <c r="B3529" s="28">
        <f t="shared" si="196"/>
        <v>43640</v>
      </c>
      <c r="C3529" s="6">
        <v>1</v>
      </c>
      <c r="D3529" s="1">
        <v>3194.25</v>
      </c>
      <c r="E3529" s="21">
        <f t="shared" si="194"/>
        <v>3539.679471153846</v>
      </c>
      <c r="F3529" s="1">
        <v>3539.679471153846</v>
      </c>
      <c r="G3529" s="1">
        <v>3540</v>
      </c>
      <c r="H3529" s="1"/>
    </row>
    <row r="3530" spans="1:8">
      <c r="A3530" s="24">
        <f t="shared" si="197"/>
        <v>43640</v>
      </c>
      <c r="B3530" s="29">
        <f t="shared" ref="B3530:B3593" si="198">B3506+1</f>
        <v>43641</v>
      </c>
      <c r="C3530" s="6">
        <v>1.0416666666666701</v>
      </c>
      <c r="D3530" s="1">
        <v>3384</v>
      </c>
      <c r="E3530" s="21">
        <f t="shared" si="194"/>
        <v>3749.9492307692308</v>
      </c>
      <c r="F3530" s="1">
        <v>3749.9492307692308</v>
      </c>
      <c r="G3530" s="1">
        <v>3750</v>
      </c>
      <c r="H3530" s="1"/>
    </row>
    <row r="3531" spans="1:8">
      <c r="A3531" s="24">
        <f t="shared" si="197"/>
        <v>43640</v>
      </c>
      <c r="B3531" s="30">
        <f t="shared" si="198"/>
        <v>43641</v>
      </c>
      <c r="C3531" s="6">
        <v>1.0833333333333399</v>
      </c>
      <c r="D3531" s="1">
        <v>2827.75</v>
      </c>
      <c r="E3531" s="21">
        <f t="shared" si="194"/>
        <v>3133.54578525641</v>
      </c>
      <c r="F3531" s="1">
        <v>3133.54578525641</v>
      </c>
      <c r="G3531" s="1">
        <v>3134</v>
      </c>
      <c r="H3531" s="1"/>
    </row>
    <row r="3532" spans="1:8">
      <c r="A3532" s="24">
        <f t="shared" si="197"/>
        <v>43640</v>
      </c>
      <c r="B3532" s="30">
        <f t="shared" si="198"/>
        <v>43641</v>
      </c>
      <c r="C3532" s="6">
        <v>1.125</v>
      </c>
      <c r="D3532" s="1">
        <v>1976</v>
      </c>
      <c r="E3532" s="21">
        <f t="shared" si="194"/>
        <v>2189.6866666666665</v>
      </c>
      <c r="F3532" s="1">
        <v>2189.6866666666665</v>
      </c>
      <c r="G3532" s="1">
        <v>2190</v>
      </c>
      <c r="H3532" s="1"/>
    </row>
    <row r="3533" spans="1:8">
      <c r="A3533" s="24">
        <f t="shared" si="197"/>
        <v>43640</v>
      </c>
      <c r="B3533" s="30">
        <f t="shared" si="198"/>
        <v>43641</v>
      </c>
      <c r="C3533" s="6">
        <v>1.1666666666666701</v>
      </c>
      <c r="D3533" s="1">
        <v>2559.75</v>
      </c>
      <c r="E3533" s="21">
        <f t="shared" si="194"/>
        <v>2836.5639903846154</v>
      </c>
      <c r="F3533" s="1">
        <v>2836.5639903846154</v>
      </c>
      <c r="G3533" s="1">
        <v>2837</v>
      </c>
      <c r="H3533" s="1"/>
    </row>
    <row r="3534" spans="1:8">
      <c r="A3534" s="24">
        <f t="shared" si="197"/>
        <v>43640</v>
      </c>
      <c r="B3534" s="30">
        <f t="shared" si="198"/>
        <v>43641</v>
      </c>
      <c r="C3534" s="6">
        <v>1.2083333333333399</v>
      </c>
      <c r="D3534" s="1">
        <v>2639.5</v>
      </c>
      <c r="E3534" s="21">
        <f t="shared" si="194"/>
        <v>2924.9382371794873</v>
      </c>
      <c r="F3534" s="1">
        <v>2924.9382371794873</v>
      </c>
      <c r="G3534" s="1">
        <v>2925</v>
      </c>
      <c r="H3534" s="1"/>
    </row>
    <row r="3535" spans="1:8">
      <c r="A3535" s="24">
        <f t="shared" si="197"/>
        <v>43640</v>
      </c>
      <c r="B3535" s="30">
        <f t="shared" si="198"/>
        <v>43641</v>
      </c>
      <c r="C3535" s="6">
        <v>1.25</v>
      </c>
      <c r="D3535" s="1">
        <v>1615</v>
      </c>
      <c r="E3535" s="21">
        <f t="shared" si="194"/>
        <v>1789.6477564102563</v>
      </c>
      <c r="F3535" s="1">
        <v>1789.6477564102563</v>
      </c>
      <c r="G3535" s="1">
        <v>1790</v>
      </c>
      <c r="H3535" s="1"/>
    </row>
    <row r="3536" spans="1:8">
      <c r="A3536" s="24">
        <f t="shared" si="197"/>
        <v>43640</v>
      </c>
      <c r="B3536" s="30">
        <f t="shared" si="198"/>
        <v>43641</v>
      </c>
      <c r="C3536" s="6">
        <v>1.2916666666666701</v>
      </c>
      <c r="D3536" s="1">
        <v>2968.25</v>
      </c>
      <c r="E3536" s="21">
        <f t="shared" si="194"/>
        <v>3289.2395993589739</v>
      </c>
      <c r="F3536" s="1">
        <v>3289.2395993589739</v>
      </c>
      <c r="G3536" s="1">
        <v>3289</v>
      </c>
      <c r="H3536" s="1"/>
    </row>
    <row r="3537" spans="1:8">
      <c r="A3537" s="24">
        <f t="shared" si="197"/>
        <v>43640</v>
      </c>
      <c r="B3537" s="30">
        <f t="shared" si="198"/>
        <v>43641</v>
      </c>
      <c r="C3537" s="6">
        <v>1.3333333333333399</v>
      </c>
      <c r="D3537" s="1">
        <v>3833.5</v>
      </c>
      <c r="E3537" s="21">
        <f t="shared" si="194"/>
        <v>4248.0586217948712</v>
      </c>
      <c r="F3537" s="1">
        <v>4248.0586217948712</v>
      </c>
      <c r="G3537" s="1">
        <v>4248</v>
      </c>
      <c r="H3537" s="1"/>
    </row>
    <row r="3538" spans="1:8">
      <c r="A3538" s="24">
        <f t="shared" si="197"/>
        <v>43640</v>
      </c>
      <c r="B3538" s="30">
        <f t="shared" si="198"/>
        <v>43641</v>
      </c>
      <c r="C3538" s="6">
        <v>1.375</v>
      </c>
      <c r="D3538" s="1">
        <v>2603.5</v>
      </c>
      <c r="E3538" s="21">
        <f t="shared" si="194"/>
        <v>2885.0451602564099</v>
      </c>
      <c r="F3538" s="1">
        <v>2885.0451602564099</v>
      </c>
      <c r="G3538" s="1">
        <v>2885</v>
      </c>
      <c r="H3538" s="1"/>
    </row>
    <row r="3539" spans="1:8">
      <c r="A3539" s="24">
        <f t="shared" si="197"/>
        <v>43640</v>
      </c>
      <c r="B3539" s="30">
        <f t="shared" si="198"/>
        <v>43641</v>
      </c>
      <c r="C3539" s="6">
        <v>1.4166666666666701</v>
      </c>
      <c r="D3539" s="1">
        <v>2821.75</v>
      </c>
      <c r="E3539" s="21">
        <f t="shared" si="194"/>
        <v>3126.8969391025639</v>
      </c>
      <c r="F3539" s="1">
        <v>3126.8969391025639</v>
      </c>
      <c r="G3539" s="1">
        <v>3127</v>
      </c>
      <c r="H3539" s="1"/>
    </row>
    <row r="3540" spans="1:8">
      <c r="A3540" s="24">
        <f t="shared" si="197"/>
        <v>43640</v>
      </c>
      <c r="B3540" s="30">
        <f t="shared" si="198"/>
        <v>43641</v>
      </c>
      <c r="C3540" s="6">
        <v>1.4583333333333399</v>
      </c>
      <c r="D3540" s="1">
        <v>3826</v>
      </c>
      <c r="E3540" s="21">
        <f t="shared" si="194"/>
        <v>4239.747564102564</v>
      </c>
      <c r="F3540" s="1">
        <v>4239.747564102564</v>
      </c>
      <c r="G3540" s="1">
        <v>4240</v>
      </c>
      <c r="H3540" s="1"/>
    </row>
    <row r="3541" spans="1:8">
      <c r="A3541" s="24">
        <f t="shared" si="197"/>
        <v>43640</v>
      </c>
      <c r="B3541" s="30">
        <f t="shared" si="198"/>
        <v>43641</v>
      </c>
      <c r="C3541" s="6">
        <v>1.5</v>
      </c>
      <c r="D3541" s="1">
        <v>2506.25</v>
      </c>
      <c r="E3541" s="21">
        <f t="shared" si="194"/>
        <v>2777.2784455128203</v>
      </c>
      <c r="F3541" s="1">
        <v>2777.2784455128203</v>
      </c>
      <c r="G3541" s="1">
        <v>2777</v>
      </c>
      <c r="H3541" s="1"/>
    </row>
    <row r="3542" spans="1:8">
      <c r="A3542" s="24">
        <f t="shared" si="197"/>
        <v>43640</v>
      </c>
      <c r="B3542" s="30">
        <f t="shared" si="198"/>
        <v>43641</v>
      </c>
      <c r="C3542" s="6">
        <v>1.5416666666666701</v>
      </c>
      <c r="D3542" s="1">
        <v>3608</v>
      </c>
      <c r="E3542" s="21">
        <f t="shared" si="194"/>
        <v>3998.1728205128202</v>
      </c>
      <c r="F3542" s="1">
        <v>3998.1728205128202</v>
      </c>
      <c r="G3542" s="1">
        <v>3998</v>
      </c>
      <c r="H3542" s="1"/>
    </row>
    <row r="3543" spans="1:8">
      <c r="A3543" s="24">
        <f t="shared" si="197"/>
        <v>43640</v>
      </c>
      <c r="B3543" s="30">
        <f t="shared" si="198"/>
        <v>43641</v>
      </c>
      <c r="C3543" s="6">
        <v>1.5833333333333399</v>
      </c>
      <c r="D3543" s="1">
        <v>3139.75</v>
      </c>
      <c r="E3543" s="21">
        <f t="shared" si="194"/>
        <v>3479.2857852564098</v>
      </c>
      <c r="F3543" s="1">
        <v>3479.2857852564098</v>
      </c>
      <c r="G3543" s="1">
        <v>3479</v>
      </c>
      <c r="H3543" s="1"/>
    </row>
    <row r="3544" spans="1:8">
      <c r="A3544" s="24">
        <f t="shared" si="197"/>
        <v>43640</v>
      </c>
      <c r="B3544" s="30">
        <f t="shared" si="198"/>
        <v>43641</v>
      </c>
      <c r="C3544" s="6">
        <v>1.625</v>
      </c>
      <c r="D3544" s="1">
        <v>3618.25</v>
      </c>
      <c r="E3544" s="21">
        <f t="shared" si="194"/>
        <v>4009.5312660256409</v>
      </c>
      <c r="F3544" s="1">
        <v>4009.5312660256409</v>
      </c>
      <c r="G3544" s="1">
        <v>4010</v>
      </c>
      <c r="H3544" s="1"/>
    </row>
    <row r="3545" spans="1:8">
      <c r="A3545" s="24">
        <f t="shared" si="197"/>
        <v>43640</v>
      </c>
      <c r="B3545" s="30">
        <f t="shared" si="198"/>
        <v>43641</v>
      </c>
      <c r="C3545" s="6">
        <v>1.6666666666666701</v>
      </c>
      <c r="D3545" s="1">
        <v>3517.75</v>
      </c>
      <c r="E3545" s="21">
        <f t="shared" si="194"/>
        <v>3898.1630929487173</v>
      </c>
      <c r="F3545" s="1">
        <v>3898.1630929487173</v>
      </c>
      <c r="G3545" s="1">
        <v>3898</v>
      </c>
      <c r="H3545" s="1"/>
    </row>
    <row r="3546" spans="1:8">
      <c r="A3546" s="24">
        <f t="shared" si="197"/>
        <v>43640</v>
      </c>
      <c r="B3546" s="30">
        <f t="shared" si="198"/>
        <v>43641</v>
      </c>
      <c r="C3546" s="6">
        <v>1.7083333333333399</v>
      </c>
      <c r="D3546" s="1">
        <v>3015.25</v>
      </c>
      <c r="E3546" s="21">
        <f t="shared" si="194"/>
        <v>3341.3222275641019</v>
      </c>
      <c r="F3546" s="1">
        <v>3341.3222275641019</v>
      </c>
      <c r="G3546" s="1">
        <v>3341</v>
      </c>
      <c r="H3546" s="1"/>
    </row>
    <row r="3547" spans="1:8">
      <c r="A3547" s="24">
        <f t="shared" si="197"/>
        <v>43640</v>
      </c>
      <c r="B3547" s="30">
        <f t="shared" si="198"/>
        <v>43641</v>
      </c>
      <c r="C3547" s="6">
        <v>1.75</v>
      </c>
      <c r="D3547" s="1">
        <v>4061.5</v>
      </c>
      <c r="E3547" s="21">
        <f t="shared" ref="E3547:E3610" si="199">D3547*(293/273)*(1.0325/1)</f>
        <v>4500.7147756410259</v>
      </c>
      <c r="F3547" s="1">
        <v>4500.7147756410259</v>
      </c>
      <c r="G3547" s="1">
        <v>4501</v>
      </c>
      <c r="H3547" s="1"/>
    </row>
    <row r="3548" spans="1:8">
      <c r="A3548" s="24">
        <f t="shared" si="197"/>
        <v>43640</v>
      </c>
      <c r="B3548" s="30">
        <f t="shared" si="198"/>
        <v>43641</v>
      </c>
      <c r="C3548" s="6">
        <v>1.7916666666666701</v>
      </c>
      <c r="D3548" s="1">
        <v>3527.75</v>
      </c>
      <c r="E3548" s="21">
        <f t="shared" si="199"/>
        <v>3909.2445032051282</v>
      </c>
      <c r="F3548" s="1">
        <v>3909.2445032051282</v>
      </c>
      <c r="G3548" s="1">
        <v>3909</v>
      </c>
      <c r="H3548" s="1"/>
    </row>
    <row r="3549" spans="1:8">
      <c r="A3549" s="24">
        <f t="shared" si="197"/>
        <v>43640</v>
      </c>
      <c r="B3549" s="30">
        <f t="shared" si="198"/>
        <v>43641</v>
      </c>
      <c r="C3549" s="6">
        <v>1.8333333333333399</v>
      </c>
      <c r="D3549" s="1">
        <v>3957</v>
      </c>
      <c r="E3549" s="21">
        <f t="shared" si="199"/>
        <v>4384.9140384615384</v>
      </c>
      <c r="F3549" s="1">
        <v>4384.9140384615384</v>
      </c>
      <c r="G3549" s="1">
        <v>4385</v>
      </c>
      <c r="H3549" s="1"/>
    </row>
    <row r="3550" spans="1:8">
      <c r="A3550" s="24">
        <f t="shared" si="197"/>
        <v>43640</v>
      </c>
      <c r="B3550" s="30">
        <f t="shared" si="198"/>
        <v>43641</v>
      </c>
      <c r="C3550" s="6">
        <v>1.875</v>
      </c>
      <c r="D3550" s="1">
        <v>3921.25</v>
      </c>
      <c r="E3550" s="21">
        <f t="shared" si="199"/>
        <v>4345.2979967948713</v>
      </c>
      <c r="F3550" s="1">
        <v>4345.2979967948713</v>
      </c>
      <c r="G3550" s="1">
        <v>4345</v>
      </c>
      <c r="H3550" s="1"/>
    </row>
    <row r="3551" spans="1:8">
      <c r="A3551" s="24">
        <f t="shared" si="197"/>
        <v>43640</v>
      </c>
      <c r="B3551" s="30">
        <f t="shared" si="198"/>
        <v>43641</v>
      </c>
      <c r="C3551" s="6">
        <v>1.9166666666666701</v>
      </c>
      <c r="D3551" s="1">
        <v>3668</v>
      </c>
      <c r="E3551" s="21">
        <f t="shared" si="199"/>
        <v>4064.6612820512819</v>
      </c>
      <c r="F3551" s="1">
        <v>4064.6612820512819</v>
      </c>
      <c r="G3551" s="1">
        <v>4065</v>
      </c>
      <c r="H3551" s="1"/>
    </row>
    <row r="3552" spans="1:8">
      <c r="A3552" s="24">
        <f t="shared" si="197"/>
        <v>43640</v>
      </c>
      <c r="B3552" s="30">
        <f t="shared" si="198"/>
        <v>43641</v>
      </c>
      <c r="C3552" s="6">
        <v>1.9583333333333399</v>
      </c>
      <c r="D3552" s="1">
        <v>3776.5</v>
      </c>
      <c r="E3552" s="21">
        <f t="shared" si="199"/>
        <v>4184.8945833333328</v>
      </c>
      <c r="F3552" s="1">
        <v>4184.8945833333328</v>
      </c>
      <c r="G3552" s="1">
        <v>4185</v>
      </c>
      <c r="H3552" s="1"/>
    </row>
    <row r="3553" spans="1:8">
      <c r="A3553" s="24">
        <f t="shared" si="197"/>
        <v>43640</v>
      </c>
      <c r="B3553" s="28">
        <f t="shared" si="198"/>
        <v>43641</v>
      </c>
      <c r="C3553" s="6">
        <v>2</v>
      </c>
      <c r="D3553" s="1">
        <v>3253.25</v>
      </c>
      <c r="E3553" s="21">
        <f t="shared" si="199"/>
        <v>3605.0597916666661</v>
      </c>
      <c r="F3553" s="1">
        <v>3605.0597916666661</v>
      </c>
      <c r="G3553" s="1">
        <v>3605</v>
      </c>
      <c r="H3553" s="1"/>
    </row>
    <row r="3554" spans="1:8">
      <c r="A3554" s="24">
        <f t="shared" si="197"/>
        <v>43640</v>
      </c>
      <c r="B3554" s="29">
        <f t="shared" si="198"/>
        <v>43642</v>
      </c>
      <c r="C3554" s="6">
        <v>2.0416666666666701</v>
      </c>
      <c r="D3554" s="1">
        <v>3994.25</v>
      </c>
      <c r="E3554" s="21">
        <f t="shared" si="199"/>
        <v>4426.1922916666663</v>
      </c>
      <c r="F3554" s="1">
        <v>4426.1922916666663</v>
      </c>
      <c r="G3554" s="1">
        <v>4426</v>
      </c>
      <c r="H3554" s="1"/>
    </row>
    <row r="3555" spans="1:8">
      <c r="A3555" s="24">
        <f t="shared" si="197"/>
        <v>43640</v>
      </c>
      <c r="B3555" s="30">
        <f t="shared" si="198"/>
        <v>43642</v>
      </c>
      <c r="C3555" s="6">
        <v>2.0833333333333401</v>
      </c>
      <c r="D3555" s="1">
        <v>3562.25</v>
      </c>
      <c r="E3555" s="21">
        <f t="shared" si="199"/>
        <v>3947.4753685897435</v>
      </c>
      <c r="F3555" s="1">
        <v>3947.4753685897435</v>
      </c>
      <c r="G3555" s="1">
        <v>3947</v>
      </c>
      <c r="H3555" s="1"/>
    </row>
    <row r="3556" spans="1:8">
      <c r="A3556" s="24">
        <f t="shared" si="197"/>
        <v>43640</v>
      </c>
      <c r="B3556" s="30">
        <f t="shared" si="198"/>
        <v>43642</v>
      </c>
      <c r="C3556" s="6">
        <v>2.125</v>
      </c>
      <c r="D3556" s="1">
        <v>2931.25</v>
      </c>
      <c r="E3556" s="21">
        <f t="shared" si="199"/>
        <v>3248.2383814102564</v>
      </c>
      <c r="F3556" s="1">
        <v>3248.2383814102564</v>
      </c>
      <c r="G3556" s="1">
        <v>3248</v>
      </c>
      <c r="H3556" s="1"/>
    </row>
    <row r="3557" spans="1:8">
      <c r="A3557" s="24">
        <f t="shared" si="197"/>
        <v>43640</v>
      </c>
      <c r="B3557" s="30">
        <f t="shared" si="198"/>
        <v>43642</v>
      </c>
      <c r="C3557" s="6">
        <v>2.1666666666666701</v>
      </c>
      <c r="D3557" s="1">
        <v>3166</v>
      </c>
      <c r="E3557" s="21">
        <f t="shared" si="199"/>
        <v>3508.374487179487</v>
      </c>
      <c r="F3557" s="1">
        <v>3508.374487179487</v>
      </c>
      <c r="G3557" s="1">
        <v>3508</v>
      </c>
      <c r="H3557" s="1"/>
    </row>
    <row r="3558" spans="1:8">
      <c r="A3558" s="24">
        <f t="shared" si="197"/>
        <v>43640</v>
      </c>
      <c r="B3558" s="30">
        <f t="shared" si="198"/>
        <v>43642</v>
      </c>
      <c r="C3558" s="6">
        <v>2.2083333333333401</v>
      </c>
      <c r="D3558" s="1">
        <v>2732</v>
      </c>
      <c r="E3558" s="21">
        <f t="shared" si="199"/>
        <v>3027.4412820512816</v>
      </c>
      <c r="F3558" s="1">
        <v>3027.4412820512816</v>
      </c>
      <c r="G3558" s="1">
        <v>3027</v>
      </c>
      <c r="H3558" s="1"/>
    </row>
    <row r="3559" spans="1:8">
      <c r="A3559" s="24">
        <f t="shared" si="197"/>
        <v>43640</v>
      </c>
      <c r="B3559" s="30">
        <f t="shared" si="198"/>
        <v>43642</v>
      </c>
      <c r="C3559" s="6">
        <v>2.25</v>
      </c>
      <c r="D3559" s="1">
        <v>851</v>
      </c>
      <c r="E3559" s="21">
        <f t="shared" si="199"/>
        <v>943.0280128205128</v>
      </c>
      <c r="F3559" s="1">
        <v>943.0280128205128</v>
      </c>
      <c r="G3559" s="1">
        <v>943</v>
      </c>
      <c r="H3559" s="1"/>
    </row>
    <row r="3560" spans="1:8">
      <c r="A3560" s="24">
        <f t="shared" si="197"/>
        <v>43640</v>
      </c>
      <c r="B3560" s="30">
        <f t="shared" si="198"/>
        <v>43642</v>
      </c>
      <c r="C3560" s="6">
        <v>2.2916666666666701</v>
      </c>
      <c r="D3560" s="1">
        <v>2060.75</v>
      </c>
      <c r="E3560" s="21">
        <f t="shared" si="199"/>
        <v>2283.6016185897433</v>
      </c>
      <c r="F3560" s="1">
        <v>2283.6016185897433</v>
      </c>
      <c r="G3560" s="1">
        <v>2284</v>
      </c>
      <c r="H3560" s="1"/>
    </row>
    <row r="3561" spans="1:8">
      <c r="A3561" s="24">
        <f t="shared" si="197"/>
        <v>43640</v>
      </c>
      <c r="B3561" s="30">
        <f t="shared" si="198"/>
        <v>43642</v>
      </c>
      <c r="C3561" s="6">
        <v>2.3333333333333401</v>
      </c>
      <c r="D3561" s="1">
        <v>3595</v>
      </c>
      <c r="E3561" s="21">
        <f t="shared" si="199"/>
        <v>3983.7669871794869</v>
      </c>
      <c r="F3561" s="1">
        <v>3983.7669871794869</v>
      </c>
      <c r="G3561" s="1">
        <v>3984</v>
      </c>
      <c r="H3561" s="1"/>
    </row>
    <row r="3562" spans="1:8">
      <c r="A3562" s="24">
        <f t="shared" si="197"/>
        <v>43640</v>
      </c>
      <c r="B3562" s="30">
        <f t="shared" si="198"/>
        <v>43642</v>
      </c>
      <c r="C3562" s="6">
        <v>2.375</v>
      </c>
      <c r="D3562" s="1">
        <v>1597.25</v>
      </c>
      <c r="E3562" s="21">
        <f t="shared" si="199"/>
        <v>1769.9782532051281</v>
      </c>
      <c r="F3562" s="1">
        <v>1769.9782532051281</v>
      </c>
      <c r="G3562" s="1">
        <v>1770</v>
      </c>
      <c r="H3562" s="1"/>
    </row>
    <row r="3563" spans="1:8">
      <c r="A3563" s="24">
        <f t="shared" si="197"/>
        <v>43640</v>
      </c>
      <c r="B3563" s="30">
        <f t="shared" si="198"/>
        <v>43642</v>
      </c>
      <c r="C3563" s="6">
        <v>2.4166666666666701</v>
      </c>
      <c r="D3563" s="1">
        <v>3023</v>
      </c>
      <c r="E3563" s="21">
        <f t="shared" si="199"/>
        <v>3349.9103205128204</v>
      </c>
      <c r="F3563" s="1">
        <v>3349.9103205128204</v>
      </c>
      <c r="G3563" s="1">
        <v>3350</v>
      </c>
      <c r="H3563" s="1"/>
    </row>
    <row r="3564" spans="1:8">
      <c r="A3564" s="24">
        <f t="shared" si="197"/>
        <v>43640</v>
      </c>
      <c r="B3564" s="30">
        <f t="shared" si="198"/>
        <v>43642</v>
      </c>
      <c r="C3564" s="6">
        <v>2.4583333333333299</v>
      </c>
      <c r="D3564" s="1">
        <v>3447</v>
      </c>
      <c r="E3564" s="21">
        <f t="shared" si="199"/>
        <v>3819.7621153846153</v>
      </c>
      <c r="F3564" s="1">
        <v>3819.7621153846153</v>
      </c>
      <c r="G3564" s="1">
        <v>3820</v>
      </c>
      <c r="H3564" s="1"/>
    </row>
    <row r="3565" spans="1:8">
      <c r="A3565" s="24">
        <f t="shared" si="197"/>
        <v>43640</v>
      </c>
      <c r="B3565" s="30">
        <f t="shared" si="198"/>
        <v>43642</v>
      </c>
      <c r="C3565" s="6">
        <v>2.5</v>
      </c>
      <c r="D3565" s="1">
        <v>2844.25</v>
      </c>
      <c r="E3565" s="21">
        <f t="shared" si="199"/>
        <v>3151.8301121794871</v>
      </c>
      <c r="F3565" s="1">
        <v>3151.8301121794871</v>
      </c>
      <c r="G3565" s="1">
        <v>3152</v>
      </c>
      <c r="H3565" s="1"/>
    </row>
    <row r="3566" spans="1:8">
      <c r="A3566" s="24">
        <f t="shared" si="197"/>
        <v>43640</v>
      </c>
      <c r="B3566" s="30">
        <f t="shared" si="198"/>
        <v>43642</v>
      </c>
      <c r="C3566" s="6">
        <v>2.5416666666666701</v>
      </c>
      <c r="D3566" s="1">
        <v>3234.25</v>
      </c>
      <c r="E3566" s="21">
        <f t="shared" si="199"/>
        <v>3584.0051121794872</v>
      </c>
      <c r="F3566" s="1">
        <v>3584.0051121794872</v>
      </c>
      <c r="G3566" s="1">
        <v>3584</v>
      </c>
      <c r="H3566" s="1"/>
    </row>
    <row r="3567" spans="1:8">
      <c r="A3567" s="24">
        <f t="shared" si="197"/>
        <v>43640</v>
      </c>
      <c r="B3567" s="30">
        <f t="shared" si="198"/>
        <v>43642</v>
      </c>
      <c r="C3567" s="6">
        <v>2.5833333333333299</v>
      </c>
      <c r="D3567" s="1">
        <v>3216.5</v>
      </c>
      <c r="E3567" s="21">
        <f t="shared" si="199"/>
        <v>3564.3356089743588</v>
      </c>
      <c r="F3567" s="1">
        <v>3564.3356089743588</v>
      </c>
      <c r="G3567" s="1">
        <v>3564</v>
      </c>
      <c r="H3567" s="1"/>
    </row>
    <row r="3568" spans="1:8">
      <c r="A3568" s="24">
        <f t="shared" si="197"/>
        <v>43640</v>
      </c>
      <c r="B3568" s="30">
        <f t="shared" si="198"/>
        <v>43642</v>
      </c>
      <c r="C3568" s="6">
        <v>2.625</v>
      </c>
      <c r="D3568" s="1">
        <v>3127</v>
      </c>
      <c r="E3568" s="21">
        <f t="shared" si="199"/>
        <v>3465.1569871794868</v>
      </c>
      <c r="F3568" s="1">
        <v>3465.1569871794868</v>
      </c>
      <c r="G3568" s="1">
        <v>3465</v>
      </c>
      <c r="H3568" s="1"/>
    </row>
    <row r="3569" spans="1:8">
      <c r="A3569" s="24">
        <f t="shared" si="197"/>
        <v>43640</v>
      </c>
      <c r="B3569" s="30">
        <f t="shared" si="198"/>
        <v>43642</v>
      </c>
      <c r="C3569" s="6">
        <v>2.6666666666666701</v>
      </c>
      <c r="D3569" s="1">
        <v>3535.5</v>
      </c>
      <c r="E3569" s="21">
        <f t="shared" si="199"/>
        <v>3917.8325961538458</v>
      </c>
      <c r="F3569" s="1">
        <v>3917.8325961538458</v>
      </c>
      <c r="G3569" s="1">
        <v>3918</v>
      </c>
      <c r="H3569" s="1"/>
    </row>
    <row r="3570" spans="1:8">
      <c r="A3570" s="24">
        <f t="shared" si="197"/>
        <v>43640</v>
      </c>
      <c r="B3570" s="30">
        <f t="shared" si="198"/>
        <v>43642</v>
      </c>
      <c r="C3570" s="6">
        <v>2.7083333333333299</v>
      </c>
      <c r="D3570" s="1">
        <v>3669.25</v>
      </c>
      <c r="E3570" s="21">
        <f t="shared" si="199"/>
        <v>4066.0464583333332</v>
      </c>
      <c r="F3570" s="1">
        <v>4066.0464583333332</v>
      </c>
      <c r="G3570" s="1">
        <v>4066</v>
      </c>
      <c r="H3570" s="1"/>
    </row>
    <row r="3571" spans="1:8">
      <c r="A3571" s="24">
        <f t="shared" ref="A3571:A3634" si="200">A3403+21</f>
        <v>43640</v>
      </c>
      <c r="B3571" s="30">
        <f t="shared" si="198"/>
        <v>43642</v>
      </c>
      <c r="C3571" s="6">
        <v>2.75</v>
      </c>
      <c r="D3571" s="1">
        <v>3727.25</v>
      </c>
      <c r="E3571" s="21">
        <f t="shared" si="199"/>
        <v>4130.3186378205128</v>
      </c>
      <c r="F3571" s="1">
        <v>4130.3186378205128</v>
      </c>
      <c r="G3571" s="1">
        <v>4130</v>
      </c>
      <c r="H3571" s="1"/>
    </row>
    <row r="3572" spans="1:8">
      <c r="A3572" s="24">
        <f t="shared" si="200"/>
        <v>43640</v>
      </c>
      <c r="B3572" s="30">
        <f t="shared" si="198"/>
        <v>43642</v>
      </c>
      <c r="C3572" s="6">
        <v>2.7916666666666701</v>
      </c>
      <c r="D3572" s="1">
        <v>3598.25</v>
      </c>
      <c r="E3572" s="21">
        <f t="shared" si="199"/>
        <v>3987.36844551282</v>
      </c>
      <c r="F3572" s="1">
        <v>3987.36844551282</v>
      </c>
      <c r="G3572" s="1">
        <v>3987</v>
      </c>
      <c r="H3572" s="1"/>
    </row>
    <row r="3573" spans="1:8">
      <c r="A3573" s="24">
        <f t="shared" si="200"/>
        <v>43640</v>
      </c>
      <c r="B3573" s="30">
        <f t="shared" si="198"/>
        <v>43642</v>
      </c>
      <c r="C3573" s="6">
        <v>2.8333333333333299</v>
      </c>
      <c r="D3573" s="1">
        <v>3669.75</v>
      </c>
      <c r="E3573" s="21">
        <f t="shared" si="199"/>
        <v>4066.6005288461538</v>
      </c>
      <c r="F3573" s="1">
        <v>4066.6005288461538</v>
      </c>
      <c r="G3573" s="1">
        <v>4067</v>
      </c>
      <c r="H3573" s="1"/>
    </row>
    <row r="3574" spans="1:8">
      <c r="A3574" s="24">
        <f t="shared" si="200"/>
        <v>43640</v>
      </c>
      <c r="B3574" s="30">
        <f t="shared" si="198"/>
        <v>43642</v>
      </c>
      <c r="C3574" s="6">
        <v>2.875</v>
      </c>
      <c r="D3574" s="1">
        <v>3605.25</v>
      </c>
      <c r="E3574" s="21">
        <f t="shared" si="199"/>
        <v>3995.1254326923076</v>
      </c>
      <c r="F3574" s="1">
        <v>3995.1254326923076</v>
      </c>
      <c r="G3574" s="1">
        <v>3995</v>
      </c>
      <c r="H3574" s="1"/>
    </row>
    <row r="3575" spans="1:8">
      <c r="A3575" s="24">
        <f t="shared" si="200"/>
        <v>43640</v>
      </c>
      <c r="B3575" s="30">
        <f t="shared" si="198"/>
        <v>43642</v>
      </c>
      <c r="C3575" s="6">
        <v>2.9166666666666701</v>
      </c>
      <c r="D3575" s="1">
        <v>3437.5</v>
      </c>
      <c r="E3575" s="21">
        <f t="shared" si="199"/>
        <v>3809.2347756410254</v>
      </c>
      <c r="F3575" s="1">
        <v>3809.2347756410254</v>
      </c>
      <c r="G3575" s="1">
        <v>3809</v>
      </c>
      <c r="H3575" s="1"/>
    </row>
    <row r="3576" spans="1:8">
      <c r="A3576" s="24">
        <f t="shared" si="200"/>
        <v>43640</v>
      </c>
      <c r="B3576" s="30">
        <f t="shared" si="198"/>
        <v>43642</v>
      </c>
      <c r="C3576" s="6">
        <v>2.9583333333333299</v>
      </c>
      <c r="D3576" s="1">
        <v>3787.25</v>
      </c>
      <c r="E3576" s="21">
        <f t="shared" si="199"/>
        <v>4196.8070993589736</v>
      </c>
      <c r="F3576" s="1">
        <v>4196.8070993589736</v>
      </c>
      <c r="G3576" s="1">
        <v>4197</v>
      </c>
      <c r="H3576" s="1"/>
    </row>
    <row r="3577" spans="1:8">
      <c r="A3577" s="24">
        <f t="shared" si="200"/>
        <v>43640</v>
      </c>
      <c r="B3577" s="28">
        <f t="shared" si="198"/>
        <v>43642</v>
      </c>
      <c r="C3577" s="6">
        <v>3</v>
      </c>
      <c r="D3577" s="1">
        <v>2973.25</v>
      </c>
      <c r="E3577" s="21">
        <f t="shared" si="199"/>
        <v>3294.7803044871794</v>
      </c>
      <c r="F3577" s="1">
        <v>3294.7803044871794</v>
      </c>
      <c r="G3577" s="1">
        <v>3295</v>
      </c>
      <c r="H3577" s="1"/>
    </row>
    <row r="3578" spans="1:8">
      <c r="A3578" s="24">
        <f t="shared" si="200"/>
        <v>43640</v>
      </c>
      <c r="B3578" s="29">
        <f t="shared" si="198"/>
        <v>43643</v>
      </c>
      <c r="C3578" s="6">
        <v>3.0416666666666701</v>
      </c>
      <c r="D3578" s="1">
        <v>3413.5</v>
      </c>
      <c r="E3578" s="21">
        <f t="shared" si="199"/>
        <v>3782.6393910256406</v>
      </c>
      <c r="F3578" s="1">
        <v>3782.6393910256406</v>
      </c>
      <c r="G3578" s="1">
        <v>3783</v>
      </c>
      <c r="H3578" s="1"/>
    </row>
    <row r="3579" spans="1:8">
      <c r="A3579" s="24">
        <f t="shared" si="200"/>
        <v>43640</v>
      </c>
      <c r="B3579" s="30">
        <f t="shared" si="198"/>
        <v>43643</v>
      </c>
      <c r="C3579" s="6">
        <v>3.0833333333333299</v>
      </c>
      <c r="D3579" s="1">
        <v>3932</v>
      </c>
      <c r="E3579" s="21">
        <f t="shared" si="199"/>
        <v>4357.210512820513</v>
      </c>
      <c r="F3579" s="1">
        <v>4357.210512820513</v>
      </c>
      <c r="G3579" s="1">
        <v>4357</v>
      </c>
      <c r="H3579" s="1"/>
    </row>
    <row r="3580" spans="1:8">
      <c r="A3580" s="24">
        <f t="shared" si="200"/>
        <v>43640</v>
      </c>
      <c r="B3580" s="30">
        <f t="shared" si="198"/>
        <v>43643</v>
      </c>
      <c r="C3580" s="6">
        <v>3.125</v>
      </c>
      <c r="D3580" s="1">
        <v>2657.75</v>
      </c>
      <c r="E3580" s="21">
        <f t="shared" si="199"/>
        <v>2945.1618108974353</v>
      </c>
      <c r="F3580" s="1">
        <v>2945.1618108974353</v>
      </c>
      <c r="G3580" s="1">
        <v>2945</v>
      </c>
      <c r="H3580" s="1"/>
    </row>
    <row r="3581" spans="1:8">
      <c r="A3581" s="24">
        <f t="shared" si="200"/>
        <v>43640</v>
      </c>
      <c r="B3581" s="30">
        <f t="shared" si="198"/>
        <v>43643</v>
      </c>
      <c r="C3581" s="6">
        <v>3.1666666666666701</v>
      </c>
      <c r="D3581" s="1">
        <v>3682.5</v>
      </c>
      <c r="E3581" s="21">
        <f t="shared" si="199"/>
        <v>4080.7293269230768</v>
      </c>
      <c r="F3581" s="1">
        <v>4080.7293269230768</v>
      </c>
      <c r="G3581" s="1">
        <v>4081</v>
      </c>
      <c r="H3581" s="1"/>
    </row>
    <row r="3582" spans="1:8">
      <c r="A3582" s="24">
        <f t="shared" si="200"/>
        <v>43640</v>
      </c>
      <c r="B3582" s="30">
        <f t="shared" si="198"/>
        <v>43643</v>
      </c>
      <c r="C3582" s="6">
        <v>3.2083333333333299</v>
      </c>
      <c r="D3582" s="1">
        <v>2902</v>
      </c>
      <c r="E3582" s="21">
        <f t="shared" si="199"/>
        <v>3215.8252564102563</v>
      </c>
      <c r="F3582" s="1">
        <v>3215.8252564102563</v>
      </c>
      <c r="G3582" s="1">
        <v>3216</v>
      </c>
      <c r="H3582" s="1"/>
    </row>
    <row r="3583" spans="1:8">
      <c r="A3583" s="24">
        <f t="shared" si="200"/>
        <v>43640</v>
      </c>
      <c r="B3583" s="30">
        <f t="shared" si="198"/>
        <v>43643</v>
      </c>
      <c r="C3583" s="6">
        <v>3.25</v>
      </c>
      <c r="D3583" s="1">
        <v>1581.25</v>
      </c>
      <c r="E3583" s="21">
        <f t="shared" si="199"/>
        <v>1752.2479967948718</v>
      </c>
      <c r="F3583" s="1">
        <v>1752.2479967948718</v>
      </c>
      <c r="G3583" s="1">
        <v>1752</v>
      </c>
      <c r="H3583" s="1"/>
    </row>
    <row r="3584" spans="1:8">
      <c r="A3584" s="24">
        <f t="shared" si="200"/>
        <v>43640</v>
      </c>
      <c r="B3584" s="30">
        <f t="shared" si="198"/>
        <v>43643</v>
      </c>
      <c r="C3584" s="6">
        <v>3.2916666666666701</v>
      </c>
      <c r="D3584" s="1">
        <v>2895.5</v>
      </c>
      <c r="E3584" s="21">
        <f t="shared" si="199"/>
        <v>3208.6223397435897</v>
      </c>
      <c r="F3584" s="1">
        <v>3208.6223397435897</v>
      </c>
      <c r="G3584" s="1">
        <v>3209</v>
      </c>
      <c r="H3584" s="1"/>
    </row>
    <row r="3585" spans="1:8">
      <c r="A3585" s="24">
        <f t="shared" si="200"/>
        <v>43640</v>
      </c>
      <c r="B3585" s="30">
        <f t="shared" si="198"/>
        <v>43643</v>
      </c>
      <c r="C3585" s="6">
        <v>3.3333333333333299</v>
      </c>
      <c r="D3585" s="1">
        <v>4042.25</v>
      </c>
      <c r="E3585" s="21">
        <f t="shared" si="199"/>
        <v>4479.3830608974358</v>
      </c>
      <c r="F3585" s="1">
        <v>4479.3830608974358</v>
      </c>
      <c r="G3585" s="1">
        <v>4479</v>
      </c>
      <c r="H3585" s="1"/>
    </row>
    <row r="3586" spans="1:8">
      <c r="A3586" s="24">
        <f t="shared" si="200"/>
        <v>43640</v>
      </c>
      <c r="B3586" s="30">
        <f t="shared" si="198"/>
        <v>43643</v>
      </c>
      <c r="C3586" s="6">
        <v>3.375</v>
      </c>
      <c r="D3586" s="1">
        <v>3215.5</v>
      </c>
      <c r="E3586" s="21">
        <f t="shared" si="199"/>
        <v>3563.2274679487177</v>
      </c>
      <c r="F3586" s="1">
        <v>3563.2274679487177</v>
      </c>
      <c r="G3586" s="1">
        <v>3563</v>
      </c>
      <c r="H3586" s="1"/>
    </row>
    <row r="3587" spans="1:8">
      <c r="A3587" s="24">
        <f t="shared" si="200"/>
        <v>43640</v>
      </c>
      <c r="B3587" s="30">
        <f t="shared" si="198"/>
        <v>43643</v>
      </c>
      <c r="C3587" s="6">
        <v>3.4166666666666701</v>
      </c>
      <c r="D3587" s="1">
        <v>3760.5</v>
      </c>
      <c r="E3587" s="21">
        <f t="shared" si="199"/>
        <v>4167.1643269230772</v>
      </c>
      <c r="F3587" s="1">
        <v>4167.1643269230772</v>
      </c>
      <c r="G3587" s="1">
        <v>4167</v>
      </c>
      <c r="H3587" s="1"/>
    </row>
    <row r="3588" spans="1:8">
      <c r="A3588" s="24">
        <f t="shared" si="200"/>
        <v>43640</v>
      </c>
      <c r="B3588" s="30">
        <f t="shared" si="198"/>
        <v>43643</v>
      </c>
      <c r="C3588" s="6">
        <v>3.4583333333333299</v>
      </c>
      <c r="D3588" s="1">
        <v>3996.5</v>
      </c>
      <c r="E3588" s="21">
        <f t="shared" si="199"/>
        <v>4428.6856089743587</v>
      </c>
      <c r="F3588" s="1">
        <v>4428.6856089743587</v>
      </c>
      <c r="G3588" s="1">
        <v>4429</v>
      </c>
      <c r="H3588" s="1"/>
    </row>
    <row r="3589" spans="1:8">
      <c r="A3589" s="24">
        <f t="shared" si="200"/>
        <v>43640</v>
      </c>
      <c r="B3589" s="30">
        <f t="shared" si="198"/>
        <v>43643</v>
      </c>
      <c r="C3589" s="6">
        <v>3.5</v>
      </c>
      <c r="D3589" s="1">
        <v>2600.75</v>
      </c>
      <c r="E3589" s="21">
        <f t="shared" si="199"/>
        <v>2881.9977724358973</v>
      </c>
      <c r="F3589" s="1">
        <v>2881.9977724358973</v>
      </c>
      <c r="G3589" s="1">
        <v>2882</v>
      </c>
      <c r="H3589" s="1"/>
    </row>
    <row r="3590" spans="1:8">
      <c r="A3590" s="24">
        <f t="shared" si="200"/>
        <v>43640</v>
      </c>
      <c r="B3590" s="30">
        <f t="shared" si="198"/>
        <v>43643</v>
      </c>
      <c r="C3590" s="6">
        <v>3.5416666666666701</v>
      </c>
      <c r="D3590" s="1">
        <v>4159.5</v>
      </c>
      <c r="E3590" s="21">
        <f t="shared" si="199"/>
        <v>4609.3125961538453</v>
      </c>
      <c r="F3590" s="1">
        <v>4609.3125961538453</v>
      </c>
      <c r="G3590" s="1">
        <v>4609</v>
      </c>
      <c r="H3590" s="1"/>
    </row>
    <row r="3591" spans="1:8">
      <c r="A3591" s="24">
        <f t="shared" si="200"/>
        <v>43640</v>
      </c>
      <c r="B3591" s="30">
        <f t="shared" si="198"/>
        <v>43643</v>
      </c>
      <c r="C3591" s="6">
        <v>3.5833333333333299</v>
      </c>
      <c r="D3591" s="1">
        <v>3771.5</v>
      </c>
      <c r="E3591" s="21">
        <f t="shared" si="199"/>
        <v>4179.3538782051282</v>
      </c>
      <c r="F3591" s="1">
        <v>4179.3538782051282</v>
      </c>
      <c r="G3591" s="1">
        <v>4179</v>
      </c>
      <c r="H3591" s="1"/>
    </row>
    <row r="3592" spans="1:8">
      <c r="A3592" s="24">
        <f t="shared" si="200"/>
        <v>43640</v>
      </c>
      <c r="B3592" s="30">
        <f t="shared" si="198"/>
        <v>43643</v>
      </c>
      <c r="C3592" s="6">
        <v>3.625</v>
      </c>
      <c r="D3592" s="1">
        <v>3570.5</v>
      </c>
      <c r="E3592" s="21">
        <f t="shared" si="199"/>
        <v>3956.6175320512816</v>
      </c>
      <c r="F3592" s="1">
        <v>3956.6175320512816</v>
      </c>
      <c r="G3592" s="1">
        <v>3957</v>
      </c>
      <c r="H3592" s="1"/>
    </row>
    <row r="3593" spans="1:8">
      <c r="A3593" s="24">
        <f t="shared" si="200"/>
        <v>43640</v>
      </c>
      <c r="B3593" s="30">
        <f t="shared" si="198"/>
        <v>43643</v>
      </c>
      <c r="C3593" s="6">
        <v>3.6666666666666701</v>
      </c>
      <c r="D3593" s="1">
        <v>2694.75</v>
      </c>
      <c r="E3593" s="21">
        <f t="shared" si="199"/>
        <v>2986.1630288461538</v>
      </c>
      <c r="F3593" s="1">
        <v>2986.1630288461538</v>
      </c>
      <c r="G3593" s="1">
        <v>2986</v>
      </c>
      <c r="H3593" s="1"/>
    </row>
    <row r="3594" spans="1:8">
      <c r="A3594" s="24">
        <f t="shared" si="200"/>
        <v>43640</v>
      </c>
      <c r="B3594" s="30">
        <f t="shared" ref="B3594:B3657" si="201">B3570+1</f>
        <v>43643</v>
      </c>
      <c r="C3594" s="6">
        <v>3.7083333333333299</v>
      </c>
      <c r="D3594" s="1">
        <v>2776.5</v>
      </c>
      <c r="E3594" s="21">
        <f t="shared" si="199"/>
        <v>3076.7535576923078</v>
      </c>
      <c r="F3594" s="1">
        <v>3076.7535576923078</v>
      </c>
      <c r="G3594" s="1">
        <v>3077</v>
      </c>
      <c r="H3594" s="1"/>
    </row>
    <row r="3595" spans="1:8">
      <c r="A3595" s="24">
        <f t="shared" si="200"/>
        <v>43640</v>
      </c>
      <c r="B3595" s="30">
        <f t="shared" si="201"/>
        <v>43643</v>
      </c>
      <c r="C3595" s="6">
        <v>3.75</v>
      </c>
      <c r="D3595" s="1">
        <v>3453.5</v>
      </c>
      <c r="E3595" s="21">
        <f t="shared" si="199"/>
        <v>3826.9650320512819</v>
      </c>
      <c r="F3595" s="1">
        <v>3826.9650320512819</v>
      </c>
      <c r="G3595" s="1">
        <v>3827</v>
      </c>
      <c r="H3595" s="1"/>
    </row>
    <row r="3596" spans="1:8">
      <c r="A3596" s="24">
        <f t="shared" si="200"/>
        <v>43640</v>
      </c>
      <c r="B3596" s="30">
        <f t="shared" si="201"/>
        <v>43643</v>
      </c>
      <c r="C3596" s="6">
        <v>3.7916666666666701</v>
      </c>
      <c r="D3596" s="1">
        <v>3378.75</v>
      </c>
      <c r="E3596" s="21">
        <f t="shared" si="199"/>
        <v>3744.1314903846155</v>
      </c>
      <c r="F3596" s="1">
        <v>3744.1314903846155</v>
      </c>
      <c r="G3596" s="1">
        <v>3744</v>
      </c>
      <c r="H3596" s="1"/>
    </row>
    <row r="3597" spans="1:8">
      <c r="A3597" s="24">
        <f t="shared" si="200"/>
        <v>43640</v>
      </c>
      <c r="B3597" s="30">
        <f t="shared" si="201"/>
        <v>43643</v>
      </c>
      <c r="C3597" s="6">
        <v>3.8333333333333299</v>
      </c>
      <c r="D3597" s="1">
        <v>3391.5</v>
      </c>
      <c r="E3597" s="21">
        <f t="shared" si="199"/>
        <v>3758.260288461538</v>
      </c>
      <c r="F3597" s="1">
        <v>3758.260288461538</v>
      </c>
      <c r="G3597" s="1">
        <v>3758</v>
      </c>
      <c r="H3597" s="1"/>
    </row>
    <row r="3598" spans="1:8">
      <c r="A3598" s="24">
        <f t="shared" si="200"/>
        <v>43640</v>
      </c>
      <c r="B3598" s="30">
        <f t="shared" si="201"/>
        <v>43643</v>
      </c>
      <c r="C3598" s="6">
        <v>3.875</v>
      </c>
      <c r="D3598" s="1">
        <v>3787</v>
      </c>
      <c r="E3598" s="21">
        <f t="shared" si="199"/>
        <v>4196.5300641025642</v>
      </c>
      <c r="F3598" s="1">
        <v>4196.5300641025642</v>
      </c>
      <c r="G3598" s="1">
        <v>4197</v>
      </c>
      <c r="H3598" s="1"/>
    </row>
    <row r="3599" spans="1:8">
      <c r="A3599" s="24">
        <f t="shared" si="200"/>
        <v>43640</v>
      </c>
      <c r="B3599" s="30">
        <f t="shared" si="201"/>
        <v>43643</v>
      </c>
      <c r="C3599" s="6">
        <v>3.9166666666666701</v>
      </c>
      <c r="D3599" s="1">
        <v>3510.5</v>
      </c>
      <c r="E3599" s="21">
        <f t="shared" si="199"/>
        <v>3890.1290705128199</v>
      </c>
      <c r="F3599" s="1">
        <v>3890.1290705128199</v>
      </c>
      <c r="G3599" s="1">
        <v>3890</v>
      </c>
      <c r="H3599" s="1"/>
    </row>
    <row r="3600" spans="1:8">
      <c r="A3600" s="24">
        <f t="shared" si="200"/>
        <v>43640</v>
      </c>
      <c r="B3600" s="30">
        <f t="shared" si="201"/>
        <v>43643</v>
      </c>
      <c r="C3600" s="6">
        <v>3.9583333333333299</v>
      </c>
      <c r="D3600" s="1">
        <v>3775.25</v>
      </c>
      <c r="E3600" s="21">
        <f t="shared" si="199"/>
        <v>4183.5094070512814</v>
      </c>
      <c r="F3600" s="1">
        <v>4183.5094070512814</v>
      </c>
      <c r="G3600" s="1">
        <v>4184</v>
      </c>
      <c r="H3600" s="1"/>
    </row>
    <row r="3601" spans="1:8">
      <c r="A3601" s="24">
        <f t="shared" si="200"/>
        <v>43640</v>
      </c>
      <c r="B3601" s="28">
        <f t="shared" si="201"/>
        <v>43643</v>
      </c>
      <c r="C3601" s="6">
        <v>4</v>
      </c>
      <c r="D3601" s="1">
        <v>3034</v>
      </c>
      <c r="E3601" s="21">
        <f t="shared" si="199"/>
        <v>3362.0998717948714</v>
      </c>
      <c r="F3601" s="1">
        <v>3362.0998717948714</v>
      </c>
      <c r="G3601" s="1">
        <v>3362</v>
      </c>
      <c r="H3601" s="1"/>
    </row>
    <row r="3602" spans="1:8">
      <c r="A3602" s="24">
        <f t="shared" si="200"/>
        <v>43640</v>
      </c>
      <c r="B3602" s="29">
        <f t="shared" si="201"/>
        <v>43644</v>
      </c>
      <c r="C3602" s="6">
        <v>4.0416666666666696</v>
      </c>
      <c r="D3602" s="1">
        <v>3622.5</v>
      </c>
      <c r="E3602" s="21">
        <f t="shared" si="199"/>
        <v>4014.2408653846151</v>
      </c>
      <c r="F3602" s="1">
        <v>4014.2408653846151</v>
      </c>
      <c r="G3602" s="1">
        <v>4014</v>
      </c>
      <c r="H3602" s="1"/>
    </row>
    <row r="3603" spans="1:8">
      <c r="A3603" s="24">
        <f t="shared" si="200"/>
        <v>43640</v>
      </c>
      <c r="B3603" s="30">
        <f t="shared" si="201"/>
        <v>43644</v>
      </c>
      <c r="C3603" s="6">
        <v>4.0833333333333304</v>
      </c>
      <c r="D3603" s="1">
        <v>3858.5</v>
      </c>
      <c r="E3603" s="21">
        <f t="shared" si="199"/>
        <v>4275.7621474358975</v>
      </c>
      <c r="F3603" s="1">
        <v>4275.7621474358975</v>
      </c>
      <c r="G3603" s="1">
        <v>4276</v>
      </c>
      <c r="H3603" s="1"/>
    </row>
    <row r="3604" spans="1:8">
      <c r="A3604" s="24">
        <f t="shared" si="200"/>
        <v>43640</v>
      </c>
      <c r="B3604" s="30">
        <f t="shared" si="201"/>
        <v>43644</v>
      </c>
      <c r="C3604" s="6">
        <v>4.125</v>
      </c>
      <c r="D3604" s="1">
        <v>2575.75</v>
      </c>
      <c r="E3604" s="21">
        <f t="shared" si="199"/>
        <v>2854.2942467948715</v>
      </c>
      <c r="F3604" s="1">
        <v>2854.2942467948715</v>
      </c>
      <c r="G3604" s="1">
        <v>2854</v>
      </c>
      <c r="H3604" s="1"/>
    </row>
    <row r="3605" spans="1:8">
      <c r="A3605" s="24">
        <f t="shared" si="200"/>
        <v>43640</v>
      </c>
      <c r="B3605" s="30">
        <f t="shared" si="201"/>
        <v>43644</v>
      </c>
      <c r="C3605" s="6">
        <v>4.1666666666666696</v>
      </c>
      <c r="D3605" s="1">
        <v>3623.5</v>
      </c>
      <c r="E3605" s="21">
        <f t="shared" si="199"/>
        <v>4015.3490064102562</v>
      </c>
      <c r="F3605" s="1">
        <v>4015.3490064102562</v>
      </c>
      <c r="G3605" s="1">
        <v>4015</v>
      </c>
      <c r="H3605" s="1"/>
    </row>
    <row r="3606" spans="1:8">
      <c r="A3606" s="24">
        <f t="shared" si="200"/>
        <v>43640</v>
      </c>
      <c r="B3606" s="30">
        <f t="shared" si="201"/>
        <v>43644</v>
      </c>
      <c r="C3606" s="6">
        <v>4.2083333333333304</v>
      </c>
      <c r="D3606" s="1">
        <v>2724</v>
      </c>
      <c r="E3606" s="21">
        <f t="shared" si="199"/>
        <v>3018.5761538461538</v>
      </c>
      <c r="F3606" s="1">
        <v>3018.5761538461538</v>
      </c>
      <c r="G3606" s="1">
        <v>3019</v>
      </c>
      <c r="H3606" s="1"/>
    </row>
    <row r="3607" spans="1:8">
      <c r="A3607" s="24">
        <f t="shared" si="200"/>
        <v>43640</v>
      </c>
      <c r="B3607" s="30">
        <f t="shared" si="201"/>
        <v>43644</v>
      </c>
      <c r="C3607" s="6">
        <v>4.25</v>
      </c>
      <c r="D3607" s="1">
        <v>1090</v>
      </c>
      <c r="E3607" s="21">
        <f t="shared" si="199"/>
        <v>1207.8737179487177</v>
      </c>
      <c r="F3607" s="1">
        <v>1207.8737179487177</v>
      </c>
      <c r="G3607" s="1">
        <v>1208</v>
      </c>
      <c r="H3607" s="1"/>
    </row>
    <row r="3608" spans="1:8">
      <c r="A3608" s="24">
        <f t="shared" si="200"/>
        <v>43640</v>
      </c>
      <c r="B3608" s="30">
        <f t="shared" si="201"/>
        <v>43644</v>
      </c>
      <c r="C3608" s="6">
        <v>4.2916666666666696</v>
      </c>
      <c r="D3608" s="1">
        <v>2898.25</v>
      </c>
      <c r="E3608" s="21">
        <f t="shared" si="199"/>
        <v>3211.6697275641022</v>
      </c>
      <c r="F3608" s="1">
        <v>3211.6697275641022</v>
      </c>
      <c r="G3608" s="1">
        <v>3212</v>
      </c>
      <c r="H3608" s="1"/>
    </row>
    <row r="3609" spans="1:8">
      <c r="A3609" s="24">
        <f t="shared" si="200"/>
        <v>43640</v>
      </c>
      <c r="B3609" s="30">
        <f t="shared" si="201"/>
        <v>43644</v>
      </c>
      <c r="C3609" s="6">
        <v>4.3333333333333304</v>
      </c>
      <c r="D3609" s="1">
        <v>3828.25</v>
      </c>
      <c r="E3609" s="21">
        <f t="shared" si="199"/>
        <v>4242.2408814102564</v>
      </c>
      <c r="F3609" s="1">
        <v>4242.2408814102564</v>
      </c>
      <c r="G3609" s="1">
        <v>4242</v>
      </c>
      <c r="H3609" s="1"/>
    </row>
    <row r="3610" spans="1:8">
      <c r="A3610" s="24">
        <f t="shared" si="200"/>
        <v>43640</v>
      </c>
      <c r="B3610" s="30">
        <f t="shared" si="201"/>
        <v>43644</v>
      </c>
      <c r="C3610" s="6">
        <v>4.375</v>
      </c>
      <c r="D3610" s="1">
        <v>2586.75</v>
      </c>
      <c r="E3610" s="21">
        <f t="shared" si="199"/>
        <v>2866.483798076923</v>
      </c>
      <c r="F3610" s="1">
        <v>2866.483798076923</v>
      </c>
      <c r="G3610" s="1">
        <v>2866</v>
      </c>
      <c r="H3610" s="1"/>
    </row>
    <row r="3611" spans="1:8">
      <c r="A3611" s="24">
        <f t="shared" si="200"/>
        <v>43640</v>
      </c>
      <c r="B3611" s="30">
        <f t="shared" si="201"/>
        <v>43644</v>
      </c>
      <c r="C3611" s="6">
        <v>4.4166666666666696</v>
      </c>
      <c r="D3611" s="1">
        <v>3735.5</v>
      </c>
      <c r="E3611" s="21">
        <f t="shared" ref="E3611:E3674" si="202">D3611*(293/273)*(1.0325/1)</f>
        <v>4139.4608012820509</v>
      </c>
      <c r="F3611" s="1">
        <v>4139.4608012820509</v>
      </c>
      <c r="G3611" s="1">
        <v>4139</v>
      </c>
      <c r="H3611" s="1"/>
    </row>
    <row r="3612" spans="1:8">
      <c r="A3612" s="24">
        <f t="shared" si="200"/>
        <v>43640</v>
      </c>
      <c r="B3612" s="30">
        <f t="shared" si="201"/>
        <v>43644</v>
      </c>
      <c r="C3612" s="6">
        <v>4.4583333333333304</v>
      </c>
      <c r="D3612" s="1">
        <v>3900.5</v>
      </c>
      <c r="E3612" s="21">
        <f t="shared" si="202"/>
        <v>4322.3040705128205</v>
      </c>
      <c r="F3612" s="1">
        <v>4322.3040705128205</v>
      </c>
      <c r="G3612" s="1">
        <v>4322</v>
      </c>
      <c r="H3612" s="1"/>
    </row>
    <row r="3613" spans="1:8">
      <c r="A3613" s="24">
        <f t="shared" si="200"/>
        <v>43640</v>
      </c>
      <c r="B3613" s="30">
        <f t="shared" si="201"/>
        <v>43644</v>
      </c>
      <c r="C3613" s="6">
        <v>4.5</v>
      </c>
      <c r="D3613" s="1">
        <v>2599.75</v>
      </c>
      <c r="E3613" s="21">
        <f t="shared" si="202"/>
        <v>2880.8896314102562</v>
      </c>
      <c r="F3613" s="1">
        <v>2880.8896314102562</v>
      </c>
      <c r="G3613" s="1">
        <v>2881</v>
      </c>
      <c r="H3613" s="1"/>
    </row>
    <row r="3614" spans="1:8">
      <c r="A3614" s="24">
        <f t="shared" si="200"/>
        <v>43640</v>
      </c>
      <c r="B3614" s="30">
        <f t="shared" si="201"/>
        <v>43644</v>
      </c>
      <c r="C3614" s="6">
        <v>4.5416666666666696</v>
      </c>
      <c r="D3614" s="1">
        <v>3940.5</v>
      </c>
      <c r="E3614" s="21">
        <f t="shared" si="202"/>
        <v>4366.6297115384614</v>
      </c>
      <c r="F3614" s="1">
        <v>4366.6297115384614</v>
      </c>
      <c r="G3614" s="1">
        <v>4367</v>
      </c>
      <c r="H3614" s="1"/>
    </row>
    <row r="3615" spans="1:8">
      <c r="A3615" s="24">
        <f t="shared" si="200"/>
        <v>43640</v>
      </c>
      <c r="B3615" s="30">
        <f t="shared" si="201"/>
        <v>43644</v>
      </c>
      <c r="C3615" s="6">
        <v>4.5833333333333304</v>
      </c>
      <c r="D3615" s="1">
        <v>3531.75</v>
      </c>
      <c r="E3615" s="21">
        <f t="shared" si="202"/>
        <v>3913.6770673076921</v>
      </c>
      <c r="F3615" s="1">
        <v>3913.6770673076921</v>
      </c>
      <c r="G3615" s="1">
        <v>3914</v>
      </c>
      <c r="H3615" s="1"/>
    </row>
    <row r="3616" spans="1:8">
      <c r="A3616" s="24">
        <f t="shared" si="200"/>
        <v>43640</v>
      </c>
      <c r="B3616" s="30">
        <f t="shared" si="201"/>
        <v>43644</v>
      </c>
      <c r="C3616" s="6">
        <v>4.625</v>
      </c>
      <c r="D3616" s="1">
        <v>3527.75</v>
      </c>
      <c r="E3616" s="21">
        <f t="shared" si="202"/>
        <v>3909.2445032051282</v>
      </c>
      <c r="F3616" s="1">
        <v>3909.2445032051282</v>
      </c>
      <c r="G3616" s="1">
        <v>3909</v>
      </c>
      <c r="H3616" s="1"/>
    </row>
    <row r="3617" spans="1:8">
      <c r="A3617" s="24">
        <f t="shared" si="200"/>
        <v>43640</v>
      </c>
      <c r="B3617" s="30">
        <f t="shared" si="201"/>
        <v>43644</v>
      </c>
      <c r="C3617" s="6">
        <v>4.6666666666666696</v>
      </c>
      <c r="D3617" s="1">
        <v>3037</v>
      </c>
      <c r="E3617" s="21">
        <f t="shared" si="202"/>
        <v>3365.4242948717942</v>
      </c>
      <c r="F3617" s="1">
        <v>3365.4242948717942</v>
      </c>
      <c r="G3617" s="1">
        <v>3365</v>
      </c>
      <c r="H3617" s="1"/>
    </row>
    <row r="3618" spans="1:8">
      <c r="A3618" s="24">
        <f t="shared" si="200"/>
        <v>43640</v>
      </c>
      <c r="B3618" s="30">
        <f t="shared" si="201"/>
        <v>43644</v>
      </c>
      <c r="C3618" s="6">
        <v>4.7083333333333304</v>
      </c>
      <c r="D3618" s="1">
        <v>3335.25</v>
      </c>
      <c r="E3618" s="21">
        <f t="shared" si="202"/>
        <v>3695.9273557692309</v>
      </c>
      <c r="F3618" s="1">
        <v>3695.9273557692309</v>
      </c>
      <c r="G3618" s="1">
        <v>3696</v>
      </c>
      <c r="H3618" s="1"/>
    </row>
    <row r="3619" spans="1:8">
      <c r="A3619" s="24">
        <f t="shared" si="200"/>
        <v>43640</v>
      </c>
      <c r="B3619" s="30">
        <f t="shared" si="201"/>
        <v>43644</v>
      </c>
      <c r="C3619" s="6">
        <v>4.75</v>
      </c>
      <c r="D3619" s="1">
        <v>3920</v>
      </c>
      <c r="E3619" s="21">
        <f t="shared" si="202"/>
        <v>4343.9128205128209</v>
      </c>
      <c r="F3619" s="1">
        <v>4343.9128205128209</v>
      </c>
      <c r="G3619" s="1">
        <v>4344</v>
      </c>
      <c r="H3619" s="1"/>
    </row>
    <row r="3620" spans="1:8">
      <c r="A3620" s="24">
        <f t="shared" si="200"/>
        <v>43640</v>
      </c>
      <c r="B3620" s="30">
        <f t="shared" si="201"/>
        <v>43644</v>
      </c>
      <c r="C3620" s="6">
        <v>4.7916666666666696</v>
      </c>
      <c r="D3620" s="1">
        <v>2516</v>
      </c>
      <c r="E3620" s="21">
        <f t="shared" si="202"/>
        <v>2788.0828205128205</v>
      </c>
      <c r="F3620" s="1">
        <v>2788.0828205128205</v>
      </c>
      <c r="G3620" s="1">
        <v>2788</v>
      </c>
      <c r="H3620" s="1"/>
    </row>
    <row r="3621" spans="1:8">
      <c r="A3621" s="24">
        <f t="shared" si="200"/>
        <v>43640</v>
      </c>
      <c r="B3621" s="30">
        <f t="shared" si="201"/>
        <v>43644</v>
      </c>
      <c r="C3621" s="6">
        <v>4.8333333333333304</v>
      </c>
      <c r="D3621" s="1">
        <v>3528.75</v>
      </c>
      <c r="E3621" s="21">
        <f t="shared" si="202"/>
        <v>3910.3526442307689</v>
      </c>
      <c r="F3621" s="1">
        <v>3910.3526442307689</v>
      </c>
      <c r="G3621" s="1">
        <v>3910</v>
      </c>
      <c r="H3621" s="1"/>
    </row>
    <row r="3622" spans="1:8">
      <c r="A3622" s="24">
        <f t="shared" si="200"/>
        <v>43640</v>
      </c>
      <c r="B3622" s="30">
        <f t="shared" si="201"/>
        <v>43644</v>
      </c>
      <c r="C3622" s="6">
        <v>4.875</v>
      </c>
      <c r="D3622" s="1">
        <v>3747.75</v>
      </c>
      <c r="E3622" s="21">
        <f t="shared" si="202"/>
        <v>4153.0355288461542</v>
      </c>
      <c r="F3622" s="1">
        <v>4153.0355288461542</v>
      </c>
      <c r="G3622" s="1">
        <v>4153</v>
      </c>
      <c r="H3622" s="1"/>
    </row>
    <row r="3623" spans="1:8">
      <c r="A3623" s="24">
        <f t="shared" si="200"/>
        <v>43640</v>
      </c>
      <c r="B3623" s="30">
        <f t="shared" si="201"/>
        <v>43644</v>
      </c>
      <c r="C3623" s="6">
        <v>4.9166666666666696</v>
      </c>
      <c r="D3623" s="1">
        <v>3404.25</v>
      </c>
      <c r="E3623" s="21">
        <f t="shared" si="202"/>
        <v>3772.389086538461</v>
      </c>
      <c r="F3623" s="1">
        <v>3772.389086538461</v>
      </c>
      <c r="G3623" s="1">
        <v>3772</v>
      </c>
      <c r="H3623" s="1"/>
    </row>
    <row r="3624" spans="1:8">
      <c r="A3624" s="24">
        <f t="shared" si="200"/>
        <v>43640</v>
      </c>
      <c r="B3624" s="30">
        <f t="shared" si="201"/>
        <v>43644</v>
      </c>
      <c r="C3624" s="6">
        <v>4.9583333333333304</v>
      </c>
      <c r="D3624" s="1">
        <v>3424.75</v>
      </c>
      <c r="E3624" s="21">
        <f t="shared" si="202"/>
        <v>3795.105977564102</v>
      </c>
      <c r="F3624" s="1">
        <v>3795.105977564102</v>
      </c>
      <c r="G3624" s="1">
        <v>3795</v>
      </c>
      <c r="H3624" s="1"/>
    </row>
    <row r="3625" spans="1:8">
      <c r="A3625" s="24">
        <f t="shared" si="200"/>
        <v>43640</v>
      </c>
      <c r="B3625" s="28">
        <f t="shared" si="201"/>
        <v>43644</v>
      </c>
      <c r="C3625" s="6">
        <v>5</v>
      </c>
      <c r="D3625" s="1">
        <v>2641.5</v>
      </c>
      <c r="E3625" s="21">
        <f t="shared" si="202"/>
        <v>2927.154519230769</v>
      </c>
      <c r="F3625" s="1">
        <v>2927.154519230769</v>
      </c>
      <c r="G3625" s="1">
        <v>2927</v>
      </c>
      <c r="H3625" s="1"/>
    </row>
    <row r="3626" spans="1:8">
      <c r="A3626" s="24">
        <f t="shared" si="200"/>
        <v>43640</v>
      </c>
      <c r="B3626" s="29">
        <f t="shared" si="201"/>
        <v>43645</v>
      </c>
      <c r="C3626" s="6">
        <v>5.0416666666666696</v>
      </c>
      <c r="D3626" s="1">
        <v>3731</v>
      </c>
      <c r="E3626" s="21">
        <f t="shared" si="202"/>
        <v>4134.474166666666</v>
      </c>
      <c r="F3626" s="1">
        <v>4134.474166666666</v>
      </c>
      <c r="G3626" s="1">
        <v>4134</v>
      </c>
      <c r="H3626" s="1"/>
    </row>
    <row r="3627" spans="1:8">
      <c r="A3627" s="24">
        <f t="shared" si="200"/>
        <v>43640</v>
      </c>
      <c r="B3627" s="30">
        <f t="shared" si="201"/>
        <v>43645</v>
      </c>
      <c r="C3627" s="6">
        <v>5.0833333333333304</v>
      </c>
      <c r="D3627" s="1">
        <v>3846.75</v>
      </c>
      <c r="E3627" s="21">
        <f t="shared" si="202"/>
        <v>4262.7414903846156</v>
      </c>
      <c r="F3627" s="1">
        <v>4262.7414903846156</v>
      </c>
      <c r="G3627" s="1">
        <v>4263</v>
      </c>
      <c r="H3627" s="1"/>
    </row>
    <row r="3628" spans="1:8">
      <c r="A3628" s="24">
        <f t="shared" si="200"/>
        <v>43640</v>
      </c>
      <c r="B3628" s="30">
        <f t="shared" si="201"/>
        <v>43645</v>
      </c>
      <c r="C3628" s="6">
        <v>5.125</v>
      </c>
      <c r="D3628" s="1">
        <v>2931.25</v>
      </c>
      <c r="E3628" s="21">
        <f t="shared" si="202"/>
        <v>3248.2383814102564</v>
      </c>
      <c r="F3628" s="1">
        <v>3248.2383814102564</v>
      </c>
      <c r="G3628" s="1">
        <v>3248</v>
      </c>
      <c r="H3628" s="1"/>
    </row>
    <row r="3629" spans="1:8">
      <c r="A3629" s="24">
        <f t="shared" si="200"/>
        <v>43640</v>
      </c>
      <c r="B3629" s="30">
        <f t="shared" si="201"/>
        <v>43645</v>
      </c>
      <c r="C3629" s="6">
        <v>5.1666666666666696</v>
      </c>
      <c r="D3629" s="1">
        <v>3753</v>
      </c>
      <c r="E3629" s="21">
        <f t="shared" si="202"/>
        <v>4158.853269230769</v>
      </c>
      <c r="F3629" s="1">
        <v>4158.853269230769</v>
      </c>
      <c r="G3629" s="1">
        <v>4159</v>
      </c>
      <c r="H3629" s="1"/>
    </row>
    <row r="3630" spans="1:8">
      <c r="A3630" s="24">
        <f t="shared" si="200"/>
        <v>43640</v>
      </c>
      <c r="B3630" s="30">
        <f t="shared" si="201"/>
        <v>43645</v>
      </c>
      <c r="C3630" s="6">
        <v>5.2083333333333304</v>
      </c>
      <c r="D3630" s="1">
        <v>1847</v>
      </c>
      <c r="E3630" s="21">
        <f t="shared" si="202"/>
        <v>2046.7364743589744</v>
      </c>
      <c r="F3630" s="1">
        <v>2046.7364743589744</v>
      </c>
      <c r="G3630" s="1">
        <v>2047</v>
      </c>
      <c r="H3630" s="1"/>
    </row>
    <row r="3631" spans="1:8">
      <c r="A3631" s="24">
        <f t="shared" si="200"/>
        <v>43640</v>
      </c>
      <c r="B3631" s="30">
        <f t="shared" si="201"/>
        <v>43645</v>
      </c>
      <c r="C3631" s="6">
        <v>5.25</v>
      </c>
      <c r="D3631" s="1">
        <v>381</v>
      </c>
      <c r="E3631" s="21">
        <f t="shared" si="202"/>
        <v>422.20173076923072</v>
      </c>
      <c r="F3631" s="1">
        <v>422.20173076923072</v>
      </c>
      <c r="G3631" s="1">
        <v>422</v>
      </c>
      <c r="H3631" s="1"/>
    </row>
    <row r="3632" spans="1:8">
      <c r="A3632" s="24">
        <f t="shared" si="200"/>
        <v>43640</v>
      </c>
      <c r="B3632" s="30">
        <f t="shared" si="201"/>
        <v>43645</v>
      </c>
      <c r="C3632" s="6">
        <v>5.2916666666666696</v>
      </c>
      <c r="D3632" s="1">
        <v>223.25</v>
      </c>
      <c r="E3632" s="21">
        <f t="shared" si="202"/>
        <v>247.39248397435898</v>
      </c>
      <c r="F3632" s="1">
        <v>247.39248397435898</v>
      </c>
      <c r="G3632" s="1">
        <v>247</v>
      </c>
      <c r="H3632" s="1"/>
    </row>
    <row r="3633" spans="1:8">
      <c r="A3633" s="24">
        <f t="shared" si="200"/>
        <v>43640</v>
      </c>
      <c r="B3633" s="30">
        <f t="shared" si="201"/>
        <v>43645</v>
      </c>
      <c r="C3633" s="6">
        <v>5.3333333333333304</v>
      </c>
      <c r="D3633" s="1">
        <v>182.5</v>
      </c>
      <c r="E3633" s="21">
        <f t="shared" si="202"/>
        <v>202.23573717948716</v>
      </c>
      <c r="F3633" s="1">
        <v>202.23573717948716</v>
      </c>
      <c r="G3633" s="1">
        <v>202</v>
      </c>
      <c r="H3633" s="1"/>
    </row>
    <row r="3634" spans="1:8">
      <c r="A3634" s="24">
        <f t="shared" si="200"/>
        <v>43640</v>
      </c>
      <c r="B3634" s="30">
        <f t="shared" si="201"/>
        <v>43645</v>
      </c>
      <c r="C3634" s="6">
        <v>5.375</v>
      </c>
      <c r="D3634" s="1">
        <v>193.25</v>
      </c>
      <c r="E3634" s="21">
        <f t="shared" si="202"/>
        <v>214.14825320512819</v>
      </c>
      <c r="F3634" s="1">
        <v>214.14825320512819</v>
      </c>
      <c r="G3634" s="1">
        <v>214</v>
      </c>
      <c r="H3634" s="1"/>
    </row>
    <row r="3635" spans="1:8">
      <c r="A3635" s="24">
        <f t="shared" ref="A3635:A3673" si="203">A3467+21</f>
        <v>43640</v>
      </c>
      <c r="B3635" s="30">
        <f t="shared" si="201"/>
        <v>43645</v>
      </c>
      <c r="C3635" s="6">
        <v>5.4166666666666696</v>
      </c>
      <c r="D3635" s="1">
        <v>206.25</v>
      </c>
      <c r="E3635" s="21">
        <f t="shared" si="202"/>
        <v>228.55408653846152</v>
      </c>
      <c r="F3635" s="1">
        <v>228.55408653846152</v>
      </c>
      <c r="G3635" s="1">
        <v>229</v>
      </c>
      <c r="H3635" s="1"/>
    </row>
    <row r="3636" spans="1:8">
      <c r="A3636" s="24">
        <f t="shared" si="203"/>
        <v>43640</v>
      </c>
      <c r="B3636" s="30">
        <f t="shared" si="201"/>
        <v>43645</v>
      </c>
      <c r="C3636" s="6">
        <v>5.4583333333333304</v>
      </c>
      <c r="D3636" s="1">
        <v>194.75</v>
      </c>
      <c r="E3636" s="21">
        <f t="shared" si="202"/>
        <v>215.81046474358973</v>
      </c>
      <c r="F3636" s="1">
        <v>215.81046474358973</v>
      </c>
      <c r="G3636" s="1">
        <v>216</v>
      </c>
      <c r="H3636" s="1"/>
    </row>
    <row r="3637" spans="1:8">
      <c r="A3637" s="24">
        <f t="shared" si="203"/>
        <v>43640</v>
      </c>
      <c r="B3637" s="30">
        <f t="shared" si="201"/>
        <v>43645</v>
      </c>
      <c r="C3637" s="6">
        <v>5.5</v>
      </c>
      <c r="D3637" s="1">
        <v>220</v>
      </c>
      <c r="E3637" s="21">
        <f t="shared" si="202"/>
        <v>243.79102564102564</v>
      </c>
      <c r="F3637" s="1">
        <v>243.79102564102564</v>
      </c>
      <c r="G3637" s="1">
        <v>244</v>
      </c>
      <c r="H3637" s="1"/>
    </row>
    <row r="3638" spans="1:8">
      <c r="A3638" s="24">
        <f t="shared" si="203"/>
        <v>43640</v>
      </c>
      <c r="B3638" s="30">
        <f t="shared" si="201"/>
        <v>43645</v>
      </c>
      <c r="C3638" s="6">
        <v>5.5416666666666696</v>
      </c>
      <c r="D3638" s="1">
        <v>180.25</v>
      </c>
      <c r="E3638" s="21">
        <f t="shared" si="202"/>
        <v>199.74241987179488</v>
      </c>
      <c r="F3638" s="1">
        <v>199.74241987179488</v>
      </c>
      <c r="G3638" s="1">
        <v>200</v>
      </c>
      <c r="H3638" s="1"/>
    </row>
    <row r="3639" spans="1:8">
      <c r="A3639" s="24">
        <f t="shared" si="203"/>
        <v>43640</v>
      </c>
      <c r="B3639" s="30">
        <f t="shared" si="201"/>
        <v>43645</v>
      </c>
      <c r="C3639" s="6">
        <v>5.5833333333333304</v>
      </c>
      <c r="D3639" s="1">
        <v>194.75</v>
      </c>
      <c r="E3639" s="21">
        <f t="shared" si="202"/>
        <v>215.81046474358973</v>
      </c>
      <c r="F3639" s="1">
        <v>215.81046474358973</v>
      </c>
      <c r="G3639" s="1">
        <v>216</v>
      </c>
      <c r="H3639" s="1"/>
    </row>
    <row r="3640" spans="1:8">
      <c r="A3640" s="24">
        <f t="shared" si="203"/>
        <v>43640</v>
      </c>
      <c r="B3640" s="30">
        <f t="shared" si="201"/>
        <v>43645</v>
      </c>
      <c r="C3640" s="6">
        <v>5.625</v>
      </c>
      <c r="D3640" s="1">
        <v>193.25</v>
      </c>
      <c r="E3640" s="21">
        <f t="shared" si="202"/>
        <v>214.14825320512819</v>
      </c>
      <c r="F3640" s="1">
        <v>214.14825320512819</v>
      </c>
      <c r="G3640" s="1">
        <v>214</v>
      </c>
      <c r="H3640" s="1"/>
    </row>
    <row r="3641" spans="1:8">
      <c r="A3641" s="24">
        <f t="shared" si="203"/>
        <v>43640</v>
      </c>
      <c r="B3641" s="30">
        <f t="shared" si="201"/>
        <v>43645</v>
      </c>
      <c r="C3641" s="6">
        <v>5.6666666666666696</v>
      </c>
      <c r="D3641" s="1">
        <v>177.5</v>
      </c>
      <c r="E3641" s="21">
        <f t="shared" si="202"/>
        <v>196.69503205128206</v>
      </c>
      <c r="F3641" s="1">
        <v>196.69503205128206</v>
      </c>
      <c r="G3641" s="1">
        <v>197</v>
      </c>
      <c r="H3641" s="1"/>
    </row>
    <row r="3642" spans="1:8">
      <c r="A3642" s="24">
        <f t="shared" si="203"/>
        <v>43640</v>
      </c>
      <c r="B3642" s="30">
        <f t="shared" si="201"/>
        <v>43645</v>
      </c>
      <c r="C3642" s="6">
        <v>5.7083333333333304</v>
      </c>
      <c r="D3642" s="1">
        <v>201.25</v>
      </c>
      <c r="E3642" s="21">
        <f t="shared" si="202"/>
        <v>223.01338141025639</v>
      </c>
      <c r="F3642" s="1">
        <v>223.01338141025639</v>
      </c>
      <c r="G3642" s="1">
        <v>223</v>
      </c>
      <c r="H3642" s="1"/>
    </row>
    <row r="3643" spans="1:8">
      <c r="A3643" s="24">
        <f t="shared" si="203"/>
        <v>43640</v>
      </c>
      <c r="B3643" s="30">
        <f t="shared" si="201"/>
        <v>43645</v>
      </c>
      <c r="C3643" s="6">
        <v>5.75</v>
      </c>
      <c r="D3643" s="1">
        <v>188.5</v>
      </c>
      <c r="E3643" s="21">
        <f t="shared" si="202"/>
        <v>208.88458333333332</v>
      </c>
      <c r="F3643" s="1">
        <v>208.88458333333332</v>
      </c>
      <c r="G3643" s="1">
        <v>209</v>
      </c>
      <c r="H3643" s="1"/>
    </row>
    <row r="3644" spans="1:8">
      <c r="A3644" s="24">
        <f t="shared" si="203"/>
        <v>43640</v>
      </c>
      <c r="B3644" s="30">
        <f t="shared" si="201"/>
        <v>43645</v>
      </c>
      <c r="C3644" s="6">
        <v>5.7916666666666696</v>
      </c>
      <c r="D3644" s="1">
        <v>183.25</v>
      </c>
      <c r="E3644" s="21">
        <f t="shared" si="202"/>
        <v>203.06684294871792</v>
      </c>
      <c r="F3644" s="1">
        <v>203.06684294871792</v>
      </c>
      <c r="G3644" s="1">
        <v>203</v>
      </c>
      <c r="H3644" s="1"/>
    </row>
    <row r="3645" spans="1:8">
      <c r="A3645" s="24">
        <f t="shared" si="203"/>
        <v>43640</v>
      </c>
      <c r="B3645" s="30">
        <f t="shared" si="201"/>
        <v>43645</v>
      </c>
      <c r="C3645" s="6">
        <v>5.8333333333333304</v>
      </c>
      <c r="D3645" s="1">
        <v>182.25</v>
      </c>
      <c r="E3645" s="21">
        <f t="shared" si="202"/>
        <v>201.95870192307692</v>
      </c>
      <c r="F3645" s="1">
        <v>201.95870192307692</v>
      </c>
      <c r="G3645" s="1">
        <v>202</v>
      </c>
      <c r="H3645" s="1"/>
    </row>
    <row r="3646" spans="1:8">
      <c r="A3646" s="24">
        <f t="shared" si="203"/>
        <v>43640</v>
      </c>
      <c r="B3646" s="30">
        <f t="shared" si="201"/>
        <v>43645</v>
      </c>
      <c r="C3646" s="6">
        <v>5.875</v>
      </c>
      <c r="D3646" s="1">
        <v>155</v>
      </c>
      <c r="E3646" s="21">
        <f t="shared" si="202"/>
        <v>171.76185897435897</v>
      </c>
      <c r="F3646" s="1">
        <v>171.76185897435897</v>
      </c>
      <c r="G3646" s="1">
        <v>172</v>
      </c>
      <c r="H3646" s="1"/>
    </row>
    <row r="3647" spans="1:8">
      <c r="A3647" s="24">
        <f t="shared" si="203"/>
        <v>43640</v>
      </c>
      <c r="B3647" s="30">
        <f t="shared" si="201"/>
        <v>43645</v>
      </c>
      <c r="C3647" s="6">
        <v>5.9166666666666696</v>
      </c>
      <c r="D3647" s="1">
        <v>580.75</v>
      </c>
      <c r="E3647" s="21">
        <f t="shared" si="202"/>
        <v>643.55290064102564</v>
      </c>
      <c r="F3647" s="1">
        <v>643.55290064102564</v>
      </c>
      <c r="G3647" s="1">
        <v>644</v>
      </c>
      <c r="H3647" s="1"/>
    </row>
    <row r="3648" spans="1:8">
      <c r="A3648" s="24">
        <f t="shared" si="203"/>
        <v>43640</v>
      </c>
      <c r="B3648" s="30">
        <f t="shared" si="201"/>
        <v>43645</v>
      </c>
      <c r="C3648" s="6">
        <v>5.9583333333333304</v>
      </c>
      <c r="D3648" s="1">
        <v>447</v>
      </c>
      <c r="E3648" s="21">
        <f t="shared" si="202"/>
        <v>495.33903846153845</v>
      </c>
      <c r="F3648" s="1">
        <v>495.33903846153845</v>
      </c>
      <c r="G3648" s="1">
        <v>495</v>
      </c>
      <c r="H3648" s="1"/>
    </row>
    <row r="3649" spans="1:8">
      <c r="A3649" s="24">
        <f t="shared" si="203"/>
        <v>43640</v>
      </c>
      <c r="B3649" s="28">
        <f t="shared" si="201"/>
        <v>43645</v>
      </c>
      <c r="C3649" s="6">
        <v>6</v>
      </c>
      <c r="D3649" s="1">
        <v>152</v>
      </c>
      <c r="E3649" s="21">
        <f t="shared" si="202"/>
        <v>168.43743589743588</v>
      </c>
      <c r="F3649" s="1">
        <v>168.43743589743588</v>
      </c>
      <c r="G3649" s="1">
        <v>168</v>
      </c>
      <c r="H3649" s="1"/>
    </row>
    <row r="3650" spans="1:8">
      <c r="A3650" s="24">
        <f t="shared" si="203"/>
        <v>43646</v>
      </c>
      <c r="B3650" s="29">
        <f t="shared" si="201"/>
        <v>43646</v>
      </c>
      <c r="C3650" s="6">
        <v>6.0416666666666696</v>
      </c>
      <c r="D3650" s="1">
        <v>207</v>
      </c>
      <c r="E3650" s="21">
        <f t="shared" si="202"/>
        <v>229.38519230769228</v>
      </c>
      <c r="F3650" s="1">
        <v>229.38519230769228</v>
      </c>
      <c r="G3650" s="1">
        <v>229</v>
      </c>
      <c r="H3650" s="1"/>
    </row>
    <row r="3651" spans="1:8">
      <c r="A3651" s="24">
        <f t="shared" si="203"/>
        <v>43646</v>
      </c>
      <c r="B3651" s="30">
        <f t="shared" si="201"/>
        <v>43646</v>
      </c>
      <c r="C3651" s="6">
        <v>6.0833333333333304</v>
      </c>
      <c r="D3651" s="1">
        <v>178.75</v>
      </c>
      <c r="E3651" s="21">
        <f t="shared" si="202"/>
        <v>198.08020833333333</v>
      </c>
      <c r="F3651" s="1">
        <v>198.08020833333333</v>
      </c>
      <c r="G3651" s="1">
        <v>198</v>
      </c>
      <c r="H3651" s="1"/>
    </row>
    <row r="3652" spans="1:8">
      <c r="A3652" s="24">
        <f t="shared" si="203"/>
        <v>43646</v>
      </c>
      <c r="B3652" s="30">
        <f t="shared" si="201"/>
        <v>43646</v>
      </c>
      <c r="C3652" s="6">
        <v>6.125</v>
      </c>
      <c r="D3652" s="1">
        <v>177.5</v>
      </c>
      <c r="E3652" s="21">
        <f t="shared" si="202"/>
        <v>196.69503205128206</v>
      </c>
      <c r="F3652" s="1">
        <v>196.69503205128206</v>
      </c>
      <c r="G3652" s="1">
        <v>197</v>
      </c>
      <c r="H3652" s="1"/>
    </row>
    <row r="3653" spans="1:8">
      <c r="A3653" s="24">
        <f t="shared" si="203"/>
        <v>43646</v>
      </c>
      <c r="B3653" s="30">
        <f t="shared" si="201"/>
        <v>43646</v>
      </c>
      <c r="C3653" s="6">
        <v>6.1666666666666696</v>
      </c>
      <c r="D3653" s="1">
        <v>197.5</v>
      </c>
      <c r="E3653" s="21">
        <f t="shared" si="202"/>
        <v>218.85785256410256</v>
      </c>
      <c r="F3653" s="1">
        <v>218.85785256410256</v>
      </c>
      <c r="G3653" s="1">
        <v>219</v>
      </c>
      <c r="H3653" s="1"/>
    </row>
    <row r="3654" spans="1:8">
      <c r="A3654" s="24">
        <f t="shared" si="203"/>
        <v>43646</v>
      </c>
      <c r="B3654" s="30">
        <f t="shared" si="201"/>
        <v>43646</v>
      </c>
      <c r="C3654" s="6">
        <v>6.2083333333333304</v>
      </c>
      <c r="D3654" s="1">
        <v>181.5</v>
      </c>
      <c r="E3654" s="21">
        <f t="shared" si="202"/>
        <v>201.12759615384616</v>
      </c>
      <c r="F3654" s="1">
        <v>201.12759615384616</v>
      </c>
      <c r="G3654" s="1">
        <v>201</v>
      </c>
      <c r="H3654" s="1"/>
    </row>
    <row r="3655" spans="1:8">
      <c r="A3655" s="24">
        <f t="shared" si="203"/>
        <v>43646</v>
      </c>
      <c r="B3655" s="30">
        <f t="shared" si="201"/>
        <v>43646</v>
      </c>
      <c r="C3655" s="6">
        <v>6.25</v>
      </c>
      <c r="D3655" s="1">
        <v>196</v>
      </c>
      <c r="E3655" s="21">
        <f t="shared" si="202"/>
        <v>217.19564102564104</v>
      </c>
      <c r="F3655" s="1">
        <v>217.19564102564104</v>
      </c>
      <c r="G3655" s="1">
        <v>217</v>
      </c>
      <c r="H3655" s="1"/>
    </row>
    <row r="3656" spans="1:8">
      <c r="A3656" s="24">
        <f t="shared" si="203"/>
        <v>43646</v>
      </c>
      <c r="B3656" s="30">
        <f t="shared" si="201"/>
        <v>43646</v>
      </c>
      <c r="C3656" s="6">
        <v>6.2916666666666696</v>
      </c>
      <c r="D3656" s="1">
        <v>207</v>
      </c>
      <c r="E3656" s="21">
        <f t="shared" si="202"/>
        <v>229.38519230769228</v>
      </c>
      <c r="F3656" s="1">
        <v>229.38519230769228</v>
      </c>
      <c r="G3656" s="1">
        <v>229</v>
      </c>
      <c r="H3656" s="1"/>
    </row>
    <row r="3657" spans="1:8">
      <c r="A3657" s="24">
        <f t="shared" si="203"/>
        <v>43646</v>
      </c>
      <c r="B3657" s="30">
        <f t="shared" si="201"/>
        <v>43646</v>
      </c>
      <c r="C3657" s="6">
        <v>6.3333333333333304</v>
      </c>
      <c r="D3657" s="1">
        <v>297.25</v>
      </c>
      <c r="E3657" s="21">
        <f t="shared" si="202"/>
        <v>329.39491987179485</v>
      </c>
      <c r="F3657" s="1">
        <v>329.39491987179485</v>
      </c>
      <c r="G3657" s="1">
        <v>329</v>
      </c>
      <c r="H3657" s="1"/>
    </row>
    <row r="3658" spans="1:8">
      <c r="A3658" s="24">
        <f t="shared" si="203"/>
        <v>43646</v>
      </c>
      <c r="B3658" s="30">
        <f t="shared" ref="B3658:B3673" si="204">B3634+1</f>
        <v>43646</v>
      </c>
      <c r="C3658" s="6">
        <v>6.375</v>
      </c>
      <c r="D3658" s="1">
        <v>360.25</v>
      </c>
      <c r="E3658" s="21">
        <f t="shared" si="202"/>
        <v>399.20780448717943</v>
      </c>
      <c r="F3658" s="1">
        <v>399.20780448717943</v>
      </c>
      <c r="G3658" s="1">
        <v>399</v>
      </c>
      <c r="H3658" s="1"/>
    </row>
    <row r="3659" spans="1:8">
      <c r="A3659" s="24">
        <f t="shared" si="203"/>
        <v>43646</v>
      </c>
      <c r="B3659" s="30">
        <f t="shared" si="204"/>
        <v>43646</v>
      </c>
      <c r="C3659" s="6">
        <v>6.4166666666666696</v>
      </c>
      <c r="D3659" s="1">
        <v>255.75</v>
      </c>
      <c r="E3659" s="21">
        <f t="shared" si="202"/>
        <v>283.40706730769227</v>
      </c>
      <c r="F3659" s="1">
        <v>283.40706730769227</v>
      </c>
      <c r="G3659" s="1">
        <v>283</v>
      </c>
      <c r="H3659" s="1"/>
    </row>
    <row r="3660" spans="1:8">
      <c r="A3660" s="24">
        <f t="shared" si="203"/>
        <v>43646</v>
      </c>
      <c r="B3660" s="30">
        <f t="shared" si="204"/>
        <v>43646</v>
      </c>
      <c r="C3660" s="6">
        <v>6.4583333333333304</v>
      </c>
      <c r="D3660" s="1">
        <v>199.25</v>
      </c>
      <c r="E3660" s="21">
        <f t="shared" si="202"/>
        <v>220.79709935897432</v>
      </c>
      <c r="F3660" s="1">
        <v>220.79709935897432</v>
      </c>
      <c r="G3660" s="1">
        <v>221</v>
      </c>
      <c r="H3660" s="1"/>
    </row>
    <row r="3661" spans="1:8">
      <c r="A3661" s="24">
        <f t="shared" si="203"/>
        <v>43646</v>
      </c>
      <c r="B3661" s="30">
        <f t="shared" si="204"/>
        <v>43646</v>
      </c>
      <c r="C3661" s="6">
        <v>6.5</v>
      </c>
      <c r="D3661" s="1">
        <v>158.25</v>
      </c>
      <c r="E3661" s="21">
        <f t="shared" si="202"/>
        <v>175.36331730769231</v>
      </c>
      <c r="F3661" s="1">
        <v>175.36331730769231</v>
      </c>
      <c r="G3661" s="1">
        <v>175</v>
      </c>
      <c r="H3661" s="1"/>
    </row>
    <row r="3662" spans="1:8">
      <c r="A3662" s="24">
        <f t="shared" si="203"/>
        <v>43646</v>
      </c>
      <c r="B3662" s="30">
        <f t="shared" si="204"/>
        <v>43646</v>
      </c>
      <c r="C3662" s="6">
        <v>6.5416666666666696</v>
      </c>
      <c r="D3662" s="1">
        <v>180.75</v>
      </c>
      <c r="E3662" s="21">
        <f t="shared" si="202"/>
        <v>200.2964903846154</v>
      </c>
      <c r="F3662" s="1">
        <v>200.2964903846154</v>
      </c>
      <c r="G3662" s="1">
        <v>200</v>
      </c>
      <c r="H3662" s="1"/>
    </row>
    <row r="3663" spans="1:8">
      <c r="A3663" s="24">
        <f t="shared" si="203"/>
        <v>43646</v>
      </c>
      <c r="B3663" s="30">
        <f t="shared" si="204"/>
        <v>43646</v>
      </c>
      <c r="C3663" s="6">
        <v>6.5833333333333304</v>
      </c>
      <c r="D3663" s="1">
        <v>168.25</v>
      </c>
      <c r="E3663" s="21">
        <f t="shared" si="202"/>
        <v>186.44472756410255</v>
      </c>
      <c r="F3663" s="1">
        <v>186.44472756410255</v>
      </c>
      <c r="G3663" s="1">
        <v>186</v>
      </c>
      <c r="H3663" s="1"/>
    </row>
    <row r="3664" spans="1:8">
      <c r="A3664" s="24">
        <f t="shared" si="203"/>
        <v>43646</v>
      </c>
      <c r="B3664" s="30">
        <f t="shared" si="204"/>
        <v>43646</v>
      </c>
      <c r="C3664" s="6">
        <v>6.625</v>
      </c>
      <c r="D3664" s="1">
        <v>168</v>
      </c>
      <c r="E3664" s="21">
        <f t="shared" si="202"/>
        <v>186.16769230769228</v>
      </c>
      <c r="F3664" s="1">
        <v>186.16769230769228</v>
      </c>
      <c r="G3664" s="1">
        <v>186</v>
      </c>
      <c r="H3664" s="1"/>
    </row>
    <row r="3665" spans="1:8">
      <c r="A3665" s="24">
        <f t="shared" si="203"/>
        <v>43646</v>
      </c>
      <c r="B3665" s="30">
        <f t="shared" si="204"/>
        <v>43646</v>
      </c>
      <c r="C3665" s="6">
        <v>6.6666666666666696</v>
      </c>
      <c r="D3665" s="1">
        <v>311</v>
      </c>
      <c r="E3665" s="21">
        <f t="shared" si="202"/>
        <v>344.63185897435892</v>
      </c>
      <c r="F3665" s="1">
        <v>344.63185897435892</v>
      </c>
      <c r="G3665" s="1">
        <v>345</v>
      </c>
      <c r="H3665" s="1"/>
    </row>
    <row r="3666" spans="1:8">
      <c r="A3666" s="24">
        <f t="shared" si="203"/>
        <v>43646</v>
      </c>
      <c r="B3666" s="30">
        <f t="shared" si="204"/>
        <v>43646</v>
      </c>
      <c r="C3666" s="6">
        <v>6.7083333333333304</v>
      </c>
      <c r="D3666" s="1">
        <v>297</v>
      </c>
      <c r="E3666" s="21">
        <f t="shared" si="202"/>
        <v>329.11788461538458</v>
      </c>
      <c r="F3666" s="1">
        <v>329.11788461538458</v>
      </c>
      <c r="G3666" s="1">
        <v>329</v>
      </c>
      <c r="H3666" s="1"/>
    </row>
    <row r="3667" spans="1:8">
      <c r="A3667" s="24">
        <f t="shared" si="203"/>
        <v>43646</v>
      </c>
      <c r="B3667" s="30">
        <f t="shared" si="204"/>
        <v>43646</v>
      </c>
      <c r="C3667" s="6">
        <v>6.75</v>
      </c>
      <c r="D3667" s="1">
        <v>357</v>
      </c>
      <c r="E3667" s="21">
        <f t="shared" si="202"/>
        <v>395.60634615384612</v>
      </c>
      <c r="F3667" s="1">
        <v>395.60634615384612</v>
      </c>
      <c r="G3667" s="1">
        <v>396</v>
      </c>
      <c r="H3667" s="1"/>
    </row>
    <row r="3668" spans="1:8">
      <c r="A3668" s="24">
        <f t="shared" si="203"/>
        <v>43646</v>
      </c>
      <c r="B3668" s="30">
        <f t="shared" si="204"/>
        <v>43646</v>
      </c>
      <c r="C3668" s="6">
        <v>6.7916666666666696</v>
      </c>
      <c r="D3668" s="1">
        <v>1985.5</v>
      </c>
      <c r="E3668" s="21">
        <f t="shared" si="202"/>
        <v>2200.2140064102559</v>
      </c>
      <c r="F3668" s="1">
        <v>2200.2140064102559</v>
      </c>
      <c r="G3668" s="1">
        <v>2200</v>
      </c>
      <c r="H3668" s="1"/>
    </row>
    <row r="3669" spans="1:8">
      <c r="A3669" s="24">
        <f t="shared" si="203"/>
        <v>43646</v>
      </c>
      <c r="B3669" s="30">
        <f t="shared" si="204"/>
        <v>43646</v>
      </c>
      <c r="C3669" s="6">
        <v>6.8333333333333304</v>
      </c>
      <c r="D3669" s="1">
        <v>2843.5</v>
      </c>
      <c r="E3669" s="21">
        <f t="shared" si="202"/>
        <v>3150.9990064102562</v>
      </c>
      <c r="F3669" s="1">
        <v>3150.9990064102562</v>
      </c>
      <c r="G3669" s="1">
        <v>3151</v>
      </c>
      <c r="H3669" s="1"/>
    </row>
    <row r="3670" spans="1:8">
      <c r="A3670" s="24">
        <f t="shared" si="203"/>
        <v>43646</v>
      </c>
      <c r="B3670" s="30">
        <f t="shared" si="204"/>
        <v>43646</v>
      </c>
      <c r="C3670" s="6">
        <v>6.875</v>
      </c>
      <c r="D3670" s="1">
        <v>3539.75</v>
      </c>
      <c r="E3670" s="21">
        <f t="shared" si="202"/>
        <v>3922.5421955128204</v>
      </c>
      <c r="F3670" s="1">
        <v>3922.5421955128204</v>
      </c>
      <c r="G3670" s="1">
        <v>3923</v>
      </c>
      <c r="H3670" s="1"/>
    </row>
    <row r="3671" spans="1:8">
      <c r="A3671" s="24">
        <f t="shared" si="203"/>
        <v>43646</v>
      </c>
      <c r="B3671" s="30">
        <f t="shared" si="204"/>
        <v>43646</v>
      </c>
      <c r="C3671" s="6">
        <v>6.9166666666666599</v>
      </c>
      <c r="D3671" s="1">
        <v>3798.25</v>
      </c>
      <c r="E3671" s="21">
        <f t="shared" si="202"/>
        <v>4208.9966506410256</v>
      </c>
      <c r="F3671" s="1">
        <v>4208.9966506410256</v>
      </c>
      <c r="G3671" s="1">
        <v>4209</v>
      </c>
      <c r="H3671" s="1"/>
    </row>
    <row r="3672" spans="1:8">
      <c r="A3672" s="24">
        <f t="shared" si="203"/>
        <v>43646</v>
      </c>
      <c r="B3672" s="30">
        <f t="shared" si="204"/>
        <v>43646</v>
      </c>
      <c r="C3672" s="6">
        <v>6.9583333333333304</v>
      </c>
      <c r="D3672" s="1">
        <v>3537.75</v>
      </c>
      <c r="E3672" s="21">
        <f t="shared" si="202"/>
        <v>3920.3259134615382</v>
      </c>
      <c r="F3672" s="1">
        <v>3920.3259134615382</v>
      </c>
      <c r="G3672" s="1">
        <v>3920</v>
      </c>
      <c r="H3672" s="1"/>
    </row>
    <row r="3673" spans="1:8">
      <c r="A3673" s="25">
        <f t="shared" si="203"/>
        <v>43646</v>
      </c>
      <c r="B3673" s="28">
        <f t="shared" si="204"/>
        <v>43646</v>
      </c>
      <c r="C3673" s="6">
        <v>7</v>
      </c>
      <c r="D3673" s="1">
        <v>3048.25</v>
      </c>
      <c r="E3673" s="21">
        <f t="shared" si="202"/>
        <v>3377.8908814102565</v>
      </c>
      <c r="F3673" s="1">
        <v>3377.8908814102565</v>
      </c>
      <c r="G3673" s="1">
        <v>3378</v>
      </c>
      <c r="H3673" s="1"/>
    </row>
    <row r="3674" spans="1:8">
      <c r="A3674" s="23">
        <f t="shared" ref="A3674:A3737" si="205">A3506+7</f>
        <v>43647</v>
      </c>
      <c r="B3674" s="29">
        <f t="shared" ref="B3674:B3697" si="206">A3674</f>
        <v>43647</v>
      </c>
      <c r="C3674" s="6">
        <v>4.1666666666666664E-2</v>
      </c>
      <c r="D3674" s="1">
        <v>527.25</v>
      </c>
      <c r="E3674" s="21">
        <f t="shared" si="202"/>
        <v>584.26735576923079</v>
      </c>
      <c r="F3674" s="1">
        <v>584.26735576923079</v>
      </c>
      <c r="G3674" s="1">
        <v>584</v>
      </c>
      <c r="H3674" s="1"/>
    </row>
    <row r="3675" spans="1:8">
      <c r="A3675" s="24">
        <f t="shared" si="205"/>
        <v>43647</v>
      </c>
      <c r="B3675" s="30">
        <f t="shared" si="206"/>
        <v>43647</v>
      </c>
      <c r="C3675" s="6">
        <v>8.3333333333333301E-2</v>
      </c>
      <c r="D3675" s="1">
        <v>239.75</v>
      </c>
      <c r="E3675" s="21">
        <f t="shared" ref="E3675:E3738" si="207">D3675*(293/273)*(1.0325/1)</f>
        <v>265.67681089743587</v>
      </c>
      <c r="F3675" s="1">
        <v>265.67681089743587</v>
      </c>
      <c r="G3675" s="1">
        <v>266</v>
      </c>
      <c r="H3675" s="1"/>
    </row>
    <row r="3676" spans="1:8">
      <c r="A3676" s="24">
        <f t="shared" si="205"/>
        <v>43647</v>
      </c>
      <c r="B3676" s="30">
        <f t="shared" si="206"/>
        <v>43647</v>
      </c>
      <c r="C3676" s="6">
        <v>0.125</v>
      </c>
      <c r="D3676" s="1">
        <v>177.5</v>
      </c>
      <c r="E3676" s="21">
        <f t="shared" si="207"/>
        <v>196.69503205128206</v>
      </c>
      <c r="F3676" s="1">
        <v>196.69503205128206</v>
      </c>
      <c r="G3676" s="1">
        <v>197</v>
      </c>
      <c r="H3676" s="1"/>
    </row>
    <row r="3677" spans="1:8">
      <c r="A3677" s="24">
        <f t="shared" si="205"/>
        <v>43647</v>
      </c>
      <c r="B3677" s="30">
        <f t="shared" si="206"/>
        <v>43647</v>
      </c>
      <c r="C3677" s="6">
        <v>0.16666666666666699</v>
      </c>
      <c r="D3677" s="1">
        <v>183.5</v>
      </c>
      <c r="E3677" s="21">
        <f t="shared" si="207"/>
        <v>203.34387820512819</v>
      </c>
      <c r="F3677" s="1">
        <v>203.34387820512819</v>
      </c>
      <c r="G3677" s="1">
        <v>203</v>
      </c>
      <c r="H3677" s="1"/>
    </row>
    <row r="3678" spans="1:8">
      <c r="A3678" s="24">
        <f t="shared" si="205"/>
        <v>43647</v>
      </c>
      <c r="B3678" s="30">
        <f t="shared" si="206"/>
        <v>43647</v>
      </c>
      <c r="C3678" s="6">
        <v>0.20833333333333401</v>
      </c>
      <c r="D3678" s="1">
        <v>210</v>
      </c>
      <c r="E3678" s="21">
        <f t="shared" si="207"/>
        <v>232.70961538461538</v>
      </c>
      <c r="F3678" s="1">
        <v>232.70961538461538</v>
      </c>
      <c r="G3678" s="1">
        <v>233</v>
      </c>
      <c r="H3678" s="1"/>
    </row>
    <row r="3679" spans="1:8">
      <c r="A3679" s="24">
        <f t="shared" si="205"/>
        <v>43647</v>
      </c>
      <c r="B3679" s="30">
        <f t="shared" si="206"/>
        <v>43647</v>
      </c>
      <c r="C3679" s="6">
        <v>0.25</v>
      </c>
      <c r="D3679" s="1">
        <v>502</v>
      </c>
      <c r="E3679" s="21">
        <f t="shared" si="207"/>
        <v>556.28679487179477</v>
      </c>
      <c r="F3679" s="1">
        <v>556.28679487179477</v>
      </c>
      <c r="G3679" s="1">
        <v>556</v>
      </c>
      <c r="H3679" s="1"/>
    </row>
    <row r="3680" spans="1:8">
      <c r="A3680" s="24">
        <f t="shared" si="205"/>
        <v>43647</v>
      </c>
      <c r="B3680" s="30">
        <f t="shared" si="206"/>
        <v>43647</v>
      </c>
      <c r="C3680" s="6">
        <v>0.29166666666666702</v>
      </c>
      <c r="D3680" s="1">
        <v>3045</v>
      </c>
      <c r="E3680" s="21">
        <f t="shared" si="207"/>
        <v>3374.289423076923</v>
      </c>
      <c r="F3680" s="1">
        <v>3374.289423076923</v>
      </c>
      <c r="G3680" s="1">
        <v>3374</v>
      </c>
      <c r="H3680" s="1"/>
    </row>
    <row r="3681" spans="1:8">
      <c r="A3681" s="24">
        <f t="shared" si="205"/>
        <v>43647</v>
      </c>
      <c r="B3681" s="30">
        <f t="shared" si="206"/>
        <v>43647</v>
      </c>
      <c r="C3681" s="6">
        <v>0.33333333333333298</v>
      </c>
      <c r="D3681" s="1">
        <v>4074.75</v>
      </c>
      <c r="E3681" s="21">
        <f t="shared" si="207"/>
        <v>4515.3976442307685</v>
      </c>
      <c r="F3681" s="1">
        <v>4515.3976442307685</v>
      </c>
      <c r="G3681" s="1">
        <v>4515</v>
      </c>
      <c r="H3681" s="1"/>
    </row>
    <row r="3682" spans="1:8">
      <c r="A3682" s="24">
        <f t="shared" si="205"/>
        <v>43647</v>
      </c>
      <c r="B3682" s="30">
        <f t="shared" si="206"/>
        <v>43647</v>
      </c>
      <c r="C3682" s="6">
        <v>0.375</v>
      </c>
      <c r="D3682" s="1">
        <v>3137.75</v>
      </c>
      <c r="E3682" s="21">
        <f t="shared" si="207"/>
        <v>3477.0695032051281</v>
      </c>
      <c r="F3682" s="1">
        <v>3477.0695032051281</v>
      </c>
      <c r="G3682" s="1">
        <v>3477</v>
      </c>
      <c r="H3682" s="1"/>
    </row>
    <row r="3683" spans="1:8">
      <c r="A3683" s="24">
        <f t="shared" si="205"/>
        <v>43647</v>
      </c>
      <c r="B3683" s="30">
        <f t="shared" si="206"/>
        <v>43647</v>
      </c>
      <c r="C3683" s="6">
        <v>0.41666666666666702</v>
      </c>
      <c r="D3683" s="1">
        <v>3886</v>
      </c>
      <c r="E3683" s="21">
        <f t="shared" si="207"/>
        <v>4306.2360256410257</v>
      </c>
      <c r="F3683" s="1">
        <v>4306.2360256410257</v>
      </c>
      <c r="G3683" s="1">
        <v>4306</v>
      </c>
      <c r="H3683" s="1"/>
    </row>
    <row r="3684" spans="1:8">
      <c r="A3684" s="24">
        <f t="shared" si="205"/>
        <v>43647</v>
      </c>
      <c r="B3684" s="30">
        <f t="shared" si="206"/>
        <v>43647</v>
      </c>
      <c r="C3684" s="6">
        <v>0.45833333333333298</v>
      </c>
      <c r="D3684" s="1">
        <v>3897.75</v>
      </c>
      <c r="E3684" s="21">
        <f t="shared" si="207"/>
        <v>4319.2566826923075</v>
      </c>
      <c r="F3684" s="1">
        <v>4319.2566826923075</v>
      </c>
      <c r="G3684" s="1">
        <v>4319</v>
      </c>
      <c r="H3684" s="1"/>
    </row>
    <row r="3685" spans="1:8">
      <c r="A3685" s="24">
        <f t="shared" si="205"/>
        <v>43647</v>
      </c>
      <c r="B3685" s="30">
        <f t="shared" si="206"/>
        <v>43647</v>
      </c>
      <c r="C3685" s="6">
        <v>0.5</v>
      </c>
      <c r="D3685" s="1">
        <v>3048.75</v>
      </c>
      <c r="E3685" s="21">
        <f t="shared" si="207"/>
        <v>3378.4449519230766</v>
      </c>
      <c r="F3685" s="1">
        <v>3378.4449519230766</v>
      </c>
      <c r="G3685" s="1">
        <v>3378</v>
      </c>
      <c r="H3685" s="1"/>
    </row>
    <row r="3686" spans="1:8">
      <c r="A3686" s="24">
        <f t="shared" si="205"/>
        <v>43647</v>
      </c>
      <c r="B3686" s="30">
        <f t="shared" si="206"/>
        <v>43647</v>
      </c>
      <c r="C3686" s="6">
        <v>0.54166666666666696</v>
      </c>
      <c r="D3686" s="1">
        <v>3739.5</v>
      </c>
      <c r="E3686" s="21">
        <f t="shared" si="207"/>
        <v>4143.8933653846152</v>
      </c>
      <c r="F3686" s="1">
        <v>4143.8933653846152</v>
      </c>
      <c r="G3686" s="1">
        <v>4144</v>
      </c>
      <c r="H3686" s="1"/>
    </row>
    <row r="3687" spans="1:8">
      <c r="A3687" s="24">
        <f t="shared" si="205"/>
        <v>43647</v>
      </c>
      <c r="B3687" s="30">
        <f t="shared" si="206"/>
        <v>43647</v>
      </c>
      <c r="C3687" s="6">
        <v>0.58333333333333304</v>
      </c>
      <c r="D3687" s="1">
        <v>3231.5</v>
      </c>
      <c r="E3687" s="21">
        <f t="shared" si="207"/>
        <v>3580.9577243589738</v>
      </c>
      <c r="F3687" s="1">
        <v>3580.9577243589738</v>
      </c>
      <c r="G3687" s="1">
        <v>3581</v>
      </c>
      <c r="H3687" s="1"/>
    </row>
    <row r="3688" spans="1:8">
      <c r="A3688" s="24">
        <f t="shared" si="205"/>
        <v>43647</v>
      </c>
      <c r="B3688" s="30">
        <f t="shared" si="206"/>
        <v>43647</v>
      </c>
      <c r="C3688" s="6">
        <v>0.625</v>
      </c>
      <c r="D3688" s="1">
        <v>3890.25</v>
      </c>
      <c r="E3688" s="21">
        <f t="shared" si="207"/>
        <v>4310.9456250000003</v>
      </c>
      <c r="F3688" s="1">
        <v>4310.9456250000003</v>
      </c>
      <c r="G3688" s="1">
        <v>4311</v>
      </c>
      <c r="H3688" s="1"/>
    </row>
    <row r="3689" spans="1:8">
      <c r="A3689" s="24">
        <f t="shared" si="205"/>
        <v>43647</v>
      </c>
      <c r="B3689" s="30">
        <f t="shared" si="206"/>
        <v>43647</v>
      </c>
      <c r="C3689" s="6">
        <v>0.66666666666666696</v>
      </c>
      <c r="D3689" s="1">
        <v>3820</v>
      </c>
      <c r="E3689" s="21">
        <f t="shared" si="207"/>
        <v>4233.0987179487174</v>
      </c>
      <c r="F3689" s="1">
        <v>4233.0987179487174</v>
      </c>
      <c r="G3689" s="1">
        <v>4233</v>
      </c>
      <c r="H3689" s="1"/>
    </row>
    <row r="3690" spans="1:8">
      <c r="A3690" s="24">
        <f t="shared" si="205"/>
        <v>43647</v>
      </c>
      <c r="B3690" s="30">
        <f t="shared" si="206"/>
        <v>43647</v>
      </c>
      <c r="C3690" s="6">
        <v>0.70833333333333304</v>
      </c>
      <c r="D3690" s="1">
        <v>2545.75</v>
      </c>
      <c r="E3690" s="21">
        <f t="shared" si="207"/>
        <v>2821.0500160256411</v>
      </c>
      <c r="F3690" s="1">
        <v>2821.0500160256411</v>
      </c>
      <c r="G3690" s="1">
        <v>2821</v>
      </c>
      <c r="H3690" s="1"/>
    </row>
    <row r="3691" spans="1:8">
      <c r="A3691" s="24">
        <f t="shared" si="205"/>
        <v>43647</v>
      </c>
      <c r="B3691" s="30">
        <f t="shared" si="206"/>
        <v>43647</v>
      </c>
      <c r="C3691" s="6">
        <v>0.75</v>
      </c>
      <c r="D3691" s="1">
        <v>3208.25</v>
      </c>
      <c r="E3691" s="21">
        <f t="shared" si="207"/>
        <v>3555.1934455128203</v>
      </c>
      <c r="F3691" s="1">
        <v>3555.1934455128203</v>
      </c>
      <c r="G3691" s="1">
        <v>3555</v>
      </c>
      <c r="H3691" s="1"/>
    </row>
    <row r="3692" spans="1:8">
      <c r="A3692" s="24">
        <f t="shared" si="205"/>
        <v>43647</v>
      </c>
      <c r="B3692" s="30">
        <f t="shared" si="206"/>
        <v>43647</v>
      </c>
      <c r="C3692" s="6">
        <v>0.79166666666666596</v>
      </c>
      <c r="D3692" s="1">
        <v>3138.5</v>
      </c>
      <c r="E3692" s="21">
        <f t="shared" si="207"/>
        <v>3477.9006089743584</v>
      </c>
      <c r="F3692" s="1">
        <v>3477.9006089743584</v>
      </c>
      <c r="G3692" s="1">
        <v>3478</v>
      </c>
      <c r="H3692" s="1"/>
    </row>
    <row r="3693" spans="1:8">
      <c r="A3693" s="24">
        <f t="shared" si="205"/>
        <v>43647</v>
      </c>
      <c r="B3693" s="30">
        <f t="shared" si="206"/>
        <v>43647</v>
      </c>
      <c r="C3693" s="6">
        <v>0.83333333333333304</v>
      </c>
      <c r="D3693" s="1">
        <v>3256.25</v>
      </c>
      <c r="E3693" s="21">
        <f t="shared" si="207"/>
        <v>3608.3842147435894</v>
      </c>
      <c r="F3693" s="1">
        <v>3608.3842147435894</v>
      </c>
      <c r="G3693" s="1">
        <v>3608</v>
      </c>
      <c r="H3693" s="1"/>
    </row>
    <row r="3694" spans="1:8">
      <c r="A3694" s="24">
        <f t="shared" si="205"/>
        <v>43647</v>
      </c>
      <c r="B3694" s="30">
        <f t="shared" si="206"/>
        <v>43647</v>
      </c>
      <c r="C3694" s="6">
        <v>0.875</v>
      </c>
      <c r="D3694" s="1">
        <v>4006.75</v>
      </c>
      <c r="E3694" s="21">
        <f t="shared" si="207"/>
        <v>4440.044054487179</v>
      </c>
      <c r="F3694" s="1">
        <v>4440.044054487179</v>
      </c>
      <c r="G3694" s="1">
        <v>4440</v>
      </c>
      <c r="H3694" s="1"/>
    </row>
    <row r="3695" spans="1:8">
      <c r="A3695" s="24">
        <f t="shared" si="205"/>
        <v>43647</v>
      </c>
      <c r="B3695" s="30">
        <f t="shared" si="206"/>
        <v>43647</v>
      </c>
      <c r="C3695" s="6">
        <v>0.91666666666666596</v>
      </c>
      <c r="D3695" s="1">
        <v>3351.5</v>
      </c>
      <c r="E3695" s="21">
        <f t="shared" si="207"/>
        <v>3713.9346474358972</v>
      </c>
      <c r="F3695" s="1">
        <v>3713.9346474358972</v>
      </c>
      <c r="G3695" s="1">
        <v>3714</v>
      </c>
      <c r="H3695" s="1"/>
    </row>
    <row r="3696" spans="1:8">
      <c r="A3696" s="24">
        <f t="shared" si="205"/>
        <v>43647</v>
      </c>
      <c r="B3696" s="30">
        <f t="shared" si="206"/>
        <v>43647</v>
      </c>
      <c r="C3696" s="6">
        <v>0.95833333333333304</v>
      </c>
      <c r="D3696" s="1">
        <v>3370.25</v>
      </c>
      <c r="E3696" s="21">
        <f t="shared" si="207"/>
        <v>3734.7122916666667</v>
      </c>
      <c r="F3696" s="1">
        <v>3734.7122916666667</v>
      </c>
      <c r="G3696" s="1">
        <v>3735</v>
      </c>
      <c r="H3696" s="1"/>
    </row>
    <row r="3697" spans="1:8">
      <c r="A3697" s="24">
        <f t="shared" si="205"/>
        <v>43647</v>
      </c>
      <c r="B3697" s="28">
        <f t="shared" si="206"/>
        <v>43647</v>
      </c>
      <c r="C3697" s="6">
        <v>1</v>
      </c>
      <c r="D3697" s="1">
        <v>2746.75</v>
      </c>
      <c r="E3697" s="21">
        <f t="shared" si="207"/>
        <v>3043.7863621794868</v>
      </c>
      <c r="F3697" s="1">
        <v>3043.7863621794868</v>
      </c>
      <c r="G3697" s="1">
        <v>3044</v>
      </c>
      <c r="H3697" s="1"/>
    </row>
    <row r="3698" spans="1:8">
      <c r="A3698" s="24">
        <f t="shared" si="205"/>
        <v>43647</v>
      </c>
      <c r="B3698" s="29">
        <f t="shared" ref="B3698:B3761" si="208">B3674+1</f>
        <v>43648</v>
      </c>
      <c r="C3698" s="6">
        <v>1.0416666666666701</v>
      </c>
      <c r="D3698" s="1">
        <v>3521</v>
      </c>
      <c r="E3698" s="21">
        <f t="shared" si="207"/>
        <v>3901.7645512820509</v>
      </c>
      <c r="F3698" s="1">
        <v>3901.7645512820509</v>
      </c>
      <c r="G3698" s="1">
        <v>3902</v>
      </c>
      <c r="H3698" s="1"/>
    </row>
    <row r="3699" spans="1:8">
      <c r="A3699" s="24">
        <f t="shared" si="205"/>
        <v>43647</v>
      </c>
      <c r="B3699" s="30">
        <f t="shared" si="208"/>
        <v>43648</v>
      </c>
      <c r="C3699" s="6">
        <v>1.0833333333333399</v>
      </c>
      <c r="D3699" s="1">
        <v>3315</v>
      </c>
      <c r="E3699" s="21">
        <f t="shared" si="207"/>
        <v>3673.4874999999997</v>
      </c>
      <c r="F3699" s="1">
        <v>3673.4874999999997</v>
      </c>
      <c r="G3699" s="1">
        <v>3673</v>
      </c>
      <c r="H3699" s="1"/>
    </row>
    <row r="3700" spans="1:8">
      <c r="A3700" s="24">
        <f t="shared" si="205"/>
        <v>43647</v>
      </c>
      <c r="B3700" s="30">
        <f t="shared" si="208"/>
        <v>43648</v>
      </c>
      <c r="C3700" s="6">
        <v>1.125</v>
      </c>
      <c r="D3700" s="1">
        <v>2466</v>
      </c>
      <c r="E3700" s="21">
        <f t="shared" si="207"/>
        <v>2732.6757692307692</v>
      </c>
      <c r="F3700" s="1">
        <v>2732.6757692307692</v>
      </c>
      <c r="G3700" s="1">
        <v>2733</v>
      </c>
      <c r="H3700" s="1"/>
    </row>
    <row r="3701" spans="1:8">
      <c r="A3701" s="24">
        <f t="shared" si="205"/>
        <v>43647</v>
      </c>
      <c r="B3701" s="30">
        <f t="shared" si="208"/>
        <v>43648</v>
      </c>
      <c r="C3701" s="6">
        <v>1.1666666666666701</v>
      </c>
      <c r="D3701" s="1">
        <v>2760.5</v>
      </c>
      <c r="E3701" s="21">
        <f t="shared" si="207"/>
        <v>3059.0233012820509</v>
      </c>
      <c r="F3701" s="1">
        <v>3059.0233012820509</v>
      </c>
      <c r="G3701" s="1">
        <v>3059</v>
      </c>
      <c r="H3701" s="1"/>
    </row>
    <row r="3702" spans="1:8">
      <c r="A3702" s="24">
        <f t="shared" si="205"/>
        <v>43647</v>
      </c>
      <c r="B3702" s="30">
        <f t="shared" si="208"/>
        <v>43648</v>
      </c>
      <c r="C3702" s="6">
        <v>1.2083333333333399</v>
      </c>
      <c r="D3702" s="1">
        <v>2483.75</v>
      </c>
      <c r="E3702" s="21">
        <f t="shared" si="207"/>
        <v>2752.3452724358976</v>
      </c>
      <c r="F3702" s="1">
        <v>2752.3452724358976</v>
      </c>
      <c r="G3702" s="1">
        <v>2752</v>
      </c>
      <c r="H3702" s="1"/>
    </row>
    <row r="3703" spans="1:8">
      <c r="A3703" s="24">
        <f t="shared" si="205"/>
        <v>43647</v>
      </c>
      <c r="B3703" s="30">
        <f t="shared" si="208"/>
        <v>43648</v>
      </c>
      <c r="C3703" s="6">
        <v>1.25</v>
      </c>
      <c r="D3703" s="1">
        <v>623.25</v>
      </c>
      <c r="E3703" s="21">
        <f t="shared" si="207"/>
        <v>690.6488942307692</v>
      </c>
      <c r="F3703" s="1">
        <v>690.6488942307692</v>
      </c>
      <c r="G3703" s="1">
        <v>691</v>
      </c>
      <c r="H3703" s="1"/>
    </row>
    <row r="3704" spans="1:8">
      <c r="A3704" s="24">
        <f t="shared" si="205"/>
        <v>43647</v>
      </c>
      <c r="B3704" s="30">
        <f t="shared" si="208"/>
        <v>43648</v>
      </c>
      <c r="C3704" s="6">
        <v>1.2916666666666701</v>
      </c>
      <c r="D3704" s="1">
        <v>2941.5</v>
      </c>
      <c r="E3704" s="21">
        <f t="shared" si="207"/>
        <v>3259.5968269230771</v>
      </c>
      <c r="F3704" s="1">
        <v>3259.5968269230771</v>
      </c>
      <c r="G3704" s="1">
        <v>3260</v>
      </c>
      <c r="H3704" s="1"/>
    </row>
    <row r="3705" spans="1:8">
      <c r="A3705" s="24">
        <f t="shared" si="205"/>
        <v>43647</v>
      </c>
      <c r="B3705" s="30">
        <f t="shared" si="208"/>
        <v>43648</v>
      </c>
      <c r="C3705" s="6">
        <v>1.3333333333333399</v>
      </c>
      <c r="D3705" s="1">
        <v>3978.25</v>
      </c>
      <c r="E3705" s="21">
        <f t="shared" si="207"/>
        <v>4408.4620352564098</v>
      </c>
      <c r="F3705" s="1">
        <v>4408.4620352564098</v>
      </c>
      <c r="G3705" s="1">
        <v>4408</v>
      </c>
      <c r="H3705" s="1"/>
    </row>
    <row r="3706" spans="1:8">
      <c r="A3706" s="24">
        <f t="shared" si="205"/>
        <v>43647</v>
      </c>
      <c r="B3706" s="30">
        <f t="shared" si="208"/>
        <v>43648</v>
      </c>
      <c r="C3706" s="6">
        <v>1.375</v>
      </c>
      <c r="D3706" s="1">
        <v>2614</v>
      </c>
      <c r="E3706" s="21">
        <f t="shared" si="207"/>
        <v>2896.6806410256409</v>
      </c>
      <c r="F3706" s="1">
        <v>2896.6806410256409</v>
      </c>
      <c r="G3706" s="1">
        <v>2897</v>
      </c>
      <c r="H3706" s="1"/>
    </row>
    <row r="3707" spans="1:8">
      <c r="A3707" s="24">
        <f t="shared" si="205"/>
        <v>43647</v>
      </c>
      <c r="B3707" s="30">
        <f t="shared" si="208"/>
        <v>43648</v>
      </c>
      <c r="C3707" s="6">
        <v>1.4166666666666701</v>
      </c>
      <c r="D3707" s="1">
        <v>1631.5</v>
      </c>
      <c r="E3707" s="21">
        <f t="shared" si="207"/>
        <v>1807.9320833333331</v>
      </c>
      <c r="F3707" s="1">
        <v>1807.9320833333331</v>
      </c>
      <c r="G3707" s="1">
        <v>1808</v>
      </c>
      <c r="H3707" s="1"/>
    </row>
    <row r="3708" spans="1:8">
      <c r="A3708" s="24">
        <f t="shared" si="205"/>
        <v>43647</v>
      </c>
      <c r="B3708" s="30">
        <f t="shared" si="208"/>
        <v>43648</v>
      </c>
      <c r="C3708" s="6">
        <v>1.4583333333333399</v>
      </c>
      <c r="D3708" s="1">
        <v>2718</v>
      </c>
      <c r="E3708" s="21">
        <f t="shared" si="207"/>
        <v>3011.9273076923077</v>
      </c>
      <c r="F3708" s="1">
        <v>3011.9273076923077</v>
      </c>
      <c r="G3708" s="1">
        <v>3012</v>
      </c>
      <c r="H3708" s="1"/>
    </row>
    <row r="3709" spans="1:8">
      <c r="A3709" s="24">
        <f t="shared" si="205"/>
        <v>43647</v>
      </c>
      <c r="B3709" s="30">
        <f t="shared" si="208"/>
        <v>43648</v>
      </c>
      <c r="C3709" s="6">
        <v>1.5</v>
      </c>
      <c r="D3709" s="1">
        <v>3342.25</v>
      </c>
      <c r="E3709" s="21">
        <f t="shared" si="207"/>
        <v>3703.6843429487176</v>
      </c>
      <c r="F3709" s="1">
        <v>3703.6843429487176</v>
      </c>
      <c r="G3709" s="1">
        <v>3704</v>
      </c>
      <c r="H3709" s="1"/>
    </row>
    <row r="3710" spans="1:8">
      <c r="A3710" s="24">
        <f t="shared" si="205"/>
        <v>43647</v>
      </c>
      <c r="B3710" s="30">
        <f t="shared" si="208"/>
        <v>43648</v>
      </c>
      <c r="C3710" s="6">
        <v>1.5416666666666701</v>
      </c>
      <c r="D3710" s="1">
        <v>3715.75</v>
      </c>
      <c r="E3710" s="21">
        <f t="shared" si="207"/>
        <v>4117.5750160256412</v>
      </c>
      <c r="F3710" s="1">
        <v>4117.5750160256412</v>
      </c>
      <c r="G3710" s="1">
        <v>4118</v>
      </c>
      <c r="H3710" s="1"/>
    </row>
    <row r="3711" spans="1:8">
      <c r="A3711" s="24">
        <f t="shared" si="205"/>
        <v>43647</v>
      </c>
      <c r="B3711" s="30">
        <f t="shared" si="208"/>
        <v>43648</v>
      </c>
      <c r="C3711" s="6">
        <v>1.5833333333333399</v>
      </c>
      <c r="D3711" s="1">
        <v>3854.5</v>
      </c>
      <c r="E3711" s="21">
        <f t="shared" si="207"/>
        <v>4271.3295833333332</v>
      </c>
      <c r="F3711" s="1">
        <v>4271.3295833333332</v>
      </c>
      <c r="G3711" s="1">
        <v>4271</v>
      </c>
      <c r="H3711" s="1"/>
    </row>
    <row r="3712" spans="1:8">
      <c r="A3712" s="24">
        <f t="shared" si="205"/>
        <v>43647</v>
      </c>
      <c r="B3712" s="30">
        <f t="shared" si="208"/>
        <v>43648</v>
      </c>
      <c r="C3712" s="6">
        <v>1.625</v>
      </c>
      <c r="D3712" s="1">
        <v>4194.75</v>
      </c>
      <c r="E3712" s="21">
        <f t="shared" si="207"/>
        <v>4648.3745673076919</v>
      </c>
      <c r="F3712" s="1">
        <v>4648.3745673076919</v>
      </c>
      <c r="G3712" s="1">
        <v>4648</v>
      </c>
      <c r="H3712" s="1"/>
    </row>
    <row r="3713" spans="1:8">
      <c r="A3713" s="24">
        <f t="shared" si="205"/>
        <v>43647</v>
      </c>
      <c r="B3713" s="30">
        <f t="shared" si="208"/>
        <v>43648</v>
      </c>
      <c r="C3713" s="6">
        <v>1.6666666666666701</v>
      </c>
      <c r="D3713" s="1">
        <v>3821.25</v>
      </c>
      <c r="E3713" s="21">
        <f t="shared" si="207"/>
        <v>4234.4838942307688</v>
      </c>
      <c r="F3713" s="1">
        <v>4234.4838942307688</v>
      </c>
      <c r="G3713" s="1">
        <v>4234</v>
      </c>
      <c r="H3713" s="1"/>
    </row>
    <row r="3714" spans="1:8">
      <c r="A3714" s="24">
        <f t="shared" si="205"/>
        <v>43647</v>
      </c>
      <c r="B3714" s="30">
        <f t="shared" si="208"/>
        <v>43648</v>
      </c>
      <c r="C3714" s="6">
        <v>1.7083333333333399</v>
      </c>
      <c r="D3714" s="1">
        <v>3470</v>
      </c>
      <c r="E3714" s="21">
        <f t="shared" si="207"/>
        <v>3845.249358974359</v>
      </c>
      <c r="F3714" s="1">
        <v>3845.249358974359</v>
      </c>
      <c r="G3714" s="1">
        <v>3845</v>
      </c>
      <c r="H3714" s="1"/>
    </row>
    <row r="3715" spans="1:8">
      <c r="A3715" s="24">
        <f t="shared" si="205"/>
        <v>43647</v>
      </c>
      <c r="B3715" s="30">
        <f t="shared" si="208"/>
        <v>43648</v>
      </c>
      <c r="C3715" s="6">
        <v>1.75</v>
      </c>
      <c r="D3715" s="1">
        <v>4204</v>
      </c>
      <c r="E3715" s="21">
        <f t="shared" si="207"/>
        <v>4658.624871794872</v>
      </c>
      <c r="F3715" s="1">
        <v>4658.624871794872</v>
      </c>
      <c r="G3715" s="1">
        <v>4659</v>
      </c>
      <c r="H3715" s="1"/>
    </row>
    <row r="3716" spans="1:8">
      <c r="A3716" s="24">
        <f t="shared" si="205"/>
        <v>43647</v>
      </c>
      <c r="B3716" s="30">
        <f t="shared" si="208"/>
        <v>43648</v>
      </c>
      <c r="C3716" s="6">
        <v>1.7916666666666701</v>
      </c>
      <c r="D3716" s="1">
        <v>3876</v>
      </c>
      <c r="E3716" s="21">
        <f t="shared" si="207"/>
        <v>4295.1546153846148</v>
      </c>
      <c r="F3716" s="1">
        <v>4295.1546153846148</v>
      </c>
      <c r="G3716" s="1">
        <v>4295</v>
      </c>
      <c r="H3716" s="1"/>
    </row>
    <row r="3717" spans="1:8">
      <c r="A3717" s="24">
        <f t="shared" si="205"/>
        <v>43647</v>
      </c>
      <c r="B3717" s="30">
        <f t="shared" si="208"/>
        <v>43648</v>
      </c>
      <c r="C3717" s="6">
        <v>1.8333333333333399</v>
      </c>
      <c r="D3717" s="1">
        <v>3723.75</v>
      </c>
      <c r="E3717" s="21">
        <f t="shared" si="207"/>
        <v>4126.440144230769</v>
      </c>
      <c r="F3717" s="1">
        <v>4126.440144230769</v>
      </c>
      <c r="G3717" s="1">
        <v>4126</v>
      </c>
      <c r="H3717" s="1"/>
    </row>
    <row r="3718" spans="1:8">
      <c r="A3718" s="24">
        <f t="shared" si="205"/>
        <v>43647</v>
      </c>
      <c r="B3718" s="30">
        <f t="shared" si="208"/>
        <v>43648</v>
      </c>
      <c r="C3718" s="6">
        <v>1.875</v>
      </c>
      <c r="D3718" s="1">
        <v>3240.75</v>
      </c>
      <c r="E3718" s="21">
        <f t="shared" si="207"/>
        <v>3591.2080288461534</v>
      </c>
      <c r="F3718" s="1">
        <v>3591.2080288461534</v>
      </c>
      <c r="G3718" s="1">
        <v>3591</v>
      </c>
      <c r="H3718" s="1"/>
    </row>
    <row r="3719" spans="1:8">
      <c r="A3719" s="24">
        <f t="shared" si="205"/>
        <v>43647</v>
      </c>
      <c r="B3719" s="30">
        <f t="shared" si="208"/>
        <v>43648</v>
      </c>
      <c r="C3719" s="6">
        <v>1.9166666666666701</v>
      </c>
      <c r="D3719" s="1">
        <v>3161</v>
      </c>
      <c r="E3719" s="21">
        <f t="shared" si="207"/>
        <v>3502.8337820512816</v>
      </c>
      <c r="F3719" s="1">
        <v>3502.8337820512816</v>
      </c>
      <c r="G3719" s="1">
        <v>3503</v>
      </c>
      <c r="H3719" s="1"/>
    </row>
    <row r="3720" spans="1:8">
      <c r="A3720" s="24">
        <f t="shared" si="205"/>
        <v>43647</v>
      </c>
      <c r="B3720" s="30">
        <f t="shared" si="208"/>
        <v>43648</v>
      </c>
      <c r="C3720" s="6">
        <v>1.9583333333333399</v>
      </c>
      <c r="D3720" s="1">
        <v>1672.5</v>
      </c>
      <c r="E3720" s="21">
        <f t="shared" si="207"/>
        <v>1853.3658653846151</v>
      </c>
      <c r="F3720" s="1">
        <v>1853.3658653846151</v>
      </c>
      <c r="G3720" s="1">
        <v>1853</v>
      </c>
      <c r="H3720" s="1"/>
    </row>
    <row r="3721" spans="1:8">
      <c r="A3721" s="24">
        <f t="shared" si="205"/>
        <v>43647</v>
      </c>
      <c r="B3721" s="28">
        <f t="shared" si="208"/>
        <v>43648</v>
      </c>
      <c r="C3721" s="6">
        <v>2</v>
      </c>
      <c r="D3721" s="1">
        <v>2301.5</v>
      </c>
      <c r="E3721" s="21">
        <f t="shared" si="207"/>
        <v>2550.3865705128201</v>
      </c>
      <c r="F3721" s="1">
        <v>2550.3865705128201</v>
      </c>
      <c r="G3721" s="1">
        <v>2550</v>
      </c>
      <c r="H3721" s="1"/>
    </row>
    <row r="3722" spans="1:8">
      <c r="A3722" s="24">
        <f t="shared" si="205"/>
        <v>43647</v>
      </c>
      <c r="B3722" s="29">
        <f t="shared" si="208"/>
        <v>43649</v>
      </c>
      <c r="C3722" s="6">
        <v>2.0416666666666701</v>
      </c>
      <c r="D3722" s="1">
        <v>3594.75</v>
      </c>
      <c r="E3722" s="21">
        <f t="shared" si="207"/>
        <v>3983.4899519230767</v>
      </c>
      <c r="F3722" s="1">
        <v>3983.4899519230767</v>
      </c>
      <c r="G3722" s="1">
        <v>3983</v>
      </c>
      <c r="H3722" s="1"/>
    </row>
    <row r="3723" spans="1:8">
      <c r="A3723" s="24">
        <f t="shared" si="205"/>
        <v>43647</v>
      </c>
      <c r="B3723" s="30">
        <f t="shared" si="208"/>
        <v>43649</v>
      </c>
      <c r="C3723" s="6">
        <v>2.0833333333333401</v>
      </c>
      <c r="D3723" s="1">
        <v>3658.75</v>
      </c>
      <c r="E3723" s="21">
        <f t="shared" si="207"/>
        <v>4054.4109775641023</v>
      </c>
      <c r="F3723" s="1">
        <v>4054.4109775641023</v>
      </c>
      <c r="G3723" s="1">
        <v>4054</v>
      </c>
      <c r="H3723" s="1"/>
    </row>
    <row r="3724" spans="1:8">
      <c r="A3724" s="24">
        <f t="shared" si="205"/>
        <v>43647</v>
      </c>
      <c r="B3724" s="30">
        <f t="shared" si="208"/>
        <v>43649</v>
      </c>
      <c r="C3724" s="6">
        <v>2.125</v>
      </c>
      <c r="D3724" s="1">
        <v>2663.5</v>
      </c>
      <c r="E3724" s="21">
        <f t="shared" si="207"/>
        <v>2951.5336217948716</v>
      </c>
      <c r="F3724" s="1">
        <v>2951.5336217948716</v>
      </c>
      <c r="G3724" s="1">
        <v>2952</v>
      </c>
      <c r="H3724" s="1"/>
    </row>
    <row r="3725" spans="1:8">
      <c r="A3725" s="24">
        <f t="shared" si="205"/>
        <v>43647</v>
      </c>
      <c r="B3725" s="30">
        <f t="shared" si="208"/>
        <v>43649</v>
      </c>
      <c r="C3725" s="6">
        <v>2.1666666666666701</v>
      </c>
      <c r="D3725" s="1">
        <v>3894.75</v>
      </c>
      <c r="E3725" s="21">
        <f t="shared" si="207"/>
        <v>4315.9322596153843</v>
      </c>
      <c r="F3725" s="1">
        <v>4315.9322596153843</v>
      </c>
      <c r="G3725" s="1">
        <v>4316</v>
      </c>
      <c r="H3725" s="1"/>
    </row>
    <row r="3726" spans="1:8">
      <c r="A3726" s="24">
        <f t="shared" si="205"/>
        <v>43647</v>
      </c>
      <c r="B3726" s="30">
        <f t="shared" si="208"/>
        <v>43649</v>
      </c>
      <c r="C3726" s="6">
        <v>2.2083333333333401</v>
      </c>
      <c r="D3726" s="1">
        <v>3835.25</v>
      </c>
      <c r="E3726" s="21">
        <f t="shared" si="207"/>
        <v>4249.9978685897431</v>
      </c>
      <c r="F3726" s="1">
        <v>4249.9978685897431</v>
      </c>
      <c r="G3726" s="1">
        <v>4250</v>
      </c>
      <c r="H3726" s="1"/>
    </row>
    <row r="3727" spans="1:8">
      <c r="A3727" s="24">
        <f t="shared" si="205"/>
        <v>43647</v>
      </c>
      <c r="B3727" s="30">
        <f t="shared" si="208"/>
        <v>43649</v>
      </c>
      <c r="C3727" s="6">
        <v>2.25</v>
      </c>
      <c r="D3727" s="1">
        <v>1127.5</v>
      </c>
      <c r="E3727" s="21">
        <f t="shared" si="207"/>
        <v>1249.4290064102563</v>
      </c>
      <c r="F3727" s="1">
        <v>1249.4290064102563</v>
      </c>
      <c r="G3727" s="1">
        <v>1249</v>
      </c>
      <c r="H3727" s="1"/>
    </row>
    <row r="3728" spans="1:8">
      <c r="A3728" s="24">
        <f t="shared" si="205"/>
        <v>43647</v>
      </c>
      <c r="B3728" s="30">
        <f t="shared" si="208"/>
        <v>43649</v>
      </c>
      <c r="C3728" s="6">
        <v>2.2916666666666701</v>
      </c>
      <c r="D3728" s="1">
        <v>2933.25</v>
      </c>
      <c r="E3728" s="21">
        <f t="shared" si="207"/>
        <v>3250.4546634615381</v>
      </c>
      <c r="F3728" s="1">
        <v>3250.4546634615381</v>
      </c>
      <c r="G3728" s="1">
        <v>3250</v>
      </c>
      <c r="H3728" s="1"/>
    </row>
    <row r="3729" spans="1:8">
      <c r="A3729" s="24">
        <f t="shared" si="205"/>
        <v>43647</v>
      </c>
      <c r="B3729" s="30">
        <f t="shared" si="208"/>
        <v>43649</v>
      </c>
      <c r="C3729" s="6">
        <v>2.3333333333333401</v>
      </c>
      <c r="D3729" s="1">
        <v>3912.75</v>
      </c>
      <c r="E3729" s="21">
        <f t="shared" si="207"/>
        <v>4335.878798076923</v>
      </c>
      <c r="F3729" s="1">
        <v>4335.878798076923</v>
      </c>
      <c r="G3729" s="1">
        <v>4336</v>
      </c>
      <c r="H3729" s="1"/>
    </row>
    <row r="3730" spans="1:8">
      <c r="A3730" s="24">
        <f t="shared" si="205"/>
        <v>43647</v>
      </c>
      <c r="B3730" s="30">
        <f t="shared" si="208"/>
        <v>43649</v>
      </c>
      <c r="C3730" s="6">
        <v>2.375</v>
      </c>
      <c r="D3730" s="1">
        <v>2963.25</v>
      </c>
      <c r="E3730" s="21">
        <f t="shared" si="207"/>
        <v>3283.6988942307694</v>
      </c>
      <c r="F3730" s="1">
        <v>3283.6988942307694</v>
      </c>
      <c r="G3730" s="1">
        <v>3284</v>
      </c>
      <c r="H3730" s="1"/>
    </row>
    <row r="3731" spans="1:8">
      <c r="A3731" s="24">
        <f t="shared" si="205"/>
        <v>43647</v>
      </c>
      <c r="B3731" s="30">
        <f t="shared" si="208"/>
        <v>43649</v>
      </c>
      <c r="C3731" s="6">
        <v>2.4166666666666701</v>
      </c>
      <c r="D3731" s="1">
        <v>4071.25</v>
      </c>
      <c r="E3731" s="21">
        <f t="shared" si="207"/>
        <v>4511.5191506410256</v>
      </c>
      <c r="F3731" s="1">
        <v>4511.5191506410256</v>
      </c>
      <c r="G3731" s="1">
        <v>4512</v>
      </c>
      <c r="H3731" s="1"/>
    </row>
    <row r="3732" spans="1:8">
      <c r="A3732" s="24">
        <f t="shared" si="205"/>
        <v>43647</v>
      </c>
      <c r="B3732" s="30">
        <f t="shared" si="208"/>
        <v>43649</v>
      </c>
      <c r="C3732" s="6">
        <v>2.4583333333333299</v>
      </c>
      <c r="D3732" s="1">
        <v>3942.25</v>
      </c>
      <c r="E3732" s="21">
        <f t="shared" si="207"/>
        <v>4368.5689583333333</v>
      </c>
      <c r="F3732" s="1">
        <v>4368.5689583333333</v>
      </c>
      <c r="G3732" s="1">
        <v>4369</v>
      </c>
      <c r="H3732" s="1"/>
    </row>
    <row r="3733" spans="1:8">
      <c r="A3733" s="24">
        <f t="shared" si="205"/>
        <v>43647</v>
      </c>
      <c r="B3733" s="30">
        <f t="shared" si="208"/>
        <v>43649</v>
      </c>
      <c r="C3733" s="6">
        <v>2.5</v>
      </c>
      <c r="D3733" s="1">
        <v>3048</v>
      </c>
      <c r="E3733" s="21">
        <f t="shared" si="207"/>
        <v>3377.6138461538458</v>
      </c>
      <c r="F3733" s="1">
        <v>3377.6138461538458</v>
      </c>
      <c r="G3733" s="1">
        <v>3378</v>
      </c>
      <c r="H3733" s="1"/>
    </row>
    <row r="3734" spans="1:8">
      <c r="A3734" s="24">
        <f t="shared" si="205"/>
        <v>43647</v>
      </c>
      <c r="B3734" s="30">
        <f t="shared" si="208"/>
        <v>43649</v>
      </c>
      <c r="C3734" s="6">
        <v>2.5416666666666701</v>
      </c>
      <c r="D3734" s="1">
        <v>3467.75</v>
      </c>
      <c r="E3734" s="21">
        <f t="shared" si="207"/>
        <v>3842.7560416666665</v>
      </c>
      <c r="F3734" s="1">
        <v>3842.7560416666665</v>
      </c>
      <c r="G3734" s="1">
        <v>3843</v>
      </c>
      <c r="H3734" s="1"/>
    </row>
    <row r="3735" spans="1:8">
      <c r="A3735" s="24">
        <f t="shared" si="205"/>
        <v>43647</v>
      </c>
      <c r="B3735" s="30">
        <f t="shared" si="208"/>
        <v>43649</v>
      </c>
      <c r="C3735" s="6">
        <v>2.5833333333333299</v>
      </c>
      <c r="D3735" s="1">
        <v>3267.5</v>
      </c>
      <c r="E3735" s="21">
        <f t="shared" si="207"/>
        <v>3620.8508012820512</v>
      </c>
      <c r="F3735" s="1">
        <v>3620.8508012820512</v>
      </c>
      <c r="G3735" s="1">
        <v>3621</v>
      </c>
      <c r="H3735" s="1"/>
    </row>
    <row r="3736" spans="1:8">
      <c r="A3736" s="24">
        <f t="shared" si="205"/>
        <v>43647</v>
      </c>
      <c r="B3736" s="30">
        <f t="shared" si="208"/>
        <v>43649</v>
      </c>
      <c r="C3736" s="6">
        <v>2.625</v>
      </c>
      <c r="D3736" s="1">
        <v>3295.5</v>
      </c>
      <c r="E3736" s="21">
        <f t="shared" si="207"/>
        <v>3651.8787499999994</v>
      </c>
      <c r="F3736" s="1">
        <v>3651.8787499999994</v>
      </c>
      <c r="G3736" s="1">
        <v>3652</v>
      </c>
      <c r="H3736" s="1"/>
    </row>
    <row r="3737" spans="1:8">
      <c r="A3737" s="24">
        <f t="shared" si="205"/>
        <v>43647</v>
      </c>
      <c r="B3737" s="30">
        <f t="shared" si="208"/>
        <v>43649</v>
      </c>
      <c r="C3737" s="6">
        <v>2.6666666666666701</v>
      </c>
      <c r="D3737" s="1">
        <v>4114</v>
      </c>
      <c r="E3737" s="21">
        <f t="shared" si="207"/>
        <v>4558.8921794871794</v>
      </c>
      <c r="F3737" s="1">
        <v>4558.8921794871794</v>
      </c>
      <c r="G3737" s="1">
        <v>4559</v>
      </c>
      <c r="H3737" s="1"/>
    </row>
    <row r="3738" spans="1:8">
      <c r="A3738" s="24">
        <f t="shared" ref="A3738:A3801" si="209">A3570+7</f>
        <v>43647</v>
      </c>
      <c r="B3738" s="30">
        <f t="shared" si="208"/>
        <v>43649</v>
      </c>
      <c r="C3738" s="6">
        <v>2.7083333333333299</v>
      </c>
      <c r="D3738" s="1">
        <v>4067.75</v>
      </c>
      <c r="E3738" s="21">
        <f t="shared" si="207"/>
        <v>4507.6406570512818</v>
      </c>
      <c r="F3738" s="1">
        <v>4507.6406570512818</v>
      </c>
      <c r="G3738" s="1">
        <v>4508</v>
      </c>
      <c r="H3738" s="1"/>
    </row>
    <row r="3739" spans="1:8">
      <c r="A3739" s="24">
        <f t="shared" si="209"/>
        <v>43647</v>
      </c>
      <c r="B3739" s="30">
        <f t="shared" si="208"/>
        <v>43649</v>
      </c>
      <c r="C3739" s="6">
        <v>2.75</v>
      </c>
      <c r="D3739" s="1">
        <v>3955</v>
      </c>
      <c r="E3739" s="21">
        <f t="shared" ref="E3739:E3802" si="210">D3739*(293/273)*(1.0325/1)</f>
        <v>4382.6977564102563</v>
      </c>
      <c r="F3739" s="1">
        <v>4382.6977564102563</v>
      </c>
      <c r="G3739" s="1">
        <v>4383</v>
      </c>
      <c r="H3739" s="1"/>
    </row>
    <row r="3740" spans="1:8">
      <c r="A3740" s="24">
        <f t="shared" si="209"/>
        <v>43647</v>
      </c>
      <c r="B3740" s="30">
        <f t="shared" si="208"/>
        <v>43649</v>
      </c>
      <c r="C3740" s="6">
        <v>2.7916666666666701</v>
      </c>
      <c r="D3740" s="1">
        <v>2598.75</v>
      </c>
      <c r="E3740" s="21">
        <f t="shared" si="210"/>
        <v>2879.7814903846152</v>
      </c>
      <c r="F3740" s="1">
        <v>2879.7814903846152</v>
      </c>
      <c r="G3740" s="1">
        <v>2880</v>
      </c>
      <c r="H3740" s="1"/>
    </row>
    <row r="3741" spans="1:8">
      <c r="A3741" s="24">
        <f t="shared" si="209"/>
        <v>43647</v>
      </c>
      <c r="B3741" s="30">
        <f t="shared" si="208"/>
        <v>43649</v>
      </c>
      <c r="C3741" s="6">
        <v>2.8333333333333299</v>
      </c>
      <c r="D3741" s="1">
        <v>1922.5</v>
      </c>
      <c r="E3741" s="21">
        <f t="shared" si="210"/>
        <v>2130.4011217948719</v>
      </c>
      <c r="F3741" s="1">
        <v>2130.4011217948719</v>
      </c>
      <c r="G3741" s="1">
        <v>2130</v>
      </c>
      <c r="H3741" s="1"/>
    </row>
    <row r="3742" spans="1:8">
      <c r="A3742" s="24">
        <f t="shared" si="209"/>
        <v>43647</v>
      </c>
      <c r="B3742" s="30">
        <f t="shared" si="208"/>
        <v>43649</v>
      </c>
      <c r="C3742" s="6">
        <v>2.875</v>
      </c>
      <c r="D3742" s="1">
        <v>1677.25</v>
      </c>
      <c r="E3742" s="21">
        <f t="shared" si="210"/>
        <v>1858.6295352564102</v>
      </c>
      <c r="F3742" s="1">
        <v>1858.6295352564102</v>
      </c>
      <c r="G3742" s="1">
        <v>1859</v>
      </c>
      <c r="H3742" s="1"/>
    </row>
    <row r="3743" spans="1:8">
      <c r="A3743" s="24">
        <f t="shared" si="209"/>
        <v>43647</v>
      </c>
      <c r="B3743" s="30">
        <f t="shared" si="208"/>
        <v>43649</v>
      </c>
      <c r="C3743" s="6">
        <v>2.9166666666666701</v>
      </c>
      <c r="D3743" s="1">
        <v>3084</v>
      </c>
      <c r="E3743" s="21">
        <f t="shared" si="210"/>
        <v>3417.5069230769232</v>
      </c>
      <c r="F3743" s="1">
        <v>3417.5069230769232</v>
      </c>
      <c r="G3743" s="1">
        <v>3418</v>
      </c>
      <c r="H3743" s="1"/>
    </row>
    <row r="3744" spans="1:8">
      <c r="A3744" s="24">
        <f t="shared" si="209"/>
        <v>43647</v>
      </c>
      <c r="B3744" s="30">
        <f t="shared" si="208"/>
        <v>43649</v>
      </c>
      <c r="C3744" s="6">
        <v>2.9583333333333299</v>
      </c>
      <c r="D3744" s="1">
        <v>3506.5</v>
      </c>
      <c r="E3744" s="21">
        <f t="shared" si="210"/>
        <v>3885.696506410256</v>
      </c>
      <c r="F3744" s="1">
        <v>3885.696506410256</v>
      </c>
      <c r="G3744" s="1">
        <v>3886</v>
      </c>
      <c r="H3744" s="1"/>
    </row>
    <row r="3745" spans="1:8">
      <c r="A3745" s="24">
        <f t="shared" si="209"/>
        <v>43647</v>
      </c>
      <c r="B3745" s="28">
        <f t="shared" si="208"/>
        <v>43649</v>
      </c>
      <c r="C3745" s="6">
        <v>3</v>
      </c>
      <c r="D3745" s="1">
        <v>3040.25</v>
      </c>
      <c r="E3745" s="21">
        <f t="shared" si="210"/>
        <v>3369.0257532051278</v>
      </c>
      <c r="F3745" s="1">
        <v>3369.0257532051278</v>
      </c>
      <c r="G3745" s="1">
        <v>3369</v>
      </c>
      <c r="H3745" s="1"/>
    </row>
    <row r="3746" spans="1:8">
      <c r="A3746" s="24">
        <f t="shared" si="209"/>
        <v>43647</v>
      </c>
      <c r="B3746" s="29">
        <f t="shared" si="208"/>
        <v>43650</v>
      </c>
      <c r="C3746" s="6">
        <v>3.0416666666666701</v>
      </c>
      <c r="D3746" s="1">
        <v>3395.75</v>
      </c>
      <c r="E3746" s="21">
        <f t="shared" si="210"/>
        <v>3762.9698878205122</v>
      </c>
      <c r="F3746" s="1">
        <v>3762.9698878205122</v>
      </c>
      <c r="G3746" s="1">
        <v>3763</v>
      </c>
      <c r="H3746" s="1"/>
    </row>
    <row r="3747" spans="1:8">
      <c r="A3747" s="24">
        <f t="shared" si="209"/>
        <v>43647</v>
      </c>
      <c r="B3747" s="30">
        <f t="shared" si="208"/>
        <v>43650</v>
      </c>
      <c r="C3747" s="6">
        <v>3.0833333333333299</v>
      </c>
      <c r="D3747" s="1">
        <v>3397.25</v>
      </c>
      <c r="E3747" s="21">
        <f t="shared" si="210"/>
        <v>3764.6320993589743</v>
      </c>
      <c r="F3747" s="1">
        <v>3764.6320993589743</v>
      </c>
      <c r="G3747" s="1">
        <v>3765</v>
      </c>
      <c r="H3747" s="1"/>
    </row>
    <row r="3748" spans="1:8">
      <c r="A3748" s="24">
        <f t="shared" si="209"/>
        <v>43647</v>
      </c>
      <c r="B3748" s="30">
        <f t="shared" si="208"/>
        <v>43650</v>
      </c>
      <c r="C3748" s="6">
        <v>3.125</v>
      </c>
      <c r="D3748" s="1">
        <v>3096.5</v>
      </c>
      <c r="E3748" s="21">
        <f t="shared" si="210"/>
        <v>3431.3586858974359</v>
      </c>
      <c r="F3748" s="1">
        <v>3431.3586858974359</v>
      </c>
      <c r="G3748" s="1">
        <v>3431</v>
      </c>
      <c r="H3748" s="1"/>
    </row>
    <row r="3749" spans="1:8">
      <c r="A3749" s="24">
        <f t="shared" si="209"/>
        <v>43647</v>
      </c>
      <c r="B3749" s="30">
        <f t="shared" si="208"/>
        <v>43650</v>
      </c>
      <c r="C3749" s="6">
        <v>3.1666666666666701</v>
      </c>
      <c r="D3749" s="1">
        <v>3736.75</v>
      </c>
      <c r="E3749" s="21">
        <f t="shared" si="210"/>
        <v>4140.8459775641022</v>
      </c>
      <c r="F3749" s="1">
        <v>4140.8459775641022</v>
      </c>
      <c r="G3749" s="1">
        <v>4141</v>
      </c>
      <c r="H3749" s="1"/>
    </row>
    <row r="3750" spans="1:8">
      <c r="A3750" s="24">
        <f t="shared" si="209"/>
        <v>43647</v>
      </c>
      <c r="B3750" s="30">
        <f t="shared" si="208"/>
        <v>43650</v>
      </c>
      <c r="C3750" s="6">
        <v>3.2083333333333299</v>
      </c>
      <c r="D3750" s="1">
        <v>3831.75</v>
      </c>
      <c r="E3750" s="21">
        <f t="shared" si="210"/>
        <v>4246.1193749999993</v>
      </c>
      <c r="F3750" s="1">
        <v>4246.1193749999993</v>
      </c>
      <c r="G3750" s="1">
        <v>4246</v>
      </c>
      <c r="H3750" s="1"/>
    </row>
    <row r="3751" spans="1:8">
      <c r="A3751" s="24">
        <f t="shared" si="209"/>
        <v>43647</v>
      </c>
      <c r="B3751" s="30">
        <f t="shared" si="208"/>
        <v>43650</v>
      </c>
      <c r="C3751" s="6">
        <v>3.25</v>
      </c>
      <c r="D3751" s="1">
        <v>1238</v>
      </c>
      <c r="E3751" s="21">
        <f t="shared" si="210"/>
        <v>1371.8785897435896</v>
      </c>
      <c r="F3751" s="1">
        <v>1371.8785897435896</v>
      </c>
      <c r="G3751" s="1">
        <v>1372</v>
      </c>
      <c r="H3751" s="1"/>
    </row>
    <row r="3752" spans="1:8">
      <c r="A3752" s="24">
        <f t="shared" si="209"/>
        <v>43647</v>
      </c>
      <c r="B3752" s="30">
        <f t="shared" si="208"/>
        <v>43650</v>
      </c>
      <c r="C3752" s="6">
        <v>3.2916666666666701</v>
      </c>
      <c r="D3752" s="1">
        <v>3042</v>
      </c>
      <c r="E3752" s="21">
        <f t="shared" si="210"/>
        <v>3370.9649999999997</v>
      </c>
      <c r="F3752" s="1">
        <v>3370.9649999999997</v>
      </c>
      <c r="G3752" s="1">
        <v>3371</v>
      </c>
      <c r="H3752" s="1"/>
    </row>
    <row r="3753" spans="1:8">
      <c r="A3753" s="24">
        <f t="shared" si="209"/>
        <v>43647</v>
      </c>
      <c r="B3753" s="30">
        <f t="shared" si="208"/>
        <v>43650</v>
      </c>
      <c r="C3753" s="6">
        <v>3.3333333333333299</v>
      </c>
      <c r="D3753" s="1">
        <v>3939</v>
      </c>
      <c r="E3753" s="21">
        <f t="shared" si="210"/>
        <v>4364.9674999999997</v>
      </c>
      <c r="F3753" s="1">
        <v>4364.9674999999997</v>
      </c>
      <c r="G3753" s="1">
        <v>4365</v>
      </c>
      <c r="H3753" s="1"/>
    </row>
    <row r="3754" spans="1:8">
      <c r="A3754" s="24">
        <f t="shared" si="209"/>
        <v>43647</v>
      </c>
      <c r="B3754" s="30">
        <f t="shared" si="208"/>
        <v>43650</v>
      </c>
      <c r="C3754" s="6">
        <v>3.375</v>
      </c>
      <c r="D3754" s="1">
        <v>3125.25</v>
      </c>
      <c r="E3754" s="21">
        <f t="shared" si="210"/>
        <v>3463.2177403846149</v>
      </c>
      <c r="F3754" s="1">
        <v>3463.2177403846149</v>
      </c>
      <c r="G3754" s="1">
        <v>3463</v>
      </c>
      <c r="H3754" s="1"/>
    </row>
    <row r="3755" spans="1:8">
      <c r="A3755" s="24">
        <f t="shared" si="209"/>
        <v>43647</v>
      </c>
      <c r="B3755" s="30">
        <f t="shared" si="208"/>
        <v>43650</v>
      </c>
      <c r="C3755" s="6">
        <v>3.4166666666666701</v>
      </c>
      <c r="D3755" s="1">
        <v>3275.5</v>
      </c>
      <c r="E3755" s="21">
        <f t="shared" si="210"/>
        <v>3629.7159294871794</v>
      </c>
      <c r="F3755" s="1">
        <v>3629.7159294871794</v>
      </c>
      <c r="G3755" s="1">
        <v>3630</v>
      </c>
      <c r="H3755" s="1"/>
    </row>
    <row r="3756" spans="1:8">
      <c r="A3756" s="24">
        <f t="shared" si="209"/>
        <v>43647</v>
      </c>
      <c r="B3756" s="30">
        <f t="shared" si="208"/>
        <v>43650</v>
      </c>
      <c r="C3756" s="6">
        <v>3.4583333333333299</v>
      </c>
      <c r="D3756" s="1">
        <v>3411</v>
      </c>
      <c r="E3756" s="21">
        <f t="shared" si="210"/>
        <v>3779.8690384615379</v>
      </c>
      <c r="F3756" s="1">
        <v>3779.8690384615379</v>
      </c>
      <c r="G3756" s="1">
        <v>3780</v>
      </c>
      <c r="H3756" s="1"/>
    </row>
    <row r="3757" spans="1:8">
      <c r="A3757" s="24">
        <f t="shared" si="209"/>
        <v>43647</v>
      </c>
      <c r="B3757" s="30">
        <f t="shared" si="208"/>
        <v>43650</v>
      </c>
      <c r="C3757" s="6">
        <v>3.5</v>
      </c>
      <c r="D3757" s="1">
        <v>2721.5</v>
      </c>
      <c r="E3757" s="21">
        <f t="shared" si="210"/>
        <v>3015.8058012820511</v>
      </c>
      <c r="F3757" s="1">
        <v>3015.8058012820511</v>
      </c>
      <c r="G3757" s="1">
        <v>3016</v>
      </c>
      <c r="H3757" s="1"/>
    </row>
    <row r="3758" spans="1:8">
      <c r="A3758" s="24">
        <f t="shared" si="209"/>
        <v>43647</v>
      </c>
      <c r="B3758" s="30">
        <f t="shared" si="208"/>
        <v>43650</v>
      </c>
      <c r="C3758" s="6">
        <v>3.5416666666666701</v>
      </c>
      <c r="D3758" s="1">
        <v>3603.25</v>
      </c>
      <c r="E3758" s="21">
        <f t="shared" si="210"/>
        <v>3992.9091506410255</v>
      </c>
      <c r="F3758" s="1">
        <v>3992.9091506410255</v>
      </c>
      <c r="G3758" s="1">
        <v>3993</v>
      </c>
      <c r="H3758" s="1"/>
    </row>
    <row r="3759" spans="1:8">
      <c r="A3759" s="24">
        <f t="shared" si="209"/>
        <v>43647</v>
      </c>
      <c r="B3759" s="30">
        <f t="shared" si="208"/>
        <v>43650</v>
      </c>
      <c r="C3759" s="6">
        <v>3.5833333333333299</v>
      </c>
      <c r="D3759" s="1">
        <v>3388.5</v>
      </c>
      <c r="E3759" s="21">
        <f t="shared" si="210"/>
        <v>3754.9358653846148</v>
      </c>
      <c r="F3759" s="1">
        <v>3754.9358653846148</v>
      </c>
      <c r="G3759" s="1">
        <v>3755</v>
      </c>
      <c r="H3759" s="1"/>
    </row>
    <row r="3760" spans="1:8">
      <c r="A3760" s="24">
        <f t="shared" si="209"/>
        <v>43647</v>
      </c>
      <c r="B3760" s="30">
        <f t="shared" si="208"/>
        <v>43650</v>
      </c>
      <c r="C3760" s="6">
        <v>3.625</v>
      </c>
      <c r="D3760" s="1">
        <v>4257.5</v>
      </c>
      <c r="E3760" s="21">
        <f t="shared" si="210"/>
        <v>4717.9104166666657</v>
      </c>
      <c r="F3760" s="1">
        <v>4717.9104166666657</v>
      </c>
      <c r="G3760" s="1">
        <v>4718</v>
      </c>
      <c r="H3760" s="1"/>
    </row>
    <row r="3761" spans="1:8">
      <c r="A3761" s="24">
        <f t="shared" si="209"/>
        <v>43647</v>
      </c>
      <c r="B3761" s="30">
        <f t="shared" si="208"/>
        <v>43650</v>
      </c>
      <c r="C3761" s="6">
        <v>3.6666666666666701</v>
      </c>
      <c r="D3761" s="1">
        <v>3102.5</v>
      </c>
      <c r="E3761" s="21">
        <f t="shared" si="210"/>
        <v>3438.0075320512819</v>
      </c>
      <c r="F3761" s="1">
        <v>3438.0075320512819</v>
      </c>
      <c r="G3761" s="1">
        <v>3438</v>
      </c>
      <c r="H3761" s="1"/>
    </row>
    <row r="3762" spans="1:8">
      <c r="A3762" s="24">
        <f t="shared" si="209"/>
        <v>43647</v>
      </c>
      <c r="B3762" s="30">
        <f t="shared" ref="B3762:B3825" si="211">B3738+1</f>
        <v>43650</v>
      </c>
      <c r="C3762" s="6">
        <v>3.7083333333333299</v>
      </c>
      <c r="D3762" s="1">
        <v>2756.5</v>
      </c>
      <c r="E3762" s="21">
        <f t="shared" si="210"/>
        <v>3054.590737179487</v>
      </c>
      <c r="F3762" s="1">
        <v>3054.590737179487</v>
      </c>
      <c r="G3762" s="1">
        <v>3055</v>
      </c>
      <c r="H3762" s="1"/>
    </row>
    <row r="3763" spans="1:8">
      <c r="A3763" s="24">
        <f t="shared" si="209"/>
        <v>43647</v>
      </c>
      <c r="B3763" s="30">
        <f t="shared" si="211"/>
        <v>43650</v>
      </c>
      <c r="C3763" s="6">
        <v>3.75</v>
      </c>
      <c r="D3763" s="1">
        <v>4129.5</v>
      </c>
      <c r="E3763" s="21">
        <f t="shared" si="210"/>
        <v>4576.0683653846145</v>
      </c>
      <c r="F3763" s="1">
        <v>4576.0683653846145</v>
      </c>
      <c r="G3763" s="1">
        <v>4576</v>
      </c>
      <c r="H3763" s="1"/>
    </row>
    <row r="3764" spans="1:8">
      <c r="A3764" s="24">
        <f t="shared" si="209"/>
        <v>43647</v>
      </c>
      <c r="B3764" s="30">
        <f t="shared" si="211"/>
        <v>43650</v>
      </c>
      <c r="C3764" s="6">
        <v>3.7916666666666701</v>
      </c>
      <c r="D3764" s="1">
        <v>3281.5</v>
      </c>
      <c r="E3764" s="21">
        <f t="shared" si="210"/>
        <v>3636.3647756410255</v>
      </c>
      <c r="F3764" s="1">
        <v>3636.3647756410255</v>
      </c>
      <c r="G3764" s="1">
        <v>3636</v>
      </c>
      <c r="H3764" s="1"/>
    </row>
    <row r="3765" spans="1:8">
      <c r="A3765" s="24">
        <f t="shared" si="209"/>
        <v>43647</v>
      </c>
      <c r="B3765" s="30">
        <f t="shared" si="211"/>
        <v>43650</v>
      </c>
      <c r="C3765" s="6">
        <v>3.8333333333333299</v>
      </c>
      <c r="D3765" s="1">
        <v>3891</v>
      </c>
      <c r="E3765" s="21">
        <f t="shared" si="210"/>
        <v>4311.7767307692311</v>
      </c>
      <c r="F3765" s="1">
        <v>4311.7767307692311</v>
      </c>
      <c r="G3765" s="1">
        <v>4312</v>
      </c>
      <c r="H3765" s="1"/>
    </row>
    <row r="3766" spans="1:8">
      <c r="A3766" s="24">
        <f t="shared" si="209"/>
        <v>43647</v>
      </c>
      <c r="B3766" s="30">
        <f t="shared" si="211"/>
        <v>43650</v>
      </c>
      <c r="C3766" s="6">
        <v>3.875</v>
      </c>
      <c r="D3766" s="1">
        <v>4104</v>
      </c>
      <c r="E3766" s="21">
        <f t="shared" si="210"/>
        <v>4547.8107692307685</v>
      </c>
      <c r="F3766" s="1">
        <v>4547.8107692307685</v>
      </c>
      <c r="G3766" s="1">
        <v>4548</v>
      </c>
      <c r="H3766" s="1"/>
    </row>
    <row r="3767" spans="1:8">
      <c r="A3767" s="24">
        <f t="shared" si="209"/>
        <v>43647</v>
      </c>
      <c r="B3767" s="30">
        <f t="shared" si="211"/>
        <v>43650</v>
      </c>
      <c r="C3767" s="6">
        <v>3.9166666666666701</v>
      </c>
      <c r="D3767" s="1">
        <v>3699.75</v>
      </c>
      <c r="E3767" s="21">
        <f t="shared" si="210"/>
        <v>4099.8447596153846</v>
      </c>
      <c r="F3767" s="1">
        <v>4099.8447596153846</v>
      </c>
      <c r="G3767" s="1">
        <v>4100</v>
      </c>
      <c r="H3767" s="1"/>
    </row>
    <row r="3768" spans="1:8">
      <c r="A3768" s="24">
        <f t="shared" si="209"/>
        <v>43647</v>
      </c>
      <c r="B3768" s="30">
        <f t="shared" si="211"/>
        <v>43650</v>
      </c>
      <c r="C3768" s="6">
        <v>3.9583333333333299</v>
      </c>
      <c r="D3768" s="1">
        <v>4035.25</v>
      </c>
      <c r="E3768" s="21">
        <f t="shared" si="210"/>
        <v>4471.6260737179482</v>
      </c>
      <c r="F3768" s="1">
        <v>4471.6260737179482</v>
      </c>
      <c r="G3768" s="1">
        <v>4472</v>
      </c>
      <c r="H3768" s="1"/>
    </row>
    <row r="3769" spans="1:8">
      <c r="A3769" s="24">
        <f t="shared" si="209"/>
        <v>43647</v>
      </c>
      <c r="B3769" s="28">
        <f t="shared" si="211"/>
        <v>43650</v>
      </c>
      <c r="C3769" s="6">
        <v>4</v>
      </c>
      <c r="D3769" s="1">
        <v>2772.75</v>
      </c>
      <c r="E3769" s="21">
        <f t="shared" si="210"/>
        <v>3072.5980288461537</v>
      </c>
      <c r="F3769" s="1">
        <v>3072.5980288461537</v>
      </c>
      <c r="G3769" s="1">
        <v>3073</v>
      </c>
      <c r="H3769" s="1"/>
    </row>
    <row r="3770" spans="1:8">
      <c r="A3770" s="24">
        <f t="shared" si="209"/>
        <v>43647</v>
      </c>
      <c r="B3770" s="29">
        <f t="shared" si="211"/>
        <v>43651</v>
      </c>
      <c r="C3770" s="6">
        <v>4.0416666666666696</v>
      </c>
      <c r="D3770" s="1">
        <v>3999.75</v>
      </c>
      <c r="E3770" s="21">
        <f t="shared" si="210"/>
        <v>4432.2870673076923</v>
      </c>
      <c r="F3770" s="1">
        <v>4432.2870673076923</v>
      </c>
      <c r="G3770" s="1">
        <v>4432</v>
      </c>
      <c r="H3770" s="1"/>
    </row>
    <row r="3771" spans="1:8">
      <c r="A3771" s="24">
        <f t="shared" si="209"/>
        <v>43647</v>
      </c>
      <c r="B3771" s="30">
        <f t="shared" si="211"/>
        <v>43651</v>
      </c>
      <c r="C3771" s="6">
        <v>4.0833333333333304</v>
      </c>
      <c r="D3771" s="1">
        <v>3451</v>
      </c>
      <c r="E3771" s="21">
        <f t="shared" si="210"/>
        <v>3824.1946794871792</v>
      </c>
      <c r="F3771" s="1">
        <v>3824.1946794871792</v>
      </c>
      <c r="G3771" s="1">
        <v>3824</v>
      </c>
      <c r="H3771" s="1"/>
    </row>
    <row r="3772" spans="1:8">
      <c r="A3772" s="24">
        <f t="shared" si="209"/>
        <v>43647</v>
      </c>
      <c r="B3772" s="30">
        <f t="shared" si="211"/>
        <v>43651</v>
      </c>
      <c r="C3772" s="6">
        <v>4.125</v>
      </c>
      <c r="D3772" s="1">
        <v>2307.75</v>
      </c>
      <c r="E3772" s="21">
        <f t="shared" si="210"/>
        <v>2557.3124519230769</v>
      </c>
      <c r="F3772" s="1">
        <v>2557.3124519230769</v>
      </c>
      <c r="G3772" s="1">
        <v>2557</v>
      </c>
      <c r="H3772" s="1"/>
    </row>
    <row r="3773" spans="1:8">
      <c r="A3773" s="24">
        <f t="shared" si="209"/>
        <v>43647</v>
      </c>
      <c r="B3773" s="30">
        <f t="shared" si="211"/>
        <v>43651</v>
      </c>
      <c r="C3773" s="6">
        <v>4.1666666666666696</v>
      </c>
      <c r="D3773" s="1">
        <v>4149.5</v>
      </c>
      <c r="E3773" s="21">
        <f t="shared" si="210"/>
        <v>4598.2311858974363</v>
      </c>
      <c r="F3773" s="1">
        <v>4598.2311858974363</v>
      </c>
      <c r="G3773" s="1">
        <v>4598</v>
      </c>
      <c r="H3773" s="1"/>
    </row>
    <row r="3774" spans="1:8">
      <c r="A3774" s="24">
        <f t="shared" si="209"/>
        <v>43647</v>
      </c>
      <c r="B3774" s="30">
        <f t="shared" si="211"/>
        <v>43651</v>
      </c>
      <c r="C3774" s="6">
        <v>4.2083333333333304</v>
      </c>
      <c r="D3774" s="1">
        <v>3721</v>
      </c>
      <c r="E3774" s="21">
        <f t="shared" si="210"/>
        <v>4123.392756410256</v>
      </c>
      <c r="F3774" s="1">
        <v>4123.392756410256</v>
      </c>
      <c r="G3774" s="1">
        <v>4123</v>
      </c>
      <c r="H3774" s="1"/>
    </row>
    <row r="3775" spans="1:8">
      <c r="A3775" s="24">
        <f t="shared" si="209"/>
        <v>43647</v>
      </c>
      <c r="B3775" s="30">
        <f t="shared" si="211"/>
        <v>43651</v>
      </c>
      <c r="C3775" s="6">
        <v>4.25</v>
      </c>
      <c r="D3775" s="1">
        <v>584</v>
      </c>
      <c r="E3775" s="21">
        <f t="shared" si="210"/>
        <v>647.15435897435896</v>
      </c>
      <c r="F3775" s="1">
        <v>647.15435897435896</v>
      </c>
      <c r="G3775" s="1">
        <v>647</v>
      </c>
      <c r="H3775" s="1"/>
    </row>
    <row r="3776" spans="1:8">
      <c r="A3776" s="24">
        <f t="shared" si="209"/>
        <v>43647</v>
      </c>
      <c r="B3776" s="30">
        <f t="shared" si="211"/>
        <v>43651</v>
      </c>
      <c r="C3776" s="6">
        <v>4.2916666666666696</v>
      </c>
      <c r="D3776" s="1">
        <v>3186</v>
      </c>
      <c r="E3776" s="21">
        <f t="shared" si="210"/>
        <v>3530.5373076923074</v>
      </c>
      <c r="F3776" s="1">
        <v>3530.5373076923074</v>
      </c>
      <c r="G3776" s="1">
        <v>3531</v>
      </c>
      <c r="H3776" s="1"/>
    </row>
    <row r="3777" spans="1:8">
      <c r="A3777" s="24">
        <f t="shared" si="209"/>
        <v>43647</v>
      </c>
      <c r="B3777" s="30">
        <f t="shared" si="211"/>
        <v>43651</v>
      </c>
      <c r="C3777" s="6">
        <v>4.3333333333333304</v>
      </c>
      <c r="D3777" s="1">
        <v>4258</v>
      </c>
      <c r="E3777" s="21">
        <f t="shared" si="210"/>
        <v>4718.4644871794872</v>
      </c>
      <c r="F3777" s="1">
        <v>4718.4644871794872</v>
      </c>
      <c r="G3777" s="1">
        <v>4718</v>
      </c>
      <c r="H3777" s="1"/>
    </row>
    <row r="3778" spans="1:8">
      <c r="A3778" s="24">
        <f t="shared" si="209"/>
        <v>43647</v>
      </c>
      <c r="B3778" s="30">
        <f t="shared" si="211"/>
        <v>43651</v>
      </c>
      <c r="C3778" s="6">
        <v>4.375</v>
      </c>
      <c r="D3778" s="1">
        <v>3258</v>
      </c>
      <c r="E3778" s="21">
        <f t="shared" si="210"/>
        <v>3610.3234615384617</v>
      </c>
      <c r="F3778" s="1">
        <v>3610.3234615384617</v>
      </c>
      <c r="G3778" s="1">
        <v>3610</v>
      </c>
      <c r="H3778" s="1"/>
    </row>
    <row r="3779" spans="1:8">
      <c r="A3779" s="24">
        <f t="shared" si="209"/>
        <v>43647</v>
      </c>
      <c r="B3779" s="30">
        <f t="shared" si="211"/>
        <v>43651</v>
      </c>
      <c r="C3779" s="6">
        <v>4.4166666666666696</v>
      </c>
      <c r="D3779" s="1">
        <v>3946</v>
      </c>
      <c r="E3779" s="21">
        <f t="shared" si="210"/>
        <v>4372.7244871794865</v>
      </c>
      <c r="F3779" s="1">
        <v>4372.7244871794865</v>
      </c>
      <c r="G3779" s="1">
        <v>4373</v>
      </c>
      <c r="H3779" s="1"/>
    </row>
    <row r="3780" spans="1:8">
      <c r="A3780" s="24">
        <f t="shared" si="209"/>
        <v>43647</v>
      </c>
      <c r="B3780" s="30">
        <f t="shared" si="211"/>
        <v>43651</v>
      </c>
      <c r="C3780" s="6">
        <v>4.4583333333333304</v>
      </c>
      <c r="D3780" s="1">
        <v>3902.5</v>
      </c>
      <c r="E3780" s="21">
        <f t="shared" si="210"/>
        <v>4324.5203525641018</v>
      </c>
      <c r="F3780" s="1">
        <v>4324.5203525641018</v>
      </c>
      <c r="G3780" s="1">
        <v>4325</v>
      </c>
      <c r="H3780" s="1"/>
    </row>
    <row r="3781" spans="1:8">
      <c r="A3781" s="24">
        <f t="shared" si="209"/>
        <v>43647</v>
      </c>
      <c r="B3781" s="30">
        <f t="shared" si="211"/>
        <v>43651</v>
      </c>
      <c r="C3781" s="6">
        <v>4.5</v>
      </c>
      <c r="D3781" s="1">
        <v>3093.5</v>
      </c>
      <c r="E3781" s="21">
        <f t="shared" si="210"/>
        <v>3428.0342628205126</v>
      </c>
      <c r="F3781" s="1">
        <v>3428.0342628205126</v>
      </c>
      <c r="G3781" s="1">
        <v>3428</v>
      </c>
      <c r="H3781" s="1"/>
    </row>
    <row r="3782" spans="1:8">
      <c r="A3782" s="24">
        <f t="shared" si="209"/>
        <v>43647</v>
      </c>
      <c r="B3782" s="30">
        <f t="shared" si="211"/>
        <v>43651</v>
      </c>
      <c r="C3782" s="6">
        <v>4.5416666666666696</v>
      </c>
      <c r="D3782" s="1">
        <v>3832.5</v>
      </c>
      <c r="E3782" s="21">
        <f t="shared" si="210"/>
        <v>4246.9504807692301</v>
      </c>
      <c r="F3782" s="1">
        <v>4246.9504807692301</v>
      </c>
      <c r="G3782" s="1">
        <v>4247</v>
      </c>
      <c r="H3782" s="1"/>
    </row>
    <row r="3783" spans="1:8">
      <c r="A3783" s="24">
        <f t="shared" si="209"/>
        <v>43647</v>
      </c>
      <c r="B3783" s="30">
        <f t="shared" si="211"/>
        <v>43651</v>
      </c>
      <c r="C3783" s="6">
        <v>4.5833333333333304</v>
      </c>
      <c r="D3783" s="1">
        <v>3654.5</v>
      </c>
      <c r="E3783" s="21">
        <f t="shared" si="210"/>
        <v>4049.7013782051281</v>
      </c>
      <c r="F3783" s="1">
        <v>4049.7013782051281</v>
      </c>
      <c r="G3783" s="1">
        <v>4050</v>
      </c>
      <c r="H3783" s="1"/>
    </row>
    <row r="3784" spans="1:8">
      <c r="A3784" s="24">
        <f t="shared" si="209"/>
        <v>43647</v>
      </c>
      <c r="B3784" s="30">
        <f t="shared" si="211"/>
        <v>43651</v>
      </c>
      <c r="C3784" s="6">
        <v>4.625</v>
      </c>
      <c r="D3784" s="1">
        <v>4320</v>
      </c>
      <c r="E3784" s="21">
        <f t="shared" si="210"/>
        <v>4787.169230769231</v>
      </c>
      <c r="F3784" s="1">
        <v>4787.169230769231</v>
      </c>
      <c r="G3784" s="1">
        <v>4787</v>
      </c>
      <c r="H3784" s="1"/>
    </row>
    <row r="3785" spans="1:8">
      <c r="A3785" s="24">
        <f t="shared" si="209"/>
        <v>43647</v>
      </c>
      <c r="B3785" s="30">
        <f t="shared" si="211"/>
        <v>43651</v>
      </c>
      <c r="C3785" s="6">
        <v>4.6666666666666696</v>
      </c>
      <c r="D3785" s="1">
        <v>3949</v>
      </c>
      <c r="E3785" s="21">
        <f t="shared" si="210"/>
        <v>4376.0489102564106</v>
      </c>
      <c r="F3785" s="1">
        <v>4376.0489102564106</v>
      </c>
      <c r="G3785" s="1">
        <v>4376</v>
      </c>
      <c r="H3785" s="1"/>
    </row>
    <row r="3786" spans="1:8">
      <c r="A3786" s="24">
        <f t="shared" si="209"/>
        <v>43647</v>
      </c>
      <c r="B3786" s="30">
        <f t="shared" si="211"/>
        <v>43651</v>
      </c>
      <c r="C3786" s="6">
        <v>4.7083333333333304</v>
      </c>
      <c r="D3786" s="1">
        <v>3045</v>
      </c>
      <c r="E3786" s="21">
        <f t="shared" si="210"/>
        <v>3374.289423076923</v>
      </c>
      <c r="F3786" s="1">
        <v>3374.289423076923</v>
      </c>
      <c r="G3786" s="1">
        <v>3374</v>
      </c>
      <c r="H3786" s="1"/>
    </row>
    <row r="3787" spans="1:8">
      <c r="A3787" s="24">
        <f t="shared" si="209"/>
        <v>43647</v>
      </c>
      <c r="B3787" s="30">
        <f t="shared" si="211"/>
        <v>43651</v>
      </c>
      <c r="C3787" s="6">
        <v>4.75</v>
      </c>
      <c r="D3787" s="1">
        <v>3532.5</v>
      </c>
      <c r="E3787" s="21">
        <f t="shared" si="210"/>
        <v>3914.508173076923</v>
      </c>
      <c r="F3787" s="1">
        <v>3914.508173076923</v>
      </c>
      <c r="G3787" s="1">
        <v>3915</v>
      </c>
      <c r="H3787" s="1"/>
    </row>
    <row r="3788" spans="1:8">
      <c r="A3788" s="24">
        <f t="shared" si="209"/>
        <v>43647</v>
      </c>
      <c r="B3788" s="30">
        <f t="shared" si="211"/>
        <v>43651</v>
      </c>
      <c r="C3788" s="6">
        <v>4.7916666666666696</v>
      </c>
      <c r="D3788" s="1">
        <v>2638</v>
      </c>
      <c r="E3788" s="21">
        <f t="shared" si="210"/>
        <v>2923.2760256410256</v>
      </c>
      <c r="F3788" s="1">
        <v>2923.2760256410256</v>
      </c>
      <c r="G3788" s="1">
        <v>2923</v>
      </c>
      <c r="H3788" s="1"/>
    </row>
    <row r="3789" spans="1:8">
      <c r="A3789" s="24">
        <f t="shared" si="209"/>
        <v>43647</v>
      </c>
      <c r="B3789" s="30">
        <f t="shared" si="211"/>
        <v>43651</v>
      </c>
      <c r="C3789" s="6">
        <v>4.8333333333333304</v>
      </c>
      <c r="D3789" s="1">
        <v>3824.5</v>
      </c>
      <c r="E3789" s="21">
        <f t="shared" si="210"/>
        <v>4238.0853525641023</v>
      </c>
      <c r="F3789" s="1">
        <v>4238.0853525641023</v>
      </c>
      <c r="G3789" s="1">
        <v>4238</v>
      </c>
      <c r="H3789" s="1"/>
    </row>
    <row r="3790" spans="1:8">
      <c r="A3790" s="24">
        <f t="shared" si="209"/>
        <v>43647</v>
      </c>
      <c r="B3790" s="30">
        <f t="shared" si="211"/>
        <v>43651</v>
      </c>
      <c r="C3790" s="6">
        <v>4.875</v>
      </c>
      <c r="D3790" s="1">
        <v>4398</v>
      </c>
      <c r="E3790" s="21">
        <f t="shared" si="210"/>
        <v>4873.6042307692305</v>
      </c>
      <c r="F3790" s="1">
        <v>4873.6042307692305</v>
      </c>
      <c r="G3790" s="1">
        <v>4874</v>
      </c>
      <c r="H3790" s="1"/>
    </row>
    <row r="3791" spans="1:8">
      <c r="A3791" s="24">
        <f t="shared" si="209"/>
        <v>43647</v>
      </c>
      <c r="B3791" s="30">
        <f t="shared" si="211"/>
        <v>43651</v>
      </c>
      <c r="C3791" s="6">
        <v>4.9166666666666696</v>
      </c>
      <c r="D3791" s="1">
        <v>3898</v>
      </c>
      <c r="E3791" s="21">
        <f t="shared" si="210"/>
        <v>4319.5337179487178</v>
      </c>
      <c r="F3791" s="1">
        <v>4319.5337179487178</v>
      </c>
      <c r="G3791" s="1">
        <v>4320</v>
      </c>
      <c r="H3791" s="1"/>
    </row>
    <row r="3792" spans="1:8">
      <c r="A3792" s="24">
        <f t="shared" si="209"/>
        <v>43647</v>
      </c>
      <c r="B3792" s="30">
        <f t="shared" si="211"/>
        <v>43651</v>
      </c>
      <c r="C3792" s="6">
        <v>4.9583333333333304</v>
      </c>
      <c r="D3792" s="1">
        <v>4120.5</v>
      </c>
      <c r="E3792" s="21">
        <f t="shared" si="210"/>
        <v>4566.0950961538465</v>
      </c>
      <c r="F3792" s="1">
        <v>4566.0950961538465</v>
      </c>
      <c r="G3792" s="1">
        <v>4566</v>
      </c>
      <c r="H3792" s="1"/>
    </row>
    <row r="3793" spans="1:8">
      <c r="A3793" s="24">
        <f t="shared" si="209"/>
        <v>43647</v>
      </c>
      <c r="B3793" s="28">
        <f t="shared" si="211"/>
        <v>43651</v>
      </c>
      <c r="C3793" s="6">
        <v>5</v>
      </c>
      <c r="D3793" s="1">
        <v>2743.5</v>
      </c>
      <c r="E3793" s="21">
        <f t="shared" si="210"/>
        <v>3040.1849038461532</v>
      </c>
      <c r="F3793" s="1">
        <v>3040.1849038461532</v>
      </c>
      <c r="G3793" s="1">
        <v>3040</v>
      </c>
      <c r="H3793" s="1"/>
    </row>
    <row r="3794" spans="1:8">
      <c r="A3794" s="24">
        <f t="shared" si="209"/>
        <v>43647</v>
      </c>
      <c r="B3794" s="29">
        <f t="shared" si="211"/>
        <v>43652</v>
      </c>
      <c r="C3794" s="6">
        <v>5.0416666666666696</v>
      </c>
      <c r="D3794" s="1">
        <v>3860</v>
      </c>
      <c r="E3794" s="21">
        <f t="shared" si="210"/>
        <v>4277.4243589743583</v>
      </c>
      <c r="F3794" s="1">
        <v>4277.4243589743583</v>
      </c>
      <c r="G3794" s="1">
        <v>4277</v>
      </c>
      <c r="H3794" s="1"/>
    </row>
    <row r="3795" spans="1:8">
      <c r="A3795" s="24">
        <f t="shared" si="209"/>
        <v>43647</v>
      </c>
      <c r="B3795" s="30">
        <f t="shared" si="211"/>
        <v>43652</v>
      </c>
      <c r="C3795" s="6">
        <v>5.0833333333333304</v>
      </c>
      <c r="D3795" s="1">
        <v>3706.5</v>
      </c>
      <c r="E3795" s="21">
        <f t="shared" si="210"/>
        <v>4107.3247115384611</v>
      </c>
      <c r="F3795" s="1">
        <v>4107.3247115384611</v>
      </c>
      <c r="G3795" s="1">
        <v>4107</v>
      </c>
      <c r="H3795" s="1"/>
    </row>
    <row r="3796" spans="1:8">
      <c r="A3796" s="24">
        <f t="shared" si="209"/>
        <v>43647</v>
      </c>
      <c r="B3796" s="30">
        <f t="shared" si="211"/>
        <v>43652</v>
      </c>
      <c r="C3796" s="6">
        <v>5.125</v>
      </c>
      <c r="D3796" s="1">
        <v>2734</v>
      </c>
      <c r="E3796" s="21">
        <f t="shared" si="210"/>
        <v>3029.6575641025638</v>
      </c>
      <c r="F3796" s="1">
        <v>3029.6575641025638</v>
      </c>
      <c r="G3796" s="1">
        <v>3030</v>
      </c>
      <c r="H3796" s="1"/>
    </row>
    <row r="3797" spans="1:8">
      <c r="A3797" s="24">
        <f t="shared" si="209"/>
        <v>43647</v>
      </c>
      <c r="B3797" s="30">
        <f t="shared" si="211"/>
        <v>43652</v>
      </c>
      <c r="C3797" s="6">
        <v>5.1666666666666696</v>
      </c>
      <c r="D3797" s="1">
        <v>3815</v>
      </c>
      <c r="E3797" s="21">
        <f t="shared" si="210"/>
        <v>4227.5580128205129</v>
      </c>
      <c r="F3797" s="1">
        <v>4227.5580128205129</v>
      </c>
      <c r="G3797" s="1">
        <v>4228</v>
      </c>
      <c r="H3797" s="1"/>
    </row>
    <row r="3798" spans="1:8">
      <c r="A3798" s="24">
        <f t="shared" si="209"/>
        <v>43647</v>
      </c>
      <c r="B3798" s="30">
        <f t="shared" si="211"/>
        <v>43652</v>
      </c>
      <c r="C3798" s="6">
        <v>5.2083333333333304</v>
      </c>
      <c r="D3798" s="1">
        <v>2087</v>
      </c>
      <c r="E3798" s="21">
        <f t="shared" si="210"/>
        <v>2312.6903205128201</v>
      </c>
      <c r="F3798" s="1">
        <v>2312.6903205128201</v>
      </c>
      <c r="G3798" s="1">
        <v>2313</v>
      </c>
      <c r="H3798" s="1"/>
    </row>
    <row r="3799" spans="1:8">
      <c r="A3799" s="24">
        <f t="shared" si="209"/>
        <v>43647</v>
      </c>
      <c r="B3799" s="30">
        <f t="shared" si="211"/>
        <v>43652</v>
      </c>
      <c r="C3799" s="6">
        <v>5.25</v>
      </c>
      <c r="D3799" s="1">
        <v>0</v>
      </c>
      <c r="E3799" s="21">
        <f t="shared" si="210"/>
        <v>0</v>
      </c>
      <c r="F3799" s="1">
        <v>0</v>
      </c>
      <c r="G3799" s="1">
        <v>0</v>
      </c>
      <c r="H3799" s="1"/>
    </row>
    <row r="3800" spans="1:8">
      <c r="A3800" s="24">
        <f t="shared" si="209"/>
        <v>43647</v>
      </c>
      <c r="B3800" s="30">
        <f t="shared" si="211"/>
        <v>43652</v>
      </c>
      <c r="C3800" s="6">
        <v>5.2916666666666696</v>
      </c>
      <c r="D3800" s="1">
        <v>0</v>
      </c>
      <c r="E3800" s="21">
        <f t="shared" si="210"/>
        <v>0</v>
      </c>
      <c r="F3800" s="1">
        <v>0</v>
      </c>
      <c r="G3800" s="1">
        <v>0</v>
      </c>
      <c r="H3800" s="1"/>
    </row>
    <row r="3801" spans="1:8">
      <c r="A3801" s="24">
        <f t="shared" si="209"/>
        <v>43647</v>
      </c>
      <c r="B3801" s="30">
        <f t="shared" si="211"/>
        <v>43652</v>
      </c>
      <c r="C3801" s="6">
        <v>5.3333333333333304</v>
      </c>
      <c r="D3801" s="1">
        <v>0</v>
      </c>
      <c r="E3801" s="21">
        <f t="shared" si="210"/>
        <v>0</v>
      </c>
      <c r="F3801" s="1">
        <v>0</v>
      </c>
      <c r="G3801" s="1">
        <v>0</v>
      </c>
      <c r="H3801" s="1"/>
    </row>
    <row r="3802" spans="1:8">
      <c r="A3802" s="24">
        <f t="shared" ref="A3802:A3865" si="212">A3634+7</f>
        <v>43647</v>
      </c>
      <c r="B3802" s="30">
        <f t="shared" si="211"/>
        <v>43652</v>
      </c>
      <c r="C3802" s="6">
        <v>5.375</v>
      </c>
      <c r="D3802" s="1">
        <v>0</v>
      </c>
      <c r="E3802" s="21">
        <f t="shared" si="210"/>
        <v>0</v>
      </c>
      <c r="F3802" s="1">
        <v>0</v>
      </c>
      <c r="G3802" s="1">
        <v>0</v>
      </c>
      <c r="H3802" s="1"/>
    </row>
    <row r="3803" spans="1:8">
      <c r="A3803" s="24">
        <f t="shared" si="212"/>
        <v>43647</v>
      </c>
      <c r="B3803" s="30">
        <f t="shared" si="211"/>
        <v>43652</v>
      </c>
      <c r="C3803" s="6">
        <v>5.4166666666666696</v>
      </c>
      <c r="D3803" s="1">
        <v>31</v>
      </c>
      <c r="E3803" s="21">
        <f t="shared" ref="E3803:E3866" si="213">D3803*(293/273)*(1.0325/1)</f>
        <v>34.352371794871793</v>
      </c>
      <c r="F3803" s="1">
        <v>34.352371794871793</v>
      </c>
      <c r="G3803" s="1">
        <v>34</v>
      </c>
      <c r="H3803" s="1"/>
    </row>
    <row r="3804" spans="1:8">
      <c r="A3804" s="24">
        <f t="shared" si="212"/>
        <v>43647</v>
      </c>
      <c r="B3804" s="30">
        <f t="shared" si="211"/>
        <v>43652</v>
      </c>
      <c r="C3804" s="6">
        <v>5.4583333333333304</v>
      </c>
      <c r="D3804" s="1">
        <v>0</v>
      </c>
      <c r="E3804" s="21">
        <f t="shared" si="213"/>
        <v>0</v>
      </c>
      <c r="F3804" s="1">
        <v>0</v>
      </c>
      <c r="G3804" s="1">
        <v>0</v>
      </c>
      <c r="H3804" s="1"/>
    </row>
    <row r="3805" spans="1:8">
      <c r="A3805" s="24">
        <f t="shared" si="212"/>
        <v>43647</v>
      </c>
      <c r="B3805" s="30">
        <f t="shared" si="211"/>
        <v>43652</v>
      </c>
      <c r="C3805" s="6">
        <v>5.5</v>
      </c>
      <c r="D3805" s="1">
        <v>0</v>
      </c>
      <c r="E3805" s="21">
        <f t="shared" si="213"/>
        <v>0</v>
      </c>
      <c r="F3805" s="1">
        <v>0</v>
      </c>
      <c r="G3805" s="1">
        <v>0</v>
      </c>
      <c r="H3805" s="1"/>
    </row>
    <row r="3806" spans="1:8">
      <c r="A3806" s="24">
        <f t="shared" si="212"/>
        <v>43647</v>
      </c>
      <c r="B3806" s="30">
        <f t="shared" si="211"/>
        <v>43652</v>
      </c>
      <c r="C3806" s="6">
        <v>5.5416666666666696</v>
      </c>
      <c r="D3806" s="1">
        <v>0</v>
      </c>
      <c r="E3806" s="21">
        <f t="shared" si="213"/>
        <v>0</v>
      </c>
      <c r="F3806" s="1">
        <v>0</v>
      </c>
      <c r="G3806" s="1">
        <v>0</v>
      </c>
      <c r="H3806" s="1"/>
    </row>
    <row r="3807" spans="1:8">
      <c r="A3807" s="24">
        <f t="shared" si="212"/>
        <v>43647</v>
      </c>
      <c r="B3807" s="30">
        <f t="shared" si="211"/>
        <v>43652</v>
      </c>
      <c r="C3807" s="6">
        <v>5.5833333333333304</v>
      </c>
      <c r="D3807" s="1">
        <v>27.5</v>
      </c>
      <c r="E3807" s="21">
        <f t="shared" si="213"/>
        <v>30.473878205128205</v>
      </c>
      <c r="F3807" s="1">
        <v>30.473878205128205</v>
      </c>
      <c r="G3807" s="1">
        <v>30</v>
      </c>
      <c r="H3807" s="1"/>
    </row>
    <row r="3808" spans="1:8">
      <c r="A3808" s="24">
        <f t="shared" si="212"/>
        <v>43647</v>
      </c>
      <c r="B3808" s="30">
        <f t="shared" si="211"/>
        <v>43652</v>
      </c>
      <c r="C3808" s="6">
        <v>5.625</v>
      </c>
      <c r="D3808" s="1">
        <v>31.5</v>
      </c>
      <c r="E3808" s="21">
        <f t="shared" si="213"/>
        <v>34.906442307692309</v>
      </c>
      <c r="F3808" s="1">
        <v>34.906442307692309</v>
      </c>
      <c r="G3808" s="1">
        <v>35</v>
      </c>
      <c r="H3808" s="1"/>
    </row>
    <row r="3809" spans="1:8">
      <c r="A3809" s="24">
        <f t="shared" si="212"/>
        <v>43647</v>
      </c>
      <c r="B3809" s="30">
        <f t="shared" si="211"/>
        <v>43652</v>
      </c>
      <c r="C3809" s="6">
        <v>5.6666666666666696</v>
      </c>
      <c r="D3809" s="1">
        <v>0</v>
      </c>
      <c r="E3809" s="21">
        <f t="shared" si="213"/>
        <v>0</v>
      </c>
      <c r="F3809" s="1">
        <v>0</v>
      </c>
      <c r="G3809" s="1">
        <v>0</v>
      </c>
      <c r="H3809" s="1"/>
    </row>
    <row r="3810" spans="1:8">
      <c r="A3810" s="24">
        <f t="shared" si="212"/>
        <v>43647</v>
      </c>
      <c r="B3810" s="30">
        <f t="shared" si="211"/>
        <v>43652</v>
      </c>
      <c r="C3810" s="6">
        <v>5.7083333333333304</v>
      </c>
      <c r="D3810" s="1">
        <v>0</v>
      </c>
      <c r="E3810" s="21">
        <f t="shared" si="213"/>
        <v>0</v>
      </c>
      <c r="F3810" s="1">
        <v>0</v>
      </c>
      <c r="G3810" s="1">
        <v>0</v>
      </c>
      <c r="H3810" s="1"/>
    </row>
    <row r="3811" spans="1:8">
      <c r="A3811" s="24">
        <f t="shared" si="212"/>
        <v>43647</v>
      </c>
      <c r="B3811" s="30">
        <f t="shared" si="211"/>
        <v>43652</v>
      </c>
      <c r="C3811" s="6">
        <v>5.75</v>
      </c>
      <c r="D3811" s="1">
        <v>0</v>
      </c>
      <c r="E3811" s="21">
        <f t="shared" si="213"/>
        <v>0</v>
      </c>
      <c r="F3811" s="1">
        <v>0</v>
      </c>
      <c r="G3811" s="1">
        <v>0</v>
      </c>
      <c r="H3811" s="1"/>
    </row>
    <row r="3812" spans="1:8">
      <c r="A3812" s="24">
        <f t="shared" si="212"/>
        <v>43647</v>
      </c>
      <c r="B3812" s="30">
        <f t="shared" si="211"/>
        <v>43652</v>
      </c>
      <c r="C3812" s="6">
        <v>5.7916666666666696</v>
      </c>
      <c r="D3812" s="1">
        <v>0</v>
      </c>
      <c r="E3812" s="21">
        <f t="shared" si="213"/>
        <v>0</v>
      </c>
      <c r="F3812" s="1">
        <v>0</v>
      </c>
      <c r="G3812" s="1">
        <v>0</v>
      </c>
      <c r="H3812" s="1"/>
    </row>
    <row r="3813" spans="1:8">
      <c r="A3813" s="24">
        <f t="shared" si="212"/>
        <v>43647</v>
      </c>
      <c r="B3813" s="30">
        <f t="shared" si="211"/>
        <v>43652</v>
      </c>
      <c r="C3813" s="6">
        <v>5.8333333333333304</v>
      </c>
      <c r="D3813" s="1">
        <v>29</v>
      </c>
      <c r="E3813" s="21">
        <f t="shared" si="213"/>
        <v>32.136089743589743</v>
      </c>
      <c r="F3813" s="1">
        <v>32.136089743589743</v>
      </c>
      <c r="G3813" s="1">
        <v>32</v>
      </c>
      <c r="H3813" s="1"/>
    </row>
    <row r="3814" spans="1:8">
      <c r="A3814" s="24">
        <f t="shared" si="212"/>
        <v>43647</v>
      </c>
      <c r="B3814" s="30">
        <f t="shared" si="211"/>
        <v>43652</v>
      </c>
      <c r="C3814" s="6">
        <v>5.875</v>
      </c>
      <c r="D3814" s="1">
        <v>0</v>
      </c>
      <c r="E3814" s="21">
        <f t="shared" si="213"/>
        <v>0</v>
      </c>
      <c r="F3814" s="1">
        <v>0</v>
      </c>
      <c r="G3814" s="1">
        <v>0</v>
      </c>
      <c r="H3814" s="1"/>
    </row>
    <row r="3815" spans="1:8">
      <c r="A3815" s="24">
        <f t="shared" si="212"/>
        <v>43647</v>
      </c>
      <c r="B3815" s="30">
        <f t="shared" si="211"/>
        <v>43652</v>
      </c>
      <c r="C3815" s="6">
        <v>5.9166666666666696</v>
      </c>
      <c r="D3815" s="1">
        <v>172.5</v>
      </c>
      <c r="E3815" s="21">
        <f t="shared" si="213"/>
        <v>191.15432692307692</v>
      </c>
      <c r="F3815" s="1">
        <v>191.15432692307692</v>
      </c>
      <c r="G3815" s="1">
        <v>191</v>
      </c>
      <c r="H3815" s="1"/>
    </row>
    <row r="3816" spans="1:8">
      <c r="A3816" s="24">
        <f t="shared" si="212"/>
        <v>43647</v>
      </c>
      <c r="B3816" s="30">
        <f t="shared" si="211"/>
        <v>43652</v>
      </c>
      <c r="C3816" s="6">
        <v>5.9583333333333304</v>
      </c>
      <c r="D3816" s="1">
        <v>236</v>
      </c>
      <c r="E3816" s="21">
        <f t="shared" si="213"/>
        <v>261.52128205128201</v>
      </c>
      <c r="F3816" s="1">
        <v>261.52128205128201</v>
      </c>
      <c r="G3816" s="1">
        <v>262</v>
      </c>
      <c r="H3816" s="1"/>
    </row>
    <row r="3817" spans="1:8">
      <c r="A3817" s="24">
        <f t="shared" si="212"/>
        <v>43647</v>
      </c>
      <c r="B3817" s="28">
        <f t="shared" si="211"/>
        <v>43652</v>
      </c>
      <c r="C3817" s="6">
        <v>6</v>
      </c>
      <c r="D3817" s="1">
        <v>0</v>
      </c>
      <c r="E3817" s="21">
        <f t="shared" si="213"/>
        <v>0</v>
      </c>
      <c r="F3817" s="1">
        <v>0</v>
      </c>
      <c r="G3817" s="1">
        <v>0</v>
      </c>
      <c r="H3817" s="1"/>
    </row>
    <row r="3818" spans="1:8">
      <c r="A3818" s="24">
        <f t="shared" si="212"/>
        <v>43653</v>
      </c>
      <c r="B3818" s="29">
        <f t="shared" si="211"/>
        <v>43653</v>
      </c>
      <c r="C3818" s="6">
        <v>6.0416666666666696</v>
      </c>
      <c r="D3818" s="1">
        <v>0</v>
      </c>
      <c r="E3818" s="21">
        <f t="shared" si="213"/>
        <v>0</v>
      </c>
      <c r="F3818" s="1">
        <v>0</v>
      </c>
      <c r="G3818" s="1">
        <v>0</v>
      </c>
      <c r="H3818" s="1"/>
    </row>
    <row r="3819" spans="1:8">
      <c r="A3819" s="24">
        <f t="shared" si="212"/>
        <v>43653</v>
      </c>
      <c r="B3819" s="30">
        <f t="shared" si="211"/>
        <v>43653</v>
      </c>
      <c r="C3819" s="6">
        <v>6.0833333333333304</v>
      </c>
      <c r="D3819" s="1">
        <v>0</v>
      </c>
      <c r="E3819" s="21">
        <f t="shared" si="213"/>
        <v>0</v>
      </c>
      <c r="F3819" s="1">
        <v>0</v>
      </c>
      <c r="G3819" s="1">
        <v>0</v>
      </c>
      <c r="H3819" s="1"/>
    </row>
    <row r="3820" spans="1:8">
      <c r="A3820" s="24">
        <f t="shared" si="212"/>
        <v>43653</v>
      </c>
      <c r="B3820" s="30">
        <f t="shared" si="211"/>
        <v>43653</v>
      </c>
      <c r="C3820" s="6">
        <v>6.125</v>
      </c>
      <c r="D3820" s="1">
        <v>24</v>
      </c>
      <c r="E3820" s="21">
        <f t="shared" si="213"/>
        <v>26.595384615384617</v>
      </c>
      <c r="F3820" s="1">
        <v>26.595384615384617</v>
      </c>
      <c r="G3820" s="1">
        <v>27</v>
      </c>
      <c r="H3820" s="1"/>
    </row>
    <row r="3821" spans="1:8">
      <c r="A3821" s="24">
        <f t="shared" si="212"/>
        <v>43653</v>
      </c>
      <c r="B3821" s="30">
        <f t="shared" si="211"/>
        <v>43653</v>
      </c>
      <c r="C3821" s="6">
        <v>6.1666666666666696</v>
      </c>
      <c r="D3821" s="1">
        <v>0</v>
      </c>
      <c r="E3821" s="21">
        <f t="shared" si="213"/>
        <v>0</v>
      </c>
      <c r="F3821" s="1">
        <v>0</v>
      </c>
      <c r="G3821" s="1">
        <v>0</v>
      </c>
      <c r="H3821" s="1"/>
    </row>
    <row r="3822" spans="1:8">
      <c r="A3822" s="24">
        <f t="shared" si="212"/>
        <v>43653</v>
      </c>
      <c r="B3822" s="30">
        <f t="shared" si="211"/>
        <v>43653</v>
      </c>
      <c r="C3822" s="6">
        <v>6.2083333333333304</v>
      </c>
      <c r="D3822" s="1">
        <v>0</v>
      </c>
      <c r="E3822" s="21">
        <f t="shared" si="213"/>
        <v>0</v>
      </c>
      <c r="F3822" s="1">
        <v>0</v>
      </c>
      <c r="G3822" s="1">
        <v>0</v>
      </c>
      <c r="H3822" s="1"/>
    </row>
    <row r="3823" spans="1:8">
      <c r="A3823" s="24">
        <f t="shared" si="212"/>
        <v>43653</v>
      </c>
      <c r="B3823" s="30">
        <f t="shared" si="211"/>
        <v>43653</v>
      </c>
      <c r="C3823" s="6">
        <v>6.25</v>
      </c>
      <c r="D3823" s="1">
        <v>0</v>
      </c>
      <c r="E3823" s="21">
        <f t="shared" si="213"/>
        <v>0</v>
      </c>
      <c r="F3823" s="1">
        <v>0</v>
      </c>
      <c r="G3823" s="1">
        <v>0</v>
      </c>
      <c r="H3823" s="1"/>
    </row>
    <row r="3824" spans="1:8">
      <c r="A3824" s="24">
        <f t="shared" si="212"/>
        <v>43653</v>
      </c>
      <c r="B3824" s="30">
        <f t="shared" si="211"/>
        <v>43653</v>
      </c>
      <c r="C3824" s="6">
        <v>6.2916666666666696</v>
      </c>
      <c r="D3824" s="1">
        <v>0</v>
      </c>
      <c r="E3824" s="21">
        <f t="shared" si="213"/>
        <v>0</v>
      </c>
      <c r="F3824" s="1">
        <v>0</v>
      </c>
      <c r="G3824" s="1">
        <v>0</v>
      </c>
      <c r="H3824" s="1"/>
    </row>
    <row r="3825" spans="1:8">
      <c r="A3825" s="24">
        <f t="shared" si="212"/>
        <v>43653</v>
      </c>
      <c r="B3825" s="30">
        <f t="shared" si="211"/>
        <v>43653</v>
      </c>
      <c r="C3825" s="6">
        <v>6.3333333333333304</v>
      </c>
      <c r="D3825" s="1">
        <v>0</v>
      </c>
      <c r="E3825" s="21">
        <f t="shared" si="213"/>
        <v>0</v>
      </c>
      <c r="F3825" s="1">
        <v>0</v>
      </c>
      <c r="G3825" s="1">
        <v>0</v>
      </c>
      <c r="H3825" s="1"/>
    </row>
    <row r="3826" spans="1:8">
      <c r="A3826" s="24">
        <f t="shared" si="212"/>
        <v>43653</v>
      </c>
      <c r="B3826" s="30">
        <f t="shared" ref="B3826:B3841" si="214">B3802+1</f>
        <v>43653</v>
      </c>
      <c r="C3826" s="6">
        <v>6.375</v>
      </c>
      <c r="D3826" s="1">
        <v>0</v>
      </c>
      <c r="E3826" s="21">
        <f t="shared" si="213"/>
        <v>0</v>
      </c>
      <c r="F3826" s="1">
        <v>0</v>
      </c>
      <c r="G3826" s="1">
        <v>0</v>
      </c>
      <c r="H3826" s="1"/>
    </row>
    <row r="3827" spans="1:8">
      <c r="A3827" s="24">
        <f t="shared" si="212"/>
        <v>43653</v>
      </c>
      <c r="B3827" s="30">
        <f t="shared" si="214"/>
        <v>43653</v>
      </c>
      <c r="C3827" s="6">
        <v>6.4166666666666696</v>
      </c>
      <c r="D3827" s="1">
        <v>0</v>
      </c>
      <c r="E3827" s="21">
        <f t="shared" si="213"/>
        <v>0</v>
      </c>
      <c r="F3827" s="1">
        <v>0</v>
      </c>
      <c r="G3827" s="1">
        <v>0</v>
      </c>
      <c r="H3827" s="1"/>
    </row>
    <row r="3828" spans="1:8">
      <c r="A3828" s="24">
        <f t="shared" si="212"/>
        <v>43653</v>
      </c>
      <c r="B3828" s="30">
        <f t="shared" si="214"/>
        <v>43653</v>
      </c>
      <c r="C3828" s="6">
        <v>6.4583333333333304</v>
      </c>
      <c r="D3828" s="1">
        <v>0</v>
      </c>
      <c r="E3828" s="21">
        <f t="shared" si="213"/>
        <v>0</v>
      </c>
      <c r="F3828" s="1">
        <v>0</v>
      </c>
      <c r="G3828" s="1">
        <v>0</v>
      </c>
      <c r="H3828" s="1"/>
    </row>
    <row r="3829" spans="1:8">
      <c r="A3829" s="24">
        <f t="shared" si="212"/>
        <v>43653</v>
      </c>
      <c r="B3829" s="30">
        <f t="shared" si="214"/>
        <v>43653</v>
      </c>
      <c r="C3829" s="6">
        <v>6.5</v>
      </c>
      <c r="D3829" s="1">
        <v>0</v>
      </c>
      <c r="E3829" s="21">
        <f t="shared" si="213"/>
        <v>0</v>
      </c>
      <c r="F3829" s="1">
        <v>0</v>
      </c>
      <c r="G3829" s="1">
        <v>0</v>
      </c>
      <c r="H3829" s="1"/>
    </row>
    <row r="3830" spans="1:8">
      <c r="A3830" s="24">
        <f t="shared" si="212"/>
        <v>43653</v>
      </c>
      <c r="B3830" s="30">
        <f t="shared" si="214"/>
        <v>43653</v>
      </c>
      <c r="C3830" s="6">
        <v>6.5416666666666696</v>
      </c>
      <c r="D3830" s="1">
        <v>0</v>
      </c>
      <c r="E3830" s="21">
        <f t="shared" si="213"/>
        <v>0</v>
      </c>
      <c r="F3830" s="1">
        <v>0</v>
      </c>
      <c r="G3830" s="1">
        <v>0</v>
      </c>
      <c r="H3830" s="1"/>
    </row>
    <row r="3831" spans="1:8">
      <c r="A3831" s="24">
        <f t="shared" si="212"/>
        <v>43653</v>
      </c>
      <c r="B3831" s="30">
        <f t="shared" si="214"/>
        <v>43653</v>
      </c>
      <c r="C3831" s="6">
        <v>6.5833333333333304</v>
      </c>
      <c r="D3831" s="1">
        <v>0</v>
      </c>
      <c r="E3831" s="21">
        <f t="shared" si="213"/>
        <v>0</v>
      </c>
      <c r="F3831" s="1">
        <v>0</v>
      </c>
      <c r="G3831" s="1">
        <v>0</v>
      </c>
      <c r="H3831" s="1"/>
    </row>
    <row r="3832" spans="1:8">
      <c r="A3832" s="24">
        <f t="shared" si="212"/>
        <v>43653</v>
      </c>
      <c r="B3832" s="30">
        <f t="shared" si="214"/>
        <v>43653</v>
      </c>
      <c r="C3832" s="6">
        <v>6.625</v>
      </c>
      <c r="D3832" s="1">
        <v>0</v>
      </c>
      <c r="E3832" s="21">
        <f t="shared" si="213"/>
        <v>0</v>
      </c>
      <c r="F3832" s="1">
        <v>0</v>
      </c>
      <c r="G3832" s="1">
        <v>0</v>
      </c>
      <c r="H3832" s="1"/>
    </row>
    <row r="3833" spans="1:8">
      <c r="A3833" s="24">
        <f t="shared" si="212"/>
        <v>43653</v>
      </c>
      <c r="B3833" s="30">
        <f t="shared" si="214"/>
        <v>43653</v>
      </c>
      <c r="C3833" s="6">
        <v>6.6666666666666696</v>
      </c>
      <c r="D3833" s="1">
        <v>26</v>
      </c>
      <c r="E3833" s="21">
        <f t="shared" si="213"/>
        <v>28.811666666666667</v>
      </c>
      <c r="F3833" s="1">
        <v>28.811666666666667</v>
      </c>
      <c r="G3833" s="1">
        <v>29</v>
      </c>
      <c r="H3833" s="1"/>
    </row>
    <row r="3834" spans="1:8">
      <c r="A3834" s="24">
        <f t="shared" si="212"/>
        <v>43653</v>
      </c>
      <c r="B3834" s="30">
        <f t="shared" si="214"/>
        <v>43653</v>
      </c>
      <c r="C3834" s="6">
        <v>6.7083333333333304</v>
      </c>
      <c r="D3834" s="1">
        <v>28.5</v>
      </c>
      <c r="E3834" s="21">
        <f t="shared" si="213"/>
        <v>31.58201923076923</v>
      </c>
      <c r="F3834" s="1">
        <v>31.58201923076923</v>
      </c>
      <c r="G3834" s="1">
        <v>32</v>
      </c>
      <c r="H3834" s="1"/>
    </row>
    <row r="3835" spans="1:8">
      <c r="A3835" s="24">
        <f t="shared" si="212"/>
        <v>43653</v>
      </c>
      <c r="B3835" s="30">
        <f t="shared" si="214"/>
        <v>43653</v>
      </c>
      <c r="C3835" s="6">
        <v>6.75</v>
      </c>
      <c r="D3835" s="1">
        <v>0</v>
      </c>
      <c r="E3835" s="21">
        <f t="shared" si="213"/>
        <v>0</v>
      </c>
      <c r="F3835" s="1">
        <v>0</v>
      </c>
      <c r="G3835" s="1">
        <v>0</v>
      </c>
      <c r="H3835" s="1"/>
    </row>
    <row r="3836" spans="1:8">
      <c r="A3836" s="24">
        <f t="shared" si="212"/>
        <v>43653</v>
      </c>
      <c r="B3836" s="30">
        <f t="shared" si="214"/>
        <v>43653</v>
      </c>
      <c r="C3836" s="6">
        <v>6.7916666666666696</v>
      </c>
      <c r="D3836" s="1">
        <v>196</v>
      </c>
      <c r="E3836" s="21">
        <f t="shared" si="213"/>
        <v>217.19564102564104</v>
      </c>
      <c r="F3836" s="1">
        <v>217.19564102564104</v>
      </c>
      <c r="G3836" s="1">
        <v>217</v>
      </c>
      <c r="H3836" s="1"/>
    </row>
    <row r="3837" spans="1:8">
      <c r="A3837" s="24">
        <f t="shared" si="212"/>
        <v>43653</v>
      </c>
      <c r="B3837" s="30">
        <f t="shared" si="214"/>
        <v>43653</v>
      </c>
      <c r="C3837" s="6">
        <v>6.8333333333333304</v>
      </c>
      <c r="D3837" s="1">
        <v>173</v>
      </c>
      <c r="E3837" s="21">
        <f t="shared" si="213"/>
        <v>191.70839743589744</v>
      </c>
      <c r="F3837" s="1">
        <v>191.70839743589744</v>
      </c>
      <c r="G3837" s="1">
        <v>192</v>
      </c>
      <c r="H3837" s="1"/>
    </row>
    <row r="3838" spans="1:8">
      <c r="A3838" s="24">
        <f t="shared" si="212"/>
        <v>43653</v>
      </c>
      <c r="B3838" s="30">
        <f t="shared" si="214"/>
        <v>43653</v>
      </c>
      <c r="C3838" s="6">
        <v>6.875</v>
      </c>
      <c r="D3838" s="1">
        <v>32.5</v>
      </c>
      <c r="E3838" s="21">
        <f t="shared" si="213"/>
        <v>36.014583333333334</v>
      </c>
      <c r="F3838" s="1">
        <v>36.014583333333334</v>
      </c>
      <c r="G3838" s="1">
        <v>36</v>
      </c>
      <c r="H3838" s="1"/>
    </row>
    <row r="3839" spans="1:8">
      <c r="A3839" s="24">
        <f t="shared" si="212"/>
        <v>43653</v>
      </c>
      <c r="B3839" s="30">
        <f t="shared" si="214"/>
        <v>43653</v>
      </c>
      <c r="C3839" s="6">
        <v>6.9166666666666599</v>
      </c>
      <c r="D3839" s="1">
        <v>62</v>
      </c>
      <c r="E3839" s="21">
        <f t="shared" si="213"/>
        <v>68.704743589743586</v>
      </c>
      <c r="F3839" s="1">
        <v>68.704743589743586</v>
      </c>
      <c r="G3839" s="1">
        <v>69</v>
      </c>
      <c r="H3839" s="1"/>
    </row>
    <row r="3840" spans="1:8">
      <c r="A3840" s="24">
        <f t="shared" si="212"/>
        <v>43653</v>
      </c>
      <c r="B3840" s="30">
        <f t="shared" si="214"/>
        <v>43653</v>
      </c>
      <c r="C3840" s="6">
        <v>6.9583333333333304</v>
      </c>
      <c r="D3840" s="1">
        <v>260.5</v>
      </c>
      <c r="E3840" s="21">
        <f t="shared" si="213"/>
        <v>288.67073717948716</v>
      </c>
      <c r="F3840" s="1">
        <v>288.67073717948716</v>
      </c>
      <c r="G3840" s="1">
        <v>289</v>
      </c>
      <c r="H3840" s="1"/>
    </row>
    <row r="3841" spans="1:8">
      <c r="A3841" s="25">
        <f t="shared" si="212"/>
        <v>43653</v>
      </c>
      <c r="B3841" s="28">
        <f t="shared" si="214"/>
        <v>43653</v>
      </c>
      <c r="C3841" s="6">
        <v>7</v>
      </c>
      <c r="D3841" s="1">
        <v>92.5</v>
      </c>
      <c r="E3841" s="21">
        <f t="shared" si="213"/>
        <v>102.50304487179487</v>
      </c>
      <c r="F3841" s="1">
        <v>102.50304487179487</v>
      </c>
      <c r="G3841" s="1">
        <v>103</v>
      </c>
      <c r="H3841" s="1"/>
    </row>
    <row r="3842" spans="1:8">
      <c r="A3842" s="23">
        <f t="shared" si="212"/>
        <v>43654</v>
      </c>
      <c r="B3842" s="29">
        <f t="shared" ref="B3842:B3865" si="215">A3842</f>
        <v>43654</v>
      </c>
      <c r="C3842" s="6">
        <v>4.1666666666666664E-2</v>
      </c>
      <c r="D3842" s="1">
        <v>0</v>
      </c>
      <c r="E3842" s="21">
        <f t="shared" si="213"/>
        <v>0</v>
      </c>
      <c r="F3842" s="1">
        <v>0</v>
      </c>
      <c r="G3842" s="1">
        <v>0</v>
      </c>
      <c r="H3842" s="1"/>
    </row>
    <row r="3843" spans="1:8">
      <c r="A3843" s="24">
        <f t="shared" si="212"/>
        <v>43654</v>
      </c>
      <c r="B3843" s="30">
        <f t="shared" si="215"/>
        <v>43654</v>
      </c>
      <c r="C3843" s="6">
        <v>8.3333333333333301E-2</v>
      </c>
      <c r="D3843" s="1">
        <v>0</v>
      </c>
      <c r="E3843" s="21">
        <f t="shared" si="213"/>
        <v>0</v>
      </c>
      <c r="F3843" s="1">
        <v>0</v>
      </c>
      <c r="G3843" s="1">
        <v>0</v>
      </c>
      <c r="H3843" s="1"/>
    </row>
    <row r="3844" spans="1:8">
      <c r="A3844" s="24">
        <f t="shared" si="212"/>
        <v>43654</v>
      </c>
      <c r="B3844" s="30">
        <f t="shared" si="215"/>
        <v>43654</v>
      </c>
      <c r="C3844" s="6">
        <v>0.125</v>
      </c>
      <c r="D3844" s="1">
        <v>0</v>
      </c>
      <c r="E3844" s="21">
        <f t="shared" si="213"/>
        <v>0</v>
      </c>
      <c r="F3844" s="1">
        <v>0</v>
      </c>
      <c r="G3844" s="1">
        <v>0</v>
      </c>
      <c r="H3844" s="1"/>
    </row>
    <row r="3845" spans="1:8">
      <c r="A3845" s="24">
        <f t="shared" si="212"/>
        <v>43654</v>
      </c>
      <c r="B3845" s="30">
        <f t="shared" si="215"/>
        <v>43654</v>
      </c>
      <c r="C3845" s="6">
        <v>0.16666666666666699</v>
      </c>
      <c r="D3845" s="1">
        <v>0</v>
      </c>
      <c r="E3845" s="21">
        <f t="shared" si="213"/>
        <v>0</v>
      </c>
      <c r="F3845" s="1">
        <v>0</v>
      </c>
      <c r="G3845" s="1">
        <v>0</v>
      </c>
      <c r="H3845" s="1"/>
    </row>
    <row r="3846" spans="1:8">
      <c r="A3846" s="24">
        <f t="shared" si="212"/>
        <v>43654</v>
      </c>
      <c r="B3846" s="30">
        <f t="shared" si="215"/>
        <v>43654</v>
      </c>
      <c r="C3846" s="6">
        <v>0.20833333333333401</v>
      </c>
      <c r="D3846" s="1">
        <v>62</v>
      </c>
      <c r="E3846" s="21">
        <f t="shared" si="213"/>
        <v>68.704743589743586</v>
      </c>
      <c r="F3846" s="1">
        <v>68.704743589743586</v>
      </c>
      <c r="G3846" s="1">
        <v>69</v>
      </c>
      <c r="H3846" s="1"/>
    </row>
    <row r="3847" spans="1:8">
      <c r="A3847" s="24">
        <f t="shared" si="212"/>
        <v>43654</v>
      </c>
      <c r="B3847" s="30">
        <f t="shared" si="215"/>
        <v>43654</v>
      </c>
      <c r="C3847" s="6">
        <v>0.25</v>
      </c>
      <c r="D3847" s="1">
        <v>335</v>
      </c>
      <c r="E3847" s="21">
        <f t="shared" si="213"/>
        <v>371.22724358974358</v>
      </c>
      <c r="F3847" s="1">
        <v>371.22724358974358</v>
      </c>
      <c r="G3847" s="1">
        <v>371</v>
      </c>
      <c r="H3847" s="1"/>
    </row>
    <row r="3848" spans="1:8">
      <c r="A3848" s="24">
        <f t="shared" si="212"/>
        <v>43654</v>
      </c>
      <c r="B3848" s="30">
        <f t="shared" si="215"/>
        <v>43654</v>
      </c>
      <c r="C3848" s="6">
        <v>0.29166666666666702</v>
      </c>
      <c r="D3848" s="1">
        <v>2955</v>
      </c>
      <c r="E3848" s="21">
        <f t="shared" si="213"/>
        <v>3274.5567307692304</v>
      </c>
      <c r="F3848" s="1">
        <v>3274.5567307692304</v>
      </c>
      <c r="G3848" s="1">
        <v>3275</v>
      </c>
      <c r="H3848" s="1"/>
    </row>
    <row r="3849" spans="1:8">
      <c r="A3849" s="24">
        <f t="shared" si="212"/>
        <v>43654</v>
      </c>
      <c r="B3849" s="30">
        <f t="shared" si="215"/>
        <v>43654</v>
      </c>
      <c r="C3849" s="6">
        <v>0.33333333333333298</v>
      </c>
      <c r="D3849" s="1">
        <v>3891</v>
      </c>
      <c r="E3849" s="21">
        <f t="shared" si="213"/>
        <v>4311.7767307692311</v>
      </c>
      <c r="F3849" s="1">
        <v>4311.7767307692311</v>
      </c>
      <c r="G3849" s="1">
        <v>4312</v>
      </c>
      <c r="H3849" s="1"/>
    </row>
    <row r="3850" spans="1:8">
      <c r="A3850" s="24">
        <f t="shared" si="212"/>
        <v>43654</v>
      </c>
      <c r="B3850" s="30">
        <f t="shared" si="215"/>
        <v>43654</v>
      </c>
      <c r="C3850" s="6">
        <v>0.375</v>
      </c>
      <c r="D3850" s="1">
        <v>3673</v>
      </c>
      <c r="E3850" s="21">
        <f t="shared" si="213"/>
        <v>4070.2019871794869</v>
      </c>
      <c r="F3850" s="1">
        <v>4070.2019871794869</v>
      </c>
      <c r="G3850" s="1">
        <v>4070</v>
      </c>
      <c r="H3850" s="1"/>
    </row>
    <row r="3851" spans="1:8">
      <c r="A3851" s="24">
        <f t="shared" si="212"/>
        <v>43654</v>
      </c>
      <c r="B3851" s="30">
        <f t="shared" si="215"/>
        <v>43654</v>
      </c>
      <c r="C3851" s="6">
        <v>0.41666666666666702</v>
      </c>
      <c r="D3851" s="1">
        <v>3936.5</v>
      </c>
      <c r="E3851" s="21">
        <f t="shared" si="213"/>
        <v>4362.197147435897</v>
      </c>
      <c r="F3851" s="1">
        <v>4362.197147435897</v>
      </c>
      <c r="G3851" s="1">
        <v>4362</v>
      </c>
      <c r="H3851" s="1"/>
    </row>
    <row r="3852" spans="1:8">
      <c r="A3852" s="24">
        <f t="shared" si="212"/>
        <v>43654</v>
      </c>
      <c r="B3852" s="30">
        <f t="shared" si="215"/>
        <v>43654</v>
      </c>
      <c r="C3852" s="6">
        <v>0.45833333333333298</v>
      </c>
      <c r="D3852" s="1">
        <v>3830.5</v>
      </c>
      <c r="E3852" s="21">
        <f t="shared" si="213"/>
        <v>4244.7341987179489</v>
      </c>
      <c r="F3852" s="1">
        <v>4244.7341987179489</v>
      </c>
      <c r="G3852" s="1">
        <v>4245</v>
      </c>
      <c r="H3852" s="1"/>
    </row>
    <row r="3853" spans="1:8">
      <c r="A3853" s="24">
        <f t="shared" si="212"/>
        <v>43654</v>
      </c>
      <c r="B3853" s="30">
        <f t="shared" si="215"/>
        <v>43654</v>
      </c>
      <c r="C3853" s="6">
        <v>0.5</v>
      </c>
      <c r="D3853" s="1">
        <v>3242</v>
      </c>
      <c r="E3853" s="21">
        <f t="shared" si="213"/>
        <v>3592.5932051282048</v>
      </c>
      <c r="F3853" s="1">
        <v>3592.5932051282048</v>
      </c>
      <c r="G3853" s="1">
        <v>3593</v>
      </c>
      <c r="H3853" s="1"/>
    </row>
    <row r="3854" spans="1:8">
      <c r="A3854" s="24">
        <f t="shared" si="212"/>
        <v>43654</v>
      </c>
      <c r="B3854" s="30">
        <f t="shared" si="215"/>
        <v>43654</v>
      </c>
      <c r="C3854" s="6">
        <v>0.54166666666666696</v>
      </c>
      <c r="D3854" s="1">
        <v>3746.5</v>
      </c>
      <c r="E3854" s="21">
        <f t="shared" si="213"/>
        <v>4151.6503525641028</v>
      </c>
      <c r="F3854" s="1">
        <v>4151.6503525641028</v>
      </c>
      <c r="G3854" s="1">
        <v>4152</v>
      </c>
      <c r="H3854" s="1"/>
    </row>
    <row r="3855" spans="1:8">
      <c r="A3855" s="24">
        <f t="shared" si="212"/>
        <v>43654</v>
      </c>
      <c r="B3855" s="30">
        <f t="shared" si="215"/>
        <v>43654</v>
      </c>
      <c r="C3855" s="6">
        <v>0.58333333333333304</v>
      </c>
      <c r="D3855" s="1">
        <v>3616</v>
      </c>
      <c r="E3855" s="21">
        <f t="shared" si="213"/>
        <v>4007.0379487179484</v>
      </c>
      <c r="F3855" s="1">
        <v>4007.0379487179484</v>
      </c>
      <c r="G3855" s="1">
        <v>4007</v>
      </c>
      <c r="H3855" s="1"/>
    </row>
    <row r="3856" spans="1:8">
      <c r="A3856" s="24">
        <f t="shared" si="212"/>
        <v>43654</v>
      </c>
      <c r="B3856" s="30">
        <f t="shared" si="215"/>
        <v>43654</v>
      </c>
      <c r="C3856" s="6">
        <v>0.625</v>
      </c>
      <c r="D3856" s="1">
        <v>3919</v>
      </c>
      <c r="E3856" s="21">
        <f t="shared" si="213"/>
        <v>4342.8046794871798</v>
      </c>
      <c r="F3856" s="1">
        <v>4342.8046794871798</v>
      </c>
      <c r="G3856" s="1">
        <v>4343</v>
      </c>
      <c r="H3856" s="1"/>
    </row>
    <row r="3857" spans="1:8">
      <c r="A3857" s="24">
        <f t="shared" si="212"/>
        <v>43654</v>
      </c>
      <c r="B3857" s="30">
        <f t="shared" si="215"/>
        <v>43654</v>
      </c>
      <c r="C3857" s="6">
        <v>0.66666666666666696</v>
      </c>
      <c r="D3857" s="1">
        <v>3856</v>
      </c>
      <c r="E3857" s="21">
        <f t="shared" si="213"/>
        <v>4272.9917948717948</v>
      </c>
      <c r="F3857" s="1">
        <v>4272.9917948717948</v>
      </c>
      <c r="G3857" s="1">
        <v>4273</v>
      </c>
      <c r="H3857" s="1"/>
    </row>
    <row r="3858" spans="1:8">
      <c r="A3858" s="24">
        <f t="shared" si="212"/>
        <v>43654</v>
      </c>
      <c r="B3858" s="30">
        <f t="shared" si="215"/>
        <v>43654</v>
      </c>
      <c r="C3858" s="6">
        <v>0.70833333333333304</v>
      </c>
      <c r="D3858" s="1">
        <v>2543</v>
      </c>
      <c r="E3858" s="21">
        <f t="shared" si="213"/>
        <v>2818.0026282051276</v>
      </c>
      <c r="F3858" s="1">
        <v>2818.0026282051276</v>
      </c>
      <c r="G3858" s="1">
        <v>2818</v>
      </c>
      <c r="H3858" s="1"/>
    </row>
    <row r="3859" spans="1:8">
      <c r="A3859" s="24">
        <f t="shared" si="212"/>
        <v>43654</v>
      </c>
      <c r="B3859" s="30">
        <f t="shared" si="215"/>
        <v>43654</v>
      </c>
      <c r="C3859" s="6">
        <v>0.75</v>
      </c>
      <c r="D3859" s="1">
        <v>4155</v>
      </c>
      <c r="E3859" s="21">
        <f t="shared" si="213"/>
        <v>4604.3259615384613</v>
      </c>
      <c r="F3859" s="1">
        <v>4604.3259615384613</v>
      </c>
      <c r="G3859" s="1">
        <v>4604</v>
      </c>
      <c r="H3859" s="1"/>
    </row>
    <row r="3860" spans="1:8">
      <c r="A3860" s="24">
        <f t="shared" si="212"/>
        <v>43654</v>
      </c>
      <c r="B3860" s="30">
        <f t="shared" si="215"/>
        <v>43654</v>
      </c>
      <c r="C3860" s="6">
        <v>0.79166666666666596</v>
      </c>
      <c r="D3860" s="1">
        <v>3087</v>
      </c>
      <c r="E3860" s="21">
        <f t="shared" si="213"/>
        <v>3420.831346153846</v>
      </c>
      <c r="F3860" s="1">
        <v>3420.831346153846</v>
      </c>
      <c r="G3860" s="1">
        <v>3421</v>
      </c>
      <c r="H3860" s="1"/>
    </row>
    <row r="3861" spans="1:8">
      <c r="A3861" s="24">
        <f t="shared" si="212"/>
        <v>43654</v>
      </c>
      <c r="B3861" s="30">
        <f t="shared" si="215"/>
        <v>43654</v>
      </c>
      <c r="C3861" s="6">
        <v>0.83333333333333304</v>
      </c>
      <c r="D3861" s="1">
        <v>4003.5</v>
      </c>
      <c r="E3861" s="21">
        <f t="shared" si="213"/>
        <v>4436.4425961538464</v>
      </c>
      <c r="F3861" s="1">
        <v>4436.4425961538464</v>
      </c>
      <c r="G3861" s="1">
        <v>4436</v>
      </c>
      <c r="H3861" s="1"/>
    </row>
    <row r="3862" spans="1:8">
      <c r="A3862" s="24">
        <f t="shared" si="212"/>
        <v>43654</v>
      </c>
      <c r="B3862" s="30">
        <f t="shared" si="215"/>
        <v>43654</v>
      </c>
      <c r="C3862" s="6">
        <v>0.875</v>
      </c>
      <c r="D3862" s="1">
        <v>3914</v>
      </c>
      <c r="E3862" s="21">
        <f t="shared" si="213"/>
        <v>4337.2639743589743</v>
      </c>
      <c r="F3862" s="1">
        <v>4337.2639743589743</v>
      </c>
      <c r="G3862" s="1">
        <v>4337</v>
      </c>
      <c r="H3862" s="1"/>
    </row>
    <row r="3863" spans="1:8">
      <c r="A3863" s="24">
        <f t="shared" si="212"/>
        <v>43654</v>
      </c>
      <c r="B3863" s="30">
        <f t="shared" si="215"/>
        <v>43654</v>
      </c>
      <c r="C3863" s="6">
        <v>0.91666666666666596</v>
      </c>
      <c r="D3863" s="1">
        <v>3810</v>
      </c>
      <c r="E3863" s="21">
        <f t="shared" si="213"/>
        <v>4222.0173076923074</v>
      </c>
      <c r="F3863" s="1">
        <v>4222.0173076923074</v>
      </c>
      <c r="G3863" s="1">
        <v>4222</v>
      </c>
      <c r="H3863" s="1"/>
    </row>
    <row r="3864" spans="1:8">
      <c r="A3864" s="24">
        <f t="shared" si="212"/>
        <v>43654</v>
      </c>
      <c r="B3864" s="30">
        <f t="shared" si="215"/>
        <v>43654</v>
      </c>
      <c r="C3864" s="6">
        <v>0.95833333333333304</v>
      </c>
      <c r="D3864" s="1">
        <v>4064</v>
      </c>
      <c r="E3864" s="21">
        <f t="shared" si="213"/>
        <v>4503.4851282051277</v>
      </c>
      <c r="F3864" s="1">
        <v>4503.4851282051277</v>
      </c>
      <c r="G3864" s="1">
        <v>4503</v>
      </c>
      <c r="H3864" s="1"/>
    </row>
    <row r="3865" spans="1:8">
      <c r="A3865" s="24">
        <f t="shared" si="212"/>
        <v>43654</v>
      </c>
      <c r="B3865" s="28">
        <f t="shared" si="215"/>
        <v>43654</v>
      </c>
      <c r="C3865" s="6">
        <v>1</v>
      </c>
      <c r="D3865" s="1">
        <v>3240</v>
      </c>
      <c r="E3865" s="21">
        <f t="shared" si="213"/>
        <v>3590.3769230769226</v>
      </c>
      <c r="F3865" s="1">
        <v>3590.3769230769226</v>
      </c>
      <c r="G3865" s="1">
        <v>3590</v>
      </c>
      <c r="H3865" s="1"/>
    </row>
    <row r="3866" spans="1:8">
      <c r="A3866" s="24">
        <f t="shared" ref="A3866:A3929" si="216">A3698+7</f>
        <v>43654</v>
      </c>
      <c r="B3866" s="29">
        <f t="shared" ref="B3866:B3929" si="217">B3842+1</f>
        <v>43655</v>
      </c>
      <c r="C3866" s="6">
        <v>1.0416666666666701</v>
      </c>
      <c r="D3866" s="1">
        <v>4095.5</v>
      </c>
      <c r="E3866" s="21">
        <f t="shared" si="213"/>
        <v>4538.3915705128202</v>
      </c>
      <c r="F3866" s="1">
        <v>4538.3915705128202</v>
      </c>
      <c r="G3866" s="1">
        <v>4538</v>
      </c>
      <c r="H3866" s="1"/>
    </row>
    <row r="3867" spans="1:8">
      <c r="A3867" s="24">
        <f t="shared" si="216"/>
        <v>43654</v>
      </c>
      <c r="B3867" s="30">
        <f t="shared" si="217"/>
        <v>43655</v>
      </c>
      <c r="C3867" s="6">
        <v>1.0833333333333399</v>
      </c>
      <c r="D3867" s="1">
        <v>4176.5</v>
      </c>
      <c r="E3867" s="21">
        <f t="shared" ref="E3867:E3930" si="218">D3867*(293/273)*(1.0325/1)</f>
        <v>4628.1509935897429</v>
      </c>
      <c r="F3867" s="1">
        <v>4628.1509935897429</v>
      </c>
      <c r="G3867" s="1">
        <v>4628</v>
      </c>
      <c r="H3867" s="1"/>
    </row>
    <row r="3868" spans="1:8">
      <c r="A3868" s="24">
        <f t="shared" si="216"/>
        <v>43654</v>
      </c>
      <c r="B3868" s="30">
        <f t="shared" si="217"/>
        <v>43655</v>
      </c>
      <c r="C3868" s="6">
        <v>1.125</v>
      </c>
      <c r="D3868" s="1">
        <v>3012.5</v>
      </c>
      <c r="E3868" s="21">
        <f t="shared" si="218"/>
        <v>3338.2748397435894</v>
      </c>
      <c r="F3868" s="1">
        <v>3338.2748397435894</v>
      </c>
      <c r="G3868" s="1">
        <v>3338</v>
      </c>
      <c r="H3868" s="1"/>
    </row>
    <row r="3869" spans="1:8">
      <c r="A3869" s="24">
        <f t="shared" si="216"/>
        <v>43654</v>
      </c>
      <c r="B3869" s="30">
        <f t="shared" si="217"/>
        <v>43655</v>
      </c>
      <c r="C3869" s="6">
        <v>1.1666666666666701</v>
      </c>
      <c r="D3869" s="1">
        <v>4228.5</v>
      </c>
      <c r="E3869" s="21">
        <f t="shared" si="218"/>
        <v>4685.7743269230759</v>
      </c>
      <c r="F3869" s="1">
        <v>4685.7743269230759</v>
      </c>
      <c r="G3869" s="1">
        <v>4686</v>
      </c>
      <c r="H3869" s="1"/>
    </row>
    <row r="3870" spans="1:8">
      <c r="A3870" s="24">
        <f t="shared" si="216"/>
        <v>43654</v>
      </c>
      <c r="B3870" s="30">
        <f t="shared" si="217"/>
        <v>43655</v>
      </c>
      <c r="C3870" s="6">
        <v>1.2083333333333399</v>
      </c>
      <c r="D3870" s="1">
        <v>2253.5</v>
      </c>
      <c r="E3870" s="21">
        <f t="shared" si="218"/>
        <v>2497.1958012820514</v>
      </c>
      <c r="F3870" s="1">
        <v>2497.1958012820514</v>
      </c>
      <c r="G3870" s="1">
        <v>2497</v>
      </c>
      <c r="H3870" s="1"/>
    </row>
    <row r="3871" spans="1:8">
      <c r="A3871" s="24">
        <f t="shared" si="216"/>
        <v>43654</v>
      </c>
      <c r="B3871" s="30">
        <f t="shared" si="217"/>
        <v>43655</v>
      </c>
      <c r="C3871" s="6">
        <v>1.25</v>
      </c>
      <c r="D3871" s="1">
        <v>219.5</v>
      </c>
      <c r="E3871" s="21">
        <f t="shared" si="218"/>
        <v>243.23695512820512</v>
      </c>
      <c r="F3871" s="1">
        <v>243.23695512820512</v>
      </c>
      <c r="G3871" s="1">
        <v>243</v>
      </c>
      <c r="H3871" s="1"/>
    </row>
    <row r="3872" spans="1:8">
      <c r="A3872" s="24">
        <f t="shared" si="216"/>
        <v>43654</v>
      </c>
      <c r="B3872" s="30">
        <f t="shared" si="217"/>
        <v>43655</v>
      </c>
      <c r="C3872" s="6">
        <v>1.2916666666666701</v>
      </c>
      <c r="D3872" s="1">
        <v>3131.5</v>
      </c>
      <c r="E3872" s="21">
        <f t="shared" si="218"/>
        <v>3470.1436217948717</v>
      </c>
      <c r="F3872" s="1">
        <v>3470.1436217948717</v>
      </c>
      <c r="G3872" s="1">
        <v>3470</v>
      </c>
      <c r="H3872" s="1"/>
    </row>
    <row r="3873" spans="1:8">
      <c r="A3873" s="24">
        <f t="shared" si="216"/>
        <v>43654</v>
      </c>
      <c r="B3873" s="30">
        <f t="shared" si="217"/>
        <v>43655</v>
      </c>
      <c r="C3873" s="6">
        <v>1.3333333333333399</v>
      </c>
      <c r="D3873" s="1">
        <v>3788</v>
      </c>
      <c r="E3873" s="21">
        <f t="shared" si="218"/>
        <v>4197.6382051282053</v>
      </c>
      <c r="F3873" s="1">
        <v>4197.6382051282053</v>
      </c>
      <c r="G3873" s="1">
        <v>4198</v>
      </c>
      <c r="H3873" s="1"/>
    </row>
    <row r="3874" spans="1:8">
      <c r="A3874" s="24">
        <f t="shared" si="216"/>
        <v>43654</v>
      </c>
      <c r="B3874" s="30">
        <f t="shared" si="217"/>
        <v>43655</v>
      </c>
      <c r="C3874" s="6">
        <v>1.375</v>
      </c>
      <c r="D3874" s="1">
        <v>3893.5</v>
      </c>
      <c r="E3874" s="21">
        <f t="shared" si="218"/>
        <v>4314.5470833333338</v>
      </c>
      <c r="F3874" s="1">
        <v>4314.5470833333338</v>
      </c>
      <c r="G3874" s="1">
        <v>4315</v>
      </c>
      <c r="H3874" s="1"/>
    </row>
    <row r="3875" spans="1:8">
      <c r="A3875" s="24">
        <f t="shared" si="216"/>
        <v>43654</v>
      </c>
      <c r="B3875" s="30">
        <f t="shared" si="217"/>
        <v>43655</v>
      </c>
      <c r="C3875" s="6">
        <v>1.4166666666666701</v>
      </c>
      <c r="D3875" s="1">
        <v>3723.5</v>
      </c>
      <c r="E3875" s="21">
        <f t="shared" si="218"/>
        <v>4126.1631089743587</v>
      </c>
      <c r="F3875" s="1">
        <v>4126.1631089743587</v>
      </c>
      <c r="G3875" s="1">
        <v>4126</v>
      </c>
      <c r="H3875" s="1"/>
    </row>
    <row r="3876" spans="1:8">
      <c r="A3876" s="24">
        <f t="shared" si="216"/>
        <v>43654</v>
      </c>
      <c r="B3876" s="30">
        <f t="shared" si="217"/>
        <v>43655</v>
      </c>
      <c r="C3876" s="6">
        <v>1.4583333333333399</v>
      </c>
      <c r="D3876" s="1">
        <v>4060</v>
      </c>
      <c r="E3876" s="21">
        <f t="shared" si="218"/>
        <v>4499.0525641025642</v>
      </c>
      <c r="F3876" s="1">
        <v>4499.0525641025642</v>
      </c>
      <c r="G3876" s="1">
        <v>4499</v>
      </c>
      <c r="H3876" s="1"/>
    </row>
    <row r="3877" spans="1:8">
      <c r="A3877" s="24">
        <f t="shared" si="216"/>
        <v>43654</v>
      </c>
      <c r="B3877" s="30">
        <f t="shared" si="217"/>
        <v>43655</v>
      </c>
      <c r="C3877" s="6">
        <v>1.5</v>
      </c>
      <c r="D3877" s="1">
        <v>3925</v>
      </c>
      <c r="E3877" s="21">
        <f t="shared" si="218"/>
        <v>4349.4535256410254</v>
      </c>
      <c r="F3877" s="1">
        <v>4349.4535256410254</v>
      </c>
      <c r="G3877" s="1">
        <v>4349</v>
      </c>
      <c r="H3877" s="1"/>
    </row>
    <row r="3878" spans="1:8">
      <c r="A3878" s="24">
        <f t="shared" si="216"/>
        <v>43654</v>
      </c>
      <c r="B3878" s="30">
        <f t="shared" si="217"/>
        <v>43655</v>
      </c>
      <c r="C3878" s="6">
        <v>1.5416666666666701</v>
      </c>
      <c r="D3878" s="1">
        <v>4040.5</v>
      </c>
      <c r="E3878" s="21">
        <f t="shared" si="218"/>
        <v>4477.4438141025639</v>
      </c>
      <c r="F3878" s="1">
        <v>4477.4438141025639</v>
      </c>
      <c r="G3878" s="1">
        <v>4477</v>
      </c>
      <c r="H3878" s="1"/>
    </row>
    <row r="3879" spans="1:8">
      <c r="A3879" s="24">
        <f t="shared" si="216"/>
        <v>43654</v>
      </c>
      <c r="B3879" s="30">
        <f t="shared" si="217"/>
        <v>43655</v>
      </c>
      <c r="C3879" s="6">
        <v>1.5833333333333399</v>
      </c>
      <c r="D3879" s="1">
        <v>4054.5</v>
      </c>
      <c r="E3879" s="21">
        <f t="shared" si="218"/>
        <v>4492.9577884615383</v>
      </c>
      <c r="F3879" s="1">
        <v>4492.9577884615383</v>
      </c>
      <c r="G3879" s="1">
        <v>4493</v>
      </c>
      <c r="H3879" s="1"/>
    </row>
    <row r="3880" spans="1:8">
      <c r="A3880" s="24">
        <f t="shared" si="216"/>
        <v>43654</v>
      </c>
      <c r="B3880" s="30">
        <f t="shared" si="217"/>
        <v>43655</v>
      </c>
      <c r="C3880" s="6">
        <v>1.625</v>
      </c>
      <c r="D3880" s="1">
        <v>4224</v>
      </c>
      <c r="E3880" s="21">
        <f t="shared" si="218"/>
        <v>4680.7876923076919</v>
      </c>
      <c r="F3880" s="1">
        <v>4680.7876923076919</v>
      </c>
      <c r="G3880" s="1">
        <v>4681</v>
      </c>
      <c r="H3880" s="1"/>
    </row>
    <row r="3881" spans="1:8">
      <c r="A3881" s="24">
        <f t="shared" si="216"/>
        <v>43654</v>
      </c>
      <c r="B3881" s="30">
        <f t="shared" si="217"/>
        <v>43655</v>
      </c>
      <c r="C3881" s="6">
        <v>1.6666666666666701</v>
      </c>
      <c r="D3881" s="1">
        <v>3799.5</v>
      </c>
      <c r="E3881" s="21">
        <f t="shared" si="218"/>
        <v>4210.3818269230769</v>
      </c>
      <c r="F3881" s="1">
        <v>4210.3818269230769</v>
      </c>
      <c r="G3881" s="1">
        <v>4210</v>
      </c>
      <c r="H3881" s="1"/>
    </row>
    <row r="3882" spans="1:8">
      <c r="A3882" s="24">
        <f t="shared" si="216"/>
        <v>43654</v>
      </c>
      <c r="B3882" s="30">
        <f t="shared" si="217"/>
        <v>43655</v>
      </c>
      <c r="C3882" s="6">
        <v>1.7083333333333399</v>
      </c>
      <c r="D3882" s="1">
        <v>3011</v>
      </c>
      <c r="E3882" s="21">
        <f t="shared" si="218"/>
        <v>3336.6126282051282</v>
      </c>
      <c r="F3882" s="1">
        <v>3336.6126282051282</v>
      </c>
      <c r="G3882" s="1">
        <v>3337</v>
      </c>
      <c r="H3882" s="1"/>
    </row>
    <row r="3883" spans="1:8">
      <c r="A3883" s="24">
        <f t="shared" si="216"/>
        <v>43654</v>
      </c>
      <c r="B3883" s="30">
        <f t="shared" si="217"/>
        <v>43655</v>
      </c>
      <c r="C3883" s="6">
        <v>1.75</v>
      </c>
      <c r="D3883" s="1">
        <v>4059</v>
      </c>
      <c r="E3883" s="21">
        <f t="shared" si="218"/>
        <v>4497.9444230769232</v>
      </c>
      <c r="F3883" s="1">
        <v>4497.9444230769232</v>
      </c>
      <c r="G3883" s="1">
        <v>4498</v>
      </c>
      <c r="H3883" s="1"/>
    </row>
    <row r="3884" spans="1:8">
      <c r="A3884" s="24">
        <f t="shared" si="216"/>
        <v>43654</v>
      </c>
      <c r="B3884" s="30">
        <f t="shared" si="217"/>
        <v>43655</v>
      </c>
      <c r="C3884" s="6">
        <v>1.7916666666666701</v>
      </c>
      <c r="D3884" s="1">
        <v>2791.5</v>
      </c>
      <c r="E3884" s="21">
        <f t="shared" si="218"/>
        <v>3093.3756730769228</v>
      </c>
      <c r="F3884" s="1">
        <v>3093.3756730769228</v>
      </c>
      <c r="G3884" s="1">
        <v>3093</v>
      </c>
      <c r="H3884" s="1"/>
    </row>
    <row r="3885" spans="1:8">
      <c r="A3885" s="24">
        <f t="shared" si="216"/>
        <v>43654</v>
      </c>
      <c r="B3885" s="30">
        <f t="shared" si="217"/>
        <v>43655</v>
      </c>
      <c r="C3885" s="6">
        <v>1.8333333333333399</v>
      </c>
      <c r="D3885" s="1">
        <v>4256.5</v>
      </c>
      <c r="E3885" s="21">
        <f t="shared" si="218"/>
        <v>4716.8022756410255</v>
      </c>
      <c r="F3885" s="1">
        <v>4716.8022756410255</v>
      </c>
      <c r="G3885" s="1">
        <v>4717</v>
      </c>
      <c r="H3885" s="1"/>
    </row>
    <row r="3886" spans="1:8">
      <c r="A3886" s="24">
        <f t="shared" si="216"/>
        <v>43654</v>
      </c>
      <c r="B3886" s="30">
        <f t="shared" si="217"/>
        <v>43655</v>
      </c>
      <c r="C3886" s="6">
        <v>1.875</v>
      </c>
      <c r="D3886" s="1">
        <v>4148.5</v>
      </c>
      <c r="E3886" s="21">
        <f t="shared" si="218"/>
        <v>4597.1230448717952</v>
      </c>
      <c r="F3886" s="1">
        <v>4597.1230448717952</v>
      </c>
      <c r="G3886" s="1">
        <v>4597</v>
      </c>
      <c r="H3886" s="1"/>
    </row>
    <row r="3887" spans="1:8">
      <c r="A3887" s="24">
        <f t="shared" si="216"/>
        <v>43654</v>
      </c>
      <c r="B3887" s="30">
        <f t="shared" si="217"/>
        <v>43655</v>
      </c>
      <c r="C3887" s="6">
        <v>1.9166666666666701</v>
      </c>
      <c r="D3887" s="1">
        <v>3367.5</v>
      </c>
      <c r="E3887" s="21">
        <f t="shared" si="218"/>
        <v>3731.6649038461537</v>
      </c>
      <c r="F3887" s="1">
        <v>3731.6649038461537</v>
      </c>
      <c r="G3887" s="1">
        <v>3732</v>
      </c>
      <c r="H3887" s="1"/>
    </row>
    <row r="3888" spans="1:8">
      <c r="A3888" s="24">
        <f t="shared" si="216"/>
        <v>43654</v>
      </c>
      <c r="B3888" s="30">
        <f t="shared" si="217"/>
        <v>43655</v>
      </c>
      <c r="C3888" s="6">
        <v>1.9583333333333399</v>
      </c>
      <c r="D3888" s="1">
        <v>3984</v>
      </c>
      <c r="E3888" s="21">
        <f t="shared" si="218"/>
        <v>4414.833846153846</v>
      </c>
      <c r="F3888" s="1">
        <v>4414.833846153846</v>
      </c>
      <c r="G3888" s="1">
        <v>4415</v>
      </c>
      <c r="H3888" s="1"/>
    </row>
    <row r="3889" spans="1:8">
      <c r="A3889" s="24">
        <f t="shared" si="216"/>
        <v>43654</v>
      </c>
      <c r="B3889" s="28">
        <f t="shared" si="217"/>
        <v>43655</v>
      </c>
      <c r="C3889" s="6">
        <v>2</v>
      </c>
      <c r="D3889" s="1">
        <v>3208</v>
      </c>
      <c r="E3889" s="21">
        <f t="shared" si="218"/>
        <v>3554.91641025641</v>
      </c>
      <c r="F3889" s="1">
        <v>3554.91641025641</v>
      </c>
      <c r="G3889" s="1">
        <v>3555</v>
      </c>
      <c r="H3889" s="1"/>
    </row>
    <row r="3890" spans="1:8">
      <c r="A3890" s="24">
        <f t="shared" si="216"/>
        <v>43654</v>
      </c>
      <c r="B3890" s="29">
        <f t="shared" si="217"/>
        <v>43656</v>
      </c>
      <c r="C3890" s="6">
        <v>2.0416666666666701</v>
      </c>
      <c r="D3890" s="1">
        <v>3974</v>
      </c>
      <c r="E3890" s="21">
        <f t="shared" si="218"/>
        <v>4403.752435897436</v>
      </c>
      <c r="F3890" s="1">
        <v>4403.752435897436</v>
      </c>
      <c r="G3890" s="1">
        <v>4404</v>
      </c>
      <c r="H3890" s="1"/>
    </row>
    <row r="3891" spans="1:8">
      <c r="A3891" s="24">
        <f t="shared" si="216"/>
        <v>43654</v>
      </c>
      <c r="B3891" s="30">
        <f t="shared" si="217"/>
        <v>43656</v>
      </c>
      <c r="C3891" s="6">
        <v>2.0833333333333401</v>
      </c>
      <c r="D3891" s="1">
        <v>4109</v>
      </c>
      <c r="E3891" s="21">
        <f t="shared" si="218"/>
        <v>4553.351474358974</v>
      </c>
      <c r="F3891" s="1">
        <v>4553.351474358974</v>
      </c>
      <c r="G3891" s="1">
        <v>4553</v>
      </c>
      <c r="H3891" s="1"/>
    </row>
    <row r="3892" spans="1:8">
      <c r="A3892" s="24">
        <f t="shared" si="216"/>
        <v>43654</v>
      </c>
      <c r="B3892" s="30">
        <f t="shared" si="217"/>
        <v>43656</v>
      </c>
      <c r="C3892" s="6">
        <v>2.125</v>
      </c>
      <c r="D3892" s="1">
        <v>3157.5</v>
      </c>
      <c r="E3892" s="21">
        <f t="shared" si="218"/>
        <v>3498.9552884615382</v>
      </c>
      <c r="F3892" s="1">
        <v>3498.9552884615382</v>
      </c>
      <c r="G3892" s="1">
        <v>3499</v>
      </c>
      <c r="H3892" s="1"/>
    </row>
    <row r="3893" spans="1:8">
      <c r="A3893" s="24">
        <f t="shared" si="216"/>
        <v>43654</v>
      </c>
      <c r="B3893" s="30">
        <f t="shared" si="217"/>
        <v>43656</v>
      </c>
      <c r="C3893" s="6">
        <v>2.1666666666666701</v>
      </c>
      <c r="D3893" s="1">
        <v>4079</v>
      </c>
      <c r="E3893" s="21">
        <f t="shared" si="218"/>
        <v>4520.1072435897431</v>
      </c>
      <c r="F3893" s="1">
        <v>4520.1072435897431</v>
      </c>
      <c r="G3893" s="1">
        <v>4520</v>
      </c>
      <c r="H3893" s="1"/>
    </row>
    <row r="3894" spans="1:8">
      <c r="A3894" s="24">
        <f t="shared" si="216"/>
        <v>43654</v>
      </c>
      <c r="B3894" s="30">
        <f t="shared" si="217"/>
        <v>43656</v>
      </c>
      <c r="C3894" s="6">
        <v>2.2083333333333401</v>
      </c>
      <c r="D3894" s="1">
        <v>1942.5</v>
      </c>
      <c r="E3894" s="21">
        <f t="shared" si="218"/>
        <v>2152.5639423076923</v>
      </c>
      <c r="F3894" s="1">
        <v>2152.5639423076923</v>
      </c>
      <c r="G3894" s="1">
        <v>2153</v>
      </c>
      <c r="H3894" s="1"/>
    </row>
    <row r="3895" spans="1:8">
      <c r="A3895" s="24">
        <f t="shared" si="216"/>
        <v>43654</v>
      </c>
      <c r="B3895" s="30">
        <f t="shared" si="217"/>
        <v>43656</v>
      </c>
      <c r="C3895" s="6">
        <v>2.25</v>
      </c>
      <c r="D3895" s="1">
        <v>285</v>
      </c>
      <c r="E3895" s="21">
        <f t="shared" si="218"/>
        <v>315.82019230769231</v>
      </c>
      <c r="F3895" s="1">
        <v>315.82019230769231</v>
      </c>
      <c r="G3895" s="1">
        <v>316</v>
      </c>
      <c r="H3895" s="1"/>
    </row>
    <row r="3896" spans="1:8">
      <c r="A3896" s="24">
        <f t="shared" si="216"/>
        <v>43654</v>
      </c>
      <c r="B3896" s="30">
        <f t="shared" si="217"/>
        <v>43656</v>
      </c>
      <c r="C3896" s="6">
        <v>2.2916666666666701</v>
      </c>
      <c r="D3896" s="1">
        <v>2981</v>
      </c>
      <c r="E3896" s="21">
        <f t="shared" si="218"/>
        <v>3303.3683974358974</v>
      </c>
      <c r="F3896" s="1">
        <v>3303.3683974358974</v>
      </c>
      <c r="G3896" s="1">
        <v>3303</v>
      </c>
      <c r="H3896" s="1"/>
    </row>
    <row r="3897" spans="1:8">
      <c r="A3897" s="24">
        <f t="shared" si="216"/>
        <v>43654</v>
      </c>
      <c r="B3897" s="30">
        <f t="shared" si="217"/>
        <v>43656</v>
      </c>
      <c r="C3897" s="6">
        <v>2.3333333333333401</v>
      </c>
      <c r="D3897" s="1">
        <v>3833</v>
      </c>
      <c r="E3897" s="21">
        <f t="shared" si="218"/>
        <v>4247.5045512820516</v>
      </c>
      <c r="F3897" s="1">
        <v>4247.5045512820516</v>
      </c>
      <c r="G3897" s="1">
        <v>4248</v>
      </c>
      <c r="H3897" s="1"/>
    </row>
    <row r="3898" spans="1:8">
      <c r="A3898" s="24">
        <f t="shared" si="216"/>
        <v>43654</v>
      </c>
      <c r="B3898" s="30">
        <f t="shared" si="217"/>
        <v>43656</v>
      </c>
      <c r="C3898" s="6">
        <v>2.375</v>
      </c>
      <c r="D3898" s="1">
        <v>1641.5</v>
      </c>
      <c r="E3898" s="21">
        <f t="shared" si="218"/>
        <v>1819.0134935897433</v>
      </c>
      <c r="F3898" s="1">
        <v>1819.0134935897433</v>
      </c>
      <c r="G3898" s="1">
        <v>1819</v>
      </c>
      <c r="H3898" s="1"/>
    </row>
    <row r="3899" spans="1:8">
      <c r="A3899" s="24">
        <f t="shared" si="216"/>
        <v>43654</v>
      </c>
      <c r="B3899" s="30">
        <f t="shared" si="217"/>
        <v>43656</v>
      </c>
      <c r="C3899" s="6">
        <v>2.4166666666666701</v>
      </c>
      <c r="D3899" s="1">
        <v>3857.5</v>
      </c>
      <c r="E3899" s="21">
        <f t="shared" si="218"/>
        <v>4274.6540064102555</v>
      </c>
      <c r="F3899" s="1">
        <v>4274.6540064102555</v>
      </c>
      <c r="G3899" s="1">
        <v>4275</v>
      </c>
      <c r="H3899" s="1"/>
    </row>
    <row r="3900" spans="1:8">
      <c r="A3900" s="24">
        <f t="shared" si="216"/>
        <v>43654</v>
      </c>
      <c r="B3900" s="30">
        <f t="shared" si="217"/>
        <v>43656</v>
      </c>
      <c r="C3900" s="6">
        <v>2.4583333333333299</v>
      </c>
      <c r="D3900" s="1">
        <v>3972</v>
      </c>
      <c r="E3900" s="21">
        <f t="shared" si="218"/>
        <v>4401.5361538461539</v>
      </c>
      <c r="F3900" s="1">
        <v>4401.5361538461539</v>
      </c>
      <c r="G3900" s="1">
        <v>4402</v>
      </c>
      <c r="H3900" s="1"/>
    </row>
    <row r="3901" spans="1:8">
      <c r="A3901" s="24">
        <f t="shared" si="216"/>
        <v>43654</v>
      </c>
      <c r="B3901" s="30">
        <f t="shared" si="217"/>
        <v>43656</v>
      </c>
      <c r="C3901" s="6">
        <v>2.5</v>
      </c>
      <c r="D3901" s="1">
        <v>2399.5</v>
      </c>
      <c r="E3901" s="21">
        <f t="shared" si="218"/>
        <v>2658.9843910256409</v>
      </c>
      <c r="F3901" s="1">
        <v>2658.9843910256409</v>
      </c>
      <c r="G3901" s="1">
        <v>2659</v>
      </c>
      <c r="H3901" s="1"/>
    </row>
    <row r="3902" spans="1:8">
      <c r="A3902" s="24">
        <f t="shared" si="216"/>
        <v>43654</v>
      </c>
      <c r="B3902" s="30">
        <f t="shared" si="217"/>
        <v>43656</v>
      </c>
      <c r="C3902" s="6">
        <v>2.5416666666666701</v>
      </c>
      <c r="D3902" s="1">
        <v>3687</v>
      </c>
      <c r="E3902" s="21">
        <f t="shared" si="218"/>
        <v>4085.7159615384612</v>
      </c>
      <c r="F3902" s="1">
        <v>4085.7159615384612</v>
      </c>
      <c r="G3902" s="1">
        <v>4086</v>
      </c>
      <c r="H3902" s="1"/>
    </row>
    <row r="3903" spans="1:8">
      <c r="A3903" s="24">
        <f t="shared" si="216"/>
        <v>43654</v>
      </c>
      <c r="B3903" s="30">
        <f t="shared" si="217"/>
        <v>43656</v>
      </c>
      <c r="C3903" s="6">
        <v>2.5833333333333299</v>
      </c>
      <c r="D3903" s="1">
        <v>3549.5</v>
      </c>
      <c r="E3903" s="21">
        <f t="shared" si="218"/>
        <v>3933.3465705128201</v>
      </c>
      <c r="F3903" s="1">
        <v>3933.3465705128201</v>
      </c>
      <c r="G3903" s="1">
        <v>3933</v>
      </c>
      <c r="H3903" s="1"/>
    </row>
    <row r="3904" spans="1:8">
      <c r="A3904" s="24">
        <f t="shared" si="216"/>
        <v>43654</v>
      </c>
      <c r="B3904" s="30">
        <f t="shared" si="217"/>
        <v>43656</v>
      </c>
      <c r="C3904" s="6">
        <v>2.625</v>
      </c>
      <c r="D3904" s="1">
        <v>3603</v>
      </c>
      <c r="E3904" s="21">
        <f t="shared" si="218"/>
        <v>3992.6321153846152</v>
      </c>
      <c r="F3904" s="1">
        <v>3992.6321153846152</v>
      </c>
      <c r="G3904" s="1">
        <v>3993</v>
      </c>
      <c r="H3904" s="1"/>
    </row>
    <row r="3905" spans="1:8">
      <c r="A3905" s="24">
        <f t="shared" si="216"/>
        <v>43654</v>
      </c>
      <c r="B3905" s="30">
        <f t="shared" si="217"/>
        <v>43656</v>
      </c>
      <c r="C3905" s="6">
        <v>2.6666666666666701</v>
      </c>
      <c r="D3905" s="1">
        <v>3559.5</v>
      </c>
      <c r="E3905" s="21">
        <f t="shared" si="218"/>
        <v>3944.4279807692305</v>
      </c>
      <c r="F3905" s="1">
        <v>3944.4279807692305</v>
      </c>
      <c r="G3905" s="1">
        <v>3944</v>
      </c>
      <c r="H3905" s="1"/>
    </row>
    <row r="3906" spans="1:8">
      <c r="A3906" s="24">
        <f t="shared" si="216"/>
        <v>43654</v>
      </c>
      <c r="B3906" s="30">
        <f t="shared" si="217"/>
        <v>43656</v>
      </c>
      <c r="C3906" s="6">
        <v>2.7083333333333299</v>
      </c>
      <c r="D3906" s="1">
        <v>2385</v>
      </c>
      <c r="E3906" s="21">
        <f t="shared" si="218"/>
        <v>2642.916346153846</v>
      </c>
      <c r="F3906" s="1">
        <v>2642.916346153846</v>
      </c>
      <c r="G3906" s="1">
        <v>2643</v>
      </c>
      <c r="H3906" s="1"/>
    </row>
    <row r="3907" spans="1:8">
      <c r="A3907" s="24">
        <f t="shared" si="216"/>
        <v>43654</v>
      </c>
      <c r="B3907" s="30">
        <f t="shared" si="217"/>
        <v>43656</v>
      </c>
      <c r="C3907" s="6">
        <v>2.75</v>
      </c>
      <c r="D3907" s="1">
        <v>3676</v>
      </c>
      <c r="E3907" s="21">
        <f t="shared" si="218"/>
        <v>4073.5264102564097</v>
      </c>
      <c r="F3907" s="1">
        <v>4073.5264102564097</v>
      </c>
      <c r="G3907" s="1">
        <v>4074</v>
      </c>
      <c r="H3907" s="1"/>
    </row>
    <row r="3908" spans="1:8">
      <c r="A3908" s="24">
        <f t="shared" si="216"/>
        <v>43654</v>
      </c>
      <c r="B3908" s="30">
        <f t="shared" si="217"/>
        <v>43656</v>
      </c>
      <c r="C3908" s="6">
        <v>2.7916666666666701</v>
      </c>
      <c r="D3908" s="1">
        <v>3085.5</v>
      </c>
      <c r="E3908" s="21">
        <f t="shared" si="218"/>
        <v>3419.1691346153843</v>
      </c>
      <c r="F3908" s="1">
        <v>3419.1691346153843</v>
      </c>
      <c r="G3908" s="1">
        <v>3419</v>
      </c>
      <c r="H3908" s="1"/>
    </row>
    <row r="3909" spans="1:8">
      <c r="A3909" s="24">
        <f t="shared" si="216"/>
        <v>43654</v>
      </c>
      <c r="B3909" s="30">
        <f t="shared" si="217"/>
        <v>43656</v>
      </c>
      <c r="C3909" s="6">
        <v>2.8333333333333299</v>
      </c>
      <c r="D3909" s="1">
        <v>4191</v>
      </c>
      <c r="E3909" s="21">
        <f t="shared" si="218"/>
        <v>4644.2190384615378</v>
      </c>
      <c r="F3909" s="1">
        <v>4644.2190384615378</v>
      </c>
      <c r="G3909" s="1">
        <v>4644</v>
      </c>
      <c r="H3909" s="1"/>
    </row>
    <row r="3910" spans="1:8">
      <c r="A3910" s="24">
        <f t="shared" si="216"/>
        <v>43654</v>
      </c>
      <c r="B3910" s="30">
        <f t="shared" si="217"/>
        <v>43656</v>
      </c>
      <c r="C3910" s="6">
        <v>2.875</v>
      </c>
      <c r="D3910" s="1">
        <v>3480</v>
      </c>
      <c r="E3910" s="21">
        <f t="shared" si="218"/>
        <v>3856.330769230769</v>
      </c>
      <c r="F3910" s="1">
        <v>3856.330769230769</v>
      </c>
      <c r="G3910" s="1">
        <v>3856</v>
      </c>
      <c r="H3910" s="1"/>
    </row>
    <row r="3911" spans="1:8">
      <c r="A3911" s="24">
        <f t="shared" si="216"/>
        <v>43654</v>
      </c>
      <c r="B3911" s="30">
        <f t="shared" si="217"/>
        <v>43656</v>
      </c>
      <c r="C3911" s="6">
        <v>2.9166666666666701</v>
      </c>
      <c r="D3911" s="1">
        <v>3401.5</v>
      </c>
      <c r="E3911" s="21">
        <f t="shared" si="218"/>
        <v>3769.3416987179485</v>
      </c>
      <c r="F3911" s="1">
        <v>3769.3416987179485</v>
      </c>
      <c r="G3911" s="1">
        <v>3769</v>
      </c>
      <c r="H3911" s="1"/>
    </row>
    <row r="3912" spans="1:8">
      <c r="A3912" s="24">
        <f t="shared" si="216"/>
        <v>43654</v>
      </c>
      <c r="B3912" s="30">
        <f t="shared" si="217"/>
        <v>43656</v>
      </c>
      <c r="C3912" s="6">
        <v>2.9583333333333299</v>
      </c>
      <c r="D3912" s="1">
        <v>2216</v>
      </c>
      <c r="E3912" s="21">
        <f t="shared" si="218"/>
        <v>2455.6405128205129</v>
      </c>
      <c r="F3912" s="1">
        <v>2455.6405128205129</v>
      </c>
      <c r="G3912" s="1">
        <v>2456</v>
      </c>
      <c r="H3912" s="1"/>
    </row>
    <row r="3913" spans="1:8">
      <c r="A3913" s="24">
        <f t="shared" si="216"/>
        <v>43654</v>
      </c>
      <c r="B3913" s="28">
        <f t="shared" si="217"/>
        <v>43656</v>
      </c>
      <c r="C3913" s="6">
        <v>3</v>
      </c>
      <c r="D3913" s="1">
        <v>1870</v>
      </c>
      <c r="E3913" s="21">
        <f t="shared" si="218"/>
        <v>2072.2237179487179</v>
      </c>
      <c r="F3913" s="1">
        <v>2072.2237179487179</v>
      </c>
      <c r="G3913" s="1">
        <v>2072</v>
      </c>
      <c r="H3913" s="1"/>
    </row>
    <row r="3914" spans="1:8">
      <c r="A3914" s="24">
        <f t="shared" si="216"/>
        <v>43654</v>
      </c>
      <c r="B3914" s="29">
        <f t="shared" si="217"/>
        <v>43657</v>
      </c>
      <c r="C3914" s="6">
        <v>3.0416666666666701</v>
      </c>
      <c r="D3914" s="1">
        <v>3230.5</v>
      </c>
      <c r="E3914" s="21">
        <f t="shared" si="218"/>
        <v>3579.8495833333332</v>
      </c>
      <c r="F3914" s="1">
        <v>3579.8495833333332</v>
      </c>
      <c r="G3914" s="1">
        <v>3580</v>
      </c>
      <c r="H3914" s="1"/>
    </row>
    <row r="3915" spans="1:8">
      <c r="A3915" s="24">
        <f t="shared" si="216"/>
        <v>43654</v>
      </c>
      <c r="B3915" s="30">
        <f t="shared" si="217"/>
        <v>43657</v>
      </c>
      <c r="C3915" s="6">
        <v>3.0833333333333299</v>
      </c>
      <c r="D3915" s="1">
        <v>3833.5</v>
      </c>
      <c r="E3915" s="21">
        <f t="shared" si="218"/>
        <v>4248.0586217948712</v>
      </c>
      <c r="F3915" s="1">
        <v>4248.0586217948712</v>
      </c>
      <c r="G3915" s="1">
        <v>4248</v>
      </c>
      <c r="H3915" s="1"/>
    </row>
    <row r="3916" spans="1:8">
      <c r="A3916" s="24">
        <f t="shared" si="216"/>
        <v>43654</v>
      </c>
      <c r="B3916" s="30">
        <f t="shared" si="217"/>
        <v>43657</v>
      </c>
      <c r="C3916" s="6">
        <v>3.125</v>
      </c>
      <c r="D3916" s="1">
        <v>3236.5</v>
      </c>
      <c r="E3916" s="21">
        <f t="shared" si="218"/>
        <v>3586.4984294871792</v>
      </c>
      <c r="F3916" s="1">
        <v>3586.4984294871792</v>
      </c>
      <c r="G3916" s="1">
        <v>3586</v>
      </c>
      <c r="H3916" s="1"/>
    </row>
    <row r="3917" spans="1:8">
      <c r="A3917" s="24">
        <f t="shared" si="216"/>
        <v>43654</v>
      </c>
      <c r="B3917" s="30">
        <f t="shared" si="217"/>
        <v>43657</v>
      </c>
      <c r="C3917" s="6">
        <v>3.1666666666666701</v>
      </c>
      <c r="D3917" s="1">
        <v>3760.5</v>
      </c>
      <c r="E3917" s="21">
        <f t="shared" si="218"/>
        <v>4167.1643269230772</v>
      </c>
      <c r="F3917" s="1">
        <v>4167.1643269230772</v>
      </c>
      <c r="G3917" s="1">
        <v>4167</v>
      </c>
      <c r="H3917" s="1"/>
    </row>
    <row r="3918" spans="1:8">
      <c r="A3918" s="24">
        <f t="shared" si="216"/>
        <v>43654</v>
      </c>
      <c r="B3918" s="30">
        <f t="shared" si="217"/>
        <v>43657</v>
      </c>
      <c r="C3918" s="6">
        <v>3.2083333333333299</v>
      </c>
      <c r="D3918" s="1">
        <v>2525.5</v>
      </c>
      <c r="E3918" s="21">
        <f t="shared" si="218"/>
        <v>2798.6101602564099</v>
      </c>
      <c r="F3918" s="1">
        <v>2798.6101602564099</v>
      </c>
      <c r="G3918" s="1">
        <v>2799</v>
      </c>
      <c r="H3918" s="1"/>
    </row>
    <row r="3919" spans="1:8">
      <c r="A3919" s="24">
        <f t="shared" si="216"/>
        <v>43654</v>
      </c>
      <c r="B3919" s="30">
        <f t="shared" si="217"/>
        <v>43657</v>
      </c>
      <c r="C3919" s="6">
        <v>3.25</v>
      </c>
      <c r="D3919" s="1">
        <v>0</v>
      </c>
      <c r="E3919" s="21">
        <f t="shared" si="218"/>
        <v>0</v>
      </c>
      <c r="F3919" s="1">
        <v>0</v>
      </c>
      <c r="G3919" s="1">
        <v>0</v>
      </c>
      <c r="H3919" s="1"/>
    </row>
    <row r="3920" spans="1:8">
      <c r="A3920" s="24">
        <f t="shared" si="216"/>
        <v>43654</v>
      </c>
      <c r="B3920" s="30">
        <f t="shared" si="217"/>
        <v>43657</v>
      </c>
      <c r="C3920" s="6">
        <v>3.2916666666666701</v>
      </c>
      <c r="D3920" s="1">
        <v>2959.5</v>
      </c>
      <c r="E3920" s="21">
        <f t="shared" si="218"/>
        <v>3279.5433653846153</v>
      </c>
      <c r="F3920" s="1">
        <v>3279.5433653846153</v>
      </c>
      <c r="G3920" s="1">
        <v>3280</v>
      </c>
      <c r="H3920" s="1"/>
    </row>
    <row r="3921" spans="1:8">
      <c r="A3921" s="24">
        <f t="shared" si="216"/>
        <v>43654</v>
      </c>
      <c r="B3921" s="30">
        <f t="shared" si="217"/>
        <v>43657</v>
      </c>
      <c r="C3921" s="6">
        <v>3.3333333333333299</v>
      </c>
      <c r="D3921" s="1">
        <v>4014.5</v>
      </c>
      <c r="E3921" s="21">
        <f t="shared" si="218"/>
        <v>4448.6321474358965</v>
      </c>
      <c r="F3921" s="1">
        <v>4448.6321474358965</v>
      </c>
      <c r="G3921" s="1">
        <v>4449</v>
      </c>
      <c r="H3921" s="1"/>
    </row>
    <row r="3922" spans="1:8">
      <c r="A3922" s="24">
        <f t="shared" si="216"/>
        <v>43654</v>
      </c>
      <c r="B3922" s="30">
        <f t="shared" si="217"/>
        <v>43657</v>
      </c>
      <c r="C3922" s="6">
        <v>3.375</v>
      </c>
      <c r="D3922" s="1">
        <v>3173.5</v>
      </c>
      <c r="E3922" s="21">
        <f t="shared" si="218"/>
        <v>3516.6855448717943</v>
      </c>
      <c r="F3922" s="1">
        <v>3516.6855448717943</v>
      </c>
      <c r="G3922" s="1">
        <v>3517</v>
      </c>
      <c r="H3922" s="1"/>
    </row>
    <row r="3923" spans="1:8">
      <c r="A3923" s="24">
        <f t="shared" si="216"/>
        <v>43654</v>
      </c>
      <c r="B3923" s="30">
        <f t="shared" si="217"/>
        <v>43657</v>
      </c>
      <c r="C3923" s="6">
        <v>3.4166666666666701</v>
      </c>
      <c r="D3923" s="1">
        <v>3406</v>
      </c>
      <c r="E3923" s="21">
        <f t="shared" si="218"/>
        <v>3774.3283333333329</v>
      </c>
      <c r="F3923" s="1">
        <v>3774.3283333333329</v>
      </c>
      <c r="G3923" s="1">
        <v>3774</v>
      </c>
      <c r="H3923" s="1"/>
    </row>
    <row r="3924" spans="1:8">
      <c r="A3924" s="24">
        <f t="shared" si="216"/>
        <v>43654</v>
      </c>
      <c r="B3924" s="30">
        <f t="shared" si="217"/>
        <v>43657</v>
      </c>
      <c r="C3924" s="6">
        <v>3.4583333333333299</v>
      </c>
      <c r="D3924" s="1">
        <v>3460</v>
      </c>
      <c r="E3924" s="21">
        <f t="shared" si="218"/>
        <v>3834.1679487179485</v>
      </c>
      <c r="F3924" s="1">
        <v>3834.1679487179485</v>
      </c>
      <c r="G3924" s="1">
        <v>3834</v>
      </c>
      <c r="H3924" s="1"/>
    </row>
    <row r="3925" spans="1:8">
      <c r="A3925" s="24">
        <f t="shared" si="216"/>
        <v>43654</v>
      </c>
      <c r="B3925" s="30">
        <f t="shared" si="217"/>
        <v>43657</v>
      </c>
      <c r="C3925" s="6">
        <v>3.5</v>
      </c>
      <c r="D3925" s="1">
        <v>3404</v>
      </c>
      <c r="E3925" s="21">
        <f t="shared" si="218"/>
        <v>3772.1120512820512</v>
      </c>
      <c r="F3925" s="1">
        <v>3772.1120512820512</v>
      </c>
      <c r="G3925" s="1">
        <v>3772</v>
      </c>
      <c r="H3925" s="1"/>
    </row>
    <row r="3926" spans="1:8">
      <c r="A3926" s="24">
        <f t="shared" si="216"/>
        <v>43654</v>
      </c>
      <c r="B3926" s="30">
        <f t="shared" si="217"/>
        <v>43657</v>
      </c>
      <c r="C3926" s="6">
        <v>3.5416666666666701</v>
      </c>
      <c r="D3926" s="1">
        <v>3718.5</v>
      </c>
      <c r="E3926" s="21">
        <f t="shared" si="218"/>
        <v>4120.6224038461532</v>
      </c>
      <c r="F3926" s="1">
        <v>4120.6224038461532</v>
      </c>
      <c r="G3926" s="1">
        <v>4121</v>
      </c>
      <c r="H3926" s="1"/>
    </row>
    <row r="3927" spans="1:8">
      <c r="A3927" s="24">
        <f t="shared" si="216"/>
        <v>43654</v>
      </c>
      <c r="B3927" s="30">
        <f t="shared" si="217"/>
        <v>43657</v>
      </c>
      <c r="C3927" s="6">
        <v>3.5833333333333299</v>
      </c>
      <c r="D3927" s="1">
        <v>3218.5</v>
      </c>
      <c r="E3927" s="21">
        <f t="shared" si="218"/>
        <v>3566.551891025641</v>
      </c>
      <c r="F3927" s="1">
        <v>3566.551891025641</v>
      </c>
      <c r="G3927" s="1">
        <v>3567</v>
      </c>
      <c r="H3927" s="1"/>
    </row>
    <row r="3928" spans="1:8">
      <c r="A3928" s="24">
        <f t="shared" si="216"/>
        <v>43654</v>
      </c>
      <c r="B3928" s="30">
        <f t="shared" si="217"/>
        <v>43657</v>
      </c>
      <c r="C3928" s="6">
        <v>3.625</v>
      </c>
      <c r="D3928" s="1">
        <v>3889.5</v>
      </c>
      <c r="E3928" s="21">
        <f t="shared" si="218"/>
        <v>4310.1145192307686</v>
      </c>
      <c r="F3928" s="1">
        <v>4310.1145192307686</v>
      </c>
      <c r="G3928" s="1">
        <v>4310</v>
      </c>
      <c r="H3928" s="1"/>
    </row>
    <row r="3929" spans="1:8">
      <c r="A3929" s="24">
        <f t="shared" si="216"/>
        <v>43654</v>
      </c>
      <c r="B3929" s="30">
        <f t="shared" si="217"/>
        <v>43657</v>
      </c>
      <c r="C3929" s="6">
        <v>3.6666666666666701</v>
      </c>
      <c r="D3929" s="1">
        <v>3668</v>
      </c>
      <c r="E3929" s="21">
        <f t="shared" si="218"/>
        <v>4064.6612820512819</v>
      </c>
      <c r="F3929" s="1">
        <v>4064.6612820512819</v>
      </c>
      <c r="G3929" s="1">
        <v>4065</v>
      </c>
      <c r="H3929" s="1"/>
    </row>
    <row r="3930" spans="1:8">
      <c r="A3930" s="24">
        <f t="shared" ref="A3930:A3993" si="219">A3762+7</f>
        <v>43654</v>
      </c>
      <c r="B3930" s="30">
        <f t="shared" ref="B3930:B3993" si="220">B3906+1</f>
        <v>43657</v>
      </c>
      <c r="C3930" s="6">
        <v>3.7083333333333299</v>
      </c>
      <c r="D3930" s="1">
        <v>2806</v>
      </c>
      <c r="E3930" s="21">
        <f t="shared" si="218"/>
        <v>3109.4437179487177</v>
      </c>
      <c r="F3930" s="1">
        <v>3109.4437179487177</v>
      </c>
      <c r="G3930" s="1">
        <v>3109</v>
      </c>
      <c r="H3930" s="1"/>
    </row>
    <row r="3931" spans="1:8">
      <c r="A3931" s="24">
        <f t="shared" si="219"/>
        <v>43654</v>
      </c>
      <c r="B3931" s="30">
        <f t="shared" si="220"/>
        <v>43657</v>
      </c>
      <c r="C3931" s="6">
        <v>3.75</v>
      </c>
      <c r="D3931" s="1">
        <v>4232.5</v>
      </c>
      <c r="E3931" s="21">
        <f t="shared" ref="E3931:E3994" si="221">D3931*(293/273)*(1.0325/1)</f>
        <v>4690.2068910256403</v>
      </c>
      <c r="F3931" s="1">
        <v>4690.2068910256403</v>
      </c>
      <c r="G3931" s="1">
        <v>4690</v>
      </c>
      <c r="H3931" s="1"/>
    </row>
    <row r="3932" spans="1:8">
      <c r="A3932" s="24">
        <f t="shared" si="219"/>
        <v>43654</v>
      </c>
      <c r="B3932" s="30">
        <f t="shared" si="220"/>
        <v>43657</v>
      </c>
      <c r="C3932" s="6">
        <v>3.7916666666666701</v>
      </c>
      <c r="D3932" s="1">
        <v>2985</v>
      </c>
      <c r="E3932" s="21">
        <f t="shared" si="221"/>
        <v>3307.8009615384617</v>
      </c>
      <c r="F3932" s="1">
        <v>3307.8009615384617</v>
      </c>
      <c r="G3932" s="1">
        <v>3308</v>
      </c>
      <c r="H3932" s="1"/>
    </row>
    <row r="3933" spans="1:8">
      <c r="A3933" s="24">
        <f t="shared" si="219"/>
        <v>43654</v>
      </c>
      <c r="B3933" s="30">
        <f t="shared" si="220"/>
        <v>43657</v>
      </c>
      <c r="C3933" s="6">
        <v>3.8333333333333299</v>
      </c>
      <c r="D3933" s="1">
        <v>2766.5</v>
      </c>
      <c r="E3933" s="21">
        <f t="shared" si="221"/>
        <v>3065.6721474358969</v>
      </c>
      <c r="F3933" s="1">
        <v>3065.6721474358969</v>
      </c>
      <c r="G3933" s="1">
        <v>3066</v>
      </c>
      <c r="H3933" s="1"/>
    </row>
    <row r="3934" spans="1:8">
      <c r="A3934" s="24">
        <f t="shared" si="219"/>
        <v>43654</v>
      </c>
      <c r="B3934" s="30">
        <f t="shared" si="220"/>
        <v>43657</v>
      </c>
      <c r="C3934" s="6">
        <v>3.875</v>
      </c>
      <c r="D3934" s="1">
        <v>2461</v>
      </c>
      <c r="E3934" s="21">
        <f t="shared" si="221"/>
        <v>2727.1350641025638</v>
      </c>
      <c r="F3934" s="1">
        <v>2727.1350641025638</v>
      </c>
      <c r="G3934" s="1">
        <v>2727</v>
      </c>
      <c r="H3934" s="1"/>
    </row>
    <row r="3935" spans="1:8">
      <c r="A3935" s="24">
        <f t="shared" si="219"/>
        <v>43654</v>
      </c>
      <c r="B3935" s="30">
        <f t="shared" si="220"/>
        <v>43657</v>
      </c>
      <c r="C3935" s="6">
        <v>3.9166666666666701</v>
      </c>
      <c r="D3935" s="1">
        <v>2859.5</v>
      </c>
      <c r="E3935" s="21">
        <f t="shared" si="221"/>
        <v>3168.7292628205123</v>
      </c>
      <c r="F3935" s="1">
        <v>3168.7292628205123</v>
      </c>
      <c r="G3935" s="1">
        <v>3169</v>
      </c>
      <c r="H3935" s="1"/>
    </row>
    <row r="3936" spans="1:8">
      <c r="A3936" s="24">
        <f t="shared" si="219"/>
        <v>43654</v>
      </c>
      <c r="B3936" s="30">
        <f t="shared" si="220"/>
        <v>43657</v>
      </c>
      <c r="C3936" s="6">
        <v>3.9583333333333299</v>
      </c>
      <c r="D3936" s="1">
        <v>4122</v>
      </c>
      <c r="E3936" s="21">
        <f t="shared" si="221"/>
        <v>4567.7573076923072</v>
      </c>
      <c r="F3936" s="1">
        <v>4567.7573076923072</v>
      </c>
      <c r="G3936" s="1">
        <v>4568</v>
      </c>
      <c r="H3936" s="1"/>
    </row>
    <row r="3937" spans="1:8">
      <c r="A3937" s="24">
        <f t="shared" si="219"/>
        <v>43654</v>
      </c>
      <c r="B3937" s="28">
        <f t="shared" si="220"/>
        <v>43657</v>
      </c>
      <c r="C3937" s="6">
        <v>4</v>
      </c>
      <c r="D3937" s="1">
        <v>3102.5</v>
      </c>
      <c r="E3937" s="21">
        <f t="shared" si="221"/>
        <v>3438.0075320512819</v>
      </c>
      <c r="F3937" s="1">
        <v>3438.0075320512819</v>
      </c>
      <c r="G3937" s="1">
        <v>3438</v>
      </c>
      <c r="H3937" s="1"/>
    </row>
    <row r="3938" spans="1:8">
      <c r="A3938" s="24">
        <f t="shared" si="219"/>
        <v>43654</v>
      </c>
      <c r="B3938" s="29">
        <f t="shared" si="220"/>
        <v>43658</v>
      </c>
      <c r="C3938" s="6">
        <v>4.0416666666666696</v>
      </c>
      <c r="D3938" s="1">
        <v>4007.5</v>
      </c>
      <c r="E3938" s="21">
        <f t="shared" si="221"/>
        <v>4440.8751602564098</v>
      </c>
      <c r="F3938" s="1">
        <v>4440.8751602564098</v>
      </c>
      <c r="G3938" s="1">
        <v>4441</v>
      </c>
      <c r="H3938" s="1"/>
    </row>
    <row r="3939" spans="1:8">
      <c r="A3939" s="24">
        <f t="shared" si="219"/>
        <v>43654</v>
      </c>
      <c r="B3939" s="30">
        <f t="shared" si="220"/>
        <v>43658</v>
      </c>
      <c r="C3939" s="6">
        <v>4.0833333333333304</v>
      </c>
      <c r="D3939" s="1">
        <v>4369.5</v>
      </c>
      <c r="E3939" s="21">
        <f t="shared" si="221"/>
        <v>4842.0222115384613</v>
      </c>
      <c r="F3939" s="1">
        <v>4842.0222115384613</v>
      </c>
      <c r="G3939" s="1">
        <v>4842</v>
      </c>
      <c r="H3939" s="1"/>
    </row>
    <row r="3940" spans="1:8">
      <c r="A3940" s="24">
        <f t="shared" si="219"/>
        <v>43654</v>
      </c>
      <c r="B3940" s="30">
        <f t="shared" si="220"/>
        <v>43658</v>
      </c>
      <c r="C3940" s="6">
        <v>4.125</v>
      </c>
      <c r="D3940" s="1">
        <v>3370.5</v>
      </c>
      <c r="E3940" s="21">
        <f t="shared" si="221"/>
        <v>3734.9893269230765</v>
      </c>
      <c r="F3940" s="1">
        <v>3734.9893269230765</v>
      </c>
      <c r="G3940" s="1">
        <v>3735</v>
      </c>
      <c r="H3940" s="1"/>
    </row>
    <row r="3941" spans="1:8">
      <c r="A3941" s="24">
        <f t="shared" si="219"/>
        <v>43654</v>
      </c>
      <c r="B3941" s="30">
        <f t="shared" si="220"/>
        <v>43658</v>
      </c>
      <c r="C3941" s="6">
        <v>4.1666666666666696</v>
      </c>
      <c r="D3941" s="1">
        <v>4455.5</v>
      </c>
      <c r="E3941" s="21">
        <f t="shared" si="221"/>
        <v>4937.3223397435895</v>
      </c>
      <c r="F3941" s="1">
        <v>4937.3223397435895</v>
      </c>
      <c r="G3941" s="1">
        <v>4937</v>
      </c>
      <c r="H3941" s="1"/>
    </row>
    <row r="3942" spans="1:8">
      <c r="A3942" s="24">
        <f t="shared" si="219"/>
        <v>43654</v>
      </c>
      <c r="B3942" s="30">
        <f t="shared" si="220"/>
        <v>43658</v>
      </c>
      <c r="C3942" s="6">
        <v>4.2083333333333304</v>
      </c>
      <c r="D3942" s="1">
        <v>2486.5</v>
      </c>
      <c r="E3942" s="21">
        <f t="shared" si="221"/>
        <v>2755.3926602564102</v>
      </c>
      <c r="F3942" s="1">
        <v>2755.3926602564102</v>
      </c>
      <c r="G3942" s="1">
        <v>2755</v>
      </c>
      <c r="H3942" s="1"/>
    </row>
    <row r="3943" spans="1:8">
      <c r="A3943" s="24">
        <f t="shared" si="219"/>
        <v>43654</v>
      </c>
      <c r="B3943" s="30">
        <f t="shared" si="220"/>
        <v>43658</v>
      </c>
      <c r="C3943" s="6">
        <v>4.25</v>
      </c>
      <c r="D3943" s="1">
        <v>235</v>
      </c>
      <c r="E3943" s="21">
        <f t="shared" si="221"/>
        <v>260.41314102564098</v>
      </c>
      <c r="F3943" s="1">
        <v>260.41314102564098</v>
      </c>
      <c r="G3943" s="1">
        <v>260</v>
      </c>
      <c r="H3943" s="1"/>
    </row>
    <row r="3944" spans="1:8">
      <c r="A3944" s="24">
        <f t="shared" si="219"/>
        <v>43654</v>
      </c>
      <c r="B3944" s="30">
        <f t="shared" si="220"/>
        <v>43658</v>
      </c>
      <c r="C3944" s="6">
        <v>4.2916666666666696</v>
      </c>
      <c r="D3944" s="1">
        <v>3378.5</v>
      </c>
      <c r="E3944" s="21">
        <f t="shared" si="221"/>
        <v>3743.8544551282048</v>
      </c>
      <c r="F3944" s="1">
        <v>3743.8544551282048</v>
      </c>
      <c r="G3944" s="1">
        <v>3744</v>
      </c>
      <c r="H3944" s="1"/>
    </row>
    <row r="3945" spans="1:8">
      <c r="A3945" s="24">
        <f t="shared" si="219"/>
        <v>43654</v>
      </c>
      <c r="B3945" s="30">
        <f t="shared" si="220"/>
        <v>43658</v>
      </c>
      <c r="C3945" s="6">
        <v>4.3333333333333304</v>
      </c>
      <c r="D3945" s="1">
        <v>3859</v>
      </c>
      <c r="E3945" s="21">
        <f t="shared" si="221"/>
        <v>4276.3162179487172</v>
      </c>
      <c r="F3945" s="1">
        <v>4276.3162179487172</v>
      </c>
      <c r="G3945" s="1">
        <v>4276</v>
      </c>
      <c r="H3945" s="1"/>
    </row>
    <row r="3946" spans="1:8">
      <c r="A3946" s="24">
        <f t="shared" si="219"/>
        <v>43654</v>
      </c>
      <c r="B3946" s="30">
        <f t="shared" si="220"/>
        <v>43658</v>
      </c>
      <c r="C3946" s="6">
        <v>4.375</v>
      </c>
      <c r="D3946" s="1">
        <v>3575</v>
      </c>
      <c r="E3946" s="21">
        <f t="shared" si="221"/>
        <v>3961.6041666666665</v>
      </c>
      <c r="F3946" s="1">
        <v>3961.6041666666665</v>
      </c>
      <c r="G3946" s="1">
        <v>3962</v>
      </c>
      <c r="H3946" s="1"/>
    </row>
    <row r="3947" spans="1:8">
      <c r="A3947" s="24">
        <f t="shared" si="219"/>
        <v>43654</v>
      </c>
      <c r="B3947" s="30">
        <f t="shared" si="220"/>
        <v>43658</v>
      </c>
      <c r="C3947" s="6">
        <v>4.4166666666666696</v>
      </c>
      <c r="D3947" s="1">
        <v>4128.5</v>
      </c>
      <c r="E3947" s="21">
        <f t="shared" si="221"/>
        <v>4574.9602243589743</v>
      </c>
      <c r="F3947" s="1">
        <v>4574.9602243589743</v>
      </c>
      <c r="G3947" s="1">
        <v>4575</v>
      </c>
      <c r="H3947" s="1"/>
    </row>
    <row r="3948" spans="1:8">
      <c r="A3948" s="24">
        <f t="shared" si="219"/>
        <v>43654</v>
      </c>
      <c r="B3948" s="30">
        <f t="shared" si="220"/>
        <v>43658</v>
      </c>
      <c r="C3948" s="6">
        <v>4.4583333333333304</v>
      </c>
      <c r="D3948" s="1">
        <v>3979</v>
      </c>
      <c r="E3948" s="21">
        <f t="shared" si="221"/>
        <v>4409.2931410256406</v>
      </c>
      <c r="F3948" s="1">
        <v>4409.2931410256406</v>
      </c>
      <c r="G3948" s="1">
        <v>4409</v>
      </c>
      <c r="H3948" s="1"/>
    </row>
    <row r="3949" spans="1:8">
      <c r="A3949" s="24">
        <f t="shared" si="219"/>
        <v>43654</v>
      </c>
      <c r="B3949" s="30">
        <f t="shared" si="220"/>
        <v>43658</v>
      </c>
      <c r="C3949" s="6">
        <v>4.5</v>
      </c>
      <c r="D3949" s="1">
        <v>3362.5</v>
      </c>
      <c r="E3949" s="21">
        <f t="shared" si="221"/>
        <v>3726.1241987179487</v>
      </c>
      <c r="F3949" s="1">
        <v>3726.1241987179487</v>
      </c>
      <c r="G3949" s="1">
        <v>3726</v>
      </c>
      <c r="H3949" s="1"/>
    </row>
    <row r="3950" spans="1:8">
      <c r="A3950" s="24">
        <f t="shared" si="219"/>
        <v>43654</v>
      </c>
      <c r="B3950" s="30">
        <f t="shared" si="220"/>
        <v>43658</v>
      </c>
      <c r="C3950" s="6">
        <v>4.5416666666666696</v>
      </c>
      <c r="D3950" s="1">
        <v>4175.5</v>
      </c>
      <c r="E3950" s="21">
        <f t="shared" si="221"/>
        <v>4627.0428525641018</v>
      </c>
      <c r="F3950" s="1">
        <v>4627.0428525641018</v>
      </c>
      <c r="G3950" s="1">
        <v>4627</v>
      </c>
      <c r="H3950" s="1"/>
    </row>
    <row r="3951" spans="1:8">
      <c r="A3951" s="24">
        <f t="shared" si="219"/>
        <v>43654</v>
      </c>
      <c r="B3951" s="30">
        <f t="shared" si="220"/>
        <v>43658</v>
      </c>
      <c r="C3951" s="6">
        <v>4.5833333333333304</v>
      </c>
      <c r="D3951" s="1">
        <v>3537.5</v>
      </c>
      <c r="E3951" s="21">
        <f t="shared" si="221"/>
        <v>3920.0488782051279</v>
      </c>
      <c r="F3951" s="1">
        <v>3920.0488782051279</v>
      </c>
      <c r="G3951" s="1">
        <v>3920</v>
      </c>
      <c r="H3951" s="1"/>
    </row>
    <row r="3952" spans="1:8">
      <c r="A3952" s="24">
        <f t="shared" si="219"/>
        <v>43654</v>
      </c>
      <c r="B3952" s="30">
        <f t="shared" si="220"/>
        <v>43658</v>
      </c>
      <c r="C3952" s="6">
        <v>4.625</v>
      </c>
      <c r="D3952" s="1">
        <v>4304.5</v>
      </c>
      <c r="E3952" s="21">
        <f t="shared" si="221"/>
        <v>4769.9930448717942</v>
      </c>
      <c r="F3952" s="1">
        <v>4769.9930448717942</v>
      </c>
      <c r="G3952" s="1">
        <v>4770</v>
      </c>
      <c r="H3952" s="1"/>
    </row>
    <row r="3953" spans="1:8">
      <c r="A3953" s="24">
        <f t="shared" si="219"/>
        <v>43654</v>
      </c>
      <c r="B3953" s="30">
        <f t="shared" si="220"/>
        <v>43658</v>
      </c>
      <c r="C3953" s="6">
        <v>4.6666666666666696</v>
      </c>
      <c r="D3953" s="1">
        <v>4101.5</v>
      </c>
      <c r="E3953" s="21">
        <f t="shared" si="221"/>
        <v>4545.0404166666658</v>
      </c>
      <c r="F3953" s="1">
        <v>4545.0404166666658</v>
      </c>
      <c r="G3953" s="1">
        <v>4545</v>
      </c>
      <c r="H3953" s="1"/>
    </row>
    <row r="3954" spans="1:8">
      <c r="A3954" s="24">
        <f t="shared" si="219"/>
        <v>43654</v>
      </c>
      <c r="B3954" s="30">
        <f t="shared" si="220"/>
        <v>43658</v>
      </c>
      <c r="C3954" s="6">
        <v>4.7083333333333304</v>
      </c>
      <c r="D3954" s="1">
        <v>2697.5</v>
      </c>
      <c r="E3954" s="21">
        <f t="shared" si="221"/>
        <v>2989.2104166666668</v>
      </c>
      <c r="F3954" s="1">
        <v>2989.2104166666668</v>
      </c>
      <c r="G3954" s="1">
        <v>2989</v>
      </c>
      <c r="H3954" s="1"/>
    </row>
    <row r="3955" spans="1:8">
      <c r="A3955" s="24">
        <f t="shared" si="219"/>
        <v>43654</v>
      </c>
      <c r="B3955" s="30">
        <f t="shared" si="220"/>
        <v>43658</v>
      </c>
      <c r="C3955" s="6">
        <v>4.75</v>
      </c>
      <c r="D3955" s="1">
        <v>3675.5</v>
      </c>
      <c r="E3955" s="21">
        <f t="shared" si="221"/>
        <v>4072.9723397435896</v>
      </c>
      <c r="F3955" s="1">
        <v>4072.9723397435896</v>
      </c>
      <c r="G3955" s="1">
        <v>4073</v>
      </c>
      <c r="H3955" s="1"/>
    </row>
    <row r="3956" spans="1:8">
      <c r="A3956" s="24">
        <f t="shared" si="219"/>
        <v>43654</v>
      </c>
      <c r="B3956" s="30">
        <f t="shared" si="220"/>
        <v>43658</v>
      </c>
      <c r="C3956" s="6">
        <v>4.7916666666666696</v>
      </c>
      <c r="D3956" s="1">
        <v>2744.5</v>
      </c>
      <c r="E3956" s="21">
        <f t="shared" si="221"/>
        <v>3041.2930448717948</v>
      </c>
      <c r="F3956" s="1">
        <v>3041.2930448717948</v>
      </c>
      <c r="G3956" s="1">
        <v>3041</v>
      </c>
      <c r="H3956" s="1"/>
    </row>
    <row r="3957" spans="1:8">
      <c r="A3957" s="24">
        <f t="shared" si="219"/>
        <v>43654</v>
      </c>
      <c r="B3957" s="30">
        <f t="shared" si="220"/>
        <v>43658</v>
      </c>
      <c r="C3957" s="6">
        <v>4.8333333333333304</v>
      </c>
      <c r="D3957" s="1">
        <v>4113</v>
      </c>
      <c r="E3957" s="21">
        <f t="shared" si="221"/>
        <v>4557.7840384615383</v>
      </c>
      <c r="F3957" s="1">
        <v>4557.7840384615383</v>
      </c>
      <c r="G3957" s="1">
        <v>4558</v>
      </c>
      <c r="H3957" s="1"/>
    </row>
    <row r="3958" spans="1:8">
      <c r="A3958" s="24">
        <f t="shared" si="219"/>
        <v>43654</v>
      </c>
      <c r="B3958" s="30">
        <f t="shared" si="220"/>
        <v>43658</v>
      </c>
      <c r="C3958" s="6">
        <v>4.875</v>
      </c>
      <c r="D3958" s="1">
        <v>4225.5</v>
      </c>
      <c r="E3958" s="21">
        <f t="shared" si="221"/>
        <v>4682.4499038461536</v>
      </c>
      <c r="F3958" s="1">
        <v>4682.4499038461536</v>
      </c>
      <c r="G3958" s="1">
        <v>4682</v>
      </c>
      <c r="H3958" s="1"/>
    </row>
    <row r="3959" spans="1:8">
      <c r="A3959" s="24">
        <f t="shared" si="219"/>
        <v>43654</v>
      </c>
      <c r="B3959" s="30">
        <f t="shared" si="220"/>
        <v>43658</v>
      </c>
      <c r="C3959" s="6">
        <v>4.9166666666666696</v>
      </c>
      <c r="D3959" s="1">
        <v>3834.5</v>
      </c>
      <c r="E3959" s="21">
        <f t="shared" si="221"/>
        <v>4249.1667628205123</v>
      </c>
      <c r="F3959" s="1">
        <v>4249.1667628205123</v>
      </c>
      <c r="G3959" s="1">
        <v>4249</v>
      </c>
      <c r="H3959" s="1"/>
    </row>
    <row r="3960" spans="1:8">
      <c r="A3960" s="24">
        <f t="shared" si="219"/>
        <v>43654</v>
      </c>
      <c r="B3960" s="30">
        <f t="shared" si="220"/>
        <v>43658</v>
      </c>
      <c r="C3960" s="6">
        <v>4.9583333333333304</v>
      </c>
      <c r="D3960" s="1">
        <v>3905</v>
      </c>
      <c r="E3960" s="21">
        <f t="shared" si="221"/>
        <v>4327.2907051282045</v>
      </c>
      <c r="F3960" s="1">
        <v>4327.2907051282045</v>
      </c>
      <c r="G3960" s="1">
        <v>4327</v>
      </c>
      <c r="H3960" s="1"/>
    </row>
    <row r="3961" spans="1:8">
      <c r="A3961" s="24">
        <f t="shared" si="219"/>
        <v>43654</v>
      </c>
      <c r="B3961" s="28">
        <f t="shared" si="220"/>
        <v>43658</v>
      </c>
      <c r="C3961" s="6">
        <v>5</v>
      </c>
      <c r="D3961" s="1">
        <v>2896.5</v>
      </c>
      <c r="E3961" s="21">
        <f t="shared" si="221"/>
        <v>3209.7304807692303</v>
      </c>
      <c r="F3961" s="1">
        <v>3209.7304807692303</v>
      </c>
      <c r="G3961" s="1">
        <v>3210</v>
      </c>
      <c r="H3961" s="1"/>
    </row>
    <row r="3962" spans="1:8">
      <c r="A3962" s="24">
        <f t="shared" si="219"/>
        <v>43654</v>
      </c>
      <c r="B3962" s="29">
        <f t="shared" si="220"/>
        <v>43659</v>
      </c>
      <c r="C3962" s="6">
        <v>5.0416666666666696</v>
      </c>
      <c r="D3962" s="1">
        <v>3751</v>
      </c>
      <c r="E3962" s="21">
        <f t="shared" si="221"/>
        <v>4156.6369871794868</v>
      </c>
      <c r="F3962" s="1">
        <v>4156.6369871794868</v>
      </c>
      <c r="G3962" s="1">
        <v>4157</v>
      </c>
      <c r="H3962" s="1"/>
    </row>
    <row r="3963" spans="1:8">
      <c r="A3963" s="24">
        <f t="shared" si="219"/>
        <v>43654</v>
      </c>
      <c r="B3963" s="30">
        <f t="shared" si="220"/>
        <v>43659</v>
      </c>
      <c r="C3963" s="6">
        <v>5.0833333333333304</v>
      </c>
      <c r="D3963" s="1">
        <v>3212.5</v>
      </c>
      <c r="E3963" s="21">
        <f t="shared" si="221"/>
        <v>3559.9030448717949</v>
      </c>
      <c r="F3963" s="1">
        <v>3559.9030448717949</v>
      </c>
      <c r="G3963" s="1">
        <v>3560</v>
      </c>
      <c r="H3963" s="1"/>
    </row>
    <row r="3964" spans="1:8">
      <c r="A3964" s="24">
        <f t="shared" si="219"/>
        <v>43654</v>
      </c>
      <c r="B3964" s="30">
        <f t="shared" si="220"/>
        <v>43659</v>
      </c>
      <c r="C3964" s="6">
        <v>5.125</v>
      </c>
      <c r="D3964" s="1">
        <v>1284</v>
      </c>
      <c r="E3964" s="21">
        <f t="shared" si="221"/>
        <v>1422.8530769230767</v>
      </c>
      <c r="F3964" s="1">
        <v>1422.8530769230767</v>
      </c>
      <c r="G3964" s="1">
        <v>1423</v>
      </c>
      <c r="H3964" s="1"/>
    </row>
    <row r="3965" spans="1:8">
      <c r="A3965" s="24">
        <f t="shared" si="219"/>
        <v>43654</v>
      </c>
      <c r="B3965" s="30">
        <f t="shared" si="220"/>
        <v>43659</v>
      </c>
      <c r="C3965" s="6">
        <v>5.1666666666666696</v>
      </c>
      <c r="D3965" s="1">
        <v>2227</v>
      </c>
      <c r="E3965" s="21">
        <f t="shared" si="221"/>
        <v>2467.8300641025639</v>
      </c>
      <c r="F3965" s="1">
        <v>2467.8300641025639</v>
      </c>
      <c r="G3965" s="1">
        <v>2468</v>
      </c>
      <c r="H3965" s="1"/>
    </row>
    <row r="3966" spans="1:8">
      <c r="A3966" s="24">
        <f t="shared" si="219"/>
        <v>43654</v>
      </c>
      <c r="B3966" s="30">
        <f t="shared" si="220"/>
        <v>43659</v>
      </c>
      <c r="C3966" s="6">
        <v>5.2083333333333304</v>
      </c>
      <c r="D3966" s="1">
        <v>1035.5</v>
      </c>
      <c r="E3966" s="21">
        <f t="shared" si="221"/>
        <v>1147.480032051282</v>
      </c>
      <c r="F3966" s="1">
        <v>1147.480032051282</v>
      </c>
      <c r="G3966" s="1">
        <v>1147</v>
      </c>
      <c r="H3966" s="1"/>
    </row>
    <row r="3967" spans="1:8">
      <c r="A3967" s="24">
        <f t="shared" si="219"/>
        <v>43654</v>
      </c>
      <c r="B3967" s="30">
        <f t="shared" si="220"/>
        <v>43659</v>
      </c>
      <c r="C3967" s="6">
        <v>5.25</v>
      </c>
      <c r="D3967" s="1">
        <v>43.5</v>
      </c>
      <c r="E3967" s="21">
        <f t="shared" si="221"/>
        <v>48.204134615384611</v>
      </c>
      <c r="F3967" s="1">
        <v>48.204134615384611</v>
      </c>
      <c r="G3967" s="1">
        <v>48</v>
      </c>
      <c r="H3967" s="1"/>
    </row>
    <row r="3968" spans="1:8">
      <c r="A3968" s="24">
        <f t="shared" si="219"/>
        <v>43654</v>
      </c>
      <c r="B3968" s="30">
        <f t="shared" si="220"/>
        <v>43659</v>
      </c>
      <c r="C3968" s="6">
        <v>5.2916666666666696</v>
      </c>
      <c r="D3968" s="1">
        <v>0</v>
      </c>
      <c r="E3968" s="21">
        <f t="shared" si="221"/>
        <v>0</v>
      </c>
      <c r="F3968" s="1">
        <v>0</v>
      </c>
      <c r="G3968" s="1">
        <v>0</v>
      </c>
      <c r="H3968" s="1"/>
    </row>
    <row r="3969" spans="1:8">
      <c r="A3969" s="24">
        <f t="shared" si="219"/>
        <v>43654</v>
      </c>
      <c r="B3969" s="30">
        <f t="shared" si="220"/>
        <v>43659</v>
      </c>
      <c r="C3969" s="6">
        <v>5.3333333333333304</v>
      </c>
      <c r="D3969" s="1">
        <v>0</v>
      </c>
      <c r="E3969" s="21">
        <f t="shared" si="221"/>
        <v>0</v>
      </c>
      <c r="F3969" s="1">
        <v>0</v>
      </c>
      <c r="G3969" s="1">
        <v>0</v>
      </c>
      <c r="H3969" s="1"/>
    </row>
    <row r="3970" spans="1:8">
      <c r="A3970" s="24">
        <f t="shared" si="219"/>
        <v>43654</v>
      </c>
      <c r="B3970" s="30">
        <f t="shared" si="220"/>
        <v>43659</v>
      </c>
      <c r="C3970" s="6">
        <v>5.375</v>
      </c>
      <c r="D3970" s="1">
        <v>0</v>
      </c>
      <c r="E3970" s="21">
        <f t="shared" si="221"/>
        <v>0</v>
      </c>
      <c r="F3970" s="1">
        <v>0</v>
      </c>
      <c r="G3970" s="1">
        <v>0</v>
      </c>
      <c r="H3970" s="1"/>
    </row>
    <row r="3971" spans="1:8">
      <c r="A3971" s="24">
        <f t="shared" si="219"/>
        <v>43654</v>
      </c>
      <c r="B3971" s="30">
        <f t="shared" si="220"/>
        <v>43659</v>
      </c>
      <c r="C3971" s="6">
        <v>5.4166666666666696</v>
      </c>
      <c r="D3971" s="1">
        <v>0</v>
      </c>
      <c r="E3971" s="21">
        <f t="shared" si="221"/>
        <v>0</v>
      </c>
      <c r="F3971" s="1">
        <v>0</v>
      </c>
      <c r="G3971" s="1">
        <v>0</v>
      </c>
      <c r="H3971" s="1"/>
    </row>
    <row r="3972" spans="1:8">
      <c r="A3972" s="24">
        <f t="shared" si="219"/>
        <v>43654</v>
      </c>
      <c r="B3972" s="30">
        <f t="shared" si="220"/>
        <v>43659</v>
      </c>
      <c r="C3972" s="6">
        <v>5.4583333333333304</v>
      </c>
      <c r="D3972" s="1">
        <v>24</v>
      </c>
      <c r="E3972" s="21">
        <f t="shared" si="221"/>
        <v>26.595384615384617</v>
      </c>
      <c r="F3972" s="1">
        <v>26.595384615384617</v>
      </c>
      <c r="G3972" s="1">
        <v>27</v>
      </c>
      <c r="H3972" s="1"/>
    </row>
    <row r="3973" spans="1:8">
      <c r="A3973" s="24">
        <f t="shared" si="219"/>
        <v>43654</v>
      </c>
      <c r="B3973" s="30">
        <f t="shared" si="220"/>
        <v>43659</v>
      </c>
      <c r="C3973" s="6">
        <v>5.5</v>
      </c>
      <c r="D3973" s="1">
        <v>0</v>
      </c>
      <c r="E3973" s="21">
        <f t="shared" si="221"/>
        <v>0</v>
      </c>
      <c r="F3973" s="1">
        <v>0</v>
      </c>
      <c r="G3973" s="1">
        <v>0</v>
      </c>
      <c r="H3973" s="1"/>
    </row>
    <row r="3974" spans="1:8">
      <c r="A3974" s="24">
        <f t="shared" si="219"/>
        <v>43654</v>
      </c>
      <c r="B3974" s="30">
        <f t="shared" si="220"/>
        <v>43659</v>
      </c>
      <c r="C3974" s="6">
        <v>5.5416666666666696</v>
      </c>
      <c r="D3974" s="1">
        <v>0</v>
      </c>
      <c r="E3974" s="21">
        <f t="shared" si="221"/>
        <v>0</v>
      </c>
      <c r="F3974" s="1">
        <v>0</v>
      </c>
      <c r="G3974" s="1">
        <v>0</v>
      </c>
      <c r="H3974" s="1"/>
    </row>
    <row r="3975" spans="1:8">
      <c r="A3975" s="24">
        <f t="shared" si="219"/>
        <v>43654</v>
      </c>
      <c r="B3975" s="30">
        <f t="shared" si="220"/>
        <v>43659</v>
      </c>
      <c r="C3975" s="6">
        <v>5.5833333333333304</v>
      </c>
      <c r="D3975" s="1">
        <v>22.5</v>
      </c>
      <c r="E3975" s="21">
        <f t="shared" si="221"/>
        <v>24.933173076923072</v>
      </c>
      <c r="F3975" s="1">
        <v>24.933173076923072</v>
      </c>
      <c r="G3975" s="1">
        <v>25</v>
      </c>
      <c r="H3975" s="1"/>
    </row>
    <row r="3976" spans="1:8">
      <c r="A3976" s="24">
        <f t="shared" si="219"/>
        <v>43654</v>
      </c>
      <c r="B3976" s="30">
        <f t="shared" si="220"/>
        <v>43659</v>
      </c>
      <c r="C3976" s="6">
        <v>5.625</v>
      </c>
      <c r="D3976" s="1">
        <v>25.5</v>
      </c>
      <c r="E3976" s="21">
        <f t="shared" si="221"/>
        <v>28.257596153846155</v>
      </c>
      <c r="F3976" s="1">
        <v>28.257596153846155</v>
      </c>
      <c r="G3976" s="1">
        <v>28</v>
      </c>
      <c r="H3976" s="1"/>
    </row>
    <row r="3977" spans="1:8">
      <c r="A3977" s="24">
        <f t="shared" si="219"/>
        <v>43654</v>
      </c>
      <c r="B3977" s="30">
        <f t="shared" si="220"/>
        <v>43659</v>
      </c>
      <c r="C3977" s="6">
        <v>5.6666666666666696</v>
      </c>
      <c r="D3977" s="1">
        <v>0</v>
      </c>
      <c r="E3977" s="21">
        <f t="shared" si="221"/>
        <v>0</v>
      </c>
      <c r="F3977" s="1">
        <v>0</v>
      </c>
      <c r="G3977" s="1">
        <v>0</v>
      </c>
      <c r="H3977" s="1"/>
    </row>
    <row r="3978" spans="1:8">
      <c r="A3978" s="24">
        <f t="shared" si="219"/>
        <v>43654</v>
      </c>
      <c r="B3978" s="30">
        <f t="shared" si="220"/>
        <v>43659</v>
      </c>
      <c r="C3978" s="6">
        <v>5.7083333333333304</v>
      </c>
      <c r="D3978" s="1">
        <v>0</v>
      </c>
      <c r="E3978" s="21">
        <f t="shared" si="221"/>
        <v>0</v>
      </c>
      <c r="F3978" s="1">
        <v>0</v>
      </c>
      <c r="G3978" s="1">
        <v>0</v>
      </c>
      <c r="H3978" s="1"/>
    </row>
    <row r="3979" spans="1:8">
      <c r="A3979" s="24">
        <f t="shared" si="219"/>
        <v>43654</v>
      </c>
      <c r="B3979" s="30">
        <f t="shared" si="220"/>
        <v>43659</v>
      </c>
      <c r="C3979" s="6">
        <v>5.75</v>
      </c>
      <c r="D3979" s="1">
        <v>0</v>
      </c>
      <c r="E3979" s="21">
        <f t="shared" si="221"/>
        <v>0</v>
      </c>
      <c r="F3979" s="1">
        <v>0</v>
      </c>
      <c r="G3979" s="1">
        <v>0</v>
      </c>
      <c r="H3979" s="1"/>
    </row>
    <row r="3980" spans="1:8">
      <c r="A3980" s="24">
        <f t="shared" si="219"/>
        <v>43654</v>
      </c>
      <c r="B3980" s="30">
        <f t="shared" si="220"/>
        <v>43659</v>
      </c>
      <c r="C3980" s="6">
        <v>5.7916666666666696</v>
      </c>
      <c r="D3980" s="1">
        <v>19.5</v>
      </c>
      <c r="E3980" s="21">
        <f t="shared" si="221"/>
        <v>21.608749999999997</v>
      </c>
      <c r="F3980" s="1">
        <v>21.608749999999997</v>
      </c>
      <c r="G3980" s="1">
        <v>22</v>
      </c>
      <c r="H3980" s="1"/>
    </row>
    <row r="3981" spans="1:8">
      <c r="A3981" s="24">
        <f t="shared" si="219"/>
        <v>43654</v>
      </c>
      <c r="B3981" s="30">
        <f t="shared" si="220"/>
        <v>43659</v>
      </c>
      <c r="C3981" s="6">
        <v>5.8333333333333304</v>
      </c>
      <c r="D3981" s="1">
        <v>0</v>
      </c>
      <c r="E3981" s="21">
        <f t="shared" si="221"/>
        <v>0</v>
      </c>
      <c r="F3981" s="1">
        <v>0</v>
      </c>
      <c r="G3981" s="1">
        <v>0</v>
      </c>
      <c r="H3981" s="1"/>
    </row>
    <row r="3982" spans="1:8">
      <c r="A3982" s="24">
        <f t="shared" si="219"/>
        <v>43654</v>
      </c>
      <c r="B3982" s="30">
        <f t="shared" si="220"/>
        <v>43659</v>
      </c>
      <c r="C3982" s="6">
        <v>5.875</v>
      </c>
      <c r="D3982" s="1">
        <v>0</v>
      </c>
      <c r="E3982" s="21">
        <f t="shared" si="221"/>
        <v>0</v>
      </c>
      <c r="F3982" s="1">
        <v>0</v>
      </c>
      <c r="G3982" s="1">
        <v>0</v>
      </c>
      <c r="H3982" s="1"/>
    </row>
    <row r="3983" spans="1:8">
      <c r="A3983" s="24">
        <f t="shared" si="219"/>
        <v>43654</v>
      </c>
      <c r="B3983" s="30">
        <f t="shared" si="220"/>
        <v>43659</v>
      </c>
      <c r="C3983" s="6">
        <v>5.9166666666666696</v>
      </c>
      <c r="D3983" s="1">
        <v>132.5</v>
      </c>
      <c r="E3983" s="21">
        <f t="shared" si="221"/>
        <v>146.82868589743589</v>
      </c>
      <c r="F3983" s="1">
        <v>146.82868589743589</v>
      </c>
      <c r="G3983" s="1">
        <v>147</v>
      </c>
      <c r="H3983" s="1"/>
    </row>
    <row r="3984" spans="1:8">
      <c r="A3984" s="24">
        <f t="shared" si="219"/>
        <v>43654</v>
      </c>
      <c r="B3984" s="30">
        <f t="shared" si="220"/>
        <v>43659</v>
      </c>
      <c r="C3984" s="6">
        <v>5.9583333333333304</v>
      </c>
      <c r="D3984" s="1">
        <v>185</v>
      </c>
      <c r="E3984" s="21">
        <f t="shared" si="221"/>
        <v>205.00608974358974</v>
      </c>
      <c r="F3984" s="1">
        <v>205.00608974358974</v>
      </c>
      <c r="G3984" s="1">
        <v>205</v>
      </c>
      <c r="H3984" s="1"/>
    </row>
    <row r="3985" spans="1:8">
      <c r="A3985" s="24">
        <f t="shared" si="219"/>
        <v>43654</v>
      </c>
      <c r="B3985" s="28">
        <f t="shared" si="220"/>
        <v>43659</v>
      </c>
      <c r="C3985" s="6">
        <v>6</v>
      </c>
      <c r="D3985" s="1">
        <v>0</v>
      </c>
      <c r="E3985" s="21">
        <f t="shared" si="221"/>
        <v>0</v>
      </c>
      <c r="F3985" s="1">
        <v>0</v>
      </c>
      <c r="G3985" s="1">
        <v>0</v>
      </c>
      <c r="H3985" s="1"/>
    </row>
    <row r="3986" spans="1:8">
      <c r="A3986" s="24">
        <f t="shared" si="219"/>
        <v>43660</v>
      </c>
      <c r="B3986" s="29">
        <f t="shared" si="220"/>
        <v>43660</v>
      </c>
      <c r="C3986" s="6">
        <v>6.0416666666666696</v>
      </c>
      <c r="D3986" s="1">
        <v>0</v>
      </c>
      <c r="E3986" s="21">
        <f t="shared" si="221"/>
        <v>0</v>
      </c>
      <c r="F3986" s="1">
        <v>0</v>
      </c>
      <c r="G3986" s="1">
        <v>0</v>
      </c>
      <c r="H3986" s="1"/>
    </row>
    <row r="3987" spans="1:8">
      <c r="A3987" s="24">
        <f t="shared" si="219"/>
        <v>43660</v>
      </c>
      <c r="B3987" s="30">
        <f t="shared" si="220"/>
        <v>43660</v>
      </c>
      <c r="C3987" s="6">
        <v>6.0833333333333304</v>
      </c>
      <c r="D3987" s="1">
        <v>0</v>
      </c>
      <c r="E3987" s="21">
        <f t="shared" si="221"/>
        <v>0</v>
      </c>
      <c r="F3987" s="1">
        <v>0</v>
      </c>
      <c r="G3987" s="1">
        <v>0</v>
      </c>
      <c r="H3987" s="1"/>
    </row>
    <row r="3988" spans="1:8">
      <c r="A3988" s="24">
        <f t="shared" si="219"/>
        <v>43660</v>
      </c>
      <c r="B3988" s="30">
        <f t="shared" si="220"/>
        <v>43660</v>
      </c>
      <c r="C3988" s="6">
        <v>6.125</v>
      </c>
      <c r="D3988" s="1">
        <v>0</v>
      </c>
      <c r="E3988" s="21">
        <f t="shared" si="221"/>
        <v>0</v>
      </c>
      <c r="F3988" s="1">
        <v>0</v>
      </c>
      <c r="G3988" s="1">
        <v>0</v>
      </c>
      <c r="H3988" s="1"/>
    </row>
    <row r="3989" spans="1:8">
      <c r="A3989" s="24">
        <f t="shared" si="219"/>
        <v>43660</v>
      </c>
      <c r="B3989" s="30">
        <f t="shared" si="220"/>
        <v>43660</v>
      </c>
      <c r="C3989" s="6">
        <v>6.1666666666666696</v>
      </c>
      <c r="D3989" s="1">
        <v>0</v>
      </c>
      <c r="E3989" s="21">
        <f t="shared" si="221"/>
        <v>0</v>
      </c>
      <c r="F3989" s="1">
        <v>0</v>
      </c>
      <c r="G3989" s="1">
        <v>0</v>
      </c>
      <c r="H3989" s="1"/>
    </row>
    <row r="3990" spans="1:8">
      <c r="A3990" s="24">
        <f t="shared" si="219"/>
        <v>43660</v>
      </c>
      <c r="B3990" s="30">
        <f t="shared" si="220"/>
        <v>43660</v>
      </c>
      <c r="C3990" s="6">
        <v>6.2083333333333304</v>
      </c>
      <c r="D3990" s="1">
        <v>0</v>
      </c>
      <c r="E3990" s="21">
        <f t="shared" si="221"/>
        <v>0</v>
      </c>
      <c r="F3990" s="1">
        <v>0</v>
      </c>
      <c r="G3990" s="1">
        <v>0</v>
      </c>
      <c r="H3990" s="1"/>
    </row>
    <row r="3991" spans="1:8">
      <c r="A3991" s="24">
        <f t="shared" si="219"/>
        <v>43660</v>
      </c>
      <c r="B3991" s="30">
        <f t="shared" si="220"/>
        <v>43660</v>
      </c>
      <c r="C3991" s="6">
        <v>6.25</v>
      </c>
      <c r="D3991" s="1">
        <v>0</v>
      </c>
      <c r="E3991" s="21">
        <f t="shared" si="221"/>
        <v>0</v>
      </c>
      <c r="F3991" s="1">
        <v>0</v>
      </c>
      <c r="G3991" s="1">
        <v>0</v>
      </c>
      <c r="H3991" s="1"/>
    </row>
    <row r="3992" spans="1:8">
      <c r="A3992" s="24">
        <f t="shared" si="219"/>
        <v>43660</v>
      </c>
      <c r="B3992" s="30">
        <f t="shared" si="220"/>
        <v>43660</v>
      </c>
      <c r="C3992" s="6">
        <v>6.2916666666666696</v>
      </c>
      <c r="D3992" s="1">
        <v>31.5</v>
      </c>
      <c r="E3992" s="21">
        <f t="shared" si="221"/>
        <v>34.906442307692309</v>
      </c>
      <c r="F3992" s="1">
        <v>34.906442307692309</v>
      </c>
      <c r="G3992" s="1">
        <v>35</v>
      </c>
      <c r="H3992" s="1"/>
    </row>
    <row r="3993" spans="1:8">
      <c r="A3993" s="24">
        <f t="shared" si="219"/>
        <v>43660</v>
      </c>
      <c r="B3993" s="30">
        <f t="shared" si="220"/>
        <v>43660</v>
      </c>
      <c r="C3993" s="6">
        <v>6.3333333333333304</v>
      </c>
      <c r="D3993" s="1">
        <v>181.5</v>
      </c>
      <c r="E3993" s="21">
        <f t="shared" si="221"/>
        <v>201.12759615384616</v>
      </c>
      <c r="F3993" s="1">
        <v>201.12759615384616</v>
      </c>
      <c r="G3993" s="1">
        <v>201</v>
      </c>
      <c r="H3993" s="1"/>
    </row>
    <row r="3994" spans="1:8">
      <c r="A3994" s="24">
        <f t="shared" ref="A3994:A4057" si="222">A3826+7</f>
        <v>43660</v>
      </c>
      <c r="B3994" s="30">
        <f t="shared" ref="B3994:B4009" si="223">B3970+1</f>
        <v>43660</v>
      </c>
      <c r="C3994" s="6">
        <v>6.375</v>
      </c>
      <c r="D3994" s="1">
        <v>79.5</v>
      </c>
      <c r="E3994" s="21">
        <f t="shared" si="221"/>
        <v>88.097211538461536</v>
      </c>
      <c r="F3994" s="1">
        <v>88.097211538461536</v>
      </c>
      <c r="G3994" s="1">
        <v>88</v>
      </c>
      <c r="H3994" s="1"/>
    </row>
    <row r="3995" spans="1:8">
      <c r="A3995" s="24">
        <f t="shared" si="222"/>
        <v>43660</v>
      </c>
      <c r="B3995" s="30">
        <f t="shared" si="223"/>
        <v>43660</v>
      </c>
      <c r="C3995" s="6">
        <v>6.4166666666666696</v>
      </c>
      <c r="D3995" s="1">
        <v>0</v>
      </c>
      <c r="E3995" s="21">
        <f t="shared" ref="E3995:E4058" si="224">D3995*(293/273)*(1.0325/1)</f>
        <v>0</v>
      </c>
      <c r="F3995" s="1">
        <v>0</v>
      </c>
      <c r="G3995" s="1">
        <v>0</v>
      </c>
      <c r="H3995" s="1"/>
    </row>
    <row r="3996" spans="1:8">
      <c r="A3996" s="24">
        <f t="shared" si="222"/>
        <v>43660</v>
      </c>
      <c r="B3996" s="30">
        <f t="shared" si="223"/>
        <v>43660</v>
      </c>
      <c r="C3996" s="6">
        <v>6.4583333333333304</v>
      </c>
      <c r="D3996" s="1">
        <v>0</v>
      </c>
      <c r="E3996" s="21">
        <f t="shared" si="224"/>
        <v>0</v>
      </c>
      <c r="F3996" s="1">
        <v>0</v>
      </c>
      <c r="G3996" s="1">
        <v>0</v>
      </c>
      <c r="H3996" s="1"/>
    </row>
    <row r="3997" spans="1:8">
      <c r="A3997" s="24">
        <f t="shared" si="222"/>
        <v>43660</v>
      </c>
      <c r="B3997" s="30">
        <f t="shared" si="223"/>
        <v>43660</v>
      </c>
      <c r="C3997" s="6">
        <v>6.5</v>
      </c>
      <c r="D3997" s="1">
        <v>0</v>
      </c>
      <c r="E3997" s="21">
        <f t="shared" si="224"/>
        <v>0</v>
      </c>
      <c r="F3997" s="1">
        <v>0</v>
      </c>
      <c r="G3997" s="1">
        <v>0</v>
      </c>
      <c r="H3997" s="1"/>
    </row>
    <row r="3998" spans="1:8">
      <c r="A3998" s="24">
        <f t="shared" si="222"/>
        <v>43660</v>
      </c>
      <c r="B3998" s="30">
        <f t="shared" si="223"/>
        <v>43660</v>
      </c>
      <c r="C3998" s="6">
        <v>6.5416666666666696</v>
      </c>
      <c r="D3998" s="1">
        <v>0</v>
      </c>
      <c r="E3998" s="21">
        <f t="shared" si="224"/>
        <v>0</v>
      </c>
      <c r="F3998" s="1">
        <v>0</v>
      </c>
      <c r="G3998" s="1">
        <v>0</v>
      </c>
      <c r="H3998" s="1"/>
    </row>
    <row r="3999" spans="1:8">
      <c r="A3999" s="24">
        <f t="shared" si="222"/>
        <v>43660</v>
      </c>
      <c r="B3999" s="30">
        <f t="shared" si="223"/>
        <v>43660</v>
      </c>
      <c r="C3999" s="6">
        <v>6.5833333333333304</v>
      </c>
      <c r="D3999" s="1">
        <v>0</v>
      </c>
      <c r="E3999" s="21">
        <f t="shared" si="224"/>
        <v>0</v>
      </c>
      <c r="F3999" s="1">
        <v>0</v>
      </c>
      <c r="G3999" s="1">
        <v>0</v>
      </c>
      <c r="H3999" s="1"/>
    </row>
    <row r="4000" spans="1:8">
      <c r="A4000" s="24">
        <f t="shared" si="222"/>
        <v>43660</v>
      </c>
      <c r="B4000" s="30">
        <f t="shared" si="223"/>
        <v>43660</v>
      </c>
      <c r="C4000" s="6">
        <v>6.625</v>
      </c>
      <c r="D4000" s="1">
        <v>0</v>
      </c>
      <c r="E4000" s="21">
        <f t="shared" si="224"/>
        <v>0</v>
      </c>
      <c r="F4000" s="1">
        <v>0</v>
      </c>
      <c r="G4000" s="1">
        <v>0</v>
      </c>
      <c r="H4000" s="1"/>
    </row>
    <row r="4001" spans="1:8">
      <c r="A4001" s="24">
        <f t="shared" si="222"/>
        <v>43660</v>
      </c>
      <c r="B4001" s="30">
        <f t="shared" si="223"/>
        <v>43660</v>
      </c>
      <c r="C4001" s="6">
        <v>6.6666666666666696</v>
      </c>
      <c r="D4001" s="1">
        <v>0</v>
      </c>
      <c r="E4001" s="21">
        <f t="shared" si="224"/>
        <v>0</v>
      </c>
      <c r="F4001" s="1">
        <v>0</v>
      </c>
      <c r="G4001" s="1">
        <v>0</v>
      </c>
      <c r="H4001" s="1"/>
    </row>
    <row r="4002" spans="1:8">
      <c r="A4002" s="24">
        <f t="shared" si="222"/>
        <v>43660</v>
      </c>
      <c r="B4002" s="30">
        <f t="shared" si="223"/>
        <v>43660</v>
      </c>
      <c r="C4002" s="6">
        <v>6.7083333333333304</v>
      </c>
      <c r="D4002" s="1">
        <v>0</v>
      </c>
      <c r="E4002" s="21">
        <f t="shared" si="224"/>
        <v>0</v>
      </c>
      <c r="F4002" s="1">
        <v>0</v>
      </c>
      <c r="G4002" s="1">
        <v>0</v>
      </c>
      <c r="H4002" s="1"/>
    </row>
    <row r="4003" spans="1:8">
      <c r="A4003" s="24">
        <f t="shared" si="222"/>
        <v>43660</v>
      </c>
      <c r="B4003" s="30">
        <f t="shared" si="223"/>
        <v>43660</v>
      </c>
      <c r="C4003" s="6">
        <v>6.75</v>
      </c>
      <c r="D4003" s="1">
        <v>0</v>
      </c>
      <c r="E4003" s="21">
        <f t="shared" si="224"/>
        <v>0</v>
      </c>
      <c r="F4003" s="1">
        <v>0</v>
      </c>
      <c r="G4003" s="1">
        <v>0</v>
      </c>
      <c r="H4003" s="1"/>
    </row>
    <row r="4004" spans="1:8">
      <c r="A4004" s="24">
        <f t="shared" si="222"/>
        <v>43660</v>
      </c>
      <c r="B4004" s="30">
        <f t="shared" si="223"/>
        <v>43660</v>
      </c>
      <c r="C4004" s="6">
        <v>6.7916666666666696</v>
      </c>
      <c r="D4004" s="1">
        <v>0</v>
      </c>
      <c r="E4004" s="21">
        <f t="shared" si="224"/>
        <v>0</v>
      </c>
      <c r="F4004" s="1">
        <v>0</v>
      </c>
      <c r="G4004" s="1">
        <v>0</v>
      </c>
      <c r="H4004" s="1"/>
    </row>
    <row r="4005" spans="1:8">
      <c r="A4005" s="24">
        <f t="shared" si="222"/>
        <v>43660</v>
      </c>
      <c r="B4005" s="30">
        <f t="shared" si="223"/>
        <v>43660</v>
      </c>
      <c r="C4005" s="6">
        <v>6.8333333333333304</v>
      </c>
      <c r="D4005" s="1">
        <v>61.5</v>
      </c>
      <c r="E4005" s="21">
        <f t="shared" si="224"/>
        <v>68.15067307692307</v>
      </c>
      <c r="F4005" s="1">
        <v>68.15067307692307</v>
      </c>
      <c r="G4005" s="1">
        <v>68</v>
      </c>
      <c r="H4005" s="1"/>
    </row>
    <row r="4006" spans="1:8">
      <c r="A4006" s="24">
        <f t="shared" si="222"/>
        <v>43660</v>
      </c>
      <c r="B4006" s="30">
        <f t="shared" si="223"/>
        <v>43660</v>
      </c>
      <c r="C4006" s="6">
        <v>6.875</v>
      </c>
      <c r="D4006" s="1">
        <v>82</v>
      </c>
      <c r="E4006" s="21">
        <f t="shared" si="224"/>
        <v>90.867564102564089</v>
      </c>
      <c r="F4006" s="1">
        <v>90.867564102564089</v>
      </c>
      <c r="G4006" s="1">
        <v>91</v>
      </c>
      <c r="H4006" s="1"/>
    </row>
    <row r="4007" spans="1:8">
      <c r="A4007" s="24">
        <f t="shared" si="222"/>
        <v>43660</v>
      </c>
      <c r="B4007" s="30">
        <f t="shared" si="223"/>
        <v>43660</v>
      </c>
      <c r="C4007" s="6">
        <v>6.9166666666666599</v>
      </c>
      <c r="D4007" s="1">
        <v>0</v>
      </c>
      <c r="E4007" s="21">
        <f t="shared" si="224"/>
        <v>0</v>
      </c>
      <c r="F4007" s="1">
        <v>0</v>
      </c>
      <c r="G4007" s="1">
        <v>0</v>
      </c>
      <c r="H4007" s="1"/>
    </row>
    <row r="4008" spans="1:8">
      <c r="A4008" s="24">
        <f t="shared" si="222"/>
        <v>43660</v>
      </c>
      <c r="B4008" s="30">
        <f t="shared" si="223"/>
        <v>43660</v>
      </c>
      <c r="C4008" s="6">
        <v>6.9583333333333304</v>
      </c>
      <c r="D4008" s="1">
        <v>0</v>
      </c>
      <c r="E4008" s="21">
        <f t="shared" si="224"/>
        <v>0</v>
      </c>
      <c r="F4008" s="1">
        <v>0</v>
      </c>
      <c r="G4008" s="1">
        <v>0</v>
      </c>
      <c r="H4008" s="1"/>
    </row>
    <row r="4009" spans="1:8">
      <c r="A4009" s="25">
        <f t="shared" si="222"/>
        <v>43660</v>
      </c>
      <c r="B4009" s="28">
        <f t="shared" si="223"/>
        <v>43660</v>
      </c>
      <c r="C4009" s="6">
        <v>7</v>
      </c>
      <c r="D4009" s="1">
        <v>0</v>
      </c>
      <c r="E4009" s="21">
        <f t="shared" si="224"/>
        <v>0</v>
      </c>
      <c r="F4009" s="1">
        <v>0</v>
      </c>
      <c r="G4009" s="1">
        <v>0</v>
      </c>
      <c r="H4009" s="1"/>
    </row>
    <row r="4010" spans="1:8">
      <c r="A4010" s="23">
        <f t="shared" si="222"/>
        <v>43661</v>
      </c>
      <c r="B4010" s="29">
        <f t="shared" ref="B4010:B4033" si="225">A4010</f>
        <v>43661</v>
      </c>
      <c r="C4010" s="6">
        <v>4.1666666666666664E-2</v>
      </c>
      <c r="D4010" s="1">
        <v>0</v>
      </c>
      <c r="E4010" s="21">
        <f t="shared" si="224"/>
        <v>0</v>
      </c>
      <c r="F4010" s="1">
        <v>0</v>
      </c>
      <c r="G4010" s="1">
        <v>0</v>
      </c>
      <c r="H4010" s="1"/>
    </row>
    <row r="4011" spans="1:8">
      <c r="A4011" s="24">
        <f t="shared" si="222"/>
        <v>43661</v>
      </c>
      <c r="B4011" s="30">
        <f t="shared" si="225"/>
        <v>43661</v>
      </c>
      <c r="C4011" s="6">
        <v>8.3333333333333301E-2</v>
      </c>
      <c r="D4011" s="1">
        <v>0</v>
      </c>
      <c r="E4011" s="21">
        <f t="shared" si="224"/>
        <v>0</v>
      </c>
      <c r="F4011" s="1">
        <v>0</v>
      </c>
      <c r="G4011" s="1">
        <v>0</v>
      </c>
      <c r="H4011" s="1"/>
    </row>
    <row r="4012" spans="1:8">
      <c r="A4012" s="24">
        <f t="shared" si="222"/>
        <v>43661</v>
      </c>
      <c r="B4012" s="30">
        <f t="shared" si="225"/>
        <v>43661</v>
      </c>
      <c r="C4012" s="6">
        <v>0.125</v>
      </c>
      <c r="D4012" s="1">
        <v>0</v>
      </c>
      <c r="E4012" s="21">
        <f t="shared" si="224"/>
        <v>0</v>
      </c>
      <c r="F4012" s="1">
        <v>0</v>
      </c>
      <c r="G4012" s="1">
        <v>0</v>
      </c>
      <c r="H4012" s="1"/>
    </row>
    <row r="4013" spans="1:8">
      <c r="A4013" s="24">
        <f t="shared" si="222"/>
        <v>43661</v>
      </c>
      <c r="B4013" s="30">
        <f t="shared" si="225"/>
        <v>43661</v>
      </c>
      <c r="C4013" s="6">
        <v>0.16666666666666699</v>
      </c>
      <c r="D4013" s="1">
        <v>0</v>
      </c>
      <c r="E4013" s="21">
        <f t="shared" si="224"/>
        <v>0</v>
      </c>
      <c r="F4013" s="1">
        <v>0</v>
      </c>
      <c r="G4013" s="1">
        <v>0</v>
      </c>
      <c r="H4013" s="1"/>
    </row>
    <row r="4014" spans="1:8">
      <c r="A4014" s="24">
        <f t="shared" si="222"/>
        <v>43661</v>
      </c>
      <c r="B4014" s="30">
        <f t="shared" si="225"/>
        <v>43661</v>
      </c>
      <c r="C4014" s="6">
        <v>0.20833333333333401</v>
      </c>
      <c r="D4014" s="1">
        <v>0</v>
      </c>
      <c r="E4014" s="21">
        <f t="shared" si="224"/>
        <v>0</v>
      </c>
      <c r="F4014" s="1">
        <v>0</v>
      </c>
      <c r="G4014" s="1">
        <v>0</v>
      </c>
      <c r="H4014" s="1"/>
    </row>
    <row r="4015" spans="1:8">
      <c r="A4015" s="24">
        <f t="shared" si="222"/>
        <v>43661</v>
      </c>
      <c r="B4015" s="30">
        <f t="shared" si="225"/>
        <v>43661</v>
      </c>
      <c r="C4015" s="6">
        <v>0.25</v>
      </c>
      <c r="D4015" s="1">
        <v>0</v>
      </c>
      <c r="E4015" s="21">
        <f t="shared" si="224"/>
        <v>0</v>
      </c>
      <c r="F4015" s="1">
        <v>0</v>
      </c>
      <c r="G4015" s="1">
        <v>0</v>
      </c>
      <c r="H4015" s="1"/>
    </row>
    <row r="4016" spans="1:8">
      <c r="A4016" s="24">
        <f t="shared" si="222"/>
        <v>43661</v>
      </c>
      <c r="B4016" s="30">
        <f t="shared" si="225"/>
        <v>43661</v>
      </c>
      <c r="C4016" s="6">
        <v>0.29166666666666702</v>
      </c>
      <c r="D4016" s="1">
        <v>1095.5</v>
      </c>
      <c r="E4016" s="21">
        <f t="shared" si="224"/>
        <v>1213.9684935897435</v>
      </c>
      <c r="F4016" s="1">
        <v>1213.9684935897435</v>
      </c>
      <c r="G4016" s="1">
        <v>1214</v>
      </c>
      <c r="H4016" s="1"/>
    </row>
    <row r="4017" spans="1:8">
      <c r="A4017" s="24">
        <f t="shared" si="222"/>
        <v>43661</v>
      </c>
      <c r="B4017" s="30">
        <f t="shared" si="225"/>
        <v>43661</v>
      </c>
      <c r="C4017" s="6">
        <v>0.33333333333333298</v>
      </c>
      <c r="D4017" s="1">
        <v>3255.5</v>
      </c>
      <c r="E4017" s="21">
        <f t="shared" si="224"/>
        <v>3607.553108974359</v>
      </c>
      <c r="F4017" s="1">
        <v>3607.553108974359</v>
      </c>
      <c r="G4017" s="1">
        <v>3608</v>
      </c>
      <c r="H4017" s="1"/>
    </row>
    <row r="4018" spans="1:8">
      <c r="A4018" s="24">
        <f t="shared" si="222"/>
        <v>43661</v>
      </c>
      <c r="B4018" s="30">
        <f t="shared" si="225"/>
        <v>43661</v>
      </c>
      <c r="C4018" s="6">
        <v>0.375</v>
      </c>
      <c r="D4018" s="1">
        <v>2948.5</v>
      </c>
      <c r="E4018" s="21">
        <f t="shared" si="224"/>
        <v>3267.3538141025638</v>
      </c>
      <c r="F4018" s="1">
        <v>3267.3538141025638</v>
      </c>
      <c r="G4018" s="1">
        <v>3267</v>
      </c>
      <c r="H4018" s="1"/>
    </row>
    <row r="4019" spans="1:8">
      <c r="A4019" s="24">
        <f t="shared" si="222"/>
        <v>43661</v>
      </c>
      <c r="B4019" s="30">
        <f t="shared" si="225"/>
        <v>43661</v>
      </c>
      <c r="C4019" s="6">
        <v>0.41666666666666702</v>
      </c>
      <c r="D4019" s="1">
        <v>3522.5</v>
      </c>
      <c r="E4019" s="21">
        <f t="shared" si="224"/>
        <v>3903.426762820513</v>
      </c>
      <c r="F4019" s="1">
        <v>3903.426762820513</v>
      </c>
      <c r="G4019" s="1">
        <v>3903</v>
      </c>
      <c r="H4019" s="1"/>
    </row>
    <row r="4020" spans="1:8">
      <c r="A4020" s="24">
        <f t="shared" si="222"/>
        <v>43661</v>
      </c>
      <c r="B4020" s="30">
        <f t="shared" si="225"/>
        <v>43661</v>
      </c>
      <c r="C4020" s="6">
        <v>0.45833333333333298</v>
      </c>
      <c r="D4020" s="1">
        <v>3630.5</v>
      </c>
      <c r="E4020" s="21">
        <f t="shared" si="224"/>
        <v>4023.1059935897433</v>
      </c>
      <c r="F4020" s="1">
        <v>4023.1059935897433</v>
      </c>
      <c r="G4020" s="1">
        <v>4023</v>
      </c>
      <c r="H4020" s="1"/>
    </row>
    <row r="4021" spans="1:8">
      <c r="A4021" s="24">
        <f t="shared" si="222"/>
        <v>43661</v>
      </c>
      <c r="B4021" s="30">
        <f t="shared" si="225"/>
        <v>43661</v>
      </c>
      <c r="C4021" s="6">
        <v>0.5</v>
      </c>
      <c r="D4021" s="1">
        <v>3040</v>
      </c>
      <c r="E4021" s="21">
        <f t="shared" si="224"/>
        <v>3368.7487179487175</v>
      </c>
      <c r="F4021" s="1">
        <v>3368.7487179487175</v>
      </c>
      <c r="G4021" s="1">
        <v>3369</v>
      </c>
      <c r="H4021" s="1"/>
    </row>
    <row r="4022" spans="1:8">
      <c r="A4022" s="24">
        <f t="shared" si="222"/>
        <v>43661</v>
      </c>
      <c r="B4022" s="30">
        <f t="shared" si="225"/>
        <v>43661</v>
      </c>
      <c r="C4022" s="6">
        <v>0.54166666666666696</v>
      </c>
      <c r="D4022" s="1">
        <v>3900</v>
      </c>
      <c r="E4022" s="21">
        <f t="shared" si="224"/>
        <v>4321.7499999999991</v>
      </c>
      <c r="F4022" s="1">
        <v>4321.7499999999991</v>
      </c>
      <c r="G4022" s="1">
        <v>4322</v>
      </c>
      <c r="H4022" s="1"/>
    </row>
    <row r="4023" spans="1:8">
      <c r="A4023" s="24">
        <f t="shared" si="222"/>
        <v>43661</v>
      </c>
      <c r="B4023" s="30">
        <f t="shared" si="225"/>
        <v>43661</v>
      </c>
      <c r="C4023" s="6">
        <v>0.58333333333333304</v>
      </c>
      <c r="D4023" s="1">
        <v>3334.5</v>
      </c>
      <c r="E4023" s="21">
        <f t="shared" si="224"/>
        <v>3695.0962500000001</v>
      </c>
      <c r="F4023" s="1">
        <v>3695.0962500000001</v>
      </c>
      <c r="G4023" s="1">
        <v>3695</v>
      </c>
      <c r="H4023" s="1"/>
    </row>
    <row r="4024" spans="1:8">
      <c r="A4024" s="24">
        <f t="shared" si="222"/>
        <v>43661</v>
      </c>
      <c r="B4024" s="30">
        <f t="shared" si="225"/>
        <v>43661</v>
      </c>
      <c r="C4024" s="6">
        <v>0.625</v>
      </c>
      <c r="D4024" s="1">
        <v>3636.5</v>
      </c>
      <c r="E4024" s="21">
        <f t="shared" si="224"/>
        <v>4029.7548397435894</v>
      </c>
      <c r="F4024" s="1">
        <v>4029.7548397435894</v>
      </c>
      <c r="G4024" s="1">
        <v>4030</v>
      </c>
      <c r="H4024" s="1"/>
    </row>
    <row r="4025" spans="1:8">
      <c r="A4025" s="24">
        <f t="shared" si="222"/>
        <v>43661</v>
      </c>
      <c r="B4025" s="30">
        <f t="shared" si="225"/>
        <v>43661</v>
      </c>
      <c r="C4025" s="6">
        <v>0.66666666666666696</v>
      </c>
      <c r="D4025" s="1">
        <v>3609</v>
      </c>
      <c r="E4025" s="21">
        <f t="shared" si="224"/>
        <v>3999.2809615384613</v>
      </c>
      <c r="F4025" s="1">
        <v>3999.2809615384613</v>
      </c>
      <c r="G4025" s="1">
        <v>3999</v>
      </c>
      <c r="H4025" s="1"/>
    </row>
    <row r="4026" spans="1:8">
      <c r="A4026" s="24">
        <f t="shared" si="222"/>
        <v>43661</v>
      </c>
      <c r="B4026" s="30">
        <f t="shared" si="225"/>
        <v>43661</v>
      </c>
      <c r="C4026" s="6">
        <v>0.70833333333333304</v>
      </c>
      <c r="D4026" s="1">
        <v>2859</v>
      </c>
      <c r="E4026" s="21">
        <f t="shared" si="224"/>
        <v>3168.1751923076922</v>
      </c>
      <c r="F4026" s="1">
        <v>3168.1751923076922</v>
      </c>
      <c r="G4026" s="1">
        <v>3168</v>
      </c>
      <c r="H4026" s="1"/>
    </row>
    <row r="4027" spans="1:8">
      <c r="A4027" s="24">
        <f t="shared" si="222"/>
        <v>43661</v>
      </c>
      <c r="B4027" s="30">
        <f t="shared" si="225"/>
        <v>43661</v>
      </c>
      <c r="C4027" s="6">
        <v>0.75</v>
      </c>
      <c r="D4027" s="1">
        <v>3995</v>
      </c>
      <c r="E4027" s="21">
        <f t="shared" si="224"/>
        <v>4427.0233974358971</v>
      </c>
      <c r="F4027" s="1">
        <v>4427.0233974358971</v>
      </c>
      <c r="G4027" s="1">
        <v>4427</v>
      </c>
      <c r="H4027" s="1"/>
    </row>
    <row r="4028" spans="1:8">
      <c r="A4028" s="24">
        <f t="shared" si="222"/>
        <v>43661</v>
      </c>
      <c r="B4028" s="30">
        <f t="shared" si="225"/>
        <v>43661</v>
      </c>
      <c r="C4028" s="6">
        <v>0.79166666666666596</v>
      </c>
      <c r="D4028" s="1">
        <v>3294</v>
      </c>
      <c r="E4028" s="21">
        <f t="shared" si="224"/>
        <v>3650.2165384615382</v>
      </c>
      <c r="F4028" s="1">
        <v>3650.2165384615382</v>
      </c>
      <c r="G4028" s="1">
        <v>3650</v>
      </c>
      <c r="H4028" s="1"/>
    </row>
    <row r="4029" spans="1:8">
      <c r="A4029" s="24">
        <f t="shared" si="222"/>
        <v>43661</v>
      </c>
      <c r="B4029" s="30">
        <f t="shared" si="225"/>
        <v>43661</v>
      </c>
      <c r="C4029" s="6">
        <v>0.83333333333333304</v>
      </c>
      <c r="D4029" s="1">
        <v>3693</v>
      </c>
      <c r="E4029" s="21">
        <f t="shared" si="224"/>
        <v>4092.3648076923073</v>
      </c>
      <c r="F4029" s="1">
        <v>4092.3648076923073</v>
      </c>
      <c r="G4029" s="1">
        <v>4092</v>
      </c>
      <c r="H4029" s="1"/>
    </row>
    <row r="4030" spans="1:8">
      <c r="A4030" s="24">
        <f t="shared" si="222"/>
        <v>43661</v>
      </c>
      <c r="B4030" s="30">
        <f t="shared" si="225"/>
        <v>43661</v>
      </c>
      <c r="C4030" s="6">
        <v>0.875</v>
      </c>
      <c r="D4030" s="1">
        <v>3609</v>
      </c>
      <c r="E4030" s="21">
        <f t="shared" si="224"/>
        <v>3999.2809615384613</v>
      </c>
      <c r="F4030" s="1">
        <v>3999.2809615384613</v>
      </c>
      <c r="G4030" s="1">
        <v>3999</v>
      </c>
      <c r="H4030" s="1"/>
    </row>
    <row r="4031" spans="1:8">
      <c r="A4031" s="24">
        <f t="shared" si="222"/>
        <v>43661</v>
      </c>
      <c r="B4031" s="30">
        <f t="shared" si="225"/>
        <v>43661</v>
      </c>
      <c r="C4031" s="6">
        <v>0.91666666666666596</v>
      </c>
      <c r="D4031" s="1">
        <v>3813.5</v>
      </c>
      <c r="E4031" s="21">
        <f t="shared" si="224"/>
        <v>4225.8958012820513</v>
      </c>
      <c r="F4031" s="1">
        <v>4225.8958012820513</v>
      </c>
      <c r="G4031" s="1">
        <v>4226</v>
      </c>
      <c r="H4031" s="1"/>
    </row>
    <row r="4032" spans="1:8">
      <c r="A4032" s="24">
        <f t="shared" si="222"/>
        <v>43661</v>
      </c>
      <c r="B4032" s="30">
        <f t="shared" si="225"/>
        <v>43661</v>
      </c>
      <c r="C4032" s="6">
        <v>0.95833333333333304</v>
      </c>
      <c r="D4032" s="1">
        <v>4471.5</v>
      </c>
      <c r="E4032" s="21">
        <f t="shared" si="224"/>
        <v>4955.052596153846</v>
      </c>
      <c r="F4032" s="1">
        <v>4955.052596153846</v>
      </c>
      <c r="G4032" s="1">
        <v>4955</v>
      </c>
      <c r="H4032" s="1"/>
    </row>
    <row r="4033" spans="1:8">
      <c r="A4033" s="24">
        <f t="shared" si="222"/>
        <v>43661</v>
      </c>
      <c r="B4033" s="28">
        <f t="shared" si="225"/>
        <v>43661</v>
      </c>
      <c r="C4033" s="6">
        <v>1</v>
      </c>
      <c r="D4033" s="1">
        <v>3681</v>
      </c>
      <c r="E4033" s="21">
        <f t="shared" si="224"/>
        <v>4079.0671153846151</v>
      </c>
      <c r="F4033" s="1">
        <v>4079.0671153846151</v>
      </c>
      <c r="G4033" s="1">
        <v>4079</v>
      </c>
      <c r="H4033" s="1"/>
    </row>
    <row r="4034" spans="1:8">
      <c r="A4034" s="24">
        <f t="shared" si="222"/>
        <v>43661</v>
      </c>
      <c r="B4034" s="29">
        <f t="shared" ref="B4034:B4097" si="226">B4010+1</f>
        <v>43662</v>
      </c>
      <c r="C4034" s="6">
        <v>1.0416666666666701</v>
      </c>
      <c r="D4034" s="1">
        <v>3734</v>
      </c>
      <c r="E4034" s="21">
        <f t="shared" si="224"/>
        <v>4137.7985897435892</v>
      </c>
      <c r="F4034" s="1">
        <v>4137.7985897435892</v>
      </c>
      <c r="G4034" s="1">
        <v>4138</v>
      </c>
      <c r="H4034" s="1"/>
    </row>
    <row r="4035" spans="1:8">
      <c r="A4035" s="24">
        <f t="shared" si="222"/>
        <v>43661</v>
      </c>
      <c r="B4035" s="30">
        <f t="shared" si="226"/>
        <v>43662</v>
      </c>
      <c r="C4035" s="6">
        <v>1.0833333333333399</v>
      </c>
      <c r="D4035" s="1">
        <v>3610</v>
      </c>
      <c r="E4035" s="21">
        <f t="shared" si="224"/>
        <v>4000.3891025641024</v>
      </c>
      <c r="F4035" s="1">
        <v>4000.3891025641024</v>
      </c>
      <c r="G4035" s="1">
        <v>4000</v>
      </c>
      <c r="H4035" s="1"/>
    </row>
    <row r="4036" spans="1:8">
      <c r="A4036" s="24">
        <f t="shared" si="222"/>
        <v>43661</v>
      </c>
      <c r="B4036" s="30">
        <f t="shared" si="226"/>
        <v>43662</v>
      </c>
      <c r="C4036" s="6">
        <v>1.125</v>
      </c>
      <c r="D4036" s="1">
        <v>2866.5</v>
      </c>
      <c r="E4036" s="21">
        <f t="shared" si="224"/>
        <v>3176.4862499999999</v>
      </c>
      <c r="F4036" s="1">
        <v>3176.4862499999999</v>
      </c>
      <c r="G4036" s="1">
        <v>3176</v>
      </c>
      <c r="H4036" s="1"/>
    </row>
    <row r="4037" spans="1:8">
      <c r="A4037" s="24">
        <f t="shared" si="222"/>
        <v>43661</v>
      </c>
      <c r="B4037" s="30">
        <f t="shared" si="226"/>
        <v>43662</v>
      </c>
      <c r="C4037" s="6">
        <v>1.1666666666666701</v>
      </c>
      <c r="D4037" s="1">
        <v>3784.5</v>
      </c>
      <c r="E4037" s="21">
        <f t="shared" si="224"/>
        <v>4193.7597115384615</v>
      </c>
      <c r="F4037" s="1">
        <v>4193.7597115384615</v>
      </c>
      <c r="G4037" s="1">
        <v>4194</v>
      </c>
      <c r="H4037" s="1"/>
    </row>
    <row r="4038" spans="1:8">
      <c r="A4038" s="24">
        <f t="shared" si="222"/>
        <v>43661</v>
      </c>
      <c r="B4038" s="30">
        <f t="shared" si="226"/>
        <v>43662</v>
      </c>
      <c r="C4038" s="6">
        <v>1.2083333333333399</v>
      </c>
      <c r="D4038" s="1">
        <v>3764.5</v>
      </c>
      <c r="E4038" s="21">
        <f t="shared" si="224"/>
        <v>4171.5968910256406</v>
      </c>
      <c r="F4038" s="1">
        <v>4171.5968910256406</v>
      </c>
      <c r="G4038" s="1">
        <v>4172</v>
      </c>
      <c r="H4038" s="1"/>
    </row>
    <row r="4039" spans="1:8">
      <c r="A4039" s="24">
        <f t="shared" si="222"/>
        <v>43661</v>
      </c>
      <c r="B4039" s="30">
        <f t="shared" si="226"/>
        <v>43662</v>
      </c>
      <c r="C4039" s="6">
        <v>1.25</v>
      </c>
      <c r="D4039" s="1">
        <v>1583.5</v>
      </c>
      <c r="E4039" s="21">
        <f t="shared" si="224"/>
        <v>1754.741314102564</v>
      </c>
      <c r="F4039" s="1">
        <v>1754.741314102564</v>
      </c>
      <c r="G4039" s="1">
        <v>1755</v>
      </c>
      <c r="H4039" s="1"/>
    </row>
    <row r="4040" spans="1:8">
      <c r="A4040" s="24">
        <f t="shared" si="222"/>
        <v>43661</v>
      </c>
      <c r="B4040" s="30">
        <f t="shared" si="226"/>
        <v>43662</v>
      </c>
      <c r="C4040" s="6">
        <v>1.2916666666666701</v>
      </c>
      <c r="D4040" s="1">
        <v>3112</v>
      </c>
      <c r="E4040" s="21">
        <f t="shared" si="224"/>
        <v>3448.5348717948714</v>
      </c>
      <c r="F4040" s="1">
        <v>3448.5348717948714</v>
      </c>
      <c r="G4040" s="1">
        <v>3449</v>
      </c>
      <c r="H4040" s="1"/>
    </row>
    <row r="4041" spans="1:8">
      <c r="A4041" s="24">
        <f t="shared" si="222"/>
        <v>43661</v>
      </c>
      <c r="B4041" s="30">
        <f t="shared" si="226"/>
        <v>43662</v>
      </c>
      <c r="C4041" s="6">
        <v>1.3333333333333399</v>
      </c>
      <c r="D4041" s="1">
        <v>3610</v>
      </c>
      <c r="E4041" s="21">
        <f t="shared" si="224"/>
        <v>4000.3891025641024</v>
      </c>
      <c r="F4041" s="1">
        <v>4000.3891025641024</v>
      </c>
      <c r="G4041" s="1">
        <v>4000</v>
      </c>
      <c r="H4041" s="1"/>
    </row>
    <row r="4042" spans="1:8">
      <c r="A4042" s="24">
        <f t="shared" si="222"/>
        <v>43661</v>
      </c>
      <c r="B4042" s="30">
        <f t="shared" si="226"/>
        <v>43662</v>
      </c>
      <c r="C4042" s="6">
        <v>1.375</v>
      </c>
      <c r="D4042" s="1">
        <v>2473.5</v>
      </c>
      <c r="E4042" s="21">
        <f t="shared" si="224"/>
        <v>2740.9868269230765</v>
      </c>
      <c r="F4042" s="1">
        <v>2740.9868269230765</v>
      </c>
      <c r="G4042" s="1">
        <v>2741</v>
      </c>
      <c r="H4042" s="1"/>
    </row>
    <row r="4043" spans="1:8">
      <c r="A4043" s="24">
        <f t="shared" si="222"/>
        <v>43661</v>
      </c>
      <c r="B4043" s="30">
        <f t="shared" si="226"/>
        <v>43662</v>
      </c>
      <c r="C4043" s="6">
        <v>1.4166666666666701</v>
      </c>
      <c r="D4043" s="1">
        <v>3384.5</v>
      </c>
      <c r="E4043" s="21">
        <f t="shared" si="224"/>
        <v>3750.5033012820509</v>
      </c>
      <c r="F4043" s="1">
        <v>3750.5033012820509</v>
      </c>
      <c r="G4043" s="1">
        <v>3751</v>
      </c>
      <c r="H4043" s="1"/>
    </row>
    <row r="4044" spans="1:8">
      <c r="A4044" s="24">
        <f t="shared" si="222"/>
        <v>43661</v>
      </c>
      <c r="B4044" s="30">
        <f t="shared" si="226"/>
        <v>43662</v>
      </c>
      <c r="C4044" s="6">
        <v>1.4583333333333399</v>
      </c>
      <c r="D4044" s="1">
        <v>1996.5</v>
      </c>
      <c r="E4044" s="21">
        <f t="shared" si="224"/>
        <v>2212.4035576923075</v>
      </c>
      <c r="F4044" s="1">
        <v>2212.4035576923075</v>
      </c>
      <c r="G4044" s="1">
        <v>2212</v>
      </c>
      <c r="H4044" s="1"/>
    </row>
    <row r="4045" spans="1:8">
      <c r="A4045" s="24">
        <f t="shared" si="222"/>
        <v>43661</v>
      </c>
      <c r="B4045" s="30">
        <f t="shared" si="226"/>
        <v>43662</v>
      </c>
      <c r="C4045" s="6">
        <v>1.5</v>
      </c>
      <c r="D4045" s="1">
        <v>2703</v>
      </c>
      <c r="E4045" s="21">
        <f t="shared" si="224"/>
        <v>2995.3051923076919</v>
      </c>
      <c r="F4045" s="1">
        <v>2995.3051923076919</v>
      </c>
      <c r="G4045" s="1">
        <v>2995</v>
      </c>
      <c r="H4045" s="1"/>
    </row>
    <row r="4046" spans="1:8">
      <c r="A4046" s="24">
        <f t="shared" si="222"/>
        <v>43661</v>
      </c>
      <c r="B4046" s="30">
        <f t="shared" si="226"/>
        <v>43662</v>
      </c>
      <c r="C4046" s="6">
        <v>1.5416666666666701</v>
      </c>
      <c r="D4046" s="1">
        <v>3740</v>
      </c>
      <c r="E4046" s="21">
        <f t="shared" si="224"/>
        <v>4144.4474358974358</v>
      </c>
      <c r="F4046" s="1">
        <v>4144.4474358974358</v>
      </c>
      <c r="G4046" s="1">
        <v>4144</v>
      </c>
      <c r="H4046" s="1"/>
    </row>
    <row r="4047" spans="1:8">
      <c r="A4047" s="24">
        <f t="shared" si="222"/>
        <v>43661</v>
      </c>
      <c r="B4047" s="30">
        <f t="shared" si="226"/>
        <v>43662</v>
      </c>
      <c r="C4047" s="6">
        <v>1.5833333333333399</v>
      </c>
      <c r="D4047" s="1">
        <v>3488.5</v>
      </c>
      <c r="E4047" s="21">
        <f t="shared" si="224"/>
        <v>3865.7499679487178</v>
      </c>
      <c r="F4047" s="1">
        <v>3865.7499679487178</v>
      </c>
      <c r="G4047" s="1">
        <v>3866</v>
      </c>
      <c r="H4047" s="1"/>
    </row>
    <row r="4048" spans="1:8">
      <c r="A4048" s="24">
        <f t="shared" si="222"/>
        <v>43661</v>
      </c>
      <c r="B4048" s="30">
        <f t="shared" si="226"/>
        <v>43662</v>
      </c>
      <c r="C4048" s="6">
        <v>1.625</v>
      </c>
      <c r="D4048" s="1">
        <v>3609</v>
      </c>
      <c r="E4048" s="21">
        <f t="shared" si="224"/>
        <v>3999.2809615384613</v>
      </c>
      <c r="F4048" s="1">
        <v>3999.2809615384613</v>
      </c>
      <c r="G4048" s="1">
        <v>3999</v>
      </c>
      <c r="H4048" s="1"/>
    </row>
    <row r="4049" spans="1:8">
      <c r="A4049" s="24">
        <f t="shared" si="222"/>
        <v>43661</v>
      </c>
      <c r="B4049" s="30">
        <f t="shared" si="226"/>
        <v>43662</v>
      </c>
      <c r="C4049" s="6">
        <v>1.6666666666666701</v>
      </c>
      <c r="D4049" s="1">
        <v>3473</v>
      </c>
      <c r="E4049" s="21">
        <f t="shared" si="224"/>
        <v>3848.5737820512823</v>
      </c>
      <c r="F4049" s="1">
        <v>3848.5737820512823</v>
      </c>
      <c r="G4049" s="1">
        <v>3849</v>
      </c>
      <c r="H4049" s="1"/>
    </row>
    <row r="4050" spans="1:8">
      <c r="A4050" s="24">
        <f t="shared" si="222"/>
        <v>43661</v>
      </c>
      <c r="B4050" s="30">
        <f t="shared" si="226"/>
        <v>43662</v>
      </c>
      <c r="C4050" s="6">
        <v>1.7083333333333399</v>
      </c>
      <c r="D4050" s="1">
        <v>3209</v>
      </c>
      <c r="E4050" s="21">
        <f t="shared" si="224"/>
        <v>3556.0245512820511</v>
      </c>
      <c r="F4050" s="1">
        <v>3556.0245512820511</v>
      </c>
      <c r="G4050" s="1">
        <v>3556</v>
      </c>
      <c r="H4050" s="1"/>
    </row>
    <row r="4051" spans="1:8">
      <c r="A4051" s="24">
        <f t="shared" si="222"/>
        <v>43661</v>
      </c>
      <c r="B4051" s="30">
        <f t="shared" si="226"/>
        <v>43662</v>
      </c>
      <c r="C4051" s="6">
        <v>1.75</v>
      </c>
      <c r="D4051" s="1">
        <v>3665.5</v>
      </c>
      <c r="E4051" s="21">
        <f t="shared" si="224"/>
        <v>4061.8909294871792</v>
      </c>
      <c r="F4051" s="1">
        <v>4061.8909294871792</v>
      </c>
      <c r="G4051" s="1">
        <v>4062</v>
      </c>
      <c r="H4051" s="1"/>
    </row>
    <row r="4052" spans="1:8">
      <c r="A4052" s="24">
        <f t="shared" si="222"/>
        <v>43661</v>
      </c>
      <c r="B4052" s="30">
        <f t="shared" si="226"/>
        <v>43662</v>
      </c>
      <c r="C4052" s="6">
        <v>1.7916666666666701</v>
      </c>
      <c r="D4052" s="1">
        <v>3623</v>
      </c>
      <c r="E4052" s="21">
        <f t="shared" si="224"/>
        <v>4014.7949358974356</v>
      </c>
      <c r="F4052" s="1">
        <v>4014.7949358974356</v>
      </c>
      <c r="G4052" s="1">
        <v>4015</v>
      </c>
      <c r="H4052" s="1"/>
    </row>
    <row r="4053" spans="1:8">
      <c r="A4053" s="24">
        <f t="shared" si="222"/>
        <v>43661</v>
      </c>
      <c r="B4053" s="30">
        <f t="shared" si="226"/>
        <v>43662</v>
      </c>
      <c r="C4053" s="6">
        <v>1.8333333333333399</v>
      </c>
      <c r="D4053" s="1">
        <v>3808.5</v>
      </c>
      <c r="E4053" s="21">
        <f t="shared" si="224"/>
        <v>4220.3550961538458</v>
      </c>
      <c r="F4053" s="1">
        <v>4220.3550961538458</v>
      </c>
      <c r="G4053" s="1">
        <v>4220</v>
      </c>
      <c r="H4053" s="1"/>
    </row>
    <row r="4054" spans="1:8">
      <c r="A4054" s="24">
        <f t="shared" si="222"/>
        <v>43661</v>
      </c>
      <c r="B4054" s="30">
        <f t="shared" si="226"/>
        <v>43662</v>
      </c>
      <c r="C4054" s="6">
        <v>1.875</v>
      </c>
      <c r="D4054" s="1">
        <v>4142</v>
      </c>
      <c r="E4054" s="21">
        <f t="shared" si="224"/>
        <v>4589.9201282051281</v>
      </c>
      <c r="F4054" s="1">
        <v>4589.9201282051281</v>
      </c>
      <c r="G4054" s="1">
        <v>4590</v>
      </c>
      <c r="H4054" s="1"/>
    </row>
    <row r="4055" spans="1:8">
      <c r="A4055" s="24">
        <f t="shared" si="222"/>
        <v>43661</v>
      </c>
      <c r="B4055" s="30">
        <f t="shared" si="226"/>
        <v>43662</v>
      </c>
      <c r="C4055" s="6">
        <v>1.9166666666666701</v>
      </c>
      <c r="D4055" s="1">
        <v>3664.5</v>
      </c>
      <c r="E4055" s="21">
        <f t="shared" si="224"/>
        <v>4060.7827884615381</v>
      </c>
      <c r="F4055" s="1">
        <v>4060.7827884615381</v>
      </c>
      <c r="G4055" s="1">
        <v>4061</v>
      </c>
      <c r="H4055" s="1"/>
    </row>
    <row r="4056" spans="1:8">
      <c r="A4056" s="24">
        <f t="shared" si="222"/>
        <v>43661</v>
      </c>
      <c r="B4056" s="30">
        <f t="shared" si="226"/>
        <v>43662</v>
      </c>
      <c r="C4056" s="6">
        <v>1.9583333333333399</v>
      </c>
      <c r="D4056" s="1">
        <v>3610</v>
      </c>
      <c r="E4056" s="21">
        <f t="shared" si="224"/>
        <v>4000.3891025641024</v>
      </c>
      <c r="F4056" s="1">
        <v>4000.3891025641024</v>
      </c>
      <c r="G4056" s="1">
        <v>4000</v>
      </c>
      <c r="H4056" s="1"/>
    </row>
    <row r="4057" spans="1:8">
      <c r="A4057" s="24">
        <f t="shared" si="222"/>
        <v>43661</v>
      </c>
      <c r="B4057" s="28">
        <f t="shared" si="226"/>
        <v>43662</v>
      </c>
      <c r="C4057" s="6">
        <v>2</v>
      </c>
      <c r="D4057" s="1">
        <v>2964</v>
      </c>
      <c r="E4057" s="21">
        <f t="shared" si="224"/>
        <v>3284.5299999999997</v>
      </c>
      <c r="F4057" s="1">
        <v>3284.5299999999997</v>
      </c>
      <c r="G4057" s="1">
        <v>3285</v>
      </c>
      <c r="H4057" s="1"/>
    </row>
    <row r="4058" spans="1:8">
      <c r="A4058" s="24">
        <f t="shared" ref="A4058:A4121" si="227">A3890+7</f>
        <v>43661</v>
      </c>
      <c r="B4058" s="29">
        <f t="shared" si="226"/>
        <v>43663</v>
      </c>
      <c r="C4058" s="6">
        <v>2.0416666666666701</v>
      </c>
      <c r="D4058" s="1">
        <v>3840.5</v>
      </c>
      <c r="E4058" s="21">
        <f t="shared" si="224"/>
        <v>4255.8156089743588</v>
      </c>
      <c r="F4058" s="1">
        <v>4255.8156089743588</v>
      </c>
      <c r="G4058" s="1">
        <v>4256</v>
      </c>
      <c r="H4058" s="1"/>
    </row>
    <row r="4059" spans="1:8">
      <c r="A4059" s="24">
        <f t="shared" si="227"/>
        <v>43661</v>
      </c>
      <c r="B4059" s="30">
        <f t="shared" si="226"/>
        <v>43663</v>
      </c>
      <c r="C4059" s="6">
        <v>2.0833333333333401</v>
      </c>
      <c r="D4059" s="1">
        <v>3483.5</v>
      </c>
      <c r="E4059" s="21">
        <f t="shared" ref="E4059:E4122" si="228">D4059*(293/273)*(1.0325/1)</f>
        <v>3860.2092628205123</v>
      </c>
      <c r="F4059" s="1">
        <v>3860.2092628205123</v>
      </c>
      <c r="G4059" s="1">
        <v>3860</v>
      </c>
      <c r="H4059" s="1"/>
    </row>
    <row r="4060" spans="1:8">
      <c r="A4060" s="24">
        <f t="shared" si="227"/>
        <v>43661</v>
      </c>
      <c r="B4060" s="30">
        <f t="shared" si="226"/>
        <v>43663</v>
      </c>
      <c r="C4060" s="6">
        <v>2.125</v>
      </c>
      <c r="D4060" s="1">
        <v>3370.5</v>
      </c>
      <c r="E4060" s="21">
        <f t="shared" si="228"/>
        <v>3734.9893269230765</v>
      </c>
      <c r="F4060" s="1">
        <v>3734.9893269230765</v>
      </c>
      <c r="G4060" s="1">
        <v>3735</v>
      </c>
      <c r="H4060" s="1"/>
    </row>
    <row r="4061" spans="1:8">
      <c r="A4061" s="24">
        <f t="shared" si="227"/>
        <v>43661</v>
      </c>
      <c r="B4061" s="30">
        <f t="shared" si="226"/>
        <v>43663</v>
      </c>
      <c r="C4061" s="6">
        <v>2.1666666666666701</v>
      </c>
      <c r="D4061" s="1">
        <v>3647.5</v>
      </c>
      <c r="E4061" s="21">
        <f t="shared" si="228"/>
        <v>4041.9443910256409</v>
      </c>
      <c r="F4061" s="1">
        <v>4041.9443910256409</v>
      </c>
      <c r="G4061" s="1">
        <v>4042</v>
      </c>
      <c r="H4061" s="1"/>
    </row>
    <row r="4062" spans="1:8">
      <c r="A4062" s="24">
        <f t="shared" si="227"/>
        <v>43661</v>
      </c>
      <c r="B4062" s="30">
        <f t="shared" si="226"/>
        <v>43663</v>
      </c>
      <c r="C4062" s="6">
        <v>2.2083333333333401</v>
      </c>
      <c r="D4062" s="1">
        <v>3779</v>
      </c>
      <c r="E4062" s="21">
        <f t="shared" si="228"/>
        <v>4187.6649358974355</v>
      </c>
      <c r="F4062" s="1">
        <v>4187.6649358974355</v>
      </c>
      <c r="G4062" s="1">
        <v>4188</v>
      </c>
      <c r="H4062" s="1"/>
    </row>
    <row r="4063" spans="1:8">
      <c r="A4063" s="24">
        <f t="shared" si="227"/>
        <v>43661</v>
      </c>
      <c r="B4063" s="30">
        <f t="shared" si="226"/>
        <v>43663</v>
      </c>
      <c r="C4063" s="6">
        <v>2.25</v>
      </c>
      <c r="D4063" s="1">
        <v>1149.5</v>
      </c>
      <c r="E4063" s="21">
        <f t="shared" si="228"/>
        <v>1273.8081089743589</v>
      </c>
      <c r="F4063" s="1">
        <v>1273.8081089743589</v>
      </c>
      <c r="G4063" s="1">
        <v>1274</v>
      </c>
      <c r="H4063" s="1"/>
    </row>
    <row r="4064" spans="1:8">
      <c r="A4064" s="24">
        <f t="shared" si="227"/>
        <v>43661</v>
      </c>
      <c r="B4064" s="30">
        <f t="shared" si="226"/>
        <v>43663</v>
      </c>
      <c r="C4064" s="6">
        <v>2.2916666666666701</v>
      </c>
      <c r="D4064" s="1">
        <v>2730.5</v>
      </c>
      <c r="E4064" s="21">
        <f t="shared" si="228"/>
        <v>3025.7790705128205</v>
      </c>
      <c r="F4064" s="1">
        <v>3025.7790705128205</v>
      </c>
      <c r="G4064" s="1">
        <v>3026</v>
      </c>
      <c r="H4064" s="1"/>
    </row>
    <row r="4065" spans="1:8">
      <c r="A4065" s="24">
        <f t="shared" si="227"/>
        <v>43661</v>
      </c>
      <c r="B4065" s="30">
        <f t="shared" si="226"/>
        <v>43663</v>
      </c>
      <c r="C4065" s="6">
        <v>2.3333333333333401</v>
      </c>
      <c r="D4065" s="1">
        <v>3639.5</v>
      </c>
      <c r="E4065" s="21">
        <f t="shared" si="228"/>
        <v>4033.0792628205127</v>
      </c>
      <c r="F4065" s="1">
        <v>4033.0792628205127</v>
      </c>
      <c r="G4065" s="1">
        <v>4033</v>
      </c>
      <c r="H4065" s="1"/>
    </row>
    <row r="4066" spans="1:8">
      <c r="A4066" s="24">
        <f t="shared" si="227"/>
        <v>43661</v>
      </c>
      <c r="B4066" s="30">
        <f t="shared" si="226"/>
        <v>43663</v>
      </c>
      <c r="C4066" s="6">
        <v>2.375</v>
      </c>
      <c r="D4066" s="1">
        <v>2968</v>
      </c>
      <c r="E4066" s="21">
        <f t="shared" si="228"/>
        <v>3288.9625641025641</v>
      </c>
      <c r="F4066" s="1">
        <v>3288.9625641025641</v>
      </c>
      <c r="G4066" s="1">
        <v>3289</v>
      </c>
      <c r="H4066" s="1"/>
    </row>
    <row r="4067" spans="1:8">
      <c r="A4067" s="24">
        <f t="shared" si="227"/>
        <v>43661</v>
      </c>
      <c r="B4067" s="30">
        <f t="shared" si="226"/>
        <v>43663</v>
      </c>
      <c r="C4067" s="6">
        <v>2.4166666666666701</v>
      </c>
      <c r="D4067" s="1">
        <v>3563</v>
      </c>
      <c r="E4067" s="21">
        <f t="shared" si="228"/>
        <v>3948.3064743589744</v>
      </c>
      <c r="F4067" s="1">
        <v>3948.3064743589744</v>
      </c>
      <c r="G4067" s="1">
        <v>3948</v>
      </c>
      <c r="H4067" s="1"/>
    </row>
    <row r="4068" spans="1:8">
      <c r="A4068" s="24">
        <f t="shared" si="227"/>
        <v>43661</v>
      </c>
      <c r="B4068" s="30">
        <f t="shared" si="226"/>
        <v>43663</v>
      </c>
      <c r="C4068" s="6">
        <v>2.4583333333333299</v>
      </c>
      <c r="D4068" s="1">
        <v>3631</v>
      </c>
      <c r="E4068" s="21">
        <f t="shared" si="228"/>
        <v>4023.6600641025639</v>
      </c>
      <c r="F4068" s="1">
        <v>4023.6600641025639</v>
      </c>
      <c r="G4068" s="1">
        <v>4024</v>
      </c>
      <c r="H4068" s="1"/>
    </row>
    <row r="4069" spans="1:8">
      <c r="A4069" s="24">
        <f t="shared" si="227"/>
        <v>43661</v>
      </c>
      <c r="B4069" s="30">
        <f t="shared" si="226"/>
        <v>43663</v>
      </c>
      <c r="C4069" s="6">
        <v>2.5</v>
      </c>
      <c r="D4069" s="1">
        <v>2979.5</v>
      </c>
      <c r="E4069" s="21">
        <f t="shared" si="228"/>
        <v>3301.7061858974357</v>
      </c>
      <c r="F4069" s="1">
        <v>3301.7061858974357</v>
      </c>
      <c r="G4069" s="1">
        <v>3302</v>
      </c>
      <c r="H4069" s="1"/>
    </row>
    <row r="4070" spans="1:8">
      <c r="A4070" s="24">
        <f t="shared" si="227"/>
        <v>43661</v>
      </c>
      <c r="B4070" s="30">
        <f t="shared" si="226"/>
        <v>43663</v>
      </c>
      <c r="C4070" s="6">
        <v>2.5416666666666701</v>
      </c>
      <c r="D4070" s="1">
        <v>3332</v>
      </c>
      <c r="E4070" s="21">
        <f t="shared" si="228"/>
        <v>3692.3258974358973</v>
      </c>
      <c r="F4070" s="1">
        <v>3692.3258974358973</v>
      </c>
      <c r="G4070" s="1">
        <v>3692</v>
      </c>
      <c r="H4070" s="1"/>
    </row>
    <row r="4071" spans="1:8">
      <c r="A4071" s="24">
        <f t="shared" si="227"/>
        <v>43661</v>
      </c>
      <c r="B4071" s="30">
        <f t="shared" si="226"/>
        <v>43663</v>
      </c>
      <c r="C4071" s="6">
        <v>2.5833333333333299</v>
      </c>
      <c r="D4071" s="1">
        <v>3068</v>
      </c>
      <c r="E4071" s="21">
        <f t="shared" si="228"/>
        <v>3399.7766666666662</v>
      </c>
      <c r="F4071" s="1">
        <v>3399.7766666666662</v>
      </c>
      <c r="G4071" s="1">
        <v>3400</v>
      </c>
      <c r="H4071" s="1"/>
    </row>
    <row r="4072" spans="1:8">
      <c r="A4072" s="24">
        <f t="shared" si="227"/>
        <v>43661</v>
      </c>
      <c r="B4072" s="30">
        <f t="shared" si="226"/>
        <v>43663</v>
      </c>
      <c r="C4072" s="6">
        <v>2.625</v>
      </c>
      <c r="D4072" s="1">
        <v>3609</v>
      </c>
      <c r="E4072" s="21">
        <f t="shared" si="228"/>
        <v>3999.2809615384613</v>
      </c>
      <c r="F4072" s="1">
        <v>3999.2809615384613</v>
      </c>
      <c r="G4072" s="1">
        <v>3999</v>
      </c>
      <c r="H4072" s="1"/>
    </row>
    <row r="4073" spans="1:8">
      <c r="A4073" s="24">
        <f t="shared" si="227"/>
        <v>43661</v>
      </c>
      <c r="B4073" s="30">
        <f t="shared" si="226"/>
        <v>43663</v>
      </c>
      <c r="C4073" s="6">
        <v>2.6666666666666701</v>
      </c>
      <c r="D4073" s="1">
        <v>3521</v>
      </c>
      <c r="E4073" s="21">
        <f t="shared" si="228"/>
        <v>3901.7645512820509</v>
      </c>
      <c r="F4073" s="1">
        <v>3901.7645512820509</v>
      </c>
      <c r="G4073" s="1">
        <v>3902</v>
      </c>
      <c r="H4073" s="1"/>
    </row>
    <row r="4074" spans="1:8">
      <c r="A4074" s="24">
        <f t="shared" si="227"/>
        <v>43661</v>
      </c>
      <c r="B4074" s="30">
        <f t="shared" si="226"/>
        <v>43663</v>
      </c>
      <c r="C4074" s="6">
        <v>2.7083333333333299</v>
      </c>
      <c r="D4074" s="1">
        <v>3707.5</v>
      </c>
      <c r="E4074" s="21">
        <f t="shared" si="228"/>
        <v>4108.4328525641022</v>
      </c>
      <c r="F4074" s="1">
        <v>4108.4328525641022</v>
      </c>
      <c r="G4074" s="1">
        <v>4108</v>
      </c>
      <c r="H4074" s="1"/>
    </row>
    <row r="4075" spans="1:8">
      <c r="A4075" s="24">
        <f t="shared" si="227"/>
        <v>43661</v>
      </c>
      <c r="B4075" s="30">
        <f t="shared" si="226"/>
        <v>43663</v>
      </c>
      <c r="C4075" s="6">
        <v>2.75</v>
      </c>
      <c r="D4075" s="1">
        <v>3305</v>
      </c>
      <c r="E4075" s="21">
        <f t="shared" si="228"/>
        <v>3662.4060897435897</v>
      </c>
      <c r="F4075" s="1">
        <v>3662.4060897435897</v>
      </c>
      <c r="G4075" s="1">
        <v>3662</v>
      </c>
      <c r="H4075" s="1"/>
    </row>
    <row r="4076" spans="1:8">
      <c r="A4076" s="24">
        <f t="shared" si="227"/>
        <v>43661</v>
      </c>
      <c r="B4076" s="30">
        <f t="shared" si="226"/>
        <v>43663</v>
      </c>
      <c r="C4076" s="6">
        <v>2.7916666666666701</v>
      </c>
      <c r="D4076" s="1">
        <v>3604</v>
      </c>
      <c r="E4076" s="21">
        <f t="shared" si="228"/>
        <v>3993.7402564102563</v>
      </c>
      <c r="F4076" s="1">
        <v>3993.7402564102563</v>
      </c>
      <c r="G4076" s="1">
        <v>3994</v>
      </c>
      <c r="H4076" s="1"/>
    </row>
    <row r="4077" spans="1:8">
      <c r="A4077" s="24">
        <f t="shared" si="227"/>
        <v>43661</v>
      </c>
      <c r="B4077" s="30">
        <f t="shared" si="226"/>
        <v>43663</v>
      </c>
      <c r="C4077" s="6">
        <v>2.8333333333333299</v>
      </c>
      <c r="D4077" s="1">
        <v>3745</v>
      </c>
      <c r="E4077" s="21">
        <f t="shared" si="228"/>
        <v>4149.9881410256403</v>
      </c>
      <c r="F4077" s="1">
        <v>4149.9881410256403</v>
      </c>
      <c r="G4077" s="1">
        <v>4150</v>
      </c>
      <c r="H4077" s="1"/>
    </row>
    <row r="4078" spans="1:8">
      <c r="A4078" s="24">
        <f t="shared" si="227"/>
        <v>43661</v>
      </c>
      <c r="B4078" s="30">
        <f t="shared" si="226"/>
        <v>43663</v>
      </c>
      <c r="C4078" s="6">
        <v>2.875</v>
      </c>
      <c r="D4078" s="1">
        <v>3810</v>
      </c>
      <c r="E4078" s="21">
        <f t="shared" si="228"/>
        <v>4222.0173076923074</v>
      </c>
      <c r="F4078" s="1">
        <v>4222.0173076923074</v>
      </c>
      <c r="G4078" s="1">
        <v>4222</v>
      </c>
      <c r="H4078" s="1"/>
    </row>
    <row r="4079" spans="1:8">
      <c r="A4079" s="24">
        <f t="shared" si="227"/>
        <v>43661</v>
      </c>
      <c r="B4079" s="30">
        <f t="shared" si="226"/>
        <v>43663</v>
      </c>
      <c r="C4079" s="6">
        <v>2.9166666666666701</v>
      </c>
      <c r="D4079" s="1">
        <v>3826.5</v>
      </c>
      <c r="E4079" s="21">
        <f t="shared" si="228"/>
        <v>4240.3016346153845</v>
      </c>
      <c r="F4079" s="1">
        <v>4240.3016346153845</v>
      </c>
      <c r="G4079" s="1">
        <v>4240</v>
      </c>
      <c r="H4079" s="1"/>
    </row>
    <row r="4080" spans="1:8">
      <c r="A4080" s="24">
        <f t="shared" si="227"/>
        <v>43661</v>
      </c>
      <c r="B4080" s="30">
        <f t="shared" si="226"/>
        <v>43663</v>
      </c>
      <c r="C4080" s="6">
        <v>2.9583333333333299</v>
      </c>
      <c r="D4080" s="1">
        <v>3952</v>
      </c>
      <c r="E4080" s="21">
        <f t="shared" si="228"/>
        <v>4379.373333333333</v>
      </c>
      <c r="F4080" s="1">
        <v>4379.373333333333</v>
      </c>
      <c r="G4080" s="1">
        <v>4379</v>
      </c>
      <c r="H4080" s="1"/>
    </row>
    <row r="4081" spans="1:8">
      <c r="A4081" s="24">
        <f t="shared" si="227"/>
        <v>43661</v>
      </c>
      <c r="B4081" s="28">
        <f t="shared" si="226"/>
        <v>43663</v>
      </c>
      <c r="C4081" s="6">
        <v>3</v>
      </c>
      <c r="D4081" s="1">
        <v>3620</v>
      </c>
      <c r="E4081" s="21">
        <f t="shared" si="228"/>
        <v>4011.4705128205123</v>
      </c>
      <c r="F4081" s="1">
        <v>4011.4705128205123</v>
      </c>
      <c r="G4081" s="1">
        <v>4011</v>
      </c>
      <c r="H4081" s="1"/>
    </row>
    <row r="4082" spans="1:8">
      <c r="A4082" s="24">
        <f t="shared" si="227"/>
        <v>43661</v>
      </c>
      <c r="B4082" s="29">
        <f t="shared" si="226"/>
        <v>43664</v>
      </c>
      <c r="C4082" s="6">
        <v>3.0416666666666701</v>
      </c>
      <c r="D4082" s="1">
        <v>4107</v>
      </c>
      <c r="E4082" s="21">
        <f t="shared" si="228"/>
        <v>4551.1351923076918</v>
      </c>
      <c r="F4082" s="1">
        <v>4551.1351923076918</v>
      </c>
      <c r="G4082" s="1">
        <v>4551</v>
      </c>
      <c r="H4082" s="1"/>
    </row>
    <row r="4083" spans="1:8">
      <c r="A4083" s="24">
        <f t="shared" si="227"/>
        <v>43661</v>
      </c>
      <c r="B4083" s="30">
        <f t="shared" si="226"/>
        <v>43664</v>
      </c>
      <c r="C4083" s="6">
        <v>3.0833333333333299</v>
      </c>
      <c r="D4083" s="1">
        <v>4150</v>
      </c>
      <c r="E4083" s="21">
        <f t="shared" si="228"/>
        <v>4598.7852564102559</v>
      </c>
      <c r="F4083" s="1">
        <v>4598.7852564102559</v>
      </c>
      <c r="G4083" s="1">
        <v>4599</v>
      </c>
      <c r="H4083" s="1"/>
    </row>
    <row r="4084" spans="1:8">
      <c r="A4084" s="24">
        <f t="shared" si="227"/>
        <v>43661</v>
      </c>
      <c r="B4084" s="30">
        <f t="shared" si="226"/>
        <v>43664</v>
      </c>
      <c r="C4084" s="6">
        <v>3.125</v>
      </c>
      <c r="D4084" s="1">
        <v>3629.5</v>
      </c>
      <c r="E4084" s="21">
        <f t="shared" si="228"/>
        <v>4021.9978525641022</v>
      </c>
      <c r="F4084" s="1">
        <v>4021.9978525641022</v>
      </c>
      <c r="G4084" s="1">
        <v>4022</v>
      </c>
      <c r="H4084" s="1"/>
    </row>
    <row r="4085" spans="1:8">
      <c r="A4085" s="24">
        <f t="shared" si="227"/>
        <v>43661</v>
      </c>
      <c r="B4085" s="30">
        <f t="shared" si="226"/>
        <v>43664</v>
      </c>
      <c r="C4085" s="6">
        <v>3.1666666666666701</v>
      </c>
      <c r="D4085" s="1">
        <v>3768</v>
      </c>
      <c r="E4085" s="21">
        <f t="shared" si="228"/>
        <v>4175.4753846153844</v>
      </c>
      <c r="F4085" s="1">
        <v>4175.4753846153844</v>
      </c>
      <c r="G4085" s="1">
        <v>4175</v>
      </c>
      <c r="H4085" s="1"/>
    </row>
    <row r="4086" spans="1:8">
      <c r="A4086" s="24">
        <f t="shared" si="227"/>
        <v>43661</v>
      </c>
      <c r="B4086" s="30">
        <f t="shared" si="226"/>
        <v>43664</v>
      </c>
      <c r="C4086" s="6">
        <v>3.2083333333333299</v>
      </c>
      <c r="D4086" s="1">
        <v>3762</v>
      </c>
      <c r="E4086" s="21">
        <f t="shared" si="228"/>
        <v>4168.8265384615379</v>
      </c>
      <c r="F4086" s="1">
        <v>4168.8265384615379</v>
      </c>
      <c r="G4086" s="1">
        <v>4169</v>
      </c>
      <c r="H4086" s="1"/>
    </row>
    <row r="4087" spans="1:8">
      <c r="A4087" s="24">
        <f t="shared" si="227"/>
        <v>43661</v>
      </c>
      <c r="B4087" s="30">
        <f t="shared" si="226"/>
        <v>43664</v>
      </c>
      <c r="C4087" s="6">
        <v>3.25</v>
      </c>
      <c r="D4087" s="1">
        <v>1807.5</v>
      </c>
      <c r="E4087" s="21">
        <f t="shared" si="228"/>
        <v>2002.9649038461537</v>
      </c>
      <c r="F4087" s="1">
        <v>2002.9649038461537</v>
      </c>
      <c r="G4087" s="1">
        <v>2003</v>
      </c>
      <c r="H4087" s="1"/>
    </row>
    <row r="4088" spans="1:8">
      <c r="A4088" s="24">
        <f t="shared" si="227"/>
        <v>43661</v>
      </c>
      <c r="B4088" s="30">
        <f t="shared" si="226"/>
        <v>43664</v>
      </c>
      <c r="C4088" s="6">
        <v>3.2916666666666701</v>
      </c>
      <c r="D4088" s="1">
        <v>3086</v>
      </c>
      <c r="E4088" s="21">
        <f t="shared" si="228"/>
        <v>3419.7232051282049</v>
      </c>
      <c r="F4088" s="1">
        <v>3419.7232051282049</v>
      </c>
      <c r="G4088" s="1">
        <v>3420</v>
      </c>
      <c r="H4088" s="1"/>
    </row>
    <row r="4089" spans="1:8">
      <c r="A4089" s="24">
        <f t="shared" si="227"/>
        <v>43661</v>
      </c>
      <c r="B4089" s="30">
        <f t="shared" si="226"/>
        <v>43664</v>
      </c>
      <c r="C4089" s="6">
        <v>3.3333333333333299</v>
      </c>
      <c r="D4089" s="1">
        <v>3719.5</v>
      </c>
      <c r="E4089" s="21">
        <f t="shared" si="228"/>
        <v>4121.7305448717943</v>
      </c>
      <c r="F4089" s="1">
        <v>4121.7305448717943</v>
      </c>
      <c r="G4089" s="1">
        <v>4122</v>
      </c>
      <c r="H4089" s="1"/>
    </row>
    <row r="4090" spans="1:8">
      <c r="A4090" s="24">
        <f t="shared" si="227"/>
        <v>43661</v>
      </c>
      <c r="B4090" s="30">
        <f t="shared" si="226"/>
        <v>43664</v>
      </c>
      <c r="C4090" s="6">
        <v>3.375</v>
      </c>
      <c r="D4090" s="1">
        <v>3080.5</v>
      </c>
      <c r="E4090" s="21">
        <f t="shared" si="228"/>
        <v>3413.6284294871789</v>
      </c>
      <c r="F4090" s="1">
        <v>3413.6284294871789</v>
      </c>
      <c r="G4090" s="1">
        <v>3414</v>
      </c>
      <c r="H4090" s="1"/>
    </row>
    <row r="4091" spans="1:8">
      <c r="A4091" s="24">
        <f t="shared" si="227"/>
        <v>43661</v>
      </c>
      <c r="B4091" s="30">
        <f t="shared" si="226"/>
        <v>43664</v>
      </c>
      <c r="C4091" s="6">
        <v>3.4166666666666701</v>
      </c>
      <c r="D4091" s="1">
        <v>3894</v>
      </c>
      <c r="E4091" s="21">
        <f t="shared" si="228"/>
        <v>4315.1011538461535</v>
      </c>
      <c r="F4091" s="1">
        <v>4315.1011538461535</v>
      </c>
      <c r="G4091" s="1">
        <v>4315</v>
      </c>
      <c r="H4091" s="1"/>
    </row>
    <row r="4092" spans="1:8">
      <c r="A4092" s="24">
        <f t="shared" si="227"/>
        <v>43661</v>
      </c>
      <c r="B4092" s="30">
        <f t="shared" si="226"/>
        <v>43664</v>
      </c>
      <c r="C4092" s="6">
        <v>3.4583333333333299</v>
      </c>
      <c r="D4092" s="1">
        <v>3674.5</v>
      </c>
      <c r="E4092" s="21">
        <f t="shared" si="228"/>
        <v>4071.8641987179485</v>
      </c>
      <c r="F4092" s="1">
        <v>4071.8641987179485</v>
      </c>
      <c r="G4092" s="1">
        <v>4072</v>
      </c>
      <c r="H4092" s="1"/>
    </row>
    <row r="4093" spans="1:8">
      <c r="A4093" s="24">
        <f t="shared" si="227"/>
        <v>43661</v>
      </c>
      <c r="B4093" s="30">
        <f t="shared" si="226"/>
        <v>43664</v>
      </c>
      <c r="C4093" s="6">
        <v>3.5</v>
      </c>
      <c r="D4093" s="1">
        <v>3389.5</v>
      </c>
      <c r="E4093" s="21">
        <f t="shared" si="228"/>
        <v>3756.0440064102563</v>
      </c>
      <c r="F4093" s="1">
        <v>3756.0440064102563</v>
      </c>
      <c r="G4093" s="1">
        <v>3756</v>
      </c>
      <c r="H4093" s="1"/>
    </row>
    <row r="4094" spans="1:8">
      <c r="A4094" s="24">
        <f t="shared" si="227"/>
        <v>43661</v>
      </c>
      <c r="B4094" s="30">
        <f t="shared" si="226"/>
        <v>43664</v>
      </c>
      <c r="C4094" s="6">
        <v>3.5416666666666701</v>
      </c>
      <c r="D4094" s="1">
        <v>4300.5</v>
      </c>
      <c r="E4094" s="21">
        <f t="shared" si="228"/>
        <v>4765.5604807692307</v>
      </c>
      <c r="F4094" s="1">
        <v>4765.5604807692307</v>
      </c>
      <c r="G4094" s="1">
        <v>4766</v>
      </c>
      <c r="H4094" s="1"/>
    </row>
    <row r="4095" spans="1:8">
      <c r="A4095" s="24">
        <f t="shared" si="227"/>
        <v>43661</v>
      </c>
      <c r="B4095" s="30">
        <f t="shared" si="226"/>
        <v>43664</v>
      </c>
      <c r="C4095" s="6">
        <v>3.5833333333333299</v>
      </c>
      <c r="D4095" s="1">
        <v>3383</v>
      </c>
      <c r="E4095" s="21">
        <f t="shared" si="228"/>
        <v>3748.8410897435897</v>
      </c>
      <c r="F4095" s="1">
        <v>3748.8410897435897</v>
      </c>
      <c r="G4095" s="1">
        <v>3749</v>
      </c>
      <c r="H4095" s="1"/>
    </row>
    <row r="4096" spans="1:8">
      <c r="A4096" s="24">
        <f t="shared" si="227"/>
        <v>43661</v>
      </c>
      <c r="B4096" s="30">
        <f t="shared" si="226"/>
        <v>43664</v>
      </c>
      <c r="C4096" s="6">
        <v>3.625</v>
      </c>
      <c r="D4096" s="1">
        <v>3647.5</v>
      </c>
      <c r="E4096" s="21">
        <f t="shared" si="228"/>
        <v>4041.9443910256409</v>
      </c>
      <c r="F4096" s="1">
        <v>4041.9443910256409</v>
      </c>
      <c r="G4096" s="1">
        <v>4042</v>
      </c>
      <c r="H4096" s="1"/>
    </row>
    <row r="4097" spans="1:8">
      <c r="A4097" s="24">
        <f t="shared" si="227"/>
        <v>43661</v>
      </c>
      <c r="B4097" s="30">
        <f t="shared" si="226"/>
        <v>43664</v>
      </c>
      <c r="C4097" s="6">
        <v>3.6666666666666701</v>
      </c>
      <c r="D4097" s="1">
        <v>3848.5</v>
      </c>
      <c r="E4097" s="21">
        <f t="shared" si="228"/>
        <v>4264.6807371794866</v>
      </c>
      <c r="F4097" s="1">
        <v>4264.6807371794866</v>
      </c>
      <c r="G4097" s="1">
        <v>4265</v>
      </c>
      <c r="H4097" s="1"/>
    </row>
    <row r="4098" spans="1:8">
      <c r="A4098" s="24">
        <f t="shared" si="227"/>
        <v>43661</v>
      </c>
      <c r="B4098" s="30">
        <f t="shared" ref="B4098:B4161" si="229">B4074+1</f>
        <v>43664</v>
      </c>
      <c r="C4098" s="6">
        <v>3.7083333333333299</v>
      </c>
      <c r="D4098" s="1">
        <v>3570.5</v>
      </c>
      <c r="E4098" s="21">
        <f t="shared" si="228"/>
        <v>3956.6175320512816</v>
      </c>
      <c r="F4098" s="1">
        <v>3956.6175320512816</v>
      </c>
      <c r="G4098" s="1">
        <v>3957</v>
      </c>
      <c r="H4098" s="1"/>
    </row>
    <row r="4099" spans="1:8">
      <c r="A4099" s="24">
        <f t="shared" si="227"/>
        <v>43661</v>
      </c>
      <c r="B4099" s="30">
        <f t="shared" si="229"/>
        <v>43664</v>
      </c>
      <c r="C4099" s="6">
        <v>3.75</v>
      </c>
      <c r="D4099" s="1">
        <v>4464.5</v>
      </c>
      <c r="E4099" s="21">
        <f t="shared" si="228"/>
        <v>4947.2956089743584</v>
      </c>
      <c r="F4099" s="1">
        <v>4947.2956089743584</v>
      </c>
      <c r="G4099" s="1">
        <v>4947</v>
      </c>
      <c r="H4099" s="1"/>
    </row>
    <row r="4100" spans="1:8">
      <c r="A4100" s="24">
        <f t="shared" si="227"/>
        <v>43661</v>
      </c>
      <c r="B4100" s="30">
        <f t="shared" si="229"/>
        <v>43664</v>
      </c>
      <c r="C4100" s="6">
        <v>3.7916666666666701</v>
      </c>
      <c r="D4100" s="1">
        <v>3600.5</v>
      </c>
      <c r="E4100" s="21">
        <f t="shared" si="228"/>
        <v>3989.8617628205125</v>
      </c>
      <c r="F4100" s="1">
        <v>3989.8617628205125</v>
      </c>
      <c r="G4100" s="1">
        <v>3990</v>
      </c>
      <c r="H4100" s="1"/>
    </row>
    <row r="4101" spans="1:8">
      <c r="A4101" s="24">
        <f t="shared" si="227"/>
        <v>43661</v>
      </c>
      <c r="B4101" s="30">
        <f t="shared" si="229"/>
        <v>43664</v>
      </c>
      <c r="C4101" s="6">
        <v>3.8333333333333299</v>
      </c>
      <c r="D4101" s="1">
        <v>3861</v>
      </c>
      <c r="E4101" s="21">
        <f t="shared" si="228"/>
        <v>4278.5325000000003</v>
      </c>
      <c r="F4101" s="1">
        <v>4278.5325000000003</v>
      </c>
      <c r="G4101" s="1">
        <v>4279</v>
      </c>
      <c r="H4101" s="1"/>
    </row>
    <row r="4102" spans="1:8">
      <c r="A4102" s="24">
        <f t="shared" si="227"/>
        <v>43661</v>
      </c>
      <c r="B4102" s="30">
        <f t="shared" si="229"/>
        <v>43664</v>
      </c>
      <c r="C4102" s="6">
        <v>3.875</v>
      </c>
      <c r="D4102" s="1">
        <v>3803</v>
      </c>
      <c r="E4102" s="21">
        <f t="shared" si="228"/>
        <v>4214.2603205128198</v>
      </c>
      <c r="F4102" s="1">
        <v>4214.2603205128198</v>
      </c>
      <c r="G4102" s="1">
        <v>4214</v>
      </c>
      <c r="H4102" s="1"/>
    </row>
    <row r="4103" spans="1:8">
      <c r="A4103" s="24">
        <f t="shared" si="227"/>
        <v>43661</v>
      </c>
      <c r="B4103" s="30">
        <f t="shared" si="229"/>
        <v>43664</v>
      </c>
      <c r="C4103" s="6">
        <v>3.9166666666666701</v>
      </c>
      <c r="D4103" s="1">
        <v>3457.5</v>
      </c>
      <c r="E4103" s="21">
        <f t="shared" si="228"/>
        <v>3831.3975961538458</v>
      </c>
      <c r="F4103" s="1">
        <v>3831.3975961538458</v>
      </c>
      <c r="G4103" s="1">
        <v>3831</v>
      </c>
      <c r="H4103" s="1"/>
    </row>
    <row r="4104" spans="1:8">
      <c r="A4104" s="24">
        <f t="shared" si="227"/>
        <v>43661</v>
      </c>
      <c r="B4104" s="30">
        <f t="shared" si="229"/>
        <v>43664</v>
      </c>
      <c r="C4104" s="6">
        <v>3.9583333333333299</v>
      </c>
      <c r="D4104" s="1">
        <v>3682</v>
      </c>
      <c r="E4104" s="21">
        <f t="shared" si="228"/>
        <v>4080.1752564102558</v>
      </c>
      <c r="F4104" s="1">
        <v>4080.1752564102558</v>
      </c>
      <c r="G4104" s="1">
        <v>4080</v>
      </c>
      <c r="H4104" s="1"/>
    </row>
    <row r="4105" spans="1:8">
      <c r="A4105" s="24">
        <f t="shared" si="227"/>
        <v>43661</v>
      </c>
      <c r="B4105" s="28">
        <f t="shared" si="229"/>
        <v>43664</v>
      </c>
      <c r="C4105" s="6">
        <v>4</v>
      </c>
      <c r="D4105" s="1">
        <v>3216.5</v>
      </c>
      <c r="E4105" s="21">
        <f t="shared" si="228"/>
        <v>3564.3356089743588</v>
      </c>
      <c r="F4105" s="1">
        <v>3564.3356089743588</v>
      </c>
      <c r="G4105" s="1">
        <v>3564</v>
      </c>
      <c r="H4105" s="1"/>
    </row>
    <row r="4106" spans="1:8">
      <c r="A4106" s="24">
        <f t="shared" si="227"/>
        <v>43661</v>
      </c>
      <c r="B4106" s="29">
        <f t="shared" si="229"/>
        <v>43665</v>
      </c>
      <c r="C4106" s="6">
        <v>4.0416666666666696</v>
      </c>
      <c r="D4106" s="1">
        <v>3468</v>
      </c>
      <c r="E4106" s="21">
        <f t="shared" si="228"/>
        <v>3843.0330769230768</v>
      </c>
      <c r="F4106" s="1">
        <v>3843.0330769230768</v>
      </c>
      <c r="G4106" s="1">
        <v>3843</v>
      </c>
      <c r="H4106" s="1"/>
    </row>
    <row r="4107" spans="1:8">
      <c r="A4107" s="24">
        <f t="shared" si="227"/>
        <v>43661</v>
      </c>
      <c r="B4107" s="30">
        <f t="shared" si="229"/>
        <v>43665</v>
      </c>
      <c r="C4107" s="6">
        <v>4.0833333333333304</v>
      </c>
      <c r="D4107" s="1">
        <v>4033</v>
      </c>
      <c r="E4107" s="21">
        <f t="shared" si="228"/>
        <v>4469.1327564102558</v>
      </c>
      <c r="F4107" s="1">
        <v>4469.1327564102558</v>
      </c>
      <c r="G4107" s="1">
        <v>4469</v>
      </c>
      <c r="H4107" s="1"/>
    </row>
    <row r="4108" spans="1:8">
      <c r="A4108" s="24">
        <f t="shared" si="227"/>
        <v>43661</v>
      </c>
      <c r="B4108" s="30">
        <f t="shared" si="229"/>
        <v>43665</v>
      </c>
      <c r="C4108" s="6">
        <v>4.125</v>
      </c>
      <c r="D4108" s="1">
        <v>3293</v>
      </c>
      <c r="E4108" s="21">
        <f t="shared" si="228"/>
        <v>3649.1083974358976</v>
      </c>
      <c r="F4108" s="1">
        <v>3649.1083974358976</v>
      </c>
      <c r="G4108" s="1">
        <v>3649</v>
      </c>
      <c r="H4108" s="1"/>
    </row>
    <row r="4109" spans="1:8">
      <c r="A4109" s="24">
        <f t="shared" si="227"/>
        <v>43661</v>
      </c>
      <c r="B4109" s="30">
        <f t="shared" si="229"/>
        <v>43665</v>
      </c>
      <c r="C4109" s="6">
        <v>4.1666666666666696</v>
      </c>
      <c r="D4109" s="1">
        <v>3763</v>
      </c>
      <c r="E4109" s="21">
        <f t="shared" si="228"/>
        <v>4169.934679487179</v>
      </c>
      <c r="F4109" s="1">
        <v>4169.934679487179</v>
      </c>
      <c r="G4109" s="1">
        <v>4170</v>
      </c>
      <c r="H4109" s="1"/>
    </row>
    <row r="4110" spans="1:8">
      <c r="A4110" s="24">
        <f t="shared" si="227"/>
        <v>43661</v>
      </c>
      <c r="B4110" s="30">
        <f t="shared" si="229"/>
        <v>43665</v>
      </c>
      <c r="C4110" s="6">
        <v>4.2083333333333304</v>
      </c>
      <c r="D4110" s="1">
        <v>3929.5</v>
      </c>
      <c r="E4110" s="21">
        <f t="shared" si="228"/>
        <v>4354.4401602564103</v>
      </c>
      <c r="F4110" s="1">
        <v>4354.4401602564103</v>
      </c>
      <c r="G4110" s="1">
        <v>4354</v>
      </c>
      <c r="H4110" s="1"/>
    </row>
    <row r="4111" spans="1:8">
      <c r="A4111" s="24">
        <f t="shared" si="227"/>
        <v>43661</v>
      </c>
      <c r="B4111" s="30">
        <f t="shared" si="229"/>
        <v>43665</v>
      </c>
      <c r="C4111" s="6">
        <v>4.25</v>
      </c>
      <c r="D4111" s="1">
        <v>634</v>
      </c>
      <c r="E4111" s="21">
        <f t="shared" si="228"/>
        <v>702.56141025641023</v>
      </c>
      <c r="F4111" s="1">
        <v>702.56141025641023</v>
      </c>
      <c r="G4111" s="1">
        <v>703</v>
      </c>
      <c r="H4111" s="1"/>
    </row>
    <row r="4112" spans="1:8">
      <c r="A4112" s="24">
        <f t="shared" si="227"/>
        <v>43661</v>
      </c>
      <c r="B4112" s="30">
        <f t="shared" si="229"/>
        <v>43665</v>
      </c>
      <c r="C4112" s="6">
        <v>4.2916666666666696</v>
      </c>
      <c r="D4112" s="1">
        <v>2528</v>
      </c>
      <c r="E4112" s="21">
        <f t="shared" si="228"/>
        <v>2801.3805128205126</v>
      </c>
      <c r="F4112" s="1">
        <v>2801.3805128205126</v>
      </c>
      <c r="G4112" s="1">
        <v>2801</v>
      </c>
      <c r="H4112" s="1"/>
    </row>
    <row r="4113" spans="1:8">
      <c r="A4113" s="24">
        <f t="shared" si="227"/>
        <v>43661</v>
      </c>
      <c r="B4113" s="30">
        <f t="shared" si="229"/>
        <v>43665</v>
      </c>
      <c r="C4113" s="6">
        <v>4.3333333333333304</v>
      </c>
      <c r="D4113" s="1">
        <v>3669.5</v>
      </c>
      <c r="E4113" s="21">
        <f t="shared" si="228"/>
        <v>4066.3234935897431</v>
      </c>
      <c r="F4113" s="1">
        <v>4066.3234935897431</v>
      </c>
      <c r="G4113" s="1">
        <v>4066</v>
      </c>
      <c r="H4113" s="1"/>
    </row>
    <row r="4114" spans="1:8">
      <c r="A4114" s="24">
        <f t="shared" si="227"/>
        <v>43661</v>
      </c>
      <c r="B4114" s="30">
        <f t="shared" si="229"/>
        <v>43665</v>
      </c>
      <c r="C4114" s="6">
        <v>4.375</v>
      </c>
      <c r="D4114" s="1">
        <v>3106</v>
      </c>
      <c r="E4114" s="21">
        <f t="shared" si="228"/>
        <v>3441.8860256410253</v>
      </c>
      <c r="F4114" s="1">
        <v>3441.8860256410253</v>
      </c>
      <c r="G4114" s="1">
        <v>3442</v>
      </c>
      <c r="H4114" s="1"/>
    </row>
    <row r="4115" spans="1:8">
      <c r="A4115" s="24">
        <f t="shared" si="227"/>
        <v>43661</v>
      </c>
      <c r="B4115" s="30">
        <f t="shared" si="229"/>
        <v>43665</v>
      </c>
      <c r="C4115" s="6">
        <v>4.4166666666666696</v>
      </c>
      <c r="D4115" s="1">
        <v>3493.5</v>
      </c>
      <c r="E4115" s="21">
        <f t="shared" si="228"/>
        <v>3871.2906730769232</v>
      </c>
      <c r="F4115" s="1">
        <v>3871.2906730769232</v>
      </c>
      <c r="G4115" s="1">
        <v>3871</v>
      </c>
      <c r="H4115" s="1"/>
    </row>
    <row r="4116" spans="1:8">
      <c r="A4116" s="24">
        <f t="shared" si="227"/>
        <v>43661</v>
      </c>
      <c r="B4116" s="30">
        <f t="shared" si="229"/>
        <v>43665</v>
      </c>
      <c r="C4116" s="6">
        <v>4.4583333333333304</v>
      </c>
      <c r="D4116" s="1">
        <v>3978.5</v>
      </c>
      <c r="E4116" s="21">
        <f t="shared" si="228"/>
        <v>4408.73907051282</v>
      </c>
      <c r="F4116" s="1">
        <v>4408.73907051282</v>
      </c>
      <c r="G4116" s="1">
        <v>4409</v>
      </c>
      <c r="H4116" s="1"/>
    </row>
    <row r="4117" spans="1:8">
      <c r="A4117" s="24">
        <f t="shared" si="227"/>
        <v>43661</v>
      </c>
      <c r="B4117" s="30">
        <f t="shared" si="229"/>
        <v>43665</v>
      </c>
      <c r="C4117" s="6">
        <v>4.5</v>
      </c>
      <c r="D4117" s="1">
        <v>2740</v>
      </c>
      <c r="E4117" s="21">
        <f t="shared" si="228"/>
        <v>3036.3064102564099</v>
      </c>
      <c r="F4117" s="1">
        <v>3036.3064102564099</v>
      </c>
      <c r="G4117" s="1">
        <v>3036</v>
      </c>
      <c r="H4117" s="1"/>
    </row>
    <row r="4118" spans="1:8">
      <c r="A4118" s="24">
        <f t="shared" si="227"/>
        <v>43661</v>
      </c>
      <c r="B4118" s="30">
        <f t="shared" si="229"/>
        <v>43665</v>
      </c>
      <c r="C4118" s="6">
        <v>4.5416666666666696</v>
      </c>
      <c r="D4118" s="1">
        <v>3631</v>
      </c>
      <c r="E4118" s="21">
        <f t="shared" si="228"/>
        <v>4023.6600641025639</v>
      </c>
      <c r="F4118" s="1">
        <v>4023.6600641025639</v>
      </c>
      <c r="G4118" s="1">
        <v>4024</v>
      </c>
      <c r="H4118" s="1"/>
    </row>
    <row r="4119" spans="1:8">
      <c r="A4119" s="24">
        <f t="shared" si="227"/>
        <v>43661</v>
      </c>
      <c r="B4119" s="30">
        <f t="shared" si="229"/>
        <v>43665</v>
      </c>
      <c r="C4119" s="6">
        <v>4.5833333333333304</v>
      </c>
      <c r="D4119" s="1">
        <v>3506.5</v>
      </c>
      <c r="E4119" s="21">
        <f t="shared" si="228"/>
        <v>3885.696506410256</v>
      </c>
      <c r="F4119" s="1">
        <v>3885.696506410256</v>
      </c>
      <c r="G4119" s="1">
        <v>3886</v>
      </c>
      <c r="H4119" s="1"/>
    </row>
    <row r="4120" spans="1:8">
      <c r="A4120" s="24">
        <f t="shared" si="227"/>
        <v>43661</v>
      </c>
      <c r="B4120" s="30">
        <f t="shared" si="229"/>
        <v>43665</v>
      </c>
      <c r="C4120" s="6">
        <v>4.625</v>
      </c>
      <c r="D4120" s="1">
        <v>3749.5</v>
      </c>
      <c r="E4120" s="21">
        <f t="shared" si="228"/>
        <v>4154.9747756410252</v>
      </c>
      <c r="F4120" s="1">
        <v>4154.9747756410252</v>
      </c>
      <c r="G4120" s="1">
        <v>4155</v>
      </c>
      <c r="H4120" s="1"/>
    </row>
    <row r="4121" spans="1:8">
      <c r="A4121" s="24">
        <f t="shared" si="227"/>
        <v>43661</v>
      </c>
      <c r="B4121" s="30">
        <f t="shared" si="229"/>
        <v>43665</v>
      </c>
      <c r="C4121" s="6">
        <v>4.6666666666666696</v>
      </c>
      <c r="D4121" s="1">
        <v>3702</v>
      </c>
      <c r="E4121" s="21">
        <f t="shared" si="228"/>
        <v>4102.3380769230762</v>
      </c>
      <c r="F4121" s="1">
        <v>4102.3380769230762</v>
      </c>
      <c r="G4121" s="1">
        <v>4102</v>
      </c>
      <c r="H4121" s="1"/>
    </row>
    <row r="4122" spans="1:8">
      <c r="A4122" s="24">
        <f t="shared" ref="A4122:A4185" si="230">A3954+7</f>
        <v>43661</v>
      </c>
      <c r="B4122" s="30">
        <f t="shared" si="229"/>
        <v>43665</v>
      </c>
      <c r="C4122" s="6">
        <v>4.7083333333333304</v>
      </c>
      <c r="D4122" s="1">
        <v>3127.5</v>
      </c>
      <c r="E4122" s="21">
        <f t="shared" si="228"/>
        <v>3465.7110576923078</v>
      </c>
      <c r="F4122" s="1">
        <v>3465.7110576923078</v>
      </c>
      <c r="G4122" s="1">
        <v>3466</v>
      </c>
      <c r="H4122" s="1"/>
    </row>
    <row r="4123" spans="1:8">
      <c r="A4123" s="24">
        <f t="shared" si="230"/>
        <v>43661</v>
      </c>
      <c r="B4123" s="30">
        <f t="shared" si="229"/>
        <v>43665</v>
      </c>
      <c r="C4123" s="6">
        <v>4.75</v>
      </c>
      <c r="D4123" s="1">
        <v>4062.5</v>
      </c>
      <c r="E4123" s="21">
        <f t="shared" ref="E4123:E4186" si="231">D4123*(293/273)*(1.0325/1)</f>
        <v>4501.822916666667</v>
      </c>
      <c r="F4123" s="1">
        <v>4501.822916666667</v>
      </c>
      <c r="G4123" s="1">
        <v>4502</v>
      </c>
      <c r="H4123" s="1"/>
    </row>
    <row r="4124" spans="1:8">
      <c r="A4124" s="24">
        <f t="shared" si="230"/>
        <v>43661</v>
      </c>
      <c r="B4124" s="30">
        <f t="shared" si="229"/>
        <v>43665</v>
      </c>
      <c r="C4124" s="6">
        <v>4.7916666666666696</v>
      </c>
      <c r="D4124" s="1">
        <v>4172.5</v>
      </c>
      <c r="E4124" s="21">
        <f t="shared" si="231"/>
        <v>4623.7184294871795</v>
      </c>
      <c r="F4124" s="1">
        <v>4623.7184294871795</v>
      </c>
      <c r="G4124" s="1">
        <v>4624</v>
      </c>
      <c r="H4124" s="1"/>
    </row>
    <row r="4125" spans="1:8">
      <c r="A4125" s="24">
        <f t="shared" si="230"/>
        <v>43661</v>
      </c>
      <c r="B4125" s="30">
        <f t="shared" si="229"/>
        <v>43665</v>
      </c>
      <c r="C4125" s="6">
        <v>4.8333333333333304</v>
      </c>
      <c r="D4125" s="1">
        <v>4143</v>
      </c>
      <c r="E4125" s="21">
        <f t="shared" si="231"/>
        <v>4591.0282692307692</v>
      </c>
      <c r="F4125" s="1">
        <v>4591.0282692307692</v>
      </c>
      <c r="G4125" s="1">
        <v>4591</v>
      </c>
      <c r="H4125" s="1"/>
    </row>
    <row r="4126" spans="1:8">
      <c r="A4126" s="24">
        <f t="shared" si="230"/>
        <v>43661</v>
      </c>
      <c r="B4126" s="30">
        <f t="shared" si="229"/>
        <v>43665</v>
      </c>
      <c r="C4126" s="6">
        <v>4.875</v>
      </c>
      <c r="D4126" s="1">
        <v>3997.5</v>
      </c>
      <c r="E4126" s="21">
        <f t="shared" si="231"/>
        <v>4429.7937499999998</v>
      </c>
      <c r="F4126" s="1">
        <v>4429.7937499999998</v>
      </c>
      <c r="G4126" s="1">
        <v>4430</v>
      </c>
      <c r="H4126" s="1"/>
    </row>
    <row r="4127" spans="1:8">
      <c r="A4127" s="24">
        <f t="shared" si="230"/>
        <v>43661</v>
      </c>
      <c r="B4127" s="30">
        <f t="shared" si="229"/>
        <v>43665</v>
      </c>
      <c r="C4127" s="6">
        <v>4.9166666666666696</v>
      </c>
      <c r="D4127" s="1">
        <v>3686.5</v>
      </c>
      <c r="E4127" s="21">
        <f t="shared" si="231"/>
        <v>4085.1618910256407</v>
      </c>
      <c r="F4127" s="1">
        <v>4085.1618910256407</v>
      </c>
      <c r="G4127" s="1">
        <v>4085</v>
      </c>
      <c r="H4127" s="1"/>
    </row>
    <row r="4128" spans="1:8">
      <c r="A4128" s="24">
        <f t="shared" si="230"/>
        <v>43661</v>
      </c>
      <c r="B4128" s="30">
        <f t="shared" si="229"/>
        <v>43665</v>
      </c>
      <c r="C4128" s="6">
        <v>4.9583333333333304</v>
      </c>
      <c r="D4128" s="1">
        <v>3733</v>
      </c>
      <c r="E4128" s="21">
        <f t="shared" si="231"/>
        <v>4136.6904487179481</v>
      </c>
      <c r="F4128" s="1">
        <v>4136.6904487179481</v>
      </c>
      <c r="G4128" s="1">
        <v>4137</v>
      </c>
      <c r="H4128" s="1"/>
    </row>
    <row r="4129" spans="1:8">
      <c r="A4129" s="24">
        <f t="shared" si="230"/>
        <v>43661</v>
      </c>
      <c r="B4129" s="28">
        <f t="shared" si="229"/>
        <v>43665</v>
      </c>
      <c r="C4129" s="6">
        <v>5</v>
      </c>
      <c r="D4129" s="1">
        <v>2662.5</v>
      </c>
      <c r="E4129" s="21">
        <f t="shared" si="231"/>
        <v>2950.4254807692309</v>
      </c>
      <c r="F4129" s="1">
        <v>2950.4254807692309</v>
      </c>
      <c r="G4129" s="1">
        <v>2950</v>
      </c>
      <c r="H4129" s="1"/>
    </row>
    <row r="4130" spans="1:8">
      <c r="A4130" s="24">
        <f t="shared" si="230"/>
        <v>43661</v>
      </c>
      <c r="B4130" s="29">
        <f t="shared" si="229"/>
        <v>43666</v>
      </c>
      <c r="C4130" s="6">
        <v>5.0416666666666696</v>
      </c>
      <c r="D4130" s="1">
        <v>3617.5</v>
      </c>
      <c r="E4130" s="21">
        <f t="shared" si="231"/>
        <v>4008.7001602564101</v>
      </c>
      <c r="F4130" s="1">
        <v>4008.7001602564101</v>
      </c>
      <c r="G4130" s="1">
        <v>4009</v>
      </c>
      <c r="H4130" s="1"/>
    </row>
    <row r="4131" spans="1:8">
      <c r="A4131" s="24">
        <f t="shared" si="230"/>
        <v>43661</v>
      </c>
      <c r="B4131" s="30">
        <f t="shared" si="229"/>
        <v>43666</v>
      </c>
      <c r="C4131" s="6">
        <v>5.0833333333333304</v>
      </c>
      <c r="D4131" s="1">
        <v>3666</v>
      </c>
      <c r="E4131" s="21">
        <f t="shared" si="231"/>
        <v>4062.4449999999997</v>
      </c>
      <c r="F4131" s="1">
        <v>4062.4449999999997</v>
      </c>
      <c r="G4131" s="1">
        <v>4062</v>
      </c>
      <c r="H4131" s="1"/>
    </row>
    <row r="4132" spans="1:8">
      <c r="A4132" s="24">
        <f t="shared" si="230"/>
        <v>43661</v>
      </c>
      <c r="B4132" s="30">
        <f t="shared" si="229"/>
        <v>43666</v>
      </c>
      <c r="C4132" s="6">
        <v>5.125</v>
      </c>
      <c r="D4132" s="1">
        <v>2566.5</v>
      </c>
      <c r="E4132" s="21">
        <f t="shared" si="231"/>
        <v>2844.0439423076919</v>
      </c>
      <c r="F4132" s="1">
        <v>2844.0439423076919</v>
      </c>
      <c r="G4132" s="1">
        <v>2844</v>
      </c>
      <c r="H4132" s="1"/>
    </row>
    <row r="4133" spans="1:8">
      <c r="A4133" s="24">
        <f t="shared" si="230"/>
        <v>43661</v>
      </c>
      <c r="B4133" s="30">
        <f t="shared" si="229"/>
        <v>43666</v>
      </c>
      <c r="C4133" s="6">
        <v>5.1666666666666696</v>
      </c>
      <c r="D4133" s="1">
        <v>3609</v>
      </c>
      <c r="E4133" s="21">
        <f t="shared" si="231"/>
        <v>3999.2809615384613</v>
      </c>
      <c r="F4133" s="1">
        <v>3999.2809615384613</v>
      </c>
      <c r="G4133" s="1">
        <v>3999</v>
      </c>
      <c r="H4133" s="1"/>
    </row>
    <row r="4134" spans="1:8">
      <c r="A4134" s="24">
        <f t="shared" si="230"/>
        <v>43661</v>
      </c>
      <c r="B4134" s="30">
        <f t="shared" si="229"/>
        <v>43666</v>
      </c>
      <c r="C4134" s="6">
        <v>5.2083333333333304</v>
      </c>
      <c r="D4134" s="1">
        <v>1602</v>
      </c>
      <c r="E4134" s="21">
        <f t="shared" si="231"/>
        <v>1775.2419230769231</v>
      </c>
      <c r="F4134" s="1">
        <v>1775.2419230769231</v>
      </c>
      <c r="G4134" s="1">
        <v>1775</v>
      </c>
      <c r="H4134" s="1"/>
    </row>
    <row r="4135" spans="1:8">
      <c r="A4135" s="24">
        <f t="shared" si="230"/>
        <v>43661</v>
      </c>
      <c r="B4135" s="30">
        <f t="shared" si="229"/>
        <v>43666</v>
      </c>
      <c r="C4135" s="6">
        <v>5.25</v>
      </c>
      <c r="D4135" s="1">
        <v>0</v>
      </c>
      <c r="E4135" s="21">
        <f t="shared" si="231"/>
        <v>0</v>
      </c>
      <c r="F4135" s="1">
        <v>0</v>
      </c>
      <c r="G4135" s="1">
        <v>0</v>
      </c>
      <c r="H4135" s="1"/>
    </row>
    <row r="4136" spans="1:8">
      <c r="A4136" s="24">
        <f t="shared" si="230"/>
        <v>43661</v>
      </c>
      <c r="B4136" s="30">
        <f t="shared" si="229"/>
        <v>43666</v>
      </c>
      <c r="C4136" s="6">
        <v>5.2916666666666696</v>
      </c>
      <c r="D4136" s="1">
        <v>0</v>
      </c>
      <c r="E4136" s="21">
        <f t="shared" si="231"/>
        <v>0</v>
      </c>
      <c r="F4136" s="1">
        <v>0</v>
      </c>
      <c r="G4136" s="1">
        <v>0</v>
      </c>
      <c r="H4136" s="1"/>
    </row>
    <row r="4137" spans="1:8">
      <c r="A4137" s="24">
        <f t="shared" si="230"/>
        <v>43661</v>
      </c>
      <c r="B4137" s="30">
        <f t="shared" si="229"/>
        <v>43666</v>
      </c>
      <c r="C4137" s="6">
        <v>5.3333333333333304</v>
      </c>
      <c r="D4137" s="1">
        <v>0</v>
      </c>
      <c r="E4137" s="21">
        <f t="shared" si="231"/>
        <v>0</v>
      </c>
      <c r="F4137" s="1">
        <v>0</v>
      </c>
      <c r="G4137" s="1">
        <v>0</v>
      </c>
      <c r="H4137" s="1"/>
    </row>
    <row r="4138" spans="1:8">
      <c r="A4138" s="24">
        <f t="shared" si="230"/>
        <v>43661</v>
      </c>
      <c r="B4138" s="30">
        <f t="shared" si="229"/>
        <v>43666</v>
      </c>
      <c r="C4138" s="6">
        <v>5.375</v>
      </c>
      <c r="D4138" s="1">
        <v>0</v>
      </c>
      <c r="E4138" s="21">
        <f t="shared" si="231"/>
        <v>0</v>
      </c>
      <c r="F4138" s="1">
        <v>0</v>
      </c>
      <c r="G4138" s="1">
        <v>0</v>
      </c>
      <c r="H4138" s="1"/>
    </row>
    <row r="4139" spans="1:8">
      <c r="A4139" s="24">
        <f t="shared" si="230"/>
        <v>43661</v>
      </c>
      <c r="B4139" s="30">
        <f t="shared" si="229"/>
        <v>43666</v>
      </c>
      <c r="C4139" s="6">
        <v>5.4166666666666696</v>
      </c>
      <c r="D4139" s="1">
        <v>0</v>
      </c>
      <c r="E4139" s="21">
        <f t="shared" si="231"/>
        <v>0</v>
      </c>
      <c r="F4139" s="1">
        <v>0</v>
      </c>
      <c r="G4139" s="1">
        <v>0</v>
      </c>
      <c r="H4139" s="1"/>
    </row>
    <row r="4140" spans="1:8">
      <c r="A4140" s="24">
        <f t="shared" si="230"/>
        <v>43661</v>
      </c>
      <c r="B4140" s="30">
        <f t="shared" si="229"/>
        <v>43666</v>
      </c>
      <c r="C4140" s="6">
        <v>5.4583333333333304</v>
      </c>
      <c r="D4140" s="1">
        <v>0</v>
      </c>
      <c r="E4140" s="21">
        <f t="shared" si="231"/>
        <v>0</v>
      </c>
      <c r="F4140" s="1">
        <v>0</v>
      </c>
      <c r="G4140" s="1">
        <v>0</v>
      </c>
      <c r="H4140" s="1"/>
    </row>
    <row r="4141" spans="1:8">
      <c r="A4141" s="24">
        <f t="shared" si="230"/>
        <v>43661</v>
      </c>
      <c r="B4141" s="30">
        <f t="shared" si="229"/>
        <v>43666</v>
      </c>
      <c r="C4141" s="6">
        <v>5.5</v>
      </c>
      <c r="D4141" s="1">
        <v>0</v>
      </c>
      <c r="E4141" s="21">
        <f t="shared" si="231"/>
        <v>0</v>
      </c>
      <c r="F4141" s="1">
        <v>0</v>
      </c>
      <c r="G4141" s="1">
        <v>0</v>
      </c>
      <c r="H4141" s="1"/>
    </row>
    <row r="4142" spans="1:8">
      <c r="A4142" s="24">
        <f t="shared" si="230"/>
        <v>43661</v>
      </c>
      <c r="B4142" s="30">
        <f t="shared" si="229"/>
        <v>43666</v>
      </c>
      <c r="C4142" s="6">
        <v>5.5416666666666696</v>
      </c>
      <c r="D4142" s="1">
        <v>0</v>
      </c>
      <c r="E4142" s="21">
        <f t="shared" si="231"/>
        <v>0</v>
      </c>
      <c r="F4142" s="1">
        <v>0</v>
      </c>
      <c r="G4142" s="1">
        <v>0</v>
      </c>
      <c r="H4142" s="1"/>
    </row>
    <row r="4143" spans="1:8">
      <c r="A4143" s="24">
        <f t="shared" si="230"/>
        <v>43661</v>
      </c>
      <c r="B4143" s="30">
        <f t="shared" si="229"/>
        <v>43666</v>
      </c>
      <c r="C4143" s="6">
        <v>5.5833333333333304</v>
      </c>
      <c r="D4143" s="1">
        <v>0</v>
      </c>
      <c r="E4143" s="21">
        <f t="shared" si="231"/>
        <v>0</v>
      </c>
      <c r="F4143" s="1">
        <v>0</v>
      </c>
      <c r="G4143" s="1">
        <v>0</v>
      </c>
      <c r="H4143" s="1"/>
    </row>
    <row r="4144" spans="1:8">
      <c r="A4144" s="24">
        <f t="shared" si="230"/>
        <v>43661</v>
      </c>
      <c r="B4144" s="30">
        <f t="shared" si="229"/>
        <v>43666</v>
      </c>
      <c r="C4144" s="6">
        <v>5.625</v>
      </c>
      <c r="D4144" s="1">
        <v>0</v>
      </c>
      <c r="E4144" s="21">
        <f t="shared" si="231"/>
        <v>0</v>
      </c>
      <c r="F4144" s="1">
        <v>0</v>
      </c>
      <c r="G4144" s="1">
        <v>0</v>
      </c>
      <c r="H4144" s="1"/>
    </row>
    <row r="4145" spans="1:8">
      <c r="A4145" s="24">
        <f t="shared" si="230"/>
        <v>43661</v>
      </c>
      <c r="B4145" s="30">
        <f t="shared" si="229"/>
        <v>43666</v>
      </c>
      <c r="C4145" s="6">
        <v>5.6666666666666696</v>
      </c>
      <c r="D4145" s="1">
        <v>0</v>
      </c>
      <c r="E4145" s="21">
        <f t="shared" si="231"/>
        <v>0</v>
      </c>
      <c r="F4145" s="1">
        <v>0</v>
      </c>
      <c r="G4145" s="1">
        <v>0</v>
      </c>
      <c r="H4145" s="1"/>
    </row>
    <row r="4146" spans="1:8">
      <c r="A4146" s="24">
        <f t="shared" si="230"/>
        <v>43661</v>
      </c>
      <c r="B4146" s="30">
        <f t="shared" si="229"/>
        <v>43666</v>
      </c>
      <c r="C4146" s="6">
        <v>5.7083333333333304</v>
      </c>
      <c r="D4146" s="1">
        <v>0</v>
      </c>
      <c r="E4146" s="21">
        <f t="shared" si="231"/>
        <v>0</v>
      </c>
      <c r="F4146" s="1">
        <v>0</v>
      </c>
      <c r="G4146" s="1">
        <v>0</v>
      </c>
      <c r="H4146" s="1"/>
    </row>
    <row r="4147" spans="1:8">
      <c r="A4147" s="24">
        <f t="shared" si="230"/>
        <v>43661</v>
      </c>
      <c r="B4147" s="30">
        <f t="shared" si="229"/>
        <v>43666</v>
      </c>
      <c r="C4147" s="6">
        <v>5.75</v>
      </c>
      <c r="D4147" s="1">
        <v>0</v>
      </c>
      <c r="E4147" s="21">
        <f t="shared" si="231"/>
        <v>0</v>
      </c>
      <c r="F4147" s="1">
        <v>0</v>
      </c>
      <c r="G4147" s="1">
        <v>0</v>
      </c>
      <c r="H4147" s="1"/>
    </row>
    <row r="4148" spans="1:8">
      <c r="A4148" s="24">
        <f t="shared" si="230"/>
        <v>43661</v>
      </c>
      <c r="B4148" s="30">
        <f t="shared" si="229"/>
        <v>43666</v>
      </c>
      <c r="C4148" s="6">
        <v>5.7916666666666696</v>
      </c>
      <c r="D4148" s="1">
        <v>0</v>
      </c>
      <c r="E4148" s="21">
        <f t="shared" si="231"/>
        <v>0</v>
      </c>
      <c r="F4148" s="1">
        <v>0</v>
      </c>
      <c r="G4148" s="1">
        <v>0</v>
      </c>
      <c r="H4148" s="1"/>
    </row>
    <row r="4149" spans="1:8">
      <c r="A4149" s="24">
        <f t="shared" si="230"/>
        <v>43661</v>
      </c>
      <c r="B4149" s="30">
        <f t="shared" si="229"/>
        <v>43666</v>
      </c>
      <c r="C4149" s="6">
        <v>5.8333333333333304</v>
      </c>
      <c r="D4149" s="1">
        <v>0</v>
      </c>
      <c r="E4149" s="21">
        <f t="shared" si="231"/>
        <v>0</v>
      </c>
      <c r="F4149" s="1">
        <v>0</v>
      </c>
      <c r="G4149" s="1">
        <v>0</v>
      </c>
      <c r="H4149" s="1"/>
    </row>
    <row r="4150" spans="1:8">
      <c r="A4150" s="24">
        <f t="shared" si="230"/>
        <v>43661</v>
      </c>
      <c r="B4150" s="30">
        <f t="shared" si="229"/>
        <v>43666</v>
      </c>
      <c r="C4150" s="6">
        <v>5.875</v>
      </c>
      <c r="D4150" s="1">
        <v>0</v>
      </c>
      <c r="E4150" s="21">
        <f t="shared" si="231"/>
        <v>0</v>
      </c>
      <c r="F4150" s="1">
        <v>0</v>
      </c>
      <c r="G4150" s="1">
        <v>0</v>
      </c>
      <c r="H4150" s="1"/>
    </row>
    <row r="4151" spans="1:8">
      <c r="A4151" s="24">
        <f t="shared" si="230"/>
        <v>43661</v>
      </c>
      <c r="B4151" s="30">
        <f t="shared" si="229"/>
        <v>43666</v>
      </c>
      <c r="C4151" s="6">
        <v>5.9166666666666696</v>
      </c>
      <c r="D4151" s="1">
        <v>140.5</v>
      </c>
      <c r="E4151" s="21">
        <f t="shared" si="231"/>
        <v>155.69381410256409</v>
      </c>
      <c r="F4151" s="1">
        <v>155.69381410256409</v>
      </c>
      <c r="G4151" s="1">
        <v>156</v>
      </c>
      <c r="H4151" s="1"/>
    </row>
    <row r="4152" spans="1:8">
      <c r="A4152" s="24">
        <f t="shared" si="230"/>
        <v>43661</v>
      </c>
      <c r="B4152" s="30">
        <f t="shared" si="229"/>
        <v>43666</v>
      </c>
      <c r="C4152" s="6">
        <v>5.9583333333333304</v>
      </c>
      <c r="D4152" s="1">
        <v>0</v>
      </c>
      <c r="E4152" s="21">
        <f t="shared" si="231"/>
        <v>0</v>
      </c>
      <c r="F4152" s="1">
        <v>0</v>
      </c>
      <c r="G4152" s="1">
        <v>0</v>
      </c>
      <c r="H4152" s="1"/>
    </row>
    <row r="4153" spans="1:8">
      <c r="A4153" s="24">
        <f t="shared" si="230"/>
        <v>43661</v>
      </c>
      <c r="B4153" s="28">
        <f t="shared" si="229"/>
        <v>43666</v>
      </c>
      <c r="C4153" s="6">
        <v>6</v>
      </c>
      <c r="D4153" s="1">
        <v>0</v>
      </c>
      <c r="E4153" s="21">
        <f t="shared" si="231"/>
        <v>0</v>
      </c>
      <c r="F4153" s="1">
        <v>0</v>
      </c>
      <c r="G4153" s="1">
        <v>0</v>
      </c>
      <c r="H4153" s="1"/>
    </row>
    <row r="4154" spans="1:8">
      <c r="A4154" s="24">
        <f t="shared" si="230"/>
        <v>43667</v>
      </c>
      <c r="B4154" s="29">
        <f t="shared" si="229"/>
        <v>43667</v>
      </c>
      <c r="C4154" s="6">
        <v>6.0416666666666696</v>
      </c>
      <c r="D4154" s="1">
        <v>0</v>
      </c>
      <c r="E4154" s="21">
        <f t="shared" si="231"/>
        <v>0</v>
      </c>
      <c r="F4154" s="1">
        <v>0</v>
      </c>
      <c r="G4154" s="1">
        <v>0</v>
      </c>
      <c r="H4154" s="1"/>
    </row>
    <row r="4155" spans="1:8">
      <c r="A4155" s="24">
        <f t="shared" si="230"/>
        <v>43667</v>
      </c>
      <c r="B4155" s="30">
        <f t="shared" si="229"/>
        <v>43667</v>
      </c>
      <c r="C4155" s="6">
        <v>6.0833333333333304</v>
      </c>
      <c r="D4155" s="1">
        <v>0</v>
      </c>
      <c r="E4155" s="21">
        <f t="shared" si="231"/>
        <v>0</v>
      </c>
      <c r="F4155" s="1">
        <v>0</v>
      </c>
      <c r="G4155" s="1">
        <v>0</v>
      </c>
      <c r="H4155" s="1"/>
    </row>
    <row r="4156" spans="1:8">
      <c r="A4156" s="24">
        <f t="shared" si="230"/>
        <v>43667</v>
      </c>
      <c r="B4156" s="30">
        <f t="shared" si="229"/>
        <v>43667</v>
      </c>
      <c r="C4156" s="6">
        <v>6.125</v>
      </c>
      <c r="D4156" s="1">
        <v>0</v>
      </c>
      <c r="E4156" s="21">
        <f t="shared" si="231"/>
        <v>0</v>
      </c>
      <c r="F4156" s="1">
        <v>0</v>
      </c>
      <c r="G4156" s="1">
        <v>0</v>
      </c>
      <c r="H4156" s="1"/>
    </row>
    <row r="4157" spans="1:8">
      <c r="A4157" s="24">
        <f t="shared" si="230"/>
        <v>43667</v>
      </c>
      <c r="B4157" s="30">
        <f t="shared" si="229"/>
        <v>43667</v>
      </c>
      <c r="C4157" s="6">
        <v>6.1666666666666696</v>
      </c>
      <c r="D4157" s="1">
        <v>0</v>
      </c>
      <c r="E4157" s="21">
        <f t="shared" si="231"/>
        <v>0</v>
      </c>
      <c r="F4157" s="1">
        <v>0</v>
      </c>
      <c r="G4157" s="1">
        <v>0</v>
      </c>
      <c r="H4157" s="1"/>
    </row>
    <row r="4158" spans="1:8">
      <c r="A4158" s="24">
        <f t="shared" si="230"/>
        <v>43667</v>
      </c>
      <c r="B4158" s="30">
        <f t="shared" si="229"/>
        <v>43667</v>
      </c>
      <c r="C4158" s="6">
        <v>6.2083333333333304</v>
      </c>
      <c r="D4158" s="1">
        <v>0</v>
      </c>
      <c r="E4158" s="21">
        <f t="shared" si="231"/>
        <v>0</v>
      </c>
      <c r="F4158" s="1">
        <v>0</v>
      </c>
      <c r="G4158" s="1">
        <v>0</v>
      </c>
      <c r="H4158" s="1"/>
    </row>
    <row r="4159" spans="1:8">
      <c r="A4159" s="24">
        <f t="shared" si="230"/>
        <v>43667</v>
      </c>
      <c r="B4159" s="30">
        <f t="shared" si="229"/>
        <v>43667</v>
      </c>
      <c r="C4159" s="6">
        <v>6.25</v>
      </c>
      <c r="D4159" s="1">
        <v>0</v>
      </c>
      <c r="E4159" s="21">
        <f t="shared" si="231"/>
        <v>0</v>
      </c>
      <c r="F4159" s="1">
        <v>0</v>
      </c>
      <c r="G4159" s="1">
        <v>0</v>
      </c>
      <c r="H4159" s="1"/>
    </row>
    <row r="4160" spans="1:8">
      <c r="A4160" s="24">
        <f t="shared" si="230"/>
        <v>43667</v>
      </c>
      <c r="B4160" s="30">
        <f t="shared" si="229"/>
        <v>43667</v>
      </c>
      <c r="C4160" s="6">
        <v>6.2916666666666696</v>
      </c>
      <c r="D4160" s="1">
        <v>0</v>
      </c>
      <c r="E4160" s="21">
        <f t="shared" si="231"/>
        <v>0</v>
      </c>
      <c r="F4160" s="1">
        <v>0</v>
      </c>
      <c r="G4160" s="1">
        <v>0</v>
      </c>
      <c r="H4160" s="1"/>
    </row>
    <row r="4161" spans="1:8">
      <c r="A4161" s="24">
        <f t="shared" si="230"/>
        <v>43667</v>
      </c>
      <c r="B4161" s="30">
        <f t="shared" si="229"/>
        <v>43667</v>
      </c>
      <c r="C4161" s="6">
        <v>6.3333333333333304</v>
      </c>
      <c r="D4161" s="1">
        <v>0</v>
      </c>
      <c r="E4161" s="21">
        <f t="shared" si="231"/>
        <v>0</v>
      </c>
      <c r="F4161" s="1">
        <v>0</v>
      </c>
      <c r="G4161" s="1">
        <v>0</v>
      </c>
      <c r="H4161" s="1"/>
    </row>
    <row r="4162" spans="1:8">
      <c r="A4162" s="24">
        <f t="shared" si="230"/>
        <v>43667</v>
      </c>
      <c r="B4162" s="30">
        <f t="shared" ref="B4162:B4177" si="232">B4138+1</f>
        <v>43667</v>
      </c>
      <c r="C4162" s="6">
        <v>6.375</v>
      </c>
      <c r="D4162" s="1">
        <v>0</v>
      </c>
      <c r="E4162" s="21">
        <f t="shared" si="231"/>
        <v>0</v>
      </c>
      <c r="F4162" s="1">
        <v>0</v>
      </c>
      <c r="G4162" s="1">
        <v>0</v>
      </c>
      <c r="H4162" s="1"/>
    </row>
    <row r="4163" spans="1:8">
      <c r="A4163" s="24">
        <f t="shared" si="230"/>
        <v>43667</v>
      </c>
      <c r="B4163" s="30">
        <f t="shared" si="232"/>
        <v>43667</v>
      </c>
      <c r="C4163" s="6">
        <v>6.4166666666666696</v>
      </c>
      <c r="D4163" s="1">
        <v>0</v>
      </c>
      <c r="E4163" s="21">
        <f t="shared" si="231"/>
        <v>0</v>
      </c>
      <c r="F4163" s="1">
        <v>0</v>
      </c>
      <c r="G4163" s="1">
        <v>0</v>
      </c>
      <c r="H4163" s="1"/>
    </row>
    <row r="4164" spans="1:8">
      <c r="A4164" s="24">
        <f t="shared" si="230"/>
        <v>43667</v>
      </c>
      <c r="B4164" s="30">
        <f t="shared" si="232"/>
        <v>43667</v>
      </c>
      <c r="C4164" s="6">
        <v>6.4583333333333304</v>
      </c>
      <c r="D4164" s="1">
        <v>0</v>
      </c>
      <c r="E4164" s="21">
        <f t="shared" si="231"/>
        <v>0</v>
      </c>
      <c r="F4164" s="1">
        <v>0</v>
      </c>
      <c r="G4164" s="1">
        <v>0</v>
      </c>
      <c r="H4164" s="1"/>
    </row>
    <row r="4165" spans="1:8">
      <c r="A4165" s="24">
        <f t="shared" si="230"/>
        <v>43667</v>
      </c>
      <c r="B4165" s="30">
        <f t="shared" si="232"/>
        <v>43667</v>
      </c>
      <c r="C4165" s="6">
        <v>6.5</v>
      </c>
      <c r="D4165" s="1">
        <v>0</v>
      </c>
      <c r="E4165" s="21">
        <f t="shared" si="231"/>
        <v>0</v>
      </c>
      <c r="F4165" s="1">
        <v>0</v>
      </c>
      <c r="G4165" s="1">
        <v>0</v>
      </c>
      <c r="H4165" s="1"/>
    </row>
    <row r="4166" spans="1:8">
      <c r="A4166" s="24">
        <f t="shared" si="230"/>
        <v>43667</v>
      </c>
      <c r="B4166" s="30">
        <f t="shared" si="232"/>
        <v>43667</v>
      </c>
      <c r="C4166" s="6">
        <v>6.5416666666666696</v>
      </c>
      <c r="D4166" s="1">
        <v>0</v>
      </c>
      <c r="E4166" s="21">
        <f t="shared" si="231"/>
        <v>0</v>
      </c>
      <c r="F4166" s="1">
        <v>0</v>
      </c>
      <c r="G4166" s="1">
        <v>0</v>
      </c>
      <c r="H4166" s="1"/>
    </row>
    <row r="4167" spans="1:8">
      <c r="A4167" s="24">
        <f t="shared" si="230"/>
        <v>43667</v>
      </c>
      <c r="B4167" s="30">
        <f t="shared" si="232"/>
        <v>43667</v>
      </c>
      <c r="C4167" s="6">
        <v>6.5833333333333304</v>
      </c>
      <c r="D4167" s="1">
        <v>0</v>
      </c>
      <c r="E4167" s="21">
        <f t="shared" si="231"/>
        <v>0</v>
      </c>
      <c r="F4167" s="1">
        <v>0</v>
      </c>
      <c r="G4167" s="1">
        <v>0</v>
      </c>
      <c r="H4167" s="1"/>
    </row>
    <row r="4168" spans="1:8">
      <c r="A4168" s="24">
        <f t="shared" si="230"/>
        <v>43667</v>
      </c>
      <c r="B4168" s="30">
        <f t="shared" si="232"/>
        <v>43667</v>
      </c>
      <c r="C4168" s="6">
        <v>6.625</v>
      </c>
      <c r="D4168" s="1">
        <v>0</v>
      </c>
      <c r="E4168" s="21">
        <f t="shared" si="231"/>
        <v>0</v>
      </c>
      <c r="F4168" s="1">
        <v>0</v>
      </c>
      <c r="G4168" s="1">
        <v>0</v>
      </c>
      <c r="H4168" s="1"/>
    </row>
    <row r="4169" spans="1:8">
      <c r="A4169" s="24">
        <f t="shared" si="230"/>
        <v>43667</v>
      </c>
      <c r="B4169" s="30">
        <f t="shared" si="232"/>
        <v>43667</v>
      </c>
      <c r="C4169" s="6">
        <v>6.6666666666666696</v>
      </c>
      <c r="D4169" s="1">
        <v>0</v>
      </c>
      <c r="E4169" s="21">
        <f t="shared" si="231"/>
        <v>0</v>
      </c>
      <c r="F4169" s="1">
        <v>0</v>
      </c>
      <c r="G4169" s="1">
        <v>0</v>
      </c>
      <c r="H4169" s="1"/>
    </row>
    <row r="4170" spans="1:8">
      <c r="A4170" s="24">
        <f t="shared" si="230"/>
        <v>43667</v>
      </c>
      <c r="B4170" s="30">
        <f t="shared" si="232"/>
        <v>43667</v>
      </c>
      <c r="C4170" s="6">
        <v>6.7083333333333304</v>
      </c>
      <c r="D4170" s="1">
        <v>0</v>
      </c>
      <c r="E4170" s="21">
        <f t="shared" si="231"/>
        <v>0</v>
      </c>
      <c r="F4170" s="1">
        <v>0</v>
      </c>
      <c r="G4170" s="1">
        <v>0</v>
      </c>
      <c r="H4170" s="1"/>
    </row>
    <row r="4171" spans="1:8">
      <c r="A4171" s="24">
        <f t="shared" si="230"/>
        <v>43667</v>
      </c>
      <c r="B4171" s="30">
        <f t="shared" si="232"/>
        <v>43667</v>
      </c>
      <c r="C4171" s="6">
        <v>6.75</v>
      </c>
      <c r="D4171" s="1">
        <v>0</v>
      </c>
      <c r="E4171" s="21">
        <f t="shared" si="231"/>
        <v>0</v>
      </c>
      <c r="F4171" s="1">
        <v>0</v>
      </c>
      <c r="G4171" s="1">
        <v>0</v>
      </c>
      <c r="H4171" s="1"/>
    </row>
    <row r="4172" spans="1:8">
      <c r="A4172" s="24">
        <f t="shared" si="230"/>
        <v>43667</v>
      </c>
      <c r="B4172" s="30">
        <f t="shared" si="232"/>
        <v>43667</v>
      </c>
      <c r="C4172" s="6">
        <v>6.7916666666666696</v>
      </c>
      <c r="D4172" s="1">
        <v>1420.5</v>
      </c>
      <c r="E4172" s="21">
        <f t="shared" si="231"/>
        <v>1574.1143269230768</v>
      </c>
      <c r="F4172" s="1">
        <v>1574.1143269230768</v>
      </c>
      <c r="G4172" s="1">
        <v>1574</v>
      </c>
      <c r="H4172" s="1"/>
    </row>
    <row r="4173" spans="1:8">
      <c r="A4173" s="24">
        <f t="shared" si="230"/>
        <v>43667</v>
      </c>
      <c r="B4173" s="30">
        <f t="shared" si="232"/>
        <v>43667</v>
      </c>
      <c r="C4173" s="6">
        <v>6.8333333333333304</v>
      </c>
      <c r="D4173" s="1">
        <v>1643.5</v>
      </c>
      <c r="E4173" s="21">
        <f t="shared" si="231"/>
        <v>1821.2297756410258</v>
      </c>
      <c r="F4173" s="1">
        <v>1821.2297756410258</v>
      </c>
      <c r="G4173" s="1">
        <v>1821</v>
      </c>
      <c r="H4173" s="1"/>
    </row>
    <row r="4174" spans="1:8">
      <c r="A4174" s="24">
        <f t="shared" si="230"/>
        <v>43667</v>
      </c>
      <c r="B4174" s="30">
        <f t="shared" si="232"/>
        <v>43667</v>
      </c>
      <c r="C4174" s="6">
        <v>6.875</v>
      </c>
      <c r="D4174" s="1">
        <v>1855.5</v>
      </c>
      <c r="E4174" s="21">
        <f t="shared" si="231"/>
        <v>2056.155673076923</v>
      </c>
      <c r="F4174" s="1">
        <v>2056.155673076923</v>
      </c>
      <c r="G4174" s="1">
        <v>2056</v>
      </c>
      <c r="H4174" s="1"/>
    </row>
    <row r="4175" spans="1:8">
      <c r="A4175" s="24">
        <f t="shared" si="230"/>
        <v>43667</v>
      </c>
      <c r="B4175" s="30">
        <f t="shared" si="232"/>
        <v>43667</v>
      </c>
      <c r="C4175" s="6">
        <v>6.9166666666666599</v>
      </c>
      <c r="D4175" s="1">
        <v>1861.5</v>
      </c>
      <c r="E4175" s="21">
        <f t="shared" si="231"/>
        <v>2062.8045192307691</v>
      </c>
      <c r="F4175" s="1">
        <v>2062.8045192307691</v>
      </c>
      <c r="G4175" s="1">
        <v>2063</v>
      </c>
      <c r="H4175" s="1"/>
    </row>
    <row r="4176" spans="1:8">
      <c r="A4176" s="24">
        <f t="shared" si="230"/>
        <v>43667</v>
      </c>
      <c r="B4176" s="30">
        <f t="shared" si="232"/>
        <v>43667</v>
      </c>
      <c r="C4176" s="6">
        <v>6.9583333333333304</v>
      </c>
      <c r="D4176" s="1">
        <v>1277.5</v>
      </c>
      <c r="E4176" s="21">
        <f t="shared" si="231"/>
        <v>1415.6501602564103</v>
      </c>
      <c r="F4176" s="1">
        <v>1415.6501602564103</v>
      </c>
      <c r="G4176" s="1">
        <v>1416</v>
      </c>
      <c r="H4176" s="1"/>
    </row>
    <row r="4177" spans="1:8">
      <c r="A4177" s="25">
        <f t="shared" si="230"/>
        <v>43667</v>
      </c>
      <c r="B4177" s="28">
        <f t="shared" si="232"/>
        <v>43667</v>
      </c>
      <c r="C4177" s="6">
        <v>7</v>
      </c>
      <c r="D4177" s="1">
        <v>135</v>
      </c>
      <c r="E4177" s="21">
        <f t="shared" si="231"/>
        <v>149.59903846153847</v>
      </c>
      <c r="F4177" s="1">
        <v>149.59903846153847</v>
      </c>
      <c r="G4177" s="1">
        <v>150</v>
      </c>
      <c r="H4177" s="1"/>
    </row>
    <row r="4178" spans="1:8">
      <c r="A4178" s="23">
        <f t="shared" si="230"/>
        <v>43668</v>
      </c>
      <c r="B4178" s="29">
        <f t="shared" ref="B4178:B4201" si="233">A4178</f>
        <v>43668</v>
      </c>
      <c r="C4178" s="6">
        <v>4.1666666666666664E-2</v>
      </c>
      <c r="D4178" s="1">
        <v>0</v>
      </c>
      <c r="E4178" s="21">
        <f t="shared" si="231"/>
        <v>0</v>
      </c>
      <c r="F4178" s="1">
        <v>0</v>
      </c>
      <c r="G4178" s="1">
        <v>0</v>
      </c>
      <c r="H4178" s="1"/>
    </row>
    <row r="4179" spans="1:8">
      <c r="A4179" s="24">
        <f t="shared" si="230"/>
        <v>43668</v>
      </c>
      <c r="B4179" s="30">
        <f t="shared" si="233"/>
        <v>43668</v>
      </c>
      <c r="C4179" s="6">
        <v>8.3333333333333301E-2</v>
      </c>
      <c r="D4179" s="1">
        <v>0</v>
      </c>
      <c r="E4179" s="21">
        <f t="shared" si="231"/>
        <v>0</v>
      </c>
      <c r="F4179" s="1">
        <v>0</v>
      </c>
      <c r="G4179" s="1">
        <v>0</v>
      </c>
      <c r="H4179" s="1"/>
    </row>
    <row r="4180" spans="1:8">
      <c r="A4180" s="24">
        <f t="shared" si="230"/>
        <v>43668</v>
      </c>
      <c r="B4180" s="30">
        <f t="shared" si="233"/>
        <v>43668</v>
      </c>
      <c r="C4180" s="6">
        <v>0.125</v>
      </c>
      <c r="D4180" s="1">
        <v>0</v>
      </c>
      <c r="E4180" s="21">
        <f t="shared" si="231"/>
        <v>0</v>
      </c>
      <c r="F4180" s="1">
        <v>0</v>
      </c>
      <c r="G4180" s="1">
        <v>0</v>
      </c>
      <c r="H4180" s="1"/>
    </row>
    <row r="4181" spans="1:8">
      <c r="A4181" s="24">
        <f t="shared" si="230"/>
        <v>43668</v>
      </c>
      <c r="B4181" s="30">
        <f t="shared" si="233"/>
        <v>43668</v>
      </c>
      <c r="C4181" s="6">
        <v>0.16666666666666699</v>
      </c>
      <c r="D4181" s="1">
        <v>0</v>
      </c>
      <c r="E4181" s="21">
        <f t="shared" si="231"/>
        <v>0</v>
      </c>
      <c r="F4181" s="1">
        <v>0</v>
      </c>
      <c r="G4181" s="1">
        <v>0</v>
      </c>
      <c r="H4181" s="1"/>
    </row>
    <row r="4182" spans="1:8">
      <c r="A4182" s="24">
        <f t="shared" si="230"/>
        <v>43668</v>
      </c>
      <c r="B4182" s="30">
        <f t="shared" si="233"/>
        <v>43668</v>
      </c>
      <c r="C4182" s="6">
        <v>0.20833333333333401</v>
      </c>
      <c r="D4182" s="1">
        <v>0</v>
      </c>
      <c r="E4182" s="21">
        <f t="shared" si="231"/>
        <v>0</v>
      </c>
      <c r="F4182" s="1">
        <v>0</v>
      </c>
      <c r="G4182" s="1">
        <v>0</v>
      </c>
      <c r="H4182" s="1"/>
    </row>
    <row r="4183" spans="1:8">
      <c r="A4183" s="24">
        <f t="shared" si="230"/>
        <v>43668</v>
      </c>
      <c r="B4183" s="30">
        <f t="shared" si="233"/>
        <v>43668</v>
      </c>
      <c r="C4183" s="6">
        <v>0.25</v>
      </c>
      <c r="D4183" s="1">
        <v>183</v>
      </c>
      <c r="E4183" s="21">
        <f t="shared" si="231"/>
        <v>202.78980769230768</v>
      </c>
      <c r="F4183" s="1">
        <v>202.78980769230768</v>
      </c>
      <c r="G4183" s="1">
        <v>203</v>
      </c>
      <c r="H4183" s="1"/>
    </row>
    <row r="4184" spans="1:8">
      <c r="A4184" s="24">
        <f t="shared" si="230"/>
        <v>43668</v>
      </c>
      <c r="B4184" s="30">
        <f t="shared" si="233"/>
        <v>43668</v>
      </c>
      <c r="C4184" s="6">
        <v>0.29166666666666702</v>
      </c>
      <c r="D4184" s="1">
        <v>2749.5</v>
      </c>
      <c r="E4184" s="21">
        <f t="shared" si="231"/>
        <v>3046.8337499999998</v>
      </c>
      <c r="F4184" s="1">
        <v>3046.8337499999998</v>
      </c>
      <c r="G4184" s="1">
        <v>3047</v>
      </c>
      <c r="H4184" s="1"/>
    </row>
    <row r="4185" spans="1:8">
      <c r="A4185" s="24">
        <f t="shared" si="230"/>
        <v>43668</v>
      </c>
      <c r="B4185" s="30">
        <f t="shared" si="233"/>
        <v>43668</v>
      </c>
      <c r="C4185" s="6">
        <v>0.33333333333333298</v>
      </c>
      <c r="D4185" s="1">
        <v>3830</v>
      </c>
      <c r="E4185" s="21">
        <f t="shared" si="231"/>
        <v>4244.1801282051274</v>
      </c>
      <c r="F4185" s="1">
        <v>4244.1801282051274</v>
      </c>
      <c r="G4185" s="1">
        <v>4244</v>
      </c>
      <c r="H4185" s="1"/>
    </row>
    <row r="4186" spans="1:8">
      <c r="A4186" s="24">
        <f t="shared" ref="A4186:A4249" si="234">A4018+7</f>
        <v>43668</v>
      </c>
      <c r="B4186" s="30">
        <f t="shared" si="233"/>
        <v>43668</v>
      </c>
      <c r="C4186" s="6">
        <v>0.375</v>
      </c>
      <c r="D4186" s="1">
        <v>3018</v>
      </c>
      <c r="E4186" s="21">
        <f t="shared" si="231"/>
        <v>3344.3696153846154</v>
      </c>
      <c r="F4186" s="1">
        <v>3344.3696153846154</v>
      </c>
      <c r="G4186" s="1">
        <v>3344</v>
      </c>
      <c r="H4186" s="1"/>
    </row>
    <row r="4187" spans="1:8">
      <c r="A4187" s="24">
        <f t="shared" si="234"/>
        <v>43668</v>
      </c>
      <c r="B4187" s="30">
        <f t="shared" si="233"/>
        <v>43668</v>
      </c>
      <c r="C4187" s="6">
        <v>0.41666666666666702</v>
      </c>
      <c r="D4187" s="1">
        <v>3372</v>
      </c>
      <c r="E4187" s="21">
        <f t="shared" ref="E4187:E4250" si="235">D4187*(293/273)*(1.0325/1)</f>
        <v>3736.6515384615382</v>
      </c>
      <c r="F4187" s="1">
        <v>3736.6515384615382</v>
      </c>
      <c r="G4187" s="1">
        <v>3737</v>
      </c>
      <c r="H4187" s="1"/>
    </row>
    <row r="4188" spans="1:8">
      <c r="A4188" s="24">
        <f t="shared" si="234"/>
        <v>43668</v>
      </c>
      <c r="B4188" s="30">
        <f t="shared" si="233"/>
        <v>43668</v>
      </c>
      <c r="C4188" s="6">
        <v>0.45833333333333298</v>
      </c>
      <c r="D4188" s="1">
        <v>3610</v>
      </c>
      <c r="E4188" s="21">
        <f t="shared" si="235"/>
        <v>4000.3891025641024</v>
      </c>
      <c r="F4188" s="1">
        <v>4000.3891025641024</v>
      </c>
      <c r="G4188" s="1">
        <v>4000</v>
      </c>
      <c r="H4188" s="1"/>
    </row>
    <row r="4189" spans="1:8">
      <c r="A4189" s="24">
        <f t="shared" si="234"/>
        <v>43668</v>
      </c>
      <c r="B4189" s="30">
        <f t="shared" si="233"/>
        <v>43668</v>
      </c>
      <c r="C4189" s="6">
        <v>0.5</v>
      </c>
      <c r="D4189" s="1">
        <v>3397</v>
      </c>
      <c r="E4189" s="21">
        <f t="shared" si="235"/>
        <v>3764.3550641025636</v>
      </c>
      <c r="F4189" s="1">
        <v>3764.3550641025636</v>
      </c>
      <c r="G4189" s="1">
        <v>3764</v>
      </c>
      <c r="H4189" s="1"/>
    </row>
    <row r="4190" spans="1:8">
      <c r="A4190" s="24">
        <f t="shared" si="234"/>
        <v>43668</v>
      </c>
      <c r="B4190" s="30">
        <f t="shared" si="233"/>
        <v>43668</v>
      </c>
      <c r="C4190" s="6">
        <v>0.54166666666666696</v>
      </c>
      <c r="D4190" s="1">
        <v>3914.5</v>
      </c>
      <c r="E4190" s="21">
        <f t="shared" si="235"/>
        <v>4337.818044871794</v>
      </c>
      <c r="F4190" s="1">
        <v>4337.818044871794</v>
      </c>
      <c r="G4190" s="1">
        <v>4338</v>
      </c>
      <c r="H4190" s="1"/>
    </row>
    <row r="4191" spans="1:8">
      <c r="A4191" s="24">
        <f t="shared" si="234"/>
        <v>43668</v>
      </c>
      <c r="B4191" s="30">
        <f t="shared" si="233"/>
        <v>43668</v>
      </c>
      <c r="C4191" s="6">
        <v>0.58333333333333304</v>
      </c>
      <c r="D4191" s="1">
        <v>3908.5</v>
      </c>
      <c r="E4191" s="21">
        <f t="shared" si="235"/>
        <v>4331.1691987179483</v>
      </c>
      <c r="F4191" s="1">
        <v>4331.1691987179483</v>
      </c>
      <c r="G4191" s="1">
        <v>4331</v>
      </c>
      <c r="H4191" s="1"/>
    </row>
    <row r="4192" spans="1:8">
      <c r="A4192" s="24">
        <f t="shared" si="234"/>
        <v>43668</v>
      </c>
      <c r="B4192" s="30">
        <f t="shared" si="233"/>
        <v>43668</v>
      </c>
      <c r="C4192" s="6">
        <v>0.625</v>
      </c>
      <c r="D4192" s="1">
        <v>3875</v>
      </c>
      <c r="E4192" s="21">
        <f t="shared" si="235"/>
        <v>4294.0464743589737</v>
      </c>
      <c r="F4192" s="1">
        <v>4294.0464743589737</v>
      </c>
      <c r="G4192" s="1">
        <v>4294</v>
      </c>
      <c r="H4192" s="1"/>
    </row>
    <row r="4193" spans="1:8">
      <c r="A4193" s="24">
        <f t="shared" si="234"/>
        <v>43668</v>
      </c>
      <c r="B4193" s="30">
        <f t="shared" si="233"/>
        <v>43668</v>
      </c>
      <c r="C4193" s="6">
        <v>0.66666666666666696</v>
      </c>
      <c r="D4193" s="1">
        <v>3649.5</v>
      </c>
      <c r="E4193" s="21">
        <f t="shared" si="235"/>
        <v>4044.1606730769226</v>
      </c>
      <c r="F4193" s="1">
        <v>4044.1606730769226</v>
      </c>
      <c r="G4193" s="1">
        <v>4044</v>
      </c>
      <c r="H4193" s="1"/>
    </row>
    <row r="4194" spans="1:8">
      <c r="A4194" s="24">
        <f t="shared" si="234"/>
        <v>43668</v>
      </c>
      <c r="B4194" s="30">
        <f t="shared" si="233"/>
        <v>43668</v>
      </c>
      <c r="C4194" s="6">
        <v>0.70833333333333304</v>
      </c>
      <c r="D4194" s="1">
        <v>3242.5</v>
      </c>
      <c r="E4194" s="21">
        <f t="shared" si="235"/>
        <v>3593.1472756410253</v>
      </c>
      <c r="F4194" s="1">
        <v>3593.1472756410253</v>
      </c>
      <c r="G4194" s="1">
        <v>3593</v>
      </c>
      <c r="H4194" s="1"/>
    </row>
    <row r="4195" spans="1:8">
      <c r="A4195" s="24">
        <f t="shared" si="234"/>
        <v>43668</v>
      </c>
      <c r="B4195" s="30">
        <f t="shared" si="233"/>
        <v>43668</v>
      </c>
      <c r="C4195" s="6">
        <v>0.75</v>
      </c>
      <c r="D4195" s="1">
        <v>3785</v>
      </c>
      <c r="E4195" s="21">
        <f t="shared" si="235"/>
        <v>4194.313782051282</v>
      </c>
      <c r="F4195" s="1">
        <v>4194.313782051282</v>
      </c>
      <c r="G4195" s="1">
        <v>4194</v>
      </c>
      <c r="H4195" s="1"/>
    </row>
    <row r="4196" spans="1:8">
      <c r="A4196" s="24">
        <f t="shared" si="234"/>
        <v>43668</v>
      </c>
      <c r="B4196" s="30">
        <f t="shared" si="233"/>
        <v>43668</v>
      </c>
      <c r="C4196" s="6">
        <v>0.79166666666666596</v>
      </c>
      <c r="D4196" s="1">
        <v>2901.5</v>
      </c>
      <c r="E4196" s="21">
        <f t="shared" si="235"/>
        <v>3215.2711858974358</v>
      </c>
      <c r="F4196" s="1">
        <v>3215.2711858974358</v>
      </c>
      <c r="G4196" s="1">
        <v>3215</v>
      </c>
      <c r="H4196" s="1"/>
    </row>
    <row r="4197" spans="1:8">
      <c r="A4197" s="24">
        <f t="shared" si="234"/>
        <v>43668</v>
      </c>
      <c r="B4197" s="30">
        <f t="shared" si="233"/>
        <v>43668</v>
      </c>
      <c r="C4197" s="6">
        <v>0.83333333333333304</v>
      </c>
      <c r="D4197" s="1">
        <v>3286</v>
      </c>
      <c r="E4197" s="21">
        <f t="shared" si="235"/>
        <v>3641.35141025641</v>
      </c>
      <c r="F4197" s="1">
        <v>3641.35141025641</v>
      </c>
      <c r="G4197" s="1">
        <v>3641</v>
      </c>
      <c r="H4197" s="1"/>
    </row>
    <row r="4198" spans="1:8">
      <c r="A4198" s="24">
        <f t="shared" si="234"/>
        <v>43668</v>
      </c>
      <c r="B4198" s="30">
        <f t="shared" si="233"/>
        <v>43668</v>
      </c>
      <c r="C4198" s="6">
        <v>0.875</v>
      </c>
      <c r="D4198" s="1">
        <v>3673</v>
      </c>
      <c r="E4198" s="21">
        <f t="shared" si="235"/>
        <v>4070.2019871794869</v>
      </c>
      <c r="F4198" s="1">
        <v>4070.2019871794869</v>
      </c>
      <c r="G4198" s="1">
        <v>4070</v>
      </c>
      <c r="H4198" s="1"/>
    </row>
    <row r="4199" spans="1:8">
      <c r="A4199" s="24">
        <f t="shared" si="234"/>
        <v>43668</v>
      </c>
      <c r="B4199" s="30">
        <f t="shared" si="233"/>
        <v>43668</v>
      </c>
      <c r="C4199" s="6">
        <v>0.91666666666666596</v>
      </c>
      <c r="D4199" s="1">
        <v>3348</v>
      </c>
      <c r="E4199" s="21">
        <f t="shared" si="235"/>
        <v>3710.0561538461538</v>
      </c>
      <c r="F4199" s="1">
        <v>3710.0561538461538</v>
      </c>
      <c r="G4199" s="1">
        <v>3710</v>
      </c>
      <c r="H4199" s="1"/>
    </row>
    <row r="4200" spans="1:8">
      <c r="A4200" s="24">
        <f t="shared" si="234"/>
        <v>43668</v>
      </c>
      <c r="B4200" s="30">
        <f t="shared" si="233"/>
        <v>43668</v>
      </c>
      <c r="C4200" s="6">
        <v>0.95833333333333304</v>
      </c>
      <c r="D4200" s="1">
        <v>2573.5</v>
      </c>
      <c r="E4200" s="21">
        <f t="shared" si="235"/>
        <v>2851.8009294871795</v>
      </c>
      <c r="F4200" s="1">
        <v>2851.8009294871795</v>
      </c>
      <c r="G4200" s="1">
        <v>2852</v>
      </c>
      <c r="H4200" s="1"/>
    </row>
    <row r="4201" spans="1:8">
      <c r="A4201" s="24">
        <f t="shared" si="234"/>
        <v>43668</v>
      </c>
      <c r="B4201" s="28">
        <f t="shared" si="233"/>
        <v>43668</v>
      </c>
      <c r="C4201" s="6">
        <v>1</v>
      </c>
      <c r="D4201" s="1">
        <v>2383.5</v>
      </c>
      <c r="E4201" s="21">
        <f t="shared" si="235"/>
        <v>2641.2541346153844</v>
      </c>
      <c r="F4201" s="1">
        <v>2641.2541346153844</v>
      </c>
      <c r="G4201" s="1">
        <v>2641</v>
      </c>
      <c r="H4201" s="1"/>
    </row>
    <row r="4202" spans="1:8">
      <c r="A4202" s="24">
        <f t="shared" si="234"/>
        <v>43668</v>
      </c>
      <c r="B4202" s="29">
        <f t="shared" ref="B4202:B4265" si="236">B4178+1</f>
        <v>43669</v>
      </c>
      <c r="C4202" s="6">
        <v>1.0416666666666701</v>
      </c>
      <c r="D4202" s="1">
        <v>3238.5</v>
      </c>
      <c r="E4202" s="21">
        <f t="shared" si="235"/>
        <v>3588.7147115384614</v>
      </c>
      <c r="F4202" s="1">
        <v>3588.7147115384614</v>
      </c>
      <c r="G4202" s="1">
        <v>3589</v>
      </c>
      <c r="H4202" s="1"/>
    </row>
    <row r="4203" spans="1:8">
      <c r="A4203" s="24">
        <f t="shared" si="234"/>
        <v>43668</v>
      </c>
      <c r="B4203" s="30">
        <f t="shared" si="236"/>
        <v>43669</v>
      </c>
      <c r="C4203" s="6">
        <v>1.0833333333333399</v>
      </c>
      <c r="D4203" s="1">
        <v>1961</v>
      </c>
      <c r="E4203" s="21">
        <f t="shared" si="235"/>
        <v>2173.0645512820511</v>
      </c>
      <c r="F4203" s="1">
        <v>2173.0645512820511</v>
      </c>
      <c r="G4203" s="1">
        <v>2173</v>
      </c>
      <c r="H4203" s="1"/>
    </row>
    <row r="4204" spans="1:8">
      <c r="A4204" s="24">
        <f t="shared" si="234"/>
        <v>43668</v>
      </c>
      <c r="B4204" s="30">
        <f t="shared" si="236"/>
        <v>43669</v>
      </c>
      <c r="C4204" s="6">
        <v>1.125</v>
      </c>
      <c r="D4204" s="1">
        <v>2093</v>
      </c>
      <c r="E4204" s="21">
        <f t="shared" si="235"/>
        <v>2319.3391666666662</v>
      </c>
      <c r="F4204" s="1">
        <v>2319.3391666666662</v>
      </c>
      <c r="G4204" s="1">
        <v>2319</v>
      </c>
      <c r="H4204" s="1"/>
    </row>
    <row r="4205" spans="1:8">
      <c r="A4205" s="24">
        <f t="shared" si="234"/>
        <v>43668</v>
      </c>
      <c r="B4205" s="30">
        <f t="shared" si="236"/>
        <v>43669</v>
      </c>
      <c r="C4205" s="6">
        <v>1.1666666666666701</v>
      </c>
      <c r="D4205" s="1">
        <v>3654.5</v>
      </c>
      <c r="E4205" s="21">
        <f t="shared" si="235"/>
        <v>4049.7013782051281</v>
      </c>
      <c r="F4205" s="1">
        <v>4049.7013782051281</v>
      </c>
      <c r="G4205" s="1">
        <v>4050</v>
      </c>
      <c r="H4205" s="1"/>
    </row>
    <row r="4206" spans="1:8">
      <c r="A4206" s="24">
        <f t="shared" si="234"/>
        <v>43668</v>
      </c>
      <c r="B4206" s="30">
        <f t="shared" si="236"/>
        <v>43669</v>
      </c>
      <c r="C4206" s="6">
        <v>1.2083333333333399</v>
      </c>
      <c r="D4206" s="1">
        <v>2726</v>
      </c>
      <c r="E4206" s="21">
        <f t="shared" si="235"/>
        <v>3020.7924358974356</v>
      </c>
      <c r="F4206" s="1">
        <v>3020.7924358974356</v>
      </c>
      <c r="G4206" s="1">
        <v>3021</v>
      </c>
      <c r="H4206" s="1"/>
    </row>
    <row r="4207" spans="1:8">
      <c r="A4207" s="24">
        <f t="shared" si="234"/>
        <v>43668</v>
      </c>
      <c r="B4207" s="30">
        <f t="shared" si="236"/>
        <v>43669</v>
      </c>
      <c r="C4207" s="6">
        <v>1.25</v>
      </c>
      <c r="D4207" s="1">
        <v>987</v>
      </c>
      <c r="E4207" s="21">
        <f t="shared" si="235"/>
        <v>1093.7351923076924</v>
      </c>
      <c r="F4207" s="1">
        <v>1093.7351923076924</v>
      </c>
      <c r="G4207" s="1">
        <v>1094</v>
      </c>
      <c r="H4207" s="1"/>
    </row>
    <row r="4208" spans="1:8">
      <c r="A4208" s="24">
        <f t="shared" si="234"/>
        <v>43668</v>
      </c>
      <c r="B4208" s="30">
        <f t="shared" si="236"/>
        <v>43669</v>
      </c>
      <c r="C4208" s="6">
        <v>1.2916666666666701</v>
      </c>
      <c r="D4208" s="1">
        <v>2855.5</v>
      </c>
      <c r="E4208" s="21">
        <f t="shared" si="235"/>
        <v>3164.2966987179484</v>
      </c>
      <c r="F4208" s="1">
        <v>3164.2966987179484</v>
      </c>
      <c r="G4208" s="1">
        <v>3164</v>
      </c>
      <c r="H4208" s="1"/>
    </row>
    <row r="4209" spans="1:8">
      <c r="A4209" s="24">
        <f t="shared" si="234"/>
        <v>43668</v>
      </c>
      <c r="B4209" s="30">
        <f t="shared" si="236"/>
        <v>43669</v>
      </c>
      <c r="C4209" s="6">
        <v>1.3333333333333399</v>
      </c>
      <c r="D4209" s="1">
        <v>3859.5</v>
      </c>
      <c r="E4209" s="21">
        <f t="shared" si="235"/>
        <v>4276.8702884615386</v>
      </c>
      <c r="F4209" s="1">
        <v>4276.8702884615386</v>
      </c>
      <c r="G4209" s="1">
        <v>4277</v>
      </c>
      <c r="H4209" s="1"/>
    </row>
    <row r="4210" spans="1:8">
      <c r="A4210" s="24">
        <f t="shared" si="234"/>
        <v>43668</v>
      </c>
      <c r="B4210" s="30">
        <f t="shared" si="236"/>
        <v>43669</v>
      </c>
      <c r="C4210" s="6">
        <v>1.375</v>
      </c>
      <c r="D4210" s="1">
        <v>3920.5</v>
      </c>
      <c r="E4210" s="21">
        <f t="shared" si="235"/>
        <v>4344.4668910256405</v>
      </c>
      <c r="F4210" s="1">
        <v>4344.4668910256405</v>
      </c>
      <c r="G4210" s="1">
        <v>4344</v>
      </c>
      <c r="H4210" s="1"/>
    </row>
    <row r="4211" spans="1:8">
      <c r="A4211" s="24">
        <f t="shared" si="234"/>
        <v>43668</v>
      </c>
      <c r="B4211" s="30">
        <f t="shared" si="236"/>
        <v>43669</v>
      </c>
      <c r="C4211" s="6">
        <v>1.4166666666666701</v>
      </c>
      <c r="D4211" s="1">
        <v>3729.5</v>
      </c>
      <c r="E4211" s="21">
        <f t="shared" si="235"/>
        <v>4132.8119551282052</v>
      </c>
      <c r="F4211" s="1">
        <v>4132.8119551282052</v>
      </c>
      <c r="G4211" s="1">
        <v>4133</v>
      </c>
      <c r="H4211" s="1"/>
    </row>
    <row r="4212" spans="1:8">
      <c r="A4212" s="24">
        <f t="shared" si="234"/>
        <v>43668</v>
      </c>
      <c r="B4212" s="30">
        <f t="shared" si="236"/>
        <v>43669</v>
      </c>
      <c r="C4212" s="6">
        <v>1.4583333333333399</v>
      </c>
      <c r="D4212" s="1">
        <v>3692</v>
      </c>
      <c r="E4212" s="21">
        <f t="shared" si="235"/>
        <v>4091.2566666666667</v>
      </c>
      <c r="F4212" s="1">
        <v>4091.2566666666667</v>
      </c>
      <c r="G4212" s="1">
        <v>4091</v>
      </c>
      <c r="H4212" s="1"/>
    </row>
    <row r="4213" spans="1:8">
      <c r="A4213" s="24">
        <f t="shared" si="234"/>
        <v>43668</v>
      </c>
      <c r="B4213" s="30">
        <f t="shared" si="236"/>
        <v>43669</v>
      </c>
      <c r="C4213" s="6">
        <v>1.5</v>
      </c>
      <c r="D4213" s="1">
        <v>3675.5</v>
      </c>
      <c r="E4213" s="21">
        <f t="shared" si="235"/>
        <v>4072.9723397435896</v>
      </c>
      <c r="F4213" s="1">
        <v>4072.9723397435896</v>
      </c>
      <c r="G4213" s="1">
        <v>4073</v>
      </c>
      <c r="H4213" s="1"/>
    </row>
    <row r="4214" spans="1:8">
      <c r="A4214" s="24">
        <f t="shared" si="234"/>
        <v>43668</v>
      </c>
      <c r="B4214" s="30">
        <f t="shared" si="236"/>
        <v>43669</v>
      </c>
      <c r="C4214" s="6">
        <v>1.5416666666666701</v>
      </c>
      <c r="D4214" s="1">
        <v>3695.5</v>
      </c>
      <c r="E4214" s="21">
        <f t="shared" si="235"/>
        <v>4095.13516025641</v>
      </c>
      <c r="F4214" s="1">
        <v>4095.13516025641</v>
      </c>
      <c r="G4214" s="1">
        <v>4095</v>
      </c>
      <c r="H4214" s="1"/>
    </row>
    <row r="4215" spans="1:8">
      <c r="A4215" s="24">
        <f t="shared" si="234"/>
        <v>43668</v>
      </c>
      <c r="B4215" s="30">
        <f t="shared" si="236"/>
        <v>43669</v>
      </c>
      <c r="C4215" s="6">
        <v>1.5833333333333399</v>
      </c>
      <c r="D4215" s="1">
        <v>3501.5</v>
      </c>
      <c r="E4215" s="21">
        <f t="shared" si="235"/>
        <v>3880.155801282051</v>
      </c>
      <c r="F4215" s="1">
        <v>3880.155801282051</v>
      </c>
      <c r="G4215" s="1">
        <v>3880</v>
      </c>
      <c r="H4215" s="1"/>
    </row>
    <row r="4216" spans="1:8">
      <c r="A4216" s="24">
        <f t="shared" si="234"/>
        <v>43668</v>
      </c>
      <c r="B4216" s="30">
        <f t="shared" si="236"/>
        <v>43669</v>
      </c>
      <c r="C4216" s="6">
        <v>1.625</v>
      </c>
      <c r="D4216" s="1">
        <v>3678.5</v>
      </c>
      <c r="E4216" s="21">
        <f t="shared" si="235"/>
        <v>4076.2967628205124</v>
      </c>
      <c r="F4216" s="1">
        <v>4076.2967628205124</v>
      </c>
      <c r="G4216" s="1">
        <v>4076</v>
      </c>
      <c r="H4216" s="1"/>
    </row>
    <row r="4217" spans="1:8">
      <c r="A4217" s="24">
        <f t="shared" si="234"/>
        <v>43668</v>
      </c>
      <c r="B4217" s="30">
        <f t="shared" si="236"/>
        <v>43669</v>
      </c>
      <c r="C4217" s="6">
        <v>1.6666666666666701</v>
      </c>
      <c r="D4217" s="1">
        <v>3577.5</v>
      </c>
      <c r="E4217" s="21">
        <f t="shared" si="235"/>
        <v>3964.3745192307692</v>
      </c>
      <c r="F4217" s="1">
        <v>3964.3745192307692</v>
      </c>
      <c r="G4217" s="1">
        <v>3964</v>
      </c>
      <c r="H4217" s="1"/>
    </row>
    <row r="4218" spans="1:8">
      <c r="A4218" s="24">
        <f t="shared" si="234"/>
        <v>43668</v>
      </c>
      <c r="B4218" s="30">
        <f t="shared" si="236"/>
        <v>43669</v>
      </c>
      <c r="C4218" s="6">
        <v>1.7083333333333399</v>
      </c>
      <c r="D4218" s="1">
        <v>3464.5</v>
      </c>
      <c r="E4218" s="21">
        <f t="shared" si="235"/>
        <v>3839.1545833333334</v>
      </c>
      <c r="F4218" s="1">
        <v>3839.1545833333334</v>
      </c>
      <c r="G4218" s="1">
        <v>3839</v>
      </c>
      <c r="H4218" s="1"/>
    </row>
    <row r="4219" spans="1:8">
      <c r="A4219" s="24">
        <f t="shared" si="234"/>
        <v>43668</v>
      </c>
      <c r="B4219" s="30">
        <f t="shared" si="236"/>
        <v>43669</v>
      </c>
      <c r="C4219" s="6">
        <v>1.75</v>
      </c>
      <c r="D4219" s="1">
        <v>3651</v>
      </c>
      <c r="E4219" s="21">
        <f t="shared" si="235"/>
        <v>4045.8228846153843</v>
      </c>
      <c r="F4219" s="1">
        <v>4045.8228846153843</v>
      </c>
      <c r="G4219" s="1">
        <v>4046</v>
      </c>
      <c r="H4219" s="1"/>
    </row>
    <row r="4220" spans="1:8">
      <c r="A4220" s="24">
        <f t="shared" si="234"/>
        <v>43668</v>
      </c>
      <c r="B4220" s="30">
        <f t="shared" si="236"/>
        <v>43669</v>
      </c>
      <c r="C4220" s="6">
        <v>1.7916666666666701</v>
      </c>
      <c r="D4220" s="1">
        <v>3338.5</v>
      </c>
      <c r="E4220" s="21">
        <f t="shared" si="235"/>
        <v>3699.528814102564</v>
      </c>
      <c r="F4220" s="1">
        <v>3699.528814102564</v>
      </c>
      <c r="G4220" s="1">
        <v>3700</v>
      </c>
      <c r="H4220" s="1"/>
    </row>
    <row r="4221" spans="1:8">
      <c r="A4221" s="24">
        <f t="shared" si="234"/>
        <v>43668</v>
      </c>
      <c r="B4221" s="30">
        <f t="shared" si="236"/>
        <v>43669</v>
      </c>
      <c r="C4221" s="6">
        <v>1.8333333333333399</v>
      </c>
      <c r="D4221" s="1">
        <v>3606</v>
      </c>
      <c r="E4221" s="21">
        <f t="shared" si="235"/>
        <v>3995.956538461538</v>
      </c>
      <c r="F4221" s="1">
        <v>3995.956538461538</v>
      </c>
      <c r="G4221" s="1">
        <v>3996</v>
      </c>
      <c r="H4221" s="1"/>
    </row>
    <row r="4222" spans="1:8">
      <c r="A4222" s="24">
        <f t="shared" si="234"/>
        <v>43668</v>
      </c>
      <c r="B4222" s="30">
        <f t="shared" si="236"/>
        <v>43669</v>
      </c>
      <c r="C4222" s="6">
        <v>1.875</v>
      </c>
      <c r="D4222" s="1">
        <v>3655</v>
      </c>
      <c r="E4222" s="21">
        <f t="shared" si="235"/>
        <v>4050.2554487179482</v>
      </c>
      <c r="F4222" s="1">
        <v>4050.2554487179482</v>
      </c>
      <c r="G4222" s="1">
        <v>4050</v>
      </c>
      <c r="H4222" s="1"/>
    </row>
    <row r="4223" spans="1:8">
      <c r="A4223" s="24">
        <f t="shared" si="234"/>
        <v>43668</v>
      </c>
      <c r="B4223" s="30">
        <f t="shared" si="236"/>
        <v>43669</v>
      </c>
      <c r="C4223" s="6">
        <v>1.9166666666666701</v>
      </c>
      <c r="D4223" s="1">
        <v>3478</v>
      </c>
      <c r="E4223" s="21">
        <f t="shared" si="235"/>
        <v>3854.1144871794868</v>
      </c>
      <c r="F4223" s="1">
        <v>3854.1144871794868</v>
      </c>
      <c r="G4223" s="1">
        <v>3854</v>
      </c>
      <c r="H4223" s="1"/>
    </row>
    <row r="4224" spans="1:8">
      <c r="A4224" s="24">
        <f t="shared" si="234"/>
        <v>43668</v>
      </c>
      <c r="B4224" s="30">
        <f t="shared" si="236"/>
        <v>43669</v>
      </c>
      <c r="C4224" s="6">
        <v>1.9583333333333399</v>
      </c>
      <c r="D4224" s="1">
        <v>3374.5</v>
      </c>
      <c r="E4224" s="21">
        <f t="shared" si="235"/>
        <v>3739.4218910256409</v>
      </c>
      <c r="F4224" s="1">
        <v>3739.4218910256409</v>
      </c>
      <c r="G4224" s="1">
        <v>3739</v>
      </c>
      <c r="H4224" s="1"/>
    </row>
    <row r="4225" spans="1:8">
      <c r="A4225" s="24">
        <f t="shared" si="234"/>
        <v>43668</v>
      </c>
      <c r="B4225" s="28">
        <f t="shared" si="236"/>
        <v>43669</v>
      </c>
      <c r="C4225" s="6">
        <v>2</v>
      </c>
      <c r="D4225" s="1">
        <v>3126.5</v>
      </c>
      <c r="E4225" s="21">
        <f t="shared" si="235"/>
        <v>3464.6029166666663</v>
      </c>
      <c r="F4225" s="1">
        <v>3464.6029166666663</v>
      </c>
      <c r="G4225" s="1">
        <v>3465</v>
      </c>
      <c r="H4225" s="1"/>
    </row>
    <row r="4226" spans="1:8">
      <c r="A4226" s="24">
        <f t="shared" si="234"/>
        <v>43668</v>
      </c>
      <c r="B4226" s="29">
        <f t="shared" si="236"/>
        <v>43670</v>
      </c>
      <c r="C4226" s="6">
        <v>2.0416666666666701</v>
      </c>
      <c r="D4226" s="1">
        <v>3383</v>
      </c>
      <c r="E4226" s="21">
        <f t="shared" si="235"/>
        <v>3748.8410897435897</v>
      </c>
      <c r="F4226" s="1">
        <v>3748.8410897435897</v>
      </c>
      <c r="G4226" s="1">
        <v>3749</v>
      </c>
      <c r="H4226" s="1"/>
    </row>
    <row r="4227" spans="1:8">
      <c r="A4227" s="24">
        <f t="shared" si="234"/>
        <v>43668</v>
      </c>
      <c r="B4227" s="30">
        <f t="shared" si="236"/>
        <v>43670</v>
      </c>
      <c r="C4227" s="6">
        <v>2.0833333333333401</v>
      </c>
      <c r="D4227" s="1">
        <v>3610</v>
      </c>
      <c r="E4227" s="21">
        <f t="shared" si="235"/>
        <v>4000.3891025641024</v>
      </c>
      <c r="F4227" s="1">
        <v>4000.3891025641024</v>
      </c>
      <c r="G4227" s="1">
        <v>4000</v>
      </c>
      <c r="H4227" s="1"/>
    </row>
    <row r="4228" spans="1:8">
      <c r="A4228" s="24">
        <f t="shared" si="234"/>
        <v>43668</v>
      </c>
      <c r="B4228" s="30">
        <f t="shared" si="236"/>
        <v>43670</v>
      </c>
      <c r="C4228" s="6">
        <v>2.125</v>
      </c>
      <c r="D4228" s="1">
        <v>2864</v>
      </c>
      <c r="E4228" s="21">
        <f t="shared" si="235"/>
        <v>3173.7158974358972</v>
      </c>
      <c r="F4228" s="1">
        <v>3173.7158974358972</v>
      </c>
      <c r="G4228" s="1">
        <v>3174</v>
      </c>
      <c r="H4228" s="1"/>
    </row>
    <row r="4229" spans="1:8">
      <c r="A4229" s="24">
        <f t="shared" si="234"/>
        <v>43668</v>
      </c>
      <c r="B4229" s="30">
        <f t="shared" si="236"/>
        <v>43670</v>
      </c>
      <c r="C4229" s="6">
        <v>2.1666666666666701</v>
      </c>
      <c r="D4229" s="1">
        <v>3459</v>
      </c>
      <c r="E4229" s="21">
        <f t="shared" si="235"/>
        <v>3833.0598076923075</v>
      </c>
      <c r="F4229" s="1">
        <v>3833.0598076923075</v>
      </c>
      <c r="G4229" s="1">
        <v>3833</v>
      </c>
      <c r="H4229" s="1"/>
    </row>
    <row r="4230" spans="1:8">
      <c r="A4230" s="24">
        <f t="shared" si="234"/>
        <v>43668</v>
      </c>
      <c r="B4230" s="30">
        <f t="shared" si="236"/>
        <v>43670</v>
      </c>
      <c r="C4230" s="6">
        <v>2.2083333333333401</v>
      </c>
      <c r="D4230" s="1">
        <v>2274</v>
      </c>
      <c r="E4230" s="21">
        <f t="shared" si="235"/>
        <v>2519.9126923076924</v>
      </c>
      <c r="F4230" s="1">
        <v>2519.9126923076924</v>
      </c>
      <c r="G4230" s="1">
        <v>2520</v>
      </c>
      <c r="H4230" s="1"/>
    </row>
    <row r="4231" spans="1:8">
      <c r="A4231" s="24">
        <f t="shared" si="234"/>
        <v>43668</v>
      </c>
      <c r="B4231" s="30">
        <f t="shared" si="236"/>
        <v>43670</v>
      </c>
      <c r="C4231" s="6">
        <v>2.25</v>
      </c>
      <c r="D4231" s="1">
        <v>371</v>
      </c>
      <c r="E4231" s="21">
        <f t="shared" si="235"/>
        <v>411.12032051282051</v>
      </c>
      <c r="F4231" s="1">
        <v>411.12032051282051</v>
      </c>
      <c r="G4231" s="1">
        <v>411</v>
      </c>
      <c r="H4231" s="1"/>
    </row>
    <row r="4232" spans="1:8">
      <c r="A4232" s="24">
        <f t="shared" si="234"/>
        <v>43668</v>
      </c>
      <c r="B4232" s="30">
        <f t="shared" si="236"/>
        <v>43670</v>
      </c>
      <c r="C4232" s="6">
        <v>2.2916666666666701</v>
      </c>
      <c r="D4232" s="1">
        <v>2779</v>
      </c>
      <c r="E4232" s="21">
        <f t="shared" si="235"/>
        <v>3079.5239102564101</v>
      </c>
      <c r="F4232" s="1">
        <v>3079.5239102564101</v>
      </c>
      <c r="G4232" s="1">
        <v>3080</v>
      </c>
      <c r="H4232" s="1"/>
    </row>
    <row r="4233" spans="1:8">
      <c r="A4233" s="24">
        <f t="shared" si="234"/>
        <v>43668</v>
      </c>
      <c r="B4233" s="30">
        <f t="shared" si="236"/>
        <v>43670</v>
      </c>
      <c r="C4233" s="6">
        <v>2.3333333333333401</v>
      </c>
      <c r="D4233" s="1">
        <v>3650.5</v>
      </c>
      <c r="E4233" s="21">
        <f t="shared" si="235"/>
        <v>4045.2688141025642</v>
      </c>
      <c r="F4233" s="1">
        <v>4045.2688141025642</v>
      </c>
      <c r="G4233" s="1">
        <v>4045</v>
      </c>
      <c r="H4233" s="1"/>
    </row>
    <row r="4234" spans="1:8">
      <c r="A4234" s="24">
        <f t="shared" si="234"/>
        <v>43668</v>
      </c>
      <c r="B4234" s="30">
        <f t="shared" si="236"/>
        <v>43670</v>
      </c>
      <c r="C4234" s="6">
        <v>2.375</v>
      </c>
      <c r="D4234" s="1">
        <v>3662</v>
      </c>
      <c r="E4234" s="21">
        <f t="shared" si="235"/>
        <v>4058.0124358974358</v>
      </c>
      <c r="F4234" s="1">
        <v>4058.0124358974358</v>
      </c>
      <c r="G4234" s="1">
        <v>4058</v>
      </c>
      <c r="H4234" s="1"/>
    </row>
    <row r="4235" spans="1:8">
      <c r="A4235" s="24">
        <f t="shared" si="234"/>
        <v>43668</v>
      </c>
      <c r="B4235" s="30">
        <f t="shared" si="236"/>
        <v>43670</v>
      </c>
      <c r="C4235" s="6">
        <v>2.4166666666666701</v>
      </c>
      <c r="D4235" s="1">
        <v>3687</v>
      </c>
      <c r="E4235" s="21">
        <f t="shared" si="235"/>
        <v>4085.7159615384612</v>
      </c>
      <c r="F4235" s="1">
        <v>4085.7159615384612</v>
      </c>
      <c r="G4235" s="1">
        <v>4086</v>
      </c>
      <c r="H4235" s="1"/>
    </row>
    <row r="4236" spans="1:8">
      <c r="A4236" s="24">
        <f t="shared" si="234"/>
        <v>43668</v>
      </c>
      <c r="B4236" s="30">
        <f t="shared" si="236"/>
        <v>43670</v>
      </c>
      <c r="C4236" s="6">
        <v>2.4583333333333299</v>
      </c>
      <c r="D4236" s="1">
        <v>3648.5</v>
      </c>
      <c r="E4236" s="21">
        <f t="shared" si="235"/>
        <v>4043.052532051282</v>
      </c>
      <c r="F4236" s="1">
        <v>4043.052532051282</v>
      </c>
      <c r="G4236" s="1">
        <v>4043</v>
      </c>
      <c r="H4236" s="1"/>
    </row>
    <row r="4237" spans="1:8">
      <c r="A4237" s="24">
        <f t="shared" si="234"/>
        <v>43668</v>
      </c>
      <c r="B4237" s="30">
        <f t="shared" si="236"/>
        <v>43670</v>
      </c>
      <c r="C4237" s="6">
        <v>2.5</v>
      </c>
      <c r="D4237" s="1">
        <v>3688.5</v>
      </c>
      <c r="E4237" s="21">
        <f t="shared" si="235"/>
        <v>4087.3781730769228</v>
      </c>
      <c r="F4237" s="1">
        <v>4087.3781730769228</v>
      </c>
      <c r="G4237" s="1">
        <v>4087</v>
      </c>
      <c r="H4237" s="1"/>
    </row>
    <row r="4238" spans="1:8">
      <c r="A4238" s="24">
        <f t="shared" si="234"/>
        <v>43668</v>
      </c>
      <c r="B4238" s="30">
        <f t="shared" si="236"/>
        <v>43670</v>
      </c>
      <c r="C4238" s="6">
        <v>2.5416666666666701</v>
      </c>
      <c r="D4238" s="1">
        <v>3610</v>
      </c>
      <c r="E4238" s="21">
        <f t="shared" si="235"/>
        <v>4000.3891025641024</v>
      </c>
      <c r="F4238" s="1">
        <v>4000.3891025641024</v>
      </c>
      <c r="G4238" s="1">
        <v>4000</v>
      </c>
      <c r="H4238" s="1"/>
    </row>
    <row r="4239" spans="1:8">
      <c r="A4239" s="24">
        <f t="shared" si="234"/>
        <v>43668</v>
      </c>
      <c r="B4239" s="30">
        <f t="shared" si="236"/>
        <v>43670</v>
      </c>
      <c r="C4239" s="6">
        <v>2.5833333333333299</v>
      </c>
      <c r="D4239" s="1">
        <v>3349.5</v>
      </c>
      <c r="E4239" s="21">
        <f t="shared" si="235"/>
        <v>3711.718365384615</v>
      </c>
      <c r="F4239" s="1">
        <v>3711.718365384615</v>
      </c>
      <c r="G4239" s="1">
        <v>3712</v>
      </c>
      <c r="H4239" s="1"/>
    </row>
    <row r="4240" spans="1:8">
      <c r="A4240" s="24">
        <f t="shared" si="234"/>
        <v>43668</v>
      </c>
      <c r="B4240" s="30">
        <f t="shared" si="236"/>
        <v>43670</v>
      </c>
      <c r="C4240" s="6">
        <v>2.625</v>
      </c>
      <c r="D4240" s="1">
        <v>3720.5</v>
      </c>
      <c r="E4240" s="21">
        <f t="shared" si="235"/>
        <v>4122.8386858974354</v>
      </c>
      <c r="F4240" s="1">
        <v>4122.8386858974354</v>
      </c>
      <c r="G4240" s="1">
        <v>4123</v>
      </c>
      <c r="H4240" s="1"/>
    </row>
    <row r="4241" spans="1:8">
      <c r="A4241" s="24">
        <f t="shared" si="234"/>
        <v>43668</v>
      </c>
      <c r="B4241" s="30">
        <f t="shared" si="236"/>
        <v>43670</v>
      </c>
      <c r="C4241" s="6">
        <v>2.6666666666666701</v>
      </c>
      <c r="D4241" s="1">
        <v>3650.5</v>
      </c>
      <c r="E4241" s="21">
        <f t="shared" si="235"/>
        <v>4045.2688141025642</v>
      </c>
      <c r="F4241" s="1">
        <v>4045.2688141025642</v>
      </c>
      <c r="G4241" s="1">
        <v>4045</v>
      </c>
      <c r="H4241" s="1"/>
    </row>
    <row r="4242" spans="1:8">
      <c r="A4242" s="24">
        <f t="shared" si="234"/>
        <v>43668</v>
      </c>
      <c r="B4242" s="30">
        <f t="shared" si="236"/>
        <v>43670</v>
      </c>
      <c r="C4242" s="6">
        <v>2.7083333333333299</v>
      </c>
      <c r="D4242" s="1">
        <v>3156</v>
      </c>
      <c r="E4242" s="21">
        <f t="shared" si="235"/>
        <v>3497.2930769230766</v>
      </c>
      <c r="F4242" s="1">
        <v>3497.2930769230766</v>
      </c>
      <c r="G4242" s="1">
        <v>3497</v>
      </c>
      <c r="H4242" s="1"/>
    </row>
    <row r="4243" spans="1:8">
      <c r="A4243" s="24">
        <f t="shared" si="234"/>
        <v>43668</v>
      </c>
      <c r="B4243" s="30">
        <f t="shared" si="236"/>
        <v>43670</v>
      </c>
      <c r="C4243" s="6">
        <v>2.75</v>
      </c>
      <c r="D4243" s="1">
        <v>3282</v>
      </c>
      <c r="E4243" s="21">
        <f t="shared" si="235"/>
        <v>3636.9188461538461</v>
      </c>
      <c r="F4243" s="1">
        <v>3636.9188461538461</v>
      </c>
      <c r="G4243" s="1">
        <v>3637</v>
      </c>
      <c r="H4243" s="1"/>
    </row>
    <row r="4244" spans="1:8">
      <c r="A4244" s="24">
        <f t="shared" si="234"/>
        <v>43668</v>
      </c>
      <c r="B4244" s="30">
        <f t="shared" si="236"/>
        <v>43670</v>
      </c>
      <c r="C4244" s="6">
        <v>2.7916666666666701</v>
      </c>
      <c r="D4244" s="1">
        <v>3616.5</v>
      </c>
      <c r="E4244" s="21">
        <f t="shared" si="235"/>
        <v>4007.592019230769</v>
      </c>
      <c r="F4244" s="1">
        <v>4007.592019230769</v>
      </c>
      <c r="G4244" s="1">
        <v>4008</v>
      </c>
      <c r="H4244" s="1"/>
    </row>
    <row r="4245" spans="1:8">
      <c r="A4245" s="24">
        <f t="shared" si="234"/>
        <v>43668</v>
      </c>
      <c r="B4245" s="30">
        <f t="shared" si="236"/>
        <v>43670</v>
      </c>
      <c r="C4245" s="6">
        <v>2.8333333333333299</v>
      </c>
      <c r="D4245" s="1">
        <v>3061</v>
      </c>
      <c r="E4245" s="21">
        <f t="shared" si="235"/>
        <v>3392.0196794871795</v>
      </c>
      <c r="F4245" s="1">
        <v>3392.0196794871795</v>
      </c>
      <c r="G4245" s="1">
        <v>3392</v>
      </c>
      <c r="H4245" s="1"/>
    </row>
    <row r="4246" spans="1:8">
      <c r="A4246" s="24">
        <f t="shared" si="234"/>
        <v>43668</v>
      </c>
      <c r="B4246" s="30">
        <f t="shared" si="236"/>
        <v>43670</v>
      </c>
      <c r="C4246" s="6">
        <v>2.875</v>
      </c>
      <c r="D4246" s="1">
        <v>3474</v>
      </c>
      <c r="E4246" s="21">
        <f t="shared" si="235"/>
        <v>3849.6819230769229</v>
      </c>
      <c r="F4246" s="1">
        <v>3849.6819230769229</v>
      </c>
      <c r="G4246" s="1">
        <v>3850</v>
      </c>
      <c r="H4246" s="1"/>
    </row>
    <row r="4247" spans="1:8">
      <c r="A4247" s="24">
        <f t="shared" si="234"/>
        <v>43668</v>
      </c>
      <c r="B4247" s="30">
        <f t="shared" si="236"/>
        <v>43670</v>
      </c>
      <c r="C4247" s="6">
        <v>2.9166666666666701</v>
      </c>
      <c r="D4247" s="1">
        <v>3357.5</v>
      </c>
      <c r="E4247" s="21">
        <f t="shared" si="235"/>
        <v>3720.5834935897433</v>
      </c>
      <c r="F4247" s="1">
        <v>3720.5834935897433</v>
      </c>
      <c r="G4247" s="1">
        <v>3721</v>
      </c>
      <c r="H4247" s="1"/>
    </row>
    <row r="4248" spans="1:8">
      <c r="A4248" s="24">
        <f t="shared" si="234"/>
        <v>43668</v>
      </c>
      <c r="B4248" s="30">
        <f t="shared" si="236"/>
        <v>43670</v>
      </c>
      <c r="C4248" s="6">
        <v>2.9583333333333299</v>
      </c>
      <c r="D4248" s="1">
        <v>3610</v>
      </c>
      <c r="E4248" s="21">
        <f t="shared" si="235"/>
        <v>4000.3891025641024</v>
      </c>
      <c r="F4248" s="1">
        <v>4000.3891025641024</v>
      </c>
      <c r="G4248" s="1">
        <v>4000</v>
      </c>
      <c r="H4248" s="1"/>
    </row>
    <row r="4249" spans="1:8">
      <c r="A4249" s="24">
        <f t="shared" si="234"/>
        <v>43668</v>
      </c>
      <c r="B4249" s="28">
        <f t="shared" si="236"/>
        <v>43670</v>
      </c>
      <c r="C4249" s="6">
        <v>3</v>
      </c>
      <c r="D4249" s="1">
        <v>2238</v>
      </c>
      <c r="E4249" s="21">
        <f t="shared" si="235"/>
        <v>2480.019615384615</v>
      </c>
      <c r="F4249" s="1">
        <v>2480.019615384615</v>
      </c>
      <c r="G4249" s="1">
        <v>2480</v>
      </c>
      <c r="H4249" s="1"/>
    </row>
    <row r="4250" spans="1:8">
      <c r="A4250" s="24">
        <f t="shared" ref="A4250:A4313" si="237">A4082+7</f>
        <v>43668</v>
      </c>
      <c r="B4250" s="29">
        <f t="shared" si="236"/>
        <v>43671</v>
      </c>
      <c r="C4250" s="6">
        <v>3.0416666666666701</v>
      </c>
      <c r="D4250" s="1">
        <v>3163</v>
      </c>
      <c r="E4250" s="21">
        <f t="shared" si="235"/>
        <v>3505.0500641025642</v>
      </c>
      <c r="F4250" s="1">
        <v>3505.0500641025642</v>
      </c>
      <c r="G4250" s="1">
        <v>3505</v>
      </c>
      <c r="H4250" s="1"/>
    </row>
    <row r="4251" spans="1:8">
      <c r="A4251" s="24">
        <f t="shared" si="237"/>
        <v>43668</v>
      </c>
      <c r="B4251" s="30">
        <f t="shared" si="236"/>
        <v>43671</v>
      </c>
      <c r="C4251" s="6">
        <v>3.0833333333333299</v>
      </c>
      <c r="D4251" s="1">
        <v>3077</v>
      </c>
      <c r="E4251" s="21">
        <f t="shared" ref="E4251:E4314" si="238">D4251*(293/273)*(1.0325/1)</f>
        <v>3409.7499358974355</v>
      </c>
      <c r="F4251" s="1">
        <v>3409.7499358974355</v>
      </c>
      <c r="G4251" s="1">
        <v>3410</v>
      </c>
      <c r="H4251" s="1"/>
    </row>
    <row r="4252" spans="1:8">
      <c r="A4252" s="24">
        <f t="shared" si="237"/>
        <v>43668</v>
      </c>
      <c r="B4252" s="30">
        <f t="shared" si="236"/>
        <v>43671</v>
      </c>
      <c r="C4252" s="6">
        <v>3.125</v>
      </c>
      <c r="D4252" s="1">
        <v>2185.5</v>
      </c>
      <c r="E4252" s="21">
        <f t="shared" si="238"/>
        <v>2421.842211538461</v>
      </c>
      <c r="F4252" s="1">
        <v>2421.842211538461</v>
      </c>
      <c r="G4252" s="1">
        <v>2422</v>
      </c>
      <c r="H4252" s="1"/>
    </row>
    <row r="4253" spans="1:8">
      <c r="A4253" s="24">
        <f t="shared" si="237"/>
        <v>43668</v>
      </c>
      <c r="B4253" s="30">
        <f t="shared" si="236"/>
        <v>43671</v>
      </c>
      <c r="C4253" s="6">
        <v>3.1666666666666701</v>
      </c>
      <c r="D4253" s="1">
        <v>3573.5</v>
      </c>
      <c r="E4253" s="21">
        <f t="shared" si="238"/>
        <v>3959.9419551282049</v>
      </c>
      <c r="F4253" s="1">
        <v>3959.9419551282049</v>
      </c>
      <c r="G4253" s="1">
        <v>3960</v>
      </c>
      <c r="H4253" s="1"/>
    </row>
    <row r="4254" spans="1:8">
      <c r="A4254" s="24">
        <f t="shared" si="237"/>
        <v>43668</v>
      </c>
      <c r="B4254" s="30">
        <f t="shared" si="236"/>
        <v>43671</v>
      </c>
      <c r="C4254" s="6">
        <v>3.2083333333333299</v>
      </c>
      <c r="D4254" s="1">
        <v>2658</v>
      </c>
      <c r="E4254" s="21">
        <f t="shared" si="238"/>
        <v>2945.438846153846</v>
      </c>
      <c r="F4254" s="1">
        <v>2945.438846153846</v>
      </c>
      <c r="G4254" s="1">
        <v>2945</v>
      </c>
      <c r="H4254" s="1"/>
    </row>
    <row r="4255" spans="1:8">
      <c r="A4255" s="24">
        <f t="shared" si="237"/>
        <v>43668</v>
      </c>
      <c r="B4255" s="30">
        <f t="shared" si="236"/>
        <v>43671</v>
      </c>
      <c r="C4255" s="6">
        <v>3.25</v>
      </c>
      <c r="D4255" s="1">
        <v>0</v>
      </c>
      <c r="E4255" s="21">
        <f t="shared" si="238"/>
        <v>0</v>
      </c>
      <c r="F4255" s="1">
        <v>0</v>
      </c>
      <c r="G4255" s="1">
        <v>0</v>
      </c>
      <c r="H4255" s="1"/>
    </row>
    <row r="4256" spans="1:8">
      <c r="A4256" s="24">
        <f t="shared" si="237"/>
        <v>43668</v>
      </c>
      <c r="B4256" s="30">
        <f t="shared" si="236"/>
        <v>43671</v>
      </c>
      <c r="C4256" s="6">
        <v>3.2916666666666701</v>
      </c>
      <c r="D4256" s="1">
        <v>2849.5</v>
      </c>
      <c r="E4256" s="21">
        <f t="shared" si="238"/>
        <v>3157.6478525641023</v>
      </c>
      <c r="F4256" s="1">
        <v>3157.6478525641023</v>
      </c>
      <c r="G4256" s="1">
        <v>3158</v>
      </c>
      <c r="H4256" s="1"/>
    </row>
    <row r="4257" spans="1:8">
      <c r="A4257" s="24">
        <f t="shared" si="237"/>
        <v>43668</v>
      </c>
      <c r="B4257" s="30">
        <f t="shared" si="236"/>
        <v>43671</v>
      </c>
      <c r="C4257" s="6">
        <v>3.3333333333333299</v>
      </c>
      <c r="D4257" s="1">
        <v>3650.5</v>
      </c>
      <c r="E4257" s="21">
        <f t="shared" si="238"/>
        <v>4045.2688141025642</v>
      </c>
      <c r="F4257" s="1">
        <v>4045.2688141025642</v>
      </c>
      <c r="G4257" s="1">
        <v>4045</v>
      </c>
      <c r="H4257" s="1"/>
    </row>
    <row r="4258" spans="1:8">
      <c r="A4258" s="24">
        <f t="shared" si="237"/>
        <v>43668</v>
      </c>
      <c r="B4258" s="30">
        <f t="shared" si="236"/>
        <v>43671</v>
      </c>
      <c r="C4258" s="6">
        <v>3.375</v>
      </c>
      <c r="D4258" s="1">
        <v>3591</v>
      </c>
      <c r="E4258" s="21">
        <f t="shared" si="238"/>
        <v>3979.3344230769226</v>
      </c>
      <c r="F4258" s="1">
        <v>3979.3344230769226</v>
      </c>
      <c r="G4258" s="1">
        <v>3979</v>
      </c>
      <c r="H4258" s="1"/>
    </row>
    <row r="4259" spans="1:8">
      <c r="A4259" s="24">
        <f t="shared" si="237"/>
        <v>43668</v>
      </c>
      <c r="B4259" s="30">
        <f t="shared" si="236"/>
        <v>43671</v>
      </c>
      <c r="C4259" s="6">
        <v>3.4166666666666701</v>
      </c>
      <c r="D4259" s="1">
        <v>3699</v>
      </c>
      <c r="E4259" s="21">
        <f t="shared" si="238"/>
        <v>4099.0136538461538</v>
      </c>
      <c r="F4259" s="1">
        <v>4099.0136538461538</v>
      </c>
      <c r="G4259" s="1">
        <v>4099</v>
      </c>
      <c r="H4259" s="1"/>
    </row>
    <row r="4260" spans="1:8">
      <c r="A4260" s="24">
        <f t="shared" si="237"/>
        <v>43668</v>
      </c>
      <c r="B4260" s="30">
        <f t="shared" si="236"/>
        <v>43671</v>
      </c>
      <c r="C4260" s="6">
        <v>3.4583333333333299</v>
      </c>
      <c r="D4260" s="1">
        <v>4401</v>
      </c>
      <c r="E4260" s="21">
        <f t="shared" si="238"/>
        <v>4876.9286538461529</v>
      </c>
      <c r="F4260" s="1">
        <v>4876.9286538461529</v>
      </c>
      <c r="G4260" s="1">
        <v>4877</v>
      </c>
      <c r="H4260" s="1"/>
    </row>
    <row r="4261" spans="1:8">
      <c r="A4261" s="24">
        <f t="shared" si="237"/>
        <v>43668</v>
      </c>
      <c r="B4261" s="30">
        <f t="shared" si="236"/>
        <v>43671</v>
      </c>
      <c r="C4261" s="6">
        <v>3.5</v>
      </c>
      <c r="D4261" s="1">
        <v>3704</v>
      </c>
      <c r="E4261" s="21">
        <f t="shared" si="238"/>
        <v>4104.5543589743584</v>
      </c>
      <c r="F4261" s="1">
        <v>4104.5543589743584</v>
      </c>
      <c r="G4261" s="1">
        <v>4105</v>
      </c>
      <c r="H4261" s="1"/>
    </row>
    <row r="4262" spans="1:8">
      <c r="A4262" s="24">
        <f t="shared" si="237"/>
        <v>43668</v>
      </c>
      <c r="B4262" s="30">
        <f t="shared" si="236"/>
        <v>43671</v>
      </c>
      <c r="C4262" s="6">
        <v>3.5416666666666701</v>
      </c>
      <c r="D4262" s="1">
        <v>3672</v>
      </c>
      <c r="E4262" s="21">
        <f t="shared" si="238"/>
        <v>4069.0938461538458</v>
      </c>
      <c r="F4262" s="1">
        <v>4069.0938461538458</v>
      </c>
      <c r="G4262" s="1">
        <v>4069</v>
      </c>
      <c r="H4262" s="1"/>
    </row>
    <row r="4263" spans="1:8">
      <c r="A4263" s="24">
        <f t="shared" si="237"/>
        <v>43668</v>
      </c>
      <c r="B4263" s="30">
        <f t="shared" si="236"/>
        <v>43671</v>
      </c>
      <c r="C4263" s="6">
        <v>3.5833333333333299</v>
      </c>
      <c r="D4263" s="1">
        <v>3039</v>
      </c>
      <c r="E4263" s="21">
        <f t="shared" si="238"/>
        <v>3367.6405769230764</v>
      </c>
      <c r="F4263" s="1">
        <v>3367.6405769230764</v>
      </c>
      <c r="G4263" s="1">
        <v>3368</v>
      </c>
      <c r="H4263" s="1"/>
    </row>
    <row r="4264" spans="1:8">
      <c r="A4264" s="24">
        <f t="shared" si="237"/>
        <v>43668</v>
      </c>
      <c r="B4264" s="30">
        <f t="shared" si="236"/>
        <v>43671</v>
      </c>
      <c r="C4264" s="6">
        <v>3.625</v>
      </c>
      <c r="D4264" s="1">
        <v>3394.5</v>
      </c>
      <c r="E4264" s="21">
        <f t="shared" si="238"/>
        <v>3761.5847115384618</v>
      </c>
      <c r="F4264" s="1">
        <v>3761.5847115384618</v>
      </c>
      <c r="G4264" s="1">
        <v>3762</v>
      </c>
      <c r="H4264" s="1"/>
    </row>
    <row r="4265" spans="1:8">
      <c r="A4265" s="24">
        <f t="shared" si="237"/>
        <v>43668</v>
      </c>
      <c r="B4265" s="30">
        <f t="shared" si="236"/>
        <v>43671</v>
      </c>
      <c r="C4265" s="6">
        <v>3.6666666666666701</v>
      </c>
      <c r="D4265" s="1">
        <v>3414.5</v>
      </c>
      <c r="E4265" s="21">
        <f t="shared" si="238"/>
        <v>3783.7475320512817</v>
      </c>
      <c r="F4265" s="1">
        <v>3783.7475320512817</v>
      </c>
      <c r="G4265" s="1">
        <v>3784</v>
      </c>
      <c r="H4265" s="1"/>
    </row>
    <row r="4266" spans="1:8">
      <c r="A4266" s="24">
        <f t="shared" si="237"/>
        <v>43668</v>
      </c>
      <c r="B4266" s="30">
        <f t="shared" ref="B4266:B4329" si="239">B4242+1</f>
        <v>43671</v>
      </c>
      <c r="C4266" s="6">
        <v>3.7083333333333299</v>
      </c>
      <c r="D4266" s="1">
        <v>3558</v>
      </c>
      <c r="E4266" s="21">
        <f t="shared" si="238"/>
        <v>3942.7657692307689</v>
      </c>
      <c r="F4266" s="1">
        <v>3942.7657692307689</v>
      </c>
      <c r="G4266" s="1">
        <v>3943</v>
      </c>
      <c r="H4266" s="1"/>
    </row>
    <row r="4267" spans="1:8">
      <c r="A4267" s="24">
        <f t="shared" si="237"/>
        <v>43668</v>
      </c>
      <c r="B4267" s="30">
        <f t="shared" si="239"/>
        <v>43671</v>
      </c>
      <c r="C4267" s="6">
        <v>3.75</v>
      </c>
      <c r="D4267" s="1">
        <v>3517.5</v>
      </c>
      <c r="E4267" s="21">
        <f t="shared" si="238"/>
        <v>3897.8860576923075</v>
      </c>
      <c r="F4267" s="1">
        <v>3897.8860576923075</v>
      </c>
      <c r="G4267" s="1">
        <v>3898</v>
      </c>
      <c r="H4267" s="1"/>
    </row>
    <row r="4268" spans="1:8">
      <c r="A4268" s="24">
        <f t="shared" si="237"/>
        <v>43668</v>
      </c>
      <c r="B4268" s="30">
        <f t="shared" si="239"/>
        <v>43671</v>
      </c>
      <c r="C4268" s="6">
        <v>3.7916666666666701</v>
      </c>
      <c r="D4268" s="1">
        <v>3778.5</v>
      </c>
      <c r="E4268" s="21">
        <f t="shared" si="238"/>
        <v>4187.110865384615</v>
      </c>
      <c r="F4268" s="1">
        <v>4187.110865384615</v>
      </c>
      <c r="G4268" s="1">
        <v>4187</v>
      </c>
      <c r="H4268" s="1"/>
    </row>
    <row r="4269" spans="1:8">
      <c r="A4269" s="24">
        <f t="shared" si="237"/>
        <v>43668</v>
      </c>
      <c r="B4269" s="30">
        <f t="shared" si="239"/>
        <v>43671</v>
      </c>
      <c r="C4269" s="6">
        <v>3.8333333333333299</v>
      </c>
      <c r="D4269" s="1">
        <v>3245</v>
      </c>
      <c r="E4269" s="21">
        <f t="shared" si="238"/>
        <v>3595.917628205128</v>
      </c>
      <c r="F4269" s="1">
        <v>3595.917628205128</v>
      </c>
      <c r="G4269" s="1">
        <v>3596</v>
      </c>
      <c r="H4269" s="1"/>
    </row>
    <row r="4270" spans="1:8">
      <c r="A4270" s="24">
        <f t="shared" si="237"/>
        <v>43668</v>
      </c>
      <c r="B4270" s="30">
        <f t="shared" si="239"/>
        <v>43671</v>
      </c>
      <c r="C4270" s="6">
        <v>3.875</v>
      </c>
      <c r="D4270" s="1">
        <v>3580.5</v>
      </c>
      <c r="E4270" s="21">
        <f t="shared" si="238"/>
        <v>3967.6989423076921</v>
      </c>
      <c r="F4270" s="1">
        <v>3967.6989423076921</v>
      </c>
      <c r="G4270" s="1">
        <v>3968</v>
      </c>
      <c r="H4270" s="1"/>
    </row>
    <row r="4271" spans="1:8">
      <c r="A4271" s="24">
        <f t="shared" si="237"/>
        <v>43668</v>
      </c>
      <c r="B4271" s="30">
        <f t="shared" si="239"/>
        <v>43671</v>
      </c>
      <c r="C4271" s="6">
        <v>3.9166666666666701</v>
      </c>
      <c r="D4271" s="1">
        <v>2933</v>
      </c>
      <c r="E4271" s="21">
        <f t="shared" si="238"/>
        <v>3250.1776282051283</v>
      </c>
      <c r="F4271" s="1">
        <v>3250.1776282051283</v>
      </c>
      <c r="G4271" s="1">
        <v>3250</v>
      </c>
      <c r="H4271" s="1"/>
    </row>
    <row r="4272" spans="1:8">
      <c r="A4272" s="24">
        <f t="shared" si="237"/>
        <v>43668</v>
      </c>
      <c r="B4272" s="30">
        <f t="shared" si="239"/>
        <v>43671</v>
      </c>
      <c r="C4272" s="6">
        <v>3.9583333333333299</v>
      </c>
      <c r="D4272" s="1">
        <v>2166</v>
      </c>
      <c r="E4272" s="21">
        <f t="shared" si="238"/>
        <v>2400.2334615384616</v>
      </c>
      <c r="F4272" s="1">
        <v>2400.2334615384616</v>
      </c>
      <c r="G4272" s="1">
        <v>2400</v>
      </c>
      <c r="H4272" s="1"/>
    </row>
    <row r="4273" spans="1:8">
      <c r="A4273" s="24">
        <f t="shared" si="237"/>
        <v>43668</v>
      </c>
      <c r="B4273" s="28">
        <f t="shared" si="239"/>
        <v>43671</v>
      </c>
      <c r="C4273" s="6">
        <v>4</v>
      </c>
      <c r="D4273" s="1">
        <v>2942.5</v>
      </c>
      <c r="E4273" s="21">
        <f t="shared" si="238"/>
        <v>3260.7049679487177</v>
      </c>
      <c r="F4273" s="1">
        <v>3260.7049679487177</v>
      </c>
      <c r="G4273" s="1">
        <v>3261</v>
      </c>
      <c r="H4273" s="1"/>
    </row>
    <row r="4274" spans="1:8">
      <c r="A4274" s="24">
        <f t="shared" si="237"/>
        <v>43668</v>
      </c>
      <c r="B4274" s="29">
        <f t="shared" si="239"/>
        <v>43672</v>
      </c>
      <c r="C4274" s="6">
        <v>4.0416666666666696</v>
      </c>
      <c r="D4274" s="1">
        <v>3526.5</v>
      </c>
      <c r="E4274" s="21">
        <f t="shared" si="238"/>
        <v>3907.8593269230769</v>
      </c>
      <c r="F4274" s="1">
        <v>3907.8593269230769</v>
      </c>
      <c r="G4274" s="1">
        <v>3908</v>
      </c>
      <c r="H4274" s="1"/>
    </row>
    <row r="4275" spans="1:8">
      <c r="A4275" s="24">
        <f t="shared" si="237"/>
        <v>43668</v>
      </c>
      <c r="B4275" s="30">
        <f t="shared" si="239"/>
        <v>43672</v>
      </c>
      <c r="C4275" s="6">
        <v>4.0833333333333304</v>
      </c>
      <c r="D4275" s="1">
        <v>3627</v>
      </c>
      <c r="E4275" s="21">
        <f t="shared" si="238"/>
        <v>4019.2275</v>
      </c>
      <c r="F4275" s="1">
        <v>4019.2275</v>
      </c>
      <c r="G4275" s="1">
        <v>4019</v>
      </c>
      <c r="H4275" s="1"/>
    </row>
    <row r="4276" spans="1:8">
      <c r="A4276" s="24">
        <f t="shared" si="237"/>
        <v>43668</v>
      </c>
      <c r="B4276" s="30">
        <f t="shared" si="239"/>
        <v>43672</v>
      </c>
      <c r="C4276" s="6">
        <v>4.125</v>
      </c>
      <c r="D4276" s="1">
        <v>2620.5</v>
      </c>
      <c r="E4276" s="21">
        <f t="shared" si="238"/>
        <v>2903.8835576923075</v>
      </c>
      <c r="F4276" s="1">
        <v>2903.8835576923075</v>
      </c>
      <c r="G4276" s="1">
        <v>2904</v>
      </c>
      <c r="H4276" s="1"/>
    </row>
    <row r="4277" spans="1:8">
      <c r="A4277" s="24">
        <f t="shared" si="237"/>
        <v>43668</v>
      </c>
      <c r="B4277" s="30">
        <f t="shared" si="239"/>
        <v>43672</v>
      </c>
      <c r="C4277" s="6">
        <v>4.1666666666666696</v>
      </c>
      <c r="D4277" s="1">
        <v>3626</v>
      </c>
      <c r="E4277" s="21">
        <f t="shared" si="238"/>
        <v>4018.1193589743584</v>
      </c>
      <c r="F4277" s="1">
        <v>4018.1193589743584</v>
      </c>
      <c r="G4277" s="1">
        <v>4018</v>
      </c>
      <c r="H4277" s="1"/>
    </row>
    <row r="4278" spans="1:8">
      <c r="A4278" s="24">
        <f t="shared" si="237"/>
        <v>43668</v>
      </c>
      <c r="B4278" s="30">
        <f t="shared" si="239"/>
        <v>43672</v>
      </c>
      <c r="C4278" s="6">
        <v>4.2083333333333304</v>
      </c>
      <c r="D4278" s="1">
        <v>2232.5</v>
      </c>
      <c r="E4278" s="21">
        <f t="shared" si="238"/>
        <v>2473.9248397435899</v>
      </c>
      <c r="F4278" s="1">
        <v>2473.9248397435899</v>
      </c>
      <c r="G4278" s="1">
        <v>2474</v>
      </c>
      <c r="H4278" s="1"/>
    </row>
    <row r="4279" spans="1:8">
      <c r="A4279" s="24">
        <f t="shared" si="237"/>
        <v>43668</v>
      </c>
      <c r="B4279" s="30">
        <f t="shared" si="239"/>
        <v>43672</v>
      </c>
      <c r="C4279" s="6">
        <v>4.25</v>
      </c>
      <c r="D4279" s="1">
        <v>0</v>
      </c>
      <c r="E4279" s="21">
        <f t="shared" si="238"/>
        <v>0</v>
      </c>
      <c r="F4279" s="1">
        <v>0</v>
      </c>
      <c r="G4279" s="1">
        <v>0</v>
      </c>
      <c r="H4279" s="1"/>
    </row>
    <row r="4280" spans="1:8">
      <c r="A4280" s="24">
        <f t="shared" si="237"/>
        <v>43668</v>
      </c>
      <c r="B4280" s="30">
        <f t="shared" si="239"/>
        <v>43672</v>
      </c>
      <c r="C4280" s="6">
        <v>4.2916666666666696</v>
      </c>
      <c r="D4280" s="1">
        <v>2493</v>
      </c>
      <c r="E4280" s="21">
        <f t="shared" si="238"/>
        <v>2762.5955769230768</v>
      </c>
      <c r="F4280" s="1">
        <v>2762.5955769230768</v>
      </c>
      <c r="G4280" s="1">
        <v>2763</v>
      </c>
      <c r="H4280" s="1"/>
    </row>
    <row r="4281" spans="1:8">
      <c r="A4281" s="24">
        <f t="shared" si="237"/>
        <v>43668</v>
      </c>
      <c r="B4281" s="30">
        <f t="shared" si="239"/>
        <v>43672</v>
      </c>
      <c r="C4281" s="6">
        <v>4.3333333333333304</v>
      </c>
      <c r="D4281" s="1">
        <v>3623</v>
      </c>
      <c r="E4281" s="21">
        <f t="shared" si="238"/>
        <v>4014.7949358974356</v>
      </c>
      <c r="F4281" s="1">
        <v>4014.7949358974356</v>
      </c>
      <c r="G4281" s="1">
        <v>4015</v>
      </c>
      <c r="H4281" s="1"/>
    </row>
    <row r="4282" spans="1:8">
      <c r="A4282" s="24">
        <f t="shared" si="237"/>
        <v>43668</v>
      </c>
      <c r="B4282" s="30">
        <f t="shared" si="239"/>
        <v>43672</v>
      </c>
      <c r="C4282" s="6">
        <v>4.375</v>
      </c>
      <c r="D4282" s="1">
        <v>3583.5</v>
      </c>
      <c r="E4282" s="21">
        <f t="shared" si="238"/>
        <v>3971.0233653846153</v>
      </c>
      <c r="F4282" s="1">
        <v>3971.0233653846153</v>
      </c>
      <c r="G4282" s="1">
        <v>3971</v>
      </c>
      <c r="H4282" s="1"/>
    </row>
    <row r="4283" spans="1:8">
      <c r="A4283" s="24">
        <f t="shared" si="237"/>
        <v>43668</v>
      </c>
      <c r="B4283" s="30">
        <f t="shared" si="239"/>
        <v>43672</v>
      </c>
      <c r="C4283" s="6">
        <v>4.4166666666666696</v>
      </c>
      <c r="D4283" s="1">
        <v>3595.5</v>
      </c>
      <c r="E4283" s="21">
        <f t="shared" si="238"/>
        <v>3984.3210576923075</v>
      </c>
      <c r="F4283" s="1">
        <v>3984.3210576923075</v>
      </c>
      <c r="G4283" s="1">
        <v>3984</v>
      </c>
      <c r="H4283" s="1"/>
    </row>
    <row r="4284" spans="1:8">
      <c r="A4284" s="24">
        <f t="shared" si="237"/>
        <v>43668</v>
      </c>
      <c r="B4284" s="30">
        <f t="shared" si="239"/>
        <v>43672</v>
      </c>
      <c r="C4284" s="6">
        <v>4.4583333333333304</v>
      </c>
      <c r="D4284" s="1">
        <v>3646.5</v>
      </c>
      <c r="E4284" s="21">
        <f t="shared" si="238"/>
        <v>4040.8362499999998</v>
      </c>
      <c r="F4284" s="1">
        <v>4040.8362499999998</v>
      </c>
      <c r="G4284" s="1">
        <v>4041</v>
      </c>
      <c r="H4284" s="1"/>
    </row>
    <row r="4285" spans="1:8">
      <c r="A4285" s="24">
        <f t="shared" si="237"/>
        <v>43668</v>
      </c>
      <c r="B4285" s="30">
        <f t="shared" si="239"/>
        <v>43672</v>
      </c>
      <c r="C4285" s="6">
        <v>4.5</v>
      </c>
      <c r="D4285" s="1">
        <v>3592</v>
      </c>
      <c r="E4285" s="21">
        <f t="shared" si="238"/>
        <v>3980.4425641025641</v>
      </c>
      <c r="F4285" s="1">
        <v>3980.4425641025641</v>
      </c>
      <c r="G4285" s="1">
        <v>3980</v>
      </c>
      <c r="H4285" s="1"/>
    </row>
    <row r="4286" spans="1:8">
      <c r="A4286" s="24">
        <f t="shared" si="237"/>
        <v>43668</v>
      </c>
      <c r="B4286" s="30">
        <f t="shared" si="239"/>
        <v>43672</v>
      </c>
      <c r="C4286" s="6">
        <v>4.5416666666666696</v>
      </c>
      <c r="D4286" s="1">
        <v>3597.5</v>
      </c>
      <c r="E4286" s="21">
        <f t="shared" si="238"/>
        <v>3986.5373397435892</v>
      </c>
      <c r="F4286" s="1">
        <v>3986.5373397435892</v>
      </c>
      <c r="G4286" s="1">
        <v>3987</v>
      </c>
      <c r="H4286" s="1"/>
    </row>
    <row r="4287" spans="1:8">
      <c r="A4287" s="24">
        <f t="shared" si="237"/>
        <v>43668</v>
      </c>
      <c r="B4287" s="30">
        <f t="shared" si="239"/>
        <v>43672</v>
      </c>
      <c r="C4287" s="6">
        <v>4.5833333333333304</v>
      </c>
      <c r="D4287" s="1">
        <v>3596.5</v>
      </c>
      <c r="E4287" s="21">
        <f t="shared" si="238"/>
        <v>3985.4291987179486</v>
      </c>
      <c r="F4287" s="1">
        <v>3985.4291987179486</v>
      </c>
      <c r="G4287" s="1">
        <v>3985</v>
      </c>
      <c r="H4287" s="1"/>
    </row>
    <row r="4288" spans="1:8">
      <c r="A4288" s="24">
        <f t="shared" si="237"/>
        <v>43668</v>
      </c>
      <c r="B4288" s="30">
        <f t="shared" si="239"/>
        <v>43672</v>
      </c>
      <c r="C4288" s="6">
        <v>4.625</v>
      </c>
      <c r="D4288" s="1">
        <v>3635.5</v>
      </c>
      <c r="E4288" s="21">
        <f t="shared" si="238"/>
        <v>4028.6466987179483</v>
      </c>
      <c r="F4288" s="1">
        <v>4028.6466987179483</v>
      </c>
      <c r="G4288" s="1">
        <v>4029</v>
      </c>
      <c r="H4288" s="1"/>
    </row>
    <row r="4289" spans="1:8">
      <c r="A4289" s="24">
        <f t="shared" si="237"/>
        <v>43668</v>
      </c>
      <c r="B4289" s="30">
        <f t="shared" si="239"/>
        <v>43672</v>
      </c>
      <c r="C4289" s="6">
        <v>4.6666666666666696</v>
      </c>
      <c r="D4289" s="1">
        <v>3541.5</v>
      </c>
      <c r="E4289" s="21">
        <f t="shared" si="238"/>
        <v>3924.4814423076919</v>
      </c>
      <c r="F4289" s="1">
        <v>3924.4814423076919</v>
      </c>
      <c r="G4289" s="1">
        <v>3924</v>
      </c>
      <c r="H4289" s="1"/>
    </row>
    <row r="4290" spans="1:8">
      <c r="A4290" s="24">
        <f t="shared" si="237"/>
        <v>43668</v>
      </c>
      <c r="B4290" s="30">
        <f t="shared" si="239"/>
        <v>43672</v>
      </c>
      <c r="C4290" s="6">
        <v>4.7083333333333304</v>
      </c>
      <c r="D4290" s="1">
        <v>3691.5</v>
      </c>
      <c r="E4290" s="21">
        <f t="shared" si="238"/>
        <v>4090.7025961538461</v>
      </c>
      <c r="F4290" s="1">
        <v>4090.7025961538461</v>
      </c>
      <c r="G4290" s="1">
        <v>4091</v>
      </c>
      <c r="H4290" s="1"/>
    </row>
    <row r="4291" spans="1:8">
      <c r="A4291" s="24">
        <f t="shared" si="237"/>
        <v>43668</v>
      </c>
      <c r="B4291" s="30">
        <f t="shared" si="239"/>
        <v>43672</v>
      </c>
      <c r="C4291" s="6">
        <v>4.75</v>
      </c>
      <c r="D4291" s="1">
        <v>3644</v>
      </c>
      <c r="E4291" s="21">
        <f t="shared" si="238"/>
        <v>4038.0658974358971</v>
      </c>
      <c r="F4291" s="1">
        <v>4038.0658974358971</v>
      </c>
      <c r="G4291" s="1">
        <v>4038</v>
      </c>
      <c r="H4291" s="1"/>
    </row>
    <row r="4292" spans="1:8">
      <c r="A4292" s="24">
        <f t="shared" si="237"/>
        <v>43668</v>
      </c>
      <c r="B4292" s="30">
        <f t="shared" si="239"/>
        <v>43672</v>
      </c>
      <c r="C4292" s="6">
        <v>4.7916666666666696</v>
      </c>
      <c r="D4292" s="1">
        <v>3672.5</v>
      </c>
      <c r="E4292" s="21">
        <f t="shared" si="238"/>
        <v>4069.6479166666663</v>
      </c>
      <c r="F4292" s="1">
        <v>4069.6479166666663</v>
      </c>
      <c r="G4292" s="1">
        <v>4070</v>
      </c>
      <c r="H4292" s="1"/>
    </row>
    <row r="4293" spans="1:8">
      <c r="A4293" s="24">
        <f t="shared" si="237"/>
        <v>43668</v>
      </c>
      <c r="B4293" s="30">
        <f t="shared" si="239"/>
        <v>43672</v>
      </c>
      <c r="C4293" s="6">
        <v>4.8333333333333304</v>
      </c>
      <c r="D4293" s="1">
        <v>2949.5</v>
      </c>
      <c r="E4293" s="21">
        <f t="shared" si="238"/>
        <v>3268.4619551282049</v>
      </c>
      <c r="F4293" s="1">
        <v>3268.4619551282049</v>
      </c>
      <c r="G4293" s="1">
        <v>3268</v>
      </c>
      <c r="H4293" s="1"/>
    </row>
    <row r="4294" spans="1:8">
      <c r="A4294" s="24">
        <f t="shared" si="237"/>
        <v>43668</v>
      </c>
      <c r="B4294" s="30">
        <f t="shared" si="239"/>
        <v>43672</v>
      </c>
      <c r="C4294" s="6">
        <v>4.875</v>
      </c>
      <c r="D4294" s="1">
        <v>3609</v>
      </c>
      <c r="E4294" s="21">
        <f t="shared" si="238"/>
        <v>3999.2809615384613</v>
      </c>
      <c r="F4294" s="1">
        <v>3999.2809615384613</v>
      </c>
      <c r="G4294" s="1">
        <v>3999</v>
      </c>
      <c r="H4294" s="1"/>
    </row>
    <row r="4295" spans="1:8">
      <c r="A4295" s="24">
        <f t="shared" si="237"/>
        <v>43668</v>
      </c>
      <c r="B4295" s="30">
        <f t="shared" si="239"/>
        <v>43672</v>
      </c>
      <c r="C4295" s="6">
        <v>4.9166666666666696</v>
      </c>
      <c r="D4295" s="1">
        <v>3266.5</v>
      </c>
      <c r="E4295" s="21">
        <f t="shared" si="238"/>
        <v>3619.7426602564096</v>
      </c>
      <c r="F4295" s="1">
        <v>3619.7426602564096</v>
      </c>
      <c r="G4295" s="1">
        <v>3620</v>
      </c>
      <c r="H4295" s="1"/>
    </row>
    <row r="4296" spans="1:8">
      <c r="A4296" s="24">
        <f t="shared" si="237"/>
        <v>43668</v>
      </c>
      <c r="B4296" s="30">
        <f t="shared" si="239"/>
        <v>43672</v>
      </c>
      <c r="C4296" s="6">
        <v>4.9583333333333304</v>
      </c>
      <c r="D4296" s="1">
        <v>3616</v>
      </c>
      <c r="E4296" s="21">
        <f t="shared" si="238"/>
        <v>4007.0379487179484</v>
      </c>
      <c r="F4296" s="1">
        <v>4007.0379487179484</v>
      </c>
      <c r="G4296" s="1">
        <v>4007</v>
      </c>
      <c r="H4296" s="1"/>
    </row>
    <row r="4297" spans="1:8">
      <c r="A4297" s="24">
        <f t="shared" si="237"/>
        <v>43668</v>
      </c>
      <c r="B4297" s="28">
        <f t="shared" si="239"/>
        <v>43672</v>
      </c>
      <c r="C4297" s="6">
        <v>5</v>
      </c>
      <c r="D4297" s="1">
        <v>2848</v>
      </c>
      <c r="E4297" s="21">
        <f t="shared" si="238"/>
        <v>3155.9856410256407</v>
      </c>
      <c r="F4297" s="1">
        <v>3155.9856410256407</v>
      </c>
      <c r="G4297" s="1">
        <v>3156</v>
      </c>
      <c r="H4297" s="1"/>
    </row>
    <row r="4298" spans="1:8">
      <c r="A4298" s="24">
        <f t="shared" si="237"/>
        <v>43668</v>
      </c>
      <c r="B4298" s="29">
        <f t="shared" si="239"/>
        <v>43673</v>
      </c>
      <c r="C4298" s="6">
        <v>5.0416666666666696</v>
      </c>
      <c r="D4298" s="1">
        <v>3436</v>
      </c>
      <c r="E4298" s="21">
        <f t="shared" si="238"/>
        <v>3807.5725641025638</v>
      </c>
      <c r="F4298" s="1">
        <v>3807.5725641025638</v>
      </c>
      <c r="G4298" s="1">
        <v>3808</v>
      </c>
      <c r="H4298" s="1"/>
    </row>
    <row r="4299" spans="1:8">
      <c r="A4299" s="24">
        <f t="shared" si="237"/>
        <v>43668</v>
      </c>
      <c r="B4299" s="30">
        <f t="shared" si="239"/>
        <v>43673</v>
      </c>
      <c r="C4299" s="6">
        <v>5.0833333333333304</v>
      </c>
      <c r="D4299" s="1">
        <v>3610</v>
      </c>
      <c r="E4299" s="21">
        <f t="shared" si="238"/>
        <v>4000.3891025641024</v>
      </c>
      <c r="F4299" s="1">
        <v>4000.3891025641024</v>
      </c>
      <c r="G4299" s="1">
        <v>4000</v>
      </c>
      <c r="H4299" s="1"/>
    </row>
    <row r="4300" spans="1:8">
      <c r="A4300" s="24">
        <f t="shared" si="237"/>
        <v>43668</v>
      </c>
      <c r="B4300" s="30">
        <f t="shared" si="239"/>
        <v>43673</v>
      </c>
      <c r="C4300" s="6">
        <v>5.125</v>
      </c>
      <c r="D4300" s="1">
        <v>2894</v>
      </c>
      <c r="E4300" s="21">
        <f t="shared" si="238"/>
        <v>3206.9601282051281</v>
      </c>
      <c r="F4300" s="1">
        <v>3206.9601282051281</v>
      </c>
      <c r="G4300" s="1">
        <v>3207</v>
      </c>
      <c r="H4300" s="1"/>
    </row>
    <row r="4301" spans="1:8">
      <c r="A4301" s="24">
        <f t="shared" si="237"/>
        <v>43668</v>
      </c>
      <c r="B4301" s="30">
        <f t="shared" si="239"/>
        <v>43673</v>
      </c>
      <c r="C4301" s="6">
        <v>5.1666666666666696</v>
      </c>
      <c r="D4301" s="1">
        <v>3630</v>
      </c>
      <c r="E4301" s="21">
        <f t="shared" si="238"/>
        <v>4022.5519230769232</v>
      </c>
      <c r="F4301" s="1">
        <v>4022.5519230769232</v>
      </c>
      <c r="G4301" s="1">
        <v>4023</v>
      </c>
      <c r="H4301" s="1"/>
    </row>
    <row r="4302" spans="1:8">
      <c r="A4302" s="24">
        <f t="shared" si="237"/>
        <v>43668</v>
      </c>
      <c r="B4302" s="30">
        <f t="shared" si="239"/>
        <v>43673</v>
      </c>
      <c r="C4302" s="6">
        <v>5.2083333333333304</v>
      </c>
      <c r="D4302" s="1">
        <v>2105</v>
      </c>
      <c r="E4302" s="21">
        <f t="shared" si="238"/>
        <v>2332.6368589743588</v>
      </c>
      <c r="F4302" s="1">
        <v>2332.6368589743588</v>
      </c>
      <c r="G4302" s="1">
        <v>2333</v>
      </c>
      <c r="H4302" s="1"/>
    </row>
    <row r="4303" spans="1:8">
      <c r="A4303" s="24">
        <f t="shared" si="237"/>
        <v>43668</v>
      </c>
      <c r="B4303" s="30">
        <f t="shared" si="239"/>
        <v>43673</v>
      </c>
      <c r="C4303" s="6">
        <v>5.25</v>
      </c>
      <c r="D4303" s="1">
        <v>0</v>
      </c>
      <c r="E4303" s="21">
        <f t="shared" si="238"/>
        <v>0</v>
      </c>
      <c r="F4303" s="1">
        <v>0</v>
      </c>
      <c r="G4303" s="1">
        <v>0</v>
      </c>
      <c r="H4303" s="1"/>
    </row>
    <row r="4304" spans="1:8">
      <c r="A4304" s="24">
        <f t="shared" si="237"/>
        <v>43668</v>
      </c>
      <c r="B4304" s="30">
        <f t="shared" si="239"/>
        <v>43673</v>
      </c>
      <c r="C4304" s="6">
        <v>5.2916666666666696</v>
      </c>
      <c r="D4304" s="1">
        <v>0</v>
      </c>
      <c r="E4304" s="21">
        <f t="shared" si="238"/>
        <v>0</v>
      </c>
      <c r="F4304" s="1">
        <v>0</v>
      </c>
      <c r="G4304" s="1">
        <v>0</v>
      </c>
      <c r="H4304" s="1"/>
    </row>
    <row r="4305" spans="1:8">
      <c r="A4305" s="24">
        <f t="shared" si="237"/>
        <v>43668</v>
      </c>
      <c r="B4305" s="30">
        <f t="shared" si="239"/>
        <v>43673</v>
      </c>
      <c r="C4305" s="6">
        <v>5.3333333333333304</v>
      </c>
      <c r="D4305" s="1">
        <v>0</v>
      </c>
      <c r="E4305" s="21">
        <f t="shared" si="238"/>
        <v>0</v>
      </c>
      <c r="F4305" s="1">
        <v>0</v>
      </c>
      <c r="G4305" s="1">
        <v>0</v>
      </c>
      <c r="H4305" s="1"/>
    </row>
    <row r="4306" spans="1:8">
      <c r="A4306" s="24">
        <f t="shared" si="237"/>
        <v>43668</v>
      </c>
      <c r="B4306" s="30">
        <f t="shared" si="239"/>
        <v>43673</v>
      </c>
      <c r="C4306" s="6">
        <v>5.375</v>
      </c>
      <c r="D4306" s="1">
        <v>0</v>
      </c>
      <c r="E4306" s="21">
        <f t="shared" si="238"/>
        <v>0</v>
      </c>
      <c r="F4306" s="1">
        <v>0</v>
      </c>
      <c r="G4306" s="1">
        <v>0</v>
      </c>
      <c r="H4306" s="1"/>
    </row>
    <row r="4307" spans="1:8">
      <c r="A4307" s="24">
        <f t="shared" si="237"/>
        <v>43668</v>
      </c>
      <c r="B4307" s="30">
        <f t="shared" si="239"/>
        <v>43673</v>
      </c>
      <c r="C4307" s="6">
        <v>5.4166666666666696</v>
      </c>
      <c r="D4307" s="1">
        <v>0</v>
      </c>
      <c r="E4307" s="21">
        <f t="shared" si="238"/>
        <v>0</v>
      </c>
      <c r="F4307" s="1">
        <v>0</v>
      </c>
      <c r="G4307" s="1">
        <v>0</v>
      </c>
      <c r="H4307" s="1"/>
    </row>
    <row r="4308" spans="1:8">
      <c r="A4308" s="24">
        <f t="shared" si="237"/>
        <v>43668</v>
      </c>
      <c r="B4308" s="30">
        <f t="shared" si="239"/>
        <v>43673</v>
      </c>
      <c r="C4308" s="6">
        <v>5.4583333333333304</v>
      </c>
      <c r="D4308" s="1">
        <v>0</v>
      </c>
      <c r="E4308" s="21">
        <f t="shared" si="238"/>
        <v>0</v>
      </c>
      <c r="F4308" s="1">
        <v>0</v>
      </c>
      <c r="G4308" s="1">
        <v>0</v>
      </c>
      <c r="H4308" s="1"/>
    </row>
    <row r="4309" spans="1:8">
      <c r="A4309" s="24">
        <f t="shared" si="237"/>
        <v>43668</v>
      </c>
      <c r="B4309" s="30">
        <f t="shared" si="239"/>
        <v>43673</v>
      </c>
      <c r="C4309" s="6">
        <v>5.5</v>
      </c>
      <c r="D4309" s="1">
        <v>0</v>
      </c>
      <c r="E4309" s="21">
        <f t="shared" si="238"/>
        <v>0</v>
      </c>
      <c r="F4309" s="1">
        <v>0</v>
      </c>
      <c r="G4309" s="1">
        <v>0</v>
      </c>
      <c r="H4309" s="1"/>
    </row>
    <row r="4310" spans="1:8">
      <c r="A4310" s="24">
        <f t="shared" si="237"/>
        <v>43668</v>
      </c>
      <c r="B4310" s="30">
        <f t="shared" si="239"/>
        <v>43673</v>
      </c>
      <c r="C4310" s="6">
        <v>5.5416666666666696</v>
      </c>
      <c r="D4310" s="1">
        <v>0</v>
      </c>
      <c r="E4310" s="21">
        <f t="shared" si="238"/>
        <v>0</v>
      </c>
      <c r="F4310" s="1">
        <v>0</v>
      </c>
      <c r="G4310" s="1">
        <v>0</v>
      </c>
      <c r="H4310" s="1"/>
    </row>
    <row r="4311" spans="1:8">
      <c r="A4311" s="24">
        <f t="shared" si="237"/>
        <v>43668</v>
      </c>
      <c r="B4311" s="30">
        <f t="shared" si="239"/>
        <v>43673</v>
      </c>
      <c r="C4311" s="6">
        <v>5.5833333333333304</v>
      </c>
      <c r="D4311" s="1">
        <v>0</v>
      </c>
      <c r="E4311" s="21">
        <f t="shared" si="238"/>
        <v>0</v>
      </c>
      <c r="F4311" s="1">
        <v>0</v>
      </c>
      <c r="G4311" s="1">
        <v>0</v>
      </c>
      <c r="H4311" s="1"/>
    </row>
    <row r="4312" spans="1:8">
      <c r="A4312" s="24">
        <f t="shared" si="237"/>
        <v>43668</v>
      </c>
      <c r="B4312" s="30">
        <f t="shared" si="239"/>
        <v>43673</v>
      </c>
      <c r="C4312" s="6">
        <v>5.625</v>
      </c>
      <c r="D4312" s="1">
        <v>0</v>
      </c>
      <c r="E4312" s="21">
        <f t="shared" si="238"/>
        <v>0</v>
      </c>
      <c r="F4312" s="1">
        <v>0</v>
      </c>
      <c r="G4312" s="1">
        <v>0</v>
      </c>
      <c r="H4312" s="1"/>
    </row>
    <row r="4313" spans="1:8">
      <c r="A4313" s="24">
        <f t="shared" si="237"/>
        <v>43668</v>
      </c>
      <c r="B4313" s="30">
        <f t="shared" si="239"/>
        <v>43673</v>
      </c>
      <c r="C4313" s="6">
        <v>5.6666666666666696</v>
      </c>
      <c r="D4313" s="1">
        <v>0</v>
      </c>
      <c r="E4313" s="21">
        <f t="shared" si="238"/>
        <v>0</v>
      </c>
      <c r="F4313" s="1">
        <v>0</v>
      </c>
      <c r="G4313" s="1">
        <v>0</v>
      </c>
      <c r="H4313" s="1"/>
    </row>
    <row r="4314" spans="1:8">
      <c r="A4314" s="24">
        <f t="shared" ref="A4314:A4377" si="240">A4146+7</f>
        <v>43668</v>
      </c>
      <c r="B4314" s="30">
        <f t="shared" si="239"/>
        <v>43673</v>
      </c>
      <c r="C4314" s="6">
        <v>5.7083333333333304</v>
      </c>
      <c r="D4314" s="1">
        <v>0</v>
      </c>
      <c r="E4314" s="21">
        <f t="shared" si="238"/>
        <v>0</v>
      </c>
      <c r="F4314" s="1">
        <v>0</v>
      </c>
      <c r="G4314" s="1">
        <v>0</v>
      </c>
      <c r="H4314" s="1"/>
    </row>
    <row r="4315" spans="1:8">
      <c r="A4315" s="24">
        <f t="shared" si="240"/>
        <v>43668</v>
      </c>
      <c r="B4315" s="30">
        <f t="shared" si="239"/>
        <v>43673</v>
      </c>
      <c r="C4315" s="6">
        <v>5.75</v>
      </c>
      <c r="D4315" s="1">
        <v>29.5</v>
      </c>
      <c r="E4315" s="21">
        <f t="shared" ref="E4315:E4378" si="241">D4315*(293/273)*(1.0325/1)</f>
        <v>32.690160256410252</v>
      </c>
      <c r="F4315" s="1">
        <v>32.690160256410252</v>
      </c>
      <c r="G4315" s="1">
        <v>33</v>
      </c>
      <c r="H4315" s="1"/>
    </row>
    <row r="4316" spans="1:8">
      <c r="A4316" s="24">
        <f t="shared" si="240"/>
        <v>43668</v>
      </c>
      <c r="B4316" s="30">
        <f t="shared" si="239"/>
        <v>43673</v>
      </c>
      <c r="C4316" s="6">
        <v>5.7916666666666696</v>
      </c>
      <c r="D4316" s="1">
        <v>0</v>
      </c>
      <c r="E4316" s="21">
        <f t="shared" si="241"/>
        <v>0</v>
      </c>
      <c r="F4316" s="1">
        <v>0</v>
      </c>
      <c r="G4316" s="1">
        <v>0</v>
      </c>
      <c r="H4316" s="1"/>
    </row>
    <row r="4317" spans="1:8">
      <c r="A4317" s="24">
        <f t="shared" si="240"/>
        <v>43668</v>
      </c>
      <c r="B4317" s="30">
        <f t="shared" si="239"/>
        <v>43673</v>
      </c>
      <c r="C4317" s="6">
        <v>5.8333333333333304</v>
      </c>
      <c r="D4317" s="1">
        <v>0</v>
      </c>
      <c r="E4317" s="21">
        <f t="shared" si="241"/>
        <v>0</v>
      </c>
      <c r="F4317" s="1">
        <v>0</v>
      </c>
      <c r="G4317" s="1">
        <v>0</v>
      </c>
      <c r="H4317" s="1"/>
    </row>
    <row r="4318" spans="1:8">
      <c r="A4318" s="24">
        <f t="shared" si="240"/>
        <v>43668</v>
      </c>
      <c r="B4318" s="30">
        <f t="shared" si="239"/>
        <v>43673</v>
      </c>
      <c r="C4318" s="6">
        <v>5.875</v>
      </c>
      <c r="D4318" s="1">
        <v>0</v>
      </c>
      <c r="E4318" s="21">
        <f t="shared" si="241"/>
        <v>0</v>
      </c>
      <c r="F4318" s="1">
        <v>0</v>
      </c>
      <c r="G4318" s="1">
        <v>0</v>
      </c>
      <c r="H4318" s="1"/>
    </row>
    <row r="4319" spans="1:8">
      <c r="A4319" s="24">
        <f t="shared" si="240"/>
        <v>43668</v>
      </c>
      <c r="B4319" s="30">
        <f t="shared" si="239"/>
        <v>43673</v>
      </c>
      <c r="C4319" s="6">
        <v>5.9166666666666696</v>
      </c>
      <c r="D4319" s="1">
        <v>131.5</v>
      </c>
      <c r="E4319" s="21">
        <f t="shared" si="241"/>
        <v>145.72054487179486</v>
      </c>
      <c r="F4319" s="1">
        <v>145.72054487179486</v>
      </c>
      <c r="G4319" s="1">
        <v>146</v>
      </c>
      <c r="H4319" s="1"/>
    </row>
    <row r="4320" spans="1:8">
      <c r="A4320" s="24">
        <f t="shared" si="240"/>
        <v>43668</v>
      </c>
      <c r="B4320" s="30">
        <f t="shared" si="239"/>
        <v>43673</v>
      </c>
      <c r="C4320" s="6">
        <v>5.9583333333333304</v>
      </c>
      <c r="D4320" s="1">
        <v>175</v>
      </c>
      <c r="E4320" s="21">
        <f t="shared" si="241"/>
        <v>193.92467948717947</v>
      </c>
      <c r="F4320" s="1">
        <v>193.92467948717947</v>
      </c>
      <c r="G4320" s="1">
        <v>194</v>
      </c>
      <c r="H4320" s="1"/>
    </row>
    <row r="4321" spans="1:8">
      <c r="A4321" s="24">
        <f t="shared" si="240"/>
        <v>43668</v>
      </c>
      <c r="B4321" s="28">
        <f t="shared" si="239"/>
        <v>43673</v>
      </c>
      <c r="C4321" s="6">
        <v>6</v>
      </c>
      <c r="D4321" s="1">
        <v>0</v>
      </c>
      <c r="E4321" s="21">
        <f t="shared" si="241"/>
        <v>0</v>
      </c>
      <c r="F4321" s="1">
        <v>0</v>
      </c>
      <c r="G4321" s="1">
        <v>0</v>
      </c>
      <c r="H4321" s="1"/>
    </row>
    <row r="4322" spans="1:8">
      <c r="A4322" s="24">
        <f t="shared" si="240"/>
        <v>43674</v>
      </c>
      <c r="B4322" s="29">
        <f t="shared" si="239"/>
        <v>43674</v>
      </c>
      <c r="C4322" s="6">
        <v>6.0416666666666696</v>
      </c>
      <c r="D4322" s="1">
        <v>27.5</v>
      </c>
      <c r="E4322" s="21">
        <f t="shared" si="241"/>
        <v>30.473878205128205</v>
      </c>
      <c r="F4322" s="1">
        <v>30.473878205128205</v>
      </c>
      <c r="G4322" s="1">
        <v>30</v>
      </c>
      <c r="H4322" s="1"/>
    </row>
    <row r="4323" spans="1:8">
      <c r="A4323" s="24">
        <f t="shared" si="240"/>
        <v>43674</v>
      </c>
      <c r="B4323" s="30">
        <f t="shared" si="239"/>
        <v>43674</v>
      </c>
      <c r="C4323" s="6">
        <v>6.0833333333333304</v>
      </c>
      <c r="D4323" s="1">
        <v>0</v>
      </c>
      <c r="E4323" s="21">
        <f t="shared" si="241"/>
        <v>0</v>
      </c>
      <c r="F4323" s="1">
        <v>0</v>
      </c>
      <c r="G4323" s="1">
        <v>0</v>
      </c>
      <c r="H4323" s="1"/>
    </row>
    <row r="4324" spans="1:8">
      <c r="A4324" s="24">
        <f t="shared" si="240"/>
        <v>43674</v>
      </c>
      <c r="B4324" s="30">
        <f t="shared" si="239"/>
        <v>43674</v>
      </c>
      <c r="C4324" s="6">
        <v>6.125</v>
      </c>
      <c r="D4324" s="1">
        <v>0</v>
      </c>
      <c r="E4324" s="21">
        <f t="shared" si="241"/>
        <v>0</v>
      </c>
      <c r="F4324" s="1">
        <v>0</v>
      </c>
      <c r="G4324" s="1">
        <v>0</v>
      </c>
      <c r="H4324" s="1"/>
    </row>
    <row r="4325" spans="1:8">
      <c r="A4325" s="24">
        <f t="shared" si="240"/>
        <v>43674</v>
      </c>
      <c r="B4325" s="30">
        <f t="shared" si="239"/>
        <v>43674</v>
      </c>
      <c r="C4325" s="6">
        <v>6.1666666666666696</v>
      </c>
      <c r="D4325" s="1">
        <v>25.5</v>
      </c>
      <c r="E4325" s="21">
        <f t="shared" si="241"/>
        <v>28.257596153846155</v>
      </c>
      <c r="F4325" s="1">
        <v>28.257596153846155</v>
      </c>
      <c r="G4325" s="1">
        <v>28</v>
      </c>
      <c r="H4325" s="1"/>
    </row>
    <row r="4326" spans="1:8">
      <c r="A4326" s="24">
        <f t="shared" si="240"/>
        <v>43674</v>
      </c>
      <c r="B4326" s="30">
        <f t="shared" si="239"/>
        <v>43674</v>
      </c>
      <c r="C4326" s="6">
        <v>6.2083333333333304</v>
      </c>
      <c r="D4326" s="1">
        <v>0</v>
      </c>
      <c r="E4326" s="21">
        <f t="shared" si="241"/>
        <v>0</v>
      </c>
      <c r="F4326" s="1">
        <v>0</v>
      </c>
      <c r="G4326" s="1">
        <v>0</v>
      </c>
      <c r="H4326" s="1"/>
    </row>
    <row r="4327" spans="1:8">
      <c r="A4327" s="24">
        <f t="shared" si="240"/>
        <v>43674</v>
      </c>
      <c r="B4327" s="30">
        <f t="shared" si="239"/>
        <v>43674</v>
      </c>
      <c r="C4327" s="6">
        <v>6.25</v>
      </c>
      <c r="D4327" s="1">
        <v>0</v>
      </c>
      <c r="E4327" s="21">
        <f t="shared" si="241"/>
        <v>0</v>
      </c>
      <c r="F4327" s="1">
        <v>0</v>
      </c>
      <c r="G4327" s="1">
        <v>0</v>
      </c>
      <c r="H4327" s="1"/>
    </row>
    <row r="4328" spans="1:8">
      <c r="A4328" s="24">
        <f t="shared" si="240"/>
        <v>43674</v>
      </c>
      <c r="B4328" s="30">
        <f t="shared" si="239"/>
        <v>43674</v>
      </c>
      <c r="C4328" s="6">
        <v>6.2916666666666696</v>
      </c>
      <c r="D4328" s="1">
        <v>27.5</v>
      </c>
      <c r="E4328" s="21">
        <f t="shared" si="241"/>
        <v>30.473878205128205</v>
      </c>
      <c r="F4328" s="1">
        <v>30.473878205128205</v>
      </c>
      <c r="G4328" s="1">
        <v>30</v>
      </c>
      <c r="H4328" s="1"/>
    </row>
    <row r="4329" spans="1:8">
      <c r="A4329" s="24">
        <f t="shared" si="240"/>
        <v>43674</v>
      </c>
      <c r="B4329" s="30">
        <f t="shared" si="239"/>
        <v>43674</v>
      </c>
      <c r="C4329" s="6">
        <v>6.3333333333333304</v>
      </c>
      <c r="D4329" s="1">
        <v>28.5</v>
      </c>
      <c r="E4329" s="21">
        <f t="shared" si="241"/>
        <v>31.58201923076923</v>
      </c>
      <c r="F4329" s="1">
        <v>31.58201923076923</v>
      </c>
      <c r="G4329" s="1">
        <v>32</v>
      </c>
      <c r="H4329" s="1"/>
    </row>
    <row r="4330" spans="1:8">
      <c r="A4330" s="24">
        <f t="shared" si="240"/>
        <v>43674</v>
      </c>
      <c r="B4330" s="30">
        <f t="shared" ref="B4330:B4345" si="242">B4306+1</f>
        <v>43674</v>
      </c>
      <c r="C4330" s="6">
        <v>6.375</v>
      </c>
      <c r="D4330" s="1">
        <v>60</v>
      </c>
      <c r="E4330" s="21">
        <f t="shared" si="241"/>
        <v>66.488461538461536</v>
      </c>
      <c r="F4330" s="1">
        <v>66.488461538461536</v>
      </c>
      <c r="G4330" s="1">
        <v>66</v>
      </c>
      <c r="H4330" s="1"/>
    </row>
    <row r="4331" spans="1:8">
      <c r="A4331" s="24">
        <f t="shared" si="240"/>
        <v>43674</v>
      </c>
      <c r="B4331" s="30">
        <f t="shared" si="242"/>
        <v>43674</v>
      </c>
      <c r="C4331" s="6">
        <v>6.4166666666666696</v>
      </c>
      <c r="D4331" s="1">
        <v>0</v>
      </c>
      <c r="E4331" s="21">
        <f t="shared" si="241"/>
        <v>0</v>
      </c>
      <c r="F4331" s="1">
        <v>0</v>
      </c>
      <c r="G4331" s="1">
        <v>0</v>
      </c>
      <c r="H4331" s="1"/>
    </row>
    <row r="4332" spans="1:8">
      <c r="A4332" s="24">
        <f t="shared" si="240"/>
        <v>43674</v>
      </c>
      <c r="B4332" s="30">
        <f t="shared" si="242"/>
        <v>43674</v>
      </c>
      <c r="C4332" s="6">
        <v>6.4583333333333304</v>
      </c>
      <c r="D4332" s="1">
        <v>0</v>
      </c>
      <c r="E4332" s="21">
        <f t="shared" si="241"/>
        <v>0</v>
      </c>
      <c r="F4332" s="1">
        <v>0</v>
      </c>
      <c r="G4332" s="1">
        <v>0</v>
      </c>
      <c r="H4332" s="1"/>
    </row>
    <row r="4333" spans="1:8">
      <c r="A4333" s="24">
        <f t="shared" si="240"/>
        <v>43674</v>
      </c>
      <c r="B4333" s="30">
        <f t="shared" si="242"/>
        <v>43674</v>
      </c>
      <c r="C4333" s="6">
        <v>6.5</v>
      </c>
      <c r="D4333" s="1">
        <v>0</v>
      </c>
      <c r="E4333" s="21">
        <f t="shared" si="241"/>
        <v>0</v>
      </c>
      <c r="F4333" s="1">
        <v>0</v>
      </c>
      <c r="G4333" s="1">
        <v>0</v>
      </c>
      <c r="H4333" s="1"/>
    </row>
    <row r="4334" spans="1:8">
      <c r="A4334" s="24">
        <f t="shared" si="240"/>
        <v>43674</v>
      </c>
      <c r="B4334" s="30">
        <f t="shared" si="242"/>
        <v>43674</v>
      </c>
      <c r="C4334" s="6">
        <v>6.5416666666666696</v>
      </c>
      <c r="D4334" s="1">
        <v>0</v>
      </c>
      <c r="E4334" s="21">
        <f t="shared" si="241"/>
        <v>0</v>
      </c>
      <c r="F4334" s="1">
        <v>0</v>
      </c>
      <c r="G4334" s="1">
        <v>0</v>
      </c>
      <c r="H4334" s="1"/>
    </row>
    <row r="4335" spans="1:8">
      <c r="A4335" s="24">
        <f t="shared" si="240"/>
        <v>43674</v>
      </c>
      <c r="B4335" s="30">
        <f t="shared" si="242"/>
        <v>43674</v>
      </c>
      <c r="C4335" s="6">
        <v>6.5833333333333304</v>
      </c>
      <c r="D4335" s="1">
        <v>32.5</v>
      </c>
      <c r="E4335" s="21">
        <f t="shared" si="241"/>
        <v>36.014583333333334</v>
      </c>
      <c r="F4335" s="1">
        <v>36.014583333333334</v>
      </c>
      <c r="G4335" s="1">
        <v>36</v>
      </c>
      <c r="H4335" s="1"/>
    </row>
    <row r="4336" spans="1:8">
      <c r="A4336" s="24">
        <f t="shared" si="240"/>
        <v>43674</v>
      </c>
      <c r="B4336" s="30">
        <f t="shared" si="242"/>
        <v>43674</v>
      </c>
      <c r="C4336" s="6">
        <v>6.625</v>
      </c>
      <c r="D4336" s="1">
        <v>0</v>
      </c>
      <c r="E4336" s="21">
        <f t="shared" si="241"/>
        <v>0</v>
      </c>
      <c r="F4336" s="1">
        <v>0</v>
      </c>
      <c r="G4336" s="1">
        <v>0</v>
      </c>
      <c r="H4336" s="1"/>
    </row>
    <row r="4337" spans="1:8">
      <c r="A4337" s="24">
        <f t="shared" si="240"/>
        <v>43674</v>
      </c>
      <c r="B4337" s="30">
        <f t="shared" si="242"/>
        <v>43674</v>
      </c>
      <c r="C4337" s="6">
        <v>6.6666666666666696</v>
      </c>
      <c r="D4337" s="1">
        <v>0</v>
      </c>
      <c r="E4337" s="21">
        <f t="shared" si="241"/>
        <v>0</v>
      </c>
      <c r="F4337" s="1">
        <v>0</v>
      </c>
      <c r="G4337" s="1">
        <v>0</v>
      </c>
      <c r="H4337" s="1"/>
    </row>
    <row r="4338" spans="1:8">
      <c r="A4338" s="24">
        <f t="shared" si="240"/>
        <v>43674</v>
      </c>
      <c r="B4338" s="30">
        <f t="shared" si="242"/>
        <v>43674</v>
      </c>
      <c r="C4338" s="6">
        <v>6.7083333333333304</v>
      </c>
      <c r="D4338" s="1">
        <v>265.5</v>
      </c>
      <c r="E4338" s="21">
        <f t="shared" si="241"/>
        <v>294.21144230769227</v>
      </c>
      <c r="F4338" s="1">
        <v>294.21144230769227</v>
      </c>
      <c r="G4338" s="1">
        <v>294</v>
      </c>
      <c r="H4338" s="1"/>
    </row>
    <row r="4339" spans="1:8">
      <c r="A4339" s="24">
        <f t="shared" si="240"/>
        <v>43674</v>
      </c>
      <c r="B4339" s="30">
        <f t="shared" si="242"/>
        <v>43674</v>
      </c>
      <c r="C4339" s="6">
        <v>6.75</v>
      </c>
      <c r="D4339" s="1">
        <v>0</v>
      </c>
      <c r="E4339" s="21">
        <f t="shared" si="241"/>
        <v>0</v>
      </c>
      <c r="F4339" s="1">
        <v>0</v>
      </c>
      <c r="G4339" s="1">
        <v>0</v>
      </c>
      <c r="H4339" s="1"/>
    </row>
    <row r="4340" spans="1:8">
      <c r="A4340" s="24">
        <f t="shared" si="240"/>
        <v>43674</v>
      </c>
      <c r="B4340" s="30">
        <f t="shared" si="242"/>
        <v>43674</v>
      </c>
      <c r="C4340" s="6">
        <v>6.7916666666666696</v>
      </c>
      <c r="D4340" s="1">
        <v>1513.5</v>
      </c>
      <c r="E4340" s="21">
        <f t="shared" si="241"/>
        <v>1677.1714423076921</v>
      </c>
      <c r="F4340" s="1">
        <v>1677.1714423076921</v>
      </c>
      <c r="G4340" s="1">
        <v>1677</v>
      </c>
      <c r="H4340" s="1"/>
    </row>
    <row r="4341" spans="1:8">
      <c r="A4341" s="24">
        <f t="shared" si="240"/>
        <v>43674</v>
      </c>
      <c r="B4341" s="30">
        <f t="shared" si="242"/>
        <v>43674</v>
      </c>
      <c r="C4341" s="6">
        <v>6.8333333333333304</v>
      </c>
      <c r="D4341" s="1">
        <v>2550.5</v>
      </c>
      <c r="E4341" s="21">
        <f t="shared" si="241"/>
        <v>2826.3136858974358</v>
      </c>
      <c r="F4341" s="1">
        <v>2826.3136858974358</v>
      </c>
      <c r="G4341" s="1">
        <v>2826</v>
      </c>
      <c r="H4341" s="1"/>
    </row>
    <row r="4342" spans="1:8">
      <c r="A4342" s="24">
        <f t="shared" si="240"/>
        <v>43674</v>
      </c>
      <c r="B4342" s="30">
        <f t="shared" si="242"/>
        <v>43674</v>
      </c>
      <c r="C4342" s="6">
        <v>6.875</v>
      </c>
      <c r="D4342" s="1">
        <v>1781</v>
      </c>
      <c r="E4342" s="21">
        <f t="shared" si="241"/>
        <v>1973.5991666666664</v>
      </c>
      <c r="F4342" s="1">
        <v>1973.5991666666664</v>
      </c>
      <c r="G4342" s="1">
        <v>1974</v>
      </c>
      <c r="H4342" s="1"/>
    </row>
    <row r="4343" spans="1:8">
      <c r="A4343" s="24">
        <f t="shared" si="240"/>
        <v>43674</v>
      </c>
      <c r="B4343" s="30">
        <f t="shared" si="242"/>
        <v>43674</v>
      </c>
      <c r="C4343" s="6">
        <v>6.9166666666666599</v>
      </c>
      <c r="D4343" s="1">
        <v>1369.5</v>
      </c>
      <c r="E4343" s="21">
        <f t="shared" si="241"/>
        <v>1517.5991346153846</v>
      </c>
      <c r="F4343" s="1">
        <v>1517.5991346153846</v>
      </c>
      <c r="G4343" s="1">
        <v>1518</v>
      </c>
      <c r="H4343" s="1"/>
    </row>
    <row r="4344" spans="1:8">
      <c r="A4344" s="24">
        <f t="shared" si="240"/>
        <v>43674</v>
      </c>
      <c r="B4344" s="30">
        <f t="shared" si="242"/>
        <v>43674</v>
      </c>
      <c r="C4344" s="6">
        <v>6.9583333333333304</v>
      </c>
      <c r="D4344" s="1">
        <v>1136.5</v>
      </c>
      <c r="E4344" s="21">
        <f t="shared" si="241"/>
        <v>1259.4022756410254</v>
      </c>
      <c r="F4344" s="1">
        <v>1259.4022756410254</v>
      </c>
      <c r="G4344" s="1">
        <v>1259</v>
      </c>
      <c r="H4344" s="1"/>
    </row>
    <row r="4345" spans="1:8">
      <c r="A4345" s="25">
        <f t="shared" si="240"/>
        <v>43674</v>
      </c>
      <c r="B4345" s="28">
        <f t="shared" si="242"/>
        <v>43674</v>
      </c>
      <c r="C4345" s="6">
        <v>7</v>
      </c>
      <c r="D4345" s="1">
        <v>1155.5</v>
      </c>
      <c r="E4345" s="21">
        <f t="shared" si="241"/>
        <v>1280.4569551282052</v>
      </c>
      <c r="F4345" s="1">
        <v>1280.4569551282052</v>
      </c>
      <c r="G4345" s="1">
        <v>1280</v>
      </c>
      <c r="H4345" s="1"/>
    </row>
    <row r="4346" spans="1:8">
      <c r="A4346" s="23">
        <f t="shared" si="240"/>
        <v>43675</v>
      </c>
      <c r="B4346" s="29">
        <f t="shared" ref="B4346:B4369" si="243">A4346</f>
        <v>43675</v>
      </c>
      <c r="C4346" s="6">
        <v>4.1666666666666664E-2</v>
      </c>
      <c r="D4346" s="1">
        <v>0</v>
      </c>
      <c r="E4346" s="21">
        <f t="shared" si="241"/>
        <v>0</v>
      </c>
      <c r="F4346" s="1">
        <v>0</v>
      </c>
      <c r="G4346" s="1">
        <v>0</v>
      </c>
      <c r="H4346" s="1"/>
    </row>
    <row r="4347" spans="1:8">
      <c r="A4347" s="24">
        <f t="shared" si="240"/>
        <v>43675</v>
      </c>
      <c r="B4347" s="30">
        <f t="shared" si="243"/>
        <v>43675</v>
      </c>
      <c r="C4347" s="6">
        <v>8.3333333333333301E-2</v>
      </c>
      <c r="D4347" s="1">
        <v>0</v>
      </c>
      <c r="E4347" s="21">
        <f t="shared" si="241"/>
        <v>0</v>
      </c>
      <c r="F4347" s="1">
        <v>0</v>
      </c>
      <c r="G4347" s="1">
        <v>0</v>
      </c>
      <c r="H4347" s="1"/>
    </row>
    <row r="4348" spans="1:8">
      <c r="A4348" s="24">
        <f t="shared" si="240"/>
        <v>43675</v>
      </c>
      <c r="B4348" s="30">
        <f t="shared" si="243"/>
        <v>43675</v>
      </c>
      <c r="C4348" s="6">
        <v>0.125</v>
      </c>
      <c r="D4348" s="1">
        <v>0</v>
      </c>
      <c r="E4348" s="21">
        <f t="shared" si="241"/>
        <v>0</v>
      </c>
      <c r="F4348" s="1">
        <v>0</v>
      </c>
      <c r="G4348" s="1">
        <v>0</v>
      </c>
      <c r="H4348" s="1"/>
    </row>
    <row r="4349" spans="1:8">
      <c r="A4349" s="24">
        <f t="shared" si="240"/>
        <v>43675</v>
      </c>
      <c r="B4349" s="30">
        <f t="shared" si="243"/>
        <v>43675</v>
      </c>
      <c r="C4349" s="6">
        <v>0.16666666666666699</v>
      </c>
      <c r="D4349" s="1">
        <v>0</v>
      </c>
      <c r="E4349" s="21">
        <f t="shared" si="241"/>
        <v>0</v>
      </c>
      <c r="F4349" s="1">
        <v>0</v>
      </c>
      <c r="G4349" s="1">
        <v>0</v>
      </c>
      <c r="H4349" s="1"/>
    </row>
    <row r="4350" spans="1:8">
      <c r="A4350" s="24">
        <f t="shared" si="240"/>
        <v>43675</v>
      </c>
      <c r="B4350" s="30">
        <f t="shared" si="243"/>
        <v>43675</v>
      </c>
      <c r="C4350" s="6">
        <v>0.20833333333333401</v>
      </c>
      <c r="D4350" s="1">
        <v>0</v>
      </c>
      <c r="E4350" s="21">
        <f t="shared" si="241"/>
        <v>0</v>
      </c>
      <c r="F4350" s="1">
        <v>0</v>
      </c>
      <c r="G4350" s="1">
        <v>0</v>
      </c>
      <c r="H4350" s="1"/>
    </row>
    <row r="4351" spans="1:8">
      <c r="A4351" s="24">
        <f t="shared" si="240"/>
        <v>43675</v>
      </c>
      <c r="B4351" s="30">
        <f t="shared" si="243"/>
        <v>43675</v>
      </c>
      <c r="C4351" s="6">
        <v>0.25</v>
      </c>
      <c r="D4351" s="1">
        <v>101.5</v>
      </c>
      <c r="E4351" s="21">
        <f t="shared" si="241"/>
        <v>112.47631410256409</v>
      </c>
      <c r="F4351" s="1">
        <v>112.47631410256409</v>
      </c>
      <c r="G4351" s="1">
        <v>112</v>
      </c>
      <c r="H4351" s="1"/>
    </row>
    <row r="4352" spans="1:8">
      <c r="A4352" s="24">
        <f t="shared" si="240"/>
        <v>43675</v>
      </c>
      <c r="B4352" s="30">
        <f t="shared" si="243"/>
        <v>43675</v>
      </c>
      <c r="C4352" s="6">
        <v>0.29166666666666702</v>
      </c>
      <c r="D4352" s="1">
        <v>2408</v>
      </c>
      <c r="E4352" s="21">
        <f t="shared" si="241"/>
        <v>2668.4035897435897</v>
      </c>
      <c r="F4352" s="1">
        <v>2668.4035897435897</v>
      </c>
      <c r="G4352" s="1">
        <v>2668</v>
      </c>
      <c r="H4352" s="1"/>
    </row>
    <row r="4353" spans="1:8">
      <c r="A4353" s="24">
        <f t="shared" si="240"/>
        <v>43675</v>
      </c>
      <c r="B4353" s="30">
        <f t="shared" si="243"/>
        <v>43675</v>
      </c>
      <c r="C4353" s="6">
        <v>0.33333333333333298</v>
      </c>
      <c r="D4353" s="1">
        <v>3641.5</v>
      </c>
      <c r="E4353" s="21">
        <f t="shared" si="241"/>
        <v>4035.2955448717948</v>
      </c>
      <c r="F4353" s="1">
        <v>4035.2955448717948</v>
      </c>
      <c r="G4353" s="1">
        <v>4035</v>
      </c>
      <c r="H4353" s="1"/>
    </row>
    <row r="4354" spans="1:8">
      <c r="A4354" s="24">
        <f t="shared" si="240"/>
        <v>43675</v>
      </c>
      <c r="B4354" s="30">
        <f t="shared" si="243"/>
        <v>43675</v>
      </c>
      <c r="C4354" s="6">
        <v>0.375</v>
      </c>
      <c r="D4354" s="1">
        <v>3548</v>
      </c>
      <c r="E4354" s="21">
        <f t="shared" si="241"/>
        <v>3931.6843589743585</v>
      </c>
      <c r="F4354" s="1">
        <v>3931.6843589743585</v>
      </c>
      <c r="G4354" s="1">
        <v>3932</v>
      </c>
      <c r="H4354" s="1"/>
    </row>
    <row r="4355" spans="1:8">
      <c r="A4355" s="24">
        <f t="shared" si="240"/>
        <v>43675</v>
      </c>
      <c r="B4355" s="30">
        <f t="shared" si="243"/>
        <v>43675</v>
      </c>
      <c r="C4355" s="6">
        <v>0.41666666666666702</v>
      </c>
      <c r="D4355" s="1">
        <v>3698.5</v>
      </c>
      <c r="E4355" s="21">
        <f t="shared" si="241"/>
        <v>4098.4595833333333</v>
      </c>
      <c r="F4355" s="1">
        <v>4098.4595833333333</v>
      </c>
      <c r="G4355" s="1">
        <v>4098</v>
      </c>
      <c r="H4355" s="1"/>
    </row>
    <row r="4356" spans="1:8">
      <c r="A4356" s="24">
        <f t="shared" si="240"/>
        <v>43675</v>
      </c>
      <c r="B4356" s="30">
        <f t="shared" si="243"/>
        <v>43675</v>
      </c>
      <c r="C4356" s="6">
        <v>0.45833333333333298</v>
      </c>
      <c r="D4356" s="1">
        <v>3767.5</v>
      </c>
      <c r="E4356" s="21">
        <f t="shared" si="241"/>
        <v>4174.9213141025639</v>
      </c>
      <c r="F4356" s="1">
        <v>4174.9213141025639</v>
      </c>
      <c r="G4356" s="1">
        <v>4175</v>
      </c>
      <c r="H4356" s="1"/>
    </row>
    <row r="4357" spans="1:8">
      <c r="A4357" s="24">
        <f t="shared" si="240"/>
        <v>43675</v>
      </c>
      <c r="B4357" s="30">
        <f t="shared" si="243"/>
        <v>43675</v>
      </c>
      <c r="C4357" s="6">
        <v>0.5</v>
      </c>
      <c r="D4357" s="1">
        <v>3038</v>
      </c>
      <c r="E4357" s="21">
        <f t="shared" si="241"/>
        <v>3366.5324358974358</v>
      </c>
      <c r="F4357" s="1">
        <v>3366.5324358974358</v>
      </c>
      <c r="G4357" s="1">
        <v>3367</v>
      </c>
      <c r="H4357" s="1"/>
    </row>
    <row r="4358" spans="1:8">
      <c r="A4358" s="24">
        <f t="shared" si="240"/>
        <v>43675</v>
      </c>
      <c r="B4358" s="30">
        <f t="shared" si="243"/>
        <v>43675</v>
      </c>
      <c r="C4358" s="6">
        <v>0.54166666666666696</v>
      </c>
      <c r="D4358" s="1">
        <v>4158</v>
      </c>
      <c r="E4358" s="21">
        <f t="shared" si="241"/>
        <v>4607.6503846153846</v>
      </c>
      <c r="F4358" s="1">
        <v>4607.6503846153846</v>
      </c>
      <c r="G4358" s="1">
        <v>4608</v>
      </c>
      <c r="H4358" s="1"/>
    </row>
    <row r="4359" spans="1:8">
      <c r="A4359" s="24">
        <f t="shared" si="240"/>
        <v>43675</v>
      </c>
      <c r="B4359" s="30">
        <f t="shared" si="243"/>
        <v>43675</v>
      </c>
      <c r="C4359" s="6">
        <v>0.58333333333333304</v>
      </c>
      <c r="D4359" s="1">
        <v>4039</v>
      </c>
      <c r="E4359" s="21">
        <f t="shared" si="241"/>
        <v>4475.7816025641023</v>
      </c>
      <c r="F4359" s="1">
        <v>4475.7816025641023</v>
      </c>
      <c r="G4359" s="1">
        <v>4476</v>
      </c>
      <c r="H4359" s="1"/>
    </row>
    <row r="4360" spans="1:8">
      <c r="A4360" s="24">
        <f t="shared" si="240"/>
        <v>43675</v>
      </c>
      <c r="B4360" s="30">
        <f t="shared" si="243"/>
        <v>43675</v>
      </c>
      <c r="C4360" s="6">
        <v>0.625</v>
      </c>
      <c r="D4360" s="1">
        <v>4113</v>
      </c>
      <c r="E4360" s="21">
        <f t="shared" si="241"/>
        <v>4557.7840384615383</v>
      </c>
      <c r="F4360" s="1">
        <v>4557.7840384615383</v>
      </c>
      <c r="G4360" s="1">
        <v>4558</v>
      </c>
      <c r="H4360" s="1"/>
    </row>
    <row r="4361" spans="1:8">
      <c r="A4361" s="24">
        <f t="shared" si="240"/>
        <v>43675</v>
      </c>
      <c r="B4361" s="30">
        <f t="shared" si="243"/>
        <v>43675</v>
      </c>
      <c r="C4361" s="6">
        <v>0.66666666666666696</v>
      </c>
      <c r="D4361" s="1">
        <v>3871</v>
      </c>
      <c r="E4361" s="21">
        <f t="shared" si="241"/>
        <v>4289.6139102564093</v>
      </c>
      <c r="F4361" s="1">
        <v>4289.6139102564093</v>
      </c>
      <c r="G4361" s="1">
        <v>4290</v>
      </c>
      <c r="H4361" s="1"/>
    </row>
    <row r="4362" spans="1:8">
      <c r="A4362" s="24">
        <f t="shared" si="240"/>
        <v>43675</v>
      </c>
      <c r="B4362" s="30">
        <f t="shared" si="243"/>
        <v>43675</v>
      </c>
      <c r="C4362" s="6">
        <v>0.70833333333333304</v>
      </c>
      <c r="D4362" s="1">
        <v>2944.5</v>
      </c>
      <c r="E4362" s="21">
        <f t="shared" si="241"/>
        <v>3262.9212499999999</v>
      </c>
      <c r="F4362" s="1">
        <v>3262.9212499999999</v>
      </c>
      <c r="G4362" s="1">
        <v>3263</v>
      </c>
      <c r="H4362" s="1"/>
    </row>
    <row r="4363" spans="1:8">
      <c r="A4363" s="24">
        <f t="shared" si="240"/>
        <v>43675</v>
      </c>
      <c r="B4363" s="30">
        <f t="shared" si="243"/>
        <v>43675</v>
      </c>
      <c r="C4363" s="6">
        <v>0.75</v>
      </c>
      <c r="D4363" s="1">
        <v>3848</v>
      </c>
      <c r="E4363" s="21">
        <f t="shared" si="241"/>
        <v>4264.1266666666661</v>
      </c>
      <c r="F4363" s="1">
        <v>4264.1266666666661</v>
      </c>
      <c r="G4363" s="1">
        <v>4264</v>
      </c>
      <c r="H4363" s="1"/>
    </row>
    <row r="4364" spans="1:8">
      <c r="A4364" s="24">
        <f t="shared" si="240"/>
        <v>43675</v>
      </c>
      <c r="B4364" s="30">
        <f t="shared" si="243"/>
        <v>43675</v>
      </c>
      <c r="C4364" s="6">
        <v>0.79166666666666596</v>
      </c>
      <c r="D4364" s="1">
        <v>3165</v>
      </c>
      <c r="E4364" s="21">
        <f t="shared" si="241"/>
        <v>3507.2663461538464</v>
      </c>
      <c r="F4364" s="1">
        <v>3507.2663461538464</v>
      </c>
      <c r="G4364" s="1">
        <v>3507</v>
      </c>
      <c r="H4364" s="1"/>
    </row>
    <row r="4365" spans="1:8">
      <c r="A4365" s="24">
        <f t="shared" si="240"/>
        <v>43675</v>
      </c>
      <c r="B4365" s="30">
        <f t="shared" si="243"/>
        <v>43675</v>
      </c>
      <c r="C4365" s="6">
        <v>0.83333333333333304</v>
      </c>
      <c r="D4365" s="1">
        <v>3454.5</v>
      </c>
      <c r="E4365" s="21">
        <f t="shared" si="241"/>
        <v>3828.0731730769226</v>
      </c>
      <c r="F4365" s="1">
        <v>3828.0731730769226</v>
      </c>
      <c r="G4365" s="1">
        <v>3828</v>
      </c>
      <c r="H4365" s="1"/>
    </row>
    <row r="4366" spans="1:8">
      <c r="A4366" s="24">
        <f t="shared" si="240"/>
        <v>43675</v>
      </c>
      <c r="B4366" s="30">
        <f t="shared" si="243"/>
        <v>43675</v>
      </c>
      <c r="C4366" s="6">
        <v>0.875</v>
      </c>
      <c r="D4366" s="1">
        <v>3519.5</v>
      </c>
      <c r="E4366" s="21">
        <f t="shared" si="241"/>
        <v>3900.1023397435897</v>
      </c>
      <c r="F4366" s="1">
        <v>3900.1023397435897</v>
      </c>
      <c r="G4366" s="1">
        <v>3900</v>
      </c>
      <c r="H4366" s="1"/>
    </row>
    <row r="4367" spans="1:8">
      <c r="A4367" s="24">
        <f t="shared" si="240"/>
        <v>43675</v>
      </c>
      <c r="B4367" s="30">
        <f t="shared" si="243"/>
        <v>43675</v>
      </c>
      <c r="C4367" s="6">
        <v>0.91666666666666596</v>
      </c>
      <c r="D4367" s="1">
        <v>3539</v>
      </c>
      <c r="E4367" s="21">
        <f t="shared" si="241"/>
        <v>3921.7110897435896</v>
      </c>
      <c r="F4367" s="1">
        <v>3921.7110897435896</v>
      </c>
      <c r="G4367" s="1">
        <v>3922</v>
      </c>
      <c r="H4367" s="1"/>
    </row>
    <row r="4368" spans="1:8">
      <c r="A4368" s="24">
        <f t="shared" si="240"/>
        <v>43675</v>
      </c>
      <c r="B4368" s="30">
        <f t="shared" si="243"/>
        <v>43675</v>
      </c>
      <c r="C4368" s="6">
        <v>0.95833333333333304</v>
      </c>
      <c r="D4368" s="1">
        <v>4103.5</v>
      </c>
      <c r="E4368" s="21">
        <f t="shared" si="241"/>
        <v>4547.2566987179489</v>
      </c>
      <c r="F4368" s="1">
        <v>4547.2566987179489</v>
      </c>
      <c r="G4368" s="1">
        <v>4547</v>
      </c>
      <c r="H4368" s="1"/>
    </row>
    <row r="4369" spans="1:8">
      <c r="A4369" s="24">
        <f t="shared" si="240"/>
        <v>43675</v>
      </c>
      <c r="B4369" s="28">
        <f t="shared" si="243"/>
        <v>43675</v>
      </c>
      <c r="C4369" s="6">
        <v>1</v>
      </c>
      <c r="D4369" s="1">
        <v>3836.5</v>
      </c>
      <c r="E4369" s="21">
        <f t="shared" si="241"/>
        <v>4251.3830448717945</v>
      </c>
      <c r="F4369" s="1">
        <v>4251.3830448717945</v>
      </c>
      <c r="G4369" s="1">
        <v>4251</v>
      </c>
      <c r="H4369" s="1"/>
    </row>
    <row r="4370" spans="1:8">
      <c r="A4370" s="24">
        <f t="shared" si="240"/>
        <v>43675</v>
      </c>
      <c r="B4370" s="29">
        <f t="shared" ref="B4370:B4433" si="244">B4346+1</f>
        <v>43676</v>
      </c>
      <c r="C4370" s="6">
        <v>1.0416666666666701</v>
      </c>
      <c r="D4370" s="1">
        <v>3984.5</v>
      </c>
      <c r="E4370" s="21">
        <f t="shared" si="241"/>
        <v>4415.3879166666657</v>
      </c>
      <c r="F4370" s="1">
        <v>4415.3879166666657</v>
      </c>
      <c r="G4370" s="1">
        <v>4415</v>
      </c>
      <c r="H4370" s="1"/>
    </row>
    <row r="4371" spans="1:8">
      <c r="A4371" s="24">
        <f t="shared" si="240"/>
        <v>43675</v>
      </c>
      <c r="B4371" s="30">
        <f t="shared" si="244"/>
        <v>43676</v>
      </c>
      <c r="C4371" s="6">
        <v>1.0833333333333399</v>
      </c>
      <c r="D4371" s="1">
        <v>3611</v>
      </c>
      <c r="E4371" s="21">
        <f t="shared" si="241"/>
        <v>4001.4972435897434</v>
      </c>
      <c r="F4371" s="1">
        <v>4001.4972435897434</v>
      </c>
      <c r="G4371" s="1">
        <v>4001</v>
      </c>
      <c r="H4371" s="1"/>
    </row>
    <row r="4372" spans="1:8">
      <c r="A4372" s="24">
        <f t="shared" si="240"/>
        <v>43675</v>
      </c>
      <c r="B4372" s="30">
        <f t="shared" si="244"/>
        <v>43676</v>
      </c>
      <c r="C4372" s="6">
        <v>1.125</v>
      </c>
      <c r="D4372" s="1">
        <v>3949</v>
      </c>
      <c r="E4372" s="21">
        <f t="shared" si="241"/>
        <v>4376.0489102564106</v>
      </c>
      <c r="F4372" s="1">
        <v>4376.0489102564106</v>
      </c>
      <c r="G4372" s="1">
        <v>4376</v>
      </c>
      <c r="H4372" s="1"/>
    </row>
    <row r="4373" spans="1:8">
      <c r="A4373" s="24">
        <f t="shared" si="240"/>
        <v>43675</v>
      </c>
      <c r="B4373" s="30">
        <f t="shared" si="244"/>
        <v>43676</v>
      </c>
      <c r="C4373" s="6">
        <v>1.1666666666666701</v>
      </c>
      <c r="D4373" s="1">
        <v>4098</v>
      </c>
      <c r="E4373" s="21">
        <f t="shared" si="241"/>
        <v>4541.1619230769229</v>
      </c>
      <c r="F4373" s="1">
        <v>4541.1619230769229</v>
      </c>
      <c r="G4373" s="1">
        <v>4541</v>
      </c>
      <c r="H4373" s="1"/>
    </row>
    <row r="4374" spans="1:8">
      <c r="A4374" s="24">
        <f t="shared" si="240"/>
        <v>43675</v>
      </c>
      <c r="B4374" s="30">
        <f t="shared" si="244"/>
        <v>43676</v>
      </c>
      <c r="C4374" s="6">
        <v>1.2083333333333399</v>
      </c>
      <c r="D4374" s="1">
        <v>2523</v>
      </c>
      <c r="E4374" s="21">
        <f t="shared" si="241"/>
        <v>2795.8398076923077</v>
      </c>
      <c r="F4374" s="1">
        <v>2795.8398076923077</v>
      </c>
      <c r="G4374" s="1">
        <v>2796</v>
      </c>
      <c r="H4374" s="1"/>
    </row>
    <row r="4375" spans="1:8">
      <c r="A4375" s="24">
        <f t="shared" si="240"/>
        <v>43675</v>
      </c>
      <c r="B4375" s="30">
        <f t="shared" si="244"/>
        <v>43676</v>
      </c>
      <c r="C4375" s="6">
        <v>1.25</v>
      </c>
      <c r="D4375" s="1">
        <v>650</v>
      </c>
      <c r="E4375" s="21">
        <f t="shared" si="241"/>
        <v>720.29166666666663</v>
      </c>
      <c r="F4375" s="1">
        <v>720.29166666666663</v>
      </c>
      <c r="G4375" s="1">
        <v>720</v>
      </c>
      <c r="H4375" s="1"/>
    </row>
    <row r="4376" spans="1:8">
      <c r="A4376" s="24">
        <f t="shared" si="240"/>
        <v>43675</v>
      </c>
      <c r="B4376" s="30">
        <f t="shared" si="244"/>
        <v>43676</v>
      </c>
      <c r="C4376" s="6">
        <v>1.2916666666666701</v>
      </c>
      <c r="D4376" s="1">
        <v>2805</v>
      </c>
      <c r="E4376" s="21">
        <f t="shared" si="241"/>
        <v>3108.335576923077</v>
      </c>
      <c r="F4376" s="1">
        <v>3108.335576923077</v>
      </c>
      <c r="G4376" s="1">
        <v>3108</v>
      </c>
      <c r="H4376" s="1"/>
    </row>
    <row r="4377" spans="1:8">
      <c r="A4377" s="24">
        <f t="shared" si="240"/>
        <v>43675</v>
      </c>
      <c r="B4377" s="30">
        <f t="shared" si="244"/>
        <v>43676</v>
      </c>
      <c r="C4377" s="6">
        <v>1.3333333333333399</v>
      </c>
      <c r="D4377" s="1">
        <v>3611</v>
      </c>
      <c r="E4377" s="21">
        <f t="shared" si="241"/>
        <v>4001.4972435897434</v>
      </c>
      <c r="F4377" s="1">
        <v>4001.4972435897434</v>
      </c>
      <c r="G4377" s="1">
        <v>4001</v>
      </c>
      <c r="H4377" s="1"/>
    </row>
    <row r="4378" spans="1:8">
      <c r="A4378" s="24">
        <f t="shared" ref="A4378:A4441" si="245">A4210+7</f>
        <v>43675</v>
      </c>
      <c r="B4378" s="30">
        <f t="shared" si="244"/>
        <v>43676</v>
      </c>
      <c r="C4378" s="6">
        <v>1.375</v>
      </c>
      <c r="D4378" s="1">
        <v>3674.5</v>
      </c>
      <c r="E4378" s="21">
        <f t="shared" si="241"/>
        <v>4071.8641987179485</v>
      </c>
      <c r="F4378" s="1">
        <v>4071.8641987179485</v>
      </c>
      <c r="G4378" s="1">
        <v>4072</v>
      </c>
      <c r="H4378" s="1"/>
    </row>
    <row r="4379" spans="1:8">
      <c r="A4379" s="24">
        <f t="shared" si="245"/>
        <v>43675</v>
      </c>
      <c r="B4379" s="30">
        <f t="shared" si="244"/>
        <v>43676</v>
      </c>
      <c r="C4379" s="6">
        <v>1.4166666666666701</v>
      </c>
      <c r="D4379" s="1">
        <v>3690</v>
      </c>
      <c r="E4379" s="21">
        <f t="shared" ref="E4379:E4442" si="246">D4379*(293/273)*(1.0325/1)</f>
        <v>4089.040384615384</v>
      </c>
      <c r="F4379" s="1">
        <v>4089.040384615384</v>
      </c>
      <c r="G4379" s="1">
        <v>4089</v>
      </c>
      <c r="H4379" s="1"/>
    </row>
    <row r="4380" spans="1:8">
      <c r="A4380" s="24">
        <f t="shared" si="245"/>
        <v>43675</v>
      </c>
      <c r="B4380" s="30">
        <f t="shared" si="244"/>
        <v>43676</v>
      </c>
      <c r="C4380" s="6">
        <v>1.4583333333333399</v>
      </c>
      <c r="D4380" s="1">
        <v>3770.5</v>
      </c>
      <c r="E4380" s="21">
        <f t="shared" si="246"/>
        <v>4178.2457371794872</v>
      </c>
      <c r="F4380" s="1">
        <v>4178.2457371794872</v>
      </c>
      <c r="G4380" s="1">
        <v>4178</v>
      </c>
      <c r="H4380" s="1"/>
    </row>
    <row r="4381" spans="1:8">
      <c r="A4381" s="24">
        <f t="shared" si="245"/>
        <v>43675</v>
      </c>
      <c r="B4381" s="30">
        <f t="shared" si="244"/>
        <v>43676</v>
      </c>
      <c r="C4381" s="6">
        <v>1.5</v>
      </c>
      <c r="D4381" s="1">
        <v>3647</v>
      </c>
      <c r="E4381" s="21">
        <f t="shared" si="246"/>
        <v>4041.3903205128199</v>
      </c>
      <c r="F4381" s="1">
        <v>4041.3903205128199</v>
      </c>
      <c r="G4381" s="1">
        <v>4041</v>
      </c>
      <c r="H4381" s="1"/>
    </row>
    <row r="4382" spans="1:8">
      <c r="A4382" s="24">
        <f t="shared" si="245"/>
        <v>43675</v>
      </c>
      <c r="B4382" s="30">
        <f t="shared" si="244"/>
        <v>43676</v>
      </c>
      <c r="C4382" s="6">
        <v>1.5416666666666701</v>
      </c>
      <c r="D4382" s="1">
        <v>3873</v>
      </c>
      <c r="E4382" s="21">
        <f t="shared" si="246"/>
        <v>4291.8301923076924</v>
      </c>
      <c r="F4382" s="1">
        <v>4291.8301923076924</v>
      </c>
      <c r="G4382" s="1">
        <v>4292</v>
      </c>
      <c r="H4382" s="1"/>
    </row>
    <row r="4383" spans="1:8">
      <c r="A4383" s="24">
        <f t="shared" si="245"/>
        <v>43675</v>
      </c>
      <c r="B4383" s="30">
        <f t="shared" si="244"/>
        <v>43676</v>
      </c>
      <c r="C4383" s="6">
        <v>1.5833333333333399</v>
      </c>
      <c r="D4383" s="1">
        <v>3609</v>
      </c>
      <c r="E4383" s="21">
        <f t="shared" si="246"/>
        <v>3999.2809615384613</v>
      </c>
      <c r="F4383" s="1">
        <v>3999.2809615384613</v>
      </c>
      <c r="G4383" s="1">
        <v>3999</v>
      </c>
      <c r="H4383" s="1"/>
    </row>
    <row r="4384" spans="1:8">
      <c r="A4384" s="24">
        <f t="shared" si="245"/>
        <v>43675</v>
      </c>
      <c r="B4384" s="30">
        <f t="shared" si="244"/>
        <v>43676</v>
      </c>
      <c r="C4384" s="6">
        <v>1.625</v>
      </c>
      <c r="D4384" s="1">
        <v>3272.5</v>
      </c>
      <c r="E4384" s="21">
        <f t="shared" si="246"/>
        <v>3626.3915064102566</v>
      </c>
      <c r="F4384" s="1">
        <v>3626.3915064102566</v>
      </c>
      <c r="G4384" s="1">
        <v>3626</v>
      </c>
      <c r="H4384" s="1"/>
    </row>
    <row r="4385" spans="1:8">
      <c r="A4385" s="24">
        <f t="shared" si="245"/>
        <v>43675</v>
      </c>
      <c r="B4385" s="30">
        <f t="shared" si="244"/>
        <v>43676</v>
      </c>
      <c r="C4385" s="6">
        <v>1.6666666666666701</v>
      </c>
      <c r="D4385" s="1">
        <v>3770</v>
      </c>
      <c r="E4385" s="21">
        <f t="shared" si="246"/>
        <v>4177.6916666666666</v>
      </c>
      <c r="F4385" s="1">
        <v>4177.6916666666666</v>
      </c>
      <c r="G4385" s="1">
        <v>4178</v>
      </c>
      <c r="H4385" s="1"/>
    </row>
    <row r="4386" spans="1:8">
      <c r="A4386" s="24">
        <f t="shared" si="245"/>
        <v>43675</v>
      </c>
      <c r="B4386" s="30">
        <f t="shared" si="244"/>
        <v>43676</v>
      </c>
      <c r="C4386" s="6">
        <v>1.7083333333333399</v>
      </c>
      <c r="D4386" s="1">
        <v>3534</v>
      </c>
      <c r="E4386" s="21">
        <f t="shared" si="246"/>
        <v>3916.1703846153846</v>
      </c>
      <c r="F4386" s="1">
        <v>3916.1703846153846</v>
      </c>
      <c r="G4386" s="1">
        <v>3916</v>
      </c>
      <c r="H4386" s="1"/>
    </row>
    <row r="4387" spans="1:8">
      <c r="A4387" s="24">
        <f t="shared" si="245"/>
        <v>43675</v>
      </c>
      <c r="B4387" s="30">
        <f t="shared" si="244"/>
        <v>43676</v>
      </c>
      <c r="C4387" s="6">
        <v>1.75</v>
      </c>
      <c r="D4387" s="1">
        <v>4140.5</v>
      </c>
      <c r="E4387" s="21">
        <f t="shared" si="246"/>
        <v>4588.2579166666665</v>
      </c>
      <c r="F4387" s="1">
        <v>4588.2579166666665</v>
      </c>
      <c r="G4387" s="1">
        <v>4588</v>
      </c>
      <c r="H4387" s="1"/>
    </row>
    <row r="4388" spans="1:8">
      <c r="A4388" s="24">
        <f t="shared" si="245"/>
        <v>43675</v>
      </c>
      <c r="B4388" s="30">
        <f t="shared" si="244"/>
        <v>43676</v>
      </c>
      <c r="C4388" s="6">
        <v>1.7916666666666701</v>
      </c>
      <c r="D4388" s="1">
        <v>3872</v>
      </c>
      <c r="E4388" s="21">
        <f t="shared" si="246"/>
        <v>4290.7220512820504</v>
      </c>
      <c r="F4388" s="1">
        <v>4290.7220512820504</v>
      </c>
      <c r="G4388" s="1">
        <v>4291</v>
      </c>
      <c r="H4388" s="1"/>
    </row>
    <row r="4389" spans="1:8">
      <c r="A4389" s="24">
        <f t="shared" si="245"/>
        <v>43675</v>
      </c>
      <c r="B4389" s="30">
        <f t="shared" si="244"/>
        <v>43676</v>
      </c>
      <c r="C4389" s="6">
        <v>1.8333333333333399</v>
      </c>
      <c r="D4389" s="1">
        <v>4102.5</v>
      </c>
      <c r="E4389" s="21">
        <f t="shared" si="246"/>
        <v>4546.1485576923078</v>
      </c>
      <c r="F4389" s="1">
        <v>4546.1485576923078</v>
      </c>
      <c r="G4389" s="1">
        <v>4546</v>
      </c>
      <c r="H4389" s="1"/>
    </row>
    <row r="4390" spans="1:8">
      <c r="A4390" s="24">
        <f t="shared" si="245"/>
        <v>43675</v>
      </c>
      <c r="B4390" s="30">
        <f t="shared" si="244"/>
        <v>43676</v>
      </c>
      <c r="C4390" s="6">
        <v>1.875</v>
      </c>
      <c r="D4390" s="1">
        <v>3863</v>
      </c>
      <c r="E4390" s="21">
        <f t="shared" si="246"/>
        <v>4280.7487820512815</v>
      </c>
      <c r="F4390" s="1">
        <v>4280.7487820512815</v>
      </c>
      <c r="G4390" s="1">
        <v>4281</v>
      </c>
      <c r="H4390" s="1"/>
    </row>
    <row r="4391" spans="1:8">
      <c r="A4391" s="24">
        <f t="shared" si="245"/>
        <v>43675</v>
      </c>
      <c r="B4391" s="30">
        <f t="shared" si="244"/>
        <v>43676</v>
      </c>
      <c r="C4391" s="6">
        <v>1.9166666666666701</v>
      </c>
      <c r="D4391" s="1">
        <v>3717</v>
      </c>
      <c r="E4391" s="21">
        <f t="shared" si="246"/>
        <v>4118.9601923076925</v>
      </c>
      <c r="F4391" s="1">
        <v>4118.9601923076925</v>
      </c>
      <c r="G4391" s="1">
        <v>4119</v>
      </c>
      <c r="H4391" s="1"/>
    </row>
    <row r="4392" spans="1:8">
      <c r="A4392" s="24">
        <f t="shared" si="245"/>
        <v>43675</v>
      </c>
      <c r="B4392" s="30">
        <f t="shared" si="244"/>
        <v>43676</v>
      </c>
      <c r="C4392" s="6">
        <v>1.9583333333333399</v>
      </c>
      <c r="D4392" s="1">
        <v>3836</v>
      </c>
      <c r="E4392" s="21">
        <f t="shared" si="246"/>
        <v>4250.8289743589739</v>
      </c>
      <c r="F4392" s="1">
        <v>4250.8289743589739</v>
      </c>
      <c r="G4392" s="1">
        <v>4251</v>
      </c>
      <c r="H4392" s="1"/>
    </row>
    <row r="4393" spans="1:8">
      <c r="A4393" s="24">
        <f t="shared" si="245"/>
        <v>43675</v>
      </c>
      <c r="B4393" s="28">
        <f t="shared" si="244"/>
        <v>43676</v>
      </c>
      <c r="C4393" s="6">
        <v>2</v>
      </c>
      <c r="D4393" s="1">
        <v>4050.5</v>
      </c>
      <c r="E4393" s="21">
        <f t="shared" si="246"/>
        <v>4488.5252243589748</v>
      </c>
      <c r="F4393" s="1">
        <v>4488.5252243589748</v>
      </c>
      <c r="G4393" s="1">
        <v>4489</v>
      </c>
      <c r="H4393" s="1"/>
    </row>
    <row r="4394" spans="1:8">
      <c r="A4394" s="24">
        <f t="shared" si="245"/>
        <v>43675</v>
      </c>
      <c r="B4394" s="29">
        <f t="shared" si="244"/>
        <v>43677</v>
      </c>
      <c r="C4394" s="6">
        <v>2.0416666666666701</v>
      </c>
      <c r="D4394" s="1">
        <v>3660.5</v>
      </c>
      <c r="E4394" s="21">
        <f t="shared" si="246"/>
        <v>4056.3502243589742</v>
      </c>
      <c r="F4394" s="1">
        <v>4056.3502243589742</v>
      </c>
      <c r="G4394" s="1">
        <v>4056</v>
      </c>
      <c r="H4394" s="1"/>
    </row>
    <row r="4395" spans="1:8">
      <c r="A4395" s="24">
        <f t="shared" si="245"/>
        <v>43675</v>
      </c>
      <c r="B4395" s="30">
        <f t="shared" si="244"/>
        <v>43677</v>
      </c>
      <c r="C4395" s="6">
        <v>2.0833333333333401</v>
      </c>
      <c r="D4395" s="1">
        <v>3585.5</v>
      </c>
      <c r="E4395" s="21">
        <f t="shared" si="246"/>
        <v>3973.239647435897</v>
      </c>
      <c r="F4395" s="1">
        <v>3973.239647435897</v>
      </c>
      <c r="G4395" s="1">
        <v>3973</v>
      </c>
      <c r="H4395" s="1"/>
    </row>
    <row r="4396" spans="1:8">
      <c r="A4396" s="24">
        <f t="shared" si="245"/>
        <v>43675</v>
      </c>
      <c r="B4396" s="30">
        <f t="shared" si="244"/>
        <v>43677</v>
      </c>
      <c r="C4396" s="6">
        <v>2.125</v>
      </c>
      <c r="D4396" s="1">
        <v>3609</v>
      </c>
      <c r="E4396" s="21">
        <f t="shared" si="246"/>
        <v>3999.2809615384613</v>
      </c>
      <c r="F4396" s="1">
        <v>3999.2809615384613</v>
      </c>
      <c r="G4396" s="1">
        <v>3999</v>
      </c>
      <c r="H4396" s="1"/>
    </row>
    <row r="4397" spans="1:8">
      <c r="A4397" s="24">
        <f t="shared" si="245"/>
        <v>43675</v>
      </c>
      <c r="B4397" s="30">
        <f t="shared" si="244"/>
        <v>43677</v>
      </c>
      <c r="C4397" s="6">
        <v>2.1666666666666701</v>
      </c>
      <c r="D4397" s="1">
        <v>3609</v>
      </c>
      <c r="E4397" s="21">
        <f t="shared" si="246"/>
        <v>3999.2809615384613</v>
      </c>
      <c r="F4397" s="1">
        <v>3999.2809615384613</v>
      </c>
      <c r="G4397" s="1">
        <v>3999</v>
      </c>
      <c r="H4397" s="1"/>
    </row>
    <row r="4398" spans="1:8">
      <c r="A4398" s="24">
        <f t="shared" si="245"/>
        <v>43675</v>
      </c>
      <c r="B4398" s="30">
        <f t="shared" si="244"/>
        <v>43677</v>
      </c>
      <c r="C4398" s="6">
        <v>2.2083333333333401</v>
      </c>
      <c r="D4398" s="1">
        <v>2899</v>
      </c>
      <c r="E4398" s="21">
        <f t="shared" si="246"/>
        <v>3212.500833333333</v>
      </c>
      <c r="F4398" s="1">
        <v>3212.500833333333</v>
      </c>
      <c r="G4398" s="1">
        <v>3213</v>
      </c>
      <c r="H4398" s="1"/>
    </row>
    <row r="4399" spans="1:8">
      <c r="A4399" s="24">
        <f t="shared" si="245"/>
        <v>43675</v>
      </c>
      <c r="B4399" s="30">
        <f t="shared" si="244"/>
        <v>43677</v>
      </c>
      <c r="C4399" s="6">
        <v>2.25</v>
      </c>
      <c r="D4399" s="1">
        <v>675.5</v>
      </c>
      <c r="E4399" s="21">
        <f t="shared" si="246"/>
        <v>748.54926282051281</v>
      </c>
      <c r="F4399" s="1">
        <v>748.54926282051281</v>
      </c>
      <c r="G4399" s="1">
        <v>749</v>
      </c>
      <c r="H4399" s="1"/>
    </row>
    <row r="4400" spans="1:8">
      <c r="A4400" s="24">
        <f t="shared" si="245"/>
        <v>43675</v>
      </c>
      <c r="B4400" s="30">
        <f t="shared" si="244"/>
        <v>43677</v>
      </c>
      <c r="C4400" s="6">
        <v>2.2916666666666701</v>
      </c>
      <c r="D4400" s="1">
        <v>2833</v>
      </c>
      <c r="E4400" s="21">
        <f t="shared" si="246"/>
        <v>3139.3635256410253</v>
      </c>
      <c r="F4400" s="1">
        <v>3139.3635256410253</v>
      </c>
      <c r="G4400" s="1">
        <v>3139</v>
      </c>
      <c r="H4400" s="1"/>
    </row>
    <row r="4401" spans="1:8">
      <c r="A4401" s="24">
        <f t="shared" si="245"/>
        <v>43675</v>
      </c>
      <c r="B4401" s="30">
        <f t="shared" si="244"/>
        <v>43677</v>
      </c>
      <c r="C4401" s="6">
        <v>2.3333333333333401</v>
      </c>
      <c r="D4401" s="1">
        <v>3860.5</v>
      </c>
      <c r="E4401" s="21">
        <f t="shared" si="246"/>
        <v>4277.9784294871797</v>
      </c>
      <c r="F4401" s="1">
        <v>4277.9784294871797</v>
      </c>
      <c r="G4401" s="1">
        <v>4278</v>
      </c>
      <c r="H4401" s="1"/>
    </row>
    <row r="4402" spans="1:8">
      <c r="A4402" s="24">
        <f t="shared" si="245"/>
        <v>43675</v>
      </c>
      <c r="B4402" s="30">
        <f t="shared" si="244"/>
        <v>43677</v>
      </c>
      <c r="C4402" s="6">
        <v>2.375</v>
      </c>
      <c r="D4402" s="1">
        <v>3637</v>
      </c>
      <c r="E4402" s="21">
        <f t="shared" si="246"/>
        <v>4030.3089102564099</v>
      </c>
      <c r="F4402" s="1">
        <v>4030.3089102564099</v>
      </c>
      <c r="G4402" s="1">
        <v>4030</v>
      </c>
      <c r="H4402" s="1"/>
    </row>
    <row r="4403" spans="1:8">
      <c r="A4403" s="24">
        <f t="shared" si="245"/>
        <v>43675</v>
      </c>
      <c r="B4403" s="30">
        <f t="shared" si="244"/>
        <v>43677</v>
      </c>
      <c r="C4403" s="6">
        <v>2.4166666666666701</v>
      </c>
      <c r="D4403" s="1">
        <v>3890</v>
      </c>
      <c r="E4403" s="21">
        <f t="shared" si="246"/>
        <v>4310.66858974359</v>
      </c>
      <c r="F4403" s="1">
        <v>4310.66858974359</v>
      </c>
      <c r="G4403" s="1">
        <v>4311</v>
      </c>
      <c r="H4403" s="1"/>
    </row>
    <row r="4404" spans="1:8">
      <c r="A4404" s="24">
        <f t="shared" si="245"/>
        <v>43675</v>
      </c>
      <c r="B4404" s="30">
        <f t="shared" si="244"/>
        <v>43677</v>
      </c>
      <c r="C4404" s="6">
        <v>2.4583333333333299</v>
      </c>
      <c r="D4404" s="1">
        <v>4353.5</v>
      </c>
      <c r="E4404" s="21">
        <f t="shared" si="246"/>
        <v>4824.2919551282048</v>
      </c>
      <c r="F4404" s="1">
        <v>4824.2919551282048</v>
      </c>
      <c r="G4404" s="1">
        <v>4824</v>
      </c>
      <c r="H4404" s="1"/>
    </row>
    <row r="4405" spans="1:8">
      <c r="A4405" s="24">
        <f t="shared" si="245"/>
        <v>43675</v>
      </c>
      <c r="B4405" s="30">
        <f t="shared" si="244"/>
        <v>43677</v>
      </c>
      <c r="C4405" s="6">
        <v>2.5</v>
      </c>
      <c r="D4405" s="1">
        <v>3425</v>
      </c>
      <c r="E4405" s="21">
        <f t="shared" si="246"/>
        <v>3795.3830128205127</v>
      </c>
      <c r="F4405" s="1">
        <v>3795.3830128205127</v>
      </c>
      <c r="G4405" s="1">
        <v>3795</v>
      </c>
      <c r="H4405" s="1"/>
    </row>
    <row r="4406" spans="1:8">
      <c r="A4406" s="24">
        <f t="shared" si="245"/>
        <v>43675</v>
      </c>
      <c r="B4406" s="30">
        <f t="shared" si="244"/>
        <v>43677</v>
      </c>
      <c r="C4406" s="6">
        <v>2.5416666666666701</v>
      </c>
      <c r="D4406" s="1">
        <v>3939.5</v>
      </c>
      <c r="E4406" s="21">
        <f t="shared" si="246"/>
        <v>4365.5215705128203</v>
      </c>
      <c r="F4406" s="1">
        <v>4365.5215705128203</v>
      </c>
      <c r="G4406" s="1">
        <v>4366</v>
      </c>
      <c r="H4406" s="1"/>
    </row>
    <row r="4407" spans="1:8">
      <c r="A4407" s="24">
        <f t="shared" si="245"/>
        <v>43675</v>
      </c>
      <c r="B4407" s="30">
        <f t="shared" si="244"/>
        <v>43677</v>
      </c>
      <c r="C4407" s="6">
        <v>2.5833333333333299</v>
      </c>
      <c r="D4407" s="1">
        <v>3799</v>
      </c>
      <c r="E4407" s="21">
        <f t="shared" si="246"/>
        <v>4209.8277564102564</v>
      </c>
      <c r="F4407" s="1">
        <v>4209.8277564102564</v>
      </c>
      <c r="G4407" s="1">
        <v>4210</v>
      </c>
      <c r="H4407" s="1"/>
    </row>
    <row r="4408" spans="1:8">
      <c r="A4408" s="24">
        <f t="shared" si="245"/>
        <v>43675</v>
      </c>
      <c r="B4408" s="30">
        <f t="shared" si="244"/>
        <v>43677</v>
      </c>
      <c r="C4408" s="6">
        <v>2.625</v>
      </c>
      <c r="D4408" s="1">
        <v>3821</v>
      </c>
      <c r="E4408" s="21">
        <f t="shared" si="246"/>
        <v>4234.2068589743594</v>
      </c>
      <c r="F4408" s="1">
        <v>4234.2068589743594</v>
      </c>
      <c r="G4408" s="1">
        <v>4234</v>
      </c>
      <c r="H4408" s="1"/>
    </row>
    <row r="4409" spans="1:8">
      <c r="A4409" s="24">
        <f t="shared" si="245"/>
        <v>43675</v>
      </c>
      <c r="B4409" s="30">
        <f t="shared" si="244"/>
        <v>43677</v>
      </c>
      <c r="C4409" s="6">
        <v>2.6666666666666701</v>
      </c>
      <c r="D4409" s="1">
        <v>3650.5</v>
      </c>
      <c r="E4409" s="21">
        <f t="shared" si="246"/>
        <v>4045.2688141025642</v>
      </c>
      <c r="F4409" s="1">
        <v>4045.2688141025642</v>
      </c>
      <c r="G4409" s="1">
        <v>4045</v>
      </c>
      <c r="H4409" s="1"/>
    </row>
    <row r="4410" spans="1:8">
      <c r="A4410" s="24">
        <f t="shared" si="245"/>
        <v>43675</v>
      </c>
      <c r="B4410" s="30">
        <f t="shared" si="244"/>
        <v>43677</v>
      </c>
      <c r="C4410" s="6">
        <v>2.7083333333333299</v>
      </c>
      <c r="D4410" s="1">
        <v>3384.5</v>
      </c>
      <c r="E4410" s="21">
        <f t="shared" si="246"/>
        <v>3750.5033012820509</v>
      </c>
      <c r="F4410" s="1">
        <v>3750.5033012820509</v>
      </c>
      <c r="G4410" s="1">
        <v>3751</v>
      </c>
      <c r="H4410" s="1"/>
    </row>
    <row r="4411" spans="1:8">
      <c r="A4411" s="24">
        <f t="shared" si="245"/>
        <v>43675</v>
      </c>
      <c r="B4411" s="30">
        <f t="shared" si="244"/>
        <v>43677</v>
      </c>
      <c r="C4411" s="6">
        <v>2.75</v>
      </c>
      <c r="D4411" s="1">
        <v>4339</v>
      </c>
      <c r="E4411" s="21">
        <f t="shared" si="246"/>
        <v>4808.2239102564099</v>
      </c>
      <c r="F4411" s="1">
        <v>4808.2239102564099</v>
      </c>
      <c r="G4411" s="1">
        <v>4808</v>
      </c>
      <c r="H4411" s="1"/>
    </row>
    <row r="4412" spans="1:8">
      <c r="A4412" s="24">
        <f t="shared" si="245"/>
        <v>43675</v>
      </c>
      <c r="B4412" s="30">
        <f t="shared" si="244"/>
        <v>43677</v>
      </c>
      <c r="C4412" s="6">
        <v>2.7916666666666701</v>
      </c>
      <c r="D4412" s="1">
        <v>3334.5</v>
      </c>
      <c r="E4412" s="21">
        <f t="shared" si="246"/>
        <v>3695.0962500000001</v>
      </c>
      <c r="F4412" s="1">
        <v>3695.0962500000001</v>
      </c>
      <c r="G4412" s="1">
        <v>3695</v>
      </c>
      <c r="H4412" s="1"/>
    </row>
    <row r="4413" spans="1:8">
      <c r="A4413" s="24">
        <f t="shared" si="245"/>
        <v>43675</v>
      </c>
      <c r="B4413" s="30">
        <f t="shared" si="244"/>
        <v>43677</v>
      </c>
      <c r="C4413" s="6">
        <v>2.8333333333333299</v>
      </c>
      <c r="D4413" s="1">
        <v>4027.5</v>
      </c>
      <c r="E4413" s="21">
        <f t="shared" si="246"/>
        <v>4463.0379807692307</v>
      </c>
      <c r="F4413" s="1">
        <v>4463.0379807692307</v>
      </c>
      <c r="G4413" s="1">
        <v>4463</v>
      </c>
      <c r="H4413" s="1"/>
    </row>
    <row r="4414" spans="1:8">
      <c r="A4414" s="24">
        <f t="shared" si="245"/>
        <v>43675</v>
      </c>
      <c r="B4414" s="30">
        <f t="shared" si="244"/>
        <v>43677</v>
      </c>
      <c r="C4414" s="6">
        <v>2.875</v>
      </c>
      <c r="D4414" s="1">
        <v>4152</v>
      </c>
      <c r="E4414" s="21">
        <f t="shared" si="246"/>
        <v>4601.0015384615381</v>
      </c>
      <c r="F4414" s="1">
        <v>4601.0015384615381</v>
      </c>
      <c r="G4414" s="1">
        <v>4601</v>
      </c>
      <c r="H4414" s="1"/>
    </row>
    <row r="4415" spans="1:8">
      <c r="A4415" s="24">
        <f t="shared" si="245"/>
        <v>43675</v>
      </c>
      <c r="B4415" s="30">
        <f t="shared" si="244"/>
        <v>43677</v>
      </c>
      <c r="C4415" s="6">
        <v>2.9166666666666701</v>
      </c>
      <c r="D4415" s="1">
        <v>3709</v>
      </c>
      <c r="E4415" s="21">
        <f t="shared" si="246"/>
        <v>4110.0950641025638</v>
      </c>
      <c r="F4415" s="1">
        <v>4110.0950641025638</v>
      </c>
      <c r="G4415" s="1">
        <v>4110</v>
      </c>
      <c r="H4415" s="1"/>
    </row>
    <row r="4416" spans="1:8">
      <c r="A4416" s="24">
        <f t="shared" si="245"/>
        <v>43675</v>
      </c>
      <c r="B4416" s="30">
        <f t="shared" si="244"/>
        <v>43677</v>
      </c>
      <c r="C4416" s="6">
        <v>2.9583333333333299</v>
      </c>
      <c r="D4416" s="1">
        <v>3776</v>
      </c>
      <c r="E4416" s="21">
        <f t="shared" si="246"/>
        <v>4184.3405128205122</v>
      </c>
      <c r="F4416" s="1">
        <v>4184.3405128205122</v>
      </c>
      <c r="G4416" s="1">
        <v>4184</v>
      </c>
      <c r="H4416" s="1"/>
    </row>
    <row r="4417" spans="1:8">
      <c r="A4417" s="24">
        <f t="shared" si="245"/>
        <v>43675</v>
      </c>
      <c r="B4417" s="28">
        <f t="shared" si="244"/>
        <v>43677</v>
      </c>
      <c r="C4417" s="6">
        <v>3</v>
      </c>
      <c r="D4417" s="1">
        <v>3118.5</v>
      </c>
      <c r="E4417" s="21">
        <f t="shared" si="246"/>
        <v>3455.7377884615385</v>
      </c>
      <c r="F4417" s="1">
        <v>3455.7377884615385</v>
      </c>
      <c r="G4417" s="1">
        <v>3456</v>
      </c>
      <c r="H4417" s="1"/>
    </row>
    <row r="4418" spans="1:8">
      <c r="A4418" s="24">
        <f t="shared" si="245"/>
        <v>43675</v>
      </c>
      <c r="B4418" s="29">
        <f t="shared" si="244"/>
        <v>43678</v>
      </c>
      <c r="C4418" s="6">
        <v>3.0416666666666701</v>
      </c>
      <c r="D4418" s="1">
        <v>3364.5</v>
      </c>
      <c r="E4418" s="21">
        <f t="shared" si="246"/>
        <v>3728.3404807692305</v>
      </c>
      <c r="F4418" s="1">
        <v>3728.3404807692305</v>
      </c>
      <c r="G4418" s="1">
        <v>3728</v>
      </c>
      <c r="H4418" s="1"/>
    </row>
    <row r="4419" spans="1:8">
      <c r="A4419" s="24">
        <f t="shared" si="245"/>
        <v>43675</v>
      </c>
      <c r="B4419" s="30">
        <f t="shared" si="244"/>
        <v>43678</v>
      </c>
      <c r="C4419" s="6">
        <v>3.0833333333333299</v>
      </c>
      <c r="D4419" s="1">
        <v>2834</v>
      </c>
      <c r="E4419" s="21">
        <f t="shared" si="246"/>
        <v>3140.4716666666668</v>
      </c>
      <c r="F4419" s="1">
        <v>3140.4716666666668</v>
      </c>
      <c r="G4419" s="1">
        <v>3140</v>
      </c>
      <c r="H4419" s="1"/>
    </row>
    <row r="4420" spans="1:8">
      <c r="A4420" s="24">
        <f t="shared" si="245"/>
        <v>43675</v>
      </c>
      <c r="B4420" s="30">
        <f t="shared" si="244"/>
        <v>43678</v>
      </c>
      <c r="C4420" s="6">
        <v>3.125</v>
      </c>
      <c r="D4420" s="1">
        <v>3522</v>
      </c>
      <c r="E4420" s="21">
        <f t="shared" si="246"/>
        <v>3902.872692307692</v>
      </c>
      <c r="F4420" s="1">
        <v>3902.872692307692</v>
      </c>
      <c r="G4420" s="1">
        <v>3903</v>
      </c>
      <c r="H4420" s="1"/>
    </row>
    <row r="4421" spans="1:8">
      <c r="A4421" s="24">
        <f t="shared" si="245"/>
        <v>43675</v>
      </c>
      <c r="B4421" s="30">
        <f t="shared" si="244"/>
        <v>43678</v>
      </c>
      <c r="C4421" s="6">
        <v>3.1666666666666701</v>
      </c>
      <c r="D4421" s="1">
        <v>3390</v>
      </c>
      <c r="E4421" s="21">
        <f t="shared" si="246"/>
        <v>3756.5980769230769</v>
      </c>
      <c r="F4421" s="1">
        <v>3756.5980769230769</v>
      </c>
      <c r="G4421" s="1">
        <v>3757</v>
      </c>
      <c r="H4421" s="1"/>
    </row>
    <row r="4422" spans="1:8">
      <c r="A4422" s="24">
        <f t="shared" si="245"/>
        <v>43675</v>
      </c>
      <c r="B4422" s="30">
        <f t="shared" si="244"/>
        <v>43678</v>
      </c>
      <c r="C4422" s="6">
        <v>3.2083333333333299</v>
      </c>
      <c r="D4422" s="1">
        <v>2589</v>
      </c>
      <c r="E4422" s="21">
        <f t="shared" si="246"/>
        <v>2868.977115384615</v>
      </c>
      <c r="F4422" s="1">
        <v>2868.977115384615</v>
      </c>
      <c r="G4422" s="1">
        <v>2869</v>
      </c>
      <c r="H4422" s="1"/>
    </row>
    <row r="4423" spans="1:8">
      <c r="A4423" s="24">
        <f t="shared" si="245"/>
        <v>43675</v>
      </c>
      <c r="B4423" s="30">
        <f t="shared" si="244"/>
        <v>43678</v>
      </c>
      <c r="C4423" s="6">
        <v>3.25</v>
      </c>
      <c r="D4423" s="1">
        <v>414.5</v>
      </c>
      <c r="E4423" s="21">
        <f t="shared" si="246"/>
        <v>459.32445512820505</v>
      </c>
      <c r="F4423" s="1">
        <v>459.32445512820505</v>
      </c>
      <c r="G4423" s="1">
        <v>459</v>
      </c>
      <c r="H4423" s="1"/>
    </row>
    <row r="4424" spans="1:8">
      <c r="A4424" s="24">
        <f t="shared" si="245"/>
        <v>43675</v>
      </c>
      <c r="B4424" s="30">
        <f t="shared" si="244"/>
        <v>43678</v>
      </c>
      <c r="C4424" s="6">
        <v>3.2916666666666701</v>
      </c>
      <c r="D4424" s="1">
        <v>2959.5</v>
      </c>
      <c r="E4424" s="21">
        <f t="shared" si="246"/>
        <v>3279.5433653846153</v>
      </c>
      <c r="F4424" s="1">
        <v>3279.5433653846153</v>
      </c>
      <c r="G4424" s="1">
        <v>3280</v>
      </c>
      <c r="H4424" s="1"/>
    </row>
    <row r="4425" spans="1:8">
      <c r="A4425" s="24">
        <f t="shared" si="245"/>
        <v>43675</v>
      </c>
      <c r="B4425" s="30">
        <f t="shared" si="244"/>
        <v>43678</v>
      </c>
      <c r="C4425" s="6">
        <v>3.3333333333333299</v>
      </c>
      <c r="D4425" s="1">
        <v>4328.5</v>
      </c>
      <c r="E4425" s="21">
        <f t="shared" si="246"/>
        <v>4796.5884294871794</v>
      </c>
      <c r="F4425" s="1">
        <v>4796.5884294871794</v>
      </c>
      <c r="G4425" s="1">
        <v>4797</v>
      </c>
      <c r="H4425" s="1"/>
    </row>
    <row r="4426" spans="1:8">
      <c r="A4426" s="24">
        <f t="shared" si="245"/>
        <v>43675</v>
      </c>
      <c r="B4426" s="30">
        <f t="shared" si="244"/>
        <v>43678</v>
      </c>
      <c r="C4426" s="6">
        <v>3.375</v>
      </c>
      <c r="D4426" s="1">
        <v>3637</v>
      </c>
      <c r="E4426" s="21">
        <f t="shared" si="246"/>
        <v>4030.3089102564099</v>
      </c>
      <c r="F4426" s="1">
        <v>4030.3089102564099</v>
      </c>
      <c r="G4426" s="1">
        <v>4030</v>
      </c>
      <c r="H4426" s="1"/>
    </row>
    <row r="4427" spans="1:8">
      <c r="A4427" s="24">
        <f t="shared" si="245"/>
        <v>43675</v>
      </c>
      <c r="B4427" s="30">
        <f t="shared" si="244"/>
        <v>43678</v>
      </c>
      <c r="C4427" s="6">
        <v>3.4166666666666701</v>
      </c>
      <c r="D4427" s="1">
        <v>4226.5</v>
      </c>
      <c r="E4427" s="21">
        <f t="shared" si="246"/>
        <v>4683.5580448717947</v>
      </c>
      <c r="F4427" s="1">
        <v>4683.5580448717947</v>
      </c>
      <c r="G4427" s="1">
        <v>4684</v>
      </c>
      <c r="H4427" s="1"/>
    </row>
    <row r="4428" spans="1:8">
      <c r="A4428" s="24">
        <f t="shared" si="245"/>
        <v>43675</v>
      </c>
      <c r="B4428" s="30">
        <f t="shared" si="244"/>
        <v>43678</v>
      </c>
      <c r="C4428" s="6">
        <v>3.4583333333333299</v>
      </c>
      <c r="D4428" s="1">
        <v>3851.5</v>
      </c>
      <c r="E4428" s="21">
        <f t="shared" si="246"/>
        <v>4268.0051602564099</v>
      </c>
      <c r="F4428" s="1">
        <v>4268.0051602564099</v>
      </c>
      <c r="G4428" s="1">
        <v>4268</v>
      </c>
      <c r="H4428" s="1"/>
    </row>
    <row r="4429" spans="1:8">
      <c r="A4429" s="24">
        <f t="shared" si="245"/>
        <v>43675</v>
      </c>
      <c r="B4429" s="30">
        <f t="shared" si="244"/>
        <v>43678</v>
      </c>
      <c r="C4429" s="6">
        <v>3.5</v>
      </c>
      <c r="D4429" s="1">
        <v>3530</v>
      </c>
      <c r="E4429" s="21">
        <f t="shared" si="246"/>
        <v>3911.7378205128202</v>
      </c>
      <c r="F4429" s="1">
        <v>3911.7378205128202</v>
      </c>
      <c r="G4429" s="1">
        <v>3912</v>
      </c>
      <c r="H4429" s="1"/>
    </row>
    <row r="4430" spans="1:8">
      <c r="A4430" s="24">
        <f t="shared" si="245"/>
        <v>43675</v>
      </c>
      <c r="B4430" s="30">
        <f t="shared" si="244"/>
        <v>43678</v>
      </c>
      <c r="C4430" s="6">
        <v>3.5416666666666701</v>
      </c>
      <c r="D4430" s="1">
        <v>4147</v>
      </c>
      <c r="E4430" s="21">
        <f t="shared" si="246"/>
        <v>4595.4608333333335</v>
      </c>
      <c r="F4430" s="1">
        <v>4595.4608333333335</v>
      </c>
      <c r="G4430" s="1">
        <v>4595</v>
      </c>
      <c r="H4430" s="1"/>
    </row>
    <row r="4431" spans="1:8">
      <c r="A4431" s="24">
        <f t="shared" si="245"/>
        <v>43675</v>
      </c>
      <c r="B4431" s="30">
        <f t="shared" si="244"/>
        <v>43678</v>
      </c>
      <c r="C4431" s="6">
        <v>3.5833333333333299</v>
      </c>
      <c r="D4431" s="1">
        <v>3877.5</v>
      </c>
      <c r="E4431" s="21">
        <f t="shared" si="246"/>
        <v>4296.8168269230764</v>
      </c>
      <c r="F4431" s="1">
        <v>4296.8168269230764</v>
      </c>
      <c r="G4431" s="1">
        <v>4297</v>
      </c>
      <c r="H4431" s="1"/>
    </row>
    <row r="4432" spans="1:8">
      <c r="A4432" s="24">
        <f t="shared" si="245"/>
        <v>43675</v>
      </c>
      <c r="B4432" s="30">
        <f t="shared" si="244"/>
        <v>43678</v>
      </c>
      <c r="C4432" s="6">
        <v>3.625</v>
      </c>
      <c r="D4432" s="1">
        <v>3796.5</v>
      </c>
      <c r="E4432" s="21">
        <f t="shared" si="246"/>
        <v>4207.0574038461536</v>
      </c>
      <c r="F4432" s="1">
        <v>4207.0574038461536</v>
      </c>
      <c r="G4432" s="1">
        <v>4207</v>
      </c>
      <c r="H4432" s="1"/>
    </row>
    <row r="4433" spans="1:8">
      <c r="A4433" s="24">
        <f t="shared" si="245"/>
        <v>43675</v>
      </c>
      <c r="B4433" s="30">
        <f t="shared" si="244"/>
        <v>43678</v>
      </c>
      <c r="C4433" s="6">
        <v>3.6666666666666701</v>
      </c>
      <c r="D4433" s="1">
        <v>3973.5</v>
      </c>
      <c r="E4433" s="21">
        <f t="shared" si="246"/>
        <v>4403.1983653846146</v>
      </c>
      <c r="F4433" s="1">
        <v>4403.1983653846146</v>
      </c>
      <c r="G4433" s="1">
        <v>4403</v>
      </c>
      <c r="H4433" s="1"/>
    </row>
    <row r="4434" spans="1:8">
      <c r="A4434" s="24">
        <f t="shared" si="245"/>
        <v>43675</v>
      </c>
      <c r="B4434" s="30">
        <f t="shared" ref="B4434:B4497" si="247">B4410+1</f>
        <v>43678</v>
      </c>
      <c r="C4434" s="6">
        <v>3.7083333333333299</v>
      </c>
      <c r="D4434" s="1">
        <v>3289.5</v>
      </c>
      <c r="E4434" s="21">
        <f t="shared" si="246"/>
        <v>3645.2299038461533</v>
      </c>
      <c r="F4434" s="1">
        <v>3645.2299038461533</v>
      </c>
      <c r="G4434" s="1">
        <v>3645</v>
      </c>
      <c r="H4434" s="1"/>
    </row>
    <row r="4435" spans="1:8">
      <c r="A4435" s="24">
        <f t="shared" si="245"/>
        <v>43675</v>
      </c>
      <c r="B4435" s="30">
        <f t="shared" si="247"/>
        <v>43678</v>
      </c>
      <c r="C4435" s="6">
        <v>3.75</v>
      </c>
      <c r="D4435" s="1">
        <v>3795.5</v>
      </c>
      <c r="E4435" s="21">
        <f t="shared" si="246"/>
        <v>4205.9492628205126</v>
      </c>
      <c r="F4435" s="1">
        <v>4205.9492628205126</v>
      </c>
      <c r="G4435" s="1">
        <v>4206</v>
      </c>
      <c r="H4435" s="1"/>
    </row>
    <row r="4436" spans="1:8">
      <c r="A4436" s="24">
        <f t="shared" si="245"/>
        <v>43675</v>
      </c>
      <c r="B4436" s="30">
        <f t="shared" si="247"/>
        <v>43678</v>
      </c>
      <c r="C4436" s="6">
        <v>3.7916666666666701</v>
      </c>
      <c r="D4436" s="1">
        <v>2927.5</v>
      </c>
      <c r="E4436" s="21">
        <f t="shared" si="246"/>
        <v>3244.0828525641023</v>
      </c>
      <c r="F4436" s="1">
        <v>3244.0828525641023</v>
      </c>
      <c r="G4436" s="1">
        <v>3244</v>
      </c>
      <c r="H4436" s="1"/>
    </row>
    <row r="4437" spans="1:8">
      <c r="A4437" s="24">
        <f t="shared" si="245"/>
        <v>43675</v>
      </c>
      <c r="B4437" s="30">
        <f t="shared" si="247"/>
        <v>43678</v>
      </c>
      <c r="C4437" s="6">
        <v>3.8333333333333299</v>
      </c>
      <c r="D4437" s="1">
        <v>3844</v>
      </c>
      <c r="E4437" s="21">
        <f t="shared" si="246"/>
        <v>4259.6941025641026</v>
      </c>
      <c r="F4437" s="1">
        <v>4259.6941025641026</v>
      </c>
      <c r="G4437" s="1">
        <v>4260</v>
      </c>
      <c r="H4437" s="1"/>
    </row>
    <row r="4438" spans="1:8">
      <c r="A4438" s="24">
        <f t="shared" si="245"/>
        <v>43675</v>
      </c>
      <c r="B4438" s="30">
        <f t="shared" si="247"/>
        <v>43678</v>
      </c>
      <c r="C4438" s="6">
        <v>3.875</v>
      </c>
      <c r="D4438" s="1">
        <v>3989.5</v>
      </c>
      <c r="E4438" s="21">
        <f t="shared" si="246"/>
        <v>4420.9286217948711</v>
      </c>
      <c r="F4438" s="1">
        <v>4420.9286217948711</v>
      </c>
      <c r="G4438" s="1">
        <v>4421</v>
      </c>
      <c r="H4438" s="1"/>
    </row>
    <row r="4439" spans="1:8">
      <c r="A4439" s="24">
        <f t="shared" si="245"/>
        <v>43675</v>
      </c>
      <c r="B4439" s="30">
        <f t="shared" si="247"/>
        <v>43678</v>
      </c>
      <c r="C4439" s="6">
        <v>3.9166666666666701</v>
      </c>
      <c r="D4439" s="1">
        <v>3753.5</v>
      </c>
      <c r="E4439" s="21">
        <f t="shared" si="246"/>
        <v>4159.4073397435895</v>
      </c>
      <c r="F4439" s="1">
        <v>4159.4073397435895</v>
      </c>
      <c r="G4439" s="1">
        <v>4159</v>
      </c>
      <c r="H4439" s="1"/>
    </row>
    <row r="4440" spans="1:8">
      <c r="A4440" s="24">
        <f t="shared" si="245"/>
        <v>43675</v>
      </c>
      <c r="B4440" s="30">
        <f t="shared" si="247"/>
        <v>43678</v>
      </c>
      <c r="C4440" s="6">
        <v>3.9583333333333299</v>
      </c>
      <c r="D4440" s="1">
        <v>4160.5</v>
      </c>
      <c r="E4440" s="21">
        <f t="shared" si="246"/>
        <v>4610.4207371794873</v>
      </c>
      <c r="F4440" s="1">
        <v>4610.4207371794873</v>
      </c>
      <c r="G4440" s="1">
        <v>4610</v>
      </c>
      <c r="H4440" s="1"/>
    </row>
    <row r="4441" spans="1:8">
      <c r="A4441" s="24">
        <f t="shared" si="245"/>
        <v>43675</v>
      </c>
      <c r="B4441" s="28">
        <f t="shared" si="247"/>
        <v>43678</v>
      </c>
      <c r="C4441" s="6">
        <v>4</v>
      </c>
      <c r="D4441" s="1">
        <v>3300.5</v>
      </c>
      <c r="E4441" s="21">
        <f t="shared" si="246"/>
        <v>3657.4194551282048</v>
      </c>
      <c r="F4441" s="1">
        <v>3657.4194551282048</v>
      </c>
      <c r="G4441" s="1">
        <v>3657</v>
      </c>
      <c r="H4441" s="1"/>
    </row>
    <row r="4442" spans="1:8">
      <c r="A4442" s="24">
        <f t="shared" ref="A4442:A4505" si="248">A4274+7</f>
        <v>43675</v>
      </c>
      <c r="B4442" s="29">
        <f t="shared" si="247"/>
        <v>43679</v>
      </c>
      <c r="C4442" s="6">
        <v>4.0416666666666696</v>
      </c>
      <c r="D4442" s="1">
        <v>3719</v>
      </c>
      <c r="E4442" s="21">
        <f t="shared" si="246"/>
        <v>4121.1764743589738</v>
      </c>
      <c r="F4442" s="1">
        <v>4121.1764743589738</v>
      </c>
      <c r="G4442" s="1">
        <v>4121</v>
      </c>
      <c r="H4442" s="1"/>
    </row>
    <row r="4443" spans="1:8">
      <c r="A4443" s="24">
        <f t="shared" si="248"/>
        <v>43675</v>
      </c>
      <c r="B4443" s="30">
        <f t="shared" si="247"/>
        <v>43679</v>
      </c>
      <c r="C4443" s="6">
        <v>4.0833333333333304</v>
      </c>
      <c r="D4443" s="1">
        <v>3610</v>
      </c>
      <c r="E4443" s="21">
        <f t="shared" ref="E4443:E4506" si="249">D4443*(293/273)*(1.0325/1)</f>
        <v>4000.3891025641024</v>
      </c>
      <c r="F4443" s="1">
        <v>4000.3891025641024</v>
      </c>
      <c r="G4443" s="1">
        <v>4000</v>
      </c>
      <c r="H4443" s="1"/>
    </row>
    <row r="4444" spans="1:8">
      <c r="A4444" s="24">
        <f t="shared" si="248"/>
        <v>43675</v>
      </c>
      <c r="B4444" s="30">
        <f t="shared" si="247"/>
        <v>43679</v>
      </c>
      <c r="C4444" s="6">
        <v>4.125</v>
      </c>
      <c r="D4444" s="1">
        <v>3156.5</v>
      </c>
      <c r="E4444" s="21">
        <f t="shared" si="249"/>
        <v>3497.8471474358976</v>
      </c>
      <c r="F4444" s="1">
        <v>3497.8471474358976</v>
      </c>
      <c r="G4444" s="1">
        <v>3498</v>
      </c>
      <c r="H4444" s="1"/>
    </row>
    <row r="4445" spans="1:8">
      <c r="A4445" s="24">
        <f t="shared" si="248"/>
        <v>43675</v>
      </c>
      <c r="B4445" s="30">
        <f t="shared" si="247"/>
        <v>43679</v>
      </c>
      <c r="C4445" s="6">
        <v>4.1666666666666696</v>
      </c>
      <c r="D4445" s="1">
        <v>3782.5</v>
      </c>
      <c r="E4445" s="21">
        <f t="shared" si="249"/>
        <v>4191.5434294871793</v>
      </c>
      <c r="F4445" s="1">
        <v>4191.5434294871793</v>
      </c>
      <c r="G4445" s="1">
        <v>4192</v>
      </c>
      <c r="H4445" s="1"/>
    </row>
    <row r="4446" spans="1:8">
      <c r="A4446" s="24">
        <f t="shared" si="248"/>
        <v>43675</v>
      </c>
      <c r="B4446" s="30">
        <f t="shared" si="247"/>
        <v>43679</v>
      </c>
      <c r="C4446" s="6">
        <v>4.2083333333333304</v>
      </c>
      <c r="D4446" s="1">
        <v>2665</v>
      </c>
      <c r="E4446" s="21">
        <f t="shared" si="249"/>
        <v>2953.1958333333328</v>
      </c>
      <c r="F4446" s="1">
        <v>2953.1958333333328</v>
      </c>
      <c r="G4446" s="1">
        <v>2953</v>
      </c>
      <c r="H4446" s="1"/>
    </row>
    <row r="4447" spans="1:8">
      <c r="A4447" s="24">
        <f t="shared" si="248"/>
        <v>43675</v>
      </c>
      <c r="B4447" s="30">
        <f t="shared" si="247"/>
        <v>43679</v>
      </c>
      <c r="C4447" s="6">
        <v>4.25</v>
      </c>
      <c r="D4447" s="1">
        <v>47</v>
      </c>
      <c r="E4447" s="21">
        <f t="shared" si="249"/>
        <v>52.082628205128195</v>
      </c>
      <c r="F4447" s="1">
        <v>52.082628205128195</v>
      </c>
      <c r="G4447" s="1">
        <v>52</v>
      </c>
      <c r="H4447" s="1"/>
    </row>
    <row r="4448" spans="1:8">
      <c r="A4448" s="24">
        <f t="shared" si="248"/>
        <v>43675</v>
      </c>
      <c r="B4448" s="30">
        <f t="shared" si="247"/>
        <v>43679</v>
      </c>
      <c r="C4448" s="6">
        <v>4.2916666666666696</v>
      </c>
      <c r="D4448" s="1">
        <v>2786</v>
      </c>
      <c r="E4448" s="21">
        <f t="shared" si="249"/>
        <v>3087.2808974358973</v>
      </c>
      <c r="F4448" s="1">
        <v>3087.2808974358973</v>
      </c>
      <c r="G4448" s="1">
        <v>3087</v>
      </c>
      <c r="H4448" s="1"/>
    </row>
    <row r="4449" spans="1:8">
      <c r="A4449" s="24">
        <f t="shared" si="248"/>
        <v>43675</v>
      </c>
      <c r="B4449" s="30">
        <f t="shared" si="247"/>
        <v>43679</v>
      </c>
      <c r="C4449" s="6">
        <v>4.3333333333333304</v>
      </c>
      <c r="D4449" s="1">
        <v>3916</v>
      </c>
      <c r="E4449" s="21">
        <f t="shared" si="249"/>
        <v>4339.4802564102565</v>
      </c>
      <c r="F4449" s="1">
        <v>4339.4802564102565</v>
      </c>
      <c r="G4449" s="1">
        <v>4339</v>
      </c>
      <c r="H4449" s="1"/>
    </row>
    <row r="4450" spans="1:8">
      <c r="A4450" s="24">
        <f t="shared" si="248"/>
        <v>43675</v>
      </c>
      <c r="B4450" s="30">
        <f t="shared" si="247"/>
        <v>43679</v>
      </c>
      <c r="C4450" s="6">
        <v>4.375</v>
      </c>
      <c r="D4450" s="1">
        <v>3443</v>
      </c>
      <c r="E4450" s="21">
        <f t="shared" si="249"/>
        <v>3815.3295512820509</v>
      </c>
      <c r="F4450" s="1">
        <v>3815.3295512820509</v>
      </c>
      <c r="G4450" s="1">
        <v>3815</v>
      </c>
      <c r="H4450" s="1"/>
    </row>
    <row r="4451" spans="1:8">
      <c r="A4451" s="24">
        <f t="shared" si="248"/>
        <v>43675</v>
      </c>
      <c r="B4451" s="30">
        <f t="shared" si="247"/>
        <v>43679</v>
      </c>
      <c r="C4451" s="6">
        <v>4.4166666666666696</v>
      </c>
      <c r="D4451" s="1">
        <v>3430</v>
      </c>
      <c r="E4451" s="21">
        <f t="shared" si="249"/>
        <v>3800.9237179487177</v>
      </c>
      <c r="F4451" s="1">
        <v>3800.9237179487177</v>
      </c>
      <c r="G4451" s="1">
        <v>3801</v>
      </c>
      <c r="H4451" s="1"/>
    </row>
    <row r="4452" spans="1:8">
      <c r="A4452" s="24">
        <f t="shared" si="248"/>
        <v>43675</v>
      </c>
      <c r="B4452" s="30">
        <f t="shared" si="247"/>
        <v>43679</v>
      </c>
      <c r="C4452" s="6">
        <v>4.4583333333333304</v>
      </c>
      <c r="D4452" s="1">
        <v>3676</v>
      </c>
      <c r="E4452" s="21">
        <f t="shared" si="249"/>
        <v>4073.5264102564097</v>
      </c>
      <c r="F4452" s="1">
        <v>4073.5264102564097</v>
      </c>
      <c r="G4452" s="1">
        <v>4074</v>
      </c>
      <c r="H4452" s="1"/>
    </row>
    <row r="4453" spans="1:8">
      <c r="A4453" s="24">
        <f t="shared" si="248"/>
        <v>43675</v>
      </c>
      <c r="B4453" s="30">
        <f t="shared" si="247"/>
        <v>43679</v>
      </c>
      <c r="C4453" s="6">
        <v>4.5</v>
      </c>
      <c r="D4453" s="1">
        <v>3282</v>
      </c>
      <c r="E4453" s="21">
        <f t="shared" si="249"/>
        <v>3636.9188461538461</v>
      </c>
      <c r="F4453" s="1">
        <v>3636.9188461538461</v>
      </c>
      <c r="G4453" s="1">
        <v>3637</v>
      </c>
      <c r="H4453" s="1"/>
    </row>
    <row r="4454" spans="1:8">
      <c r="A4454" s="24">
        <f t="shared" si="248"/>
        <v>43675</v>
      </c>
      <c r="B4454" s="30">
        <f t="shared" si="247"/>
        <v>43679</v>
      </c>
      <c r="C4454" s="6">
        <v>4.5416666666666696</v>
      </c>
      <c r="D4454" s="1">
        <v>3332</v>
      </c>
      <c r="E4454" s="21">
        <f t="shared" si="249"/>
        <v>3692.3258974358973</v>
      </c>
      <c r="F4454" s="1">
        <v>3692.3258974358973</v>
      </c>
      <c r="G4454" s="1">
        <v>3692</v>
      </c>
      <c r="H4454" s="1"/>
    </row>
    <row r="4455" spans="1:8">
      <c r="A4455" s="24">
        <f t="shared" si="248"/>
        <v>43675</v>
      </c>
      <c r="B4455" s="30">
        <f t="shared" si="247"/>
        <v>43679</v>
      </c>
      <c r="C4455" s="6">
        <v>4.5833333333333304</v>
      </c>
      <c r="D4455" s="1">
        <v>3909.5</v>
      </c>
      <c r="E4455" s="21">
        <f t="shared" si="249"/>
        <v>4332.2773397435894</v>
      </c>
      <c r="F4455" s="1">
        <v>4332.2773397435894</v>
      </c>
      <c r="G4455" s="1">
        <v>4332</v>
      </c>
      <c r="H4455" s="1"/>
    </row>
    <row r="4456" spans="1:8">
      <c r="A4456" s="24">
        <f t="shared" si="248"/>
        <v>43675</v>
      </c>
      <c r="B4456" s="30">
        <f t="shared" si="247"/>
        <v>43679</v>
      </c>
      <c r="C4456" s="6">
        <v>4.625</v>
      </c>
      <c r="D4456" s="1">
        <v>3541</v>
      </c>
      <c r="E4456" s="21">
        <f t="shared" si="249"/>
        <v>3923.9273717948718</v>
      </c>
      <c r="F4456" s="1">
        <v>3923.9273717948718</v>
      </c>
      <c r="G4456" s="1">
        <v>3924</v>
      </c>
      <c r="H4456" s="1"/>
    </row>
    <row r="4457" spans="1:8">
      <c r="A4457" s="24">
        <f t="shared" si="248"/>
        <v>43675</v>
      </c>
      <c r="B4457" s="30">
        <f t="shared" si="247"/>
        <v>43679</v>
      </c>
      <c r="C4457" s="6">
        <v>4.6666666666666696</v>
      </c>
      <c r="D4457" s="1">
        <v>3695.5</v>
      </c>
      <c r="E4457" s="21">
        <f t="shared" si="249"/>
        <v>4095.13516025641</v>
      </c>
      <c r="F4457" s="1">
        <v>4095.13516025641</v>
      </c>
      <c r="G4457" s="1">
        <v>4095</v>
      </c>
      <c r="H4457" s="1"/>
    </row>
    <row r="4458" spans="1:8">
      <c r="A4458" s="24">
        <f t="shared" si="248"/>
        <v>43675</v>
      </c>
      <c r="B4458" s="30">
        <f t="shared" si="247"/>
        <v>43679</v>
      </c>
      <c r="C4458" s="6">
        <v>4.7083333333333304</v>
      </c>
      <c r="D4458" s="1">
        <v>2870.5</v>
      </c>
      <c r="E4458" s="21">
        <f t="shared" si="249"/>
        <v>3180.9188141025638</v>
      </c>
      <c r="F4458" s="1">
        <v>3180.9188141025638</v>
      </c>
      <c r="G4458" s="1">
        <v>3181</v>
      </c>
      <c r="H4458" s="1"/>
    </row>
    <row r="4459" spans="1:8">
      <c r="A4459" s="24">
        <f t="shared" si="248"/>
        <v>43675</v>
      </c>
      <c r="B4459" s="30">
        <f t="shared" si="247"/>
        <v>43679</v>
      </c>
      <c r="C4459" s="6">
        <v>4.75</v>
      </c>
      <c r="D4459" s="1">
        <v>3836.5</v>
      </c>
      <c r="E4459" s="21">
        <f t="shared" si="249"/>
        <v>4251.3830448717945</v>
      </c>
      <c r="F4459" s="1">
        <v>4251.3830448717945</v>
      </c>
      <c r="G4459" s="1">
        <v>4251</v>
      </c>
      <c r="H4459" s="1"/>
    </row>
    <row r="4460" spans="1:8">
      <c r="A4460" s="24">
        <f t="shared" si="248"/>
        <v>43675</v>
      </c>
      <c r="B4460" s="30">
        <f t="shared" si="247"/>
        <v>43679</v>
      </c>
      <c r="C4460" s="6">
        <v>4.7916666666666696</v>
      </c>
      <c r="D4460" s="1">
        <v>3187.5</v>
      </c>
      <c r="E4460" s="21">
        <f t="shared" si="249"/>
        <v>3532.1995192307691</v>
      </c>
      <c r="F4460" s="1">
        <v>3532.1995192307691</v>
      </c>
      <c r="G4460" s="1">
        <v>3532</v>
      </c>
      <c r="H4460" s="1"/>
    </row>
    <row r="4461" spans="1:8">
      <c r="A4461" s="24">
        <f t="shared" si="248"/>
        <v>43675</v>
      </c>
      <c r="B4461" s="30">
        <f t="shared" si="247"/>
        <v>43679</v>
      </c>
      <c r="C4461" s="6">
        <v>4.8333333333333304</v>
      </c>
      <c r="D4461" s="1">
        <v>3646.5</v>
      </c>
      <c r="E4461" s="21">
        <f t="shared" si="249"/>
        <v>4040.8362499999998</v>
      </c>
      <c r="F4461" s="1">
        <v>4040.8362499999998</v>
      </c>
      <c r="G4461" s="1">
        <v>4041</v>
      </c>
      <c r="H4461" s="1"/>
    </row>
    <row r="4462" spans="1:8">
      <c r="A4462" s="24">
        <f t="shared" si="248"/>
        <v>43675</v>
      </c>
      <c r="B4462" s="30">
        <f t="shared" si="247"/>
        <v>43679</v>
      </c>
      <c r="C4462" s="6">
        <v>4.875</v>
      </c>
      <c r="D4462" s="1">
        <v>3917.5</v>
      </c>
      <c r="E4462" s="21">
        <f t="shared" si="249"/>
        <v>4341.1424679487181</v>
      </c>
      <c r="F4462" s="1">
        <v>4341.1424679487181</v>
      </c>
      <c r="G4462" s="1">
        <v>4341</v>
      </c>
      <c r="H4462" s="1"/>
    </row>
    <row r="4463" spans="1:8">
      <c r="A4463" s="24">
        <f t="shared" si="248"/>
        <v>43675</v>
      </c>
      <c r="B4463" s="30">
        <f t="shared" si="247"/>
        <v>43679</v>
      </c>
      <c r="C4463" s="6">
        <v>4.9166666666666696</v>
      </c>
      <c r="D4463" s="1">
        <v>3689.5</v>
      </c>
      <c r="E4463" s="21">
        <f t="shared" si="249"/>
        <v>4088.4863141025639</v>
      </c>
      <c r="F4463" s="1">
        <v>4088.4863141025639</v>
      </c>
      <c r="G4463" s="1">
        <v>4088</v>
      </c>
      <c r="H4463" s="1"/>
    </row>
    <row r="4464" spans="1:8">
      <c r="A4464" s="24">
        <f t="shared" si="248"/>
        <v>43675</v>
      </c>
      <c r="B4464" s="30">
        <f t="shared" si="247"/>
        <v>43679</v>
      </c>
      <c r="C4464" s="6">
        <v>4.9583333333333304</v>
      </c>
      <c r="D4464" s="1">
        <v>3507.5</v>
      </c>
      <c r="E4464" s="21">
        <f t="shared" si="249"/>
        <v>3886.8046474358971</v>
      </c>
      <c r="F4464" s="1">
        <v>3886.8046474358971</v>
      </c>
      <c r="G4464" s="1">
        <v>3887</v>
      </c>
      <c r="H4464" s="1"/>
    </row>
    <row r="4465" spans="1:8">
      <c r="A4465" s="24">
        <f t="shared" si="248"/>
        <v>43675</v>
      </c>
      <c r="B4465" s="28">
        <f t="shared" si="247"/>
        <v>43679</v>
      </c>
      <c r="C4465" s="6">
        <v>5</v>
      </c>
      <c r="D4465" s="1">
        <v>2789</v>
      </c>
      <c r="E4465" s="21">
        <f t="shared" si="249"/>
        <v>3090.6053205128201</v>
      </c>
      <c r="F4465" s="1">
        <v>3090.6053205128201</v>
      </c>
      <c r="G4465" s="1">
        <v>3091</v>
      </c>
      <c r="H4465" s="1"/>
    </row>
    <row r="4466" spans="1:8">
      <c r="A4466" s="24">
        <f t="shared" si="248"/>
        <v>43675</v>
      </c>
      <c r="B4466" s="29">
        <f t="shared" si="247"/>
        <v>43680</v>
      </c>
      <c r="C4466" s="6">
        <v>5.0416666666666696</v>
      </c>
      <c r="D4466" s="1">
        <v>3511</v>
      </c>
      <c r="E4466" s="21">
        <f t="shared" si="249"/>
        <v>3890.6831410256409</v>
      </c>
      <c r="F4466" s="1">
        <v>3890.6831410256409</v>
      </c>
      <c r="G4466" s="1">
        <v>3891</v>
      </c>
      <c r="H4466" s="1"/>
    </row>
    <row r="4467" spans="1:8">
      <c r="A4467" s="24">
        <f t="shared" si="248"/>
        <v>43675</v>
      </c>
      <c r="B4467" s="30">
        <f t="shared" si="247"/>
        <v>43680</v>
      </c>
      <c r="C4467" s="6">
        <v>5.0833333333333304</v>
      </c>
      <c r="D4467" s="1">
        <v>3934.5</v>
      </c>
      <c r="E4467" s="21">
        <f t="shared" si="249"/>
        <v>4359.9808653846158</v>
      </c>
      <c r="F4467" s="1">
        <v>4359.9808653846158</v>
      </c>
      <c r="G4467" s="1">
        <v>4360</v>
      </c>
      <c r="H4467" s="1"/>
    </row>
    <row r="4468" spans="1:8">
      <c r="A4468" s="24">
        <f t="shared" si="248"/>
        <v>43675</v>
      </c>
      <c r="B4468" s="30">
        <f t="shared" si="247"/>
        <v>43680</v>
      </c>
      <c r="C4468" s="6">
        <v>5.125</v>
      </c>
      <c r="D4468" s="1">
        <v>3280.5</v>
      </c>
      <c r="E4468" s="21">
        <f t="shared" si="249"/>
        <v>3635.2566346153844</v>
      </c>
      <c r="F4468" s="1">
        <v>3635.2566346153844</v>
      </c>
      <c r="G4468" s="1">
        <v>3635</v>
      </c>
      <c r="H4468" s="1"/>
    </row>
    <row r="4469" spans="1:8">
      <c r="A4469" s="24">
        <f t="shared" si="248"/>
        <v>43675</v>
      </c>
      <c r="B4469" s="30">
        <f t="shared" si="247"/>
        <v>43680</v>
      </c>
      <c r="C4469" s="6">
        <v>5.1666666666666696</v>
      </c>
      <c r="D4469" s="1">
        <v>3674</v>
      </c>
      <c r="E4469" s="21">
        <f t="shared" si="249"/>
        <v>4071.310128205128</v>
      </c>
      <c r="F4469" s="1">
        <v>4071.310128205128</v>
      </c>
      <c r="G4469" s="1">
        <v>4071</v>
      </c>
      <c r="H4469" s="1"/>
    </row>
    <row r="4470" spans="1:8">
      <c r="A4470" s="24">
        <f t="shared" si="248"/>
        <v>43675</v>
      </c>
      <c r="B4470" s="30">
        <f t="shared" si="247"/>
        <v>43680</v>
      </c>
      <c r="C4470" s="6">
        <v>5.2083333333333304</v>
      </c>
      <c r="D4470" s="1">
        <v>2236</v>
      </c>
      <c r="E4470" s="21">
        <f t="shared" si="249"/>
        <v>2477.8033333333333</v>
      </c>
      <c r="F4470" s="1">
        <v>2477.8033333333333</v>
      </c>
      <c r="G4470" s="1">
        <v>2478</v>
      </c>
      <c r="H4470" s="1"/>
    </row>
    <row r="4471" spans="1:8">
      <c r="A4471" s="24">
        <f t="shared" si="248"/>
        <v>43675</v>
      </c>
      <c r="B4471" s="30">
        <f t="shared" si="247"/>
        <v>43680</v>
      </c>
      <c r="C4471" s="6">
        <v>5.25</v>
      </c>
      <c r="D4471" s="1">
        <v>0</v>
      </c>
      <c r="E4471" s="21">
        <f t="shared" si="249"/>
        <v>0</v>
      </c>
      <c r="F4471" s="1">
        <v>0</v>
      </c>
      <c r="G4471" s="1">
        <v>0</v>
      </c>
      <c r="H4471" s="1"/>
    </row>
    <row r="4472" spans="1:8">
      <c r="A4472" s="24">
        <f t="shared" si="248"/>
        <v>43675</v>
      </c>
      <c r="B4472" s="30">
        <f t="shared" si="247"/>
        <v>43680</v>
      </c>
      <c r="C4472" s="6">
        <v>5.2916666666666696</v>
      </c>
      <c r="D4472" s="1">
        <v>0</v>
      </c>
      <c r="E4472" s="21">
        <f t="shared" si="249"/>
        <v>0</v>
      </c>
      <c r="F4472" s="1">
        <v>0</v>
      </c>
      <c r="G4472" s="1">
        <v>0</v>
      </c>
      <c r="H4472" s="1"/>
    </row>
    <row r="4473" spans="1:8">
      <c r="A4473" s="24">
        <f t="shared" si="248"/>
        <v>43675</v>
      </c>
      <c r="B4473" s="30">
        <f t="shared" si="247"/>
        <v>43680</v>
      </c>
      <c r="C4473" s="6">
        <v>5.3333333333333304</v>
      </c>
      <c r="D4473" s="1">
        <v>0</v>
      </c>
      <c r="E4473" s="21">
        <f t="shared" si="249"/>
        <v>0</v>
      </c>
      <c r="F4473" s="1">
        <v>0</v>
      </c>
      <c r="G4473" s="1">
        <v>0</v>
      </c>
      <c r="H4473" s="1"/>
    </row>
    <row r="4474" spans="1:8">
      <c r="A4474" s="24">
        <f t="shared" si="248"/>
        <v>43675</v>
      </c>
      <c r="B4474" s="30">
        <f t="shared" si="247"/>
        <v>43680</v>
      </c>
      <c r="C4474" s="6">
        <v>5.375</v>
      </c>
      <c r="D4474" s="1">
        <v>0</v>
      </c>
      <c r="E4474" s="21">
        <f t="shared" si="249"/>
        <v>0</v>
      </c>
      <c r="F4474" s="1">
        <v>0</v>
      </c>
      <c r="G4474" s="1">
        <v>0</v>
      </c>
      <c r="H4474" s="1"/>
    </row>
    <row r="4475" spans="1:8">
      <c r="A4475" s="24">
        <f t="shared" si="248"/>
        <v>43675</v>
      </c>
      <c r="B4475" s="30">
        <f t="shared" si="247"/>
        <v>43680</v>
      </c>
      <c r="C4475" s="6">
        <v>5.4166666666666696</v>
      </c>
      <c r="D4475" s="1">
        <v>0</v>
      </c>
      <c r="E4475" s="21">
        <f t="shared" si="249"/>
        <v>0</v>
      </c>
      <c r="F4475" s="1">
        <v>0</v>
      </c>
      <c r="G4475" s="1">
        <v>0</v>
      </c>
      <c r="H4475" s="1"/>
    </row>
    <row r="4476" spans="1:8">
      <c r="A4476" s="24">
        <f t="shared" si="248"/>
        <v>43675</v>
      </c>
      <c r="B4476" s="30">
        <f t="shared" si="247"/>
        <v>43680</v>
      </c>
      <c r="C4476" s="6">
        <v>5.4583333333333304</v>
      </c>
      <c r="D4476" s="1">
        <v>0</v>
      </c>
      <c r="E4476" s="21">
        <f t="shared" si="249"/>
        <v>0</v>
      </c>
      <c r="F4476" s="1">
        <v>0</v>
      </c>
      <c r="G4476" s="1">
        <v>0</v>
      </c>
      <c r="H4476" s="1"/>
    </row>
    <row r="4477" spans="1:8">
      <c r="A4477" s="24">
        <f t="shared" si="248"/>
        <v>43675</v>
      </c>
      <c r="B4477" s="30">
        <f t="shared" si="247"/>
        <v>43680</v>
      </c>
      <c r="C4477" s="6">
        <v>5.5</v>
      </c>
      <c r="D4477" s="1">
        <v>0</v>
      </c>
      <c r="E4477" s="21">
        <f t="shared" si="249"/>
        <v>0</v>
      </c>
      <c r="F4477" s="1">
        <v>0</v>
      </c>
      <c r="G4477" s="1">
        <v>0</v>
      </c>
      <c r="H4477" s="1"/>
    </row>
    <row r="4478" spans="1:8">
      <c r="A4478" s="24">
        <f t="shared" si="248"/>
        <v>43675</v>
      </c>
      <c r="B4478" s="30">
        <f t="shared" si="247"/>
        <v>43680</v>
      </c>
      <c r="C4478" s="6">
        <v>5.5416666666666696</v>
      </c>
      <c r="D4478" s="1">
        <v>0</v>
      </c>
      <c r="E4478" s="21">
        <f t="shared" si="249"/>
        <v>0</v>
      </c>
      <c r="F4478" s="1">
        <v>0</v>
      </c>
      <c r="G4478" s="1">
        <v>0</v>
      </c>
      <c r="H4478" s="1"/>
    </row>
    <row r="4479" spans="1:8">
      <c r="A4479" s="24">
        <f t="shared" si="248"/>
        <v>43675</v>
      </c>
      <c r="B4479" s="30">
        <f t="shared" si="247"/>
        <v>43680</v>
      </c>
      <c r="C4479" s="6">
        <v>5.5833333333333304</v>
      </c>
      <c r="D4479" s="1">
        <v>0</v>
      </c>
      <c r="E4479" s="21">
        <f t="shared" si="249"/>
        <v>0</v>
      </c>
      <c r="F4479" s="1">
        <v>0</v>
      </c>
      <c r="G4479" s="1">
        <v>0</v>
      </c>
      <c r="H4479" s="1"/>
    </row>
    <row r="4480" spans="1:8">
      <c r="A4480" s="24">
        <f t="shared" si="248"/>
        <v>43675</v>
      </c>
      <c r="B4480" s="30">
        <f t="shared" si="247"/>
        <v>43680</v>
      </c>
      <c r="C4480" s="6">
        <v>5.625</v>
      </c>
      <c r="D4480" s="1">
        <v>0</v>
      </c>
      <c r="E4480" s="21">
        <f t="shared" si="249"/>
        <v>0</v>
      </c>
      <c r="F4480" s="1">
        <v>0</v>
      </c>
      <c r="G4480" s="1">
        <v>0</v>
      </c>
      <c r="H4480" s="1"/>
    </row>
    <row r="4481" spans="1:8">
      <c r="A4481" s="24">
        <f t="shared" si="248"/>
        <v>43675</v>
      </c>
      <c r="B4481" s="30">
        <f t="shared" si="247"/>
        <v>43680</v>
      </c>
      <c r="C4481" s="6">
        <v>5.6666666666666696</v>
      </c>
      <c r="D4481" s="1">
        <v>0</v>
      </c>
      <c r="E4481" s="21">
        <f t="shared" si="249"/>
        <v>0</v>
      </c>
      <c r="F4481" s="1">
        <v>0</v>
      </c>
      <c r="G4481" s="1">
        <v>0</v>
      </c>
      <c r="H4481" s="1"/>
    </row>
    <row r="4482" spans="1:8">
      <c r="A4482" s="24">
        <f t="shared" si="248"/>
        <v>43675</v>
      </c>
      <c r="B4482" s="30">
        <f t="shared" si="247"/>
        <v>43680</v>
      </c>
      <c r="C4482" s="6">
        <v>5.7083333333333304</v>
      </c>
      <c r="D4482" s="1">
        <v>0</v>
      </c>
      <c r="E4482" s="21">
        <f t="shared" si="249"/>
        <v>0</v>
      </c>
      <c r="F4482" s="1">
        <v>0</v>
      </c>
      <c r="G4482" s="1">
        <v>0</v>
      </c>
      <c r="H4482" s="1"/>
    </row>
    <row r="4483" spans="1:8">
      <c r="A4483" s="24">
        <f t="shared" si="248"/>
        <v>43675</v>
      </c>
      <c r="B4483" s="30">
        <f t="shared" si="247"/>
        <v>43680</v>
      </c>
      <c r="C4483" s="6">
        <v>5.75</v>
      </c>
      <c r="D4483" s="1">
        <v>0</v>
      </c>
      <c r="E4483" s="21">
        <f t="shared" si="249"/>
        <v>0</v>
      </c>
      <c r="F4483" s="1">
        <v>0</v>
      </c>
      <c r="G4483" s="1">
        <v>0</v>
      </c>
      <c r="H4483" s="1"/>
    </row>
    <row r="4484" spans="1:8">
      <c r="A4484" s="24">
        <f t="shared" si="248"/>
        <v>43675</v>
      </c>
      <c r="B4484" s="30">
        <f t="shared" si="247"/>
        <v>43680</v>
      </c>
      <c r="C4484" s="6">
        <v>5.7916666666666696</v>
      </c>
      <c r="D4484" s="1">
        <v>0</v>
      </c>
      <c r="E4484" s="21">
        <f t="shared" si="249"/>
        <v>0</v>
      </c>
      <c r="F4484" s="1">
        <v>0</v>
      </c>
      <c r="G4484" s="1">
        <v>0</v>
      </c>
      <c r="H4484" s="1"/>
    </row>
    <row r="4485" spans="1:8">
      <c r="A4485" s="24">
        <f t="shared" si="248"/>
        <v>43675</v>
      </c>
      <c r="B4485" s="30">
        <f t="shared" si="247"/>
        <v>43680</v>
      </c>
      <c r="C4485" s="6">
        <v>5.8333333333333304</v>
      </c>
      <c r="D4485" s="1">
        <v>0</v>
      </c>
      <c r="E4485" s="21">
        <f t="shared" si="249"/>
        <v>0</v>
      </c>
      <c r="F4485" s="1">
        <v>0</v>
      </c>
      <c r="G4485" s="1">
        <v>0</v>
      </c>
      <c r="H4485" s="1"/>
    </row>
    <row r="4486" spans="1:8">
      <c r="A4486" s="24">
        <f t="shared" si="248"/>
        <v>43675</v>
      </c>
      <c r="B4486" s="30">
        <f t="shared" si="247"/>
        <v>43680</v>
      </c>
      <c r="C4486" s="6">
        <v>5.875</v>
      </c>
      <c r="D4486" s="1">
        <v>0</v>
      </c>
      <c r="E4486" s="21">
        <f t="shared" si="249"/>
        <v>0</v>
      </c>
      <c r="F4486" s="1">
        <v>0</v>
      </c>
      <c r="G4486" s="1">
        <v>0</v>
      </c>
      <c r="H4486" s="1"/>
    </row>
    <row r="4487" spans="1:8">
      <c r="A4487" s="24">
        <f t="shared" si="248"/>
        <v>43675</v>
      </c>
      <c r="B4487" s="30">
        <f t="shared" si="247"/>
        <v>43680</v>
      </c>
      <c r="C4487" s="6">
        <v>5.9166666666666696</v>
      </c>
      <c r="D4487" s="1">
        <v>0</v>
      </c>
      <c r="E4487" s="21">
        <f t="shared" si="249"/>
        <v>0</v>
      </c>
      <c r="F4487" s="1">
        <v>0</v>
      </c>
      <c r="G4487" s="1">
        <v>0</v>
      </c>
      <c r="H4487" s="1"/>
    </row>
    <row r="4488" spans="1:8">
      <c r="A4488" s="24">
        <f t="shared" si="248"/>
        <v>43675</v>
      </c>
      <c r="B4488" s="30">
        <f t="shared" si="247"/>
        <v>43680</v>
      </c>
      <c r="C4488" s="6">
        <v>5.9583333333333304</v>
      </c>
      <c r="D4488" s="1">
        <v>0</v>
      </c>
      <c r="E4488" s="21">
        <f t="shared" si="249"/>
        <v>0</v>
      </c>
      <c r="F4488" s="1">
        <v>0</v>
      </c>
      <c r="G4488" s="1">
        <v>0</v>
      </c>
      <c r="H4488" s="1"/>
    </row>
    <row r="4489" spans="1:8">
      <c r="A4489" s="24">
        <f t="shared" si="248"/>
        <v>43675</v>
      </c>
      <c r="B4489" s="28">
        <f t="shared" si="247"/>
        <v>43680</v>
      </c>
      <c r="C4489" s="6">
        <v>6</v>
      </c>
      <c r="D4489" s="1">
        <v>0</v>
      </c>
      <c r="E4489" s="21">
        <f t="shared" si="249"/>
        <v>0</v>
      </c>
      <c r="F4489" s="1">
        <v>0</v>
      </c>
      <c r="G4489" s="1">
        <v>0</v>
      </c>
      <c r="H4489" s="1"/>
    </row>
    <row r="4490" spans="1:8">
      <c r="A4490" s="24">
        <f t="shared" si="248"/>
        <v>43681</v>
      </c>
      <c r="B4490" s="29">
        <f t="shared" si="247"/>
        <v>43681</v>
      </c>
      <c r="C4490" s="6">
        <v>6.0416666666666696</v>
      </c>
      <c r="D4490" s="1">
        <v>0</v>
      </c>
      <c r="E4490" s="21">
        <f t="shared" si="249"/>
        <v>0</v>
      </c>
      <c r="F4490" s="1">
        <v>0</v>
      </c>
      <c r="G4490" s="1">
        <v>0</v>
      </c>
      <c r="H4490" s="1"/>
    </row>
    <row r="4491" spans="1:8">
      <c r="A4491" s="24">
        <f t="shared" si="248"/>
        <v>43681</v>
      </c>
      <c r="B4491" s="30">
        <f t="shared" si="247"/>
        <v>43681</v>
      </c>
      <c r="C4491" s="6">
        <v>6.0833333333333304</v>
      </c>
      <c r="D4491" s="1">
        <v>0</v>
      </c>
      <c r="E4491" s="21">
        <f t="shared" si="249"/>
        <v>0</v>
      </c>
      <c r="F4491" s="1">
        <v>0</v>
      </c>
      <c r="G4491" s="1">
        <v>0</v>
      </c>
      <c r="H4491" s="1"/>
    </row>
    <row r="4492" spans="1:8">
      <c r="A4492" s="24">
        <f t="shared" si="248"/>
        <v>43681</v>
      </c>
      <c r="B4492" s="30">
        <f t="shared" si="247"/>
        <v>43681</v>
      </c>
      <c r="C4492" s="6">
        <v>6.125</v>
      </c>
      <c r="D4492" s="1">
        <v>0</v>
      </c>
      <c r="E4492" s="21">
        <f t="shared" si="249"/>
        <v>0</v>
      </c>
      <c r="F4492" s="1">
        <v>0</v>
      </c>
      <c r="G4492" s="1">
        <v>0</v>
      </c>
      <c r="H4492" s="1"/>
    </row>
    <row r="4493" spans="1:8">
      <c r="A4493" s="24">
        <f t="shared" si="248"/>
        <v>43681</v>
      </c>
      <c r="B4493" s="30">
        <f t="shared" si="247"/>
        <v>43681</v>
      </c>
      <c r="C4493" s="6">
        <v>6.1666666666666696</v>
      </c>
      <c r="D4493" s="1">
        <v>0</v>
      </c>
      <c r="E4493" s="21">
        <f t="shared" si="249"/>
        <v>0</v>
      </c>
      <c r="F4493" s="1">
        <v>0</v>
      </c>
      <c r="G4493" s="1">
        <v>0</v>
      </c>
      <c r="H4493" s="1"/>
    </row>
    <row r="4494" spans="1:8">
      <c r="A4494" s="24">
        <f t="shared" si="248"/>
        <v>43681</v>
      </c>
      <c r="B4494" s="30">
        <f t="shared" si="247"/>
        <v>43681</v>
      </c>
      <c r="C4494" s="6">
        <v>6.2083333333333304</v>
      </c>
      <c r="D4494" s="1">
        <v>0</v>
      </c>
      <c r="E4494" s="21">
        <f t="shared" si="249"/>
        <v>0</v>
      </c>
      <c r="F4494" s="1">
        <v>0</v>
      </c>
      <c r="G4494" s="1">
        <v>0</v>
      </c>
      <c r="H4494" s="1"/>
    </row>
    <row r="4495" spans="1:8">
      <c r="A4495" s="24">
        <f t="shared" si="248"/>
        <v>43681</v>
      </c>
      <c r="B4495" s="30">
        <f t="shared" si="247"/>
        <v>43681</v>
      </c>
      <c r="C4495" s="6">
        <v>6.25</v>
      </c>
      <c r="D4495" s="1">
        <v>0</v>
      </c>
      <c r="E4495" s="21">
        <f t="shared" si="249"/>
        <v>0</v>
      </c>
      <c r="F4495" s="1">
        <v>0</v>
      </c>
      <c r="G4495" s="1">
        <v>0</v>
      </c>
      <c r="H4495" s="1"/>
    </row>
    <row r="4496" spans="1:8">
      <c r="A4496" s="24">
        <f t="shared" si="248"/>
        <v>43681</v>
      </c>
      <c r="B4496" s="30">
        <f t="shared" si="247"/>
        <v>43681</v>
      </c>
      <c r="C4496" s="6">
        <v>6.2916666666666696</v>
      </c>
      <c r="D4496" s="1">
        <v>0</v>
      </c>
      <c r="E4496" s="21">
        <f t="shared" si="249"/>
        <v>0</v>
      </c>
      <c r="F4496" s="1">
        <v>0</v>
      </c>
      <c r="G4496" s="1">
        <v>0</v>
      </c>
      <c r="H4496" s="1"/>
    </row>
    <row r="4497" spans="1:8">
      <c r="A4497" s="24">
        <f t="shared" si="248"/>
        <v>43681</v>
      </c>
      <c r="B4497" s="30">
        <f t="shared" si="247"/>
        <v>43681</v>
      </c>
      <c r="C4497" s="6">
        <v>6.3333333333333304</v>
      </c>
      <c r="D4497" s="1">
        <v>0</v>
      </c>
      <c r="E4497" s="21">
        <f t="shared" si="249"/>
        <v>0</v>
      </c>
      <c r="F4497" s="1">
        <v>0</v>
      </c>
      <c r="G4497" s="1">
        <v>0</v>
      </c>
      <c r="H4497" s="1"/>
    </row>
    <row r="4498" spans="1:8">
      <c r="A4498" s="24">
        <f t="shared" si="248"/>
        <v>43681</v>
      </c>
      <c r="B4498" s="30">
        <f t="shared" ref="B4498:B4513" si="250">B4474+1</f>
        <v>43681</v>
      </c>
      <c r="C4498" s="6">
        <v>6.375</v>
      </c>
      <c r="D4498" s="1">
        <v>0</v>
      </c>
      <c r="E4498" s="21">
        <f t="shared" si="249"/>
        <v>0</v>
      </c>
      <c r="F4498" s="1">
        <v>0</v>
      </c>
      <c r="G4498" s="1">
        <v>0</v>
      </c>
      <c r="H4498" s="1"/>
    </row>
    <row r="4499" spans="1:8">
      <c r="A4499" s="24">
        <f t="shared" si="248"/>
        <v>43681</v>
      </c>
      <c r="B4499" s="30">
        <f t="shared" si="250"/>
        <v>43681</v>
      </c>
      <c r="C4499" s="6">
        <v>6.4166666666666696</v>
      </c>
      <c r="D4499" s="1">
        <v>0</v>
      </c>
      <c r="E4499" s="21">
        <f t="shared" si="249"/>
        <v>0</v>
      </c>
      <c r="F4499" s="1">
        <v>0</v>
      </c>
      <c r="G4499" s="1">
        <v>0</v>
      </c>
      <c r="H4499" s="1"/>
    </row>
    <row r="4500" spans="1:8">
      <c r="A4500" s="24">
        <f t="shared" si="248"/>
        <v>43681</v>
      </c>
      <c r="B4500" s="30">
        <f t="shared" si="250"/>
        <v>43681</v>
      </c>
      <c r="C4500" s="6">
        <v>6.4583333333333304</v>
      </c>
      <c r="D4500" s="1">
        <v>0</v>
      </c>
      <c r="E4500" s="21">
        <f t="shared" si="249"/>
        <v>0</v>
      </c>
      <c r="F4500" s="1">
        <v>0</v>
      </c>
      <c r="G4500" s="1">
        <v>0</v>
      </c>
      <c r="H4500" s="1"/>
    </row>
    <row r="4501" spans="1:8">
      <c r="A4501" s="24">
        <f t="shared" si="248"/>
        <v>43681</v>
      </c>
      <c r="B4501" s="30">
        <f t="shared" si="250"/>
        <v>43681</v>
      </c>
      <c r="C4501" s="6">
        <v>6.5</v>
      </c>
      <c r="D4501" s="1">
        <v>0</v>
      </c>
      <c r="E4501" s="21">
        <f t="shared" si="249"/>
        <v>0</v>
      </c>
      <c r="F4501" s="1">
        <v>0</v>
      </c>
      <c r="G4501" s="1">
        <v>0</v>
      </c>
      <c r="H4501" s="1"/>
    </row>
    <row r="4502" spans="1:8">
      <c r="A4502" s="24">
        <f t="shared" si="248"/>
        <v>43681</v>
      </c>
      <c r="B4502" s="30">
        <f t="shared" si="250"/>
        <v>43681</v>
      </c>
      <c r="C4502" s="6">
        <v>6.5416666666666696</v>
      </c>
      <c r="D4502" s="1">
        <v>0</v>
      </c>
      <c r="E4502" s="21">
        <f t="shared" si="249"/>
        <v>0</v>
      </c>
      <c r="F4502" s="1">
        <v>0</v>
      </c>
      <c r="G4502" s="1">
        <v>0</v>
      </c>
      <c r="H4502" s="1"/>
    </row>
    <row r="4503" spans="1:8">
      <c r="A4503" s="24">
        <f t="shared" si="248"/>
        <v>43681</v>
      </c>
      <c r="B4503" s="30">
        <f t="shared" si="250"/>
        <v>43681</v>
      </c>
      <c r="C4503" s="6">
        <v>6.5833333333333304</v>
      </c>
      <c r="D4503" s="1">
        <v>0</v>
      </c>
      <c r="E4503" s="21">
        <f t="shared" si="249"/>
        <v>0</v>
      </c>
      <c r="F4503" s="1">
        <v>0</v>
      </c>
      <c r="G4503" s="1">
        <v>0</v>
      </c>
      <c r="H4503" s="1"/>
    </row>
    <row r="4504" spans="1:8">
      <c r="A4504" s="24">
        <f t="shared" si="248"/>
        <v>43681</v>
      </c>
      <c r="B4504" s="30">
        <f t="shared" si="250"/>
        <v>43681</v>
      </c>
      <c r="C4504" s="6">
        <v>6.625</v>
      </c>
      <c r="D4504" s="1">
        <v>0</v>
      </c>
      <c r="E4504" s="21">
        <f t="shared" si="249"/>
        <v>0</v>
      </c>
      <c r="F4504" s="1">
        <v>0</v>
      </c>
      <c r="G4504" s="1">
        <v>0</v>
      </c>
      <c r="H4504" s="1"/>
    </row>
    <row r="4505" spans="1:8">
      <c r="A4505" s="24">
        <f t="shared" si="248"/>
        <v>43681</v>
      </c>
      <c r="B4505" s="30">
        <f t="shared" si="250"/>
        <v>43681</v>
      </c>
      <c r="C4505" s="6">
        <v>6.6666666666666696</v>
      </c>
      <c r="D4505" s="1">
        <v>0</v>
      </c>
      <c r="E4505" s="21">
        <f t="shared" si="249"/>
        <v>0</v>
      </c>
      <c r="F4505" s="1">
        <v>0</v>
      </c>
      <c r="G4505" s="1">
        <v>0</v>
      </c>
      <c r="H4505" s="1"/>
    </row>
    <row r="4506" spans="1:8">
      <c r="A4506" s="24">
        <f t="shared" ref="A4506:A4569" si="251">A4338+7</f>
        <v>43681</v>
      </c>
      <c r="B4506" s="30">
        <f t="shared" si="250"/>
        <v>43681</v>
      </c>
      <c r="C4506" s="6">
        <v>6.7083333333333304</v>
      </c>
      <c r="D4506" s="1">
        <v>0</v>
      </c>
      <c r="E4506" s="21">
        <f t="shared" si="249"/>
        <v>0</v>
      </c>
      <c r="F4506" s="1">
        <v>0</v>
      </c>
      <c r="G4506" s="1">
        <v>0</v>
      </c>
      <c r="H4506" s="1"/>
    </row>
    <row r="4507" spans="1:8">
      <c r="A4507" s="24">
        <f t="shared" si="251"/>
        <v>43681</v>
      </c>
      <c r="B4507" s="30">
        <f t="shared" si="250"/>
        <v>43681</v>
      </c>
      <c r="C4507" s="6">
        <v>6.75</v>
      </c>
      <c r="D4507" s="1">
        <v>0</v>
      </c>
      <c r="E4507" s="21">
        <f t="shared" ref="E4507:E4570" si="252">D4507*(293/273)*(1.0325/1)</f>
        <v>0</v>
      </c>
      <c r="F4507" s="1">
        <v>0</v>
      </c>
      <c r="G4507" s="1">
        <v>0</v>
      </c>
      <c r="H4507" s="1"/>
    </row>
    <row r="4508" spans="1:8">
      <c r="A4508" s="24">
        <f t="shared" si="251"/>
        <v>43681</v>
      </c>
      <c r="B4508" s="30">
        <f t="shared" si="250"/>
        <v>43681</v>
      </c>
      <c r="C4508" s="6">
        <v>6.7916666666666696</v>
      </c>
      <c r="D4508" s="1">
        <v>342.5</v>
      </c>
      <c r="E4508" s="21">
        <f t="shared" si="252"/>
        <v>379.53830128205124</v>
      </c>
      <c r="F4508" s="1">
        <v>379.53830128205124</v>
      </c>
      <c r="G4508" s="1">
        <v>380</v>
      </c>
      <c r="H4508" s="1"/>
    </row>
    <row r="4509" spans="1:8">
      <c r="A4509" s="24">
        <f t="shared" si="251"/>
        <v>43681</v>
      </c>
      <c r="B4509" s="30">
        <f t="shared" si="250"/>
        <v>43681</v>
      </c>
      <c r="C4509" s="6">
        <v>6.8333333333333304</v>
      </c>
      <c r="D4509" s="1">
        <v>613.5</v>
      </c>
      <c r="E4509" s="21">
        <f t="shared" si="252"/>
        <v>679.84451923076927</v>
      </c>
      <c r="F4509" s="1">
        <v>679.84451923076927</v>
      </c>
      <c r="G4509" s="1">
        <v>680</v>
      </c>
      <c r="H4509" s="1"/>
    </row>
    <row r="4510" spans="1:8">
      <c r="A4510" s="24">
        <f t="shared" si="251"/>
        <v>43681</v>
      </c>
      <c r="B4510" s="30">
        <f t="shared" si="250"/>
        <v>43681</v>
      </c>
      <c r="C4510" s="6">
        <v>6.875</v>
      </c>
      <c r="D4510" s="1">
        <v>284</v>
      </c>
      <c r="E4510" s="21">
        <f t="shared" si="252"/>
        <v>314.71205128205128</v>
      </c>
      <c r="F4510" s="1">
        <v>314.71205128205128</v>
      </c>
      <c r="G4510" s="1">
        <v>315</v>
      </c>
      <c r="H4510" s="1"/>
    </row>
    <row r="4511" spans="1:8">
      <c r="A4511" s="24">
        <f t="shared" si="251"/>
        <v>43681</v>
      </c>
      <c r="B4511" s="30">
        <f t="shared" si="250"/>
        <v>43681</v>
      </c>
      <c r="C4511" s="6">
        <v>6.9166666666666599</v>
      </c>
      <c r="D4511" s="1">
        <v>770</v>
      </c>
      <c r="E4511" s="21">
        <f t="shared" si="252"/>
        <v>853.2685897435897</v>
      </c>
      <c r="F4511" s="1">
        <v>853.2685897435897</v>
      </c>
      <c r="G4511" s="1">
        <v>853</v>
      </c>
      <c r="H4511" s="1"/>
    </row>
    <row r="4512" spans="1:8">
      <c r="A4512" s="24">
        <f t="shared" si="251"/>
        <v>43681</v>
      </c>
      <c r="B4512" s="30">
        <f t="shared" si="250"/>
        <v>43681</v>
      </c>
      <c r="C4512" s="6">
        <v>6.9583333333333304</v>
      </c>
      <c r="D4512" s="1">
        <v>0</v>
      </c>
      <c r="E4512" s="21">
        <f t="shared" si="252"/>
        <v>0</v>
      </c>
      <c r="F4512" s="1">
        <v>0</v>
      </c>
      <c r="G4512" s="1">
        <v>0</v>
      </c>
      <c r="H4512" s="1"/>
    </row>
    <row r="4513" spans="1:8">
      <c r="A4513" s="25">
        <f t="shared" si="251"/>
        <v>43681</v>
      </c>
      <c r="B4513" s="28">
        <f t="shared" si="250"/>
        <v>43681</v>
      </c>
      <c r="C4513" s="6">
        <v>7</v>
      </c>
      <c r="D4513" s="1">
        <v>0</v>
      </c>
      <c r="E4513" s="21">
        <f t="shared" si="252"/>
        <v>0</v>
      </c>
      <c r="F4513" s="1">
        <v>0</v>
      </c>
      <c r="G4513" s="1">
        <v>0</v>
      </c>
      <c r="H4513" s="1"/>
    </row>
    <row r="4514" spans="1:8">
      <c r="A4514" s="23">
        <f t="shared" si="251"/>
        <v>43682</v>
      </c>
      <c r="B4514" s="29">
        <f t="shared" ref="B4514:B4537" si="253">A4514</f>
        <v>43682</v>
      </c>
      <c r="C4514" s="6">
        <v>4.1666666666666664E-2</v>
      </c>
      <c r="D4514" s="1">
        <v>0</v>
      </c>
      <c r="E4514" s="21">
        <f t="shared" si="252"/>
        <v>0</v>
      </c>
      <c r="F4514" s="1">
        <v>0</v>
      </c>
      <c r="G4514" s="1">
        <v>0</v>
      </c>
      <c r="H4514" s="1"/>
    </row>
    <row r="4515" spans="1:8">
      <c r="A4515" s="24">
        <f t="shared" si="251"/>
        <v>43682</v>
      </c>
      <c r="B4515" s="30">
        <f t="shared" si="253"/>
        <v>43682</v>
      </c>
      <c r="C4515" s="6">
        <v>8.3333333333333301E-2</v>
      </c>
      <c r="D4515" s="1">
        <v>0</v>
      </c>
      <c r="E4515" s="21">
        <f t="shared" si="252"/>
        <v>0</v>
      </c>
      <c r="F4515" s="1">
        <v>0</v>
      </c>
      <c r="G4515" s="1">
        <v>0</v>
      </c>
      <c r="H4515" s="1"/>
    </row>
    <row r="4516" spans="1:8">
      <c r="A4516" s="24">
        <f t="shared" si="251"/>
        <v>43682</v>
      </c>
      <c r="B4516" s="30">
        <f t="shared" si="253"/>
        <v>43682</v>
      </c>
      <c r="C4516" s="6">
        <v>0.125</v>
      </c>
      <c r="D4516" s="1">
        <v>0</v>
      </c>
      <c r="E4516" s="21">
        <f t="shared" si="252"/>
        <v>0</v>
      </c>
      <c r="F4516" s="1">
        <v>0</v>
      </c>
      <c r="G4516" s="1">
        <v>0</v>
      </c>
      <c r="H4516" s="1"/>
    </row>
    <row r="4517" spans="1:8">
      <c r="A4517" s="24">
        <f t="shared" si="251"/>
        <v>43682</v>
      </c>
      <c r="B4517" s="30">
        <f t="shared" si="253"/>
        <v>43682</v>
      </c>
      <c r="C4517" s="6">
        <v>0.16666666666666699</v>
      </c>
      <c r="D4517" s="1">
        <v>0</v>
      </c>
      <c r="E4517" s="21">
        <f t="shared" si="252"/>
        <v>0</v>
      </c>
      <c r="F4517" s="1">
        <v>0</v>
      </c>
      <c r="G4517" s="1">
        <v>0</v>
      </c>
      <c r="H4517" s="1"/>
    </row>
    <row r="4518" spans="1:8">
      <c r="A4518" s="24">
        <f t="shared" si="251"/>
        <v>43682</v>
      </c>
      <c r="B4518" s="30">
        <f t="shared" si="253"/>
        <v>43682</v>
      </c>
      <c r="C4518" s="6">
        <v>0.20833333333333401</v>
      </c>
      <c r="D4518" s="1">
        <v>0</v>
      </c>
      <c r="E4518" s="21">
        <f t="shared" si="252"/>
        <v>0</v>
      </c>
      <c r="F4518" s="1">
        <v>0</v>
      </c>
      <c r="G4518" s="1">
        <v>0</v>
      </c>
      <c r="H4518" s="1"/>
    </row>
    <row r="4519" spans="1:8">
      <c r="A4519" s="24">
        <f t="shared" si="251"/>
        <v>43682</v>
      </c>
      <c r="B4519" s="30">
        <f t="shared" si="253"/>
        <v>43682</v>
      </c>
      <c r="C4519" s="6">
        <v>0.25</v>
      </c>
      <c r="D4519" s="1">
        <v>70</v>
      </c>
      <c r="E4519" s="21">
        <f t="shared" si="252"/>
        <v>77.569871794871787</v>
      </c>
      <c r="F4519" s="1">
        <v>77.569871794871787</v>
      </c>
      <c r="G4519" s="1">
        <v>78</v>
      </c>
      <c r="H4519" s="1"/>
    </row>
    <row r="4520" spans="1:8">
      <c r="A4520" s="24">
        <f t="shared" si="251"/>
        <v>43682</v>
      </c>
      <c r="B4520" s="30">
        <f t="shared" si="253"/>
        <v>43682</v>
      </c>
      <c r="C4520" s="6">
        <v>0.29166666666666702</v>
      </c>
      <c r="D4520" s="1">
        <v>2753</v>
      </c>
      <c r="E4520" s="21">
        <f t="shared" si="252"/>
        <v>3050.7122435897436</v>
      </c>
      <c r="F4520" s="1">
        <v>3050.7122435897436</v>
      </c>
      <c r="G4520" s="1">
        <v>3051</v>
      </c>
      <c r="H4520" s="1"/>
    </row>
    <row r="4521" spans="1:8">
      <c r="A4521" s="24">
        <f t="shared" si="251"/>
        <v>43682</v>
      </c>
      <c r="B4521" s="30">
        <f t="shared" si="253"/>
        <v>43682</v>
      </c>
      <c r="C4521" s="6">
        <v>0.33333333333333298</v>
      </c>
      <c r="D4521" s="1">
        <v>3573.5</v>
      </c>
      <c r="E4521" s="21">
        <f t="shared" si="252"/>
        <v>3959.9419551282049</v>
      </c>
      <c r="F4521" s="1">
        <v>3959.9419551282049</v>
      </c>
      <c r="G4521" s="1">
        <v>3960</v>
      </c>
      <c r="H4521" s="1"/>
    </row>
    <row r="4522" spans="1:8">
      <c r="A4522" s="24">
        <f t="shared" si="251"/>
        <v>43682</v>
      </c>
      <c r="B4522" s="30">
        <f t="shared" si="253"/>
        <v>43682</v>
      </c>
      <c r="C4522" s="6">
        <v>0.375</v>
      </c>
      <c r="D4522" s="1">
        <v>2862</v>
      </c>
      <c r="E4522" s="21">
        <f t="shared" si="252"/>
        <v>3171.499615384615</v>
      </c>
      <c r="F4522" s="1">
        <v>3171.499615384615</v>
      </c>
      <c r="G4522" s="1">
        <v>3171</v>
      </c>
      <c r="H4522" s="1"/>
    </row>
    <row r="4523" spans="1:8">
      <c r="A4523" s="24">
        <f t="shared" si="251"/>
        <v>43682</v>
      </c>
      <c r="B4523" s="30">
        <f t="shared" si="253"/>
        <v>43682</v>
      </c>
      <c r="C4523" s="6">
        <v>0.41666666666666702</v>
      </c>
      <c r="D4523" s="1">
        <v>3321.5</v>
      </c>
      <c r="E4523" s="21">
        <f t="shared" si="252"/>
        <v>3680.6904166666664</v>
      </c>
      <c r="F4523" s="1">
        <v>3680.6904166666664</v>
      </c>
      <c r="G4523" s="1">
        <v>3681</v>
      </c>
      <c r="H4523" s="1"/>
    </row>
    <row r="4524" spans="1:8">
      <c r="A4524" s="24">
        <f t="shared" si="251"/>
        <v>43682</v>
      </c>
      <c r="B4524" s="30">
        <f t="shared" si="253"/>
        <v>43682</v>
      </c>
      <c r="C4524" s="6">
        <v>0.45833333333333298</v>
      </c>
      <c r="D4524" s="1">
        <v>3682.5</v>
      </c>
      <c r="E4524" s="21">
        <f t="shared" si="252"/>
        <v>4080.7293269230768</v>
      </c>
      <c r="F4524" s="1">
        <v>4080.7293269230768</v>
      </c>
      <c r="G4524" s="1">
        <v>4081</v>
      </c>
      <c r="H4524" s="1"/>
    </row>
    <row r="4525" spans="1:8">
      <c r="A4525" s="24">
        <f t="shared" si="251"/>
        <v>43682</v>
      </c>
      <c r="B4525" s="30">
        <f t="shared" si="253"/>
        <v>43682</v>
      </c>
      <c r="C4525" s="6">
        <v>0.5</v>
      </c>
      <c r="D4525" s="1">
        <v>2788</v>
      </c>
      <c r="E4525" s="21">
        <f t="shared" si="252"/>
        <v>3089.4971794871794</v>
      </c>
      <c r="F4525" s="1">
        <v>3089.4971794871794</v>
      </c>
      <c r="G4525" s="1">
        <v>3089</v>
      </c>
      <c r="H4525" s="1"/>
    </row>
    <row r="4526" spans="1:8">
      <c r="A4526" s="24">
        <f t="shared" si="251"/>
        <v>43682</v>
      </c>
      <c r="B4526" s="30">
        <f t="shared" si="253"/>
        <v>43682</v>
      </c>
      <c r="C4526" s="6">
        <v>0.54166666666666696</v>
      </c>
      <c r="D4526" s="1">
        <v>3862.5</v>
      </c>
      <c r="E4526" s="21">
        <f t="shared" si="252"/>
        <v>4280.194711538461</v>
      </c>
      <c r="F4526" s="1">
        <v>4280.194711538461</v>
      </c>
      <c r="G4526" s="1">
        <v>4280</v>
      </c>
      <c r="H4526" s="1"/>
    </row>
    <row r="4527" spans="1:8">
      <c r="A4527" s="24">
        <f t="shared" si="251"/>
        <v>43682</v>
      </c>
      <c r="B4527" s="30">
        <f t="shared" si="253"/>
        <v>43682</v>
      </c>
      <c r="C4527" s="6">
        <v>0.58333333333333304</v>
      </c>
      <c r="D4527" s="1">
        <v>3517</v>
      </c>
      <c r="E4527" s="21">
        <f t="shared" si="252"/>
        <v>3897.331987179487</v>
      </c>
      <c r="F4527" s="1">
        <v>3897.331987179487</v>
      </c>
      <c r="G4527" s="1">
        <v>3897</v>
      </c>
      <c r="H4527" s="1"/>
    </row>
    <row r="4528" spans="1:8">
      <c r="A4528" s="24">
        <f t="shared" si="251"/>
        <v>43682</v>
      </c>
      <c r="B4528" s="30">
        <f t="shared" si="253"/>
        <v>43682</v>
      </c>
      <c r="C4528" s="6">
        <v>0.625</v>
      </c>
      <c r="D4528" s="1">
        <v>4167</v>
      </c>
      <c r="E4528" s="21">
        <f t="shared" si="252"/>
        <v>4617.6236538461535</v>
      </c>
      <c r="F4528" s="1">
        <v>4617.6236538461535</v>
      </c>
      <c r="G4528" s="1">
        <v>4618</v>
      </c>
      <c r="H4528" s="1"/>
    </row>
    <row r="4529" spans="1:8">
      <c r="A4529" s="24">
        <f t="shared" si="251"/>
        <v>43682</v>
      </c>
      <c r="B4529" s="30">
        <f t="shared" si="253"/>
        <v>43682</v>
      </c>
      <c r="C4529" s="6">
        <v>0.66666666666666696</v>
      </c>
      <c r="D4529" s="1">
        <v>3177</v>
      </c>
      <c r="E4529" s="21">
        <f t="shared" si="252"/>
        <v>3520.5640384615385</v>
      </c>
      <c r="F4529" s="1">
        <v>3520.5640384615385</v>
      </c>
      <c r="G4529" s="1">
        <v>3521</v>
      </c>
      <c r="H4529" s="1"/>
    </row>
    <row r="4530" spans="1:8">
      <c r="A4530" s="24">
        <f t="shared" si="251"/>
        <v>43682</v>
      </c>
      <c r="B4530" s="30">
        <f t="shared" si="253"/>
        <v>43682</v>
      </c>
      <c r="C4530" s="6">
        <v>0.70833333333333304</v>
      </c>
      <c r="D4530" s="1">
        <v>3362</v>
      </c>
      <c r="E4530" s="21">
        <f t="shared" si="252"/>
        <v>3725.5701282051277</v>
      </c>
      <c r="F4530" s="1">
        <v>3725.5701282051277</v>
      </c>
      <c r="G4530" s="1">
        <v>3726</v>
      </c>
      <c r="H4530" s="1"/>
    </row>
    <row r="4531" spans="1:8">
      <c r="A4531" s="24">
        <f t="shared" si="251"/>
        <v>43682</v>
      </c>
      <c r="B4531" s="30">
        <f t="shared" si="253"/>
        <v>43682</v>
      </c>
      <c r="C4531" s="6">
        <v>0.75</v>
      </c>
      <c r="D4531" s="1">
        <v>3671</v>
      </c>
      <c r="E4531" s="21">
        <f t="shared" si="252"/>
        <v>4067.9857051282052</v>
      </c>
      <c r="F4531" s="1">
        <v>4067.9857051282052</v>
      </c>
      <c r="G4531" s="1">
        <v>4068</v>
      </c>
      <c r="H4531" s="1"/>
    </row>
    <row r="4532" spans="1:8">
      <c r="A4532" s="24">
        <f t="shared" si="251"/>
        <v>43682</v>
      </c>
      <c r="B4532" s="30">
        <f t="shared" si="253"/>
        <v>43682</v>
      </c>
      <c r="C4532" s="6">
        <v>0.79166666666666596</v>
      </c>
      <c r="D4532" s="1">
        <v>3717</v>
      </c>
      <c r="E4532" s="21">
        <f t="shared" si="252"/>
        <v>4118.9601923076925</v>
      </c>
      <c r="F4532" s="1">
        <v>4118.9601923076925</v>
      </c>
      <c r="G4532" s="1">
        <v>4119</v>
      </c>
      <c r="H4532" s="1"/>
    </row>
    <row r="4533" spans="1:8">
      <c r="A4533" s="24">
        <f t="shared" si="251"/>
        <v>43682</v>
      </c>
      <c r="B4533" s="30">
        <f t="shared" si="253"/>
        <v>43682</v>
      </c>
      <c r="C4533" s="6">
        <v>0.83333333333333304</v>
      </c>
      <c r="D4533" s="1">
        <v>4592</v>
      </c>
      <c r="E4533" s="21">
        <f t="shared" si="252"/>
        <v>5088.5835897435891</v>
      </c>
      <c r="F4533" s="1">
        <v>5088.5835897435891</v>
      </c>
      <c r="G4533" s="1">
        <v>5089</v>
      </c>
      <c r="H4533" s="1"/>
    </row>
    <row r="4534" spans="1:8">
      <c r="A4534" s="24">
        <f t="shared" si="251"/>
        <v>43682</v>
      </c>
      <c r="B4534" s="30">
        <f t="shared" si="253"/>
        <v>43682</v>
      </c>
      <c r="C4534" s="6">
        <v>0.875</v>
      </c>
      <c r="D4534" s="1">
        <v>3991.5</v>
      </c>
      <c r="E4534" s="21">
        <f t="shared" si="252"/>
        <v>4423.1449038461542</v>
      </c>
      <c r="F4534" s="1">
        <v>4423.1449038461542</v>
      </c>
      <c r="G4534" s="1">
        <v>4423</v>
      </c>
      <c r="H4534" s="1"/>
    </row>
    <row r="4535" spans="1:8">
      <c r="A4535" s="24">
        <f t="shared" si="251"/>
        <v>43682</v>
      </c>
      <c r="B4535" s="30">
        <f t="shared" si="253"/>
        <v>43682</v>
      </c>
      <c r="C4535" s="6">
        <v>0.91666666666666596</v>
      </c>
      <c r="D4535" s="1">
        <v>3359.5</v>
      </c>
      <c r="E4535" s="21">
        <f t="shared" si="252"/>
        <v>3722.799775641025</v>
      </c>
      <c r="F4535" s="1">
        <v>3722.799775641025</v>
      </c>
      <c r="G4535" s="1">
        <v>3723</v>
      </c>
      <c r="H4535" s="1"/>
    </row>
    <row r="4536" spans="1:8">
      <c r="A4536" s="24">
        <f t="shared" si="251"/>
        <v>43682</v>
      </c>
      <c r="B4536" s="30">
        <f t="shared" si="253"/>
        <v>43682</v>
      </c>
      <c r="C4536" s="6">
        <v>0.95833333333333304</v>
      </c>
      <c r="D4536" s="1">
        <v>4048</v>
      </c>
      <c r="E4536" s="21">
        <f t="shared" si="252"/>
        <v>4485.7548717948721</v>
      </c>
      <c r="F4536" s="1">
        <v>4485.7548717948721</v>
      </c>
      <c r="G4536" s="1">
        <v>4486</v>
      </c>
      <c r="H4536" s="1"/>
    </row>
    <row r="4537" spans="1:8">
      <c r="A4537" s="24">
        <f t="shared" si="251"/>
        <v>43682</v>
      </c>
      <c r="B4537" s="28">
        <f t="shared" si="253"/>
        <v>43682</v>
      </c>
      <c r="C4537" s="6">
        <v>1</v>
      </c>
      <c r="D4537" s="1">
        <v>3058</v>
      </c>
      <c r="E4537" s="21">
        <f t="shared" si="252"/>
        <v>3388.6952564102562</v>
      </c>
      <c r="F4537" s="1">
        <v>3388.6952564102562</v>
      </c>
      <c r="G4537" s="1">
        <v>3389</v>
      </c>
      <c r="H4537" s="1"/>
    </row>
    <row r="4538" spans="1:8">
      <c r="A4538" s="24">
        <f t="shared" si="251"/>
        <v>43682</v>
      </c>
      <c r="B4538" s="29">
        <f t="shared" ref="B4538:B4601" si="254">B4514+1</f>
        <v>43683</v>
      </c>
      <c r="C4538" s="6">
        <v>1.0416666666666701</v>
      </c>
      <c r="D4538" s="1">
        <v>3549</v>
      </c>
      <c r="E4538" s="21">
        <f t="shared" si="252"/>
        <v>3932.7925</v>
      </c>
      <c r="F4538" s="1">
        <v>3932.7925</v>
      </c>
      <c r="G4538" s="1">
        <v>3933</v>
      </c>
      <c r="H4538" s="1"/>
    </row>
    <row r="4539" spans="1:8">
      <c r="A4539" s="24">
        <f t="shared" si="251"/>
        <v>43682</v>
      </c>
      <c r="B4539" s="30">
        <f t="shared" si="254"/>
        <v>43683</v>
      </c>
      <c r="C4539" s="6">
        <v>1.0833333333333399</v>
      </c>
      <c r="D4539" s="1">
        <v>3690.5</v>
      </c>
      <c r="E4539" s="21">
        <f t="shared" si="252"/>
        <v>4089.5944551282046</v>
      </c>
      <c r="F4539" s="1">
        <v>4089.5944551282046</v>
      </c>
      <c r="G4539" s="1">
        <v>4090</v>
      </c>
      <c r="H4539" s="1"/>
    </row>
    <row r="4540" spans="1:8">
      <c r="A4540" s="24">
        <f t="shared" si="251"/>
        <v>43682</v>
      </c>
      <c r="B4540" s="30">
        <f t="shared" si="254"/>
        <v>43683</v>
      </c>
      <c r="C4540" s="6">
        <v>1.125</v>
      </c>
      <c r="D4540" s="1">
        <v>2958</v>
      </c>
      <c r="E4540" s="21">
        <f t="shared" si="252"/>
        <v>3277.8811538461537</v>
      </c>
      <c r="F4540" s="1">
        <v>3277.8811538461537</v>
      </c>
      <c r="G4540" s="1">
        <v>3278</v>
      </c>
      <c r="H4540" s="1"/>
    </row>
    <row r="4541" spans="1:8">
      <c r="A4541" s="24">
        <f t="shared" si="251"/>
        <v>43682</v>
      </c>
      <c r="B4541" s="30">
        <f t="shared" si="254"/>
        <v>43683</v>
      </c>
      <c r="C4541" s="6">
        <v>1.1666666666666701</v>
      </c>
      <c r="D4541" s="1">
        <v>3633.5</v>
      </c>
      <c r="E4541" s="21">
        <f t="shared" si="252"/>
        <v>4026.4304166666666</v>
      </c>
      <c r="F4541" s="1">
        <v>4026.4304166666666</v>
      </c>
      <c r="G4541" s="1">
        <v>4026</v>
      </c>
      <c r="H4541" s="1"/>
    </row>
    <row r="4542" spans="1:8">
      <c r="A4542" s="24">
        <f t="shared" si="251"/>
        <v>43682</v>
      </c>
      <c r="B4542" s="30">
        <f t="shared" si="254"/>
        <v>43683</v>
      </c>
      <c r="C4542" s="6">
        <v>1.2083333333333399</v>
      </c>
      <c r="D4542" s="1">
        <v>2541</v>
      </c>
      <c r="E4542" s="21">
        <f t="shared" si="252"/>
        <v>2815.7863461538459</v>
      </c>
      <c r="F4542" s="1">
        <v>2815.7863461538459</v>
      </c>
      <c r="G4542" s="1">
        <v>2816</v>
      </c>
      <c r="H4542" s="1"/>
    </row>
    <row r="4543" spans="1:8">
      <c r="A4543" s="24">
        <f t="shared" si="251"/>
        <v>43682</v>
      </c>
      <c r="B4543" s="30">
        <f t="shared" si="254"/>
        <v>43683</v>
      </c>
      <c r="C4543" s="6">
        <v>1.25</v>
      </c>
      <c r="D4543" s="1">
        <v>239.5</v>
      </c>
      <c r="E4543" s="21">
        <f t="shared" si="252"/>
        <v>265.39977564102566</v>
      </c>
      <c r="F4543" s="1">
        <v>265.39977564102566</v>
      </c>
      <c r="G4543" s="1">
        <v>265</v>
      </c>
      <c r="H4543" s="1"/>
    </row>
    <row r="4544" spans="1:8">
      <c r="A4544" s="24">
        <f t="shared" si="251"/>
        <v>43682</v>
      </c>
      <c r="B4544" s="30">
        <f t="shared" si="254"/>
        <v>43683</v>
      </c>
      <c r="C4544" s="6">
        <v>1.2916666666666701</v>
      </c>
      <c r="D4544" s="1">
        <v>2937.5</v>
      </c>
      <c r="E4544" s="21">
        <f t="shared" si="252"/>
        <v>3255.1642628205127</v>
      </c>
      <c r="F4544" s="1">
        <v>3255.1642628205127</v>
      </c>
      <c r="G4544" s="1">
        <v>3255</v>
      </c>
      <c r="H4544" s="1"/>
    </row>
    <row r="4545" spans="1:8">
      <c r="A4545" s="24">
        <f t="shared" si="251"/>
        <v>43682</v>
      </c>
      <c r="B4545" s="30">
        <f t="shared" si="254"/>
        <v>43683</v>
      </c>
      <c r="C4545" s="6">
        <v>1.3333333333333399</v>
      </c>
      <c r="D4545" s="1">
        <v>3646</v>
      </c>
      <c r="E4545" s="21">
        <f t="shared" si="252"/>
        <v>4040.2821794871793</v>
      </c>
      <c r="F4545" s="1">
        <v>4040.2821794871793</v>
      </c>
      <c r="G4545" s="1">
        <v>4040</v>
      </c>
      <c r="H4545" s="1"/>
    </row>
    <row r="4546" spans="1:8">
      <c r="A4546" s="24">
        <f t="shared" si="251"/>
        <v>43682</v>
      </c>
      <c r="B4546" s="30">
        <f t="shared" si="254"/>
        <v>43683</v>
      </c>
      <c r="C4546" s="6">
        <v>1.375</v>
      </c>
      <c r="D4546" s="1">
        <v>2393</v>
      </c>
      <c r="E4546" s="21">
        <f t="shared" si="252"/>
        <v>2651.7814743589743</v>
      </c>
      <c r="F4546" s="1">
        <v>2651.7814743589743</v>
      </c>
      <c r="G4546" s="1">
        <v>2652</v>
      </c>
      <c r="H4546" s="1"/>
    </row>
    <row r="4547" spans="1:8">
      <c r="A4547" s="24">
        <f t="shared" si="251"/>
        <v>43682</v>
      </c>
      <c r="B4547" s="30">
        <f t="shared" si="254"/>
        <v>43683</v>
      </c>
      <c r="C4547" s="6">
        <v>1.4166666666666701</v>
      </c>
      <c r="D4547" s="1">
        <v>3872.5</v>
      </c>
      <c r="E4547" s="21">
        <f t="shared" si="252"/>
        <v>4291.2761217948719</v>
      </c>
      <c r="F4547" s="1">
        <v>4291.2761217948719</v>
      </c>
      <c r="G4547" s="1">
        <v>4291</v>
      </c>
      <c r="H4547" s="1"/>
    </row>
    <row r="4548" spans="1:8">
      <c r="A4548" s="24">
        <f t="shared" si="251"/>
        <v>43682</v>
      </c>
      <c r="B4548" s="30">
        <f t="shared" si="254"/>
        <v>43683</v>
      </c>
      <c r="C4548" s="6">
        <v>1.4583333333333399</v>
      </c>
      <c r="D4548" s="1">
        <v>3309</v>
      </c>
      <c r="E4548" s="21">
        <f t="shared" si="252"/>
        <v>3666.8386538461536</v>
      </c>
      <c r="F4548" s="1">
        <v>3666.8386538461536</v>
      </c>
      <c r="G4548" s="1">
        <v>3667</v>
      </c>
      <c r="H4548" s="1"/>
    </row>
    <row r="4549" spans="1:8">
      <c r="A4549" s="24">
        <f t="shared" si="251"/>
        <v>43682</v>
      </c>
      <c r="B4549" s="30">
        <f t="shared" si="254"/>
        <v>43683</v>
      </c>
      <c r="C4549" s="6">
        <v>1.5</v>
      </c>
      <c r="D4549" s="1">
        <v>1884</v>
      </c>
      <c r="E4549" s="21">
        <f t="shared" si="252"/>
        <v>2087.7376923076922</v>
      </c>
      <c r="F4549" s="1">
        <v>2087.7376923076922</v>
      </c>
      <c r="G4549" s="1">
        <v>2088</v>
      </c>
      <c r="H4549" s="1"/>
    </row>
    <row r="4550" spans="1:8">
      <c r="A4550" s="24">
        <f t="shared" si="251"/>
        <v>43682</v>
      </c>
      <c r="B4550" s="30">
        <f t="shared" si="254"/>
        <v>43683</v>
      </c>
      <c r="C4550" s="6">
        <v>1.5416666666666701</v>
      </c>
      <c r="D4550" s="1">
        <v>3241</v>
      </c>
      <c r="E4550" s="21">
        <f t="shared" si="252"/>
        <v>3591.4850641025641</v>
      </c>
      <c r="F4550" s="1">
        <v>3591.4850641025641</v>
      </c>
      <c r="G4550" s="1">
        <v>3591</v>
      </c>
      <c r="H4550" s="1"/>
    </row>
    <row r="4551" spans="1:8">
      <c r="A4551" s="24">
        <f t="shared" si="251"/>
        <v>43682</v>
      </c>
      <c r="B4551" s="30">
        <f t="shared" si="254"/>
        <v>43683</v>
      </c>
      <c r="C4551" s="6">
        <v>1.5833333333333399</v>
      </c>
      <c r="D4551" s="1">
        <v>3647.5</v>
      </c>
      <c r="E4551" s="21">
        <f t="shared" si="252"/>
        <v>4041.9443910256409</v>
      </c>
      <c r="F4551" s="1">
        <v>4041.9443910256409</v>
      </c>
      <c r="G4551" s="1">
        <v>4042</v>
      </c>
      <c r="H4551" s="1"/>
    </row>
    <row r="4552" spans="1:8">
      <c r="A4552" s="24">
        <f t="shared" si="251"/>
        <v>43682</v>
      </c>
      <c r="B4552" s="30">
        <f t="shared" si="254"/>
        <v>43683</v>
      </c>
      <c r="C4552" s="6">
        <v>1.625</v>
      </c>
      <c r="D4552" s="1">
        <v>4209</v>
      </c>
      <c r="E4552" s="21">
        <f t="shared" si="252"/>
        <v>4664.1655769230765</v>
      </c>
      <c r="F4552" s="1">
        <v>4664.1655769230765</v>
      </c>
      <c r="G4552" s="1">
        <v>4664</v>
      </c>
      <c r="H4552" s="1"/>
    </row>
    <row r="4553" spans="1:8">
      <c r="A4553" s="24">
        <f t="shared" si="251"/>
        <v>43682</v>
      </c>
      <c r="B4553" s="30">
        <f t="shared" si="254"/>
        <v>43683</v>
      </c>
      <c r="C4553" s="6">
        <v>1.6666666666666701</v>
      </c>
      <c r="D4553" s="1">
        <v>4510</v>
      </c>
      <c r="E4553" s="21">
        <f t="shared" si="252"/>
        <v>4997.7160256410252</v>
      </c>
      <c r="F4553" s="1">
        <v>4997.7160256410252</v>
      </c>
      <c r="G4553" s="1">
        <v>4998</v>
      </c>
      <c r="H4553" s="1"/>
    </row>
    <row r="4554" spans="1:8">
      <c r="A4554" s="24">
        <f t="shared" si="251"/>
        <v>43682</v>
      </c>
      <c r="B4554" s="30">
        <f t="shared" si="254"/>
        <v>43683</v>
      </c>
      <c r="C4554" s="6">
        <v>1.7083333333333399</v>
      </c>
      <c r="D4554" s="1">
        <v>3574</v>
      </c>
      <c r="E4554" s="21">
        <f t="shared" si="252"/>
        <v>3960.4960256410254</v>
      </c>
      <c r="F4554" s="1">
        <v>3960.4960256410254</v>
      </c>
      <c r="G4554" s="1">
        <v>3960</v>
      </c>
      <c r="H4554" s="1"/>
    </row>
    <row r="4555" spans="1:8">
      <c r="A4555" s="24">
        <f t="shared" si="251"/>
        <v>43682</v>
      </c>
      <c r="B4555" s="30">
        <f t="shared" si="254"/>
        <v>43683</v>
      </c>
      <c r="C4555" s="6">
        <v>1.75</v>
      </c>
      <c r="D4555" s="1">
        <v>3422.5</v>
      </c>
      <c r="E4555" s="21">
        <f t="shared" si="252"/>
        <v>3792.61266025641</v>
      </c>
      <c r="F4555" s="1">
        <v>3792.61266025641</v>
      </c>
      <c r="G4555" s="1">
        <v>3793</v>
      </c>
      <c r="H4555" s="1"/>
    </row>
    <row r="4556" spans="1:8">
      <c r="A4556" s="24">
        <f t="shared" si="251"/>
        <v>43682</v>
      </c>
      <c r="B4556" s="30">
        <f t="shared" si="254"/>
        <v>43683</v>
      </c>
      <c r="C4556" s="6">
        <v>1.7916666666666701</v>
      </c>
      <c r="D4556" s="1">
        <v>3673.5</v>
      </c>
      <c r="E4556" s="21">
        <f t="shared" si="252"/>
        <v>4070.7560576923074</v>
      </c>
      <c r="F4556" s="1">
        <v>4070.7560576923074</v>
      </c>
      <c r="G4556" s="1">
        <v>4071</v>
      </c>
      <c r="H4556" s="1"/>
    </row>
    <row r="4557" spans="1:8">
      <c r="A4557" s="24">
        <f t="shared" si="251"/>
        <v>43682</v>
      </c>
      <c r="B4557" s="30">
        <f t="shared" si="254"/>
        <v>43683</v>
      </c>
      <c r="C4557" s="6">
        <v>1.8333333333333399</v>
      </c>
      <c r="D4557" s="1">
        <v>3785</v>
      </c>
      <c r="E4557" s="21">
        <f t="shared" si="252"/>
        <v>4194.313782051282</v>
      </c>
      <c r="F4557" s="1">
        <v>4194.313782051282</v>
      </c>
      <c r="G4557" s="1">
        <v>4194</v>
      </c>
      <c r="H4557" s="1"/>
    </row>
    <row r="4558" spans="1:8">
      <c r="A4558" s="24">
        <f t="shared" si="251"/>
        <v>43682</v>
      </c>
      <c r="B4558" s="30">
        <f t="shared" si="254"/>
        <v>43683</v>
      </c>
      <c r="C4558" s="6">
        <v>1.875</v>
      </c>
      <c r="D4558" s="1">
        <v>3875</v>
      </c>
      <c r="E4558" s="21">
        <f t="shared" si="252"/>
        <v>4294.0464743589737</v>
      </c>
      <c r="F4558" s="1">
        <v>4294.0464743589737</v>
      </c>
      <c r="G4558" s="1">
        <v>4294</v>
      </c>
      <c r="H4558" s="1"/>
    </row>
    <row r="4559" spans="1:8">
      <c r="A4559" s="24">
        <f t="shared" si="251"/>
        <v>43682</v>
      </c>
      <c r="B4559" s="30">
        <f t="shared" si="254"/>
        <v>43683</v>
      </c>
      <c r="C4559" s="6">
        <v>1.9166666666666701</v>
      </c>
      <c r="D4559" s="1">
        <v>3533.5</v>
      </c>
      <c r="E4559" s="21">
        <f t="shared" si="252"/>
        <v>3915.6163141025636</v>
      </c>
      <c r="F4559" s="1">
        <v>3915.6163141025636</v>
      </c>
      <c r="G4559" s="1">
        <v>3916</v>
      </c>
      <c r="H4559" s="1"/>
    </row>
    <row r="4560" spans="1:8">
      <c r="A4560" s="24">
        <f t="shared" si="251"/>
        <v>43682</v>
      </c>
      <c r="B4560" s="30">
        <f t="shared" si="254"/>
        <v>43683</v>
      </c>
      <c r="C4560" s="6">
        <v>1.9583333333333399</v>
      </c>
      <c r="D4560" s="1">
        <v>3900</v>
      </c>
      <c r="E4560" s="21">
        <f t="shared" si="252"/>
        <v>4321.7499999999991</v>
      </c>
      <c r="F4560" s="1">
        <v>4321.7499999999991</v>
      </c>
      <c r="G4560" s="1">
        <v>4322</v>
      </c>
      <c r="H4560" s="1"/>
    </row>
    <row r="4561" spans="1:8">
      <c r="A4561" s="24">
        <f t="shared" si="251"/>
        <v>43682</v>
      </c>
      <c r="B4561" s="28">
        <f t="shared" si="254"/>
        <v>43683</v>
      </c>
      <c r="C4561" s="6">
        <v>2</v>
      </c>
      <c r="D4561" s="1">
        <v>3849</v>
      </c>
      <c r="E4561" s="21">
        <f t="shared" si="252"/>
        <v>4265.2348076923072</v>
      </c>
      <c r="F4561" s="1">
        <v>4265.2348076923072</v>
      </c>
      <c r="G4561" s="1">
        <v>4265</v>
      </c>
      <c r="H4561" s="1"/>
    </row>
    <row r="4562" spans="1:8">
      <c r="A4562" s="24">
        <f t="shared" si="251"/>
        <v>43682</v>
      </c>
      <c r="B4562" s="29">
        <f t="shared" si="254"/>
        <v>43684</v>
      </c>
      <c r="C4562" s="6">
        <v>2.0416666666666701</v>
      </c>
      <c r="D4562" s="1">
        <v>3689</v>
      </c>
      <c r="E4562" s="21">
        <f t="shared" si="252"/>
        <v>4087.9322435897434</v>
      </c>
      <c r="F4562" s="1">
        <v>4087.9322435897434</v>
      </c>
      <c r="G4562" s="1">
        <v>4088</v>
      </c>
      <c r="H4562" s="1"/>
    </row>
    <row r="4563" spans="1:8">
      <c r="A4563" s="24">
        <f t="shared" si="251"/>
        <v>43682</v>
      </c>
      <c r="B4563" s="30">
        <f t="shared" si="254"/>
        <v>43684</v>
      </c>
      <c r="C4563" s="6">
        <v>2.0833333333333401</v>
      </c>
      <c r="D4563" s="1">
        <v>3688</v>
      </c>
      <c r="E4563" s="21">
        <f t="shared" si="252"/>
        <v>4086.8241025641023</v>
      </c>
      <c r="F4563" s="1">
        <v>4086.8241025641023</v>
      </c>
      <c r="G4563" s="1">
        <v>4087</v>
      </c>
      <c r="H4563" s="1"/>
    </row>
    <row r="4564" spans="1:8">
      <c r="A4564" s="24">
        <f t="shared" si="251"/>
        <v>43682</v>
      </c>
      <c r="B4564" s="30">
        <f t="shared" si="254"/>
        <v>43684</v>
      </c>
      <c r="C4564" s="6">
        <v>2.125</v>
      </c>
      <c r="D4564" s="1">
        <v>3117.5</v>
      </c>
      <c r="E4564" s="21">
        <f t="shared" si="252"/>
        <v>3454.6296474358974</v>
      </c>
      <c r="F4564" s="1">
        <v>3454.6296474358974</v>
      </c>
      <c r="G4564" s="1">
        <v>3455</v>
      </c>
      <c r="H4564" s="1"/>
    </row>
    <row r="4565" spans="1:8">
      <c r="A4565" s="24">
        <f t="shared" si="251"/>
        <v>43682</v>
      </c>
      <c r="B4565" s="30">
        <f t="shared" si="254"/>
        <v>43684</v>
      </c>
      <c r="C4565" s="6">
        <v>2.1666666666666701</v>
      </c>
      <c r="D4565" s="1">
        <v>4020</v>
      </c>
      <c r="E4565" s="21">
        <f t="shared" si="252"/>
        <v>4454.7269230769225</v>
      </c>
      <c r="F4565" s="1">
        <v>4454.7269230769225</v>
      </c>
      <c r="G4565" s="1">
        <v>4455</v>
      </c>
      <c r="H4565" s="1"/>
    </row>
    <row r="4566" spans="1:8">
      <c r="A4566" s="24">
        <f t="shared" si="251"/>
        <v>43682</v>
      </c>
      <c r="B4566" s="30">
        <f t="shared" si="254"/>
        <v>43684</v>
      </c>
      <c r="C4566" s="6">
        <v>2.2083333333333401</v>
      </c>
      <c r="D4566" s="1">
        <v>2519.5</v>
      </c>
      <c r="E4566" s="21">
        <f t="shared" si="252"/>
        <v>2791.9613141025638</v>
      </c>
      <c r="F4566" s="1">
        <v>2791.9613141025638</v>
      </c>
      <c r="G4566" s="1">
        <v>2792</v>
      </c>
      <c r="H4566" s="1"/>
    </row>
    <row r="4567" spans="1:8">
      <c r="A4567" s="24">
        <f t="shared" si="251"/>
        <v>43682</v>
      </c>
      <c r="B4567" s="30">
        <f t="shared" si="254"/>
        <v>43684</v>
      </c>
      <c r="C4567" s="6">
        <v>2.25</v>
      </c>
      <c r="D4567" s="1">
        <v>0</v>
      </c>
      <c r="E4567" s="21">
        <f t="shared" si="252"/>
        <v>0</v>
      </c>
      <c r="F4567" s="1">
        <v>0</v>
      </c>
      <c r="G4567" s="1">
        <v>0</v>
      </c>
      <c r="H4567" s="1"/>
    </row>
    <row r="4568" spans="1:8">
      <c r="A4568" s="24">
        <f t="shared" si="251"/>
        <v>43682</v>
      </c>
      <c r="B4568" s="30">
        <f t="shared" si="254"/>
        <v>43684</v>
      </c>
      <c r="C4568" s="6">
        <v>2.2916666666666701</v>
      </c>
      <c r="D4568" s="1">
        <v>3088.5</v>
      </c>
      <c r="E4568" s="21">
        <f t="shared" si="252"/>
        <v>3422.4935576923076</v>
      </c>
      <c r="F4568" s="1">
        <v>3422.4935576923076</v>
      </c>
      <c r="G4568" s="1">
        <v>3422</v>
      </c>
      <c r="H4568" s="1"/>
    </row>
    <row r="4569" spans="1:8">
      <c r="A4569" s="24">
        <f t="shared" si="251"/>
        <v>43682</v>
      </c>
      <c r="B4569" s="30">
        <f t="shared" si="254"/>
        <v>43684</v>
      </c>
      <c r="C4569" s="6">
        <v>2.3333333333333401</v>
      </c>
      <c r="D4569" s="1">
        <v>3622</v>
      </c>
      <c r="E4569" s="21">
        <f t="shared" si="252"/>
        <v>4013.6867948717945</v>
      </c>
      <c r="F4569" s="1">
        <v>4013.6867948717945</v>
      </c>
      <c r="G4569" s="1">
        <v>4014</v>
      </c>
      <c r="H4569" s="1"/>
    </row>
    <row r="4570" spans="1:8">
      <c r="A4570" s="24">
        <f t="shared" ref="A4570:A4633" si="255">A4402+7</f>
        <v>43682</v>
      </c>
      <c r="B4570" s="30">
        <f t="shared" si="254"/>
        <v>43684</v>
      </c>
      <c r="C4570" s="6">
        <v>2.375</v>
      </c>
      <c r="D4570" s="1">
        <v>2958</v>
      </c>
      <c r="E4570" s="21">
        <f t="shared" si="252"/>
        <v>3277.8811538461537</v>
      </c>
      <c r="F4570" s="1">
        <v>3277.8811538461537</v>
      </c>
      <c r="G4570" s="1">
        <v>3278</v>
      </c>
      <c r="H4570" s="1"/>
    </row>
    <row r="4571" spans="1:8">
      <c r="A4571" s="24">
        <f t="shared" si="255"/>
        <v>43682</v>
      </c>
      <c r="B4571" s="30">
        <f t="shared" si="254"/>
        <v>43684</v>
      </c>
      <c r="C4571" s="6">
        <v>2.4166666666666701</v>
      </c>
      <c r="D4571" s="1">
        <v>3823.5</v>
      </c>
      <c r="E4571" s="21">
        <f t="shared" ref="E4571:E4634" si="256">D4571*(293/273)*(1.0325/1)</f>
        <v>4236.9772115384612</v>
      </c>
      <c r="F4571" s="1">
        <v>4236.9772115384612</v>
      </c>
      <c r="G4571" s="1">
        <v>4237</v>
      </c>
      <c r="H4571" s="1"/>
    </row>
    <row r="4572" spans="1:8">
      <c r="A4572" s="24">
        <f t="shared" si="255"/>
        <v>43682</v>
      </c>
      <c r="B4572" s="30">
        <f t="shared" si="254"/>
        <v>43684</v>
      </c>
      <c r="C4572" s="6">
        <v>2.4583333333333299</v>
      </c>
      <c r="D4572" s="1">
        <v>3836.5</v>
      </c>
      <c r="E4572" s="21">
        <f t="shared" si="256"/>
        <v>4251.3830448717945</v>
      </c>
      <c r="F4572" s="1">
        <v>4251.3830448717945</v>
      </c>
      <c r="G4572" s="1">
        <v>4251</v>
      </c>
      <c r="H4572" s="1"/>
    </row>
    <row r="4573" spans="1:8">
      <c r="A4573" s="24">
        <f t="shared" si="255"/>
        <v>43682</v>
      </c>
      <c r="B4573" s="30">
        <f t="shared" si="254"/>
        <v>43684</v>
      </c>
      <c r="C4573" s="6">
        <v>2.5</v>
      </c>
      <c r="D4573" s="1">
        <v>3049</v>
      </c>
      <c r="E4573" s="21">
        <f t="shared" si="256"/>
        <v>3378.7219871794873</v>
      </c>
      <c r="F4573" s="1">
        <v>3378.7219871794873</v>
      </c>
      <c r="G4573" s="1">
        <v>3379</v>
      </c>
      <c r="H4573" s="1"/>
    </row>
    <row r="4574" spans="1:8">
      <c r="A4574" s="24">
        <f t="shared" si="255"/>
        <v>43682</v>
      </c>
      <c r="B4574" s="30">
        <f t="shared" si="254"/>
        <v>43684</v>
      </c>
      <c r="C4574" s="6">
        <v>2.5416666666666701</v>
      </c>
      <c r="D4574" s="1">
        <v>3890.5</v>
      </c>
      <c r="E4574" s="21">
        <f t="shared" si="256"/>
        <v>4311.2226602564097</v>
      </c>
      <c r="F4574" s="1">
        <v>4311.2226602564097</v>
      </c>
      <c r="G4574" s="1">
        <v>4311</v>
      </c>
      <c r="H4574" s="1"/>
    </row>
    <row r="4575" spans="1:8">
      <c r="A4575" s="24">
        <f t="shared" si="255"/>
        <v>43682</v>
      </c>
      <c r="B4575" s="30">
        <f t="shared" si="254"/>
        <v>43684</v>
      </c>
      <c r="C4575" s="6">
        <v>2.5833333333333299</v>
      </c>
      <c r="D4575" s="1">
        <v>3952.5</v>
      </c>
      <c r="E4575" s="21">
        <f t="shared" si="256"/>
        <v>4379.9274038461535</v>
      </c>
      <c r="F4575" s="1">
        <v>4379.9274038461535</v>
      </c>
      <c r="G4575" s="1">
        <v>4380</v>
      </c>
      <c r="H4575" s="1"/>
    </row>
    <row r="4576" spans="1:8">
      <c r="A4576" s="24">
        <f t="shared" si="255"/>
        <v>43682</v>
      </c>
      <c r="B4576" s="30">
        <f t="shared" si="254"/>
        <v>43684</v>
      </c>
      <c r="C4576" s="6">
        <v>2.625</v>
      </c>
      <c r="D4576" s="1">
        <v>4050.5</v>
      </c>
      <c r="E4576" s="21">
        <f t="shared" si="256"/>
        <v>4488.5252243589748</v>
      </c>
      <c r="F4576" s="1">
        <v>4488.5252243589748</v>
      </c>
      <c r="G4576" s="1">
        <v>4489</v>
      </c>
      <c r="H4576" s="1"/>
    </row>
    <row r="4577" spans="1:8">
      <c r="A4577" s="24">
        <f t="shared" si="255"/>
        <v>43682</v>
      </c>
      <c r="B4577" s="30">
        <f t="shared" si="254"/>
        <v>43684</v>
      </c>
      <c r="C4577" s="6">
        <v>2.6666666666666701</v>
      </c>
      <c r="D4577" s="1">
        <v>3697</v>
      </c>
      <c r="E4577" s="21">
        <f t="shared" si="256"/>
        <v>4096.7973717948717</v>
      </c>
      <c r="F4577" s="1">
        <v>4096.7973717948717</v>
      </c>
      <c r="G4577" s="1">
        <v>4097</v>
      </c>
      <c r="H4577" s="1"/>
    </row>
    <row r="4578" spans="1:8">
      <c r="A4578" s="24">
        <f t="shared" si="255"/>
        <v>43682</v>
      </c>
      <c r="B4578" s="30">
        <f t="shared" si="254"/>
        <v>43684</v>
      </c>
      <c r="C4578" s="6">
        <v>2.7083333333333299</v>
      </c>
      <c r="D4578" s="1">
        <v>3346</v>
      </c>
      <c r="E4578" s="21">
        <f t="shared" si="256"/>
        <v>3707.8398717948717</v>
      </c>
      <c r="F4578" s="1">
        <v>3707.8398717948717</v>
      </c>
      <c r="G4578" s="1">
        <v>3708</v>
      </c>
      <c r="H4578" s="1"/>
    </row>
    <row r="4579" spans="1:8">
      <c r="A4579" s="24">
        <f t="shared" si="255"/>
        <v>43682</v>
      </c>
      <c r="B4579" s="30">
        <f t="shared" si="254"/>
        <v>43684</v>
      </c>
      <c r="C4579" s="6">
        <v>2.75</v>
      </c>
      <c r="D4579" s="1">
        <v>3816.5</v>
      </c>
      <c r="E4579" s="21">
        <f t="shared" si="256"/>
        <v>4229.2202243589736</v>
      </c>
      <c r="F4579" s="1">
        <v>4229.2202243589736</v>
      </c>
      <c r="G4579" s="1">
        <v>4229</v>
      </c>
      <c r="H4579" s="1"/>
    </row>
    <row r="4580" spans="1:8">
      <c r="A4580" s="24">
        <f t="shared" si="255"/>
        <v>43682</v>
      </c>
      <c r="B4580" s="30">
        <f t="shared" si="254"/>
        <v>43684</v>
      </c>
      <c r="C4580" s="6">
        <v>2.7916666666666701</v>
      </c>
      <c r="D4580" s="1">
        <v>3662</v>
      </c>
      <c r="E4580" s="21">
        <f t="shared" si="256"/>
        <v>4058.0124358974358</v>
      </c>
      <c r="F4580" s="1">
        <v>4058.0124358974358</v>
      </c>
      <c r="G4580" s="1">
        <v>4058</v>
      </c>
      <c r="H4580" s="1"/>
    </row>
    <row r="4581" spans="1:8">
      <c r="A4581" s="24">
        <f t="shared" si="255"/>
        <v>43682</v>
      </c>
      <c r="B4581" s="30">
        <f t="shared" si="254"/>
        <v>43684</v>
      </c>
      <c r="C4581" s="6">
        <v>2.8333333333333299</v>
      </c>
      <c r="D4581" s="1">
        <v>3802.5</v>
      </c>
      <c r="E4581" s="21">
        <f t="shared" si="256"/>
        <v>4213.7062500000002</v>
      </c>
      <c r="F4581" s="1">
        <v>4213.7062500000002</v>
      </c>
      <c r="G4581" s="1">
        <v>4214</v>
      </c>
      <c r="H4581" s="1"/>
    </row>
    <row r="4582" spans="1:8">
      <c r="A4582" s="24">
        <f t="shared" si="255"/>
        <v>43682</v>
      </c>
      <c r="B4582" s="30">
        <f t="shared" si="254"/>
        <v>43684</v>
      </c>
      <c r="C4582" s="6">
        <v>2.875</v>
      </c>
      <c r="D4582" s="1">
        <v>4031.5</v>
      </c>
      <c r="E4582" s="21">
        <f t="shared" si="256"/>
        <v>4467.4705448717941</v>
      </c>
      <c r="F4582" s="1">
        <v>4467.4705448717941</v>
      </c>
      <c r="G4582" s="1">
        <v>4467</v>
      </c>
      <c r="H4582" s="1"/>
    </row>
    <row r="4583" spans="1:8">
      <c r="A4583" s="24">
        <f t="shared" si="255"/>
        <v>43682</v>
      </c>
      <c r="B4583" s="30">
        <f t="shared" si="254"/>
        <v>43684</v>
      </c>
      <c r="C4583" s="6">
        <v>2.9166666666666701</v>
      </c>
      <c r="D4583" s="1">
        <v>4304</v>
      </c>
      <c r="E4583" s="21">
        <f t="shared" si="256"/>
        <v>4769.4389743589745</v>
      </c>
      <c r="F4583" s="1">
        <v>4769.4389743589745</v>
      </c>
      <c r="G4583" s="1">
        <v>4769</v>
      </c>
      <c r="H4583" s="1"/>
    </row>
    <row r="4584" spans="1:8">
      <c r="A4584" s="24">
        <f t="shared" si="255"/>
        <v>43682</v>
      </c>
      <c r="B4584" s="30">
        <f t="shared" si="254"/>
        <v>43684</v>
      </c>
      <c r="C4584" s="6">
        <v>2.9583333333333299</v>
      </c>
      <c r="D4584" s="1">
        <v>4172</v>
      </c>
      <c r="E4584" s="21">
        <f t="shared" si="256"/>
        <v>4623.1643589743589</v>
      </c>
      <c r="F4584" s="1">
        <v>4623.1643589743589</v>
      </c>
      <c r="G4584" s="1">
        <v>4623</v>
      </c>
      <c r="H4584" s="1"/>
    </row>
    <row r="4585" spans="1:8">
      <c r="A4585" s="24">
        <f t="shared" si="255"/>
        <v>43682</v>
      </c>
      <c r="B4585" s="28">
        <f t="shared" si="254"/>
        <v>43684</v>
      </c>
      <c r="C4585" s="6">
        <v>3</v>
      </c>
      <c r="D4585" s="1">
        <v>3114</v>
      </c>
      <c r="E4585" s="21">
        <f t="shared" si="256"/>
        <v>3450.7511538461536</v>
      </c>
      <c r="F4585" s="1">
        <v>3450.7511538461536</v>
      </c>
      <c r="G4585" s="1">
        <v>3451</v>
      </c>
      <c r="H4585" s="1"/>
    </row>
    <row r="4586" spans="1:8">
      <c r="A4586" s="24">
        <f t="shared" si="255"/>
        <v>43682</v>
      </c>
      <c r="B4586" s="29">
        <f t="shared" si="254"/>
        <v>43685</v>
      </c>
      <c r="C4586" s="6">
        <v>3.0416666666666701</v>
      </c>
      <c r="D4586" s="1">
        <v>3554</v>
      </c>
      <c r="E4586" s="21">
        <f t="shared" si="256"/>
        <v>3938.3332051282046</v>
      </c>
      <c r="F4586" s="1">
        <v>3938.3332051282046</v>
      </c>
      <c r="G4586" s="1">
        <v>3938</v>
      </c>
      <c r="H4586" s="1"/>
    </row>
    <row r="4587" spans="1:8">
      <c r="A4587" s="24">
        <f t="shared" si="255"/>
        <v>43682</v>
      </c>
      <c r="B4587" s="30">
        <f t="shared" si="254"/>
        <v>43685</v>
      </c>
      <c r="C4587" s="6">
        <v>3.0833333333333299</v>
      </c>
      <c r="D4587" s="1">
        <v>3595</v>
      </c>
      <c r="E4587" s="21">
        <f t="shared" si="256"/>
        <v>3983.7669871794869</v>
      </c>
      <c r="F4587" s="1">
        <v>3983.7669871794869</v>
      </c>
      <c r="G4587" s="1">
        <v>3984</v>
      </c>
      <c r="H4587" s="1"/>
    </row>
    <row r="4588" spans="1:8">
      <c r="A4588" s="24">
        <f t="shared" si="255"/>
        <v>43682</v>
      </c>
      <c r="B4588" s="30">
        <f t="shared" si="254"/>
        <v>43685</v>
      </c>
      <c r="C4588" s="6">
        <v>3.125</v>
      </c>
      <c r="D4588" s="1">
        <v>3179</v>
      </c>
      <c r="E4588" s="21">
        <f t="shared" si="256"/>
        <v>3522.7803205128203</v>
      </c>
      <c r="F4588" s="1">
        <v>3522.7803205128203</v>
      </c>
      <c r="G4588" s="1">
        <v>3523</v>
      </c>
      <c r="H4588" s="1"/>
    </row>
    <row r="4589" spans="1:8">
      <c r="A4589" s="24">
        <f t="shared" si="255"/>
        <v>43682</v>
      </c>
      <c r="B4589" s="30">
        <f t="shared" si="254"/>
        <v>43685</v>
      </c>
      <c r="C4589" s="6">
        <v>3.1666666666666701</v>
      </c>
      <c r="D4589" s="1">
        <v>3836</v>
      </c>
      <c r="E4589" s="21">
        <f t="shared" si="256"/>
        <v>4250.8289743589739</v>
      </c>
      <c r="F4589" s="1">
        <v>4250.8289743589739</v>
      </c>
      <c r="G4589" s="1">
        <v>4251</v>
      </c>
      <c r="H4589" s="1"/>
    </row>
    <row r="4590" spans="1:8">
      <c r="A4590" s="24">
        <f t="shared" si="255"/>
        <v>43682</v>
      </c>
      <c r="B4590" s="30">
        <f t="shared" si="254"/>
        <v>43685</v>
      </c>
      <c r="C4590" s="6">
        <v>3.2083333333333299</v>
      </c>
      <c r="D4590" s="1">
        <v>3723</v>
      </c>
      <c r="E4590" s="21">
        <f t="shared" si="256"/>
        <v>4125.6090384615381</v>
      </c>
      <c r="F4590" s="1">
        <v>4125.6090384615381</v>
      </c>
      <c r="G4590" s="1">
        <v>4126</v>
      </c>
      <c r="H4590" s="1"/>
    </row>
    <row r="4591" spans="1:8">
      <c r="A4591" s="24">
        <f t="shared" si="255"/>
        <v>43682</v>
      </c>
      <c r="B4591" s="30">
        <f t="shared" si="254"/>
        <v>43685</v>
      </c>
      <c r="C4591" s="6">
        <v>3.25</v>
      </c>
      <c r="D4591" s="1">
        <v>619</v>
      </c>
      <c r="E4591" s="21">
        <f t="shared" si="256"/>
        <v>685.9392948717948</v>
      </c>
      <c r="F4591" s="1">
        <v>685.9392948717948</v>
      </c>
      <c r="G4591" s="1">
        <v>686</v>
      </c>
      <c r="H4591" s="1"/>
    </row>
    <row r="4592" spans="1:8">
      <c r="A4592" s="24">
        <f t="shared" si="255"/>
        <v>43682</v>
      </c>
      <c r="B4592" s="30">
        <f t="shared" si="254"/>
        <v>43685</v>
      </c>
      <c r="C4592" s="6">
        <v>3.2916666666666701</v>
      </c>
      <c r="D4592" s="1">
        <v>2905.5</v>
      </c>
      <c r="E4592" s="21">
        <f t="shared" si="256"/>
        <v>3219.7037499999997</v>
      </c>
      <c r="F4592" s="1">
        <v>3219.7037499999997</v>
      </c>
      <c r="G4592" s="1">
        <v>3220</v>
      </c>
      <c r="H4592" s="1"/>
    </row>
    <row r="4593" spans="1:8">
      <c r="A4593" s="24">
        <f t="shared" si="255"/>
        <v>43682</v>
      </c>
      <c r="B4593" s="30">
        <f t="shared" si="254"/>
        <v>43685</v>
      </c>
      <c r="C4593" s="6">
        <v>3.3333333333333299</v>
      </c>
      <c r="D4593" s="1">
        <v>3733</v>
      </c>
      <c r="E4593" s="21">
        <f t="shared" si="256"/>
        <v>4136.6904487179481</v>
      </c>
      <c r="F4593" s="1">
        <v>4136.6904487179481</v>
      </c>
      <c r="G4593" s="1">
        <v>4137</v>
      </c>
      <c r="H4593" s="1"/>
    </row>
    <row r="4594" spans="1:8">
      <c r="A4594" s="24">
        <f t="shared" si="255"/>
        <v>43682</v>
      </c>
      <c r="B4594" s="30">
        <f t="shared" si="254"/>
        <v>43685</v>
      </c>
      <c r="C4594" s="6">
        <v>3.375</v>
      </c>
      <c r="D4594" s="1">
        <v>3193</v>
      </c>
      <c r="E4594" s="21">
        <f t="shared" si="256"/>
        <v>3538.2942948717946</v>
      </c>
      <c r="F4594" s="1">
        <v>3538.2942948717946</v>
      </c>
      <c r="G4594" s="1">
        <v>3538</v>
      </c>
      <c r="H4594" s="1"/>
    </row>
    <row r="4595" spans="1:8">
      <c r="A4595" s="24">
        <f t="shared" si="255"/>
        <v>43682</v>
      </c>
      <c r="B4595" s="30">
        <f t="shared" si="254"/>
        <v>43685</v>
      </c>
      <c r="C4595" s="6">
        <v>3.4166666666666701</v>
      </c>
      <c r="D4595" s="1">
        <v>3598.5</v>
      </c>
      <c r="E4595" s="21">
        <f t="shared" si="256"/>
        <v>3987.6454807692307</v>
      </c>
      <c r="F4595" s="1">
        <v>3987.6454807692307</v>
      </c>
      <c r="G4595" s="1">
        <v>3988</v>
      </c>
      <c r="H4595" s="1"/>
    </row>
    <row r="4596" spans="1:8">
      <c r="A4596" s="24">
        <f t="shared" si="255"/>
        <v>43682</v>
      </c>
      <c r="B4596" s="30">
        <f t="shared" si="254"/>
        <v>43685</v>
      </c>
      <c r="C4596" s="6">
        <v>3.4583333333333299</v>
      </c>
      <c r="D4596" s="1">
        <v>3698.5</v>
      </c>
      <c r="E4596" s="21">
        <f t="shared" si="256"/>
        <v>4098.4595833333333</v>
      </c>
      <c r="F4596" s="1">
        <v>4098.4595833333333</v>
      </c>
      <c r="G4596" s="1">
        <v>4098</v>
      </c>
      <c r="H4596" s="1"/>
    </row>
    <row r="4597" spans="1:8">
      <c r="A4597" s="24">
        <f t="shared" si="255"/>
        <v>43682</v>
      </c>
      <c r="B4597" s="30">
        <f t="shared" si="254"/>
        <v>43685</v>
      </c>
      <c r="C4597" s="6">
        <v>3.5</v>
      </c>
      <c r="D4597" s="1">
        <v>3269.5</v>
      </c>
      <c r="E4597" s="21">
        <f t="shared" si="256"/>
        <v>3623.0670833333329</v>
      </c>
      <c r="F4597" s="1">
        <v>3623.0670833333329</v>
      </c>
      <c r="G4597" s="1">
        <v>3623</v>
      </c>
      <c r="H4597" s="1"/>
    </row>
    <row r="4598" spans="1:8">
      <c r="A4598" s="24">
        <f t="shared" si="255"/>
        <v>43682</v>
      </c>
      <c r="B4598" s="30">
        <f t="shared" si="254"/>
        <v>43685</v>
      </c>
      <c r="C4598" s="6">
        <v>3.5416666666666701</v>
      </c>
      <c r="D4598" s="1">
        <v>3868</v>
      </c>
      <c r="E4598" s="21">
        <f t="shared" si="256"/>
        <v>4286.289487179487</v>
      </c>
      <c r="F4598" s="1">
        <v>4286.289487179487</v>
      </c>
      <c r="G4598" s="1">
        <v>4286</v>
      </c>
      <c r="H4598" s="1"/>
    </row>
    <row r="4599" spans="1:8">
      <c r="A4599" s="24">
        <f t="shared" si="255"/>
        <v>43682</v>
      </c>
      <c r="B4599" s="30">
        <f t="shared" si="254"/>
        <v>43685</v>
      </c>
      <c r="C4599" s="6">
        <v>3.5833333333333299</v>
      </c>
      <c r="D4599" s="1">
        <v>3764</v>
      </c>
      <c r="E4599" s="21">
        <f t="shared" si="256"/>
        <v>4171.0428205128201</v>
      </c>
      <c r="F4599" s="1">
        <v>4171.0428205128201</v>
      </c>
      <c r="G4599" s="1">
        <v>4171</v>
      </c>
      <c r="H4599" s="1"/>
    </row>
    <row r="4600" spans="1:8">
      <c r="A4600" s="24">
        <f t="shared" si="255"/>
        <v>43682</v>
      </c>
      <c r="B4600" s="30">
        <f t="shared" si="254"/>
        <v>43685</v>
      </c>
      <c r="C4600" s="6">
        <v>3.625</v>
      </c>
      <c r="D4600" s="1">
        <v>2719</v>
      </c>
      <c r="E4600" s="21">
        <f t="shared" si="256"/>
        <v>3013.0354487179484</v>
      </c>
      <c r="F4600" s="1">
        <v>3013.0354487179484</v>
      </c>
      <c r="G4600" s="1">
        <v>3013</v>
      </c>
      <c r="H4600" s="1"/>
    </row>
    <row r="4601" spans="1:8">
      <c r="A4601" s="24">
        <f t="shared" si="255"/>
        <v>43682</v>
      </c>
      <c r="B4601" s="30">
        <f t="shared" si="254"/>
        <v>43685</v>
      </c>
      <c r="C4601" s="6">
        <v>3.6666666666666701</v>
      </c>
      <c r="D4601" s="1">
        <v>3587.5</v>
      </c>
      <c r="E4601" s="21">
        <f t="shared" si="256"/>
        <v>3975.4559294871792</v>
      </c>
      <c r="F4601" s="1">
        <v>3975.4559294871792</v>
      </c>
      <c r="G4601" s="1">
        <v>3975</v>
      </c>
      <c r="H4601" s="1"/>
    </row>
    <row r="4602" spans="1:8">
      <c r="A4602" s="24">
        <f t="shared" si="255"/>
        <v>43682</v>
      </c>
      <c r="B4602" s="30">
        <f t="shared" ref="B4602:B4665" si="257">B4578+1</f>
        <v>43685</v>
      </c>
      <c r="C4602" s="6">
        <v>3.7083333333333299</v>
      </c>
      <c r="D4602" s="1">
        <v>3550</v>
      </c>
      <c r="E4602" s="21">
        <f t="shared" si="256"/>
        <v>3933.9006410256407</v>
      </c>
      <c r="F4602" s="1">
        <v>3933.9006410256407</v>
      </c>
      <c r="G4602" s="1">
        <v>3934</v>
      </c>
      <c r="H4602" s="1"/>
    </row>
    <row r="4603" spans="1:8">
      <c r="A4603" s="24">
        <f t="shared" si="255"/>
        <v>43682</v>
      </c>
      <c r="B4603" s="30">
        <f t="shared" si="257"/>
        <v>43685</v>
      </c>
      <c r="C4603" s="6">
        <v>3.75</v>
      </c>
      <c r="D4603" s="1">
        <v>3545</v>
      </c>
      <c r="E4603" s="21">
        <f t="shared" si="256"/>
        <v>3928.3599358974357</v>
      </c>
      <c r="F4603" s="1">
        <v>3928.3599358974357</v>
      </c>
      <c r="G4603" s="1">
        <v>3928</v>
      </c>
      <c r="H4603" s="1"/>
    </row>
    <row r="4604" spans="1:8">
      <c r="A4604" s="24">
        <f t="shared" si="255"/>
        <v>43682</v>
      </c>
      <c r="B4604" s="30">
        <f t="shared" si="257"/>
        <v>43685</v>
      </c>
      <c r="C4604" s="6">
        <v>3.7916666666666701</v>
      </c>
      <c r="D4604" s="1">
        <v>3178.5</v>
      </c>
      <c r="E4604" s="21">
        <f t="shared" si="256"/>
        <v>3522.2262499999997</v>
      </c>
      <c r="F4604" s="1">
        <v>3522.2262499999997</v>
      </c>
      <c r="G4604" s="1">
        <v>3522</v>
      </c>
      <c r="H4604" s="1"/>
    </row>
    <row r="4605" spans="1:8">
      <c r="A4605" s="24">
        <f t="shared" si="255"/>
        <v>43682</v>
      </c>
      <c r="B4605" s="30">
        <f t="shared" si="257"/>
        <v>43685</v>
      </c>
      <c r="C4605" s="6">
        <v>3.8333333333333299</v>
      </c>
      <c r="D4605" s="1">
        <v>3590.5</v>
      </c>
      <c r="E4605" s="21">
        <f t="shared" si="256"/>
        <v>3978.7803525641025</v>
      </c>
      <c r="F4605" s="1">
        <v>3978.7803525641025</v>
      </c>
      <c r="G4605" s="1">
        <v>3979</v>
      </c>
      <c r="H4605" s="1"/>
    </row>
    <row r="4606" spans="1:8">
      <c r="A4606" s="24">
        <f t="shared" si="255"/>
        <v>43682</v>
      </c>
      <c r="B4606" s="30">
        <f t="shared" si="257"/>
        <v>43685</v>
      </c>
      <c r="C4606" s="6">
        <v>3.875</v>
      </c>
      <c r="D4606" s="1">
        <v>3833</v>
      </c>
      <c r="E4606" s="21">
        <f t="shared" si="256"/>
        <v>4247.5045512820516</v>
      </c>
      <c r="F4606" s="1">
        <v>4247.5045512820516</v>
      </c>
      <c r="G4606" s="1">
        <v>4248</v>
      </c>
      <c r="H4606" s="1"/>
    </row>
    <row r="4607" spans="1:8">
      <c r="A4607" s="24">
        <f t="shared" si="255"/>
        <v>43682</v>
      </c>
      <c r="B4607" s="30">
        <f t="shared" si="257"/>
        <v>43685</v>
      </c>
      <c r="C4607" s="6">
        <v>3.9166666666666701</v>
      </c>
      <c r="D4607" s="1">
        <v>3524</v>
      </c>
      <c r="E4607" s="21">
        <f t="shared" si="256"/>
        <v>3905.0889743589742</v>
      </c>
      <c r="F4607" s="1">
        <v>3905.0889743589742</v>
      </c>
      <c r="G4607" s="1">
        <v>3905</v>
      </c>
      <c r="H4607" s="1"/>
    </row>
    <row r="4608" spans="1:8">
      <c r="A4608" s="24">
        <f t="shared" si="255"/>
        <v>43682</v>
      </c>
      <c r="B4608" s="30">
        <f t="shared" si="257"/>
        <v>43685</v>
      </c>
      <c r="C4608" s="6">
        <v>3.9583333333333299</v>
      </c>
      <c r="D4608" s="1">
        <v>3650</v>
      </c>
      <c r="E4608" s="21">
        <f t="shared" si="256"/>
        <v>4044.7147435897432</v>
      </c>
      <c r="F4608" s="1">
        <v>4044.7147435897432</v>
      </c>
      <c r="G4608" s="1">
        <v>4045</v>
      </c>
      <c r="H4608" s="1"/>
    </row>
    <row r="4609" spans="1:8">
      <c r="A4609" s="24">
        <f t="shared" si="255"/>
        <v>43682</v>
      </c>
      <c r="B4609" s="28">
        <f t="shared" si="257"/>
        <v>43685</v>
      </c>
      <c r="C4609" s="6">
        <v>4</v>
      </c>
      <c r="D4609" s="1">
        <v>3274</v>
      </c>
      <c r="E4609" s="21">
        <f t="shared" si="256"/>
        <v>3628.0537179487178</v>
      </c>
      <c r="F4609" s="1">
        <v>3628.0537179487178</v>
      </c>
      <c r="G4609" s="1">
        <v>3628</v>
      </c>
      <c r="H4609" s="1"/>
    </row>
    <row r="4610" spans="1:8">
      <c r="A4610" s="24">
        <f t="shared" si="255"/>
        <v>43682</v>
      </c>
      <c r="B4610" s="29">
        <f t="shared" si="257"/>
        <v>43686</v>
      </c>
      <c r="C4610" s="6">
        <v>4.0416666666666696</v>
      </c>
      <c r="D4610" s="1">
        <v>3353</v>
      </c>
      <c r="E4610" s="21">
        <f t="shared" si="256"/>
        <v>3715.5968589743588</v>
      </c>
      <c r="F4610" s="1">
        <v>3715.5968589743588</v>
      </c>
      <c r="G4610" s="1">
        <v>3716</v>
      </c>
      <c r="H4610" s="1"/>
    </row>
    <row r="4611" spans="1:8">
      <c r="A4611" s="24">
        <f t="shared" si="255"/>
        <v>43682</v>
      </c>
      <c r="B4611" s="30">
        <f t="shared" si="257"/>
        <v>43686</v>
      </c>
      <c r="C4611" s="6">
        <v>4.0833333333333304</v>
      </c>
      <c r="D4611" s="1">
        <v>4215</v>
      </c>
      <c r="E4611" s="21">
        <f t="shared" si="256"/>
        <v>4670.8144230769221</v>
      </c>
      <c r="F4611" s="1">
        <v>4670.8144230769221</v>
      </c>
      <c r="G4611" s="1">
        <v>4671</v>
      </c>
      <c r="H4611" s="1"/>
    </row>
    <row r="4612" spans="1:8">
      <c r="A4612" s="24">
        <f t="shared" si="255"/>
        <v>43682</v>
      </c>
      <c r="B4612" s="30">
        <f t="shared" si="257"/>
        <v>43686</v>
      </c>
      <c r="C4612" s="6">
        <v>4.125</v>
      </c>
      <c r="D4612" s="1">
        <v>3700.5</v>
      </c>
      <c r="E4612" s="21">
        <f t="shared" si="256"/>
        <v>4100.6758653846155</v>
      </c>
      <c r="F4612" s="1">
        <v>4100.6758653846155</v>
      </c>
      <c r="G4612" s="1">
        <v>4101</v>
      </c>
      <c r="H4612" s="1"/>
    </row>
    <row r="4613" spans="1:8">
      <c r="A4613" s="24">
        <f t="shared" si="255"/>
        <v>43682</v>
      </c>
      <c r="B4613" s="30">
        <f t="shared" si="257"/>
        <v>43686</v>
      </c>
      <c r="C4613" s="6">
        <v>4.1666666666666696</v>
      </c>
      <c r="D4613" s="1">
        <v>3904.5</v>
      </c>
      <c r="E4613" s="21">
        <f t="shared" si="256"/>
        <v>4326.7366346153849</v>
      </c>
      <c r="F4613" s="1">
        <v>4326.7366346153849</v>
      </c>
      <c r="G4613" s="1">
        <v>4327</v>
      </c>
      <c r="H4613" s="1"/>
    </row>
    <row r="4614" spans="1:8">
      <c r="A4614" s="24">
        <f t="shared" si="255"/>
        <v>43682</v>
      </c>
      <c r="B4614" s="30">
        <f t="shared" si="257"/>
        <v>43686</v>
      </c>
      <c r="C4614" s="6">
        <v>4.2083333333333304</v>
      </c>
      <c r="D4614" s="1">
        <v>3638.5</v>
      </c>
      <c r="E4614" s="21">
        <f t="shared" si="256"/>
        <v>4031.9711217948716</v>
      </c>
      <c r="F4614" s="1">
        <v>4031.9711217948716</v>
      </c>
      <c r="G4614" s="1">
        <v>4032</v>
      </c>
      <c r="H4614" s="1"/>
    </row>
    <row r="4615" spans="1:8">
      <c r="A4615" s="24">
        <f t="shared" si="255"/>
        <v>43682</v>
      </c>
      <c r="B4615" s="30">
        <f t="shared" si="257"/>
        <v>43686</v>
      </c>
      <c r="C4615" s="6">
        <v>4.25</v>
      </c>
      <c r="D4615" s="1">
        <v>284</v>
      </c>
      <c r="E4615" s="21">
        <f t="shared" si="256"/>
        <v>314.71205128205128</v>
      </c>
      <c r="F4615" s="1">
        <v>314.71205128205128</v>
      </c>
      <c r="G4615" s="1">
        <v>315</v>
      </c>
      <c r="H4615" s="1"/>
    </row>
    <row r="4616" spans="1:8">
      <c r="A4616" s="24">
        <f t="shared" si="255"/>
        <v>43682</v>
      </c>
      <c r="B4616" s="30">
        <f t="shared" si="257"/>
        <v>43686</v>
      </c>
      <c r="C4616" s="6">
        <v>4.2916666666666696</v>
      </c>
      <c r="D4616" s="1">
        <v>0</v>
      </c>
      <c r="E4616" s="21">
        <f t="shared" si="256"/>
        <v>0</v>
      </c>
      <c r="F4616" s="1">
        <v>0</v>
      </c>
      <c r="G4616" s="1">
        <v>0</v>
      </c>
      <c r="H4616" s="1"/>
    </row>
    <row r="4617" spans="1:8">
      <c r="A4617" s="24">
        <f t="shared" si="255"/>
        <v>43682</v>
      </c>
      <c r="B4617" s="30">
        <f t="shared" si="257"/>
        <v>43686</v>
      </c>
      <c r="C4617" s="6">
        <v>4.3333333333333304</v>
      </c>
      <c r="D4617" s="1">
        <v>2718.5</v>
      </c>
      <c r="E4617" s="21">
        <f t="shared" si="256"/>
        <v>3012.4813782051283</v>
      </c>
      <c r="F4617" s="1">
        <v>3012.4813782051283</v>
      </c>
      <c r="G4617" s="1">
        <v>3012</v>
      </c>
      <c r="H4617" s="1"/>
    </row>
    <row r="4618" spans="1:8">
      <c r="A4618" s="24">
        <f t="shared" si="255"/>
        <v>43682</v>
      </c>
      <c r="B4618" s="30">
        <f t="shared" si="257"/>
        <v>43686</v>
      </c>
      <c r="C4618" s="6">
        <v>4.375</v>
      </c>
      <c r="D4618" s="1">
        <v>2796.5</v>
      </c>
      <c r="E4618" s="21">
        <f t="shared" si="256"/>
        <v>3098.9163782051282</v>
      </c>
      <c r="F4618" s="1">
        <v>3098.9163782051282</v>
      </c>
      <c r="G4618" s="1">
        <v>3099</v>
      </c>
      <c r="H4618" s="1"/>
    </row>
    <row r="4619" spans="1:8">
      <c r="A4619" s="24">
        <f t="shared" si="255"/>
        <v>43682</v>
      </c>
      <c r="B4619" s="30">
        <f t="shared" si="257"/>
        <v>43686</v>
      </c>
      <c r="C4619" s="6">
        <v>4.4166666666666696</v>
      </c>
      <c r="D4619" s="1">
        <v>3567</v>
      </c>
      <c r="E4619" s="21">
        <f t="shared" si="256"/>
        <v>3952.7390384615383</v>
      </c>
      <c r="F4619" s="1">
        <v>3952.7390384615383</v>
      </c>
      <c r="G4619" s="1">
        <v>3953</v>
      </c>
      <c r="H4619" s="1"/>
    </row>
    <row r="4620" spans="1:8">
      <c r="A4620" s="24">
        <f t="shared" si="255"/>
        <v>43682</v>
      </c>
      <c r="B4620" s="30">
        <f t="shared" si="257"/>
        <v>43686</v>
      </c>
      <c r="C4620" s="6">
        <v>4.4583333333333304</v>
      </c>
      <c r="D4620" s="1">
        <v>3653.5</v>
      </c>
      <c r="E4620" s="21">
        <f t="shared" si="256"/>
        <v>4048.593237179487</v>
      </c>
      <c r="F4620" s="1">
        <v>4048.593237179487</v>
      </c>
      <c r="G4620" s="1">
        <v>4049</v>
      </c>
      <c r="H4620" s="1"/>
    </row>
    <row r="4621" spans="1:8">
      <c r="A4621" s="24">
        <f t="shared" si="255"/>
        <v>43682</v>
      </c>
      <c r="B4621" s="30">
        <f t="shared" si="257"/>
        <v>43686</v>
      </c>
      <c r="C4621" s="6">
        <v>4.5</v>
      </c>
      <c r="D4621" s="1">
        <v>3040</v>
      </c>
      <c r="E4621" s="21">
        <f t="shared" si="256"/>
        <v>3368.7487179487175</v>
      </c>
      <c r="F4621" s="1">
        <v>3368.7487179487175</v>
      </c>
      <c r="G4621" s="1">
        <v>3369</v>
      </c>
      <c r="H4621" s="1"/>
    </row>
    <row r="4622" spans="1:8">
      <c r="A4622" s="24">
        <f t="shared" si="255"/>
        <v>43682</v>
      </c>
      <c r="B4622" s="30">
        <f t="shared" si="257"/>
        <v>43686</v>
      </c>
      <c r="C4622" s="6">
        <v>4.5416666666666696</v>
      </c>
      <c r="D4622" s="1">
        <v>3590</v>
      </c>
      <c r="E4622" s="21">
        <f t="shared" si="256"/>
        <v>3978.2262820512819</v>
      </c>
      <c r="F4622" s="1">
        <v>3978.2262820512819</v>
      </c>
      <c r="G4622" s="1">
        <v>3978</v>
      </c>
      <c r="H4622" s="1"/>
    </row>
    <row r="4623" spans="1:8">
      <c r="A4623" s="24">
        <f t="shared" si="255"/>
        <v>43682</v>
      </c>
      <c r="B4623" s="30">
        <f t="shared" si="257"/>
        <v>43686</v>
      </c>
      <c r="C4623" s="6">
        <v>4.5833333333333304</v>
      </c>
      <c r="D4623" s="1">
        <v>2724.5</v>
      </c>
      <c r="E4623" s="21">
        <f t="shared" si="256"/>
        <v>3019.1302243589744</v>
      </c>
      <c r="F4623" s="1">
        <v>3019.1302243589744</v>
      </c>
      <c r="G4623" s="1">
        <v>3019</v>
      </c>
      <c r="H4623" s="1"/>
    </row>
    <row r="4624" spans="1:8">
      <c r="A4624" s="24">
        <f t="shared" si="255"/>
        <v>43682</v>
      </c>
      <c r="B4624" s="30">
        <f t="shared" si="257"/>
        <v>43686</v>
      </c>
      <c r="C4624" s="6">
        <v>4.625</v>
      </c>
      <c r="D4624" s="1">
        <v>3628.5</v>
      </c>
      <c r="E4624" s="21">
        <f t="shared" si="256"/>
        <v>4020.8897115384611</v>
      </c>
      <c r="F4624" s="1">
        <v>4020.8897115384611</v>
      </c>
      <c r="G4624" s="1">
        <v>4021</v>
      </c>
      <c r="H4624" s="1"/>
    </row>
    <row r="4625" spans="1:8">
      <c r="A4625" s="24">
        <f t="shared" si="255"/>
        <v>43682</v>
      </c>
      <c r="B4625" s="30">
        <f t="shared" si="257"/>
        <v>43686</v>
      </c>
      <c r="C4625" s="6">
        <v>4.6666666666666696</v>
      </c>
      <c r="D4625" s="1">
        <v>3778.5</v>
      </c>
      <c r="E4625" s="21">
        <f t="shared" si="256"/>
        <v>4187.110865384615</v>
      </c>
      <c r="F4625" s="1">
        <v>4187.110865384615</v>
      </c>
      <c r="G4625" s="1">
        <v>4187</v>
      </c>
      <c r="H4625" s="1"/>
    </row>
    <row r="4626" spans="1:8">
      <c r="A4626" s="24">
        <f t="shared" si="255"/>
        <v>43682</v>
      </c>
      <c r="B4626" s="30">
        <f t="shared" si="257"/>
        <v>43686</v>
      </c>
      <c r="C4626" s="6">
        <v>4.7083333333333304</v>
      </c>
      <c r="D4626" s="1">
        <v>3288</v>
      </c>
      <c r="E4626" s="21">
        <f t="shared" si="256"/>
        <v>3643.5676923076921</v>
      </c>
      <c r="F4626" s="1">
        <v>3643.5676923076921</v>
      </c>
      <c r="G4626" s="1">
        <v>3644</v>
      </c>
      <c r="H4626" s="1"/>
    </row>
    <row r="4627" spans="1:8">
      <c r="A4627" s="24">
        <f t="shared" si="255"/>
        <v>43682</v>
      </c>
      <c r="B4627" s="30">
        <f t="shared" si="257"/>
        <v>43686</v>
      </c>
      <c r="C4627" s="6">
        <v>4.75</v>
      </c>
      <c r="D4627" s="1">
        <v>4449</v>
      </c>
      <c r="E4627" s="21">
        <f t="shared" si="256"/>
        <v>4930.1194230769233</v>
      </c>
      <c r="F4627" s="1">
        <v>4930.1194230769233</v>
      </c>
      <c r="G4627" s="1">
        <v>4930</v>
      </c>
      <c r="H4627" s="1"/>
    </row>
    <row r="4628" spans="1:8">
      <c r="A4628" s="24">
        <f t="shared" si="255"/>
        <v>43682</v>
      </c>
      <c r="B4628" s="30">
        <f t="shared" si="257"/>
        <v>43686</v>
      </c>
      <c r="C4628" s="6">
        <v>4.7916666666666696</v>
      </c>
      <c r="D4628" s="1">
        <v>3790.5</v>
      </c>
      <c r="E4628" s="21">
        <f t="shared" si="256"/>
        <v>4200.4085576923071</v>
      </c>
      <c r="F4628" s="1">
        <v>4200.4085576923071</v>
      </c>
      <c r="G4628" s="1">
        <v>4200</v>
      </c>
      <c r="H4628" s="1"/>
    </row>
    <row r="4629" spans="1:8">
      <c r="A4629" s="24">
        <f t="shared" si="255"/>
        <v>43682</v>
      </c>
      <c r="B4629" s="30">
        <f t="shared" si="257"/>
        <v>43686</v>
      </c>
      <c r="C4629" s="6">
        <v>4.8333333333333304</v>
      </c>
      <c r="D4629" s="1">
        <v>3624</v>
      </c>
      <c r="E4629" s="21">
        <f t="shared" si="256"/>
        <v>4015.9030769230767</v>
      </c>
      <c r="F4629" s="1">
        <v>4015.9030769230767</v>
      </c>
      <c r="G4629" s="1">
        <v>4016</v>
      </c>
      <c r="H4629" s="1"/>
    </row>
    <row r="4630" spans="1:8">
      <c r="A4630" s="24">
        <f t="shared" si="255"/>
        <v>43682</v>
      </c>
      <c r="B4630" s="30">
        <f t="shared" si="257"/>
        <v>43686</v>
      </c>
      <c r="C4630" s="6">
        <v>4.875</v>
      </c>
      <c r="D4630" s="1">
        <v>4283</v>
      </c>
      <c r="E4630" s="21">
        <f t="shared" si="256"/>
        <v>4746.1680128205126</v>
      </c>
      <c r="F4630" s="1">
        <v>4746.1680128205126</v>
      </c>
      <c r="G4630" s="1">
        <v>4746</v>
      </c>
      <c r="H4630" s="1"/>
    </row>
    <row r="4631" spans="1:8">
      <c r="A4631" s="24">
        <f t="shared" si="255"/>
        <v>43682</v>
      </c>
      <c r="B4631" s="30">
        <f t="shared" si="257"/>
        <v>43686</v>
      </c>
      <c r="C4631" s="6">
        <v>4.9166666666666696</v>
      </c>
      <c r="D4631" s="1">
        <v>2047</v>
      </c>
      <c r="E4631" s="21">
        <f t="shared" si="256"/>
        <v>2268.3646794871797</v>
      </c>
      <c r="F4631" s="1">
        <v>2268.3646794871797</v>
      </c>
      <c r="G4631" s="1">
        <v>2268</v>
      </c>
      <c r="H4631" s="1"/>
    </row>
    <row r="4632" spans="1:8">
      <c r="A4632" s="24">
        <f t="shared" si="255"/>
        <v>43682</v>
      </c>
      <c r="B4632" s="30">
        <f t="shared" si="257"/>
        <v>43686</v>
      </c>
      <c r="C4632" s="6">
        <v>4.9583333333333304</v>
      </c>
      <c r="D4632" s="1">
        <v>3248</v>
      </c>
      <c r="E4632" s="21">
        <f t="shared" si="256"/>
        <v>3599.2420512820509</v>
      </c>
      <c r="F4632" s="1">
        <v>3599.2420512820509</v>
      </c>
      <c r="G4632" s="1">
        <v>3599</v>
      </c>
      <c r="H4632" s="1"/>
    </row>
    <row r="4633" spans="1:8">
      <c r="A4633" s="24">
        <f t="shared" si="255"/>
        <v>43682</v>
      </c>
      <c r="B4633" s="28">
        <f t="shared" si="257"/>
        <v>43686</v>
      </c>
      <c r="C4633" s="6">
        <v>5</v>
      </c>
      <c r="D4633" s="1">
        <v>3726.5</v>
      </c>
      <c r="E4633" s="21">
        <f t="shared" si="256"/>
        <v>4129.487532051282</v>
      </c>
      <c r="F4633" s="1">
        <v>4129.487532051282</v>
      </c>
      <c r="G4633" s="1">
        <v>4129</v>
      </c>
      <c r="H4633" s="1"/>
    </row>
    <row r="4634" spans="1:8">
      <c r="A4634" s="24">
        <f t="shared" ref="A4634:A4697" si="258">A4466+7</f>
        <v>43682</v>
      </c>
      <c r="B4634" s="29">
        <f t="shared" si="257"/>
        <v>43687</v>
      </c>
      <c r="C4634" s="6">
        <v>5.0416666666666696</v>
      </c>
      <c r="D4634" s="1">
        <v>3692.5</v>
      </c>
      <c r="E4634" s="21">
        <f t="shared" si="256"/>
        <v>4091.8107371794868</v>
      </c>
      <c r="F4634" s="1">
        <v>4091.8107371794868</v>
      </c>
      <c r="G4634" s="1">
        <v>4092</v>
      </c>
      <c r="H4634" s="1"/>
    </row>
    <row r="4635" spans="1:8">
      <c r="A4635" s="24">
        <f t="shared" si="258"/>
        <v>43682</v>
      </c>
      <c r="B4635" s="30">
        <f t="shared" si="257"/>
        <v>43687</v>
      </c>
      <c r="C4635" s="6">
        <v>5.0833333333333304</v>
      </c>
      <c r="D4635" s="1">
        <v>3711</v>
      </c>
      <c r="E4635" s="21">
        <f t="shared" ref="E4635:E4698" si="259">D4635*(293/273)*(1.0325/1)</f>
        <v>4112.311346153846</v>
      </c>
      <c r="F4635" s="1">
        <v>4112.311346153846</v>
      </c>
      <c r="G4635" s="1">
        <v>4112</v>
      </c>
      <c r="H4635" s="1"/>
    </row>
    <row r="4636" spans="1:8">
      <c r="A4636" s="24">
        <f t="shared" si="258"/>
        <v>43682</v>
      </c>
      <c r="B4636" s="30">
        <f t="shared" si="257"/>
        <v>43687</v>
      </c>
      <c r="C4636" s="6">
        <v>5.125</v>
      </c>
      <c r="D4636" s="1">
        <v>3558</v>
      </c>
      <c r="E4636" s="21">
        <f t="shared" si="259"/>
        <v>3942.7657692307689</v>
      </c>
      <c r="F4636" s="1">
        <v>3942.7657692307689</v>
      </c>
      <c r="G4636" s="1">
        <v>3943</v>
      </c>
      <c r="H4636" s="1"/>
    </row>
    <row r="4637" spans="1:8">
      <c r="A4637" s="24">
        <f t="shared" si="258"/>
        <v>43682</v>
      </c>
      <c r="B4637" s="30">
        <f t="shared" si="257"/>
        <v>43687</v>
      </c>
      <c r="C4637" s="6">
        <v>5.1666666666666696</v>
      </c>
      <c r="D4637" s="1">
        <v>3825.5</v>
      </c>
      <c r="E4637" s="21">
        <f t="shared" si="259"/>
        <v>4239.1934935897434</v>
      </c>
      <c r="F4637" s="1">
        <v>4239.1934935897434</v>
      </c>
      <c r="G4637" s="1">
        <v>4239</v>
      </c>
      <c r="H4637" s="1"/>
    </row>
    <row r="4638" spans="1:8">
      <c r="A4638" s="24">
        <f t="shared" si="258"/>
        <v>43682</v>
      </c>
      <c r="B4638" s="30">
        <f t="shared" si="257"/>
        <v>43687</v>
      </c>
      <c r="C4638" s="6">
        <v>5.2083333333333304</v>
      </c>
      <c r="D4638" s="1">
        <v>1818.5</v>
      </c>
      <c r="E4638" s="21">
        <f t="shared" si="259"/>
        <v>2015.154455128205</v>
      </c>
      <c r="F4638" s="1">
        <v>2015.154455128205</v>
      </c>
      <c r="G4638" s="1">
        <v>2015</v>
      </c>
      <c r="H4638" s="1"/>
    </row>
    <row r="4639" spans="1:8">
      <c r="A4639" s="24">
        <f t="shared" si="258"/>
        <v>43682</v>
      </c>
      <c r="B4639" s="30">
        <f t="shared" si="257"/>
        <v>43687</v>
      </c>
      <c r="C4639" s="6">
        <v>5.25</v>
      </c>
      <c r="D4639" s="1">
        <v>0</v>
      </c>
      <c r="E4639" s="21">
        <f t="shared" si="259"/>
        <v>0</v>
      </c>
      <c r="F4639" s="1">
        <v>0</v>
      </c>
      <c r="G4639" s="1">
        <v>0</v>
      </c>
      <c r="H4639" s="1"/>
    </row>
    <row r="4640" spans="1:8">
      <c r="A4640" s="24">
        <f t="shared" si="258"/>
        <v>43682</v>
      </c>
      <c r="B4640" s="30">
        <f t="shared" si="257"/>
        <v>43687</v>
      </c>
      <c r="C4640" s="6">
        <v>5.2916666666666696</v>
      </c>
      <c r="D4640" s="1">
        <v>0</v>
      </c>
      <c r="E4640" s="21">
        <f t="shared" si="259"/>
        <v>0</v>
      </c>
      <c r="F4640" s="1">
        <v>0</v>
      </c>
      <c r="G4640" s="1">
        <v>0</v>
      </c>
      <c r="H4640" s="1"/>
    </row>
    <row r="4641" spans="1:8">
      <c r="A4641" s="24">
        <f t="shared" si="258"/>
        <v>43682</v>
      </c>
      <c r="B4641" s="30">
        <f t="shared" si="257"/>
        <v>43687</v>
      </c>
      <c r="C4641" s="6">
        <v>5.3333333333333304</v>
      </c>
      <c r="D4641" s="1">
        <v>0</v>
      </c>
      <c r="E4641" s="21">
        <f t="shared" si="259"/>
        <v>0</v>
      </c>
      <c r="F4641" s="1">
        <v>0</v>
      </c>
      <c r="G4641" s="1">
        <v>0</v>
      </c>
      <c r="H4641" s="1"/>
    </row>
    <row r="4642" spans="1:8">
      <c r="A4642" s="24">
        <f t="shared" si="258"/>
        <v>43682</v>
      </c>
      <c r="B4642" s="30">
        <f t="shared" si="257"/>
        <v>43687</v>
      </c>
      <c r="C4642" s="6">
        <v>5.375</v>
      </c>
      <c r="D4642" s="1">
        <v>0</v>
      </c>
      <c r="E4642" s="21">
        <f t="shared" si="259"/>
        <v>0</v>
      </c>
      <c r="F4642" s="1">
        <v>0</v>
      </c>
      <c r="G4642" s="1">
        <v>0</v>
      </c>
      <c r="H4642" s="1"/>
    </row>
    <row r="4643" spans="1:8">
      <c r="A4643" s="24">
        <f t="shared" si="258"/>
        <v>43682</v>
      </c>
      <c r="B4643" s="30">
        <f t="shared" si="257"/>
        <v>43687</v>
      </c>
      <c r="C4643" s="6">
        <v>5.4166666666666696</v>
      </c>
      <c r="D4643" s="1">
        <v>0</v>
      </c>
      <c r="E4643" s="21">
        <f t="shared" si="259"/>
        <v>0</v>
      </c>
      <c r="F4643" s="1">
        <v>0</v>
      </c>
      <c r="G4643" s="1">
        <v>0</v>
      </c>
      <c r="H4643" s="1"/>
    </row>
    <row r="4644" spans="1:8">
      <c r="A4644" s="24">
        <f t="shared" si="258"/>
        <v>43682</v>
      </c>
      <c r="B4644" s="30">
        <f t="shared" si="257"/>
        <v>43687</v>
      </c>
      <c r="C4644" s="6">
        <v>5.4583333333333304</v>
      </c>
      <c r="D4644" s="1">
        <v>0</v>
      </c>
      <c r="E4644" s="21">
        <f t="shared" si="259"/>
        <v>0</v>
      </c>
      <c r="F4644" s="1">
        <v>0</v>
      </c>
      <c r="G4644" s="1">
        <v>0</v>
      </c>
      <c r="H4644" s="1"/>
    </row>
    <row r="4645" spans="1:8">
      <c r="A4645" s="24">
        <f t="shared" si="258"/>
        <v>43682</v>
      </c>
      <c r="B4645" s="30">
        <f t="shared" si="257"/>
        <v>43687</v>
      </c>
      <c r="C4645" s="6">
        <v>5.5</v>
      </c>
      <c r="D4645" s="1">
        <v>0</v>
      </c>
      <c r="E4645" s="21">
        <f t="shared" si="259"/>
        <v>0</v>
      </c>
      <c r="F4645" s="1">
        <v>0</v>
      </c>
      <c r="G4645" s="1">
        <v>0</v>
      </c>
      <c r="H4645" s="1"/>
    </row>
    <row r="4646" spans="1:8">
      <c r="A4646" s="24">
        <f t="shared" si="258"/>
        <v>43682</v>
      </c>
      <c r="B4646" s="30">
        <f t="shared" si="257"/>
        <v>43687</v>
      </c>
      <c r="C4646" s="6">
        <v>5.5416666666666696</v>
      </c>
      <c r="D4646" s="1">
        <v>0</v>
      </c>
      <c r="E4646" s="21">
        <f t="shared" si="259"/>
        <v>0</v>
      </c>
      <c r="F4646" s="1">
        <v>0</v>
      </c>
      <c r="G4646" s="1">
        <v>0</v>
      </c>
      <c r="H4646" s="1"/>
    </row>
    <row r="4647" spans="1:8">
      <c r="A4647" s="24">
        <f t="shared" si="258"/>
        <v>43682</v>
      </c>
      <c r="B4647" s="30">
        <f t="shared" si="257"/>
        <v>43687</v>
      </c>
      <c r="C4647" s="6">
        <v>5.5833333333333304</v>
      </c>
      <c r="D4647" s="1">
        <v>16.5</v>
      </c>
      <c r="E4647" s="21">
        <f t="shared" si="259"/>
        <v>18.284326923076922</v>
      </c>
      <c r="F4647" s="1">
        <v>18.284326923076922</v>
      </c>
      <c r="G4647" s="1">
        <v>18</v>
      </c>
      <c r="H4647" s="1"/>
    </row>
    <row r="4648" spans="1:8">
      <c r="A4648" s="24">
        <f t="shared" si="258"/>
        <v>43682</v>
      </c>
      <c r="B4648" s="30">
        <f t="shared" si="257"/>
        <v>43687</v>
      </c>
      <c r="C4648" s="6">
        <v>5.625</v>
      </c>
      <c r="D4648" s="1">
        <v>0</v>
      </c>
      <c r="E4648" s="21">
        <f t="shared" si="259"/>
        <v>0</v>
      </c>
      <c r="F4648" s="1">
        <v>0</v>
      </c>
      <c r="G4648" s="1">
        <v>0</v>
      </c>
      <c r="H4648" s="1"/>
    </row>
    <row r="4649" spans="1:8">
      <c r="A4649" s="24">
        <f t="shared" si="258"/>
        <v>43682</v>
      </c>
      <c r="B4649" s="30">
        <f t="shared" si="257"/>
        <v>43687</v>
      </c>
      <c r="C4649" s="6">
        <v>5.6666666666666696</v>
      </c>
      <c r="D4649" s="1">
        <v>0</v>
      </c>
      <c r="E4649" s="21">
        <f t="shared" si="259"/>
        <v>0</v>
      </c>
      <c r="F4649" s="1">
        <v>0</v>
      </c>
      <c r="G4649" s="1">
        <v>0</v>
      </c>
      <c r="H4649" s="1"/>
    </row>
    <row r="4650" spans="1:8">
      <c r="A4650" s="24">
        <f t="shared" si="258"/>
        <v>43682</v>
      </c>
      <c r="B4650" s="30">
        <f t="shared" si="257"/>
        <v>43687</v>
      </c>
      <c r="C4650" s="6">
        <v>5.7083333333333304</v>
      </c>
      <c r="D4650" s="1">
        <v>0</v>
      </c>
      <c r="E4650" s="21">
        <f t="shared" si="259"/>
        <v>0</v>
      </c>
      <c r="F4650" s="1">
        <v>0</v>
      </c>
      <c r="G4650" s="1">
        <v>0</v>
      </c>
      <c r="H4650" s="1"/>
    </row>
    <row r="4651" spans="1:8">
      <c r="A4651" s="24">
        <f t="shared" si="258"/>
        <v>43682</v>
      </c>
      <c r="B4651" s="30">
        <f t="shared" si="257"/>
        <v>43687</v>
      </c>
      <c r="C4651" s="6">
        <v>5.75</v>
      </c>
      <c r="D4651" s="1">
        <v>0</v>
      </c>
      <c r="E4651" s="21">
        <f t="shared" si="259"/>
        <v>0</v>
      </c>
      <c r="F4651" s="1">
        <v>0</v>
      </c>
      <c r="G4651" s="1">
        <v>0</v>
      </c>
      <c r="H4651" s="1"/>
    </row>
    <row r="4652" spans="1:8">
      <c r="A4652" s="24">
        <f t="shared" si="258"/>
        <v>43682</v>
      </c>
      <c r="B4652" s="30">
        <f t="shared" si="257"/>
        <v>43687</v>
      </c>
      <c r="C4652" s="6">
        <v>5.7916666666666696</v>
      </c>
      <c r="D4652" s="1">
        <v>0</v>
      </c>
      <c r="E4652" s="21">
        <f t="shared" si="259"/>
        <v>0</v>
      </c>
      <c r="F4652" s="1">
        <v>0</v>
      </c>
      <c r="G4652" s="1">
        <v>0</v>
      </c>
      <c r="H4652" s="1"/>
    </row>
    <row r="4653" spans="1:8">
      <c r="A4653" s="24">
        <f t="shared" si="258"/>
        <v>43682</v>
      </c>
      <c r="B4653" s="30">
        <f t="shared" si="257"/>
        <v>43687</v>
      </c>
      <c r="C4653" s="6">
        <v>5.8333333333333304</v>
      </c>
      <c r="D4653" s="1">
        <v>0</v>
      </c>
      <c r="E4653" s="21">
        <f t="shared" si="259"/>
        <v>0</v>
      </c>
      <c r="F4653" s="1">
        <v>0</v>
      </c>
      <c r="G4653" s="1">
        <v>0</v>
      </c>
      <c r="H4653" s="1"/>
    </row>
    <row r="4654" spans="1:8">
      <c r="A4654" s="24">
        <f t="shared" si="258"/>
        <v>43682</v>
      </c>
      <c r="B4654" s="30">
        <f t="shared" si="257"/>
        <v>43687</v>
      </c>
      <c r="C4654" s="6">
        <v>5.875</v>
      </c>
      <c r="D4654" s="1">
        <v>0</v>
      </c>
      <c r="E4654" s="21">
        <f t="shared" si="259"/>
        <v>0</v>
      </c>
      <c r="F4654" s="1">
        <v>0</v>
      </c>
      <c r="G4654" s="1">
        <v>0</v>
      </c>
      <c r="H4654" s="1"/>
    </row>
    <row r="4655" spans="1:8">
      <c r="A4655" s="24">
        <f t="shared" si="258"/>
        <v>43682</v>
      </c>
      <c r="B4655" s="30">
        <f t="shared" si="257"/>
        <v>43687</v>
      </c>
      <c r="C4655" s="6">
        <v>5.9166666666666696</v>
      </c>
      <c r="D4655" s="1">
        <v>116</v>
      </c>
      <c r="E4655" s="21">
        <f t="shared" si="259"/>
        <v>128.54435897435897</v>
      </c>
      <c r="F4655" s="1">
        <v>128.54435897435897</v>
      </c>
      <c r="G4655" s="1">
        <v>129</v>
      </c>
      <c r="H4655" s="1"/>
    </row>
    <row r="4656" spans="1:8">
      <c r="A4656" s="24">
        <f t="shared" si="258"/>
        <v>43682</v>
      </c>
      <c r="B4656" s="30">
        <f t="shared" si="257"/>
        <v>43687</v>
      </c>
      <c r="C4656" s="6">
        <v>5.9583333333333304</v>
      </c>
      <c r="D4656" s="1">
        <v>71</v>
      </c>
      <c r="E4656" s="21">
        <f t="shared" si="259"/>
        <v>78.678012820512819</v>
      </c>
      <c r="F4656" s="1">
        <v>78.678012820512819</v>
      </c>
      <c r="G4656" s="1">
        <v>79</v>
      </c>
      <c r="H4656" s="1"/>
    </row>
    <row r="4657" spans="1:8">
      <c r="A4657" s="24">
        <f t="shared" si="258"/>
        <v>43682</v>
      </c>
      <c r="B4657" s="28">
        <f t="shared" si="257"/>
        <v>43687</v>
      </c>
      <c r="C4657" s="6">
        <v>6</v>
      </c>
      <c r="D4657" s="1">
        <v>0</v>
      </c>
      <c r="E4657" s="21">
        <f t="shared" si="259"/>
        <v>0</v>
      </c>
      <c r="F4657" s="1">
        <v>0</v>
      </c>
      <c r="G4657" s="1">
        <v>0</v>
      </c>
      <c r="H4657" s="1"/>
    </row>
    <row r="4658" spans="1:8">
      <c r="A4658" s="24">
        <f t="shared" si="258"/>
        <v>43688</v>
      </c>
      <c r="B4658" s="29">
        <f t="shared" si="257"/>
        <v>43688</v>
      </c>
      <c r="C4658" s="6">
        <v>6.0416666666666696</v>
      </c>
      <c r="D4658" s="1">
        <v>0</v>
      </c>
      <c r="E4658" s="21">
        <f t="shared" si="259"/>
        <v>0</v>
      </c>
      <c r="F4658" s="1">
        <v>0</v>
      </c>
      <c r="G4658" s="1">
        <v>0</v>
      </c>
      <c r="H4658" s="1"/>
    </row>
    <row r="4659" spans="1:8">
      <c r="A4659" s="24">
        <f t="shared" si="258"/>
        <v>43688</v>
      </c>
      <c r="B4659" s="30">
        <f t="shared" si="257"/>
        <v>43688</v>
      </c>
      <c r="C4659" s="6">
        <v>6.0833333333333304</v>
      </c>
      <c r="D4659" s="1">
        <v>0</v>
      </c>
      <c r="E4659" s="21">
        <f t="shared" si="259"/>
        <v>0</v>
      </c>
      <c r="F4659" s="1">
        <v>0</v>
      </c>
      <c r="G4659" s="1">
        <v>0</v>
      </c>
      <c r="H4659" s="1"/>
    </row>
    <row r="4660" spans="1:8">
      <c r="A4660" s="24">
        <f t="shared" si="258"/>
        <v>43688</v>
      </c>
      <c r="B4660" s="30">
        <f t="shared" si="257"/>
        <v>43688</v>
      </c>
      <c r="C4660" s="6">
        <v>6.125</v>
      </c>
      <c r="D4660" s="1">
        <v>0</v>
      </c>
      <c r="E4660" s="21">
        <f t="shared" si="259"/>
        <v>0</v>
      </c>
      <c r="F4660" s="1">
        <v>0</v>
      </c>
      <c r="G4660" s="1">
        <v>0</v>
      </c>
      <c r="H4660" s="1"/>
    </row>
    <row r="4661" spans="1:8">
      <c r="A4661" s="24">
        <f t="shared" si="258"/>
        <v>43688</v>
      </c>
      <c r="B4661" s="30">
        <f t="shared" si="257"/>
        <v>43688</v>
      </c>
      <c r="C4661" s="6">
        <v>6.1666666666666696</v>
      </c>
      <c r="D4661" s="1">
        <v>0</v>
      </c>
      <c r="E4661" s="21">
        <f t="shared" si="259"/>
        <v>0</v>
      </c>
      <c r="F4661" s="1">
        <v>0</v>
      </c>
      <c r="G4661" s="1">
        <v>0</v>
      </c>
      <c r="H4661" s="1"/>
    </row>
    <row r="4662" spans="1:8">
      <c r="A4662" s="24">
        <f t="shared" si="258"/>
        <v>43688</v>
      </c>
      <c r="B4662" s="30">
        <f t="shared" si="257"/>
        <v>43688</v>
      </c>
      <c r="C4662" s="6">
        <v>6.2083333333333304</v>
      </c>
      <c r="D4662" s="1">
        <v>0</v>
      </c>
      <c r="E4662" s="21">
        <f t="shared" si="259"/>
        <v>0</v>
      </c>
      <c r="F4662" s="1">
        <v>0</v>
      </c>
      <c r="G4662" s="1">
        <v>0</v>
      </c>
      <c r="H4662" s="1"/>
    </row>
    <row r="4663" spans="1:8">
      <c r="A4663" s="24">
        <f t="shared" si="258"/>
        <v>43688</v>
      </c>
      <c r="B4663" s="30">
        <f t="shared" si="257"/>
        <v>43688</v>
      </c>
      <c r="C4663" s="6">
        <v>6.25</v>
      </c>
      <c r="D4663" s="1">
        <v>0</v>
      </c>
      <c r="E4663" s="21">
        <f t="shared" si="259"/>
        <v>0</v>
      </c>
      <c r="F4663" s="1">
        <v>0</v>
      </c>
      <c r="G4663" s="1">
        <v>0</v>
      </c>
      <c r="H4663" s="1"/>
    </row>
    <row r="4664" spans="1:8">
      <c r="A4664" s="24">
        <f t="shared" si="258"/>
        <v>43688</v>
      </c>
      <c r="B4664" s="30">
        <f t="shared" si="257"/>
        <v>43688</v>
      </c>
      <c r="C4664" s="6">
        <v>6.2916666666666696</v>
      </c>
      <c r="D4664" s="1">
        <v>0</v>
      </c>
      <c r="E4664" s="21">
        <f t="shared" si="259"/>
        <v>0</v>
      </c>
      <c r="F4664" s="1">
        <v>0</v>
      </c>
      <c r="G4664" s="1">
        <v>0</v>
      </c>
      <c r="H4664" s="1"/>
    </row>
    <row r="4665" spans="1:8">
      <c r="A4665" s="24">
        <f t="shared" si="258"/>
        <v>43688</v>
      </c>
      <c r="B4665" s="30">
        <f t="shared" si="257"/>
        <v>43688</v>
      </c>
      <c r="C4665" s="6">
        <v>6.3333333333333304</v>
      </c>
      <c r="D4665" s="1">
        <v>0</v>
      </c>
      <c r="E4665" s="21">
        <f t="shared" si="259"/>
        <v>0</v>
      </c>
      <c r="F4665" s="1">
        <v>0</v>
      </c>
      <c r="G4665" s="1">
        <v>0</v>
      </c>
      <c r="H4665" s="1"/>
    </row>
    <row r="4666" spans="1:8">
      <c r="A4666" s="24">
        <f t="shared" si="258"/>
        <v>43688</v>
      </c>
      <c r="B4666" s="30">
        <f t="shared" ref="B4666:B4681" si="260">B4642+1</f>
        <v>43688</v>
      </c>
      <c r="C4666" s="6">
        <v>6.375</v>
      </c>
      <c r="D4666" s="1">
        <v>0</v>
      </c>
      <c r="E4666" s="21">
        <f t="shared" si="259"/>
        <v>0</v>
      </c>
      <c r="F4666" s="1">
        <v>0</v>
      </c>
      <c r="G4666" s="1">
        <v>0</v>
      </c>
      <c r="H4666" s="1"/>
    </row>
    <row r="4667" spans="1:8">
      <c r="A4667" s="24">
        <f t="shared" si="258"/>
        <v>43688</v>
      </c>
      <c r="B4667" s="30">
        <f t="shared" si="260"/>
        <v>43688</v>
      </c>
      <c r="C4667" s="6">
        <v>6.4166666666666696</v>
      </c>
      <c r="D4667" s="1">
        <v>0</v>
      </c>
      <c r="E4667" s="21">
        <f t="shared" si="259"/>
        <v>0</v>
      </c>
      <c r="F4667" s="1">
        <v>0</v>
      </c>
      <c r="G4667" s="1">
        <v>0</v>
      </c>
      <c r="H4667" s="1"/>
    </row>
    <row r="4668" spans="1:8">
      <c r="A4668" s="24">
        <f t="shared" si="258"/>
        <v>43688</v>
      </c>
      <c r="B4668" s="30">
        <f t="shared" si="260"/>
        <v>43688</v>
      </c>
      <c r="C4668" s="6">
        <v>6.4583333333333304</v>
      </c>
      <c r="D4668" s="1">
        <v>0</v>
      </c>
      <c r="E4668" s="21">
        <f t="shared" si="259"/>
        <v>0</v>
      </c>
      <c r="F4668" s="1">
        <v>0</v>
      </c>
      <c r="G4668" s="1">
        <v>0</v>
      </c>
      <c r="H4668" s="1"/>
    </row>
    <row r="4669" spans="1:8">
      <c r="A4669" s="24">
        <f t="shared" si="258"/>
        <v>43688</v>
      </c>
      <c r="B4669" s="30">
        <f t="shared" si="260"/>
        <v>43688</v>
      </c>
      <c r="C4669" s="6">
        <v>6.5</v>
      </c>
      <c r="D4669" s="1">
        <v>0</v>
      </c>
      <c r="E4669" s="21">
        <f t="shared" si="259"/>
        <v>0</v>
      </c>
      <c r="F4669" s="1">
        <v>0</v>
      </c>
      <c r="G4669" s="1">
        <v>0</v>
      </c>
      <c r="H4669" s="1"/>
    </row>
    <row r="4670" spans="1:8">
      <c r="A4670" s="24">
        <f t="shared" si="258"/>
        <v>43688</v>
      </c>
      <c r="B4670" s="30">
        <f t="shared" si="260"/>
        <v>43688</v>
      </c>
      <c r="C4670" s="6">
        <v>6.5416666666666696</v>
      </c>
      <c r="D4670" s="1">
        <v>0</v>
      </c>
      <c r="E4670" s="21">
        <f t="shared" si="259"/>
        <v>0</v>
      </c>
      <c r="F4670" s="1">
        <v>0</v>
      </c>
      <c r="G4670" s="1">
        <v>0</v>
      </c>
      <c r="H4670" s="1"/>
    </row>
    <row r="4671" spans="1:8">
      <c r="A4671" s="24">
        <f t="shared" si="258"/>
        <v>43688</v>
      </c>
      <c r="B4671" s="30">
        <f t="shared" si="260"/>
        <v>43688</v>
      </c>
      <c r="C4671" s="6">
        <v>6.5833333333333304</v>
      </c>
      <c r="D4671" s="1">
        <v>0</v>
      </c>
      <c r="E4671" s="21">
        <f t="shared" si="259"/>
        <v>0</v>
      </c>
      <c r="F4671" s="1">
        <v>0</v>
      </c>
      <c r="G4671" s="1">
        <v>0</v>
      </c>
      <c r="H4671" s="1"/>
    </row>
    <row r="4672" spans="1:8">
      <c r="A4672" s="24">
        <f t="shared" si="258"/>
        <v>43688</v>
      </c>
      <c r="B4672" s="30">
        <f t="shared" si="260"/>
        <v>43688</v>
      </c>
      <c r="C4672" s="6">
        <v>6.625</v>
      </c>
      <c r="D4672" s="1">
        <v>0</v>
      </c>
      <c r="E4672" s="21">
        <f t="shared" si="259"/>
        <v>0</v>
      </c>
      <c r="F4672" s="1">
        <v>0</v>
      </c>
      <c r="G4672" s="1">
        <v>0</v>
      </c>
      <c r="H4672" s="1"/>
    </row>
    <row r="4673" spans="1:8">
      <c r="A4673" s="24">
        <f t="shared" si="258"/>
        <v>43688</v>
      </c>
      <c r="B4673" s="30">
        <f t="shared" si="260"/>
        <v>43688</v>
      </c>
      <c r="C4673" s="6">
        <v>6.6666666666666696</v>
      </c>
      <c r="D4673" s="1">
        <v>0</v>
      </c>
      <c r="E4673" s="21">
        <f t="shared" si="259"/>
        <v>0</v>
      </c>
      <c r="F4673" s="1">
        <v>0</v>
      </c>
      <c r="G4673" s="1">
        <v>0</v>
      </c>
      <c r="H4673" s="1"/>
    </row>
    <row r="4674" spans="1:8">
      <c r="A4674" s="24">
        <f t="shared" si="258"/>
        <v>43688</v>
      </c>
      <c r="B4674" s="30">
        <f t="shared" si="260"/>
        <v>43688</v>
      </c>
      <c r="C4674" s="6">
        <v>6.7083333333333304</v>
      </c>
      <c r="D4674" s="1">
        <v>0</v>
      </c>
      <c r="E4674" s="21">
        <f t="shared" si="259"/>
        <v>0</v>
      </c>
      <c r="F4674" s="1">
        <v>0</v>
      </c>
      <c r="G4674" s="1">
        <v>0</v>
      </c>
      <c r="H4674" s="1"/>
    </row>
    <row r="4675" spans="1:8">
      <c r="A4675" s="24">
        <f t="shared" si="258"/>
        <v>43688</v>
      </c>
      <c r="B4675" s="30">
        <f t="shared" si="260"/>
        <v>43688</v>
      </c>
      <c r="C4675" s="6">
        <v>6.75</v>
      </c>
      <c r="D4675" s="1">
        <v>0</v>
      </c>
      <c r="E4675" s="21">
        <f t="shared" si="259"/>
        <v>0</v>
      </c>
      <c r="F4675" s="1">
        <v>0</v>
      </c>
      <c r="G4675" s="1">
        <v>0</v>
      </c>
      <c r="H4675" s="1"/>
    </row>
    <row r="4676" spans="1:8">
      <c r="A4676" s="24">
        <f t="shared" si="258"/>
        <v>43688</v>
      </c>
      <c r="B4676" s="30">
        <f t="shared" si="260"/>
        <v>43688</v>
      </c>
      <c r="C4676" s="6">
        <v>6.7916666666666696</v>
      </c>
      <c r="D4676" s="1">
        <v>43</v>
      </c>
      <c r="E4676" s="21">
        <f t="shared" si="259"/>
        <v>47.650064102564095</v>
      </c>
      <c r="F4676" s="1">
        <v>47.650064102564095</v>
      </c>
      <c r="G4676" s="1">
        <v>48</v>
      </c>
      <c r="H4676" s="1"/>
    </row>
    <row r="4677" spans="1:8">
      <c r="A4677" s="24">
        <f t="shared" si="258"/>
        <v>43688</v>
      </c>
      <c r="B4677" s="30">
        <f t="shared" si="260"/>
        <v>43688</v>
      </c>
      <c r="C4677" s="6">
        <v>6.8333333333333304</v>
      </c>
      <c r="D4677" s="1">
        <v>89</v>
      </c>
      <c r="E4677" s="21">
        <f t="shared" si="259"/>
        <v>98.624551282051272</v>
      </c>
      <c r="F4677" s="1">
        <v>98.624551282051272</v>
      </c>
      <c r="G4677" s="1">
        <v>99</v>
      </c>
      <c r="H4677" s="1"/>
    </row>
    <row r="4678" spans="1:8">
      <c r="A4678" s="24">
        <f t="shared" si="258"/>
        <v>43688</v>
      </c>
      <c r="B4678" s="30">
        <f t="shared" si="260"/>
        <v>43688</v>
      </c>
      <c r="C4678" s="6">
        <v>6.875</v>
      </c>
      <c r="D4678" s="1">
        <v>0</v>
      </c>
      <c r="E4678" s="21">
        <f t="shared" si="259"/>
        <v>0</v>
      </c>
      <c r="F4678" s="1">
        <v>0</v>
      </c>
      <c r="G4678" s="1">
        <v>0</v>
      </c>
      <c r="H4678" s="1"/>
    </row>
    <row r="4679" spans="1:8">
      <c r="A4679" s="24">
        <f t="shared" si="258"/>
        <v>43688</v>
      </c>
      <c r="B4679" s="30">
        <f t="shared" si="260"/>
        <v>43688</v>
      </c>
      <c r="C4679" s="6">
        <v>6.9166666666666599</v>
      </c>
      <c r="D4679" s="1">
        <v>0</v>
      </c>
      <c r="E4679" s="21">
        <f t="shared" si="259"/>
        <v>0</v>
      </c>
      <c r="F4679" s="1">
        <v>0</v>
      </c>
      <c r="G4679" s="1">
        <v>0</v>
      </c>
      <c r="H4679" s="1"/>
    </row>
    <row r="4680" spans="1:8">
      <c r="A4680" s="24">
        <f t="shared" si="258"/>
        <v>43688</v>
      </c>
      <c r="B4680" s="30">
        <f t="shared" si="260"/>
        <v>43688</v>
      </c>
      <c r="C4680" s="6">
        <v>6.9583333333333304</v>
      </c>
      <c r="D4680" s="1">
        <v>0</v>
      </c>
      <c r="E4680" s="21">
        <f t="shared" si="259"/>
        <v>0</v>
      </c>
      <c r="F4680" s="1">
        <v>0</v>
      </c>
      <c r="G4680" s="1">
        <v>0</v>
      </c>
      <c r="H4680" s="1"/>
    </row>
    <row r="4681" spans="1:8">
      <c r="A4681" s="25">
        <f t="shared" si="258"/>
        <v>43688</v>
      </c>
      <c r="B4681" s="28">
        <f t="shared" si="260"/>
        <v>43688</v>
      </c>
      <c r="C4681" s="6">
        <v>7</v>
      </c>
      <c r="D4681" s="1">
        <v>0</v>
      </c>
      <c r="E4681" s="21">
        <f t="shared" si="259"/>
        <v>0</v>
      </c>
      <c r="F4681" s="1">
        <v>0</v>
      </c>
      <c r="G4681" s="1">
        <v>0</v>
      </c>
      <c r="H4681" s="1"/>
    </row>
    <row r="4682" spans="1:8">
      <c r="A4682" s="23">
        <f t="shared" si="258"/>
        <v>43689</v>
      </c>
      <c r="B4682" s="29">
        <f t="shared" ref="B4682:B4705" si="261">A4682</f>
        <v>43689</v>
      </c>
      <c r="C4682" s="6">
        <v>4.1666666666666664E-2</v>
      </c>
      <c r="D4682" s="1">
        <v>0</v>
      </c>
      <c r="E4682" s="21">
        <f t="shared" si="259"/>
        <v>0</v>
      </c>
      <c r="F4682" s="1">
        <v>0</v>
      </c>
      <c r="G4682" s="1">
        <v>0</v>
      </c>
      <c r="H4682" s="1"/>
    </row>
    <row r="4683" spans="1:8">
      <c r="A4683" s="24">
        <f t="shared" si="258"/>
        <v>43689</v>
      </c>
      <c r="B4683" s="30">
        <f t="shared" si="261"/>
        <v>43689</v>
      </c>
      <c r="C4683" s="6">
        <v>8.3333333333333301E-2</v>
      </c>
      <c r="D4683" s="1">
        <v>0</v>
      </c>
      <c r="E4683" s="21">
        <f t="shared" si="259"/>
        <v>0</v>
      </c>
      <c r="F4683" s="1">
        <v>0</v>
      </c>
      <c r="G4683" s="1">
        <v>0</v>
      </c>
      <c r="H4683" s="1"/>
    </row>
    <row r="4684" spans="1:8">
      <c r="A4684" s="24">
        <f t="shared" si="258"/>
        <v>43689</v>
      </c>
      <c r="B4684" s="30">
        <f t="shared" si="261"/>
        <v>43689</v>
      </c>
      <c r="C4684" s="6">
        <v>0.125</v>
      </c>
      <c r="D4684" s="1">
        <v>0</v>
      </c>
      <c r="E4684" s="21">
        <f t="shared" si="259"/>
        <v>0</v>
      </c>
      <c r="F4684" s="1">
        <v>0</v>
      </c>
      <c r="G4684" s="1">
        <v>0</v>
      </c>
      <c r="H4684" s="1"/>
    </row>
    <row r="4685" spans="1:8">
      <c r="A4685" s="24">
        <f t="shared" si="258"/>
        <v>43689</v>
      </c>
      <c r="B4685" s="30">
        <f t="shared" si="261"/>
        <v>43689</v>
      </c>
      <c r="C4685" s="6">
        <v>0.16666666666666699</v>
      </c>
      <c r="D4685" s="1">
        <v>0</v>
      </c>
      <c r="E4685" s="21">
        <f t="shared" si="259"/>
        <v>0</v>
      </c>
      <c r="F4685" s="1">
        <v>0</v>
      </c>
      <c r="G4685" s="1">
        <v>0</v>
      </c>
      <c r="H4685" s="1"/>
    </row>
    <row r="4686" spans="1:8">
      <c r="A4686" s="24">
        <f t="shared" si="258"/>
        <v>43689</v>
      </c>
      <c r="B4686" s="30">
        <f t="shared" si="261"/>
        <v>43689</v>
      </c>
      <c r="C4686" s="6">
        <v>0.20833333333333401</v>
      </c>
      <c r="D4686" s="1">
        <v>0</v>
      </c>
      <c r="E4686" s="21">
        <f t="shared" si="259"/>
        <v>0</v>
      </c>
      <c r="F4686" s="1">
        <v>0</v>
      </c>
      <c r="G4686" s="1">
        <v>0</v>
      </c>
      <c r="H4686" s="1"/>
    </row>
    <row r="4687" spans="1:8">
      <c r="A4687" s="24">
        <f t="shared" si="258"/>
        <v>43689</v>
      </c>
      <c r="B4687" s="30">
        <f t="shared" si="261"/>
        <v>43689</v>
      </c>
      <c r="C4687" s="6">
        <v>0.25</v>
      </c>
      <c r="D4687" s="1">
        <v>53.5</v>
      </c>
      <c r="E4687" s="21">
        <f t="shared" si="259"/>
        <v>59.285544871794869</v>
      </c>
      <c r="F4687" s="1">
        <v>59.285544871794869</v>
      </c>
      <c r="G4687" s="1">
        <v>59</v>
      </c>
      <c r="H4687" s="1"/>
    </row>
    <row r="4688" spans="1:8">
      <c r="A4688" s="24">
        <f t="shared" si="258"/>
        <v>43689</v>
      </c>
      <c r="B4688" s="30">
        <f t="shared" si="261"/>
        <v>43689</v>
      </c>
      <c r="C4688" s="6">
        <v>0.29166666666666702</v>
      </c>
      <c r="D4688" s="1">
        <v>1647.5</v>
      </c>
      <c r="E4688" s="21">
        <f t="shared" si="259"/>
        <v>1825.6623397435897</v>
      </c>
      <c r="F4688" s="1">
        <v>1825.6623397435897</v>
      </c>
      <c r="G4688" s="1">
        <v>1826</v>
      </c>
      <c r="H4688" s="1"/>
    </row>
    <row r="4689" spans="1:8">
      <c r="A4689" s="24">
        <f t="shared" si="258"/>
        <v>43689</v>
      </c>
      <c r="B4689" s="30">
        <f t="shared" si="261"/>
        <v>43689</v>
      </c>
      <c r="C4689" s="6">
        <v>0.33333333333333298</v>
      </c>
      <c r="D4689" s="1">
        <v>2144</v>
      </c>
      <c r="E4689" s="21">
        <f t="shared" si="259"/>
        <v>2375.854358974359</v>
      </c>
      <c r="F4689" s="1">
        <v>2375.854358974359</v>
      </c>
      <c r="G4689" s="1">
        <v>2376</v>
      </c>
      <c r="H4689" s="1"/>
    </row>
    <row r="4690" spans="1:8">
      <c r="A4690" s="24">
        <f t="shared" si="258"/>
        <v>43689</v>
      </c>
      <c r="B4690" s="30">
        <f t="shared" si="261"/>
        <v>43689</v>
      </c>
      <c r="C4690" s="6">
        <v>0.375</v>
      </c>
      <c r="D4690" s="1">
        <v>3078</v>
      </c>
      <c r="E4690" s="21">
        <f t="shared" si="259"/>
        <v>3410.8580769230771</v>
      </c>
      <c r="F4690" s="1">
        <v>3410.8580769230771</v>
      </c>
      <c r="G4690" s="1">
        <v>3411</v>
      </c>
      <c r="H4690" s="1"/>
    </row>
    <row r="4691" spans="1:8">
      <c r="A4691" s="24">
        <f t="shared" si="258"/>
        <v>43689</v>
      </c>
      <c r="B4691" s="30">
        <f t="shared" si="261"/>
        <v>43689</v>
      </c>
      <c r="C4691" s="6">
        <v>0.41666666666666702</v>
      </c>
      <c r="D4691" s="1">
        <v>3612</v>
      </c>
      <c r="E4691" s="21">
        <f t="shared" si="259"/>
        <v>4002.6053846153841</v>
      </c>
      <c r="F4691" s="1">
        <v>4002.6053846153841</v>
      </c>
      <c r="G4691" s="1">
        <v>4003</v>
      </c>
      <c r="H4691" s="1"/>
    </row>
    <row r="4692" spans="1:8">
      <c r="A4692" s="24">
        <f t="shared" si="258"/>
        <v>43689</v>
      </c>
      <c r="B4692" s="30">
        <f t="shared" si="261"/>
        <v>43689</v>
      </c>
      <c r="C4692" s="6">
        <v>0.45833333333333298</v>
      </c>
      <c r="D4692" s="1">
        <v>3697</v>
      </c>
      <c r="E4692" s="21">
        <f t="shared" si="259"/>
        <v>4096.7973717948717</v>
      </c>
      <c r="F4692" s="1">
        <v>4096.7973717948717</v>
      </c>
      <c r="G4692" s="1">
        <v>4097</v>
      </c>
      <c r="H4692" s="1"/>
    </row>
    <row r="4693" spans="1:8">
      <c r="A4693" s="24">
        <f t="shared" si="258"/>
        <v>43689</v>
      </c>
      <c r="B4693" s="30">
        <f t="shared" si="261"/>
        <v>43689</v>
      </c>
      <c r="C4693" s="6">
        <v>0.5</v>
      </c>
      <c r="D4693" s="1">
        <v>3333.5</v>
      </c>
      <c r="E4693" s="21">
        <f t="shared" si="259"/>
        <v>3693.988108974359</v>
      </c>
      <c r="F4693" s="1">
        <v>3693.988108974359</v>
      </c>
      <c r="G4693" s="1">
        <v>3694</v>
      </c>
      <c r="H4693" s="1"/>
    </row>
    <row r="4694" spans="1:8">
      <c r="A4694" s="24">
        <f t="shared" si="258"/>
        <v>43689</v>
      </c>
      <c r="B4694" s="30">
        <f t="shared" si="261"/>
        <v>43689</v>
      </c>
      <c r="C4694" s="6">
        <v>0.54166666666666696</v>
      </c>
      <c r="D4694" s="1">
        <v>3611</v>
      </c>
      <c r="E4694" s="21">
        <f t="shared" si="259"/>
        <v>4001.4972435897434</v>
      </c>
      <c r="F4694" s="1">
        <v>4001.4972435897434</v>
      </c>
      <c r="G4694" s="1">
        <v>4001</v>
      </c>
      <c r="H4694" s="1"/>
    </row>
    <row r="4695" spans="1:8">
      <c r="A4695" s="24">
        <f t="shared" si="258"/>
        <v>43689</v>
      </c>
      <c r="B4695" s="30">
        <f t="shared" si="261"/>
        <v>43689</v>
      </c>
      <c r="C4695" s="6">
        <v>0.58333333333333304</v>
      </c>
      <c r="D4695" s="1">
        <v>3608</v>
      </c>
      <c r="E4695" s="21">
        <f t="shared" si="259"/>
        <v>3998.1728205128202</v>
      </c>
      <c r="F4695" s="1">
        <v>3998.1728205128202</v>
      </c>
      <c r="G4695" s="1">
        <v>3998</v>
      </c>
      <c r="H4695" s="1"/>
    </row>
    <row r="4696" spans="1:8">
      <c r="A4696" s="24">
        <f t="shared" si="258"/>
        <v>43689</v>
      </c>
      <c r="B4696" s="30">
        <f t="shared" si="261"/>
        <v>43689</v>
      </c>
      <c r="C4696" s="6">
        <v>0.625</v>
      </c>
      <c r="D4696" s="1">
        <v>3629</v>
      </c>
      <c r="E4696" s="21">
        <f t="shared" si="259"/>
        <v>4021.4437820512817</v>
      </c>
      <c r="F4696" s="1">
        <v>4021.4437820512817</v>
      </c>
      <c r="G4696" s="1">
        <v>4021</v>
      </c>
      <c r="H4696" s="1"/>
    </row>
    <row r="4697" spans="1:8">
      <c r="A4697" s="24">
        <f t="shared" si="258"/>
        <v>43689</v>
      </c>
      <c r="B4697" s="30">
        <f t="shared" si="261"/>
        <v>43689</v>
      </c>
      <c r="C4697" s="6">
        <v>0.66666666666666696</v>
      </c>
      <c r="D4697" s="1">
        <v>3627.5</v>
      </c>
      <c r="E4697" s="21">
        <f t="shared" si="259"/>
        <v>4019.7815705128205</v>
      </c>
      <c r="F4697" s="1">
        <v>4019.7815705128205</v>
      </c>
      <c r="G4697" s="1">
        <v>4020</v>
      </c>
      <c r="H4697" s="1"/>
    </row>
    <row r="4698" spans="1:8">
      <c r="A4698" s="24">
        <f t="shared" ref="A4698:A4761" si="262">A4530+7</f>
        <v>43689</v>
      </c>
      <c r="B4698" s="30">
        <f t="shared" si="261"/>
        <v>43689</v>
      </c>
      <c r="C4698" s="6">
        <v>0.70833333333333304</v>
      </c>
      <c r="D4698" s="1">
        <v>3466</v>
      </c>
      <c r="E4698" s="21">
        <f t="shared" si="259"/>
        <v>3840.8167948717946</v>
      </c>
      <c r="F4698" s="1">
        <v>3840.8167948717946</v>
      </c>
      <c r="G4698" s="1">
        <v>3841</v>
      </c>
      <c r="H4698" s="1"/>
    </row>
    <row r="4699" spans="1:8">
      <c r="A4699" s="24">
        <f t="shared" si="262"/>
        <v>43689</v>
      </c>
      <c r="B4699" s="30">
        <f t="shared" si="261"/>
        <v>43689</v>
      </c>
      <c r="C4699" s="6">
        <v>0.75</v>
      </c>
      <c r="D4699" s="1">
        <v>2596</v>
      </c>
      <c r="E4699" s="21">
        <f t="shared" ref="E4699:E4762" si="263">D4699*(293/273)*(1.0325/1)</f>
        <v>2876.7341025641026</v>
      </c>
      <c r="F4699" s="1">
        <v>2876.7341025641026</v>
      </c>
      <c r="G4699" s="1">
        <v>2877</v>
      </c>
      <c r="H4699" s="1"/>
    </row>
    <row r="4700" spans="1:8">
      <c r="A4700" s="24">
        <f t="shared" si="262"/>
        <v>43689</v>
      </c>
      <c r="B4700" s="30">
        <f t="shared" si="261"/>
        <v>43689</v>
      </c>
      <c r="C4700" s="6">
        <v>0.79166666666666596</v>
      </c>
      <c r="D4700" s="1">
        <v>1844</v>
      </c>
      <c r="E4700" s="21">
        <f t="shared" si="263"/>
        <v>2043.4120512820512</v>
      </c>
      <c r="F4700" s="1">
        <v>2043.4120512820512</v>
      </c>
      <c r="G4700" s="1">
        <v>2043</v>
      </c>
      <c r="H4700" s="1"/>
    </row>
    <row r="4701" spans="1:8">
      <c r="A4701" s="24">
        <f t="shared" si="262"/>
        <v>43689</v>
      </c>
      <c r="B4701" s="30">
        <f t="shared" si="261"/>
        <v>43689</v>
      </c>
      <c r="C4701" s="6">
        <v>0.83333333333333304</v>
      </c>
      <c r="D4701" s="1">
        <v>1709.5</v>
      </c>
      <c r="E4701" s="21">
        <f t="shared" si="263"/>
        <v>1894.3670833333333</v>
      </c>
      <c r="F4701" s="1">
        <v>1894.3670833333333</v>
      </c>
      <c r="G4701" s="1">
        <v>1894</v>
      </c>
      <c r="H4701" s="1"/>
    </row>
    <row r="4702" spans="1:8">
      <c r="A4702" s="24">
        <f t="shared" si="262"/>
        <v>43689</v>
      </c>
      <c r="B4702" s="30">
        <f t="shared" si="261"/>
        <v>43689</v>
      </c>
      <c r="C4702" s="6">
        <v>0.875</v>
      </c>
      <c r="D4702" s="1">
        <v>2554</v>
      </c>
      <c r="E4702" s="21">
        <f t="shared" si="263"/>
        <v>2830.1921794871791</v>
      </c>
      <c r="F4702" s="1">
        <v>2830.1921794871791</v>
      </c>
      <c r="G4702" s="1">
        <v>2830</v>
      </c>
      <c r="H4702" s="1"/>
    </row>
    <row r="4703" spans="1:8">
      <c r="A4703" s="24">
        <f t="shared" si="262"/>
        <v>43689</v>
      </c>
      <c r="B4703" s="30">
        <f t="shared" si="261"/>
        <v>43689</v>
      </c>
      <c r="C4703" s="6">
        <v>0.91666666666666596</v>
      </c>
      <c r="D4703" s="1">
        <v>3431</v>
      </c>
      <c r="E4703" s="21">
        <f t="shared" si="263"/>
        <v>3802.0318589743588</v>
      </c>
      <c r="F4703" s="1">
        <v>3802.0318589743588</v>
      </c>
      <c r="G4703" s="1">
        <v>3802</v>
      </c>
      <c r="H4703" s="1"/>
    </row>
    <row r="4704" spans="1:8">
      <c r="A4704" s="24">
        <f t="shared" si="262"/>
        <v>43689</v>
      </c>
      <c r="B4704" s="30">
        <f t="shared" si="261"/>
        <v>43689</v>
      </c>
      <c r="C4704" s="6">
        <v>0.95833333333333304</v>
      </c>
      <c r="D4704" s="1">
        <v>3501</v>
      </c>
      <c r="E4704" s="21">
        <f t="shared" si="263"/>
        <v>3879.6017307692305</v>
      </c>
      <c r="F4704" s="1">
        <v>3879.6017307692305</v>
      </c>
      <c r="G4704" s="1">
        <v>3880</v>
      </c>
      <c r="H4704" s="1"/>
    </row>
    <row r="4705" spans="1:8">
      <c r="A4705" s="24">
        <f t="shared" si="262"/>
        <v>43689</v>
      </c>
      <c r="B4705" s="28">
        <f t="shared" si="261"/>
        <v>43689</v>
      </c>
      <c r="C4705" s="6">
        <v>1</v>
      </c>
      <c r="D4705" s="1">
        <v>2973</v>
      </c>
      <c r="E4705" s="21">
        <f t="shared" si="263"/>
        <v>3294.5032692307686</v>
      </c>
      <c r="F4705" s="1">
        <v>3294.5032692307686</v>
      </c>
      <c r="G4705" s="1">
        <v>3295</v>
      </c>
      <c r="H4705" s="1"/>
    </row>
    <row r="4706" spans="1:8">
      <c r="A4706" s="24">
        <f t="shared" si="262"/>
        <v>43689</v>
      </c>
      <c r="B4706" s="29">
        <f t="shared" ref="B4706:B4769" si="264">B4682+1</f>
        <v>43690</v>
      </c>
      <c r="C4706" s="6">
        <v>1.0416666666666701</v>
      </c>
      <c r="D4706" s="1">
        <v>3485</v>
      </c>
      <c r="E4706" s="21">
        <f t="shared" si="263"/>
        <v>3861.8714743589744</v>
      </c>
      <c r="F4706" s="1">
        <v>3861.8714743589744</v>
      </c>
      <c r="G4706" s="1">
        <v>3862</v>
      </c>
      <c r="H4706" s="1"/>
    </row>
    <row r="4707" spans="1:8">
      <c r="A4707" s="24">
        <f t="shared" si="262"/>
        <v>43689</v>
      </c>
      <c r="B4707" s="30">
        <f t="shared" si="264"/>
        <v>43690</v>
      </c>
      <c r="C4707" s="6">
        <v>1.0833333333333399</v>
      </c>
      <c r="D4707" s="1">
        <v>3647</v>
      </c>
      <c r="E4707" s="21">
        <f t="shared" si="263"/>
        <v>4041.3903205128199</v>
      </c>
      <c r="F4707" s="1">
        <v>4041.3903205128199</v>
      </c>
      <c r="G4707" s="1">
        <v>4041</v>
      </c>
      <c r="H4707" s="1"/>
    </row>
    <row r="4708" spans="1:8">
      <c r="A4708" s="24">
        <f t="shared" si="262"/>
        <v>43689</v>
      </c>
      <c r="B4708" s="30">
        <f t="shared" si="264"/>
        <v>43690</v>
      </c>
      <c r="C4708" s="6">
        <v>1.125</v>
      </c>
      <c r="D4708" s="1">
        <v>2864</v>
      </c>
      <c r="E4708" s="21">
        <f t="shared" si="263"/>
        <v>3173.7158974358972</v>
      </c>
      <c r="F4708" s="1">
        <v>3173.7158974358972</v>
      </c>
      <c r="G4708" s="1">
        <v>3174</v>
      </c>
      <c r="H4708" s="1"/>
    </row>
    <row r="4709" spans="1:8">
      <c r="A4709" s="24">
        <f t="shared" si="262"/>
        <v>43689</v>
      </c>
      <c r="B4709" s="30">
        <f t="shared" si="264"/>
        <v>43690</v>
      </c>
      <c r="C4709" s="6">
        <v>1.1666666666666701</v>
      </c>
      <c r="D4709" s="1">
        <v>3644.5</v>
      </c>
      <c r="E4709" s="21">
        <f t="shared" si="263"/>
        <v>4038.6199679487181</v>
      </c>
      <c r="F4709" s="1">
        <v>4038.6199679487181</v>
      </c>
      <c r="G4709" s="1">
        <v>4039</v>
      </c>
      <c r="H4709" s="1"/>
    </row>
    <row r="4710" spans="1:8">
      <c r="A4710" s="24">
        <f t="shared" si="262"/>
        <v>43689</v>
      </c>
      <c r="B4710" s="30">
        <f t="shared" si="264"/>
        <v>43690</v>
      </c>
      <c r="C4710" s="6">
        <v>1.2083333333333399</v>
      </c>
      <c r="D4710" s="1">
        <v>2959.5</v>
      </c>
      <c r="E4710" s="21">
        <f t="shared" si="263"/>
        <v>3279.5433653846153</v>
      </c>
      <c r="F4710" s="1">
        <v>3279.5433653846153</v>
      </c>
      <c r="G4710" s="1">
        <v>3280</v>
      </c>
      <c r="H4710" s="1"/>
    </row>
    <row r="4711" spans="1:8">
      <c r="A4711" s="24">
        <f t="shared" si="262"/>
        <v>43689</v>
      </c>
      <c r="B4711" s="30">
        <f t="shared" si="264"/>
        <v>43690</v>
      </c>
      <c r="C4711" s="6">
        <v>1.25</v>
      </c>
      <c r="D4711" s="1">
        <v>195</v>
      </c>
      <c r="E4711" s="21">
        <f t="shared" si="263"/>
        <v>216.08749999999998</v>
      </c>
      <c r="F4711" s="1">
        <v>216.08749999999998</v>
      </c>
      <c r="G4711" s="1">
        <v>216</v>
      </c>
      <c r="H4711" s="1"/>
    </row>
    <row r="4712" spans="1:8">
      <c r="A4712" s="24">
        <f t="shared" si="262"/>
        <v>43689</v>
      </c>
      <c r="B4712" s="30">
        <f t="shared" si="264"/>
        <v>43690</v>
      </c>
      <c r="C4712" s="6">
        <v>1.2916666666666701</v>
      </c>
      <c r="D4712" s="1">
        <v>2791</v>
      </c>
      <c r="E4712" s="21">
        <f t="shared" si="263"/>
        <v>3092.8216025641027</v>
      </c>
      <c r="F4712" s="1">
        <v>3092.8216025641027</v>
      </c>
      <c r="G4712" s="1">
        <v>3093</v>
      </c>
      <c r="H4712" s="1"/>
    </row>
    <row r="4713" spans="1:8">
      <c r="A4713" s="24">
        <f t="shared" si="262"/>
        <v>43689</v>
      </c>
      <c r="B4713" s="30">
        <f t="shared" si="264"/>
        <v>43690</v>
      </c>
      <c r="C4713" s="6">
        <v>1.3333333333333399</v>
      </c>
      <c r="D4713" s="1">
        <v>3702.5</v>
      </c>
      <c r="E4713" s="21">
        <f t="shared" si="263"/>
        <v>4102.8921474358976</v>
      </c>
      <c r="F4713" s="1">
        <v>4102.8921474358976</v>
      </c>
      <c r="G4713" s="1">
        <v>4103</v>
      </c>
      <c r="H4713" s="1"/>
    </row>
    <row r="4714" spans="1:8">
      <c r="A4714" s="24">
        <f t="shared" si="262"/>
        <v>43689</v>
      </c>
      <c r="B4714" s="30">
        <f t="shared" si="264"/>
        <v>43690</v>
      </c>
      <c r="C4714" s="6">
        <v>1.375</v>
      </c>
      <c r="D4714" s="1">
        <v>3092.5</v>
      </c>
      <c r="E4714" s="21">
        <f t="shared" si="263"/>
        <v>3426.926121794872</v>
      </c>
      <c r="F4714" s="1">
        <v>3426.926121794872</v>
      </c>
      <c r="G4714" s="1">
        <v>3427</v>
      </c>
      <c r="H4714" s="1"/>
    </row>
    <row r="4715" spans="1:8">
      <c r="A4715" s="24">
        <f t="shared" si="262"/>
        <v>43689</v>
      </c>
      <c r="B4715" s="30">
        <f t="shared" si="264"/>
        <v>43690</v>
      </c>
      <c r="C4715" s="6">
        <v>1.4166666666666701</v>
      </c>
      <c r="D4715" s="1">
        <v>3520</v>
      </c>
      <c r="E4715" s="21">
        <f t="shared" si="263"/>
        <v>3900.6564102564103</v>
      </c>
      <c r="F4715" s="1">
        <v>3900.6564102564103</v>
      </c>
      <c r="G4715" s="1">
        <v>3901</v>
      </c>
      <c r="H4715" s="1"/>
    </row>
    <row r="4716" spans="1:8">
      <c r="A4716" s="24">
        <f t="shared" si="262"/>
        <v>43689</v>
      </c>
      <c r="B4716" s="30">
        <f t="shared" si="264"/>
        <v>43690</v>
      </c>
      <c r="C4716" s="6">
        <v>1.4583333333333399</v>
      </c>
      <c r="D4716" s="1">
        <v>3917</v>
      </c>
      <c r="E4716" s="21">
        <f t="shared" si="263"/>
        <v>4340.5883974358967</v>
      </c>
      <c r="F4716" s="1">
        <v>4340.5883974358967</v>
      </c>
      <c r="G4716" s="1">
        <v>4341</v>
      </c>
      <c r="H4716" s="1"/>
    </row>
    <row r="4717" spans="1:8">
      <c r="A4717" s="24">
        <f t="shared" si="262"/>
        <v>43689</v>
      </c>
      <c r="B4717" s="30">
        <f t="shared" si="264"/>
        <v>43690</v>
      </c>
      <c r="C4717" s="6">
        <v>1.5</v>
      </c>
      <c r="D4717" s="1">
        <v>3793</v>
      </c>
      <c r="E4717" s="21">
        <f t="shared" si="263"/>
        <v>4203.1789102564098</v>
      </c>
      <c r="F4717" s="1">
        <v>4203.1789102564098</v>
      </c>
      <c r="G4717" s="1">
        <v>4203</v>
      </c>
      <c r="H4717" s="1"/>
    </row>
    <row r="4718" spans="1:8">
      <c r="A4718" s="24">
        <f t="shared" si="262"/>
        <v>43689</v>
      </c>
      <c r="B4718" s="30">
        <f t="shared" si="264"/>
        <v>43690</v>
      </c>
      <c r="C4718" s="6">
        <v>1.5416666666666701</v>
      </c>
      <c r="D4718" s="1">
        <v>3807</v>
      </c>
      <c r="E4718" s="21">
        <f t="shared" si="263"/>
        <v>4218.6928846153842</v>
      </c>
      <c r="F4718" s="1">
        <v>4218.6928846153842</v>
      </c>
      <c r="G4718" s="1">
        <v>4219</v>
      </c>
      <c r="H4718" s="1"/>
    </row>
    <row r="4719" spans="1:8">
      <c r="A4719" s="24">
        <f t="shared" si="262"/>
        <v>43689</v>
      </c>
      <c r="B4719" s="30">
        <f t="shared" si="264"/>
        <v>43690</v>
      </c>
      <c r="C4719" s="6">
        <v>1.5833333333333399</v>
      </c>
      <c r="D4719" s="1">
        <v>3714.5</v>
      </c>
      <c r="E4719" s="21">
        <f t="shared" si="263"/>
        <v>4116.1898397435898</v>
      </c>
      <c r="F4719" s="1">
        <v>4116.1898397435898</v>
      </c>
      <c r="G4719" s="1">
        <v>4116</v>
      </c>
      <c r="H4719" s="1"/>
    </row>
    <row r="4720" spans="1:8">
      <c r="A4720" s="24">
        <f t="shared" si="262"/>
        <v>43689</v>
      </c>
      <c r="B4720" s="30">
        <f t="shared" si="264"/>
        <v>43690</v>
      </c>
      <c r="C4720" s="6">
        <v>1.625</v>
      </c>
      <c r="D4720" s="1">
        <v>3610</v>
      </c>
      <c r="E4720" s="21">
        <f t="shared" si="263"/>
        <v>4000.3891025641024</v>
      </c>
      <c r="F4720" s="1">
        <v>4000.3891025641024</v>
      </c>
      <c r="G4720" s="1">
        <v>4000</v>
      </c>
      <c r="H4720" s="1"/>
    </row>
    <row r="4721" spans="1:8">
      <c r="A4721" s="24">
        <f t="shared" si="262"/>
        <v>43689</v>
      </c>
      <c r="B4721" s="30">
        <f t="shared" si="264"/>
        <v>43690</v>
      </c>
      <c r="C4721" s="6">
        <v>1.6666666666666701</v>
      </c>
      <c r="D4721" s="1">
        <v>3609</v>
      </c>
      <c r="E4721" s="21">
        <f t="shared" si="263"/>
        <v>3999.2809615384613</v>
      </c>
      <c r="F4721" s="1">
        <v>3999.2809615384613</v>
      </c>
      <c r="G4721" s="1">
        <v>3999</v>
      </c>
      <c r="H4721" s="1"/>
    </row>
    <row r="4722" spans="1:8">
      <c r="A4722" s="24">
        <f t="shared" si="262"/>
        <v>43689</v>
      </c>
      <c r="B4722" s="30">
        <f t="shared" si="264"/>
        <v>43690</v>
      </c>
      <c r="C4722" s="6">
        <v>1.7083333333333399</v>
      </c>
      <c r="D4722" s="1">
        <v>3759.5</v>
      </c>
      <c r="E4722" s="21">
        <f t="shared" si="263"/>
        <v>4166.0561858974352</v>
      </c>
      <c r="F4722" s="1">
        <v>4166.0561858974352</v>
      </c>
      <c r="G4722" s="1">
        <v>4166</v>
      </c>
      <c r="H4722" s="1"/>
    </row>
    <row r="4723" spans="1:8">
      <c r="A4723" s="24">
        <f t="shared" si="262"/>
        <v>43689</v>
      </c>
      <c r="B4723" s="30">
        <f t="shared" si="264"/>
        <v>43690</v>
      </c>
      <c r="C4723" s="6">
        <v>1.75</v>
      </c>
      <c r="D4723" s="1">
        <v>3911.5</v>
      </c>
      <c r="E4723" s="21">
        <f t="shared" si="263"/>
        <v>4334.4936217948716</v>
      </c>
      <c r="F4723" s="1">
        <v>4334.4936217948716</v>
      </c>
      <c r="G4723" s="1">
        <v>4334</v>
      </c>
      <c r="H4723" s="1"/>
    </row>
    <row r="4724" spans="1:8">
      <c r="A4724" s="24">
        <f t="shared" si="262"/>
        <v>43689</v>
      </c>
      <c r="B4724" s="30">
        <f t="shared" si="264"/>
        <v>43690</v>
      </c>
      <c r="C4724" s="6">
        <v>1.7916666666666701</v>
      </c>
      <c r="D4724" s="1">
        <v>3851.5</v>
      </c>
      <c r="E4724" s="21">
        <f t="shared" si="263"/>
        <v>4268.0051602564099</v>
      </c>
      <c r="F4724" s="1">
        <v>4268.0051602564099</v>
      </c>
      <c r="G4724" s="1">
        <v>4268</v>
      </c>
      <c r="H4724" s="1"/>
    </row>
    <row r="4725" spans="1:8">
      <c r="A4725" s="24">
        <f t="shared" si="262"/>
        <v>43689</v>
      </c>
      <c r="B4725" s="30">
        <f t="shared" si="264"/>
        <v>43690</v>
      </c>
      <c r="C4725" s="6">
        <v>1.8333333333333399</v>
      </c>
      <c r="D4725" s="1">
        <v>3609</v>
      </c>
      <c r="E4725" s="21">
        <f t="shared" si="263"/>
        <v>3999.2809615384613</v>
      </c>
      <c r="F4725" s="1">
        <v>3999.2809615384613</v>
      </c>
      <c r="G4725" s="1">
        <v>3999</v>
      </c>
      <c r="H4725" s="1"/>
    </row>
    <row r="4726" spans="1:8">
      <c r="A4726" s="24">
        <f t="shared" si="262"/>
        <v>43689</v>
      </c>
      <c r="B4726" s="30">
        <f t="shared" si="264"/>
        <v>43690</v>
      </c>
      <c r="C4726" s="6">
        <v>1.875</v>
      </c>
      <c r="D4726" s="1">
        <v>3815.5</v>
      </c>
      <c r="E4726" s="21">
        <f t="shared" si="263"/>
        <v>4228.1120833333325</v>
      </c>
      <c r="F4726" s="1">
        <v>4228.1120833333325</v>
      </c>
      <c r="G4726" s="1">
        <v>4228</v>
      </c>
      <c r="H4726" s="1"/>
    </row>
    <row r="4727" spans="1:8">
      <c r="A4727" s="24">
        <f t="shared" si="262"/>
        <v>43689</v>
      </c>
      <c r="B4727" s="30">
        <f t="shared" si="264"/>
        <v>43690</v>
      </c>
      <c r="C4727" s="6">
        <v>1.9166666666666701</v>
      </c>
      <c r="D4727" s="1">
        <v>3494</v>
      </c>
      <c r="E4727" s="21">
        <f t="shared" si="263"/>
        <v>3871.8447435897433</v>
      </c>
      <c r="F4727" s="1">
        <v>3871.8447435897433</v>
      </c>
      <c r="G4727" s="1">
        <v>3872</v>
      </c>
      <c r="H4727" s="1"/>
    </row>
    <row r="4728" spans="1:8">
      <c r="A4728" s="24">
        <f t="shared" si="262"/>
        <v>43689</v>
      </c>
      <c r="B4728" s="30">
        <f t="shared" si="264"/>
        <v>43690</v>
      </c>
      <c r="C4728" s="6">
        <v>1.9583333333333399</v>
      </c>
      <c r="D4728" s="1">
        <v>3742.5</v>
      </c>
      <c r="E4728" s="21">
        <f t="shared" si="263"/>
        <v>4147.2177884615385</v>
      </c>
      <c r="F4728" s="1">
        <v>4147.2177884615385</v>
      </c>
      <c r="G4728" s="1">
        <v>4147</v>
      </c>
      <c r="H4728" s="1"/>
    </row>
    <row r="4729" spans="1:8">
      <c r="A4729" s="24">
        <f t="shared" si="262"/>
        <v>43689</v>
      </c>
      <c r="B4729" s="28">
        <f t="shared" si="264"/>
        <v>43690</v>
      </c>
      <c r="C4729" s="6">
        <v>2</v>
      </c>
      <c r="D4729" s="1">
        <v>3040.5</v>
      </c>
      <c r="E4729" s="21">
        <f t="shared" si="263"/>
        <v>3369.3027884615385</v>
      </c>
      <c r="F4729" s="1">
        <v>3369.3027884615385</v>
      </c>
      <c r="G4729" s="1">
        <v>3369</v>
      </c>
      <c r="H4729" s="1"/>
    </row>
    <row r="4730" spans="1:8">
      <c r="A4730" s="24">
        <f t="shared" si="262"/>
        <v>43689</v>
      </c>
      <c r="B4730" s="29">
        <f t="shared" si="264"/>
        <v>43691</v>
      </c>
      <c r="C4730" s="6">
        <v>2.0416666666666701</v>
      </c>
      <c r="D4730" s="1">
        <v>3939.5</v>
      </c>
      <c r="E4730" s="21">
        <f t="shared" si="263"/>
        <v>4365.5215705128203</v>
      </c>
      <c r="F4730" s="1">
        <v>4365.5215705128203</v>
      </c>
      <c r="G4730" s="1">
        <v>4366</v>
      </c>
      <c r="H4730" s="1"/>
    </row>
    <row r="4731" spans="1:8">
      <c r="A4731" s="24">
        <f t="shared" si="262"/>
        <v>43689</v>
      </c>
      <c r="B4731" s="30">
        <f t="shared" si="264"/>
        <v>43691</v>
      </c>
      <c r="C4731" s="6">
        <v>2.0833333333333401</v>
      </c>
      <c r="D4731" s="1">
        <v>3765</v>
      </c>
      <c r="E4731" s="21">
        <f t="shared" si="263"/>
        <v>4172.1509615384612</v>
      </c>
      <c r="F4731" s="1">
        <v>4172.1509615384612</v>
      </c>
      <c r="G4731" s="1">
        <v>4172</v>
      </c>
      <c r="H4731" s="1"/>
    </row>
    <row r="4732" spans="1:8">
      <c r="A4732" s="24">
        <f t="shared" si="262"/>
        <v>43689</v>
      </c>
      <c r="B4732" s="30">
        <f t="shared" si="264"/>
        <v>43691</v>
      </c>
      <c r="C4732" s="6">
        <v>2.125</v>
      </c>
      <c r="D4732" s="1">
        <v>2662</v>
      </c>
      <c r="E4732" s="21">
        <f t="shared" si="263"/>
        <v>2949.8714102564099</v>
      </c>
      <c r="F4732" s="1">
        <v>2949.8714102564099</v>
      </c>
      <c r="G4732" s="1">
        <v>2950</v>
      </c>
      <c r="H4732" s="1"/>
    </row>
    <row r="4733" spans="1:8">
      <c r="A4733" s="24">
        <f t="shared" si="262"/>
        <v>43689</v>
      </c>
      <c r="B4733" s="30">
        <f t="shared" si="264"/>
        <v>43691</v>
      </c>
      <c r="C4733" s="6">
        <v>2.1666666666666701</v>
      </c>
      <c r="D4733" s="1">
        <v>3722.5</v>
      </c>
      <c r="E4733" s="21">
        <f t="shared" si="263"/>
        <v>4125.0549679487176</v>
      </c>
      <c r="F4733" s="1">
        <v>4125.0549679487176</v>
      </c>
      <c r="G4733" s="1">
        <v>4125</v>
      </c>
      <c r="H4733" s="1"/>
    </row>
    <row r="4734" spans="1:8">
      <c r="A4734" s="24">
        <f t="shared" si="262"/>
        <v>43689</v>
      </c>
      <c r="B4734" s="30">
        <f t="shared" si="264"/>
        <v>43691</v>
      </c>
      <c r="C4734" s="6">
        <v>2.2083333333333401</v>
      </c>
      <c r="D4734" s="1">
        <v>3291.5</v>
      </c>
      <c r="E4734" s="21">
        <f t="shared" si="263"/>
        <v>3647.4461858974355</v>
      </c>
      <c r="F4734" s="1">
        <v>3647.4461858974355</v>
      </c>
      <c r="G4734" s="1">
        <v>3647</v>
      </c>
      <c r="H4734" s="1"/>
    </row>
    <row r="4735" spans="1:8">
      <c r="A4735" s="24">
        <f t="shared" si="262"/>
        <v>43689</v>
      </c>
      <c r="B4735" s="30">
        <f t="shared" si="264"/>
        <v>43691</v>
      </c>
      <c r="C4735" s="6">
        <v>2.25</v>
      </c>
      <c r="D4735" s="1">
        <v>1308.5</v>
      </c>
      <c r="E4735" s="21">
        <f t="shared" si="263"/>
        <v>1450.0025320512821</v>
      </c>
      <c r="F4735" s="1">
        <v>1450.0025320512821</v>
      </c>
      <c r="G4735" s="1">
        <v>1450</v>
      </c>
      <c r="H4735" s="1"/>
    </row>
    <row r="4736" spans="1:8">
      <c r="A4736" s="24">
        <f t="shared" si="262"/>
        <v>43689</v>
      </c>
      <c r="B4736" s="30">
        <f t="shared" si="264"/>
        <v>43691</v>
      </c>
      <c r="C4736" s="6">
        <v>2.2916666666666701</v>
      </c>
      <c r="D4736" s="1">
        <v>2564</v>
      </c>
      <c r="E4736" s="21">
        <f t="shared" si="263"/>
        <v>2841.2735897435896</v>
      </c>
      <c r="F4736" s="1">
        <v>2841.2735897435896</v>
      </c>
      <c r="G4736" s="1">
        <v>2841</v>
      </c>
      <c r="H4736" s="1"/>
    </row>
    <row r="4737" spans="1:8">
      <c r="A4737" s="24">
        <f t="shared" si="262"/>
        <v>43689</v>
      </c>
      <c r="B4737" s="30">
        <f t="shared" si="264"/>
        <v>43691</v>
      </c>
      <c r="C4737" s="6">
        <v>2.3333333333333401</v>
      </c>
      <c r="D4737" s="1">
        <v>3649.5</v>
      </c>
      <c r="E4737" s="21">
        <f t="shared" si="263"/>
        <v>4044.1606730769226</v>
      </c>
      <c r="F4737" s="1">
        <v>4044.1606730769226</v>
      </c>
      <c r="G4737" s="1">
        <v>4044</v>
      </c>
      <c r="H4737" s="1"/>
    </row>
    <row r="4738" spans="1:8">
      <c r="A4738" s="24">
        <f t="shared" si="262"/>
        <v>43689</v>
      </c>
      <c r="B4738" s="30">
        <f t="shared" si="264"/>
        <v>43691</v>
      </c>
      <c r="C4738" s="6">
        <v>2.375</v>
      </c>
      <c r="D4738" s="1">
        <v>3798</v>
      </c>
      <c r="E4738" s="21">
        <f t="shared" si="263"/>
        <v>4208.7196153846153</v>
      </c>
      <c r="F4738" s="1">
        <v>4208.7196153846153</v>
      </c>
      <c r="G4738" s="1">
        <v>4209</v>
      </c>
      <c r="H4738" s="1"/>
    </row>
    <row r="4739" spans="1:8">
      <c r="A4739" s="24">
        <f t="shared" si="262"/>
        <v>43689</v>
      </c>
      <c r="B4739" s="30">
        <f t="shared" si="264"/>
        <v>43691</v>
      </c>
      <c r="C4739" s="6">
        <v>2.4166666666666701</v>
      </c>
      <c r="D4739" s="1">
        <v>3750</v>
      </c>
      <c r="E4739" s="21">
        <f t="shared" si="263"/>
        <v>4155.5288461538457</v>
      </c>
      <c r="F4739" s="1">
        <v>4155.5288461538457</v>
      </c>
      <c r="G4739" s="1">
        <v>4156</v>
      </c>
      <c r="H4739" s="1"/>
    </row>
    <row r="4740" spans="1:8">
      <c r="A4740" s="24">
        <f t="shared" si="262"/>
        <v>43689</v>
      </c>
      <c r="B4740" s="30">
        <f t="shared" si="264"/>
        <v>43691</v>
      </c>
      <c r="C4740" s="6">
        <v>2.4583333333333299</v>
      </c>
      <c r="D4740" s="1">
        <v>3664</v>
      </c>
      <c r="E4740" s="21">
        <f t="shared" si="263"/>
        <v>4060.2287179487175</v>
      </c>
      <c r="F4740" s="1">
        <v>4060.2287179487175</v>
      </c>
      <c r="G4740" s="1">
        <v>4060</v>
      </c>
      <c r="H4740" s="1"/>
    </row>
    <row r="4741" spans="1:8">
      <c r="A4741" s="24">
        <f t="shared" si="262"/>
        <v>43689</v>
      </c>
      <c r="B4741" s="30">
        <f t="shared" si="264"/>
        <v>43691</v>
      </c>
      <c r="C4741" s="6">
        <v>2.5</v>
      </c>
      <c r="D4741" s="1">
        <v>2856.5</v>
      </c>
      <c r="E4741" s="21">
        <f t="shared" si="263"/>
        <v>3165.4048397435895</v>
      </c>
      <c r="F4741" s="1">
        <v>3165.4048397435895</v>
      </c>
      <c r="G4741" s="1">
        <v>3165</v>
      </c>
      <c r="H4741" s="1"/>
    </row>
    <row r="4742" spans="1:8">
      <c r="A4742" s="24">
        <f t="shared" si="262"/>
        <v>43689</v>
      </c>
      <c r="B4742" s="30">
        <f t="shared" si="264"/>
        <v>43691</v>
      </c>
      <c r="C4742" s="6">
        <v>2.5416666666666701</v>
      </c>
      <c r="D4742" s="1">
        <v>3776.5</v>
      </c>
      <c r="E4742" s="21">
        <f t="shared" si="263"/>
        <v>4184.8945833333328</v>
      </c>
      <c r="F4742" s="1">
        <v>4184.8945833333328</v>
      </c>
      <c r="G4742" s="1">
        <v>4185</v>
      </c>
      <c r="H4742" s="1"/>
    </row>
    <row r="4743" spans="1:8">
      <c r="A4743" s="24">
        <f t="shared" si="262"/>
        <v>43689</v>
      </c>
      <c r="B4743" s="30">
        <f t="shared" si="264"/>
        <v>43691</v>
      </c>
      <c r="C4743" s="6">
        <v>2.5833333333333299</v>
      </c>
      <c r="D4743" s="1">
        <v>4070</v>
      </c>
      <c r="E4743" s="21">
        <f t="shared" si="263"/>
        <v>4510.1339743589742</v>
      </c>
      <c r="F4743" s="1">
        <v>4510.1339743589742</v>
      </c>
      <c r="G4743" s="1">
        <v>4510</v>
      </c>
      <c r="H4743" s="1"/>
    </row>
    <row r="4744" spans="1:8">
      <c r="A4744" s="24">
        <f t="shared" si="262"/>
        <v>43689</v>
      </c>
      <c r="B4744" s="30">
        <f t="shared" si="264"/>
        <v>43691</v>
      </c>
      <c r="C4744" s="6">
        <v>2.625</v>
      </c>
      <c r="D4744" s="1">
        <v>4273</v>
      </c>
      <c r="E4744" s="21">
        <f t="shared" si="263"/>
        <v>4735.0866025641017</v>
      </c>
      <c r="F4744" s="1">
        <v>4735.0866025641017</v>
      </c>
      <c r="G4744" s="1">
        <v>4735</v>
      </c>
      <c r="H4744" s="1"/>
    </row>
    <row r="4745" spans="1:8">
      <c r="A4745" s="24">
        <f t="shared" si="262"/>
        <v>43689</v>
      </c>
      <c r="B4745" s="30">
        <f t="shared" si="264"/>
        <v>43691</v>
      </c>
      <c r="C4745" s="6">
        <v>2.6666666666666701</v>
      </c>
      <c r="D4745" s="1">
        <v>3990.5</v>
      </c>
      <c r="E4745" s="21">
        <f t="shared" si="263"/>
        <v>4422.0367628205122</v>
      </c>
      <c r="F4745" s="1">
        <v>4422.0367628205122</v>
      </c>
      <c r="G4745" s="1">
        <v>4422</v>
      </c>
      <c r="H4745" s="1"/>
    </row>
    <row r="4746" spans="1:8">
      <c r="A4746" s="24">
        <f t="shared" si="262"/>
        <v>43689</v>
      </c>
      <c r="B4746" s="30">
        <f t="shared" si="264"/>
        <v>43691</v>
      </c>
      <c r="C4746" s="6">
        <v>2.7083333333333299</v>
      </c>
      <c r="D4746" s="1">
        <v>3873.5</v>
      </c>
      <c r="E4746" s="21">
        <f t="shared" si="263"/>
        <v>4292.384262820512</v>
      </c>
      <c r="F4746" s="1">
        <v>4292.384262820512</v>
      </c>
      <c r="G4746" s="1">
        <v>4292</v>
      </c>
      <c r="H4746" s="1"/>
    </row>
    <row r="4747" spans="1:8">
      <c r="A4747" s="24">
        <f t="shared" si="262"/>
        <v>43689</v>
      </c>
      <c r="B4747" s="30">
        <f t="shared" si="264"/>
        <v>43691</v>
      </c>
      <c r="C4747" s="6">
        <v>2.75</v>
      </c>
      <c r="D4747" s="1">
        <v>4052.5</v>
      </c>
      <c r="E4747" s="21">
        <f t="shared" si="263"/>
        <v>4490.7415064102561</v>
      </c>
      <c r="F4747" s="1">
        <v>4490.7415064102561</v>
      </c>
      <c r="G4747" s="1">
        <v>4491</v>
      </c>
      <c r="H4747" s="1"/>
    </row>
    <row r="4748" spans="1:8">
      <c r="A4748" s="24">
        <f t="shared" si="262"/>
        <v>43689</v>
      </c>
      <c r="B4748" s="30">
        <f t="shared" si="264"/>
        <v>43691</v>
      </c>
      <c r="C4748" s="6">
        <v>2.7916666666666701</v>
      </c>
      <c r="D4748" s="1">
        <v>3764.5</v>
      </c>
      <c r="E4748" s="21">
        <f t="shared" si="263"/>
        <v>4171.5968910256406</v>
      </c>
      <c r="F4748" s="1">
        <v>4171.5968910256406</v>
      </c>
      <c r="G4748" s="1">
        <v>4172</v>
      </c>
      <c r="H4748" s="1"/>
    </row>
    <row r="4749" spans="1:8">
      <c r="A4749" s="24">
        <f t="shared" si="262"/>
        <v>43689</v>
      </c>
      <c r="B4749" s="30">
        <f t="shared" si="264"/>
        <v>43691</v>
      </c>
      <c r="C4749" s="6">
        <v>2.8333333333333299</v>
      </c>
      <c r="D4749" s="1">
        <v>3782.5</v>
      </c>
      <c r="E4749" s="21">
        <f t="shared" si="263"/>
        <v>4191.5434294871793</v>
      </c>
      <c r="F4749" s="1">
        <v>4191.5434294871793</v>
      </c>
      <c r="G4749" s="1">
        <v>4192</v>
      </c>
      <c r="H4749" s="1"/>
    </row>
    <row r="4750" spans="1:8">
      <c r="A4750" s="24">
        <f t="shared" si="262"/>
        <v>43689</v>
      </c>
      <c r="B4750" s="30">
        <f t="shared" si="264"/>
        <v>43691</v>
      </c>
      <c r="C4750" s="6">
        <v>2.875</v>
      </c>
      <c r="D4750" s="1">
        <v>3686</v>
      </c>
      <c r="E4750" s="21">
        <f t="shared" si="263"/>
        <v>4084.6078205128201</v>
      </c>
      <c r="F4750" s="1">
        <v>4084.6078205128201</v>
      </c>
      <c r="G4750" s="1">
        <v>4085</v>
      </c>
      <c r="H4750" s="1"/>
    </row>
    <row r="4751" spans="1:8">
      <c r="A4751" s="24">
        <f t="shared" si="262"/>
        <v>43689</v>
      </c>
      <c r="B4751" s="30">
        <f t="shared" si="264"/>
        <v>43691</v>
      </c>
      <c r="C4751" s="6">
        <v>2.9166666666666701</v>
      </c>
      <c r="D4751" s="1">
        <v>3519</v>
      </c>
      <c r="E4751" s="21">
        <f t="shared" si="263"/>
        <v>3899.5482692307687</v>
      </c>
      <c r="F4751" s="1">
        <v>3899.5482692307687</v>
      </c>
      <c r="G4751" s="1">
        <v>3900</v>
      </c>
      <c r="H4751" s="1"/>
    </row>
    <row r="4752" spans="1:8">
      <c r="A4752" s="24">
        <f t="shared" si="262"/>
        <v>43689</v>
      </c>
      <c r="B4752" s="30">
        <f t="shared" si="264"/>
        <v>43691</v>
      </c>
      <c r="C4752" s="6">
        <v>2.9583333333333299</v>
      </c>
      <c r="D4752" s="1">
        <v>3627</v>
      </c>
      <c r="E4752" s="21">
        <f t="shared" si="263"/>
        <v>4019.2275</v>
      </c>
      <c r="F4752" s="1">
        <v>4019.2275</v>
      </c>
      <c r="G4752" s="1">
        <v>4019</v>
      </c>
      <c r="H4752" s="1"/>
    </row>
    <row r="4753" spans="1:8">
      <c r="A4753" s="24">
        <f t="shared" si="262"/>
        <v>43689</v>
      </c>
      <c r="B4753" s="28">
        <f t="shared" si="264"/>
        <v>43691</v>
      </c>
      <c r="C4753" s="6">
        <v>3</v>
      </c>
      <c r="D4753" s="1">
        <v>3647.5</v>
      </c>
      <c r="E4753" s="21">
        <f t="shared" si="263"/>
        <v>4041.9443910256409</v>
      </c>
      <c r="F4753" s="1">
        <v>4041.9443910256409</v>
      </c>
      <c r="G4753" s="1">
        <v>4042</v>
      </c>
      <c r="H4753" s="1"/>
    </row>
    <row r="4754" spans="1:8">
      <c r="A4754" s="24">
        <f t="shared" si="262"/>
        <v>43689</v>
      </c>
      <c r="B4754" s="29">
        <f t="shared" si="264"/>
        <v>43692</v>
      </c>
      <c r="C4754" s="6">
        <v>3.0416666666666701</v>
      </c>
      <c r="D4754" s="1">
        <v>3673</v>
      </c>
      <c r="E4754" s="21">
        <f t="shared" si="263"/>
        <v>4070.2019871794869</v>
      </c>
      <c r="F4754" s="1">
        <v>4070.2019871794869</v>
      </c>
      <c r="G4754" s="1">
        <v>4070</v>
      </c>
      <c r="H4754" s="1"/>
    </row>
    <row r="4755" spans="1:8">
      <c r="A4755" s="24">
        <f t="shared" si="262"/>
        <v>43689</v>
      </c>
      <c r="B4755" s="30">
        <f t="shared" si="264"/>
        <v>43692</v>
      </c>
      <c r="C4755" s="6">
        <v>3.0833333333333299</v>
      </c>
      <c r="D4755" s="1">
        <v>3682.5</v>
      </c>
      <c r="E4755" s="21">
        <f t="shared" si="263"/>
        <v>4080.7293269230768</v>
      </c>
      <c r="F4755" s="1">
        <v>4080.7293269230768</v>
      </c>
      <c r="G4755" s="1">
        <v>4081</v>
      </c>
      <c r="H4755" s="1"/>
    </row>
    <row r="4756" spans="1:8">
      <c r="A4756" s="24">
        <f t="shared" si="262"/>
        <v>43689</v>
      </c>
      <c r="B4756" s="30">
        <f t="shared" si="264"/>
        <v>43692</v>
      </c>
      <c r="C4756" s="6">
        <v>3.125</v>
      </c>
      <c r="D4756" s="1">
        <v>3222</v>
      </c>
      <c r="E4756" s="21">
        <f t="shared" si="263"/>
        <v>3570.4303846153844</v>
      </c>
      <c r="F4756" s="1">
        <v>3570.4303846153844</v>
      </c>
      <c r="G4756" s="1">
        <v>3570</v>
      </c>
      <c r="H4756" s="1"/>
    </row>
    <row r="4757" spans="1:8">
      <c r="A4757" s="24">
        <f t="shared" si="262"/>
        <v>43689</v>
      </c>
      <c r="B4757" s="30">
        <f t="shared" si="264"/>
        <v>43692</v>
      </c>
      <c r="C4757" s="6">
        <v>3.1666666666666701</v>
      </c>
      <c r="D4757" s="1">
        <v>3637.5</v>
      </c>
      <c r="E4757" s="21">
        <f t="shared" si="263"/>
        <v>4030.8629807692305</v>
      </c>
      <c r="F4757" s="1">
        <v>4030.8629807692305</v>
      </c>
      <c r="G4757" s="1">
        <v>4031</v>
      </c>
      <c r="H4757" s="1"/>
    </row>
    <row r="4758" spans="1:8">
      <c r="A4758" s="24">
        <f t="shared" si="262"/>
        <v>43689</v>
      </c>
      <c r="B4758" s="30">
        <f t="shared" si="264"/>
        <v>43692</v>
      </c>
      <c r="C4758" s="6">
        <v>3.2083333333333299</v>
      </c>
      <c r="D4758" s="1">
        <v>1636</v>
      </c>
      <c r="E4758" s="21">
        <f t="shared" si="263"/>
        <v>1812.9187179487178</v>
      </c>
      <c r="F4758" s="1">
        <v>1812.9187179487178</v>
      </c>
      <c r="G4758" s="1">
        <v>1813</v>
      </c>
      <c r="H4758" s="1"/>
    </row>
    <row r="4759" spans="1:8">
      <c r="A4759" s="24">
        <f t="shared" si="262"/>
        <v>43689</v>
      </c>
      <c r="B4759" s="30">
        <f t="shared" si="264"/>
        <v>43692</v>
      </c>
      <c r="C4759" s="6">
        <v>3.25</v>
      </c>
      <c r="D4759" s="1">
        <v>189.5</v>
      </c>
      <c r="E4759" s="21">
        <f t="shared" si="263"/>
        <v>209.99272435897436</v>
      </c>
      <c r="F4759" s="1">
        <v>209.99272435897436</v>
      </c>
      <c r="G4759" s="1">
        <v>210</v>
      </c>
      <c r="H4759" s="1"/>
    </row>
    <row r="4760" spans="1:8">
      <c r="A4760" s="24">
        <f t="shared" si="262"/>
        <v>43689</v>
      </c>
      <c r="B4760" s="30">
        <f t="shared" si="264"/>
        <v>43692</v>
      </c>
      <c r="C4760" s="6">
        <v>3.2916666666666701</v>
      </c>
      <c r="D4760" s="1">
        <v>2856.5</v>
      </c>
      <c r="E4760" s="21">
        <f t="shared" si="263"/>
        <v>3165.4048397435895</v>
      </c>
      <c r="F4760" s="1">
        <v>3165.4048397435895</v>
      </c>
      <c r="G4760" s="1">
        <v>3165</v>
      </c>
      <c r="H4760" s="1"/>
    </row>
    <row r="4761" spans="1:8">
      <c r="A4761" s="24">
        <f t="shared" si="262"/>
        <v>43689</v>
      </c>
      <c r="B4761" s="30">
        <f t="shared" si="264"/>
        <v>43692</v>
      </c>
      <c r="C4761" s="6">
        <v>3.3333333333333299</v>
      </c>
      <c r="D4761" s="1">
        <v>3955.5</v>
      </c>
      <c r="E4761" s="21">
        <f t="shared" si="263"/>
        <v>4383.2518269230768</v>
      </c>
      <c r="F4761" s="1">
        <v>4383.2518269230768</v>
      </c>
      <c r="G4761" s="1">
        <v>4383</v>
      </c>
      <c r="H4761" s="1"/>
    </row>
    <row r="4762" spans="1:8">
      <c r="A4762" s="24">
        <f t="shared" ref="A4762:A4825" si="265">A4594+7</f>
        <v>43689</v>
      </c>
      <c r="B4762" s="30">
        <f t="shared" si="264"/>
        <v>43692</v>
      </c>
      <c r="C4762" s="6">
        <v>3.375</v>
      </c>
      <c r="D4762" s="1">
        <v>3709.5</v>
      </c>
      <c r="E4762" s="21">
        <f t="shared" si="263"/>
        <v>4110.6491346153844</v>
      </c>
      <c r="F4762" s="1">
        <v>4110.6491346153844</v>
      </c>
      <c r="G4762" s="1">
        <v>4111</v>
      </c>
      <c r="H4762" s="1"/>
    </row>
    <row r="4763" spans="1:8">
      <c r="A4763" s="24">
        <f t="shared" si="265"/>
        <v>43689</v>
      </c>
      <c r="B4763" s="30">
        <f t="shared" si="264"/>
        <v>43692</v>
      </c>
      <c r="C4763" s="6">
        <v>3.4166666666666701</v>
      </c>
      <c r="D4763" s="1">
        <v>3688</v>
      </c>
      <c r="E4763" s="21">
        <f t="shared" ref="E4763:E4826" si="266">D4763*(293/273)*(1.0325/1)</f>
        <v>4086.8241025641023</v>
      </c>
      <c r="F4763" s="1">
        <v>4086.8241025641023</v>
      </c>
      <c r="G4763" s="1">
        <v>4087</v>
      </c>
      <c r="H4763" s="1"/>
    </row>
    <row r="4764" spans="1:8">
      <c r="A4764" s="24">
        <f t="shared" si="265"/>
        <v>43689</v>
      </c>
      <c r="B4764" s="30">
        <f t="shared" si="264"/>
        <v>43692</v>
      </c>
      <c r="C4764" s="6">
        <v>3.4583333333333299</v>
      </c>
      <c r="D4764" s="1">
        <v>3818</v>
      </c>
      <c r="E4764" s="21">
        <f t="shared" si="266"/>
        <v>4230.8824358974352</v>
      </c>
      <c r="F4764" s="1">
        <v>4230.8824358974352</v>
      </c>
      <c r="G4764" s="1">
        <v>4231</v>
      </c>
      <c r="H4764" s="1"/>
    </row>
    <row r="4765" spans="1:8">
      <c r="A4765" s="24">
        <f t="shared" si="265"/>
        <v>43689</v>
      </c>
      <c r="B4765" s="30">
        <f t="shared" si="264"/>
        <v>43692</v>
      </c>
      <c r="C4765" s="6">
        <v>3.5</v>
      </c>
      <c r="D4765" s="1">
        <v>3656.5</v>
      </c>
      <c r="E4765" s="21">
        <f t="shared" si="266"/>
        <v>4051.9176602564103</v>
      </c>
      <c r="F4765" s="1">
        <v>4051.9176602564103</v>
      </c>
      <c r="G4765" s="1">
        <v>4052</v>
      </c>
      <c r="H4765" s="1"/>
    </row>
    <row r="4766" spans="1:8">
      <c r="A4766" s="24">
        <f t="shared" si="265"/>
        <v>43689</v>
      </c>
      <c r="B4766" s="30">
        <f t="shared" si="264"/>
        <v>43692</v>
      </c>
      <c r="C4766" s="6">
        <v>3.5416666666666701</v>
      </c>
      <c r="D4766" s="1">
        <v>3947</v>
      </c>
      <c r="E4766" s="21">
        <f t="shared" si="266"/>
        <v>4373.8326282051275</v>
      </c>
      <c r="F4766" s="1">
        <v>4373.8326282051275</v>
      </c>
      <c r="G4766" s="1">
        <v>4374</v>
      </c>
      <c r="H4766" s="1"/>
    </row>
    <row r="4767" spans="1:8">
      <c r="A4767" s="24">
        <f t="shared" si="265"/>
        <v>43689</v>
      </c>
      <c r="B4767" s="30">
        <f t="shared" si="264"/>
        <v>43692</v>
      </c>
      <c r="C4767" s="6">
        <v>3.5833333333333299</v>
      </c>
      <c r="D4767" s="1">
        <v>3611</v>
      </c>
      <c r="E4767" s="21">
        <f t="shared" si="266"/>
        <v>4001.4972435897434</v>
      </c>
      <c r="F4767" s="1">
        <v>4001.4972435897434</v>
      </c>
      <c r="G4767" s="1">
        <v>4001</v>
      </c>
      <c r="H4767" s="1"/>
    </row>
    <row r="4768" spans="1:8">
      <c r="A4768" s="24">
        <f t="shared" si="265"/>
        <v>43689</v>
      </c>
      <c r="B4768" s="30">
        <f t="shared" si="264"/>
        <v>43692</v>
      </c>
      <c r="C4768" s="6">
        <v>3.625</v>
      </c>
      <c r="D4768" s="1">
        <v>3893</v>
      </c>
      <c r="E4768" s="21">
        <f t="shared" si="266"/>
        <v>4313.9930128205124</v>
      </c>
      <c r="F4768" s="1">
        <v>4313.9930128205124</v>
      </c>
      <c r="G4768" s="1">
        <v>4314</v>
      </c>
      <c r="H4768" s="1"/>
    </row>
    <row r="4769" spans="1:8">
      <c r="A4769" s="24">
        <f t="shared" si="265"/>
        <v>43689</v>
      </c>
      <c r="B4769" s="30">
        <f t="shared" si="264"/>
        <v>43692</v>
      </c>
      <c r="C4769" s="6">
        <v>3.6666666666666701</v>
      </c>
      <c r="D4769" s="1">
        <v>3776.5</v>
      </c>
      <c r="E4769" s="21">
        <f t="shared" si="266"/>
        <v>4184.8945833333328</v>
      </c>
      <c r="F4769" s="1">
        <v>4184.8945833333328</v>
      </c>
      <c r="G4769" s="1">
        <v>4185</v>
      </c>
      <c r="H4769" s="1"/>
    </row>
    <row r="4770" spans="1:8">
      <c r="A4770" s="24">
        <f t="shared" si="265"/>
        <v>43689</v>
      </c>
      <c r="B4770" s="30">
        <f t="shared" ref="B4770:B4833" si="267">B4746+1</f>
        <v>43692</v>
      </c>
      <c r="C4770" s="6">
        <v>3.7083333333333299</v>
      </c>
      <c r="D4770" s="1">
        <v>3546.5</v>
      </c>
      <c r="E4770" s="21">
        <f t="shared" si="266"/>
        <v>3930.0221474358973</v>
      </c>
      <c r="F4770" s="1">
        <v>3930.0221474358973</v>
      </c>
      <c r="G4770" s="1">
        <v>3930</v>
      </c>
      <c r="H4770" s="1"/>
    </row>
    <row r="4771" spans="1:8">
      <c r="A4771" s="24">
        <f t="shared" si="265"/>
        <v>43689</v>
      </c>
      <c r="B4771" s="30">
        <f t="shared" si="267"/>
        <v>43692</v>
      </c>
      <c r="C4771" s="6">
        <v>3.75</v>
      </c>
      <c r="D4771" s="1">
        <v>3886</v>
      </c>
      <c r="E4771" s="21">
        <f t="shared" si="266"/>
        <v>4306.2360256410257</v>
      </c>
      <c r="F4771" s="1">
        <v>4306.2360256410257</v>
      </c>
      <c r="G4771" s="1">
        <v>4306</v>
      </c>
      <c r="H4771" s="1"/>
    </row>
    <row r="4772" spans="1:8">
      <c r="A4772" s="24">
        <f t="shared" si="265"/>
        <v>43689</v>
      </c>
      <c r="B4772" s="30">
        <f t="shared" si="267"/>
        <v>43692</v>
      </c>
      <c r="C4772" s="6">
        <v>3.7916666666666701</v>
      </c>
      <c r="D4772" s="1">
        <v>4575</v>
      </c>
      <c r="E4772" s="21">
        <f t="shared" si="266"/>
        <v>5069.7451923076915</v>
      </c>
      <c r="F4772" s="1">
        <v>5069.7451923076915</v>
      </c>
      <c r="G4772" s="1">
        <v>5070</v>
      </c>
      <c r="H4772" s="1"/>
    </row>
    <row r="4773" spans="1:8">
      <c r="A4773" s="24">
        <f t="shared" si="265"/>
        <v>43689</v>
      </c>
      <c r="B4773" s="30">
        <f t="shared" si="267"/>
        <v>43692</v>
      </c>
      <c r="C4773" s="6">
        <v>3.8333333333333299</v>
      </c>
      <c r="D4773" s="1">
        <v>3856</v>
      </c>
      <c r="E4773" s="21">
        <f t="shared" si="266"/>
        <v>4272.9917948717948</v>
      </c>
      <c r="F4773" s="1">
        <v>4272.9917948717948</v>
      </c>
      <c r="G4773" s="1">
        <v>4273</v>
      </c>
      <c r="H4773" s="1"/>
    </row>
    <row r="4774" spans="1:8">
      <c r="A4774" s="24">
        <f t="shared" si="265"/>
        <v>43689</v>
      </c>
      <c r="B4774" s="30">
        <f t="shared" si="267"/>
        <v>43692</v>
      </c>
      <c r="C4774" s="6">
        <v>3.875</v>
      </c>
      <c r="D4774" s="1">
        <v>4004</v>
      </c>
      <c r="E4774" s="21">
        <f t="shared" si="266"/>
        <v>4436.996666666666</v>
      </c>
      <c r="F4774" s="1">
        <v>4436.996666666666</v>
      </c>
      <c r="G4774" s="1">
        <v>4437</v>
      </c>
      <c r="H4774" s="1"/>
    </row>
    <row r="4775" spans="1:8">
      <c r="A4775" s="24">
        <f t="shared" si="265"/>
        <v>43689</v>
      </c>
      <c r="B4775" s="30">
        <f t="shared" si="267"/>
        <v>43692</v>
      </c>
      <c r="C4775" s="6">
        <v>3.9166666666666701</v>
      </c>
      <c r="D4775" s="1">
        <v>3550</v>
      </c>
      <c r="E4775" s="21">
        <f t="shared" si="266"/>
        <v>3933.9006410256407</v>
      </c>
      <c r="F4775" s="1">
        <v>3933.9006410256407</v>
      </c>
      <c r="G4775" s="1">
        <v>3934</v>
      </c>
      <c r="H4775" s="1"/>
    </row>
    <row r="4776" spans="1:8">
      <c r="A4776" s="24">
        <f t="shared" si="265"/>
        <v>43689</v>
      </c>
      <c r="B4776" s="30">
        <f t="shared" si="267"/>
        <v>43692</v>
      </c>
      <c r="C4776" s="6">
        <v>3.9583333333333299</v>
      </c>
      <c r="D4776" s="1">
        <v>3706.5</v>
      </c>
      <c r="E4776" s="21">
        <f t="shared" si="266"/>
        <v>4107.3247115384611</v>
      </c>
      <c r="F4776" s="1">
        <v>4107.3247115384611</v>
      </c>
      <c r="G4776" s="1">
        <v>4107</v>
      </c>
      <c r="H4776" s="1"/>
    </row>
    <row r="4777" spans="1:8">
      <c r="A4777" s="24">
        <f t="shared" si="265"/>
        <v>43689</v>
      </c>
      <c r="B4777" s="28">
        <f t="shared" si="267"/>
        <v>43692</v>
      </c>
      <c r="C4777" s="6">
        <v>4</v>
      </c>
      <c r="D4777" s="1">
        <v>3101</v>
      </c>
      <c r="E4777" s="21">
        <f t="shared" si="266"/>
        <v>3436.3453205128199</v>
      </c>
      <c r="F4777" s="1">
        <v>3436.3453205128199</v>
      </c>
      <c r="G4777" s="1">
        <v>3436</v>
      </c>
      <c r="H4777" s="1"/>
    </row>
    <row r="4778" spans="1:8">
      <c r="A4778" s="24">
        <f t="shared" si="265"/>
        <v>43689</v>
      </c>
      <c r="B4778" s="29">
        <f t="shared" si="267"/>
        <v>43693</v>
      </c>
      <c r="C4778" s="6">
        <v>4.0416666666666696</v>
      </c>
      <c r="D4778" s="1">
        <v>3580.5</v>
      </c>
      <c r="E4778" s="21">
        <f t="shared" si="266"/>
        <v>3967.6989423076921</v>
      </c>
      <c r="F4778" s="1">
        <v>3967.6989423076921</v>
      </c>
      <c r="G4778" s="1">
        <v>3968</v>
      </c>
      <c r="H4778" s="1"/>
    </row>
    <row r="4779" spans="1:8">
      <c r="A4779" s="24">
        <f t="shared" si="265"/>
        <v>43689</v>
      </c>
      <c r="B4779" s="30">
        <f t="shared" si="267"/>
        <v>43693</v>
      </c>
      <c r="C4779" s="6">
        <v>4.0833333333333304</v>
      </c>
      <c r="D4779" s="1">
        <v>3609</v>
      </c>
      <c r="E4779" s="21">
        <f t="shared" si="266"/>
        <v>3999.2809615384613</v>
      </c>
      <c r="F4779" s="1">
        <v>3999.2809615384613</v>
      </c>
      <c r="G4779" s="1">
        <v>3999</v>
      </c>
      <c r="H4779" s="1"/>
    </row>
    <row r="4780" spans="1:8">
      <c r="A4780" s="24">
        <f t="shared" si="265"/>
        <v>43689</v>
      </c>
      <c r="B4780" s="30">
        <f t="shared" si="267"/>
        <v>43693</v>
      </c>
      <c r="C4780" s="6">
        <v>4.125</v>
      </c>
      <c r="D4780" s="1">
        <v>3123.5</v>
      </c>
      <c r="E4780" s="21">
        <f t="shared" si="266"/>
        <v>3461.2784935897434</v>
      </c>
      <c r="F4780" s="1">
        <v>3461.2784935897434</v>
      </c>
      <c r="G4780" s="1">
        <v>3461</v>
      </c>
      <c r="H4780" s="1"/>
    </row>
    <row r="4781" spans="1:8">
      <c r="A4781" s="24">
        <f t="shared" si="265"/>
        <v>43689</v>
      </c>
      <c r="B4781" s="30">
        <f t="shared" si="267"/>
        <v>43693</v>
      </c>
      <c r="C4781" s="6">
        <v>4.1666666666666696</v>
      </c>
      <c r="D4781" s="1">
        <v>3526</v>
      </c>
      <c r="E4781" s="21">
        <f t="shared" si="266"/>
        <v>3907.3052564102563</v>
      </c>
      <c r="F4781" s="1">
        <v>3907.3052564102563</v>
      </c>
      <c r="G4781" s="1">
        <v>3907</v>
      </c>
      <c r="H4781" s="1"/>
    </row>
    <row r="4782" spans="1:8">
      <c r="A4782" s="24">
        <f t="shared" si="265"/>
        <v>43689</v>
      </c>
      <c r="B4782" s="30">
        <f t="shared" si="267"/>
        <v>43693</v>
      </c>
      <c r="C4782" s="6">
        <v>4.2083333333333304</v>
      </c>
      <c r="D4782" s="1">
        <v>2425</v>
      </c>
      <c r="E4782" s="21">
        <f t="shared" si="266"/>
        <v>2687.2419871794873</v>
      </c>
      <c r="F4782" s="1">
        <v>2687.2419871794873</v>
      </c>
      <c r="G4782" s="1">
        <v>2687</v>
      </c>
      <c r="H4782" s="1"/>
    </row>
    <row r="4783" spans="1:8">
      <c r="A4783" s="24">
        <f t="shared" si="265"/>
        <v>43689</v>
      </c>
      <c r="B4783" s="30">
        <f t="shared" si="267"/>
        <v>43693</v>
      </c>
      <c r="C4783" s="6">
        <v>4.25</v>
      </c>
      <c r="D4783" s="1">
        <v>189.5</v>
      </c>
      <c r="E4783" s="21">
        <f t="shared" si="266"/>
        <v>209.99272435897436</v>
      </c>
      <c r="F4783" s="1">
        <v>209.99272435897436</v>
      </c>
      <c r="G4783" s="1">
        <v>210</v>
      </c>
      <c r="H4783" s="1"/>
    </row>
    <row r="4784" spans="1:8">
      <c r="A4784" s="24">
        <f t="shared" si="265"/>
        <v>43689</v>
      </c>
      <c r="B4784" s="30">
        <f t="shared" si="267"/>
        <v>43693</v>
      </c>
      <c r="C4784" s="6">
        <v>4.2916666666666696</v>
      </c>
      <c r="D4784" s="1">
        <v>2856.5</v>
      </c>
      <c r="E4784" s="21">
        <f t="shared" si="266"/>
        <v>3165.4048397435895</v>
      </c>
      <c r="F4784" s="1">
        <v>3165.4048397435895</v>
      </c>
      <c r="G4784" s="1">
        <v>3165</v>
      </c>
      <c r="H4784" s="1"/>
    </row>
    <row r="4785" spans="1:8">
      <c r="A4785" s="24">
        <f t="shared" si="265"/>
        <v>43689</v>
      </c>
      <c r="B4785" s="30">
        <f t="shared" si="267"/>
        <v>43693</v>
      </c>
      <c r="C4785" s="6">
        <v>4.3333333333333304</v>
      </c>
      <c r="D4785" s="1">
        <v>3955.5</v>
      </c>
      <c r="E4785" s="21">
        <f t="shared" si="266"/>
        <v>4383.2518269230768</v>
      </c>
      <c r="F4785" s="1">
        <v>4383.2518269230768</v>
      </c>
      <c r="G4785" s="1">
        <v>4383</v>
      </c>
      <c r="H4785" s="1"/>
    </row>
    <row r="4786" spans="1:8">
      <c r="A4786" s="24">
        <f t="shared" si="265"/>
        <v>43689</v>
      </c>
      <c r="B4786" s="30">
        <f t="shared" si="267"/>
        <v>43693</v>
      </c>
      <c r="C4786" s="6">
        <v>4.375</v>
      </c>
      <c r="D4786" s="1">
        <v>3709.5</v>
      </c>
      <c r="E4786" s="21">
        <f t="shared" si="266"/>
        <v>4110.6491346153844</v>
      </c>
      <c r="F4786" s="1">
        <v>4110.6491346153844</v>
      </c>
      <c r="G4786" s="1">
        <v>4111</v>
      </c>
      <c r="H4786" s="1"/>
    </row>
    <row r="4787" spans="1:8">
      <c r="A4787" s="24">
        <f t="shared" si="265"/>
        <v>43689</v>
      </c>
      <c r="B4787" s="30">
        <f t="shared" si="267"/>
        <v>43693</v>
      </c>
      <c r="C4787" s="6">
        <v>4.4166666666666696</v>
      </c>
      <c r="D4787" s="1">
        <v>3688</v>
      </c>
      <c r="E4787" s="21">
        <f t="shared" si="266"/>
        <v>4086.8241025641023</v>
      </c>
      <c r="F4787" s="1">
        <v>4086.8241025641023</v>
      </c>
      <c r="G4787" s="1">
        <v>4087</v>
      </c>
      <c r="H4787" s="1"/>
    </row>
    <row r="4788" spans="1:8">
      <c r="A4788" s="24">
        <f t="shared" si="265"/>
        <v>43689</v>
      </c>
      <c r="B4788" s="30">
        <f t="shared" si="267"/>
        <v>43693</v>
      </c>
      <c r="C4788" s="6">
        <v>4.4583333333333304</v>
      </c>
      <c r="D4788" s="1">
        <v>3866.5</v>
      </c>
      <c r="E4788" s="21">
        <f t="shared" si="266"/>
        <v>4284.6272756410253</v>
      </c>
      <c r="F4788" s="1">
        <v>4284.6272756410253</v>
      </c>
      <c r="G4788" s="1">
        <v>4285</v>
      </c>
      <c r="H4788" s="1"/>
    </row>
    <row r="4789" spans="1:8">
      <c r="A4789" s="24">
        <f t="shared" si="265"/>
        <v>43689</v>
      </c>
      <c r="B4789" s="30">
        <f t="shared" si="267"/>
        <v>43693</v>
      </c>
      <c r="C4789" s="6">
        <v>4.5</v>
      </c>
      <c r="D4789" s="1">
        <v>3771</v>
      </c>
      <c r="E4789" s="21">
        <f t="shared" si="266"/>
        <v>4178.7998076923077</v>
      </c>
      <c r="F4789" s="1">
        <v>4178.7998076923077</v>
      </c>
      <c r="G4789" s="1">
        <v>4179</v>
      </c>
      <c r="H4789" s="1"/>
    </row>
    <row r="4790" spans="1:8">
      <c r="A4790" s="24">
        <f t="shared" si="265"/>
        <v>43689</v>
      </c>
      <c r="B4790" s="30">
        <f t="shared" si="267"/>
        <v>43693</v>
      </c>
      <c r="C4790" s="6">
        <v>4.5416666666666696</v>
      </c>
      <c r="D4790" s="1">
        <v>3848</v>
      </c>
      <c r="E4790" s="21">
        <f t="shared" si="266"/>
        <v>4264.1266666666661</v>
      </c>
      <c r="F4790" s="1">
        <v>4264.1266666666661</v>
      </c>
      <c r="G4790" s="1">
        <v>4264</v>
      </c>
      <c r="H4790" s="1"/>
    </row>
    <row r="4791" spans="1:8">
      <c r="A4791" s="24">
        <f t="shared" si="265"/>
        <v>43689</v>
      </c>
      <c r="B4791" s="30">
        <f t="shared" si="267"/>
        <v>43693</v>
      </c>
      <c r="C4791" s="6">
        <v>4.5833333333333304</v>
      </c>
      <c r="D4791" s="1">
        <v>3655</v>
      </c>
      <c r="E4791" s="21">
        <f t="shared" si="266"/>
        <v>4050.2554487179482</v>
      </c>
      <c r="F4791" s="1">
        <v>4050.2554487179482</v>
      </c>
      <c r="G4791" s="1">
        <v>4050</v>
      </c>
      <c r="H4791" s="1"/>
    </row>
    <row r="4792" spans="1:8">
      <c r="A4792" s="24">
        <f t="shared" si="265"/>
        <v>43689</v>
      </c>
      <c r="B4792" s="30">
        <f t="shared" si="267"/>
        <v>43693</v>
      </c>
      <c r="C4792" s="6">
        <v>4.625</v>
      </c>
      <c r="D4792" s="1">
        <v>3658.5</v>
      </c>
      <c r="E4792" s="21">
        <f t="shared" si="266"/>
        <v>4054.133942307692</v>
      </c>
      <c r="F4792" s="1">
        <v>4054.133942307692</v>
      </c>
      <c r="G4792" s="1">
        <v>4054</v>
      </c>
      <c r="H4792" s="1"/>
    </row>
    <row r="4793" spans="1:8">
      <c r="A4793" s="24">
        <f t="shared" si="265"/>
        <v>43689</v>
      </c>
      <c r="B4793" s="30">
        <f t="shared" si="267"/>
        <v>43693</v>
      </c>
      <c r="C4793" s="6">
        <v>4.6666666666666696</v>
      </c>
      <c r="D4793" s="1">
        <v>3830.5</v>
      </c>
      <c r="E4793" s="21">
        <f t="shared" si="266"/>
        <v>4244.7341987179489</v>
      </c>
      <c r="F4793" s="1">
        <v>4244.7341987179489</v>
      </c>
      <c r="G4793" s="1">
        <v>4245</v>
      </c>
      <c r="H4793" s="1"/>
    </row>
    <row r="4794" spans="1:8">
      <c r="A4794" s="24">
        <f t="shared" si="265"/>
        <v>43689</v>
      </c>
      <c r="B4794" s="30">
        <f t="shared" si="267"/>
        <v>43693</v>
      </c>
      <c r="C4794" s="6">
        <v>4.7083333333333304</v>
      </c>
      <c r="D4794" s="1">
        <v>3612</v>
      </c>
      <c r="E4794" s="21">
        <f t="shared" si="266"/>
        <v>4002.6053846153841</v>
      </c>
      <c r="F4794" s="1">
        <v>4002.6053846153841</v>
      </c>
      <c r="G4794" s="1">
        <v>4003</v>
      </c>
      <c r="H4794" s="1"/>
    </row>
    <row r="4795" spans="1:8">
      <c r="A4795" s="24">
        <f t="shared" si="265"/>
        <v>43689</v>
      </c>
      <c r="B4795" s="30">
        <f t="shared" si="267"/>
        <v>43693</v>
      </c>
      <c r="C4795" s="6">
        <v>4.75</v>
      </c>
      <c r="D4795" s="1">
        <v>3915.5</v>
      </c>
      <c r="E4795" s="21">
        <f t="shared" si="266"/>
        <v>4338.9261858974351</v>
      </c>
      <c r="F4795" s="1">
        <v>4338.9261858974351</v>
      </c>
      <c r="G4795" s="1">
        <v>4339</v>
      </c>
      <c r="H4795" s="1"/>
    </row>
    <row r="4796" spans="1:8">
      <c r="A4796" s="24">
        <f t="shared" si="265"/>
        <v>43689</v>
      </c>
      <c r="B4796" s="30">
        <f t="shared" si="267"/>
        <v>43693</v>
      </c>
      <c r="C4796" s="6">
        <v>4.7916666666666696</v>
      </c>
      <c r="D4796" s="1">
        <v>3455</v>
      </c>
      <c r="E4796" s="21">
        <f t="shared" si="266"/>
        <v>3828.6272435897431</v>
      </c>
      <c r="F4796" s="1">
        <v>3828.6272435897431</v>
      </c>
      <c r="G4796" s="1">
        <v>3829</v>
      </c>
      <c r="H4796" s="1"/>
    </row>
    <row r="4797" spans="1:8">
      <c r="A4797" s="24">
        <f t="shared" si="265"/>
        <v>43689</v>
      </c>
      <c r="B4797" s="30">
        <f t="shared" si="267"/>
        <v>43693</v>
      </c>
      <c r="C4797" s="6">
        <v>4.8333333333333304</v>
      </c>
      <c r="D4797" s="1">
        <v>3509</v>
      </c>
      <c r="E4797" s="21">
        <f t="shared" si="266"/>
        <v>3888.4668589743587</v>
      </c>
      <c r="F4797" s="1">
        <v>3888.4668589743587</v>
      </c>
      <c r="G4797" s="1">
        <v>3888</v>
      </c>
      <c r="H4797" s="1"/>
    </row>
    <row r="4798" spans="1:8">
      <c r="A4798" s="24">
        <f t="shared" si="265"/>
        <v>43689</v>
      </c>
      <c r="B4798" s="30">
        <f t="shared" si="267"/>
        <v>43693</v>
      </c>
      <c r="C4798" s="6">
        <v>4.875</v>
      </c>
      <c r="D4798" s="1">
        <v>3939</v>
      </c>
      <c r="E4798" s="21">
        <f t="shared" si="266"/>
        <v>4364.9674999999997</v>
      </c>
      <c r="F4798" s="1">
        <v>4364.9674999999997</v>
      </c>
      <c r="G4798" s="1">
        <v>4365</v>
      </c>
      <c r="H4798" s="1"/>
    </row>
    <row r="4799" spans="1:8">
      <c r="A4799" s="24">
        <f t="shared" si="265"/>
        <v>43689</v>
      </c>
      <c r="B4799" s="30">
        <f t="shared" si="267"/>
        <v>43693</v>
      </c>
      <c r="C4799" s="6">
        <v>4.9166666666666696</v>
      </c>
      <c r="D4799" s="1">
        <v>3667.5</v>
      </c>
      <c r="E4799" s="21">
        <f t="shared" si="266"/>
        <v>4064.1072115384609</v>
      </c>
      <c r="F4799" s="1">
        <v>4064.1072115384609</v>
      </c>
      <c r="G4799" s="1">
        <v>4064</v>
      </c>
      <c r="H4799" s="1"/>
    </row>
    <row r="4800" spans="1:8">
      <c r="A4800" s="24">
        <f t="shared" si="265"/>
        <v>43689</v>
      </c>
      <c r="B4800" s="30">
        <f t="shared" si="267"/>
        <v>43693</v>
      </c>
      <c r="C4800" s="6">
        <v>4.9583333333333304</v>
      </c>
      <c r="D4800" s="1">
        <v>3848.5</v>
      </c>
      <c r="E4800" s="21">
        <f t="shared" si="266"/>
        <v>4264.6807371794866</v>
      </c>
      <c r="F4800" s="1">
        <v>4264.6807371794866</v>
      </c>
      <c r="G4800" s="1">
        <v>4265</v>
      </c>
      <c r="H4800" s="1"/>
    </row>
    <row r="4801" spans="1:8">
      <c r="A4801" s="24">
        <f t="shared" si="265"/>
        <v>43689</v>
      </c>
      <c r="B4801" s="28">
        <f t="shared" si="267"/>
        <v>43693</v>
      </c>
      <c r="C4801" s="6">
        <v>5</v>
      </c>
      <c r="D4801" s="1">
        <v>3547.5</v>
      </c>
      <c r="E4801" s="21">
        <f t="shared" si="266"/>
        <v>3931.1302884615379</v>
      </c>
      <c r="F4801" s="1">
        <v>3931.1302884615379</v>
      </c>
      <c r="G4801" s="1">
        <v>3931</v>
      </c>
      <c r="H4801" s="1"/>
    </row>
    <row r="4802" spans="1:8">
      <c r="A4802" s="24">
        <f t="shared" si="265"/>
        <v>43689</v>
      </c>
      <c r="B4802" s="29">
        <f t="shared" si="267"/>
        <v>43694</v>
      </c>
      <c r="C4802" s="6">
        <v>5.0416666666666696</v>
      </c>
      <c r="D4802" s="1">
        <v>3393.5</v>
      </c>
      <c r="E4802" s="21">
        <f t="shared" si="266"/>
        <v>3760.4765705128202</v>
      </c>
      <c r="F4802" s="1">
        <v>3760.4765705128202</v>
      </c>
      <c r="G4802" s="1">
        <v>3760</v>
      </c>
      <c r="H4802" s="1"/>
    </row>
    <row r="4803" spans="1:8">
      <c r="A4803" s="24">
        <f t="shared" si="265"/>
        <v>43689</v>
      </c>
      <c r="B4803" s="30">
        <f t="shared" si="267"/>
        <v>43694</v>
      </c>
      <c r="C4803" s="6">
        <v>5.0833333333333304</v>
      </c>
      <c r="D4803" s="1">
        <v>3770.5</v>
      </c>
      <c r="E4803" s="21">
        <f t="shared" si="266"/>
        <v>4178.2457371794872</v>
      </c>
      <c r="F4803" s="1">
        <v>4178.2457371794872</v>
      </c>
      <c r="G4803" s="1">
        <v>4178</v>
      </c>
      <c r="H4803" s="1"/>
    </row>
    <row r="4804" spans="1:8">
      <c r="A4804" s="24">
        <f t="shared" si="265"/>
        <v>43689</v>
      </c>
      <c r="B4804" s="30">
        <f t="shared" si="267"/>
        <v>43694</v>
      </c>
      <c r="C4804" s="6">
        <v>5.125</v>
      </c>
      <c r="D4804" s="1">
        <v>3287.5</v>
      </c>
      <c r="E4804" s="21">
        <f t="shared" si="266"/>
        <v>3643.0136217948716</v>
      </c>
      <c r="F4804" s="1">
        <v>3643.0136217948716</v>
      </c>
      <c r="G4804" s="1">
        <v>3643</v>
      </c>
      <c r="H4804" s="1"/>
    </row>
    <row r="4805" spans="1:8">
      <c r="A4805" s="24">
        <f t="shared" si="265"/>
        <v>43689</v>
      </c>
      <c r="B4805" s="30">
        <f t="shared" si="267"/>
        <v>43694</v>
      </c>
      <c r="C4805" s="6">
        <v>5.1666666666666696</v>
      </c>
      <c r="D4805" s="1">
        <v>3609</v>
      </c>
      <c r="E4805" s="21">
        <f t="shared" si="266"/>
        <v>3999.2809615384613</v>
      </c>
      <c r="F4805" s="1">
        <v>3999.2809615384613</v>
      </c>
      <c r="G4805" s="1">
        <v>3999</v>
      </c>
      <c r="H4805" s="1"/>
    </row>
    <row r="4806" spans="1:8">
      <c r="A4806" s="24">
        <f t="shared" si="265"/>
        <v>43689</v>
      </c>
      <c r="B4806" s="30">
        <f t="shared" si="267"/>
        <v>43694</v>
      </c>
      <c r="C4806" s="6">
        <v>5.2083333333333304</v>
      </c>
      <c r="D4806" s="1">
        <v>2032.5</v>
      </c>
      <c r="E4806" s="21">
        <f t="shared" si="266"/>
        <v>2252.2966346153848</v>
      </c>
      <c r="F4806" s="1">
        <v>2252.2966346153848</v>
      </c>
      <c r="G4806" s="1">
        <v>2252</v>
      </c>
      <c r="H4806" s="1"/>
    </row>
    <row r="4807" spans="1:8">
      <c r="A4807" s="24">
        <f t="shared" si="265"/>
        <v>43689</v>
      </c>
      <c r="B4807" s="30">
        <f t="shared" si="267"/>
        <v>43694</v>
      </c>
      <c r="C4807" s="6">
        <v>5.25</v>
      </c>
      <c r="D4807" s="1">
        <v>0</v>
      </c>
      <c r="E4807" s="21">
        <f t="shared" si="266"/>
        <v>0</v>
      </c>
      <c r="F4807" s="1">
        <v>0</v>
      </c>
      <c r="G4807" s="1">
        <v>0</v>
      </c>
      <c r="H4807" s="1"/>
    </row>
    <row r="4808" spans="1:8">
      <c r="A4808" s="24">
        <f t="shared" si="265"/>
        <v>43689</v>
      </c>
      <c r="B4808" s="30">
        <f t="shared" si="267"/>
        <v>43694</v>
      </c>
      <c r="C4808" s="6">
        <v>5.2916666666666696</v>
      </c>
      <c r="D4808" s="1">
        <v>0</v>
      </c>
      <c r="E4808" s="21">
        <f t="shared" si="266"/>
        <v>0</v>
      </c>
      <c r="F4808" s="1">
        <v>0</v>
      </c>
      <c r="G4808" s="1">
        <v>0</v>
      </c>
      <c r="H4808" s="1"/>
    </row>
    <row r="4809" spans="1:8">
      <c r="A4809" s="24">
        <f t="shared" si="265"/>
        <v>43689</v>
      </c>
      <c r="B4809" s="30">
        <f t="shared" si="267"/>
        <v>43694</v>
      </c>
      <c r="C4809" s="6">
        <v>5.3333333333333304</v>
      </c>
      <c r="D4809" s="1">
        <v>0</v>
      </c>
      <c r="E4809" s="21">
        <f t="shared" si="266"/>
        <v>0</v>
      </c>
      <c r="F4809" s="1">
        <v>0</v>
      </c>
      <c r="G4809" s="1">
        <v>0</v>
      </c>
      <c r="H4809" s="1"/>
    </row>
    <row r="4810" spans="1:8">
      <c r="A4810" s="24">
        <f t="shared" si="265"/>
        <v>43689</v>
      </c>
      <c r="B4810" s="30">
        <f t="shared" si="267"/>
        <v>43694</v>
      </c>
      <c r="C4810" s="6">
        <v>5.375</v>
      </c>
      <c r="D4810" s="1">
        <v>0</v>
      </c>
      <c r="E4810" s="21">
        <f t="shared" si="266"/>
        <v>0</v>
      </c>
      <c r="F4810" s="1">
        <v>0</v>
      </c>
      <c r="G4810" s="1">
        <v>0</v>
      </c>
      <c r="H4810" s="1"/>
    </row>
    <row r="4811" spans="1:8">
      <c r="A4811" s="24">
        <f t="shared" si="265"/>
        <v>43689</v>
      </c>
      <c r="B4811" s="30">
        <f t="shared" si="267"/>
        <v>43694</v>
      </c>
      <c r="C4811" s="6">
        <v>5.4166666666666696</v>
      </c>
      <c r="D4811" s="1">
        <v>0</v>
      </c>
      <c r="E4811" s="21">
        <f t="shared" si="266"/>
        <v>0</v>
      </c>
      <c r="F4811" s="1">
        <v>0</v>
      </c>
      <c r="G4811" s="1">
        <v>0</v>
      </c>
      <c r="H4811" s="1"/>
    </row>
    <row r="4812" spans="1:8">
      <c r="A4812" s="24">
        <f t="shared" si="265"/>
        <v>43689</v>
      </c>
      <c r="B4812" s="30">
        <f t="shared" si="267"/>
        <v>43694</v>
      </c>
      <c r="C4812" s="6">
        <v>5.4583333333333304</v>
      </c>
      <c r="D4812" s="1">
        <v>0</v>
      </c>
      <c r="E4812" s="21">
        <f t="shared" si="266"/>
        <v>0</v>
      </c>
      <c r="F4812" s="1">
        <v>0</v>
      </c>
      <c r="G4812" s="1">
        <v>0</v>
      </c>
      <c r="H4812" s="1"/>
    </row>
    <row r="4813" spans="1:8">
      <c r="A4813" s="24">
        <f t="shared" si="265"/>
        <v>43689</v>
      </c>
      <c r="B4813" s="30">
        <f t="shared" si="267"/>
        <v>43694</v>
      </c>
      <c r="C4813" s="6">
        <v>5.5</v>
      </c>
      <c r="D4813" s="1">
        <v>0</v>
      </c>
      <c r="E4813" s="21">
        <f t="shared" si="266"/>
        <v>0</v>
      </c>
      <c r="F4813" s="1">
        <v>0</v>
      </c>
      <c r="G4813" s="1">
        <v>0</v>
      </c>
      <c r="H4813" s="1"/>
    </row>
    <row r="4814" spans="1:8">
      <c r="A4814" s="24">
        <f t="shared" si="265"/>
        <v>43689</v>
      </c>
      <c r="B4814" s="30">
        <f t="shared" si="267"/>
        <v>43694</v>
      </c>
      <c r="C4814" s="6">
        <v>5.5416666666666696</v>
      </c>
      <c r="D4814" s="1">
        <v>0</v>
      </c>
      <c r="E4814" s="21">
        <f t="shared" si="266"/>
        <v>0</v>
      </c>
      <c r="F4814" s="1">
        <v>0</v>
      </c>
      <c r="G4814" s="1">
        <v>0</v>
      </c>
      <c r="H4814" s="1"/>
    </row>
    <row r="4815" spans="1:8">
      <c r="A4815" s="24">
        <f t="shared" si="265"/>
        <v>43689</v>
      </c>
      <c r="B4815" s="30">
        <f t="shared" si="267"/>
        <v>43694</v>
      </c>
      <c r="C4815" s="6">
        <v>5.5833333333333304</v>
      </c>
      <c r="D4815" s="1">
        <v>0</v>
      </c>
      <c r="E4815" s="21">
        <f t="shared" si="266"/>
        <v>0</v>
      </c>
      <c r="F4815" s="1">
        <v>0</v>
      </c>
      <c r="G4815" s="1">
        <v>0</v>
      </c>
      <c r="H4815" s="1"/>
    </row>
    <row r="4816" spans="1:8">
      <c r="A4816" s="24">
        <f t="shared" si="265"/>
        <v>43689</v>
      </c>
      <c r="B4816" s="30">
        <f t="shared" si="267"/>
        <v>43694</v>
      </c>
      <c r="C4816" s="6">
        <v>5.625</v>
      </c>
      <c r="D4816" s="1">
        <v>0</v>
      </c>
      <c r="E4816" s="21">
        <f t="shared" si="266"/>
        <v>0</v>
      </c>
      <c r="F4816" s="1">
        <v>0</v>
      </c>
      <c r="G4816" s="1">
        <v>0</v>
      </c>
      <c r="H4816" s="1"/>
    </row>
    <row r="4817" spans="1:8">
      <c r="A4817" s="24">
        <f t="shared" si="265"/>
        <v>43689</v>
      </c>
      <c r="B4817" s="30">
        <f t="shared" si="267"/>
        <v>43694</v>
      </c>
      <c r="C4817" s="6">
        <v>5.6666666666666696</v>
      </c>
      <c r="D4817" s="1">
        <v>0</v>
      </c>
      <c r="E4817" s="21">
        <f t="shared" si="266"/>
        <v>0</v>
      </c>
      <c r="F4817" s="1">
        <v>0</v>
      </c>
      <c r="G4817" s="1">
        <v>0</v>
      </c>
      <c r="H4817" s="1"/>
    </row>
    <row r="4818" spans="1:8">
      <c r="A4818" s="24">
        <f t="shared" si="265"/>
        <v>43689</v>
      </c>
      <c r="B4818" s="30">
        <f t="shared" si="267"/>
        <v>43694</v>
      </c>
      <c r="C4818" s="6">
        <v>5.7083333333333304</v>
      </c>
      <c r="D4818" s="1">
        <v>0</v>
      </c>
      <c r="E4818" s="21">
        <f t="shared" si="266"/>
        <v>0</v>
      </c>
      <c r="F4818" s="1">
        <v>0</v>
      </c>
      <c r="G4818" s="1">
        <v>0</v>
      </c>
      <c r="H4818" s="1"/>
    </row>
    <row r="4819" spans="1:8">
      <c r="A4819" s="24">
        <f t="shared" si="265"/>
        <v>43689</v>
      </c>
      <c r="B4819" s="30">
        <f t="shared" si="267"/>
        <v>43694</v>
      </c>
      <c r="C4819" s="6">
        <v>5.75</v>
      </c>
      <c r="D4819" s="1">
        <v>0</v>
      </c>
      <c r="E4819" s="21">
        <f t="shared" si="266"/>
        <v>0</v>
      </c>
      <c r="F4819" s="1">
        <v>0</v>
      </c>
      <c r="G4819" s="1">
        <v>0</v>
      </c>
      <c r="H4819" s="1"/>
    </row>
    <row r="4820" spans="1:8">
      <c r="A4820" s="24">
        <f t="shared" si="265"/>
        <v>43689</v>
      </c>
      <c r="B4820" s="30">
        <f t="shared" si="267"/>
        <v>43694</v>
      </c>
      <c r="C4820" s="6">
        <v>5.7916666666666696</v>
      </c>
      <c r="D4820" s="1">
        <v>0</v>
      </c>
      <c r="E4820" s="21">
        <f t="shared" si="266"/>
        <v>0</v>
      </c>
      <c r="F4820" s="1">
        <v>0</v>
      </c>
      <c r="G4820" s="1">
        <v>0</v>
      </c>
      <c r="H4820" s="1"/>
    </row>
    <row r="4821" spans="1:8">
      <c r="A4821" s="24">
        <f t="shared" si="265"/>
        <v>43689</v>
      </c>
      <c r="B4821" s="30">
        <f t="shared" si="267"/>
        <v>43694</v>
      </c>
      <c r="C4821" s="6">
        <v>5.8333333333333304</v>
      </c>
      <c r="D4821" s="1">
        <v>0</v>
      </c>
      <c r="E4821" s="21">
        <f t="shared" si="266"/>
        <v>0</v>
      </c>
      <c r="F4821" s="1">
        <v>0</v>
      </c>
      <c r="G4821" s="1">
        <v>0</v>
      </c>
      <c r="H4821" s="1"/>
    </row>
    <row r="4822" spans="1:8">
      <c r="A4822" s="24">
        <f t="shared" si="265"/>
        <v>43689</v>
      </c>
      <c r="B4822" s="30">
        <f t="shared" si="267"/>
        <v>43694</v>
      </c>
      <c r="C4822" s="6">
        <v>5.875</v>
      </c>
      <c r="D4822" s="1">
        <v>0</v>
      </c>
      <c r="E4822" s="21">
        <f t="shared" si="266"/>
        <v>0</v>
      </c>
      <c r="F4822" s="1">
        <v>0</v>
      </c>
      <c r="G4822" s="1">
        <v>0</v>
      </c>
      <c r="H4822" s="1"/>
    </row>
    <row r="4823" spans="1:8">
      <c r="A4823" s="24">
        <f t="shared" si="265"/>
        <v>43689</v>
      </c>
      <c r="B4823" s="30">
        <f t="shared" si="267"/>
        <v>43694</v>
      </c>
      <c r="C4823" s="6">
        <v>5.9166666666666696</v>
      </c>
      <c r="D4823" s="1">
        <v>152</v>
      </c>
      <c r="E4823" s="21">
        <f t="shared" si="266"/>
        <v>168.43743589743588</v>
      </c>
      <c r="F4823" s="1">
        <v>168.43743589743588</v>
      </c>
      <c r="G4823" s="1">
        <v>168</v>
      </c>
      <c r="H4823" s="1"/>
    </row>
    <row r="4824" spans="1:8">
      <c r="A4824" s="24">
        <f t="shared" si="265"/>
        <v>43689</v>
      </c>
      <c r="B4824" s="30">
        <f t="shared" si="267"/>
        <v>43694</v>
      </c>
      <c r="C4824" s="6">
        <v>5.9583333333333304</v>
      </c>
      <c r="D4824" s="1">
        <v>245.5</v>
      </c>
      <c r="E4824" s="21">
        <f t="shared" si="266"/>
        <v>272.04862179487179</v>
      </c>
      <c r="F4824" s="1">
        <v>272.04862179487179</v>
      </c>
      <c r="G4824" s="1">
        <v>272</v>
      </c>
      <c r="H4824" s="1"/>
    </row>
    <row r="4825" spans="1:8">
      <c r="A4825" s="24">
        <f t="shared" si="265"/>
        <v>43689</v>
      </c>
      <c r="B4825" s="28">
        <f t="shared" si="267"/>
        <v>43694</v>
      </c>
      <c r="C4825" s="6">
        <v>6</v>
      </c>
      <c r="D4825" s="1">
        <v>0</v>
      </c>
      <c r="E4825" s="21">
        <f t="shared" si="266"/>
        <v>0</v>
      </c>
      <c r="F4825" s="1">
        <v>0</v>
      </c>
      <c r="G4825" s="1">
        <v>0</v>
      </c>
      <c r="H4825" s="1"/>
    </row>
    <row r="4826" spans="1:8">
      <c r="A4826" s="24">
        <f t="shared" ref="A4826:A4889" si="268">A4658+7</f>
        <v>43695</v>
      </c>
      <c r="B4826" s="29">
        <f t="shared" si="267"/>
        <v>43695</v>
      </c>
      <c r="C4826" s="6">
        <v>6.0416666666666696</v>
      </c>
      <c r="D4826" s="1">
        <v>0</v>
      </c>
      <c r="E4826" s="21">
        <f t="shared" si="266"/>
        <v>0</v>
      </c>
      <c r="F4826" s="1">
        <v>0</v>
      </c>
      <c r="G4826" s="1">
        <v>0</v>
      </c>
      <c r="H4826" s="1"/>
    </row>
    <row r="4827" spans="1:8">
      <c r="A4827" s="24">
        <f t="shared" si="268"/>
        <v>43695</v>
      </c>
      <c r="B4827" s="30">
        <f t="shared" si="267"/>
        <v>43695</v>
      </c>
      <c r="C4827" s="6">
        <v>6.0833333333333304</v>
      </c>
      <c r="D4827" s="1">
        <v>0</v>
      </c>
      <c r="E4827" s="21">
        <f t="shared" ref="E4827:E4890" si="269">D4827*(293/273)*(1.0325/1)</f>
        <v>0</v>
      </c>
      <c r="F4827" s="1">
        <v>0</v>
      </c>
      <c r="G4827" s="1">
        <v>0</v>
      </c>
      <c r="H4827" s="1"/>
    </row>
    <row r="4828" spans="1:8">
      <c r="A4828" s="24">
        <f t="shared" si="268"/>
        <v>43695</v>
      </c>
      <c r="B4828" s="30">
        <f t="shared" si="267"/>
        <v>43695</v>
      </c>
      <c r="C4828" s="6">
        <v>6.125</v>
      </c>
      <c r="D4828" s="1">
        <v>0</v>
      </c>
      <c r="E4828" s="21">
        <f t="shared" si="269"/>
        <v>0</v>
      </c>
      <c r="F4828" s="1">
        <v>0</v>
      </c>
      <c r="G4828" s="1">
        <v>0</v>
      </c>
      <c r="H4828" s="1"/>
    </row>
    <row r="4829" spans="1:8">
      <c r="A4829" s="24">
        <f t="shared" si="268"/>
        <v>43695</v>
      </c>
      <c r="B4829" s="30">
        <f t="shared" si="267"/>
        <v>43695</v>
      </c>
      <c r="C4829" s="6">
        <v>6.1666666666666696</v>
      </c>
      <c r="D4829" s="1">
        <v>0</v>
      </c>
      <c r="E4829" s="21">
        <f t="shared" si="269"/>
        <v>0</v>
      </c>
      <c r="F4829" s="1">
        <v>0</v>
      </c>
      <c r="G4829" s="1">
        <v>0</v>
      </c>
      <c r="H4829" s="1"/>
    </row>
    <row r="4830" spans="1:8">
      <c r="A4830" s="24">
        <f t="shared" si="268"/>
        <v>43695</v>
      </c>
      <c r="B4830" s="30">
        <f t="shared" si="267"/>
        <v>43695</v>
      </c>
      <c r="C4830" s="6">
        <v>6.2083333333333304</v>
      </c>
      <c r="D4830" s="1">
        <v>0</v>
      </c>
      <c r="E4830" s="21">
        <f t="shared" si="269"/>
        <v>0</v>
      </c>
      <c r="F4830" s="1">
        <v>0</v>
      </c>
      <c r="G4830" s="1">
        <v>0</v>
      </c>
      <c r="H4830" s="1"/>
    </row>
    <row r="4831" spans="1:8">
      <c r="A4831" s="24">
        <f t="shared" si="268"/>
        <v>43695</v>
      </c>
      <c r="B4831" s="30">
        <f t="shared" si="267"/>
        <v>43695</v>
      </c>
      <c r="C4831" s="6">
        <v>6.25</v>
      </c>
      <c r="D4831" s="1">
        <v>0</v>
      </c>
      <c r="E4831" s="21">
        <f t="shared" si="269"/>
        <v>0</v>
      </c>
      <c r="F4831" s="1">
        <v>0</v>
      </c>
      <c r="G4831" s="1">
        <v>0</v>
      </c>
      <c r="H4831" s="1"/>
    </row>
    <row r="4832" spans="1:8">
      <c r="A4832" s="24">
        <f t="shared" si="268"/>
        <v>43695</v>
      </c>
      <c r="B4832" s="30">
        <f t="shared" si="267"/>
        <v>43695</v>
      </c>
      <c r="C4832" s="6">
        <v>6.2916666666666696</v>
      </c>
      <c r="D4832" s="1">
        <v>0</v>
      </c>
      <c r="E4832" s="21">
        <f t="shared" si="269"/>
        <v>0</v>
      </c>
      <c r="F4832" s="1">
        <v>0</v>
      </c>
      <c r="G4832" s="1">
        <v>0</v>
      </c>
      <c r="H4832" s="1"/>
    </row>
    <row r="4833" spans="1:8">
      <c r="A4833" s="24">
        <f t="shared" si="268"/>
        <v>43695</v>
      </c>
      <c r="B4833" s="30">
        <f t="shared" si="267"/>
        <v>43695</v>
      </c>
      <c r="C4833" s="6">
        <v>6.3333333333333304</v>
      </c>
      <c r="D4833" s="1">
        <v>0</v>
      </c>
      <c r="E4833" s="21">
        <f t="shared" si="269"/>
        <v>0</v>
      </c>
      <c r="F4833" s="1">
        <v>0</v>
      </c>
      <c r="G4833" s="1">
        <v>0</v>
      </c>
      <c r="H4833" s="1"/>
    </row>
    <row r="4834" spans="1:8">
      <c r="A4834" s="24">
        <f t="shared" si="268"/>
        <v>43695</v>
      </c>
      <c r="B4834" s="30">
        <f t="shared" ref="B4834:B4849" si="270">B4810+1</f>
        <v>43695</v>
      </c>
      <c r="C4834" s="6">
        <v>6.375</v>
      </c>
      <c r="D4834" s="1">
        <v>0</v>
      </c>
      <c r="E4834" s="21">
        <f t="shared" si="269"/>
        <v>0</v>
      </c>
      <c r="F4834" s="1">
        <v>0</v>
      </c>
      <c r="G4834" s="1">
        <v>0</v>
      </c>
      <c r="H4834" s="1"/>
    </row>
    <row r="4835" spans="1:8">
      <c r="A4835" s="24">
        <f t="shared" si="268"/>
        <v>43695</v>
      </c>
      <c r="B4835" s="30">
        <f t="shared" si="270"/>
        <v>43695</v>
      </c>
      <c r="C4835" s="6">
        <v>6.4166666666666696</v>
      </c>
      <c r="D4835" s="1">
        <v>0</v>
      </c>
      <c r="E4835" s="21">
        <f t="shared" si="269"/>
        <v>0</v>
      </c>
      <c r="F4835" s="1">
        <v>0</v>
      </c>
      <c r="G4835" s="1">
        <v>0</v>
      </c>
      <c r="H4835" s="1"/>
    </row>
    <row r="4836" spans="1:8">
      <c r="A4836" s="24">
        <f t="shared" si="268"/>
        <v>43695</v>
      </c>
      <c r="B4836" s="30">
        <f t="shared" si="270"/>
        <v>43695</v>
      </c>
      <c r="C4836" s="6">
        <v>6.4583333333333304</v>
      </c>
      <c r="D4836" s="1">
        <v>0</v>
      </c>
      <c r="E4836" s="21">
        <f t="shared" si="269"/>
        <v>0</v>
      </c>
      <c r="F4836" s="1">
        <v>0</v>
      </c>
      <c r="G4836" s="1">
        <v>0</v>
      </c>
      <c r="H4836" s="1"/>
    </row>
    <row r="4837" spans="1:8">
      <c r="A4837" s="24">
        <f t="shared" si="268"/>
        <v>43695</v>
      </c>
      <c r="B4837" s="30">
        <f t="shared" si="270"/>
        <v>43695</v>
      </c>
      <c r="C4837" s="6">
        <v>6.5</v>
      </c>
      <c r="D4837" s="1">
        <v>0</v>
      </c>
      <c r="E4837" s="21">
        <f t="shared" si="269"/>
        <v>0</v>
      </c>
      <c r="F4837" s="1">
        <v>0</v>
      </c>
      <c r="G4837" s="1">
        <v>0</v>
      </c>
      <c r="H4837" s="1"/>
    </row>
    <row r="4838" spans="1:8">
      <c r="A4838" s="24">
        <f t="shared" si="268"/>
        <v>43695</v>
      </c>
      <c r="B4838" s="30">
        <f t="shared" si="270"/>
        <v>43695</v>
      </c>
      <c r="C4838" s="6">
        <v>6.5416666666666696</v>
      </c>
      <c r="D4838" s="1">
        <v>0</v>
      </c>
      <c r="E4838" s="21">
        <f t="shared" si="269"/>
        <v>0</v>
      </c>
      <c r="F4838" s="1">
        <v>0</v>
      </c>
      <c r="G4838" s="1">
        <v>0</v>
      </c>
      <c r="H4838" s="1"/>
    </row>
    <row r="4839" spans="1:8">
      <c r="A4839" s="24">
        <f t="shared" si="268"/>
        <v>43695</v>
      </c>
      <c r="B4839" s="30">
        <f t="shared" si="270"/>
        <v>43695</v>
      </c>
      <c r="C4839" s="6">
        <v>6.5833333333333304</v>
      </c>
      <c r="D4839" s="1">
        <v>0</v>
      </c>
      <c r="E4839" s="21">
        <f t="shared" si="269"/>
        <v>0</v>
      </c>
      <c r="F4839" s="1">
        <v>0</v>
      </c>
      <c r="G4839" s="1">
        <v>0</v>
      </c>
      <c r="H4839" s="1"/>
    </row>
    <row r="4840" spans="1:8">
      <c r="A4840" s="24">
        <f t="shared" si="268"/>
        <v>43695</v>
      </c>
      <c r="B4840" s="30">
        <f t="shared" si="270"/>
        <v>43695</v>
      </c>
      <c r="C4840" s="6">
        <v>6.625</v>
      </c>
      <c r="D4840" s="1">
        <v>0</v>
      </c>
      <c r="E4840" s="21">
        <f t="shared" si="269"/>
        <v>0</v>
      </c>
      <c r="F4840" s="1">
        <v>0</v>
      </c>
      <c r="G4840" s="1">
        <v>0</v>
      </c>
      <c r="H4840" s="1"/>
    </row>
    <row r="4841" spans="1:8">
      <c r="A4841" s="24">
        <f t="shared" si="268"/>
        <v>43695</v>
      </c>
      <c r="B4841" s="30">
        <f t="shared" si="270"/>
        <v>43695</v>
      </c>
      <c r="C4841" s="6">
        <v>6.6666666666666696</v>
      </c>
      <c r="D4841" s="1">
        <v>0</v>
      </c>
      <c r="E4841" s="21">
        <f t="shared" si="269"/>
        <v>0</v>
      </c>
      <c r="F4841" s="1">
        <v>0</v>
      </c>
      <c r="G4841" s="1">
        <v>0</v>
      </c>
      <c r="H4841" s="1"/>
    </row>
    <row r="4842" spans="1:8">
      <c r="A4842" s="24">
        <f t="shared" si="268"/>
        <v>43695</v>
      </c>
      <c r="B4842" s="30">
        <f t="shared" si="270"/>
        <v>43695</v>
      </c>
      <c r="C4842" s="6">
        <v>6.7083333333333304</v>
      </c>
      <c r="D4842" s="1">
        <v>0</v>
      </c>
      <c r="E4842" s="21">
        <f t="shared" si="269"/>
        <v>0</v>
      </c>
      <c r="F4842" s="1">
        <v>0</v>
      </c>
      <c r="G4842" s="1">
        <v>0</v>
      </c>
      <c r="H4842" s="1"/>
    </row>
    <row r="4843" spans="1:8">
      <c r="A4843" s="24">
        <f t="shared" si="268"/>
        <v>43695</v>
      </c>
      <c r="B4843" s="30">
        <f t="shared" si="270"/>
        <v>43695</v>
      </c>
      <c r="C4843" s="6">
        <v>6.75</v>
      </c>
      <c r="D4843" s="1">
        <v>0</v>
      </c>
      <c r="E4843" s="21">
        <f t="shared" si="269"/>
        <v>0</v>
      </c>
      <c r="F4843" s="1">
        <v>0</v>
      </c>
      <c r="G4843" s="1">
        <v>0</v>
      </c>
      <c r="H4843" s="1"/>
    </row>
    <row r="4844" spans="1:8">
      <c r="A4844" s="24">
        <f t="shared" si="268"/>
        <v>43695</v>
      </c>
      <c r="B4844" s="30">
        <f t="shared" si="270"/>
        <v>43695</v>
      </c>
      <c r="C4844" s="6">
        <v>6.7916666666666696</v>
      </c>
      <c r="D4844" s="1">
        <v>7</v>
      </c>
      <c r="E4844" s="21">
        <f t="shared" si="269"/>
        <v>7.7569871794871794</v>
      </c>
      <c r="F4844" s="1">
        <v>7.7569871794871794</v>
      </c>
      <c r="G4844" s="1">
        <v>8</v>
      </c>
      <c r="H4844" s="1"/>
    </row>
    <row r="4845" spans="1:8">
      <c r="A4845" s="24">
        <f t="shared" si="268"/>
        <v>43695</v>
      </c>
      <c r="B4845" s="30">
        <f t="shared" si="270"/>
        <v>43695</v>
      </c>
      <c r="C4845" s="6">
        <v>6.8333333333333304</v>
      </c>
      <c r="D4845" s="1">
        <v>0</v>
      </c>
      <c r="E4845" s="21">
        <f t="shared" si="269"/>
        <v>0</v>
      </c>
      <c r="F4845" s="1">
        <v>0</v>
      </c>
      <c r="G4845" s="1">
        <v>0</v>
      </c>
      <c r="H4845" s="1"/>
    </row>
    <row r="4846" spans="1:8">
      <c r="A4846" s="24">
        <f t="shared" si="268"/>
        <v>43695</v>
      </c>
      <c r="B4846" s="30">
        <f t="shared" si="270"/>
        <v>43695</v>
      </c>
      <c r="C4846" s="6">
        <v>6.875</v>
      </c>
      <c r="D4846" s="1">
        <v>0</v>
      </c>
      <c r="E4846" s="21">
        <f t="shared" si="269"/>
        <v>0</v>
      </c>
      <c r="F4846" s="1">
        <v>0</v>
      </c>
      <c r="G4846" s="1">
        <v>0</v>
      </c>
      <c r="H4846" s="1"/>
    </row>
    <row r="4847" spans="1:8">
      <c r="A4847" s="24">
        <f t="shared" si="268"/>
        <v>43695</v>
      </c>
      <c r="B4847" s="30">
        <f t="shared" si="270"/>
        <v>43695</v>
      </c>
      <c r="C4847" s="6">
        <v>6.9166666666666599</v>
      </c>
      <c r="D4847" s="1">
        <v>0</v>
      </c>
      <c r="E4847" s="21">
        <f t="shared" si="269"/>
        <v>0</v>
      </c>
      <c r="F4847" s="1">
        <v>0</v>
      </c>
      <c r="G4847" s="1">
        <v>0</v>
      </c>
      <c r="H4847" s="1"/>
    </row>
    <row r="4848" spans="1:8">
      <c r="A4848" s="24">
        <f t="shared" si="268"/>
        <v>43695</v>
      </c>
      <c r="B4848" s="30">
        <f t="shared" si="270"/>
        <v>43695</v>
      </c>
      <c r="C4848" s="6">
        <v>6.9583333333333304</v>
      </c>
      <c r="D4848" s="1">
        <v>0</v>
      </c>
      <c r="E4848" s="21">
        <f t="shared" si="269"/>
        <v>0</v>
      </c>
      <c r="F4848" s="1">
        <v>0</v>
      </c>
      <c r="G4848" s="1">
        <v>0</v>
      </c>
      <c r="H4848" s="1"/>
    </row>
    <row r="4849" spans="1:8">
      <c r="A4849" s="25">
        <f t="shared" si="268"/>
        <v>43695</v>
      </c>
      <c r="B4849" s="28">
        <f t="shared" si="270"/>
        <v>43695</v>
      </c>
      <c r="C4849" s="6">
        <v>7</v>
      </c>
      <c r="D4849" s="1">
        <v>0</v>
      </c>
      <c r="E4849" s="21">
        <f t="shared" si="269"/>
        <v>0</v>
      </c>
      <c r="F4849" s="1">
        <v>0</v>
      </c>
      <c r="G4849" s="1">
        <v>0</v>
      </c>
      <c r="H4849" s="1"/>
    </row>
    <row r="4850" spans="1:8">
      <c r="A4850" s="23">
        <f t="shared" si="268"/>
        <v>43696</v>
      </c>
      <c r="B4850" s="29">
        <f t="shared" ref="B4850:B4873" si="271">A4850</f>
        <v>43696</v>
      </c>
      <c r="C4850" s="6">
        <v>4.1666666666666664E-2</v>
      </c>
      <c r="D4850" s="1">
        <v>0</v>
      </c>
      <c r="E4850" s="21">
        <f t="shared" si="269"/>
        <v>0</v>
      </c>
      <c r="F4850" s="1">
        <v>0</v>
      </c>
      <c r="G4850" s="1">
        <v>0</v>
      </c>
      <c r="H4850" s="1"/>
    </row>
    <row r="4851" spans="1:8">
      <c r="A4851" s="24">
        <f t="shared" si="268"/>
        <v>43696</v>
      </c>
      <c r="B4851" s="30">
        <f t="shared" si="271"/>
        <v>43696</v>
      </c>
      <c r="C4851" s="6">
        <v>8.3333333333333301E-2</v>
      </c>
      <c r="D4851" s="1">
        <v>0</v>
      </c>
      <c r="E4851" s="21">
        <f t="shared" si="269"/>
        <v>0</v>
      </c>
      <c r="F4851" s="1">
        <v>0</v>
      </c>
      <c r="G4851" s="1">
        <v>0</v>
      </c>
      <c r="H4851" s="1"/>
    </row>
    <row r="4852" spans="1:8">
      <c r="A4852" s="24">
        <f t="shared" si="268"/>
        <v>43696</v>
      </c>
      <c r="B4852" s="30">
        <f t="shared" si="271"/>
        <v>43696</v>
      </c>
      <c r="C4852" s="6">
        <v>0.125</v>
      </c>
      <c r="D4852" s="1">
        <v>0</v>
      </c>
      <c r="E4852" s="21">
        <f t="shared" si="269"/>
        <v>0</v>
      </c>
      <c r="F4852" s="1">
        <v>0</v>
      </c>
      <c r="G4852" s="1">
        <v>0</v>
      </c>
      <c r="H4852" s="1"/>
    </row>
    <row r="4853" spans="1:8">
      <c r="A4853" s="24">
        <f t="shared" si="268"/>
        <v>43696</v>
      </c>
      <c r="B4853" s="30">
        <f t="shared" si="271"/>
        <v>43696</v>
      </c>
      <c r="C4853" s="6">
        <v>0.16666666666666699</v>
      </c>
      <c r="D4853" s="1">
        <v>0</v>
      </c>
      <c r="E4853" s="21">
        <f t="shared" si="269"/>
        <v>0</v>
      </c>
      <c r="F4853" s="1">
        <v>0</v>
      </c>
      <c r="G4853" s="1">
        <v>0</v>
      </c>
      <c r="H4853" s="1"/>
    </row>
    <row r="4854" spans="1:8">
      <c r="A4854" s="24">
        <f t="shared" si="268"/>
        <v>43696</v>
      </c>
      <c r="B4854" s="30">
        <f t="shared" si="271"/>
        <v>43696</v>
      </c>
      <c r="C4854" s="6">
        <v>0.20833333333333401</v>
      </c>
      <c r="D4854" s="1">
        <v>0</v>
      </c>
      <c r="E4854" s="21">
        <f t="shared" si="269"/>
        <v>0</v>
      </c>
      <c r="F4854" s="1">
        <v>0</v>
      </c>
      <c r="G4854" s="1">
        <v>0</v>
      </c>
      <c r="H4854" s="1"/>
    </row>
    <row r="4855" spans="1:8">
      <c r="A4855" s="24">
        <f t="shared" si="268"/>
        <v>43696</v>
      </c>
      <c r="B4855" s="30">
        <f t="shared" si="271"/>
        <v>43696</v>
      </c>
      <c r="C4855" s="6">
        <v>0.25</v>
      </c>
      <c r="D4855" s="1">
        <v>176.5</v>
      </c>
      <c r="E4855" s="21">
        <f t="shared" si="269"/>
        <v>195.58689102564102</v>
      </c>
      <c r="F4855" s="1">
        <v>195.58689102564102</v>
      </c>
      <c r="G4855" s="1">
        <v>196</v>
      </c>
      <c r="H4855" s="1"/>
    </row>
    <row r="4856" spans="1:8">
      <c r="A4856" s="24">
        <f t="shared" si="268"/>
        <v>43696</v>
      </c>
      <c r="B4856" s="30">
        <f t="shared" si="271"/>
        <v>43696</v>
      </c>
      <c r="C4856" s="6">
        <v>0.29166666666666702</v>
      </c>
      <c r="D4856" s="1">
        <v>2892</v>
      </c>
      <c r="E4856" s="21">
        <f t="shared" si="269"/>
        <v>3204.7438461538463</v>
      </c>
      <c r="F4856" s="1">
        <v>3204.7438461538463</v>
      </c>
      <c r="G4856" s="1">
        <v>3205</v>
      </c>
      <c r="H4856" s="1"/>
    </row>
    <row r="4857" spans="1:8">
      <c r="A4857" s="24">
        <f t="shared" si="268"/>
        <v>43696</v>
      </c>
      <c r="B4857" s="30">
        <f t="shared" si="271"/>
        <v>43696</v>
      </c>
      <c r="C4857" s="6">
        <v>0.33333333333333298</v>
      </c>
      <c r="D4857" s="1">
        <v>3609</v>
      </c>
      <c r="E4857" s="21">
        <f t="shared" si="269"/>
        <v>3999.2809615384613</v>
      </c>
      <c r="F4857" s="1">
        <v>3999.2809615384613</v>
      </c>
      <c r="G4857" s="1">
        <v>3999</v>
      </c>
      <c r="H4857" s="1"/>
    </row>
    <row r="4858" spans="1:8">
      <c r="A4858" s="24">
        <f t="shared" si="268"/>
        <v>43696</v>
      </c>
      <c r="B4858" s="30">
        <f t="shared" si="271"/>
        <v>43696</v>
      </c>
      <c r="C4858" s="6">
        <v>0.375</v>
      </c>
      <c r="D4858" s="1">
        <v>3652.5</v>
      </c>
      <c r="E4858" s="21">
        <f t="shared" si="269"/>
        <v>4047.4850961538459</v>
      </c>
      <c r="F4858" s="1">
        <v>4047.4850961538459</v>
      </c>
      <c r="G4858" s="1">
        <v>4047</v>
      </c>
      <c r="H4858" s="1"/>
    </row>
    <row r="4859" spans="1:8">
      <c r="A4859" s="24">
        <f t="shared" si="268"/>
        <v>43696</v>
      </c>
      <c r="B4859" s="30">
        <f t="shared" si="271"/>
        <v>43696</v>
      </c>
      <c r="C4859" s="6">
        <v>0.41666666666666702</v>
      </c>
      <c r="D4859" s="1">
        <v>3621</v>
      </c>
      <c r="E4859" s="21">
        <f t="shared" si="269"/>
        <v>4012.5786538461534</v>
      </c>
      <c r="F4859" s="1">
        <v>4012.5786538461534</v>
      </c>
      <c r="G4859" s="1">
        <v>4013</v>
      </c>
      <c r="H4859" s="1"/>
    </row>
    <row r="4860" spans="1:8">
      <c r="A4860" s="24">
        <f t="shared" si="268"/>
        <v>43696</v>
      </c>
      <c r="B4860" s="30">
        <f t="shared" si="271"/>
        <v>43696</v>
      </c>
      <c r="C4860" s="6">
        <v>0.45833333333333298</v>
      </c>
      <c r="D4860" s="1">
        <v>3608</v>
      </c>
      <c r="E4860" s="21">
        <f t="shared" si="269"/>
        <v>3998.1728205128202</v>
      </c>
      <c r="F4860" s="1">
        <v>3998.1728205128202</v>
      </c>
      <c r="G4860" s="1">
        <v>3998</v>
      </c>
      <c r="H4860" s="1"/>
    </row>
    <row r="4861" spans="1:8">
      <c r="A4861" s="24">
        <f t="shared" si="268"/>
        <v>43696</v>
      </c>
      <c r="B4861" s="30">
        <f t="shared" si="271"/>
        <v>43696</v>
      </c>
      <c r="C4861" s="6">
        <v>0.5</v>
      </c>
      <c r="D4861" s="1">
        <v>3392</v>
      </c>
      <c r="E4861" s="21">
        <f t="shared" si="269"/>
        <v>3758.814358974359</v>
      </c>
      <c r="F4861" s="1">
        <v>3758.814358974359</v>
      </c>
      <c r="G4861" s="1">
        <v>3759</v>
      </c>
      <c r="H4861" s="1"/>
    </row>
    <row r="4862" spans="1:8">
      <c r="A4862" s="24">
        <f t="shared" si="268"/>
        <v>43696</v>
      </c>
      <c r="B4862" s="30">
        <f t="shared" si="271"/>
        <v>43696</v>
      </c>
      <c r="C4862" s="6">
        <v>0.54166666666666696</v>
      </c>
      <c r="D4862" s="1">
        <v>3611</v>
      </c>
      <c r="E4862" s="21">
        <f t="shared" si="269"/>
        <v>4001.4972435897434</v>
      </c>
      <c r="F4862" s="1">
        <v>4001.4972435897434</v>
      </c>
      <c r="G4862" s="1">
        <v>4001</v>
      </c>
      <c r="H4862" s="1"/>
    </row>
    <row r="4863" spans="1:8">
      <c r="A4863" s="24">
        <f t="shared" si="268"/>
        <v>43696</v>
      </c>
      <c r="B4863" s="30">
        <f t="shared" si="271"/>
        <v>43696</v>
      </c>
      <c r="C4863" s="6">
        <v>0.58333333333333304</v>
      </c>
      <c r="D4863" s="1">
        <v>3522.5</v>
      </c>
      <c r="E4863" s="21">
        <f t="shared" si="269"/>
        <v>3903.426762820513</v>
      </c>
      <c r="F4863" s="1">
        <v>3903.426762820513</v>
      </c>
      <c r="G4863" s="1">
        <v>3903</v>
      </c>
      <c r="H4863" s="1"/>
    </row>
    <row r="4864" spans="1:8">
      <c r="A4864" s="24">
        <f t="shared" si="268"/>
        <v>43696</v>
      </c>
      <c r="B4864" s="30">
        <f t="shared" si="271"/>
        <v>43696</v>
      </c>
      <c r="C4864" s="6">
        <v>0.625</v>
      </c>
      <c r="D4864" s="1">
        <v>3609</v>
      </c>
      <c r="E4864" s="21">
        <f t="shared" si="269"/>
        <v>3999.2809615384613</v>
      </c>
      <c r="F4864" s="1">
        <v>3999.2809615384613</v>
      </c>
      <c r="G4864" s="1">
        <v>3999</v>
      </c>
      <c r="H4864" s="1"/>
    </row>
    <row r="4865" spans="1:8">
      <c r="A4865" s="24">
        <f t="shared" si="268"/>
        <v>43696</v>
      </c>
      <c r="B4865" s="30">
        <f t="shared" si="271"/>
        <v>43696</v>
      </c>
      <c r="C4865" s="6">
        <v>0.66666666666666696</v>
      </c>
      <c r="D4865" s="1">
        <v>3398.5</v>
      </c>
      <c r="E4865" s="21">
        <f t="shared" si="269"/>
        <v>3766.0172756410257</v>
      </c>
      <c r="F4865" s="1">
        <v>3766.0172756410257</v>
      </c>
      <c r="G4865" s="1">
        <v>3766</v>
      </c>
      <c r="H4865" s="1"/>
    </row>
    <row r="4866" spans="1:8">
      <c r="A4866" s="24">
        <f t="shared" si="268"/>
        <v>43696</v>
      </c>
      <c r="B4866" s="30">
        <f t="shared" si="271"/>
        <v>43696</v>
      </c>
      <c r="C4866" s="6">
        <v>0.70833333333333304</v>
      </c>
      <c r="D4866" s="1">
        <v>2592.5</v>
      </c>
      <c r="E4866" s="21">
        <f t="shared" si="269"/>
        <v>2872.8556089743588</v>
      </c>
      <c r="F4866" s="1">
        <v>2872.8556089743588</v>
      </c>
      <c r="G4866" s="1">
        <v>2873</v>
      </c>
      <c r="H4866" s="1"/>
    </row>
    <row r="4867" spans="1:8">
      <c r="A4867" s="24">
        <f t="shared" si="268"/>
        <v>43696</v>
      </c>
      <c r="B4867" s="30">
        <f t="shared" si="271"/>
        <v>43696</v>
      </c>
      <c r="C4867" s="6">
        <v>0.75</v>
      </c>
      <c r="D4867" s="1">
        <v>2181</v>
      </c>
      <c r="E4867" s="21">
        <f t="shared" si="269"/>
        <v>2416.855576923077</v>
      </c>
      <c r="F4867" s="1">
        <v>2416.855576923077</v>
      </c>
      <c r="G4867" s="1">
        <v>2417</v>
      </c>
      <c r="H4867" s="1"/>
    </row>
    <row r="4868" spans="1:8">
      <c r="A4868" s="24">
        <f t="shared" si="268"/>
        <v>43696</v>
      </c>
      <c r="B4868" s="30">
        <f t="shared" si="271"/>
        <v>43696</v>
      </c>
      <c r="C4868" s="6">
        <v>0.79166666666666596</v>
      </c>
      <c r="D4868" s="1">
        <v>1500.5</v>
      </c>
      <c r="E4868" s="21">
        <f t="shared" si="269"/>
        <v>1662.7656089743589</v>
      </c>
      <c r="F4868" s="1">
        <v>1662.7656089743589</v>
      </c>
      <c r="G4868" s="1">
        <v>1663</v>
      </c>
      <c r="H4868" s="1"/>
    </row>
    <row r="4869" spans="1:8">
      <c r="A4869" s="24">
        <f t="shared" si="268"/>
        <v>43696</v>
      </c>
      <c r="B4869" s="30">
        <f t="shared" si="271"/>
        <v>43696</v>
      </c>
      <c r="C4869" s="6">
        <v>0.83333333333333304</v>
      </c>
      <c r="D4869" s="1">
        <v>2648.5</v>
      </c>
      <c r="E4869" s="21">
        <f t="shared" si="269"/>
        <v>2934.9115064102562</v>
      </c>
      <c r="F4869" s="1">
        <v>2934.9115064102562</v>
      </c>
      <c r="G4869" s="1">
        <v>2935</v>
      </c>
      <c r="H4869" s="1"/>
    </row>
    <row r="4870" spans="1:8">
      <c r="A4870" s="24">
        <f t="shared" si="268"/>
        <v>43696</v>
      </c>
      <c r="B4870" s="30">
        <f t="shared" si="271"/>
        <v>43696</v>
      </c>
      <c r="C4870" s="6">
        <v>0.875</v>
      </c>
      <c r="D4870" s="1">
        <v>3480</v>
      </c>
      <c r="E4870" s="21">
        <f t="shared" si="269"/>
        <v>3856.330769230769</v>
      </c>
      <c r="F4870" s="1">
        <v>3856.330769230769</v>
      </c>
      <c r="G4870" s="1">
        <v>3856</v>
      </c>
      <c r="H4870" s="1"/>
    </row>
    <row r="4871" spans="1:8">
      <c r="A4871" s="24">
        <f t="shared" si="268"/>
        <v>43696</v>
      </c>
      <c r="B4871" s="30">
        <f t="shared" si="271"/>
        <v>43696</v>
      </c>
      <c r="C4871" s="6">
        <v>0.91666666666666596</v>
      </c>
      <c r="D4871" s="1">
        <v>2681.5</v>
      </c>
      <c r="E4871" s="21">
        <f t="shared" si="269"/>
        <v>2971.4801602564098</v>
      </c>
      <c r="F4871" s="1">
        <v>2971.4801602564098</v>
      </c>
      <c r="G4871" s="1">
        <v>2971</v>
      </c>
      <c r="H4871" s="1"/>
    </row>
    <row r="4872" spans="1:8">
      <c r="A4872" s="24">
        <f t="shared" si="268"/>
        <v>43696</v>
      </c>
      <c r="B4872" s="30">
        <f t="shared" si="271"/>
        <v>43696</v>
      </c>
      <c r="C4872" s="6">
        <v>0.95833333333333304</v>
      </c>
      <c r="D4872" s="1">
        <v>3305</v>
      </c>
      <c r="E4872" s="21">
        <f t="shared" si="269"/>
        <v>3662.4060897435897</v>
      </c>
      <c r="F4872" s="1">
        <v>3662.4060897435897</v>
      </c>
      <c r="G4872" s="1">
        <v>3662</v>
      </c>
      <c r="H4872" s="1"/>
    </row>
    <row r="4873" spans="1:8">
      <c r="A4873" s="24">
        <f t="shared" si="268"/>
        <v>43696</v>
      </c>
      <c r="B4873" s="28">
        <f t="shared" si="271"/>
        <v>43696</v>
      </c>
      <c r="C4873" s="6">
        <v>1</v>
      </c>
      <c r="D4873" s="1">
        <v>3484.5</v>
      </c>
      <c r="E4873" s="21">
        <f t="shared" si="269"/>
        <v>3861.3174038461534</v>
      </c>
      <c r="F4873" s="1">
        <v>3861.3174038461534</v>
      </c>
      <c r="G4873" s="1">
        <v>3861</v>
      </c>
      <c r="H4873" s="1"/>
    </row>
    <row r="4874" spans="1:8">
      <c r="A4874" s="24">
        <f t="shared" si="268"/>
        <v>43696</v>
      </c>
      <c r="B4874" s="29">
        <f t="shared" ref="B4874:B4937" si="272">B4850+1</f>
        <v>43697</v>
      </c>
      <c r="C4874" s="6">
        <v>1.0416666666666701</v>
      </c>
      <c r="D4874" s="1">
        <v>3528</v>
      </c>
      <c r="E4874" s="21">
        <f t="shared" si="269"/>
        <v>3909.5215384615381</v>
      </c>
      <c r="F4874" s="1">
        <v>3909.5215384615381</v>
      </c>
      <c r="G4874" s="1">
        <v>3910</v>
      </c>
      <c r="H4874" s="1"/>
    </row>
    <row r="4875" spans="1:8">
      <c r="A4875" s="24">
        <f t="shared" si="268"/>
        <v>43696</v>
      </c>
      <c r="B4875" s="30">
        <f t="shared" si="272"/>
        <v>43697</v>
      </c>
      <c r="C4875" s="6">
        <v>1.0833333333333399</v>
      </c>
      <c r="D4875" s="1">
        <v>3796.5</v>
      </c>
      <c r="E4875" s="21">
        <f t="shared" si="269"/>
        <v>4207.0574038461536</v>
      </c>
      <c r="F4875" s="1">
        <v>4207.0574038461536</v>
      </c>
      <c r="G4875" s="1">
        <v>4207</v>
      </c>
      <c r="H4875" s="1"/>
    </row>
    <row r="4876" spans="1:8">
      <c r="A4876" s="24">
        <f t="shared" si="268"/>
        <v>43696</v>
      </c>
      <c r="B4876" s="30">
        <f t="shared" si="272"/>
        <v>43697</v>
      </c>
      <c r="C4876" s="6">
        <v>1.125</v>
      </c>
      <c r="D4876" s="1">
        <v>3634.5</v>
      </c>
      <c r="E4876" s="21">
        <f t="shared" si="269"/>
        <v>4027.5385576923072</v>
      </c>
      <c r="F4876" s="1">
        <v>4027.5385576923072</v>
      </c>
      <c r="G4876" s="1">
        <v>4028</v>
      </c>
      <c r="H4876" s="1"/>
    </row>
    <row r="4877" spans="1:8">
      <c r="A4877" s="24">
        <f t="shared" si="268"/>
        <v>43696</v>
      </c>
      <c r="B4877" s="30">
        <f t="shared" si="272"/>
        <v>43697</v>
      </c>
      <c r="C4877" s="6">
        <v>1.1666666666666701</v>
      </c>
      <c r="D4877" s="1">
        <v>3757.5</v>
      </c>
      <c r="E4877" s="21">
        <f t="shared" si="269"/>
        <v>4163.839903846153</v>
      </c>
      <c r="F4877" s="1">
        <v>4163.839903846153</v>
      </c>
      <c r="G4877" s="1">
        <v>4164</v>
      </c>
      <c r="H4877" s="1"/>
    </row>
    <row r="4878" spans="1:8">
      <c r="A4878" s="24">
        <f t="shared" si="268"/>
        <v>43696</v>
      </c>
      <c r="B4878" s="30">
        <f t="shared" si="272"/>
        <v>43697</v>
      </c>
      <c r="C4878" s="6">
        <v>1.2083333333333399</v>
      </c>
      <c r="D4878" s="1">
        <v>2824.5</v>
      </c>
      <c r="E4878" s="21">
        <f t="shared" si="269"/>
        <v>3129.9443269230765</v>
      </c>
      <c r="F4878" s="1">
        <v>3129.9443269230765</v>
      </c>
      <c r="G4878" s="1">
        <v>3130</v>
      </c>
      <c r="H4878" s="1"/>
    </row>
    <row r="4879" spans="1:8">
      <c r="A4879" s="24">
        <f t="shared" si="268"/>
        <v>43696</v>
      </c>
      <c r="B4879" s="30">
        <f t="shared" si="272"/>
        <v>43697</v>
      </c>
      <c r="C4879" s="6">
        <v>1.25</v>
      </c>
      <c r="D4879" s="1">
        <v>604</v>
      </c>
      <c r="E4879" s="21">
        <f t="shared" si="269"/>
        <v>669.31717948717949</v>
      </c>
      <c r="F4879" s="1">
        <v>669.31717948717949</v>
      </c>
      <c r="G4879" s="1">
        <v>669</v>
      </c>
      <c r="H4879" s="1"/>
    </row>
    <row r="4880" spans="1:8">
      <c r="A4880" s="24">
        <f t="shared" si="268"/>
        <v>43696</v>
      </c>
      <c r="B4880" s="30">
        <f t="shared" si="272"/>
        <v>43697</v>
      </c>
      <c r="C4880" s="6">
        <v>1.2916666666666701</v>
      </c>
      <c r="D4880" s="1">
        <v>2621.5</v>
      </c>
      <c r="E4880" s="21">
        <f t="shared" si="269"/>
        <v>2904.9916987179486</v>
      </c>
      <c r="F4880" s="1">
        <v>2904.9916987179486</v>
      </c>
      <c r="G4880" s="1">
        <v>2905</v>
      </c>
      <c r="H4880" s="1"/>
    </row>
    <row r="4881" spans="1:8">
      <c r="A4881" s="24">
        <f t="shared" si="268"/>
        <v>43696</v>
      </c>
      <c r="B4881" s="30">
        <f t="shared" si="272"/>
        <v>43697</v>
      </c>
      <c r="C4881" s="6">
        <v>1.3333333333333399</v>
      </c>
      <c r="D4881" s="1">
        <v>3641.5</v>
      </c>
      <c r="E4881" s="21">
        <f t="shared" si="269"/>
        <v>4035.2955448717948</v>
      </c>
      <c r="F4881" s="1">
        <v>4035.2955448717948</v>
      </c>
      <c r="G4881" s="1">
        <v>4035</v>
      </c>
      <c r="H4881" s="1"/>
    </row>
    <row r="4882" spans="1:8">
      <c r="A4882" s="24">
        <f t="shared" si="268"/>
        <v>43696</v>
      </c>
      <c r="B4882" s="30">
        <f t="shared" si="272"/>
        <v>43697</v>
      </c>
      <c r="C4882" s="6">
        <v>1.375</v>
      </c>
      <c r="D4882" s="1">
        <v>3701</v>
      </c>
      <c r="E4882" s="21">
        <f t="shared" si="269"/>
        <v>4101.229935897436</v>
      </c>
      <c r="F4882" s="1">
        <v>4101.229935897436</v>
      </c>
      <c r="G4882" s="1">
        <v>4101</v>
      </c>
      <c r="H4882" s="1"/>
    </row>
    <row r="4883" spans="1:8">
      <c r="A4883" s="24">
        <f t="shared" si="268"/>
        <v>43696</v>
      </c>
      <c r="B4883" s="30">
        <f t="shared" si="272"/>
        <v>43697</v>
      </c>
      <c r="C4883" s="6">
        <v>1.4166666666666701</v>
      </c>
      <c r="D4883" s="1">
        <v>3609</v>
      </c>
      <c r="E4883" s="21">
        <f t="shared" si="269"/>
        <v>3999.2809615384613</v>
      </c>
      <c r="F4883" s="1">
        <v>3999.2809615384613</v>
      </c>
      <c r="G4883" s="1">
        <v>3999</v>
      </c>
      <c r="H4883" s="1"/>
    </row>
    <row r="4884" spans="1:8">
      <c r="A4884" s="24">
        <f t="shared" si="268"/>
        <v>43696</v>
      </c>
      <c r="B4884" s="30">
        <f t="shared" si="272"/>
        <v>43697</v>
      </c>
      <c r="C4884" s="6">
        <v>1.4583333333333399</v>
      </c>
      <c r="D4884" s="1">
        <v>3638.5</v>
      </c>
      <c r="E4884" s="21">
        <f t="shared" si="269"/>
        <v>4031.9711217948716</v>
      </c>
      <c r="F4884" s="1">
        <v>4031.9711217948716</v>
      </c>
      <c r="G4884" s="1">
        <v>4032</v>
      </c>
      <c r="H4884" s="1"/>
    </row>
    <row r="4885" spans="1:8">
      <c r="A4885" s="24">
        <f t="shared" si="268"/>
        <v>43696</v>
      </c>
      <c r="B4885" s="30">
        <f t="shared" si="272"/>
        <v>43697</v>
      </c>
      <c r="C4885" s="6">
        <v>1.5</v>
      </c>
      <c r="D4885" s="1">
        <v>3602</v>
      </c>
      <c r="E4885" s="21">
        <f t="shared" si="269"/>
        <v>3991.5239743589741</v>
      </c>
      <c r="F4885" s="1">
        <v>3991.5239743589741</v>
      </c>
      <c r="G4885" s="1">
        <v>3992</v>
      </c>
      <c r="H4885" s="1"/>
    </row>
    <row r="4886" spans="1:8">
      <c r="A4886" s="24">
        <f t="shared" si="268"/>
        <v>43696</v>
      </c>
      <c r="B4886" s="30">
        <f t="shared" si="272"/>
        <v>43697</v>
      </c>
      <c r="C4886" s="6">
        <v>1.5416666666666701</v>
      </c>
      <c r="D4886" s="1">
        <v>4134</v>
      </c>
      <c r="E4886" s="21">
        <f t="shared" si="269"/>
        <v>4581.0550000000003</v>
      </c>
      <c r="F4886" s="1">
        <v>4581.0550000000003</v>
      </c>
      <c r="G4886" s="1">
        <v>4581</v>
      </c>
      <c r="H4886" s="1"/>
    </row>
    <row r="4887" spans="1:8">
      <c r="A4887" s="24">
        <f t="shared" si="268"/>
        <v>43696</v>
      </c>
      <c r="B4887" s="30">
        <f t="shared" si="272"/>
        <v>43697</v>
      </c>
      <c r="C4887" s="6">
        <v>1.5833333333333399</v>
      </c>
      <c r="D4887" s="1">
        <v>3665</v>
      </c>
      <c r="E4887" s="21">
        <f t="shared" si="269"/>
        <v>4061.3368589743591</v>
      </c>
      <c r="F4887" s="1">
        <v>4061.3368589743591</v>
      </c>
      <c r="G4887" s="1">
        <v>4061</v>
      </c>
      <c r="H4887" s="1"/>
    </row>
    <row r="4888" spans="1:8">
      <c r="A4888" s="24">
        <f t="shared" si="268"/>
        <v>43696</v>
      </c>
      <c r="B4888" s="30">
        <f t="shared" si="272"/>
        <v>43697</v>
      </c>
      <c r="C4888" s="6">
        <v>1.625</v>
      </c>
      <c r="D4888" s="1">
        <v>4456.5</v>
      </c>
      <c r="E4888" s="21">
        <f t="shared" si="269"/>
        <v>4938.4304807692306</v>
      </c>
      <c r="F4888" s="1">
        <v>4938.4304807692306</v>
      </c>
      <c r="G4888" s="1">
        <v>4938</v>
      </c>
      <c r="H4888" s="1"/>
    </row>
    <row r="4889" spans="1:8">
      <c r="A4889" s="24">
        <f t="shared" si="268"/>
        <v>43696</v>
      </c>
      <c r="B4889" s="30">
        <f t="shared" si="272"/>
        <v>43697</v>
      </c>
      <c r="C4889" s="6">
        <v>1.6666666666666701</v>
      </c>
      <c r="D4889" s="1">
        <v>4495</v>
      </c>
      <c r="E4889" s="21">
        <f t="shared" si="269"/>
        <v>4981.0939102564107</v>
      </c>
      <c r="F4889" s="1">
        <v>4981.0939102564107</v>
      </c>
      <c r="G4889" s="1">
        <v>4981</v>
      </c>
      <c r="H4889" s="1"/>
    </row>
    <row r="4890" spans="1:8">
      <c r="A4890" s="24">
        <f t="shared" ref="A4890:A4953" si="273">A4722+7</f>
        <v>43696</v>
      </c>
      <c r="B4890" s="30">
        <f t="shared" si="272"/>
        <v>43697</v>
      </c>
      <c r="C4890" s="6">
        <v>1.7083333333333399</v>
      </c>
      <c r="D4890" s="1">
        <v>3301.5</v>
      </c>
      <c r="E4890" s="21">
        <f t="shared" si="269"/>
        <v>3658.5275961538464</v>
      </c>
      <c r="F4890" s="1">
        <v>3658.5275961538464</v>
      </c>
      <c r="G4890" s="1">
        <v>3659</v>
      </c>
      <c r="H4890" s="1"/>
    </row>
    <row r="4891" spans="1:8">
      <c r="A4891" s="24">
        <f t="shared" si="273"/>
        <v>43696</v>
      </c>
      <c r="B4891" s="30">
        <f t="shared" si="272"/>
        <v>43697</v>
      </c>
      <c r="C4891" s="6">
        <v>1.75</v>
      </c>
      <c r="D4891" s="1">
        <v>4132.5</v>
      </c>
      <c r="E4891" s="21">
        <f t="shared" ref="E4891:E4954" si="274">D4891*(293/273)*(1.0325/1)</f>
        <v>4579.3927884615387</v>
      </c>
      <c r="F4891" s="1">
        <v>4579.3927884615387</v>
      </c>
      <c r="G4891" s="1">
        <v>4579</v>
      </c>
      <c r="H4891" s="1"/>
    </row>
    <row r="4892" spans="1:8">
      <c r="A4892" s="24">
        <f t="shared" si="273"/>
        <v>43696</v>
      </c>
      <c r="B4892" s="30">
        <f t="shared" si="272"/>
        <v>43697</v>
      </c>
      <c r="C4892" s="6">
        <v>1.7916666666666701</v>
      </c>
      <c r="D4892" s="1">
        <v>3645</v>
      </c>
      <c r="E4892" s="21">
        <f t="shared" si="274"/>
        <v>4039.1740384615382</v>
      </c>
      <c r="F4892" s="1">
        <v>4039.1740384615382</v>
      </c>
      <c r="G4892" s="1">
        <v>4039</v>
      </c>
      <c r="H4892" s="1"/>
    </row>
    <row r="4893" spans="1:8">
      <c r="A4893" s="24">
        <f t="shared" si="273"/>
        <v>43696</v>
      </c>
      <c r="B4893" s="30">
        <f t="shared" si="272"/>
        <v>43697</v>
      </c>
      <c r="C4893" s="6">
        <v>1.8333333333333399</v>
      </c>
      <c r="D4893" s="1">
        <v>4200</v>
      </c>
      <c r="E4893" s="21">
        <f t="shared" si="274"/>
        <v>4654.1923076923076</v>
      </c>
      <c r="F4893" s="1">
        <v>4654.1923076923076</v>
      </c>
      <c r="G4893" s="1">
        <v>4654</v>
      </c>
      <c r="H4893" s="1"/>
    </row>
    <row r="4894" spans="1:8">
      <c r="A4894" s="24">
        <f t="shared" si="273"/>
        <v>43696</v>
      </c>
      <c r="B4894" s="30">
        <f t="shared" si="272"/>
        <v>43697</v>
      </c>
      <c r="C4894" s="6">
        <v>1.875</v>
      </c>
      <c r="D4894" s="1">
        <v>3635</v>
      </c>
      <c r="E4894" s="21">
        <f t="shared" si="274"/>
        <v>4028.0926282051278</v>
      </c>
      <c r="F4894" s="1">
        <v>4028.0926282051278</v>
      </c>
      <c r="G4894" s="1">
        <v>4028</v>
      </c>
      <c r="H4894" s="1"/>
    </row>
    <row r="4895" spans="1:8">
      <c r="A4895" s="24">
        <f t="shared" si="273"/>
        <v>43696</v>
      </c>
      <c r="B4895" s="30">
        <f t="shared" si="272"/>
        <v>43697</v>
      </c>
      <c r="C4895" s="6">
        <v>1.9166666666666701</v>
      </c>
      <c r="D4895" s="1">
        <v>3669</v>
      </c>
      <c r="E4895" s="21">
        <f t="shared" si="274"/>
        <v>4065.769423076923</v>
      </c>
      <c r="F4895" s="1">
        <v>4065.769423076923</v>
      </c>
      <c r="G4895" s="1">
        <v>4066</v>
      </c>
      <c r="H4895" s="1"/>
    </row>
    <row r="4896" spans="1:8">
      <c r="A4896" s="24">
        <f t="shared" si="273"/>
        <v>43696</v>
      </c>
      <c r="B4896" s="30">
        <f t="shared" si="272"/>
        <v>43697</v>
      </c>
      <c r="C4896" s="6">
        <v>1.9583333333333399</v>
      </c>
      <c r="D4896" s="1">
        <v>4203</v>
      </c>
      <c r="E4896" s="21">
        <f t="shared" si="274"/>
        <v>4657.51673076923</v>
      </c>
      <c r="F4896" s="1">
        <v>4657.51673076923</v>
      </c>
      <c r="G4896" s="1">
        <v>4658</v>
      </c>
      <c r="H4896" s="1"/>
    </row>
    <row r="4897" spans="1:8">
      <c r="A4897" s="24">
        <f t="shared" si="273"/>
        <v>43696</v>
      </c>
      <c r="B4897" s="28">
        <f t="shared" si="272"/>
        <v>43697</v>
      </c>
      <c r="C4897" s="6">
        <v>2</v>
      </c>
      <c r="D4897" s="1">
        <v>3780.5</v>
      </c>
      <c r="E4897" s="21">
        <f t="shared" si="274"/>
        <v>4189.3271474358971</v>
      </c>
      <c r="F4897" s="1">
        <v>4189.3271474358971</v>
      </c>
      <c r="G4897" s="1">
        <v>4189</v>
      </c>
      <c r="H4897" s="1"/>
    </row>
    <row r="4898" spans="1:8">
      <c r="A4898" s="24">
        <f t="shared" si="273"/>
        <v>43696</v>
      </c>
      <c r="B4898" s="29">
        <f t="shared" si="272"/>
        <v>43698</v>
      </c>
      <c r="C4898" s="6">
        <v>2.0416666666666701</v>
      </c>
      <c r="D4898" s="1">
        <v>3841.5</v>
      </c>
      <c r="E4898" s="21">
        <f t="shared" si="274"/>
        <v>4256.9237499999999</v>
      </c>
      <c r="F4898" s="1">
        <v>4256.9237499999999</v>
      </c>
      <c r="G4898" s="1">
        <v>4257</v>
      </c>
      <c r="H4898" s="1"/>
    </row>
    <row r="4899" spans="1:8">
      <c r="A4899" s="24">
        <f t="shared" si="273"/>
        <v>43696</v>
      </c>
      <c r="B4899" s="30">
        <f t="shared" si="272"/>
        <v>43698</v>
      </c>
      <c r="C4899" s="6">
        <v>2.0833333333333401</v>
      </c>
      <c r="D4899" s="1">
        <v>4050</v>
      </c>
      <c r="E4899" s="21">
        <f t="shared" si="274"/>
        <v>4487.9711538461534</v>
      </c>
      <c r="F4899" s="1">
        <v>4487.9711538461534</v>
      </c>
      <c r="G4899" s="1">
        <v>4488</v>
      </c>
      <c r="H4899" s="1"/>
    </row>
    <row r="4900" spans="1:8">
      <c r="A4900" s="24">
        <f t="shared" si="273"/>
        <v>43696</v>
      </c>
      <c r="B4900" s="30">
        <f t="shared" si="272"/>
        <v>43698</v>
      </c>
      <c r="C4900" s="6">
        <v>2.125</v>
      </c>
      <c r="D4900" s="1">
        <v>3037.5</v>
      </c>
      <c r="E4900" s="21">
        <f t="shared" si="274"/>
        <v>3365.9783653846152</v>
      </c>
      <c r="F4900" s="1">
        <v>3365.9783653846152</v>
      </c>
      <c r="G4900" s="1">
        <v>3366</v>
      </c>
      <c r="H4900" s="1"/>
    </row>
    <row r="4901" spans="1:8">
      <c r="A4901" s="24">
        <f t="shared" si="273"/>
        <v>43696</v>
      </c>
      <c r="B4901" s="30">
        <f t="shared" si="272"/>
        <v>43698</v>
      </c>
      <c r="C4901" s="6">
        <v>2.1666666666666701</v>
      </c>
      <c r="D4901" s="1">
        <v>3070</v>
      </c>
      <c r="E4901" s="21">
        <f t="shared" si="274"/>
        <v>3401.9929487179488</v>
      </c>
      <c r="F4901" s="1">
        <v>3401.9929487179488</v>
      </c>
      <c r="G4901" s="1">
        <v>3402</v>
      </c>
      <c r="H4901" s="1"/>
    </row>
    <row r="4902" spans="1:8">
      <c r="A4902" s="24">
        <f t="shared" si="273"/>
        <v>43696</v>
      </c>
      <c r="B4902" s="30">
        <f t="shared" si="272"/>
        <v>43698</v>
      </c>
      <c r="C4902" s="6">
        <v>2.2083333333333401</v>
      </c>
      <c r="D4902" s="1">
        <v>2848.5</v>
      </c>
      <c r="E4902" s="21">
        <f t="shared" si="274"/>
        <v>3156.5397115384617</v>
      </c>
      <c r="F4902" s="1">
        <v>3156.5397115384617</v>
      </c>
      <c r="G4902" s="1">
        <v>3157</v>
      </c>
      <c r="H4902" s="1"/>
    </row>
    <row r="4903" spans="1:8">
      <c r="A4903" s="24">
        <f t="shared" si="273"/>
        <v>43696</v>
      </c>
      <c r="B4903" s="30">
        <f t="shared" si="272"/>
        <v>43698</v>
      </c>
      <c r="C4903" s="6">
        <v>2.25</v>
      </c>
      <c r="D4903" s="1">
        <v>421.5</v>
      </c>
      <c r="E4903" s="21">
        <f t="shared" si="274"/>
        <v>467.08144230769227</v>
      </c>
      <c r="F4903" s="1">
        <v>467.08144230769227</v>
      </c>
      <c r="G4903" s="1">
        <v>467</v>
      </c>
      <c r="H4903" s="1"/>
    </row>
    <row r="4904" spans="1:8">
      <c r="A4904" s="24">
        <f t="shared" si="273"/>
        <v>43696</v>
      </c>
      <c r="B4904" s="30">
        <f t="shared" si="272"/>
        <v>43698</v>
      </c>
      <c r="C4904" s="6">
        <v>2.2916666666666701</v>
      </c>
      <c r="D4904" s="1">
        <v>3255</v>
      </c>
      <c r="E4904" s="21">
        <f t="shared" si="274"/>
        <v>3606.999038461538</v>
      </c>
      <c r="F4904" s="1">
        <v>3606.999038461538</v>
      </c>
      <c r="G4904" s="1">
        <v>3607</v>
      </c>
      <c r="H4904" s="1"/>
    </row>
    <row r="4905" spans="1:8">
      <c r="A4905" s="24">
        <f t="shared" si="273"/>
        <v>43696</v>
      </c>
      <c r="B4905" s="30">
        <f t="shared" si="272"/>
        <v>43698</v>
      </c>
      <c r="C4905" s="6">
        <v>2.3333333333333401</v>
      </c>
      <c r="D4905" s="1">
        <v>3642.5</v>
      </c>
      <c r="E4905" s="21">
        <f t="shared" si="274"/>
        <v>4036.4036858974355</v>
      </c>
      <c r="F4905" s="1">
        <v>4036.4036858974355</v>
      </c>
      <c r="G4905" s="1">
        <v>4036</v>
      </c>
      <c r="H4905" s="1"/>
    </row>
    <row r="4906" spans="1:8">
      <c r="A4906" s="24">
        <f t="shared" si="273"/>
        <v>43696</v>
      </c>
      <c r="B4906" s="30">
        <f t="shared" si="272"/>
        <v>43698</v>
      </c>
      <c r="C4906" s="6">
        <v>2.375</v>
      </c>
      <c r="D4906" s="1">
        <v>3262</v>
      </c>
      <c r="E4906" s="21">
        <f t="shared" si="274"/>
        <v>3614.7560256410256</v>
      </c>
      <c r="F4906" s="1">
        <v>3614.7560256410256</v>
      </c>
      <c r="G4906" s="1">
        <v>3615</v>
      </c>
      <c r="H4906" s="1"/>
    </row>
    <row r="4907" spans="1:8">
      <c r="A4907" s="24">
        <f t="shared" si="273"/>
        <v>43696</v>
      </c>
      <c r="B4907" s="30">
        <f t="shared" si="272"/>
        <v>43698</v>
      </c>
      <c r="C4907" s="6">
        <v>2.4166666666666701</v>
      </c>
      <c r="D4907" s="1">
        <v>3471.5</v>
      </c>
      <c r="E4907" s="21">
        <f t="shared" si="274"/>
        <v>3846.9115705128202</v>
      </c>
      <c r="F4907" s="1">
        <v>3846.9115705128202</v>
      </c>
      <c r="G4907" s="1">
        <v>3847</v>
      </c>
      <c r="H4907" s="1"/>
    </row>
    <row r="4908" spans="1:8">
      <c r="A4908" s="24">
        <f t="shared" si="273"/>
        <v>43696</v>
      </c>
      <c r="B4908" s="30">
        <f t="shared" si="272"/>
        <v>43698</v>
      </c>
      <c r="C4908" s="6">
        <v>2.4583333333333299</v>
      </c>
      <c r="D4908" s="1">
        <v>4165.5</v>
      </c>
      <c r="E4908" s="21">
        <f t="shared" si="274"/>
        <v>4615.9614423076919</v>
      </c>
      <c r="F4908" s="1">
        <v>4615.9614423076919</v>
      </c>
      <c r="G4908" s="1">
        <v>4616</v>
      </c>
      <c r="H4908" s="1"/>
    </row>
    <row r="4909" spans="1:8">
      <c r="A4909" s="24">
        <f t="shared" si="273"/>
        <v>43696</v>
      </c>
      <c r="B4909" s="30">
        <f t="shared" si="272"/>
        <v>43698</v>
      </c>
      <c r="C4909" s="6">
        <v>2.5</v>
      </c>
      <c r="D4909" s="1">
        <v>3865</v>
      </c>
      <c r="E4909" s="21">
        <f t="shared" si="274"/>
        <v>4282.9650641025637</v>
      </c>
      <c r="F4909" s="1">
        <v>4282.9650641025637</v>
      </c>
      <c r="G4909" s="1">
        <v>4283</v>
      </c>
      <c r="H4909" s="1"/>
    </row>
    <row r="4910" spans="1:8">
      <c r="A4910" s="24">
        <f t="shared" si="273"/>
        <v>43696</v>
      </c>
      <c r="B4910" s="30">
        <f t="shared" si="272"/>
        <v>43698</v>
      </c>
      <c r="C4910" s="6">
        <v>2.5416666666666701</v>
      </c>
      <c r="D4910" s="1">
        <v>4403</v>
      </c>
      <c r="E4910" s="21">
        <f t="shared" si="274"/>
        <v>4879.144935897436</v>
      </c>
      <c r="F4910" s="1">
        <v>4879.144935897436</v>
      </c>
      <c r="G4910" s="1">
        <v>4879</v>
      </c>
      <c r="H4910" s="1"/>
    </row>
    <row r="4911" spans="1:8">
      <c r="A4911" s="24">
        <f t="shared" si="273"/>
        <v>43696</v>
      </c>
      <c r="B4911" s="30">
        <f t="shared" si="272"/>
        <v>43698</v>
      </c>
      <c r="C4911" s="6">
        <v>2.5833333333333299</v>
      </c>
      <c r="D4911" s="1">
        <v>4213</v>
      </c>
      <c r="E4911" s="21">
        <f t="shared" si="274"/>
        <v>4668.5981410256409</v>
      </c>
      <c r="F4911" s="1">
        <v>4668.5981410256409</v>
      </c>
      <c r="G4911" s="1">
        <v>4669</v>
      </c>
      <c r="H4911" s="1"/>
    </row>
    <row r="4912" spans="1:8">
      <c r="A4912" s="24">
        <f t="shared" si="273"/>
        <v>43696</v>
      </c>
      <c r="B4912" s="30">
        <f t="shared" si="272"/>
        <v>43698</v>
      </c>
      <c r="C4912" s="6">
        <v>2.625</v>
      </c>
      <c r="D4912" s="1">
        <v>4124</v>
      </c>
      <c r="E4912" s="21">
        <f t="shared" si="274"/>
        <v>4569.9735897435894</v>
      </c>
      <c r="F4912" s="1">
        <v>4569.9735897435894</v>
      </c>
      <c r="G4912" s="1">
        <v>4570</v>
      </c>
      <c r="H4912" s="1"/>
    </row>
    <row r="4913" spans="1:8">
      <c r="A4913" s="24">
        <f t="shared" si="273"/>
        <v>43696</v>
      </c>
      <c r="B4913" s="30">
        <f t="shared" si="272"/>
        <v>43698</v>
      </c>
      <c r="C4913" s="6">
        <v>2.6666666666666701</v>
      </c>
      <c r="D4913" s="1">
        <v>4311</v>
      </c>
      <c r="E4913" s="21">
        <f t="shared" si="274"/>
        <v>4777.1959615384612</v>
      </c>
      <c r="F4913" s="1">
        <v>4777.1959615384612</v>
      </c>
      <c r="G4913" s="1">
        <v>4777</v>
      </c>
      <c r="H4913" s="1"/>
    </row>
    <row r="4914" spans="1:8">
      <c r="A4914" s="24">
        <f t="shared" si="273"/>
        <v>43696</v>
      </c>
      <c r="B4914" s="30">
        <f t="shared" si="272"/>
        <v>43698</v>
      </c>
      <c r="C4914" s="6">
        <v>2.7083333333333299</v>
      </c>
      <c r="D4914" s="1">
        <v>3673.5</v>
      </c>
      <c r="E4914" s="21">
        <f t="shared" si="274"/>
        <v>4070.7560576923074</v>
      </c>
      <c r="F4914" s="1">
        <v>4070.7560576923074</v>
      </c>
      <c r="G4914" s="1">
        <v>4071</v>
      </c>
      <c r="H4914" s="1"/>
    </row>
    <row r="4915" spans="1:8">
      <c r="A4915" s="24">
        <f t="shared" si="273"/>
        <v>43696</v>
      </c>
      <c r="B4915" s="30">
        <f t="shared" si="272"/>
        <v>43698</v>
      </c>
      <c r="C4915" s="6">
        <v>2.75</v>
      </c>
      <c r="D4915" s="1">
        <v>4428</v>
      </c>
      <c r="E4915" s="21">
        <f t="shared" si="274"/>
        <v>4906.8484615384614</v>
      </c>
      <c r="F4915" s="1">
        <v>4906.8484615384614</v>
      </c>
      <c r="G4915" s="1">
        <v>4907</v>
      </c>
      <c r="H4915" s="1"/>
    </row>
    <row r="4916" spans="1:8">
      <c r="A4916" s="24">
        <f t="shared" si="273"/>
        <v>43696</v>
      </c>
      <c r="B4916" s="30">
        <f t="shared" si="272"/>
        <v>43698</v>
      </c>
      <c r="C4916" s="6">
        <v>2.7916666666666701</v>
      </c>
      <c r="D4916" s="1">
        <v>3807</v>
      </c>
      <c r="E4916" s="21">
        <f t="shared" si="274"/>
        <v>4218.6928846153842</v>
      </c>
      <c r="F4916" s="1">
        <v>4218.6928846153842</v>
      </c>
      <c r="G4916" s="1">
        <v>4219</v>
      </c>
      <c r="H4916" s="1"/>
    </row>
    <row r="4917" spans="1:8">
      <c r="A4917" s="24">
        <f t="shared" si="273"/>
        <v>43696</v>
      </c>
      <c r="B4917" s="30">
        <f t="shared" si="272"/>
        <v>43698</v>
      </c>
      <c r="C4917" s="6">
        <v>2.8333333333333299</v>
      </c>
      <c r="D4917" s="1">
        <v>3960.5</v>
      </c>
      <c r="E4917" s="21">
        <f t="shared" si="274"/>
        <v>4388.7925320512813</v>
      </c>
      <c r="F4917" s="1">
        <v>4388.7925320512813</v>
      </c>
      <c r="G4917" s="1">
        <v>4389</v>
      </c>
      <c r="H4917" s="1"/>
    </row>
    <row r="4918" spans="1:8">
      <c r="A4918" s="24">
        <f t="shared" si="273"/>
        <v>43696</v>
      </c>
      <c r="B4918" s="30">
        <f t="shared" si="272"/>
        <v>43698</v>
      </c>
      <c r="C4918" s="6">
        <v>2.875</v>
      </c>
      <c r="D4918" s="1">
        <v>3712</v>
      </c>
      <c r="E4918" s="21">
        <f t="shared" si="274"/>
        <v>4113.4194871794871</v>
      </c>
      <c r="F4918" s="1">
        <v>4113.4194871794871</v>
      </c>
      <c r="G4918" s="1">
        <v>4113</v>
      </c>
      <c r="H4918" s="1"/>
    </row>
    <row r="4919" spans="1:8">
      <c r="A4919" s="24">
        <f t="shared" si="273"/>
        <v>43696</v>
      </c>
      <c r="B4919" s="30">
        <f t="shared" si="272"/>
        <v>43698</v>
      </c>
      <c r="C4919" s="6">
        <v>2.9166666666666701</v>
      </c>
      <c r="D4919" s="1">
        <v>3584.5</v>
      </c>
      <c r="E4919" s="21">
        <f t="shared" si="274"/>
        <v>3972.1315064102564</v>
      </c>
      <c r="F4919" s="1">
        <v>3972.1315064102564</v>
      </c>
      <c r="G4919" s="1">
        <v>3972</v>
      </c>
      <c r="H4919" s="1"/>
    </row>
    <row r="4920" spans="1:8">
      <c r="A4920" s="24">
        <f t="shared" si="273"/>
        <v>43696</v>
      </c>
      <c r="B4920" s="30">
        <f t="shared" si="272"/>
        <v>43698</v>
      </c>
      <c r="C4920" s="6">
        <v>2.9583333333333299</v>
      </c>
      <c r="D4920" s="1">
        <v>3899</v>
      </c>
      <c r="E4920" s="21">
        <f t="shared" si="274"/>
        <v>4320.6418589743589</v>
      </c>
      <c r="F4920" s="1">
        <v>4320.6418589743589</v>
      </c>
      <c r="G4920" s="1">
        <v>4321</v>
      </c>
      <c r="H4920" s="1"/>
    </row>
    <row r="4921" spans="1:8">
      <c r="A4921" s="24">
        <f t="shared" si="273"/>
        <v>43696</v>
      </c>
      <c r="B4921" s="28">
        <f t="shared" si="272"/>
        <v>43698</v>
      </c>
      <c r="C4921" s="6">
        <v>3</v>
      </c>
      <c r="D4921" s="1">
        <v>3285</v>
      </c>
      <c r="E4921" s="21">
        <f t="shared" si="274"/>
        <v>3640.2432692307689</v>
      </c>
      <c r="F4921" s="1">
        <v>3640.2432692307689</v>
      </c>
      <c r="G4921" s="1">
        <v>3640</v>
      </c>
      <c r="H4921" s="1"/>
    </row>
    <row r="4922" spans="1:8">
      <c r="A4922" s="24">
        <f t="shared" si="273"/>
        <v>43696</v>
      </c>
      <c r="B4922" s="29">
        <f t="shared" si="272"/>
        <v>43699</v>
      </c>
      <c r="C4922" s="6">
        <v>3.0416666666666701</v>
      </c>
      <c r="D4922" s="1">
        <v>3974</v>
      </c>
      <c r="E4922" s="21">
        <f t="shared" si="274"/>
        <v>4403.752435897436</v>
      </c>
      <c r="F4922" s="1">
        <v>4403.752435897436</v>
      </c>
      <c r="G4922" s="1">
        <v>4404</v>
      </c>
      <c r="H4922" s="1"/>
    </row>
    <row r="4923" spans="1:8">
      <c r="A4923" s="24">
        <f t="shared" si="273"/>
        <v>43696</v>
      </c>
      <c r="B4923" s="30">
        <f t="shared" si="272"/>
        <v>43699</v>
      </c>
      <c r="C4923" s="6">
        <v>3.0833333333333299</v>
      </c>
      <c r="D4923" s="1">
        <v>4102</v>
      </c>
      <c r="E4923" s="21">
        <f t="shared" si="274"/>
        <v>4545.5944871794873</v>
      </c>
      <c r="F4923" s="1">
        <v>4545.5944871794873</v>
      </c>
      <c r="G4923" s="1">
        <v>4546</v>
      </c>
      <c r="H4923" s="1"/>
    </row>
    <row r="4924" spans="1:8">
      <c r="A4924" s="24">
        <f t="shared" si="273"/>
        <v>43696</v>
      </c>
      <c r="B4924" s="30">
        <f t="shared" si="272"/>
        <v>43699</v>
      </c>
      <c r="C4924" s="6">
        <v>3.125</v>
      </c>
      <c r="D4924" s="1">
        <v>3409</v>
      </c>
      <c r="E4924" s="21">
        <f t="shared" si="274"/>
        <v>3777.6527564102562</v>
      </c>
      <c r="F4924" s="1">
        <v>3777.6527564102562</v>
      </c>
      <c r="G4924" s="1">
        <v>3778</v>
      </c>
      <c r="H4924" s="1"/>
    </row>
    <row r="4925" spans="1:8">
      <c r="A4925" s="24">
        <f t="shared" si="273"/>
        <v>43696</v>
      </c>
      <c r="B4925" s="30">
        <f t="shared" si="272"/>
        <v>43699</v>
      </c>
      <c r="C4925" s="6">
        <v>3.1666666666666701</v>
      </c>
      <c r="D4925" s="1">
        <v>4036</v>
      </c>
      <c r="E4925" s="21">
        <f t="shared" si="274"/>
        <v>4472.4571794871799</v>
      </c>
      <c r="F4925" s="1">
        <v>4472.4571794871799</v>
      </c>
      <c r="G4925" s="1">
        <v>4472</v>
      </c>
      <c r="H4925" s="1"/>
    </row>
    <row r="4926" spans="1:8">
      <c r="A4926" s="24">
        <f t="shared" si="273"/>
        <v>43696</v>
      </c>
      <c r="B4926" s="30">
        <f t="shared" si="272"/>
        <v>43699</v>
      </c>
      <c r="C4926" s="6">
        <v>3.2083333333333299</v>
      </c>
      <c r="D4926" s="1">
        <v>2949.5</v>
      </c>
      <c r="E4926" s="21">
        <f t="shared" si="274"/>
        <v>3268.4619551282049</v>
      </c>
      <c r="F4926" s="1">
        <v>3268.4619551282049</v>
      </c>
      <c r="G4926" s="1">
        <v>3268</v>
      </c>
      <c r="H4926" s="1"/>
    </row>
    <row r="4927" spans="1:8">
      <c r="A4927" s="24">
        <f t="shared" si="273"/>
        <v>43696</v>
      </c>
      <c r="B4927" s="30">
        <f t="shared" si="272"/>
        <v>43699</v>
      </c>
      <c r="C4927" s="6">
        <v>3.25</v>
      </c>
      <c r="D4927" s="1">
        <v>551</v>
      </c>
      <c r="E4927" s="21">
        <f t="shared" si="274"/>
        <v>610.58570512820518</v>
      </c>
      <c r="F4927" s="1">
        <v>610.58570512820518</v>
      </c>
      <c r="G4927" s="1">
        <v>611</v>
      </c>
      <c r="H4927" s="1"/>
    </row>
    <row r="4928" spans="1:8">
      <c r="A4928" s="24">
        <f t="shared" si="273"/>
        <v>43696</v>
      </c>
      <c r="B4928" s="30">
        <f t="shared" si="272"/>
        <v>43699</v>
      </c>
      <c r="C4928" s="6">
        <v>3.2916666666666701</v>
      </c>
      <c r="D4928" s="1">
        <v>2792.5</v>
      </c>
      <c r="E4928" s="21">
        <f t="shared" si="274"/>
        <v>3094.4838141025639</v>
      </c>
      <c r="F4928" s="1">
        <v>3094.4838141025639</v>
      </c>
      <c r="G4928" s="1">
        <v>3094</v>
      </c>
      <c r="H4928" s="1"/>
    </row>
    <row r="4929" spans="1:8">
      <c r="A4929" s="24">
        <f t="shared" si="273"/>
        <v>43696</v>
      </c>
      <c r="B4929" s="30">
        <f t="shared" si="272"/>
        <v>43699</v>
      </c>
      <c r="C4929" s="6">
        <v>3.3333333333333299</v>
      </c>
      <c r="D4929" s="1">
        <v>3593</v>
      </c>
      <c r="E4929" s="21">
        <f t="shared" si="274"/>
        <v>3981.5507051282048</v>
      </c>
      <c r="F4929" s="1">
        <v>3981.5507051282048</v>
      </c>
      <c r="G4929" s="1">
        <v>3982</v>
      </c>
      <c r="H4929" s="1"/>
    </row>
    <row r="4930" spans="1:8">
      <c r="A4930" s="24">
        <f t="shared" si="273"/>
        <v>43696</v>
      </c>
      <c r="B4930" s="30">
        <f t="shared" si="272"/>
        <v>43699</v>
      </c>
      <c r="C4930" s="6">
        <v>3.375</v>
      </c>
      <c r="D4930" s="1">
        <v>3686</v>
      </c>
      <c r="E4930" s="21">
        <f t="shared" si="274"/>
        <v>4084.6078205128201</v>
      </c>
      <c r="F4930" s="1">
        <v>4084.6078205128201</v>
      </c>
      <c r="G4930" s="1">
        <v>4085</v>
      </c>
      <c r="H4930" s="1"/>
    </row>
    <row r="4931" spans="1:8">
      <c r="A4931" s="24">
        <f t="shared" si="273"/>
        <v>43696</v>
      </c>
      <c r="B4931" s="30">
        <f t="shared" si="272"/>
        <v>43699</v>
      </c>
      <c r="C4931" s="6">
        <v>3.4166666666666701</v>
      </c>
      <c r="D4931" s="1">
        <v>4392.5</v>
      </c>
      <c r="E4931" s="21">
        <f t="shared" si="274"/>
        <v>4867.5094551282054</v>
      </c>
      <c r="F4931" s="1">
        <v>4867.5094551282054</v>
      </c>
      <c r="G4931" s="1">
        <v>4868</v>
      </c>
      <c r="H4931" s="1"/>
    </row>
    <row r="4932" spans="1:8">
      <c r="A4932" s="24">
        <f t="shared" si="273"/>
        <v>43696</v>
      </c>
      <c r="B4932" s="30">
        <f t="shared" si="272"/>
        <v>43699</v>
      </c>
      <c r="C4932" s="6">
        <v>3.4583333333333299</v>
      </c>
      <c r="D4932" s="1">
        <v>4064.5</v>
      </c>
      <c r="E4932" s="21">
        <f t="shared" si="274"/>
        <v>4504.0391987179482</v>
      </c>
      <c r="F4932" s="1">
        <v>4504.0391987179482</v>
      </c>
      <c r="G4932" s="1">
        <v>4504</v>
      </c>
      <c r="H4932" s="1"/>
    </row>
    <row r="4933" spans="1:8">
      <c r="A4933" s="24">
        <f t="shared" si="273"/>
        <v>43696</v>
      </c>
      <c r="B4933" s="30">
        <f t="shared" si="272"/>
        <v>43699</v>
      </c>
      <c r="C4933" s="6">
        <v>3.5</v>
      </c>
      <c r="D4933" s="1">
        <v>3394</v>
      </c>
      <c r="E4933" s="21">
        <f t="shared" si="274"/>
        <v>3761.0306410256408</v>
      </c>
      <c r="F4933" s="1">
        <v>3761.0306410256408</v>
      </c>
      <c r="G4933" s="1">
        <v>3761</v>
      </c>
      <c r="H4933" s="1"/>
    </row>
    <row r="4934" spans="1:8">
      <c r="A4934" s="24">
        <f t="shared" si="273"/>
        <v>43696</v>
      </c>
      <c r="B4934" s="30">
        <f t="shared" si="272"/>
        <v>43699</v>
      </c>
      <c r="C4934" s="6">
        <v>3.5416666666666701</v>
      </c>
      <c r="D4934" s="1">
        <v>4133</v>
      </c>
      <c r="E4934" s="21">
        <f t="shared" si="274"/>
        <v>4579.9468589743583</v>
      </c>
      <c r="F4934" s="1">
        <v>4579.9468589743583</v>
      </c>
      <c r="G4934" s="1">
        <v>4580</v>
      </c>
      <c r="H4934" s="1"/>
    </row>
    <row r="4935" spans="1:8">
      <c r="A4935" s="24">
        <f t="shared" si="273"/>
        <v>43696</v>
      </c>
      <c r="B4935" s="30">
        <f t="shared" si="272"/>
        <v>43699</v>
      </c>
      <c r="C4935" s="6">
        <v>3.5833333333333299</v>
      </c>
      <c r="D4935" s="1">
        <v>4069.5</v>
      </c>
      <c r="E4935" s="21">
        <f t="shared" si="274"/>
        <v>4509.5799038461537</v>
      </c>
      <c r="F4935" s="1">
        <v>4509.5799038461537</v>
      </c>
      <c r="G4935" s="1">
        <v>4510</v>
      </c>
      <c r="H4935" s="1"/>
    </row>
    <row r="4936" spans="1:8">
      <c r="A4936" s="24">
        <f t="shared" si="273"/>
        <v>43696</v>
      </c>
      <c r="B4936" s="30">
        <f t="shared" si="272"/>
        <v>43699</v>
      </c>
      <c r="C4936" s="6">
        <v>3.625</v>
      </c>
      <c r="D4936" s="1">
        <v>3816</v>
      </c>
      <c r="E4936" s="21">
        <f t="shared" si="274"/>
        <v>4228.666153846154</v>
      </c>
      <c r="F4936" s="1">
        <v>4228.666153846154</v>
      </c>
      <c r="G4936" s="1">
        <v>4229</v>
      </c>
      <c r="H4936" s="1"/>
    </row>
    <row r="4937" spans="1:8">
      <c r="A4937" s="24">
        <f t="shared" si="273"/>
        <v>43696</v>
      </c>
      <c r="B4937" s="30">
        <f t="shared" si="272"/>
        <v>43699</v>
      </c>
      <c r="C4937" s="6">
        <v>3.6666666666666701</v>
      </c>
      <c r="D4937" s="1">
        <v>3501.5</v>
      </c>
      <c r="E4937" s="21">
        <f t="shared" si="274"/>
        <v>3880.155801282051</v>
      </c>
      <c r="F4937" s="1">
        <v>3880.155801282051</v>
      </c>
      <c r="G4937" s="1">
        <v>3880</v>
      </c>
      <c r="H4937" s="1"/>
    </row>
    <row r="4938" spans="1:8">
      <c r="A4938" s="24">
        <f t="shared" si="273"/>
        <v>43696</v>
      </c>
      <c r="B4938" s="30">
        <f t="shared" ref="B4938:B5001" si="275">B4914+1</f>
        <v>43699</v>
      </c>
      <c r="C4938" s="6">
        <v>3.7083333333333299</v>
      </c>
      <c r="D4938" s="1">
        <v>3657.5</v>
      </c>
      <c r="E4938" s="21">
        <f t="shared" si="274"/>
        <v>4053.0258012820509</v>
      </c>
      <c r="F4938" s="1">
        <v>4053.0258012820509</v>
      </c>
      <c r="G4938" s="1">
        <v>4053</v>
      </c>
      <c r="H4938" s="1"/>
    </row>
    <row r="4939" spans="1:8">
      <c r="A4939" s="24">
        <f t="shared" si="273"/>
        <v>43696</v>
      </c>
      <c r="B4939" s="30">
        <f t="shared" si="275"/>
        <v>43699</v>
      </c>
      <c r="C4939" s="6">
        <v>3.75</v>
      </c>
      <c r="D4939" s="1">
        <v>3881.5</v>
      </c>
      <c r="E4939" s="21">
        <f t="shared" si="274"/>
        <v>4301.2493910256408</v>
      </c>
      <c r="F4939" s="1">
        <v>4301.2493910256408</v>
      </c>
      <c r="G4939" s="1">
        <v>4301</v>
      </c>
      <c r="H4939" s="1"/>
    </row>
    <row r="4940" spans="1:8">
      <c r="A4940" s="24">
        <f t="shared" si="273"/>
        <v>43696</v>
      </c>
      <c r="B4940" s="30">
        <f t="shared" si="275"/>
        <v>43699</v>
      </c>
      <c r="C4940" s="6">
        <v>3.7916666666666701</v>
      </c>
      <c r="D4940" s="1">
        <v>3617.5</v>
      </c>
      <c r="E4940" s="21">
        <f t="shared" si="274"/>
        <v>4008.7001602564101</v>
      </c>
      <c r="F4940" s="1">
        <v>4008.7001602564101</v>
      </c>
      <c r="G4940" s="1">
        <v>4009</v>
      </c>
      <c r="H4940" s="1"/>
    </row>
    <row r="4941" spans="1:8">
      <c r="A4941" s="24">
        <f t="shared" si="273"/>
        <v>43696</v>
      </c>
      <c r="B4941" s="30">
        <f t="shared" si="275"/>
        <v>43699</v>
      </c>
      <c r="C4941" s="6">
        <v>3.8333333333333299</v>
      </c>
      <c r="D4941" s="1">
        <v>4321.5</v>
      </c>
      <c r="E4941" s="21">
        <f t="shared" si="274"/>
        <v>4788.8314423076918</v>
      </c>
      <c r="F4941" s="1">
        <v>4788.8314423076918</v>
      </c>
      <c r="G4941" s="1">
        <v>4789</v>
      </c>
      <c r="H4941" s="1"/>
    </row>
    <row r="4942" spans="1:8">
      <c r="A4942" s="24">
        <f t="shared" si="273"/>
        <v>43696</v>
      </c>
      <c r="B4942" s="30">
        <f t="shared" si="275"/>
        <v>43699</v>
      </c>
      <c r="C4942" s="6">
        <v>3.875</v>
      </c>
      <c r="D4942" s="1">
        <v>4504</v>
      </c>
      <c r="E4942" s="21">
        <f t="shared" si="274"/>
        <v>4991.0671794871787</v>
      </c>
      <c r="F4942" s="1">
        <v>4991.0671794871787</v>
      </c>
      <c r="G4942" s="1">
        <v>4991</v>
      </c>
      <c r="H4942" s="1"/>
    </row>
    <row r="4943" spans="1:8">
      <c r="A4943" s="24">
        <f t="shared" si="273"/>
        <v>43696</v>
      </c>
      <c r="B4943" s="30">
        <f t="shared" si="275"/>
        <v>43699</v>
      </c>
      <c r="C4943" s="6">
        <v>3.9166666666666701</v>
      </c>
      <c r="D4943" s="1">
        <v>3825.5</v>
      </c>
      <c r="E4943" s="21">
        <f t="shared" si="274"/>
        <v>4239.1934935897434</v>
      </c>
      <c r="F4943" s="1">
        <v>4239.1934935897434</v>
      </c>
      <c r="G4943" s="1">
        <v>4239</v>
      </c>
      <c r="H4943" s="1"/>
    </row>
    <row r="4944" spans="1:8">
      <c r="A4944" s="24">
        <f t="shared" si="273"/>
        <v>43696</v>
      </c>
      <c r="B4944" s="30">
        <f t="shared" si="275"/>
        <v>43699</v>
      </c>
      <c r="C4944" s="6">
        <v>3.9583333333333299</v>
      </c>
      <c r="D4944" s="1">
        <v>4201</v>
      </c>
      <c r="E4944" s="21">
        <f t="shared" si="274"/>
        <v>4655.3004487179487</v>
      </c>
      <c r="F4944" s="1">
        <v>4655.3004487179487</v>
      </c>
      <c r="G4944" s="1">
        <v>4655</v>
      </c>
      <c r="H4944" s="1"/>
    </row>
    <row r="4945" spans="1:8">
      <c r="A4945" s="24">
        <f t="shared" si="273"/>
        <v>43696</v>
      </c>
      <c r="B4945" s="28">
        <f t="shared" si="275"/>
        <v>43699</v>
      </c>
      <c r="C4945" s="6">
        <v>4</v>
      </c>
      <c r="D4945" s="1">
        <v>3675</v>
      </c>
      <c r="E4945" s="21">
        <f t="shared" si="274"/>
        <v>4072.4182692307691</v>
      </c>
      <c r="F4945" s="1">
        <v>4072.4182692307691</v>
      </c>
      <c r="G4945" s="1">
        <v>4072</v>
      </c>
      <c r="H4945" s="1"/>
    </row>
    <row r="4946" spans="1:8">
      <c r="A4946" s="24">
        <f t="shared" si="273"/>
        <v>43696</v>
      </c>
      <c r="B4946" s="29">
        <f t="shared" si="275"/>
        <v>43700</v>
      </c>
      <c r="C4946" s="6">
        <v>4.0416666666666696</v>
      </c>
      <c r="D4946" s="1">
        <v>4350.5</v>
      </c>
      <c r="E4946" s="21">
        <f t="shared" si="274"/>
        <v>4820.9675320512815</v>
      </c>
      <c r="F4946" s="1">
        <v>4820.9675320512815</v>
      </c>
      <c r="G4946" s="1">
        <v>4821</v>
      </c>
      <c r="H4946" s="1"/>
    </row>
    <row r="4947" spans="1:8">
      <c r="A4947" s="24">
        <f t="shared" si="273"/>
        <v>43696</v>
      </c>
      <c r="B4947" s="30">
        <f t="shared" si="275"/>
        <v>43700</v>
      </c>
      <c r="C4947" s="6">
        <v>4.0833333333333304</v>
      </c>
      <c r="D4947" s="1">
        <v>4220.5</v>
      </c>
      <c r="E4947" s="21">
        <f t="shared" si="274"/>
        <v>4676.9091987179481</v>
      </c>
      <c r="F4947" s="1">
        <v>4676.9091987179481</v>
      </c>
      <c r="G4947" s="1">
        <v>4677</v>
      </c>
      <c r="H4947" s="1"/>
    </row>
    <row r="4948" spans="1:8">
      <c r="A4948" s="24">
        <f t="shared" si="273"/>
        <v>43696</v>
      </c>
      <c r="B4948" s="30">
        <f t="shared" si="275"/>
        <v>43700</v>
      </c>
      <c r="C4948" s="6">
        <v>4.125</v>
      </c>
      <c r="D4948" s="1">
        <v>3462</v>
      </c>
      <c r="E4948" s="21">
        <f t="shared" si="274"/>
        <v>3836.3842307692307</v>
      </c>
      <c r="F4948" s="1">
        <v>3836.3842307692307</v>
      </c>
      <c r="G4948" s="1">
        <v>3836</v>
      </c>
      <c r="H4948" s="1"/>
    </row>
    <row r="4949" spans="1:8">
      <c r="A4949" s="24">
        <f t="shared" si="273"/>
        <v>43696</v>
      </c>
      <c r="B4949" s="30">
        <f t="shared" si="275"/>
        <v>43700</v>
      </c>
      <c r="C4949" s="6">
        <v>4.1666666666666696</v>
      </c>
      <c r="D4949" s="1">
        <v>2619</v>
      </c>
      <c r="E4949" s="21">
        <f t="shared" si="274"/>
        <v>2902.2213461538463</v>
      </c>
      <c r="F4949" s="1">
        <v>2902.2213461538463</v>
      </c>
      <c r="G4949" s="1">
        <v>2902</v>
      </c>
      <c r="H4949" s="1"/>
    </row>
    <row r="4950" spans="1:8">
      <c r="A4950" s="24">
        <f t="shared" si="273"/>
        <v>43696</v>
      </c>
      <c r="B4950" s="30">
        <f t="shared" si="275"/>
        <v>43700</v>
      </c>
      <c r="C4950" s="6">
        <v>4.2083333333333304</v>
      </c>
      <c r="D4950" s="1">
        <v>1030</v>
      </c>
      <c r="E4950" s="21">
        <f t="shared" si="274"/>
        <v>1141.3852564102563</v>
      </c>
      <c r="F4950" s="1">
        <v>1141.3852564102563</v>
      </c>
      <c r="G4950" s="1">
        <v>1141</v>
      </c>
      <c r="H4950" s="1"/>
    </row>
    <row r="4951" spans="1:8">
      <c r="A4951" s="24">
        <f t="shared" si="273"/>
        <v>43696</v>
      </c>
      <c r="B4951" s="30">
        <f t="shared" si="275"/>
        <v>43700</v>
      </c>
      <c r="C4951" s="6">
        <v>4.25</v>
      </c>
      <c r="D4951" s="1">
        <v>594.5</v>
      </c>
      <c r="E4951" s="21">
        <f t="shared" si="274"/>
        <v>658.78983974358971</v>
      </c>
      <c r="F4951" s="1">
        <v>658.78983974358971</v>
      </c>
      <c r="G4951" s="1">
        <v>659</v>
      </c>
      <c r="H4951" s="1"/>
    </row>
    <row r="4952" spans="1:8">
      <c r="A4952" s="24">
        <f t="shared" si="273"/>
        <v>43696</v>
      </c>
      <c r="B4952" s="30">
        <f t="shared" si="275"/>
        <v>43700</v>
      </c>
      <c r="C4952" s="6">
        <v>4.2916666666666696</v>
      </c>
      <c r="D4952" s="1">
        <v>3062</v>
      </c>
      <c r="E4952" s="21">
        <f t="shared" si="274"/>
        <v>3393.1278205128201</v>
      </c>
      <c r="F4952" s="1">
        <v>3393.1278205128201</v>
      </c>
      <c r="G4952" s="1">
        <v>3393</v>
      </c>
      <c r="H4952" s="1"/>
    </row>
    <row r="4953" spans="1:8">
      <c r="A4953" s="24">
        <f t="shared" si="273"/>
        <v>43696</v>
      </c>
      <c r="B4953" s="30">
        <f t="shared" si="275"/>
        <v>43700</v>
      </c>
      <c r="C4953" s="6">
        <v>4.3333333333333304</v>
      </c>
      <c r="D4953" s="1">
        <v>3986.5</v>
      </c>
      <c r="E4953" s="21">
        <f t="shared" si="274"/>
        <v>4417.6041987179487</v>
      </c>
      <c r="F4953" s="1">
        <v>4417.6041987179487</v>
      </c>
      <c r="G4953" s="1">
        <v>4418</v>
      </c>
      <c r="H4953" s="1"/>
    </row>
    <row r="4954" spans="1:8">
      <c r="A4954" s="24">
        <f t="shared" ref="A4954:A5017" si="276">A4786+7</f>
        <v>43696</v>
      </c>
      <c r="B4954" s="30">
        <f t="shared" si="275"/>
        <v>43700</v>
      </c>
      <c r="C4954" s="6">
        <v>4.375</v>
      </c>
      <c r="D4954" s="1">
        <v>3941.5</v>
      </c>
      <c r="E4954" s="21">
        <f t="shared" si="274"/>
        <v>4367.7378525641025</v>
      </c>
      <c r="F4954" s="1">
        <v>4367.7378525641025</v>
      </c>
      <c r="G4954" s="1">
        <v>4368</v>
      </c>
      <c r="H4954" s="1"/>
    </row>
    <row r="4955" spans="1:8">
      <c r="A4955" s="24">
        <f t="shared" si="276"/>
        <v>43696</v>
      </c>
      <c r="B4955" s="30">
        <f t="shared" si="275"/>
        <v>43700</v>
      </c>
      <c r="C4955" s="6">
        <v>4.4166666666666696</v>
      </c>
      <c r="D4955" s="1">
        <v>3967.5</v>
      </c>
      <c r="E4955" s="21">
        <f t="shared" ref="E4955:E5018" si="277">D4955*(293/273)*(1.0325/1)</f>
        <v>4396.549519230769</v>
      </c>
      <c r="F4955" s="1">
        <v>4396.549519230769</v>
      </c>
      <c r="G4955" s="1">
        <v>4397</v>
      </c>
      <c r="H4955" s="1"/>
    </row>
    <row r="4956" spans="1:8">
      <c r="A4956" s="24">
        <f t="shared" si="276"/>
        <v>43696</v>
      </c>
      <c r="B4956" s="30">
        <f t="shared" si="275"/>
        <v>43700</v>
      </c>
      <c r="C4956" s="6">
        <v>4.4583333333333304</v>
      </c>
      <c r="D4956" s="1">
        <v>3907</v>
      </c>
      <c r="E4956" s="21">
        <f t="shared" si="277"/>
        <v>4329.5069871794867</v>
      </c>
      <c r="F4956" s="1">
        <v>4329.5069871794867</v>
      </c>
      <c r="G4956" s="1">
        <v>4330</v>
      </c>
      <c r="H4956" s="1"/>
    </row>
    <row r="4957" spans="1:8">
      <c r="A4957" s="24">
        <f t="shared" si="276"/>
        <v>43696</v>
      </c>
      <c r="B4957" s="30">
        <f t="shared" si="275"/>
        <v>43700</v>
      </c>
      <c r="C4957" s="6">
        <v>4.5</v>
      </c>
      <c r="D4957" s="1">
        <v>3595</v>
      </c>
      <c r="E4957" s="21">
        <f t="shared" si="277"/>
        <v>3983.7669871794869</v>
      </c>
      <c r="F4957" s="1">
        <v>3983.7669871794869</v>
      </c>
      <c r="G4957" s="1">
        <v>3984</v>
      </c>
      <c r="H4957" s="1"/>
    </row>
    <row r="4958" spans="1:8">
      <c r="A4958" s="24">
        <f t="shared" si="276"/>
        <v>43696</v>
      </c>
      <c r="B4958" s="30">
        <f t="shared" si="275"/>
        <v>43700</v>
      </c>
      <c r="C4958" s="6">
        <v>4.5416666666666696</v>
      </c>
      <c r="D4958" s="1">
        <v>3609</v>
      </c>
      <c r="E4958" s="21">
        <f t="shared" si="277"/>
        <v>3999.2809615384613</v>
      </c>
      <c r="F4958" s="1">
        <v>3999.2809615384613</v>
      </c>
      <c r="G4958" s="1">
        <v>3999</v>
      </c>
      <c r="H4958" s="1"/>
    </row>
    <row r="4959" spans="1:8">
      <c r="A4959" s="24">
        <f t="shared" si="276"/>
        <v>43696</v>
      </c>
      <c r="B4959" s="30">
        <f t="shared" si="275"/>
        <v>43700</v>
      </c>
      <c r="C4959" s="6">
        <v>4.5833333333333304</v>
      </c>
      <c r="D4959" s="1">
        <v>2744</v>
      </c>
      <c r="E4959" s="21">
        <f t="shared" si="277"/>
        <v>3040.7389743589742</v>
      </c>
      <c r="F4959" s="1">
        <v>3040.7389743589742</v>
      </c>
      <c r="G4959" s="1">
        <v>3041</v>
      </c>
      <c r="H4959" s="1"/>
    </row>
    <row r="4960" spans="1:8">
      <c r="A4960" s="24">
        <f t="shared" si="276"/>
        <v>43696</v>
      </c>
      <c r="B4960" s="30">
        <f t="shared" si="275"/>
        <v>43700</v>
      </c>
      <c r="C4960" s="6">
        <v>4.625</v>
      </c>
      <c r="D4960" s="1">
        <v>3836.5</v>
      </c>
      <c r="E4960" s="21">
        <f t="shared" si="277"/>
        <v>4251.3830448717945</v>
      </c>
      <c r="F4960" s="1">
        <v>4251.3830448717945</v>
      </c>
      <c r="G4960" s="1">
        <v>4251</v>
      </c>
      <c r="H4960" s="1"/>
    </row>
    <row r="4961" spans="1:8">
      <c r="A4961" s="24">
        <f t="shared" si="276"/>
        <v>43696</v>
      </c>
      <c r="B4961" s="30">
        <f t="shared" si="275"/>
        <v>43700</v>
      </c>
      <c r="C4961" s="6">
        <v>4.6666666666666696</v>
      </c>
      <c r="D4961" s="1">
        <v>4012</v>
      </c>
      <c r="E4961" s="21">
        <f t="shared" si="277"/>
        <v>4445.8617948717947</v>
      </c>
      <c r="F4961" s="1">
        <v>4445.8617948717947</v>
      </c>
      <c r="G4961" s="1">
        <v>4446</v>
      </c>
      <c r="H4961" s="1"/>
    </row>
    <row r="4962" spans="1:8">
      <c r="A4962" s="24">
        <f t="shared" si="276"/>
        <v>43696</v>
      </c>
      <c r="B4962" s="30">
        <f t="shared" si="275"/>
        <v>43700</v>
      </c>
      <c r="C4962" s="6">
        <v>4.7083333333333304</v>
      </c>
      <c r="D4962" s="1">
        <v>3095</v>
      </c>
      <c r="E4962" s="21">
        <f t="shared" si="277"/>
        <v>3429.6964743589738</v>
      </c>
      <c r="F4962" s="1">
        <v>3429.6964743589738</v>
      </c>
      <c r="G4962" s="1">
        <v>3430</v>
      </c>
      <c r="H4962" s="1"/>
    </row>
    <row r="4963" spans="1:8">
      <c r="A4963" s="24">
        <f t="shared" si="276"/>
        <v>43696</v>
      </c>
      <c r="B4963" s="30">
        <f t="shared" si="275"/>
        <v>43700</v>
      </c>
      <c r="C4963" s="6">
        <v>4.75</v>
      </c>
      <c r="D4963" s="1">
        <v>3920</v>
      </c>
      <c r="E4963" s="21">
        <f t="shared" si="277"/>
        <v>4343.9128205128209</v>
      </c>
      <c r="F4963" s="1">
        <v>4343.9128205128209</v>
      </c>
      <c r="G4963" s="1">
        <v>4344</v>
      </c>
      <c r="H4963" s="1"/>
    </row>
    <row r="4964" spans="1:8">
      <c r="A4964" s="24">
        <f t="shared" si="276"/>
        <v>43696</v>
      </c>
      <c r="B4964" s="30">
        <f t="shared" si="275"/>
        <v>43700</v>
      </c>
      <c r="C4964" s="6">
        <v>4.7916666666666696</v>
      </c>
      <c r="D4964" s="1">
        <v>3071.5</v>
      </c>
      <c r="E4964" s="21">
        <f t="shared" si="277"/>
        <v>3403.65516025641</v>
      </c>
      <c r="F4964" s="1">
        <v>3403.65516025641</v>
      </c>
      <c r="G4964" s="1">
        <v>3404</v>
      </c>
      <c r="H4964" s="1"/>
    </row>
    <row r="4965" spans="1:8">
      <c r="A4965" s="24">
        <f t="shared" si="276"/>
        <v>43696</v>
      </c>
      <c r="B4965" s="30">
        <f t="shared" si="275"/>
        <v>43700</v>
      </c>
      <c r="C4965" s="6">
        <v>4.8333333333333304</v>
      </c>
      <c r="D4965" s="1">
        <v>3844.5</v>
      </c>
      <c r="E4965" s="21">
        <f t="shared" si="277"/>
        <v>4260.2481730769223</v>
      </c>
      <c r="F4965" s="1">
        <v>4260.2481730769223</v>
      </c>
      <c r="G4965" s="1">
        <v>4260</v>
      </c>
      <c r="H4965" s="1"/>
    </row>
    <row r="4966" spans="1:8">
      <c r="A4966" s="24">
        <f t="shared" si="276"/>
        <v>43696</v>
      </c>
      <c r="B4966" s="30">
        <f t="shared" si="275"/>
        <v>43700</v>
      </c>
      <c r="C4966" s="6">
        <v>4.875</v>
      </c>
      <c r="D4966" s="1">
        <v>3743.5</v>
      </c>
      <c r="E4966" s="21">
        <f t="shared" si="277"/>
        <v>4148.3259294871796</v>
      </c>
      <c r="F4966" s="1">
        <v>4148.3259294871796</v>
      </c>
      <c r="G4966" s="1">
        <v>4148</v>
      </c>
      <c r="H4966" s="1"/>
    </row>
    <row r="4967" spans="1:8">
      <c r="A4967" s="24">
        <f t="shared" si="276"/>
        <v>43696</v>
      </c>
      <c r="B4967" s="30">
        <f t="shared" si="275"/>
        <v>43700</v>
      </c>
      <c r="C4967" s="6">
        <v>4.9166666666666696</v>
      </c>
      <c r="D4967" s="1">
        <v>3642</v>
      </c>
      <c r="E4967" s="21">
        <f t="shared" si="277"/>
        <v>4035.8496153846154</v>
      </c>
      <c r="F4967" s="1">
        <v>4035.8496153846154</v>
      </c>
      <c r="G4967" s="1">
        <v>4036</v>
      </c>
      <c r="H4967" s="1"/>
    </row>
    <row r="4968" spans="1:8">
      <c r="A4968" s="24">
        <f t="shared" si="276"/>
        <v>43696</v>
      </c>
      <c r="B4968" s="30">
        <f t="shared" si="275"/>
        <v>43700</v>
      </c>
      <c r="C4968" s="6">
        <v>4.9583333333333304</v>
      </c>
      <c r="D4968" s="1">
        <v>3824.5</v>
      </c>
      <c r="E4968" s="21">
        <f t="shared" si="277"/>
        <v>4238.0853525641023</v>
      </c>
      <c r="F4968" s="1">
        <v>4238.0853525641023</v>
      </c>
      <c r="G4968" s="1">
        <v>4238</v>
      </c>
      <c r="H4968" s="1"/>
    </row>
    <row r="4969" spans="1:8">
      <c r="A4969" s="24">
        <f t="shared" si="276"/>
        <v>43696</v>
      </c>
      <c r="B4969" s="28">
        <f t="shared" si="275"/>
        <v>43700</v>
      </c>
      <c r="C4969" s="6">
        <v>5</v>
      </c>
      <c r="D4969" s="1">
        <v>2594</v>
      </c>
      <c r="E4969" s="21">
        <f t="shared" si="277"/>
        <v>2874.5178205128204</v>
      </c>
      <c r="F4969" s="1">
        <v>2874.5178205128204</v>
      </c>
      <c r="G4969" s="1">
        <v>2875</v>
      </c>
      <c r="H4969" s="1"/>
    </row>
    <row r="4970" spans="1:8">
      <c r="A4970" s="24">
        <f t="shared" si="276"/>
        <v>43696</v>
      </c>
      <c r="B4970" s="29">
        <f t="shared" si="275"/>
        <v>43701</v>
      </c>
      <c r="C4970" s="6">
        <v>5.0416666666666696</v>
      </c>
      <c r="D4970" s="1">
        <v>3842</v>
      </c>
      <c r="E4970" s="21">
        <f t="shared" si="277"/>
        <v>4257.4778205128196</v>
      </c>
      <c r="F4970" s="1">
        <v>4257.4778205128196</v>
      </c>
      <c r="G4970" s="1">
        <v>4257</v>
      </c>
      <c r="H4970" s="1"/>
    </row>
    <row r="4971" spans="1:8">
      <c r="A4971" s="24">
        <f t="shared" si="276"/>
        <v>43696</v>
      </c>
      <c r="B4971" s="30">
        <f t="shared" si="275"/>
        <v>43701</v>
      </c>
      <c r="C4971" s="6">
        <v>5.0833333333333304</v>
      </c>
      <c r="D4971" s="1">
        <v>3960.5</v>
      </c>
      <c r="E4971" s="21">
        <f t="shared" si="277"/>
        <v>4388.7925320512813</v>
      </c>
      <c r="F4971" s="1">
        <v>4388.7925320512813</v>
      </c>
      <c r="G4971" s="1">
        <v>4389</v>
      </c>
      <c r="H4971" s="1"/>
    </row>
    <row r="4972" spans="1:8">
      <c r="A4972" s="24">
        <f t="shared" si="276"/>
        <v>43696</v>
      </c>
      <c r="B4972" s="30">
        <f t="shared" si="275"/>
        <v>43701</v>
      </c>
      <c r="C4972" s="6">
        <v>5.125</v>
      </c>
      <c r="D4972" s="1">
        <v>3146</v>
      </c>
      <c r="E4972" s="21">
        <f t="shared" si="277"/>
        <v>3486.2116666666666</v>
      </c>
      <c r="F4972" s="1">
        <v>3486.2116666666666</v>
      </c>
      <c r="G4972" s="1">
        <v>3486</v>
      </c>
      <c r="H4972" s="1"/>
    </row>
    <row r="4973" spans="1:8">
      <c r="A4973" s="24">
        <f t="shared" si="276"/>
        <v>43696</v>
      </c>
      <c r="B4973" s="30">
        <f t="shared" si="275"/>
        <v>43701</v>
      </c>
      <c r="C4973" s="6">
        <v>5.1666666666666696</v>
      </c>
      <c r="D4973" s="1">
        <v>3630.5</v>
      </c>
      <c r="E4973" s="21">
        <f t="shared" si="277"/>
        <v>4023.1059935897433</v>
      </c>
      <c r="F4973" s="1">
        <v>4023.1059935897433</v>
      </c>
      <c r="G4973" s="1">
        <v>4023</v>
      </c>
      <c r="H4973" s="1"/>
    </row>
    <row r="4974" spans="1:8">
      <c r="A4974" s="24">
        <f t="shared" si="276"/>
        <v>43696</v>
      </c>
      <c r="B4974" s="30">
        <f t="shared" si="275"/>
        <v>43701</v>
      </c>
      <c r="C4974" s="6">
        <v>5.2083333333333304</v>
      </c>
      <c r="D4974" s="1">
        <v>2377.5</v>
      </c>
      <c r="E4974" s="21">
        <f t="shared" si="277"/>
        <v>2634.6052884615383</v>
      </c>
      <c r="F4974" s="1">
        <v>2634.6052884615383</v>
      </c>
      <c r="G4974" s="1">
        <v>2635</v>
      </c>
      <c r="H4974" s="1"/>
    </row>
    <row r="4975" spans="1:8">
      <c r="A4975" s="24">
        <f t="shared" si="276"/>
        <v>43696</v>
      </c>
      <c r="B4975" s="30">
        <f t="shared" si="275"/>
        <v>43701</v>
      </c>
      <c r="C4975" s="6">
        <v>5.25</v>
      </c>
      <c r="D4975" s="1">
        <v>35.5</v>
      </c>
      <c r="E4975" s="21">
        <f t="shared" si="277"/>
        <v>39.33900641025641</v>
      </c>
      <c r="F4975" s="1">
        <v>39.33900641025641</v>
      </c>
      <c r="G4975" s="1">
        <v>39</v>
      </c>
      <c r="H4975" s="1"/>
    </row>
    <row r="4976" spans="1:8">
      <c r="A4976" s="24">
        <f t="shared" si="276"/>
        <v>43696</v>
      </c>
      <c r="B4976" s="30">
        <f t="shared" si="275"/>
        <v>43701</v>
      </c>
      <c r="C4976" s="6">
        <v>5.2916666666666696</v>
      </c>
      <c r="D4976" s="1">
        <v>0</v>
      </c>
      <c r="E4976" s="21">
        <f t="shared" si="277"/>
        <v>0</v>
      </c>
      <c r="F4976" s="1">
        <v>0</v>
      </c>
      <c r="G4976" s="1">
        <v>0</v>
      </c>
      <c r="H4976" s="1"/>
    </row>
    <row r="4977" spans="1:8">
      <c r="A4977" s="24">
        <f t="shared" si="276"/>
        <v>43696</v>
      </c>
      <c r="B4977" s="30">
        <f t="shared" si="275"/>
        <v>43701</v>
      </c>
      <c r="C4977" s="6">
        <v>5.3333333333333304</v>
      </c>
      <c r="D4977" s="1">
        <v>0</v>
      </c>
      <c r="E4977" s="21">
        <f t="shared" si="277"/>
        <v>0</v>
      </c>
      <c r="F4977" s="1">
        <v>0</v>
      </c>
      <c r="G4977" s="1">
        <v>0</v>
      </c>
      <c r="H4977" s="1"/>
    </row>
    <row r="4978" spans="1:8">
      <c r="A4978" s="24">
        <f t="shared" si="276"/>
        <v>43696</v>
      </c>
      <c r="B4978" s="30">
        <f t="shared" si="275"/>
        <v>43701</v>
      </c>
      <c r="C4978" s="6">
        <v>5.375</v>
      </c>
      <c r="D4978" s="1">
        <v>0</v>
      </c>
      <c r="E4978" s="21">
        <f t="shared" si="277"/>
        <v>0</v>
      </c>
      <c r="F4978" s="1">
        <v>0</v>
      </c>
      <c r="G4978" s="1">
        <v>0</v>
      </c>
      <c r="H4978" s="1"/>
    </row>
    <row r="4979" spans="1:8">
      <c r="A4979" s="24">
        <f t="shared" si="276"/>
        <v>43696</v>
      </c>
      <c r="B4979" s="30">
        <f t="shared" si="275"/>
        <v>43701</v>
      </c>
      <c r="C4979" s="6">
        <v>5.4166666666666696</v>
      </c>
      <c r="D4979" s="1">
        <v>0</v>
      </c>
      <c r="E4979" s="21">
        <f t="shared" si="277"/>
        <v>0</v>
      </c>
      <c r="F4979" s="1">
        <v>0</v>
      </c>
      <c r="G4979" s="1">
        <v>0</v>
      </c>
      <c r="H4979" s="1"/>
    </row>
    <row r="4980" spans="1:8">
      <c r="A4980" s="24">
        <f t="shared" si="276"/>
        <v>43696</v>
      </c>
      <c r="B4980" s="30">
        <f t="shared" si="275"/>
        <v>43701</v>
      </c>
      <c r="C4980" s="6">
        <v>5.4583333333333304</v>
      </c>
      <c r="D4980" s="1">
        <v>0</v>
      </c>
      <c r="E4980" s="21">
        <f t="shared" si="277"/>
        <v>0</v>
      </c>
      <c r="F4980" s="1">
        <v>0</v>
      </c>
      <c r="G4980" s="1">
        <v>0</v>
      </c>
      <c r="H4980" s="1"/>
    </row>
    <row r="4981" spans="1:8">
      <c r="A4981" s="24">
        <f t="shared" si="276"/>
        <v>43696</v>
      </c>
      <c r="B4981" s="30">
        <f t="shared" si="275"/>
        <v>43701</v>
      </c>
      <c r="C4981" s="6">
        <v>5.5</v>
      </c>
      <c r="D4981" s="1">
        <v>0</v>
      </c>
      <c r="E4981" s="21">
        <f t="shared" si="277"/>
        <v>0</v>
      </c>
      <c r="F4981" s="1">
        <v>0</v>
      </c>
      <c r="G4981" s="1">
        <v>0</v>
      </c>
      <c r="H4981" s="1"/>
    </row>
    <row r="4982" spans="1:8">
      <c r="A4982" s="24">
        <f t="shared" si="276"/>
        <v>43696</v>
      </c>
      <c r="B4982" s="30">
        <f t="shared" si="275"/>
        <v>43701</v>
      </c>
      <c r="C4982" s="6">
        <v>5.5416666666666696</v>
      </c>
      <c r="D4982" s="1">
        <v>0</v>
      </c>
      <c r="E4982" s="21">
        <f t="shared" si="277"/>
        <v>0</v>
      </c>
      <c r="F4982" s="1">
        <v>0</v>
      </c>
      <c r="G4982" s="1">
        <v>0</v>
      </c>
      <c r="H4982" s="1"/>
    </row>
    <row r="4983" spans="1:8">
      <c r="A4983" s="24">
        <f t="shared" si="276"/>
        <v>43696</v>
      </c>
      <c r="B4983" s="30">
        <f t="shared" si="275"/>
        <v>43701</v>
      </c>
      <c r="C4983" s="6">
        <v>5.5833333333333304</v>
      </c>
      <c r="D4983" s="1">
        <v>0</v>
      </c>
      <c r="E4983" s="21">
        <f t="shared" si="277"/>
        <v>0</v>
      </c>
      <c r="F4983" s="1">
        <v>0</v>
      </c>
      <c r="G4983" s="1">
        <v>0</v>
      </c>
      <c r="H4983" s="1"/>
    </row>
    <row r="4984" spans="1:8">
      <c r="A4984" s="24">
        <f t="shared" si="276"/>
        <v>43696</v>
      </c>
      <c r="B4984" s="30">
        <f t="shared" si="275"/>
        <v>43701</v>
      </c>
      <c r="C4984" s="6">
        <v>5.625</v>
      </c>
      <c r="D4984" s="1">
        <v>0</v>
      </c>
      <c r="E4984" s="21">
        <f t="shared" si="277"/>
        <v>0</v>
      </c>
      <c r="F4984" s="1">
        <v>0</v>
      </c>
      <c r="G4984" s="1">
        <v>0</v>
      </c>
      <c r="H4984" s="1"/>
    </row>
    <row r="4985" spans="1:8">
      <c r="A4985" s="24">
        <f t="shared" si="276"/>
        <v>43696</v>
      </c>
      <c r="B4985" s="30">
        <f t="shared" si="275"/>
        <v>43701</v>
      </c>
      <c r="C4985" s="6">
        <v>5.6666666666666696</v>
      </c>
      <c r="D4985" s="1">
        <v>0</v>
      </c>
      <c r="E4985" s="21">
        <f t="shared" si="277"/>
        <v>0</v>
      </c>
      <c r="F4985" s="1">
        <v>0</v>
      </c>
      <c r="G4985" s="1">
        <v>0</v>
      </c>
      <c r="H4985" s="1"/>
    </row>
    <row r="4986" spans="1:8">
      <c r="A4986" s="24">
        <f t="shared" si="276"/>
        <v>43696</v>
      </c>
      <c r="B4986" s="30">
        <f t="shared" si="275"/>
        <v>43701</v>
      </c>
      <c r="C4986" s="6">
        <v>5.7083333333333304</v>
      </c>
      <c r="D4986" s="1">
        <v>0</v>
      </c>
      <c r="E4986" s="21">
        <f t="shared" si="277"/>
        <v>0</v>
      </c>
      <c r="F4986" s="1">
        <v>0</v>
      </c>
      <c r="G4986" s="1">
        <v>0</v>
      </c>
      <c r="H4986" s="1"/>
    </row>
    <row r="4987" spans="1:8">
      <c r="A4987" s="24">
        <f t="shared" si="276"/>
        <v>43696</v>
      </c>
      <c r="B4987" s="30">
        <f t="shared" si="275"/>
        <v>43701</v>
      </c>
      <c r="C4987" s="6">
        <v>5.75</v>
      </c>
      <c r="D4987" s="1">
        <v>0</v>
      </c>
      <c r="E4987" s="21">
        <f t="shared" si="277"/>
        <v>0</v>
      </c>
      <c r="F4987" s="1">
        <v>0</v>
      </c>
      <c r="G4987" s="1">
        <v>0</v>
      </c>
      <c r="H4987" s="1"/>
    </row>
    <row r="4988" spans="1:8">
      <c r="A4988" s="24">
        <f t="shared" si="276"/>
        <v>43696</v>
      </c>
      <c r="B4988" s="30">
        <f t="shared" si="275"/>
        <v>43701</v>
      </c>
      <c r="C4988" s="6">
        <v>5.7916666666666696</v>
      </c>
      <c r="D4988" s="1">
        <v>0</v>
      </c>
      <c r="E4988" s="21">
        <f t="shared" si="277"/>
        <v>0</v>
      </c>
      <c r="F4988" s="1">
        <v>0</v>
      </c>
      <c r="G4988" s="1">
        <v>0</v>
      </c>
      <c r="H4988" s="1"/>
    </row>
    <row r="4989" spans="1:8">
      <c r="A4989" s="24">
        <f t="shared" si="276"/>
        <v>43696</v>
      </c>
      <c r="B4989" s="30">
        <f t="shared" si="275"/>
        <v>43701</v>
      </c>
      <c r="C4989" s="6">
        <v>5.8333333333333304</v>
      </c>
      <c r="D4989" s="1">
        <v>0</v>
      </c>
      <c r="E4989" s="21">
        <f t="shared" si="277"/>
        <v>0</v>
      </c>
      <c r="F4989" s="1">
        <v>0</v>
      </c>
      <c r="G4989" s="1">
        <v>0</v>
      </c>
      <c r="H4989" s="1"/>
    </row>
    <row r="4990" spans="1:8">
      <c r="A4990" s="24">
        <f t="shared" si="276"/>
        <v>43696</v>
      </c>
      <c r="B4990" s="30">
        <f t="shared" si="275"/>
        <v>43701</v>
      </c>
      <c r="C4990" s="6">
        <v>5.875</v>
      </c>
      <c r="D4990" s="1">
        <v>0</v>
      </c>
      <c r="E4990" s="21">
        <f t="shared" si="277"/>
        <v>0</v>
      </c>
      <c r="F4990" s="1">
        <v>0</v>
      </c>
      <c r="G4990" s="1">
        <v>0</v>
      </c>
      <c r="H4990" s="1"/>
    </row>
    <row r="4991" spans="1:8">
      <c r="A4991" s="24">
        <f t="shared" si="276"/>
        <v>43696</v>
      </c>
      <c r="B4991" s="30">
        <f t="shared" si="275"/>
        <v>43701</v>
      </c>
      <c r="C4991" s="6">
        <v>5.9166666666666696</v>
      </c>
      <c r="D4991" s="1">
        <v>67.5</v>
      </c>
      <c r="E4991" s="21">
        <f t="shared" si="277"/>
        <v>74.799519230769235</v>
      </c>
      <c r="F4991" s="1">
        <v>74.799519230769235</v>
      </c>
      <c r="G4991" s="1">
        <v>75</v>
      </c>
      <c r="H4991" s="1"/>
    </row>
    <row r="4992" spans="1:8">
      <c r="A4992" s="24">
        <f t="shared" si="276"/>
        <v>43696</v>
      </c>
      <c r="B4992" s="30">
        <f t="shared" si="275"/>
        <v>43701</v>
      </c>
      <c r="C4992" s="6">
        <v>5.9583333333333304</v>
      </c>
      <c r="D4992" s="1">
        <v>7.5</v>
      </c>
      <c r="E4992" s="21">
        <f t="shared" si="277"/>
        <v>8.311057692307692</v>
      </c>
      <c r="F4992" s="1">
        <v>8.311057692307692</v>
      </c>
      <c r="G4992" s="1">
        <v>8</v>
      </c>
      <c r="H4992" s="1"/>
    </row>
    <row r="4993" spans="1:8">
      <c r="A4993" s="24">
        <f t="shared" si="276"/>
        <v>43696</v>
      </c>
      <c r="B4993" s="28">
        <f t="shared" si="275"/>
        <v>43701</v>
      </c>
      <c r="C4993" s="6">
        <v>6</v>
      </c>
      <c r="D4993" s="1">
        <v>0</v>
      </c>
      <c r="E4993" s="21">
        <f t="shared" si="277"/>
        <v>0</v>
      </c>
      <c r="F4993" s="1">
        <v>0</v>
      </c>
      <c r="G4993" s="1">
        <v>0</v>
      </c>
      <c r="H4993" s="1"/>
    </row>
    <row r="4994" spans="1:8">
      <c r="A4994" s="24">
        <f t="shared" si="276"/>
        <v>43702</v>
      </c>
      <c r="B4994" s="29">
        <f t="shared" si="275"/>
        <v>43702</v>
      </c>
      <c r="C4994" s="6">
        <v>6.0416666666666696</v>
      </c>
      <c r="D4994" s="1">
        <v>0</v>
      </c>
      <c r="E4994" s="21">
        <f t="shared" si="277"/>
        <v>0</v>
      </c>
      <c r="F4994" s="1">
        <v>0</v>
      </c>
      <c r="G4994" s="1">
        <v>0</v>
      </c>
      <c r="H4994" s="1"/>
    </row>
    <row r="4995" spans="1:8">
      <c r="A4995" s="24">
        <f t="shared" si="276"/>
        <v>43702</v>
      </c>
      <c r="B4995" s="30">
        <f t="shared" si="275"/>
        <v>43702</v>
      </c>
      <c r="C4995" s="6">
        <v>6.0833333333333304</v>
      </c>
      <c r="D4995" s="1">
        <v>0</v>
      </c>
      <c r="E4995" s="21">
        <f t="shared" si="277"/>
        <v>0</v>
      </c>
      <c r="F4995" s="1">
        <v>0</v>
      </c>
      <c r="G4995" s="1">
        <v>0</v>
      </c>
      <c r="H4995" s="1"/>
    </row>
    <row r="4996" spans="1:8">
      <c r="A4996" s="24">
        <f t="shared" si="276"/>
        <v>43702</v>
      </c>
      <c r="B4996" s="30">
        <f t="shared" si="275"/>
        <v>43702</v>
      </c>
      <c r="C4996" s="6">
        <v>6.125</v>
      </c>
      <c r="D4996" s="1">
        <v>0</v>
      </c>
      <c r="E4996" s="21">
        <f t="shared" si="277"/>
        <v>0</v>
      </c>
      <c r="F4996" s="1">
        <v>0</v>
      </c>
      <c r="G4996" s="1">
        <v>0</v>
      </c>
      <c r="H4996" s="1"/>
    </row>
    <row r="4997" spans="1:8">
      <c r="A4997" s="24">
        <f t="shared" si="276"/>
        <v>43702</v>
      </c>
      <c r="B4997" s="30">
        <f t="shared" si="275"/>
        <v>43702</v>
      </c>
      <c r="C4997" s="6">
        <v>6.1666666666666696</v>
      </c>
      <c r="D4997" s="1">
        <v>0</v>
      </c>
      <c r="E4997" s="21">
        <f t="shared" si="277"/>
        <v>0</v>
      </c>
      <c r="F4997" s="1">
        <v>0</v>
      </c>
      <c r="G4997" s="1">
        <v>0</v>
      </c>
      <c r="H4997" s="1"/>
    </row>
    <row r="4998" spans="1:8">
      <c r="A4998" s="24">
        <f t="shared" si="276"/>
        <v>43702</v>
      </c>
      <c r="B4998" s="30">
        <f t="shared" si="275"/>
        <v>43702</v>
      </c>
      <c r="C4998" s="6">
        <v>6.2083333333333304</v>
      </c>
      <c r="D4998" s="1">
        <v>0</v>
      </c>
      <c r="E4998" s="21">
        <f t="shared" si="277"/>
        <v>0</v>
      </c>
      <c r="F4998" s="1">
        <v>0</v>
      </c>
      <c r="G4998" s="1">
        <v>0</v>
      </c>
      <c r="H4998" s="1"/>
    </row>
    <row r="4999" spans="1:8">
      <c r="A4999" s="24">
        <f t="shared" si="276"/>
        <v>43702</v>
      </c>
      <c r="B4999" s="30">
        <f t="shared" si="275"/>
        <v>43702</v>
      </c>
      <c r="C4999" s="6">
        <v>6.25</v>
      </c>
      <c r="D4999" s="1">
        <v>0</v>
      </c>
      <c r="E4999" s="21">
        <f t="shared" si="277"/>
        <v>0</v>
      </c>
      <c r="F4999" s="1">
        <v>0</v>
      </c>
      <c r="G4999" s="1">
        <v>0</v>
      </c>
      <c r="H4999" s="1"/>
    </row>
    <row r="5000" spans="1:8">
      <c r="A5000" s="24">
        <f t="shared" si="276"/>
        <v>43702</v>
      </c>
      <c r="B5000" s="30">
        <f t="shared" si="275"/>
        <v>43702</v>
      </c>
      <c r="C5000" s="6">
        <v>6.2916666666666696</v>
      </c>
      <c r="D5000" s="1">
        <v>0</v>
      </c>
      <c r="E5000" s="21">
        <f t="shared" si="277"/>
        <v>0</v>
      </c>
      <c r="F5000" s="1">
        <v>0</v>
      </c>
      <c r="G5000" s="1">
        <v>0</v>
      </c>
      <c r="H5000" s="1"/>
    </row>
    <row r="5001" spans="1:8">
      <c r="A5001" s="24">
        <f t="shared" si="276"/>
        <v>43702</v>
      </c>
      <c r="B5001" s="30">
        <f t="shared" si="275"/>
        <v>43702</v>
      </c>
      <c r="C5001" s="6">
        <v>6.3333333333333304</v>
      </c>
      <c r="D5001" s="1">
        <v>0</v>
      </c>
      <c r="E5001" s="21">
        <f t="shared" si="277"/>
        <v>0</v>
      </c>
      <c r="F5001" s="1">
        <v>0</v>
      </c>
      <c r="G5001" s="1">
        <v>0</v>
      </c>
      <c r="H5001" s="1"/>
    </row>
    <row r="5002" spans="1:8">
      <c r="A5002" s="24">
        <f t="shared" si="276"/>
        <v>43702</v>
      </c>
      <c r="B5002" s="30">
        <f t="shared" ref="B5002:B5017" si="278">B4978+1</f>
        <v>43702</v>
      </c>
      <c r="C5002" s="6">
        <v>6.375</v>
      </c>
      <c r="D5002" s="1">
        <v>0</v>
      </c>
      <c r="E5002" s="21">
        <f t="shared" si="277"/>
        <v>0</v>
      </c>
      <c r="F5002" s="1">
        <v>0</v>
      </c>
      <c r="G5002" s="1">
        <v>0</v>
      </c>
      <c r="H5002" s="1"/>
    </row>
    <row r="5003" spans="1:8">
      <c r="A5003" s="24">
        <f t="shared" si="276"/>
        <v>43702</v>
      </c>
      <c r="B5003" s="30">
        <f t="shared" si="278"/>
        <v>43702</v>
      </c>
      <c r="C5003" s="6">
        <v>6.4166666666666696</v>
      </c>
      <c r="D5003" s="1">
        <v>0</v>
      </c>
      <c r="E5003" s="21">
        <f t="shared" si="277"/>
        <v>0</v>
      </c>
      <c r="F5003" s="1">
        <v>0</v>
      </c>
      <c r="G5003" s="1">
        <v>0</v>
      </c>
      <c r="H5003" s="1"/>
    </row>
    <row r="5004" spans="1:8">
      <c r="A5004" s="24">
        <f t="shared" si="276"/>
        <v>43702</v>
      </c>
      <c r="B5004" s="30">
        <f t="shared" si="278"/>
        <v>43702</v>
      </c>
      <c r="C5004" s="6">
        <v>6.4583333333333304</v>
      </c>
      <c r="D5004" s="1">
        <v>0</v>
      </c>
      <c r="E5004" s="21">
        <f t="shared" si="277"/>
        <v>0</v>
      </c>
      <c r="F5004" s="1">
        <v>0</v>
      </c>
      <c r="G5004" s="1">
        <v>0</v>
      </c>
      <c r="H5004" s="1"/>
    </row>
    <row r="5005" spans="1:8">
      <c r="A5005" s="24">
        <f t="shared" si="276"/>
        <v>43702</v>
      </c>
      <c r="B5005" s="30">
        <f t="shared" si="278"/>
        <v>43702</v>
      </c>
      <c r="C5005" s="6">
        <v>6.5</v>
      </c>
      <c r="D5005" s="1">
        <v>0</v>
      </c>
      <c r="E5005" s="21">
        <f t="shared" si="277"/>
        <v>0</v>
      </c>
      <c r="F5005" s="1">
        <v>0</v>
      </c>
      <c r="G5005" s="1">
        <v>0</v>
      </c>
      <c r="H5005" s="1"/>
    </row>
    <row r="5006" spans="1:8">
      <c r="A5006" s="24">
        <f t="shared" si="276"/>
        <v>43702</v>
      </c>
      <c r="B5006" s="30">
        <f t="shared" si="278"/>
        <v>43702</v>
      </c>
      <c r="C5006" s="6">
        <v>6.5416666666666696</v>
      </c>
      <c r="D5006" s="1">
        <v>0</v>
      </c>
      <c r="E5006" s="21">
        <f t="shared" si="277"/>
        <v>0</v>
      </c>
      <c r="F5006" s="1">
        <v>0</v>
      </c>
      <c r="G5006" s="1">
        <v>0</v>
      </c>
      <c r="H5006" s="1"/>
    </row>
    <row r="5007" spans="1:8">
      <c r="A5007" s="24">
        <f t="shared" si="276"/>
        <v>43702</v>
      </c>
      <c r="B5007" s="30">
        <f t="shared" si="278"/>
        <v>43702</v>
      </c>
      <c r="C5007" s="6">
        <v>6.5833333333333304</v>
      </c>
      <c r="D5007" s="1">
        <v>0</v>
      </c>
      <c r="E5007" s="21">
        <f t="shared" si="277"/>
        <v>0</v>
      </c>
      <c r="F5007" s="1">
        <v>0</v>
      </c>
      <c r="G5007" s="1">
        <v>0</v>
      </c>
      <c r="H5007" s="1"/>
    </row>
    <row r="5008" spans="1:8">
      <c r="A5008" s="24">
        <f t="shared" si="276"/>
        <v>43702</v>
      </c>
      <c r="B5008" s="30">
        <f t="shared" si="278"/>
        <v>43702</v>
      </c>
      <c r="C5008" s="6">
        <v>6.625</v>
      </c>
      <c r="D5008" s="1">
        <v>0</v>
      </c>
      <c r="E5008" s="21">
        <f t="shared" si="277"/>
        <v>0</v>
      </c>
      <c r="F5008" s="1">
        <v>0</v>
      </c>
      <c r="G5008" s="1">
        <v>0</v>
      </c>
      <c r="H5008" s="1"/>
    </row>
    <row r="5009" spans="1:8">
      <c r="A5009" s="24">
        <f t="shared" si="276"/>
        <v>43702</v>
      </c>
      <c r="B5009" s="30">
        <f t="shared" si="278"/>
        <v>43702</v>
      </c>
      <c r="C5009" s="6">
        <v>6.6666666666666696</v>
      </c>
      <c r="D5009" s="1">
        <v>0</v>
      </c>
      <c r="E5009" s="21">
        <f t="shared" si="277"/>
        <v>0</v>
      </c>
      <c r="F5009" s="1">
        <v>0</v>
      </c>
      <c r="G5009" s="1">
        <v>0</v>
      </c>
      <c r="H5009" s="1"/>
    </row>
    <row r="5010" spans="1:8">
      <c r="A5010" s="24">
        <f t="shared" si="276"/>
        <v>43702</v>
      </c>
      <c r="B5010" s="30">
        <f t="shared" si="278"/>
        <v>43702</v>
      </c>
      <c r="C5010" s="6">
        <v>6.7083333333333304</v>
      </c>
      <c r="D5010" s="1">
        <v>0</v>
      </c>
      <c r="E5010" s="21">
        <f t="shared" si="277"/>
        <v>0</v>
      </c>
      <c r="F5010" s="1">
        <v>0</v>
      </c>
      <c r="G5010" s="1">
        <v>0</v>
      </c>
      <c r="H5010" s="1"/>
    </row>
    <row r="5011" spans="1:8">
      <c r="A5011" s="24">
        <f t="shared" si="276"/>
        <v>43702</v>
      </c>
      <c r="B5011" s="30">
        <f t="shared" si="278"/>
        <v>43702</v>
      </c>
      <c r="C5011" s="6">
        <v>6.75</v>
      </c>
      <c r="D5011" s="1">
        <v>0</v>
      </c>
      <c r="E5011" s="21">
        <f t="shared" si="277"/>
        <v>0</v>
      </c>
      <c r="F5011" s="1">
        <v>0</v>
      </c>
      <c r="G5011" s="1">
        <v>0</v>
      </c>
      <c r="H5011" s="1"/>
    </row>
    <row r="5012" spans="1:8">
      <c r="A5012" s="24">
        <f t="shared" si="276"/>
        <v>43702</v>
      </c>
      <c r="B5012" s="30">
        <f t="shared" si="278"/>
        <v>43702</v>
      </c>
      <c r="C5012" s="6">
        <v>6.7916666666666696</v>
      </c>
      <c r="D5012" s="1">
        <v>0</v>
      </c>
      <c r="E5012" s="21">
        <f t="shared" si="277"/>
        <v>0</v>
      </c>
      <c r="F5012" s="1">
        <v>0</v>
      </c>
      <c r="G5012" s="1">
        <v>0</v>
      </c>
      <c r="H5012" s="1"/>
    </row>
    <row r="5013" spans="1:8">
      <c r="A5013" s="24">
        <f t="shared" si="276"/>
        <v>43702</v>
      </c>
      <c r="B5013" s="30">
        <f t="shared" si="278"/>
        <v>43702</v>
      </c>
      <c r="C5013" s="6">
        <v>6.8333333333333304</v>
      </c>
      <c r="D5013" s="1">
        <v>0</v>
      </c>
      <c r="E5013" s="21">
        <f t="shared" si="277"/>
        <v>0</v>
      </c>
      <c r="F5013" s="1">
        <v>0</v>
      </c>
      <c r="G5013" s="1">
        <v>0</v>
      </c>
      <c r="H5013" s="1"/>
    </row>
    <row r="5014" spans="1:8">
      <c r="A5014" s="24">
        <f t="shared" si="276"/>
        <v>43702</v>
      </c>
      <c r="B5014" s="30">
        <f t="shared" si="278"/>
        <v>43702</v>
      </c>
      <c r="C5014" s="6">
        <v>6.875</v>
      </c>
      <c r="D5014" s="1">
        <v>0</v>
      </c>
      <c r="E5014" s="21">
        <f t="shared" si="277"/>
        <v>0</v>
      </c>
      <c r="F5014" s="1">
        <v>0</v>
      </c>
      <c r="G5014" s="1">
        <v>0</v>
      </c>
      <c r="H5014" s="1"/>
    </row>
    <row r="5015" spans="1:8">
      <c r="A5015" s="24">
        <f t="shared" si="276"/>
        <v>43702</v>
      </c>
      <c r="B5015" s="30">
        <f t="shared" si="278"/>
        <v>43702</v>
      </c>
      <c r="C5015" s="6">
        <v>6.9166666666666599</v>
      </c>
      <c r="D5015" s="1">
        <v>0</v>
      </c>
      <c r="E5015" s="21">
        <f t="shared" si="277"/>
        <v>0</v>
      </c>
      <c r="F5015" s="1">
        <v>0</v>
      </c>
      <c r="G5015" s="1">
        <v>0</v>
      </c>
      <c r="H5015" s="1"/>
    </row>
    <row r="5016" spans="1:8">
      <c r="A5016" s="24">
        <f t="shared" si="276"/>
        <v>43702</v>
      </c>
      <c r="B5016" s="30">
        <f t="shared" si="278"/>
        <v>43702</v>
      </c>
      <c r="C5016" s="6">
        <v>6.9583333333333304</v>
      </c>
      <c r="D5016" s="1">
        <v>0</v>
      </c>
      <c r="E5016" s="21">
        <f t="shared" si="277"/>
        <v>0</v>
      </c>
      <c r="F5016" s="1">
        <v>0</v>
      </c>
      <c r="G5016" s="1">
        <v>0</v>
      </c>
      <c r="H5016" s="1"/>
    </row>
    <row r="5017" spans="1:8">
      <c r="A5017" s="25">
        <f t="shared" si="276"/>
        <v>43702</v>
      </c>
      <c r="B5017" s="28">
        <f t="shared" si="278"/>
        <v>43702</v>
      </c>
      <c r="C5017" s="6">
        <v>7</v>
      </c>
      <c r="D5017" s="1">
        <v>0</v>
      </c>
      <c r="E5017" s="21">
        <f t="shared" si="277"/>
        <v>0</v>
      </c>
      <c r="F5017" s="1">
        <v>0</v>
      </c>
      <c r="G5017" s="1">
        <v>0</v>
      </c>
      <c r="H5017" s="1"/>
    </row>
    <row r="5018" spans="1:8">
      <c r="A5018" s="23">
        <f t="shared" ref="A5018:A5081" si="279">A4850+7</f>
        <v>43703</v>
      </c>
      <c r="B5018" s="29">
        <f t="shared" ref="B5018:B5041" si="280">A5018</f>
        <v>43703</v>
      </c>
      <c r="C5018" s="6">
        <v>4.1666666666666664E-2</v>
      </c>
      <c r="D5018" s="1">
        <v>0</v>
      </c>
      <c r="E5018" s="21">
        <f t="shared" si="277"/>
        <v>0</v>
      </c>
      <c r="F5018" s="1">
        <v>0</v>
      </c>
      <c r="G5018" s="1">
        <v>0</v>
      </c>
      <c r="H5018" s="1"/>
    </row>
    <row r="5019" spans="1:8">
      <c r="A5019" s="24">
        <f t="shared" si="279"/>
        <v>43703</v>
      </c>
      <c r="B5019" s="30">
        <f t="shared" si="280"/>
        <v>43703</v>
      </c>
      <c r="C5019" s="6">
        <v>8.3333333333333301E-2</v>
      </c>
      <c r="D5019" s="1">
        <v>0</v>
      </c>
      <c r="E5019" s="21">
        <f t="shared" ref="E5019:E5082" si="281">D5019*(293/273)*(1.0325/1)</f>
        <v>0</v>
      </c>
      <c r="F5019" s="1">
        <v>0</v>
      </c>
      <c r="G5019" s="1">
        <v>0</v>
      </c>
      <c r="H5019" s="1"/>
    </row>
    <row r="5020" spans="1:8">
      <c r="A5020" s="24">
        <f t="shared" si="279"/>
        <v>43703</v>
      </c>
      <c r="B5020" s="30">
        <f t="shared" si="280"/>
        <v>43703</v>
      </c>
      <c r="C5020" s="6">
        <v>0.125</v>
      </c>
      <c r="D5020" s="1">
        <v>0</v>
      </c>
      <c r="E5020" s="21">
        <f t="shared" si="281"/>
        <v>0</v>
      </c>
      <c r="F5020" s="1">
        <v>0</v>
      </c>
      <c r="G5020" s="1">
        <v>0</v>
      </c>
      <c r="H5020" s="1"/>
    </row>
    <row r="5021" spans="1:8">
      <c r="A5021" s="24">
        <f t="shared" si="279"/>
        <v>43703</v>
      </c>
      <c r="B5021" s="30">
        <f t="shared" si="280"/>
        <v>43703</v>
      </c>
      <c r="C5021" s="6">
        <v>0.16666666666666699</v>
      </c>
      <c r="D5021" s="1">
        <v>0</v>
      </c>
      <c r="E5021" s="21">
        <f t="shared" si="281"/>
        <v>0</v>
      </c>
      <c r="F5021" s="1">
        <v>0</v>
      </c>
      <c r="G5021" s="1">
        <v>0</v>
      </c>
      <c r="H5021" s="1"/>
    </row>
    <row r="5022" spans="1:8">
      <c r="A5022" s="24">
        <f t="shared" si="279"/>
        <v>43703</v>
      </c>
      <c r="B5022" s="30">
        <f t="shared" si="280"/>
        <v>43703</v>
      </c>
      <c r="C5022" s="6">
        <v>0.20833333333333401</v>
      </c>
      <c r="D5022" s="1">
        <v>0</v>
      </c>
      <c r="E5022" s="21">
        <f t="shared" si="281"/>
        <v>0</v>
      </c>
      <c r="F5022" s="1">
        <v>0</v>
      </c>
      <c r="G5022" s="1">
        <v>0</v>
      </c>
      <c r="H5022" s="1"/>
    </row>
    <row r="5023" spans="1:8">
      <c r="A5023" s="24">
        <f t="shared" si="279"/>
        <v>43703</v>
      </c>
      <c r="B5023" s="30">
        <f t="shared" si="280"/>
        <v>43703</v>
      </c>
      <c r="C5023" s="6">
        <v>0.25</v>
      </c>
      <c r="D5023" s="1">
        <v>0</v>
      </c>
      <c r="E5023" s="21">
        <f t="shared" si="281"/>
        <v>0</v>
      </c>
      <c r="F5023" s="1">
        <v>0</v>
      </c>
      <c r="G5023" s="1">
        <v>0</v>
      </c>
      <c r="H5023" s="1"/>
    </row>
    <row r="5024" spans="1:8">
      <c r="A5024" s="24">
        <f t="shared" si="279"/>
        <v>43703</v>
      </c>
      <c r="B5024" s="30">
        <f t="shared" si="280"/>
        <v>43703</v>
      </c>
      <c r="C5024" s="6">
        <v>0.29166666666666702</v>
      </c>
      <c r="D5024" s="1">
        <v>0</v>
      </c>
      <c r="E5024" s="21">
        <f t="shared" si="281"/>
        <v>0</v>
      </c>
      <c r="F5024" s="1">
        <v>0</v>
      </c>
      <c r="G5024" s="1">
        <v>0</v>
      </c>
      <c r="H5024" s="1"/>
    </row>
    <row r="5025" spans="1:8">
      <c r="A5025" s="24">
        <f t="shared" si="279"/>
        <v>43703</v>
      </c>
      <c r="B5025" s="30">
        <f t="shared" si="280"/>
        <v>43703</v>
      </c>
      <c r="C5025" s="6">
        <v>0.33333333333333298</v>
      </c>
      <c r="D5025" s="1">
        <v>0</v>
      </c>
      <c r="E5025" s="21">
        <f t="shared" si="281"/>
        <v>0</v>
      </c>
      <c r="F5025" s="1">
        <v>0</v>
      </c>
      <c r="G5025" s="1">
        <v>0</v>
      </c>
      <c r="H5025" s="1"/>
    </row>
    <row r="5026" spans="1:8">
      <c r="A5026" s="24">
        <f t="shared" si="279"/>
        <v>43703</v>
      </c>
      <c r="B5026" s="30">
        <f t="shared" si="280"/>
        <v>43703</v>
      </c>
      <c r="C5026" s="6">
        <v>0.375</v>
      </c>
      <c r="D5026" s="1">
        <v>0</v>
      </c>
      <c r="E5026" s="21">
        <f t="shared" si="281"/>
        <v>0</v>
      </c>
      <c r="F5026" s="1">
        <v>0</v>
      </c>
      <c r="G5026" s="1">
        <v>0</v>
      </c>
      <c r="H5026" s="1"/>
    </row>
    <row r="5027" spans="1:8">
      <c r="A5027" s="24">
        <f t="shared" si="279"/>
        <v>43703</v>
      </c>
      <c r="B5027" s="30">
        <f t="shared" si="280"/>
        <v>43703</v>
      </c>
      <c r="C5027" s="6">
        <v>0.41666666666666702</v>
      </c>
      <c r="D5027" s="1">
        <v>0</v>
      </c>
      <c r="E5027" s="21">
        <f t="shared" si="281"/>
        <v>0</v>
      </c>
      <c r="F5027" s="1">
        <v>0</v>
      </c>
      <c r="G5027" s="1">
        <v>0</v>
      </c>
      <c r="H5027" s="1"/>
    </row>
    <row r="5028" spans="1:8">
      <c r="A5028" s="24">
        <f t="shared" si="279"/>
        <v>43703</v>
      </c>
      <c r="B5028" s="30">
        <f t="shared" si="280"/>
        <v>43703</v>
      </c>
      <c r="C5028" s="6">
        <v>0.45833333333333298</v>
      </c>
      <c r="D5028" s="1">
        <v>0</v>
      </c>
      <c r="E5028" s="21">
        <f t="shared" si="281"/>
        <v>0</v>
      </c>
      <c r="F5028" s="1">
        <v>0</v>
      </c>
      <c r="G5028" s="1">
        <v>0</v>
      </c>
      <c r="H5028" s="1"/>
    </row>
    <row r="5029" spans="1:8">
      <c r="A5029" s="24">
        <f t="shared" si="279"/>
        <v>43703</v>
      </c>
      <c r="B5029" s="30">
        <f t="shared" si="280"/>
        <v>43703</v>
      </c>
      <c r="C5029" s="6">
        <v>0.5</v>
      </c>
      <c r="D5029" s="1">
        <v>0</v>
      </c>
      <c r="E5029" s="21">
        <f t="shared" si="281"/>
        <v>0</v>
      </c>
      <c r="F5029" s="1">
        <v>0</v>
      </c>
      <c r="G5029" s="1">
        <v>0</v>
      </c>
      <c r="H5029" s="1"/>
    </row>
    <row r="5030" spans="1:8">
      <c r="A5030" s="24">
        <f t="shared" si="279"/>
        <v>43703</v>
      </c>
      <c r="B5030" s="30">
        <f t="shared" si="280"/>
        <v>43703</v>
      </c>
      <c r="C5030" s="6">
        <v>0.54166666666666696</v>
      </c>
      <c r="D5030" s="1">
        <v>0</v>
      </c>
      <c r="E5030" s="21">
        <f t="shared" si="281"/>
        <v>0</v>
      </c>
      <c r="F5030" s="1">
        <v>0</v>
      </c>
      <c r="G5030" s="1">
        <v>0</v>
      </c>
      <c r="H5030" s="1"/>
    </row>
    <row r="5031" spans="1:8">
      <c r="A5031" s="24">
        <f t="shared" si="279"/>
        <v>43703</v>
      </c>
      <c r="B5031" s="30">
        <f t="shared" si="280"/>
        <v>43703</v>
      </c>
      <c r="C5031" s="6">
        <v>0.58333333333333304</v>
      </c>
      <c r="D5031" s="1">
        <v>0</v>
      </c>
      <c r="E5031" s="21">
        <f t="shared" si="281"/>
        <v>0</v>
      </c>
      <c r="F5031" s="1">
        <v>0</v>
      </c>
      <c r="G5031" s="1">
        <v>0</v>
      </c>
      <c r="H5031" s="1"/>
    </row>
    <row r="5032" spans="1:8">
      <c r="A5032" s="24">
        <f t="shared" si="279"/>
        <v>43703</v>
      </c>
      <c r="B5032" s="30">
        <f t="shared" si="280"/>
        <v>43703</v>
      </c>
      <c r="C5032" s="6">
        <v>0.625</v>
      </c>
      <c r="D5032" s="1">
        <v>0</v>
      </c>
      <c r="E5032" s="21">
        <f t="shared" si="281"/>
        <v>0</v>
      </c>
      <c r="F5032" s="1">
        <v>0</v>
      </c>
      <c r="G5032" s="1">
        <v>0</v>
      </c>
      <c r="H5032" s="1"/>
    </row>
    <row r="5033" spans="1:8">
      <c r="A5033" s="24">
        <f t="shared" si="279"/>
        <v>43703</v>
      </c>
      <c r="B5033" s="30">
        <f t="shared" si="280"/>
        <v>43703</v>
      </c>
      <c r="C5033" s="6">
        <v>0.66666666666666696</v>
      </c>
      <c r="D5033" s="1">
        <v>0</v>
      </c>
      <c r="E5033" s="21">
        <f t="shared" si="281"/>
        <v>0</v>
      </c>
      <c r="F5033" s="1">
        <v>0</v>
      </c>
      <c r="G5033" s="1">
        <v>0</v>
      </c>
      <c r="H5033" s="1"/>
    </row>
    <row r="5034" spans="1:8">
      <c r="A5034" s="24">
        <f t="shared" si="279"/>
        <v>43703</v>
      </c>
      <c r="B5034" s="30">
        <f t="shared" si="280"/>
        <v>43703</v>
      </c>
      <c r="C5034" s="6">
        <v>0.70833333333333304</v>
      </c>
      <c r="D5034" s="1">
        <v>0</v>
      </c>
      <c r="E5034" s="21">
        <f t="shared" si="281"/>
        <v>0</v>
      </c>
      <c r="F5034" s="1">
        <v>0</v>
      </c>
      <c r="G5034" s="1">
        <v>0</v>
      </c>
      <c r="H5034" s="1"/>
    </row>
    <row r="5035" spans="1:8">
      <c r="A5035" s="24">
        <f t="shared" si="279"/>
        <v>43703</v>
      </c>
      <c r="B5035" s="30">
        <f t="shared" si="280"/>
        <v>43703</v>
      </c>
      <c r="C5035" s="6">
        <v>0.75</v>
      </c>
      <c r="D5035" s="1">
        <v>0</v>
      </c>
      <c r="E5035" s="21">
        <f t="shared" si="281"/>
        <v>0</v>
      </c>
      <c r="F5035" s="1">
        <v>0</v>
      </c>
      <c r="G5035" s="1">
        <v>0</v>
      </c>
      <c r="H5035" s="1"/>
    </row>
    <row r="5036" spans="1:8">
      <c r="A5036" s="24">
        <f t="shared" si="279"/>
        <v>43703</v>
      </c>
      <c r="B5036" s="30">
        <f t="shared" si="280"/>
        <v>43703</v>
      </c>
      <c r="C5036" s="6">
        <v>0.79166666666666596</v>
      </c>
      <c r="D5036" s="1">
        <v>0</v>
      </c>
      <c r="E5036" s="21">
        <f t="shared" si="281"/>
        <v>0</v>
      </c>
      <c r="F5036" s="1">
        <v>0</v>
      </c>
      <c r="G5036" s="1">
        <v>0</v>
      </c>
      <c r="H5036" s="1"/>
    </row>
    <row r="5037" spans="1:8">
      <c r="A5037" s="24">
        <f t="shared" si="279"/>
        <v>43703</v>
      </c>
      <c r="B5037" s="30">
        <f t="shared" si="280"/>
        <v>43703</v>
      </c>
      <c r="C5037" s="6">
        <v>0.83333333333333304</v>
      </c>
      <c r="D5037" s="1">
        <v>0</v>
      </c>
      <c r="E5037" s="21">
        <f t="shared" si="281"/>
        <v>0</v>
      </c>
      <c r="F5037" s="1">
        <v>0</v>
      </c>
      <c r="G5037" s="1">
        <v>0</v>
      </c>
      <c r="H5037" s="1"/>
    </row>
    <row r="5038" spans="1:8">
      <c r="A5038" s="24">
        <f t="shared" si="279"/>
        <v>43703</v>
      </c>
      <c r="B5038" s="30">
        <f t="shared" si="280"/>
        <v>43703</v>
      </c>
      <c r="C5038" s="6">
        <v>0.875</v>
      </c>
      <c r="D5038" s="1">
        <v>0</v>
      </c>
      <c r="E5038" s="21">
        <f t="shared" si="281"/>
        <v>0</v>
      </c>
      <c r="F5038" s="1">
        <v>0</v>
      </c>
      <c r="G5038" s="1">
        <v>0</v>
      </c>
      <c r="H5038" s="1"/>
    </row>
    <row r="5039" spans="1:8">
      <c r="A5039" s="24">
        <f t="shared" si="279"/>
        <v>43703</v>
      </c>
      <c r="B5039" s="30">
        <f t="shared" si="280"/>
        <v>43703</v>
      </c>
      <c r="C5039" s="6">
        <v>0.91666666666666596</v>
      </c>
      <c r="D5039" s="1">
        <v>37.5</v>
      </c>
      <c r="E5039" s="21">
        <f t="shared" si="281"/>
        <v>41.55528846153846</v>
      </c>
      <c r="F5039" s="1">
        <v>41.55528846153846</v>
      </c>
      <c r="G5039" s="1">
        <v>42</v>
      </c>
      <c r="H5039" s="1"/>
    </row>
    <row r="5040" spans="1:8">
      <c r="A5040" s="24">
        <f t="shared" si="279"/>
        <v>43703</v>
      </c>
      <c r="B5040" s="30">
        <f t="shared" si="280"/>
        <v>43703</v>
      </c>
      <c r="C5040" s="6">
        <v>0.95833333333333304</v>
      </c>
      <c r="D5040" s="1">
        <v>0</v>
      </c>
      <c r="E5040" s="21">
        <f t="shared" si="281"/>
        <v>0</v>
      </c>
      <c r="F5040" s="1">
        <v>0</v>
      </c>
      <c r="G5040" s="1">
        <v>0</v>
      </c>
      <c r="H5040" s="1"/>
    </row>
    <row r="5041" spans="1:8">
      <c r="A5041" s="24">
        <f t="shared" si="279"/>
        <v>43703</v>
      </c>
      <c r="B5041" s="28">
        <f t="shared" si="280"/>
        <v>43703</v>
      </c>
      <c r="C5041" s="6">
        <v>1</v>
      </c>
      <c r="D5041" s="1">
        <v>0</v>
      </c>
      <c r="E5041" s="21">
        <f t="shared" si="281"/>
        <v>0</v>
      </c>
      <c r="F5041" s="1">
        <v>0</v>
      </c>
      <c r="G5041" s="1">
        <v>0</v>
      </c>
      <c r="H5041" s="1"/>
    </row>
    <row r="5042" spans="1:8">
      <c r="A5042" s="24">
        <f t="shared" si="279"/>
        <v>43703</v>
      </c>
      <c r="B5042" s="29">
        <f t="shared" ref="B5042:B5105" si="282">B5018+1</f>
        <v>43704</v>
      </c>
      <c r="C5042" s="6">
        <v>1.0416666666666701</v>
      </c>
      <c r="D5042" s="1">
        <v>0</v>
      </c>
      <c r="E5042" s="21">
        <f t="shared" si="281"/>
        <v>0</v>
      </c>
      <c r="F5042" s="1">
        <v>0</v>
      </c>
      <c r="G5042" s="1">
        <v>0</v>
      </c>
      <c r="H5042" s="1"/>
    </row>
    <row r="5043" spans="1:8">
      <c r="A5043" s="24">
        <f t="shared" si="279"/>
        <v>43703</v>
      </c>
      <c r="B5043" s="30">
        <f t="shared" si="282"/>
        <v>43704</v>
      </c>
      <c r="C5043" s="6">
        <v>1.0833333333333399</v>
      </c>
      <c r="D5043" s="1">
        <v>0</v>
      </c>
      <c r="E5043" s="21">
        <f t="shared" si="281"/>
        <v>0</v>
      </c>
      <c r="F5043" s="1">
        <v>0</v>
      </c>
      <c r="G5043" s="1">
        <v>0</v>
      </c>
      <c r="H5043" s="1"/>
    </row>
    <row r="5044" spans="1:8">
      <c r="A5044" s="24">
        <f t="shared" si="279"/>
        <v>43703</v>
      </c>
      <c r="B5044" s="30">
        <f t="shared" si="282"/>
        <v>43704</v>
      </c>
      <c r="C5044" s="6">
        <v>1.125</v>
      </c>
      <c r="D5044" s="1">
        <v>0</v>
      </c>
      <c r="E5044" s="21">
        <f t="shared" si="281"/>
        <v>0</v>
      </c>
      <c r="F5044" s="1">
        <v>0</v>
      </c>
      <c r="G5044" s="1">
        <v>0</v>
      </c>
      <c r="H5044" s="1"/>
    </row>
    <row r="5045" spans="1:8">
      <c r="A5045" s="24">
        <f t="shared" si="279"/>
        <v>43703</v>
      </c>
      <c r="B5045" s="30">
        <f t="shared" si="282"/>
        <v>43704</v>
      </c>
      <c r="C5045" s="6">
        <v>1.1666666666666701</v>
      </c>
      <c r="D5045" s="1">
        <v>0</v>
      </c>
      <c r="E5045" s="21">
        <f t="shared" si="281"/>
        <v>0</v>
      </c>
      <c r="F5045" s="1">
        <v>0</v>
      </c>
      <c r="G5045" s="1">
        <v>0</v>
      </c>
      <c r="H5045" s="1"/>
    </row>
    <row r="5046" spans="1:8">
      <c r="A5046" s="24">
        <f t="shared" si="279"/>
        <v>43703</v>
      </c>
      <c r="B5046" s="30">
        <f t="shared" si="282"/>
        <v>43704</v>
      </c>
      <c r="C5046" s="6">
        <v>1.2083333333333399</v>
      </c>
      <c r="D5046" s="1">
        <v>0</v>
      </c>
      <c r="E5046" s="21">
        <f t="shared" si="281"/>
        <v>0</v>
      </c>
      <c r="F5046" s="1">
        <v>0</v>
      </c>
      <c r="G5046" s="1">
        <v>0</v>
      </c>
      <c r="H5046" s="1"/>
    </row>
    <row r="5047" spans="1:8">
      <c r="A5047" s="24">
        <f t="shared" si="279"/>
        <v>43703</v>
      </c>
      <c r="B5047" s="30">
        <f t="shared" si="282"/>
        <v>43704</v>
      </c>
      <c r="C5047" s="6">
        <v>1.25</v>
      </c>
      <c r="D5047" s="1">
        <v>0</v>
      </c>
      <c r="E5047" s="21">
        <f t="shared" si="281"/>
        <v>0</v>
      </c>
      <c r="F5047" s="1">
        <v>0</v>
      </c>
      <c r="G5047" s="1">
        <v>0</v>
      </c>
      <c r="H5047" s="1"/>
    </row>
    <row r="5048" spans="1:8">
      <c r="A5048" s="24">
        <f t="shared" si="279"/>
        <v>43703</v>
      </c>
      <c r="B5048" s="30">
        <f t="shared" si="282"/>
        <v>43704</v>
      </c>
      <c r="C5048" s="6">
        <v>1.2916666666666701</v>
      </c>
      <c r="D5048" s="1">
        <v>2894</v>
      </c>
      <c r="E5048" s="21">
        <f t="shared" si="281"/>
        <v>3206.9601282051281</v>
      </c>
      <c r="F5048" s="1">
        <v>3206.9601282051281</v>
      </c>
      <c r="G5048" s="1">
        <v>3207</v>
      </c>
      <c r="H5048" s="1"/>
    </row>
    <row r="5049" spans="1:8">
      <c r="A5049" s="24">
        <f t="shared" si="279"/>
        <v>43703</v>
      </c>
      <c r="B5049" s="30">
        <f t="shared" si="282"/>
        <v>43704</v>
      </c>
      <c r="C5049" s="6">
        <v>1.3333333333333399</v>
      </c>
      <c r="D5049" s="1">
        <v>3611</v>
      </c>
      <c r="E5049" s="21">
        <f t="shared" si="281"/>
        <v>4001.4972435897434</v>
      </c>
      <c r="F5049" s="1">
        <v>4001.4972435897434</v>
      </c>
      <c r="G5049" s="1">
        <v>4001</v>
      </c>
      <c r="H5049" s="1"/>
    </row>
    <row r="5050" spans="1:8">
      <c r="A5050" s="24">
        <f t="shared" si="279"/>
        <v>43703</v>
      </c>
      <c r="B5050" s="30">
        <f t="shared" si="282"/>
        <v>43704</v>
      </c>
      <c r="C5050" s="6">
        <v>1.375</v>
      </c>
      <c r="D5050" s="1">
        <v>3279.5</v>
      </c>
      <c r="E5050" s="21">
        <f t="shared" si="281"/>
        <v>3634.1484935897433</v>
      </c>
      <c r="F5050" s="1">
        <v>3634.1484935897433</v>
      </c>
      <c r="G5050" s="1">
        <v>3634</v>
      </c>
      <c r="H5050" s="1"/>
    </row>
    <row r="5051" spans="1:8">
      <c r="A5051" s="24">
        <f t="shared" si="279"/>
        <v>43703</v>
      </c>
      <c r="B5051" s="30">
        <f t="shared" si="282"/>
        <v>43704</v>
      </c>
      <c r="C5051" s="6">
        <v>1.4166666666666701</v>
      </c>
      <c r="D5051" s="1">
        <v>4134.5</v>
      </c>
      <c r="E5051" s="21">
        <f t="shared" si="281"/>
        <v>4581.6090705128199</v>
      </c>
      <c r="F5051" s="1">
        <v>4581.6090705128199</v>
      </c>
      <c r="G5051" s="1">
        <v>4582</v>
      </c>
      <c r="H5051" s="1"/>
    </row>
    <row r="5052" spans="1:8">
      <c r="A5052" s="24">
        <f t="shared" si="279"/>
        <v>43703</v>
      </c>
      <c r="B5052" s="30">
        <f t="shared" si="282"/>
        <v>43704</v>
      </c>
      <c r="C5052" s="6">
        <v>1.4583333333333399</v>
      </c>
      <c r="D5052" s="1">
        <v>4021.5</v>
      </c>
      <c r="E5052" s="21">
        <f t="shared" si="281"/>
        <v>4456.389134615385</v>
      </c>
      <c r="F5052" s="1">
        <v>4456.389134615385</v>
      </c>
      <c r="G5052" s="1">
        <v>4456</v>
      </c>
      <c r="H5052" s="1"/>
    </row>
    <row r="5053" spans="1:8">
      <c r="A5053" s="24">
        <f t="shared" si="279"/>
        <v>43703</v>
      </c>
      <c r="B5053" s="30">
        <f t="shared" si="282"/>
        <v>43704</v>
      </c>
      <c r="C5053" s="6">
        <v>1.5</v>
      </c>
      <c r="D5053" s="1">
        <v>3127</v>
      </c>
      <c r="E5053" s="21">
        <f t="shared" si="281"/>
        <v>3465.1569871794868</v>
      </c>
      <c r="F5053" s="1">
        <v>3465.1569871794868</v>
      </c>
      <c r="G5053" s="1">
        <v>3465</v>
      </c>
      <c r="H5053" s="1"/>
    </row>
    <row r="5054" spans="1:8">
      <c r="A5054" s="24">
        <f t="shared" si="279"/>
        <v>43703</v>
      </c>
      <c r="B5054" s="30">
        <f t="shared" si="282"/>
        <v>43704</v>
      </c>
      <c r="C5054" s="6">
        <v>1.5416666666666701</v>
      </c>
      <c r="D5054" s="1">
        <v>3610</v>
      </c>
      <c r="E5054" s="21">
        <f t="shared" si="281"/>
        <v>4000.3891025641024</v>
      </c>
      <c r="F5054" s="1">
        <v>4000.3891025641024</v>
      </c>
      <c r="G5054" s="1">
        <v>4000</v>
      </c>
      <c r="H5054" s="1"/>
    </row>
    <row r="5055" spans="1:8">
      <c r="A5055" s="24">
        <f t="shared" si="279"/>
        <v>43703</v>
      </c>
      <c r="B5055" s="30">
        <f t="shared" si="282"/>
        <v>43704</v>
      </c>
      <c r="C5055" s="6">
        <v>1.5833333333333399</v>
      </c>
      <c r="D5055" s="1">
        <v>3532</v>
      </c>
      <c r="E5055" s="21">
        <f t="shared" si="281"/>
        <v>3913.9541025641024</v>
      </c>
      <c r="F5055" s="1">
        <v>3913.9541025641024</v>
      </c>
      <c r="G5055" s="1">
        <v>3914</v>
      </c>
      <c r="H5055" s="1"/>
    </row>
    <row r="5056" spans="1:8">
      <c r="A5056" s="24">
        <f t="shared" si="279"/>
        <v>43703</v>
      </c>
      <c r="B5056" s="30">
        <f t="shared" si="282"/>
        <v>43704</v>
      </c>
      <c r="C5056" s="6">
        <v>1.625</v>
      </c>
      <c r="D5056" s="1">
        <v>3613.5</v>
      </c>
      <c r="E5056" s="21">
        <f t="shared" si="281"/>
        <v>4004.2675961538462</v>
      </c>
      <c r="F5056" s="1">
        <v>4004.2675961538462</v>
      </c>
      <c r="G5056" s="1">
        <v>4004</v>
      </c>
      <c r="H5056" s="1"/>
    </row>
    <row r="5057" spans="1:8">
      <c r="A5057" s="24">
        <f t="shared" si="279"/>
        <v>43703</v>
      </c>
      <c r="B5057" s="30">
        <f t="shared" si="282"/>
        <v>43704</v>
      </c>
      <c r="C5057" s="6">
        <v>1.6666666666666701</v>
      </c>
      <c r="D5057" s="1">
        <v>3614</v>
      </c>
      <c r="E5057" s="21">
        <f t="shared" si="281"/>
        <v>4004.8216666666663</v>
      </c>
      <c r="F5057" s="1">
        <v>4004.8216666666663</v>
      </c>
      <c r="G5057" s="1">
        <v>4005</v>
      </c>
      <c r="H5057" s="1"/>
    </row>
    <row r="5058" spans="1:8">
      <c r="A5058" s="24">
        <f t="shared" si="279"/>
        <v>43703</v>
      </c>
      <c r="B5058" s="30">
        <f t="shared" si="282"/>
        <v>43704</v>
      </c>
      <c r="C5058" s="6">
        <v>1.7083333333333399</v>
      </c>
      <c r="D5058" s="1">
        <v>2605.5</v>
      </c>
      <c r="E5058" s="21">
        <f t="shared" si="281"/>
        <v>2887.2614423076921</v>
      </c>
      <c r="F5058" s="1">
        <v>2887.2614423076921</v>
      </c>
      <c r="G5058" s="1">
        <v>2887</v>
      </c>
      <c r="H5058" s="1"/>
    </row>
    <row r="5059" spans="1:8">
      <c r="A5059" s="24">
        <f t="shared" si="279"/>
        <v>43703</v>
      </c>
      <c r="B5059" s="30">
        <f t="shared" si="282"/>
        <v>43704</v>
      </c>
      <c r="C5059" s="6">
        <v>1.75</v>
      </c>
      <c r="D5059" s="1">
        <v>3660.5</v>
      </c>
      <c r="E5059" s="21">
        <f t="shared" si="281"/>
        <v>4056.3502243589742</v>
      </c>
      <c r="F5059" s="1">
        <v>4056.3502243589742</v>
      </c>
      <c r="G5059" s="1">
        <v>4056</v>
      </c>
      <c r="H5059" s="1"/>
    </row>
    <row r="5060" spans="1:8">
      <c r="A5060" s="24">
        <f t="shared" si="279"/>
        <v>43703</v>
      </c>
      <c r="B5060" s="30">
        <f t="shared" si="282"/>
        <v>43704</v>
      </c>
      <c r="C5060" s="6">
        <v>1.7916666666666701</v>
      </c>
      <c r="D5060" s="1">
        <v>2990.5</v>
      </c>
      <c r="E5060" s="21">
        <f t="shared" si="281"/>
        <v>3313.8957371794868</v>
      </c>
      <c r="F5060" s="1">
        <v>3313.8957371794868</v>
      </c>
      <c r="G5060" s="1">
        <v>3314</v>
      </c>
      <c r="H5060" s="1"/>
    </row>
    <row r="5061" spans="1:8">
      <c r="A5061" s="24">
        <f t="shared" si="279"/>
        <v>43703</v>
      </c>
      <c r="B5061" s="30">
        <f t="shared" si="282"/>
        <v>43704</v>
      </c>
      <c r="C5061" s="6">
        <v>1.8333333333333399</v>
      </c>
      <c r="D5061" s="1">
        <v>4041</v>
      </c>
      <c r="E5061" s="21">
        <f t="shared" si="281"/>
        <v>4477.9978846153845</v>
      </c>
      <c r="F5061" s="1">
        <v>4477.9978846153845</v>
      </c>
      <c r="G5061" s="1">
        <v>4478</v>
      </c>
      <c r="H5061" s="1"/>
    </row>
    <row r="5062" spans="1:8">
      <c r="A5062" s="24">
        <f t="shared" si="279"/>
        <v>43703</v>
      </c>
      <c r="B5062" s="30">
        <f t="shared" si="282"/>
        <v>43704</v>
      </c>
      <c r="C5062" s="6">
        <v>1.875</v>
      </c>
      <c r="D5062" s="1">
        <v>3759.5</v>
      </c>
      <c r="E5062" s="21">
        <f t="shared" si="281"/>
        <v>4166.0561858974352</v>
      </c>
      <c r="F5062" s="1">
        <v>4166.0561858974352</v>
      </c>
      <c r="G5062" s="1">
        <v>4166</v>
      </c>
      <c r="H5062" s="1"/>
    </row>
    <row r="5063" spans="1:8">
      <c r="A5063" s="24">
        <f t="shared" si="279"/>
        <v>43703</v>
      </c>
      <c r="B5063" s="30">
        <f t="shared" si="282"/>
        <v>43704</v>
      </c>
      <c r="C5063" s="6">
        <v>1.9166666666666701</v>
      </c>
      <c r="D5063" s="1">
        <v>3609</v>
      </c>
      <c r="E5063" s="21">
        <f t="shared" si="281"/>
        <v>3999.2809615384613</v>
      </c>
      <c r="F5063" s="1">
        <v>3999.2809615384613</v>
      </c>
      <c r="G5063" s="1">
        <v>3999</v>
      </c>
      <c r="H5063" s="1"/>
    </row>
    <row r="5064" spans="1:8">
      <c r="A5064" s="24">
        <f t="shared" si="279"/>
        <v>43703</v>
      </c>
      <c r="B5064" s="30">
        <f t="shared" si="282"/>
        <v>43704</v>
      </c>
      <c r="C5064" s="6">
        <v>1.9583333333333399</v>
      </c>
      <c r="D5064" s="1">
        <v>3608</v>
      </c>
      <c r="E5064" s="21">
        <f t="shared" si="281"/>
        <v>3998.1728205128202</v>
      </c>
      <c r="F5064" s="1">
        <v>3998.1728205128202</v>
      </c>
      <c r="G5064" s="1">
        <v>3998</v>
      </c>
      <c r="H5064" s="1"/>
    </row>
    <row r="5065" spans="1:8">
      <c r="A5065" s="24">
        <f t="shared" si="279"/>
        <v>43703</v>
      </c>
      <c r="B5065" s="28">
        <f t="shared" si="282"/>
        <v>43704</v>
      </c>
      <c r="C5065" s="6">
        <v>2</v>
      </c>
      <c r="D5065" s="1">
        <v>3145</v>
      </c>
      <c r="E5065" s="21">
        <f t="shared" si="281"/>
        <v>3485.1035256410255</v>
      </c>
      <c r="F5065" s="1">
        <v>3485.1035256410255</v>
      </c>
      <c r="G5065" s="1">
        <v>3485</v>
      </c>
      <c r="H5065" s="1"/>
    </row>
    <row r="5066" spans="1:8">
      <c r="A5066" s="24">
        <f t="shared" si="279"/>
        <v>43703</v>
      </c>
      <c r="B5066" s="29">
        <f t="shared" si="282"/>
        <v>43705</v>
      </c>
      <c r="C5066" s="6">
        <v>2.0416666666666701</v>
      </c>
      <c r="D5066" s="1">
        <v>3371</v>
      </c>
      <c r="E5066" s="21">
        <f t="shared" si="281"/>
        <v>3735.5433974358971</v>
      </c>
      <c r="F5066" s="1">
        <v>3735.5433974358971</v>
      </c>
      <c r="G5066" s="1">
        <v>3736</v>
      </c>
      <c r="H5066" s="1"/>
    </row>
    <row r="5067" spans="1:8">
      <c r="A5067" s="24">
        <f t="shared" si="279"/>
        <v>43703</v>
      </c>
      <c r="B5067" s="30">
        <f t="shared" si="282"/>
        <v>43705</v>
      </c>
      <c r="C5067" s="6">
        <v>2.0833333333333401</v>
      </c>
      <c r="D5067" s="1">
        <v>2783</v>
      </c>
      <c r="E5067" s="21">
        <f t="shared" si="281"/>
        <v>3083.956474358974</v>
      </c>
      <c r="F5067" s="1">
        <v>3083.956474358974</v>
      </c>
      <c r="G5067" s="1">
        <v>3084</v>
      </c>
      <c r="H5067" s="1"/>
    </row>
    <row r="5068" spans="1:8">
      <c r="A5068" s="24">
        <f t="shared" si="279"/>
        <v>43703</v>
      </c>
      <c r="B5068" s="30">
        <f t="shared" si="282"/>
        <v>43705</v>
      </c>
      <c r="C5068" s="6">
        <v>2.125</v>
      </c>
      <c r="D5068" s="1">
        <v>2891.5</v>
      </c>
      <c r="E5068" s="21">
        <f t="shared" si="281"/>
        <v>3204.1897756410253</v>
      </c>
      <c r="F5068" s="1">
        <v>3204.1897756410253</v>
      </c>
      <c r="G5068" s="1">
        <v>3204</v>
      </c>
      <c r="H5068" s="1"/>
    </row>
    <row r="5069" spans="1:8">
      <c r="A5069" s="24">
        <f t="shared" si="279"/>
        <v>43703</v>
      </c>
      <c r="B5069" s="30">
        <f t="shared" si="282"/>
        <v>43705</v>
      </c>
      <c r="C5069" s="6">
        <v>2.1666666666666701</v>
      </c>
      <c r="D5069" s="1">
        <v>3606</v>
      </c>
      <c r="E5069" s="21">
        <f t="shared" si="281"/>
        <v>3995.956538461538</v>
      </c>
      <c r="F5069" s="1">
        <v>3995.956538461538</v>
      </c>
      <c r="G5069" s="1">
        <v>3996</v>
      </c>
      <c r="H5069" s="1"/>
    </row>
    <row r="5070" spans="1:8">
      <c r="A5070" s="24">
        <f t="shared" si="279"/>
        <v>43703</v>
      </c>
      <c r="B5070" s="30">
        <f t="shared" si="282"/>
        <v>43705</v>
      </c>
      <c r="C5070" s="6">
        <v>2.2083333333333401</v>
      </c>
      <c r="D5070" s="1">
        <v>3565.5</v>
      </c>
      <c r="E5070" s="21">
        <f t="shared" si="281"/>
        <v>3951.0768269230766</v>
      </c>
      <c r="F5070" s="1">
        <v>3951.0768269230766</v>
      </c>
      <c r="G5070" s="1">
        <v>3951</v>
      </c>
      <c r="H5070" s="1"/>
    </row>
    <row r="5071" spans="1:8">
      <c r="A5071" s="24">
        <f t="shared" si="279"/>
        <v>43703</v>
      </c>
      <c r="B5071" s="30">
        <f t="shared" si="282"/>
        <v>43705</v>
      </c>
      <c r="C5071" s="6">
        <v>2.25</v>
      </c>
      <c r="D5071" s="1">
        <v>712.5</v>
      </c>
      <c r="E5071" s="21">
        <f t="shared" si="281"/>
        <v>789.55048076923072</v>
      </c>
      <c r="F5071" s="1">
        <v>789.55048076923072</v>
      </c>
      <c r="G5071" s="1">
        <v>790</v>
      </c>
      <c r="H5071" s="1"/>
    </row>
    <row r="5072" spans="1:8">
      <c r="A5072" s="24">
        <f t="shared" si="279"/>
        <v>43703</v>
      </c>
      <c r="B5072" s="30">
        <f t="shared" si="282"/>
        <v>43705</v>
      </c>
      <c r="C5072" s="6">
        <v>2.2916666666666701</v>
      </c>
      <c r="D5072" s="1">
        <v>3144</v>
      </c>
      <c r="E5072" s="21">
        <f t="shared" si="281"/>
        <v>3483.9953846153844</v>
      </c>
      <c r="F5072" s="1">
        <v>3483.9953846153844</v>
      </c>
      <c r="G5072" s="1">
        <v>3484</v>
      </c>
      <c r="H5072" s="1"/>
    </row>
    <row r="5073" spans="1:8">
      <c r="A5073" s="24">
        <f t="shared" si="279"/>
        <v>43703</v>
      </c>
      <c r="B5073" s="30">
        <f t="shared" si="282"/>
        <v>43705</v>
      </c>
      <c r="C5073" s="6">
        <v>2.3333333333333401</v>
      </c>
      <c r="D5073" s="1">
        <v>3300</v>
      </c>
      <c r="E5073" s="21">
        <f t="shared" si="281"/>
        <v>3656.8653846153843</v>
      </c>
      <c r="F5073" s="1">
        <v>3656.8653846153843</v>
      </c>
      <c r="G5073" s="1">
        <v>3657</v>
      </c>
      <c r="H5073" s="1"/>
    </row>
    <row r="5074" spans="1:8">
      <c r="A5074" s="24">
        <f t="shared" si="279"/>
        <v>43703</v>
      </c>
      <c r="B5074" s="30">
        <f t="shared" si="282"/>
        <v>43705</v>
      </c>
      <c r="C5074" s="6">
        <v>2.375</v>
      </c>
      <c r="D5074" s="1">
        <v>3610</v>
      </c>
      <c r="E5074" s="21">
        <f t="shared" si="281"/>
        <v>4000.3891025641024</v>
      </c>
      <c r="F5074" s="1">
        <v>4000.3891025641024</v>
      </c>
      <c r="G5074" s="1">
        <v>4000</v>
      </c>
      <c r="H5074" s="1"/>
    </row>
    <row r="5075" spans="1:8">
      <c r="A5075" s="24">
        <f t="shared" si="279"/>
        <v>43703</v>
      </c>
      <c r="B5075" s="30">
        <f t="shared" si="282"/>
        <v>43705</v>
      </c>
      <c r="C5075" s="6">
        <v>2.4166666666666701</v>
      </c>
      <c r="D5075" s="1">
        <v>3609</v>
      </c>
      <c r="E5075" s="21">
        <f t="shared" si="281"/>
        <v>3999.2809615384613</v>
      </c>
      <c r="F5075" s="1">
        <v>3999.2809615384613</v>
      </c>
      <c r="G5075" s="1">
        <v>3999</v>
      </c>
      <c r="H5075" s="1"/>
    </row>
    <row r="5076" spans="1:8">
      <c r="A5076" s="24">
        <f t="shared" si="279"/>
        <v>43703</v>
      </c>
      <c r="B5076" s="30">
        <f t="shared" si="282"/>
        <v>43705</v>
      </c>
      <c r="C5076" s="6">
        <v>2.4583333333333299</v>
      </c>
      <c r="D5076" s="1">
        <v>3685.5</v>
      </c>
      <c r="E5076" s="21">
        <f t="shared" si="281"/>
        <v>4084.05375</v>
      </c>
      <c r="F5076" s="1">
        <v>4084.05375</v>
      </c>
      <c r="G5076" s="1">
        <v>4084</v>
      </c>
      <c r="H5076" s="1"/>
    </row>
    <row r="5077" spans="1:8">
      <c r="A5077" s="24">
        <f t="shared" si="279"/>
        <v>43703</v>
      </c>
      <c r="B5077" s="30">
        <f t="shared" si="282"/>
        <v>43705</v>
      </c>
      <c r="C5077" s="6">
        <v>2.5</v>
      </c>
      <c r="D5077" s="1">
        <v>2976</v>
      </c>
      <c r="E5077" s="21">
        <f t="shared" si="281"/>
        <v>3297.8276923076919</v>
      </c>
      <c r="F5077" s="1">
        <v>3297.8276923076919</v>
      </c>
      <c r="G5077" s="1">
        <v>3298</v>
      </c>
      <c r="H5077" s="1"/>
    </row>
    <row r="5078" spans="1:8">
      <c r="A5078" s="24">
        <f t="shared" si="279"/>
        <v>43703</v>
      </c>
      <c r="B5078" s="30">
        <f t="shared" si="282"/>
        <v>43705</v>
      </c>
      <c r="C5078" s="6">
        <v>2.5416666666666701</v>
      </c>
      <c r="D5078" s="1">
        <v>3611</v>
      </c>
      <c r="E5078" s="21">
        <f t="shared" si="281"/>
        <v>4001.4972435897434</v>
      </c>
      <c r="F5078" s="1">
        <v>4001.4972435897434</v>
      </c>
      <c r="G5078" s="1">
        <v>4001</v>
      </c>
      <c r="H5078" s="1"/>
    </row>
    <row r="5079" spans="1:8">
      <c r="A5079" s="24">
        <f t="shared" si="279"/>
        <v>43703</v>
      </c>
      <c r="B5079" s="30">
        <f t="shared" si="282"/>
        <v>43705</v>
      </c>
      <c r="C5079" s="6">
        <v>2.5833333333333299</v>
      </c>
      <c r="D5079" s="1">
        <v>3504</v>
      </c>
      <c r="E5079" s="21">
        <f t="shared" si="281"/>
        <v>3882.9261538461533</v>
      </c>
      <c r="F5079" s="1">
        <v>3882.9261538461533</v>
      </c>
      <c r="G5079" s="1">
        <v>3883</v>
      </c>
      <c r="H5079" s="1"/>
    </row>
    <row r="5080" spans="1:8">
      <c r="A5080" s="24">
        <f t="shared" si="279"/>
        <v>43703</v>
      </c>
      <c r="B5080" s="30">
        <f t="shared" si="282"/>
        <v>43705</v>
      </c>
      <c r="C5080" s="6">
        <v>2.625</v>
      </c>
      <c r="D5080" s="1">
        <v>3798.5</v>
      </c>
      <c r="E5080" s="21">
        <f t="shared" si="281"/>
        <v>4209.2736858974358</v>
      </c>
      <c r="F5080" s="1">
        <v>4209.2736858974358</v>
      </c>
      <c r="G5080" s="1">
        <v>4209</v>
      </c>
      <c r="H5080" s="1"/>
    </row>
    <row r="5081" spans="1:8">
      <c r="A5081" s="24">
        <f t="shared" si="279"/>
        <v>43703</v>
      </c>
      <c r="B5081" s="30">
        <f t="shared" si="282"/>
        <v>43705</v>
      </c>
      <c r="C5081" s="6">
        <v>2.6666666666666701</v>
      </c>
      <c r="D5081" s="1">
        <v>3828.5</v>
      </c>
      <c r="E5081" s="21">
        <f t="shared" si="281"/>
        <v>4242.5179166666658</v>
      </c>
      <c r="F5081" s="1">
        <v>4242.5179166666658</v>
      </c>
      <c r="G5081" s="1">
        <v>4243</v>
      </c>
      <c r="H5081" s="1"/>
    </row>
    <row r="5082" spans="1:8">
      <c r="A5082" s="24">
        <f t="shared" ref="A5082:A5145" si="283">A4914+7</f>
        <v>43703</v>
      </c>
      <c r="B5082" s="30">
        <f t="shared" si="282"/>
        <v>43705</v>
      </c>
      <c r="C5082" s="6">
        <v>2.7083333333333299</v>
      </c>
      <c r="D5082" s="1">
        <v>2874</v>
      </c>
      <c r="E5082" s="21">
        <f t="shared" si="281"/>
        <v>3184.7973076923072</v>
      </c>
      <c r="F5082" s="1">
        <v>3184.7973076923072</v>
      </c>
      <c r="G5082" s="1">
        <v>3185</v>
      </c>
      <c r="H5082" s="1"/>
    </row>
    <row r="5083" spans="1:8">
      <c r="A5083" s="24">
        <f t="shared" si="283"/>
        <v>43703</v>
      </c>
      <c r="B5083" s="30">
        <f t="shared" si="282"/>
        <v>43705</v>
      </c>
      <c r="C5083" s="6">
        <v>2.75</v>
      </c>
      <c r="D5083" s="1">
        <v>3612</v>
      </c>
      <c r="E5083" s="21">
        <f t="shared" ref="E5083:E5146" si="284">D5083*(293/273)*(1.0325/1)</f>
        <v>4002.6053846153841</v>
      </c>
      <c r="F5083" s="1">
        <v>4002.6053846153841</v>
      </c>
      <c r="G5083" s="1">
        <v>4003</v>
      </c>
      <c r="H5083" s="1"/>
    </row>
    <row r="5084" spans="1:8">
      <c r="A5084" s="24">
        <f t="shared" si="283"/>
        <v>43703</v>
      </c>
      <c r="B5084" s="30">
        <f t="shared" si="282"/>
        <v>43705</v>
      </c>
      <c r="C5084" s="6">
        <v>2.7916666666666701</v>
      </c>
      <c r="D5084" s="1">
        <v>2846</v>
      </c>
      <c r="E5084" s="21">
        <f t="shared" si="284"/>
        <v>3153.769358974359</v>
      </c>
      <c r="F5084" s="1">
        <v>3153.769358974359</v>
      </c>
      <c r="G5084" s="1">
        <v>3154</v>
      </c>
      <c r="H5084" s="1"/>
    </row>
    <row r="5085" spans="1:8">
      <c r="A5085" s="24">
        <f t="shared" si="283"/>
        <v>43703</v>
      </c>
      <c r="B5085" s="30">
        <f t="shared" si="282"/>
        <v>43705</v>
      </c>
      <c r="C5085" s="6">
        <v>2.8333333333333299</v>
      </c>
      <c r="D5085" s="1">
        <v>3984.5</v>
      </c>
      <c r="E5085" s="21">
        <f t="shared" si="284"/>
        <v>4415.3879166666657</v>
      </c>
      <c r="F5085" s="1">
        <v>4415.3879166666657</v>
      </c>
      <c r="G5085" s="1">
        <v>4415</v>
      </c>
      <c r="H5085" s="1"/>
    </row>
    <row r="5086" spans="1:8">
      <c r="A5086" s="24">
        <f t="shared" si="283"/>
        <v>43703</v>
      </c>
      <c r="B5086" s="30">
        <f t="shared" si="282"/>
        <v>43705</v>
      </c>
      <c r="C5086" s="6">
        <v>2.875</v>
      </c>
      <c r="D5086" s="1">
        <v>3657.5</v>
      </c>
      <c r="E5086" s="21">
        <f t="shared" si="284"/>
        <v>4053.0258012820509</v>
      </c>
      <c r="F5086" s="1">
        <v>4053.0258012820509</v>
      </c>
      <c r="G5086" s="1">
        <v>4053</v>
      </c>
      <c r="H5086" s="1"/>
    </row>
    <row r="5087" spans="1:8">
      <c r="A5087" s="24">
        <f t="shared" si="283"/>
        <v>43703</v>
      </c>
      <c r="B5087" s="30">
        <f t="shared" si="282"/>
        <v>43705</v>
      </c>
      <c r="C5087" s="6">
        <v>2.9166666666666701</v>
      </c>
      <c r="D5087" s="1">
        <v>3239</v>
      </c>
      <c r="E5087" s="21">
        <f t="shared" si="284"/>
        <v>3589.268782051282</v>
      </c>
      <c r="F5087" s="1">
        <v>3589.268782051282</v>
      </c>
      <c r="G5087" s="1">
        <v>3589</v>
      </c>
      <c r="H5087" s="1"/>
    </row>
    <row r="5088" spans="1:8">
      <c r="A5088" s="24">
        <f t="shared" si="283"/>
        <v>43703</v>
      </c>
      <c r="B5088" s="30">
        <f t="shared" si="282"/>
        <v>43705</v>
      </c>
      <c r="C5088" s="6">
        <v>2.9583333333333299</v>
      </c>
      <c r="D5088" s="1">
        <v>3671.5</v>
      </c>
      <c r="E5088" s="21">
        <f t="shared" si="284"/>
        <v>4068.5397756410252</v>
      </c>
      <c r="F5088" s="1">
        <v>4068.5397756410252</v>
      </c>
      <c r="G5088" s="1">
        <v>4069</v>
      </c>
      <c r="H5088" s="1"/>
    </row>
    <row r="5089" spans="1:8">
      <c r="A5089" s="24">
        <f t="shared" si="283"/>
        <v>43703</v>
      </c>
      <c r="B5089" s="28">
        <f t="shared" si="282"/>
        <v>43705</v>
      </c>
      <c r="C5089" s="6">
        <v>3</v>
      </c>
      <c r="D5089" s="1">
        <v>2901.5</v>
      </c>
      <c r="E5089" s="21">
        <f t="shared" si="284"/>
        <v>3215.2711858974358</v>
      </c>
      <c r="F5089" s="1">
        <v>3215.2711858974358</v>
      </c>
      <c r="G5089" s="1">
        <v>3215</v>
      </c>
      <c r="H5089" s="1"/>
    </row>
    <row r="5090" spans="1:8">
      <c r="A5090" s="24">
        <f t="shared" si="283"/>
        <v>43703</v>
      </c>
      <c r="B5090" s="29">
        <f t="shared" si="282"/>
        <v>43706</v>
      </c>
      <c r="C5090" s="6">
        <v>3.0416666666666701</v>
      </c>
      <c r="D5090" s="1">
        <v>3617</v>
      </c>
      <c r="E5090" s="21">
        <f t="shared" si="284"/>
        <v>4008.1460897435895</v>
      </c>
      <c r="F5090" s="1">
        <v>4008.1460897435895</v>
      </c>
      <c r="G5090" s="1">
        <v>4008</v>
      </c>
      <c r="H5090" s="1"/>
    </row>
    <row r="5091" spans="1:8">
      <c r="A5091" s="24">
        <f t="shared" si="283"/>
        <v>43703</v>
      </c>
      <c r="B5091" s="30">
        <f t="shared" si="282"/>
        <v>43706</v>
      </c>
      <c r="C5091" s="6">
        <v>3.0833333333333299</v>
      </c>
      <c r="D5091" s="1">
        <v>3337</v>
      </c>
      <c r="E5091" s="21">
        <f t="shared" si="284"/>
        <v>3697.8666025641023</v>
      </c>
      <c r="F5091" s="1">
        <v>3697.8666025641023</v>
      </c>
      <c r="G5091" s="1">
        <v>3698</v>
      </c>
      <c r="H5091" s="1"/>
    </row>
    <row r="5092" spans="1:8">
      <c r="A5092" s="24">
        <f t="shared" si="283"/>
        <v>43703</v>
      </c>
      <c r="B5092" s="30">
        <f t="shared" si="282"/>
        <v>43706</v>
      </c>
      <c r="C5092" s="6">
        <v>3.125</v>
      </c>
      <c r="D5092" s="1">
        <v>3018.5</v>
      </c>
      <c r="E5092" s="21">
        <f t="shared" si="284"/>
        <v>3344.9236858974355</v>
      </c>
      <c r="F5092" s="1">
        <v>3344.9236858974355</v>
      </c>
      <c r="G5092" s="1">
        <v>3345</v>
      </c>
      <c r="H5092" s="1"/>
    </row>
    <row r="5093" spans="1:8">
      <c r="A5093" s="24">
        <f t="shared" si="283"/>
        <v>43703</v>
      </c>
      <c r="B5093" s="30">
        <f t="shared" si="282"/>
        <v>43706</v>
      </c>
      <c r="C5093" s="6">
        <v>3.1666666666666701</v>
      </c>
      <c r="D5093" s="1">
        <v>3842</v>
      </c>
      <c r="E5093" s="21">
        <f t="shared" si="284"/>
        <v>4257.4778205128196</v>
      </c>
      <c r="F5093" s="1">
        <v>4257.4778205128196</v>
      </c>
      <c r="G5093" s="1">
        <v>4257</v>
      </c>
      <c r="H5093" s="1"/>
    </row>
    <row r="5094" spans="1:8">
      <c r="A5094" s="24">
        <f t="shared" si="283"/>
        <v>43703</v>
      </c>
      <c r="B5094" s="30">
        <f t="shared" si="282"/>
        <v>43706</v>
      </c>
      <c r="C5094" s="6">
        <v>3.2083333333333299</v>
      </c>
      <c r="D5094" s="1">
        <v>3609</v>
      </c>
      <c r="E5094" s="21">
        <f t="shared" si="284"/>
        <v>3999.2809615384613</v>
      </c>
      <c r="F5094" s="1">
        <v>3999.2809615384613</v>
      </c>
      <c r="G5094" s="1">
        <v>3999</v>
      </c>
      <c r="H5094" s="1"/>
    </row>
    <row r="5095" spans="1:8">
      <c r="A5095" s="24">
        <f t="shared" si="283"/>
        <v>43703</v>
      </c>
      <c r="B5095" s="30">
        <f t="shared" si="282"/>
        <v>43706</v>
      </c>
      <c r="C5095" s="6">
        <v>3.25</v>
      </c>
      <c r="D5095" s="1">
        <v>684.5</v>
      </c>
      <c r="E5095" s="21">
        <f t="shared" si="284"/>
        <v>758.52253205128204</v>
      </c>
      <c r="F5095" s="1">
        <v>758.52253205128204</v>
      </c>
      <c r="G5095" s="1">
        <v>759</v>
      </c>
      <c r="H5095" s="1"/>
    </row>
    <row r="5096" spans="1:8">
      <c r="A5096" s="24">
        <f t="shared" si="283"/>
        <v>43703</v>
      </c>
      <c r="B5096" s="30">
        <f t="shared" si="282"/>
        <v>43706</v>
      </c>
      <c r="C5096" s="6">
        <v>3.2916666666666701</v>
      </c>
      <c r="D5096" s="1">
        <v>2559.5</v>
      </c>
      <c r="E5096" s="21">
        <f t="shared" si="284"/>
        <v>2836.2869551282051</v>
      </c>
      <c r="F5096" s="1">
        <v>2836.2869551282051</v>
      </c>
      <c r="G5096" s="1">
        <v>2836</v>
      </c>
      <c r="H5096" s="1"/>
    </row>
    <row r="5097" spans="1:8">
      <c r="A5097" s="24">
        <f t="shared" si="283"/>
        <v>43703</v>
      </c>
      <c r="B5097" s="30">
        <f t="shared" si="282"/>
        <v>43706</v>
      </c>
      <c r="C5097" s="6">
        <v>3.3333333333333299</v>
      </c>
      <c r="D5097" s="1">
        <v>3616.5</v>
      </c>
      <c r="E5097" s="21">
        <f t="shared" si="284"/>
        <v>4007.592019230769</v>
      </c>
      <c r="F5097" s="1">
        <v>4007.592019230769</v>
      </c>
      <c r="G5097" s="1">
        <v>4008</v>
      </c>
      <c r="H5097" s="1"/>
    </row>
    <row r="5098" spans="1:8">
      <c r="A5098" s="24">
        <f t="shared" si="283"/>
        <v>43703</v>
      </c>
      <c r="B5098" s="30">
        <f t="shared" si="282"/>
        <v>43706</v>
      </c>
      <c r="C5098" s="6">
        <v>3.375</v>
      </c>
      <c r="D5098" s="1">
        <v>3084</v>
      </c>
      <c r="E5098" s="21">
        <f t="shared" si="284"/>
        <v>3417.5069230769232</v>
      </c>
      <c r="F5098" s="1">
        <v>3417.5069230769232</v>
      </c>
      <c r="G5098" s="1">
        <v>3418</v>
      </c>
      <c r="H5098" s="1"/>
    </row>
    <row r="5099" spans="1:8">
      <c r="A5099" s="24">
        <f t="shared" si="283"/>
        <v>43703</v>
      </c>
      <c r="B5099" s="30">
        <f t="shared" si="282"/>
        <v>43706</v>
      </c>
      <c r="C5099" s="6">
        <v>3.4166666666666701</v>
      </c>
      <c r="D5099" s="1">
        <v>3505</v>
      </c>
      <c r="E5099" s="21">
        <f t="shared" si="284"/>
        <v>3884.0342948717948</v>
      </c>
      <c r="F5099" s="1">
        <v>3884.0342948717948</v>
      </c>
      <c r="G5099" s="1">
        <v>3884</v>
      </c>
      <c r="H5099" s="1"/>
    </row>
    <row r="5100" spans="1:8">
      <c r="A5100" s="24">
        <f t="shared" si="283"/>
        <v>43703</v>
      </c>
      <c r="B5100" s="30">
        <f t="shared" si="282"/>
        <v>43706</v>
      </c>
      <c r="C5100" s="6">
        <v>3.4583333333333299</v>
      </c>
      <c r="D5100" s="1">
        <v>3573</v>
      </c>
      <c r="E5100" s="21">
        <f t="shared" si="284"/>
        <v>3959.3878846153843</v>
      </c>
      <c r="F5100" s="1">
        <v>3959.3878846153843</v>
      </c>
      <c r="G5100" s="1">
        <v>3959</v>
      </c>
      <c r="H5100" s="1"/>
    </row>
    <row r="5101" spans="1:8">
      <c r="A5101" s="24">
        <f t="shared" si="283"/>
        <v>43703</v>
      </c>
      <c r="B5101" s="30">
        <f t="shared" si="282"/>
        <v>43706</v>
      </c>
      <c r="C5101" s="6">
        <v>3.5</v>
      </c>
      <c r="D5101" s="1">
        <v>3102.5</v>
      </c>
      <c r="E5101" s="21">
        <f t="shared" si="284"/>
        <v>3438.0075320512819</v>
      </c>
      <c r="F5101" s="1">
        <v>3438.0075320512819</v>
      </c>
      <c r="G5101" s="1">
        <v>3438</v>
      </c>
      <c r="H5101" s="1"/>
    </row>
    <row r="5102" spans="1:8">
      <c r="A5102" s="24">
        <f t="shared" si="283"/>
        <v>43703</v>
      </c>
      <c r="B5102" s="30">
        <f t="shared" si="282"/>
        <v>43706</v>
      </c>
      <c r="C5102" s="6">
        <v>3.5416666666666701</v>
      </c>
      <c r="D5102" s="1">
        <v>3749.5</v>
      </c>
      <c r="E5102" s="21">
        <f t="shared" si="284"/>
        <v>4154.9747756410252</v>
      </c>
      <c r="F5102" s="1">
        <v>4154.9747756410252</v>
      </c>
      <c r="G5102" s="1">
        <v>4155</v>
      </c>
      <c r="H5102" s="1"/>
    </row>
    <row r="5103" spans="1:8">
      <c r="A5103" s="24">
        <f t="shared" si="283"/>
        <v>43703</v>
      </c>
      <c r="B5103" s="30">
        <f t="shared" si="282"/>
        <v>43706</v>
      </c>
      <c r="C5103" s="6">
        <v>3.5833333333333299</v>
      </c>
      <c r="D5103" s="1">
        <v>3794.5</v>
      </c>
      <c r="E5103" s="21">
        <f t="shared" si="284"/>
        <v>4204.8411217948715</v>
      </c>
      <c r="F5103" s="1">
        <v>4204.8411217948715</v>
      </c>
      <c r="G5103" s="1">
        <v>4205</v>
      </c>
      <c r="H5103" s="1"/>
    </row>
    <row r="5104" spans="1:8">
      <c r="A5104" s="24">
        <f t="shared" si="283"/>
        <v>43703</v>
      </c>
      <c r="B5104" s="30">
        <f t="shared" si="282"/>
        <v>43706</v>
      </c>
      <c r="C5104" s="6">
        <v>3.625</v>
      </c>
      <c r="D5104" s="1">
        <v>4195.5</v>
      </c>
      <c r="E5104" s="21">
        <f t="shared" si="284"/>
        <v>4649.2056730769227</v>
      </c>
      <c r="F5104" s="1">
        <v>4649.2056730769227</v>
      </c>
      <c r="G5104" s="1">
        <v>4649</v>
      </c>
      <c r="H5104" s="1"/>
    </row>
    <row r="5105" spans="1:8">
      <c r="A5105" s="24">
        <f t="shared" si="283"/>
        <v>43703</v>
      </c>
      <c r="B5105" s="30">
        <f t="shared" si="282"/>
        <v>43706</v>
      </c>
      <c r="C5105" s="6">
        <v>3.6666666666666701</v>
      </c>
      <c r="D5105" s="1">
        <v>3879.5</v>
      </c>
      <c r="E5105" s="21">
        <f t="shared" si="284"/>
        <v>4299.0331089743586</v>
      </c>
      <c r="F5105" s="1">
        <v>4299.0331089743586</v>
      </c>
      <c r="G5105" s="1">
        <v>4299</v>
      </c>
      <c r="H5105" s="1"/>
    </row>
    <row r="5106" spans="1:8">
      <c r="A5106" s="24">
        <f t="shared" si="283"/>
        <v>43703</v>
      </c>
      <c r="B5106" s="30">
        <f t="shared" ref="B5106:B5169" si="285">B5082+1</f>
        <v>43706</v>
      </c>
      <c r="C5106" s="6">
        <v>3.7083333333333299</v>
      </c>
      <c r="D5106" s="1">
        <v>3274</v>
      </c>
      <c r="E5106" s="21">
        <f t="shared" si="284"/>
        <v>3628.0537179487178</v>
      </c>
      <c r="F5106" s="1">
        <v>3628.0537179487178</v>
      </c>
      <c r="G5106" s="1">
        <v>3628</v>
      </c>
      <c r="H5106" s="1"/>
    </row>
    <row r="5107" spans="1:8">
      <c r="A5107" s="24">
        <f t="shared" si="283"/>
        <v>43703</v>
      </c>
      <c r="B5107" s="30">
        <f t="shared" si="285"/>
        <v>43706</v>
      </c>
      <c r="C5107" s="6">
        <v>3.75</v>
      </c>
      <c r="D5107" s="1">
        <v>3794</v>
      </c>
      <c r="E5107" s="21">
        <f t="shared" si="284"/>
        <v>4204.2870512820509</v>
      </c>
      <c r="F5107" s="1">
        <v>4204.2870512820509</v>
      </c>
      <c r="G5107" s="1">
        <v>4204</v>
      </c>
      <c r="H5107" s="1"/>
    </row>
    <row r="5108" spans="1:8">
      <c r="A5108" s="24">
        <f t="shared" si="283"/>
        <v>43703</v>
      </c>
      <c r="B5108" s="30">
        <f t="shared" si="285"/>
        <v>43706</v>
      </c>
      <c r="C5108" s="6">
        <v>3.7916666666666701</v>
      </c>
      <c r="D5108" s="1">
        <v>3142.5</v>
      </c>
      <c r="E5108" s="21">
        <f t="shared" si="284"/>
        <v>3482.3331730769228</v>
      </c>
      <c r="F5108" s="1">
        <v>3482.3331730769228</v>
      </c>
      <c r="G5108" s="1">
        <v>3482</v>
      </c>
      <c r="H5108" s="1"/>
    </row>
    <row r="5109" spans="1:8">
      <c r="A5109" s="24">
        <f t="shared" si="283"/>
        <v>43703</v>
      </c>
      <c r="B5109" s="30">
        <f t="shared" si="285"/>
        <v>43706</v>
      </c>
      <c r="C5109" s="6">
        <v>3.8333333333333299</v>
      </c>
      <c r="D5109" s="1">
        <v>3067</v>
      </c>
      <c r="E5109" s="21">
        <f t="shared" si="284"/>
        <v>3398.6685256410256</v>
      </c>
      <c r="F5109" s="1">
        <v>3398.6685256410256</v>
      </c>
      <c r="G5109" s="1">
        <v>3399</v>
      </c>
      <c r="H5109" s="1"/>
    </row>
    <row r="5110" spans="1:8">
      <c r="A5110" s="24">
        <f t="shared" si="283"/>
        <v>43703</v>
      </c>
      <c r="B5110" s="30">
        <f t="shared" si="285"/>
        <v>43706</v>
      </c>
      <c r="C5110" s="6">
        <v>3.875</v>
      </c>
      <c r="D5110" s="1">
        <v>2418</v>
      </c>
      <c r="E5110" s="21">
        <f t="shared" si="284"/>
        <v>2679.4849999999997</v>
      </c>
      <c r="F5110" s="1">
        <v>2679.4849999999997</v>
      </c>
      <c r="G5110" s="1">
        <v>2679</v>
      </c>
      <c r="H5110" s="1"/>
    </row>
    <row r="5111" spans="1:8">
      <c r="A5111" s="24">
        <f t="shared" si="283"/>
        <v>43703</v>
      </c>
      <c r="B5111" s="30">
        <f t="shared" si="285"/>
        <v>43706</v>
      </c>
      <c r="C5111" s="6">
        <v>3.9166666666666701</v>
      </c>
      <c r="D5111" s="1">
        <v>3157.5</v>
      </c>
      <c r="E5111" s="21">
        <f t="shared" si="284"/>
        <v>3498.9552884615382</v>
      </c>
      <c r="F5111" s="1">
        <v>3498.9552884615382</v>
      </c>
      <c r="G5111" s="1">
        <v>3499</v>
      </c>
      <c r="H5111" s="1"/>
    </row>
    <row r="5112" spans="1:8">
      <c r="A5112" s="24">
        <f t="shared" si="283"/>
        <v>43703</v>
      </c>
      <c r="B5112" s="30">
        <f t="shared" si="285"/>
        <v>43706</v>
      </c>
      <c r="C5112" s="6">
        <v>3.9583333333333299</v>
      </c>
      <c r="D5112" s="1">
        <v>3515.5</v>
      </c>
      <c r="E5112" s="21">
        <f t="shared" si="284"/>
        <v>3895.6697756410254</v>
      </c>
      <c r="F5112" s="1">
        <v>3895.6697756410254</v>
      </c>
      <c r="G5112" s="1">
        <v>3896</v>
      </c>
      <c r="H5112" s="1"/>
    </row>
    <row r="5113" spans="1:8">
      <c r="A5113" s="24">
        <f t="shared" si="283"/>
        <v>43703</v>
      </c>
      <c r="B5113" s="28">
        <f t="shared" si="285"/>
        <v>43706</v>
      </c>
      <c r="C5113" s="6">
        <v>4</v>
      </c>
      <c r="D5113" s="1">
        <v>2956.5</v>
      </c>
      <c r="E5113" s="21">
        <f t="shared" si="284"/>
        <v>3276.218942307692</v>
      </c>
      <c r="F5113" s="1">
        <v>3276.218942307692</v>
      </c>
      <c r="G5113" s="1">
        <v>3276</v>
      </c>
      <c r="H5113" s="1"/>
    </row>
    <row r="5114" spans="1:8">
      <c r="A5114" s="24">
        <f t="shared" si="283"/>
        <v>43703</v>
      </c>
      <c r="B5114" s="29">
        <f t="shared" si="285"/>
        <v>43707</v>
      </c>
      <c r="C5114" s="6">
        <v>4.0416666666666696</v>
      </c>
      <c r="D5114" s="1">
        <v>3624</v>
      </c>
      <c r="E5114" s="21">
        <f t="shared" si="284"/>
        <v>4015.9030769230767</v>
      </c>
      <c r="F5114" s="1">
        <v>4015.9030769230767</v>
      </c>
      <c r="G5114" s="1">
        <v>4016</v>
      </c>
      <c r="H5114" s="1"/>
    </row>
    <row r="5115" spans="1:8">
      <c r="A5115" s="24">
        <f t="shared" si="283"/>
        <v>43703</v>
      </c>
      <c r="B5115" s="30">
        <f t="shared" si="285"/>
        <v>43707</v>
      </c>
      <c r="C5115" s="6">
        <v>4.0833333333333304</v>
      </c>
      <c r="D5115" s="1">
        <v>3698</v>
      </c>
      <c r="E5115" s="21">
        <f t="shared" si="284"/>
        <v>4097.9055128205127</v>
      </c>
      <c r="F5115" s="1">
        <v>4097.9055128205127</v>
      </c>
      <c r="G5115" s="1">
        <v>4098</v>
      </c>
      <c r="H5115" s="1"/>
    </row>
    <row r="5116" spans="1:8">
      <c r="A5116" s="24">
        <f t="shared" si="283"/>
        <v>43703</v>
      </c>
      <c r="B5116" s="30">
        <f t="shared" si="285"/>
        <v>43707</v>
      </c>
      <c r="C5116" s="6">
        <v>4.125</v>
      </c>
      <c r="D5116" s="1">
        <v>2969</v>
      </c>
      <c r="E5116" s="21">
        <f t="shared" si="284"/>
        <v>3290.0707051282047</v>
      </c>
      <c r="F5116" s="1">
        <v>3290.0707051282047</v>
      </c>
      <c r="G5116" s="1">
        <v>3290</v>
      </c>
      <c r="H5116" s="1"/>
    </row>
    <row r="5117" spans="1:8">
      <c r="A5117" s="24">
        <f t="shared" si="283"/>
        <v>43703</v>
      </c>
      <c r="B5117" s="30">
        <f t="shared" si="285"/>
        <v>43707</v>
      </c>
      <c r="C5117" s="6">
        <v>4.1666666666666696</v>
      </c>
      <c r="D5117" s="1">
        <v>3452</v>
      </c>
      <c r="E5117" s="21">
        <f t="shared" si="284"/>
        <v>3825.3028205128203</v>
      </c>
      <c r="F5117" s="1">
        <v>3825.3028205128203</v>
      </c>
      <c r="G5117" s="1">
        <v>3825</v>
      </c>
      <c r="H5117" s="1"/>
    </row>
    <row r="5118" spans="1:8">
      <c r="A5118" s="24">
        <f t="shared" si="283"/>
        <v>43703</v>
      </c>
      <c r="B5118" s="30">
        <f t="shared" si="285"/>
        <v>43707</v>
      </c>
      <c r="C5118" s="6">
        <v>4.2083333333333304</v>
      </c>
      <c r="D5118" s="1">
        <v>3604.5</v>
      </c>
      <c r="E5118" s="21">
        <f t="shared" si="284"/>
        <v>3994.2943269230768</v>
      </c>
      <c r="F5118" s="1">
        <v>3994.2943269230768</v>
      </c>
      <c r="G5118" s="1">
        <v>3994</v>
      </c>
      <c r="H5118" s="1"/>
    </row>
    <row r="5119" spans="1:8">
      <c r="A5119" s="24">
        <f t="shared" si="283"/>
        <v>43703</v>
      </c>
      <c r="B5119" s="30">
        <f t="shared" si="285"/>
        <v>43707</v>
      </c>
      <c r="C5119" s="6">
        <v>4.25</v>
      </c>
      <c r="D5119" s="1">
        <v>955</v>
      </c>
      <c r="E5119" s="21">
        <f t="shared" si="284"/>
        <v>1058.2746794871794</v>
      </c>
      <c r="F5119" s="1">
        <v>1058.2746794871794</v>
      </c>
      <c r="G5119" s="1">
        <v>1058</v>
      </c>
      <c r="H5119" s="1"/>
    </row>
    <row r="5120" spans="1:8">
      <c r="A5120" s="24">
        <f t="shared" si="283"/>
        <v>43703</v>
      </c>
      <c r="B5120" s="30">
        <f t="shared" si="285"/>
        <v>43707</v>
      </c>
      <c r="C5120" s="6">
        <v>4.2916666666666696</v>
      </c>
      <c r="D5120" s="1">
        <v>3061.5</v>
      </c>
      <c r="E5120" s="21">
        <f t="shared" si="284"/>
        <v>3392.57375</v>
      </c>
      <c r="F5120" s="1">
        <v>3392.57375</v>
      </c>
      <c r="G5120" s="1">
        <v>3393</v>
      </c>
      <c r="H5120" s="1"/>
    </row>
    <row r="5121" spans="1:8">
      <c r="A5121" s="24">
        <f t="shared" si="283"/>
        <v>43703</v>
      </c>
      <c r="B5121" s="30">
        <f t="shared" si="285"/>
        <v>43707</v>
      </c>
      <c r="C5121" s="6">
        <v>4.3333333333333304</v>
      </c>
      <c r="D5121" s="1">
        <v>4015.5</v>
      </c>
      <c r="E5121" s="21">
        <f t="shared" si="284"/>
        <v>4449.7402884615385</v>
      </c>
      <c r="F5121" s="1">
        <v>4449.7402884615385</v>
      </c>
      <c r="G5121" s="1">
        <v>4450</v>
      </c>
      <c r="H5121" s="1"/>
    </row>
    <row r="5122" spans="1:8">
      <c r="A5122" s="24">
        <f t="shared" si="283"/>
        <v>43703</v>
      </c>
      <c r="B5122" s="30">
        <f t="shared" si="285"/>
        <v>43707</v>
      </c>
      <c r="C5122" s="6">
        <v>4.375</v>
      </c>
      <c r="D5122" s="1">
        <v>2880.5</v>
      </c>
      <c r="E5122" s="21">
        <f t="shared" si="284"/>
        <v>3192.0002243589743</v>
      </c>
      <c r="F5122" s="1">
        <v>3192.0002243589743</v>
      </c>
      <c r="G5122" s="1">
        <v>3192</v>
      </c>
      <c r="H5122" s="1"/>
    </row>
    <row r="5123" spans="1:8">
      <c r="A5123" s="24">
        <f t="shared" si="283"/>
        <v>43703</v>
      </c>
      <c r="B5123" s="30">
        <f t="shared" si="285"/>
        <v>43707</v>
      </c>
      <c r="C5123" s="6">
        <v>4.4166666666666696</v>
      </c>
      <c r="D5123" s="1">
        <v>3730</v>
      </c>
      <c r="E5123" s="21">
        <f t="shared" si="284"/>
        <v>4133.3660256410258</v>
      </c>
      <c r="F5123" s="1">
        <v>4133.3660256410258</v>
      </c>
      <c r="G5123" s="1">
        <v>4133</v>
      </c>
      <c r="H5123" s="1"/>
    </row>
    <row r="5124" spans="1:8">
      <c r="A5124" s="24">
        <f t="shared" si="283"/>
        <v>43703</v>
      </c>
      <c r="B5124" s="30">
        <f t="shared" si="285"/>
        <v>43707</v>
      </c>
      <c r="C5124" s="6">
        <v>4.4583333333333304</v>
      </c>
      <c r="D5124" s="1">
        <v>3866.5</v>
      </c>
      <c r="E5124" s="21">
        <f t="shared" si="284"/>
        <v>4284.6272756410253</v>
      </c>
      <c r="F5124" s="1">
        <v>4284.6272756410253</v>
      </c>
      <c r="G5124" s="1">
        <v>4285</v>
      </c>
      <c r="H5124" s="1"/>
    </row>
    <row r="5125" spans="1:8">
      <c r="A5125" s="24">
        <f t="shared" si="283"/>
        <v>43703</v>
      </c>
      <c r="B5125" s="30">
        <f t="shared" si="285"/>
        <v>43707</v>
      </c>
      <c r="C5125" s="6">
        <v>4.5</v>
      </c>
      <c r="D5125" s="1">
        <v>2764.5</v>
      </c>
      <c r="E5125" s="21">
        <f t="shared" si="284"/>
        <v>3063.4558653846152</v>
      </c>
      <c r="F5125" s="1">
        <v>3063.4558653846152</v>
      </c>
      <c r="G5125" s="1">
        <v>3063</v>
      </c>
      <c r="H5125" s="1"/>
    </row>
    <row r="5126" spans="1:8">
      <c r="A5126" s="24">
        <f t="shared" si="283"/>
        <v>43703</v>
      </c>
      <c r="B5126" s="30">
        <f t="shared" si="285"/>
        <v>43707</v>
      </c>
      <c r="C5126" s="6">
        <v>4.5416666666666696</v>
      </c>
      <c r="D5126" s="1">
        <v>3529.5</v>
      </c>
      <c r="E5126" s="21">
        <f t="shared" si="284"/>
        <v>3911.1837499999997</v>
      </c>
      <c r="F5126" s="1">
        <v>3911.1837499999997</v>
      </c>
      <c r="G5126" s="1">
        <v>3911</v>
      </c>
      <c r="H5126" s="1"/>
    </row>
    <row r="5127" spans="1:8">
      <c r="A5127" s="24">
        <f t="shared" si="283"/>
        <v>43703</v>
      </c>
      <c r="B5127" s="30">
        <f t="shared" si="285"/>
        <v>43707</v>
      </c>
      <c r="C5127" s="6">
        <v>4.5833333333333304</v>
      </c>
      <c r="D5127" s="1">
        <v>3540.5</v>
      </c>
      <c r="E5127" s="21">
        <f t="shared" si="284"/>
        <v>3923.3733012820512</v>
      </c>
      <c r="F5127" s="1">
        <v>3923.3733012820512</v>
      </c>
      <c r="G5127" s="1">
        <v>3923</v>
      </c>
      <c r="H5127" s="1"/>
    </row>
    <row r="5128" spans="1:8">
      <c r="A5128" s="24">
        <f t="shared" si="283"/>
        <v>43703</v>
      </c>
      <c r="B5128" s="30">
        <f t="shared" si="285"/>
        <v>43707</v>
      </c>
      <c r="C5128" s="6">
        <v>4.625</v>
      </c>
      <c r="D5128" s="1">
        <v>3843.5</v>
      </c>
      <c r="E5128" s="21">
        <f t="shared" si="284"/>
        <v>4259.1400320512821</v>
      </c>
      <c r="F5128" s="1">
        <v>4259.1400320512821</v>
      </c>
      <c r="G5128" s="1">
        <v>4259</v>
      </c>
      <c r="H5128" s="1"/>
    </row>
    <row r="5129" spans="1:8">
      <c r="A5129" s="24">
        <f t="shared" si="283"/>
        <v>43703</v>
      </c>
      <c r="B5129" s="30">
        <f t="shared" si="285"/>
        <v>43707</v>
      </c>
      <c r="C5129" s="6">
        <v>4.6666666666666696</v>
      </c>
      <c r="D5129" s="1">
        <v>4174</v>
      </c>
      <c r="E5129" s="21">
        <f t="shared" si="284"/>
        <v>4625.3806410256402</v>
      </c>
      <c r="F5129" s="1">
        <v>4625.3806410256402</v>
      </c>
      <c r="G5129" s="1">
        <v>4625</v>
      </c>
      <c r="H5129" s="1"/>
    </row>
    <row r="5130" spans="1:8">
      <c r="A5130" s="24">
        <f t="shared" si="283"/>
        <v>43703</v>
      </c>
      <c r="B5130" s="30">
        <f t="shared" si="285"/>
        <v>43707</v>
      </c>
      <c r="C5130" s="6">
        <v>4.7083333333333304</v>
      </c>
      <c r="D5130" s="1">
        <v>2964.5</v>
      </c>
      <c r="E5130" s="21">
        <f t="shared" si="284"/>
        <v>3285.0840705128203</v>
      </c>
      <c r="F5130" s="1">
        <v>3285.0840705128203</v>
      </c>
      <c r="G5130" s="1">
        <v>3285</v>
      </c>
      <c r="H5130" s="1"/>
    </row>
    <row r="5131" spans="1:8">
      <c r="A5131" s="24">
        <f t="shared" si="283"/>
        <v>43703</v>
      </c>
      <c r="B5131" s="30">
        <f t="shared" si="285"/>
        <v>43707</v>
      </c>
      <c r="C5131" s="6">
        <v>4.75</v>
      </c>
      <c r="D5131" s="1">
        <v>4085.5</v>
      </c>
      <c r="E5131" s="21">
        <f t="shared" si="284"/>
        <v>4527.3101602564102</v>
      </c>
      <c r="F5131" s="1">
        <v>4527.3101602564102</v>
      </c>
      <c r="G5131" s="1">
        <v>4527</v>
      </c>
      <c r="H5131" s="1"/>
    </row>
    <row r="5132" spans="1:8">
      <c r="A5132" s="24">
        <f t="shared" si="283"/>
        <v>43703</v>
      </c>
      <c r="B5132" s="30">
        <f t="shared" si="285"/>
        <v>43707</v>
      </c>
      <c r="C5132" s="6">
        <v>4.7916666666666696</v>
      </c>
      <c r="D5132" s="1">
        <v>3061.5</v>
      </c>
      <c r="E5132" s="21">
        <f t="shared" si="284"/>
        <v>3392.57375</v>
      </c>
      <c r="F5132" s="1">
        <v>3392.57375</v>
      </c>
      <c r="G5132" s="1">
        <v>3393</v>
      </c>
      <c r="H5132" s="1"/>
    </row>
    <row r="5133" spans="1:8">
      <c r="A5133" s="24">
        <f t="shared" si="283"/>
        <v>43703</v>
      </c>
      <c r="B5133" s="30">
        <f t="shared" si="285"/>
        <v>43707</v>
      </c>
      <c r="C5133" s="6">
        <v>4.8333333333333304</v>
      </c>
      <c r="D5133" s="1">
        <v>3543</v>
      </c>
      <c r="E5133" s="21">
        <f t="shared" si="284"/>
        <v>3926.1436538461539</v>
      </c>
      <c r="F5133" s="1">
        <v>3926.1436538461539</v>
      </c>
      <c r="G5133" s="1">
        <v>3926</v>
      </c>
      <c r="H5133" s="1"/>
    </row>
    <row r="5134" spans="1:8">
      <c r="A5134" s="24">
        <f t="shared" si="283"/>
        <v>43703</v>
      </c>
      <c r="B5134" s="30">
        <f t="shared" si="285"/>
        <v>43707</v>
      </c>
      <c r="C5134" s="6">
        <v>4.875</v>
      </c>
      <c r="D5134" s="1">
        <v>3773</v>
      </c>
      <c r="E5134" s="21">
        <f t="shared" si="284"/>
        <v>4181.0160897435899</v>
      </c>
      <c r="F5134" s="1">
        <v>4181.0160897435899</v>
      </c>
      <c r="G5134" s="1">
        <v>4181</v>
      </c>
      <c r="H5134" s="1"/>
    </row>
    <row r="5135" spans="1:8">
      <c r="A5135" s="24">
        <f t="shared" si="283"/>
        <v>43703</v>
      </c>
      <c r="B5135" s="30">
        <f t="shared" si="285"/>
        <v>43707</v>
      </c>
      <c r="C5135" s="6">
        <v>4.9166666666666696</v>
      </c>
      <c r="D5135" s="1">
        <v>3594</v>
      </c>
      <c r="E5135" s="21">
        <f t="shared" si="284"/>
        <v>3982.6588461538458</v>
      </c>
      <c r="F5135" s="1">
        <v>3982.6588461538458</v>
      </c>
      <c r="G5135" s="1">
        <v>3983</v>
      </c>
      <c r="H5135" s="1"/>
    </row>
    <row r="5136" spans="1:8">
      <c r="A5136" s="24">
        <f t="shared" si="283"/>
        <v>43703</v>
      </c>
      <c r="B5136" s="30">
        <f t="shared" si="285"/>
        <v>43707</v>
      </c>
      <c r="C5136" s="6">
        <v>4.9583333333333304</v>
      </c>
      <c r="D5136" s="1">
        <v>3618</v>
      </c>
      <c r="E5136" s="21">
        <f t="shared" si="284"/>
        <v>4009.2542307692302</v>
      </c>
      <c r="F5136" s="1">
        <v>4009.2542307692302</v>
      </c>
      <c r="G5136" s="1">
        <v>4009</v>
      </c>
      <c r="H5136" s="1"/>
    </row>
    <row r="5137" spans="1:8">
      <c r="A5137" s="24">
        <f t="shared" si="283"/>
        <v>43703</v>
      </c>
      <c r="B5137" s="28">
        <f t="shared" si="285"/>
        <v>43707</v>
      </c>
      <c r="C5137" s="6">
        <v>5</v>
      </c>
      <c r="D5137" s="1">
        <v>2593.5</v>
      </c>
      <c r="E5137" s="21">
        <f t="shared" si="284"/>
        <v>2873.9637499999999</v>
      </c>
      <c r="F5137" s="1">
        <v>2873.9637499999999</v>
      </c>
      <c r="G5137" s="1">
        <v>2874</v>
      </c>
      <c r="H5137" s="1"/>
    </row>
    <row r="5138" spans="1:8">
      <c r="A5138" s="24">
        <f t="shared" si="283"/>
        <v>43703</v>
      </c>
      <c r="B5138" s="29">
        <f t="shared" si="285"/>
        <v>43708</v>
      </c>
      <c r="C5138" s="6">
        <v>5.0416666666666696</v>
      </c>
      <c r="D5138" s="1">
        <v>3538</v>
      </c>
      <c r="E5138" s="21">
        <f t="shared" si="284"/>
        <v>3920.6029487179485</v>
      </c>
      <c r="F5138" s="1">
        <v>3920.6029487179485</v>
      </c>
      <c r="G5138" s="1">
        <v>3921</v>
      </c>
      <c r="H5138" s="1"/>
    </row>
    <row r="5139" spans="1:8">
      <c r="A5139" s="24">
        <f t="shared" si="283"/>
        <v>43703</v>
      </c>
      <c r="B5139" s="30">
        <f t="shared" si="285"/>
        <v>43708</v>
      </c>
      <c r="C5139" s="6">
        <v>5.0833333333333304</v>
      </c>
      <c r="D5139" s="1">
        <v>3744</v>
      </c>
      <c r="E5139" s="21">
        <f t="shared" si="284"/>
        <v>4148.88</v>
      </c>
      <c r="F5139" s="1">
        <v>4148.88</v>
      </c>
      <c r="G5139" s="1">
        <v>4149</v>
      </c>
      <c r="H5139" s="1"/>
    </row>
    <row r="5140" spans="1:8">
      <c r="A5140" s="24">
        <f t="shared" si="283"/>
        <v>43703</v>
      </c>
      <c r="B5140" s="30">
        <f t="shared" si="285"/>
        <v>43708</v>
      </c>
      <c r="C5140" s="6">
        <v>5.125</v>
      </c>
      <c r="D5140" s="1">
        <v>2562</v>
      </c>
      <c r="E5140" s="21">
        <f t="shared" si="284"/>
        <v>2839.0573076923074</v>
      </c>
      <c r="F5140" s="1">
        <v>2839.0573076923074</v>
      </c>
      <c r="G5140" s="1">
        <v>2839</v>
      </c>
      <c r="H5140" s="1"/>
    </row>
    <row r="5141" spans="1:8">
      <c r="A5141" s="24">
        <f t="shared" si="283"/>
        <v>43703</v>
      </c>
      <c r="B5141" s="30">
        <f t="shared" si="285"/>
        <v>43708</v>
      </c>
      <c r="C5141" s="6">
        <v>5.1666666666666696</v>
      </c>
      <c r="D5141" s="1">
        <v>3770.5</v>
      </c>
      <c r="E5141" s="21">
        <f t="shared" si="284"/>
        <v>4178.2457371794872</v>
      </c>
      <c r="F5141" s="1">
        <v>4178.2457371794872</v>
      </c>
      <c r="G5141" s="1">
        <v>4178</v>
      </c>
      <c r="H5141" s="1"/>
    </row>
    <row r="5142" spans="1:8">
      <c r="A5142" s="24">
        <f t="shared" si="283"/>
        <v>43703</v>
      </c>
      <c r="B5142" s="30">
        <f t="shared" si="285"/>
        <v>43708</v>
      </c>
      <c r="C5142" s="6">
        <v>5.2083333333333304</v>
      </c>
      <c r="D5142" s="1">
        <v>1890</v>
      </c>
      <c r="E5142" s="21">
        <f t="shared" si="284"/>
        <v>2094.3865384615383</v>
      </c>
      <c r="F5142" s="1">
        <v>2094.3865384615383</v>
      </c>
      <c r="G5142" s="1">
        <v>2094</v>
      </c>
      <c r="H5142" s="1"/>
    </row>
    <row r="5143" spans="1:8">
      <c r="A5143" s="24">
        <f t="shared" si="283"/>
        <v>43703</v>
      </c>
      <c r="B5143" s="30">
        <f t="shared" si="285"/>
        <v>43708</v>
      </c>
      <c r="C5143" s="6">
        <v>5.25</v>
      </c>
      <c r="D5143" s="1">
        <v>0</v>
      </c>
      <c r="E5143" s="21">
        <f t="shared" si="284"/>
        <v>0</v>
      </c>
      <c r="F5143" s="1">
        <v>0</v>
      </c>
      <c r="G5143" s="1">
        <v>0</v>
      </c>
      <c r="H5143" s="1"/>
    </row>
    <row r="5144" spans="1:8">
      <c r="A5144" s="24">
        <f t="shared" si="283"/>
        <v>43703</v>
      </c>
      <c r="B5144" s="30">
        <f t="shared" si="285"/>
        <v>43708</v>
      </c>
      <c r="C5144" s="6">
        <v>5.2916666666666696</v>
      </c>
      <c r="D5144" s="1">
        <v>0</v>
      </c>
      <c r="E5144" s="21">
        <f t="shared" si="284"/>
        <v>0</v>
      </c>
      <c r="F5144" s="1">
        <v>0</v>
      </c>
      <c r="G5144" s="1">
        <v>0</v>
      </c>
      <c r="H5144" s="1"/>
    </row>
    <row r="5145" spans="1:8">
      <c r="A5145" s="24">
        <f t="shared" si="283"/>
        <v>43703</v>
      </c>
      <c r="B5145" s="30">
        <f t="shared" si="285"/>
        <v>43708</v>
      </c>
      <c r="C5145" s="6">
        <v>5.3333333333333304</v>
      </c>
      <c r="D5145" s="1">
        <v>0</v>
      </c>
      <c r="E5145" s="21">
        <f t="shared" si="284"/>
        <v>0</v>
      </c>
      <c r="F5145" s="1">
        <v>0</v>
      </c>
      <c r="G5145" s="1">
        <v>0</v>
      </c>
      <c r="H5145" s="1"/>
    </row>
    <row r="5146" spans="1:8">
      <c r="A5146" s="24">
        <f t="shared" ref="A5146:A5209" si="286">A4978+7</f>
        <v>43703</v>
      </c>
      <c r="B5146" s="30">
        <f t="shared" si="285"/>
        <v>43708</v>
      </c>
      <c r="C5146" s="6">
        <v>5.375</v>
      </c>
      <c r="D5146" s="1">
        <v>0</v>
      </c>
      <c r="E5146" s="21">
        <f t="shared" si="284"/>
        <v>0</v>
      </c>
      <c r="F5146" s="1">
        <v>0</v>
      </c>
      <c r="G5146" s="1">
        <v>0</v>
      </c>
      <c r="H5146" s="1"/>
    </row>
    <row r="5147" spans="1:8">
      <c r="A5147" s="24">
        <f t="shared" si="286"/>
        <v>43703</v>
      </c>
      <c r="B5147" s="30">
        <f t="shared" si="285"/>
        <v>43708</v>
      </c>
      <c r="C5147" s="6">
        <v>5.4166666666666696</v>
      </c>
      <c r="D5147" s="1">
        <v>0</v>
      </c>
      <c r="E5147" s="21">
        <f t="shared" ref="E5147:E5210" si="287">D5147*(293/273)*(1.0325/1)</f>
        <v>0</v>
      </c>
      <c r="F5147" s="1">
        <v>0</v>
      </c>
      <c r="G5147" s="1">
        <v>0</v>
      </c>
      <c r="H5147" s="1"/>
    </row>
    <row r="5148" spans="1:8">
      <c r="A5148" s="24">
        <f t="shared" si="286"/>
        <v>43703</v>
      </c>
      <c r="B5148" s="30">
        <f t="shared" si="285"/>
        <v>43708</v>
      </c>
      <c r="C5148" s="6">
        <v>5.4583333333333304</v>
      </c>
      <c r="D5148" s="1">
        <v>0</v>
      </c>
      <c r="E5148" s="21">
        <f t="shared" si="287"/>
        <v>0</v>
      </c>
      <c r="F5148" s="1">
        <v>0</v>
      </c>
      <c r="G5148" s="1">
        <v>0</v>
      </c>
      <c r="H5148" s="1"/>
    </row>
    <row r="5149" spans="1:8">
      <c r="A5149" s="24">
        <f t="shared" si="286"/>
        <v>43703</v>
      </c>
      <c r="B5149" s="30">
        <f t="shared" si="285"/>
        <v>43708</v>
      </c>
      <c r="C5149" s="6">
        <v>5.5</v>
      </c>
      <c r="D5149" s="1">
        <v>0</v>
      </c>
      <c r="E5149" s="21">
        <f t="shared" si="287"/>
        <v>0</v>
      </c>
      <c r="F5149" s="1">
        <v>0</v>
      </c>
      <c r="G5149" s="1">
        <v>0</v>
      </c>
      <c r="H5149" s="1"/>
    </row>
    <row r="5150" spans="1:8">
      <c r="A5150" s="24">
        <f t="shared" si="286"/>
        <v>43703</v>
      </c>
      <c r="B5150" s="30">
        <f t="shared" si="285"/>
        <v>43708</v>
      </c>
      <c r="C5150" s="6">
        <v>5.5416666666666696</v>
      </c>
      <c r="D5150" s="1">
        <v>0</v>
      </c>
      <c r="E5150" s="21">
        <f t="shared" si="287"/>
        <v>0</v>
      </c>
      <c r="F5150" s="1">
        <v>0</v>
      </c>
      <c r="G5150" s="1">
        <v>0</v>
      </c>
      <c r="H5150" s="1"/>
    </row>
    <row r="5151" spans="1:8">
      <c r="A5151" s="24">
        <f t="shared" si="286"/>
        <v>43703</v>
      </c>
      <c r="B5151" s="30">
        <f t="shared" si="285"/>
        <v>43708</v>
      </c>
      <c r="C5151" s="6">
        <v>5.5833333333333304</v>
      </c>
      <c r="D5151" s="1">
        <v>0</v>
      </c>
      <c r="E5151" s="21">
        <f t="shared" si="287"/>
        <v>0</v>
      </c>
      <c r="F5151" s="1">
        <v>0</v>
      </c>
      <c r="G5151" s="1">
        <v>0</v>
      </c>
      <c r="H5151" s="1"/>
    </row>
    <row r="5152" spans="1:8">
      <c r="A5152" s="24">
        <f t="shared" si="286"/>
        <v>43703</v>
      </c>
      <c r="B5152" s="30">
        <f t="shared" si="285"/>
        <v>43708</v>
      </c>
      <c r="C5152" s="6">
        <v>5.625</v>
      </c>
      <c r="D5152" s="1">
        <v>0</v>
      </c>
      <c r="E5152" s="21">
        <f t="shared" si="287"/>
        <v>0</v>
      </c>
      <c r="F5152" s="1">
        <v>0</v>
      </c>
      <c r="G5152" s="1">
        <v>0</v>
      </c>
      <c r="H5152" s="1"/>
    </row>
    <row r="5153" spans="1:8">
      <c r="A5153" s="24">
        <f t="shared" si="286"/>
        <v>43703</v>
      </c>
      <c r="B5153" s="30">
        <f t="shared" si="285"/>
        <v>43708</v>
      </c>
      <c r="C5153" s="6">
        <v>5.6666666666666696</v>
      </c>
      <c r="D5153" s="1">
        <v>0</v>
      </c>
      <c r="E5153" s="21">
        <f t="shared" si="287"/>
        <v>0</v>
      </c>
      <c r="F5153" s="1">
        <v>0</v>
      </c>
      <c r="G5153" s="1">
        <v>0</v>
      </c>
      <c r="H5153" s="1"/>
    </row>
    <row r="5154" spans="1:8">
      <c r="A5154" s="24">
        <f t="shared" si="286"/>
        <v>43703</v>
      </c>
      <c r="B5154" s="30">
        <f t="shared" si="285"/>
        <v>43708</v>
      </c>
      <c r="C5154" s="6">
        <v>5.7083333333333304</v>
      </c>
      <c r="D5154" s="1">
        <v>0</v>
      </c>
      <c r="E5154" s="21">
        <f t="shared" si="287"/>
        <v>0</v>
      </c>
      <c r="F5154" s="1">
        <v>0</v>
      </c>
      <c r="G5154" s="1">
        <v>0</v>
      </c>
      <c r="H5154" s="1"/>
    </row>
    <row r="5155" spans="1:8">
      <c r="A5155" s="24">
        <f t="shared" si="286"/>
        <v>43703</v>
      </c>
      <c r="B5155" s="30">
        <f t="shared" si="285"/>
        <v>43708</v>
      </c>
      <c r="C5155" s="6">
        <v>5.75</v>
      </c>
      <c r="D5155" s="1">
        <v>0</v>
      </c>
      <c r="E5155" s="21">
        <f t="shared" si="287"/>
        <v>0</v>
      </c>
      <c r="F5155" s="1">
        <v>0</v>
      </c>
      <c r="G5155" s="1">
        <v>0</v>
      </c>
      <c r="H5155" s="1"/>
    </row>
    <row r="5156" spans="1:8">
      <c r="A5156" s="24">
        <f t="shared" si="286"/>
        <v>43703</v>
      </c>
      <c r="B5156" s="30">
        <f t="shared" si="285"/>
        <v>43708</v>
      </c>
      <c r="C5156" s="6">
        <v>5.7916666666666696</v>
      </c>
      <c r="D5156" s="1">
        <v>0</v>
      </c>
      <c r="E5156" s="21">
        <f t="shared" si="287"/>
        <v>0</v>
      </c>
      <c r="F5156" s="1">
        <v>0</v>
      </c>
      <c r="G5156" s="1">
        <v>0</v>
      </c>
      <c r="H5156" s="1"/>
    </row>
    <row r="5157" spans="1:8">
      <c r="A5157" s="24">
        <f t="shared" si="286"/>
        <v>43703</v>
      </c>
      <c r="B5157" s="30">
        <f t="shared" si="285"/>
        <v>43708</v>
      </c>
      <c r="C5157" s="6">
        <v>5.8333333333333304</v>
      </c>
      <c r="D5157" s="1">
        <v>0</v>
      </c>
      <c r="E5157" s="21">
        <f t="shared" si="287"/>
        <v>0</v>
      </c>
      <c r="F5157" s="1">
        <v>0</v>
      </c>
      <c r="G5157" s="1">
        <v>0</v>
      </c>
      <c r="H5157" s="1"/>
    </row>
    <row r="5158" spans="1:8">
      <c r="A5158" s="24">
        <f t="shared" si="286"/>
        <v>43703</v>
      </c>
      <c r="B5158" s="30">
        <f t="shared" si="285"/>
        <v>43708</v>
      </c>
      <c r="C5158" s="6">
        <v>5.875</v>
      </c>
      <c r="D5158" s="1">
        <v>0</v>
      </c>
      <c r="E5158" s="21">
        <f t="shared" si="287"/>
        <v>0</v>
      </c>
      <c r="F5158" s="1">
        <v>0</v>
      </c>
      <c r="G5158" s="1">
        <v>0</v>
      </c>
      <c r="H5158" s="1"/>
    </row>
    <row r="5159" spans="1:8">
      <c r="A5159" s="24">
        <f t="shared" si="286"/>
        <v>43703</v>
      </c>
      <c r="B5159" s="30">
        <f t="shared" si="285"/>
        <v>43708</v>
      </c>
      <c r="C5159" s="6">
        <v>5.9166666666666696</v>
      </c>
      <c r="D5159" s="1">
        <v>0</v>
      </c>
      <c r="E5159" s="21">
        <f t="shared" si="287"/>
        <v>0</v>
      </c>
      <c r="F5159" s="1">
        <v>0</v>
      </c>
      <c r="G5159" s="1">
        <v>0</v>
      </c>
      <c r="H5159" s="1"/>
    </row>
    <row r="5160" spans="1:8">
      <c r="A5160" s="24">
        <f t="shared" si="286"/>
        <v>43703</v>
      </c>
      <c r="B5160" s="30">
        <f t="shared" si="285"/>
        <v>43708</v>
      </c>
      <c r="C5160" s="6">
        <v>5.9583333333333304</v>
      </c>
      <c r="D5160" s="1">
        <v>194</v>
      </c>
      <c r="E5160" s="21">
        <f t="shared" si="287"/>
        <v>214.97935897435897</v>
      </c>
      <c r="F5160" s="1">
        <v>214.97935897435897</v>
      </c>
      <c r="G5160" s="1">
        <v>215</v>
      </c>
      <c r="H5160" s="1"/>
    </row>
    <row r="5161" spans="1:8">
      <c r="A5161" s="24">
        <f t="shared" si="286"/>
        <v>43703</v>
      </c>
      <c r="B5161" s="28">
        <f t="shared" si="285"/>
        <v>43708</v>
      </c>
      <c r="C5161" s="6">
        <v>6</v>
      </c>
      <c r="D5161" s="1">
        <v>0</v>
      </c>
      <c r="E5161" s="21">
        <f t="shared" si="287"/>
        <v>0</v>
      </c>
      <c r="F5161" s="1">
        <v>0</v>
      </c>
      <c r="G5161" s="1">
        <v>0</v>
      </c>
      <c r="H5161" s="1"/>
    </row>
    <row r="5162" spans="1:8">
      <c r="A5162" s="24">
        <f t="shared" si="286"/>
        <v>43709</v>
      </c>
      <c r="B5162" s="29">
        <f t="shared" si="285"/>
        <v>43709</v>
      </c>
      <c r="C5162" s="6">
        <v>6.0416666666666696</v>
      </c>
      <c r="D5162" s="1">
        <v>0</v>
      </c>
      <c r="E5162" s="21">
        <f t="shared" si="287"/>
        <v>0</v>
      </c>
      <c r="F5162" s="1">
        <v>0</v>
      </c>
      <c r="G5162" s="1">
        <v>0</v>
      </c>
      <c r="H5162" s="1"/>
    </row>
    <row r="5163" spans="1:8">
      <c r="A5163" s="24">
        <f t="shared" si="286"/>
        <v>43709</v>
      </c>
      <c r="B5163" s="30">
        <f t="shared" si="285"/>
        <v>43709</v>
      </c>
      <c r="C5163" s="6">
        <v>6.0833333333333304</v>
      </c>
      <c r="D5163" s="1">
        <v>0</v>
      </c>
      <c r="E5163" s="21">
        <f t="shared" si="287"/>
        <v>0</v>
      </c>
      <c r="F5163" s="1">
        <v>0</v>
      </c>
      <c r="G5163" s="1">
        <v>0</v>
      </c>
      <c r="H5163" s="1"/>
    </row>
    <row r="5164" spans="1:8">
      <c r="A5164" s="24">
        <f t="shared" si="286"/>
        <v>43709</v>
      </c>
      <c r="B5164" s="30">
        <f t="shared" si="285"/>
        <v>43709</v>
      </c>
      <c r="C5164" s="6">
        <v>6.125</v>
      </c>
      <c r="D5164" s="1">
        <v>0</v>
      </c>
      <c r="E5164" s="21">
        <f t="shared" si="287"/>
        <v>0</v>
      </c>
      <c r="F5164" s="1">
        <v>0</v>
      </c>
      <c r="G5164" s="1">
        <v>0</v>
      </c>
      <c r="H5164" s="1"/>
    </row>
    <row r="5165" spans="1:8">
      <c r="A5165" s="24">
        <f t="shared" si="286"/>
        <v>43709</v>
      </c>
      <c r="B5165" s="30">
        <f t="shared" si="285"/>
        <v>43709</v>
      </c>
      <c r="C5165" s="6">
        <v>6.1666666666666696</v>
      </c>
      <c r="D5165" s="1">
        <v>0</v>
      </c>
      <c r="E5165" s="21">
        <f t="shared" si="287"/>
        <v>0</v>
      </c>
      <c r="F5165" s="1">
        <v>0</v>
      </c>
      <c r="G5165" s="1">
        <v>0</v>
      </c>
      <c r="H5165" s="1"/>
    </row>
    <row r="5166" spans="1:8">
      <c r="A5166" s="24">
        <f t="shared" si="286"/>
        <v>43709</v>
      </c>
      <c r="B5166" s="30">
        <f t="shared" si="285"/>
        <v>43709</v>
      </c>
      <c r="C5166" s="6">
        <v>6.2083333333333304</v>
      </c>
      <c r="D5166" s="1">
        <v>0</v>
      </c>
      <c r="E5166" s="21">
        <f t="shared" si="287"/>
        <v>0</v>
      </c>
      <c r="F5166" s="1">
        <v>0</v>
      </c>
      <c r="G5166" s="1">
        <v>0</v>
      </c>
      <c r="H5166" s="1"/>
    </row>
    <row r="5167" spans="1:8">
      <c r="A5167" s="24">
        <f t="shared" si="286"/>
        <v>43709</v>
      </c>
      <c r="B5167" s="30">
        <f t="shared" si="285"/>
        <v>43709</v>
      </c>
      <c r="C5167" s="6">
        <v>6.25</v>
      </c>
      <c r="D5167" s="1">
        <v>0</v>
      </c>
      <c r="E5167" s="21">
        <f t="shared" si="287"/>
        <v>0</v>
      </c>
      <c r="F5167" s="1">
        <v>0</v>
      </c>
      <c r="G5167" s="1">
        <v>0</v>
      </c>
      <c r="H5167" s="1"/>
    </row>
    <row r="5168" spans="1:8">
      <c r="A5168" s="24">
        <f t="shared" si="286"/>
        <v>43709</v>
      </c>
      <c r="B5168" s="30">
        <f t="shared" si="285"/>
        <v>43709</v>
      </c>
      <c r="C5168" s="6">
        <v>6.2916666666666696</v>
      </c>
      <c r="D5168" s="1">
        <v>0</v>
      </c>
      <c r="E5168" s="21">
        <f t="shared" si="287"/>
        <v>0</v>
      </c>
      <c r="F5168" s="1">
        <v>0</v>
      </c>
      <c r="G5168" s="1">
        <v>0</v>
      </c>
      <c r="H5168" s="1"/>
    </row>
    <row r="5169" spans="1:8">
      <c r="A5169" s="24">
        <f t="shared" si="286"/>
        <v>43709</v>
      </c>
      <c r="B5169" s="30">
        <f t="shared" si="285"/>
        <v>43709</v>
      </c>
      <c r="C5169" s="6">
        <v>6.3333333333333304</v>
      </c>
      <c r="D5169" s="1">
        <v>0</v>
      </c>
      <c r="E5169" s="21">
        <f t="shared" si="287"/>
        <v>0</v>
      </c>
      <c r="F5169" s="1">
        <v>0</v>
      </c>
      <c r="G5169" s="1">
        <v>0</v>
      </c>
      <c r="H5169" s="1"/>
    </row>
    <row r="5170" spans="1:8">
      <c r="A5170" s="24">
        <f t="shared" si="286"/>
        <v>43709</v>
      </c>
      <c r="B5170" s="30">
        <f t="shared" ref="B5170:B5185" si="288">B5146+1</f>
        <v>43709</v>
      </c>
      <c r="C5170" s="6">
        <v>6.375</v>
      </c>
      <c r="D5170" s="1">
        <v>0</v>
      </c>
      <c r="E5170" s="21">
        <f t="shared" si="287"/>
        <v>0</v>
      </c>
      <c r="F5170" s="1">
        <v>0</v>
      </c>
      <c r="G5170" s="1">
        <v>0</v>
      </c>
      <c r="H5170" s="1"/>
    </row>
    <row r="5171" spans="1:8">
      <c r="A5171" s="24">
        <f t="shared" si="286"/>
        <v>43709</v>
      </c>
      <c r="B5171" s="30">
        <f t="shared" si="288"/>
        <v>43709</v>
      </c>
      <c r="C5171" s="6">
        <v>6.4166666666666696</v>
      </c>
      <c r="D5171" s="1">
        <v>0</v>
      </c>
      <c r="E5171" s="21">
        <f t="shared" si="287"/>
        <v>0</v>
      </c>
      <c r="F5171" s="1">
        <v>0</v>
      </c>
      <c r="G5171" s="1">
        <v>0</v>
      </c>
      <c r="H5171" s="1"/>
    </row>
    <row r="5172" spans="1:8">
      <c r="A5172" s="24">
        <f t="shared" si="286"/>
        <v>43709</v>
      </c>
      <c r="B5172" s="30">
        <f t="shared" si="288"/>
        <v>43709</v>
      </c>
      <c r="C5172" s="6">
        <v>6.4583333333333304</v>
      </c>
      <c r="D5172" s="1">
        <v>0</v>
      </c>
      <c r="E5172" s="21">
        <f t="shared" si="287"/>
        <v>0</v>
      </c>
      <c r="F5172" s="1">
        <v>0</v>
      </c>
      <c r="G5172" s="1">
        <v>0</v>
      </c>
      <c r="H5172" s="1"/>
    </row>
    <row r="5173" spans="1:8">
      <c r="A5173" s="24">
        <f t="shared" si="286"/>
        <v>43709</v>
      </c>
      <c r="B5173" s="30">
        <f t="shared" si="288"/>
        <v>43709</v>
      </c>
      <c r="C5173" s="6">
        <v>6.5</v>
      </c>
      <c r="D5173" s="1">
        <v>0</v>
      </c>
      <c r="E5173" s="21">
        <f t="shared" si="287"/>
        <v>0</v>
      </c>
      <c r="F5173" s="1">
        <v>0</v>
      </c>
      <c r="G5173" s="1">
        <v>0</v>
      </c>
      <c r="H5173" s="1"/>
    </row>
    <row r="5174" spans="1:8">
      <c r="A5174" s="24">
        <f t="shared" si="286"/>
        <v>43709</v>
      </c>
      <c r="B5174" s="30">
        <f t="shared" si="288"/>
        <v>43709</v>
      </c>
      <c r="C5174" s="6">
        <v>6.5416666666666696</v>
      </c>
      <c r="D5174" s="1">
        <v>0</v>
      </c>
      <c r="E5174" s="21">
        <f t="shared" si="287"/>
        <v>0</v>
      </c>
      <c r="F5174" s="1">
        <v>0</v>
      </c>
      <c r="G5174" s="1">
        <v>0</v>
      </c>
      <c r="H5174" s="1"/>
    </row>
    <row r="5175" spans="1:8">
      <c r="A5175" s="24">
        <f t="shared" si="286"/>
        <v>43709</v>
      </c>
      <c r="B5175" s="30">
        <f t="shared" si="288"/>
        <v>43709</v>
      </c>
      <c r="C5175" s="6">
        <v>6.5833333333333304</v>
      </c>
      <c r="D5175" s="1">
        <v>0</v>
      </c>
      <c r="E5175" s="21">
        <f t="shared" si="287"/>
        <v>0</v>
      </c>
      <c r="F5175" s="1">
        <v>0</v>
      </c>
      <c r="G5175" s="1">
        <v>0</v>
      </c>
      <c r="H5175" s="1"/>
    </row>
    <row r="5176" spans="1:8">
      <c r="A5176" s="24">
        <f t="shared" si="286"/>
        <v>43709</v>
      </c>
      <c r="B5176" s="30">
        <f t="shared" si="288"/>
        <v>43709</v>
      </c>
      <c r="C5176" s="6">
        <v>6.625</v>
      </c>
      <c r="D5176" s="1">
        <v>0</v>
      </c>
      <c r="E5176" s="21">
        <f t="shared" si="287"/>
        <v>0</v>
      </c>
      <c r="F5176" s="1">
        <v>0</v>
      </c>
      <c r="G5176" s="1">
        <v>0</v>
      </c>
      <c r="H5176" s="1"/>
    </row>
    <row r="5177" spans="1:8">
      <c r="A5177" s="24">
        <f t="shared" si="286"/>
        <v>43709</v>
      </c>
      <c r="B5177" s="30">
        <f t="shared" si="288"/>
        <v>43709</v>
      </c>
      <c r="C5177" s="6">
        <v>6.6666666666666696</v>
      </c>
      <c r="D5177" s="1">
        <v>0</v>
      </c>
      <c r="E5177" s="21">
        <f t="shared" si="287"/>
        <v>0</v>
      </c>
      <c r="F5177" s="1">
        <v>0</v>
      </c>
      <c r="G5177" s="1">
        <v>0</v>
      </c>
      <c r="H5177" s="1"/>
    </row>
    <row r="5178" spans="1:8">
      <c r="A5178" s="24">
        <f t="shared" si="286"/>
        <v>43709</v>
      </c>
      <c r="B5178" s="30">
        <f t="shared" si="288"/>
        <v>43709</v>
      </c>
      <c r="C5178" s="6">
        <v>6.7083333333333304</v>
      </c>
      <c r="D5178" s="1">
        <v>0</v>
      </c>
      <c r="E5178" s="21">
        <f t="shared" si="287"/>
        <v>0</v>
      </c>
      <c r="F5178" s="1">
        <v>0</v>
      </c>
      <c r="G5178" s="1">
        <v>0</v>
      </c>
      <c r="H5178" s="1"/>
    </row>
    <row r="5179" spans="1:8">
      <c r="A5179" s="24">
        <f t="shared" si="286"/>
        <v>43709</v>
      </c>
      <c r="B5179" s="30">
        <f t="shared" si="288"/>
        <v>43709</v>
      </c>
      <c r="C5179" s="6">
        <v>6.75</v>
      </c>
      <c r="D5179" s="1">
        <v>0</v>
      </c>
      <c r="E5179" s="21">
        <f t="shared" si="287"/>
        <v>0</v>
      </c>
      <c r="F5179" s="1">
        <v>0</v>
      </c>
      <c r="G5179" s="1">
        <v>0</v>
      </c>
      <c r="H5179" s="1"/>
    </row>
    <row r="5180" spans="1:8">
      <c r="A5180" s="24">
        <f t="shared" si="286"/>
        <v>43709</v>
      </c>
      <c r="B5180" s="30">
        <f t="shared" si="288"/>
        <v>43709</v>
      </c>
      <c r="C5180" s="6">
        <v>6.7916666666666696</v>
      </c>
      <c r="D5180" s="1">
        <v>2305.5</v>
      </c>
      <c r="E5180" s="21">
        <f t="shared" si="287"/>
        <v>2554.8191346153844</v>
      </c>
      <c r="F5180" s="1">
        <v>2554.8191346153844</v>
      </c>
      <c r="G5180" s="1">
        <v>2555</v>
      </c>
      <c r="H5180" s="1"/>
    </row>
    <row r="5181" spans="1:8">
      <c r="A5181" s="24">
        <f t="shared" si="286"/>
        <v>43709</v>
      </c>
      <c r="B5181" s="30">
        <f t="shared" si="288"/>
        <v>43709</v>
      </c>
      <c r="C5181" s="6">
        <v>6.8333333333333304</v>
      </c>
      <c r="D5181" s="1">
        <v>3611.5</v>
      </c>
      <c r="E5181" s="21">
        <f t="shared" si="287"/>
        <v>4002.0513141025635</v>
      </c>
      <c r="F5181" s="1">
        <v>4002.0513141025635</v>
      </c>
      <c r="G5181" s="1">
        <v>4002</v>
      </c>
      <c r="H5181" s="1"/>
    </row>
    <row r="5182" spans="1:8">
      <c r="A5182" s="24">
        <f t="shared" si="286"/>
        <v>43709</v>
      </c>
      <c r="B5182" s="30">
        <f t="shared" si="288"/>
        <v>43709</v>
      </c>
      <c r="C5182" s="6">
        <v>6.875</v>
      </c>
      <c r="D5182" s="1">
        <v>1719</v>
      </c>
      <c r="E5182" s="21">
        <f t="shared" si="287"/>
        <v>1904.8944230769227</v>
      </c>
      <c r="F5182" s="1">
        <v>1904.8944230769227</v>
      </c>
      <c r="G5182" s="1">
        <v>1905</v>
      </c>
      <c r="H5182" s="1"/>
    </row>
    <row r="5183" spans="1:8">
      <c r="A5183" s="24">
        <f t="shared" si="286"/>
        <v>43709</v>
      </c>
      <c r="B5183" s="30">
        <f t="shared" si="288"/>
        <v>43709</v>
      </c>
      <c r="C5183" s="6">
        <v>6.9166666666666599</v>
      </c>
      <c r="D5183" s="1">
        <v>2388.5</v>
      </c>
      <c r="E5183" s="21">
        <f t="shared" si="287"/>
        <v>2646.7948397435894</v>
      </c>
      <c r="F5183" s="1">
        <v>2646.7948397435894</v>
      </c>
      <c r="G5183" s="1">
        <v>2647</v>
      </c>
      <c r="H5183" s="1"/>
    </row>
    <row r="5184" spans="1:8">
      <c r="A5184" s="24">
        <f t="shared" si="286"/>
        <v>43709</v>
      </c>
      <c r="B5184" s="30">
        <f t="shared" si="288"/>
        <v>43709</v>
      </c>
      <c r="C5184" s="6">
        <v>6.9583333333333304</v>
      </c>
      <c r="D5184" s="1">
        <v>1415</v>
      </c>
      <c r="E5184" s="21">
        <f t="shared" si="287"/>
        <v>1568.0195512820512</v>
      </c>
      <c r="F5184" s="1">
        <v>1568.0195512820512</v>
      </c>
      <c r="G5184" s="1">
        <v>1568</v>
      </c>
      <c r="H5184" s="1"/>
    </row>
    <row r="5185" spans="1:8">
      <c r="A5185" s="25">
        <f t="shared" si="286"/>
        <v>43709</v>
      </c>
      <c r="B5185" s="28">
        <f t="shared" si="288"/>
        <v>43709</v>
      </c>
      <c r="C5185" s="6">
        <v>7</v>
      </c>
      <c r="D5185" s="1">
        <v>1862.5</v>
      </c>
      <c r="E5185" s="21">
        <f t="shared" si="287"/>
        <v>2063.9126602564102</v>
      </c>
      <c r="F5185" s="1">
        <v>2063.9126602564102</v>
      </c>
      <c r="G5185" s="1">
        <v>2064</v>
      </c>
      <c r="H5185" s="1"/>
    </row>
    <row r="5186" spans="1:8">
      <c r="A5186" s="23">
        <f t="shared" si="286"/>
        <v>43710</v>
      </c>
      <c r="B5186" s="29">
        <f t="shared" ref="B5186:B5209" si="289">A5186</f>
        <v>43710</v>
      </c>
      <c r="C5186" s="6">
        <v>4.1666666666666664E-2</v>
      </c>
      <c r="D5186" s="1">
        <v>0</v>
      </c>
      <c r="E5186" s="21">
        <f t="shared" si="287"/>
        <v>0</v>
      </c>
      <c r="F5186" s="1">
        <v>0</v>
      </c>
      <c r="G5186" s="1">
        <v>0</v>
      </c>
      <c r="H5186" s="1"/>
    </row>
    <row r="5187" spans="1:8">
      <c r="A5187" s="24">
        <f t="shared" si="286"/>
        <v>43710</v>
      </c>
      <c r="B5187" s="30">
        <f t="shared" si="289"/>
        <v>43710</v>
      </c>
      <c r="C5187" s="6">
        <v>8.3333333333333301E-2</v>
      </c>
      <c r="D5187" s="1">
        <v>0</v>
      </c>
      <c r="E5187" s="21">
        <f t="shared" si="287"/>
        <v>0</v>
      </c>
      <c r="F5187" s="1">
        <v>0</v>
      </c>
      <c r="G5187" s="1">
        <v>0</v>
      </c>
      <c r="H5187" s="1"/>
    </row>
    <row r="5188" spans="1:8">
      <c r="A5188" s="24">
        <f t="shared" si="286"/>
        <v>43710</v>
      </c>
      <c r="B5188" s="30">
        <f t="shared" si="289"/>
        <v>43710</v>
      </c>
      <c r="C5188" s="6">
        <v>0.125</v>
      </c>
      <c r="D5188" s="1">
        <v>0</v>
      </c>
      <c r="E5188" s="21">
        <f t="shared" si="287"/>
        <v>0</v>
      </c>
      <c r="F5188" s="1">
        <v>0</v>
      </c>
      <c r="G5188" s="1">
        <v>0</v>
      </c>
      <c r="H5188" s="1"/>
    </row>
    <row r="5189" spans="1:8">
      <c r="A5189" s="24">
        <f t="shared" si="286"/>
        <v>43710</v>
      </c>
      <c r="B5189" s="30">
        <f t="shared" si="289"/>
        <v>43710</v>
      </c>
      <c r="C5189" s="6">
        <v>0.16666666666666699</v>
      </c>
      <c r="D5189" s="1">
        <v>0</v>
      </c>
      <c r="E5189" s="21">
        <f t="shared" si="287"/>
        <v>0</v>
      </c>
      <c r="F5189" s="1">
        <v>0</v>
      </c>
      <c r="G5189" s="1">
        <v>0</v>
      </c>
      <c r="H5189" s="1"/>
    </row>
    <row r="5190" spans="1:8">
      <c r="A5190" s="24">
        <f t="shared" si="286"/>
        <v>43710</v>
      </c>
      <c r="B5190" s="30">
        <f t="shared" si="289"/>
        <v>43710</v>
      </c>
      <c r="C5190" s="6">
        <v>0.20833333333333401</v>
      </c>
      <c r="D5190" s="1">
        <v>0</v>
      </c>
      <c r="E5190" s="21">
        <f t="shared" si="287"/>
        <v>0</v>
      </c>
      <c r="F5190" s="1">
        <v>0</v>
      </c>
      <c r="G5190" s="1">
        <v>0</v>
      </c>
      <c r="H5190" s="1"/>
    </row>
    <row r="5191" spans="1:8">
      <c r="A5191" s="24">
        <f t="shared" si="286"/>
        <v>43710</v>
      </c>
      <c r="B5191" s="30">
        <f t="shared" si="289"/>
        <v>43710</v>
      </c>
      <c r="C5191" s="6">
        <v>0.25</v>
      </c>
      <c r="D5191" s="1">
        <v>0</v>
      </c>
      <c r="E5191" s="21">
        <f t="shared" si="287"/>
        <v>0</v>
      </c>
      <c r="F5191" s="1">
        <v>0</v>
      </c>
      <c r="G5191" s="1">
        <v>0</v>
      </c>
      <c r="H5191" s="1"/>
    </row>
    <row r="5192" spans="1:8">
      <c r="A5192" s="24">
        <f t="shared" si="286"/>
        <v>43710</v>
      </c>
      <c r="B5192" s="30">
        <f t="shared" si="289"/>
        <v>43710</v>
      </c>
      <c r="C5192" s="6">
        <v>0.29166666666666702</v>
      </c>
      <c r="D5192" s="1">
        <v>3293</v>
      </c>
      <c r="E5192" s="21">
        <f t="shared" si="287"/>
        <v>3649.1083974358976</v>
      </c>
      <c r="F5192" s="1">
        <v>3649.1083974358976</v>
      </c>
      <c r="G5192" s="1">
        <v>3649</v>
      </c>
      <c r="H5192" s="1"/>
    </row>
    <row r="5193" spans="1:8">
      <c r="A5193" s="24">
        <f t="shared" si="286"/>
        <v>43710</v>
      </c>
      <c r="B5193" s="30">
        <f t="shared" si="289"/>
        <v>43710</v>
      </c>
      <c r="C5193" s="6">
        <v>0.33333333333333298</v>
      </c>
      <c r="D5193" s="1">
        <v>3643.5</v>
      </c>
      <c r="E5193" s="21">
        <f t="shared" si="287"/>
        <v>4037.5118269230766</v>
      </c>
      <c r="F5193" s="1">
        <v>4037.5118269230766</v>
      </c>
      <c r="G5193" s="1">
        <v>4038</v>
      </c>
      <c r="H5193" s="1"/>
    </row>
    <row r="5194" spans="1:8">
      <c r="A5194" s="24">
        <f t="shared" si="286"/>
        <v>43710</v>
      </c>
      <c r="B5194" s="30">
        <f t="shared" si="289"/>
        <v>43710</v>
      </c>
      <c r="C5194" s="6">
        <v>0.375</v>
      </c>
      <c r="D5194" s="1">
        <v>3058.5</v>
      </c>
      <c r="E5194" s="21">
        <f t="shared" si="287"/>
        <v>3389.2493269230768</v>
      </c>
      <c r="F5194" s="1">
        <v>3389.2493269230768</v>
      </c>
      <c r="G5194" s="1">
        <v>3389</v>
      </c>
      <c r="H5194" s="1"/>
    </row>
    <row r="5195" spans="1:8">
      <c r="A5195" s="24">
        <f t="shared" si="286"/>
        <v>43710</v>
      </c>
      <c r="B5195" s="30">
        <f t="shared" si="289"/>
        <v>43710</v>
      </c>
      <c r="C5195" s="6">
        <v>0.41666666666666702</v>
      </c>
      <c r="D5195" s="1">
        <v>3687.5</v>
      </c>
      <c r="E5195" s="21">
        <f t="shared" si="287"/>
        <v>4086.2700320512818</v>
      </c>
      <c r="F5195" s="1">
        <v>4086.2700320512818</v>
      </c>
      <c r="G5195" s="1">
        <v>4086</v>
      </c>
      <c r="H5195" s="1"/>
    </row>
    <row r="5196" spans="1:8">
      <c r="A5196" s="24">
        <f t="shared" si="286"/>
        <v>43710</v>
      </c>
      <c r="B5196" s="30">
        <f t="shared" si="289"/>
        <v>43710</v>
      </c>
      <c r="C5196" s="6">
        <v>0.45833333333333298</v>
      </c>
      <c r="D5196" s="1">
        <v>3322</v>
      </c>
      <c r="E5196" s="21">
        <f t="shared" si="287"/>
        <v>3681.2444871794874</v>
      </c>
      <c r="F5196" s="1">
        <v>3681.2444871794874</v>
      </c>
      <c r="G5196" s="1">
        <v>3681</v>
      </c>
      <c r="H5196" s="1"/>
    </row>
    <row r="5197" spans="1:8">
      <c r="A5197" s="24">
        <f t="shared" si="286"/>
        <v>43710</v>
      </c>
      <c r="B5197" s="30">
        <f t="shared" si="289"/>
        <v>43710</v>
      </c>
      <c r="C5197" s="6">
        <v>0.5</v>
      </c>
      <c r="D5197" s="1">
        <v>3313</v>
      </c>
      <c r="E5197" s="21">
        <f t="shared" si="287"/>
        <v>3671.2712179487175</v>
      </c>
      <c r="F5197" s="1">
        <v>3671.2712179487175</v>
      </c>
      <c r="G5197" s="1">
        <v>3671</v>
      </c>
      <c r="H5197" s="1"/>
    </row>
    <row r="5198" spans="1:8">
      <c r="A5198" s="24">
        <f t="shared" si="286"/>
        <v>43710</v>
      </c>
      <c r="B5198" s="30">
        <f t="shared" si="289"/>
        <v>43710</v>
      </c>
      <c r="C5198" s="6">
        <v>0.54166666666666696</v>
      </c>
      <c r="D5198" s="1">
        <v>3365.5</v>
      </c>
      <c r="E5198" s="21">
        <f t="shared" si="287"/>
        <v>3729.448621794872</v>
      </c>
      <c r="F5198" s="1">
        <v>3729.448621794872</v>
      </c>
      <c r="G5198" s="1">
        <v>3729</v>
      </c>
      <c r="H5198" s="1"/>
    </row>
    <row r="5199" spans="1:8">
      <c r="A5199" s="24">
        <f t="shared" si="286"/>
        <v>43710</v>
      </c>
      <c r="B5199" s="30">
        <f t="shared" si="289"/>
        <v>43710</v>
      </c>
      <c r="C5199" s="6">
        <v>0.58333333333333304</v>
      </c>
      <c r="D5199" s="1">
        <v>3693.5</v>
      </c>
      <c r="E5199" s="21">
        <f t="shared" si="287"/>
        <v>4092.9188782051278</v>
      </c>
      <c r="F5199" s="1">
        <v>4092.9188782051278</v>
      </c>
      <c r="G5199" s="1">
        <v>4093</v>
      </c>
      <c r="H5199" s="1"/>
    </row>
    <row r="5200" spans="1:8">
      <c r="A5200" s="24">
        <f t="shared" si="286"/>
        <v>43710</v>
      </c>
      <c r="B5200" s="30">
        <f t="shared" si="289"/>
        <v>43710</v>
      </c>
      <c r="C5200" s="6">
        <v>0.625</v>
      </c>
      <c r="D5200" s="1">
        <v>3922.5</v>
      </c>
      <c r="E5200" s="21">
        <f t="shared" si="287"/>
        <v>4346.6831730769236</v>
      </c>
      <c r="F5200" s="1">
        <v>4346.6831730769236</v>
      </c>
      <c r="G5200" s="1">
        <v>4347</v>
      </c>
      <c r="H5200" s="1"/>
    </row>
    <row r="5201" spans="1:8">
      <c r="A5201" s="24">
        <f t="shared" si="286"/>
        <v>43710</v>
      </c>
      <c r="B5201" s="30">
        <f t="shared" si="289"/>
        <v>43710</v>
      </c>
      <c r="C5201" s="6">
        <v>0.66666666666666696</v>
      </c>
      <c r="D5201" s="1">
        <v>3858.5</v>
      </c>
      <c r="E5201" s="21">
        <f t="shared" si="287"/>
        <v>4275.7621474358975</v>
      </c>
      <c r="F5201" s="1">
        <v>4275.7621474358975</v>
      </c>
      <c r="G5201" s="1">
        <v>4276</v>
      </c>
      <c r="H5201" s="1"/>
    </row>
    <row r="5202" spans="1:8">
      <c r="A5202" s="24">
        <f t="shared" si="286"/>
        <v>43710</v>
      </c>
      <c r="B5202" s="30">
        <f t="shared" si="289"/>
        <v>43710</v>
      </c>
      <c r="C5202" s="6">
        <v>0.70833333333333304</v>
      </c>
      <c r="D5202" s="1">
        <v>2857.5</v>
      </c>
      <c r="E5202" s="21">
        <f t="shared" si="287"/>
        <v>3166.5129807692306</v>
      </c>
      <c r="F5202" s="1">
        <v>3166.5129807692306</v>
      </c>
      <c r="G5202" s="1">
        <v>3167</v>
      </c>
      <c r="H5202" s="1"/>
    </row>
    <row r="5203" spans="1:8">
      <c r="A5203" s="24">
        <f t="shared" si="286"/>
        <v>43710</v>
      </c>
      <c r="B5203" s="30">
        <f t="shared" si="289"/>
        <v>43710</v>
      </c>
      <c r="C5203" s="6">
        <v>0.75</v>
      </c>
      <c r="D5203" s="1">
        <v>4459.5</v>
      </c>
      <c r="E5203" s="21">
        <f t="shared" si="287"/>
        <v>4941.7549038461539</v>
      </c>
      <c r="F5203" s="1">
        <v>4941.7549038461539</v>
      </c>
      <c r="G5203" s="1">
        <v>4942</v>
      </c>
      <c r="H5203" s="1"/>
    </row>
    <row r="5204" spans="1:8">
      <c r="A5204" s="24">
        <f t="shared" si="286"/>
        <v>43710</v>
      </c>
      <c r="B5204" s="30">
        <f t="shared" si="289"/>
        <v>43710</v>
      </c>
      <c r="C5204" s="6">
        <v>0.79166666666666596</v>
      </c>
      <c r="D5204" s="1">
        <v>3348.5</v>
      </c>
      <c r="E5204" s="21">
        <f t="shared" si="287"/>
        <v>3710.6102243589744</v>
      </c>
      <c r="F5204" s="1">
        <v>3710.6102243589744</v>
      </c>
      <c r="G5204" s="1">
        <v>3711</v>
      </c>
      <c r="H5204" s="1"/>
    </row>
    <row r="5205" spans="1:8">
      <c r="A5205" s="24">
        <f t="shared" si="286"/>
        <v>43710</v>
      </c>
      <c r="B5205" s="30">
        <f t="shared" si="289"/>
        <v>43710</v>
      </c>
      <c r="C5205" s="6">
        <v>0.83333333333333304</v>
      </c>
      <c r="D5205" s="1">
        <v>3968</v>
      </c>
      <c r="E5205" s="21">
        <f t="shared" si="287"/>
        <v>4397.1035897435895</v>
      </c>
      <c r="F5205" s="1">
        <v>4397.1035897435895</v>
      </c>
      <c r="G5205" s="1">
        <v>4397</v>
      </c>
      <c r="H5205" s="1"/>
    </row>
    <row r="5206" spans="1:8">
      <c r="A5206" s="24">
        <f t="shared" si="286"/>
        <v>43710</v>
      </c>
      <c r="B5206" s="30">
        <f t="shared" si="289"/>
        <v>43710</v>
      </c>
      <c r="C5206" s="6">
        <v>0.875</v>
      </c>
      <c r="D5206" s="1">
        <v>4777</v>
      </c>
      <c r="E5206" s="21">
        <f t="shared" si="287"/>
        <v>5293.5896794871787</v>
      </c>
      <c r="F5206" s="1">
        <v>5293.5896794871787</v>
      </c>
      <c r="G5206" s="1">
        <v>5294</v>
      </c>
      <c r="H5206" s="1"/>
    </row>
    <row r="5207" spans="1:8">
      <c r="A5207" s="24">
        <f t="shared" si="286"/>
        <v>43710</v>
      </c>
      <c r="B5207" s="30">
        <f t="shared" si="289"/>
        <v>43710</v>
      </c>
      <c r="C5207" s="6">
        <v>0.91666666666666596</v>
      </c>
      <c r="D5207" s="1">
        <v>3742.5</v>
      </c>
      <c r="E5207" s="21">
        <f t="shared" si="287"/>
        <v>4147.2177884615385</v>
      </c>
      <c r="F5207" s="1">
        <v>4147.2177884615385</v>
      </c>
      <c r="G5207" s="1">
        <v>4147</v>
      </c>
      <c r="H5207" s="1"/>
    </row>
    <row r="5208" spans="1:8">
      <c r="A5208" s="24">
        <f t="shared" si="286"/>
        <v>43710</v>
      </c>
      <c r="B5208" s="30">
        <f t="shared" si="289"/>
        <v>43710</v>
      </c>
      <c r="C5208" s="6">
        <v>0.95833333333333304</v>
      </c>
      <c r="D5208" s="1">
        <v>3656.5</v>
      </c>
      <c r="E5208" s="21">
        <f t="shared" si="287"/>
        <v>4051.9176602564103</v>
      </c>
      <c r="F5208" s="1">
        <v>4051.9176602564103</v>
      </c>
      <c r="G5208" s="1">
        <v>4052</v>
      </c>
      <c r="H5208" s="1"/>
    </row>
    <row r="5209" spans="1:8">
      <c r="A5209" s="24">
        <f t="shared" si="286"/>
        <v>43710</v>
      </c>
      <c r="B5209" s="28">
        <f t="shared" si="289"/>
        <v>43710</v>
      </c>
      <c r="C5209" s="6">
        <v>1</v>
      </c>
      <c r="D5209" s="1">
        <v>3136.5</v>
      </c>
      <c r="E5209" s="21">
        <f t="shared" si="287"/>
        <v>3475.6843269230767</v>
      </c>
      <c r="F5209" s="1">
        <v>3475.6843269230767</v>
      </c>
      <c r="G5209" s="1">
        <v>3476</v>
      </c>
      <c r="H5209" s="1"/>
    </row>
    <row r="5210" spans="1:8">
      <c r="A5210" s="24">
        <f t="shared" ref="A5210:A5273" si="290">A5042+7</f>
        <v>43710</v>
      </c>
      <c r="B5210" s="29">
        <f t="shared" ref="B5210:B5273" si="291">B5186+1</f>
        <v>43711</v>
      </c>
      <c r="C5210" s="6">
        <v>1.0416666666666701</v>
      </c>
      <c r="D5210" s="1">
        <v>3583.5</v>
      </c>
      <c r="E5210" s="21">
        <f t="shared" si="287"/>
        <v>3971.0233653846153</v>
      </c>
      <c r="F5210" s="1">
        <v>3971.0233653846153</v>
      </c>
      <c r="G5210" s="1">
        <v>3971</v>
      </c>
      <c r="H5210" s="1"/>
    </row>
    <row r="5211" spans="1:8">
      <c r="A5211" s="24">
        <f t="shared" si="290"/>
        <v>43710</v>
      </c>
      <c r="B5211" s="30">
        <f t="shared" si="291"/>
        <v>43711</v>
      </c>
      <c r="C5211" s="6">
        <v>1.0833333333333399</v>
      </c>
      <c r="D5211" s="1">
        <v>4607.5</v>
      </c>
      <c r="E5211" s="21">
        <f t="shared" ref="E5211:E5274" si="292">D5211*(293/273)*(1.0325/1)</f>
        <v>5105.759775641026</v>
      </c>
      <c r="F5211" s="1">
        <v>5105.759775641026</v>
      </c>
      <c r="G5211" s="1">
        <v>5106</v>
      </c>
      <c r="H5211" s="1"/>
    </row>
    <row r="5212" spans="1:8">
      <c r="A5212" s="24">
        <f t="shared" si="290"/>
        <v>43710</v>
      </c>
      <c r="B5212" s="30">
        <f t="shared" si="291"/>
        <v>43711</v>
      </c>
      <c r="C5212" s="6">
        <v>1.125</v>
      </c>
      <c r="D5212" s="1">
        <v>3429</v>
      </c>
      <c r="E5212" s="21">
        <f t="shared" si="292"/>
        <v>3799.8155769230766</v>
      </c>
      <c r="F5212" s="1">
        <v>3799.8155769230766</v>
      </c>
      <c r="G5212" s="1">
        <v>3800</v>
      </c>
      <c r="H5212" s="1"/>
    </row>
    <row r="5213" spans="1:8">
      <c r="A5213" s="24">
        <f t="shared" si="290"/>
        <v>43710</v>
      </c>
      <c r="B5213" s="30">
        <f t="shared" si="291"/>
        <v>43711</v>
      </c>
      <c r="C5213" s="6">
        <v>1.1666666666666701</v>
      </c>
      <c r="D5213" s="1">
        <v>4114.5</v>
      </c>
      <c r="E5213" s="21">
        <f t="shared" si="292"/>
        <v>4559.44625</v>
      </c>
      <c r="F5213" s="1">
        <v>4559.44625</v>
      </c>
      <c r="G5213" s="1">
        <v>4559</v>
      </c>
      <c r="H5213" s="1"/>
    </row>
    <row r="5214" spans="1:8">
      <c r="A5214" s="24">
        <f t="shared" si="290"/>
        <v>43710</v>
      </c>
      <c r="B5214" s="30">
        <f t="shared" si="291"/>
        <v>43711</v>
      </c>
      <c r="C5214" s="6">
        <v>1.2083333333333399</v>
      </c>
      <c r="D5214" s="1">
        <v>2226.5</v>
      </c>
      <c r="E5214" s="21">
        <f t="shared" si="292"/>
        <v>2467.2759935897434</v>
      </c>
      <c r="F5214" s="1">
        <v>2467.2759935897434</v>
      </c>
      <c r="G5214" s="1">
        <v>2467</v>
      </c>
      <c r="H5214" s="1"/>
    </row>
    <row r="5215" spans="1:8">
      <c r="A5215" s="24">
        <f t="shared" si="290"/>
        <v>43710</v>
      </c>
      <c r="B5215" s="30">
        <f t="shared" si="291"/>
        <v>43711</v>
      </c>
      <c r="C5215" s="6">
        <v>1.25</v>
      </c>
      <c r="D5215" s="1">
        <v>0</v>
      </c>
      <c r="E5215" s="21">
        <f t="shared" si="292"/>
        <v>0</v>
      </c>
      <c r="F5215" s="1">
        <v>0</v>
      </c>
      <c r="G5215" s="1">
        <v>0</v>
      </c>
      <c r="H5215" s="1"/>
    </row>
    <row r="5216" spans="1:8">
      <c r="A5216" s="24">
        <f t="shared" si="290"/>
        <v>43710</v>
      </c>
      <c r="B5216" s="30">
        <f t="shared" si="291"/>
        <v>43711</v>
      </c>
      <c r="C5216" s="6">
        <v>1.2916666666666701</v>
      </c>
      <c r="D5216" s="1">
        <v>2996.5</v>
      </c>
      <c r="E5216" s="21">
        <f t="shared" si="292"/>
        <v>3320.5445833333333</v>
      </c>
      <c r="F5216" s="1">
        <v>3320.5445833333333</v>
      </c>
      <c r="G5216" s="1">
        <v>3321</v>
      </c>
      <c r="H5216" s="1"/>
    </row>
    <row r="5217" spans="1:8">
      <c r="A5217" s="24">
        <f t="shared" si="290"/>
        <v>43710</v>
      </c>
      <c r="B5217" s="30">
        <f t="shared" si="291"/>
        <v>43711</v>
      </c>
      <c r="C5217" s="6">
        <v>1.3333333333333399</v>
      </c>
      <c r="D5217" s="1">
        <v>3611.5</v>
      </c>
      <c r="E5217" s="21">
        <f t="shared" si="292"/>
        <v>4002.0513141025635</v>
      </c>
      <c r="F5217" s="1">
        <v>4002.0513141025635</v>
      </c>
      <c r="G5217" s="1">
        <v>4002</v>
      </c>
      <c r="H5217" s="1"/>
    </row>
    <row r="5218" spans="1:8">
      <c r="A5218" s="24">
        <f t="shared" si="290"/>
        <v>43710</v>
      </c>
      <c r="B5218" s="30">
        <f t="shared" si="291"/>
        <v>43711</v>
      </c>
      <c r="C5218" s="6">
        <v>1.375</v>
      </c>
      <c r="D5218" s="1">
        <v>3216.5</v>
      </c>
      <c r="E5218" s="21">
        <f t="shared" si="292"/>
        <v>3564.3356089743588</v>
      </c>
      <c r="F5218" s="1">
        <v>3564.3356089743588</v>
      </c>
      <c r="G5218" s="1">
        <v>3564</v>
      </c>
      <c r="H5218" s="1"/>
    </row>
    <row r="5219" spans="1:8">
      <c r="A5219" s="24">
        <f t="shared" si="290"/>
        <v>43710</v>
      </c>
      <c r="B5219" s="30">
        <f t="shared" si="291"/>
        <v>43711</v>
      </c>
      <c r="C5219" s="6">
        <v>1.4166666666666701</v>
      </c>
      <c r="D5219" s="1">
        <v>4096.5</v>
      </c>
      <c r="E5219" s="21">
        <f t="shared" si="292"/>
        <v>4539.4997115384613</v>
      </c>
      <c r="F5219" s="1">
        <v>4539.4997115384613</v>
      </c>
      <c r="G5219" s="1">
        <v>4539</v>
      </c>
      <c r="H5219" s="1"/>
    </row>
    <row r="5220" spans="1:8">
      <c r="A5220" s="24">
        <f t="shared" si="290"/>
        <v>43710</v>
      </c>
      <c r="B5220" s="30">
        <f t="shared" si="291"/>
        <v>43711</v>
      </c>
      <c r="C5220" s="6">
        <v>1.4583333333333399</v>
      </c>
      <c r="D5220" s="1">
        <v>3705.5</v>
      </c>
      <c r="E5220" s="21">
        <f t="shared" si="292"/>
        <v>4106.2165705128209</v>
      </c>
      <c r="F5220" s="1">
        <v>4106.2165705128209</v>
      </c>
      <c r="G5220" s="1">
        <v>4106</v>
      </c>
      <c r="H5220" s="1"/>
    </row>
    <row r="5221" spans="1:8">
      <c r="A5221" s="24">
        <f t="shared" si="290"/>
        <v>43710</v>
      </c>
      <c r="B5221" s="30">
        <f t="shared" si="291"/>
        <v>43711</v>
      </c>
      <c r="C5221" s="6">
        <v>1.5</v>
      </c>
      <c r="D5221" s="1">
        <v>3207.5</v>
      </c>
      <c r="E5221" s="21">
        <f t="shared" si="292"/>
        <v>3554.3623397435895</v>
      </c>
      <c r="F5221" s="1">
        <v>3554.3623397435895</v>
      </c>
      <c r="G5221" s="1">
        <v>3554</v>
      </c>
      <c r="H5221" s="1"/>
    </row>
    <row r="5222" spans="1:8">
      <c r="A5222" s="24">
        <f t="shared" si="290"/>
        <v>43710</v>
      </c>
      <c r="B5222" s="30">
        <f t="shared" si="291"/>
        <v>43711</v>
      </c>
      <c r="C5222" s="6">
        <v>1.5416666666666701</v>
      </c>
      <c r="D5222" s="1">
        <v>3673</v>
      </c>
      <c r="E5222" s="21">
        <f t="shared" si="292"/>
        <v>4070.2019871794869</v>
      </c>
      <c r="F5222" s="1">
        <v>4070.2019871794869</v>
      </c>
      <c r="G5222" s="1">
        <v>4070</v>
      </c>
      <c r="H5222" s="1"/>
    </row>
    <row r="5223" spans="1:8">
      <c r="A5223" s="24">
        <f t="shared" si="290"/>
        <v>43710</v>
      </c>
      <c r="B5223" s="30">
        <f t="shared" si="291"/>
        <v>43711</v>
      </c>
      <c r="C5223" s="6">
        <v>1.5833333333333399</v>
      </c>
      <c r="D5223" s="1">
        <v>3283</v>
      </c>
      <c r="E5223" s="21">
        <f t="shared" si="292"/>
        <v>3638.0269871794867</v>
      </c>
      <c r="F5223" s="1">
        <v>3638.0269871794867</v>
      </c>
      <c r="G5223" s="1">
        <v>3638</v>
      </c>
      <c r="H5223" s="1"/>
    </row>
    <row r="5224" spans="1:8">
      <c r="A5224" s="24">
        <f t="shared" si="290"/>
        <v>43710</v>
      </c>
      <c r="B5224" s="30">
        <f t="shared" si="291"/>
        <v>43711</v>
      </c>
      <c r="C5224" s="6">
        <v>1.625</v>
      </c>
      <c r="D5224" s="1">
        <v>3794.5</v>
      </c>
      <c r="E5224" s="21">
        <f t="shared" si="292"/>
        <v>4204.8411217948715</v>
      </c>
      <c r="F5224" s="1">
        <v>4204.8411217948715</v>
      </c>
      <c r="G5224" s="1">
        <v>4205</v>
      </c>
      <c r="H5224" s="1"/>
    </row>
    <row r="5225" spans="1:8">
      <c r="A5225" s="24">
        <f t="shared" si="290"/>
        <v>43710</v>
      </c>
      <c r="B5225" s="30">
        <f t="shared" si="291"/>
        <v>43711</v>
      </c>
      <c r="C5225" s="6">
        <v>1.6666666666666701</v>
      </c>
      <c r="D5225" s="1">
        <v>3744</v>
      </c>
      <c r="E5225" s="21">
        <f t="shared" si="292"/>
        <v>4148.88</v>
      </c>
      <c r="F5225" s="1">
        <v>4148.88</v>
      </c>
      <c r="G5225" s="1">
        <v>4149</v>
      </c>
      <c r="H5225" s="1"/>
    </row>
    <row r="5226" spans="1:8">
      <c r="A5226" s="24">
        <f t="shared" si="290"/>
        <v>43710</v>
      </c>
      <c r="B5226" s="30">
        <f t="shared" si="291"/>
        <v>43711</v>
      </c>
      <c r="C5226" s="6">
        <v>1.7083333333333399</v>
      </c>
      <c r="D5226" s="1">
        <v>3837.5</v>
      </c>
      <c r="E5226" s="21">
        <f t="shared" si="292"/>
        <v>4252.4911858974356</v>
      </c>
      <c r="F5226" s="1">
        <v>4252.4911858974356</v>
      </c>
      <c r="G5226" s="1">
        <v>4252</v>
      </c>
      <c r="H5226" s="1"/>
    </row>
    <row r="5227" spans="1:8">
      <c r="A5227" s="24">
        <f t="shared" si="290"/>
        <v>43710</v>
      </c>
      <c r="B5227" s="30">
        <f t="shared" si="291"/>
        <v>43711</v>
      </c>
      <c r="C5227" s="6">
        <v>1.75</v>
      </c>
      <c r="D5227" s="1">
        <v>3948.5</v>
      </c>
      <c r="E5227" s="21">
        <f t="shared" si="292"/>
        <v>4375.4948397435892</v>
      </c>
      <c r="F5227" s="1">
        <v>4375.4948397435892</v>
      </c>
      <c r="G5227" s="1">
        <v>4375</v>
      </c>
      <c r="H5227" s="1"/>
    </row>
    <row r="5228" spans="1:8">
      <c r="A5228" s="24">
        <f t="shared" si="290"/>
        <v>43710</v>
      </c>
      <c r="B5228" s="30">
        <f t="shared" si="291"/>
        <v>43711</v>
      </c>
      <c r="C5228" s="6">
        <v>1.7916666666666701</v>
      </c>
      <c r="D5228" s="1">
        <v>3767.5</v>
      </c>
      <c r="E5228" s="21">
        <f t="shared" si="292"/>
        <v>4174.9213141025639</v>
      </c>
      <c r="F5228" s="1">
        <v>4174.9213141025639</v>
      </c>
      <c r="G5228" s="1">
        <v>4175</v>
      </c>
      <c r="H5228" s="1"/>
    </row>
    <row r="5229" spans="1:8">
      <c r="A5229" s="24">
        <f t="shared" si="290"/>
        <v>43710</v>
      </c>
      <c r="B5229" s="30">
        <f t="shared" si="291"/>
        <v>43711</v>
      </c>
      <c r="C5229" s="6">
        <v>1.8333333333333399</v>
      </c>
      <c r="D5229" s="1">
        <v>4173</v>
      </c>
      <c r="E5229" s="21">
        <f t="shared" si="292"/>
        <v>4624.2724999999991</v>
      </c>
      <c r="F5229" s="1">
        <v>4624.2724999999991</v>
      </c>
      <c r="G5229" s="1">
        <v>4624</v>
      </c>
      <c r="H5229" s="1"/>
    </row>
    <row r="5230" spans="1:8">
      <c r="A5230" s="24">
        <f t="shared" si="290"/>
        <v>43710</v>
      </c>
      <c r="B5230" s="30">
        <f t="shared" si="291"/>
        <v>43711</v>
      </c>
      <c r="C5230" s="6">
        <v>1.875</v>
      </c>
      <c r="D5230" s="1">
        <v>4435.5</v>
      </c>
      <c r="E5230" s="21">
        <f t="shared" si="292"/>
        <v>4915.1595192307686</v>
      </c>
      <c r="F5230" s="1">
        <v>4915.1595192307686</v>
      </c>
      <c r="G5230" s="1">
        <v>4915</v>
      </c>
      <c r="H5230" s="1"/>
    </row>
    <row r="5231" spans="1:8">
      <c r="A5231" s="24">
        <f t="shared" si="290"/>
        <v>43710</v>
      </c>
      <c r="B5231" s="30">
        <f t="shared" si="291"/>
        <v>43711</v>
      </c>
      <c r="C5231" s="6">
        <v>1.9166666666666701</v>
      </c>
      <c r="D5231" s="1">
        <v>3228</v>
      </c>
      <c r="E5231" s="21">
        <f t="shared" si="292"/>
        <v>3577.0792307692304</v>
      </c>
      <c r="F5231" s="1">
        <v>3577.0792307692304</v>
      </c>
      <c r="G5231" s="1">
        <v>3577</v>
      </c>
      <c r="H5231" s="1"/>
    </row>
    <row r="5232" spans="1:8">
      <c r="A5232" s="24">
        <f t="shared" si="290"/>
        <v>43710</v>
      </c>
      <c r="B5232" s="30">
        <f t="shared" si="291"/>
        <v>43711</v>
      </c>
      <c r="C5232" s="6">
        <v>1.9583333333333399</v>
      </c>
      <c r="D5232" s="1">
        <v>3712</v>
      </c>
      <c r="E5232" s="21">
        <f t="shared" si="292"/>
        <v>4113.4194871794871</v>
      </c>
      <c r="F5232" s="1">
        <v>4113.4194871794871</v>
      </c>
      <c r="G5232" s="1">
        <v>4113</v>
      </c>
      <c r="H5232" s="1"/>
    </row>
    <row r="5233" spans="1:8">
      <c r="A5233" s="24">
        <f t="shared" si="290"/>
        <v>43710</v>
      </c>
      <c r="B5233" s="28">
        <f t="shared" si="291"/>
        <v>43711</v>
      </c>
      <c r="C5233" s="6">
        <v>2</v>
      </c>
      <c r="D5233" s="1">
        <v>3043</v>
      </c>
      <c r="E5233" s="21">
        <f t="shared" si="292"/>
        <v>3372.0731410256412</v>
      </c>
      <c r="F5233" s="1">
        <v>3372.0731410256412</v>
      </c>
      <c r="G5233" s="1">
        <v>3372</v>
      </c>
      <c r="H5233" s="1"/>
    </row>
    <row r="5234" spans="1:8">
      <c r="A5234" s="24">
        <f t="shared" si="290"/>
        <v>43710</v>
      </c>
      <c r="B5234" s="29">
        <f t="shared" si="291"/>
        <v>43712</v>
      </c>
      <c r="C5234" s="6">
        <v>2.0416666666666701</v>
      </c>
      <c r="D5234" s="1">
        <v>3741</v>
      </c>
      <c r="E5234" s="21">
        <f t="shared" si="292"/>
        <v>4145.5555769230768</v>
      </c>
      <c r="F5234" s="1">
        <v>4145.5555769230768</v>
      </c>
      <c r="G5234" s="1">
        <v>4146</v>
      </c>
      <c r="H5234" s="1"/>
    </row>
    <row r="5235" spans="1:8">
      <c r="A5235" s="24">
        <f t="shared" si="290"/>
        <v>43710</v>
      </c>
      <c r="B5235" s="30">
        <f t="shared" si="291"/>
        <v>43712</v>
      </c>
      <c r="C5235" s="6">
        <v>2.0833333333333401</v>
      </c>
      <c r="D5235" s="1">
        <v>3875.5</v>
      </c>
      <c r="E5235" s="21">
        <f t="shared" si="292"/>
        <v>4294.6005448717951</v>
      </c>
      <c r="F5235" s="1">
        <v>4294.6005448717951</v>
      </c>
      <c r="G5235" s="1">
        <v>4295</v>
      </c>
      <c r="H5235" s="1"/>
    </row>
    <row r="5236" spans="1:8">
      <c r="A5236" s="24">
        <f t="shared" si="290"/>
        <v>43710</v>
      </c>
      <c r="B5236" s="30">
        <f t="shared" si="291"/>
        <v>43712</v>
      </c>
      <c r="C5236" s="6">
        <v>2.125</v>
      </c>
      <c r="D5236" s="1">
        <v>2908</v>
      </c>
      <c r="E5236" s="21">
        <f t="shared" si="292"/>
        <v>3222.4741025641024</v>
      </c>
      <c r="F5236" s="1">
        <v>3222.4741025641024</v>
      </c>
      <c r="G5236" s="1">
        <v>3222</v>
      </c>
      <c r="H5236" s="1"/>
    </row>
    <row r="5237" spans="1:8">
      <c r="A5237" s="24">
        <f t="shared" si="290"/>
        <v>43710</v>
      </c>
      <c r="B5237" s="30">
        <f t="shared" si="291"/>
        <v>43712</v>
      </c>
      <c r="C5237" s="6">
        <v>2.1666666666666701</v>
      </c>
      <c r="D5237" s="1">
        <v>3352.5</v>
      </c>
      <c r="E5237" s="21">
        <f t="shared" si="292"/>
        <v>3715.0427884615383</v>
      </c>
      <c r="F5237" s="1">
        <v>3715.0427884615383</v>
      </c>
      <c r="G5237" s="1">
        <v>3715</v>
      </c>
      <c r="H5237" s="1"/>
    </row>
    <row r="5238" spans="1:8">
      <c r="A5238" s="24">
        <f t="shared" si="290"/>
        <v>43710</v>
      </c>
      <c r="B5238" s="30">
        <f t="shared" si="291"/>
        <v>43712</v>
      </c>
      <c r="C5238" s="6">
        <v>2.2083333333333401</v>
      </c>
      <c r="D5238" s="1">
        <v>2609</v>
      </c>
      <c r="E5238" s="21">
        <f t="shared" si="292"/>
        <v>2891.1399358974359</v>
      </c>
      <c r="F5238" s="1">
        <v>2891.1399358974359</v>
      </c>
      <c r="G5238" s="1">
        <v>2891</v>
      </c>
      <c r="H5238" s="1"/>
    </row>
    <row r="5239" spans="1:8">
      <c r="A5239" s="24">
        <f t="shared" si="290"/>
        <v>43710</v>
      </c>
      <c r="B5239" s="30">
        <f t="shared" si="291"/>
        <v>43712</v>
      </c>
      <c r="C5239" s="6">
        <v>2.25</v>
      </c>
      <c r="D5239" s="1">
        <v>0</v>
      </c>
      <c r="E5239" s="21">
        <f t="shared" si="292"/>
        <v>0</v>
      </c>
      <c r="F5239" s="1">
        <v>0</v>
      </c>
      <c r="G5239" s="1">
        <v>0</v>
      </c>
      <c r="H5239" s="1"/>
    </row>
    <row r="5240" spans="1:8">
      <c r="A5240" s="24">
        <f t="shared" si="290"/>
        <v>43710</v>
      </c>
      <c r="B5240" s="30">
        <f t="shared" si="291"/>
        <v>43712</v>
      </c>
      <c r="C5240" s="6">
        <v>2.2916666666666701</v>
      </c>
      <c r="D5240" s="1">
        <v>2755</v>
      </c>
      <c r="E5240" s="21">
        <f t="shared" si="292"/>
        <v>3052.9285256410253</v>
      </c>
      <c r="F5240" s="1">
        <v>3052.9285256410253</v>
      </c>
      <c r="G5240" s="1">
        <v>3053</v>
      </c>
      <c r="H5240" s="1"/>
    </row>
    <row r="5241" spans="1:8">
      <c r="A5241" s="24">
        <f t="shared" si="290"/>
        <v>43710</v>
      </c>
      <c r="B5241" s="30">
        <f t="shared" si="291"/>
        <v>43712</v>
      </c>
      <c r="C5241" s="6">
        <v>2.3333333333333401</v>
      </c>
      <c r="D5241" s="1">
        <v>3694.5</v>
      </c>
      <c r="E5241" s="21">
        <f t="shared" si="292"/>
        <v>4094.0270192307689</v>
      </c>
      <c r="F5241" s="1">
        <v>4094.0270192307689</v>
      </c>
      <c r="G5241" s="1">
        <v>4094</v>
      </c>
      <c r="H5241" s="1"/>
    </row>
    <row r="5242" spans="1:8">
      <c r="A5242" s="24">
        <f t="shared" si="290"/>
        <v>43710</v>
      </c>
      <c r="B5242" s="30">
        <f t="shared" si="291"/>
        <v>43712</v>
      </c>
      <c r="C5242" s="6">
        <v>2.375</v>
      </c>
      <c r="D5242" s="1">
        <v>2434.5</v>
      </c>
      <c r="E5242" s="21">
        <f t="shared" si="292"/>
        <v>2697.7693269230767</v>
      </c>
      <c r="F5242" s="1">
        <v>2697.7693269230767</v>
      </c>
      <c r="G5242" s="1">
        <v>2698</v>
      </c>
      <c r="H5242" s="1"/>
    </row>
    <row r="5243" spans="1:8">
      <c r="A5243" s="24">
        <f t="shared" si="290"/>
        <v>43710</v>
      </c>
      <c r="B5243" s="30">
        <f t="shared" si="291"/>
        <v>43712</v>
      </c>
      <c r="C5243" s="6">
        <v>2.4166666666666701</v>
      </c>
      <c r="D5243" s="1">
        <v>3050.5</v>
      </c>
      <c r="E5243" s="21">
        <f t="shared" si="292"/>
        <v>3380.3841987179485</v>
      </c>
      <c r="F5243" s="1">
        <v>3380.3841987179485</v>
      </c>
      <c r="G5243" s="1">
        <v>3380</v>
      </c>
      <c r="H5243" s="1"/>
    </row>
    <row r="5244" spans="1:8">
      <c r="A5244" s="24">
        <f t="shared" si="290"/>
        <v>43710</v>
      </c>
      <c r="B5244" s="30">
        <f t="shared" si="291"/>
        <v>43712</v>
      </c>
      <c r="C5244" s="6">
        <v>2.4583333333333299</v>
      </c>
      <c r="D5244" s="1">
        <v>3185</v>
      </c>
      <c r="E5244" s="21">
        <f t="shared" si="292"/>
        <v>3529.4291666666663</v>
      </c>
      <c r="F5244" s="1">
        <v>3529.4291666666663</v>
      </c>
      <c r="G5244" s="1">
        <v>3529</v>
      </c>
      <c r="H5244" s="1"/>
    </row>
    <row r="5245" spans="1:8">
      <c r="A5245" s="24">
        <f t="shared" si="290"/>
        <v>43710</v>
      </c>
      <c r="B5245" s="30">
        <f t="shared" si="291"/>
        <v>43712</v>
      </c>
      <c r="C5245" s="6">
        <v>2.5</v>
      </c>
      <c r="D5245" s="1">
        <v>3633.5</v>
      </c>
      <c r="E5245" s="21">
        <f t="shared" si="292"/>
        <v>4026.4304166666666</v>
      </c>
      <c r="F5245" s="1">
        <v>4026.4304166666666</v>
      </c>
      <c r="G5245" s="1">
        <v>4026</v>
      </c>
      <c r="H5245" s="1"/>
    </row>
    <row r="5246" spans="1:8">
      <c r="A5246" s="24">
        <f t="shared" si="290"/>
        <v>43710</v>
      </c>
      <c r="B5246" s="30">
        <f t="shared" si="291"/>
        <v>43712</v>
      </c>
      <c r="C5246" s="6">
        <v>2.5416666666666701</v>
      </c>
      <c r="D5246" s="1">
        <v>3908</v>
      </c>
      <c r="E5246" s="21">
        <f t="shared" si="292"/>
        <v>4330.6151282051287</v>
      </c>
      <c r="F5246" s="1">
        <v>4330.6151282051287</v>
      </c>
      <c r="G5246" s="1">
        <v>4331</v>
      </c>
      <c r="H5246" s="1"/>
    </row>
    <row r="5247" spans="1:8">
      <c r="A5247" s="24">
        <f t="shared" si="290"/>
        <v>43710</v>
      </c>
      <c r="B5247" s="30">
        <f t="shared" si="291"/>
        <v>43712</v>
      </c>
      <c r="C5247" s="6">
        <v>2.5833333333333299</v>
      </c>
      <c r="D5247" s="1">
        <v>3889.5</v>
      </c>
      <c r="E5247" s="21">
        <f t="shared" si="292"/>
        <v>4310.1145192307686</v>
      </c>
      <c r="F5247" s="1">
        <v>4310.1145192307686</v>
      </c>
      <c r="G5247" s="1">
        <v>4310</v>
      </c>
      <c r="H5247" s="1"/>
    </row>
    <row r="5248" spans="1:8">
      <c r="A5248" s="24">
        <f t="shared" si="290"/>
        <v>43710</v>
      </c>
      <c r="B5248" s="30">
        <f t="shared" si="291"/>
        <v>43712</v>
      </c>
      <c r="C5248" s="6">
        <v>2.625</v>
      </c>
      <c r="D5248" s="1">
        <v>3763</v>
      </c>
      <c r="E5248" s="21">
        <f t="shared" si="292"/>
        <v>4169.934679487179</v>
      </c>
      <c r="F5248" s="1">
        <v>4169.934679487179</v>
      </c>
      <c r="G5248" s="1">
        <v>4170</v>
      </c>
      <c r="H5248" s="1"/>
    </row>
    <row r="5249" spans="1:8">
      <c r="A5249" s="24">
        <f t="shared" si="290"/>
        <v>43710</v>
      </c>
      <c r="B5249" s="30">
        <f t="shared" si="291"/>
        <v>43712</v>
      </c>
      <c r="C5249" s="6">
        <v>2.6666666666666701</v>
      </c>
      <c r="D5249" s="1">
        <v>3682</v>
      </c>
      <c r="E5249" s="21">
        <f t="shared" si="292"/>
        <v>4080.1752564102558</v>
      </c>
      <c r="F5249" s="1">
        <v>4080.1752564102558</v>
      </c>
      <c r="G5249" s="1">
        <v>4080</v>
      </c>
      <c r="H5249" s="1"/>
    </row>
    <row r="5250" spans="1:8">
      <c r="A5250" s="24">
        <f t="shared" si="290"/>
        <v>43710</v>
      </c>
      <c r="B5250" s="30">
        <f t="shared" si="291"/>
        <v>43712</v>
      </c>
      <c r="C5250" s="6">
        <v>2.7083333333333299</v>
      </c>
      <c r="D5250" s="1">
        <v>3527.5</v>
      </c>
      <c r="E5250" s="21">
        <f t="shared" si="292"/>
        <v>3908.9674679487175</v>
      </c>
      <c r="F5250" s="1">
        <v>3908.9674679487175</v>
      </c>
      <c r="G5250" s="1">
        <v>3909</v>
      </c>
      <c r="H5250" s="1"/>
    </row>
    <row r="5251" spans="1:8">
      <c r="A5251" s="24">
        <f t="shared" si="290"/>
        <v>43710</v>
      </c>
      <c r="B5251" s="30">
        <f t="shared" si="291"/>
        <v>43712</v>
      </c>
      <c r="C5251" s="6">
        <v>2.75</v>
      </c>
      <c r="D5251" s="1">
        <v>3574.5</v>
      </c>
      <c r="E5251" s="21">
        <f t="shared" si="292"/>
        <v>3961.0500961538455</v>
      </c>
      <c r="F5251" s="1">
        <v>3961.0500961538455</v>
      </c>
      <c r="G5251" s="1">
        <v>3961</v>
      </c>
      <c r="H5251" s="1"/>
    </row>
    <row r="5252" spans="1:8">
      <c r="A5252" s="24">
        <f t="shared" si="290"/>
        <v>43710</v>
      </c>
      <c r="B5252" s="30">
        <f t="shared" si="291"/>
        <v>43712</v>
      </c>
      <c r="C5252" s="6">
        <v>2.7916666666666701</v>
      </c>
      <c r="D5252" s="1">
        <v>3648</v>
      </c>
      <c r="E5252" s="21">
        <f t="shared" si="292"/>
        <v>4042.4984615384615</v>
      </c>
      <c r="F5252" s="1">
        <v>4042.4984615384615</v>
      </c>
      <c r="G5252" s="1">
        <v>4042</v>
      </c>
      <c r="H5252" s="1"/>
    </row>
    <row r="5253" spans="1:8">
      <c r="A5253" s="24">
        <f t="shared" si="290"/>
        <v>43710</v>
      </c>
      <c r="B5253" s="30">
        <f t="shared" si="291"/>
        <v>43712</v>
      </c>
      <c r="C5253" s="6">
        <v>2.8333333333333299</v>
      </c>
      <c r="D5253" s="1">
        <v>4173.5</v>
      </c>
      <c r="E5253" s="21">
        <f t="shared" si="292"/>
        <v>4624.8265705128206</v>
      </c>
      <c r="F5253" s="1">
        <v>4624.8265705128206</v>
      </c>
      <c r="G5253" s="1">
        <v>4625</v>
      </c>
      <c r="H5253" s="1"/>
    </row>
    <row r="5254" spans="1:8">
      <c r="A5254" s="24">
        <f t="shared" si="290"/>
        <v>43710</v>
      </c>
      <c r="B5254" s="30">
        <f t="shared" si="291"/>
        <v>43712</v>
      </c>
      <c r="C5254" s="6">
        <v>2.875</v>
      </c>
      <c r="D5254" s="1">
        <v>4020.5</v>
      </c>
      <c r="E5254" s="21">
        <f t="shared" si="292"/>
        <v>4455.280993589744</v>
      </c>
      <c r="F5254" s="1">
        <v>4455.280993589744</v>
      </c>
      <c r="G5254" s="1">
        <v>4455</v>
      </c>
      <c r="H5254" s="1"/>
    </row>
    <row r="5255" spans="1:8">
      <c r="A5255" s="24">
        <f t="shared" si="290"/>
        <v>43710</v>
      </c>
      <c r="B5255" s="30">
        <f t="shared" si="291"/>
        <v>43712</v>
      </c>
      <c r="C5255" s="6">
        <v>2.9166666666666701</v>
      </c>
      <c r="D5255" s="1">
        <v>3561.5</v>
      </c>
      <c r="E5255" s="21">
        <f t="shared" si="292"/>
        <v>3946.6442628205127</v>
      </c>
      <c r="F5255" s="1">
        <v>3946.6442628205127</v>
      </c>
      <c r="G5255" s="1">
        <v>3947</v>
      </c>
      <c r="H5255" s="1"/>
    </row>
    <row r="5256" spans="1:8">
      <c r="A5256" s="24">
        <f t="shared" si="290"/>
        <v>43710</v>
      </c>
      <c r="B5256" s="30">
        <f t="shared" si="291"/>
        <v>43712</v>
      </c>
      <c r="C5256" s="6">
        <v>2.9583333333333299</v>
      </c>
      <c r="D5256" s="1">
        <v>4424</v>
      </c>
      <c r="E5256" s="21">
        <f t="shared" si="292"/>
        <v>4902.415897435897</v>
      </c>
      <c r="F5256" s="1">
        <v>4902.415897435897</v>
      </c>
      <c r="G5256" s="1">
        <v>4902</v>
      </c>
      <c r="H5256" s="1"/>
    </row>
    <row r="5257" spans="1:8">
      <c r="A5257" s="24">
        <f t="shared" si="290"/>
        <v>43710</v>
      </c>
      <c r="B5257" s="28">
        <f t="shared" si="291"/>
        <v>43712</v>
      </c>
      <c r="C5257" s="6">
        <v>3</v>
      </c>
      <c r="D5257" s="1">
        <v>3501.5</v>
      </c>
      <c r="E5257" s="21">
        <f t="shared" si="292"/>
        <v>3880.155801282051</v>
      </c>
      <c r="F5257" s="1">
        <v>3880.155801282051</v>
      </c>
      <c r="G5257" s="1">
        <v>3880</v>
      </c>
      <c r="H5257" s="1"/>
    </row>
    <row r="5258" spans="1:8">
      <c r="A5258" s="24">
        <f t="shared" si="290"/>
        <v>43710</v>
      </c>
      <c r="B5258" s="29">
        <f t="shared" si="291"/>
        <v>43713</v>
      </c>
      <c r="C5258" s="6">
        <v>3.0416666666666701</v>
      </c>
      <c r="D5258" s="1">
        <v>4290</v>
      </c>
      <c r="E5258" s="21">
        <f t="shared" si="292"/>
        <v>4753.9249999999993</v>
      </c>
      <c r="F5258" s="1">
        <v>4753.9249999999993</v>
      </c>
      <c r="G5258" s="1">
        <v>4754</v>
      </c>
      <c r="H5258" s="1"/>
    </row>
    <row r="5259" spans="1:8">
      <c r="A5259" s="24">
        <f t="shared" si="290"/>
        <v>43710</v>
      </c>
      <c r="B5259" s="30">
        <f t="shared" si="291"/>
        <v>43713</v>
      </c>
      <c r="C5259" s="6">
        <v>3.0833333333333299</v>
      </c>
      <c r="D5259" s="1">
        <v>3880.5</v>
      </c>
      <c r="E5259" s="21">
        <f t="shared" si="292"/>
        <v>4300.1412499999997</v>
      </c>
      <c r="F5259" s="1">
        <v>4300.1412499999997</v>
      </c>
      <c r="G5259" s="1">
        <v>4300</v>
      </c>
      <c r="H5259" s="1"/>
    </row>
    <row r="5260" spans="1:8">
      <c r="A5260" s="24">
        <f t="shared" si="290"/>
        <v>43710</v>
      </c>
      <c r="B5260" s="30">
        <f t="shared" si="291"/>
        <v>43713</v>
      </c>
      <c r="C5260" s="6">
        <v>3.125</v>
      </c>
      <c r="D5260" s="1">
        <v>3223</v>
      </c>
      <c r="E5260" s="21">
        <f t="shared" si="292"/>
        <v>3571.538525641025</v>
      </c>
      <c r="F5260" s="1">
        <v>3571.538525641025</v>
      </c>
      <c r="G5260" s="1">
        <v>3572</v>
      </c>
      <c r="H5260" s="1"/>
    </row>
    <row r="5261" spans="1:8">
      <c r="A5261" s="24">
        <f t="shared" si="290"/>
        <v>43710</v>
      </c>
      <c r="B5261" s="30">
        <f t="shared" si="291"/>
        <v>43713</v>
      </c>
      <c r="C5261" s="6">
        <v>3.1666666666666701</v>
      </c>
      <c r="D5261" s="1">
        <v>4082.5</v>
      </c>
      <c r="E5261" s="21">
        <f t="shared" si="292"/>
        <v>4523.9857371794869</v>
      </c>
      <c r="F5261" s="1">
        <v>4523.9857371794869</v>
      </c>
      <c r="G5261" s="1">
        <v>4524</v>
      </c>
      <c r="H5261" s="1"/>
    </row>
    <row r="5262" spans="1:8">
      <c r="A5262" s="24">
        <f t="shared" si="290"/>
        <v>43710</v>
      </c>
      <c r="B5262" s="30">
        <f t="shared" si="291"/>
        <v>43713</v>
      </c>
      <c r="C5262" s="6">
        <v>3.2083333333333299</v>
      </c>
      <c r="D5262" s="1">
        <v>2802.5</v>
      </c>
      <c r="E5262" s="21">
        <f t="shared" si="292"/>
        <v>3105.5652243589743</v>
      </c>
      <c r="F5262" s="1">
        <v>3105.5652243589743</v>
      </c>
      <c r="G5262" s="1">
        <v>3106</v>
      </c>
      <c r="H5262" s="1"/>
    </row>
    <row r="5263" spans="1:8">
      <c r="A5263" s="24">
        <f t="shared" si="290"/>
        <v>43710</v>
      </c>
      <c r="B5263" s="30">
        <f t="shared" si="291"/>
        <v>43713</v>
      </c>
      <c r="C5263" s="6">
        <v>3.25</v>
      </c>
      <c r="D5263" s="1">
        <v>633</v>
      </c>
      <c r="E5263" s="21">
        <f t="shared" si="292"/>
        <v>701.45326923076925</v>
      </c>
      <c r="F5263" s="1">
        <v>701.45326923076925</v>
      </c>
      <c r="G5263" s="1">
        <v>701</v>
      </c>
      <c r="H5263" s="1"/>
    </row>
    <row r="5264" spans="1:8">
      <c r="A5264" s="24">
        <f t="shared" si="290"/>
        <v>43710</v>
      </c>
      <c r="B5264" s="30">
        <f t="shared" si="291"/>
        <v>43713</v>
      </c>
      <c r="C5264" s="6">
        <v>3.2916666666666701</v>
      </c>
      <c r="D5264" s="1">
        <v>2928</v>
      </c>
      <c r="E5264" s="21">
        <f t="shared" si="292"/>
        <v>3244.6369230769228</v>
      </c>
      <c r="F5264" s="1">
        <v>3244.6369230769228</v>
      </c>
      <c r="G5264" s="1">
        <v>3245</v>
      </c>
      <c r="H5264" s="1"/>
    </row>
    <row r="5265" spans="1:8">
      <c r="A5265" s="24">
        <f t="shared" si="290"/>
        <v>43710</v>
      </c>
      <c r="B5265" s="30">
        <f t="shared" si="291"/>
        <v>43713</v>
      </c>
      <c r="C5265" s="6">
        <v>3.3333333333333299</v>
      </c>
      <c r="D5265" s="1">
        <v>3614</v>
      </c>
      <c r="E5265" s="21">
        <f t="shared" si="292"/>
        <v>4004.8216666666663</v>
      </c>
      <c r="F5265" s="1">
        <v>4004.8216666666663</v>
      </c>
      <c r="G5265" s="1">
        <v>4005</v>
      </c>
      <c r="H5265" s="1"/>
    </row>
    <row r="5266" spans="1:8">
      <c r="A5266" s="24">
        <f t="shared" si="290"/>
        <v>43710</v>
      </c>
      <c r="B5266" s="30">
        <f t="shared" si="291"/>
        <v>43713</v>
      </c>
      <c r="C5266" s="6">
        <v>3.375</v>
      </c>
      <c r="D5266" s="1">
        <v>2785.5</v>
      </c>
      <c r="E5266" s="21">
        <f t="shared" si="292"/>
        <v>3086.7268269230767</v>
      </c>
      <c r="F5266" s="1">
        <v>3086.7268269230767</v>
      </c>
      <c r="G5266" s="1">
        <v>3087</v>
      </c>
      <c r="H5266" s="1"/>
    </row>
    <row r="5267" spans="1:8">
      <c r="A5267" s="24">
        <f t="shared" si="290"/>
        <v>43710</v>
      </c>
      <c r="B5267" s="30">
        <f t="shared" si="291"/>
        <v>43713</v>
      </c>
      <c r="C5267" s="6">
        <v>3.4166666666666701</v>
      </c>
      <c r="D5267" s="1">
        <v>3840</v>
      </c>
      <c r="E5267" s="21">
        <f t="shared" si="292"/>
        <v>4255.2615384615383</v>
      </c>
      <c r="F5267" s="1">
        <v>4255.2615384615383</v>
      </c>
      <c r="G5267" s="1">
        <v>4255</v>
      </c>
      <c r="H5267" s="1"/>
    </row>
    <row r="5268" spans="1:8">
      <c r="A5268" s="24">
        <f t="shared" si="290"/>
        <v>43710</v>
      </c>
      <c r="B5268" s="30">
        <f t="shared" si="291"/>
        <v>43713</v>
      </c>
      <c r="C5268" s="6">
        <v>3.4583333333333299</v>
      </c>
      <c r="D5268" s="1">
        <v>4352.5</v>
      </c>
      <c r="E5268" s="21">
        <f t="shared" si="292"/>
        <v>4823.1838141025637</v>
      </c>
      <c r="F5268" s="1">
        <v>4823.1838141025637</v>
      </c>
      <c r="G5268" s="1">
        <v>4823</v>
      </c>
      <c r="H5268" s="1"/>
    </row>
    <row r="5269" spans="1:8">
      <c r="A5269" s="24">
        <f t="shared" si="290"/>
        <v>43710</v>
      </c>
      <c r="B5269" s="30">
        <f t="shared" si="291"/>
        <v>43713</v>
      </c>
      <c r="C5269" s="6">
        <v>3.5</v>
      </c>
      <c r="D5269" s="1">
        <v>3607.5</v>
      </c>
      <c r="E5269" s="21">
        <f t="shared" si="292"/>
        <v>3997.6187499999996</v>
      </c>
      <c r="F5269" s="1">
        <v>3997.6187499999996</v>
      </c>
      <c r="G5269" s="1">
        <v>3998</v>
      </c>
      <c r="H5269" s="1"/>
    </row>
    <row r="5270" spans="1:8">
      <c r="A5270" s="24">
        <f t="shared" si="290"/>
        <v>43710</v>
      </c>
      <c r="B5270" s="30">
        <f t="shared" si="291"/>
        <v>43713</v>
      </c>
      <c r="C5270" s="6">
        <v>3.5416666666666701</v>
      </c>
      <c r="D5270" s="1">
        <v>4363</v>
      </c>
      <c r="E5270" s="21">
        <f t="shared" si="292"/>
        <v>4834.8192948717942</v>
      </c>
      <c r="F5270" s="1">
        <v>4834.8192948717942</v>
      </c>
      <c r="G5270" s="1">
        <v>4835</v>
      </c>
      <c r="H5270" s="1"/>
    </row>
    <row r="5271" spans="1:8">
      <c r="A5271" s="24">
        <f t="shared" si="290"/>
        <v>43710</v>
      </c>
      <c r="B5271" s="30">
        <f t="shared" si="291"/>
        <v>43713</v>
      </c>
      <c r="C5271" s="6">
        <v>3.5833333333333299</v>
      </c>
      <c r="D5271" s="1">
        <v>3765.5</v>
      </c>
      <c r="E5271" s="21">
        <f t="shared" si="292"/>
        <v>4172.7050320512817</v>
      </c>
      <c r="F5271" s="1">
        <v>4172.7050320512817</v>
      </c>
      <c r="G5271" s="1">
        <v>4173</v>
      </c>
      <c r="H5271" s="1"/>
    </row>
    <row r="5272" spans="1:8">
      <c r="A5272" s="24">
        <f t="shared" si="290"/>
        <v>43710</v>
      </c>
      <c r="B5272" s="30">
        <f t="shared" si="291"/>
        <v>43713</v>
      </c>
      <c r="C5272" s="6">
        <v>3.625</v>
      </c>
      <c r="D5272" s="1">
        <v>4454</v>
      </c>
      <c r="E5272" s="21">
        <f t="shared" si="292"/>
        <v>4935.6601282051279</v>
      </c>
      <c r="F5272" s="1">
        <v>4935.6601282051279</v>
      </c>
      <c r="G5272" s="1">
        <v>4936</v>
      </c>
      <c r="H5272" s="1"/>
    </row>
    <row r="5273" spans="1:8">
      <c r="A5273" s="24">
        <f t="shared" si="290"/>
        <v>43710</v>
      </c>
      <c r="B5273" s="30">
        <f t="shared" si="291"/>
        <v>43713</v>
      </c>
      <c r="C5273" s="6">
        <v>3.6666666666666701</v>
      </c>
      <c r="D5273" s="1">
        <v>4299</v>
      </c>
      <c r="E5273" s="21">
        <f t="shared" si="292"/>
        <v>4763.8982692307691</v>
      </c>
      <c r="F5273" s="1">
        <v>4763.8982692307691</v>
      </c>
      <c r="G5273" s="1">
        <v>4764</v>
      </c>
      <c r="H5273" s="1"/>
    </row>
    <row r="5274" spans="1:8">
      <c r="A5274" s="24">
        <f t="shared" ref="A5274:A5337" si="293">A5106+7</f>
        <v>43710</v>
      </c>
      <c r="B5274" s="30">
        <f t="shared" ref="B5274:B5337" si="294">B5250+1</f>
        <v>43713</v>
      </c>
      <c r="C5274" s="6">
        <v>3.7083333333333299</v>
      </c>
      <c r="D5274" s="1">
        <v>3142.5</v>
      </c>
      <c r="E5274" s="21">
        <f t="shared" si="292"/>
        <v>3482.3331730769228</v>
      </c>
      <c r="F5274" s="1">
        <v>3482.3331730769228</v>
      </c>
      <c r="G5274" s="1">
        <v>3482</v>
      </c>
      <c r="H5274" s="1"/>
    </row>
    <row r="5275" spans="1:8">
      <c r="A5275" s="24">
        <f t="shared" si="293"/>
        <v>43710</v>
      </c>
      <c r="B5275" s="30">
        <f t="shared" si="294"/>
        <v>43713</v>
      </c>
      <c r="C5275" s="6">
        <v>3.75</v>
      </c>
      <c r="D5275" s="1">
        <v>4095</v>
      </c>
      <c r="E5275" s="21">
        <f t="shared" ref="E5275:E5338" si="295">D5275*(293/273)*(1.0325/1)</f>
        <v>4537.8374999999996</v>
      </c>
      <c r="F5275" s="1">
        <v>4537.8374999999996</v>
      </c>
      <c r="G5275" s="1">
        <v>4538</v>
      </c>
      <c r="H5275" s="1"/>
    </row>
    <row r="5276" spans="1:8">
      <c r="A5276" s="24">
        <f t="shared" si="293"/>
        <v>43710</v>
      </c>
      <c r="B5276" s="30">
        <f t="shared" si="294"/>
        <v>43713</v>
      </c>
      <c r="C5276" s="6">
        <v>3.7916666666666701</v>
      </c>
      <c r="D5276" s="1">
        <v>3067</v>
      </c>
      <c r="E5276" s="21">
        <f t="shared" si="295"/>
        <v>3398.6685256410256</v>
      </c>
      <c r="F5276" s="1">
        <v>3398.6685256410256</v>
      </c>
      <c r="G5276" s="1">
        <v>3399</v>
      </c>
      <c r="H5276" s="1"/>
    </row>
    <row r="5277" spans="1:8">
      <c r="A5277" s="24">
        <f t="shared" si="293"/>
        <v>43710</v>
      </c>
      <c r="B5277" s="30">
        <f t="shared" si="294"/>
        <v>43713</v>
      </c>
      <c r="C5277" s="6">
        <v>3.8333333333333299</v>
      </c>
      <c r="D5277" s="1">
        <v>3484</v>
      </c>
      <c r="E5277" s="21">
        <f t="shared" si="295"/>
        <v>3860.7633333333329</v>
      </c>
      <c r="F5277" s="1">
        <v>3860.7633333333329</v>
      </c>
      <c r="G5277" s="1">
        <v>3861</v>
      </c>
      <c r="H5277" s="1"/>
    </row>
    <row r="5278" spans="1:8">
      <c r="A5278" s="24">
        <f t="shared" si="293"/>
        <v>43710</v>
      </c>
      <c r="B5278" s="30">
        <f t="shared" si="294"/>
        <v>43713</v>
      </c>
      <c r="C5278" s="6">
        <v>3.875</v>
      </c>
      <c r="D5278" s="1">
        <v>3651</v>
      </c>
      <c r="E5278" s="21">
        <f t="shared" si="295"/>
        <v>4045.8228846153843</v>
      </c>
      <c r="F5278" s="1">
        <v>4045.8228846153843</v>
      </c>
      <c r="G5278" s="1">
        <v>4046</v>
      </c>
      <c r="H5278" s="1"/>
    </row>
    <row r="5279" spans="1:8">
      <c r="A5279" s="24">
        <f t="shared" si="293"/>
        <v>43710</v>
      </c>
      <c r="B5279" s="30">
        <f t="shared" si="294"/>
        <v>43713</v>
      </c>
      <c r="C5279" s="6">
        <v>3.9166666666666701</v>
      </c>
      <c r="D5279" s="1">
        <v>3347</v>
      </c>
      <c r="E5279" s="21">
        <f t="shared" si="295"/>
        <v>3708.9480128205123</v>
      </c>
      <c r="F5279" s="1">
        <v>3708.9480128205123</v>
      </c>
      <c r="G5279" s="1">
        <v>3709</v>
      </c>
      <c r="H5279" s="1"/>
    </row>
    <row r="5280" spans="1:8">
      <c r="A5280" s="24">
        <f t="shared" si="293"/>
        <v>43710</v>
      </c>
      <c r="B5280" s="30">
        <f t="shared" si="294"/>
        <v>43713</v>
      </c>
      <c r="C5280" s="6">
        <v>3.9583333333333299</v>
      </c>
      <c r="D5280" s="1">
        <v>4208.5</v>
      </c>
      <c r="E5280" s="21">
        <f t="shared" si="295"/>
        <v>4663.611506410256</v>
      </c>
      <c r="F5280" s="1">
        <v>4663.611506410256</v>
      </c>
      <c r="G5280" s="1">
        <v>4664</v>
      </c>
      <c r="H5280" s="1"/>
    </row>
    <row r="5281" spans="1:8">
      <c r="A5281" s="24">
        <f t="shared" si="293"/>
        <v>43710</v>
      </c>
      <c r="B5281" s="28">
        <f t="shared" si="294"/>
        <v>43713</v>
      </c>
      <c r="C5281" s="6">
        <v>4</v>
      </c>
      <c r="D5281" s="1">
        <v>3063.5</v>
      </c>
      <c r="E5281" s="21">
        <f t="shared" si="295"/>
        <v>3394.7900320512822</v>
      </c>
      <c r="F5281" s="1">
        <v>3394.7900320512822</v>
      </c>
      <c r="G5281" s="1">
        <v>3395</v>
      </c>
      <c r="H5281" s="1"/>
    </row>
    <row r="5282" spans="1:8">
      <c r="A5282" s="24">
        <f t="shared" si="293"/>
        <v>43710</v>
      </c>
      <c r="B5282" s="29">
        <f t="shared" si="294"/>
        <v>43714</v>
      </c>
      <c r="C5282" s="6">
        <v>4.0416666666666696</v>
      </c>
      <c r="D5282" s="1">
        <v>2992</v>
      </c>
      <c r="E5282" s="21">
        <f t="shared" si="295"/>
        <v>3315.5579487179484</v>
      </c>
      <c r="F5282" s="1">
        <v>3315.5579487179484</v>
      </c>
      <c r="G5282" s="1">
        <v>3316</v>
      </c>
      <c r="H5282" s="1"/>
    </row>
    <row r="5283" spans="1:8">
      <c r="A5283" s="24">
        <f t="shared" si="293"/>
        <v>43710</v>
      </c>
      <c r="B5283" s="30">
        <f t="shared" si="294"/>
        <v>43714</v>
      </c>
      <c r="C5283" s="6">
        <v>4.0833333333333304</v>
      </c>
      <c r="D5283" s="1">
        <v>2880</v>
      </c>
      <c r="E5283" s="21">
        <f t="shared" si="295"/>
        <v>3191.4461538461533</v>
      </c>
      <c r="F5283" s="1">
        <v>3191.4461538461533</v>
      </c>
      <c r="G5283" s="1">
        <v>3191</v>
      </c>
      <c r="H5283" s="1"/>
    </row>
    <row r="5284" spans="1:8">
      <c r="A5284" s="24">
        <f t="shared" si="293"/>
        <v>43710</v>
      </c>
      <c r="B5284" s="30">
        <f t="shared" si="294"/>
        <v>43714</v>
      </c>
      <c r="C5284" s="6">
        <v>4.125</v>
      </c>
      <c r="D5284" s="1">
        <v>3022.5</v>
      </c>
      <c r="E5284" s="21">
        <f t="shared" si="295"/>
        <v>3349.3562499999994</v>
      </c>
      <c r="F5284" s="1">
        <v>3349.3562499999994</v>
      </c>
      <c r="G5284" s="1">
        <v>3349</v>
      </c>
      <c r="H5284" s="1"/>
    </row>
    <row r="5285" spans="1:8">
      <c r="A5285" s="24">
        <f t="shared" si="293"/>
        <v>43710</v>
      </c>
      <c r="B5285" s="30">
        <f t="shared" si="294"/>
        <v>43714</v>
      </c>
      <c r="C5285" s="6">
        <v>4.1666666666666696</v>
      </c>
      <c r="D5285" s="1">
        <v>3747.5</v>
      </c>
      <c r="E5285" s="21">
        <f t="shared" si="295"/>
        <v>4152.758493589743</v>
      </c>
      <c r="F5285" s="1">
        <v>4152.758493589743</v>
      </c>
      <c r="G5285" s="1">
        <v>4153</v>
      </c>
      <c r="H5285" s="1"/>
    </row>
    <row r="5286" spans="1:8">
      <c r="A5286" s="24">
        <f t="shared" si="293"/>
        <v>43710</v>
      </c>
      <c r="B5286" s="30">
        <f t="shared" si="294"/>
        <v>43714</v>
      </c>
      <c r="C5286" s="6">
        <v>4.2083333333333304</v>
      </c>
      <c r="D5286" s="1">
        <v>2972.5</v>
      </c>
      <c r="E5286" s="21">
        <f t="shared" si="295"/>
        <v>3293.9491987179485</v>
      </c>
      <c r="F5286" s="1">
        <v>3293.9491987179485</v>
      </c>
      <c r="G5286" s="1">
        <v>3294</v>
      </c>
      <c r="H5286" s="1"/>
    </row>
    <row r="5287" spans="1:8">
      <c r="A5287" s="24">
        <f t="shared" si="293"/>
        <v>43710</v>
      </c>
      <c r="B5287" s="30">
        <f t="shared" si="294"/>
        <v>43714</v>
      </c>
      <c r="C5287" s="6">
        <v>4.25</v>
      </c>
      <c r="D5287" s="1">
        <v>875.5</v>
      </c>
      <c r="E5287" s="21">
        <f t="shared" si="295"/>
        <v>970.17746794871789</v>
      </c>
      <c r="F5287" s="1">
        <v>970.17746794871789</v>
      </c>
      <c r="G5287" s="1">
        <v>970</v>
      </c>
      <c r="H5287" s="1"/>
    </row>
    <row r="5288" spans="1:8">
      <c r="A5288" s="24">
        <f t="shared" si="293"/>
        <v>43710</v>
      </c>
      <c r="B5288" s="30">
        <f t="shared" si="294"/>
        <v>43714</v>
      </c>
      <c r="C5288" s="6">
        <v>4.2916666666666696</v>
      </c>
      <c r="D5288" s="1">
        <v>2971.5</v>
      </c>
      <c r="E5288" s="21">
        <f t="shared" si="295"/>
        <v>3292.8410576923075</v>
      </c>
      <c r="F5288" s="1">
        <v>3292.8410576923075</v>
      </c>
      <c r="G5288" s="1">
        <v>3293</v>
      </c>
      <c r="H5288" s="1"/>
    </row>
    <row r="5289" spans="1:8">
      <c r="A5289" s="24">
        <f t="shared" si="293"/>
        <v>43710</v>
      </c>
      <c r="B5289" s="30">
        <f t="shared" si="294"/>
        <v>43714</v>
      </c>
      <c r="C5289" s="6">
        <v>4.3333333333333304</v>
      </c>
      <c r="D5289" s="1">
        <v>3736.5</v>
      </c>
      <c r="E5289" s="21">
        <f t="shared" si="295"/>
        <v>4140.5689423076919</v>
      </c>
      <c r="F5289" s="1">
        <v>4140.5689423076919</v>
      </c>
      <c r="G5289" s="1">
        <v>4141</v>
      </c>
      <c r="H5289" s="1"/>
    </row>
    <row r="5290" spans="1:8">
      <c r="A5290" s="24">
        <f t="shared" si="293"/>
        <v>43710</v>
      </c>
      <c r="B5290" s="30">
        <f t="shared" si="294"/>
        <v>43714</v>
      </c>
      <c r="C5290" s="6">
        <v>4.375</v>
      </c>
      <c r="D5290" s="1">
        <v>2801.5</v>
      </c>
      <c r="E5290" s="21">
        <f t="shared" si="295"/>
        <v>3104.4570833333328</v>
      </c>
      <c r="F5290" s="1">
        <v>3104.4570833333328</v>
      </c>
      <c r="G5290" s="1">
        <v>3104</v>
      </c>
      <c r="H5290" s="1"/>
    </row>
    <row r="5291" spans="1:8">
      <c r="A5291" s="24">
        <f t="shared" si="293"/>
        <v>43710</v>
      </c>
      <c r="B5291" s="30">
        <f t="shared" si="294"/>
        <v>43714</v>
      </c>
      <c r="C5291" s="6">
        <v>4.4166666666666696</v>
      </c>
      <c r="D5291" s="1">
        <v>4212.5</v>
      </c>
      <c r="E5291" s="21">
        <f t="shared" si="295"/>
        <v>4668.0440705128203</v>
      </c>
      <c r="F5291" s="1">
        <v>4668.0440705128203</v>
      </c>
      <c r="G5291" s="1">
        <v>4668</v>
      </c>
      <c r="H5291" s="1"/>
    </row>
    <row r="5292" spans="1:8">
      <c r="A5292" s="24">
        <f t="shared" si="293"/>
        <v>43710</v>
      </c>
      <c r="B5292" s="30">
        <f t="shared" si="294"/>
        <v>43714</v>
      </c>
      <c r="C5292" s="6">
        <v>4.4583333333333304</v>
      </c>
      <c r="D5292" s="1">
        <v>4160</v>
      </c>
      <c r="E5292" s="21">
        <f t="shared" si="295"/>
        <v>4609.8666666666668</v>
      </c>
      <c r="F5292" s="1">
        <v>4609.8666666666668</v>
      </c>
      <c r="G5292" s="1">
        <v>4610</v>
      </c>
      <c r="H5292" s="1"/>
    </row>
    <row r="5293" spans="1:8">
      <c r="A5293" s="24">
        <f t="shared" si="293"/>
        <v>43710</v>
      </c>
      <c r="B5293" s="30">
        <f t="shared" si="294"/>
        <v>43714</v>
      </c>
      <c r="C5293" s="6">
        <v>4.5</v>
      </c>
      <c r="D5293" s="1">
        <v>2902.5</v>
      </c>
      <c r="E5293" s="21">
        <f t="shared" si="295"/>
        <v>3216.3793269230769</v>
      </c>
      <c r="F5293" s="1">
        <v>3216.3793269230769</v>
      </c>
      <c r="G5293" s="1">
        <v>3216</v>
      </c>
      <c r="H5293" s="1"/>
    </row>
    <row r="5294" spans="1:8">
      <c r="A5294" s="24">
        <f t="shared" si="293"/>
        <v>43710</v>
      </c>
      <c r="B5294" s="30">
        <f t="shared" si="294"/>
        <v>43714</v>
      </c>
      <c r="C5294" s="6">
        <v>4.5416666666666696</v>
      </c>
      <c r="D5294" s="1">
        <v>3681.5</v>
      </c>
      <c r="E5294" s="21">
        <f t="shared" si="295"/>
        <v>4079.6211858974357</v>
      </c>
      <c r="F5294" s="1">
        <v>4079.6211858974357</v>
      </c>
      <c r="G5294" s="1">
        <v>4080</v>
      </c>
      <c r="H5294" s="1"/>
    </row>
    <row r="5295" spans="1:8">
      <c r="A5295" s="24">
        <f t="shared" si="293"/>
        <v>43710</v>
      </c>
      <c r="B5295" s="30">
        <f t="shared" si="294"/>
        <v>43714</v>
      </c>
      <c r="C5295" s="6">
        <v>4.5833333333333304</v>
      </c>
      <c r="D5295" s="1">
        <v>3799.5</v>
      </c>
      <c r="E5295" s="21">
        <f t="shared" si="295"/>
        <v>4210.3818269230769</v>
      </c>
      <c r="F5295" s="1">
        <v>4210.3818269230769</v>
      </c>
      <c r="G5295" s="1">
        <v>4210</v>
      </c>
      <c r="H5295" s="1"/>
    </row>
    <row r="5296" spans="1:8">
      <c r="A5296" s="24">
        <f t="shared" si="293"/>
        <v>43710</v>
      </c>
      <c r="B5296" s="30">
        <f t="shared" si="294"/>
        <v>43714</v>
      </c>
      <c r="C5296" s="6">
        <v>4.625</v>
      </c>
      <c r="D5296" s="1">
        <v>3817</v>
      </c>
      <c r="E5296" s="21">
        <f t="shared" si="295"/>
        <v>4229.7742948717951</v>
      </c>
      <c r="F5296" s="1">
        <v>4229.7742948717951</v>
      </c>
      <c r="G5296" s="1">
        <v>4230</v>
      </c>
      <c r="H5296" s="1"/>
    </row>
    <row r="5297" spans="1:8">
      <c r="A5297" s="24">
        <f t="shared" si="293"/>
        <v>43710</v>
      </c>
      <c r="B5297" s="30">
        <f t="shared" si="294"/>
        <v>43714</v>
      </c>
      <c r="C5297" s="6">
        <v>4.6666666666666696</v>
      </c>
      <c r="D5297" s="1">
        <v>4373</v>
      </c>
      <c r="E5297" s="21">
        <f t="shared" si="295"/>
        <v>4845.9007051282051</v>
      </c>
      <c r="F5297" s="1">
        <v>4845.9007051282051</v>
      </c>
      <c r="G5297" s="1">
        <v>4846</v>
      </c>
      <c r="H5297" s="1"/>
    </row>
    <row r="5298" spans="1:8">
      <c r="A5298" s="24">
        <f t="shared" si="293"/>
        <v>43710</v>
      </c>
      <c r="B5298" s="30">
        <f t="shared" si="294"/>
        <v>43714</v>
      </c>
      <c r="C5298" s="6">
        <v>4.7083333333333304</v>
      </c>
      <c r="D5298" s="1">
        <v>3072.5</v>
      </c>
      <c r="E5298" s="21">
        <f t="shared" si="295"/>
        <v>3404.7633012820511</v>
      </c>
      <c r="F5298" s="1">
        <v>3404.7633012820511</v>
      </c>
      <c r="G5298" s="1">
        <v>3405</v>
      </c>
      <c r="H5298" s="1"/>
    </row>
    <row r="5299" spans="1:8">
      <c r="A5299" s="24">
        <f t="shared" si="293"/>
        <v>43710</v>
      </c>
      <c r="B5299" s="30">
        <f t="shared" si="294"/>
        <v>43714</v>
      </c>
      <c r="C5299" s="6">
        <v>4.75</v>
      </c>
      <c r="D5299" s="1">
        <v>4243</v>
      </c>
      <c r="E5299" s="21">
        <f t="shared" si="295"/>
        <v>4701.8423717948708</v>
      </c>
      <c r="F5299" s="1">
        <v>4701.8423717948708</v>
      </c>
      <c r="G5299" s="1">
        <v>4702</v>
      </c>
      <c r="H5299" s="1"/>
    </row>
    <row r="5300" spans="1:8">
      <c r="A5300" s="24">
        <f t="shared" si="293"/>
        <v>43710</v>
      </c>
      <c r="B5300" s="30">
        <f t="shared" si="294"/>
        <v>43714</v>
      </c>
      <c r="C5300" s="6">
        <v>4.7916666666666696</v>
      </c>
      <c r="D5300" s="1">
        <v>3365</v>
      </c>
      <c r="E5300" s="21">
        <f t="shared" si="295"/>
        <v>3728.894551282051</v>
      </c>
      <c r="F5300" s="1">
        <v>3728.894551282051</v>
      </c>
      <c r="G5300" s="1">
        <v>3729</v>
      </c>
      <c r="H5300" s="1"/>
    </row>
    <row r="5301" spans="1:8">
      <c r="A5301" s="24">
        <f t="shared" si="293"/>
        <v>43710</v>
      </c>
      <c r="B5301" s="30">
        <f t="shared" si="294"/>
        <v>43714</v>
      </c>
      <c r="C5301" s="6">
        <v>4.8333333333333304</v>
      </c>
      <c r="D5301" s="1">
        <v>3830.5</v>
      </c>
      <c r="E5301" s="21">
        <f t="shared" si="295"/>
        <v>4244.7341987179489</v>
      </c>
      <c r="F5301" s="1">
        <v>4244.7341987179489</v>
      </c>
      <c r="G5301" s="1">
        <v>4245</v>
      </c>
      <c r="H5301" s="1"/>
    </row>
    <row r="5302" spans="1:8">
      <c r="A5302" s="24">
        <f t="shared" si="293"/>
        <v>43710</v>
      </c>
      <c r="B5302" s="30">
        <f t="shared" si="294"/>
        <v>43714</v>
      </c>
      <c r="C5302" s="6">
        <v>4.875</v>
      </c>
      <c r="D5302" s="1">
        <v>4479</v>
      </c>
      <c r="E5302" s="21">
        <f t="shared" si="295"/>
        <v>4963.3636538461533</v>
      </c>
      <c r="F5302" s="1">
        <v>4963.3636538461533</v>
      </c>
      <c r="G5302" s="1">
        <v>4963</v>
      </c>
      <c r="H5302" s="1"/>
    </row>
    <row r="5303" spans="1:8">
      <c r="A5303" s="24">
        <f t="shared" si="293"/>
        <v>43710</v>
      </c>
      <c r="B5303" s="30">
        <f t="shared" si="294"/>
        <v>43714</v>
      </c>
      <c r="C5303" s="6">
        <v>4.9166666666666696</v>
      </c>
      <c r="D5303" s="1">
        <v>3595.5</v>
      </c>
      <c r="E5303" s="21">
        <f t="shared" si="295"/>
        <v>3984.3210576923075</v>
      </c>
      <c r="F5303" s="1">
        <v>3984.3210576923075</v>
      </c>
      <c r="G5303" s="1">
        <v>3984</v>
      </c>
      <c r="H5303" s="1"/>
    </row>
    <row r="5304" spans="1:8">
      <c r="A5304" s="24">
        <f t="shared" si="293"/>
        <v>43710</v>
      </c>
      <c r="B5304" s="30">
        <f t="shared" si="294"/>
        <v>43714</v>
      </c>
      <c r="C5304" s="6">
        <v>4.9583333333333304</v>
      </c>
      <c r="D5304" s="1">
        <v>4503.5</v>
      </c>
      <c r="E5304" s="21">
        <f t="shared" si="295"/>
        <v>4990.5131089743591</v>
      </c>
      <c r="F5304" s="1">
        <v>4990.5131089743591</v>
      </c>
      <c r="G5304" s="1">
        <v>4991</v>
      </c>
      <c r="H5304" s="1"/>
    </row>
    <row r="5305" spans="1:8">
      <c r="A5305" s="24">
        <f t="shared" si="293"/>
        <v>43710</v>
      </c>
      <c r="B5305" s="28">
        <f t="shared" si="294"/>
        <v>43714</v>
      </c>
      <c r="C5305" s="6">
        <v>5</v>
      </c>
      <c r="D5305" s="1">
        <v>2966</v>
      </c>
      <c r="E5305" s="21">
        <f t="shared" si="295"/>
        <v>3286.7462820512819</v>
      </c>
      <c r="F5305" s="1">
        <v>3286.7462820512819</v>
      </c>
      <c r="G5305" s="1">
        <v>3287</v>
      </c>
      <c r="H5305" s="1"/>
    </row>
    <row r="5306" spans="1:8">
      <c r="A5306" s="24">
        <f t="shared" si="293"/>
        <v>43710</v>
      </c>
      <c r="B5306" s="29">
        <f t="shared" si="294"/>
        <v>43715</v>
      </c>
      <c r="C5306" s="6">
        <v>5.0416666666666696</v>
      </c>
      <c r="D5306" s="1">
        <v>3457.5</v>
      </c>
      <c r="E5306" s="21">
        <f t="shared" si="295"/>
        <v>3831.3975961538458</v>
      </c>
      <c r="F5306" s="1">
        <v>3831.3975961538458</v>
      </c>
      <c r="G5306" s="1">
        <v>3831</v>
      </c>
      <c r="H5306" s="1"/>
    </row>
    <row r="5307" spans="1:8">
      <c r="A5307" s="24">
        <f t="shared" si="293"/>
        <v>43710</v>
      </c>
      <c r="B5307" s="30">
        <f t="shared" si="294"/>
        <v>43715</v>
      </c>
      <c r="C5307" s="6">
        <v>5.0833333333333304</v>
      </c>
      <c r="D5307" s="1">
        <v>4038.5</v>
      </c>
      <c r="E5307" s="21">
        <f t="shared" si="295"/>
        <v>4475.2275320512817</v>
      </c>
      <c r="F5307" s="1">
        <v>4475.2275320512817</v>
      </c>
      <c r="G5307" s="1">
        <v>4475</v>
      </c>
      <c r="H5307" s="1"/>
    </row>
    <row r="5308" spans="1:8">
      <c r="A5308" s="24">
        <f t="shared" si="293"/>
        <v>43710</v>
      </c>
      <c r="B5308" s="30">
        <f t="shared" si="294"/>
        <v>43715</v>
      </c>
      <c r="C5308" s="6">
        <v>5.125</v>
      </c>
      <c r="D5308" s="1">
        <v>3406.5</v>
      </c>
      <c r="E5308" s="21">
        <f t="shared" si="295"/>
        <v>3774.8824038461539</v>
      </c>
      <c r="F5308" s="1">
        <v>3774.8824038461539</v>
      </c>
      <c r="G5308" s="1">
        <v>3775</v>
      </c>
      <c r="H5308" s="1"/>
    </row>
    <row r="5309" spans="1:8">
      <c r="A5309" s="24">
        <f t="shared" si="293"/>
        <v>43710</v>
      </c>
      <c r="B5309" s="30">
        <f t="shared" si="294"/>
        <v>43715</v>
      </c>
      <c r="C5309" s="6">
        <v>5.1666666666666696</v>
      </c>
      <c r="D5309" s="1">
        <v>4225</v>
      </c>
      <c r="E5309" s="21">
        <f t="shared" si="295"/>
        <v>4681.895833333333</v>
      </c>
      <c r="F5309" s="1">
        <v>4681.895833333333</v>
      </c>
      <c r="G5309" s="1">
        <v>4682</v>
      </c>
      <c r="H5309" s="1"/>
    </row>
    <row r="5310" spans="1:8">
      <c r="A5310" s="24">
        <f t="shared" si="293"/>
        <v>43710</v>
      </c>
      <c r="B5310" s="30">
        <f t="shared" si="294"/>
        <v>43715</v>
      </c>
      <c r="C5310" s="6">
        <v>5.2083333333333304</v>
      </c>
      <c r="D5310" s="1">
        <v>2584.5</v>
      </c>
      <c r="E5310" s="21">
        <f t="shared" si="295"/>
        <v>2863.9904807692305</v>
      </c>
      <c r="F5310" s="1">
        <v>2863.9904807692305</v>
      </c>
      <c r="G5310" s="1">
        <v>2864</v>
      </c>
      <c r="H5310" s="1"/>
    </row>
    <row r="5311" spans="1:8">
      <c r="A5311" s="24">
        <f t="shared" si="293"/>
        <v>43710</v>
      </c>
      <c r="B5311" s="30">
        <f t="shared" si="294"/>
        <v>43715</v>
      </c>
      <c r="C5311" s="6">
        <v>5.25</v>
      </c>
      <c r="D5311" s="1">
        <v>0</v>
      </c>
      <c r="E5311" s="21">
        <f t="shared" si="295"/>
        <v>0</v>
      </c>
      <c r="F5311" s="1">
        <v>0</v>
      </c>
      <c r="G5311" s="1">
        <v>0</v>
      </c>
      <c r="H5311" s="1"/>
    </row>
    <row r="5312" spans="1:8">
      <c r="A5312" s="24">
        <f t="shared" si="293"/>
        <v>43710</v>
      </c>
      <c r="B5312" s="30">
        <f t="shared" si="294"/>
        <v>43715</v>
      </c>
      <c r="C5312" s="6">
        <v>5.2916666666666696</v>
      </c>
      <c r="D5312" s="1">
        <v>0</v>
      </c>
      <c r="E5312" s="21">
        <f t="shared" si="295"/>
        <v>0</v>
      </c>
      <c r="F5312" s="1">
        <v>0</v>
      </c>
      <c r="G5312" s="1">
        <v>0</v>
      </c>
      <c r="H5312" s="1"/>
    </row>
    <row r="5313" spans="1:8">
      <c r="A5313" s="24">
        <f t="shared" si="293"/>
        <v>43710</v>
      </c>
      <c r="B5313" s="30">
        <f t="shared" si="294"/>
        <v>43715</v>
      </c>
      <c r="C5313" s="6">
        <v>5.3333333333333304</v>
      </c>
      <c r="D5313" s="1">
        <v>0</v>
      </c>
      <c r="E5313" s="21">
        <f t="shared" si="295"/>
        <v>0</v>
      </c>
      <c r="F5313" s="1">
        <v>0</v>
      </c>
      <c r="G5313" s="1">
        <v>0</v>
      </c>
      <c r="H5313" s="1"/>
    </row>
    <row r="5314" spans="1:8">
      <c r="A5314" s="24">
        <f t="shared" si="293"/>
        <v>43710</v>
      </c>
      <c r="B5314" s="30">
        <f t="shared" si="294"/>
        <v>43715</v>
      </c>
      <c r="C5314" s="6">
        <v>5.375</v>
      </c>
      <c r="D5314" s="1">
        <v>0</v>
      </c>
      <c r="E5314" s="21">
        <f t="shared" si="295"/>
        <v>0</v>
      </c>
      <c r="F5314" s="1">
        <v>0</v>
      </c>
      <c r="G5314" s="1">
        <v>0</v>
      </c>
      <c r="H5314" s="1"/>
    </row>
    <row r="5315" spans="1:8">
      <c r="A5315" s="24">
        <f t="shared" si="293"/>
        <v>43710</v>
      </c>
      <c r="B5315" s="30">
        <f t="shared" si="294"/>
        <v>43715</v>
      </c>
      <c r="C5315" s="6">
        <v>5.4166666666666696</v>
      </c>
      <c r="D5315" s="1">
        <v>0</v>
      </c>
      <c r="E5315" s="21">
        <f t="shared" si="295"/>
        <v>0</v>
      </c>
      <c r="F5315" s="1">
        <v>0</v>
      </c>
      <c r="G5315" s="1">
        <v>0</v>
      </c>
      <c r="H5315" s="1"/>
    </row>
    <row r="5316" spans="1:8">
      <c r="A5316" s="24">
        <f t="shared" si="293"/>
        <v>43710</v>
      </c>
      <c r="B5316" s="30">
        <f t="shared" si="294"/>
        <v>43715</v>
      </c>
      <c r="C5316" s="6">
        <v>5.4583333333333304</v>
      </c>
      <c r="D5316" s="1">
        <v>0</v>
      </c>
      <c r="E5316" s="21">
        <f t="shared" si="295"/>
        <v>0</v>
      </c>
      <c r="F5316" s="1">
        <v>0</v>
      </c>
      <c r="G5316" s="1">
        <v>0</v>
      </c>
      <c r="H5316" s="1"/>
    </row>
    <row r="5317" spans="1:8">
      <c r="A5317" s="24">
        <f t="shared" si="293"/>
        <v>43710</v>
      </c>
      <c r="B5317" s="30">
        <f t="shared" si="294"/>
        <v>43715</v>
      </c>
      <c r="C5317" s="6">
        <v>5.5</v>
      </c>
      <c r="D5317" s="1">
        <v>0</v>
      </c>
      <c r="E5317" s="21">
        <f t="shared" si="295"/>
        <v>0</v>
      </c>
      <c r="F5317" s="1">
        <v>0</v>
      </c>
      <c r="G5317" s="1">
        <v>0</v>
      </c>
      <c r="H5317" s="1"/>
    </row>
    <row r="5318" spans="1:8">
      <c r="A5318" s="24">
        <f t="shared" si="293"/>
        <v>43710</v>
      </c>
      <c r="B5318" s="30">
        <f t="shared" si="294"/>
        <v>43715</v>
      </c>
      <c r="C5318" s="6">
        <v>5.5416666666666696</v>
      </c>
      <c r="D5318" s="1">
        <v>0</v>
      </c>
      <c r="E5318" s="21">
        <f t="shared" si="295"/>
        <v>0</v>
      </c>
      <c r="F5318" s="1">
        <v>0</v>
      </c>
      <c r="G5318" s="1">
        <v>0</v>
      </c>
      <c r="H5318" s="1"/>
    </row>
    <row r="5319" spans="1:8">
      <c r="A5319" s="24">
        <f t="shared" si="293"/>
        <v>43710</v>
      </c>
      <c r="B5319" s="30">
        <f t="shared" si="294"/>
        <v>43715</v>
      </c>
      <c r="C5319" s="6">
        <v>5.5833333333333304</v>
      </c>
      <c r="D5319" s="1">
        <v>0</v>
      </c>
      <c r="E5319" s="21">
        <f t="shared" si="295"/>
        <v>0</v>
      </c>
      <c r="F5319" s="1">
        <v>0</v>
      </c>
      <c r="G5319" s="1">
        <v>0</v>
      </c>
      <c r="H5319" s="1"/>
    </row>
    <row r="5320" spans="1:8">
      <c r="A5320" s="24">
        <f t="shared" si="293"/>
        <v>43710</v>
      </c>
      <c r="B5320" s="30">
        <f t="shared" si="294"/>
        <v>43715</v>
      </c>
      <c r="C5320" s="6">
        <v>5.625</v>
      </c>
      <c r="D5320" s="1">
        <v>0</v>
      </c>
      <c r="E5320" s="21">
        <f t="shared" si="295"/>
        <v>0</v>
      </c>
      <c r="F5320" s="1">
        <v>0</v>
      </c>
      <c r="G5320" s="1">
        <v>0</v>
      </c>
      <c r="H5320" s="1"/>
    </row>
    <row r="5321" spans="1:8">
      <c r="A5321" s="24">
        <f t="shared" si="293"/>
        <v>43710</v>
      </c>
      <c r="B5321" s="30">
        <f t="shared" si="294"/>
        <v>43715</v>
      </c>
      <c r="C5321" s="6">
        <v>5.6666666666666696</v>
      </c>
      <c r="D5321" s="1">
        <v>0</v>
      </c>
      <c r="E5321" s="21">
        <f t="shared" si="295"/>
        <v>0</v>
      </c>
      <c r="F5321" s="1">
        <v>0</v>
      </c>
      <c r="G5321" s="1">
        <v>0</v>
      </c>
      <c r="H5321" s="1"/>
    </row>
    <row r="5322" spans="1:8">
      <c r="A5322" s="24">
        <f t="shared" si="293"/>
        <v>43710</v>
      </c>
      <c r="B5322" s="30">
        <f t="shared" si="294"/>
        <v>43715</v>
      </c>
      <c r="C5322" s="6">
        <v>5.7083333333333304</v>
      </c>
      <c r="D5322" s="1">
        <v>0</v>
      </c>
      <c r="E5322" s="21">
        <f t="shared" si="295"/>
        <v>0</v>
      </c>
      <c r="F5322" s="1">
        <v>0</v>
      </c>
      <c r="G5322" s="1">
        <v>0</v>
      </c>
      <c r="H5322" s="1"/>
    </row>
    <row r="5323" spans="1:8">
      <c r="A5323" s="24">
        <f t="shared" si="293"/>
        <v>43710</v>
      </c>
      <c r="B5323" s="30">
        <f t="shared" si="294"/>
        <v>43715</v>
      </c>
      <c r="C5323" s="6">
        <v>5.75</v>
      </c>
      <c r="D5323" s="1">
        <v>0</v>
      </c>
      <c r="E5323" s="21">
        <f t="shared" si="295"/>
        <v>0</v>
      </c>
      <c r="F5323" s="1">
        <v>0</v>
      </c>
      <c r="G5323" s="1">
        <v>0</v>
      </c>
      <c r="H5323" s="1"/>
    </row>
    <row r="5324" spans="1:8">
      <c r="A5324" s="24">
        <f t="shared" si="293"/>
        <v>43710</v>
      </c>
      <c r="B5324" s="30">
        <f t="shared" si="294"/>
        <v>43715</v>
      </c>
      <c r="C5324" s="6">
        <v>5.7916666666666696</v>
      </c>
      <c r="D5324" s="1">
        <v>0</v>
      </c>
      <c r="E5324" s="21">
        <f t="shared" si="295"/>
        <v>0</v>
      </c>
      <c r="F5324" s="1">
        <v>0</v>
      </c>
      <c r="G5324" s="1">
        <v>0</v>
      </c>
      <c r="H5324" s="1"/>
    </row>
    <row r="5325" spans="1:8">
      <c r="A5325" s="24">
        <f t="shared" si="293"/>
        <v>43710</v>
      </c>
      <c r="B5325" s="30">
        <f t="shared" si="294"/>
        <v>43715</v>
      </c>
      <c r="C5325" s="6">
        <v>5.8333333333333304</v>
      </c>
      <c r="D5325" s="1">
        <v>0</v>
      </c>
      <c r="E5325" s="21">
        <f t="shared" si="295"/>
        <v>0</v>
      </c>
      <c r="F5325" s="1">
        <v>0</v>
      </c>
      <c r="G5325" s="1">
        <v>0</v>
      </c>
      <c r="H5325" s="1"/>
    </row>
    <row r="5326" spans="1:8">
      <c r="A5326" s="24">
        <f t="shared" si="293"/>
        <v>43710</v>
      </c>
      <c r="B5326" s="30">
        <f t="shared" si="294"/>
        <v>43715</v>
      </c>
      <c r="C5326" s="6">
        <v>5.875</v>
      </c>
      <c r="D5326" s="1">
        <v>0</v>
      </c>
      <c r="E5326" s="21">
        <f t="shared" si="295"/>
        <v>0</v>
      </c>
      <c r="F5326" s="1">
        <v>0</v>
      </c>
      <c r="G5326" s="1">
        <v>0</v>
      </c>
      <c r="H5326" s="1"/>
    </row>
    <row r="5327" spans="1:8">
      <c r="A5327" s="24">
        <f t="shared" si="293"/>
        <v>43710</v>
      </c>
      <c r="B5327" s="30">
        <f t="shared" si="294"/>
        <v>43715</v>
      </c>
      <c r="C5327" s="6">
        <v>5.9166666666666696</v>
      </c>
      <c r="D5327" s="1">
        <v>144.5</v>
      </c>
      <c r="E5327" s="21">
        <f t="shared" si="295"/>
        <v>160.12637820512819</v>
      </c>
      <c r="F5327" s="1">
        <v>160.12637820512819</v>
      </c>
      <c r="G5327" s="1">
        <v>160</v>
      </c>
      <c r="H5327" s="1"/>
    </row>
    <row r="5328" spans="1:8">
      <c r="A5328" s="24">
        <f t="shared" si="293"/>
        <v>43710</v>
      </c>
      <c r="B5328" s="30">
        <f t="shared" si="294"/>
        <v>43715</v>
      </c>
      <c r="C5328" s="6">
        <v>5.9583333333333304</v>
      </c>
      <c r="D5328" s="1">
        <v>167</v>
      </c>
      <c r="E5328" s="21">
        <f t="shared" si="295"/>
        <v>185.05955128205127</v>
      </c>
      <c r="F5328" s="1">
        <v>185.05955128205127</v>
      </c>
      <c r="G5328" s="1">
        <v>185</v>
      </c>
      <c r="H5328" s="1"/>
    </row>
    <row r="5329" spans="1:8">
      <c r="A5329" s="24">
        <f t="shared" si="293"/>
        <v>43710</v>
      </c>
      <c r="B5329" s="28">
        <f t="shared" si="294"/>
        <v>43715</v>
      </c>
      <c r="C5329" s="6">
        <v>6</v>
      </c>
      <c r="D5329" s="1">
        <v>55</v>
      </c>
      <c r="E5329" s="21">
        <f t="shared" si="295"/>
        <v>60.94775641025641</v>
      </c>
      <c r="F5329" s="1">
        <v>60.94775641025641</v>
      </c>
      <c r="G5329" s="1">
        <v>61</v>
      </c>
      <c r="H5329" s="1"/>
    </row>
    <row r="5330" spans="1:8">
      <c r="A5330" s="24">
        <f t="shared" si="293"/>
        <v>43716</v>
      </c>
      <c r="B5330" s="29">
        <f t="shared" si="294"/>
        <v>43716</v>
      </c>
      <c r="C5330" s="6">
        <v>6.0416666666666696</v>
      </c>
      <c r="D5330" s="1">
        <v>0</v>
      </c>
      <c r="E5330" s="21">
        <f t="shared" si="295"/>
        <v>0</v>
      </c>
      <c r="F5330" s="1">
        <v>0</v>
      </c>
      <c r="G5330" s="1">
        <v>0</v>
      </c>
      <c r="H5330" s="1"/>
    </row>
    <row r="5331" spans="1:8">
      <c r="A5331" s="24">
        <f t="shared" si="293"/>
        <v>43716</v>
      </c>
      <c r="B5331" s="30">
        <f t="shared" si="294"/>
        <v>43716</v>
      </c>
      <c r="C5331" s="6">
        <v>6.0833333333333304</v>
      </c>
      <c r="D5331" s="1">
        <v>0</v>
      </c>
      <c r="E5331" s="21">
        <f t="shared" si="295"/>
        <v>0</v>
      </c>
      <c r="F5331" s="1">
        <v>0</v>
      </c>
      <c r="G5331" s="1">
        <v>0</v>
      </c>
      <c r="H5331" s="1"/>
    </row>
    <row r="5332" spans="1:8">
      <c r="A5332" s="24">
        <f t="shared" si="293"/>
        <v>43716</v>
      </c>
      <c r="B5332" s="30">
        <f t="shared" si="294"/>
        <v>43716</v>
      </c>
      <c r="C5332" s="6">
        <v>6.125</v>
      </c>
      <c r="D5332" s="1">
        <v>0</v>
      </c>
      <c r="E5332" s="21">
        <f t="shared" si="295"/>
        <v>0</v>
      </c>
      <c r="F5332" s="1">
        <v>0</v>
      </c>
      <c r="G5332" s="1">
        <v>0</v>
      </c>
      <c r="H5332" s="1"/>
    </row>
    <row r="5333" spans="1:8">
      <c r="A5333" s="24">
        <f t="shared" si="293"/>
        <v>43716</v>
      </c>
      <c r="B5333" s="30">
        <f t="shared" si="294"/>
        <v>43716</v>
      </c>
      <c r="C5333" s="6">
        <v>6.1666666666666696</v>
      </c>
      <c r="D5333" s="1">
        <v>0</v>
      </c>
      <c r="E5333" s="21">
        <f t="shared" si="295"/>
        <v>0</v>
      </c>
      <c r="F5333" s="1">
        <v>0</v>
      </c>
      <c r="G5333" s="1">
        <v>0</v>
      </c>
      <c r="H5333" s="1"/>
    </row>
    <row r="5334" spans="1:8">
      <c r="A5334" s="24">
        <f t="shared" si="293"/>
        <v>43716</v>
      </c>
      <c r="B5334" s="30">
        <f t="shared" si="294"/>
        <v>43716</v>
      </c>
      <c r="C5334" s="6">
        <v>6.2083333333333304</v>
      </c>
      <c r="D5334" s="1">
        <v>0</v>
      </c>
      <c r="E5334" s="21">
        <f t="shared" si="295"/>
        <v>0</v>
      </c>
      <c r="F5334" s="1">
        <v>0</v>
      </c>
      <c r="G5334" s="1">
        <v>0</v>
      </c>
      <c r="H5334" s="1"/>
    </row>
    <row r="5335" spans="1:8">
      <c r="A5335" s="24">
        <f t="shared" si="293"/>
        <v>43716</v>
      </c>
      <c r="B5335" s="30">
        <f t="shared" si="294"/>
        <v>43716</v>
      </c>
      <c r="C5335" s="6">
        <v>6.25</v>
      </c>
      <c r="D5335" s="1">
        <v>0</v>
      </c>
      <c r="E5335" s="21">
        <f t="shared" si="295"/>
        <v>0</v>
      </c>
      <c r="F5335" s="1">
        <v>0</v>
      </c>
      <c r="G5335" s="1">
        <v>0</v>
      </c>
      <c r="H5335" s="1"/>
    </row>
    <row r="5336" spans="1:8">
      <c r="A5336" s="24">
        <f t="shared" si="293"/>
        <v>43716</v>
      </c>
      <c r="B5336" s="30">
        <f t="shared" si="294"/>
        <v>43716</v>
      </c>
      <c r="C5336" s="6">
        <v>6.2916666666666696</v>
      </c>
      <c r="D5336" s="1">
        <v>0</v>
      </c>
      <c r="E5336" s="21">
        <f t="shared" si="295"/>
        <v>0</v>
      </c>
      <c r="F5336" s="1">
        <v>0</v>
      </c>
      <c r="G5336" s="1">
        <v>0</v>
      </c>
      <c r="H5336" s="1"/>
    </row>
    <row r="5337" spans="1:8">
      <c r="A5337" s="24">
        <f t="shared" si="293"/>
        <v>43716</v>
      </c>
      <c r="B5337" s="30">
        <f t="shared" si="294"/>
        <v>43716</v>
      </c>
      <c r="C5337" s="6">
        <v>6.3333333333333304</v>
      </c>
      <c r="D5337" s="1">
        <v>0</v>
      </c>
      <c r="E5337" s="21">
        <f t="shared" si="295"/>
        <v>0</v>
      </c>
      <c r="F5337" s="1">
        <v>0</v>
      </c>
      <c r="G5337" s="1">
        <v>0</v>
      </c>
      <c r="H5337" s="1"/>
    </row>
    <row r="5338" spans="1:8">
      <c r="A5338" s="24">
        <f t="shared" ref="A5338:A5401" si="296">A5170+7</f>
        <v>43716</v>
      </c>
      <c r="B5338" s="30">
        <f t="shared" ref="B5338:B5353" si="297">B5314+1</f>
        <v>43716</v>
      </c>
      <c r="C5338" s="6">
        <v>6.375</v>
      </c>
      <c r="D5338" s="1">
        <v>0</v>
      </c>
      <c r="E5338" s="21">
        <f t="shared" si="295"/>
        <v>0</v>
      </c>
      <c r="F5338" s="1">
        <v>0</v>
      </c>
      <c r="G5338" s="1">
        <v>0</v>
      </c>
      <c r="H5338" s="1"/>
    </row>
    <row r="5339" spans="1:8">
      <c r="A5339" s="24">
        <f t="shared" si="296"/>
        <v>43716</v>
      </c>
      <c r="B5339" s="30">
        <f t="shared" si="297"/>
        <v>43716</v>
      </c>
      <c r="C5339" s="6">
        <v>6.4166666666666696</v>
      </c>
      <c r="D5339" s="1">
        <v>0</v>
      </c>
      <c r="E5339" s="21">
        <f t="shared" ref="E5339:E5402" si="298">D5339*(293/273)*(1.0325/1)</f>
        <v>0</v>
      </c>
      <c r="F5339" s="1">
        <v>0</v>
      </c>
      <c r="G5339" s="1">
        <v>0</v>
      </c>
      <c r="H5339" s="1"/>
    </row>
    <row r="5340" spans="1:8">
      <c r="A5340" s="24">
        <f t="shared" si="296"/>
        <v>43716</v>
      </c>
      <c r="B5340" s="30">
        <f t="shared" si="297"/>
        <v>43716</v>
      </c>
      <c r="C5340" s="6">
        <v>6.4583333333333304</v>
      </c>
      <c r="D5340" s="1">
        <v>0</v>
      </c>
      <c r="E5340" s="21">
        <f t="shared" si="298"/>
        <v>0</v>
      </c>
      <c r="F5340" s="1">
        <v>0</v>
      </c>
      <c r="G5340" s="1">
        <v>0</v>
      </c>
      <c r="H5340" s="1"/>
    </row>
    <row r="5341" spans="1:8">
      <c r="A5341" s="24">
        <f t="shared" si="296"/>
        <v>43716</v>
      </c>
      <c r="B5341" s="30">
        <f t="shared" si="297"/>
        <v>43716</v>
      </c>
      <c r="C5341" s="6">
        <v>6.5</v>
      </c>
      <c r="D5341" s="1">
        <v>0</v>
      </c>
      <c r="E5341" s="21">
        <f t="shared" si="298"/>
        <v>0</v>
      </c>
      <c r="F5341" s="1">
        <v>0</v>
      </c>
      <c r="G5341" s="1">
        <v>0</v>
      </c>
      <c r="H5341" s="1"/>
    </row>
    <row r="5342" spans="1:8">
      <c r="A5342" s="24">
        <f t="shared" si="296"/>
        <v>43716</v>
      </c>
      <c r="B5342" s="30">
        <f t="shared" si="297"/>
        <v>43716</v>
      </c>
      <c r="C5342" s="6">
        <v>6.5416666666666696</v>
      </c>
      <c r="D5342" s="1">
        <v>0</v>
      </c>
      <c r="E5342" s="21">
        <f t="shared" si="298"/>
        <v>0</v>
      </c>
      <c r="F5342" s="1">
        <v>0</v>
      </c>
      <c r="G5342" s="1">
        <v>0</v>
      </c>
      <c r="H5342" s="1"/>
    </row>
    <row r="5343" spans="1:8">
      <c r="A5343" s="24">
        <f t="shared" si="296"/>
        <v>43716</v>
      </c>
      <c r="B5343" s="30">
        <f t="shared" si="297"/>
        <v>43716</v>
      </c>
      <c r="C5343" s="6">
        <v>6.5833333333333304</v>
      </c>
      <c r="D5343" s="1">
        <v>0</v>
      </c>
      <c r="E5343" s="21">
        <f t="shared" si="298"/>
        <v>0</v>
      </c>
      <c r="F5343" s="1">
        <v>0</v>
      </c>
      <c r="G5343" s="1">
        <v>0</v>
      </c>
      <c r="H5343" s="1"/>
    </row>
    <row r="5344" spans="1:8">
      <c r="A5344" s="24">
        <f t="shared" si="296"/>
        <v>43716</v>
      </c>
      <c r="B5344" s="30">
        <f t="shared" si="297"/>
        <v>43716</v>
      </c>
      <c r="C5344" s="6">
        <v>6.625</v>
      </c>
      <c r="D5344" s="1">
        <v>0</v>
      </c>
      <c r="E5344" s="21">
        <f t="shared" si="298"/>
        <v>0</v>
      </c>
      <c r="F5344" s="1">
        <v>0</v>
      </c>
      <c r="G5344" s="1">
        <v>0</v>
      </c>
      <c r="H5344" s="1"/>
    </row>
    <row r="5345" spans="1:8">
      <c r="A5345" s="24">
        <f t="shared" si="296"/>
        <v>43716</v>
      </c>
      <c r="B5345" s="30">
        <f t="shared" si="297"/>
        <v>43716</v>
      </c>
      <c r="C5345" s="6">
        <v>6.6666666666666696</v>
      </c>
      <c r="D5345" s="1">
        <v>0</v>
      </c>
      <c r="E5345" s="21">
        <f t="shared" si="298"/>
        <v>0</v>
      </c>
      <c r="F5345" s="1">
        <v>0</v>
      </c>
      <c r="G5345" s="1">
        <v>0</v>
      </c>
      <c r="H5345" s="1"/>
    </row>
    <row r="5346" spans="1:8">
      <c r="A5346" s="24">
        <f t="shared" si="296"/>
        <v>43716</v>
      </c>
      <c r="B5346" s="30">
        <f t="shared" si="297"/>
        <v>43716</v>
      </c>
      <c r="C5346" s="6">
        <v>6.7083333333333304</v>
      </c>
      <c r="D5346" s="1">
        <v>0</v>
      </c>
      <c r="E5346" s="21">
        <f t="shared" si="298"/>
        <v>0</v>
      </c>
      <c r="F5346" s="1">
        <v>0</v>
      </c>
      <c r="G5346" s="1">
        <v>0</v>
      </c>
      <c r="H5346" s="1"/>
    </row>
    <row r="5347" spans="1:8">
      <c r="A5347" s="24">
        <f t="shared" si="296"/>
        <v>43716</v>
      </c>
      <c r="B5347" s="30">
        <f t="shared" si="297"/>
        <v>43716</v>
      </c>
      <c r="C5347" s="6">
        <v>6.75</v>
      </c>
      <c r="D5347" s="1">
        <v>0</v>
      </c>
      <c r="E5347" s="21">
        <f t="shared" si="298"/>
        <v>0</v>
      </c>
      <c r="F5347" s="1">
        <v>0</v>
      </c>
      <c r="G5347" s="1">
        <v>0</v>
      </c>
      <c r="H5347" s="1"/>
    </row>
    <row r="5348" spans="1:8">
      <c r="A5348" s="24">
        <f t="shared" si="296"/>
        <v>43716</v>
      </c>
      <c r="B5348" s="30">
        <f t="shared" si="297"/>
        <v>43716</v>
      </c>
      <c r="C5348" s="6">
        <v>6.7916666666666696</v>
      </c>
      <c r="D5348" s="1">
        <v>71.5</v>
      </c>
      <c r="E5348" s="21">
        <f t="shared" si="298"/>
        <v>79.232083333333335</v>
      </c>
      <c r="F5348" s="1">
        <v>79.232083333333335</v>
      </c>
      <c r="G5348" s="1">
        <v>79</v>
      </c>
      <c r="H5348" s="1"/>
    </row>
    <row r="5349" spans="1:8">
      <c r="A5349" s="24">
        <f t="shared" si="296"/>
        <v>43716</v>
      </c>
      <c r="B5349" s="30">
        <f t="shared" si="297"/>
        <v>43716</v>
      </c>
      <c r="C5349" s="6">
        <v>6.8333333333333304</v>
      </c>
      <c r="D5349" s="1">
        <v>57.5</v>
      </c>
      <c r="E5349" s="21">
        <f t="shared" si="298"/>
        <v>63.718108974358969</v>
      </c>
      <c r="F5349" s="1">
        <v>63.718108974358969</v>
      </c>
      <c r="G5349" s="1">
        <v>64</v>
      </c>
      <c r="H5349" s="1"/>
    </row>
    <row r="5350" spans="1:8">
      <c r="A5350" s="24">
        <f t="shared" si="296"/>
        <v>43716</v>
      </c>
      <c r="B5350" s="30">
        <f t="shared" si="297"/>
        <v>43716</v>
      </c>
      <c r="C5350" s="6">
        <v>6.875</v>
      </c>
      <c r="D5350" s="1">
        <v>0</v>
      </c>
      <c r="E5350" s="21">
        <f t="shared" si="298"/>
        <v>0</v>
      </c>
      <c r="F5350" s="1">
        <v>0</v>
      </c>
      <c r="G5350" s="1">
        <v>0</v>
      </c>
      <c r="H5350" s="1"/>
    </row>
    <row r="5351" spans="1:8">
      <c r="A5351" s="24">
        <f t="shared" si="296"/>
        <v>43716</v>
      </c>
      <c r="B5351" s="30">
        <f t="shared" si="297"/>
        <v>43716</v>
      </c>
      <c r="C5351" s="6">
        <v>6.9166666666666599</v>
      </c>
      <c r="D5351" s="1">
        <v>0</v>
      </c>
      <c r="E5351" s="21">
        <f t="shared" si="298"/>
        <v>0</v>
      </c>
      <c r="F5351" s="1">
        <v>0</v>
      </c>
      <c r="G5351" s="1">
        <v>0</v>
      </c>
      <c r="H5351" s="1"/>
    </row>
    <row r="5352" spans="1:8">
      <c r="A5352" s="24">
        <f t="shared" si="296"/>
        <v>43716</v>
      </c>
      <c r="B5352" s="30">
        <f t="shared" si="297"/>
        <v>43716</v>
      </c>
      <c r="C5352" s="6">
        <v>6.9583333333333304</v>
      </c>
      <c r="D5352" s="1">
        <v>26.5</v>
      </c>
      <c r="E5352" s="21">
        <f t="shared" si="298"/>
        <v>29.36573717948718</v>
      </c>
      <c r="F5352" s="1">
        <v>29.36573717948718</v>
      </c>
      <c r="G5352" s="1">
        <v>29</v>
      </c>
      <c r="H5352" s="1"/>
    </row>
    <row r="5353" spans="1:8">
      <c r="A5353" s="25">
        <f t="shared" si="296"/>
        <v>43716</v>
      </c>
      <c r="B5353" s="28">
        <f t="shared" si="297"/>
        <v>43716</v>
      </c>
      <c r="C5353" s="6">
        <v>7</v>
      </c>
      <c r="D5353" s="1">
        <v>210.5</v>
      </c>
      <c r="E5353" s="21">
        <f t="shared" si="298"/>
        <v>233.26368589743586</v>
      </c>
      <c r="F5353" s="1">
        <v>233.26368589743586</v>
      </c>
      <c r="G5353" s="1">
        <v>233</v>
      </c>
      <c r="H5353" s="1"/>
    </row>
    <row r="5354" spans="1:8">
      <c r="A5354" s="23">
        <f t="shared" si="296"/>
        <v>43717</v>
      </c>
      <c r="B5354" s="29">
        <f t="shared" ref="B5354:B5377" si="299">A5354</f>
        <v>43717</v>
      </c>
      <c r="C5354" s="6">
        <v>4.1666666666666664E-2</v>
      </c>
      <c r="D5354" s="1">
        <v>0</v>
      </c>
      <c r="E5354" s="21">
        <f t="shared" si="298"/>
        <v>0</v>
      </c>
      <c r="F5354" s="1">
        <v>0</v>
      </c>
      <c r="G5354" s="1">
        <v>0</v>
      </c>
      <c r="H5354" s="1"/>
    </row>
    <row r="5355" spans="1:8">
      <c r="A5355" s="24">
        <f t="shared" si="296"/>
        <v>43717</v>
      </c>
      <c r="B5355" s="30">
        <f t="shared" si="299"/>
        <v>43717</v>
      </c>
      <c r="C5355" s="6">
        <v>8.3333333333333301E-2</v>
      </c>
      <c r="D5355" s="1">
        <v>0</v>
      </c>
      <c r="E5355" s="21">
        <f t="shared" si="298"/>
        <v>0</v>
      </c>
      <c r="F5355" s="1">
        <v>0</v>
      </c>
      <c r="G5355" s="1">
        <v>0</v>
      </c>
      <c r="H5355" s="1"/>
    </row>
    <row r="5356" spans="1:8">
      <c r="A5356" s="24">
        <f t="shared" si="296"/>
        <v>43717</v>
      </c>
      <c r="B5356" s="30">
        <f t="shared" si="299"/>
        <v>43717</v>
      </c>
      <c r="C5356" s="6">
        <v>0.125</v>
      </c>
      <c r="D5356" s="1">
        <v>0</v>
      </c>
      <c r="E5356" s="21">
        <f t="shared" si="298"/>
        <v>0</v>
      </c>
      <c r="F5356" s="1">
        <v>0</v>
      </c>
      <c r="G5356" s="1">
        <v>0</v>
      </c>
      <c r="H5356" s="1"/>
    </row>
    <row r="5357" spans="1:8">
      <c r="A5357" s="24">
        <f t="shared" si="296"/>
        <v>43717</v>
      </c>
      <c r="B5357" s="30">
        <f t="shared" si="299"/>
        <v>43717</v>
      </c>
      <c r="C5357" s="6">
        <v>0.16666666666666699</v>
      </c>
      <c r="D5357" s="1">
        <v>0</v>
      </c>
      <c r="E5357" s="21">
        <f t="shared" si="298"/>
        <v>0</v>
      </c>
      <c r="F5357" s="1">
        <v>0</v>
      </c>
      <c r="G5357" s="1">
        <v>0</v>
      </c>
      <c r="H5357" s="1"/>
    </row>
    <row r="5358" spans="1:8">
      <c r="A5358" s="24">
        <f t="shared" si="296"/>
        <v>43717</v>
      </c>
      <c r="B5358" s="30">
        <f t="shared" si="299"/>
        <v>43717</v>
      </c>
      <c r="C5358" s="6">
        <v>0.20833333333333401</v>
      </c>
      <c r="D5358" s="1">
        <v>0</v>
      </c>
      <c r="E5358" s="21">
        <f t="shared" si="298"/>
        <v>0</v>
      </c>
      <c r="F5358" s="1">
        <v>0</v>
      </c>
      <c r="G5358" s="1">
        <v>0</v>
      </c>
      <c r="H5358" s="1"/>
    </row>
    <row r="5359" spans="1:8">
      <c r="A5359" s="24">
        <f t="shared" si="296"/>
        <v>43717</v>
      </c>
      <c r="B5359" s="30">
        <f t="shared" si="299"/>
        <v>43717</v>
      </c>
      <c r="C5359" s="6">
        <v>0.25</v>
      </c>
      <c r="D5359" s="1">
        <v>145.5</v>
      </c>
      <c r="E5359" s="21">
        <f t="shared" si="298"/>
        <v>161.23451923076922</v>
      </c>
      <c r="F5359" s="1">
        <v>161.23451923076922</v>
      </c>
      <c r="G5359" s="1">
        <v>161</v>
      </c>
      <c r="H5359" s="1"/>
    </row>
    <row r="5360" spans="1:8">
      <c r="A5360" s="24">
        <f t="shared" si="296"/>
        <v>43717</v>
      </c>
      <c r="B5360" s="30">
        <f t="shared" si="299"/>
        <v>43717</v>
      </c>
      <c r="C5360" s="6">
        <v>0.29166666666666702</v>
      </c>
      <c r="D5360" s="1">
        <v>1950.5</v>
      </c>
      <c r="E5360" s="21">
        <f t="shared" si="298"/>
        <v>2161.4290705128201</v>
      </c>
      <c r="F5360" s="1">
        <v>2161.4290705128201</v>
      </c>
      <c r="G5360" s="1">
        <v>2161</v>
      </c>
      <c r="H5360" s="1"/>
    </row>
    <row r="5361" spans="1:8">
      <c r="A5361" s="24">
        <f t="shared" si="296"/>
        <v>43717</v>
      </c>
      <c r="B5361" s="30">
        <f t="shared" si="299"/>
        <v>43717</v>
      </c>
      <c r="C5361" s="6">
        <v>0.33333333333333298</v>
      </c>
      <c r="D5361" s="1">
        <v>3882</v>
      </c>
      <c r="E5361" s="21">
        <f t="shared" si="298"/>
        <v>4301.8034615384613</v>
      </c>
      <c r="F5361" s="1">
        <v>4301.8034615384613</v>
      </c>
      <c r="G5361" s="1">
        <v>4302</v>
      </c>
      <c r="H5361" s="1"/>
    </row>
    <row r="5362" spans="1:8">
      <c r="A5362" s="24">
        <f t="shared" si="296"/>
        <v>43717</v>
      </c>
      <c r="B5362" s="30">
        <f t="shared" si="299"/>
        <v>43717</v>
      </c>
      <c r="C5362" s="6">
        <v>0.375</v>
      </c>
      <c r="D5362" s="1">
        <v>3119.5</v>
      </c>
      <c r="E5362" s="21">
        <f t="shared" si="298"/>
        <v>3456.8459294871795</v>
      </c>
      <c r="F5362" s="1">
        <v>3456.8459294871795</v>
      </c>
      <c r="G5362" s="1">
        <v>3457</v>
      </c>
      <c r="H5362" s="1"/>
    </row>
    <row r="5363" spans="1:8">
      <c r="A5363" s="24">
        <f t="shared" si="296"/>
        <v>43717</v>
      </c>
      <c r="B5363" s="30">
        <f t="shared" si="299"/>
        <v>43717</v>
      </c>
      <c r="C5363" s="6">
        <v>0.41666666666666702</v>
      </c>
      <c r="D5363" s="1">
        <v>3523</v>
      </c>
      <c r="E5363" s="21">
        <f t="shared" si="298"/>
        <v>3903.9808333333331</v>
      </c>
      <c r="F5363" s="1">
        <v>3903.9808333333331</v>
      </c>
      <c r="G5363" s="1">
        <v>3904</v>
      </c>
      <c r="H5363" s="1"/>
    </row>
    <row r="5364" spans="1:8">
      <c r="A5364" s="24">
        <f t="shared" si="296"/>
        <v>43717</v>
      </c>
      <c r="B5364" s="30">
        <f t="shared" si="299"/>
        <v>43717</v>
      </c>
      <c r="C5364" s="6">
        <v>0.45833333333333298</v>
      </c>
      <c r="D5364" s="1">
        <v>3679</v>
      </c>
      <c r="E5364" s="21">
        <f t="shared" si="298"/>
        <v>4076.850833333333</v>
      </c>
      <c r="F5364" s="1">
        <v>4076.850833333333</v>
      </c>
      <c r="G5364" s="1">
        <v>4077</v>
      </c>
      <c r="H5364" s="1"/>
    </row>
    <row r="5365" spans="1:8">
      <c r="A5365" s="24">
        <f t="shared" si="296"/>
        <v>43717</v>
      </c>
      <c r="B5365" s="30">
        <f t="shared" si="299"/>
        <v>43717</v>
      </c>
      <c r="C5365" s="6">
        <v>0.5</v>
      </c>
      <c r="D5365" s="1">
        <v>3210</v>
      </c>
      <c r="E5365" s="21">
        <f t="shared" si="298"/>
        <v>3557.1326923076922</v>
      </c>
      <c r="F5365" s="1">
        <v>3557.1326923076922</v>
      </c>
      <c r="G5365" s="1">
        <v>3557</v>
      </c>
      <c r="H5365" s="1"/>
    </row>
    <row r="5366" spans="1:8">
      <c r="A5366" s="24">
        <f t="shared" si="296"/>
        <v>43717</v>
      </c>
      <c r="B5366" s="30">
        <f t="shared" si="299"/>
        <v>43717</v>
      </c>
      <c r="C5366" s="6">
        <v>0.54166666666666696</v>
      </c>
      <c r="D5366" s="1">
        <v>3594.5</v>
      </c>
      <c r="E5366" s="21">
        <f t="shared" si="298"/>
        <v>3983.2129166666664</v>
      </c>
      <c r="F5366" s="1">
        <v>3983.2129166666664</v>
      </c>
      <c r="G5366" s="1">
        <v>3983</v>
      </c>
      <c r="H5366" s="1"/>
    </row>
    <row r="5367" spans="1:8">
      <c r="A5367" s="24">
        <f t="shared" si="296"/>
        <v>43717</v>
      </c>
      <c r="B5367" s="30">
        <f t="shared" si="299"/>
        <v>43717</v>
      </c>
      <c r="C5367" s="6">
        <v>0.58333333333333304</v>
      </c>
      <c r="D5367" s="1">
        <v>3710</v>
      </c>
      <c r="E5367" s="21">
        <f t="shared" si="298"/>
        <v>4111.2032051282049</v>
      </c>
      <c r="F5367" s="1">
        <v>4111.2032051282049</v>
      </c>
      <c r="G5367" s="1">
        <v>4111</v>
      </c>
      <c r="H5367" s="1"/>
    </row>
    <row r="5368" spans="1:8">
      <c r="A5368" s="24">
        <f t="shared" si="296"/>
        <v>43717</v>
      </c>
      <c r="B5368" s="30">
        <f t="shared" si="299"/>
        <v>43717</v>
      </c>
      <c r="C5368" s="6">
        <v>0.625</v>
      </c>
      <c r="D5368" s="1">
        <v>3611</v>
      </c>
      <c r="E5368" s="21">
        <f t="shared" si="298"/>
        <v>4001.4972435897434</v>
      </c>
      <c r="F5368" s="1">
        <v>4001.4972435897434</v>
      </c>
      <c r="G5368" s="1">
        <v>4001</v>
      </c>
      <c r="H5368" s="1"/>
    </row>
    <row r="5369" spans="1:8">
      <c r="A5369" s="24">
        <f t="shared" si="296"/>
        <v>43717</v>
      </c>
      <c r="B5369" s="30">
        <f t="shared" si="299"/>
        <v>43717</v>
      </c>
      <c r="C5369" s="6">
        <v>0.66666666666666696</v>
      </c>
      <c r="D5369" s="1">
        <v>3528</v>
      </c>
      <c r="E5369" s="21">
        <f t="shared" si="298"/>
        <v>3909.5215384615381</v>
      </c>
      <c r="F5369" s="1">
        <v>3909.5215384615381</v>
      </c>
      <c r="G5369" s="1">
        <v>3910</v>
      </c>
      <c r="H5369" s="1"/>
    </row>
    <row r="5370" spans="1:8">
      <c r="A5370" s="24">
        <f t="shared" si="296"/>
        <v>43717</v>
      </c>
      <c r="B5370" s="30">
        <f t="shared" si="299"/>
        <v>43717</v>
      </c>
      <c r="C5370" s="6">
        <v>0.70833333333333304</v>
      </c>
      <c r="D5370" s="1">
        <v>3299</v>
      </c>
      <c r="E5370" s="21">
        <f t="shared" si="298"/>
        <v>3655.7572435897437</v>
      </c>
      <c r="F5370" s="1">
        <v>3655.7572435897437</v>
      </c>
      <c r="G5370" s="1">
        <v>3656</v>
      </c>
      <c r="H5370" s="1"/>
    </row>
    <row r="5371" spans="1:8">
      <c r="A5371" s="24">
        <f t="shared" si="296"/>
        <v>43717</v>
      </c>
      <c r="B5371" s="30">
        <f t="shared" si="299"/>
        <v>43717</v>
      </c>
      <c r="C5371" s="6">
        <v>0.75</v>
      </c>
      <c r="D5371" s="1">
        <v>3610</v>
      </c>
      <c r="E5371" s="21">
        <f t="shared" si="298"/>
        <v>4000.3891025641024</v>
      </c>
      <c r="F5371" s="1">
        <v>4000.3891025641024</v>
      </c>
      <c r="G5371" s="1">
        <v>4000</v>
      </c>
      <c r="H5371" s="1"/>
    </row>
    <row r="5372" spans="1:8">
      <c r="A5372" s="24">
        <f t="shared" si="296"/>
        <v>43717</v>
      </c>
      <c r="B5372" s="30">
        <f t="shared" si="299"/>
        <v>43717</v>
      </c>
      <c r="C5372" s="6">
        <v>0.79166666666666596</v>
      </c>
      <c r="D5372" s="1">
        <v>3375.5</v>
      </c>
      <c r="E5372" s="21">
        <f t="shared" si="298"/>
        <v>3740.530032051282</v>
      </c>
      <c r="F5372" s="1">
        <v>3740.530032051282</v>
      </c>
      <c r="G5372" s="1">
        <v>3741</v>
      </c>
      <c r="H5372" s="1"/>
    </row>
    <row r="5373" spans="1:8">
      <c r="A5373" s="24">
        <f t="shared" si="296"/>
        <v>43717</v>
      </c>
      <c r="B5373" s="30">
        <f t="shared" si="299"/>
        <v>43717</v>
      </c>
      <c r="C5373" s="6">
        <v>0.83333333333333304</v>
      </c>
      <c r="D5373" s="1">
        <v>3830.5</v>
      </c>
      <c r="E5373" s="21">
        <f t="shared" si="298"/>
        <v>4244.7341987179489</v>
      </c>
      <c r="F5373" s="1">
        <v>4244.7341987179489</v>
      </c>
      <c r="G5373" s="1">
        <v>4245</v>
      </c>
      <c r="H5373" s="1"/>
    </row>
    <row r="5374" spans="1:8">
      <c r="A5374" s="24">
        <f t="shared" si="296"/>
        <v>43717</v>
      </c>
      <c r="B5374" s="30">
        <f t="shared" si="299"/>
        <v>43717</v>
      </c>
      <c r="C5374" s="6">
        <v>0.875</v>
      </c>
      <c r="D5374" s="1">
        <v>3991.5</v>
      </c>
      <c r="E5374" s="21">
        <f t="shared" si="298"/>
        <v>4423.1449038461542</v>
      </c>
      <c r="F5374" s="1">
        <v>4423.1449038461542</v>
      </c>
      <c r="G5374" s="1">
        <v>4423</v>
      </c>
      <c r="H5374" s="1"/>
    </row>
    <row r="5375" spans="1:8">
      <c r="A5375" s="24">
        <f t="shared" si="296"/>
        <v>43717</v>
      </c>
      <c r="B5375" s="30">
        <f t="shared" si="299"/>
        <v>43717</v>
      </c>
      <c r="C5375" s="6">
        <v>0.91666666666666596</v>
      </c>
      <c r="D5375" s="1">
        <v>3628</v>
      </c>
      <c r="E5375" s="21">
        <f t="shared" si="298"/>
        <v>4020.3356410256411</v>
      </c>
      <c r="F5375" s="1">
        <v>4020.3356410256411</v>
      </c>
      <c r="G5375" s="1">
        <v>4020</v>
      </c>
      <c r="H5375" s="1"/>
    </row>
    <row r="5376" spans="1:8">
      <c r="A5376" s="24">
        <f t="shared" si="296"/>
        <v>43717</v>
      </c>
      <c r="B5376" s="30">
        <f t="shared" si="299"/>
        <v>43717</v>
      </c>
      <c r="C5376" s="6">
        <v>0.95833333333333304</v>
      </c>
      <c r="D5376" s="1">
        <v>4035.5</v>
      </c>
      <c r="E5376" s="21">
        <f t="shared" si="298"/>
        <v>4471.9031089743585</v>
      </c>
      <c r="F5376" s="1">
        <v>4471.9031089743585</v>
      </c>
      <c r="G5376" s="1">
        <v>4472</v>
      </c>
      <c r="H5376" s="1"/>
    </row>
    <row r="5377" spans="1:8">
      <c r="A5377" s="24">
        <f t="shared" si="296"/>
        <v>43717</v>
      </c>
      <c r="B5377" s="28">
        <f t="shared" si="299"/>
        <v>43717</v>
      </c>
      <c r="C5377" s="6">
        <v>1</v>
      </c>
      <c r="D5377" s="1">
        <v>2845.5</v>
      </c>
      <c r="E5377" s="21">
        <f t="shared" si="298"/>
        <v>3153.2152884615384</v>
      </c>
      <c r="F5377" s="1">
        <v>3153.2152884615384</v>
      </c>
      <c r="G5377" s="1">
        <v>3153</v>
      </c>
      <c r="H5377" s="1"/>
    </row>
    <row r="5378" spans="1:8">
      <c r="A5378" s="24">
        <f t="shared" si="296"/>
        <v>43717</v>
      </c>
      <c r="B5378" s="29">
        <f t="shared" ref="B5378:B5441" si="300">B5354+1</f>
        <v>43718</v>
      </c>
      <c r="C5378" s="6">
        <v>1.0416666666666701</v>
      </c>
      <c r="D5378" s="1">
        <v>3507.5</v>
      </c>
      <c r="E5378" s="21">
        <f t="shared" si="298"/>
        <v>3886.8046474358971</v>
      </c>
      <c r="F5378" s="1">
        <v>3886.8046474358971</v>
      </c>
      <c r="G5378" s="1">
        <v>3887</v>
      </c>
      <c r="H5378" s="1"/>
    </row>
    <row r="5379" spans="1:8">
      <c r="A5379" s="24">
        <f t="shared" si="296"/>
        <v>43717</v>
      </c>
      <c r="B5379" s="30">
        <f t="shared" si="300"/>
        <v>43718</v>
      </c>
      <c r="C5379" s="6">
        <v>1.0833333333333399</v>
      </c>
      <c r="D5379" s="1">
        <v>1951</v>
      </c>
      <c r="E5379" s="21">
        <f t="shared" si="298"/>
        <v>2161.9831410256411</v>
      </c>
      <c r="F5379" s="1">
        <v>2161.9831410256411</v>
      </c>
      <c r="G5379" s="1">
        <v>2162</v>
      </c>
      <c r="H5379" s="1"/>
    </row>
    <row r="5380" spans="1:8">
      <c r="A5380" s="24">
        <f t="shared" si="296"/>
        <v>43717</v>
      </c>
      <c r="B5380" s="30">
        <f t="shared" si="300"/>
        <v>43718</v>
      </c>
      <c r="C5380" s="6">
        <v>1.125</v>
      </c>
      <c r="D5380" s="1">
        <v>2172.5</v>
      </c>
      <c r="E5380" s="21">
        <f t="shared" si="298"/>
        <v>2407.4363782051282</v>
      </c>
      <c r="F5380" s="1">
        <v>2407.4363782051282</v>
      </c>
      <c r="G5380" s="1">
        <v>2407</v>
      </c>
      <c r="H5380" s="1"/>
    </row>
    <row r="5381" spans="1:8">
      <c r="A5381" s="24">
        <f t="shared" si="296"/>
        <v>43717</v>
      </c>
      <c r="B5381" s="30">
        <f t="shared" si="300"/>
        <v>43718</v>
      </c>
      <c r="C5381" s="6">
        <v>1.1666666666666701</v>
      </c>
      <c r="D5381" s="1">
        <v>3564.5</v>
      </c>
      <c r="E5381" s="21">
        <f t="shared" si="298"/>
        <v>3949.9686858974355</v>
      </c>
      <c r="F5381" s="1">
        <v>3949.9686858974355</v>
      </c>
      <c r="G5381" s="1">
        <v>3950</v>
      </c>
      <c r="H5381" s="1"/>
    </row>
    <row r="5382" spans="1:8">
      <c r="A5382" s="24">
        <f t="shared" si="296"/>
        <v>43717</v>
      </c>
      <c r="B5382" s="30">
        <f t="shared" si="300"/>
        <v>43718</v>
      </c>
      <c r="C5382" s="6">
        <v>1.2083333333333399</v>
      </c>
      <c r="D5382" s="1">
        <v>2299</v>
      </c>
      <c r="E5382" s="21">
        <f t="shared" si="298"/>
        <v>2547.6162179487178</v>
      </c>
      <c r="F5382" s="1">
        <v>2547.6162179487178</v>
      </c>
      <c r="G5382" s="1">
        <v>2548</v>
      </c>
      <c r="H5382" s="1"/>
    </row>
    <row r="5383" spans="1:8">
      <c r="A5383" s="24">
        <f t="shared" si="296"/>
        <v>43717</v>
      </c>
      <c r="B5383" s="30">
        <f t="shared" si="300"/>
        <v>43718</v>
      </c>
      <c r="C5383" s="6">
        <v>1.25</v>
      </c>
      <c r="D5383" s="1">
        <v>0</v>
      </c>
      <c r="E5383" s="21">
        <f t="shared" si="298"/>
        <v>0</v>
      </c>
      <c r="F5383" s="1">
        <v>0</v>
      </c>
      <c r="G5383" s="1">
        <v>0</v>
      </c>
      <c r="H5383" s="1"/>
    </row>
    <row r="5384" spans="1:8">
      <c r="A5384" s="24">
        <f t="shared" si="296"/>
        <v>43717</v>
      </c>
      <c r="B5384" s="30">
        <f t="shared" si="300"/>
        <v>43718</v>
      </c>
      <c r="C5384" s="6">
        <v>1.2916666666666701</v>
      </c>
      <c r="D5384" s="1">
        <v>2401.5</v>
      </c>
      <c r="E5384" s="21">
        <f t="shared" si="298"/>
        <v>2661.2006730769231</v>
      </c>
      <c r="F5384" s="1">
        <v>2661.2006730769231</v>
      </c>
      <c r="G5384" s="1">
        <v>2661</v>
      </c>
      <c r="H5384" s="1"/>
    </row>
    <row r="5385" spans="1:8">
      <c r="A5385" s="24">
        <f t="shared" si="296"/>
        <v>43717</v>
      </c>
      <c r="B5385" s="30">
        <f t="shared" si="300"/>
        <v>43718</v>
      </c>
      <c r="C5385" s="6">
        <v>1.3333333333333399</v>
      </c>
      <c r="D5385" s="1">
        <v>3610</v>
      </c>
      <c r="E5385" s="21">
        <f t="shared" si="298"/>
        <v>4000.3891025641024</v>
      </c>
      <c r="F5385" s="1">
        <v>4000.3891025641024</v>
      </c>
      <c r="G5385" s="1">
        <v>4000</v>
      </c>
      <c r="H5385" s="1"/>
    </row>
    <row r="5386" spans="1:8">
      <c r="A5386" s="24">
        <f t="shared" si="296"/>
        <v>43717</v>
      </c>
      <c r="B5386" s="30">
        <f t="shared" si="300"/>
        <v>43718</v>
      </c>
      <c r="C5386" s="6">
        <v>1.375</v>
      </c>
      <c r="D5386" s="1">
        <v>3025.5</v>
      </c>
      <c r="E5386" s="21">
        <f t="shared" si="298"/>
        <v>3352.6806730769226</v>
      </c>
      <c r="F5386" s="1">
        <v>3352.6806730769226</v>
      </c>
      <c r="G5386" s="1">
        <v>3353</v>
      </c>
      <c r="H5386" s="1"/>
    </row>
    <row r="5387" spans="1:8">
      <c r="A5387" s="24">
        <f t="shared" si="296"/>
        <v>43717</v>
      </c>
      <c r="B5387" s="30">
        <f t="shared" si="300"/>
        <v>43718</v>
      </c>
      <c r="C5387" s="6">
        <v>1.4166666666666701</v>
      </c>
      <c r="D5387" s="1">
        <v>3710</v>
      </c>
      <c r="E5387" s="21">
        <f t="shared" si="298"/>
        <v>4111.2032051282049</v>
      </c>
      <c r="F5387" s="1">
        <v>4111.2032051282049</v>
      </c>
      <c r="G5387" s="1">
        <v>4111</v>
      </c>
      <c r="H5387" s="1"/>
    </row>
    <row r="5388" spans="1:8">
      <c r="A5388" s="24">
        <f t="shared" si="296"/>
        <v>43717</v>
      </c>
      <c r="B5388" s="30">
        <f t="shared" si="300"/>
        <v>43718</v>
      </c>
      <c r="C5388" s="6">
        <v>1.4583333333333399</v>
      </c>
      <c r="D5388" s="1">
        <v>3940</v>
      </c>
      <c r="E5388" s="21">
        <f t="shared" si="298"/>
        <v>4366.0756410256408</v>
      </c>
      <c r="F5388" s="1">
        <v>4366.0756410256408</v>
      </c>
      <c r="G5388" s="1">
        <v>4366</v>
      </c>
      <c r="H5388" s="1"/>
    </row>
    <row r="5389" spans="1:8">
      <c r="A5389" s="24">
        <f t="shared" si="296"/>
        <v>43717</v>
      </c>
      <c r="B5389" s="30">
        <f t="shared" si="300"/>
        <v>43718</v>
      </c>
      <c r="C5389" s="6">
        <v>1.5</v>
      </c>
      <c r="D5389" s="1">
        <v>3560.5</v>
      </c>
      <c r="E5389" s="21">
        <f t="shared" si="298"/>
        <v>3945.5361217948716</v>
      </c>
      <c r="F5389" s="1">
        <v>3945.5361217948716</v>
      </c>
      <c r="G5389" s="1">
        <v>3946</v>
      </c>
      <c r="H5389" s="1"/>
    </row>
    <row r="5390" spans="1:8">
      <c r="A5390" s="24">
        <f t="shared" si="296"/>
        <v>43717</v>
      </c>
      <c r="B5390" s="30">
        <f t="shared" si="300"/>
        <v>43718</v>
      </c>
      <c r="C5390" s="6">
        <v>1.5416666666666701</v>
      </c>
      <c r="D5390" s="1">
        <v>4084.5</v>
      </c>
      <c r="E5390" s="21">
        <f t="shared" si="298"/>
        <v>4526.2020192307691</v>
      </c>
      <c r="F5390" s="1">
        <v>4526.2020192307691</v>
      </c>
      <c r="G5390" s="1">
        <v>4526</v>
      </c>
      <c r="H5390" s="1"/>
    </row>
    <row r="5391" spans="1:8">
      <c r="A5391" s="24">
        <f t="shared" si="296"/>
        <v>43717</v>
      </c>
      <c r="B5391" s="30">
        <f t="shared" si="300"/>
        <v>43718</v>
      </c>
      <c r="C5391" s="6">
        <v>1.5833333333333399</v>
      </c>
      <c r="D5391" s="1">
        <v>3868.5</v>
      </c>
      <c r="E5391" s="21">
        <f t="shared" si="298"/>
        <v>4286.8435576923075</v>
      </c>
      <c r="F5391" s="1">
        <v>4286.8435576923075</v>
      </c>
      <c r="G5391" s="1">
        <v>4287</v>
      </c>
      <c r="H5391" s="1"/>
    </row>
    <row r="5392" spans="1:8">
      <c r="A5392" s="24">
        <f t="shared" si="296"/>
        <v>43717</v>
      </c>
      <c r="B5392" s="30">
        <f t="shared" si="300"/>
        <v>43718</v>
      </c>
      <c r="C5392" s="6">
        <v>1.625</v>
      </c>
      <c r="D5392" s="1">
        <v>3828</v>
      </c>
      <c r="E5392" s="21">
        <f t="shared" si="298"/>
        <v>4241.9638461538461</v>
      </c>
      <c r="F5392" s="1">
        <v>4241.9638461538461</v>
      </c>
      <c r="G5392" s="1">
        <v>4242</v>
      </c>
      <c r="H5392" s="1"/>
    </row>
    <row r="5393" spans="1:8">
      <c r="A5393" s="24">
        <f t="shared" si="296"/>
        <v>43717</v>
      </c>
      <c r="B5393" s="30">
        <f t="shared" si="300"/>
        <v>43718</v>
      </c>
      <c r="C5393" s="6">
        <v>1.6666666666666701</v>
      </c>
      <c r="D5393" s="1">
        <v>4025.5</v>
      </c>
      <c r="E5393" s="21">
        <f t="shared" si="298"/>
        <v>4460.8216987179485</v>
      </c>
      <c r="F5393" s="1">
        <v>4460.8216987179485</v>
      </c>
      <c r="G5393" s="1">
        <v>4461</v>
      </c>
      <c r="H5393" s="1"/>
    </row>
    <row r="5394" spans="1:8">
      <c r="A5394" s="24">
        <f t="shared" si="296"/>
        <v>43717</v>
      </c>
      <c r="B5394" s="30">
        <f t="shared" si="300"/>
        <v>43718</v>
      </c>
      <c r="C5394" s="6">
        <v>1.7083333333333399</v>
      </c>
      <c r="D5394" s="1">
        <v>3636.5</v>
      </c>
      <c r="E5394" s="21">
        <f t="shared" si="298"/>
        <v>4029.7548397435894</v>
      </c>
      <c r="F5394" s="1">
        <v>4029.7548397435894</v>
      </c>
      <c r="G5394" s="1">
        <v>4030</v>
      </c>
      <c r="H5394" s="1"/>
    </row>
    <row r="5395" spans="1:8">
      <c r="A5395" s="24">
        <f t="shared" si="296"/>
        <v>43717</v>
      </c>
      <c r="B5395" s="30">
        <f t="shared" si="300"/>
        <v>43718</v>
      </c>
      <c r="C5395" s="6">
        <v>1.75</v>
      </c>
      <c r="D5395" s="1">
        <v>3501.5</v>
      </c>
      <c r="E5395" s="21">
        <f t="shared" si="298"/>
        <v>3880.155801282051</v>
      </c>
      <c r="F5395" s="1">
        <v>3880.155801282051</v>
      </c>
      <c r="G5395" s="1">
        <v>3880</v>
      </c>
      <c r="H5395" s="1"/>
    </row>
    <row r="5396" spans="1:8">
      <c r="A5396" s="24">
        <f t="shared" si="296"/>
        <v>43717</v>
      </c>
      <c r="B5396" s="30">
        <f t="shared" si="300"/>
        <v>43718</v>
      </c>
      <c r="C5396" s="6">
        <v>1.7916666666666701</v>
      </c>
      <c r="D5396" s="1">
        <v>3719.5</v>
      </c>
      <c r="E5396" s="21">
        <f t="shared" si="298"/>
        <v>4121.7305448717943</v>
      </c>
      <c r="F5396" s="1">
        <v>4121.7305448717943</v>
      </c>
      <c r="G5396" s="1">
        <v>4122</v>
      </c>
      <c r="H5396" s="1"/>
    </row>
    <row r="5397" spans="1:8">
      <c r="A5397" s="24">
        <f t="shared" si="296"/>
        <v>43717</v>
      </c>
      <c r="B5397" s="30">
        <f t="shared" si="300"/>
        <v>43718</v>
      </c>
      <c r="C5397" s="6">
        <v>1.8333333333333399</v>
      </c>
      <c r="D5397" s="1">
        <v>4229.5</v>
      </c>
      <c r="E5397" s="21">
        <f t="shared" si="298"/>
        <v>4686.882467948717</v>
      </c>
      <c r="F5397" s="1">
        <v>4686.882467948717</v>
      </c>
      <c r="G5397" s="1">
        <v>4687</v>
      </c>
      <c r="H5397" s="1"/>
    </row>
    <row r="5398" spans="1:8">
      <c r="A5398" s="24">
        <f t="shared" si="296"/>
        <v>43717</v>
      </c>
      <c r="B5398" s="30">
        <f t="shared" si="300"/>
        <v>43718</v>
      </c>
      <c r="C5398" s="6">
        <v>1.875</v>
      </c>
      <c r="D5398" s="1">
        <v>4293</v>
      </c>
      <c r="E5398" s="21">
        <f t="shared" si="298"/>
        <v>4757.2494230769225</v>
      </c>
      <c r="F5398" s="1">
        <v>4757.2494230769225</v>
      </c>
      <c r="G5398" s="1">
        <v>4757</v>
      </c>
      <c r="H5398" s="1"/>
    </row>
    <row r="5399" spans="1:8">
      <c r="A5399" s="24">
        <f t="shared" si="296"/>
        <v>43717</v>
      </c>
      <c r="B5399" s="30">
        <f t="shared" si="300"/>
        <v>43718</v>
      </c>
      <c r="C5399" s="6">
        <v>1.9166666666666701</v>
      </c>
      <c r="D5399" s="1">
        <v>3706</v>
      </c>
      <c r="E5399" s="21">
        <f t="shared" si="298"/>
        <v>4106.7706410256405</v>
      </c>
      <c r="F5399" s="1">
        <v>4106.7706410256405</v>
      </c>
      <c r="G5399" s="1">
        <v>4107</v>
      </c>
      <c r="H5399" s="1"/>
    </row>
    <row r="5400" spans="1:8">
      <c r="A5400" s="24">
        <f t="shared" si="296"/>
        <v>43717</v>
      </c>
      <c r="B5400" s="30">
        <f t="shared" si="300"/>
        <v>43718</v>
      </c>
      <c r="C5400" s="6">
        <v>1.9583333333333399</v>
      </c>
      <c r="D5400" s="1">
        <v>4567.5</v>
      </c>
      <c r="E5400" s="21">
        <f t="shared" si="298"/>
        <v>5061.4341346153842</v>
      </c>
      <c r="F5400" s="1">
        <v>5061.4341346153842</v>
      </c>
      <c r="G5400" s="1">
        <v>5061</v>
      </c>
      <c r="H5400" s="1"/>
    </row>
    <row r="5401" spans="1:8">
      <c r="A5401" s="24">
        <f t="shared" si="296"/>
        <v>43717</v>
      </c>
      <c r="B5401" s="28">
        <f t="shared" si="300"/>
        <v>43718</v>
      </c>
      <c r="C5401" s="6">
        <v>2</v>
      </c>
      <c r="D5401" s="1">
        <v>3972</v>
      </c>
      <c r="E5401" s="21">
        <f t="shared" si="298"/>
        <v>4401.5361538461539</v>
      </c>
      <c r="F5401" s="1">
        <v>4401.5361538461539</v>
      </c>
      <c r="G5401" s="1">
        <v>4402</v>
      </c>
      <c r="H5401" s="1"/>
    </row>
    <row r="5402" spans="1:8">
      <c r="A5402" s="24">
        <f t="shared" ref="A5402:A5465" si="301">A5234+7</f>
        <v>43717</v>
      </c>
      <c r="B5402" s="29">
        <f t="shared" si="300"/>
        <v>43719</v>
      </c>
      <c r="C5402" s="6">
        <v>2.0416666666666701</v>
      </c>
      <c r="D5402" s="1">
        <v>3535</v>
      </c>
      <c r="E5402" s="21">
        <f t="shared" si="298"/>
        <v>3917.2785256410257</v>
      </c>
      <c r="F5402" s="1">
        <v>3917.2785256410257</v>
      </c>
      <c r="G5402" s="1">
        <v>3917</v>
      </c>
      <c r="H5402" s="1"/>
    </row>
    <row r="5403" spans="1:8">
      <c r="A5403" s="24">
        <f t="shared" si="301"/>
        <v>43717</v>
      </c>
      <c r="B5403" s="30">
        <f t="shared" si="300"/>
        <v>43719</v>
      </c>
      <c r="C5403" s="6">
        <v>2.0833333333333401</v>
      </c>
      <c r="D5403" s="1">
        <v>4255.5</v>
      </c>
      <c r="E5403" s="21">
        <f t="shared" ref="E5403:E5466" si="302">D5403*(293/273)*(1.0325/1)</f>
        <v>4715.6941346153844</v>
      </c>
      <c r="F5403" s="1">
        <v>4715.6941346153844</v>
      </c>
      <c r="G5403" s="1">
        <v>4716</v>
      </c>
      <c r="H5403" s="1"/>
    </row>
    <row r="5404" spans="1:8">
      <c r="A5404" s="24">
        <f t="shared" si="301"/>
        <v>43717</v>
      </c>
      <c r="B5404" s="30">
        <f t="shared" si="300"/>
        <v>43719</v>
      </c>
      <c r="C5404" s="6">
        <v>2.125</v>
      </c>
      <c r="D5404" s="1">
        <v>3498</v>
      </c>
      <c r="E5404" s="21">
        <f t="shared" si="302"/>
        <v>3876.2773076923072</v>
      </c>
      <c r="F5404" s="1">
        <v>3876.2773076923072</v>
      </c>
      <c r="G5404" s="1">
        <v>3876</v>
      </c>
      <c r="H5404" s="1"/>
    </row>
    <row r="5405" spans="1:8">
      <c r="A5405" s="24">
        <f t="shared" si="301"/>
        <v>43717</v>
      </c>
      <c r="B5405" s="30">
        <f t="shared" si="300"/>
        <v>43719</v>
      </c>
      <c r="C5405" s="6">
        <v>2.1666666666666701</v>
      </c>
      <c r="D5405" s="1">
        <v>4373</v>
      </c>
      <c r="E5405" s="21">
        <f t="shared" si="302"/>
        <v>4845.9007051282051</v>
      </c>
      <c r="F5405" s="1">
        <v>4845.9007051282051</v>
      </c>
      <c r="G5405" s="1">
        <v>4846</v>
      </c>
      <c r="H5405" s="1"/>
    </row>
    <row r="5406" spans="1:8">
      <c r="A5406" s="24">
        <f t="shared" si="301"/>
        <v>43717</v>
      </c>
      <c r="B5406" s="30">
        <f t="shared" si="300"/>
        <v>43719</v>
      </c>
      <c r="C5406" s="6">
        <v>2.2083333333333401</v>
      </c>
      <c r="D5406" s="1">
        <v>1881</v>
      </c>
      <c r="E5406" s="21">
        <f t="shared" si="302"/>
        <v>2084.4132692307689</v>
      </c>
      <c r="F5406" s="1">
        <v>2084.4132692307689</v>
      </c>
      <c r="G5406" s="1">
        <v>2084</v>
      </c>
      <c r="H5406" s="1"/>
    </row>
    <row r="5407" spans="1:8">
      <c r="A5407" s="24">
        <f t="shared" si="301"/>
        <v>43717</v>
      </c>
      <c r="B5407" s="30">
        <f t="shared" si="300"/>
        <v>43719</v>
      </c>
      <c r="C5407" s="6">
        <v>2.25</v>
      </c>
      <c r="D5407" s="1">
        <v>0</v>
      </c>
      <c r="E5407" s="21">
        <f t="shared" si="302"/>
        <v>0</v>
      </c>
      <c r="F5407" s="1">
        <v>0</v>
      </c>
      <c r="G5407" s="1">
        <v>0</v>
      </c>
      <c r="H5407" s="1"/>
    </row>
    <row r="5408" spans="1:8">
      <c r="A5408" s="24">
        <f t="shared" si="301"/>
        <v>43717</v>
      </c>
      <c r="B5408" s="30">
        <f t="shared" si="300"/>
        <v>43719</v>
      </c>
      <c r="C5408" s="6">
        <v>2.2916666666666701</v>
      </c>
      <c r="D5408" s="1">
        <v>3031</v>
      </c>
      <c r="E5408" s="21">
        <f t="shared" si="302"/>
        <v>3358.7754487179482</v>
      </c>
      <c r="F5408" s="1">
        <v>3358.7754487179482</v>
      </c>
      <c r="G5408" s="1">
        <v>3359</v>
      </c>
      <c r="H5408" s="1"/>
    </row>
    <row r="5409" spans="1:8">
      <c r="A5409" s="24">
        <f t="shared" si="301"/>
        <v>43717</v>
      </c>
      <c r="B5409" s="30">
        <f t="shared" si="300"/>
        <v>43719</v>
      </c>
      <c r="C5409" s="6">
        <v>2.3333333333333401</v>
      </c>
      <c r="D5409" s="1">
        <v>3656</v>
      </c>
      <c r="E5409" s="21">
        <f t="shared" si="302"/>
        <v>4051.3635897435897</v>
      </c>
      <c r="F5409" s="1">
        <v>4051.3635897435897</v>
      </c>
      <c r="G5409" s="1">
        <v>4051</v>
      </c>
      <c r="H5409" s="1"/>
    </row>
    <row r="5410" spans="1:8">
      <c r="A5410" s="24">
        <f t="shared" si="301"/>
        <v>43717</v>
      </c>
      <c r="B5410" s="30">
        <f t="shared" si="300"/>
        <v>43719</v>
      </c>
      <c r="C5410" s="6">
        <v>2.375</v>
      </c>
      <c r="D5410" s="1">
        <v>2132</v>
      </c>
      <c r="E5410" s="21">
        <f t="shared" si="302"/>
        <v>2362.5566666666664</v>
      </c>
      <c r="F5410" s="1">
        <v>2362.5566666666664</v>
      </c>
      <c r="G5410" s="1">
        <v>2363</v>
      </c>
      <c r="H5410" s="1"/>
    </row>
    <row r="5411" spans="1:8">
      <c r="A5411" s="24">
        <f t="shared" si="301"/>
        <v>43717</v>
      </c>
      <c r="B5411" s="30">
        <f t="shared" si="300"/>
        <v>43719</v>
      </c>
      <c r="C5411" s="6">
        <v>2.4166666666666701</v>
      </c>
      <c r="D5411" s="1">
        <v>3769.5</v>
      </c>
      <c r="E5411" s="21">
        <f t="shared" si="302"/>
        <v>4177.1375961538461</v>
      </c>
      <c r="F5411" s="1">
        <v>4177.1375961538461</v>
      </c>
      <c r="G5411" s="1">
        <v>4177</v>
      </c>
      <c r="H5411" s="1"/>
    </row>
    <row r="5412" spans="1:8">
      <c r="A5412" s="24">
        <f t="shared" si="301"/>
        <v>43717</v>
      </c>
      <c r="B5412" s="30">
        <f t="shared" si="300"/>
        <v>43719</v>
      </c>
      <c r="C5412" s="6">
        <v>2.4583333333333299</v>
      </c>
      <c r="D5412" s="1">
        <v>4512.5</v>
      </c>
      <c r="E5412" s="21">
        <f t="shared" si="302"/>
        <v>5000.4863782051279</v>
      </c>
      <c r="F5412" s="1">
        <v>5000.4863782051279</v>
      </c>
      <c r="G5412" s="1">
        <v>5000</v>
      </c>
      <c r="H5412" s="1"/>
    </row>
    <row r="5413" spans="1:8">
      <c r="A5413" s="24">
        <f t="shared" si="301"/>
        <v>43717</v>
      </c>
      <c r="B5413" s="30">
        <f t="shared" si="300"/>
        <v>43719</v>
      </c>
      <c r="C5413" s="6">
        <v>2.5</v>
      </c>
      <c r="D5413" s="1">
        <v>2922</v>
      </c>
      <c r="E5413" s="21">
        <f t="shared" si="302"/>
        <v>3237.9880769230767</v>
      </c>
      <c r="F5413" s="1">
        <v>3237.9880769230767</v>
      </c>
      <c r="G5413" s="1">
        <v>3238</v>
      </c>
      <c r="H5413" s="1"/>
    </row>
    <row r="5414" spans="1:8">
      <c r="A5414" s="24">
        <f t="shared" si="301"/>
        <v>43717</v>
      </c>
      <c r="B5414" s="30">
        <f t="shared" si="300"/>
        <v>43719</v>
      </c>
      <c r="C5414" s="6">
        <v>2.5416666666666701</v>
      </c>
      <c r="D5414" s="1">
        <v>4051</v>
      </c>
      <c r="E5414" s="21">
        <f t="shared" si="302"/>
        <v>4489.0792948717944</v>
      </c>
      <c r="F5414" s="1">
        <v>4489.0792948717944</v>
      </c>
      <c r="G5414" s="1">
        <v>4489</v>
      </c>
      <c r="H5414" s="1"/>
    </row>
    <row r="5415" spans="1:8">
      <c r="A5415" s="24">
        <f t="shared" si="301"/>
        <v>43717</v>
      </c>
      <c r="B5415" s="30">
        <f t="shared" si="300"/>
        <v>43719</v>
      </c>
      <c r="C5415" s="6">
        <v>2.5833333333333299</v>
      </c>
      <c r="D5415" s="1">
        <v>3716.5</v>
      </c>
      <c r="E5415" s="21">
        <f t="shared" si="302"/>
        <v>4118.4061217948711</v>
      </c>
      <c r="F5415" s="1">
        <v>4118.4061217948711</v>
      </c>
      <c r="G5415" s="1">
        <v>4118</v>
      </c>
      <c r="H5415" s="1"/>
    </row>
    <row r="5416" spans="1:8">
      <c r="A5416" s="24">
        <f t="shared" si="301"/>
        <v>43717</v>
      </c>
      <c r="B5416" s="30">
        <f t="shared" si="300"/>
        <v>43719</v>
      </c>
      <c r="C5416" s="6">
        <v>2.625</v>
      </c>
      <c r="D5416" s="1">
        <v>4409</v>
      </c>
      <c r="E5416" s="21">
        <f t="shared" si="302"/>
        <v>4885.7937820512816</v>
      </c>
      <c r="F5416" s="1">
        <v>4885.7937820512816</v>
      </c>
      <c r="G5416" s="1">
        <v>4886</v>
      </c>
      <c r="H5416" s="1"/>
    </row>
    <row r="5417" spans="1:8">
      <c r="A5417" s="24">
        <f t="shared" si="301"/>
        <v>43717</v>
      </c>
      <c r="B5417" s="30">
        <f t="shared" si="300"/>
        <v>43719</v>
      </c>
      <c r="C5417" s="6">
        <v>2.6666666666666701</v>
      </c>
      <c r="D5417" s="1">
        <v>4486</v>
      </c>
      <c r="E5417" s="21">
        <f t="shared" si="302"/>
        <v>4971.1206410256409</v>
      </c>
      <c r="F5417" s="1">
        <v>4971.1206410256409</v>
      </c>
      <c r="G5417" s="1">
        <v>4971</v>
      </c>
      <c r="H5417" s="1"/>
    </row>
    <row r="5418" spans="1:8">
      <c r="A5418" s="24">
        <f t="shared" si="301"/>
        <v>43717</v>
      </c>
      <c r="B5418" s="30">
        <f t="shared" si="300"/>
        <v>43719</v>
      </c>
      <c r="C5418" s="6">
        <v>2.7083333333333299</v>
      </c>
      <c r="D5418" s="1">
        <v>3803</v>
      </c>
      <c r="E5418" s="21">
        <f t="shared" si="302"/>
        <v>4214.2603205128198</v>
      </c>
      <c r="F5418" s="1">
        <v>4214.2603205128198</v>
      </c>
      <c r="G5418" s="1">
        <v>4214</v>
      </c>
      <c r="H5418" s="1"/>
    </row>
    <row r="5419" spans="1:8">
      <c r="A5419" s="24">
        <f t="shared" si="301"/>
        <v>43717</v>
      </c>
      <c r="B5419" s="30">
        <f t="shared" si="300"/>
        <v>43719</v>
      </c>
      <c r="C5419" s="6">
        <v>2.75</v>
      </c>
      <c r="D5419" s="1">
        <v>4564</v>
      </c>
      <c r="E5419" s="21">
        <f t="shared" si="302"/>
        <v>5057.5556410256413</v>
      </c>
      <c r="F5419" s="1">
        <v>5057.5556410256413</v>
      </c>
      <c r="G5419" s="1">
        <v>5058</v>
      </c>
      <c r="H5419" s="1"/>
    </row>
    <row r="5420" spans="1:8">
      <c r="A5420" s="24">
        <f t="shared" si="301"/>
        <v>43717</v>
      </c>
      <c r="B5420" s="30">
        <f t="shared" si="300"/>
        <v>43719</v>
      </c>
      <c r="C5420" s="6">
        <v>2.7916666666666701</v>
      </c>
      <c r="D5420" s="1">
        <v>3522.5</v>
      </c>
      <c r="E5420" s="21">
        <f t="shared" si="302"/>
        <v>3903.426762820513</v>
      </c>
      <c r="F5420" s="1">
        <v>3903.426762820513</v>
      </c>
      <c r="G5420" s="1">
        <v>3903</v>
      </c>
      <c r="H5420" s="1"/>
    </row>
    <row r="5421" spans="1:8">
      <c r="A5421" s="24">
        <f t="shared" si="301"/>
        <v>43717</v>
      </c>
      <c r="B5421" s="30">
        <f t="shared" si="300"/>
        <v>43719</v>
      </c>
      <c r="C5421" s="6">
        <v>2.8333333333333299</v>
      </c>
      <c r="D5421" s="1">
        <v>3869.5</v>
      </c>
      <c r="E5421" s="21">
        <f t="shared" si="302"/>
        <v>4287.9516987179486</v>
      </c>
      <c r="F5421" s="1">
        <v>4287.9516987179486</v>
      </c>
      <c r="G5421" s="1">
        <v>4288</v>
      </c>
      <c r="H5421" s="1"/>
    </row>
    <row r="5422" spans="1:8">
      <c r="A5422" s="24">
        <f t="shared" si="301"/>
        <v>43717</v>
      </c>
      <c r="B5422" s="30">
        <f t="shared" si="300"/>
        <v>43719</v>
      </c>
      <c r="C5422" s="6">
        <v>2.875</v>
      </c>
      <c r="D5422" s="1">
        <v>3609</v>
      </c>
      <c r="E5422" s="21">
        <f t="shared" si="302"/>
        <v>3999.2809615384613</v>
      </c>
      <c r="F5422" s="1">
        <v>3999.2809615384613</v>
      </c>
      <c r="G5422" s="1">
        <v>3999</v>
      </c>
      <c r="H5422" s="1"/>
    </row>
    <row r="5423" spans="1:8">
      <c r="A5423" s="24">
        <f t="shared" si="301"/>
        <v>43717</v>
      </c>
      <c r="B5423" s="30">
        <f t="shared" si="300"/>
        <v>43719</v>
      </c>
      <c r="C5423" s="6">
        <v>2.9166666666666701</v>
      </c>
      <c r="D5423" s="1">
        <v>3588.5</v>
      </c>
      <c r="E5423" s="21">
        <f t="shared" si="302"/>
        <v>3976.5640705128203</v>
      </c>
      <c r="F5423" s="1">
        <v>3976.5640705128203</v>
      </c>
      <c r="G5423" s="1">
        <v>3977</v>
      </c>
      <c r="H5423" s="1"/>
    </row>
    <row r="5424" spans="1:8">
      <c r="A5424" s="24">
        <f t="shared" si="301"/>
        <v>43717</v>
      </c>
      <c r="B5424" s="30">
        <f t="shared" si="300"/>
        <v>43719</v>
      </c>
      <c r="C5424" s="6">
        <v>2.9583333333333299</v>
      </c>
      <c r="D5424" s="1">
        <v>3976.5</v>
      </c>
      <c r="E5424" s="21">
        <f t="shared" si="302"/>
        <v>4406.5227884615379</v>
      </c>
      <c r="F5424" s="1">
        <v>4406.5227884615379</v>
      </c>
      <c r="G5424" s="1">
        <v>4407</v>
      </c>
      <c r="H5424" s="1"/>
    </row>
    <row r="5425" spans="1:8">
      <c r="A5425" s="24">
        <f t="shared" si="301"/>
        <v>43717</v>
      </c>
      <c r="B5425" s="28">
        <f t="shared" si="300"/>
        <v>43719</v>
      </c>
      <c r="C5425" s="6">
        <v>3</v>
      </c>
      <c r="D5425" s="1">
        <v>3623.5</v>
      </c>
      <c r="E5425" s="21">
        <f t="shared" si="302"/>
        <v>4015.3490064102562</v>
      </c>
      <c r="F5425" s="1">
        <v>4015.3490064102562</v>
      </c>
      <c r="G5425" s="1">
        <v>4015</v>
      </c>
      <c r="H5425" s="1"/>
    </row>
    <row r="5426" spans="1:8">
      <c r="A5426" s="24">
        <f t="shared" si="301"/>
        <v>43717</v>
      </c>
      <c r="B5426" s="29">
        <f t="shared" si="300"/>
        <v>43720</v>
      </c>
      <c r="C5426" s="6">
        <v>3.0416666666666701</v>
      </c>
      <c r="D5426" s="1">
        <v>3991</v>
      </c>
      <c r="E5426" s="21">
        <f t="shared" si="302"/>
        <v>4422.5908333333327</v>
      </c>
      <c r="F5426" s="1">
        <v>4422.5908333333327</v>
      </c>
      <c r="G5426" s="1">
        <v>4423</v>
      </c>
      <c r="H5426" s="1"/>
    </row>
    <row r="5427" spans="1:8">
      <c r="A5427" s="24">
        <f t="shared" si="301"/>
        <v>43717</v>
      </c>
      <c r="B5427" s="30">
        <f t="shared" si="300"/>
        <v>43720</v>
      </c>
      <c r="C5427" s="6">
        <v>3.0833333333333299</v>
      </c>
      <c r="D5427" s="1">
        <v>3846.5</v>
      </c>
      <c r="E5427" s="21">
        <f t="shared" si="302"/>
        <v>4262.4644551282054</v>
      </c>
      <c r="F5427" s="1">
        <v>4262.4644551282054</v>
      </c>
      <c r="G5427" s="1">
        <v>4262</v>
      </c>
      <c r="H5427" s="1"/>
    </row>
    <row r="5428" spans="1:8">
      <c r="A5428" s="24">
        <f t="shared" si="301"/>
        <v>43717</v>
      </c>
      <c r="B5428" s="30">
        <f t="shared" si="300"/>
        <v>43720</v>
      </c>
      <c r="C5428" s="6">
        <v>3.125</v>
      </c>
      <c r="D5428" s="1">
        <v>3571</v>
      </c>
      <c r="E5428" s="21">
        <f t="shared" si="302"/>
        <v>3957.1716025641022</v>
      </c>
      <c r="F5428" s="1">
        <v>3957.1716025641022</v>
      </c>
      <c r="G5428" s="1">
        <v>3957</v>
      </c>
      <c r="H5428" s="1"/>
    </row>
    <row r="5429" spans="1:8">
      <c r="A5429" s="24">
        <f t="shared" si="301"/>
        <v>43717</v>
      </c>
      <c r="B5429" s="30">
        <f t="shared" si="300"/>
        <v>43720</v>
      </c>
      <c r="C5429" s="6">
        <v>3.1666666666666701</v>
      </c>
      <c r="D5429" s="1">
        <v>3772</v>
      </c>
      <c r="E5429" s="21">
        <f t="shared" si="302"/>
        <v>4179.9079487179479</v>
      </c>
      <c r="F5429" s="1">
        <v>4179.9079487179479</v>
      </c>
      <c r="G5429" s="1">
        <v>4180</v>
      </c>
      <c r="H5429" s="1"/>
    </row>
    <row r="5430" spans="1:8">
      <c r="A5430" s="24">
        <f t="shared" si="301"/>
        <v>43717</v>
      </c>
      <c r="B5430" s="30">
        <f t="shared" si="300"/>
        <v>43720</v>
      </c>
      <c r="C5430" s="6">
        <v>3.2083333333333299</v>
      </c>
      <c r="D5430" s="1">
        <v>2129</v>
      </c>
      <c r="E5430" s="21">
        <f t="shared" si="302"/>
        <v>2359.2322435897436</v>
      </c>
      <c r="F5430" s="1">
        <v>2359.2322435897436</v>
      </c>
      <c r="G5430" s="1">
        <v>2359</v>
      </c>
      <c r="H5430" s="1"/>
    </row>
    <row r="5431" spans="1:8">
      <c r="A5431" s="24">
        <f t="shared" si="301"/>
        <v>43717</v>
      </c>
      <c r="B5431" s="30">
        <f t="shared" si="300"/>
        <v>43720</v>
      </c>
      <c r="C5431" s="6">
        <v>3.25</v>
      </c>
      <c r="D5431" s="1">
        <v>0</v>
      </c>
      <c r="E5431" s="21">
        <f t="shared" si="302"/>
        <v>0</v>
      </c>
      <c r="F5431" s="1">
        <v>0</v>
      </c>
      <c r="G5431" s="1">
        <v>0</v>
      </c>
      <c r="H5431" s="1"/>
    </row>
    <row r="5432" spans="1:8">
      <c r="A5432" s="24">
        <f t="shared" si="301"/>
        <v>43717</v>
      </c>
      <c r="B5432" s="30">
        <f t="shared" si="300"/>
        <v>43720</v>
      </c>
      <c r="C5432" s="6">
        <v>3.2916666666666701</v>
      </c>
      <c r="D5432" s="1">
        <v>2968.5</v>
      </c>
      <c r="E5432" s="21">
        <f t="shared" si="302"/>
        <v>3289.5166346153846</v>
      </c>
      <c r="F5432" s="1">
        <v>3289.5166346153846</v>
      </c>
      <c r="G5432" s="1">
        <v>3290</v>
      </c>
      <c r="H5432" s="1"/>
    </row>
    <row r="5433" spans="1:8">
      <c r="A5433" s="24">
        <f t="shared" si="301"/>
        <v>43717</v>
      </c>
      <c r="B5433" s="30">
        <f t="shared" si="300"/>
        <v>43720</v>
      </c>
      <c r="C5433" s="6">
        <v>3.3333333333333299</v>
      </c>
      <c r="D5433" s="1">
        <v>4291</v>
      </c>
      <c r="E5433" s="21">
        <f t="shared" si="302"/>
        <v>4755.0331410256413</v>
      </c>
      <c r="F5433" s="1">
        <v>4755.0331410256413</v>
      </c>
      <c r="G5433" s="1">
        <v>4755</v>
      </c>
      <c r="H5433" s="1"/>
    </row>
    <row r="5434" spans="1:8">
      <c r="A5434" s="24">
        <f t="shared" si="301"/>
        <v>43717</v>
      </c>
      <c r="B5434" s="30">
        <f t="shared" si="300"/>
        <v>43720</v>
      </c>
      <c r="C5434" s="6">
        <v>3.375</v>
      </c>
      <c r="D5434" s="1">
        <v>3426</v>
      </c>
      <c r="E5434" s="21">
        <f t="shared" si="302"/>
        <v>3796.4911538461533</v>
      </c>
      <c r="F5434" s="1">
        <v>3796.4911538461533</v>
      </c>
      <c r="G5434" s="1">
        <v>3796</v>
      </c>
      <c r="H5434" s="1"/>
    </row>
    <row r="5435" spans="1:8">
      <c r="A5435" s="24">
        <f t="shared" si="301"/>
        <v>43717</v>
      </c>
      <c r="B5435" s="30">
        <f t="shared" si="300"/>
        <v>43720</v>
      </c>
      <c r="C5435" s="6">
        <v>3.4166666666666701</v>
      </c>
      <c r="D5435" s="1">
        <v>3803</v>
      </c>
      <c r="E5435" s="21">
        <f t="shared" si="302"/>
        <v>4214.2603205128198</v>
      </c>
      <c r="F5435" s="1">
        <v>4214.2603205128198</v>
      </c>
      <c r="G5435" s="1">
        <v>4214</v>
      </c>
      <c r="H5435" s="1"/>
    </row>
    <row r="5436" spans="1:8">
      <c r="A5436" s="24">
        <f t="shared" si="301"/>
        <v>43717</v>
      </c>
      <c r="B5436" s="30">
        <f t="shared" si="300"/>
        <v>43720</v>
      </c>
      <c r="C5436" s="6">
        <v>3.4583333333333299</v>
      </c>
      <c r="D5436" s="1">
        <v>3626</v>
      </c>
      <c r="E5436" s="21">
        <f t="shared" si="302"/>
        <v>4018.1193589743584</v>
      </c>
      <c r="F5436" s="1">
        <v>4018.1193589743584</v>
      </c>
      <c r="G5436" s="1">
        <v>4018</v>
      </c>
      <c r="H5436" s="1"/>
    </row>
    <row r="5437" spans="1:8">
      <c r="A5437" s="24">
        <f t="shared" si="301"/>
        <v>43717</v>
      </c>
      <c r="B5437" s="30">
        <f t="shared" si="300"/>
        <v>43720</v>
      </c>
      <c r="C5437" s="6">
        <v>3.5</v>
      </c>
      <c r="D5437" s="1">
        <v>2942</v>
      </c>
      <c r="E5437" s="21">
        <f t="shared" si="302"/>
        <v>3260.1508974358971</v>
      </c>
      <c r="F5437" s="1">
        <v>3260.1508974358971</v>
      </c>
      <c r="G5437" s="1">
        <v>3260</v>
      </c>
      <c r="H5437" s="1"/>
    </row>
    <row r="5438" spans="1:8">
      <c r="A5438" s="24">
        <f t="shared" si="301"/>
        <v>43717</v>
      </c>
      <c r="B5438" s="30">
        <f t="shared" si="300"/>
        <v>43720</v>
      </c>
      <c r="C5438" s="6">
        <v>3.5416666666666701</v>
      </c>
      <c r="D5438" s="1">
        <v>3861</v>
      </c>
      <c r="E5438" s="21">
        <f t="shared" si="302"/>
        <v>4278.5325000000003</v>
      </c>
      <c r="F5438" s="1">
        <v>4278.5325000000003</v>
      </c>
      <c r="G5438" s="1">
        <v>4279</v>
      </c>
      <c r="H5438" s="1"/>
    </row>
    <row r="5439" spans="1:8">
      <c r="A5439" s="24">
        <f t="shared" si="301"/>
        <v>43717</v>
      </c>
      <c r="B5439" s="30">
        <f t="shared" si="300"/>
        <v>43720</v>
      </c>
      <c r="C5439" s="6">
        <v>3.5833333333333299</v>
      </c>
      <c r="D5439" s="1">
        <v>3518</v>
      </c>
      <c r="E5439" s="21">
        <f t="shared" si="302"/>
        <v>3898.4401282051281</v>
      </c>
      <c r="F5439" s="1">
        <v>3898.4401282051281</v>
      </c>
      <c r="G5439" s="1">
        <v>3898</v>
      </c>
      <c r="H5439" s="1"/>
    </row>
    <row r="5440" spans="1:8">
      <c r="A5440" s="24">
        <f t="shared" si="301"/>
        <v>43717</v>
      </c>
      <c r="B5440" s="30">
        <f t="shared" si="300"/>
        <v>43720</v>
      </c>
      <c r="C5440" s="6">
        <v>3.625</v>
      </c>
      <c r="D5440" s="1">
        <v>4123.5</v>
      </c>
      <c r="E5440" s="21">
        <f t="shared" si="302"/>
        <v>4569.4195192307689</v>
      </c>
      <c r="F5440" s="1">
        <v>4569.4195192307689</v>
      </c>
      <c r="G5440" s="1">
        <v>4569</v>
      </c>
      <c r="H5440" s="1"/>
    </row>
    <row r="5441" spans="1:8">
      <c r="A5441" s="24">
        <f t="shared" si="301"/>
        <v>43717</v>
      </c>
      <c r="B5441" s="30">
        <f t="shared" si="300"/>
        <v>43720</v>
      </c>
      <c r="C5441" s="6">
        <v>3.6666666666666701</v>
      </c>
      <c r="D5441" s="1">
        <v>4133</v>
      </c>
      <c r="E5441" s="21">
        <f t="shared" si="302"/>
        <v>4579.9468589743583</v>
      </c>
      <c r="F5441" s="1">
        <v>4579.9468589743583</v>
      </c>
      <c r="G5441" s="1">
        <v>4580</v>
      </c>
      <c r="H5441" s="1"/>
    </row>
    <row r="5442" spans="1:8">
      <c r="A5442" s="24">
        <f t="shared" si="301"/>
        <v>43717</v>
      </c>
      <c r="B5442" s="30">
        <f t="shared" ref="B5442:B5505" si="303">B5418+1</f>
        <v>43720</v>
      </c>
      <c r="C5442" s="6">
        <v>3.7083333333333299</v>
      </c>
      <c r="D5442" s="1">
        <v>3679.5</v>
      </c>
      <c r="E5442" s="21">
        <f t="shared" si="302"/>
        <v>4077.404903846154</v>
      </c>
      <c r="F5442" s="1">
        <v>4077.404903846154</v>
      </c>
      <c r="G5442" s="1">
        <v>4077</v>
      </c>
      <c r="H5442" s="1"/>
    </row>
    <row r="5443" spans="1:8">
      <c r="A5443" s="24">
        <f t="shared" si="301"/>
        <v>43717</v>
      </c>
      <c r="B5443" s="30">
        <f t="shared" si="303"/>
        <v>43720</v>
      </c>
      <c r="C5443" s="6">
        <v>3.75</v>
      </c>
      <c r="D5443" s="1">
        <v>3609</v>
      </c>
      <c r="E5443" s="21">
        <f t="shared" si="302"/>
        <v>3999.2809615384613</v>
      </c>
      <c r="F5443" s="1">
        <v>3999.2809615384613</v>
      </c>
      <c r="G5443" s="1">
        <v>3999</v>
      </c>
      <c r="H5443" s="1"/>
    </row>
    <row r="5444" spans="1:8">
      <c r="A5444" s="24">
        <f t="shared" si="301"/>
        <v>43717</v>
      </c>
      <c r="B5444" s="30">
        <f t="shared" si="303"/>
        <v>43720</v>
      </c>
      <c r="C5444" s="6">
        <v>3.7916666666666701</v>
      </c>
      <c r="D5444" s="1">
        <v>3343.5</v>
      </c>
      <c r="E5444" s="21">
        <f t="shared" si="302"/>
        <v>3705.0695192307689</v>
      </c>
      <c r="F5444" s="1">
        <v>3705.0695192307689</v>
      </c>
      <c r="G5444" s="1">
        <v>3705</v>
      </c>
      <c r="H5444" s="1"/>
    </row>
    <row r="5445" spans="1:8">
      <c r="A5445" s="24">
        <f t="shared" si="301"/>
        <v>43717</v>
      </c>
      <c r="B5445" s="30">
        <f t="shared" si="303"/>
        <v>43720</v>
      </c>
      <c r="C5445" s="6">
        <v>3.8333333333333299</v>
      </c>
      <c r="D5445" s="1">
        <v>3984</v>
      </c>
      <c r="E5445" s="21">
        <f t="shared" si="302"/>
        <v>4414.833846153846</v>
      </c>
      <c r="F5445" s="1">
        <v>4414.833846153846</v>
      </c>
      <c r="G5445" s="1">
        <v>4415</v>
      </c>
      <c r="H5445" s="1"/>
    </row>
    <row r="5446" spans="1:8">
      <c r="A5446" s="24">
        <f t="shared" si="301"/>
        <v>43717</v>
      </c>
      <c r="B5446" s="30">
        <f t="shared" si="303"/>
        <v>43720</v>
      </c>
      <c r="C5446" s="6">
        <v>3.875</v>
      </c>
      <c r="D5446" s="1">
        <v>3985</v>
      </c>
      <c r="E5446" s="21">
        <f t="shared" si="302"/>
        <v>4415.9419871794871</v>
      </c>
      <c r="F5446" s="1">
        <v>4415.9419871794871</v>
      </c>
      <c r="G5446" s="1">
        <v>4416</v>
      </c>
      <c r="H5446" s="1"/>
    </row>
    <row r="5447" spans="1:8">
      <c r="A5447" s="24">
        <f t="shared" si="301"/>
        <v>43717</v>
      </c>
      <c r="B5447" s="30">
        <f t="shared" si="303"/>
        <v>43720</v>
      </c>
      <c r="C5447" s="6">
        <v>3.9166666666666701</v>
      </c>
      <c r="D5447" s="1">
        <v>3561.5</v>
      </c>
      <c r="E5447" s="21">
        <f t="shared" si="302"/>
        <v>3946.6442628205127</v>
      </c>
      <c r="F5447" s="1">
        <v>3946.6442628205127</v>
      </c>
      <c r="G5447" s="1">
        <v>3947</v>
      </c>
      <c r="H5447" s="1"/>
    </row>
    <row r="5448" spans="1:8">
      <c r="A5448" s="24">
        <f t="shared" si="301"/>
        <v>43717</v>
      </c>
      <c r="B5448" s="30">
        <f t="shared" si="303"/>
        <v>43720</v>
      </c>
      <c r="C5448" s="6">
        <v>3.9583333333333299</v>
      </c>
      <c r="D5448" s="1">
        <v>4244.5</v>
      </c>
      <c r="E5448" s="21">
        <f t="shared" si="302"/>
        <v>4703.5045833333334</v>
      </c>
      <c r="F5448" s="1">
        <v>4703.5045833333334</v>
      </c>
      <c r="G5448" s="1">
        <v>4704</v>
      </c>
      <c r="H5448" s="1"/>
    </row>
    <row r="5449" spans="1:8">
      <c r="A5449" s="24">
        <f t="shared" si="301"/>
        <v>43717</v>
      </c>
      <c r="B5449" s="28">
        <f t="shared" si="303"/>
        <v>43720</v>
      </c>
      <c r="C5449" s="6">
        <v>4</v>
      </c>
      <c r="D5449" s="1">
        <v>4074</v>
      </c>
      <c r="E5449" s="21">
        <f t="shared" si="302"/>
        <v>4514.5665384615377</v>
      </c>
      <c r="F5449" s="1">
        <v>4514.5665384615377</v>
      </c>
      <c r="G5449" s="1">
        <v>4515</v>
      </c>
      <c r="H5449" s="1"/>
    </row>
    <row r="5450" spans="1:8">
      <c r="A5450" s="24">
        <f t="shared" si="301"/>
        <v>43717</v>
      </c>
      <c r="B5450" s="29">
        <f t="shared" si="303"/>
        <v>43721</v>
      </c>
      <c r="C5450" s="6">
        <v>4.0416666666666696</v>
      </c>
      <c r="D5450" s="1">
        <v>4051.5</v>
      </c>
      <c r="E5450" s="21">
        <f t="shared" si="302"/>
        <v>4489.633365384615</v>
      </c>
      <c r="F5450" s="1">
        <v>4489.633365384615</v>
      </c>
      <c r="G5450" s="1">
        <v>4490</v>
      </c>
      <c r="H5450" s="1"/>
    </row>
    <row r="5451" spans="1:8">
      <c r="A5451" s="24">
        <f t="shared" si="301"/>
        <v>43717</v>
      </c>
      <c r="B5451" s="30">
        <f t="shared" si="303"/>
        <v>43721</v>
      </c>
      <c r="C5451" s="6">
        <v>4.0833333333333304</v>
      </c>
      <c r="D5451" s="1">
        <v>4481</v>
      </c>
      <c r="E5451" s="21">
        <f t="shared" si="302"/>
        <v>4965.5799358974355</v>
      </c>
      <c r="F5451" s="1">
        <v>4965.5799358974355</v>
      </c>
      <c r="G5451" s="1">
        <v>4966</v>
      </c>
      <c r="H5451" s="1"/>
    </row>
    <row r="5452" spans="1:8">
      <c r="A5452" s="24">
        <f t="shared" si="301"/>
        <v>43717</v>
      </c>
      <c r="B5452" s="30">
        <f t="shared" si="303"/>
        <v>43721</v>
      </c>
      <c r="C5452" s="6">
        <v>4.125</v>
      </c>
      <c r="D5452" s="1">
        <v>3726</v>
      </c>
      <c r="E5452" s="21">
        <f t="shared" si="302"/>
        <v>4128.9334615384614</v>
      </c>
      <c r="F5452" s="1">
        <v>4128.9334615384614</v>
      </c>
      <c r="G5452" s="1">
        <v>4129</v>
      </c>
      <c r="H5452" s="1"/>
    </row>
    <row r="5453" spans="1:8">
      <c r="A5453" s="24">
        <f t="shared" si="301"/>
        <v>43717</v>
      </c>
      <c r="B5453" s="30">
        <f t="shared" si="303"/>
        <v>43721</v>
      </c>
      <c r="C5453" s="6">
        <v>4.1666666666666696</v>
      </c>
      <c r="D5453" s="1">
        <v>4221.5</v>
      </c>
      <c r="E5453" s="21">
        <f t="shared" si="302"/>
        <v>4678.0173397435892</v>
      </c>
      <c r="F5453" s="1">
        <v>4678.0173397435892</v>
      </c>
      <c r="G5453" s="1">
        <v>4678</v>
      </c>
      <c r="H5453" s="1"/>
    </row>
    <row r="5454" spans="1:8">
      <c r="A5454" s="24">
        <f t="shared" si="301"/>
        <v>43717</v>
      </c>
      <c r="B5454" s="30">
        <f t="shared" si="303"/>
        <v>43721</v>
      </c>
      <c r="C5454" s="6">
        <v>4.2083333333333304</v>
      </c>
      <c r="D5454" s="1">
        <v>2073.5</v>
      </c>
      <c r="E5454" s="21">
        <f t="shared" si="302"/>
        <v>2297.7304166666668</v>
      </c>
      <c r="F5454" s="1">
        <v>2297.7304166666668</v>
      </c>
      <c r="G5454" s="1">
        <v>2298</v>
      </c>
      <c r="H5454" s="1"/>
    </row>
    <row r="5455" spans="1:8">
      <c r="A5455" s="24">
        <f t="shared" si="301"/>
        <v>43717</v>
      </c>
      <c r="B5455" s="30">
        <f t="shared" si="303"/>
        <v>43721</v>
      </c>
      <c r="C5455" s="6">
        <v>4.25</v>
      </c>
      <c r="D5455" s="1">
        <v>0</v>
      </c>
      <c r="E5455" s="21">
        <f t="shared" si="302"/>
        <v>0</v>
      </c>
      <c r="F5455" s="1">
        <v>0</v>
      </c>
      <c r="G5455" s="1">
        <v>0</v>
      </c>
      <c r="H5455" s="1"/>
    </row>
    <row r="5456" spans="1:8">
      <c r="A5456" s="24">
        <f t="shared" si="301"/>
        <v>43717</v>
      </c>
      <c r="B5456" s="30">
        <f t="shared" si="303"/>
        <v>43721</v>
      </c>
      <c r="C5456" s="6">
        <v>4.2916666666666696</v>
      </c>
      <c r="D5456" s="1">
        <v>3020</v>
      </c>
      <c r="E5456" s="21">
        <f t="shared" si="302"/>
        <v>3346.5858974358976</v>
      </c>
      <c r="F5456" s="1">
        <v>3346.5858974358976</v>
      </c>
      <c r="G5456" s="1">
        <v>3347</v>
      </c>
      <c r="H5456" s="1"/>
    </row>
    <row r="5457" spans="1:8">
      <c r="A5457" s="24">
        <f t="shared" si="301"/>
        <v>43717</v>
      </c>
      <c r="B5457" s="30">
        <f t="shared" si="303"/>
        <v>43721</v>
      </c>
      <c r="C5457" s="6">
        <v>4.3333333333333304</v>
      </c>
      <c r="D5457" s="1">
        <v>3637</v>
      </c>
      <c r="E5457" s="21">
        <f t="shared" si="302"/>
        <v>4030.3089102564099</v>
      </c>
      <c r="F5457" s="1">
        <v>4030.3089102564099</v>
      </c>
      <c r="G5457" s="1">
        <v>4030</v>
      </c>
      <c r="H5457" s="1"/>
    </row>
    <row r="5458" spans="1:8">
      <c r="A5458" s="24">
        <f t="shared" si="301"/>
        <v>43717</v>
      </c>
      <c r="B5458" s="30">
        <f t="shared" si="303"/>
        <v>43721</v>
      </c>
      <c r="C5458" s="6">
        <v>4.375</v>
      </c>
      <c r="D5458" s="1">
        <v>3002.5</v>
      </c>
      <c r="E5458" s="21">
        <f t="shared" si="302"/>
        <v>3327.1934294871794</v>
      </c>
      <c r="F5458" s="1">
        <v>3327.1934294871794</v>
      </c>
      <c r="G5458" s="1">
        <v>3327</v>
      </c>
      <c r="H5458" s="1"/>
    </row>
    <row r="5459" spans="1:8">
      <c r="A5459" s="24">
        <f t="shared" si="301"/>
        <v>43717</v>
      </c>
      <c r="B5459" s="30">
        <f t="shared" si="303"/>
        <v>43721</v>
      </c>
      <c r="C5459" s="6">
        <v>4.4166666666666696</v>
      </c>
      <c r="D5459" s="1">
        <v>3825.5</v>
      </c>
      <c r="E5459" s="21">
        <f t="shared" si="302"/>
        <v>4239.1934935897434</v>
      </c>
      <c r="F5459" s="1">
        <v>4239.1934935897434</v>
      </c>
      <c r="G5459" s="1">
        <v>4239</v>
      </c>
      <c r="H5459" s="1"/>
    </row>
    <row r="5460" spans="1:8">
      <c r="A5460" s="24">
        <f t="shared" si="301"/>
        <v>43717</v>
      </c>
      <c r="B5460" s="30">
        <f t="shared" si="303"/>
        <v>43721</v>
      </c>
      <c r="C5460" s="6">
        <v>4.4583333333333304</v>
      </c>
      <c r="D5460" s="1">
        <v>3637</v>
      </c>
      <c r="E5460" s="21">
        <f t="shared" si="302"/>
        <v>4030.3089102564099</v>
      </c>
      <c r="F5460" s="1">
        <v>4030.3089102564099</v>
      </c>
      <c r="G5460" s="1">
        <v>4030</v>
      </c>
      <c r="H5460" s="1"/>
    </row>
    <row r="5461" spans="1:8">
      <c r="A5461" s="24">
        <f t="shared" si="301"/>
        <v>43717</v>
      </c>
      <c r="B5461" s="30">
        <f t="shared" si="303"/>
        <v>43721</v>
      </c>
      <c r="C5461" s="6">
        <v>4.5</v>
      </c>
      <c r="D5461" s="1">
        <v>2954.5</v>
      </c>
      <c r="E5461" s="21">
        <f t="shared" si="302"/>
        <v>3274.0026602564099</v>
      </c>
      <c r="F5461" s="1">
        <v>3274.0026602564099</v>
      </c>
      <c r="G5461" s="1">
        <v>3274</v>
      </c>
      <c r="H5461" s="1"/>
    </row>
    <row r="5462" spans="1:8">
      <c r="A5462" s="24">
        <f t="shared" si="301"/>
        <v>43717</v>
      </c>
      <c r="B5462" s="30">
        <f t="shared" si="303"/>
        <v>43721</v>
      </c>
      <c r="C5462" s="6">
        <v>4.5416666666666696</v>
      </c>
      <c r="D5462" s="1">
        <v>3714.5</v>
      </c>
      <c r="E5462" s="21">
        <f t="shared" si="302"/>
        <v>4116.1898397435898</v>
      </c>
      <c r="F5462" s="1">
        <v>4116.1898397435898</v>
      </c>
      <c r="G5462" s="1">
        <v>4116</v>
      </c>
      <c r="H5462" s="1"/>
    </row>
    <row r="5463" spans="1:8">
      <c r="A5463" s="24">
        <f t="shared" si="301"/>
        <v>43717</v>
      </c>
      <c r="B5463" s="30">
        <f t="shared" si="303"/>
        <v>43721</v>
      </c>
      <c r="C5463" s="6">
        <v>4.5833333333333304</v>
      </c>
      <c r="D5463" s="1">
        <v>3569</v>
      </c>
      <c r="E5463" s="21">
        <f t="shared" si="302"/>
        <v>3954.9553205128204</v>
      </c>
      <c r="F5463" s="1">
        <v>3954.9553205128204</v>
      </c>
      <c r="G5463" s="1">
        <v>3955</v>
      </c>
      <c r="H5463" s="1"/>
    </row>
    <row r="5464" spans="1:8">
      <c r="A5464" s="24">
        <f t="shared" si="301"/>
        <v>43717</v>
      </c>
      <c r="B5464" s="30">
        <f t="shared" si="303"/>
        <v>43721</v>
      </c>
      <c r="C5464" s="6">
        <v>4.625</v>
      </c>
      <c r="D5464" s="1">
        <v>4314</v>
      </c>
      <c r="E5464" s="21">
        <f t="shared" si="302"/>
        <v>4780.5203846153845</v>
      </c>
      <c r="F5464" s="1">
        <v>4780.5203846153845</v>
      </c>
      <c r="G5464" s="1">
        <v>4781</v>
      </c>
      <c r="H5464" s="1"/>
    </row>
    <row r="5465" spans="1:8">
      <c r="A5465" s="24">
        <f t="shared" si="301"/>
        <v>43717</v>
      </c>
      <c r="B5465" s="30">
        <f t="shared" si="303"/>
        <v>43721</v>
      </c>
      <c r="C5465" s="6">
        <v>4.6666666666666696</v>
      </c>
      <c r="D5465" s="1">
        <v>3195</v>
      </c>
      <c r="E5465" s="21">
        <f t="shared" si="302"/>
        <v>3540.5105769230768</v>
      </c>
      <c r="F5465" s="1">
        <v>3540.5105769230768</v>
      </c>
      <c r="G5465" s="1">
        <v>3541</v>
      </c>
      <c r="H5465" s="1"/>
    </row>
    <row r="5466" spans="1:8">
      <c r="A5466" s="24">
        <f t="shared" ref="A5466:A5529" si="304">A5298+7</f>
        <v>43717</v>
      </c>
      <c r="B5466" s="30">
        <f t="shared" si="303"/>
        <v>43721</v>
      </c>
      <c r="C5466" s="6">
        <v>4.7083333333333304</v>
      </c>
      <c r="D5466" s="1">
        <v>1764.5</v>
      </c>
      <c r="E5466" s="21">
        <f t="shared" si="302"/>
        <v>1955.3148397435896</v>
      </c>
      <c r="F5466" s="1">
        <v>1955.3148397435896</v>
      </c>
      <c r="G5466" s="1">
        <v>1955</v>
      </c>
      <c r="H5466" s="1"/>
    </row>
    <row r="5467" spans="1:8">
      <c r="A5467" s="24">
        <f t="shared" si="304"/>
        <v>43717</v>
      </c>
      <c r="B5467" s="30">
        <f t="shared" si="303"/>
        <v>43721</v>
      </c>
      <c r="C5467" s="6">
        <v>4.75</v>
      </c>
      <c r="D5467" s="1">
        <v>189</v>
      </c>
      <c r="E5467" s="21">
        <f t="shared" ref="E5467:E5530" si="305">D5467*(293/273)*(1.0325/1)</f>
        <v>209.43865384615384</v>
      </c>
      <c r="F5467" s="1">
        <v>209.43865384615384</v>
      </c>
      <c r="G5467" s="1">
        <v>209</v>
      </c>
      <c r="H5467" s="1"/>
    </row>
    <row r="5468" spans="1:8">
      <c r="A5468" s="24">
        <f t="shared" si="304"/>
        <v>43717</v>
      </c>
      <c r="B5468" s="30">
        <f t="shared" si="303"/>
        <v>43721</v>
      </c>
      <c r="C5468" s="6">
        <v>4.7916666666666696</v>
      </c>
      <c r="D5468" s="1">
        <v>1139</v>
      </c>
      <c r="E5468" s="21">
        <f t="shared" si="305"/>
        <v>1262.1726282051281</v>
      </c>
      <c r="F5468" s="1">
        <v>1262.1726282051281</v>
      </c>
      <c r="G5468" s="1">
        <v>1262</v>
      </c>
      <c r="H5468" s="1"/>
    </row>
    <row r="5469" spans="1:8">
      <c r="A5469" s="24">
        <f t="shared" si="304"/>
        <v>43717</v>
      </c>
      <c r="B5469" s="30">
        <f t="shared" si="303"/>
        <v>43721</v>
      </c>
      <c r="C5469" s="6">
        <v>4.8333333333333304</v>
      </c>
      <c r="D5469" s="1">
        <v>3261.5</v>
      </c>
      <c r="E5469" s="21">
        <f t="shared" si="305"/>
        <v>3614.2019551282051</v>
      </c>
      <c r="F5469" s="1">
        <v>3614.2019551282051</v>
      </c>
      <c r="G5469" s="1">
        <v>3614</v>
      </c>
      <c r="H5469" s="1"/>
    </row>
    <row r="5470" spans="1:8">
      <c r="A5470" s="24">
        <f t="shared" si="304"/>
        <v>43717</v>
      </c>
      <c r="B5470" s="30">
        <f t="shared" si="303"/>
        <v>43721</v>
      </c>
      <c r="C5470" s="6">
        <v>4.875</v>
      </c>
      <c r="D5470" s="1">
        <v>3753.5</v>
      </c>
      <c r="E5470" s="21">
        <f t="shared" si="305"/>
        <v>4159.4073397435895</v>
      </c>
      <c r="F5470" s="1">
        <v>4159.4073397435895</v>
      </c>
      <c r="G5470" s="1">
        <v>4159</v>
      </c>
      <c r="H5470" s="1"/>
    </row>
    <row r="5471" spans="1:8">
      <c r="A5471" s="24">
        <f t="shared" si="304"/>
        <v>43717</v>
      </c>
      <c r="B5471" s="30">
        <f t="shared" si="303"/>
        <v>43721</v>
      </c>
      <c r="C5471" s="6">
        <v>4.9166666666666696</v>
      </c>
      <c r="D5471" s="1">
        <v>3850</v>
      </c>
      <c r="E5471" s="21">
        <f t="shared" si="305"/>
        <v>4266.3429487179492</v>
      </c>
      <c r="F5471" s="1">
        <v>4266.3429487179492</v>
      </c>
      <c r="G5471" s="1">
        <v>4266</v>
      </c>
      <c r="H5471" s="1"/>
    </row>
    <row r="5472" spans="1:8">
      <c r="A5472" s="24">
        <f t="shared" si="304"/>
        <v>43717</v>
      </c>
      <c r="B5472" s="30">
        <f t="shared" si="303"/>
        <v>43721</v>
      </c>
      <c r="C5472" s="6">
        <v>4.9583333333333304</v>
      </c>
      <c r="D5472" s="1">
        <v>3688</v>
      </c>
      <c r="E5472" s="21">
        <f t="shared" si="305"/>
        <v>4086.8241025641023</v>
      </c>
      <c r="F5472" s="1">
        <v>4086.8241025641023</v>
      </c>
      <c r="G5472" s="1">
        <v>4087</v>
      </c>
      <c r="H5472" s="1"/>
    </row>
    <row r="5473" spans="1:8">
      <c r="A5473" s="24">
        <f t="shared" si="304"/>
        <v>43717</v>
      </c>
      <c r="B5473" s="28">
        <f t="shared" si="303"/>
        <v>43721</v>
      </c>
      <c r="C5473" s="6">
        <v>5</v>
      </c>
      <c r="D5473" s="1">
        <v>3295</v>
      </c>
      <c r="E5473" s="21">
        <f t="shared" si="305"/>
        <v>3651.3246794871793</v>
      </c>
      <c r="F5473" s="1">
        <v>3651.3246794871793</v>
      </c>
      <c r="G5473" s="1">
        <v>3651</v>
      </c>
      <c r="H5473" s="1"/>
    </row>
    <row r="5474" spans="1:8">
      <c r="A5474" s="24">
        <f t="shared" si="304"/>
        <v>43717</v>
      </c>
      <c r="B5474" s="29">
        <f t="shared" si="303"/>
        <v>43722</v>
      </c>
      <c r="C5474" s="6">
        <v>5.0416666666666696</v>
      </c>
      <c r="D5474" s="1">
        <v>3587.5</v>
      </c>
      <c r="E5474" s="21">
        <f t="shared" si="305"/>
        <v>3975.4559294871792</v>
      </c>
      <c r="F5474" s="1">
        <v>3975.4559294871792</v>
      </c>
      <c r="G5474" s="1">
        <v>3975</v>
      </c>
      <c r="H5474" s="1"/>
    </row>
    <row r="5475" spans="1:8">
      <c r="A5475" s="24">
        <f t="shared" si="304"/>
        <v>43717</v>
      </c>
      <c r="B5475" s="30">
        <f t="shared" si="303"/>
        <v>43722</v>
      </c>
      <c r="C5475" s="6">
        <v>5.0833333333333304</v>
      </c>
      <c r="D5475" s="1">
        <v>3623</v>
      </c>
      <c r="E5475" s="21">
        <f t="shared" si="305"/>
        <v>4014.7949358974356</v>
      </c>
      <c r="F5475" s="1">
        <v>4014.7949358974356</v>
      </c>
      <c r="G5475" s="1">
        <v>4015</v>
      </c>
      <c r="H5475" s="1"/>
    </row>
    <row r="5476" spans="1:8">
      <c r="A5476" s="24">
        <f t="shared" si="304"/>
        <v>43717</v>
      </c>
      <c r="B5476" s="30">
        <f t="shared" si="303"/>
        <v>43722</v>
      </c>
      <c r="C5476" s="6">
        <v>5.125</v>
      </c>
      <c r="D5476" s="1">
        <v>3259</v>
      </c>
      <c r="E5476" s="21">
        <f t="shared" si="305"/>
        <v>3611.4316025641024</v>
      </c>
      <c r="F5476" s="1">
        <v>3611.4316025641024</v>
      </c>
      <c r="G5476" s="1">
        <v>3611</v>
      </c>
      <c r="H5476" s="1"/>
    </row>
    <row r="5477" spans="1:8">
      <c r="A5477" s="24">
        <f t="shared" si="304"/>
        <v>43717</v>
      </c>
      <c r="B5477" s="30">
        <f t="shared" si="303"/>
        <v>43722</v>
      </c>
      <c r="C5477" s="6">
        <v>5.1666666666666696</v>
      </c>
      <c r="D5477" s="1">
        <v>3602</v>
      </c>
      <c r="E5477" s="21">
        <f t="shared" si="305"/>
        <v>3991.5239743589741</v>
      </c>
      <c r="F5477" s="1">
        <v>3991.5239743589741</v>
      </c>
      <c r="G5477" s="1">
        <v>3992</v>
      </c>
      <c r="H5477" s="1"/>
    </row>
    <row r="5478" spans="1:8">
      <c r="A5478" s="24">
        <f t="shared" si="304"/>
        <v>43717</v>
      </c>
      <c r="B5478" s="30">
        <f t="shared" si="303"/>
        <v>43722</v>
      </c>
      <c r="C5478" s="6">
        <v>5.2083333333333304</v>
      </c>
      <c r="D5478" s="1">
        <v>2115.5</v>
      </c>
      <c r="E5478" s="21">
        <f t="shared" si="305"/>
        <v>2344.2723397435893</v>
      </c>
      <c r="F5478" s="1">
        <v>2344.2723397435893</v>
      </c>
      <c r="G5478" s="1">
        <v>2344</v>
      </c>
      <c r="H5478" s="1"/>
    </row>
    <row r="5479" spans="1:8">
      <c r="A5479" s="24">
        <f t="shared" si="304"/>
        <v>43717</v>
      </c>
      <c r="B5479" s="30">
        <f t="shared" si="303"/>
        <v>43722</v>
      </c>
      <c r="C5479" s="6">
        <v>5.25</v>
      </c>
      <c r="D5479" s="1">
        <v>0</v>
      </c>
      <c r="E5479" s="21">
        <f t="shared" si="305"/>
        <v>0</v>
      </c>
      <c r="F5479" s="1">
        <v>0</v>
      </c>
      <c r="G5479" s="1">
        <v>0</v>
      </c>
      <c r="H5479" s="1"/>
    </row>
    <row r="5480" spans="1:8">
      <c r="A5480" s="24">
        <f t="shared" si="304"/>
        <v>43717</v>
      </c>
      <c r="B5480" s="30">
        <f t="shared" si="303"/>
        <v>43722</v>
      </c>
      <c r="C5480" s="6">
        <v>5.2916666666666696</v>
      </c>
      <c r="D5480" s="1">
        <v>0</v>
      </c>
      <c r="E5480" s="21">
        <f t="shared" si="305"/>
        <v>0</v>
      </c>
      <c r="F5480" s="1">
        <v>0</v>
      </c>
      <c r="G5480" s="1">
        <v>0</v>
      </c>
      <c r="H5480" s="1"/>
    </row>
    <row r="5481" spans="1:8">
      <c r="A5481" s="24">
        <f t="shared" si="304"/>
        <v>43717</v>
      </c>
      <c r="B5481" s="30">
        <f t="shared" si="303"/>
        <v>43722</v>
      </c>
      <c r="C5481" s="6">
        <v>5.3333333333333304</v>
      </c>
      <c r="D5481" s="1">
        <v>0</v>
      </c>
      <c r="E5481" s="21">
        <f t="shared" si="305"/>
        <v>0</v>
      </c>
      <c r="F5481" s="1">
        <v>0</v>
      </c>
      <c r="G5481" s="1">
        <v>0</v>
      </c>
      <c r="H5481" s="1"/>
    </row>
    <row r="5482" spans="1:8">
      <c r="A5482" s="24">
        <f t="shared" si="304"/>
        <v>43717</v>
      </c>
      <c r="B5482" s="30">
        <f t="shared" si="303"/>
        <v>43722</v>
      </c>
      <c r="C5482" s="6">
        <v>5.375</v>
      </c>
      <c r="D5482" s="1">
        <v>0</v>
      </c>
      <c r="E5482" s="21">
        <f t="shared" si="305"/>
        <v>0</v>
      </c>
      <c r="F5482" s="1">
        <v>0</v>
      </c>
      <c r="G5482" s="1">
        <v>0</v>
      </c>
      <c r="H5482" s="1"/>
    </row>
    <row r="5483" spans="1:8">
      <c r="A5483" s="24">
        <f t="shared" si="304"/>
        <v>43717</v>
      </c>
      <c r="B5483" s="30">
        <f t="shared" si="303"/>
        <v>43722</v>
      </c>
      <c r="C5483" s="6">
        <v>5.4166666666666696</v>
      </c>
      <c r="D5483" s="1">
        <v>0</v>
      </c>
      <c r="E5483" s="21">
        <f t="shared" si="305"/>
        <v>0</v>
      </c>
      <c r="F5483" s="1">
        <v>0</v>
      </c>
      <c r="G5483" s="1">
        <v>0</v>
      </c>
      <c r="H5483" s="1"/>
    </row>
    <row r="5484" spans="1:8">
      <c r="A5484" s="24">
        <f t="shared" si="304"/>
        <v>43717</v>
      </c>
      <c r="B5484" s="30">
        <f t="shared" si="303"/>
        <v>43722</v>
      </c>
      <c r="C5484" s="6">
        <v>5.4583333333333304</v>
      </c>
      <c r="D5484" s="1">
        <v>0</v>
      </c>
      <c r="E5484" s="21">
        <f t="shared" si="305"/>
        <v>0</v>
      </c>
      <c r="F5484" s="1">
        <v>0</v>
      </c>
      <c r="G5484" s="1">
        <v>0</v>
      </c>
      <c r="H5484" s="1"/>
    </row>
    <row r="5485" spans="1:8">
      <c r="A5485" s="24">
        <f t="shared" si="304"/>
        <v>43717</v>
      </c>
      <c r="B5485" s="30">
        <f t="shared" si="303"/>
        <v>43722</v>
      </c>
      <c r="C5485" s="6">
        <v>5.5</v>
      </c>
      <c r="D5485" s="1">
        <v>0</v>
      </c>
      <c r="E5485" s="21">
        <f t="shared" si="305"/>
        <v>0</v>
      </c>
      <c r="F5485" s="1">
        <v>0</v>
      </c>
      <c r="G5485" s="1">
        <v>0</v>
      </c>
      <c r="H5485" s="1"/>
    </row>
    <row r="5486" spans="1:8">
      <c r="A5486" s="24">
        <f t="shared" si="304"/>
        <v>43717</v>
      </c>
      <c r="B5486" s="30">
        <f t="shared" si="303"/>
        <v>43722</v>
      </c>
      <c r="C5486" s="6">
        <v>5.5416666666666696</v>
      </c>
      <c r="D5486" s="1">
        <v>11</v>
      </c>
      <c r="E5486" s="21">
        <f t="shared" si="305"/>
        <v>12.18955128205128</v>
      </c>
      <c r="F5486" s="1">
        <v>12.18955128205128</v>
      </c>
      <c r="G5486" s="1">
        <v>12</v>
      </c>
      <c r="H5486" s="1"/>
    </row>
    <row r="5487" spans="1:8">
      <c r="A5487" s="24">
        <f t="shared" si="304"/>
        <v>43717</v>
      </c>
      <c r="B5487" s="30">
        <f t="shared" si="303"/>
        <v>43722</v>
      </c>
      <c r="C5487" s="6">
        <v>5.5833333333333304</v>
      </c>
      <c r="D5487" s="1">
        <v>0</v>
      </c>
      <c r="E5487" s="21">
        <f t="shared" si="305"/>
        <v>0</v>
      </c>
      <c r="F5487" s="1">
        <v>0</v>
      </c>
      <c r="G5487" s="1">
        <v>0</v>
      </c>
      <c r="H5487" s="1"/>
    </row>
    <row r="5488" spans="1:8">
      <c r="A5488" s="24">
        <f t="shared" si="304"/>
        <v>43717</v>
      </c>
      <c r="B5488" s="30">
        <f t="shared" si="303"/>
        <v>43722</v>
      </c>
      <c r="C5488" s="6">
        <v>5.625</v>
      </c>
      <c r="D5488" s="1">
        <v>0</v>
      </c>
      <c r="E5488" s="21">
        <f t="shared" si="305"/>
        <v>0</v>
      </c>
      <c r="F5488" s="1">
        <v>0</v>
      </c>
      <c r="G5488" s="1">
        <v>0</v>
      </c>
      <c r="H5488" s="1"/>
    </row>
    <row r="5489" spans="1:8">
      <c r="A5489" s="24">
        <f t="shared" si="304"/>
        <v>43717</v>
      </c>
      <c r="B5489" s="30">
        <f t="shared" si="303"/>
        <v>43722</v>
      </c>
      <c r="C5489" s="6">
        <v>5.6666666666666696</v>
      </c>
      <c r="D5489" s="1">
        <v>0</v>
      </c>
      <c r="E5489" s="21">
        <f t="shared" si="305"/>
        <v>0</v>
      </c>
      <c r="F5489" s="1">
        <v>0</v>
      </c>
      <c r="G5489" s="1">
        <v>0</v>
      </c>
      <c r="H5489" s="1"/>
    </row>
    <row r="5490" spans="1:8">
      <c r="A5490" s="24">
        <f t="shared" si="304"/>
        <v>43717</v>
      </c>
      <c r="B5490" s="30">
        <f t="shared" si="303"/>
        <v>43722</v>
      </c>
      <c r="C5490" s="6">
        <v>5.7083333333333304</v>
      </c>
      <c r="D5490" s="1">
        <v>0</v>
      </c>
      <c r="E5490" s="21">
        <f t="shared" si="305"/>
        <v>0</v>
      </c>
      <c r="F5490" s="1">
        <v>0</v>
      </c>
      <c r="G5490" s="1">
        <v>0</v>
      </c>
      <c r="H5490" s="1"/>
    </row>
    <row r="5491" spans="1:8">
      <c r="A5491" s="24">
        <f t="shared" si="304"/>
        <v>43717</v>
      </c>
      <c r="B5491" s="30">
        <f t="shared" si="303"/>
        <v>43722</v>
      </c>
      <c r="C5491" s="6">
        <v>5.75</v>
      </c>
      <c r="D5491" s="1">
        <v>0</v>
      </c>
      <c r="E5491" s="21">
        <f t="shared" si="305"/>
        <v>0</v>
      </c>
      <c r="F5491" s="1">
        <v>0</v>
      </c>
      <c r="G5491" s="1">
        <v>0</v>
      </c>
      <c r="H5491" s="1"/>
    </row>
    <row r="5492" spans="1:8">
      <c r="A5492" s="24">
        <f t="shared" si="304"/>
        <v>43717</v>
      </c>
      <c r="B5492" s="30">
        <f t="shared" si="303"/>
        <v>43722</v>
      </c>
      <c r="C5492" s="6">
        <v>5.7916666666666696</v>
      </c>
      <c r="D5492" s="1">
        <v>0</v>
      </c>
      <c r="E5492" s="21">
        <f t="shared" si="305"/>
        <v>0</v>
      </c>
      <c r="F5492" s="1">
        <v>0</v>
      </c>
      <c r="G5492" s="1">
        <v>0</v>
      </c>
      <c r="H5492" s="1"/>
    </row>
    <row r="5493" spans="1:8">
      <c r="A5493" s="24">
        <f t="shared" si="304"/>
        <v>43717</v>
      </c>
      <c r="B5493" s="30">
        <f t="shared" si="303"/>
        <v>43722</v>
      </c>
      <c r="C5493" s="6">
        <v>5.8333333333333304</v>
      </c>
      <c r="D5493" s="1">
        <v>0</v>
      </c>
      <c r="E5493" s="21">
        <f t="shared" si="305"/>
        <v>0</v>
      </c>
      <c r="F5493" s="1">
        <v>0</v>
      </c>
      <c r="G5493" s="1">
        <v>0</v>
      </c>
      <c r="H5493" s="1"/>
    </row>
    <row r="5494" spans="1:8">
      <c r="A5494" s="24">
        <f t="shared" si="304"/>
        <v>43717</v>
      </c>
      <c r="B5494" s="30">
        <f t="shared" si="303"/>
        <v>43722</v>
      </c>
      <c r="C5494" s="6">
        <v>5.875</v>
      </c>
      <c r="D5494" s="1">
        <v>0</v>
      </c>
      <c r="E5494" s="21">
        <f t="shared" si="305"/>
        <v>0</v>
      </c>
      <c r="F5494" s="1">
        <v>0</v>
      </c>
      <c r="G5494" s="1">
        <v>0</v>
      </c>
      <c r="H5494" s="1"/>
    </row>
    <row r="5495" spans="1:8">
      <c r="A5495" s="24">
        <f t="shared" si="304"/>
        <v>43717</v>
      </c>
      <c r="B5495" s="30">
        <f t="shared" si="303"/>
        <v>43722</v>
      </c>
      <c r="C5495" s="6">
        <v>5.9166666666666696</v>
      </c>
      <c r="D5495" s="1">
        <v>198</v>
      </c>
      <c r="E5495" s="21">
        <f t="shared" si="305"/>
        <v>219.41192307692307</v>
      </c>
      <c r="F5495" s="1">
        <v>219.41192307692307</v>
      </c>
      <c r="G5495" s="1">
        <v>219</v>
      </c>
      <c r="H5495" s="1"/>
    </row>
    <row r="5496" spans="1:8">
      <c r="A5496" s="24">
        <f t="shared" si="304"/>
        <v>43717</v>
      </c>
      <c r="B5496" s="30">
        <f t="shared" si="303"/>
        <v>43722</v>
      </c>
      <c r="C5496" s="6">
        <v>5.9583333333333304</v>
      </c>
      <c r="D5496" s="1">
        <v>0</v>
      </c>
      <c r="E5496" s="21">
        <f t="shared" si="305"/>
        <v>0</v>
      </c>
      <c r="F5496" s="1">
        <v>0</v>
      </c>
      <c r="G5496" s="1">
        <v>0</v>
      </c>
      <c r="H5496" s="1"/>
    </row>
    <row r="5497" spans="1:8">
      <c r="A5497" s="24">
        <f t="shared" si="304"/>
        <v>43717</v>
      </c>
      <c r="B5497" s="28">
        <f t="shared" si="303"/>
        <v>43722</v>
      </c>
      <c r="C5497" s="6">
        <v>6</v>
      </c>
      <c r="D5497" s="1">
        <v>0</v>
      </c>
      <c r="E5497" s="21">
        <f t="shared" si="305"/>
        <v>0</v>
      </c>
      <c r="F5497" s="1">
        <v>0</v>
      </c>
      <c r="G5497" s="1">
        <v>0</v>
      </c>
      <c r="H5497" s="1"/>
    </row>
    <row r="5498" spans="1:8">
      <c r="A5498" s="24">
        <f t="shared" si="304"/>
        <v>43723</v>
      </c>
      <c r="B5498" s="29">
        <f t="shared" si="303"/>
        <v>43723</v>
      </c>
      <c r="C5498" s="6">
        <v>6.0416666666666696</v>
      </c>
      <c r="D5498" s="1">
        <v>0</v>
      </c>
      <c r="E5498" s="21">
        <f t="shared" si="305"/>
        <v>0</v>
      </c>
      <c r="F5498" s="1">
        <v>0</v>
      </c>
      <c r="G5498" s="1">
        <v>0</v>
      </c>
      <c r="H5498" s="1"/>
    </row>
    <row r="5499" spans="1:8">
      <c r="A5499" s="24">
        <f t="shared" si="304"/>
        <v>43723</v>
      </c>
      <c r="B5499" s="30">
        <f t="shared" si="303"/>
        <v>43723</v>
      </c>
      <c r="C5499" s="6">
        <v>6.0833333333333304</v>
      </c>
      <c r="D5499" s="1">
        <v>0</v>
      </c>
      <c r="E5499" s="21">
        <f t="shared" si="305"/>
        <v>0</v>
      </c>
      <c r="F5499" s="1">
        <v>0</v>
      </c>
      <c r="G5499" s="1">
        <v>0</v>
      </c>
      <c r="H5499" s="1"/>
    </row>
    <row r="5500" spans="1:8">
      <c r="A5500" s="24">
        <f t="shared" si="304"/>
        <v>43723</v>
      </c>
      <c r="B5500" s="30">
        <f t="shared" si="303"/>
        <v>43723</v>
      </c>
      <c r="C5500" s="6">
        <v>6.125</v>
      </c>
      <c r="D5500" s="1">
        <v>0</v>
      </c>
      <c r="E5500" s="21">
        <f t="shared" si="305"/>
        <v>0</v>
      </c>
      <c r="F5500" s="1">
        <v>0</v>
      </c>
      <c r="G5500" s="1">
        <v>0</v>
      </c>
      <c r="H5500" s="1"/>
    </row>
    <row r="5501" spans="1:8">
      <c r="A5501" s="24">
        <f t="shared" si="304"/>
        <v>43723</v>
      </c>
      <c r="B5501" s="30">
        <f t="shared" si="303"/>
        <v>43723</v>
      </c>
      <c r="C5501" s="6">
        <v>6.1666666666666696</v>
      </c>
      <c r="D5501" s="1">
        <v>0</v>
      </c>
      <c r="E5501" s="21">
        <f t="shared" si="305"/>
        <v>0</v>
      </c>
      <c r="F5501" s="1">
        <v>0</v>
      </c>
      <c r="G5501" s="1">
        <v>0</v>
      </c>
      <c r="H5501" s="1"/>
    </row>
    <row r="5502" spans="1:8">
      <c r="A5502" s="24">
        <f t="shared" si="304"/>
        <v>43723</v>
      </c>
      <c r="B5502" s="30">
        <f t="shared" si="303"/>
        <v>43723</v>
      </c>
      <c r="C5502" s="6">
        <v>6.2083333333333304</v>
      </c>
      <c r="D5502" s="1">
        <v>0</v>
      </c>
      <c r="E5502" s="21">
        <f t="shared" si="305"/>
        <v>0</v>
      </c>
      <c r="F5502" s="1">
        <v>0</v>
      </c>
      <c r="G5502" s="1">
        <v>0</v>
      </c>
      <c r="H5502" s="1"/>
    </row>
    <row r="5503" spans="1:8">
      <c r="A5503" s="24">
        <f t="shared" si="304"/>
        <v>43723</v>
      </c>
      <c r="B5503" s="30">
        <f t="shared" si="303"/>
        <v>43723</v>
      </c>
      <c r="C5503" s="6">
        <v>6.25</v>
      </c>
      <c r="D5503" s="1">
        <v>0</v>
      </c>
      <c r="E5503" s="21">
        <f t="shared" si="305"/>
        <v>0</v>
      </c>
      <c r="F5503" s="1">
        <v>0</v>
      </c>
      <c r="G5503" s="1">
        <v>0</v>
      </c>
      <c r="H5503" s="1"/>
    </row>
    <row r="5504" spans="1:8">
      <c r="A5504" s="24">
        <f t="shared" si="304"/>
        <v>43723</v>
      </c>
      <c r="B5504" s="30">
        <f t="shared" si="303"/>
        <v>43723</v>
      </c>
      <c r="C5504" s="6">
        <v>6.2916666666666696</v>
      </c>
      <c r="D5504" s="1">
        <v>0</v>
      </c>
      <c r="E5504" s="21">
        <f t="shared" si="305"/>
        <v>0</v>
      </c>
      <c r="F5504" s="1">
        <v>0</v>
      </c>
      <c r="G5504" s="1">
        <v>0</v>
      </c>
      <c r="H5504" s="1"/>
    </row>
    <row r="5505" spans="1:8">
      <c r="A5505" s="24">
        <f t="shared" si="304"/>
        <v>43723</v>
      </c>
      <c r="B5505" s="30">
        <f t="shared" si="303"/>
        <v>43723</v>
      </c>
      <c r="C5505" s="6">
        <v>6.3333333333333304</v>
      </c>
      <c r="D5505" s="1">
        <v>0</v>
      </c>
      <c r="E5505" s="21">
        <f t="shared" si="305"/>
        <v>0</v>
      </c>
      <c r="F5505" s="1">
        <v>0</v>
      </c>
      <c r="G5505" s="1">
        <v>0</v>
      </c>
      <c r="H5505" s="1"/>
    </row>
    <row r="5506" spans="1:8">
      <c r="A5506" s="24">
        <f t="shared" si="304"/>
        <v>43723</v>
      </c>
      <c r="B5506" s="30">
        <f t="shared" ref="B5506:B5521" si="306">B5482+1</f>
        <v>43723</v>
      </c>
      <c r="C5506" s="6">
        <v>6.375</v>
      </c>
      <c r="D5506" s="1">
        <v>0</v>
      </c>
      <c r="E5506" s="21">
        <f t="shared" si="305"/>
        <v>0</v>
      </c>
      <c r="F5506" s="1">
        <v>0</v>
      </c>
      <c r="G5506" s="1">
        <v>0</v>
      </c>
      <c r="H5506" s="1"/>
    </row>
    <row r="5507" spans="1:8">
      <c r="A5507" s="24">
        <f t="shared" si="304"/>
        <v>43723</v>
      </c>
      <c r="B5507" s="30">
        <f t="shared" si="306"/>
        <v>43723</v>
      </c>
      <c r="C5507" s="6">
        <v>6.4166666666666696</v>
      </c>
      <c r="D5507" s="1">
        <v>0</v>
      </c>
      <c r="E5507" s="21">
        <f t="shared" si="305"/>
        <v>0</v>
      </c>
      <c r="F5507" s="1">
        <v>0</v>
      </c>
      <c r="G5507" s="1">
        <v>0</v>
      </c>
      <c r="H5507" s="1"/>
    </row>
    <row r="5508" spans="1:8">
      <c r="A5508" s="24">
        <f t="shared" si="304"/>
        <v>43723</v>
      </c>
      <c r="B5508" s="30">
        <f t="shared" si="306"/>
        <v>43723</v>
      </c>
      <c r="C5508" s="6">
        <v>6.4583333333333304</v>
      </c>
      <c r="D5508" s="1">
        <v>0</v>
      </c>
      <c r="E5508" s="21">
        <f t="shared" si="305"/>
        <v>0</v>
      </c>
      <c r="F5508" s="1">
        <v>0</v>
      </c>
      <c r="G5508" s="1">
        <v>0</v>
      </c>
      <c r="H5508" s="1"/>
    </row>
    <row r="5509" spans="1:8">
      <c r="A5509" s="24">
        <f t="shared" si="304"/>
        <v>43723</v>
      </c>
      <c r="B5509" s="30">
        <f t="shared" si="306"/>
        <v>43723</v>
      </c>
      <c r="C5509" s="6">
        <v>6.5</v>
      </c>
      <c r="D5509" s="1">
        <v>0</v>
      </c>
      <c r="E5509" s="21">
        <f t="shared" si="305"/>
        <v>0</v>
      </c>
      <c r="F5509" s="1">
        <v>0</v>
      </c>
      <c r="G5509" s="1">
        <v>0</v>
      </c>
      <c r="H5509" s="1"/>
    </row>
    <row r="5510" spans="1:8">
      <c r="A5510" s="24">
        <f t="shared" si="304"/>
        <v>43723</v>
      </c>
      <c r="B5510" s="30">
        <f t="shared" si="306"/>
        <v>43723</v>
      </c>
      <c r="C5510" s="6">
        <v>6.5416666666666696</v>
      </c>
      <c r="D5510" s="1">
        <v>0</v>
      </c>
      <c r="E5510" s="21">
        <f t="shared" si="305"/>
        <v>0</v>
      </c>
      <c r="F5510" s="1">
        <v>0</v>
      </c>
      <c r="G5510" s="1">
        <v>0</v>
      </c>
      <c r="H5510" s="1"/>
    </row>
    <row r="5511" spans="1:8">
      <c r="A5511" s="24">
        <f t="shared" si="304"/>
        <v>43723</v>
      </c>
      <c r="B5511" s="30">
        <f t="shared" si="306"/>
        <v>43723</v>
      </c>
      <c r="C5511" s="6">
        <v>6.5833333333333304</v>
      </c>
      <c r="D5511" s="1">
        <v>0</v>
      </c>
      <c r="E5511" s="21">
        <f t="shared" si="305"/>
        <v>0</v>
      </c>
      <c r="F5511" s="1">
        <v>0</v>
      </c>
      <c r="G5511" s="1">
        <v>0</v>
      </c>
      <c r="H5511" s="1"/>
    </row>
    <row r="5512" spans="1:8">
      <c r="A5512" s="24">
        <f t="shared" si="304"/>
        <v>43723</v>
      </c>
      <c r="B5512" s="30">
        <f t="shared" si="306"/>
        <v>43723</v>
      </c>
      <c r="C5512" s="6">
        <v>6.625</v>
      </c>
      <c r="D5512" s="1">
        <v>0</v>
      </c>
      <c r="E5512" s="21">
        <f t="shared" si="305"/>
        <v>0</v>
      </c>
      <c r="F5512" s="1">
        <v>0</v>
      </c>
      <c r="G5512" s="1">
        <v>0</v>
      </c>
      <c r="H5512" s="1"/>
    </row>
    <row r="5513" spans="1:8">
      <c r="A5513" s="24">
        <f t="shared" si="304"/>
        <v>43723</v>
      </c>
      <c r="B5513" s="30">
        <f t="shared" si="306"/>
        <v>43723</v>
      </c>
      <c r="C5513" s="6">
        <v>6.6666666666666696</v>
      </c>
      <c r="D5513" s="1">
        <v>0</v>
      </c>
      <c r="E5513" s="21">
        <f t="shared" si="305"/>
        <v>0</v>
      </c>
      <c r="F5513" s="1">
        <v>0</v>
      </c>
      <c r="G5513" s="1">
        <v>0</v>
      </c>
      <c r="H5513" s="1"/>
    </row>
    <row r="5514" spans="1:8">
      <c r="A5514" s="24">
        <f t="shared" si="304"/>
        <v>43723</v>
      </c>
      <c r="B5514" s="30">
        <f t="shared" si="306"/>
        <v>43723</v>
      </c>
      <c r="C5514" s="6">
        <v>6.7083333333333304</v>
      </c>
      <c r="D5514" s="1">
        <v>0</v>
      </c>
      <c r="E5514" s="21">
        <f t="shared" si="305"/>
        <v>0</v>
      </c>
      <c r="F5514" s="1">
        <v>0</v>
      </c>
      <c r="G5514" s="1">
        <v>0</v>
      </c>
      <c r="H5514" s="1"/>
    </row>
    <row r="5515" spans="1:8">
      <c r="A5515" s="24">
        <f t="shared" si="304"/>
        <v>43723</v>
      </c>
      <c r="B5515" s="30">
        <f t="shared" si="306"/>
        <v>43723</v>
      </c>
      <c r="C5515" s="6">
        <v>6.75</v>
      </c>
      <c r="D5515" s="1">
        <v>0</v>
      </c>
      <c r="E5515" s="21">
        <f t="shared" si="305"/>
        <v>0</v>
      </c>
      <c r="F5515" s="1">
        <v>0</v>
      </c>
      <c r="G5515" s="1">
        <v>0</v>
      </c>
      <c r="H5515" s="1"/>
    </row>
    <row r="5516" spans="1:8">
      <c r="A5516" s="24">
        <f t="shared" si="304"/>
        <v>43723</v>
      </c>
      <c r="B5516" s="30">
        <f t="shared" si="306"/>
        <v>43723</v>
      </c>
      <c r="C5516" s="6">
        <v>6.7916666666666696</v>
      </c>
      <c r="D5516" s="1">
        <v>52</v>
      </c>
      <c r="E5516" s="21">
        <f t="shared" si="305"/>
        <v>57.623333333333335</v>
      </c>
      <c r="F5516" s="1">
        <v>57.623333333333335</v>
      </c>
      <c r="G5516" s="1">
        <v>58</v>
      </c>
      <c r="H5516" s="1"/>
    </row>
    <row r="5517" spans="1:8">
      <c r="A5517" s="24">
        <f t="shared" si="304"/>
        <v>43723</v>
      </c>
      <c r="B5517" s="30">
        <f t="shared" si="306"/>
        <v>43723</v>
      </c>
      <c r="C5517" s="6">
        <v>6.8333333333333304</v>
      </c>
      <c r="D5517" s="1">
        <v>59</v>
      </c>
      <c r="E5517" s="21">
        <f t="shared" si="305"/>
        <v>65.380320512820504</v>
      </c>
      <c r="F5517" s="1">
        <v>65.380320512820504</v>
      </c>
      <c r="G5517" s="1">
        <v>65</v>
      </c>
      <c r="H5517" s="1"/>
    </row>
    <row r="5518" spans="1:8">
      <c r="A5518" s="24">
        <f t="shared" si="304"/>
        <v>43723</v>
      </c>
      <c r="B5518" s="30">
        <f t="shared" si="306"/>
        <v>43723</v>
      </c>
      <c r="C5518" s="6">
        <v>6.875</v>
      </c>
      <c r="D5518" s="1">
        <v>0</v>
      </c>
      <c r="E5518" s="21">
        <f t="shared" si="305"/>
        <v>0</v>
      </c>
      <c r="F5518" s="1">
        <v>0</v>
      </c>
      <c r="G5518" s="1">
        <v>0</v>
      </c>
      <c r="H5518" s="1"/>
    </row>
    <row r="5519" spans="1:8">
      <c r="A5519" s="24">
        <f t="shared" si="304"/>
        <v>43723</v>
      </c>
      <c r="B5519" s="30">
        <f t="shared" si="306"/>
        <v>43723</v>
      </c>
      <c r="C5519" s="6">
        <v>6.9166666666666599</v>
      </c>
      <c r="D5519" s="1">
        <v>0</v>
      </c>
      <c r="E5519" s="21">
        <f t="shared" si="305"/>
        <v>0</v>
      </c>
      <c r="F5519" s="1">
        <v>0</v>
      </c>
      <c r="G5519" s="1">
        <v>0</v>
      </c>
      <c r="H5519" s="1"/>
    </row>
    <row r="5520" spans="1:8">
      <c r="A5520" s="24">
        <f t="shared" si="304"/>
        <v>43723</v>
      </c>
      <c r="B5520" s="30">
        <f t="shared" si="306"/>
        <v>43723</v>
      </c>
      <c r="C5520" s="6">
        <v>6.9583333333333304</v>
      </c>
      <c r="D5520" s="1">
        <v>1</v>
      </c>
      <c r="E5520" s="21">
        <f t="shared" si="305"/>
        <v>1.1081410256410256</v>
      </c>
      <c r="F5520" s="1">
        <v>1.1081410256410256</v>
      </c>
      <c r="G5520" s="1">
        <v>1</v>
      </c>
      <c r="H5520" s="1"/>
    </row>
    <row r="5521" spans="1:8">
      <c r="A5521" s="25">
        <f t="shared" si="304"/>
        <v>43723</v>
      </c>
      <c r="B5521" s="28">
        <f t="shared" si="306"/>
        <v>43723</v>
      </c>
      <c r="C5521" s="6">
        <v>7</v>
      </c>
      <c r="D5521" s="1">
        <v>0</v>
      </c>
      <c r="E5521" s="21">
        <f t="shared" si="305"/>
        <v>0</v>
      </c>
      <c r="F5521" s="1">
        <v>0</v>
      </c>
      <c r="G5521" s="1">
        <v>0</v>
      </c>
      <c r="H5521" s="1"/>
    </row>
    <row r="5522" spans="1:8">
      <c r="A5522" s="23">
        <f t="shared" si="304"/>
        <v>43724</v>
      </c>
      <c r="B5522" s="29">
        <f t="shared" ref="B5522:B5545" si="307">A5522</f>
        <v>43724</v>
      </c>
      <c r="C5522" s="6">
        <v>4.1666666666666664E-2</v>
      </c>
      <c r="D5522" s="1">
        <v>0</v>
      </c>
      <c r="E5522" s="21">
        <f t="shared" si="305"/>
        <v>0</v>
      </c>
      <c r="F5522" s="1">
        <v>0</v>
      </c>
      <c r="G5522" s="1">
        <v>0</v>
      </c>
      <c r="H5522" s="1"/>
    </row>
    <row r="5523" spans="1:8">
      <c r="A5523" s="24">
        <f t="shared" si="304"/>
        <v>43724</v>
      </c>
      <c r="B5523" s="30">
        <f t="shared" si="307"/>
        <v>43724</v>
      </c>
      <c r="C5523" s="6">
        <v>8.3333333333333301E-2</v>
      </c>
      <c r="D5523" s="1">
        <v>0</v>
      </c>
      <c r="E5523" s="21">
        <f t="shared" si="305"/>
        <v>0</v>
      </c>
      <c r="F5523" s="1">
        <v>0</v>
      </c>
      <c r="G5523" s="1">
        <v>0</v>
      </c>
      <c r="H5523" s="1"/>
    </row>
    <row r="5524" spans="1:8">
      <c r="A5524" s="24">
        <f t="shared" si="304"/>
        <v>43724</v>
      </c>
      <c r="B5524" s="30">
        <f t="shared" si="307"/>
        <v>43724</v>
      </c>
      <c r="C5524" s="6">
        <v>0.125</v>
      </c>
      <c r="D5524" s="1">
        <v>0</v>
      </c>
      <c r="E5524" s="21">
        <f t="shared" si="305"/>
        <v>0</v>
      </c>
      <c r="F5524" s="1">
        <v>0</v>
      </c>
      <c r="G5524" s="1">
        <v>0</v>
      </c>
      <c r="H5524" s="1"/>
    </row>
    <row r="5525" spans="1:8">
      <c r="A5525" s="24">
        <f t="shared" si="304"/>
        <v>43724</v>
      </c>
      <c r="B5525" s="30">
        <f t="shared" si="307"/>
        <v>43724</v>
      </c>
      <c r="C5525" s="6">
        <v>0.16666666666666699</v>
      </c>
      <c r="D5525" s="1">
        <v>0</v>
      </c>
      <c r="E5525" s="21">
        <f t="shared" si="305"/>
        <v>0</v>
      </c>
      <c r="F5525" s="1">
        <v>0</v>
      </c>
      <c r="G5525" s="1">
        <v>0</v>
      </c>
      <c r="H5525" s="1"/>
    </row>
    <row r="5526" spans="1:8">
      <c r="A5526" s="24">
        <f t="shared" si="304"/>
        <v>43724</v>
      </c>
      <c r="B5526" s="30">
        <f t="shared" si="307"/>
        <v>43724</v>
      </c>
      <c r="C5526" s="6">
        <v>0.20833333333333401</v>
      </c>
      <c r="D5526" s="1">
        <v>0</v>
      </c>
      <c r="E5526" s="21">
        <f t="shared" si="305"/>
        <v>0</v>
      </c>
      <c r="F5526" s="1">
        <v>0</v>
      </c>
      <c r="G5526" s="1">
        <v>0</v>
      </c>
      <c r="H5526" s="1"/>
    </row>
    <row r="5527" spans="1:8">
      <c r="A5527" s="24">
        <f t="shared" si="304"/>
        <v>43724</v>
      </c>
      <c r="B5527" s="30">
        <f t="shared" si="307"/>
        <v>43724</v>
      </c>
      <c r="C5527" s="6">
        <v>0.25</v>
      </c>
      <c r="D5527" s="1">
        <v>75</v>
      </c>
      <c r="E5527" s="21">
        <f t="shared" si="305"/>
        <v>83.11057692307692</v>
      </c>
      <c r="F5527" s="1">
        <v>83.11057692307692</v>
      </c>
      <c r="G5527" s="1">
        <v>83</v>
      </c>
      <c r="H5527" s="1"/>
    </row>
    <row r="5528" spans="1:8">
      <c r="A5528" s="24">
        <f t="shared" si="304"/>
        <v>43724</v>
      </c>
      <c r="B5528" s="30">
        <f t="shared" si="307"/>
        <v>43724</v>
      </c>
      <c r="C5528" s="6">
        <v>0.29166666666666702</v>
      </c>
      <c r="D5528" s="1">
        <v>2928.5</v>
      </c>
      <c r="E5528" s="21">
        <f t="shared" si="305"/>
        <v>3245.1909935897434</v>
      </c>
      <c r="F5528" s="1">
        <v>3245.1909935897434</v>
      </c>
      <c r="G5528" s="1">
        <v>3245</v>
      </c>
      <c r="H5528" s="1"/>
    </row>
    <row r="5529" spans="1:8">
      <c r="A5529" s="24">
        <f t="shared" si="304"/>
        <v>43724</v>
      </c>
      <c r="B5529" s="30">
        <f t="shared" si="307"/>
        <v>43724</v>
      </c>
      <c r="C5529" s="6">
        <v>0.33333333333333298</v>
      </c>
      <c r="D5529" s="1">
        <v>3613</v>
      </c>
      <c r="E5529" s="21">
        <f t="shared" si="305"/>
        <v>4003.7135256410256</v>
      </c>
      <c r="F5529" s="1">
        <v>4003.7135256410256</v>
      </c>
      <c r="G5529" s="1">
        <v>4004</v>
      </c>
      <c r="H5529" s="1"/>
    </row>
    <row r="5530" spans="1:8">
      <c r="A5530" s="24">
        <f t="shared" ref="A5530:A5593" si="308">A5362+7</f>
        <v>43724</v>
      </c>
      <c r="B5530" s="30">
        <f t="shared" si="307"/>
        <v>43724</v>
      </c>
      <c r="C5530" s="6">
        <v>0.375</v>
      </c>
      <c r="D5530" s="1">
        <v>2927.5</v>
      </c>
      <c r="E5530" s="21">
        <f t="shared" si="305"/>
        <v>3244.0828525641023</v>
      </c>
      <c r="F5530" s="1">
        <v>3244.0828525641023</v>
      </c>
      <c r="G5530" s="1">
        <v>3244</v>
      </c>
      <c r="H5530" s="1"/>
    </row>
    <row r="5531" spans="1:8">
      <c r="A5531" s="24">
        <f t="shared" si="308"/>
        <v>43724</v>
      </c>
      <c r="B5531" s="30">
        <f t="shared" si="307"/>
        <v>43724</v>
      </c>
      <c r="C5531" s="6">
        <v>0.41666666666666702</v>
      </c>
      <c r="D5531" s="1">
        <v>3650.5</v>
      </c>
      <c r="E5531" s="21">
        <f t="shared" ref="E5531:E5594" si="309">D5531*(293/273)*(1.0325/1)</f>
        <v>4045.2688141025642</v>
      </c>
      <c r="F5531" s="1">
        <v>4045.2688141025642</v>
      </c>
      <c r="G5531" s="1">
        <v>4045</v>
      </c>
      <c r="H5531" s="1"/>
    </row>
    <row r="5532" spans="1:8">
      <c r="A5532" s="24">
        <f t="shared" si="308"/>
        <v>43724</v>
      </c>
      <c r="B5532" s="30">
        <f t="shared" si="307"/>
        <v>43724</v>
      </c>
      <c r="C5532" s="6">
        <v>0.45833333333333298</v>
      </c>
      <c r="D5532" s="1">
        <v>4030.5</v>
      </c>
      <c r="E5532" s="21">
        <f t="shared" si="309"/>
        <v>4466.362403846153</v>
      </c>
      <c r="F5532" s="1">
        <v>4466.362403846153</v>
      </c>
      <c r="G5532" s="1">
        <v>4466</v>
      </c>
      <c r="H5532" s="1"/>
    </row>
    <row r="5533" spans="1:8">
      <c r="A5533" s="24">
        <f t="shared" si="308"/>
        <v>43724</v>
      </c>
      <c r="B5533" s="30">
        <f t="shared" si="307"/>
        <v>43724</v>
      </c>
      <c r="C5533" s="6">
        <v>0.5</v>
      </c>
      <c r="D5533" s="1">
        <v>3099.5</v>
      </c>
      <c r="E5533" s="21">
        <f t="shared" si="309"/>
        <v>3434.6831089743587</v>
      </c>
      <c r="F5533" s="1">
        <v>3434.6831089743587</v>
      </c>
      <c r="G5533" s="1">
        <v>3435</v>
      </c>
      <c r="H5533" s="1"/>
    </row>
    <row r="5534" spans="1:8">
      <c r="A5534" s="24">
        <f t="shared" si="308"/>
        <v>43724</v>
      </c>
      <c r="B5534" s="30">
        <f t="shared" si="307"/>
        <v>43724</v>
      </c>
      <c r="C5534" s="6">
        <v>0.54166666666666696</v>
      </c>
      <c r="D5534" s="1">
        <v>3750</v>
      </c>
      <c r="E5534" s="21">
        <f t="shared" si="309"/>
        <v>4155.5288461538457</v>
      </c>
      <c r="F5534" s="1">
        <v>4155.5288461538457</v>
      </c>
      <c r="G5534" s="1">
        <v>4156</v>
      </c>
      <c r="H5534" s="1"/>
    </row>
    <row r="5535" spans="1:8">
      <c r="A5535" s="24">
        <f t="shared" si="308"/>
        <v>43724</v>
      </c>
      <c r="B5535" s="30">
        <f t="shared" si="307"/>
        <v>43724</v>
      </c>
      <c r="C5535" s="6">
        <v>0.58333333333333304</v>
      </c>
      <c r="D5535" s="1">
        <v>3781</v>
      </c>
      <c r="E5535" s="21">
        <f t="shared" si="309"/>
        <v>4189.8812179487177</v>
      </c>
      <c r="F5535" s="1">
        <v>4189.8812179487177</v>
      </c>
      <c r="G5535" s="1">
        <v>4190</v>
      </c>
      <c r="H5535" s="1"/>
    </row>
    <row r="5536" spans="1:8">
      <c r="A5536" s="24">
        <f t="shared" si="308"/>
        <v>43724</v>
      </c>
      <c r="B5536" s="30">
        <f t="shared" si="307"/>
        <v>43724</v>
      </c>
      <c r="C5536" s="6">
        <v>0.625</v>
      </c>
      <c r="D5536" s="1">
        <v>3491</v>
      </c>
      <c r="E5536" s="21">
        <f t="shared" si="309"/>
        <v>3868.5203205128205</v>
      </c>
      <c r="F5536" s="1">
        <v>3868.5203205128205</v>
      </c>
      <c r="G5536" s="1">
        <v>3869</v>
      </c>
      <c r="H5536" s="1"/>
    </row>
    <row r="5537" spans="1:8">
      <c r="A5537" s="24">
        <f t="shared" si="308"/>
        <v>43724</v>
      </c>
      <c r="B5537" s="30">
        <f t="shared" si="307"/>
        <v>43724</v>
      </c>
      <c r="C5537" s="6">
        <v>0.66666666666666696</v>
      </c>
      <c r="D5537" s="1">
        <v>4001.5</v>
      </c>
      <c r="E5537" s="21">
        <f t="shared" si="309"/>
        <v>4434.2263141025633</v>
      </c>
      <c r="F5537" s="1">
        <v>4434.2263141025633</v>
      </c>
      <c r="G5537" s="1">
        <v>4434</v>
      </c>
      <c r="H5537" s="1"/>
    </row>
    <row r="5538" spans="1:8">
      <c r="A5538" s="24">
        <f t="shared" si="308"/>
        <v>43724</v>
      </c>
      <c r="B5538" s="30">
        <f t="shared" si="307"/>
        <v>43724</v>
      </c>
      <c r="C5538" s="6">
        <v>0.70833333333333304</v>
      </c>
      <c r="D5538" s="1">
        <v>2990</v>
      </c>
      <c r="E5538" s="21">
        <f t="shared" si="309"/>
        <v>3313.3416666666662</v>
      </c>
      <c r="F5538" s="1">
        <v>3313.3416666666662</v>
      </c>
      <c r="G5538" s="1">
        <v>3313</v>
      </c>
      <c r="H5538" s="1"/>
    </row>
    <row r="5539" spans="1:8">
      <c r="A5539" s="24">
        <f t="shared" si="308"/>
        <v>43724</v>
      </c>
      <c r="B5539" s="30">
        <f t="shared" si="307"/>
        <v>43724</v>
      </c>
      <c r="C5539" s="6">
        <v>0.75</v>
      </c>
      <c r="D5539" s="1">
        <v>2652</v>
      </c>
      <c r="E5539" s="21">
        <f t="shared" si="309"/>
        <v>2938.79</v>
      </c>
      <c r="F5539" s="1">
        <v>2938.79</v>
      </c>
      <c r="G5539" s="1">
        <v>2939</v>
      </c>
      <c r="H5539" s="1"/>
    </row>
    <row r="5540" spans="1:8">
      <c r="A5540" s="24">
        <f t="shared" si="308"/>
        <v>43724</v>
      </c>
      <c r="B5540" s="30">
        <f t="shared" si="307"/>
        <v>43724</v>
      </c>
      <c r="C5540" s="6">
        <v>0.79166666666666596</v>
      </c>
      <c r="D5540" s="1">
        <v>361</v>
      </c>
      <c r="E5540" s="21">
        <f t="shared" si="309"/>
        <v>400.03891025641025</v>
      </c>
      <c r="F5540" s="1">
        <v>400.03891025641025</v>
      </c>
      <c r="G5540" s="1">
        <v>400</v>
      </c>
      <c r="H5540" s="1"/>
    </row>
    <row r="5541" spans="1:8">
      <c r="A5541" s="24">
        <f t="shared" si="308"/>
        <v>43724</v>
      </c>
      <c r="B5541" s="30">
        <f t="shared" si="307"/>
        <v>43724</v>
      </c>
      <c r="C5541" s="6">
        <v>0.83333333333333304</v>
      </c>
      <c r="D5541" s="1">
        <v>88.5</v>
      </c>
      <c r="E5541" s="21">
        <f t="shared" si="309"/>
        <v>98.07048076923077</v>
      </c>
      <c r="F5541" s="1">
        <v>98.07048076923077</v>
      </c>
      <c r="G5541" s="1">
        <v>98</v>
      </c>
      <c r="H5541" s="1"/>
    </row>
    <row r="5542" spans="1:8">
      <c r="A5542" s="24">
        <f t="shared" si="308"/>
        <v>43724</v>
      </c>
      <c r="B5542" s="30">
        <f t="shared" si="307"/>
        <v>43724</v>
      </c>
      <c r="C5542" s="6">
        <v>0.875</v>
      </c>
      <c r="D5542" s="1">
        <v>0</v>
      </c>
      <c r="E5542" s="21">
        <f t="shared" si="309"/>
        <v>0</v>
      </c>
      <c r="F5542" s="1">
        <v>0</v>
      </c>
      <c r="G5542" s="1">
        <v>0</v>
      </c>
      <c r="H5542" s="1"/>
    </row>
    <row r="5543" spans="1:8">
      <c r="A5543" s="24">
        <f t="shared" si="308"/>
        <v>43724</v>
      </c>
      <c r="B5543" s="30">
        <f t="shared" si="307"/>
        <v>43724</v>
      </c>
      <c r="C5543" s="6">
        <v>0.91666666666666596</v>
      </c>
      <c r="D5543" s="1">
        <v>0</v>
      </c>
      <c r="E5543" s="21">
        <f t="shared" si="309"/>
        <v>0</v>
      </c>
      <c r="F5543" s="1">
        <v>0</v>
      </c>
      <c r="G5543" s="1">
        <v>0</v>
      </c>
      <c r="H5543" s="1"/>
    </row>
    <row r="5544" spans="1:8">
      <c r="A5544" s="24">
        <f t="shared" si="308"/>
        <v>43724</v>
      </c>
      <c r="B5544" s="30">
        <f t="shared" si="307"/>
        <v>43724</v>
      </c>
      <c r="C5544" s="6">
        <v>0.95833333333333304</v>
      </c>
      <c r="D5544" s="1">
        <v>0</v>
      </c>
      <c r="E5544" s="21">
        <f t="shared" si="309"/>
        <v>0</v>
      </c>
      <c r="F5544" s="1">
        <v>0</v>
      </c>
      <c r="G5544" s="1">
        <v>0</v>
      </c>
      <c r="H5544" s="1"/>
    </row>
    <row r="5545" spans="1:8">
      <c r="A5545" s="24">
        <f t="shared" si="308"/>
        <v>43724</v>
      </c>
      <c r="B5545" s="28">
        <f t="shared" si="307"/>
        <v>43724</v>
      </c>
      <c r="C5545" s="6">
        <v>1</v>
      </c>
      <c r="D5545" s="1">
        <v>0</v>
      </c>
      <c r="E5545" s="21">
        <f t="shared" si="309"/>
        <v>0</v>
      </c>
      <c r="F5545" s="1">
        <v>0</v>
      </c>
      <c r="G5545" s="1">
        <v>0</v>
      </c>
      <c r="H5545" s="1"/>
    </row>
    <row r="5546" spans="1:8">
      <c r="A5546" s="24">
        <f t="shared" si="308"/>
        <v>43724</v>
      </c>
      <c r="B5546" s="29">
        <f t="shared" ref="B5546:B5609" si="310">B5522+1</f>
        <v>43725</v>
      </c>
      <c r="C5546" s="6">
        <v>1.0416666666666701</v>
      </c>
      <c r="D5546" s="1">
        <v>1166</v>
      </c>
      <c r="E5546" s="21">
        <f t="shared" si="309"/>
        <v>1292.092435897436</v>
      </c>
      <c r="F5546" s="1">
        <v>1292.092435897436</v>
      </c>
      <c r="G5546" s="1">
        <v>1292</v>
      </c>
      <c r="H5546" s="1"/>
    </row>
    <row r="5547" spans="1:8">
      <c r="A5547" s="24">
        <f t="shared" si="308"/>
        <v>43724</v>
      </c>
      <c r="B5547" s="30">
        <f t="shared" si="310"/>
        <v>43725</v>
      </c>
      <c r="C5547" s="6">
        <v>1.0833333333333399</v>
      </c>
      <c r="D5547" s="1">
        <v>468</v>
      </c>
      <c r="E5547" s="21">
        <f t="shared" si="309"/>
        <v>518.61</v>
      </c>
      <c r="F5547" s="1">
        <v>518.61</v>
      </c>
      <c r="G5547" s="1">
        <v>519</v>
      </c>
      <c r="H5547" s="1"/>
    </row>
    <row r="5548" spans="1:8">
      <c r="A5548" s="24">
        <f t="shared" si="308"/>
        <v>43724</v>
      </c>
      <c r="B5548" s="30">
        <f t="shared" si="310"/>
        <v>43725</v>
      </c>
      <c r="C5548" s="6">
        <v>1.125</v>
      </c>
      <c r="D5548" s="1">
        <v>2559</v>
      </c>
      <c r="E5548" s="21">
        <f t="shared" si="309"/>
        <v>2835.7328846153846</v>
      </c>
      <c r="F5548" s="1">
        <v>2835.7328846153846</v>
      </c>
      <c r="G5548" s="1">
        <v>2836</v>
      </c>
      <c r="H5548" s="1"/>
    </row>
    <row r="5549" spans="1:8">
      <c r="A5549" s="24">
        <f t="shared" si="308"/>
        <v>43724</v>
      </c>
      <c r="B5549" s="30">
        <f t="shared" si="310"/>
        <v>43725</v>
      </c>
      <c r="C5549" s="6">
        <v>1.1666666666666701</v>
      </c>
      <c r="D5549" s="1">
        <v>3611</v>
      </c>
      <c r="E5549" s="21">
        <f t="shared" si="309"/>
        <v>4001.4972435897434</v>
      </c>
      <c r="F5549" s="1">
        <v>4001.4972435897434</v>
      </c>
      <c r="G5549" s="1">
        <v>4001</v>
      </c>
      <c r="H5549" s="1"/>
    </row>
    <row r="5550" spans="1:8">
      <c r="A5550" s="24">
        <f t="shared" si="308"/>
        <v>43724</v>
      </c>
      <c r="B5550" s="30">
        <f t="shared" si="310"/>
        <v>43725</v>
      </c>
      <c r="C5550" s="6">
        <v>1.2083333333333399</v>
      </c>
      <c r="D5550" s="1">
        <v>2951.5</v>
      </c>
      <c r="E5550" s="21">
        <f t="shared" si="309"/>
        <v>3270.678237179487</v>
      </c>
      <c r="F5550" s="1">
        <v>3270.678237179487</v>
      </c>
      <c r="G5550" s="1">
        <v>3271</v>
      </c>
      <c r="H5550" s="1"/>
    </row>
    <row r="5551" spans="1:8">
      <c r="A5551" s="24">
        <f t="shared" si="308"/>
        <v>43724</v>
      </c>
      <c r="B5551" s="30">
        <f t="shared" si="310"/>
        <v>43725</v>
      </c>
      <c r="C5551" s="6">
        <v>1.25</v>
      </c>
      <c r="D5551" s="1">
        <v>343.5</v>
      </c>
      <c r="E5551" s="21">
        <f t="shared" si="309"/>
        <v>380.64644230769227</v>
      </c>
      <c r="F5551" s="1">
        <v>380.64644230769227</v>
      </c>
      <c r="G5551" s="1">
        <v>381</v>
      </c>
      <c r="H5551" s="1"/>
    </row>
    <row r="5552" spans="1:8">
      <c r="A5552" s="24">
        <f t="shared" si="308"/>
        <v>43724</v>
      </c>
      <c r="B5552" s="30">
        <f t="shared" si="310"/>
        <v>43725</v>
      </c>
      <c r="C5552" s="6">
        <v>1.2916666666666701</v>
      </c>
      <c r="D5552" s="1">
        <v>3091.5</v>
      </c>
      <c r="E5552" s="21">
        <f t="shared" si="309"/>
        <v>3425.8179807692304</v>
      </c>
      <c r="F5552" s="1">
        <v>3425.8179807692304</v>
      </c>
      <c r="G5552" s="1">
        <v>3426</v>
      </c>
      <c r="H5552" s="1"/>
    </row>
    <row r="5553" spans="1:8">
      <c r="A5553" s="24">
        <f t="shared" si="308"/>
        <v>43724</v>
      </c>
      <c r="B5553" s="30">
        <f t="shared" si="310"/>
        <v>43725</v>
      </c>
      <c r="C5553" s="6">
        <v>1.3333333333333399</v>
      </c>
      <c r="D5553" s="1">
        <v>3771</v>
      </c>
      <c r="E5553" s="21">
        <f t="shared" si="309"/>
        <v>4178.7998076923077</v>
      </c>
      <c r="F5553" s="1">
        <v>4178.7998076923077</v>
      </c>
      <c r="G5553" s="1">
        <v>4179</v>
      </c>
      <c r="H5553" s="1"/>
    </row>
    <row r="5554" spans="1:8">
      <c r="A5554" s="24">
        <f t="shared" si="308"/>
        <v>43724</v>
      </c>
      <c r="B5554" s="30">
        <f t="shared" si="310"/>
        <v>43725</v>
      </c>
      <c r="C5554" s="6">
        <v>1.375</v>
      </c>
      <c r="D5554" s="1">
        <v>2781.5</v>
      </c>
      <c r="E5554" s="21">
        <f t="shared" si="309"/>
        <v>3082.2942628205124</v>
      </c>
      <c r="F5554" s="1">
        <v>3082.2942628205124</v>
      </c>
      <c r="G5554" s="1">
        <v>3082</v>
      </c>
      <c r="H5554" s="1"/>
    </row>
    <row r="5555" spans="1:8">
      <c r="A5555" s="24">
        <f t="shared" si="308"/>
        <v>43724</v>
      </c>
      <c r="B5555" s="30">
        <f t="shared" si="310"/>
        <v>43725</v>
      </c>
      <c r="C5555" s="6">
        <v>1.4166666666666701</v>
      </c>
      <c r="D5555" s="1">
        <v>3591.5</v>
      </c>
      <c r="E5555" s="21">
        <f t="shared" si="309"/>
        <v>3979.8884935897431</v>
      </c>
      <c r="F5555" s="1">
        <v>3979.8884935897431</v>
      </c>
      <c r="G5555" s="1">
        <v>3980</v>
      </c>
      <c r="H5555" s="1"/>
    </row>
    <row r="5556" spans="1:8">
      <c r="A5556" s="24">
        <f t="shared" si="308"/>
        <v>43724</v>
      </c>
      <c r="B5556" s="30">
        <f t="shared" si="310"/>
        <v>43725</v>
      </c>
      <c r="C5556" s="6">
        <v>1.4583333333333399</v>
      </c>
      <c r="D5556" s="1">
        <v>3776</v>
      </c>
      <c r="E5556" s="21">
        <f t="shared" si="309"/>
        <v>4184.3405128205122</v>
      </c>
      <c r="F5556" s="1">
        <v>4184.3405128205122</v>
      </c>
      <c r="G5556" s="1">
        <v>4184</v>
      </c>
      <c r="H5556" s="1"/>
    </row>
    <row r="5557" spans="1:8">
      <c r="A5557" s="24">
        <f t="shared" si="308"/>
        <v>43724</v>
      </c>
      <c r="B5557" s="30">
        <f t="shared" si="310"/>
        <v>43725</v>
      </c>
      <c r="C5557" s="6">
        <v>1.5</v>
      </c>
      <c r="D5557" s="1">
        <v>3089</v>
      </c>
      <c r="E5557" s="21">
        <f t="shared" si="309"/>
        <v>3423.0476282051277</v>
      </c>
      <c r="F5557" s="1">
        <v>3423.0476282051277</v>
      </c>
      <c r="G5557" s="1">
        <v>3423</v>
      </c>
      <c r="H5557" s="1"/>
    </row>
    <row r="5558" spans="1:8">
      <c r="A5558" s="24">
        <f t="shared" si="308"/>
        <v>43724</v>
      </c>
      <c r="B5558" s="30">
        <f t="shared" si="310"/>
        <v>43725</v>
      </c>
      <c r="C5558" s="6">
        <v>1.5416666666666701</v>
      </c>
      <c r="D5558" s="1">
        <v>3622.5</v>
      </c>
      <c r="E5558" s="21">
        <f t="shared" si="309"/>
        <v>4014.2408653846151</v>
      </c>
      <c r="F5558" s="1">
        <v>4014.2408653846151</v>
      </c>
      <c r="G5558" s="1">
        <v>4014</v>
      </c>
      <c r="H5558" s="1"/>
    </row>
    <row r="5559" spans="1:8">
      <c r="A5559" s="24">
        <f t="shared" si="308"/>
        <v>43724</v>
      </c>
      <c r="B5559" s="30">
        <f t="shared" si="310"/>
        <v>43725</v>
      </c>
      <c r="C5559" s="6">
        <v>1.5833333333333399</v>
      </c>
      <c r="D5559" s="1">
        <v>3555</v>
      </c>
      <c r="E5559" s="21">
        <f t="shared" si="309"/>
        <v>3939.4413461538461</v>
      </c>
      <c r="F5559" s="1">
        <v>3939.4413461538461</v>
      </c>
      <c r="G5559" s="1">
        <v>3939</v>
      </c>
      <c r="H5559" s="1"/>
    </row>
    <row r="5560" spans="1:8">
      <c r="A5560" s="24">
        <f t="shared" si="308"/>
        <v>43724</v>
      </c>
      <c r="B5560" s="30">
        <f t="shared" si="310"/>
        <v>43725</v>
      </c>
      <c r="C5560" s="6">
        <v>1.625</v>
      </c>
      <c r="D5560" s="1">
        <v>4124</v>
      </c>
      <c r="E5560" s="21">
        <f t="shared" si="309"/>
        <v>4569.9735897435894</v>
      </c>
      <c r="F5560" s="1">
        <v>4569.9735897435894</v>
      </c>
      <c r="G5560" s="1">
        <v>4570</v>
      </c>
      <c r="H5560" s="1"/>
    </row>
    <row r="5561" spans="1:8">
      <c r="A5561" s="24">
        <f t="shared" si="308"/>
        <v>43724</v>
      </c>
      <c r="B5561" s="30">
        <f t="shared" si="310"/>
        <v>43725</v>
      </c>
      <c r="C5561" s="6">
        <v>1.6666666666666701</v>
      </c>
      <c r="D5561" s="1">
        <v>3788.5</v>
      </c>
      <c r="E5561" s="21">
        <f t="shared" si="309"/>
        <v>4198.1922756410249</v>
      </c>
      <c r="F5561" s="1">
        <v>4198.1922756410249</v>
      </c>
      <c r="G5561" s="1">
        <v>4198</v>
      </c>
      <c r="H5561" s="1"/>
    </row>
    <row r="5562" spans="1:8">
      <c r="A5562" s="24">
        <f t="shared" si="308"/>
        <v>43724</v>
      </c>
      <c r="B5562" s="30">
        <f t="shared" si="310"/>
        <v>43725</v>
      </c>
      <c r="C5562" s="6">
        <v>1.7083333333333399</v>
      </c>
      <c r="D5562" s="1">
        <v>3805.5</v>
      </c>
      <c r="E5562" s="21">
        <f t="shared" si="309"/>
        <v>4217.0306730769225</v>
      </c>
      <c r="F5562" s="1">
        <v>4217.0306730769225</v>
      </c>
      <c r="G5562" s="1">
        <v>4217</v>
      </c>
      <c r="H5562" s="1"/>
    </row>
    <row r="5563" spans="1:8">
      <c r="A5563" s="24">
        <f t="shared" si="308"/>
        <v>43724</v>
      </c>
      <c r="B5563" s="30">
        <f t="shared" si="310"/>
        <v>43725</v>
      </c>
      <c r="C5563" s="6">
        <v>1.75</v>
      </c>
      <c r="D5563" s="1">
        <v>3981</v>
      </c>
      <c r="E5563" s="21">
        <f t="shared" si="309"/>
        <v>4411.5094230769228</v>
      </c>
      <c r="F5563" s="1">
        <v>4411.5094230769228</v>
      </c>
      <c r="G5563" s="1">
        <v>4412</v>
      </c>
      <c r="H5563" s="1"/>
    </row>
    <row r="5564" spans="1:8">
      <c r="A5564" s="24">
        <f t="shared" si="308"/>
        <v>43724</v>
      </c>
      <c r="B5564" s="30">
        <f t="shared" si="310"/>
        <v>43725</v>
      </c>
      <c r="C5564" s="6">
        <v>1.7916666666666701</v>
      </c>
      <c r="D5564" s="1">
        <v>4034.5</v>
      </c>
      <c r="E5564" s="21">
        <f t="shared" si="309"/>
        <v>4470.7949679487174</v>
      </c>
      <c r="F5564" s="1">
        <v>4470.7949679487174</v>
      </c>
      <c r="G5564" s="1">
        <v>4471</v>
      </c>
      <c r="H5564" s="1"/>
    </row>
    <row r="5565" spans="1:8">
      <c r="A5565" s="24">
        <f t="shared" si="308"/>
        <v>43724</v>
      </c>
      <c r="B5565" s="30">
        <f t="shared" si="310"/>
        <v>43725</v>
      </c>
      <c r="C5565" s="6">
        <v>1.8333333333333399</v>
      </c>
      <c r="D5565" s="1">
        <v>3617.5</v>
      </c>
      <c r="E5565" s="21">
        <f t="shared" si="309"/>
        <v>4008.7001602564101</v>
      </c>
      <c r="F5565" s="1">
        <v>4008.7001602564101</v>
      </c>
      <c r="G5565" s="1">
        <v>4009</v>
      </c>
      <c r="H5565" s="1"/>
    </row>
    <row r="5566" spans="1:8">
      <c r="A5566" s="24">
        <f t="shared" si="308"/>
        <v>43724</v>
      </c>
      <c r="B5566" s="30">
        <f t="shared" si="310"/>
        <v>43725</v>
      </c>
      <c r="C5566" s="6">
        <v>1.875</v>
      </c>
      <c r="D5566" s="1">
        <v>3609</v>
      </c>
      <c r="E5566" s="21">
        <f t="shared" si="309"/>
        <v>3999.2809615384613</v>
      </c>
      <c r="F5566" s="1">
        <v>3999.2809615384613</v>
      </c>
      <c r="G5566" s="1">
        <v>3999</v>
      </c>
      <c r="H5566" s="1"/>
    </row>
    <row r="5567" spans="1:8">
      <c r="A5567" s="24">
        <f t="shared" si="308"/>
        <v>43724</v>
      </c>
      <c r="B5567" s="30">
        <f t="shared" si="310"/>
        <v>43725</v>
      </c>
      <c r="C5567" s="6">
        <v>1.9166666666666701</v>
      </c>
      <c r="D5567" s="1">
        <v>3610</v>
      </c>
      <c r="E5567" s="21">
        <f t="shared" si="309"/>
        <v>4000.3891025641024</v>
      </c>
      <c r="F5567" s="1">
        <v>4000.3891025641024</v>
      </c>
      <c r="G5567" s="1">
        <v>4000</v>
      </c>
      <c r="H5567" s="1"/>
    </row>
    <row r="5568" spans="1:8">
      <c r="A5568" s="24">
        <f t="shared" si="308"/>
        <v>43724</v>
      </c>
      <c r="B5568" s="30">
        <f t="shared" si="310"/>
        <v>43725</v>
      </c>
      <c r="C5568" s="6">
        <v>1.9583333333333399</v>
      </c>
      <c r="D5568" s="1">
        <v>3609</v>
      </c>
      <c r="E5568" s="21">
        <f t="shared" si="309"/>
        <v>3999.2809615384613</v>
      </c>
      <c r="F5568" s="1">
        <v>3999.2809615384613</v>
      </c>
      <c r="G5568" s="1">
        <v>3999</v>
      </c>
      <c r="H5568" s="1"/>
    </row>
    <row r="5569" spans="1:8">
      <c r="A5569" s="24">
        <f t="shared" si="308"/>
        <v>43724</v>
      </c>
      <c r="B5569" s="28">
        <f t="shared" si="310"/>
        <v>43725</v>
      </c>
      <c r="C5569" s="6">
        <v>2</v>
      </c>
      <c r="D5569" s="1">
        <v>2752</v>
      </c>
      <c r="E5569" s="21">
        <f t="shared" si="309"/>
        <v>3049.604102564102</v>
      </c>
      <c r="F5569" s="1">
        <v>3049.604102564102</v>
      </c>
      <c r="G5569" s="1">
        <v>3050</v>
      </c>
      <c r="H5569" s="1"/>
    </row>
    <row r="5570" spans="1:8">
      <c r="A5570" s="24">
        <f t="shared" si="308"/>
        <v>43724</v>
      </c>
      <c r="B5570" s="29">
        <f t="shared" si="310"/>
        <v>43726</v>
      </c>
      <c r="C5570" s="6">
        <v>2.0416666666666701</v>
      </c>
      <c r="D5570" s="1">
        <v>3609</v>
      </c>
      <c r="E5570" s="21">
        <f t="shared" si="309"/>
        <v>3999.2809615384613</v>
      </c>
      <c r="F5570" s="1">
        <v>3999.2809615384613</v>
      </c>
      <c r="G5570" s="1">
        <v>3999</v>
      </c>
      <c r="H5570" s="1"/>
    </row>
    <row r="5571" spans="1:8">
      <c r="A5571" s="24">
        <f t="shared" si="308"/>
        <v>43724</v>
      </c>
      <c r="B5571" s="30">
        <f t="shared" si="310"/>
        <v>43726</v>
      </c>
      <c r="C5571" s="6">
        <v>2.0833333333333401</v>
      </c>
      <c r="D5571" s="1">
        <v>3285</v>
      </c>
      <c r="E5571" s="21">
        <f t="shared" si="309"/>
        <v>3640.2432692307689</v>
      </c>
      <c r="F5571" s="1">
        <v>3640.2432692307689</v>
      </c>
      <c r="G5571" s="1">
        <v>3640</v>
      </c>
      <c r="H5571" s="1"/>
    </row>
    <row r="5572" spans="1:8">
      <c r="A5572" s="24">
        <f t="shared" si="308"/>
        <v>43724</v>
      </c>
      <c r="B5572" s="30">
        <f t="shared" si="310"/>
        <v>43726</v>
      </c>
      <c r="C5572" s="6">
        <v>2.125</v>
      </c>
      <c r="D5572" s="1">
        <v>2968</v>
      </c>
      <c r="E5572" s="21">
        <f t="shared" si="309"/>
        <v>3288.9625641025641</v>
      </c>
      <c r="F5572" s="1">
        <v>3288.9625641025641</v>
      </c>
      <c r="G5572" s="1">
        <v>3289</v>
      </c>
      <c r="H5572" s="1"/>
    </row>
    <row r="5573" spans="1:8">
      <c r="A5573" s="24">
        <f t="shared" si="308"/>
        <v>43724</v>
      </c>
      <c r="B5573" s="30">
        <f t="shared" si="310"/>
        <v>43726</v>
      </c>
      <c r="C5573" s="6">
        <v>2.1666666666666701</v>
      </c>
      <c r="D5573" s="1">
        <v>3610</v>
      </c>
      <c r="E5573" s="21">
        <f t="shared" si="309"/>
        <v>4000.3891025641024</v>
      </c>
      <c r="F5573" s="1">
        <v>4000.3891025641024</v>
      </c>
      <c r="G5573" s="1">
        <v>4000</v>
      </c>
      <c r="H5573" s="1"/>
    </row>
    <row r="5574" spans="1:8">
      <c r="A5574" s="24">
        <f t="shared" si="308"/>
        <v>43724</v>
      </c>
      <c r="B5574" s="30">
        <f t="shared" si="310"/>
        <v>43726</v>
      </c>
      <c r="C5574" s="6">
        <v>2.2083333333333401</v>
      </c>
      <c r="D5574" s="1">
        <v>3609</v>
      </c>
      <c r="E5574" s="21">
        <f t="shared" si="309"/>
        <v>3999.2809615384613</v>
      </c>
      <c r="F5574" s="1">
        <v>3999.2809615384613</v>
      </c>
      <c r="G5574" s="1">
        <v>3999</v>
      </c>
      <c r="H5574" s="1"/>
    </row>
    <row r="5575" spans="1:8">
      <c r="A5575" s="24">
        <f t="shared" si="308"/>
        <v>43724</v>
      </c>
      <c r="B5575" s="30">
        <f t="shared" si="310"/>
        <v>43726</v>
      </c>
      <c r="C5575" s="6">
        <v>2.25</v>
      </c>
      <c r="D5575" s="1">
        <v>861</v>
      </c>
      <c r="E5575" s="21">
        <f t="shared" si="309"/>
        <v>954.10942307692312</v>
      </c>
      <c r="F5575" s="1">
        <v>954.10942307692312</v>
      </c>
      <c r="G5575" s="1">
        <v>954</v>
      </c>
      <c r="H5575" s="1"/>
    </row>
    <row r="5576" spans="1:8">
      <c r="A5576" s="24">
        <f t="shared" si="308"/>
        <v>43724</v>
      </c>
      <c r="B5576" s="30">
        <f t="shared" si="310"/>
        <v>43726</v>
      </c>
      <c r="C5576" s="6">
        <v>2.2916666666666701</v>
      </c>
      <c r="D5576" s="1">
        <v>2676</v>
      </c>
      <c r="E5576" s="21">
        <f t="shared" si="309"/>
        <v>2965.3853846153843</v>
      </c>
      <c r="F5576" s="1">
        <v>2965.3853846153843</v>
      </c>
      <c r="G5576" s="1">
        <v>2965</v>
      </c>
      <c r="H5576" s="1"/>
    </row>
    <row r="5577" spans="1:8">
      <c r="A5577" s="24">
        <f t="shared" si="308"/>
        <v>43724</v>
      </c>
      <c r="B5577" s="30">
        <f t="shared" si="310"/>
        <v>43726</v>
      </c>
      <c r="C5577" s="6">
        <v>2.3333333333333401</v>
      </c>
      <c r="D5577" s="1">
        <v>3609</v>
      </c>
      <c r="E5577" s="21">
        <f t="shared" si="309"/>
        <v>3999.2809615384613</v>
      </c>
      <c r="F5577" s="1">
        <v>3999.2809615384613</v>
      </c>
      <c r="G5577" s="1">
        <v>3999</v>
      </c>
      <c r="H5577" s="1"/>
    </row>
    <row r="5578" spans="1:8">
      <c r="A5578" s="24">
        <f t="shared" si="308"/>
        <v>43724</v>
      </c>
      <c r="B5578" s="30">
        <f t="shared" si="310"/>
        <v>43726</v>
      </c>
      <c r="C5578" s="6">
        <v>2.375</v>
      </c>
      <c r="D5578" s="1">
        <v>3509</v>
      </c>
      <c r="E5578" s="21">
        <f t="shared" si="309"/>
        <v>3888.4668589743587</v>
      </c>
      <c r="F5578" s="1">
        <v>3888.4668589743587</v>
      </c>
      <c r="G5578" s="1">
        <v>3888</v>
      </c>
      <c r="H5578" s="1"/>
    </row>
    <row r="5579" spans="1:8">
      <c r="A5579" s="24">
        <f t="shared" si="308"/>
        <v>43724</v>
      </c>
      <c r="B5579" s="30">
        <f t="shared" si="310"/>
        <v>43726</v>
      </c>
      <c r="C5579" s="6">
        <v>2.4166666666666701</v>
      </c>
      <c r="D5579" s="1">
        <v>3598</v>
      </c>
      <c r="E5579" s="21">
        <f t="shared" si="309"/>
        <v>3987.0914102564102</v>
      </c>
      <c r="F5579" s="1">
        <v>3987.0914102564102</v>
      </c>
      <c r="G5579" s="1">
        <v>3987</v>
      </c>
      <c r="H5579" s="1"/>
    </row>
    <row r="5580" spans="1:8">
      <c r="A5580" s="24">
        <f t="shared" si="308"/>
        <v>43724</v>
      </c>
      <c r="B5580" s="30">
        <f t="shared" si="310"/>
        <v>43726</v>
      </c>
      <c r="C5580" s="6">
        <v>2.4583333333333299</v>
      </c>
      <c r="D5580" s="1">
        <v>3609</v>
      </c>
      <c r="E5580" s="21">
        <f t="shared" si="309"/>
        <v>3999.2809615384613</v>
      </c>
      <c r="F5580" s="1">
        <v>3999.2809615384613</v>
      </c>
      <c r="G5580" s="1">
        <v>3999</v>
      </c>
      <c r="H5580" s="1"/>
    </row>
    <row r="5581" spans="1:8">
      <c r="A5581" s="24">
        <f t="shared" si="308"/>
        <v>43724</v>
      </c>
      <c r="B5581" s="30">
        <f t="shared" si="310"/>
        <v>43726</v>
      </c>
      <c r="C5581" s="6">
        <v>2.5</v>
      </c>
      <c r="D5581" s="1">
        <v>3433</v>
      </c>
      <c r="E5581" s="21">
        <f t="shared" si="309"/>
        <v>3804.248141025641</v>
      </c>
      <c r="F5581" s="1">
        <v>3804.248141025641</v>
      </c>
      <c r="G5581" s="1">
        <v>3804</v>
      </c>
      <c r="H5581" s="1"/>
    </row>
    <row r="5582" spans="1:8">
      <c r="A5582" s="24">
        <f t="shared" si="308"/>
        <v>43724</v>
      </c>
      <c r="B5582" s="30">
        <f t="shared" si="310"/>
        <v>43726</v>
      </c>
      <c r="C5582" s="6">
        <v>2.5416666666666701</v>
      </c>
      <c r="D5582" s="1">
        <v>3609</v>
      </c>
      <c r="E5582" s="21">
        <f t="shared" si="309"/>
        <v>3999.2809615384613</v>
      </c>
      <c r="F5582" s="1">
        <v>3999.2809615384613</v>
      </c>
      <c r="G5582" s="1">
        <v>3999</v>
      </c>
      <c r="H5582" s="1"/>
    </row>
    <row r="5583" spans="1:8">
      <c r="A5583" s="24">
        <f t="shared" si="308"/>
        <v>43724</v>
      </c>
      <c r="B5583" s="30">
        <f t="shared" si="310"/>
        <v>43726</v>
      </c>
      <c r="C5583" s="6">
        <v>2.5833333333333299</v>
      </c>
      <c r="D5583" s="1">
        <v>3609</v>
      </c>
      <c r="E5583" s="21">
        <f t="shared" si="309"/>
        <v>3999.2809615384613</v>
      </c>
      <c r="F5583" s="1">
        <v>3999.2809615384613</v>
      </c>
      <c r="G5583" s="1">
        <v>3999</v>
      </c>
      <c r="H5583" s="1"/>
    </row>
    <row r="5584" spans="1:8">
      <c r="A5584" s="24">
        <f t="shared" si="308"/>
        <v>43724</v>
      </c>
      <c r="B5584" s="30">
        <f t="shared" si="310"/>
        <v>43726</v>
      </c>
      <c r="C5584" s="6">
        <v>2.625</v>
      </c>
      <c r="D5584" s="1">
        <v>3610</v>
      </c>
      <c r="E5584" s="21">
        <f t="shared" si="309"/>
        <v>4000.3891025641024</v>
      </c>
      <c r="F5584" s="1">
        <v>4000.3891025641024</v>
      </c>
      <c r="G5584" s="1">
        <v>4000</v>
      </c>
      <c r="H5584" s="1"/>
    </row>
    <row r="5585" spans="1:8">
      <c r="A5585" s="24">
        <f t="shared" si="308"/>
        <v>43724</v>
      </c>
      <c r="B5585" s="30">
        <f t="shared" si="310"/>
        <v>43726</v>
      </c>
      <c r="C5585" s="6">
        <v>2.6666666666666701</v>
      </c>
      <c r="D5585" s="1">
        <v>3609</v>
      </c>
      <c r="E5585" s="21">
        <f t="shared" si="309"/>
        <v>3999.2809615384613</v>
      </c>
      <c r="F5585" s="1">
        <v>3999.2809615384613</v>
      </c>
      <c r="G5585" s="1">
        <v>3999</v>
      </c>
      <c r="H5585" s="1"/>
    </row>
    <row r="5586" spans="1:8">
      <c r="A5586" s="24">
        <f t="shared" si="308"/>
        <v>43724</v>
      </c>
      <c r="B5586" s="30">
        <f t="shared" si="310"/>
        <v>43726</v>
      </c>
      <c r="C5586" s="6">
        <v>2.7083333333333299</v>
      </c>
      <c r="D5586" s="1">
        <v>3609</v>
      </c>
      <c r="E5586" s="21">
        <f t="shared" si="309"/>
        <v>3999.2809615384613</v>
      </c>
      <c r="F5586" s="1">
        <v>3999.2809615384613</v>
      </c>
      <c r="G5586" s="1">
        <v>3999</v>
      </c>
      <c r="H5586" s="1"/>
    </row>
    <row r="5587" spans="1:8">
      <c r="A5587" s="24">
        <f t="shared" si="308"/>
        <v>43724</v>
      </c>
      <c r="B5587" s="30">
        <f t="shared" si="310"/>
        <v>43726</v>
      </c>
      <c r="C5587" s="6">
        <v>2.75</v>
      </c>
      <c r="D5587" s="1">
        <v>3610</v>
      </c>
      <c r="E5587" s="21">
        <f t="shared" si="309"/>
        <v>4000.3891025641024</v>
      </c>
      <c r="F5587" s="1">
        <v>4000.3891025641024</v>
      </c>
      <c r="G5587" s="1">
        <v>4000</v>
      </c>
      <c r="H5587" s="1"/>
    </row>
    <row r="5588" spans="1:8">
      <c r="A5588" s="24">
        <f t="shared" si="308"/>
        <v>43724</v>
      </c>
      <c r="B5588" s="30">
        <f t="shared" si="310"/>
        <v>43726</v>
      </c>
      <c r="C5588" s="6">
        <v>2.7916666666666701</v>
      </c>
      <c r="D5588" s="1">
        <v>3609</v>
      </c>
      <c r="E5588" s="21">
        <f t="shared" si="309"/>
        <v>3999.2809615384613</v>
      </c>
      <c r="F5588" s="1">
        <v>3999.2809615384613</v>
      </c>
      <c r="G5588" s="1">
        <v>3999</v>
      </c>
      <c r="H5588" s="1"/>
    </row>
    <row r="5589" spans="1:8">
      <c r="A5589" s="24">
        <f t="shared" si="308"/>
        <v>43724</v>
      </c>
      <c r="B5589" s="30">
        <f t="shared" si="310"/>
        <v>43726</v>
      </c>
      <c r="C5589" s="6">
        <v>2.8333333333333299</v>
      </c>
      <c r="D5589" s="1">
        <v>3609</v>
      </c>
      <c r="E5589" s="21">
        <f t="shared" si="309"/>
        <v>3999.2809615384613</v>
      </c>
      <c r="F5589" s="1">
        <v>3999.2809615384613</v>
      </c>
      <c r="G5589" s="1">
        <v>3999</v>
      </c>
      <c r="H5589" s="1"/>
    </row>
    <row r="5590" spans="1:8">
      <c r="A5590" s="24">
        <f t="shared" si="308"/>
        <v>43724</v>
      </c>
      <c r="B5590" s="30">
        <f t="shared" si="310"/>
        <v>43726</v>
      </c>
      <c r="C5590" s="6">
        <v>2.875</v>
      </c>
      <c r="D5590" s="1">
        <v>3610</v>
      </c>
      <c r="E5590" s="21">
        <f t="shared" si="309"/>
        <v>4000.3891025641024</v>
      </c>
      <c r="F5590" s="1">
        <v>4000.3891025641024</v>
      </c>
      <c r="G5590" s="1">
        <v>4000</v>
      </c>
      <c r="H5590" s="1"/>
    </row>
    <row r="5591" spans="1:8">
      <c r="A5591" s="24">
        <f t="shared" si="308"/>
        <v>43724</v>
      </c>
      <c r="B5591" s="30">
        <f t="shared" si="310"/>
        <v>43726</v>
      </c>
      <c r="C5591" s="6">
        <v>2.9166666666666701</v>
      </c>
      <c r="D5591" s="1">
        <v>3609</v>
      </c>
      <c r="E5591" s="21">
        <f t="shared" si="309"/>
        <v>3999.2809615384613</v>
      </c>
      <c r="F5591" s="1">
        <v>3999.2809615384613</v>
      </c>
      <c r="G5591" s="1">
        <v>3999</v>
      </c>
      <c r="H5591" s="1"/>
    </row>
    <row r="5592" spans="1:8">
      <c r="A5592" s="24">
        <f t="shared" si="308"/>
        <v>43724</v>
      </c>
      <c r="B5592" s="30">
        <f t="shared" si="310"/>
        <v>43726</v>
      </c>
      <c r="C5592" s="6">
        <v>2.9583333333333299</v>
      </c>
      <c r="D5592" s="1">
        <v>3609</v>
      </c>
      <c r="E5592" s="21">
        <f t="shared" si="309"/>
        <v>3999.2809615384613</v>
      </c>
      <c r="F5592" s="1">
        <v>3999.2809615384613</v>
      </c>
      <c r="G5592" s="1">
        <v>3999</v>
      </c>
      <c r="H5592" s="1"/>
    </row>
    <row r="5593" spans="1:8">
      <c r="A5593" s="24">
        <f t="shared" si="308"/>
        <v>43724</v>
      </c>
      <c r="B5593" s="28">
        <f t="shared" si="310"/>
        <v>43726</v>
      </c>
      <c r="C5593" s="6">
        <v>3</v>
      </c>
      <c r="D5593" s="1">
        <v>2499</v>
      </c>
      <c r="E5593" s="21">
        <f t="shared" si="309"/>
        <v>2769.2444230769229</v>
      </c>
      <c r="F5593" s="1">
        <v>2769.2444230769229</v>
      </c>
      <c r="G5593" s="1">
        <v>2769</v>
      </c>
      <c r="H5593" s="1"/>
    </row>
    <row r="5594" spans="1:8">
      <c r="A5594" s="24">
        <f t="shared" ref="A5594:A5657" si="311">A5426+7</f>
        <v>43724</v>
      </c>
      <c r="B5594" s="29">
        <f t="shared" si="310"/>
        <v>43727</v>
      </c>
      <c r="C5594" s="6">
        <v>3.0416666666666701</v>
      </c>
      <c r="D5594" s="1">
        <v>3586</v>
      </c>
      <c r="E5594" s="21">
        <f t="shared" si="309"/>
        <v>3973.7937179487176</v>
      </c>
      <c r="F5594" s="1">
        <v>3973.7937179487176</v>
      </c>
      <c r="G5594" s="1">
        <v>3974</v>
      </c>
      <c r="H5594" s="1"/>
    </row>
    <row r="5595" spans="1:8">
      <c r="A5595" s="24">
        <f t="shared" si="311"/>
        <v>43724</v>
      </c>
      <c r="B5595" s="30">
        <f t="shared" si="310"/>
        <v>43727</v>
      </c>
      <c r="C5595" s="6">
        <v>3.0833333333333299</v>
      </c>
      <c r="D5595" s="1">
        <v>3609</v>
      </c>
      <c r="E5595" s="21">
        <f t="shared" ref="E5595:E5658" si="312">D5595*(293/273)*(1.0325/1)</f>
        <v>3999.2809615384613</v>
      </c>
      <c r="F5595" s="1">
        <v>3999.2809615384613</v>
      </c>
      <c r="G5595" s="1">
        <v>3999</v>
      </c>
      <c r="H5595" s="1"/>
    </row>
    <row r="5596" spans="1:8">
      <c r="A5596" s="24">
        <f t="shared" si="311"/>
        <v>43724</v>
      </c>
      <c r="B5596" s="30">
        <f t="shared" si="310"/>
        <v>43727</v>
      </c>
      <c r="C5596" s="6">
        <v>3.125</v>
      </c>
      <c r="D5596" s="1">
        <v>2635</v>
      </c>
      <c r="E5596" s="21">
        <f t="shared" si="312"/>
        <v>2919.9516025641024</v>
      </c>
      <c r="F5596" s="1">
        <v>2919.9516025641024</v>
      </c>
      <c r="G5596" s="1">
        <v>2920</v>
      </c>
      <c r="H5596" s="1"/>
    </row>
    <row r="5597" spans="1:8">
      <c r="A5597" s="24">
        <f t="shared" si="311"/>
        <v>43724</v>
      </c>
      <c r="B5597" s="30">
        <f t="shared" si="310"/>
        <v>43727</v>
      </c>
      <c r="C5597" s="6">
        <v>3.1666666666666701</v>
      </c>
      <c r="D5597" s="1">
        <v>3609</v>
      </c>
      <c r="E5597" s="21">
        <f t="shared" si="312"/>
        <v>3999.2809615384613</v>
      </c>
      <c r="F5597" s="1">
        <v>3999.2809615384613</v>
      </c>
      <c r="G5597" s="1">
        <v>3999</v>
      </c>
      <c r="H5597" s="1"/>
    </row>
    <row r="5598" spans="1:8">
      <c r="A5598" s="24">
        <f t="shared" si="311"/>
        <v>43724</v>
      </c>
      <c r="B5598" s="30">
        <f t="shared" si="310"/>
        <v>43727</v>
      </c>
      <c r="C5598" s="6">
        <v>3.2083333333333299</v>
      </c>
      <c r="D5598" s="1">
        <v>3609</v>
      </c>
      <c r="E5598" s="21">
        <f t="shared" si="312"/>
        <v>3999.2809615384613</v>
      </c>
      <c r="F5598" s="1">
        <v>3999.2809615384613</v>
      </c>
      <c r="G5598" s="1">
        <v>3999</v>
      </c>
      <c r="H5598" s="1"/>
    </row>
    <row r="5599" spans="1:8">
      <c r="A5599" s="24">
        <f t="shared" si="311"/>
        <v>43724</v>
      </c>
      <c r="B5599" s="30">
        <f t="shared" si="310"/>
        <v>43727</v>
      </c>
      <c r="C5599" s="6">
        <v>3.25</v>
      </c>
      <c r="D5599" s="1">
        <v>454</v>
      </c>
      <c r="E5599" s="21">
        <f t="shared" si="312"/>
        <v>503.09602564102562</v>
      </c>
      <c r="F5599" s="1">
        <v>503.09602564102562</v>
      </c>
      <c r="G5599" s="1">
        <v>503</v>
      </c>
      <c r="H5599" s="1"/>
    </row>
    <row r="5600" spans="1:8">
      <c r="A5600" s="24">
        <f t="shared" si="311"/>
        <v>43724</v>
      </c>
      <c r="B5600" s="30">
        <f t="shared" si="310"/>
        <v>43727</v>
      </c>
      <c r="C5600" s="6">
        <v>3.2916666666666701</v>
      </c>
      <c r="D5600" s="1">
        <v>2976</v>
      </c>
      <c r="E5600" s="21">
        <f t="shared" si="312"/>
        <v>3297.8276923076919</v>
      </c>
      <c r="F5600" s="1">
        <v>3297.8276923076919</v>
      </c>
      <c r="G5600" s="1">
        <v>3298</v>
      </c>
      <c r="H5600" s="1"/>
    </row>
    <row r="5601" spans="1:8">
      <c r="A5601" s="24">
        <f t="shared" si="311"/>
        <v>43724</v>
      </c>
      <c r="B5601" s="30">
        <f t="shared" si="310"/>
        <v>43727</v>
      </c>
      <c r="C5601" s="6">
        <v>3.3333333333333299</v>
      </c>
      <c r="D5601" s="1">
        <v>3609</v>
      </c>
      <c r="E5601" s="21">
        <f t="shared" si="312"/>
        <v>3999.2809615384613</v>
      </c>
      <c r="F5601" s="1">
        <v>3999.2809615384613</v>
      </c>
      <c r="G5601" s="1">
        <v>3999</v>
      </c>
      <c r="H5601" s="1"/>
    </row>
    <row r="5602" spans="1:8">
      <c r="A5602" s="24">
        <f t="shared" si="311"/>
        <v>43724</v>
      </c>
      <c r="B5602" s="30">
        <f t="shared" si="310"/>
        <v>43727</v>
      </c>
      <c r="C5602" s="6">
        <v>3.375</v>
      </c>
      <c r="D5602" s="1">
        <v>3610</v>
      </c>
      <c r="E5602" s="21">
        <f t="shared" si="312"/>
        <v>4000.3891025641024</v>
      </c>
      <c r="F5602" s="1">
        <v>4000.3891025641024</v>
      </c>
      <c r="G5602" s="1">
        <v>4000</v>
      </c>
      <c r="H5602" s="1"/>
    </row>
    <row r="5603" spans="1:8">
      <c r="A5603" s="24">
        <f t="shared" si="311"/>
        <v>43724</v>
      </c>
      <c r="B5603" s="30">
        <f t="shared" si="310"/>
        <v>43727</v>
      </c>
      <c r="C5603" s="6">
        <v>3.4166666666666701</v>
      </c>
      <c r="D5603" s="1">
        <v>3609</v>
      </c>
      <c r="E5603" s="21">
        <f t="shared" si="312"/>
        <v>3999.2809615384613</v>
      </c>
      <c r="F5603" s="1">
        <v>3999.2809615384613</v>
      </c>
      <c r="G5603" s="1">
        <v>3999</v>
      </c>
      <c r="H5603" s="1"/>
    </row>
    <row r="5604" spans="1:8">
      <c r="A5604" s="24">
        <f t="shared" si="311"/>
        <v>43724</v>
      </c>
      <c r="B5604" s="30">
        <f t="shared" si="310"/>
        <v>43727</v>
      </c>
      <c r="C5604" s="6">
        <v>3.4583333333333299</v>
      </c>
      <c r="D5604" s="1">
        <v>3609</v>
      </c>
      <c r="E5604" s="21">
        <f t="shared" si="312"/>
        <v>3999.2809615384613</v>
      </c>
      <c r="F5604" s="1">
        <v>3999.2809615384613</v>
      </c>
      <c r="G5604" s="1">
        <v>3999</v>
      </c>
      <c r="H5604" s="1"/>
    </row>
    <row r="5605" spans="1:8">
      <c r="A5605" s="24">
        <f t="shared" si="311"/>
        <v>43724</v>
      </c>
      <c r="B5605" s="30">
        <f t="shared" si="310"/>
        <v>43727</v>
      </c>
      <c r="C5605" s="6">
        <v>3.5</v>
      </c>
      <c r="D5605" s="1">
        <v>3610</v>
      </c>
      <c r="E5605" s="21">
        <f t="shared" si="312"/>
        <v>4000.3891025641024</v>
      </c>
      <c r="F5605" s="1">
        <v>4000.3891025641024</v>
      </c>
      <c r="G5605" s="1">
        <v>4000</v>
      </c>
      <c r="H5605" s="1"/>
    </row>
    <row r="5606" spans="1:8">
      <c r="A5606" s="24">
        <f t="shared" si="311"/>
        <v>43724</v>
      </c>
      <c r="B5606" s="30">
        <f t="shared" si="310"/>
        <v>43727</v>
      </c>
      <c r="C5606" s="6">
        <v>3.5416666666666701</v>
      </c>
      <c r="D5606" s="1">
        <v>3287</v>
      </c>
      <c r="E5606" s="21">
        <f t="shared" si="312"/>
        <v>3642.4595512820515</v>
      </c>
      <c r="F5606" s="1">
        <v>3642.4595512820515</v>
      </c>
      <c r="G5606" s="1">
        <v>3642</v>
      </c>
      <c r="H5606" s="1"/>
    </row>
    <row r="5607" spans="1:8">
      <c r="A5607" s="24">
        <f t="shared" si="311"/>
        <v>43724</v>
      </c>
      <c r="B5607" s="30">
        <f t="shared" si="310"/>
        <v>43727</v>
      </c>
      <c r="C5607" s="6">
        <v>3.5833333333333299</v>
      </c>
      <c r="D5607" s="1">
        <v>3609</v>
      </c>
      <c r="E5607" s="21">
        <f t="shared" si="312"/>
        <v>3999.2809615384613</v>
      </c>
      <c r="F5607" s="1">
        <v>3999.2809615384613</v>
      </c>
      <c r="G5607" s="1">
        <v>3999</v>
      </c>
      <c r="H5607" s="1"/>
    </row>
    <row r="5608" spans="1:8">
      <c r="A5608" s="24">
        <f t="shared" si="311"/>
        <v>43724</v>
      </c>
      <c r="B5608" s="30">
        <f t="shared" si="310"/>
        <v>43727</v>
      </c>
      <c r="C5608" s="6">
        <v>3.625</v>
      </c>
      <c r="D5608" s="1">
        <v>3609</v>
      </c>
      <c r="E5608" s="21">
        <f t="shared" si="312"/>
        <v>3999.2809615384613</v>
      </c>
      <c r="F5608" s="1">
        <v>3999.2809615384613</v>
      </c>
      <c r="G5608" s="1">
        <v>3999</v>
      </c>
      <c r="H5608" s="1"/>
    </row>
    <row r="5609" spans="1:8">
      <c r="A5609" s="24">
        <f t="shared" si="311"/>
        <v>43724</v>
      </c>
      <c r="B5609" s="30">
        <f t="shared" si="310"/>
        <v>43727</v>
      </c>
      <c r="C5609" s="6">
        <v>3.6666666666666701</v>
      </c>
      <c r="D5609" s="1">
        <v>3667</v>
      </c>
      <c r="E5609" s="21">
        <f t="shared" si="312"/>
        <v>4063.5531410256408</v>
      </c>
      <c r="F5609" s="1">
        <v>4063.5531410256408</v>
      </c>
      <c r="G5609" s="1">
        <v>4064</v>
      </c>
      <c r="H5609" s="1"/>
    </row>
    <row r="5610" spans="1:8">
      <c r="A5610" s="24">
        <f t="shared" si="311"/>
        <v>43724</v>
      </c>
      <c r="B5610" s="30">
        <f t="shared" ref="B5610:B5673" si="313">B5586+1</f>
        <v>43727</v>
      </c>
      <c r="C5610" s="6">
        <v>3.7083333333333299</v>
      </c>
      <c r="D5610" s="1">
        <v>3625</v>
      </c>
      <c r="E5610" s="21">
        <f t="shared" si="312"/>
        <v>4017.0112179487178</v>
      </c>
      <c r="F5610" s="1">
        <v>4017.0112179487178</v>
      </c>
      <c r="G5610" s="1">
        <v>4017</v>
      </c>
      <c r="H5610" s="1"/>
    </row>
    <row r="5611" spans="1:8">
      <c r="A5611" s="24">
        <f t="shared" si="311"/>
        <v>43724</v>
      </c>
      <c r="B5611" s="30">
        <f t="shared" si="313"/>
        <v>43727</v>
      </c>
      <c r="C5611" s="6">
        <v>3.75</v>
      </c>
      <c r="D5611" s="1">
        <v>3655</v>
      </c>
      <c r="E5611" s="21">
        <f t="shared" si="312"/>
        <v>4050.2554487179482</v>
      </c>
      <c r="F5611" s="1">
        <v>4050.2554487179482</v>
      </c>
      <c r="G5611" s="1">
        <v>4050</v>
      </c>
      <c r="H5611" s="1"/>
    </row>
    <row r="5612" spans="1:8">
      <c r="A5612" s="24">
        <f t="shared" si="311"/>
        <v>43724</v>
      </c>
      <c r="B5612" s="30">
        <f t="shared" si="313"/>
        <v>43727</v>
      </c>
      <c r="C5612" s="6">
        <v>3.7916666666666701</v>
      </c>
      <c r="D5612" s="1">
        <v>3610</v>
      </c>
      <c r="E5612" s="21">
        <f t="shared" si="312"/>
        <v>4000.3891025641024</v>
      </c>
      <c r="F5612" s="1">
        <v>4000.3891025641024</v>
      </c>
      <c r="G5612" s="1">
        <v>4000</v>
      </c>
      <c r="H5612" s="1"/>
    </row>
    <row r="5613" spans="1:8">
      <c r="A5613" s="24">
        <f t="shared" si="311"/>
        <v>43724</v>
      </c>
      <c r="B5613" s="30">
        <f t="shared" si="313"/>
        <v>43727</v>
      </c>
      <c r="C5613" s="6">
        <v>3.8333333333333299</v>
      </c>
      <c r="D5613" s="1">
        <v>3609</v>
      </c>
      <c r="E5613" s="21">
        <f t="shared" si="312"/>
        <v>3999.2809615384613</v>
      </c>
      <c r="F5613" s="1">
        <v>3999.2809615384613</v>
      </c>
      <c r="G5613" s="1">
        <v>3999</v>
      </c>
      <c r="H5613" s="1"/>
    </row>
    <row r="5614" spans="1:8">
      <c r="A5614" s="24">
        <f t="shared" si="311"/>
        <v>43724</v>
      </c>
      <c r="B5614" s="30">
        <f t="shared" si="313"/>
        <v>43727</v>
      </c>
      <c r="C5614" s="6">
        <v>3.875</v>
      </c>
      <c r="D5614" s="1">
        <v>3609</v>
      </c>
      <c r="E5614" s="21">
        <f t="shared" si="312"/>
        <v>3999.2809615384613</v>
      </c>
      <c r="F5614" s="1">
        <v>3999.2809615384613</v>
      </c>
      <c r="G5614" s="1">
        <v>3999</v>
      </c>
      <c r="H5614" s="1"/>
    </row>
    <row r="5615" spans="1:8">
      <c r="A5615" s="24">
        <f t="shared" si="311"/>
        <v>43724</v>
      </c>
      <c r="B5615" s="30">
        <f t="shared" si="313"/>
        <v>43727</v>
      </c>
      <c r="C5615" s="6">
        <v>3.9166666666666701</v>
      </c>
      <c r="D5615" s="1">
        <v>3610</v>
      </c>
      <c r="E5615" s="21">
        <f t="shared" si="312"/>
        <v>4000.3891025641024</v>
      </c>
      <c r="F5615" s="1">
        <v>4000.3891025641024</v>
      </c>
      <c r="G5615" s="1">
        <v>4000</v>
      </c>
      <c r="H5615" s="1"/>
    </row>
    <row r="5616" spans="1:8">
      <c r="A5616" s="24">
        <f t="shared" si="311"/>
        <v>43724</v>
      </c>
      <c r="B5616" s="30">
        <f t="shared" si="313"/>
        <v>43727</v>
      </c>
      <c r="C5616" s="6">
        <v>3.9583333333333299</v>
      </c>
      <c r="D5616" s="1">
        <v>3609</v>
      </c>
      <c r="E5616" s="21">
        <f t="shared" si="312"/>
        <v>3999.2809615384613</v>
      </c>
      <c r="F5616" s="1">
        <v>3999.2809615384613</v>
      </c>
      <c r="G5616" s="1">
        <v>3999</v>
      </c>
      <c r="H5616" s="1"/>
    </row>
    <row r="5617" spans="1:8">
      <c r="A5617" s="24">
        <f t="shared" si="311"/>
        <v>43724</v>
      </c>
      <c r="B5617" s="28">
        <f t="shared" si="313"/>
        <v>43727</v>
      </c>
      <c r="C5617" s="6">
        <v>4</v>
      </c>
      <c r="D5617" s="1">
        <v>3113</v>
      </c>
      <c r="E5617" s="21">
        <f t="shared" si="312"/>
        <v>3449.6430128205129</v>
      </c>
      <c r="F5617" s="1">
        <v>3449.6430128205129</v>
      </c>
      <c r="G5617" s="1">
        <v>3450</v>
      </c>
      <c r="H5617" s="1"/>
    </row>
    <row r="5618" spans="1:8">
      <c r="A5618" s="24">
        <f t="shared" si="311"/>
        <v>43724</v>
      </c>
      <c r="B5618" s="29">
        <f t="shared" si="313"/>
        <v>43728</v>
      </c>
      <c r="C5618" s="6">
        <v>4.0416666666666696</v>
      </c>
      <c r="D5618" s="1">
        <v>3598</v>
      </c>
      <c r="E5618" s="21">
        <f t="shared" si="312"/>
        <v>3987.0914102564102</v>
      </c>
      <c r="F5618" s="1">
        <v>3987.0914102564102</v>
      </c>
      <c r="G5618" s="1">
        <v>3987</v>
      </c>
      <c r="H5618" s="1"/>
    </row>
    <row r="5619" spans="1:8">
      <c r="A5619" s="24">
        <f t="shared" si="311"/>
        <v>43724</v>
      </c>
      <c r="B5619" s="30">
        <f t="shared" si="313"/>
        <v>43728</v>
      </c>
      <c r="C5619" s="6">
        <v>4.0833333333333304</v>
      </c>
      <c r="D5619" s="1">
        <v>3611</v>
      </c>
      <c r="E5619" s="21">
        <f t="shared" si="312"/>
        <v>4001.4972435897434</v>
      </c>
      <c r="F5619" s="1">
        <v>4001.4972435897434</v>
      </c>
      <c r="G5619" s="1">
        <v>4001</v>
      </c>
      <c r="H5619" s="1"/>
    </row>
    <row r="5620" spans="1:8">
      <c r="A5620" s="24">
        <f t="shared" si="311"/>
        <v>43724</v>
      </c>
      <c r="B5620" s="30">
        <f t="shared" si="313"/>
        <v>43728</v>
      </c>
      <c r="C5620" s="6">
        <v>4.125</v>
      </c>
      <c r="D5620" s="1">
        <v>3316</v>
      </c>
      <c r="E5620" s="21">
        <f t="shared" si="312"/>
        <v>3674.5956410256404</v>
      </c>
      <c r="F5620" s="1">
        <v>3674.5956410256404</v>
      </c>
      <c r="G5620" s="1">
        <v>3675</v>
      </c>
      <c r="H5620" s="1"/>
    </row>
    <row r="5621" spans="1:8">
      <c r="A5621" s="24">
        <f t="shared" si="311"/>
        <v>43724</v>
      </c>
      <c r="B5621" s="30">
        <f t="shared" si="313"/>
        <v>43728</v>
      </c>
      <c r="C5621" s="6">
        <v>4.1666666666666696</v>
      </c>
      <c r="D5621" s="1">
        <v>3610</v>
      </c>
      <c r="E5621" s="21">
        <f t="shared" si="312"/>
        <v>4000.3891025641024</v>
      </c>
      <c r="F5621" s="1">
        <v>4000.3891025641024</v>
      </c>
      <c r="G5621" s="1">
        <v>4000</v>
      </c>
      <c r="H5621" s="1"/>
    </row>
    <row r="5622" spans="1:8">
      <c r="A5622" s="24">
        <f t="shared" si="311"/>
        <v>43724</v>
      </c>
      <c r="B5622" s="30">
        <f t="shared" si="313"/>
        <v>43728</v>
      </c>
      <c r="C5622" s="6">
        <v>4.2083333333333304</v>
      </c>
      <c r="D5622" s="1">
        <v>3609</v>
      </c>
      <c r="E5622" s="21">
        <f t="shared" si="312"/>
        <v>3999.2809615384613</v>
      </c>
      <c r="F5622" s="1">
        <v>3999.2809615384613</v>
      </c>
      <c r="G5622" s="1">
        <v>3999</v>
      </c>
      <c r="H5622" s="1"/>
    </row>
    <row r="5623" spans="1:8">
      <c r="A5623" s="24">
        <f t="shared" si="311"/>
        <v>43724</v>
      </c>
      <c r="B5623" s="30">
        <f t="shared" si="313"/>
        <v>43728</v>
      </c>
      <c r="C5623" s="6">
        <v>4.25</v>
      </c>
      <c r="D5623" s="1">
        <v>601</v>
      </c>
      <c r="E5623" s="21">
        <f t="shared" si="312"/>
        <v>665.99275641025645</v>
      </c>
      <c r="F5623" s="1">
        <v>665.99275641025645</v>
      </c>
      <c r="G5623" s="1">
        <v>666</v>
      </c>
      <c r="H5623" s="1"/>
    </row>
    <row r="5624" spans="1:8">
      <c r="A5624" s="24">
        <f t="shared" si="311"/>
        <v>43724</v>
      </c>
      <c r="B5624" s="30">
        <f t="shared" si="313"/>
        <v>43728</v>
      </c>
      <c r="C5624" s="6">
        <v>4.2916666666666696</v>
      </c>
      <c r="D5624" s="1">
        <v>2884</v>
      </c>
      <c r="E5624" s="21">
        <f t="shared" si="312"/>
        <v>3195.8787179487181</v>
      </c>
      <c r="F5624" s="1">
        <v>3195.8787179487181</v>
      </c>
      <c r="G5624" s="1">
        <v>3196</v>
      </c>
      <c r="H5624" s="1"/>
    </row>
    <row r="5625" spans="1:8">
      <c r="A5625" s="24">
        <f t="shared" si="311"/>
        <v>43724</v>
      </c>
      <c r="B5625" s="30">
        <f t="shared" si="313"/>
        <v>43728</v>
      </c>
      <c r="C5625" s="6">
        <v>4.3333333333333304</v>
      </c>
      <c r="D5625" s="1">
        <v>3609</v>
      </c>
      <c r="E5625" s="21">
        <f t="shared" si="312"/>
        <v>3999.2809615384613</v>
      </c>
      <c r="F5625" s="1">
        <v>3999.2809615384613</v>
      </c>
      <c r="G5625" s="1">
        <v>3999</v>
      </c>
      <c r="H5625" s="1"/>
    </row>
    <row r="5626" spans="1:8">
      <c r="A5626" s="24">
        <f t="shared" si="311"/>
        <v>43724</v>
      </c>
      <c r="B5626" s="30">
        <f t="shared" si="313"/>
        <v>43728</v>
      </c>
      <c r="C5626" s="6">
        <v>4.375</v>
      </c>
      <c r="D5626" s="1">
        <v>3419</v>
      </c>
      <c r="E5626" s="21">
        <f t="shared" si="312"/>
        <v>3788.7341666666666</v>
      </c>
      <c r="F5626" s="1">
        <v>3788.7341666666666</v>
      </c>
      <c r="G5626" s="1">
        <v>3789</v>
      </c>
      <c r="H5626" s="1"/>
    </row>
    <row r="5627" spans="1:8">
      <c r="A5627" s="24">
        <f t="shared" si="311"/>
        <v>43724</v>
      </c>
      <c r="B5627" s="30">
        <f t="shared" si="313"/>
        <v>43728</v>
      </c>
      <c r="C5627" s="6">
        <v>4.4166666666666696</v>
      </c>
      <c r="D5627" s="1">
        <v>3609</v>
      </c>
      <c r="E5627" s="21">
        <f t="shared" si="312"/>
        <v>3999.2809615384613</v>
      </c>
      <c r="F5627" s="1">
        <v>3999.2809615384613</v>
      </c>
      <c r="G5627" s="1">
        <v>3999</v>
      </c>
      <c r="H5627" s="1"/>
    </row>
    <row r="5628" spans="1:8">
      <c r="A5628" s="24">
        <f t="shared" si="311"/>
        <v>43724</v>
      </c>
      <c r="B5628" s="30">
        <f t="shared" si="313"/>
        <v>43728</v>
      </c>
      <c r="C5628" s="6">
        <v>4.4583333333333304</v>
      </c>
      <c r="D5628" s="1">
        <v>3609</v>
      </c>
      <c r="E5628" s="21">
        <f t="shared" si="312"/>
        <v>3999.2809615384613</v>
      </c>
      <c r="F5628" s="1">
        <v>3999.2809615384613</v>
      </c>
      <c r="G5628" s="1">
        <v>3999</v>
      </c>
      <c r="H5628" s="1"/>
    </row>
    <row r="5629" spans="1:8">
      <c r="A5629" s="24">
        <f t="shared" si="311"/>
        <v>43724</v>
      </c>
      <c r="B5629" s="30">
        <f t="shared" si="313"/>
        <v>43728</v>
      </c>
      <c r="C5629" s="6">
        <v>4.5</v>
      </c>
      <c r="D5629" s="1">
        <v>3200</v>
      </c>
      <c r="E5629" s="21">
        <f t="shared" si="312"/>
        <v>3546.0512820512822</v>
      </c>
      <c r="F5629" s="1">
        <v>3546.0512820512822</v>
      </c>
      <c r="G5629" s="1">
        <v>3546</v>
      </c>
      <c r="H5629" s="1"/>
    </row>
    <row r="5630" spans="1:8">
      <c r="A5630" s="24">
        <f t="shared" si="311"/>
        <v>43724</v>
      </c>
      <c r="B5630" s="30">
        <f t="shared" si="313"/>
        <v>43728</v>
      </c>
      <c r="C5630" s="6">
        <v>4.5416666666666696</v>
      </c>
      <c r="D5630" s="1">
        <v>3686</v>
      </c>
      <c r="E5630" s="21">
        <f t="shared" si="312"/>
        <v>4084.6078205128201</v>
      </c>
      <c r="F5630" s="1">
        <v>4084.6078205128201</v>
      </c>
      <c r="G5630" s="1">
        <v>4085</v>
      </c>
      <c r="H5630" s="1"/>
    </row>
    <row r="5631" spans="1:8">
      <c r="A5631" s="24">
        <f t="shared" si="311"/>
        <v>43724</v>
      </c>
      <c r="B5631" s="30">
        <f t="shared" si="313"/>
        <v>43728</v>
      </c>
      <c r="C5631" s="6">
        <v>4.5833333333333304</v>
      </c>
      <c r="D5631" s="1">
        <v>3516</v>
      </c>
      <c r="E5631" s="21">
        <f t="shared" si="312"/>
        <v>3896.2238461538459</v>
      </c>
      <c r="F5631" s="1">
        <v>3896.2238461538459</v>
      </c>
      <c r="G5631" s="1">
        <v>3896</v>
      </c>
      <c r="H5631" s="1"/>
    </row>
    <row r="5632" spans="1:8">
      <c r="A5632" s="24">
        <f t="shared" si="311"/>
        <v>43724</v>
      </c>
      <c r="B5632" s="30">
        <f t="shared" si="313"/>
        <v>43728</v>
      </c>
      <c r="C5632" s="6">
        <v>4.625</v>
      </c>
      <c r="D5632" s="1">
        <v>3616</v>
      </c>
      <c r="E5632" s="21">
        <f t="shared" si="312"/>
        <v>4007.0379487179484</v>
      </c>
      <c r="F5632" s="1">
        <v>4007.0379487179484</v>
      </c>
      <c r="G5632" s="1">
        <v>4007</v>
      </c>
      <c r="H5632" s="1"/>
    </row>
    <row r="5633" spans="1:8">
      <c r="A5633" s="24">
        <f t="shared" si="311"/>
        <v>43724</v>
      </c>
      <c r="B5633" s="30">
        <f t="shared" si="313"/>
        <v>43728</v>
      </c>
      <c r="C5633" s="6">
        <v>4.6666666666666696</v>
      </c>
      <c r="D5633" s="1">
        <v>3609</v>
      </c>
      <c r="E5633" s="21">
        <f t="shared" si="312"/>
        <v>3999.2809615384613</v>
      </c>
      <c r="F5633" s="1">
        <v>3999.2809615384613</v>
      </c>
      <c r="G5633" s="1">
        <v>3999</v>
      </c>
      <c r="H5633" s="1"/>
    </row>
    <row r="5634" spans="1:8">
      <c r="A5634" s="24">
        <f t="shared" si="311"/>
        <v>43724</v>
      </c>
      <c r="B5634" s="30">
        <f t="shared" si="313"/>
        <v>43728</v>
      </c>
      <c r="C5634" s="6">
        <v>4.7083333333333304</v>
      </c>
      <c r="D5634" s="1">
        <v>2867</v>
      </c>
      <c r="E5634" s="21">
        <f t="shared" si="312"/>
        <v>3177.0403205128205</v>
      </c>
      <c r="F5634" s="1">
        <v>3177.0403205128205</v>
      </c>
      <c r="G5634" s="1">
        <v>3177</v>
      </c>
      <c r="H5634" s="1"/>
    </row>
    <row r="5635" spans="1:8">
      <c r="A5635" s="24">
        <f t="shared" si="311"/>
        <v>43724</v>
      </c>
      <c r="B5635" s="30">
        <f t="shared" si="313"/>
        <v>43728</v>
      </c>
      <c r="C5635" s="6">
        <v>4.75</v>
      </c>
      <c r="D5635" s="1">
        <v>3557</v>
      </c>
      <c r="E5635" s="21">
        <f t="shared" si="312"/>
        <v>3941.6576282051278</v>
      </c>
      <c r="F5635" s="1">
        <v>3941.6576282051278</v>
      </c>
      <c r="G5635" s="1">
        <v>3942</v>
      </c>
      <c r="H5635" s="1"/>
    </row>
    <row r="5636" spans="1:8">
      <c r="A5636" s="24">
        <f t="shared" si="311"/>
        <v>43724</v>
      </c>
      <c r="B5636" s="30">
        <f t="shared" si="313"/>
        <v>43728</v>
      </c>
      <c r="C5636" s="6">
        <v>4.7916666666666696</v>
      </c>
      <c r="D5636" s="1">
        <v>2607</v>
      </c>
      <c r="E5636" s="21">
        <f t="shared" si="312"/>
        <v>2888.9236538461537</v>
      </c>
      <c r="F5636" s="1">
        <v>2888.9236538461537</v>
      </c>
      <c r="G5636" s="1">
        <v>2889</v>
      </c>
      <c r="H5636" s="1"/>
    </row>
    <row r="5637" spans="1:8">
      <c r="A5637" s="24">
        <f t="shared" si="311"/>
        <v>43724</v>
      </c>
      <c r="B5637" s="30">
        <f t="shared" si="313"/>
        <v>43728</v>
      </c>
      <c r="C5637" s="6">
        <v>4.8333333333333304</v>
      </c>
      <c r="D5637" s="1">
        <v>3623</v>
      </c>
      <c r="E5637" s="21">
        <f t="shared" si="312"/>
        <v>4014.7949358974356</v>
      </c>
      <c r="F5637" s="1">
        <v>4014.7949358974356</v>
      </c>
      <c r="G5637" s="1">
        <v>4015</v>
      </c>
      <c r="H5637" s="1"/>
    </row>
    <row r="5638" spans="1:8">
      <c r="A5638" s="24">
        <f t="shared" si="311"/>
        <v>43724</v>
      </c>
      <c r="B5638" s="30">
        <f t="shared" si="313"/>
        <v>43728</v>
      </c>
      <c r="C5638" s="6">
        <v>4.875</v>
      </c>
      <c r="D5638" s="1">
        <v>3616</v>
      </c>
      <c r="E5638" s="21">
        <f t="shared" si="312"/>
        <v>4007.0379487179484</v>
      </c>
      <c r="F5638" s="1">
        <v>4007.0379487179484</v>
      </c>
      <c r="G5638" s="1">
        <v>4007</v>
      </c>
      <c r="H5638" s="1"/>
    </row>
    <row r="5639" spans="1:8">
      <c r="A5639" s="24">
        <f t="shared" si="311"/>
        <v>43724</v>
      </c>
      <c r="B5639" s="30">
        <f t="shared" si="313"/>
        <v>43728</v>
      </c>
      <c r="C5639" s="6">
        <v>4.9166666666666696</v>
      </c>
      <c r="D5639" s="1">
        <v>3617</v>
      </c>
      <c r="E5639" s="21">
        <f t="shared" si="312"/>
        <v>4008.1460897435895</v>
      </c>
      <c r="F5639" s="1">
        <v>4008.1460897435895</v>
      </c>
      <c r="G5639" s="1">
        <v>4008</v>
      </c>
      <c r="H5639" s="1"/>
    </row>
    <row r="5640" spans="1:8">
      <c r="A5640" s="24">
        <f t="shared" si="311"/>
        <v>43724</v>
      </c>
      <c r="B5640" s="30">
        <f t="shared" si="313"/>
        <v>43728</v>
      </c>
      <c r="C5640" s="6">
        <v>4.9583333333333304</v>
      </c>
      <c r="D5640" s="1">
        <v>3609</v>
      </c>
      <c r="E5640" s="21">
        <f t="shared" si="312"/>
        <v>3999.2809615384613</v>
      </c>
      <c r="F5640" s="1">
        <v>3999.2809615384613</v>
      </c>
      <c r="G5640" s="1">
        <v>3999</v>
      </c>
      <c r="H5640" s="1"/>
    </row>
    <row r="5641" spans="1:8">
      <c r="A5641" s="24">
        <f t="shared" si="311"/>
        <v>43724</v>
      </c>
      <c r="B5641" s="28">
        <f t="shared" si="313"/>
        <v>43728</v>
      </c>
      <c r="C5641" s="6">
        <v>5</v>
      </c>
      <c r="D5641" s="1">
        <v>2290</v>
      </c>
      <c r="E5641" s="21">
        <f t="shared" si="312"/>
        <v>2537.6429487179485</v>
      </c>
      <c r="F5641" s="1">
        <v>2537.6429487179485</v>
      </c>
      <c r="G5641" s="1">
        <v>2538</v>
      </c>
      <c r="H5641" s="1"/>
    </row>
    <row r="5642" spans="1:8">
      <c r="A5642" s="24">
        <f t="shared" si="311"/>
        <v>43724</v>
      </c>
      <c r="B5642" s="29">
        <f t="shared" si="313"/>
        <v>43729</v>
      </c>
      <c r="C5642" s="6">
        <v>5.0416666666666696</v>
      </c>
      <c r="D5642" s="1">
        <v>3609</v>
      </c>
      <c r="E5642" s="21">
        <f t="shared" si="312"/>
        <v>3999.2809615384613</v>
      </c>
      <c r="F5642" s="1">
        <v>3999.2809615384613</v>
      </c>
      <c r="G5642" s="1">
        <v>3999</v>
      </c>
      <c r="H5642" s="1"/>
    </row>
    <row r="5643" spans="1:8">
      <c r="A5643" s="24">
        <f t="shared" si="311"/>
        <v>43724</v>
      </c>
      <c r="B5643" s="30">
        <f t="shared" si="313"/>
        <v>43729</v>
      </c>
      <c r="C5643" s="6">
        <v>5.0833333333333304</v>
      </c>
      <c r="D5643" s="1">
        <v>3610</v>
      </c>
      <c r="E5643" s="21">
        <f t="shared" si="312"/>
        <v>4000.3891025641024</v>
      </c>
      <c r="F5643" s="1">
        <v>4000.3891025641024</v>
      </c>
      <c r="G5643" s="1">
        <v>4000</v>
      </c>
      <c r="H5643" s="1"/>
    </row>
    <row r="5644" spans="1:8">
      <c r="A5644" s="24">
        <f t="shared" si="311"/>
        <v>43724</v>
      </c>
      <c r="B5644" s="30">
        <f t="shared" si="313"/>
        <v>43729</v>
      </c>
      <c r="C5644" s="6">
        <v>5.125</v>
      </c>
      <c r="D5644" s="1">
        <v>2724</v>
      </c>
      <c r="E5644" s="21">
        <f t="shared" si="312"/>
        <v>3018.5761538461538</v>
      </c>
      <c r="F5644" s="1">
        <v>3018.5761538461538</v>
      </c>
      <c r="G5644" s="1">
        <v>3019</v>
      </c>
      <c r="H5644" s="1"/>
    </row>
    <row r="5645" spans="1:8">
      <c r="A5645" s="24">
        <f t="shared" si="311"/>
        <v>43724</v>
      </c>
      <c r="B5645" s="30">
        <f t="shared" si="313"/>
        <v>43729</v>
      </c>
      <c r="C5645" s="6">
        <v>5.1666666666666696</v>
      </c>
      <c r="D5645" s="1">
        <v>3609</v>
      </c>
      <c r="E5645" s="21">
        <f t="shared" si="312"/>
        <v>3999.2809615384613</v>
      </c>
      <c r="F5645" s="1">
        <v>3999.2809615384613</v>
      </c>
      <c r="G5645" s="1">
        <v>3999</v>
      </c>
      <c r="H5645" s="1"/>
    </row>
    <row r="5646" spans="1:8">
      <c r="A5646" s="24">
        <f t="shared" si="311"/>
        <v>43724</v>
      </c>
      <c r="B5646" s="30">
        <f t="shared" si="313"/>
        <v>43729</v>
      </c>
      <c r="C5646" s="6">
        <v>5.2083333333333304</v>
      </c>
      <c r="D5646" s="1">
        <v>1767</v>
      </c>
      <c r="E5646" s="21">
        <f t="shared" si="312"/>
        <v>1958.0851923076923</v>
      </c>
      <c r="F5646" s="1">
        <v>1958.0851923076923</v>
      </c>
      <c r="G5646" s="1">
        <v>1958</v>
      </c>
      <c r="H5646" s="1"/>
    </row>
    <row r="5647" spans="1:8">
      <c r="A5647" s="24">
        <f t="shared" si="311"/>
        <v>43724</v>
      </c>
      <c r="B5647" s="30">
        <f t="shared" si="313"/>
        <v>43729</v>
      </c>
      <c r="C5647" s="6">
        <v>5.25</v>
      </c>
      <c r="D5647" s="1">
        <v>0</v>
      </c>
      <c r="E5647" s="21">
        <f t="shared" si="312"/>
        <v>0</v>
      </c>
      <c r="F5647" s="1">
        <v>0</v>
      </c>
      <c r="G5647" s="1">
        <v>0</v>
      </c>
      <c r="H5647" s="1"/>
    </row>
    <row r="5648" spans="1:8">
      <c r="A5648" s="24">
        <f t="shared" si="311"/>
        <v>43724</v>
      </c>
      <c r="B5648" s="30">
        <f t="shared" si="313"/>
        <v>43729</v>
      </c>
      <c r="C5648" s="6">
        <v>5.2916666666666696</v>
      </c>
      <c r="D5648" s="1">
        <v>0</v>
      </c>
      <c r="E5648" s="21">
        <f t="shared" si="312"/>
        <v>0</v>
      </c>
      <c r="F5648" s="1">
        <v>0</v>
      </c>
      <c r="G5648" s="1">
        <v>0</v>
      </c>
      <c r="H5648" s="1"/>
    </row>
    <row r="5649" spans="1:8">
      <c r="A5649" s="24">
        <f t="shared" si="311"/>
        <v>43724</v>
      </c>
      <c r="B5649" s="30">
        <f t="shared" si="313"/>
        <v>43729</v>
      </c>
      <c r="C5649" s="6">
        <v>5.3333333333333304</v>
      </c>
      <c r="D5649" s="1">
        <v>0</v>
      </c>
      <c r="E5649" s="21">
        <f t="shared" si="312"/>
        <v>0</v>
      </c>
      <c r="F5649" s="1">
        <v>0</v>
      </c>
      <c r="G5649" s="1">
        <v>0</v>
      </c>
      <c r="H5649" s="1"/>
    </row>
    <row r="5650" spans="1:8">
      <c r="A5650" s="24">
        <f t="shared" si="311"/>
        <v>43724</v>
      </c>
      <c r="B5650" s="30">
        <f t="shared" si="313"/>
        <v>43729</v>
      </c>
      <c r="C5650" s="6">
        <v>5.375</v>
      </c>
      <c r="D5650" s="1">
        <v>0</v>
      </c>
      <c r="E5650" s="21">
        <f t="shared" si="312"/>
        <v>0</v>
      </c>
      <c r="F5650" s="1">
        <v>0</v>
      </c>
      <c r="G5650" s="1">
        <v>0</v>
      </c>
      <c r="H5650" s="1"/>
    </row>
    <row r="5651" spans="1:8">
      <c r="A5651" s="24">
        <f t="shared" si="311"/>
        <v>43724</v>
      </c>
      <c r="B5651" s="30">
        <f t="shared" si="313"/>
        <v>43729</v>
      </c>
      <c r="C5651" s="6">
        <v>5.4166666666666696</v>
      </c>
      <c r="D5651" s="1">
        <v>0</v>
      </c>
      <c r="E5651" s="21">
        <f t="shared" si="312"/>
        <v>0</v>
      </c>
      <c r="F5651" s="1">
        <v>0</v>
      </c>
      <c r="G5651" s="1">
        <v>0</v>
      </c>
      <c r="H5651" s="1"/>
    </row>
    <row r="5652" spans="1:8">
      <c r="A5652" s="24">
        <f t="shared" si="311"/>
        <v>43724</v>
      </c>
      <c r="B5652" s="30">
        <f t="shared" si="313"/>
        <v>43729</v>
      </c>
      <c r="C5652" s="6">
        <v>5.4583333333333304</v>
      </c>
      <c r="D5652" s="1">
        <v>0</v>
      </c>
      <c r="E5652" s="21">
        <f t="shared" si="312"/>
        <v>0</v>
      </c>
      <c r="F5652" s="1">
        <v>0</v>
      </c>
      <c r="G5652" s="1">
        <v>0</v>
      </c>
      <c r="H5652" s="1"/>
    </row>
    <row r="5653" spans="1:8">
      <c r="A5653" s="24">
        <f t="shared" si="311"/>
        <v>43724</v>
      </c>
      <c r="B5653" s="30">
        <f t="shared" si="313"/>
        <v>43729</v>
      </c>
      <c r="C5653" s="6">
        <v>5.5</v>
      </c>
      <c r="D5653" s="1">
        <v>0</v>
      </c>
      <c r="E5653" s="21">
        <f t="shared" si="312"/>
        <v>0</v>
      </c>
      <c r="F5653" s="1">
        <v>0</v>
      </c>
      <c r="G5653" s="1">
        <v>0</v>
      </c>
      <c r="H5653" s="1"/>
    </row>
    <row r="5654" spans="1:8">
      <c r="A5654" s="24">
        <f t="shared" si="311"/>
        <v>43724</v>
      </c>
      <c r="B5654" s="30">
        <f t="shared" si="313"/>
        <v>43729</v>
      </c>
      <c r="C5654" s="6">
        <v>5.5416666666666696</v>
      </c>
      <c r="D5654" s="1">
        <v>0</v>
      </c>
      <c r="E5654" s="21">
        <f t="shared" si="312"/>
        <v>0</v>
      </c>
      <c r="F5654" s="1">
        <v>0</v>
      </c>
      <c r="G5654" s="1">
        <v>0</v>
      </c>
      <c r="H5654" s="1"/>
    </row>
    <row r="5655" spans="1:8">
      <c r="A5655" s="24">
        <f t="shared" si="311"/>
        <v>43724</v>
      </c>
      <c r="B5655" s="30">
        <f t="shared" si="313"/>
        <v>43729</v>
      </c>
      <c r="C5655" s="6">
        <v>5.5833333333333304</v>
      </c>
      <c r="D5655" s="1">
        <v>0</v>
      </c>
      <c r="E5655" s="21">
        <f t="shared" si="312"/>
        <v>0</v>
      </c>
      <c r="F5655" s="1">
        <v>0</v>
      </c>
      <c r="G5655" s="1">
        <v>0</v>
      </c>
      <c r="H5655" s="1"/>
    </row>
    <row r="5656" spans="1:8">
      <c r="A5656" s="24">
        <f t="shared" si="311"/>
        <v>43724</v>
      </c>
      <c r="B5656" s="30">
        <f t="shared" si="313"/>
        <v>43729</v>
      </c>
      <c r="C5656" s="6">
        <v>5.625</v>
      </c>
      <c r="D5656" s="1">
        <v>0</v>
      </c>
      <c r="E5656" s="21">
        <f t="shared" si="312"/>
        <v>0</v>
      </c>
      <c r="F5656" s="1">
        <v>0</v>
      </c>
      <c r="G5656" s="1">
        <v>0</v>
      </c>
      <c r="H5656" s="1"/>
    </row>
    <row r="5657" spans="1:8">
      <c r="A5657" s="24">
        <f t="shared" si="311"/>
        <v>43724</v>
      </c>
      <c r="B5657" s="30">
        <f t="shared" si="313"/>
        <v>43729</v>
      </c>
      <c r="C5657" s="6">
        <v>5.6666666666666696</v>
      </c>
      <c r="D5657" s="1">
        <v>0</v>
      </c>
      <c r="E5657" s="21">
        <f t="shared" si="312"/>
        <v>0</v>
      </c>
      <c r="F5657" s="1">
        <v>0</v>
      </c>
      <c r="G5657" s="1">
        <v>0</v>
      </c>
      <c r="H5657" s="1"/>
    </row>
    <row r="5658" spans="1:8">
      <c r="A5658" s="24">
        <f t="shared" ref="A5658:A5721" si="314">A5490+7</f>
        <v>43724</v>
      </c>
      <c r="B5658" s="30">
        <f t="shared" si="313"/>
        <v>43729</v>
      </c>
      <c r="C5658" s="6">
        <v>5.7083333333333304</v>
      </c>
      <c r="D5658" s="1">
        <v>0</v>
      </c>
      <c r="E5658" s="21">
        <f t="shared" si="312"/>
        <v>0</v>
      </c>
      <c r="F5658" s="1">
        <v>0</v>
      </c>
      <c r="G5658" s="1">
        <v>0</v>
      </c>
      <c r="H5658" s="1"/>
    </row>
    <row r="5659" spans="1:8">
      <c r="A5659" s="24">
        <f t="shared" si="314"/>
        <v>43724</v>
      </c>
      <c r="B5659" s="30">
        <f t="shared" si="313"/>
        <v>43729</v>
      </c>
      <c r="C5659" s="6">
        <v>5.75</v>
      </c>
      <c r="D5659" s="1">
        <v>0</v>
      </c>
      <c r="E5659" s="21">
        <f t="shared" ref="E5659:E5722" si="315">D5659*(293/273)*(1.0325/1)</f>
        <v>0</v>
      </c>
      <c r="F5659" s="1">
        <v>0</v>
      </c>
      <c r="G5659" s="1">
        <v>0</v>
      </c>
      <c r="H5659" s="1"/>
    </row>
    <row r="5660" spans="1:8">
      <c r="A5660" s="24">
        <f t="shared" si="314"/>
        <v>43724</v>
      </c>
      <c r="B5660" s="30">
        <f t="shared" si="313"/>
        <v>43729</v>
      </c>
      <c r="C5660" s="6">
        <v>5.7916666666666696</v>
      </c>
      <c r="D5660" s="1">
        <v>0</v>
      </c>
      <c r="E5660" s="21">
        <f t="shared" si="315"/>
        <v>0</v>
      </c>
      <c r="F5660" s="1">
        <v>0</v>
      </c>
      <c r="G5660" s="1">
        <v>0</v>
      </c>
      <c r="H5660" s="1"/>
    </row>
    <row r="5661" spans="1:8">
      <c r="A5661" s="24">
        <f t="shared" si="314"/>
        <v>43724</v>
      </c>
      <c r="B5661" s="30">
        <f t="shared" si="313"/>
        <v>43729</v>
      </c>
      <c r="C5661" s="6">
        <v>5.8333333333333304</v>
      </c>
      <c r="D5661" s="1">
        <v>0</v>
      </c>
      <c r="E5661" s="21">
        <f t="shared" si="315"/>
        <v>0</v>
      </c>
      <c r="F5661" s="1">
        <v>0</v>
      </c>
      <c r="G5661" s="1">
        <v>0</v>
      </c>
      <c r="H5661" s="1"/>
    </row>
    <row r="5662" spans="1:8">
      <c r="A5662" s="24">
        <f t="shared" si="314"/>
        <v>43724</v>
      </c>
      <c r="B5662" s="30">
        <f t="shared" si="313"/>
        <v>43729</v>
      </c>
      <c r="C5662" s="6">
        <v>5.875</v>
      </c>
      <c r="D5662" s="1">
        <v>0</v>
      </c>
      <c r="E5662" s="21">
        <f t="shared" si="315"/>
        <v>0</v>
      </c>
      <c r="F5662" s="1">
        <v>0</v>
      </c>
      <c r="G5662" s="1">
        <v>0</v>
      </c>
      <c r="H5662" s="1"/>
    </row>
    <row r="5663" spans="1:8">
      <c r="A5663" s="24">
        <f t="shared" si="314"/>
        <v>43724</v>
      </c>
      <c r="B5663" s="30">
        <f t="shared" si="313"/>
        <v>43729</v>
      </c>
      <c r="C5663" s="6">
        <v>5.9166666666666696</v>
      </c>
      <c r="D5663" s="1">
        <v>0</v>
      </c>
      <c r="E5663" s="21">
        <f t="shared" si="315"/>
        <v>0</v>
      </c>
      <c r="F5663" s="1">
        <v>0</v>
      </c>
      <c r="G5663" s="1">
        <v>0</v>
      </c>
      <c r="H5663" s="1"/>
    </row>
    <row r="5664" spans="1:8">
      <c r="A5664" s="24">
        <f t="shared" si="314"/>
        <v>43724</v>
      </c>
      <c r="B5664" s="30">
        <f t="shared" si="313"/>
        <v>43729</v>
      </c>
      <c r="C5664" s="6">
        <v>5.9583333333333304</v>
      </c>
      <c r="D5664" s="1">
        <v>0</v>
      </c>
      <c r="E5664" s="21">
        <f t="shared" si="315"/>
        <v>0</v>
      </c>
      <c r="F5664" s="1">
        <v>0</v>
      </c>
      <c r="G5664" s="1">
        <v>0</v>
      </c>
      <c r="H5664" s="1"/>
    </row>
    <row r="5665" spans="1:8">
      <c r="A5665" s="24">
        <f t="shared" si="314"/>
        <v>43724</v>
      </c>
      <c r="B5665" s="28">
        <f t="shared" si="313"/>
        <v>43729</v>
      </c>
      <c r="C5665" s="6">
        <v>6</v>
      </c>
      <c r="D5665" s="1">
        <v>0</v>
      </c>
      <c r="E5665" s="21">
        <f t="shared" si="315"/>
        <v>0</v>
      </c>
      <c r="F5665" s="1">
        <v>0</v>
      </c>
      <c r="G5665" s="1">
        <v>0</v>
      </c>
      <c r="H5665" s="1"/>
    </row>
    <row r="5666" spans="1:8">
      <c r="A5666" s="24">
        <f t="shared" si="314"/>
        <v>43730</v>
      </c>
      <c r="B5666" s="29">
        <f t="shared" si="313"/>
        <v>43730</v>
      </c>
      <c r="C5666" s="6">
        <v>6.0416666666666696</v>
      </c>
      <c r="D5666" s="1">
        <v>0</v>
      </c>
      <c r="E5666" s="21">
        <f t="shared" si="315"/>
        <v>0</v>
      </c>
      <c r="F5666" s="1">
        <v>0</v>
      </c>
      <c r="G5666" s="1">
        <v>0</v>
      </c>
      <c r="H5666" s="1"/>
    </row>
    <row r="5667" spans="1:8">
      <c r="A5667" s="24">
        <f t="shared" si="314"/>
        <v>43730</v>
      </c>
      <c r="B5667" s="30">
        <f t="shared" si="313"/>
        <v>43730</v>
      </c>
      <c r="C5667" s="6">
        <v>6.0833333333333304</v>
      </c>
      <c r="D5667" s="1">
        <v>0</v>
      </c>
      <c r="E5667" s="21">
        <f t="shared" si="315"/>
        <v>0</v>
      </c>
      <c r="F5667" s="1">
        <v>0</v>
      </c>
      <c r="G5667" s="1">
        <v>0</v>
      </c>
      <c r="H5667" s="1"/>
    </row>
    <row r="5668" spans="1:8">
      <c r="A5668" s="24">
        <f t="shared" si="314"/>
        <v>43730</v>
      </c>
      <c r="B5668" s="30">
        <f t="shared" si="313"/>
        <v>43730</v>
      </c>
      <c r="C5668" s="6">
        <v>6.125</v>
      </c>
      <c r="D5668" s="1">
        <v>0</v>
      </c>
      <c r="E5668" s="21">
        <f t="shared" si="315"/>
        <v>0</v>
      </c>
      <c r="F5668" s="1">
        <v>0</v>
      </c>
      <c r="G5668" s="1">
        <v>0</v>
      </c>
      <c r="H5668" s="1"/>
    </row>
    <row r="5669" spans="1:8">
      <c r="A5669" s="24">
        <f t="shared" si="314"/>
        <v>43730</v>
      </c>
      <c r="B5669" s="30">
        <f t="shared" si="313"/>
        <v>43730</v>
      </c>
      <c r="C5669" s="6">
        <v>6.1666666666666696</v>
      </c>
      <c r="D5669" s="1">
        <v>0</v>
      </c>
      <c r="E5669" s="21">
        <f t="shared" si="315"/>
        <v>0</v>
      </c>
      <c r="F5669" s="1">
        <v>0</v>
      </c>
      <c r="G5669" s="1">
        <v>0</v>
      </c>
      <c r="H5669" s="1"/>
    </row>
    <row r="5670" spans="1:8">
      <c r="A5670" s="24">
        <f t="shared" si="314"/>
        <v>43730</v>
      </c>
      <c r="B5670" s="30">
        <f t="shared" si="313"/>
        <v>43730</v>
      </c>
      <c r="C5670" s="6">
        <v>6.2083333333333304</v>
      </c>
      <c r="D5670" s="1">
        <v>0</v>
      </c>
      <c r="E5670" s="21">
        <f t="shared" si="315"/>
        <v>0</v>
      </c>
      <c r="F5670" s="1">
        <v>0</v>
      </c>
      <c r="G5670" s="1">
        <v>0</v>
      </c>
      <c r="H5670" s="1"/>
    </row>
    <row r="5671" spans="1:8">
      <c r="A5671" s="24">
        <f t="shared" si="314"/>
        <v>43730</v>
      </c>
      <c r="B5671" s="30">
        <f t="shared" si="313"/>
        <v>43730</v>
      </c>
      <c r="C5671" s="6">
        <v>6.25</v>
      </c>
      <c r="D5671" s="1">
        <v>0</v>
      </c>
      <c r="E5671" s="21">
        <f t="shared" si="315"/>
        <v>0</v>
      </c>
      <c r="F5671" s="1">
        <v>0</v>
      </c>
      <c r="G5671" s="1">
        <v>0</v>
      </c>
      <c r="H5671" s="1"/>
    </row>
    <row r="5672" spans="1:8">
      <c r="A5672" s="24">
        <f t="shared" si="314"/>
        <v>43730</v>
      </c>
      <c r="B5672" s="30">
        <f t="shared" si="313"/>
        <v>43730</v>
      </c>
      <c r="C5672" s="6">
        <v>6.2916666666666696</v>
      </c>
      <c r="D5672" s="1">
        <v>0</v>
      </c>
      <c r="E5672" s="21">
        <f t="shared" si="315"/>
        <v>0</v>
      </c>
      <c r="F5672" s="1">
        <v>0</v>
      </c>
      <c r="G5672" s="1">
        <v>0</v>
      </c>
      <c r="H5672" s="1"/>
    </row>
    <row r="5673" spans="1:8">
      <c r="A5673" s="24">
        <f t="shared" si="314"/>
        <v>43730</v>
      </c>
      <c r="B5673" s="30">
        <f t="shared" si="313"/>
        <v>43730</v>
      </c>
      <c r="C5673" s="6">
        <v>6.3333333333333304</v>
      </c>
      <c r="D5673" s="1">
        <v>0</v>
      </c>
      <c r="E5673" s="21">
        <f t="shared" si="315"/>
        <v>0</v>
      </c>
      <c r="F5673" s="1">
        <v>0</v>
      </c>
      <c r="G5673" s="1">
        <v>0</v>
      </c>
      <c r="H5673" s="1"/>
    </row>
    <row r="5674" spans="1:8">
      <c r="A5674" s="24">
        <f t="shared" si="314"/>
        <v>43730</v>
      </c>
      <c r="B5674" s="30">
        <f t="shared" ref="B5674:B5689" si="316">B5650+1</f>
        <v>43730</v>
      </c>
      <c r="C5674" s="6">
        <v>6.375</v>
      </c>
      <c r="D5674" s="1">
        <v>0</v>
      </c>
      <c r="E5674" s="21">
        <f t="shared" si="315"/>
        <v>0</v>
      </c>
      <c r="F5674" s="1">
        <v>0</v>
      </c>
      <c r="G5674" s="1">
        <v>0</v>
      </c>
      <c r="H5674" s="1"/>
    </row>
    <row r="5675" spans="1:8">
      <c r="A5675" s="24">
        <f t="shared" si="314"/>
        <v>43730</v>
      </c>
      <c r="B5675" s="30">
        <f t="shared" si="316"/>
        <v>43730</v>
      </c>
      <c r="C5675" s="6">
        <v>6.4166666666666696</v>
      </c>
      <c r="D5675" s="1">
        <v>0</v>
      </c>
      <c r="E5675" s="21">
        <f t="shared" si="315"/>
        <v>0</v>
      </c>
      <c r="F5675" s="1">
        <v>0</v>
      </c>
      <c r="G5675" s="1">
        <v>0</v>
      </c>
      <c r="H5675" s="1"/>
    </row>
    <row r="5676" spans="1:8">
      <c r="A5676" s="24">
        <f t="shared" si="314"/>
        <v>43730</v>
      </c>
      <c r="B5676" s="30">
        <f t="shared" si="316"/>
        <v>43730</v>
      </c>
      <c r="C5676" s="6">
        <v>6.4583333333333304</v>
      </c>
      <c r="D5676" s="1">
        <v>0</v>
      </c>
      <c r="E5676" s="21">
        <f t="shared" si="315"/>
        <v>0</v>
      </c>
      <c r="F5676" s="1">
        <v>0</v>
      </c>
      <c r="G5676" s="1">
        <v>0</v>
      </c>
      <c r="H5676" s="1"/>
    </row>
    <row r="5677" spans="1:8">
      <c r="A5677" s="24">
        <f t="shared" si="314"/>
        <v>43730</v>
      </c>
      <c r="B5677" s="30">
        <f t="shared" si="316"/>
        <v>43730</v>
      </c>
      <c r="C5677" s="6">
        <v>6.5</v>
      </c>
      <c r="D5677" s="1">
        <v>0</v>
      </c>
      <c r="E5677" s="21">
        <f t="shared" si="315"/>
        <v>0</v>
      </c>
      <c r="F5677" s="1">
        <v>0</v>
      </c>
      <c r="G5677" s="1">
        <v>0</v>
      </c>
      <c r="H5677" s="1"/>
    </row>
    <row r="5678" spans="1:8">
      <c r="A5678" s="24">
        <f t="shared" si="314"/>
        <v>43730</v>
      </c>
      <c r="B5678" s="30">
        <f t="shared" si="316"/>
        <v>43730</v>
      </c>
      <c r="C5678" s="6">
        <v>6.5416666666666696</v>
      </c>
      <c r="D5678" s="1">
        <v>0</v>
      </c>
      <c r="E5678" s="21">
        <f t="shared" si="315"/>
        <v>0</v>
      </c>
      <c r="F5678" s="1">
        <v>0</v>
      </c>
      <c r="G5678" s="1">
        <v>0</v>
      </c>
      <c r="H5678" s="1"/>
    </row>
    <row r="5679" spans="1:8">
      <c r="A5679" s="24">
        <f t="shared" si="314"/>
        <v>43730</v>
      </c>
      <c r="B5679" s="30">
        <f t="shared" si="316"/>
        <v>43730</v>
      </c>
      <c r="C5679" s="6">
        <v>6.5833333333333304</v>
      </c>
      <c r="D5679" s="1">
        <v>0</v>
      </c>
      <c r="E5679" s="21">
        <f t="shared" si="315"/>
        <v>0</v>
      </c>
      <c r="F5679" s="1">
        <v>0</v>
      </c>
      <c r="G5679" s="1">
        <v>0</v>
      </c>
      <c r="H5679" s="1"/>
    </row>
    <row r="5680" spans="1:8">
      <c r="A5680" s="24">
        <f t="shared" si="314"/>
        <v>43730</v>
      </c>
      <c r="B5680" s="30">
        <f t="shared" si="316"/>
        <v>43730</v>
      </c>
      <c r="C5680" s="6">
        <v>6.625</v>
      </c>
      <c r="D5680" s="1">
        <v>0</v>
      </c>
      <c r="E5680" s="21">
        <f t="shared" si="315"/>
        <v>0</v>
      </c>
      <c r="F5680" s="1">
        <v>0</v>
      </c>
      <c r="G5680" s="1">
        <v>0</v>
      </c>
      <c r="H5680" s="1"/>
    </row>
    <row r="5681" spans="1:8">
      <c r="A5681" s="24">
        <f t="shared" si="314"/>
        <v>43730</v>
      </c>
      <c r="B5681" s="30">
        <f t="shared" si="316"/>
        <v>43730</v>
      </c>
      <c r="C5681" s="6">
        <v>6.6666666666666696</v>
      </c>
      <c r="D5681" s="1">
        <v>0</v>
      </c>
      <c r="E5681" s="21">
        <f t="shared" si="315"/>
        <v>0</v>
      </c>
      <c r="F5681" s="1">
        <v>0</v>
      </c>
      <c r="G5681" s="1">
        <v>0</v>
      </c>
      <c r="H5681" s="1"/>
    </row>
    <row r="5682" spans="1:8">
      <c r="A5682" s="24">
        <f t="shared" si="314"/>
        <v>43730</v>
      </c>
      <c r="B5682" s="30">
        <f t="shared" si="316"/>
        <v>43730</v>
      </c>
      <c r="C5682" s="6">
        <v>6.7083333333333304</v>
      </c>
      <c r="D5682" s="1">
        <v>0</v>
      </c>
      <c r="E5682" s="21">
        <f t="shared" si="315"/>
        <v>0</v>
      </c>
      <c r="F5682" s="1">
        <v>0</v>
      </c>
      <c r="G5682" s="1">
        <v>0</v>
      </c>
      <c r="H5682" s="1"/>
    </row>
    <row r="5683" spans="1:8">
      <c r="A5683" s="24">
        <f t="shared" si="314"/>
        <v>43730</v>
      </c>
      <c r="B5683" s="30">
        <f t="shared" si="316"/>
        <v>43730</v>
      </c>
      <c r="C5683" s="6">
        <v>6.75</v>
      </c>
      <c r="D5683" s="1">
        <v>0</v>
      </c>
      <c r="E5683" s="21">
        <f t="shared" si="315"/>
        <v>0</v>
      </c>
      <c r="F5683" s="1">
        <v>0</v>
      </c>
      <c r="G5683" s="1">
        <v>0</v>
      </c>
      <c r="H5683" s="1"/>
    </row>
    <row r="5684" spans="1:8">
      <c r="A5684" s="24">
        <f t="shared" si="314"/>
        <v>43730</v>
      </c>
      <c r="B5684" s="30">
        <f t="shared" si="316"/>
        <v>43730</v>
      </c>
      <c r="C5684" s="6">
        <v>6.7916666666666696</v>
      </c>
      <c r="D5684" s="1">
        <v>0</v>
      </c>
      <c r="E5684" s="21">
        <f t="shared" si="315"/>
        <v>0</v>
      </c>
      <c r="F5684" s="1">
        <v>0</v>
      </c>
      <c r="G5684" s="1">
        <v>0</v>
      </c>
      <c r="H5684" s="1"/>
    </row>
    <row r="5685" spans="1:8">
      <c r="A5685" s="24">
        <f t="shared" si="314"/>
        <v>43730</v>
      </c>
      <c r="B5685" s="30">
        <f t="shared" si="316"/>
        <v>43730</v>
      </c>
      <c r="C5685" s="6">
        <v>6.8333333333333304</v>
      </c>
      <c r="D5685" s="1">
        <v>0</v>
      </c>
      <c r="E5685" s="21">
        <f t="shared" si="315"/>
        <v>0</v>
      </c>
      <c r="F5685" s="1">
        <v>0</v>
      </c>
      <c r="G5685" s="1">
        <v>0</v>
      </c>
      <c r="H5685" s="1"/>
    </row>
    <row r="5686" spans="1:8">
      <c r="A5686" s="24">
        <f t="shared" si="314"/>
        <v>43730</v>
      </c>
      <c r="B5686" s="30">
        <f t="shared" si="316"/>
        <v>43730</v>
      </c>
      <c r="C5686" s="6">
        <v>6.875</v>
      </c>
      <c r="D5686" s="1">
        <v>0</v>
      </c>
      <c r="E5686" s="21">
        <f t="shared" si="315"/>
        <v>0</v>
      </c>
      <c r="F5686" s="1">
        <v>0</v>
      </c>
      <c r="G5686" s="1">
        <v>0</v>
      </c>
      <c r="H5686" s="1"/>
    </row>
    <row r="5687" spans="1:8">
      <c r="A5687" s="24">
        <f t="shared" si="314"/>
        <v>43730</v>
      </c>
      <c r="B5687" s="30">
        <f t="shared" si="316"/>
        <v>43730</v>
      </c>
      <c r="C5687" s="6">
        <v>6.9166666666666599</v>
      </c>
      <c r="D5687" s="1">
        <v>0</v>
      </c>
      <c r="E5687" s="21">
        <f t="shared" si="315"/>
        <v>0</v>
      </c>
      <c r="F5687" s="1">
        <v>0</v>
      </c>
      <c r="G5687" s="1">
        <v>0</v>
      </c>
      <c r="H5687" s="1"/>
    </row>
    <row r="5688" spans="1:8">
      <c r="A5688" s="24">
        <f t="shared" si="314"/>
        <v>43730</v>
      </c>
      <c r="B5688" s="30">
        <f t="shared" si="316"/>
        <v>43730</v>
      </c>
      <c r="C5688" s="6">
        <v>6.9583333333333304</v>
      </c>
      <c r="D5688" s="1">
        <v>0</v>
      </c>
      <c r="E5688" s="21">
        <f t="shared" si="315"/>
        <v>0</v>
      </c>
      <c r="F5688" s="1">
        <v>0</v>
      </c>
      <c r="G5688" s="1">
        <v>0</v>
      </c>
      <c r="H5688" s="1"/>
    </row>
    <row r="5689" spans="1:8">
      <c r="A5689" s="25">
        <f t="shared" si="314"/>
        <v>43730</v>
      </c>
      <c r="B5689" s="28">
        <f t="shared" si="316"/>
        <v>43730</v>
      </c>
      <c r="C5689" s="6">
        <v>7</v>
      </c>
      <c r="D5689" s="1">
        <v>0</v>
      </c>
      <c r="E5689" s="21">
        <f t="shared" si="315"/>
        <v>0</v>
      </c>
      <c r="F5689" s="1">
        <v>0</v>
      </c>
      <c r="G5689" s="1">
        <v>0</v>
      </c>
      <c r="H5689" s="1"/>
    </row>
    <row r="5690" spans="1:8">
      <c r="A5690" s="23">
        <f t="shared" si="314"/>
        <v>43731</v>
      </c>
      <c r="B5690" s="29">
        <f t="shared" ref="B5690:B5713" si="317">A5690</f>
        <v>43731</v>
      </c>
      <c r="C5690" s="6">
        <v>4.1666666666666664E-2</v>
      </c>
      <c r="D5690" s="1">
        <v>0</v>
      </c>
      <c r="E5690" s="21">
        <f t="shared" si="315"/>
        <v>0</v>
      </c>
      <c r="F5690" s="1">
        <v>0</v>
      </c>
      <c r="G5690" s="1">
        <v>0</v>
      </c>
      <c r="H5690" s="1"/>
    </row>
    <row r="5691" spans="1:8">
      <c r="A5691" s="24">
        <f t="shared" si="314"/>
        <v>43731</v>
      </c>
      <c r="B5691" s="30">
        <f t="shared" si="317"/>
        <v>43731</v>
      </c>
      <c r="C5691" s="6">
        <v>8.3333333333333301E-2</v>
      </c>
      <c r="D5691" s="1">
        <v>0</v>
      </c>
      <c r="E5691" s="21">
        <f t="shared" si="315"/>
        <v>0</v>
      </c>
      <c r="F5691" s="1">
        <v>0</v>
      </c>
      <c r="G5691" s="1">
        <v>0</v>
      </c>
      <c r="H5691" s="1"/>
    </row>
    <row r="5692" spans="1:8">
      <c r="A5692" s="24">
        <f t="shared" si="314"/>
        <v>43731</v>
      </c>
      <c r="B5692" s="30">
        <f t="shared" si="317"/>
        <v>43731</v>
      </c>
      <c r="C5692" s="6">
        <v>0.125</v>
      </c>
      <c r="D5692" s="1">
        <v>0</v>
      </c>
      <c r="E5692" s="21">
        <f t="shared" si="315"/>
        <v>0</v>
      </c>
      <c r="F5692" s="1">
        <v>0</v>
      </c>
      <c r="G5692" s="1">
        <v>0</v>
      </c>
      <c r="H5692" s="1"/>
    </row>
    <row r="5693" spans="1:8">
      <c r="A5693" s="24">
        <f t="shared" si="314"/>
        <v>43731</v>
      </c>
      <c r="B5693" s="30">
        <f t="shared" si="317"/>
        <v>43731</v>
      </c>
      <c r="C5693" s="6">
        <v>0.16666666666666699</v>
      </c>
      <c r="D5693" s="1">
        <v>0</v>
      </c>
      <c r="E5693" s="21">
        <f t="shared" si="315"/>
        <v>0</v>
      </c>
      <c r="F5693" s="1">
        <v>0</v>
      </c>
      <c r="G5693" s="1">
        <v>0</v>
      </c>
      <c r="H5693" s="1"/>
    </row>
    <row r="5694" spans="1:8">
      <c r="A5694" s="24">
        <f t="shared" si="314"/>
        <v>43731</v>
      </c>
      <c r="B5694" s="30">
        <f t="shared" si="317"/>
        <v>43731</v>
      </c>
      <c r="C5694" s="6">
        <v>0.20833333333333401</v>
      </c>
      <c r="D5694" s="1">
        <v>0</v>
      </c>
      <c r="E5694" s="21">
        <f t="shared" si="315"/>
        <v>0</v>
      </c>
      <c r="F5694" s="1">
        <v>0</v>
      </c>
      <c r="G5694" s="1">
        <v>0</v>
      </c>
      <c r="H5694" s="1"/>
    </row>
    <row r="5695" spans="1:8">
      <c r="A5695" s="24">
        <f t="shared" si="314"/>
        <v>43731</v>
      </c>
      <c r="B5695" s="30">
        <f t="shared" si="317"/>
        <v>43731</v>
      </c>
      <c r="C5695" s="6">
        <v>0.25</v>
      </c>
      <c r="D5695" s="1">
        <v>0</v>
      </c>
      <c r="E5695" s="21">
        <f t="shared" si="315"/>
        <v>0</v>
      </c>
      <c r="F5695" s="1">
        <v>0</v>
      </c>
      <c r="G5695" s="1">
        <v>0</v>
      </c>
      <c r="H5695" s="1"/>
    </row>
    <row r="5696" spans="1:8">
      <c r="A5696" s="24">
        <f t="shared" si="314"/>
        <v>43731</v>
      </c>
      <c r="B5696" s="30">
        <f t="shared" si="317"/>
        <v>43731</v>
      </c>
      <c r="C5696" s="6">
        <v>0.29166666666666702</v>
      </c>
      <c r="D5696" s="1">
        <v>3142</v>
      </c>
      <c r="E5696" s="21">
        <f t="shared" si="315"/>
        <v>3481.7791025641027</v>
      </c>
      <c r="F5696" s="1">
        <v>3481.7791025641027</v>
      </c>
      <c r="G5696" s="1">
        <v>3482</v>
      </c>
      <c r="H5696" s="1"/>
    </row>
    <row r="5697" spans="1:8">
      <c r="A5697" s="24">
        <f t="shared" si="314"/>
        <v>43731</v>
      </c>
      <c r="B5697" s="30">
        <f t="shared" si="317"/>
        <v>43731</v>
      </c>
      <c r="C5697" s="6">
        <v>0.33333333333333298</v>
      </c>
      <c r="D5697" s="1">
        <v>3609</v>
      </c>
      <c r="E5697" s="21">
        <f t="shared" si="315"/>
        <v>3999.2809615384613</v>
      </c>
      <c r="F5697" s="1">
        <v>3999.2809615384613</v>
      </c>
      <c r="G5697" s="1">
        <v>3999</v>
      </c>
      <c r="H5697" s="1"/>
    </row>
    <row r="5698" spans="1:8">
      <c r="A5698" s="24">
        <f t="shared" si="314"/>
        <v>43731</v>
      </c>
      <c r="B5698" s="30">
        <f t="shared" si="317"/>
        <v>43731</v>
      </c>
      <c r="C5698" s="6">
        <v>0.375</v>
      </c>
      <c r="D5698" s="1">
        <v>2684</v>
      </c>
      <c r="E5698" s="21">
        <f t="shared" si="315"/>
        <v>2974.2505128205125</v>
      </c>
      <c r="F5698" s="1">
        <v>2974.2505128205125</v>
      </c>
      <c r="G5698" s="1">
        <v>2974</v>
      </c>
      <c r="H5698" s="1"/>
    </row>
    <row r="5699" spans="1:8">
      <c r="A5699" s="24">
        <f t="shared" si="314"/>
        <v>43731</v>
      </c>
      <c r="B5699" s="30">
        <f t="shared" si="317"/>
        <v>43731</v>
      </c>
      <c r="C5699" s="6">
        <v>0.41666666666666702</v>
      </c>
      <c r="D5699" s="1">
        <v>3610</v>
      </c>
      <c r="E5699" s="21">
        <f t="shared" si="315"/>
        <v>4000.3891025641024</v>
      </c>
      <c r="F5699" s="1">
        <v>4000.3891025641024</v>
      </c>
      <c r="G5699" s="1">
        <v>4000</v>
      </c>
      <c r="H5699" s="1"/>
    </row>
    <row r="5700" spans="1:8">
      <c r="A5700" s="24">
        <f t="shared" si="314"/>
        <v>43731</v>
      </c>
      <c r="B5700" s="30">
        <f t="shared" si="317"/>
        <v>43731</v>
      </c>
      <c r="C5700" s="6">
        <v>0.45833333333333298</v>
      </c>
      <c r="D5700" s="1">
        <v>3609</v>
      </c>
      <c r="E5700" s="21">
        <f t="shared" si="315"/>
        <v>3999.2809615384613</v>
      </c>
      <c r="F5700" s="1">
        <v>3999.2809615384613</v>
      </c>
      <c r="G5700" s="1">
        <v>3999</v>
      </c>
      <c r="H5700" s="1"/>
    </row>
    <row r="5701" spans="1:8">
      <c r="A5701" s="24">
        <f t="shared" si="314"/>
        <v>43731</v>
      </c>
      <c r="B5701" s="30">
        <f t="shared" si="317"/>
        <v>43731</v>
      </c>
      <c r="C5701" s="6">
        <v>0.5</v>
      </c>
      <c r="D5701" s="1">
        <v>3113</v>
      </c>
      <c r="E5701" s="21">
        <f t="shared" si="315"/>
        <v>3449.6430128205129</v>
      </c>
      <c r="F5701" s="1">
        <v>3449.6430128205129</v>
      </c>
      <c r="G5701" s="1">
        <v>3450</v>
      </c>
      <c r="H5701" s="1"/>
    </row>
    <row r="5702" spans="1:8">
      <c r="A5702" s="24">
        <f t="shared" si="314"/>
        <v>43731</v>
      </c>
      <c r="B5702" s="30">
        <f t="shared" si="317"/>
        <v>43731</v>
      </c>
      <c r="C5702" s="6">
        <v>0.54166666666666696</v>
      </c>
      <c r="D5702" s="1">
        <v>3610</v>
      </c>
      <c r="E5702" s="21">
        <f t="shared" si="315"/>
        <v>4000.3891025641024</v>
      </c>
      <c r="F5702" s="1">
        <v>4000.3891025641024</v>
      </c>
      <c r="G5702" s="1">
        <v>4000</v>
      </c>
      <c r="H5702" s="1"/>
    </row>
    <row r="5703" spans="1:8">
      <c r="A5703" s="24">
        <f t="shared" si="314"/>
        <v>43731</v>
      </c>
      <c r="B5703" s="30">
        <f t="shared" si="317"/>
        <v>43731</v>
      </c>
      <c r="C5703" s="6">
        <v>0.58333333333333304</v>
      </c>
      <c r="D5703" s="1">
        <v>3609</v>
      </c>
      <c r="E5703" s="21">
        <f t="shared" si="315"/>
        <v>3999.2809615384613</v>
      </c>
      <c r="F5703" s="1">
        <v>3999.2809615384613</v>
      </c>
      <c r="G5703" s="1">
        <v>3999</v>
      </c>
      <c r="H5703" s="1"/>
    </row>
    <row r="5704" spans="1:8">
      <c r="A5704" s="24">
        <f t="shared" si="314"/>
        <v>43731</v>
      </c>
      <c r="B5704" s="30">
        <f t="shared" si="317"/>
        <v>43731</v>
      </c>
      <c r="C5704" s="6">
        <v>0.625</v>
      </c>
      <c r="D5704" s="1">
        <v>3609</v>
      </c>
      <c r="E5704" s="21">
        <f t="shared" si="315"/>
        <v>3999.2809615384613</v>
      </c>
      <c r="F5704" s="1">
        <v>3999.2809615384613</v>
      </c>
      <c r="G5704" s="1">
        <v>3999</v>
      </c>
      <c r="H5704" s="1"/>
    </row>
    <row r="5705" spans="1:8">
      <c r="A5705" s="24">
        <f t="shared" si="314"/>
        <v>43731</v>
      </c>
      <c r="B5705" s="30">
        <f t="shared" si="317"/>
        <v>43731</v>
      </c>
      <c r="C5705" s="6">
        <v>0.66666666666666696</v>
      </c>
      <c r="D5705" s="1">
        <v>3625</v>
      </c>
      <c r="E5705" s="21">
        <f t="shared" si="315"/>
        <v>4017.0112179487178</v>
      </c>
      <c r="F5705" s="1">
        <v>4017.0112179487178</v>
      </c>
      <c r="G5705" s="1">
        <v>4017</v>
      </c>
      <c r="H5705" s="1"/>
    </row>
    <row r="5706" spans="1:8">
      <c r="A5706" s="24">
        <f t="shared" si="314"/>
        <v>43731</v>
      </c>
      <c r="B5706" s="30">
        <f t="shared" si="317"/>
        <v>43731</v>
      </c>
      <c r="C5706" s="6">
        <v>0.70833333333333304</v>
      </c>
      <c r="D5706" s="1">
        <v>3303</v>
      </c>
      <c r="E5706" s="21">
        <f t="shared" si="315"/>
        <v>3660.1898076923076</v>
      </c>
      <c r="F5706" s="1">
        <v>3660.1898076923076</v>
      </c>
      <c r="G5706" s="1">
        <v>3660</v>
      </c>
      <c r="H5706" s="1"/>
    </row>
    <row r="5707" spans="1:8">
      <c r="A5707" s="24">
        <f t="shared" si="314"/>
        <v>43731</v>
      </c>
      <c r="B5707" s="30">
        <f t="shared" si="317"/>
        <v>43731</v>
      </c>
      <c r="C5707" s="6">
        <v>0.75</v>
      </c>
      <c r="D5707" s="1">
        <v>3609</v>
      </c>
      <c r="E5707" s="21">
        <f t="shared" si="315"/>
        <v>3999.2809615384613</v>
      </c>
      <c r="F5707" s="1">
        <v>3999.2809615384613</v>
      </c>
      <c r="G5707" s="1">
        <v>3999</v>
      </c>
      <c r="H5707" s="1"/>
    </row>
    <row r="5708" spans="1:8">
      <c r="A5708" s="24">
        <f t="shared" si="314"/>
        <v>43731</v>
      </c>
      <c r="B5708" s="30">
        <f t="shared" si="317"/>
        <v>43731</v>
      </c>
      <c r="C5708" s="6">
        <v>0.79166666666666596</v>
      </c>
      <c r="D5708" s="1">
        <v>3610</v>
      </c>
      <c r="E5708" s="21">
        <f t="shared" si="315"/>
        <v>4000.3891025641024</v>
      </c>
      <c r="F5708" s="1">
        <v>4000.3891025641024</v>
      </c>
      <c r="G5708" s="1">
        <v>4000</v>
      </c>
      <c r="H5708" s="1"/>
    </row>
    <row r="5709" spans="1:8">
      <c r="A5709" s="24">
        <f t="shared" si="314"/>
        <v>43731</v>
      </c>
      <c r="B5709" s="30">
        <f t="shared" si="317"/>
        <v>43731</v>
      </c>
      <c r="C5709" s="6">
        <v>0.83333333333333304</v>
      </c>
      <c r="D5709" s="1">
        <v>3609</v>
      </c>
      <c r="E5709" s="21">
        <f t="shared" si="315"/>
        <v>3999.2809615384613</v>
      </c>
      <c r="F5709" s="1">
        <v>3999.2809615384613</v>
      </c>
      <c r="G5709" s="1">
        <v>3999</v>
      </c>
      <c r="H5709" s="1"/>
    </row>
    <row r="5710" spans="1:8">
      <c r="A5710" s="24">
        <f t="shared" si="314"/>
        <v>43731</v>
      </c>
      <c r="B5710" s="30">
        <f t="shared" si="317"/>
        <v>43731</v>
      </c>
      <c r="C5710" s="6">
        <v>0.875</v>
      </c>
      <c r="D5710" s="1">
        <v>3609</v>
      </c>
      <c r="E5710" s="21">
        <f t="shared" si="315"/>
        <v>3999.2809615384613</v>
      </c>
      <c r="F5710" s="1">
        <v>3999.2809615384613</v>
      </c>
      <c r="G5710" s="1">
        <v>3999</v>
      </c>
      <c r="H5710" s="1"/>
    </row>
    <row r="5711" spans="1:8">
      <c r="A5711" s="24">
        <f t="shared" si="314"/>
        <v>43731</v>
      </c>
      <c r="B5711" s="30">
        <f t="shared" si="317"/>
        <v>43731</v>
      </c>
      <c r="C5711" s="6">
        <v>0.91666666666666596</v>
      </c>
      <c r="D5711" s="1">
        <v>3610</v>
      </c>
      <c r="E5711" s="21">
        <f t="shared" si="315"/>
        <v>4000.3891025641024</v>
      </c>
      <c r="F5711" s="1">
        <v>4000.3891025641024</v>
      </c>
      <c r="G5711" s="1">
        <v>4000</v>
      </c>
      <c r="H5711" s="1"/>
    </row>
    <row r="5712" spans="1:8">
      <c r="A5712" s="24">
        <f t="shared" si="314"/>
        <v>43731</v>
      </c>
      <c r="B5712" s="30">
        <f t="shared" si="317"/>
        <v>43731</v>
      </c>
      <c r="C5712" s="6">
        <v>0.95833333333333304</v>
      </c>
      <c r="D5712" s="1">
        <v>3609</v>
      </c>
      <c r="E5712" s="21">
        <f t="shared" si="315"/>
        <v>3999.2809615384613</v>
      </c>
      <c r="F5712" s="1">
        <v>3999.2809615384613</v>
      </c>
      <c r="G5712" s="1">
        <v>3999</v>
      </c>
      <c r="H5712" s="1"/>
    </row>
    <row r="5713" spans="1:8">
      <c r="A5713" s="24">
        <f t="shared" si="314"/>
        <v>43731</v>
      </c>
      <c r="B5713" s="28">
        <f t="shared" si="317"/>
        <v>43731</v>
      </c>
      <c r="C5713" s="6">
        <v>1</v>
      </c>
      <c r="D5713" s="1">
        <v>2497</v>
      </c>
      <c r="E5713" s="21">
        <f t="shared" si="315"/>
        <v>2767.0281410256412</v>
      </c>
      <c r="F5713" s="1">
        <v>2767.0281410256412</v>
      </c>
      <c r="G5713" s="1">
        <v>2767</v>
      </c>
      <c r="H5713" s="1"/>
    </row>
    <row r="5714" spans="1:8">
      <c r="A5714" s="24">
        <f t="shared" si="314"/>
        <v>43731</v>
      </c>
      <c r="B5714" s="29">
        <f t="shared" ref="B5714:B5777" si="318">B5690+1</f>
        <v>43732</v>
      </c>
      <c r="C5714" s="6">
        <v>1.0416666666666701</v>
      </c>
      <c r="D5714" s="1">
        <v>3575</v>
      </c>
      <c r="E5714" s="21">
        <f t="shared" si="315"/>
        <v>3961.6041666666665</v>
      </c>
      <c r="F5714" s="1">
        <v>3961.6041666666665</v>
      </c>
      <c r="G5714" s="1">
        <v>3962</v>
      </c>
      <c r="H5714" s="1"/>
    </row>
    <row r="5715" spans="1:8">
      <c r="A5715" s="24">
        <f t="shared" si="314"/>
        <v>43731</v>
      </c>
      <c r="B5715" s="30">
        <f t="shared" si="318"/>
        <v>43732</v>
      </c>
      <c r="C5715" s="6">
        <v>1.0833333333333399</v>
      </c>
      <c r="D5715" s="1">
        <v>3609</v>
      </c>
      <c r="E5715" s="21">
        <f t="shared" si="315"/>
        <v>3999.2809615384613</v>
      </c>
      <c r="F5715" s="1">
        <v>3999.2809615384613</v>
      </c>
      <c r="G5715" s="1">
        <v>3999</v>
      </c>
      <c r="H5715" s="1"/>
    </row>
    <row r="5716" spans="1:8">
      <c r="A5716" s="24">
        <f t="shared" si="314"/>
        <v>43731</v>
      </c>
      <c r="B5716" s="30">
        <f t="shared" si="318"/>
        <v>43732</v>
      </c>
      <c r="C5716" s="6">
        <v>1.125</v>
      </c>
      <c r="D5716" s="1">
        <v>2588</v>
      </c>
      <c r="E5716" s="21">
        <f t="shared" si="315"/>
        <v>2867.8689743589744</v>
      </c>
      <c r="F5716" s="1">
        <v>2867.8689743589744</v>
      </c>
      <c r="G5716" s="1">
        <v>2868</v>
      </c>
      <c r="H5716" s="1"/>
    </row>
    <row r="5717" spans="1:8">
      <c r="A5717" s="24">
        <f t="shared" si="314"/>
        <v>43731</v>
      </c>
      <c r="B5717" s="30">
        <f t="shared" si="318"/>
        <v>43732</v>
      </c>
      <c r="C5717" s="6">
        <v>1.1666666666666701</v>
      </c>
      <c r="D5717" s="1">
        <v>3609</v>
      </c>
      <c r="E5717" s="21">
        <f t="shared" si="315"/>
        <v>3999.2809615384613</v>
      </c>
      <c r="F5717" s="1">
        <v>3999.2809615384613</v>
      </c>
      <c r="G5717" s="1">
        <v>3999</v>
      </c>
      <c r="H5717" s="1"/>
    </row>
    <row r="5718" spans="1:8">
      <c r="A5718" s="24">
        <f t="shared" si="314"/>
        <v>43731</v>
      </c>
      <c r="B5718" s="30">
        <f t="shared" si="318"/>
        <v>43732</v>
      </c>
      <c r="C5718" s="6">
        <v>1.2083333333333399</v>
      </c>
      <c r="D5718" s="1">
        <v>2365</v>
      </c>
      <c r="E5718" s="21">
        <f t="shared" si="315"/>
        <v>2620.7535256410256</v>
      </c>
      <c r="F5718" s="1">
        <v>2620.7535256410256</v>
      </c>
      <c r="G5718" s="1">
        <v>2621</v>
      </c>
      <c r="H5718" s="1"/>
    </row>
    <row r="5719" spans="1:8">
      <c r="A5719" s="24">
        <f t="shared" si="314"/>
        <v>43731</v>
      </c>
      <c r="B5719" s="30">
        <f t="shared" si="318"/>
        <v>43732</v>
      </c>
      <c r="C5719" s="6">
        <v>1.25</v>
      </c>
      <c r="D5719" s="1">
        <v>0</v>
      </c>
      <c r="E5719" s="21">
        <f t="shared" si="315"/>
        <v>0</v>
      </c>
      <c r="F5719" s="1">
        <v>0</v>
      </c>
      <c r="G5719" s="1">
        <v>0</v>
      </c>
      <c r="H5719" s="1"/>
    </row>
    <row r="5720" spans="1:8">
      <c r="A5720" s="24">
        <f t="shared" si="314"/>
        <v>43731</v>
      </c>
      <c r="B5720" s="30">
        <f t="shared" si="318"/>
        <v>43732</v>
      </c>
      <c r="C5720" s="6">
        <v>1.2916666666666701</v>
      </c>
      <c r="D5720" s="1">
        <v>3017</v>
      </c>
      <c r="E5720" s="21">
        <f t="shared" si="315"/>
        <v>3343.2614743589743</v>
      </c>
      <c r="F5720" s="1">
        <v>3343.2614743589743</v>
      </c>
      <c r="G5720" s="1">
        <v>3343</v>
      </c>
      <c r="H5720" s="1"/>
    </row>
    <row r="5721" spans="1:8">
      <c r="A5721" s="24">
        <f t="shared" si="314"/>
        <v>43731</v>
      </c>
      <c r="B5721" s="30">
        <f t="shared" si="318"/>
        <v>43732</v>
      </c>
      <c r="C5721" s="6">
        <v>1.3333333333333399</v>
      </c>
      <c r="D5721" s="1">
        <v>3609</v>
      </c>
      <c r="E5721" s="21">
        <f t="shared" si="315"/>
        <v>3999.2809615384613</v>
      </c>
      <c r="F5721" s="1">
        <v>3999.2809615384613</v>
      </c>
      <c r="G5721" s="1">
        <v>3999</v>
      </c>
      <c r="H5721" s="1"/>
    </row>
    <row r="5722" spans="1:8">
      <c r="A5722" s="24">
        <f t="shared" ref="A5722:A5785" si="319">A5554+7</f>
        <v>43731</v>
      </c>
      <c r="B5722" s="30">
        <f t="shared" si="318"/>
        <v>43732</v>
      </c>
      <c r="C5722" s="6">
        <v>1.375</v>
      </c>
      <c r="D5722" s="1">
        <v>2983</v>
      </c>
      <c r="E5722" s="21">
        <f t="shared" si="315"/>
        <v>3305.5846794871795</v>
      </c>
      <c r="F5722" s="1">
        <v>3305.5846794871795</v>
      </c>
      <c r="G5722" s="1">
        <v>3306</v>
      </c>
      <c r="H5722" s="1"/>
    </row>
    <row r="5723" spans="1:8">
      <c r="A5723" s="24">
        <f t="shared" si="319"/>
        <v>43731</v>
      </c>
      <c r="B5723" s="30">
        <f t="shared" si="318"/>
        <v>43732</v>
      </c>
      <c r="C5723" s="6">
        <v>1.4166666666666701</v>
      </c>
      <c r="D5723" s="1">
        <v>3208</v>
      </c>
      <c r="E5723" s="21">
        <f t="shared" ref="E5723:E5786" si="320">D5723*(293/273)*(1.0325/1)</f>
        <v>3554.91641025641</v>
      </c>
      <c r="F5723" s="1">
        <v>3554.91641025641</v>
      </c>
      <c r="G5723" s="1">
        <v>3555</v>
      </c>
      <c r="H5723" s="1"/>
    </row>
    <row r="5724" spans="1:8">
      <c r="A5724" s="24">
        <f t="shared" si="319"/>
        <v>43731</v>
      </c>
      <c r="B5724" s="30">
        <f t="shared" si="318"/>
        <v>43732</v>
      </c>
      <c r="C5724" s="6">
        <v>1.4583333333333399</v>
      </c>
      <c r="D5724" s="1">
        <v>627</v>
      </c>
      <c r="E5724" s="21">
        <f t="shared" si="320"/>
        <v>694.80442307692294</v>
      </c>
      <c r="F5724" s="1">
        <v>694.80442307692294</v>
      </c>
      <c r="G5724" s="1">
        <v>695</v>
      </c>
      <c r="H5724" s="1"/>
    </row>
    <row r="5725" spans="1:8">
      <c r="A5725" s="24">
        <f t="shared" si="319"/>
        <v>43731</v>
      </c>
      <c r="B5725" s="30">
        <f t="shared" si="318"/>
        <v>43732</v>
      </c>
      <c r="C5725" s="6">
        <v>1.5</v>
      </c>
      <c r="D5725" s="1">
        <v>3385</v>
      </c>
      <c r="E5725" s="21">
        <f t="shared" si="320"/>
        <v>3751.0573717948714</v>
      </c>
      <c r="F5725" s="1">
        <v>3751.0573717948714</v>
      </c>
      <c r="G5725" s="1">
        <v>3751</v>
      </c>
      <c r="H5725" s="1"/>
    </row>
    <row r="5726" spans="1:8">
      <c r="A5726" s="24">
        <f t="shared" si="319"/>
        <v>43731</v>
      </c>
      <c r="B5726" s="30">
        <f t="shared" si="318"/>
        <v>43732</v>
      </c>
      <c r="C5726" s="6">
        <v>1.5416666666666701</v>
      </c>
      <c r="D5726" s="1">
        <v>3609</v>
      </c>
      <c r="E5726" s="21">
        <f t="shared" si="320"/>
        <v>3999.2809615384613</v>
      </c>
      <c r="F5726" s="1">
        <v>3999.2809615384613</v>
      </c>
      <c r="G5726" s="1">
        <v>3999</v>
      </c>
      <c r="H5726" s="1"/>
    </row>
    <row r="5727" spans="1:8">
      <c r="A5727" s="24">
        <f t="shared" si="319"/>
        <v>43731</v>
      </c>
      <c r="B5727" s="30">
        <f t="shared" si="318"/>
        <v>43732</v>
      </c>
      <c r="C5727" s="6">
        <v>1.5833333333333399</v>
      </c>
      <c r="D5727" s="1">
        <v>3609</v>
      </c>
      <c r="E5727" s="21">
        <f t="shared" si="320"/>
        <v>3999.2809615384613</v>
      </c>
      <c r="F5727" s="1">
        <v>3999.2809615384613</v>
      </c>
      <c r="G5727" s="1">
        <v>3999</v>
      </c>
      <c r="H5727" s="1"/>
    </row>
    <row r="5728" spans="1:8">
      <c r="A5728" s="24">
        <f t="shared" si="319"/>
        <v>43731</v>
      </c>
      <c r="B5728" s="30">
        <f t="shared" si="318"/>
        <v>43732</v>
      </c>
      <c r="C5728" s="6">
        <v>1.625</v>
      </c>
      <c r="D5728" s="1">
        <v>3609</v>
      </c>
      <c r="E5728" s="21">
        <f t="shared" si="320"/>
        <v>3999.2809615384613</v>
      </c>
      <c r="F5728" s="1">
        <v>3999.2809615384613</v>
      </c>
      <c r="G5728" s="1">
        <v>3999</v>
      </c>
      <c r="H5728" s="1"/>
    </row>
    <row r="5729" spans="1:8">
      <c r="A5729" s="24">
        <f t="shared" si="319"/>
        <v>43731</v>
      </c>
      <c r="B5729" s="30">
        <f t="shared" si="318"/>
        <v>43732</v>
      </c>
      <c r="C5729" s="6">
        <v>1.6666666666666701</v>
      </c>
      <c r="D5729" s="1">
        <v>3610</v>
      </c>
      <c r="E5729" s="21">
        <f t="shared" si="320"/>
        <v>4000.3891025641024</v>
      </c>
      <c r="F5729" s="1">
        <v>4000.3891025641024</v>
      </c>
      <c r="G5729" s="1">
        <v>4000</v>
      </c>
      <c r="H5729" s="1"/>
    </row>
    <row r="5730" spans="1:8">
      <c r="A5730" s="24">
        <f t="shared" si="319"/>
        <v>43731</v>
      </c>
      <c r="B5730" s="30">
        <f t="shared" si="318"/>
        <v>43732</v>
      </c>
      <c r="C5730" s="6">
        <v>1.7083333333333399</v>
      </c>
      <c r="D5730" s="1">
        <v>3609</v>
      </c>
      <c r="E5730" s="21">
        <f t="shared" si="320"/>
        <v>3999.2809615384613</v>
      </c>
      <c r="F5730" s="1">
        <v>3999.2809615384613</v>
      </c>
      <c r="G5730" s="1">
        <v>3999</v>
      </c>
      <c r="H5730" s="1"/>
    </row>
    <row r="5731" spans="1:8">
      <c r="A5731" s="24">
        <f t="shared" si="319"/>
        <v>43731</v>
      </c>
      <c r="B5731" s="30">
        <f t="shared" si="318"/>
        <v>43732</v>
      </c>
      <c r="C5731" s="6">
        <v>1.75</v>
      </c>
      <c r="D5731" s="1">
        <v>3609</v>
      </c>
      <c r="E5731" s="21">
        <f t="shared" si="320"/>
        <v>3999.2809615384613</v>
      </c>
      <c r="F5731" s="1">
        <v>3999.2809615384613</v>
      </c>
      <c r="G5731" s="1">
        <v>3999</v>
      </c>
      <c r="H5731" s="1"/>
    </row>
    <row r="5732" spans="1:8">
      <c r="A5732" s="24">
        <f t="shared" si="319"/>
        <v>43731</v>
      </c>
      <c r="B5732" s="30">
        <f t="shared" si="318"/>
        <v>43732</v>
      </c>
      <c r="C5732" s="6">
        <v>1.7916666666666701</v>
      </c>
      <c r="D5732" s="1">
        <v>3610</v>
      </c>
      <c r="E5732" s="21">
        <f t="shared" si="320"/>
        <v>4000.3891025641024</v>
      </c>
      <c r="F5732" s="1">
        <v>4000.3891025641024</v>
      </c>
      <c r="G5732" s="1">
        <v>4000</v>
      </c>
      <c r="H5732" s="1"/>
    </row>
    <row r="5733" spans="1:8">
      <c r="A5733" s="24">
        <f t="shared" si="319"/>
        <v>43731</v>
      </c>
      <c r="B5733" s="30">
        <f t="shared" si="318"/>
        <v>43732</v>
      </c>
      <c r="C5733" s="6">
        <v>1.8333333333333399</v>
      </c>
      <c r="D5733" s="1">
        <v>3609</v>
      </c>
      <c r="E5733" s="21">
        <f t="shared" si="320"/>
        <v>3999.2809615384613</v>
      </c>
      <c r="F5733" s="1">
        <v>3999.2809615384613</v>
      </c>
      <c r="G5733" s="1">
        <v>3999</v>
      </c>
      <c r="H5733" s="1"/>
    </row>
    <row r="5734" spans="1:8">
      <c r="A5734" s="24">
        <f t="shared" si="319"/>
        <v>43731</v>
      </c>
      <c r="B5734" s="30">
        <f t="shared" si="318"/>
        <v>43732</v>
      </c>
      <c r="C5734" s="6">
        <v>1.875</v>
      </c>
      <c r="D5734" s="1">
        <v>3609</v>
      </c>
      <c r="E5734" s="21">
        <f t="shared" si="320"/>
        <v>3999.2809615384613</v>
      </c>
      <c r="F5734" s="1">
        <v>3999.2809615384613</v>
      </c>
      <c r="G5734" s="1">
        <v>3999</v>
      </c>
      <c r="H5734" s="1"/>
    </row>
    <row r="5735" spans="1:8">
      <c r="A5735" s="24">
        <f t="shared" si="319"/>
        <v>43731</v>
      </c>
      <c r="B5735" s="30">
        <f t="shared" si="318"/>
        <v>43732</v>
      </c>
      <c r="C5735" s="6">
        <v>1.9166666666666701</v>
      </c>
      <c r="D5735" s="1">
        <v>3502</v>
      </c>
      <c r="E5735" s="21">
        <f t="shared" si="320"/>
        <v>3880.7098717948716</v>
      </c>
      <c r="F5735" s="1">
        <v>3880.7098717948716</v>
      </c>
      <c r="G5735" s="1">
        <v>3881</v>
      </c>
      <c r="H5735" s="1"/>
    </row>
    <row r="5736" spans="1:8">
      <c r="A5736" s="24">
        <f t="shared" si="319"/>
        <v>43731</v>
      </c>
      <c r="B5736" s="30">
        <f t="shared" si="318"/>
        <v>43732</v>
      </c>
      <c r="C5736" s="6">
        <v>1.9583333333333399</v>
      </c>
      <c r="D5736" s="1">
        <v>3281</v>
      </c>
      <c r="E5736" s="21">
        <f t="shared" si="320"/>
        <v>3635.8107051282045</v>
      </c>
      <c r="F5736" s="1">
        <v>3635.8107051282045</v>
      </c>
      <c r="G5736" s="1">
        <v>3636</v>
      </c>
      <c r="H5736" s="1"/>
    </row>
    <row r="5737" spans="1:8">
      <c r="A5737" s="24">
        <f t="shared" si="319"/>
        <v>43731</v>
      </c>
      <c r="B5737" s="28">
        <f t="shared" si="318"/>
        <v>43732</v>
      </c>
      <c r="C5737" s="6">
        <v>2</v>
      </c>
      <c r="D5737" s="1">
        <v>2669</v>
      </c>
      <c r="E5737" s="21">
        <f t="shared" si="320"/>
        <v>2957.6283974358976</v>
      </c>
      <c r="F5737" s="1">
        <v>2957.6283974358976</v>
      </c>
      <c r="G5737" s="1">
        <v>2958</v>
      </c>
      <c r="H5737" s="1"/>
    </row>
    <row r="5738" spans="1:8">
      <c r="A5738" s="24">
        <f t="shared" si="319"/>
        <v>43731</v>
      </c>
      <c r="B5738" s="29">
        <f t="shared" si="318"/>
        <v>43733</v>
      </c>
      <c r="C5738" s="6">
        <v>2.0416666666666701</v>
      </c>
      <c r="D5738" s="1">
        <v>3511</v>
      </c>
      <c r="E5738" s="21">
        <f t="shared" si="320"/>
        <v>3890.6831410256409</v>
      </c>
      <c r="F5738" s="1">
        <v>3890.6831410256409</v>
      </c>
      <c r="G5738" s="1">
        <v>3891</v>
      </c>
      <c r="H5738" s="1"/>
    </row>
    <row r="5739" spans="1:8">
      <c r="A5739" s="24">
        <f t="shared" si="319"/>
        <v>43731</v>
      </c>
      <c r="B5739" s="30">
        <f t="shared" si="318"/>
        <v>43733</v>
      </c>
      <c r="C5739" s="6">
        <v>2.0833333333333401</v>
      </c>
      <c r="D5739" s="1">
        <v>3609</v>
      </c>
      <c r="E5739" s="21">
        <f t="shared" si="320"/>
        <v>3999.2809615384613</v>
      </c>
      <c r="F5739" s="1">
        <v>3999.2809615384613</v>
      </c>
      <c r="G5739" s="1">
        <v>3999</v>
      </c>
      <c r="H5739" s="1"/>
    </row>
    <row r="5740" spans="1:8">
      <c r="A5740" s="24">
        <f t="shared" si="319"/>
        <v>43731</v>
      </c>
      <c r="B5740" s="30">
        <f t="shared" si="318"/>
        <v>43733</v>
      </c>
      <c r="C5740" s="6">
        <v>2.125</v>
      </c>
      <c r="D5740" s="1">
        <v>2261</v>
      </c>
      <c r="E5740" s="21">
        <f t="shared" si="320"/>
        <v>2505.5068589743587</v>
      </c>
      <c r="F5740" s="1">
        <v>2505.5068589743587</v>
      </c>
      <c r="G5740" s="1">
        <v>2506</v>
      </c>
      <c r="H5740" s="1"/>
    </row>
    <row r="5741" spans="1:8">
      <c r="A5741" s="24">
        <f t="shared" si="319"/>
        <v>43731</v>
      </c>
      <c r="B5741" s="30">
        <f t="shared" si="318"/>
        <v>43733</v>
      </c>
      <c r="C5741" s="6">
        <v>2.1666666666666701</v>
      </c>
      <c r="D5741" s="1">
        <v>3609</v>
      </c>
      <c r="E5741" s="21">
        <f t="shared" si="320"/>
        <v>3999.2809615384613</v>
      </c>
      <c r="F5741" s="1">
        <v>3999.2809615384613</v>
      </c>
      <c r="G5741" s="1">
        <v>3999</v>
      </c>
      <c r="H5741" s="1"/>
    </row>
    <row r="5742" spans="1:8">
      <c r="A5742" s="24">
        <f t="shared" si="319"/>
        <v>43731</v>
      </c>
      <c r="B5742" s="30">
        <f t="shared" si="318"/>
        <v>43733</v>
      </c>
      <c r="C5742" s="6">
        <v>2.2083333333333401</v>
      </c>
      <c r="D5742" s="1">
        <v>3609</v>
      </c>
      <c r="E5742" s="21">
        <f t="shared" si="320"/>
        <v>3999.2809615384613</v>
      </c>
      <c r="F5742" s="1">
        <v>3999.2809615384613</v>
      </c>
      <c r="G5742" s="1">
        <v>3999</v>
      </c>
      <c r="H5742" s="1"/>
    </row>
    <row r="5743" spans="1:8">
      <c r="A5743" s="24">
        <f t="shared" si="319"/>
        <v>43731</v>
      </c>
      <c r="B5743" s="30">
        <f t="shared" si="318"/>
        <v>43733</v>
      </c>
      <c r="C5743" s="6">
        <v>2.25</v>
      </c>
      <c r="D5743" s="1">
        <v>521</v>
      </c>
      <c r="E5743" s="21">
        <f t="shared" si="320"/>
        <v>577.34147435897432</v>
      </c>
      <c r="F5743" s="1">
        <v>577.34147435897432</v>
      </c>
      <c r="G5743" s="1">
        <v>577</v>
      </c>
      <c r="H5743" s="1"/>
    </row>
    <row r="5744" spans="1:8">
      <c r="A5744" s="24">
        <f t="shared" si="319"/>
        <v>43731</v>
      </c>
      <c r="B5744" s="30">
        <f t="shared" si="318"/>
        <v>43733</v>
      </c>
      <c r="C5744" s="6">
        <v>2.2916666666666701</v>
      </c>
      <c r="D5744" s="1">
        <v>2904</v>
      </c>
      <c r="E5744" s="21">
        <f t="shared" si="320"/>
        <v>3218.0415384615385</v>
      </c>
      <c r="F5744" s="1">
        <v>3218.0415384615385</v>
      </c>
      <c r="G5744" s="1">
        <v>3218</v>
      </c>
      <c r="H5744" s="1"/>
    </row>
    <row r="5745" spans="1:8">
      <c r="A5745" s="24">
        <f t="shared" si="319"/>
        <v>43731</v>
      </c>
      <c r="B5745" s="30">
        <f t="shared" si="318"/>
        <v>43733</v>
      </c>
      <c r="C5745" s="6">
        <v>2.3333333333333401</v>
      </c>
      <c r="D5745" s="1">
        <v>3609</v>
      </c>
      <c r="E5745" s="21">
        <f t="shared" si="320"/>
        <v>3999.2809615384613</v>
      </c>
      <c r="F5745" s="1">
        <v>3999.2809615384613</v>
      </c>
      <c r="G5745" s="1">
        <v>3999</v>
      </c>
      <c r="H5745" s="1"/>
    </row>
    <row r="5746" spans="1:8">
      <c r="A5746" s="24">
        <f t="shared" si="319"/>
        <v>43731</v>
      </c>
      <c r="B5746" s="30">
        <f t="shared" si="318"/>
        <v>43733</v>
      </c>
      <c r="C5746" s="6">
        <v>2.375</v>
      </c>
      <c r="D5746" s="1">
        <v>2995</v>
      </c>
      <c r="E5746" s="21">
        <f t="shared" si="320"/>
        <v>3318.8823717948717</v>
      </c>
      <c r="F5746" s="1">
        <v>3318.8823717948717</v>
      </c>
      <c r="G5746" s="1">
        <v>3319</v>
      </c>
      <c r="H5746" s="1"/>
    </row>
    <row r="5747" spans="1:8">
      <c r="A5747" s="24">
        <f t="shared" si="319"/>
        <v>43731</v>
      </c>
      <c r="B5747" s="30">
        <f t="shared" si="318"/>
        <v>43733</v>
      </c>
      <c r="C5747" s="6">
        <v>2.4166666666666701</v>
      </c>
      <c r="D5747" s="1">
        <v>3609</v>
      </c>
      <c r="E5747" s="21">
        <f t="shared" si="320"/>
        <v>3999.2809615384613</v>
      </c>
      <c r="F5747" s="1">
        <v>3999.2809615384613</v>
      </c>
      <c r="G5747" s="1">
        <v>3999</v>
      </c>
      <c r="H5747" s="1"/>
    </row>
    <row r="5748" spans="1:8">
      <c r="A5748" s="24">
        <f t="shared" si="319"/>
        <v>43731</v>
      </c>
      <c r="B5748" s="30">
        <f t="shared" si="318"/>
        <v>43733</v>
      </c>
      <c r="C5748" s="6">
        <v>2.4583333333333299</v>
      </c>
      <c r="D5748" s="1">
        <v>3609</v>
      </c>
      <c r="E5748" s="21">
        <f t="shared" si="320"/>
        <v>3999.2809615384613</v>
      </c>
      <c r="F5748" s="1">
        <v>3999.2809615384613</v>
      </c>
      <c r="G5748" s="1">
        <v>3999</v>
      </c>
      <c r="H5748" s="1"/>
    </row>
    <row r="5749" spans="1:8">
      <c r="A5749" s="24">
        <f t="shared" si="319"/>
        <v>43731</v>
      </c>
      <c r="B5749" s="30">
        <f t="shared" si="318"/>
        <v>43733</v>
      </c>
      <c r="C5749" s="6">
        <v>2.5</v>
      </c>
      <c r="D5749" s="1">
        <v>3381</v>
      </c>
      <c r="E5749" s="21">
        <f t="shared" si="320"/>
        <v>3746.6248076923075</v>
      </c>
      <c r="F5749" s="1">
        <v>3746.6248076923075</v>
      </c>
      <c r="G5749" s="1">
        <v>3747</v>
      </c>
      <c r="H5749" s="1"/>
    </row>
    <row r="5750" spans="1:8">
      <c r="A5750" s="24">
        <f t="shared" si="319"/>
        <v>43731</v>
      </c>
      <c r="B5750" s="30">
        <f t="shared" si="318"/>
        <v>43733</v>
      </c>
      <c r="C5750" s="6">
        <v>2.5416666666666701</v>
      </c>
      <c r="D5750" s="1">
        <v>3609</v>
      </c>
      <c r="E5750" s="21">
        <f t="shared" si="320"/>
        <v>3999.2809615384613</v>
      </c>
      <c r="F5750" s="1">
        <v>3999.2809615384613</v>
      </c>
      <c r="G5750" s="1">
        <v>3999</v>
      </c>
      <c r="H5750" s="1"/>
    </row>
    <row r="5751" spans="1:8">
      <c r="A5751" s="24">
        <f t="shared" si="319"/>
        <v>43731</v>
      </c>
      <c r="B5751" s="30">
        <f t="shared" si="318"/>
        <v>43733</v>
      </c>
      <c r="C5751" s="6">
        <v>2.5833333333333299</v>
      </c>
      <c r="D5751" s="1">
        <v>3609</v>
      </c>
      <c r="E5751" s="21">
        <f t="shared" si="320"/>
        <v>3999.2809615384613</v>
      </c>
      <c r="F5751" s="1">
        <v>3999.2809615384613</v>
      </c>
      <c r="G5751" s="1">
        <v>3999</v>
      </c>
      <c r="H5751" s="1"/>
    </row>
    <row r="5752" spans="1:8">
      <c r="A5752" s="24">
        <f t="shared" si="319"/>
        <v>43731</v>
      </c>
      <c r="B5752" s="30">
        <f t="shared" si="318"/>
        <v>43733</v>
      </c>
      <c r="C5752" s="6">
        <v>2.625</v>
      </c>
      <c r="D5752" s="1">
        <v>3610</v>
      </c>
      <c r="E5752" s="21">
        <f t="shared" si="320"/>
        <v>4000.3891025641024</v>
      </c>
      <c r="F5752" s="1">
        <v>4000.3891025641024</v>
      </c>
      <c r="G5752" s="1">
        <v>4000</v>
      </c>
      <c r="H5752" s="1"/>
    </row>
    <row r="5753" spans="1:8">
      <c r="A5753" s="24">
        <f t="shared" si="319"/>
        <v>43731</v>
      </c>
      <c r="B5753" s="30">
        <f t="shared" si="318"/>
        <v>43733</v>
      </c>
      <c r="C5753" s="6">
        <v>2.6666666666666701</v>
      </c>
      <c r="D5753" s="1">
        <v>3609</v>
      </c>
      <c r="E5753" s="21">
        <f t="shared" si="320"/>
        <v>3999.2809615384613</v>
      </c>
      <c r="F5753" s="1">
        <v>3999.2809615384613</v>
      </c>
      <c r="G5753" s="1">
        <v>3999</v>
      </c>
      <c r="H5753" s="1"/>
    </row>
    <row r="5754" spans="1:8">
      <c r="A5754" s="24">
        <f t="shared" si="319"/>
        <v>43731</v>
      </c>
      <c r="B5754" s="30">
        <f t="shared" si="318"/>
        <v>43733</v>
      </c>
      <c r="C5754" s="6">
        <v>2.7083333333333299</v>
      </c>
      <c r="D5754" s="1">
        <v>3609</v>
      </c>
      <c r="E5754" s="21">
        <f t="shared" si="320"/>
        <v>3999.2809615384613</v>
      </c>
      <c r="F5754" s="1">
        <v>3999.2809615384613</v>
      </c>
      <c r="G5754" s="1">
        <v>3999</v>
      </c>
      <c r="H5754" s="1"/>
    </row>
    <row r="5755" spans="1:8">
      <c r="A5755" s="24">
        <f t="shared" si="319"/>
        <v>43731</v>
      </c>
      <c r="B5755" s="30">
        <f t="shared" si="318"/>
        <v>43733</v>
      </c>
      <c r="C5755" s="6">
        <v>2.75</v>
      </c>
      <c r="D5755" s="1">
        <v>3610</v>
      </c>
      <c r="E5755" s="21">
        <f t="shared" si="320"/>
        <v>4000.3891025641024</v>
      </c>
      <c r="F5755" s="1">
        <v>4000.3891025641024</v>
      </c>
      <c r="G5755" s="1">
        <v>4000</v>
      </c>
      <c r="H5755" s="1"/>
    </row>
    <row r="5756" spans="1:8">
      <c r="A5756" s="24">
        <f t="shared" si="319"/>
        <v>43731</v>
      </c>
      <c r="B5756" s="30">
        <f t="shared" si="318"/>
        <v>43733</v>
      </c>
      <c r="C5756" s="6">
        <v>2.7916666666666701</v>
      </c>
      <c r="D5756" s="1">
        <v>3609</v>
      </c>
      <c r="E5756" s="21">
        <f t="shared" si="320"/>
        <v>3999.2809615384613</v>
      </c>
      <c r="F5756" s="1">
        <v>3999.2809615384613</v>
      </c>
      <c r="G5756" s="1">
        <v>3999</v>
      </c>
      <c r="H5756" s="1"/>
    </row>
    <row r="5757" spans="1:8">
      <c r="A5757" s="24">
        <f t="shared" si="319"/>
        <v>43731</v>
      </c>
      <c r="B5757" s="30">
        <f t="shared" si="318"/>
        <v>43733</v>
      </c>
      <c r="C5757" s="6">
        <v>2.8333333333333299</v>
      </c>
      <c r="D5757" s="1">
        <v>3609</v>
      </c>
      <c r="E5757" s="21">
        <f t="shared" si="320"/>
        <v>3999.2809615384613</v>
      </c>
      <c r="F5757" s="1">
        <v>3999.2809615384613</v>
      </c>
      <c r="G5757" s="1">
        <v>3999</v>
      </c>
      <c r="H5757" s="1"/>
    </row>
    <row r="5758" spans="1:8">
      <c r="A5758" s="24">
        <f t="shared" si="319"/>
        <v>43731</v>
      </c>
      <c r="B5758" s="30">
        <f t="shared" si="318"/>
        <v>43733</v>
      </c>
      <c r="C5758" s="6">
        <v>2.875</v>
      </c>
      <c r="D5758" s="1">
        <v>3609</v>
      </c>
      <c r="E5758" s="21">
        <f t="shared" si="320"/>
        <v>3999.2809615384613</v>
      </c>
      <c r="F5758" s="1">
        <v>3999.2809615384613</v>
      </c>
      <c r="G5758" s="1">
        <v>3999</v>
      </c>
      <c r="H5758" s="1"/>
    </row>
    <row r="5759" spans="1:8">
      <c r="A5759" s="24">
        <f t="shared" si="319"/>
        <v>43731</v>
      </c>
      <c r="B5759" s="30">
        <f t="shared" si="318"/>
        <v>43733</v>
      </c>
      <c r="C5759" s="6">
        <v>2.9166666666666701</v>
      </c>
      <c r="D5759" s="1">
        <v>3610</v>
      </c>
      <c r="E5759" s="21">
        <f t="shared" si="320"/>
        <v>4000.3891025641024</v>
      </c>
      <c r="F5759" s="1">
        <v>4000.3891025641024</v>
      </c>
      <c r="G5759" s="1">
        <v>4000</v>
      </c>
      <c r="H5759" s="1"/>
    </row>
    <row r="5760" spans="1:8">
      <c r="A5760" s="24">
        <f t="shared" si="319"/>
        <v>43731</v>
      </c>
      <c r="B5760" s="30">
        <f t="shared" si="318"/>
        <v>43733</v>
      </c>
      <c r="C5760" s="6">
        <v>2.9583333333333299</v>
      </c>
      <c r="D5760" s="1">
        <v>3609</v>
      </c>
      <c r="E5760" s="21">
        <f t="shared" si="320"/>
        <v>3999.2809615384613</v>
      </c>
      <c r="F5760" s="1">
        <v>3999.2809615384613</v>
      </c>
      <c r="G5760" s="1">
        <v>3999</v>
      </c>
      <c r="H5760" s="1"/>
    </row>
    <row r="5761" spans="1:8">
      <c r="A5761" s="24">
        <f t="shared" si="319"/>
        <v>43731</v>
      </c>
      <c r="B5761" s="28">
        <f t="shared" si="318"/>
        <v>43733</v>
      </c>
      <c r="C5761" s="6">
        <v>3</v>
      </c>
      <c r="D5761" s="1">
        <v>2572</v>
      </c>
      <c r="E5761" s="21">
        <f t="shared" si="320"/>
        <v>2850.1387179487174</v>
      </c>
      <c r="F5761" s="1">
        <v>2850.1387179487174</v>
      </c>
      <c r="G5761" s="1">
        <v>2850</v>
      </c>
      <c r="H5761" s="1"/>
    </row>
    <row r="5762" spans="1:8">
      <c r="A5762" s="24">
        <f t="shared" si="319"/>
        <v>43731</v>
      </c>
      <c r="B5762" s="29">
        <f t="shared" si="318"/>
        <v>43734</v>
      </c>
      <c r="C5762" s="6">
        <v>3.0416666666666701</v>
      </c>
      <c r="D5762" s="1">
        <v>3609</v>
      </c>
      <c r="E5762" s="21">
        <f t="shared" si="320"/>
        <v>3999.2809615384613</v>
      </c>
      <c r="F5762" s="1">
        <v>3999.2809615384613</v>
      </c>
      <c r="G5762" s="1">
        <v>3999</v>
      </c>
      <c r="H5762" s="1"/>
    </row>
    <row r="5763" spans="1:8">
      <c r="A5763" s="24">
        <f t="shared" si="319"/>
        <v>43731</v>
      </c>
      <c r="B5763" s="30">
        <f t="shared" si="318"/>
        <v>43734</v>
      </c>
      <c r="C5763" s="6">
        <v>3.0833333333333299</v>
      </c>
      <c r="D5763" s="1">
        <v>3610</v>
      </c>
      <c r="E5763" s="21">
        <f t="shared" si="320"/>
        <v>4000.3891025641024</v>
      </c>
      <c r="F5763" s="1">
        <v>4000.3891025641024</v>
      </c>
      <c r="G5763" s="1">
        <v>4000</v>
      </c>
      <c r="H5763" s="1"/>
    </row>
    <row r="5764" spans="1:8">
      <c r="A5764" s="24">
        <f t="shared" si="319"/>
        <v>43731</v>
      </c>
      <c r="B5764" s="30">
        <f t="shared" si="318"/>
        <v>43734</v>
      </c>
      <c r="C5764" s="6">
        <v>3.125</v>
      </c>
      <c r="D5764" s="1">
        <v>2567</v>
      </c>
      <c r="E5764" s="21">
        <f t="shared" si="320"/>
        <v>2844.5980128205128</v>
      </c>
      <c r="F5764" s="1">
        <v>2844.5980128205128</v>
      </c>
      <c r="G5764" s="1">
        <v>2845</v>
      </c>
      <c r="H5764" s="1"/>
    </row>
    <row r="5765" spans="1:8">
      <c r="A5765" s="24">
        <f t="shared" si="319"/>
        <v>43731</v>
      </c>
      <c r="B5765" s="30">
        <f t="shared" si="318"/>
        <v>43734</v>
      </c>
      <c r="C5765" s="6">
        <v>3.1666666666666701</v>
      </c>
      <c r="D5765" s="1">
        <v>3609</v>
      </c>
      <c r="E5765" s="21">
        <f t="shared" si="320"/>
        <v>3999.2809615384613</v>
      </c>
      <c r="F5765" s="1">
        <v>3999.2809615384613</v>
      </c>
      <c r="G5765" s="1">
        <v>3999</v>
      </c>
      <c r="H5765" s="1"/>
    </row>
    <row r="5766" spans="1:8">
      <c r="A5766" s="24">
        <f t="shared" si="319"/>
        <v>43731</v>
      </c>
      <c r="B5766" s="30">
        <f t="shared" si="318"/>
        <v>43734</v>
      </c>
      <c r="C5766" s="6">
        <v>3.2083333333333299</v>
      </c>
      <c r="D5766" s="1">
        <v>3610</v>
      </c>
      <c r="E5766" s="21">
        <f t="shared" si="320"/>
        <v>4000.3891025641024</v>
      </c>
      <c r="F5766" s="1">
        <v>4000.3891025641024</v>
      </c>
      <c r="G5766" s="1">
        <v>4000</v>
      </c>
      <c r="H5766" s="1"/>
    </row>
    <row r="5767" spans="1:8">
      <c r="A5767" s="24">
        <f t="shared" si="319"/>
        <v>43731</v>
      </c>
      <c r="B5767" s="30">
        <f t="shared" si="318"/>
        <v>43734</v>
      </c>
      <c r="C5767" s="6">
        <v>3.25</v>
      </c>
      <c r="D5767" s="1">
        <v>339</v>
      </c>
      <c r="E5767" s="21">
        <f t="shared" si="320"/>
        <v>375.65980769230771</v>
      </c>
      <c r="F5767" s="1">
        <v>375.65980769230771</v>
      </c>
      <c r="G5767" s="1">
        <v>376</v>
      </c>
      <c r="H5767" s="1"/>
    </row>
    <row r="5768" spans="1:8">
      <c r="A5768" s="24">
        <f t="shared" si="319"/>
        <v>43731</v>
      </c>
      <c r="B5768" s="30">
        <f t="shared" si="318"/>
        <v>43734</v>
      </c>
      <c r="C5768" s="6">
        <v>3.2916666666666701</v>
      </c>
      <c r="D5768" s="1">
        <v>3131</v>
      </c>
      <c r="E5768" s="21">
        <f t="shared" si="320"/>
        <v>3469.5895512820512</v>
      </c>
      <c r="F5768" s="1">
        <v>3469.5895512820512</v>
      </c>
      <c r="G5768" s="1">
        <v>3470</v>
      </c>
      <c r="H5768" s="1"/>
    </row>
    <row r="5769" spans="1:8">
      <c r="A5769" s="24">
        <f t="shared" si="319"/>
        <v>43731</v>
      </c>
      <c r="B5769" s="30">
        <f t="shared" si="318"/>
        <v>43734</v>
      </c>
      <c r="C5769" s="6">
        <v>3.3333333333333299</v>
      </c>
      <c r="D5769" s="1">
        <v>3610</v>
      </c>
      <c r="E5769" s="21">
        <f t="shared" si="320"/>
        <v>4000.3891025641024</v>
      </c>
      <c r="F5769" s="1">
        <v>4000.3891025641024</v>
      </c>
      <c r="G5769" s="1">
        <v>4000</v>
      </c>
      <c r="H5769" s="1"/>
    </row>
    <row r="5770" spans="1:8">
      <c r="A5770" s="24">
        <f t="shared" si="319"/>
        <v>43731</v>
      </c>
      <c r="B5770" s="30">
        <f t="shared" si="318"/>
        <v>43734</v>
      </c>
      <c r="C5770" s="6">
        <v>3.375</v>
      </c>
      <c r="D5770" s="1">
        <v>3609</v>
      </c>
      <c r="E5770" s="21">
        <f t="shared" si="320"/>
        <v>3999.2809615384613</v>
      </c>
      <c r="F5770" s="1">
        <v>3999.2809615384613</v>
      </c>
      <c r="G5770" s="1">
        <v>3999</v>
      </c>
      <c r="H5770" s="1"/>
    </row>
    <row r="5771" spans="1:8">
      <c r="A5771" s="24">
        <f t="shared" si="319"/>
        <v>43731</v>
      </c>
      <c r="B5771" s="30">
        <f t="shared" si="318"/>
        <v>43734</v>
      </c>
      <c r="C5771" s="6">
        <v>3.4166666666666701</v>
      </c>
      <c r="D5771" s="1">
        <v>3281</v>
      </c>
      <c r="E5771" s="21">
        <f t="shared" si="320"/>
        <v>3635.8107051282045</v>
      </c>
      <c r="F5771" s="1">
        <v>3635.8107051282045</v>
      </c>
      <c r="G5771" s="1">
        <v>3636</v>
      </c>
      <c r="H5771" s="1"/>
    </row>
    <row r="5772" spans="1:8">
      <c r="A5772" s="24">
        <f t="shared" si="319"/>
        <v>43731</v>
      </c>
      <c r="B5772" s="30">
        <f t="shared" si="318"/>
        <v>43734</v>
      </c>
      <c r="C5772" s="6">
        <v>3.4583333333333299</v>
      </c>
      <c r="D5772" s="1">
        <v>3609</v>
      </c>
      <c r="E5772" s="21">
        <f t="shared" si="320"/>
        <v>3999.2809615384613</v>
      </c>
      <c r="F5772" s="1">
        <v>3999.2809615384613</v>
      </c>
      <c r="G5772" s="1">
        <v>3999</v>
      </c>
      <c r="H5772" s="1"/>
    </row>
    <row r="5773" spans="1:8">
      <c r="A5773" s="24">
        <f t="shared" si="319"/>
        <v>43731</v>
      </c>
      <c r="B5773" s="30">
        <f t="shared" si="318"/>
        <v>43734</v>
      </c>
      <c r="C5773" s="6">
        <v>3.5</v>
      </c>
      <c r="D5773" s="1">
        <v>3414</v>
      </c>
      <c r="E5773" s="21">
        <f t="shared" si="320"/>
        <v>3783.1934615384612</v>
      </c>
      <c r="F5773" s="1">
        <v>3783.1934615384612</v>
      </c>
      <c r="G5773" s="1">
        <v>3783</v>
      </c>
      <c r="H5773" s="1"/>
    </row>
    <row r="5774" spans="1:8">
      <c r="A5774" s="24">
        <f t="shared" si="319"/>
        <v>43731</v>
      </c>
      <c r="B5774" s="30">
        <f t="shared" si="318"/>
        <v>43734</v>
      </c>
      <c r="C5774" s="6">
        <v>3.5416666666666701</v>
      </c>
      <c r="D5774" s="1">
        <v>3609</v>
      </c>
      <c r="E5774" s="21">
        <f t="shared" si="320"/>
        <v>3999.2809615384613</v>
      </c>
      <c r="F5774" s="1">
        <v>3999.2809615384613</v>
      </c>
      <c r="G5774" s="1">
        <v>3999</v>
      </c>
      <c r="H5774" s="1"/>
    </row>
    <row r="5775" spans="1:8">
      <c r="A5775" s="24">
        <f t="shared" si="319"/>
        <v>43731</v>
      </c>
      <c r="B5775" s="30">
        <f t="shared" si="318"/>
        <v>43734</v>
      </c>
      <c r="C5775" s="6">
        <v>3.5833333333333299</v>
      </c>
      <c r="D5775" s="1">
        <v>3609</v>
      </c>
      <c r="E5775" s="21">
        <f t="shared" si="320"/>
        <v>3999.2809615384613</v>
      </c>
      <c r="F5775" s="1">
        <v>3999.2809615384613</v>
      </c>
      <c r="G5775" s="1">
        <v>3999</v>
      </c>
      <c r="H5775" s="1"/>
    </row>
    <row r="5776" spans="1:8">
      <c r="A5776" s="24">
        <f t="shared" si="319"/>
        <v>43731</v>
      </c>
      <c r="B5776" s="30">
        <f t="shared" si="318"/>
        <v>43734</v>
      </c>
      <c r="C5776" s="6">
        <v>3.625</v>
      </c>
      <c r="D5776" s="1">
        <v>3610</v>
      </c>
      <c r="E5776" s="21">
        <f t="shared" si="320"/>
        <v>4000.3891025641024</v>
      </c>
      <c r="F5776" s="1">
        <v>4000.3891025641024</v>
      </c>
      <c r="G5776" s="1">
        <v>4000</v>
      </c>
      <c r="H5776" s="1"/>
    </row>
    <row r="5777" spans="1:8">
      <c r="A5777" s="24">
        <f t="shared" si="319"/>
        <v>43731</v>
      </c>
      <c r="B5777" s="30">
        <f t="shared" si="318"/>
        <v>43734</v>
      </c>
      <c r="C5777" s="6">
        <v>3.6666666666666701</v>
      </c>
      <c r="D5777" s="1">
        <v>3609</v>
      </c>
      <c r="E5777" s="21">
        <f t="shared" si="320"/>
        <v>3999.2809615384613</v>
      </c>
      <c r="F5777" s="1">
        <v>3999.2809615384613</v>
      </c>
      <c r="G5777" s="1">
        <v>3999</v>
      </c>
      <c r="H5777" s="1"/>
    </row>
    <row r="5778" spans="1:8">
      <c r="A5778" s="24">
        <f t="shared" si="319"/>
        <v>43731</v>
      </c>
      <c r="B5778" s="30">
        <f t="shared" ref="B5778:B5841" si="321">B5754+1</f>
        <v>43734</v>
      </c>
      <c r="C5778" s="6">
        <v>3.7083333333333299</v>
      </c>
      <c r="D5778" s="1">
        <v>3466</v>
      </c>
      <c r="E5778" s="21">
        <f t="shared" si="320"/>
        <v>3840.8167948717946</v>
      </c>
      <c r="F5778" s="1">
        <v>3840.8167948717946</v>
      </c>
      <c r="G5778" s="1">
        <v>3841</v>
      </c>
      <c r="H5778" s="1"/>
    </row>
    <row r="5779" spans="1:8">
      <c r="A5779" s="24">
        <f t="shared" si="319"/>
        <v>43731</v>
      </c>
      <c r="B5779" s="30">
        <f t="shared" si="321"/>
        <v>43734</v>
      </c>
      <c r="C5779" s="6">
        <v>3.75</v>
      </c>
      <c r="D5779" s="1">
        <v>3609</v>
      </c>
      <c r="E5779" s="21">
        <f t="shared" si="320"/>
        <v>3999.2809615384613</v>
      </c>
      <c r="F5779" s="1">
        <v>3999.2809615384613</v>
      </c>
      <c r="G5779" s="1">
        <v>3999</v>
      </c>
      <c r="H5779" s="1"/>
    </row>
    <row r="5780" spans="1:8">
      <c r="A5780" s="24">
        <f t="shared" si="319"/>
        <v>43731</v>
      </c>
      <c r="B5780" s="30">
        <f t="shared" si="321"/>
        <v>43734</v>
      </c>
      <c r="C5780" s="6">
        <v>3.7916666666666701</v>
      </c>
      <c r="D5780" s="1">
        <v>3609</v>
      </c>
      <c r="E5780" s="21">
        <f t="shared" si="320"/>
        <v>3999.2809615384613</v>
      </c>
      <c r="F5780" s="1">
        <v>3999.2809615384613</v>
      </c>
      <c r="G5780" s="1">
        <v>3999</v>
      </c>
      <c r="H5780" s="1"/>
    </row>
    <row r="5781" spans="1:8">
      <c r="A5781" s="24">
        <f t="shared" si="319"/>
        <v>43731</v>
      </c>
      <c r="B5781" s="30">
        <f t="shared" si="321"/>
        <v>43734</v>
      </c>
      <c r="C5781" s="6">
        <v>3.8333333333333299</v>
      </c>
      <c r="D5781" s="1">
        <v>3609</v>
      </c>
      <c r="E5781" s="21">
        <f t="shared" si="320"/>
        <v>3999.2809615384613</v>
      </c>
      <c r="F5781" s="1">
        <v>3999.2809615384613</v>
      </c>
      <c r="G5781" s="1">
        <v>3999</v>
      </c>
      <c r="H5781" s="1"/>
    </row>
    <row r="5782" spans="1:8">
      <c r="A5782" s="24">
        <f t="shared" si="319"/>
        <v>43731</v>
      </c>
      <c r="B5782" s="30">
        <f t="shared" si="321"/>
        <v>43734</v>
      </c>
      <c r="C5782" s="6">
        <v>3.875</v>
      </c>
      <c r="D5782" s="1">
        <v>3610</v>
      </c>
      <c r="E5782" s="21">
        <f t="shared" si="320"/>
        <v>4000.3891025641024</v>
      </c>
      <c r="F5782" s="1">
        <v>4000.3891025641024</v>
      </c>
      <c r="G5782" s="1">
        <v>4000</v>
      </c>
      <c r="H5782" s="1"/>
    </row>
    <row r="5783" spans="1:8">
      <c r="A5783" s="24">
        <f t="shared" si="319"/>
        <v>43731</v>
      </c>
      <c r="B5783" s="30">
        <f t="shared" si="321"/>
        <v>43734</v>
      </c>
      <c r="C5783" s="6">
        <v>3.9166666666666701</v>
      </c>
      <c r="D5783" s="1">
        <v>3609</v>
      </c>
      <c r="E5783" s="21">
        <f t="shared" si="320"/>
        <v>3999.2809615384613</v>
      </c>
      <c r="F5783" s="1">
        <v>3999.2809615384613</v>
      </c>
      <c r="G5783" s="1">
        <v>3999</v>
      </c>
      <c r="H5783" s="1"/>
    </row>
    <row r="5784" spans="1:8">
      <c r="A5784" s="24">
        <f t="shared" si="319"/>
        <v>43731</v>
      </c>
      <c r="B5784" s="30">
        <f t="shared" si="321"/>
        <v>43734</v>
      </c>
      <c r="C5784" s="6">
        <v>3.9583333333333299</v>
      </c>
      <c r="D5784" s="1">
        <v>3610</v>
      </c>
      <c r="E5784" s="21">
        <f t="shared" si="320"/>
        <v>4000.3891025641024</v>
      </c>
      <c r="F5784" s="1">
        <v>4000.3891025641024</v>
      </c>
      <c r="G5784" s="1">
        <v>4000</v>
      </c>
      <c r="H5784" s="1"/>
    </row>
    <row r="5785" spans="1:8">
      <c r="A5785" s="24">
        <f t="shared" si="319"/>
        <v>43731</v>
      </c>
      <c r="B5785" s="28">
        <f t="shared" si="321"/>
        <v>43734</v>
      </c>
      <c r="C5785" s="6">
        <v>4</v>
      </c>
      <c r="D5785" s="1">
        <v>2566</v>
      </c>
      <c r="E5785" s="21">
        <f t="shared" si="320"/>
        <v>2843.4898717948713</v>
      </c>
      <c r="F5785" s="1">
        <v>2843.4898717948713</v>
      </c>
      <c r="G5785" s="1">
        <v>2843</v>
      </c>
      <c r="H5785" s="1"/>
    </row>
    <row r="5786" spans="1:8">
      <c r="A5786" s="24">
        <f t="shared" ref="A5786:A5849" si="322">A5618+7</f>
        <v>43731</v>
      </c>
      <c r="B5786" s="29">
        <f t="shared" si="321"/>
        <v>43735</v>
      </c>
      <c r="C5786" s="6">
        <v>4.0416666666666696</v>
      </c>
      <c r="D5786" s="1">
        <v>3610</v>
      </c>
      <c r="E5786" s="21">
        <f t="shared" si="320"/>
        <v>4000.3891025641024</v>
      </c>
      <c r="F5786" s="1">
        <v>4000.3891025641024</v>
      </c>
      <c r="G5786" s="1">
        <v>4000</v>
      </c>
      <c r="H5786" s="1"/>
    </row>
    <row r="5787" spans="1:8">
      <c r="A5787" s="24">
        <f t="shared" si="322"/>
        <v>43731</v>
      </c>
      <c r="B5787" s="30">
        <f t="shared" si="321"/>
        <v>43735</v>
      </c>
      <c r="C5787" s="6">
        <v>4.0833333333333304</v>
      </c>
      <c r="D5787" s="1">
        <v>3609</v>
      </c>
      <c r="E5787" s="21">
        <f t="shared" ref="E5787:E5850" si="323">D5787*(293/273)*(1.0325/1)</f>
        <v>3999.2809615384613</v>
      </c>
      <c r="F5787" s="1">
        <v>3999.2809615384613</v>
      </c>
      <c r="G5787" s="1">
        <v>3999</v>
      </c>
      <c r="H5787" s="1"/>
    </row>
    <row r="5788" spans="1:8">
      <c r="A5788" s="24">
        <f t="shared" si="322"/>
        <v>43731</v>
      </c>
      <c r="B5788" s="30">
        <f t="shared" si="321"/>
        <v>43735</v>
      </c>
      <c r="C5788" s="6">
        <v>4.125</v>
      </c>
      <c r="D5788" s="1">
        <v>2645</v>
      </c>
      <c r="E5788" s="21">
        <f t="shared" si="323"/>
        <v>2931.0330128205128</v>
      </c>
      <c r="F5788" s="1">
        <v>2931.0330128205128</v>
      </c>
      <c r="G5788" s="1">
        <v>2931</v>
      </c>
      <c r="H5788" s="1"/>
    </row>
    <row r="5789" spans="1:8">
      <c r="A5789" s="24">
        <f t="shared" si="322"/>
        <v>43731</v>
      </c>
      <c r="B5789" s="30">
        <f t="shared" si="321"/>
        <v>43735</v>
      </c>
      <c r="C5789" s="6">
        <v>4.1666666666666696</v>
      </c>
      <c r="D5789" s="1">
        <v>3610</v>
      </c>
      <c r="E5789" s="21">
        <f t="shared" si="323"/>
        <v>4000.3891025641024</v>
      </c>
      <c r="F5789" s="1">
        <v>4000.3891025641024</v>
      </c>
      <c r="G5789" s="1">
        <v>4000</v>
      </c>
      <c r="H5789" s="1"/>
    </row>
    <row r="5790" spans="1:8">
      <c r="A5790" s="24">
        <f t="shared" si="322"/>
        <v>43731</v>
      </c>
      <c r="B5790" s="30">
        <f t="shared" si="321"/>
        <v>43735</v>
      </c>
      <c r="C5790" s="6">
        <v>4.2083333333333304</v>
      </c>
      <c r="D5790" s="1">
        <v>2590</v>
      </c>
      <c r="E5790" s="21">
        <f t="shared" si="323"/>
        <v>2870.0852564102565</v>
      </c>
      <c r="F5790" s="1">
        <v>2870.0852564102565</v>
      </c>
      <c r="G5790" s="1">
        <v>2870</v>
      </c>
      <c r="H5790" s="1"/>
    </row>
    <row r="5791" spans="1:8">
      <c r="A5791" s="24">
        <f t="shared" si="322"/>
        <v>43731</v>
      </c>
      <c r="B5791" s="30">
        <f t="shared" si="321"/>
        <v>43735</v>
      </c>
      <c r="C5791" s="6">
        <v>4.25</v>
      </c>
      <c r="D5791" s="1">
        <v>0</v>
      </c>
      <c r="E5791" s="21">
        <f t="shared" si="323"/>
        <v>0</v>
      </c>
      <c r="F5791" s="1">
        <v>0</v>
      </c>
      <c r="G5791" s="1">
        <v>0</v>
      </c>
      <c r="H5791" s="1"/>
    </row>
    <row r="5792" spans="1:8">
      <c r="A5792" s="24">
        <f t="shared" si="322"/>
        <v>43731</v>
      </c>
      <c r="B5792" s="30">
        <f t="shared" si="321"/>
        <v>43735</v>
      </c>
      <c r="C5792" s="6">
        <v>4.2916666666666696</v>
      </c>
      <c r="D5792" s="1">
        <v>2982</v>
      </c>
      <c r="E5792" s="21">
        <f t="shared" si="323"/>
        <v>3304.4765384615384</v>
      </c>
      <c r="F5792" s="1">
        <v>3304.4765384615384</v>
      </c>
      <c r="G5792" s="1">
        <v>3304</v>
      </c>
      <c r="H5792" s="1"/>
    </row>
    <row r="5793" spans="1:8">
      <c r="A5793" s="24">
        <f t="shared" si="322"/>
        <v>43731</v>
      </c>
      <c r="B5793" s="30">
        <f t="shared" si="321"/>
        <v>43735</v>
      </c>
      <c r="C5793" s="6">
        <v>4.3333333333333304</v>
      </c>
      <c r="D5793" s="1">
        <v>3609</v>
      </c>
      <c r="E5793" s="21">
        <f t="shared" si="323"/>
        <v>3999.2809615384613</v>
      </c>
      <c r="F5793" s="1">
        <v>3999.2809615384613</v>
      </c>
      <c r="G5793" s="1">
        <v>3999</v>
      </c>
      <c r="H5793" s="1"/>
    </row>
    <row r="5794" spans="1:8">
      <c r="A5794" s="24">
        <f t="shared" si="322"/>
        <v>43731</v>
      </c>
      <c r="B5794" s="30">
        <f t="shared" si="321"/>
        <v>43735</v>
      </c>
      <c r="C5794" s="6">
        <v>4.375</v>
      </c>
      <c r="D5794" s="1">
        <v>2725</v>
      </c>
      <c r="E5794" s="21">
        <f t="shared" si="323"/>
        <v>3019.6842948717945</v>
      </c>
      <c r="F5794" s="1">
        <v>3019.6842948717945</v>
      </c>
      <c r="G5794" s="1">
        <v>3020</v>
      </c>
      <c r="H5794" s="1"/>
    </row>
    <row r="5795" spans="1:8">
      <c r="A5795" s="24">
        <f t="shared" si="322"/>
        <v>43731</v>
      </c>
      <c r="B5795" s="30">
        <f t="shared" si="321"/>
        <v>43735</v>
      </c>
      <c r="C5795" s="6">
        <v>4.4166666666666696</v>
      </c>
      <c r="D5795" s="1">
        <v>3610</v>
      </c>
      <c r="E5795" s="21">
        <f t="shared" si="323"/>
        <v>4000.3891025641024</v>
      </c>
      <c r="F5795" s="1">
        <v>4000.3891025641024</v>
      </c>
      <c r="G5795" s="1">
        <v>4000</v>
      </c>
      <c r="H5795" s="1"/>
    </row>
    <row r="5796" spans="1:8">
      <c r="A5796" s="24">
        <f t="shared" si="322"/>
        <v>43731</v>
      </c>
      <c r="B5796" s="30">
        <f t="shared" si="321"/>
        <v>43735</v>
      </c>
      <c r="C5796" s="6">
        <v>4.4583333333333304</v>
      </c>
      <c r="D5796" s="1">
        <v>3609</v>
      </c>
      <c r="E5796" s="21">
        <f t="shared" si="323"/>
        <v>3999.2809615384613</v>
      </c>
      <c r="F5796" s="1">
        <v>3999.2809615384613</v>
      </c>
      <c r="G5796" s="1">
        <v>3999</v>
      </c>
      <c r="H5796" s="1"/>
    </row>
    <row r="5797" spans="1:8">
      <c r="A5797" s="24">
        <f t="shared" si="322"/>
        <v>43731</v>
      </c>
      <c r="B5797" s="30">
        <f t="shared" si="321"/>
        <v>43735</v>
      </c>
      <c r="C5797" s="6">
        <v>4.5</v>
      </c>
      <c r="D5797" s="1">
        <v>2391</v>
      </c>
      <c r="E5797" s="21">
        <f t="shared" si="323"/>
        <v>2649.5651923076921</v>
      </c>
      <c r="F5797" s="1">
        <v>2649.5651923076921</v>
      </c>
      <c r="G5797" s="1">
        <v>2650</v>
      </c>
      <c r="H5797" s="1"/>
    </row>
    <row r="5798" spans="1:8">
      <c r="A5798" s="24">
        <f t="shared" si="322"/>
        <v>43731</v>
      </c>
      <c r="B5798" s="30">
        <f t="shared" si="321"/>
        <v>43735</v>
      </c>
      <c r="C5798" s="6">
        <v>4.5416666666666696</v>
      </c>
      <c r="D5798" s="1">
        <v>3610</v>
      </c>
      <c r="E5798" s="21">
        <f t="shared" si="323"/>
        <v>4000.3891025641024</v>
      </c>
      <c r="F5798" s="1">
        <v>4000.3891025641024</v>
      </c>
      <c r="G5798" s="1">
        <v>4000</v>
      </c>
      <c r="H5798" s="1"/>
    </row>
    <row r="5799" spans="1:8">
      <c r="A5799" s="24">
        <f t="shared" si="322"/>
        <v>43731</v>
      </c>
      <c r="B5799" s="30">
        <f t="shared" si="321"/>
        <v>43735</v>
      </c>
      <c r="C5799" s="6">
        <v>4.5833333333333304</v>
      </c>
      <c r="D5799" s="1">
        <v>3609</v>
      </c>
      <c r="E5799" s="21">
        <f t="shared" si="323"/>
        <v>3999.2809615384613</v>
      </c>
      <c r="F5799" s="1">
        <v>3999.2809615384613</v>
      </c>
      <c r="G5799" s="1">
        <v>3999</v>
      </c>
      <c r="H5799" s="1"/>
    </row>
    <row r="5800" spans="1:8">
      <c r="A5800" s="24">
        <f t="shared" si="322"/>
        <v>43731</v>
      </c>
      <c r="B5800" s="30">
        <f t="shared" si="321"/>
        <v>43735</v>
      </c>
      <c r="C5800" s="6">
        <v>4.625</v>
      </c>
      <c r="D5800" s="1">
        <v>3609</v>
      </c>
      <c r="E5800" s="21">
        <f t="shared" si="323"/>
        <v>3999.2809615384613</v>
      </c>
      <c r="F5800" s="1">
        <v>3999.2809615384613</v>
      </c>
      <c r="G5800" s="1">
        <v>3999</v>
      </c>
      <c r="H5800" s="1"/>
    </row>
    <row r="5801" spans="1:8">
      <c r="A5801" s="24">
        <f t="shared" si="322"/>
        <v>43731</v>
      </c>
      <c r="B5801" s="30">
        <f t="shared" si="321"/>
        <v>43735</v>
      </c>
      <c r="C5801" s="6">
        <v>4.6666666666666696</v>
      </c>
      <c r="D5801" s="1">
        <v>3610</v>
      </c>
      <c r="E5801" s="21">
        <f t="shared" si="323"/>
        <v>4000.3891025641024</v>
      </c>
      <c r="F5801" s="1">
        <v>4000.3891025641024</v>
      </c>
      <c r="G5801" s="1">
        <v>4000</v>
      </c>
      <c r="H5801" s="1"/>
    </row>
    <row r="5802" spans="1:8">
      <c r="A5802" s="24">
        <f t="shared" si="322"/>
        <v>43731</v>
      </c>
      <c r="B5802" s="30">
        <f t="shared" si="321"/>
        <v>43735</v>
      </c>
      <c r="C5802" s="6">
        <v>4.7083333333333304</v>
      </c>
      <c r="D5802" s="1">
        <v>3446</v>
      </c>
      <c r="E5802" s="21">
        <f t="shared" si="323"/>
        <v>3818.6539743589742</v>
      </c>
      <c r="F5802" s="1">
        <v>3818.6539743589742</v>
      </c>
      <c r="G5802" s="1">
        <v>3819</v>
      </c>
      <c r="H5802" s="1"/>
    </row>
    <row r="5803" spans="1:8">
      <c r="A5803" s="24">
        <f t="shared" si="322"/>
        <v>43731</v>
      </c>
      <c r="B5803" s="30">
        <f t="shared" si="321"/>
        <v>43735</v>
      </c>
      <c r="C5803" s="6">
        <v>4.75</v>
      </c>
      <c r="D5803" s="1">
        <v>3609</v>
      </c>
      <c r="E5803" s="21">
        <f t="shared" si="323"/>
        <v>3999.2809615384613</v>
      </c>
      <c r="F5803" s="1">
        <v>3999.2809615384613</v>
      </c>
      <c r="G5803" s="1">
        <v>3999</v>
      </c>
      <c r="H5803" s="1"/>
    </row>
    <row r="5804" spans="1:8">
      <c r="A5804" s="24">
        <f t="shared" si="322"/>
        <v>43731</v>
      </c>
      <c r="B5804" s="30">
        <f t="shared" si="321"/>
        <v>43735</v>
      </c>
      <c r="C5804" s="6">
        <v>4.7916666666666696</v>
      </c>
      <c r="D5804" s="1">
        <v>3610</v>
      </c>
      <c r="E5804" s="21">
        <f t="shared" si="323"/>
        <v>4000.3891025641024</v>
      </c>
      <c r="F5804" s="1">
        <v>4000.3891025641024</v>
      </c>
      <c r="G5804" s="1">
        <v>4000</v>
      </c>
      <c r="H5804" s="1"/>
    </row>
    <row r="5805" spans="1:8">
      <c r="A5805" s="24">
        <f t="shared" si="322"/>
        <v>43731</v>
      </c>
      <c r="B5805" s="30">
        <f t="shared" si="321"/>
        <v>43735</v>
      </c>
      <c r="C5805" s="6">
        <v>4.8333333333333304</v>
      </c>
      <c r="D5805" s="1">
        <v>3609</v>
      </c>
      <c r="E5805" s="21">
        <f t="shared" si="323"/>
        <v>3999.2809615384613</v>
      </c>
      <c r="F5805" s="1">
        <v>3999.2809615384613</v>
      </c>
      <c r="G5805" s="1">
        <v>3999</v>
      </c>
      <c r="H5805" s="1"/>
    </row>
    <row r="5806" spans="1:8">
      <c r="A5806" s="24">
        <f t="shared" si="322"/>
        <v>43731</v>
      </c>
      <c r="B5806" s="30">
        <f t="shared" si="321"/>
        <v>43735</v>
      </c>
      <c r="C5806" s="6">
        <v>4.875</v>
      </c>
      <c r="D5806" s="1">
        <v>3281</v>
      </c>
      <c r="E5806" s="21">
        <f t="shared" si="323"/>
        <v>3635.8107051282045</v>
      </c>
      <c r="F5806" s="1">
        <v>3635.8107051282045</v>
      </c>
      <c r="G5806" s="1">
        <v>3636</v>
      </c>
      <c r="H5806" s="1"/>
    </row>
    <row r="5807" spans="1:8">
      <c r="A5807" s="24">
        <f t="shared" si="322"/>
        <v>43731</v>
      </c>
      <c r="B5807" s="30">
        <f t="shared" si="321"/>
        <v>43735</v>
      </c>
      <c r="C5807" s="6">
        <v>4.9166666666666696</v>
      </c>
      <c r="D5807" s="1">
        <v>3543</v>
      </c>
      <c r="E5807" s="21">
        <f t="shared" si="323"/>
        <v>3926.1436538461539</v>
      </c>
      <c r="F5807" s="1">
        <v>3926.1436538461539</v>
      </c>
      <c r="G5807" s="1">
        <v>3926</v>
      </c>
      <c r="H5807" s="1"/>
    </row>
    <row r="5808" spans="1:8">
      <c r="A5808" s="24">
        <f t="shared" si="322"/>
        <v>43731</v>
      </c>
      <c r="B5808" s="30">
        <f t="shared" si="321"/>
        <v>43735</v>
      </c>
      <c r="C5808" s="6">
        <v>4.9583333333333304</v>
      </c>
      <c r="D5808" s="1">
        <v>3609</v>
      </c>
      <c r="E5808" s="21">
        <f t="shared" si="323"/>
        <v>3999.2809615384613</v>
      </c>
      <c r="F5808" s="1">
        <v>3999.2809615384613</v>
      </c>
      <c r="G5808" s="1">
        <v>3999</v>
      </c>
      <c r="H5808" s="1"/>
    </row>
    <row r="5809" spans="1:8">
      <c r="A5809" s="24">
        <f t="shared" si="322"/>
        <v>43731</v>
      </c>
      <c r="B5809" s="28">
        <f t="shared" si="321"/>
        <v>43735</v>
      </c>
      <c r="C5809" s="6">
        <v>5</v>
      </c>
      <c r="D5809" s="1">
        <v>2551</v>
      </c>
      <c r="E5809" s="21">
        <f t="shared" si="323"/>
        <v>2826.8677564102563</v>
      </c>
      <c r="F5809" s="1">
        <v>2826.8677564102563</v>
      </c>
      <c r="G5809" s="1">
        <v>2827</v>
      </c>
      <c r="H5809" s="1"/>
    </row>
    <row r="5810" spans="1:8">
      <c r="A5810" s="24">
        <f t="shared" si="322"/>
        <v>43731</v>
      </c>
      <c r="B5810" s="29">
        <f t="shared" si="321"/>
        <v>43736</v>
      </c>
      <c r="C5810" s="6">
        <v>5.0416666666666696</v>
      </c>
      <c r="D5810" s="1">
        <v>3504</v>
      </c>
      <c r="E5810" s="21">
        <f t="shared" si="323"/>
        <v>3882.9261538461533</v>
      </c>
      <c r="F5810" s="1">
        <v>3882.9261538461533</v>
      </c>
      <c r="G5810" s="1">
        <v>3883</v>
      </c>
      <c r="H5810" s="1"/>
    </row>
    <row r="5811" spans="1:8">
      <c r="A5811" s="24">
        <f t="shared" si="322"/>
        <v>43731</v>
      </c>
      <c r="B5811" s="30">
        <f t="shared" si="321"/>
        <v>43736</v>
      </c>
      <c r="C5811" s="6">
        <v>5.0833333333333304</v>
      </c>
      <c r="D5811" s="1">
        <v>3610</v>
      </c>
      <c r="E5811" s="21">
        <f t="shared" si="323"/>
        <v>4000.3891025641024</v>
      </c>
      <c r="F5811" s="1">
        <v>4000.3891025641024</v>
      </c>
      <c r="G5811" s="1">
        <v>4000</v>
      </c>
      <c r="H5811" s="1"/>
    </row>
    <row r="5812" spans="1:8">
      <c r="A5812" s="24">
        <f t="shared" si="322"/>
        <v>43731</v>
      </c>
      <c r="B5812" s="30">
        <f t="shared" si="321"/>
        <v>43736</v>
      </c>
      <c r="C5812" s="6">
        <v>5.125</v>
      </c>
      <c r="D5812" s="1">
        <v>2368</v>
      </c>
      <c r="E5812" s="21">
        <f t="shared" si="323"/>
        <v>2624.0779487179484</v>
      </c>
      <c r="F5812" s="1">
        <v>2624.0779487179484</v>
      </c>
      <c r="G5812" s="1">
        <v>2624</v>
      </c>
      <c r="H5812" s="1"/>
    </row>
    <row r="5813" spans="1:8">
      <c r="A5813" s="24">
        <f t="shared" si="322"/>
        <v>43731</v>
      </c>
      <c r="B5813" s="30">
        <f t="shared" si="321"/>
        <v>43736</v>
      </c>
      <c r="C5813" s="6">
        <v>5.1666666666666696</v>
      </c>
      <c r="D5813" s="1">
        <v>3609</v>
      </c>
      <c r="E5813" s="21">
        <f t="shared" si="323"/>
        <v>3999.2809615384613</v>
      </c>
      <c r="F5813" s="1">
        <v>3999.2809615384613</v>
      </c>
      <c r="G5813" s="1">
        <v>3999</v>
      </c>
      <c r="H5813" s="1"/>
    </row>
    <row r="5814" spans="1:8">
      <c r="A5814" s="24">
        <f t="shared" si="322"/>
        <v>43731</v>
      </c>
      <c r="B5814" s="30">
        <f t="shared" si="321"/>
        <v>43736</v>
      </c>
      <c r="C5814" s="6">
        <v>5.2083333333333304</v>
      </c>
      <c r="D5814" s="1">
        <v>2282</v>
      </c>
      <c r="E5814" s="21">
        <f t="shared" si="323"/>
        <v>2528.7778205128207</v>
      </c>
      <c r="F5814" s="1">
        <v>2528.7778205128207</v>
      </c>
      <c r="G5814" s="1">
        <v>2529</v>
      </c>
      <c r="H5814" s="1"/>
    </row>
    <row r="5815" spans="1:8">
      <c r="A5815" s="24">
        <f t="shared" si="322"/>
        <v>43731</v>
      </c>
      <c r="B5815" s="30">
        <f t="shared" si="321"/>
        <v>43736</v>
      </c>
      <c r="C5815" s="6">
        <v>5.25</v>
      </c>
      <c r="D5815" s="1">
        <v>0</v>
      </c>
      <c r="E5815" s="21">
        <f t="shared" si="323"/>
        <v>0</v>
      </c>
      <c r="F5815" s="1">
        <v>0</v>
      </c>
      <c r="G5815" s="1">
        <v>0</v>
      </c>
      <c r="H5815" s="1"/>
    </row>
    <row r="5816" spans="1:8">
      <c r="A5816" s="24">
        <f t="shared" si="322"/>
        <v>43731</v>
      </c>
      <c r="B5816" s="30">
        <f t="shared" si="321"/>
        <v>43736</v>
      </c>
      <c r="C5816" s="6">
        <v>5.2916666666666696</v>
      </c>
      <c r="D5816" s="1">
        <v>0</v>
      </c>
      <c r="E5816" s="21">
        <f t="shared" si="323"/>
        <v>0</v>
      </c>
      <c r="F5816" s="1">
        <v>0</v>
      </c>
      <c r="G5816" s="1">
        <v>0</v>
      </c>
      <c r="H5816" s="1"/>
    </row>
    <row r="5817" spans="1:8">
      <c r="A5817" s="24">
        <f t="shared" si="322"/>
        <v>43731</v>
      </c>
      <c r="B5817" s="30">
        <f t="shared" si="321"/>
        <v>43736</v>
      </c>
      <c r="C5817" s="6">
        <v>5.3333333333333304</v>
      </c>
      <c r="D5817" s="1">
        <v>0</v>
      </c>
      <c r="E5817" s="21">
        <f t="shared" si="323"/>
        <v>0</v>
      </c>
      <c r="F5817" s="1">
        <v>0</v>
      </c>
      <c r="G5817" s="1">
        <v>0</v>
      </c>
      <c r="H5817" s="1"/>
    </row>
    <row r="5818" spans="1:8">
      <c r="A5818" s="24">
        <f t="shared" si="322"/>
        <v>43731</v>
      </c>
      <c r="B5818" s="30">
        <f t="shared" si="321"/>
        <v>43736</v>
      </c>
      <c r="C5818" s="6">
        <v>5.375</v>
      </c>
      <c r="D5818" s="1">
        <v>0</v>
      </c>
      <c r="E5818" s="21">
        <f t="shared" si="323"/>
        <v>0</v>
      </c>
      <c r="F5818" s="1">
        <v>0</v>
      </c>
      <c r="G5818" s="1">
        <v>0</v>
      </c>
      <c r="H5818" s="1"/>
    </row>
    <row r="5819" spans="1:8">
      <c r="A5819" s="24">
        <f t="shared" si="322"/>
        <v>43731</v>
      </c>
      <c r="B5819" s="30">
        <f t="shared" si="321"/>
        <v>43736</v>
      </c>
      <c r="C5819" s="6">
        <v>5.4166666666666696</v>
      </c>
      <c r="D5819" s="1">
        <v>0</v>
      </c>
      <c r="E5819" s="21">
        <f t="shared" si="323"/>
        <v>0</v>
      </c>
      <c r="F5819" s="1">
        <v>0</v>
      </c>
      <c r="G5819" s="1">
        <v>0</v>
      </c>
      <c r="H5819" s="1"/>
    </row>
    <row r="5820" spans="1:8">
      <c r="A5820" s="24">
        <f t="shared" si="322"/>
        <v>43731</v>
      </c>
      <c r="B5820" s="30">
        <f t="shared" si="321"/>
        <v>43736</v>
      </c>
      <c r="C5820" s="6">
        <v>5.4583333333333304</v>
      </c>
      <c r="D5820" s="1">
        <v>0</v>
      </c>
      <c r="E5820" s="21">
        <f t="shared" si="323"/>
        <v>0</v>
      </c>
      <c r="F5820" s="1">
        <v>0</v>
      </c>
      <c r="G5820" s="1">
        <v>0</v>
      </c>
      <c r="H5820" s="1"/>
    </row>
    <row r="5821" spans="1:8">
      <c r="A5821" s="24">
        <f t="shared" si="322"/>
        <v>43731</v>
      </c>
      <c r="B5821" s="30">
        <f t="shared" si="321"/>
        <v>43736</v>
      </c>
      <c r="C5821" s="6">
        <v>5.5</v>
      </c>
      <c r="D5821" s="1">
        <v>0</v>
      </c>
      <c r="E5821" s="21">
        <f t="shared" si="323"/>
        <v>0</v>
      </c>
      <c r="F5821" s="1">
        <v>0</v>
      </c>
      <c r="G5821" s="1">
        <v>0</v>
      </c>
      <c r="H5821" s="1"/>
    </row>
    <row r="5822" spans="1:8">
      <c r="A5822" s="24">
        <f t="shared" si="322"/>
        <v>43731</v>
      </c>
      <c r="B5822" s="30">
        <f t="shared" si="321"/>
        <v>43736</v>
      </c>
      <c r="C5822" s="6">
        <v>5.5416666666666696</v>
      </c>
      <c r="D5822" s="1">
        <v>0</v>
      </c>
      <c r="E5822" s="21">
        <f t="shared" si="323"/>
        <v>0</v>
      </c>
      <c r="F5822" s="1">
        <v>0</v>
      </c>
      <c r="G5822" s="1">
        <v>0</v>
      </c>
      <c r="H5822" s="1"/>
    </row>
    <row r="5823" spans="1:8">
      <c r="A5823" s="24">
        <f t="shared" si="322"/>
        <v>43731</v>
      </c>
      <c r="B5823" s="30">
        <f t="shared" si="321"/>
        <v>43736</v>
      </c>
      <c r="C5823" s="6">
        <v>5.5833333333333304</v>
      </c>
      <c r="D5823" s="1">
        <v>0</v>
      </c>
      <c r="E5823" s="21">
        <f t="shared" si="323"/>
        <v>0</v>
      </c>
      <c r="F5823" s="1">
        <v>0</v>
      </c>
      <c r="G5823" s="1">
        <v>0</v>
      </c>
      <c r="H5823" s="1"/>
    </row>
    <row r="5824" spans="1:8">
      <c r="A5824" s="24">
        <f t="shared" si="322"/>
        <v>43731</v>
      </c>
      <c r="B5824" s="30">
        <f t="shared" si="321"/>
        <v>43736</v>
      </c>
      <c r="C5824" s="6">
        <v>5.625</v>
      </c>
      <c r="D5824" s="1">
        <v>0</v>
      </c>
      <c r="E5824" s="21">
        <f t="shared" si="323"/>
        <v>0</v>
      </c>
      <c r="F5824" s="1">
        <v>0</v>
      </c>
      <c r="G5824" s="1">
        <v>0</v>
      </c>
      <c r="H5824" s="1"/>
    </row>
    <row r="5825" spans="1:8">
      <c r="A5825" s="24">
        <f t="shared" si="322"/>
        <v>43731</v>
      </c>
      <c r="B5825" s="30">
        <f t="shared" si="321"/>
        <v>43736</v>
      </c>
      <c r="C5825" s="6">
        <v>5.6666666666666696</v>
      </c>
      <c r="D5825" s="1">
        <v>0</v>
      </c>
      <c r="E5825" s="21">
        <f t="shared" si="323"/>
        <v>0</v>
      </c>
      <c r="F5825" s="1">
        <v>0</v>
      </c>
      <c r="G5825" s="1">
        <v>0</v>
      </c>
      <c r="H5825" s="1"/>
    </row>
    <row r="5826" spans="1:8">
      <c r="A5826" s="24">
        <f t="shared" si="322"/>
        <v>43731</v>
      </c>
      <c r="B5826" s="30">
        <f t="shared" si="321"/>
        <v>43736</v>
      </c>
      <c r="C5826" s="6">
        <v>5.7083333333333304</v>
      </c>
      <c r="D5826" s="1">
        <v>0</v>
      </c>
      <c r="E5826" s="21">
        <f t="shared" si="323"/>
        <v>0</v>
      </c>
      <c r="F5826" s="1">
        <v>0</v>
      </c>
      <c r="G5826" s="1">
        <v>0</v>
      </c>
      <c r="H5826" s="1"/>
    </row>
    <row r="5827" spans="1:8">
      <c r="A5827" s="24">
        <f t="shared" si="322"/>
        <v>43731</v>
      </c>
      <c r="B5827" s="30">
        <f t="shared" si="321"/>
        <v>43736</v>
      </c>
      <c r="C5827" s="6">
        <v>5.75</v>
      </c>
      <c r="D5827" s="1">
        <v>0</v>
      </c>
      <c r="E5827" s="21">
        <f t="shared" si="323"/>
        <v>0</v>
      </c>
      <c r="F5827" s="1">
        <v>0</v>
      </c>
      <c r="G5827" s="1">
        <v>0</v>
      </c>
      <c r="H5827" s="1"/>
    </row>
    <row r="5828" spans="1:8">
      <c r="A5828" s="24">
        <f t="shared" si="322"/>
        <v>43731</v>
      </c>
      <c r="B5828" s="30">
        <f t="shared" si="321"/>
        <v>43736</v>
      </c>
      <c r="C5828" s="6">
        <v>5.7916666666666696</v>
      </c>
      <c r="D5828" s="1">
        <v>0</v>
      </c>
      <c r="E5828" s="21">
        <f t="shared" si="323"/>
        <v>0</v>
      </c>
      <c r="F5828" s="1">
        <v>0</v>
      </c>
      <c r="G5828" s="1">
        <v>0</v>
      </c>
      <c r="H5828" s="1"/>
    </row>
    <row r="5829" spans="1:8">
      <c r="A5829" s="24">
        <f t="shared" si="322"/>
        <v>43731</v>
      </c>
      <c r="B5829" s="30">
        <f t="shared" si="321"/>
        <v>43736</v>
      </c>
      <c r="C5829" s="6">
        <v>5.8333333333333304</v>
      </c>
      <c r="D5829" s="1">
        <v>0</v>
      </c>
      <c r="E5829" s="21">
        <f t="shared" si="323"/>
        <v>0</v>
      </c>
      <c r="F5829" s="1">
        <v>0</v>
      </c>
      <c r="G5829" s="1">
        <v>0</v>
      </c>
      <c r="H5829" s="1"/>
    </row>
    <row r="5830" spans="1:8">
      <c r="A5830" s="24">
        <f t="shared" si="322"/>
        <v>43731</v>
      </c>
      <c r="B5830" s="30">
        <f t="shared" si="321"/>
        <v>43736</v>
      </c>
      <c r="C5830" s="6">
        <v>5.875</v>
      </c>
      <c r="D5830" s="1">
        <v>0</v>
      </c>
      <c r="E5830" s="21">
        <f t="shared" si="323"/>
        <v>0</v>
      </c>
      <c r="F5830" s="1">
        <v>0</v>
      </c>
      <c r="G5830" s="1">
        <v>0</v>
      </c>
      <c r="H5830" s="1"/>
    </row>
    <row r="5831" spans="1:8">
      <c r="A5831" s="24">
        <f t="shared" si="322"/>
        <v>43731</v>
      </c>
      <c r="B5831" s="30">
        <f t="shared" si="321"/>
        <v>43736</v>
      </c>
      <c r="C5831" s="6">
        <v>5.9166666666666696</v>
      </c>
      <c r="D5831" s="1">
        <v>0</v>
      </c>
      <c r="E5831" s="21">
        <f t="shared" si="323"/>
        <v>0</v>
      </c>
      <c r="F5831" s="1">
        <v>0</v>
      </c>
      <c r="G5831" s="1">
        <v>0</v>
      </c>
      <c r="H5831" s="1"/>
    </row>
    <row r="5832" spans="1:8">
      <c r="A5832" s="24">
        <f t="shared" si="322"/>
        <v>43731</v>
      </c>
      <c r="B5832" s="30">
        <f t="shared" si="321"/>
        <v>43736</v>
      </c>
      <c r="C5832" s="6">
        <v>5.9583333333333304</v>
      </c>
      <c r="D5832" s="1">
        <v>0</v>
      </c>
      <c r="E5832" s="21">
        <f t="shared" si="323"/>
        <v>0</v>
      </c>
      <c r="F5832" s="1">
        <v>0</v>
      </c>
      <c r="G5832" s="1">
        <v>0</v>
      </c>
      <c r="H5832" s="1"/>
    </row>
    <row r="5833" spans="1:8">
      <c r="A5833" s="24">
        <f t="shared" si="322"/>
        <v>43731</v>
      </c>
      <c r="B5833" s="28">
        <f t="shared" si="321"/>
        <v>43736</v>
      </c>
      <c r="C5833" s="6">
        <v>6</v>
      </c>
      <c r="D5833" s="1">
        <v>0</v>
      </c>
      <c r="E5833" s="21">
        <f t="shared" si="323"/>
        <v>0</v>
      </c>
      <c r="F5833" s="1">
        <v>0</v>
      </c>
      <c r="G5833" s="1">
        <v>0</v>
      </c>
      <c r="H5833" s="1"/>
    </row>
    <row r="5834" spans="1:8">
      <c r="A5834" s="24">
        <f t="shared" si="322"/>
        <v>43737</v>
      </c>
      <c r="B5834" s="29">
        <f t="shared" si="321"/>
        <v>43737</v>
      </c>
      <c r="C5834" s="6">
        <v>6.0416666666666696</v>
      </c>
      <c r="D5834" s="1">
        <v>0</v>
      </c>
      <c r="E5834" s="21">
        <f t="shared" si="323"/>
        <v>0</v>
      </c>
      <c r="F5834" s="1">
        <v>0</v>
      </c>
      <c r="G5834" s="1">
        <v>0</v>
      </c>
      <c r="H5834" s="1"/>
    </row>
    <row r="5835" spans="1:8">
      <c r="A5835" s="24">
        <f t="shared" si="322"/>
        <v>43737</v>
      </c>
      <c r="B5835" s="30">
        <f t="shared" si="321"/>
        <v>43737</v>
      </c>
      <c r="C5835" s="6">
        <v>6.0833333333333304</v>
      </c>
      <c r="D5835" s="1">
        <v>0</v>
      </c>
      <c r="E5835" s="21">
        <f t="shared" si="323"/>
        <v>0</v>
      </c>
      <c r="F5835" s="1">
        <v>0</v>
      </c>
      <c r="G5835" s="1">
        <v>0</v>
      </c>
      <c r="H5835" s="1"/>
    </row>
    <row r="5836" spans="1:8">
      <c r="A5836" s="24">
        <f t="shared" si="322"/>
        <v>43737</v>
      </c>
      <c r="B5836" s="30">
        <f t="shared" si="321"/>
        <v>43737</v>
      </c>
      <c r="C5836" s="6">
        <v>6.125</v>
      </c>
      <c r="D5836" s="1">
        <v>0</v>
      </c>
      <c r="E5836" s="21">
        <f t="shared" si="323"/>
        <v>0</v>
      </c>
      <c r="F5836" s="1">
        <v>0</v>
      </c>
      <c r="G5836" s="1">
        <v>0</v>
      </c>
      <c r="H5836" s="1"/>
    </row>
    <row r="5837" spans="1:8">
      <c r="A5837" s="24">
        <f t="shared" si="322"/>
        <v>43737</v>
      </c>
      <c r="B5837" s="30">
        <f t="shared" si="321"/>
        <v>43737</v>
      </c>
      <c r="C5837" s="6">
        <v>6.1666666666666696</v>
      </c>
      <c r="D5837" s="1">
        <v>0</v>
      </c>
      <c r="E5837" s="21">
        <f t="shared" si="323"/>
        <v>0</v>
      </c>
      <c r="F5837" s="1">
        <v>0</v>
      </c>
      <c r="G5837" s="1">
        <v>0</v>
      </c>
      <c r="H5837" s="1"/>
    </row>
    <row r="5838" spans="1:8">
      <c r="A5838" s="24">
        <f t="shared" si="322"/>
        <v>43737</v>
      </c>
      <c r="B5838" s="30">
        <f t="shared" si="321"/>
        <v>43737</v>
      </c>
      <c r="C5838" s="6">
        <v>6.2083333333333304</v>
      </c>
      <c r="D5838" s="1">
        <v>0</v>
      </c>
      <c r="E5838" s="21">
        <f t="shared" si="323"/>
        <v>0</v>
      </c>
      <c r="F5838" s="1">
        <v>0</v>
      </c>
      <c r="G5838" s="1">
        <v>0</v>
      </c>
      <c r="H5838" s="1"/>
    </row>
    <row r="5839" spans="1:8">
      <c r="A5839" s="24">
        <f t="shared" si="322"/>
        <v>43737</v>
      </c>
      <c r="B5839" s="30">
        <f t="shared" si="321"/>
        <v>43737</v>
      </c>
      <c r="C5839" s="6">
        <v>6.25</v>
      </c>
      <c r="D5839" s="1">
        <v>0</v>
      </c>
      <c r="E5839" s="21">
        <f t="shared" si="323"/>
        <v>0</v>
      </c>
      <c r="F5839" s="1">
        <v>0</v>
      </c>
      <c r="G5839" s="1">
        <v>0</v>
      </c>
      <c r="H5839" s="1"/>
    </row>
    <row r="5840" spans="1:8">
      <c r="A5840" s="24">
        <f t="shared" si="322"/>
        <v>43737</v>
      </c>
      <c r="B5840" s="30">
        <f t="shared" si="321"/>
        <v>43737</v>
      </c>
      <c r="C5840" s="6">
        <v>6.2916666666666696</v>
      </c>
      <c r="D5840" s="1">
        <v>0</v>
      </c>
      <c r="E5840" s="21">
        <f t="shared" si="323"/>
        <v>0</v>
      </c>
      <c r="F5840" s="1">
        <v>0</v>
      </c>
      <c r="G5840" s="1">
        <v>0</v>
      </c>
      <c r="H5840" s="1"/>
    </row>
    <row r="5841" spans="1:8">
      <c r="A5841" s="24">
        <f t="shared" si="322"/>
        <v>43737</v>
      </c>
      <c r="B5841" s="30">
        <f t="shared" si="321"/>
        <v>43737</v>
      </c>
      <c r="C5841" s="6">
        <v>6.3333333333333304</v>
      </c>
      <c r="D5841" s="1">
        <v>0</v>
      </c>
      <c r="E5841" s="21">
        <f t="shared" si="323"/>
        <v>0</v>
      </c>
      <c r="F5841" s="1">
        <v>0</v>
      </c>
      <c r="G5841" s="1">
        <v>0</v>
      </c>
      <c r="H5841" s="1"/>
    </row>
    <row r="5842" spans="1:8">
      <c r="A5842" s="24">
        <f t="shared" si="322"/>
        <v>43737</v>
      </c>
      <c r="B5842" s="30">
        <f t="shared" ref="B5842:B5857" si="324">B5818+1</f>
        <v>43737</v>
      </c>
      <c r="C5842" s="6">
        <v>6.375</v>
      </c>
      <c r="D5842" s="1">
        <v>0</v>
      </c>
      <c r="E5842" s="21">
        <f t="shared" si="323"/>
        <v>0</v>
      </c>
      <c r="F5842" s="1">
        <v>0</v>
      </c>
      <c r="G5842" s="1">
        <v>0</v>
      </c>
      <c r="H5842" s="1"/>
    </row>
    <row r="5843" spans="1:8">
      <c r="A5843" s="24">
        <f t="shared" si="322"/>
        <v>43737</v>
      </c>
      <c r="B5843" s="30">
        <f t="shared" si="324"/>
        <v>43737</v>
      </c>
      <c r="C5843" s="6">
        <v>6.4166666666666696</v>
      </c>
      <c r="D5843" s="1">
        <v>0</v>
      </c>
      <c r="E5843" s="21">
        <f t="shared" si="323"/>
        <v>0</v>
      </c>
      <c r="F5843" s="1">
        <v>0</v>
      </c>
      <c r="G5843" s="1">
        <v>0</v>
      </c>
      <c r="H5843" s="1"/>
    </row>
    <row r="5844" spans="1:8">
      <c r="A5844" s="24">
        <f t="shared" si="322"/>
        <v>43737</v>
      </c>
      <c r="B5844" s="30">
        <f t="shared" si="324"/>
        <v>43737</v>
      </c>
      <c r="C5844" s="6">
        <v>6.4583333333333304</v>
      </c>
      <c r="D5844" s="1">
        <v>0</v>
      </c>
      <c r="E5844" s="21">
        <f t="shared" si="323"/>
        <v>0</v>
      </c>
      <c r="F5844" s="1">
        <v>0</v>
      </c>
      <c r="G5844" s="1">
        <v>0</v>
      </c>
      <c r="H5844" s="1"/>
    </row>
    <row r="5845" spans="1:8">
      <c r="A5845" s="24">
        <f t="shared" si="322"/>
        <v>43737</v>
      </c>
      <c r="B5845" s="30">
        <f t="shared" si="324"/>
        <v>43737</v>
      </c>
      <c r="C5845" s="6">
        <v>6.5</v>
      </c>
      <c r="D5845" s="1">
        <v>0</v>
      </c>
      <c r="E5845" s="21">
        <f t="shared" si="323"/>
        <v>0</v>
      </c>
      <c r="F5845" s="1">
        <v>0</v>
      </c>
      <c r="G5845" s="1">
        <v>0</v>
      </c>
      <c r="H5845" s="1"/>
    </row>
    <row r="5846" spans="1:8">
      <c r="A5846" s="24">
        <f t="shared" si="322"/>
        <v>43737</v>
      </c>
      <c r="B5846" s="30">
        <f t="shared" si="324"/>
        <v>43737</v>
      </c>
      <c r="C5846" s="6">
        <v>6.5416666666666696</v>
      </c>
      <c r="D5846" s="1">
        <v>0</v>
      </c>
      <c r="E5846" s="21">
        <f t="shared" si="323"/>
        <v>0</v>
      </c>
      <c r="F5846" s="1">
        <v>0</v>
      </c>
      <c r="G5846" s="1">
        <v>0</v>
      </c>
      <c r="H5846" s="1"/>
    </row>
    <row r="5847" spans="1:8">
      <c r="A5847" s="24">
        <f t="shared" si="322"/>
        <v>43737</v>
      </c>
      <c r="B5847" s="30">
        <f t="shared" si="324"/>
        <v>43737</v>
      </c>
      <c r="C5847" s="6">
        <v>6.5833333333333304</v>
      </c>
      <c r="D5847" s="1">
        <v>0</v>
      </c>
      <c r="E5847" s="21">
        <f t="shared" si="323"/>
        <v>0</v>
      </c>
      <c r="F5847" s="1">
        <v>0</v>
      </c>
      <c r="G5847" s="1">
        <v>0</v>
      </c>
      <c r="H5847" s="1"/>
    </row>
    <row r="5848" spans="1:8">
      <c r="A5848" s="24">
        <f t="shared" si="322"/>
        <v>43737</v>
      </c>
      <c r="B5848" s="30">
        <f t="shared" si="324"/>
        <v>43737</v>
      </c>
      <c r="C5848" s="6">
        <v>6.625</v>
      </c>
      <c r="D5848" s="1">
        <v>0</v>
      </c>
      <c r="E5848" s="21">
        <f t="shared" si="323"/>
        <v>0</v>
      </c>
      <c r="F5848" s="1">
        <v>0</v>
      </c>
      <c r="G5848" s="1">
        <v>0</v>
      </c>
      <c r="H5848" s="1"/>
    </row>
    <row r="5849" spans="1:8">
      <c r="A5849" s="24">
        <f t="shared" si="322"/>
        <v>43737</v>
      </c>
      <c r="B5849" s="30">
        <f t="shared" si="324"/>
        <v>43737</v>
      </c>
      <c r="C5849" s="6">
        <v>6.6666666666666696</v>
      </c>
      <c r="D5849" s="1">
        <v>0</v>
      </c>
      <c r="E5849" s="21">
        <f t="shared" si="323"/>
        <v>0</v>
      </c>
      <c r="F5849" s="1">
        <v>0</v>
      </c>
      <c r="G5849" s="1">
        <v>0</v>
      </c>
      <c r="H5849" s="1"/>
    </row>
    <row r="5850" spans="1:8">
      <c r="A5850" s="24">
        <f t="shared" ref="A5850:A5913" si="325">A5682+7</f>
        <v>43737</v>
      </c>
      <c r="B5850" s="30">
        <f t="shared" si="324"/>
        <v>43737</v>
      </c>
      <c r="C5850" s="6">
        <v>6.7083333333333304</v>
      </c>
      <c r="D5850" s="1">
        <v>0</v>
      </c>
      <c r="E5850" s="21">
        <f t="shared" si="323"/>
        <v>0</v>
      </c>
      <c r="F5850" s="1">
        <v>0</v>
      </c>
      <c r="G5850" s="1">
        <v>0</v>
      </c>
      <c r="H5850" s="1"/>
    </row>
    <row r="5851" spans="1:8">
      <c r="A5851" s="24">
        <f t="shared" si="325"/>
        <v>43737</v>
      </c>
      <c r="B5851" s="30">
        <f t="shared" si="324"/>
        <v>43737</v>
      </c>
      <c r="C5851" s="6">
        <v>6.75</v>
      </c>
      <c r="D5851" s="1">
        <v>0</v>
      </c>
      <c r="E5851" s="21">
        <f t="shared" ref="E5851:E5914" si="326">D5851*(293/273)*(1.0325/1)</f>
        <v>0</v>
      </c>
      <c r="F5851" s="1">
        <v>0</v>
      </c>
      <c r="G5851" s="1">
        <v>0</v>
      </c>
      <c r="H5851" s="1"/>
    </row>
    <row r="5852" spans="1:8">
      <c r="A5852" s="24">
        <f t="shared" si="325"/>
        <v>43737</v>
      </c>
      <c r="B5852" s="30">
        <f t="shared" si="324"/>
        <v>43737</v>
      </c>
      <c r="C5852" s="6">
        <v>6.7916666666666696</v>
      </c>
      <c r="D5852" s="1">
        <v>1978</v>
      </c>
      <c r="E5852" s="21">
        <f t="shared" si="326"/>
        <v>2191.9029487179487</v>
      </c>
      <c r="F5852" s="1">
        <v>2191.9029487179487</v>
      </c>
      <c r="G5852" s="1">
        <v>2192</v>
      </c>
      <c r="H5852" s="1"/>
    </row>
    <row r="5853" spans="1:8">
      <c r="A5853" s="24">
        <f t="shared" si="325"/>
        <v>43737</v>
      </c>
      <c r="B5853" s="30">
        <f t="shared" si="324"/>
        <v>43737</v>
      </c>
      <c r="C5853" s="6">
        <v>6.8333333333333304</v>
      </c>
      <c r="D5853" s="1">
        <v>3482</v>
      </c>
      <c r="E5853" s="21">
        <f t="shared" si="326"/>
        <v>3858.5470512820511</v>
      </c>
      <c r="F5853" s="1">
        <v>3858.5470512820511</v>
      </c>
      <c r="G5853" s="1">
        <v>3859</v>
      </c>
      <c r="H5853" s="1"/>
    </row>
    <row r="5854" spans="1:8">
      <c r="A5854" s="24">
        <f t="shared" si="325"/>
        <v>43737</v>
      </c>
      <c r="B5854" s="30">
        <f t="shared" si="324"/>
        <v>43737</v>
      </c>
      <c r="C5854" s="6">
        <v>6.875</v>
      </c>
      <c r="D5854" s="1">
        <v>1931</v>
      </c>
      <c r="E5854" s="21">
        <f t="shared" si="326"/>
        <v>2139.8203205128207</v>
      </c>
      <c r="F5854" s="1">
        <v>2139.8203205128207</v>
      </c>
      <c r="G5854" s="1">
        <v>2140</v>
      </c>
      <c r="H5854" s="1"/>
    </row>
    <row r="5855" spans="1:8">
      <c r="A5855" s="24">
        <f t="shared" si="325"/>
        <v>43737</v>
      </c>
      <c r="B5855" s="30">
        <f t="shared" si="324"/>
        <v>43737</v>
      </c>
      <c r="C5855" s="6">
        <v>6.9166666666666599</v>
      </c>
      <c r="D5855" s="1">
        <v>2767</v>
      </c>
      <c r="E5855" s="21">
        <f t="shared" si="326"/>
        <v>3066.2262179487179</v>
      </c>
      <c r="F5855" s="1">
        <v>3066.2262179487179</v>
      </c>
      <c r="G5855" s="1">
        <v>3066</v>
      </c>
      <c r="H5855" s="1"/>
    </row>
    <row r="5856" spans="1:8">
      <c r="A5856" s="24">
        <f t="shared" si="325"/>
        <v>43737</v>
      </c>
      <c r="B5856" s="30">
        <f t="shared" si="324"/>
        <v>43737</v>
      </c>
      <c r="C5856" s="6">
        <v>6.9583333333333304</v>
      </c>
      <c r="D5856" s="1">
        <v>302</v>
      </c>
      <c r="E5856" s="21">
        <f t="shared" si="326"/>
        <v>334.65858974358974</v>
      </c>
      <c r="F5856" s="1">
        <v>334.65858974358974</v>
      </c>
      <c r="G5856" s="1">
        <v>335</v>
      </c>
      <c r="H5856" s="1"/>
    </row>
    <row r="5857" spans="1:8">
      <c r="A5857" s="25">
        <f t="shared" si="325"/>
        <v>43737</v>
      </c>
      <c r="B5857" s="28">
        <f t="shared" si="324"/>
        <v>43737</v>
      </c>
      <c r="C5857" s="6">
        <v>7</v>
      </c>
      <c r="D5857" s="1">
        <v>89</v>
      </c>
      <c r="E5857" s="21">
        <f t="shared" si="326"/>
        <v>98.624551282051272</v>
      </c>
      <c r="F5857" s="1">
        <v>98.624551282051272</v>
      </c>
      <c r="G5857" s="1">
        <v>99</v>
      </c>
      <c r="H5857" s="1"/>
    </row>
    <row r="5858" spans="1:8">
      <c r="A5858" s="23">
        <f t="shared" si="325"/>
        <v>43738</v>
      </c>
      <c r="B5858" s="29">
        <f t="shared" ref="B5858:B5881" si="327">A5858</f>
        <v>43738</v>
      </c>
      <c r="C5858" s="6">
        <v>4.1666666666666664E-2</v>
      </c>
      <c r="D5858" s="1">
        <v>0</v>
      </c>
      <c r="E5858" s="21">
        <f t="shared" si="326"/>
        <v>0</v>
      </c>
      <c r="F5858" s="1">
        <v>0</v>
      </c>
      <c r="G5858" s="1">
        <v>0</v>
      </c>
      <c r="H5858" s="1"/>
    </row>
    <row r="5859" spans="1:8">
      <c r="A5859" s="24">
        <f t="shared" si="325"/>
        <v>43738</v>
      </c>
      <c r="B5859" s="30">
        <f t="shared" si="327"/>
        <v>43738</v>
      </c>
      <c r="C5859" s="6">
        <v>8.3333333333333301E-2</v>
      </c>
      <c r="D5859" s="1">
        <v>0</v>
      </c>
      <c r="E5859" s="21">
        <f t="shared" si="326"/>
        <v>0</v>
      </c>
      <c r="F5859" s="1">
        <v>0</v>
      </c>
      <c r="G5859" s="1">
        <v>0</v>
      </c>
      <c r="H5859" s="1"/>
    </row>
    <row r="5860" spans="1:8">
      <c r="A5860" s="24">
        <f t="shared" si="325"/>
        <v>43738</v>
      </c>
      <c r="B5860" s="30">
        <f t="shared" si="327"/>
        <v>43738</v>
      </c>
      <c r="C5860" s="6">
        <v>0.125</v>
      </c>
      <c r="D5860" s="1">
        <v>0</v>
      </c>
      <c r="E5860" s="21">
        <f t="shared" si="326"/>
        <v>0</v>
      </c>
      <c r="F5860" s="1">
        <v>0</v>
      </c>
      <c r="G5860" s="1">
        <v>0</v>
      </c>
      <c r="H5860" s="1"/>
    </row>
    <row r="5861" spans="1:8">
      <c r="A5861" s="24">
        <f t="shared" si="325"/>
        <v>43738</v>
      </c>
      <c r="B5861" s="30">
        <f t="shared" si="327"/>
        <v>43738</v>
      </c>
      <c r="C5861" s="6">
        <v>0.16666666666666699</v>
      </c>
      <c r="D5861" s="1">
        <v>0</v>
      </c>
      <c r="E5861" s="21">
        <f t="shared" si="326"/>
        <v>0</v>
      </c>
      <c r="F5861" s="1">
        <v>0</v>
      </c>
      <c r="G5861" s="1">
        <v>0</v>
      </c>
      <c r="H5861" s="1"/>
    </row>
    <row r="5862" spans="1:8">
      <c r="A5862" s="24">
        <f t="shared" si="325"/>
        <v>43738</v>
      </c>
      <c r="B5862" s="30">
        <f t="shared" si="327"/>
        <v>43738</v>
      </c>
      <c r="C5862" s="6">
        <v>0.20833333333333401</v>
      </c>
      <c r="D5862" s="1">
        <v>0</v>
      </c>
      <c r="E5862" s="21">
        <f t="shared" si="326"/>
        <v>0</v>
      </c>
      <c r="F5862" s="1">
        <v>0</v>
      </c>
      <c r="G5862" s="1">
        <v>0</v>
      </c>
      <c r="H5862" s="1"/>
    </row>
    <row r="5863" spans="1:8">
      <c r="A5863" s="24">
        <f t="shared" si="325"/>
        <v>43738</v>
      </c>
      <c r="B5863" s="30">
        <f t="shared" si="327"/>
        <v>43738</v>
      </c>
      <c r="C5863" s="6">
        <v>0.25</v>
      </c>
      <c r="D5863" s="1">
        <v>0</v>
      </c>
      <c r="E5863" s="21">
        <f t="shared" si="326"/>
        <v>0</v>
      </c>
      <c r="F5863" s="1">
        <v>0</v>
      </c>
      <c r="G5863" s="1">
        <v>0</v>
      </c>
      <c r="H5863" s="1"/>
    </row>
    <row r="5864" spans="1:8">
      <c r="A5864" s="24">
        <f t="shared" si="325"/>
        <v>43738</v>
      </c>
      <c r="B5864" s="30">
        <f t="shared" si="327"/>
        <v>43738</v>
      </c>
      <c r="C5864" s="6">
        <v>0.29166666666666702</v>
      </c>
      <c r="D5864" s="1">
        <v>3023</v>
      </c>
      <c r="E5864" s="21">
        <f t="shared" si="326"/>
        <v>3349.9103205128204</v>
      </c>
      <c r="F5864" s="1">
        <v>3349.9103205128204</v>
      </c>
      <c r="G5864" s="1">
        <v>3350</v>
      </c>
      <c r="H5864" s="1"/>
    </row>
    <row r="5865" spans="1:8">
      <c r="A5865" s="24">
        <f t="shared" si="325"/>
        <v>43738</v>
      </c>
      <c r="B5865" s="30">
        <f t="shared" si="327"/>
        <v>43738</v>
      </c>
      <c r="C5865" s="6">
        <v>0.33333333333333298</v>
      </c>
      <c r="D5865" s="1">
        <v>3610</v>
      </c>
      <c r="E5865" s="21">
        <f t="shared" si="326"/>
        <v>4000.3891025641024</v>
      </c>
      <c r="F5865" s="1">
        <v>4000.3891025641024</v>
      </c>
      <c r="G5865" s="1">
        <v>4000</v>
      </c>
      <c r="H5865" s="1"/>
    </row>
    <row r="5866" spans="1:8">
      <c r="A5866" s="24">
        <f t="shared" si="325"/>
        <v>43738</v>
      </c>
      <c r="B5866" s="30">
        <f t="shared" si="327"/>
        <v>43738</v>
      </c>
      <c r="C5866" s="6">
        <v>0.375</v>
      </c>
      <c r="D5866" s="1">
        <v>3388</v>
      </c>
      <c r="E5866" s="21">
        <f t="shared" si="326"/>
        <v>3754.3817948717947</v>
      </c>
      <c r="F5866" s="1">
        <v>3754.3817948717947</v>
      </c>
      <c r="G5866" s="1">
        <v>3754</v>
      </c>
      <c r="H5866" s="1"/>
    </row>
    <row r="5867" spans="1:8">
      <c r="A5867" s="24">
        <f t="shared" si="325"/>
        <v>43738</v>
      </c>
      <c r="B5867" s="30">
        <f t="shared" si="327"/>
        <v>43738</v>
      </c>
      <c r="C5867" s="6">
        <v>0.41666666666666702</v>
      </c>
      <c r="D5867" s="1">
        <v>3609</v>
      </c>
      <c r="E5867" s="21">
        <f t="shared" si="326"/>
        <v>3999.2809615384613</v>
      </c>
      <c r="F5867" s="1">
        <v>3999.2809615384613</v>
      </c>
      <c r="G5867" s="1">
        <v>3999</v>
      </c>
      <c r="H5867" s="1"/>
    </row>
    <row r="5868" spans="1:8">
      <c r="A5868" s="24">
        <f t="shared" si="325"/>
        <v>43738</v>
      </c>
      <c r="B5868" s="30">
        <f t="shared" si="327"/>
        <v>43738</v>
      </c>
      <c r="C5868" s="6">
        <v>0.45833333333333298</v>
      </c>
      <c r="D5868" s="1">
        <v>3610</v>
      </c>
      <c r="E5868" s="21">
        <f t="shared" si="326"/>
        <v>4000.3891025641024</v>
      </c>
      <c r="F5868" s="1">
        <v>4000.3891025641024</v>
      </c>
      <c r="G5868" s="1">
        <v>4000</v>
      </c>
      <c r="H5868" s="1"/>
    </row>
    <row r="5869" spans="1:8">
      <c r="A5869" s="24">
        <f t="shared" si="325"/>
        <v>43738</v>
      </c>
      <c r="B5869" s="30">
        <f t="shared" si="327"/>
        <v>43738</v>
      </c>
      <c r="C5869" s="6">
        <v>0.5</v>
      </c>
      <c r="D5869" s="1">
        <v>3609</v>
      </c>
      <c r="E5869" s="21">
        <f t="shared" si="326"/>
        <v>3999.2809615384613</v>
      </c>
      <c r="F5869" s="1">
        <v>3999.2809615384613</v>
      </c>
      <c r="G5869" s="1">
        <v>3999</v>
      </c>
      <c r="H5869" s="1"/>
    </row>
    <row r="5870" spans="1:8">
      <c r="A5870" s="24">
        <f t="shared" si="325"/>
        <v>43738</v>
      </c>
      <c r="B5870" s="30">
        <f t="shared" si="327"/>
        <v>43738</v>
      </c>
      <c r="C5870" s="6">
        <v>0.54166666666666696</v>
      </c>
      <c r="D5870" s="1">
        <v>3609</v>
      </c>
      <c r="E5870" s="21">
        <f t="shared" si="326"/>
        <v>3999.2809615384613</v>
      </c>
      <c r="F5870" s="1">
        <v>3999.2809615384613</v>
      </c>
      <c r="G5870" s="1">
        <v>3999</v>
      </c>
      <c r="H5870" s="1"/>
    </row>
    <row r="5871" spans="1:8">
      <c r="A5871" s="24">
        <f t="shared" si="325"/>
        <v>43738</v>
      </c>
      <c r="B5871" s="30">
        <f t="shared" si="327"/>
        <v>43738</v>
      </c>
      <c r="C5871" s="6">
        <v>0.58333333333333304</v>
      </c>
      <c r="D5871" s="1">
        <v>3610</v>
      </c>
      <c r="E5871" s="21">
        <f t="shared" si="326"/>
        <v>4000.3891025641024</v>
      </c>
      <c r="F5871" s="1">
        <v>4000.3891025641024</v>
      </c>
      <c r="G5871" s="1">
        <v>4000</v>
      </c>
      <c r="H5871" s="1"/>
    </row>
    <row r="5872" spans="1:8">
      <c r="A5872" s="24">
        <f t="shared" si="325"/>
        <v>43738</v>
      </c>
      <c r="B5872" s="30">
        <f t="shared" si="327"/>
        <v>43738</v>
      </c>
      <c r="C5872" s="6">
        <v>0.625</v>
      </c>
      <c r="D5872" s="1">
        <v>3609</v>
      </c>
      <c r="E5872" s="21">
        <f t="shared" si="326"/>
        <v>3999.2809615384613</v>
      </c>
      <c r="F5872" s="1">
        <v>3999.2809615384613</v>
      </c>
      <c r="G5872" s="1">
        <v>3999</v>
      </c>
      <c r="H5872" s="1"/>
    </row>
    <row r="5873" spans="1:8">
      <c r="A5873" s="24">
        <f t="shared" si="325"/>
        <v>43738</v>
      </c>
      <c r="B5873" s="30">
        <f t="shared" si="327"/>
        <v>43738</v>
      </c>
      <c r="C5873" s="6">
        <v>0.66666666666666696</v>
      </c>
      <c r="D5873" s="1">
        <v>3609</v>
      </c>
      <c r="E5873" s="21">
        <f t="shared" si="326"/>
        <v>3999.2809615384613</v>
      </c>
      <c r="F5873" s="1">
        <v>3999.2809615384613</v>
      </c>
      <c r="G5873" s="1">
        <v>3999</v>
      </c>
      <c r="H5873" s="1"/>
    </row>
    <row r="5874" spans="1:8">
      <c r="A5874" s="24">
        <f t="shared" si="325"/>
        <v>43738</v>
      </c>
      <c r="B5874" s="30">
        <f t="shared" si="327"/>
        <v>43738</v>
      </c>
      <c r="C5874" s="6">
        <v>0.70833333333333304</v>
      </c>
      <c r="D5874" s="1">
        <v>2761</v>
      </c>
      <c r="E5874" s="21">
        <f t="shared" si="326"/>
        <v>3059.5773717948714</v>
      </c>
      <c r="F5874" s="1">
        <v>3059.5773717948714</v>
      </c>
      <c r="G5874" s="1">
        <v>3060</v>
      </c>
      <c r="H5874" s="1"/>
    </row>
    <row r="5875" spans="1:8">
      <c r="A5875" s="24">
        <f t="shared" si="325"/>
        <v>43738</v>
      </c>
      <c r="B5875" s="30">
        <f t="shared" si="327"/>
        <v>43738</v>
      </c>
      <c r="C5875" s="6">
        <v>0.75</v>
      </c>
      <c r="D5875" s="1">
        <v>3609</v>
      </c>
      <c r="E5875" s="21">
        <f t="shared" si="326"/>
        <v>3999.2809615384613</v>
      </c>
      <c r="F5875" s="1">
        <v>3999.2809615384613</v>
      </c>
      <c r="G5875" s="1">
        <v>3999</v>
      </c>
      <c r="H5875" s="1"/>
    </row>
    <row r="5876" spans="1:8">
      <c r="A5876" s="24">
        <f t="shared" si="325"/>
        <v>43738</v>
      </c>
      <c r="B5876" s="30">
        <f t="shared" si="327"/>
        <v>43738</v>
      </c>
      <c r="C5876" s="6">
        <v>0.79166666666666596</v>
      </c>
      <c r="D5876" s="1">
        <v>2787</v>
      </c>
      <c r="E5876" s="21">
        <f t="shared" si="326"/>
        <v>3088.3890384615379</v>
      </c>
      <c r="F5876" s="1">
        <v>3088.3890384615379</v>
      </c>
      <c r="G5876" s="1">
        <v>3088</v>
      </c>
      <c r="H5876" s="1"/>
    </row>
    <row r="5877" spans="1:8">
      <c r="A5877" s="24">
        <f t="shared" si="325"/>
        <v>43738</v>
      </c>
      <c r="B5877" s="30">
        <f t="shared" si="327"/>
        <v>43738</v>
      </c>
      <c r="C5877" s="6">
        <v>0.83333333333333304</v>
      </c>
      <c r="D5877" s="1">
        <v>3610</v>
      </c>
      <c r="E5877" s="21">
        <f t="shared" si="326"/>
        <v>4000.3891025641024</v>
      </c>
      <c r="F5877" s="1">
        <v>4000.3891025641024</v>
      </c>
      <c r="G5877" s="1">
        <v>4000</v>
      </c>
      <c r="H5877" s="1"/>
    </row>
    <row r="5878" spans="1:8">
      <c r="A5878" s="24">
        <f t="shared" si="325"/>
        <v>43738</v>
      </c>
      <c r="B5878" s="30">
        <f t="shared" si="327"/>
        <v>43738</v>
      </c>
      <c r="C5878" s="6">
        <v>0.875</v>
      </c>
      <c r="D5878" s="1">
        <v>3609</v>
      </c>
      <c r="E5878" s="21">
        <f t="shared" si="326"/>
        <v>3999.2809615384613</v>
      </c>
      <c r="F5878" s="1">
        <v>3999.2809615384613</v>
      </c>
      <c r="G5878" s="1">
        <v>3999</v>
      </c>
      <c r="H5878" s="1"/>
    </row>
    <row r="5879" spans="1:8">
      <c r="A5879" s="24">
        <f t="shared" si="325"/>
        <v>43738</v>
      </c>
      <c r="B5879" s="30">
        <f t="shared" si="327"/>
        <v>43738</v>
      </c>
      <c r="C5879" s="6">
        <v>0.91666666666666596</v>
      </c>
      <c r="D5879" s="1">
        <v>3609</v>
      </c>
      <c r="E5879" s="21">
        <f t="shared" si="326"/>
        <v>3999.2809615384613</v>
      </c>
      <c r="F5879" s="1">
        <v>3999.2809615384613</v>
      </c>
      <c r="G5879" s="1">
        <v>3999</v>
      </c>
      <c r="H5879" s="1"/>
    </row>
    <row r="5880" spans="1:8">
      <c r="A5880" s="24">
        <f t="shared" si="325"/>
        <v>43738</v>
      </c>
      <c r="B5880" s="30">
        <f t="shared" si="327"/>
        <v>43738</v>
      </c>
      <c r="C5880" s="6">
        <v>0.95833333333333304</v>
      </c>
      <c r="D5880" s="1">
        <v>3610</v>
      </c>
      <c r="E5880" s="21">
        <f t="shared" si="326"/>
        <v>4000.3891025641024</v>
      </c>
      <c r="F5880" s="1">
        <v>4000.3891025641024</v>
      </c>
      <c r="G5880" s="1">
        <v>4000</v>
      </c>
      <c r="H5880" s="1"/>
    </row>
    <row r="5881" spans="1:8">
      <c r="A5881" s="24">
        <f t="shared" si="325"/>
        <v>43738</v>
      </c>
      <c r="B5881" s="28">
        <f t="shared" si="327"/>
        <v>43738</v>
      </c>
      <c r="C5881" s="6">
        <v>1</v>
      </c>
      <c r="D5881" s="1">
        <v>3060</v>
      </c>
      <c r="E5881" s="21">
        <f t="shared" si="326"/>
        <v>3390.9115384615379</v>
      </c>
      <c r="F5881" s="1">
        <v>3390.9115384615379</v>
      </c>
      <c r="G5881" s="1">
        <v>3391</v>
      </c>
      <c r="H5881" s="1"/>
    </row>
    <row r="5882" spans="1:8">
      <c r="A5882" s="24">
        <f t="shared" si="325"/>
        <v>43738</v>
      </c>
      <c r="B5882" s="29">
        <f t="shared" ref="B5882:B5945" si="328">B5858+1</f>
        <v>43739</v>
      </c>
      <c r="C5882" s="6">
        <v>1.0416666666666701</v>
      </c>
      <c r="D5882" s="1">
        <v>3447</v>
      </c>
      <c r="E5882" s="21">
        <f t="shared" si="326"/>
        <v>3819.7621153846153</v>
      </c>
      <c r="F5882" s="1">
        <v>3819.7621153846153</v>
      </c>
      <c r="G5882" s="1">
        <v>3820</v>
      </c>
      <c r="H5882" s="1"/>
    </row>
    <row r="5883" spans="1:8">
      <c r="A5883" s="24">
        <f t="shared" si="325"/>
        <v>43738</v>
      </c>
      <c r="B5883" s="30">
        <f t="shared" si="328"/>
        <v>43739</v>
      </c>
      <c r="C5883" s="6">
        <v>1.0833333333333399</v>
      </c>
      <c r="D5883" s="1">
        <v>3609</v>
      </c>
      <c r="E5883" s="21">
        <f t="shared" si="326"/>
        <v>3999.2809615384613</v>
      </c>
      <c r="F5883" s="1">
        <v>3999.2809615384613</v>
      </c>
      <c r="G5883" s="1">
        <v>3999</v>
      </c>
      <c r="H5883" s="1"/>
    </row>
    <row r="5884" spans="1:8">
      <c r="A5884" s="24">
        <f t="shared" si="325"/>
        <v>43738</v>
      </c>
      <c r="B5884" s="30">
        <f t="shared" si="328"/>
        <v>43739</v>
      </c>
      <c r="C5884" s="6">
        <v>1.125</v>
      </c>
      <c r="D5884" s="1">
        <v>3609</v>
      </c>
      <c r="E5884" s="21">
        <f t="shared" si="326"/>
        <v>3999.2809615384613</v>
      </c>
      <c r="F5884" s="1">
        <v>3999.2809615384613</v>
      </c>
      <c r="G5884" s="1">
        <v>3999</v>
      </c>
      <c r="H5884" s="1"/>
    </row>
    <row r="5885" spans="1:8">
      <c r="A5885" s="24">
        <f t="shared" si="325"/>
        <v>43738</v>
      </c>
      <c r="B5885" s="30">
        <f t="shared" si="328"/>
        <v>43739</v>
      </c>
      <c r="C5885" s="6">
        <v>1.1666666666666701</v>
      </c>
      <c r="D5885" s="1">
        <v>3610</v>
      </c>
      <c r="E5885" s="21">
        <f t="shared" si="326"/>
        <v>4000.3891025641024</v>
      </c>
      <c r="F5885" s="1">
        <v>4000.3891025641024</v>
      </c>
      <c r="G5885" s="1">
        <v>4000</v>
      </c>
      <c r="H5885" s="1"/>
    </row>
    <row r="5886" spans="1:8">
      <c r="A5886" s="24">
        <f t="shared" si="325"/>
        <v>43738</v>
      </c>
      <c r="B5886" s="30">
        <f t="shared" si="328"/>
        <v>43739</v>
      </c>
      <c r="C5886" s="6">
        <v>1.2083333333333399</v>
      </c>
      <c r="D5886" s="1">
        <v>3609</v>
      </c>
      <c r="E5886" s="21">
        <f t="shared" si="326"/>
        <v>3999.2809615384613</v>
      </c>
      <c r="F5886" s="1">
        <v>3999.2809615384613</v>
      </c>
      <c r="G5886" s="1">
        <v>3999</v>
      </c>
      <c r="H5886" s="1"/>
    </row>
    <row r="5887" spans="1:8">
      <c r="A5887" s="24">
        <f t="shared" si="325"/>
        <v>43738</v>
      </c>
      <c r="B5887" s="30">
        <f t="shared" si="328"/>
        <v>43739</v>
      </c>
      <c r="C5887" s="6">
        <v>1.25</v>
      </c>
      <c r="D5887" s="1">
        <v>504</v>
      </c>
      <c r="E5887" s="21">
        <f t="shared" si="326"/>
        <v>558.50307692307695</v>
      </c>
      <c r="F5887" s="1">
        <v>558.50307692307695</v>
      </c>
      <c r="G5887" s="1">
        <v>559</v>
      </c>
      <c r="H5887" s="1"/>
    </row>
    <row r="5888" spans="1:8">
      <c r="A5888" s="24">
        <f t="shared" si="325"/>
        <v>43738</v>
      </c>
      <c r="B5888" s="30">
        <f t="shared" si="328"/>
        <v>43739</v>
      </c>
      <c r="C5888" s="6">
        <v>1.2916666666666701</v>
      </c>
      <c r="D5888" s="1">
        <v>3084</v>
      </c>
      <c r="E5888" s="21">
        <f t="shared" si="326"/>
        <v>3417.5069230769232</v>
      </c>
      <c r="F5888" s="1">
        <v>3417.5069230769232</v>
      </c>
      <c r="G5888" s="1">
        <v>3418</v>
      </c>
      <c r="H5888" s="1"/>
    </row>
    <row r="5889" spans="1:8">
      <c r="A5889" s="24">
        <f t="shared" si="325"/>
        <v>43738</v>
      </c>
      <c r="B5889" s="30">
        <f t="shared" si="328"/>
        <v>43739</v>
      </c>
      <c r="C5889" s="6">
        <v>1.3333333333333399</v>
      </c>
      <c r="D5889" s="1">
        <v>3609</v>
      </c>
      <c r="E5889" s="21">
        <f t="shared" si="326"/>
        <v>3999.2809615384613</v>
      </c>
      <c r="F5889" s="1">
        <v>3999.2809615384613</v>
      </c>
      <c r="G5889" s="1">
        <v>3999</v>
      </c>
      <c r="H5889" s="1"/>
    </row>
    <row r="5890" spans="1:8">
      <c r="A5890" s="24">
        <f t="shared" si="325"/>
        <v>43738</v>
      </c>
      <c r="B5890" s="30">
        <f t="shared" si="328"/>
        <v>43739</v>
      </c>
      <c r="C5890" s="6">
        <v>1.375</v>
      </c>
      <c r="D5890" s="1">
        <v>3247</v>
      </c>
      <c r="E5890" s="21">
        <f t="shared" si="326"/>
        <v>3598.1339102564102</v>
      </c>
      <c r="F5890" s="1">
        <v>3598.1339102564102</v>
      </c>
      <c r="G5890" s="1">
        <v>3598</v>
      </c>
      <c r="H5890" s="1"/>
    </row>
    <row r="5891" spans="1:8">
      <c r="A5891" s="24">
        <f t="shared" si="325"/>
        <v>43738</v>
      </c>
      <c r="B5891" s="30">
        <f t="shared" si="328"/>
        <v>43739</v>
      </c>
      <c r="C5891" s="6">
        <v>1.4166666666666701</v>
      </c>
      <c r="D5891" s="1">
        <v>3610</v>
      </c>
      <c r="E5891" s="21">
        <f t="shared" si="326"/>
        <v>4000.3891025641024</v>
      </c>
      <c r="F5891" s="1">
        <v>4000.3891025641024</v>
      </c>
      <c r="G5891" s="1">
        <v>4000</v>
      </c>
      <c r="H5891" s="1"/>
    </row>
    <row r="5892" spans="1:8">
      <c r="A5892" s="24">
        <f t="shared" si="325"/>
        <v>43738</v>
      </c>
      <c r="B5892" s="30">
        <f t="shared" si="328"/>
        <v>43739</v>
      </c>
      <c r="C5892" s="6">
        <v>1.4583333333333399</v>
      </c>
      <c r="D5892" s="1">
        <v>3609</v>
      </c>
      <c r="E5892" s="21">
        <f t="shared" si="326"/>
        <v>3999.2809615384613</v>
      </c>
      <c r="F5892" s="1">
        <v>3999.2809615384613</v>
      </c>
      <c r="G5892" s="1">
        <v>3999</v>
      </c>
      <c r="H5892" s="1"/>
    </row>
    <row r="5893" spans="1:8">
      <c r="A5893" s="24">
        <f t="shared" si="325"/>
        <v>43738</v>
      </c>
      <c r="B5893" s="30">
        <f t="shared" si="328"/>
        <v>43739</v>
      </c>
      <c r="C5893" s="6">
        <v>1.5</v>
      </c>
      <c r="D5893" s="1">
        <v>3418</v>
      </c>
      <c r="E5893" s="21">
        <f t="shared" si="326"/>
        <v>3787.6260256410255</v>
      </c>
      <c r="F5893" s="1">
        <v>3787.6260256410255</v>
      </c>
      <c r="G5893" s="1">
        <v>3788</v>
      </c>
      <c r="H5893" s="1"/>
    </row>
    <row r="5894" spans="1:8">
      <c r="A5894" s="24">
        <f t="shared" si="325"/>
        <v>43738</v>
      </c>
      <c r="B5894" s="30">
        <f t="shared" si="328"/>
        <v>43739</v>
      </c>
      <c r="C5894" s="6">
        <v>1.5416666666666701</v>
      </c>
      <c r="D5894" s="1">
        <v>3609</v>
      </c>
      <c r="E5894" s="21">
        <f t="shared" si="326"/>
        <v>3999.2809615384613</v>
      </c>
      <c r="F5894" s="1">
        <v>3999.2809615384613</v>
      </c>
      <c r="G5894" s="1">
        <v>3999</v>
      </c>
      <c r="H5894" s="1"/>
    </row>
    <row r="5895" spans="1:8">
      <c r="A5895" s="24">
        <f t="shared" si="325"/>
        <v>43738</v>
      </c>
      <c r="B5895" s="30">
        <f t="shared" si="328"/>
        <v>43739</v>
      </c>
      <c r="C5895" s="6">
        <v>1.5833333333333399</v>
      </c>
      <c r="D5895" s="1">
        <v>3609</v>
      </c>
      <c r="E5895" s="21">
        <f t="shared" si="326"/>
        <v>3999.2809615384613</v>
      </c>
      <c r="F5895" s="1">
        <v>3999.2809615384613</v>
      </c>
      <c r="G5895" s="1">
        <v>3999</v>
      </c>
      <c r="H5895" s="1"/>
    </row>
    <row r="5896" spans="1:8">
      <c r="A5896" s="24">
        <f t="shared" si="325"/>
        <v>43738</v>
      </c>
      <c r="B5896" s="30">
        <f t="shared" si="328"/>
        <v>43739</v>
      </c>
      <c r="C5896" s="6">
        <v>1.625</v>
      </c>
      <c r="D5896" s="1">
        <v>3609</v>
      </c>
      <c r="E5896" s="21">
        <f t="shared" si="326"/>
        <v>3999.2809615384613</v>
      </c>
      <c r="F5896" s="1">
        <v>3999.2809615384613</v>
      </c>
      <c r="G5896" s="1">
        <v>3999</v>
      </c>
      <c r="H5896" s="1"/>
    </row>
    <row r="5897" spans="1:8">
      <c r="A5897" s="24">
        <f t="shared" si="325"/>
        <v>43738</v>
      </c>
      <c r="B5897" s="30">
        <f t="shared" si="328"/>
        <v>43739</v>
      </c>
      <c r="C5897" s="6">
        <v>1.6666666666666701</v>
      </c>
      <c r="D5897" s="1">
        <v>3610</v>
      </c>
      <c r="E5897" s="21">
        <f t="shared" si="326"/>
        <v>4000.3891025641024</v>
      </c>
      <c r="F5897" s="1">
        <v>4000.3891025641024</v>
      </c>
      <c r="G5897" s="1">
        <v>4000</v>
      </c>
      <c r="H5897" s="1"/>
    </row>
    <row r="5898" spans="1:8">
      <c r="A5898" s="24">
        <f t="shared" si="325"/>
        <v>43738</v>
      </c>
      <c r="B5898" s="30">
        <f t="shared" si="328"/>
        <v>43739</v>
      </c>
      <c r="C5898" s="6">
        <v>1.7083333333333399</v>
      </c>
      <c r="D5898" s="1">
        <v>3079</v>
      </c>
      <c r="E5898" s="21">
        <f t="shared" si="326"/>
        <v>3411.9662179487177</v>
      </c>
      <c r="F5898" s="1">
        <v>3411.9662179487177</v>
      </c>
      <c r="G5898" s="1">
        <v>3412</v>
      </c>
      <c r="H5898" s="1"/>
    </row>
    <row r="5899" spans="1:8">
      <c r="A5899" s="24">
        <f t="shared" si="325"/>
        <v>43738</v>
      </c>
      <c r="B5899" s="30">
        <f t="shared" si="328"/>
        <v>43739</v>
      </c>
      <c r="C5899" s="6">
        <v>1.75</v>
      </c>
      <c r="D5899" s="1">
        <v>3609</v>
      </c>
      <c r="E5899" s="21">
        <f t="shared" si="326"/>
        <v>3999.2809615384613</v>
      </c>
      <c r="F5899" s="1">
        <v>3999.2809615384613</v>
      </c>
      <c r="G5899" s="1">
        <v>3999</v>
      </c>
      <c r="H5899" s="1"/>
    </row>
    <row r="5900" spans="1:8">
      <c r="A5900" s="24">
        <f t="shared" si="325"/>
        <v>43738</v>
      </c>
      <c r="B5900" s="30">
        <f t="shared" si="328"/>
        <v>43739</v>
      </c>
      <c r="C5900" s="6">
        <v>1.7916666666666701</v>
      </c>
      <c r="D5900" s="1">
        <v>2462</v>
      </c>
      <c r="E5900" s="21">
        <f t="shared" si="326"/>
        <v>2728.2432051282053</v>
      </c>
      <c r="F5900" s="1">
        <v>2728.2432051282053</v>
      </c>
      <c r="G5900" s="1">
        <v>2728</v>
      </c>
      <c r="H5900" s="1"/>
    </row>
    <row r="5901" spans="1:8">
      <c r="A5901" s="24">
        <f t="shared" si="325"/>
        <v>43738</v>
      </c>
      <c r="B5901" s="30">
        <f t="shared" si="328"/>
        <v>43739</v>
      </c>
      <c r="C5901" s="6">
        <v>1.8333333333333399</v>
      </c>
      <c r="D5901" s="1">
        <v>2</v>
      </c>
      <c r="E5901" s="21">
        <f t="shared" si="326"/>
        <v>2.2162820512820511</v>
      </c>
      <c r="F5901" s="1">
        <v>2.2162820512820511</v>
      </c>
      <c r="G5901" s="1">
        <v>2</v>
      </c>
      <c r="H5901" s="1"/>
    </row>
    <row r="5902" spans="1:8">
      <c r="A5902" s="24">
        <f t="shared" si="325"/>
        <v>43738</v>
      </c>
      <c r="B5902" s="30">
        <f t="shared" si="328"/>
        <v>43739</v>
      </c>
      <c r="C5902" s="6">
        <v>1.875</v>
      </c>
      <c r="D5902" s="1">
        <v>2751</v>
      </c>
      <c r="E5902" s="21">
        <f t="shared" si="326"/>
        <v>3048.4959615384614</v>
      </c>
      <c r="F5902" s="1">
        <v>3048.4959615384614</v>
      </c>
      <c r="G5902" s="1">
        <v>3048</v>
      </c>
      <c r="H5902" s="1"/>
    </row>
    <row r="5903" spans="1:8">
      <c r="A5903" s="24">
        <f t="shared" si="325"/>
        <v>43738</v>
      </c>
      <c r="B5903" s="30">
        <f t="shared" si="328"/>
        <v>43739</v>
      </c>
      <c r="C5903" s="6">
        <v>1.9166666666666701</v>
      </c>
      <c r="D5903" s="1">
        <v>3610</v>
      </c>
      <c r="E5903" s="21">
        <f t="shared" si="326"/>
        <v>4000.3891025641024</v>
      </c>
      <c r="F5903" s="1">
        <v>4000.3891025641024</v>
      </c>
      <c r="G5903" s="1">
        <v>4000</v>
      </c>
      <c r="H5903" s="1"/>
    </row>
    <row r="5904" spans="1:8">
      <c r="A5904" s="24">
        <f t="shared" si="325"/>
        <v>43738</v>
      </c>
      <c r="B5904" s="30">
        <f t="shared" si="328"/>
        <v>43739</v>
      </c>
      <c r="C5904" s="6">
        <v>1.9583333333333399</v>
      </c>
      <c r="D5904" s="1">
        <v>3609</v>
      </c>
      <c r="E5904" s="21">
        <f t="shared" si="326"/>
        <v>3999.2809615384613</v>
      </c>
      <c r="F5904" s="1">
        <v>3999.2809615384613</v>
      </c>
      <c r="G5904" s="1">
        <v>3999</v>
      </c>
      <c r="H5904" s="1"/>
    </row>
    <row r="5905" spans="1:8">
      <c r="A5905" s="24">
        <f t="shared" si="325"/>
        <v>43738</v>
      </c>
      <c r="B5905" s="28">
        <f t="shared" si="328"/>
        <v>43739</v>
      </c>
      <c r="C5905" s="6">
        <v>2</v>
      </c>
      <c r="D5905" s="1">
        <v>3610</v>
      </c>
      <c r="E5905" s="21">
        <f t="shared" si="326"/>
        <v>4000.3891025641024</v>
      </c>
      <c r="F5905" s="1">
        <v>4000.3891025641024</v>
      </c>
      <c r="G5905" s="1">
        <v>4000</v>
      </c>
      <c r="H5905" s="1"/>
    </row>
    <row r="5906" spans="1:8">
      <c r="A5906" s="24">
        <f t="shared" si="325"/>
        <v>43738</v>
      </c>
      <c r="B5906" s="29">
        <f t="shared" si="328"/>
        <v>43740</v>
      </c>
      <c r="C5906" s="6">
        <v>2.0416666666666701</v>
      </c>
      <c r="D5906" s="1">
        <v>3609</v>
      </c>
      <c r="E5906" s="21">
        <f t="shared" si="326"/>
        <v>3999.2809615384613</v>
      </c>
      <c r="F5906" s="1">
        <v>3999.2809615384613</v>
      </c>
      <c r="G5906" s="1">
        <v>3999</v>
      </c>
      <c r="H5906" s="1"/>
    </row>
    <row r="5907" spans="1:8">
      <c r="A5907" s="24">
        <f t="shared" si="325"/>
        <v>43738</v>
      </c>
      <c r="B5907" s="30">
        <f t="shared" si="328"/>
        <v>43740</v>
      </c>
      <c r="C5907" s="6">
        <v>2.0833333333333401</v>
      </c>
      <c r="D5907" s="1">
        <v>3610</v>
      </c>
      <c r="E5907" s="21">
        <f t="shared" si="326"/>
        <v>4000.3891025641024</v>
      </c>
      <c r="F5907" s="1">
        <v>4000.3891025641024</v>
      </c>
      <c r="G5907" s="1">
        <v>4000</v>
      </c>
      <c r="H5907" s="1"/>
    </row>
    <row r="5908" spans="1:8">
      <c r="A5908" s="24">
        <f t="shared" si="325"/>
        <v>43738</v>
      </c>
      <c r="B5908" s="30">
        <f t="shared" si="328"/>
        <v>43740</v>
      </c>
      <c r="C5908" s="6">
        <v>2.125</v>
      </c>
      <c r="D5908" s="1">
        <v>3609</v>
      </c>
      <c r="E5908" s="21">
        <f t="shared" si="326"/>
        <v>3999.2809615384613</v>
      </c>
      <c r="F5908" s="1">
        <v>3999.2809615384613</v>
      </c>
      <c r="G5908" s="1">
        <v>3999</v>
      </c>
      <c r="H5908" s="1"/>
    </row>
    <row r="5909" spans="1:8">
      <c r="A5909" s="24">
        <f t="shared" si="325"/>
        <v>43738</v>
      </c>
      <c r="B5909" s="30">
        <f t="shared" si="328"/>
        <v>43740</v>
      </c>
      <c r="C5909" s="6">
        <v>2.1666666666666701</v>
      </c>
      <c r="D5909" s="1">
        <v>3615</v>
      </c>
      <c r="E5909" s="21">
        <f t="shared" si="326"/>
        <v>4005.9298076923073</v>
      </c>
      <c r="F5909" s="1">
        <v>4005.9298076923073</v>
      </c>
      <c r="G5909" s="1">
        <v>4006</v>
      </c>
      <c r="H5909" s="1"/>
    </row>
    <row r="5910" spans="1:8">
      <c r="A5910" s="24">
        <f t="shared" si="325"/>
        <v>43738</v>
      </c>
      <c r="B5910" s="30">
        <f t="shared" si="328"/>
        <v>43740</v>
      </c>
      <c r="C5910" s="6">
        <v>2.2083333333333401</v>
      </c>
      <c r="D5910" s="1">
        <v>3284</v>
      </c>
      <c r="E5910" s="21">
        <f t="shared" si="326"/>
        <v>3639.1351282051278</v>
      </c>
      <c r="F5910" s="1">
        <v>3639.1351282051278</v>
      </c>
      <c r="G5910" s="1">
        <v>3639</v>
      </c>
      <c r="H5910" s="1"/>
    </row>
    <row r="5911" spans="1:8">
      <c r="A5911" s="24">
        <f t="shared" si="325"/>
        <v>43738</v>
      </c>
      <c r="B5911" s="30">
        <f t="shared" si="328"/>
        <v>43740</v>
      </c>
      <c r="C5911" s="6">
        <v>2.25</v>
      </c>
      <c r="D5911" s="1">
        <v>834</v>
      </c>
      <c r="E5911" s="21">
        <f t="shared" si="326"/>
        <v>924.18961538461531</v>
      </c>
      <c r="F5911" s="1">
        <v>924.18961538461531</v>
      </c>
      <c r="G5911" s="1">
        <v>924</v>
      </c>
      <c r="H5911" s="1"/>
    </row>
    <row r="5912" spans="1:8">
      <c r="A5912" s="24">
        <f t="shared" si="325"/>
        <v>43738</v>
      </c>
      <c r="B5912" s="30">
        <f t="shared" si="328"/>
        <v>43740</v>
      </c>
      <c r="C5912" s="6">
        <v>2.2916666666666701</v>
      </c>
      <c r="D5912" s="1">
        <v>2913</v>
      </c>
      <c r="E5912" s="21">
        <f t="shared" si="326"/>
        <v>3228.0148076923074</v>
      </c>
      <c r="F5912" s="1">
        <v>3228.0148076923074</v>
      </c>
      <c r="G5912" s="1">
        <v>3228</v>
      </c>
      <c r="H5912" s="1"/>
    </row>
    <row r="5913" spans="1:8">
      <c r="A5913" s="24">
        <f t="shared" si="325"/>
        <v>43738</v>
      </c>
      <c r="B5913" s="30">
        <f t="shared" si="328"/>
        <v>43740</v>
      </c>
      <c r="C5913" s="6">
        <v>2.3333333333333401</v>
      </c>
      <c r="D5913" s="1">
        <v>3609</v>
      </c>
      <c r="E5913" s="21">
        <f t="shared" si="326"/>
        <v>3999.2809615384613</v>
      </c>
      <c r="F5913" s="1">
        <v>3999.2809615384613</v>
      </c>
      <c r="G5913" s="1">
        <v>3999</v>
      </c>
      <c r="H5913" s="1"/>
    </row>
    <row r="5914" spans="1:8">
      <c r="A5914" s="24">
        <f t="shared" ref="A5914:A5977" si="329">A5746+7</f>
        <v>43738</v>
      </c>
      <c r="B5914" s="30">
        <f t="shared" si="328"/>
        <v>43740</v>
      </c>
      <c r="C5914" s="6">
        <v>2.375</v>
      </c>
      <c r="D5914" s="1">
        <v>3610</v>
      </c>
      <c r="E5914" s="21">
        <f t="shared" si="326"/>
        <v>4000.3891025641024</v>
      </c>
      <c r="F5914" s="1">
        <v>4000.3891025641024</v>
      </c>
      <c r="G5914" s="1">
        <v>4000</v>
      </c>
      <c r="H5914" s="1"/>
    </row>
    <row r="5915" spans="1:8">
      <c r="A5915" s="24">
        <f t="shared" si="329"/>
        <v>43738</v>
      </c>
      <c r="B5915" s="30">
        <f t="shared" si="328"/>
        <v>43740</v>
      </c>
      <c r="C5915" s="6">
        <v>2.4166666666666701</v>
      </c>
      <c r="D5915" s="1">
        <v>3609</v>
      </c>
      <c r="E5915" s="21">
        <f t="shared" ref="E5915:E5978" si="330">D5915*(293/273)*(1.0325/1)</f>
        <v>3999.2809615384613</v>
      </c>
      <c r="F5915" s="1">
        <v>3999.2809615384613</v>
      </c>
      <c r="G5915" s="1">
        <v>3999</v>
      </c>
      <c r="H5915" s="1"/>
    </row>
    <row r="5916" spans="1:8">
      <c r="A5916" s="24">
        <f t="shared" si="329"/>
        <v>43738</v>
      </c>
      <c r="B5916" s="30">
        <f t="shared" si="328"/>
        <v>43740</v>
      </c>
      <c r="C5916" s="6">
        <v>2.4583333333333299</v>
      </c>
      <c r="D5916" s="1">
        <v>3609</v>
      </c>
      <c r="E5916" s="21">
        <f t="shared" si="330"/>
        <v>3999.2809615384613</v>
      </c>
      <c r="F5916" s="1">
        <v>3999.2809615384613</v>
      </c>
      <c r="G5916" s="1">
        <v>3999</v>
      </c>
      <c r="H5916" s="1"/>
    </row>
    <row r="5917" spans="1:8">
      <c r="A5917" s="24">
        <f t="shared" si="329"/>
        <v>43738</v>
      </c>
      <c r="B5917" s="30">
        <f t="shared" si="328"/>
        <v>43740</v>
      </c>
      <c r="C5917" s="6">
        <v>2.5</v>
      </c>
      <c r="D5917" s="1">
        <v>3610</v>
      </c>
      <c r="E5917" s="21">
        <f t="shared" si="330"/>
        <v>4000.3891025641024</v>
      </c>
      <c r="F5917" s="1">
        <v>4000.3891025641024</v>
      </c>
      <c r="G5917" s="1">
        <v>4000</v>
      </c>
      <c r="H5917" s="1"/>
    </row>
    <row r="5918" spans="1:8">
      <c r="A5918" s="24">
        <f t="shared" si="329"/>
        <v>43738</v>
      </c>
      <c r="B5918" s="30">
        <f t="shared" si="328"/>
        <v>43740</v>
      </c>
      <c r="C5918" s="6">
        <v>2.5416666666666701</v>
      </c>
      <c r="D5918" s="1">
        <v>3609</v>
      </c>
      <c r="E5918" s="21">
        <f t="shared" si="330"/>
        <v>3999.2809615384613</v>
      </c>
      <c r="F5918" s="1">
        <v>3999.2809615384613</v>
      </c>
      <c r="G5918" s="1">
        <v>3999</v>
      </c>
      <c r="H5918" s="1"/>
    </row>
    <row r="5919" spans="1:8">
      <c r="A5919" s="24">
        <f t="shared" si="329"/>
        <v>43738</v>
      </c>
      <c r="B5919" s="30">
        <f t="shared" si="328"/>
        <v>43740</v>
      </c>
      <c r="C5919" s="6">
        <v>2.5833333333333299</v>
      </c>
      <c r="D5919" s="1">
        <v>3609</v>
      </c>
      <c r="E5919" s="21">
        <f t="shared" si="330"/>
        <v>3999.2809615384613</v>
      </c>
      <c r="F5919" s="1">
        <v>3999.2809615384613</v>
      </c>
      <c r="G5919" s="1">
        <v>3999</v>
      </c>
      <c r="H5919" s="1"/>
    </row>
    <row r="5920" spans="1:8">
      <c r="A5920" s="24">
        <f t="shared" si="329"/>
        <v>43738</v>
      </c>
      <c r="B5920" s="30">
        <f t="shared" si="328"/>
        <v>43740</v>
      </c>
      <c r="C5920" s="6">
        <v>2.625</v>
      </c>
      <c r="D5920" s="1">
        <v>3610</v>
      </c>
      <c r="E5920" s="21">
        <f t="shared" si="330"/>
        <v>4000.3891025641024</v>
      </c>
      <c r="F5920" s="1">
        <v>4000.3891025641024</v>
      </c>
      <c r="G5920" s="1">
        <v>4000</v>
      </c>
      <c r="H5920" s="1"/>
    </row>
    <row r="5921" spans="1:8">
      <c r="A5921" s="24">
        <f t="shared" si="329"/>
        <v>43738</v>
      </c>
      <c r="B5921" s="30">
        <f t="shared" si="328"/>
        <v>43740</v>
      </c>
      <c r="C5921" s="6">
        <v>2.6666666666666701</v>
      </c>
      <c r="D5921" s="1">
        <v>3609</v>
      </c>
      <c r="E5921" s="21">
        <f t="shared" si="330"/>
        <v>3999.2809615384613</v>
      </c>
      <c r="F5921" s="1">
        <v>3999.2809615384613</v>
      </c>
      <c r="G5921" s="1">
        <v>3999</v>
      </c>
      <c r="H5921" s="1"/>
    </row>
    <row r="5922" spans="1:8">
      <c r="A5922" s="24">
        <f t="shared" si="329"/>
        <v>43738</v>
      </c>
      <c r="B5922" s="30">
        <f t="shared" si="328"/>
        <v>43740</v>
      </c>
      <c r="C5922" s="6">
        <v>2.7083333333333299</v>
      </c>
      <c r="D5922" s="1">
        <v>3084</v>
      </c>
      <c r="E5922" s="21">
        <f t="shared" si="330"/>
        <v>3417.5069230769232</v>
      </c>
      <c r="F5922" s="1">
        <v>3417.5069230769232</v>
      </c>
      <c r="G5922" s="1">
        <v>3418</v>
      </c>
      <c r="H5922" s="1"/>
    </row>
    <row r="5923" spans="1:8">
      <c r="A5923" s="24">
        <f t="shared" si="329"/>
        <v>43738</v>
      </c>
      <c r="B5923" s="30">
        <f t="shared" si="328"/>
        <v>43740</v>
      </c>
      <c r="C5923" s="6">
        <v>2.75</v>
      </c>
      <c r="D5923" s="1">
        <v>3609</v>
      </c>
      <c r="E5923" s="21">
        <f t="shared" si="330"/>
        <v>3999.2809615384613</v>
      </c>
      <c r="F5923" s="1">
        <v>3999.2809615384613</v>
      </c>
      <c r="G5923" s="1">
        <v>3999</v>
      </c>
      <c r="H5923" s="1"/>
    </row>
    <row r="5924" spans="1:8">
      <c r="A5924" s="24">
        <f t="shared" si="329"/>
        <v>43738</v>
      </c>
      <c r="B5924" s="30">
        <f t="shared" si="328"/>
        <v>43740</v>
      </c>
      <c r="C5924" s="6">
        <v>2.7916666666666701</v>
      </c>
      <c r="D5924" s="1">
        <v>2545</v>
      </c>
      <c r="E5924" s="21">
        <f t="shared" si="330"/>
        <v>2820.2189102564103</v>
      </c>
      <c r="F5924" s="1">
        <v>2820.2189102564103</v>
      </c>
      <c r="G5924" s="1">
        <v>2820</v>
      </c>
      <c r="H5924" s="1"/>
    </row>
    <row r="5925" spans="1:8">
      <c r="A5925" s="24">
        <f t="shared" si="329"/>
        <v>43738</v>
      </c>
      <c r="B5925" s="30">
        <f t="shared" si="328"/>
        <v>43740</v>
      </c>
      <c r="C5925" s="6">
        <v>2.8333333333333299</v>
      </c>
      <c r="D5925" s="1">
        <v>3606</v>
      </c>
      <c r="E5925" s="21">
        <f t="shared" si="330"/>
        <v>3995.956538461538</v>
      </c>
      <c r="F5925" s="1">
        <v>3995.956538461538</v>
      </c>
      <c r="G5925" s="1">
        <v>3996</v>
      </c>
      <c r="H5925" s="1"/>
    </row>
    <row r="5926" spans="1:8">
      <c r="A5926" s="24">
        <f t="shared" si="329"/>
        <v>43738</v>
      </c>
      <c r="B5926" s="30">
        <f t="shared" si="328"/>
        <v>43740</v>
      </c>
      <c r="C5926" s="6">
        <v>2.875</v>
      </c>
      <c r="D5926" s="1">
        <v>3609</v>
      </c>
      <c r="E5926" s="21">
        <f t="shared" si="330"/>
        <v>3999.2809615384613</v>
      </c>
      <c r="F5926" s="1">
        <v>3999.2809615384613</v>
      </c>
      <c r="G5926" s="1">
        <v>3999</v>
      </c>
      <c r="H5926" s="1"/>
    </row>
    <row r="5927" spans="1:8">
      <c r="A5927" s="24">
        <f t="shared" si="329"/>
        <v>43738</v>
      </c>
      <c r="B5927" s="30">
        <f t="shared" si="328"/>
        <v>43740</v>
      </c>
      <c r="C5927" s="6">
        <v>2.9166666666666701</v>
      </c>
      <c r="D5927" s="1">
        <v>3610</v>
      </c>
      <c r="E5927" s="21">
        <f t="shared" si="330"/>
        <v>4000.3891025641024</v>
      </c>
      <c r="F5927" s="1">
        <v>4000.3891025641024</v>
      </c>
      <c r="G5927" s="1">
        <v>4000</v>
      </c>
      <c r="H5927" s="1"/>
    </row>
    <row r="5928" spans="1:8">
      <c r="A5928" s="24">
        <f t="shared" si="329"/>
        <v>43738</v>
      </c>
      <c r="B5928" s="30">
        <f t="shared" si="328"/>
        <v>43740</v>
      </c>
      <c r="C5928" s="6">
        <v>2.9583333333333299</v>
      </c>
      <c r="D5928" s="1">
        <v>3609</v>
      </c>
      <c r="E5928" s="21">
        <f t="shared" si="330"/>
        <v>3999.2809615384613</v>
      </c>
      <c r="F5928" s="1">
        <v>3999.2809615384613</v>
      </c>
      <c r="G5928" s="1">
        <v>3999</v>
      </c>
      <c r="H5928" s="1"/>
    </row>
    <row r="5929" spans="1:8">
      <c r="A5929" s="24">
        <f t="shared" si="329"/>
        <v>43738</v>
      </c>
      <c r="B5929" s="28">
        <f t="shared" si="328"/>
        <v>43740</v>
      </c>
      <c r="C5929" s="6">
        <v>3</v>
      </c>
      <c r="D5929" s="1">
        <v>3610</v>
      </c>
      <c r="E5929" s="21">
        <f t="shared" si="330"/>
        <v>4000.3891025641024</v>
      </c>
      <c r="F5929" s="1">
        <v>4000.3891025641024</v>
      </c>
      <c r="G5929" s="1">
        <v>4000</v>
      </c>
      <c r="H5929" s="1"/>
    </row>
    <row r="5930" spans="1:8">
      <c r="A5930" s="24">
        <f t="shared" si="329"/>
        <v>43738</v>
      </c>
      <c r="B5930" s="29">
        <f t="shared" si="328"/>
        <v>43741</v>
      </c>
      <c r="C5930" s="6">
        <v>3.0416666666666701</v>
      </c>
      <c r="D5930" s="1">
        <v>3609</v>
      </c>
      <c r="E5930" s="21">
        <f t="shared" si="330"/>
        <v>3999.2809615384613</v>
      </c>
      <c r="F5930" s="1">
        <v>3999.2809615384613</v>
      </c>
      <c r="G5930" s="1">
        <v>3999</v>
      </c>
      <c r="H5930" s="1"/>
    </row>
    <row r="5931" spans="1:8">
      <c r="A5931" s="24">
        <f t="shared" si="329"/>
        <v>43738</v>
      </c>
      <c r="B5931" s="30">
        <f t="shared" si="328"/>
        <v>43741</v>
      </c>
      <c r="C5931" s="6">
        <v>3.0833333333333299</v>
      </c>
      <c r="D5931" s="1">
        <v>3610</v>
      </c>
      <c r="E5931" s="21">
        <f t="shared" si="330"/>
        <v>4000.3891025641024</v>
      </c>
      <c r="F5931" s="1">
        <v>4000.3891025641024</v>
      </c>
      <c r="G5931" s="1">
        <v>4000</v>
      </c>
      <c r="H5931" s="1"/>
    </row>
    <row r="5932" spans="1:8">
      <c r="A5932" s="24">
        <f t="shared" si="329"/>
        <v>43738</v>
      </c>
      <c r="B5932" s="30">
        <f t="shared" si="328"/>
        <v>43741</v>
      </c>
      <c r="C5932" s="6">
        <v>3.125</v>
      </c>
      <c r="D5932" s="1">
        <v>3609</v>
      </c>
      <c r="E5932" s="21">
        <f t="shared" si="330"/>
        <v>3999.2809615384613</v>
      </c>
      <c r="F5932" s="1">
        <v>3999.2809615384613</v>
      </c>
      <c r="G5932" s="1">
        <v>3999</v>
      </c>
      <c r="H5932" s="1"/>
    </row>
    <row r="5933" spans="1:8">
      <c r="A5933" s="24">
        <f t="shared" si="329"/>
        <v>43738</v>
      </c>
      <c r="B5933" s="30">
        <f t="shared" si="328"/>
        <v>43741</v>
      </c>
      <c r="C5933" s="6">
        <v>3.1666666666666701</v>
      </c>
      <c r="D5933" s="1">
        <v>3609</v>
      </c>
      <c r="E5933" s="21">
        <f t="shared" si="330"/>
        <v>3999.2809615384613</v>
      </c>
      <c r="F5933" s="1">
        <v>3999.2809615384613</v>
      </c>
      <c r="G5933" s="1">
        <v>3999</v>
      </c>
      <c r="H5933" s="1"/>
    </row>
    <row r="5934" spans="1:8">
      <c r="A5934" s="24">
        <f t="shared" si="329"/>
        <v>43738</v>
      </c>
      <c r="B5934" s="30">
        <f t="shared" si="328"/>
        <v>43741</v>
      </c>
      <c r="C5934" s="6">
        <v>3.2083333333333299</v>
      </c>
      <c r="D5934" s="1">
        <v>3610</v>
      </c>
      <c r="E5934" s="21">
        <f t="shared" si="330"/>
        <v>4000.3891025641024</v>
      </c>
      <c r="F5934" s="1">
        <v>4000.3891025641024</v>
      </c>
      <c r="G5934" s="1">
        <v>4000</v>
      </c>
      <c r="H5934" s="1"/>
    </row>
    <row r="5935" spans="1:8">
      <c r="A5935" s="24">
        <f t="shared" si="329"/>
        <v>43738</v>
      </c>
      <c r="B5935" s="30">
        <f t="shared" si="328"/>
        <v>43741</v>
      </c>
      <c r="C5935" s="6">
        <v>3.25</v>
      </c>
      <c r="D5935" s="1">
        <v>339</v>
      </c>
      <c r="E5935" s="21">
        <f t="shared" si="330"/>
        <v>375.65980769230771</v>
      </c>
      <c r="F5935" s="1">
        <v>375.65980769230771</v>
      </c>
      <c r="G5935" s="1">
        <v>376</v>
      </c>
      <c r="H5935" s="1"/>
    </row>
    <row r="5936" spans="1:8">
      <c r="A5936" s="24">
        <f t="shared" si="329"/>
        <v>43738</v>
      </c>
      <c r="B5936" s="30">
        <f t="shared" si="328"/>
        <v>43741</v>
      </c>
      <c r="C5936" s="6">
        <v>3.2916666666666701</v>
      </c>
      <c r="D5936" s="1">
        <v>2972</v>
      </c>
      <c r="E5936" s="21">
        <f t="shared" si="330"/>
        <v>3293.395128205128</v>
      </c>
      <c r="F5936" s="1">
        <v>3293.395128205128</v>
      </c>
      <c r="G5936" s="1">
        <v>3293</v>
      </c>
      <c r="H5936" s="1"/>
    </row>
    <row r="5937" spans="1:8">
      <c r="A5937" s="24">
        <f t="shared" si="329"/>
        <v>43738</v>
      </c>
      <c r="B5937" s="30">
        <f t="shared" si="328"/>
        <v>43741</v>
      </c>
      <c r="C5937" s="6">
        <v>3.3333333333333299</v>
      </c>
      <c r="D5937" s="1">
        <v>3609</v>
      </c>
      <c r="E5937" s="21">
        <f t="shared" si="330"/>
        <v>3999.2809615384613</v>
      </c>
      <c r="F5937" s="1">
        <v>3999.2809615384613</v>
      </c>
      <c r="G5937" s="1">
        <v>3999</v>
      </c>
      <c r="H5937" s="1"/>
    </row>
    <row r="5938" spans="1:8">
      <c r="A5938" s="24">
        <f t="shared" si="329"/>
        <v>43738</v>
      </c>
      <c r="B5938" s="30">
        <f t="shared" si="328"/>
        <v>43741</v>
      </c>
      <c r="C5938" s="6">
        <v>3.375</v>
      </c>
      <c r="D5938" s="1">
        <v>3609</v>
      </c>
      <c r="E5938" s="21">
        <f t="shared" si="330"/>
        <v>3999.2809615384613</v>
      </c>
      <c r="F5938" s="1">
        <v>3999.2809615384613</v>
      </c>
      <c r="G5938" s="1">
        <v>3999</v>
      </c>
      <c r="H5938" s="1"/>
    </row>
    <row r="5939" spans="1:8">
      <c r="A5939" s="24">
        <f t="shared" si="329"/>
        <v>43738</v>
      </c>
      <c r="B5939" s="30">
        <f t="shared" si="328"/>
        <v>43741</v>
      </c>
      <c r="C5939" s="6">
        <v>3.4166666666666701</v>
      </c>
      <c r="D5939" s="1">
        <v>3610</v>
      </c>
      <c r="E5939" s="21">
        <f t="shared" si="330"/>
        <v>4000.3891025641024</v>
      </c>
      <c r="F5939" s="1">
        <v>4000.3891025641024</v>
      </c>
      <c r="G5939" s="1">
        <v>4000</v>
      </c>
      <c r="H5939" s="1"/>
    </row>
    <row r="5940" spans="1:8">
      <c r="A5940" s="24">
        <f t="shared" si="329"/>
        <v>43738</v>
      </c>
      <c r="B5940" s="30">
        <f t="shared" si="328"/>
        <v>43741</v>
      </c>
      <c r="C5940" s="6">
        <v>3.4583333333333299</v>
      </c>
      <c r="D5940" s="1">
        <v>3609</v>
      </c>
      <c r="E5940" s="21">
        <f t="shared" si="330"/>
        <v>3999.2809615384613</v>
      </c>
      <c r="F5940" s="1">
        <v>3999.2809615384613</v>
      </c>
      <c r="G5940" s="1">
        <v>3999</v>
      </c>
      <c r="H5940" s="1"/>
    </row>
    <row r="5941" spans="1:8">
      <c r="A5941" s="24">
        <f t="shared" si="329"/>
        <v>43738</v>
      </c>
      <c r="B5941" s="30">
        <f t="shared" si="328"/>
        <v>43741</v>
      </c>
      <c r="C5941" s="6">
        <v>3.5</v>
      </c>
      <c r="D5941" s="1">
        <v>3541</v>
      </c>
      <c r="E5941" s="21">
        <f t="shared" si="330"/>
        <v>3923.9273717948718</v>
      </c>
      <c r="F5941" s="1">
        <v>3923.9273717948718</v>
      </c>
      <c r="G5941" s="1">
        <v>3924</v>
      </c>
      <c r="H5941" s="1"/>
    </row>
    <row r="5942" spans="1:8">
      <c r="A5942" s="24">
        <f t="shared" si="329"/>
        <v>43738</v>
      </c>
      <c r="B5942" s="30">
        <f t="shared" si="328"/>
        <v>43741</v>
      </c>
      <c r="C5942" s="6">
        <v>3.5416666666666701</v>
      </c>
      <c r="D5942" s="1">
        <v>3609</v>
      </c>
      <c r="E5942" s="21">
        <f t="shared" si="330"/>
        <v>3999.2809615384613</v>
      </c>
      <c r="F5942" s="1">
        <v>3999.2809615384613</v>
      </c>
      <c r="G5942" s="1">
        <v>3999</v>
      </c>
      <c r="H5942" s="1"/>
    </row>
    <row r="5943" spans="1:8">
      <c r="A5943" s="24">
        <f t="shared" si="329"/>
        <v>43738</v>
      </c>
      <c r="B5943" s="30">
        <f t="shared" si="328"/>
        <v>43741</v>
      </c>
      <c r="C5943" s="6">
        <v>3.5833333333333299</v>
      </c>
      <c r="D5943" s="1">
        <v>3609</v>
      </c>
      <c r="E5943" s="21">
        <f t="shared" si="330"/>
        <v>3999.2809615384613</v>
      </c>
      <c r="F5943" s="1">
        <v>3999.2809615384613</v>
      </c>
      <c r="G5943" s="1">
        <v>3999</v>
      </c>
      <c r="H5943" s="1"/>
    </row>
    <row r="5944" spans="1:8">
      <c r="A5944" s="24">
        <f t="shared" si="329"/>
        <v>43738</v>
      </c>
      <c r="B5944" s="30">
        <f t="shared" si="328"/>
        <v>43741</v>
      </c>
      <c r="C5944" s="6">
        <v>3.625</v>
      </c>
      <c r="D5944" s="1">
        <v>3610</v>
      </c>
      <c r="E5944" s="21">
        <f t="shared" si="330"/>
        <v>4000.3891025641024</v>
      </c>
      <c r="F5944" s="1">
        <v>4000.3891025641024</v>
      </c>
      <c r="G5944" s="1">
        <v>4000</v>
      </c>
      <c r="H5944" s="1"/>
    </row>
    <row r="5945" spans="1:8">
      <c r="A5945" s="24">
        <f t="shared" si="329"/>
        <v>43738</v>
      </c>
      <c r="B5945" s="30">
        <f t="shared" si="328"/>
        <v>43741</v>
      </c>
      <c r="C5945" s="6">
        <v>3.6666666666666701</v>
      </c>
      <c r="D5945" s="1">
        <v>3209</v>
      </c>
      <c r="E5945" s="21">
        <f t="shared" si="330"/>
        <v>3556.0245512820511</v>
      </c>
      <c r="F5945" s="1">
        <v>3556.0245512820511</v>
      </c>
      <c r="G5945" s="1">
        <v>3556</v>
      </c>
      <c r="H5945" s="1"/>
    </row>
    <row r="5946" spans="1:8">
      <c r="A5946" s="24">
        <f t="shared" si="329"/>
        <v>43738</v>
      </c>
      <c r="B5946" s="30">
        <f t="shared" ref="B5946:B6009" si="331">B5922+1</f>
        <v>43741</v>
      </c>
      <c r="C5946" s="6">
        <v>3.7083333333333299</v>
      </c>
      <c r="D5946" s="1">
        <v>2748</v>
      </c>
      <c r="E5946" s="21">
        <f t="shared" si="330"/>
        <v>3045.1715384615381</v>
      </c>
      <c r="F5946" s="1">
        <v>3045.1715384615381</v>
      </c>
      <c r="G5946" s="1">
        <v>3045</v>
      </c>
      <c r="H5946" s="1"/>
    </row>
    <row r="5947" spans="1:8">
      <c r="A5947" s="24">
        <f t="shared" si="329"/>
        <v>43738</v>
      </c>
      <c r="B5947" s="30">
        <f t="shared" si="331"/>
        <v>43741</v>
      </c>
      <c r="C5947" s="6">
        <v>3.75</v>
      </c>
      <c r="D5947" s="1">
        <v>3610</v>
      </c>
      <c r="E5947" s="21">
        <f t="shared" si="330"/>
        <v>4000.3891025641024</v>
      </c>
      <c r="F5947" s="1">
        <v>4000.3891025641024</v>
      </c>
      <c r="G5947" s="1">
        <v>4000</v>
      </c>
      <c r="H5947" s="1"/>
    </row>
    <row r="5948" spans="1:8">
      <c r="A5948" s="24">
        <f t="shared" si="329"/>
        <v>43738</v>
      </c>
      <c r="B5948" s="30">
        <f t="shared" si="331"/>
        <v>43741</v>
      </c>
      <c r="C5948" s="6">
        <v>3.7916666666666701</v>
      </c>
      <c r="D5948" s="1">
        <v>2778</v>
      </c>
      <c r="E5948" s="21">
        <f t="shared" si="330"/>
        <v>3078.415769230769</v>
      </c>
      <c r="F5948" s="1">
        <v>3078.415769230769</v>
      </c>
      <c r="G5948" s="1">
        <v>3078</v>
      </c>
      <c r="H5948" s="1"/>
    </row>
    <row r="5949" spans="1:8">
      <c r="A5949" s="24">
        <f t="shared" si="329"/>
        <v>43738</v>
      </c>
      <c r="B5949" s="30">
        <f t="shared" si="331"/>
        <v>43741</v>
      </c>
      <c r="C5949" s="6">
        <v>3.8333333333333299</v>
      </c>
      <c r="D5949" s="1">
        <v>3603</v>
      </c>
      <c r="E5949" s="21">
        <f t="shared" si="330"/>
        <v>3992.6321153846152</v>
      </c>
      <c r="F5949" s="1">
        <v>3992.6321153846152</v>
      </c>
      <c r="G5949" s="1">
        <v>3993</v>
      </c>
      <c r="H5949" s="1"/>
    </row>
    <row r="5950" spans="1:8">
      <c r="A5950" s="24">
        <f t="shared" si="329"/>
        <v>43738</v>
      </c>
      <c r="B5950" s="30">
        <f t="shared" si="331"/>
        <v>43741</v>
      </c>
      <c r="C5950" s="6">
        <v>3.875</v>
      </c>
      <c r="D5950" s="1">
        <v>3610</v>
      </c>
      <c r="E5950" s="21">
        <f t="shared" si="330"/>
        <v>4000.3891025641024</v>
      </c>
      <c r="F5950" s="1">
        <v>4000.3891025641024</v>
      </c>
      <c r="G5950" s="1">
        <v>4000</v>
      </c>
      <c r="H5950" s="1"/>
    </row>
    <row r="5951" spans="1:8">
      <c r="A5951" s="24">
        <f t="shared" si="329"/>
        <v>43738</v>
      </c>
      <c r="B5951" s="30">
        <f t="shared" si="331"/>
        <v>43741</v>
      </c>
      <c r="C5951" s="6">
        <v>3.9166666666666701</v>
      </c>
      <c r="D5951" s="1">
        <v>3609</v>
      </c>
      <c r="E5951" s="21">
        <f t="shared" si="330"/>
        <v>3999.2809615384613</v>
      </c>
      <c r="F5951" s="1">
        <v>3999.2809615384613</v>
      </c>
      <c r="G5951" s="1">
        <v>3999</v>
      </c>
      <c r="H5951" s="1"/>
    </row>
    <row r="5952" spans="1:8">
      <c r="A5952" s="24">
        <f t="shared" si="329"/>
        <v>43738</v>
      </c>
      <c r="B5952" s="30">
        <f t="shared" si="331"/>
        <v>43741</v>
      </c>
      <c r="C5952" s="6">
        <v>3.9583333333333299</v>
      </c>
      <c r="D5952" s="1">
        <v>3609</v>
      </c>
      <c r="E5952" s="21">
        <f t="shared" si="330"/>
        <v>3999.2809615384613</v>
      </c>
      <c r="F5952" s="1">
        <v>3999.2809615384613</v>
      </c>
      <c r="G5952" s="1">
        <v>3999</v>
      </c>
      <c r="H5952" s="1"/>
    </row>
    <row r="5953" spans="1:8">
      <c r="A5953" s="24">
        <f t="shared" si="329"/>
        <v>43738</v>
      </c>
      <c r="B5953" s="28">
        <f t="shared" si="331"/>
        <v>43741</v>
      </c>
      <c r="C5953" s="6">
        <v>4</v>
      </c>
      <c r="D5953" s="1">
        <v>2969</v>
      </c>
      <c r="E5953" s="21">
        <f t="shared" si="330"/>
        <v>3290.0707051282047</v>
      </c>
      <c r="F5953" s="1">
        <v>3290.0707051282047</v>
      </c>
      <c r="G5953" s="1">
        <v>3290</v>
      </c>
      <c r="H5953" s="1"/>
    </row>
    <row r="5954" spans="1:8">
      <c r="A5954" s="24">
        <f t="shared" si="329"/>
        <v>43738</v>
      </c>
      <c r="B5954" s="29">
        <f t="shared" si="331"/>
        <v>43742</v>
      </c>
      <c r="C5954" s="6">
        <v>4.0416666666666696</v>
      </c>
      <c r="D5954" s="1">
        <v>3609</v>
      </c>
      <c r="E5954" s="21">
        <f t="shared" si="330"/>
        <v>3999.2809615384613</v>
      </c>
      <c r="F5954" s="1">
        <v>3999.2809615384613</v>
      </c>
      <c r="G5954" s="1">
        <v>3999</v>
      </c>
      <c r="H5954" s="1"/>
    </row>
    <row r="5955" spans="1:8">
      <c r="A5955" s="24">
        <f t="shared" si="329"/>
        <v>43738</v>
      </c>
      <c r="B5955" s="30">
        <f t="shared" si="331"/>
        <v>43742</v>
      </c>
      <c r="C5955" s="6">
        <v>4.0833333333333304</v>
      </c>
      <c r="D5955" s="1">
        <v>3609</v>
      </c>
      <c r="E5955" s="21">
        <f t="shared" si="330"/>
        <v>3999.2809615384613</v>
      </c>
      <c r="F5955" s="1">
        <v>3999.2809615384613</v>
      </c>
      <c r="G5955" s="1">
        <v>3999</v>
      </c>
      <c r="H5955" s="1"/>
    </row>
    <row r="5956" spans="1:8">
      <c r="A5956" s="24">
        <f t="shared" si="329"/>
        <v>43738</v>
      </c>
      <c r="B5956" s="30">
        <f t="shared" si="331"/>
        <v>43742</v>
      </c>
      <c r="C5956" s="6">
        <v>4.125</v>
      </c>
      <c r="D5956" s="1">
        <v>3610</v>
      </c>
      <c r="E5956" s="21">
        <f t="shared" si="330"/>
        <v>4000.3891025641024</v>
      </c>
      <c r="F5956" s="1">
        <v>4000.3891025641024</v>
      </c>
      <c r="G5956" s="1">
        <v>4000</v>
      </c>
      <c r="H5956" s="1"/>
    </row>
    <row r="5957" spans="1:8">
      <c r="A5957" s="24">
        <f t="shared" si="329"/>
        <v>43738</v>
      </c>
      <c r="B5957" s="30">
        <f t="shared" si="331"/>
        <v>43742</v>
      </c>
      <c r="C5957" s="6">
        <v>4.1666666666666696</v>
      </c>
      <c r="D5957" s="1">
        <v>3609</v>
      </c>
      <c r="E5957" s="21">
        <f t="shared" si="330"/>
        <v>3999.2809615384613</v>
      </c>
      <c r="F5957" s="1">
        <v>3999.2809615384613</v>
      </c>
      <c r="G5957" s="1">
        <v>3999</v>
      </c>
      <c r="H5957" s="1"/>
    </row>
    <row r="5958" spans="1:8">
      <c r="A5958" s="24">
        <f t="shared" si="329"/>
        <v>43738</v>
      </c>
      <c r="B5958" s="30">
        <f t="shared" si="331"/>
        <v>43742</v>
      </c>
      <c r="C5958" s="6">
        <v>4.2083333333333304</v>
      </c>
      <c r="D5958" s="1">
        <v>3609</v>
      </c>
      <c r="E5958" s="21">
        <f t="shared" si="330"/>
        <v>3999.2809615384613</v>
      </c>
      <c r="F5958" s="1">
        <v>3999.2809615384613</v>
      </c>
      <c r="G5958" s="1">
        <v>3999</v>
      </c>
      <c r="H5958" s="1"/>
    </row>
    <row r="5959" spans="1:8">
      <c r="A5959" s="24">
        <f t="shared" si="329"/>
        <v>43738</v>
      </c>
      <c r="B5959" s="30">
        <f t="shared" si="331"/>
        <v>43742</v>
      </c>
      <c r="C5959" s="6">
        <v>4.25</v>
      </c>
      <c r="D5959" s="1">
        <v>412</v>
      </c>
      <c r="E5959" s="21">
        <f t="shared" si="330"/>
        <v>456.55410256410255</v>
      </c>
      <c r="F5959" s="1">
        <v>456.55410256410255</v>
      </c>
      <c r="G5959" s="1">
        <v>457</v>
      </c>
      <c r="H5959" s="1"/>
    </row>
    <row r="5960" spans="1:8">
      <c r="A5960" s="24">
        <f t="shared" si="329"/>
        <v>43738</v>
      </c>
      <c r="B5960" s="30">
        <f t="shared" si="331"/>
        <v>43742</v>
      </c>
      <c r="C5960" s="6">
        <v>4.2916666666666696</v>
      </c>
      <c r="D5960" s="1">
        <v>2800</v>
      </c>
      <c r="E5960" s="21">
        <f t="shared" si="330"/>
        <v>3102.7948717948716</v>
      </c>
      <c r="F5960" s="1">
        <v>3102.7948717948716</v>
      </c>
      <c r="G5960" s="1">
        <v>3103</v>
      </c>
      <c r="H5960" s="1"/>
    </row>
    <row r="5961" spans="1:8">
      <c r="A5961" s="24">
        <f t="shared" si="329"/>
        <v>43738</v>
      </c>
      <c r="B5961" s="30">
        <f t="shared" si="331"/>
        <v>43742</v>
      </c>
      <c r="C5961" s="6">
        <v>4.3333333333333304</v>
      </c>
      <c r="D5961" s="1">
        <v>3609</v>
      </c>
      <c r="E5961" s="21">
        <f t="shared" si="330"/>
        <v>3999.2809615384613</v>
      </c>
      <c r="F5961" s="1">
        <v>3999.2809615384613</v>
      </c>
      <c r="G5961" s="1">
        <v>3999</v>
      </c>
      <c r="H5961" s="1"/>
    </row>
    <row r="5962" spans="1:8">
      <c r="A5962" s="24">
        <f t="shared" si="329"/>
        <v>43738</v>
      </c>
      <c r="B5962" s="30">
        <f t="shared" si="331"/>
        <v>43742</v>
      </c>
      <c r="C5962" s="6">
        <v>4.375</v>
      </c>
      <c r="D5962" s="1">
        <v>3610</v>
      </c>
      <c r="E5962" s="21">
        <f t="shared" si="330"/>
        <v>4000.3891025641024</v>
      </c>
      <c r="F5962" s="1">
        <v>4000.3891025641024</v>
      </c>
      <c r="G5962" s="1">
        <v>4000</v>
      </c>
      <c r="H5962" s="1"/>
    </row>
    <row r="5963" spans="1:8">
      <c r="A5963" s="24">
        <f t="shared" si="329"/>
        <v>43738</v>
      </c>
      <c r="B5963" s="30">
        <f t="shared" si="331"/>
        <v>43742</v>
      </c>
      <c r="C5963" s="6">
        <v>4.4166666666666696</v>
      </c>
      <c r="D5963" s="1">
        <v>3609</v>
      </c>
      <c r="E5963" s="21">
        <f t="shared" si="330"/>
        <v>3999.2809615384613</v>
      </c>
      <c r="F5963" s="1">
        <v>3999.2809615384613</v>
      </c>
      <c r="G5963" s="1">
        <v>3999</v>
      </c>
      <c r="H5963" s="1"/>
    </row>
    <row r="5964" spans="1:8">
      <c r="A5964" s="24">
        <f t="shared" si="329"/>
        <v>43738</v>
      </c>
      <c r="B5964" s="30">
        <f t="shared" si="331"/>
        <v>43742</v>
      </c>
      <c r="C5964" s="6">
        <v>4.4583333333333304</v>
      </c>
      <c r="D5964" s="1">
        <v>3281</v>
      </c>
      <c r="E5964" s="21">
        <f t="shared" si="330"/>
        <v>3635.8107051282045</v>
      </c>
      <c r="F5964" s="1">
        <v>3635.8107051282045</v>
      </c>
      <c r="G5964" s="1">
        <v>3636</v>
      </c>
      <c r="H5964" s="1"/>
    </row>
    <row r="5965" spans="1:8">
      <c r="A5965" s="24">
        <f t="shared" si="329"/>
        <v>43738</v>
      </c>
      <c r="B5965" s="30">
        <f t="shared" si="331"/>
        <v>43742</v>
      </c>
      <c r="C5965" s="6">
        <v>4.5</v>
      </c>
      <c r="D5965" s="1">
        <v>3505</v>
      </c>
      <c r="E5965" s="21">
        <f t="shared" si="330"/>
        <v>3884.0342948717948</v>
      </c>
      <c r="F5965" s="1">
        <v>3884.0342948717948</v>
      </c>
      <c r="G5965" s="1">
        <v>3884</v>
      </c>
      <c r="H5965" s="1"/>
    </row>
    <row r="5966" spans="1:8">
      <c r="A5966" s="24">
        <f t="shared" si="329"/>
        <v>43738</v>
      </c>
      <c r="B5966" s="30">
        <f t="shared" si="331"/>
        <v>43742</v>
      </c>
      <c r="C5966" s="6">
        <v>4.5416666666666696</v>
      </c>
      <c r="D5966" s="1">
        <v>3609</v>
      </c>
      <c r="E5966" s="21">
        <f t="shared" si="330"/>
        <v>3999.2809615384613</v>
      </c>
      <c r="F5966" s="1">
        <v>3999.2809615384613</v>
      </c>
      <c r="G5966" s="1">
        <v>3999</v>
      </c>
      <c r="H5966" s="1"/>
    </row>
    <row r="5967" spans="1:8">
      <c r="A5967" s="24">
        <f t="shared" si="329"/>
        <v>43738</v>
      </c>
      <c r="B5967" s="30">
        <f t="shared" si="331"/>
        <v>43742</v>
      </c>
      <c r="C5967" s="6">
        <v>4.5833333333333304</v>
      </c>
      <c r="D5967" s="1">
        <v>3609</v>
      </c>
      <c r="E5967" s="21">
        <f t="shared" si="330"/>
        <v>3999.2809615384613</v>
      </c>
      <c r="F5967" s="1">
        <v>3999.2809615384613</v>
      </c>
      <c r="G5967" s="1">
        <v>3999</v>
      </c>
      <c r="H5967" s="1"/>
    </row>
    <row r="5968" spans="1:8">
      <c r="A5968" s="24">
        <f t="shared" si="329"/>
        <v>43738</v>
      </c>
      <c r="B5968" s="30">
        <f t="shared" si="331"/>
        <v>43742</v>
      </c>
      <c r="C5968" s="6">
        <v>4.625</v>
      </c>
      <c r="D5968" s="1">
        <v>3610</v>
      </c>
      <c r="E5968" s="21">
        <f t="shared" si="330"/>
        <v>4000.3891025641024</v>
      </c>
      <c r="F5968" s="1">
        <v>4000.3891025641024</v>
      </c>
      <c r="G5968" s="1">
        <v>4000</v>
      </c>
      <c r="H5968" s="1"/>
    </row>
    <row r="5969" spans="1:8">
      <c r="A5969" s="24">
        <f t="shared" si="329"/>
        <v>43738</v>
      </c>
      <c r="B5969" s="30">
        <f t="shared" si="331"/>
        <v>43742</v>
      </c>
      <c r="C5969" s="6">
        <v>4.6666666666666696</v>
      </c>
      <c r="D5969" s="1">
        <v>3609</v>
      </c>
      <c r="E5969" s="21">
        <f t="shared" si="330"/>
        <v>3999.2809615384613</v>
      </c>
      <c r="F5969" s="1">
        <v>3999.2809615384613</v>
      </c>
      <c r="G5969" s="1">
        <v>3999</v>
      </c>
      <c r="H5969" s="1"/>
    </row>
    <row r="5970" spans="1:8">
      <c r="A5970" s="24">
        <f t="shared" si="329"/>
        <v>43738</v>
      </c>
      <c r="B5970" s="30">
        <f t="shared" si="331"/>
        <v>43742</v>
      </c>
      <c r="C5970" s="6">
        <v>4.7083333333333304</v>
      </c>
      <c r="D5970" s="1">
        <v>2424</v>
      </c>
      <c r="E5970" s="21">
        <f t="shared" si="330"/>
        <v>2686.1338461538458</v>
      </c>
      <c r="F5970" s="1">
        <v>2686.1338461538458</v>
      </c>
      <c r="G5970" s="1">
        <v>2686</v>
      </c>
      <c r="H5970" s="1"/>
    </row>
    <row r="5971" spans="1:8">
      <c r="A5971" s="24">
        <f t="shared" si="329"/>
        <v>43738</v>
      </c>
      <c r="B5971" s="30">
        <f t="shared" si="331"/>
        <v>43742</v>
      </c>
      <c r="C5971" s="6">
        <v>4.75</v>
      </c>
      <c r="D5971" s="1">
        <v>3610</v>
      </c>
      <c r="E5971" s="21">
        <f t="shared" si="330"/>
        <v>4000.3891025641024</v>
      </c>
      <c r="F5971" s="1">
        <v>4000.3891025641024</v>
      </c>
      <c r="G5971" s="1">
        <v>4000</v>
      </c>
      <c r="H5971" s="1"/>
    </row>
    <row r="5972" spans="1:8">
      <c r="A5972" s="24">
        <f t="shared" si="329"/>
        <v>43738</v>
      </c>
      <c r="B5972" s="30">
        <f t="shared" si="331"/>
        <v>43742</v>
      </c>
      <c r="C5972" s="6">
        <v>4.7916666666666696</v>
      </c>
      <c r="D5972" s="1">
        <v>2752</v>
      </c>
      <c r="E5972" s="21">
        <f t="shared" si="330"/>
        <v>3049.604102564102</v>
      </c>
      <c r="F5972" s="1">
        <v>3049.604102564102</v>
      </c>
      <c r="G5972" s="1">
        <v>3050</v>
      </c>
      <c r="H5972" s="1"/>
    </row>
    <row r="5973" spans="1:8">
      <c r="A5973" s="24">
        <f t="shared" si="329"/>
        <v>43738</v>
      </c>
      <c r="B5973" s="30">
        <f t="shared" si="331"/>
        <v>43742</v>
      </c>
      <c r="C5973" s="6">
        <v>4.8333333333333304</v>
      </c>
      <c r="D5973" s="1">
        <v>3448</v>
      </c>
      <c r="E5973" s="21">
        <f t="shared" si="330"/>
        <v>3820.8702564102564</v>
      </c>
      <c r="F5973" s="1">
        <v>3820.8702564102564</v>
      </c>
      <c r="G5973" s="1">
        <v>3821</v>
      </c>
      <c r="H5973" s="1"/>
    </row>
    <row r="5974" spans="1:8">
      <c r="A5974" s="24">
        <f t="shared" si="329"/>
        <v>43738</v>
      </c>
      <c r="B5974" s="30">
        <f t="shared" si="331"/>
        <v>43742</v>
      </c>
      <c r="C5974" s="6">
        <v>4.875</v>
      </c>
      <c r="D5974" s="1">
        <v>3610</v>
      </c>
      <c r="E5974" s="21">
        <f t="shared" si="330"/>
        <v>4000.3891025641024</v>
      </c>
      <c r="F5974" s="1">
        <v>4000.3891025641024</v>
      </c>
      <c r="G5974" s="1">
        <v>4000</v>
      </c>
      <c r="H5974" s="1"/>
    </row>
    <row r="5975" spans="1:8">
      <c r="A5975" s="24">
        <f t="shared" si="329"/>
        <v>43738</v>
      </c>
      <c r="B5975" s="30">
        <f t="shared" si="331"/>
        <v>43742</v>
      </c>
      <c r="C5975" s="6">
        <v>4.9166666666666696</v>
      </c>
      <c r="D5975" s="1">
        <v>3609</v>
      </c>
      <c r="E5975" s="21">
        <f t="shared" si="330"/>
        <v>3999.2809615384613</v>
      </c>
      <c r="F5975" s="1">
        <v>3999.2809615384613</v>
      </c>
      <c r="G5975" s="1">
        <v>3999</v>
      </c>
      <c r="H5975" s="1"/>
    </row>
    <row r="5976" spans="1:8">
      <c r="A5976" s="24">
        <f t="shared" si="329"/>
        <v>43738</v>
      </c>
      <c r="B5976" s="30">
        <f t="shared" si="331"/>
        <v>43742</v>
      </c>
      <c r="C5976" s="6">
        <v>4.9583333333333304</v>
      </c>
      <c r="D5976" s="1">
        <v>3609</v>
      </c>
      <c r="E5976" s="21">
        <f t="shared" si="330"/>
        <v>3999.2809615384613</v>
      </c>
      <c r="F5976" s="1">
        <v>3999.2809615384613</v>
      </c>
      <c r="G5976" s="1">
        <v>3999</v>
      </c>
      <c r="H5976" s="1"/>
    </row>
    <row r="5977" spans="1:8">
      <c r="A5977" s="24">
        <f t="shared" si="329"/>
        <v>43738</v>
      </c>
      <c r="B5977" s="28">
        <f t="shared" si="331"/>
        <v>43742</v>
      </c>
      <c r="C5977" s="6">
        <v>5</v>
      </c>
      <c r="D5977" s="1">
        <v>2921</v>
      </c>
      <c r="E5977" s="21">
        <f t="shared" si="330"/>
        <v>3236.8799358974361</v>
      </c>
      <c r="F5977" s="1">
        <v>3236.8799358974361</v>
      </c>
      <c r="G5977" s="1">
        <v>3237</v>
      </c>
      <c r="H5977" s="1"/>
    </row>
    <row r="5978" spans="1:8">
      <c r="A5978" s="24">
        <f t="shared" ref="A5978:A6041" si="332">A5810+7</f>
        <v>43738</v>
      </c>
      <c r="B5978" s="29">
        <f t="shared" si="331"/>
        <v>43743</v>
      </c>
      <c r="C5978" s="6">
        <v>5.0416666666666696</v>
      </c>
      <c r="D5978" s="1">
        <v>3353</v>
      </c>
      <c r="E5978" s="21">
        <f t="shared" si="330"/>
        <v>3715.5968589743588</v>
      </c>
      <c r="F5978" s="1">
        <v>3715.5968589743588</v>
      </c>
      <c r="G5978" s="1">
        <v>3716</v>
      </c>
      <c r="H5978" s="1"/>
    </row>
    <row r="5979" spans="1:8">
      <c r="A5979" s="24">
        <f t="shared" si="332"/>
        <v>43738</v>
      </c>
      <c r="B5979" s="30">
        <f t="shared" si="331"/>
        <v>43743</v>
      </c>
      <c r="C5979" s="6">
        <v>5.0833333333333304</v>
      </c>
      <c r="D5979" s="1">
        <v>3610</v>
      </c>
      <c r="E5979" s="21">
        <f t="shared" ref="E5979:E6042" si="333">D5979*(293/273)*(1.0325/1)</f>
        <v>4000.3891025641024</v>
      </c>
      <c r="F5979" s="1">
        <v>4000.3891025641024</v>
      </c>
      <c r="G5979" s="1">
        <v>4000</v>
      </c>
      <c r="H5979" s="1"/>
    </row>
    <row r="5980" spans="1:8">
      <c r="A5980" s="24">
        <f t="shared" si="332"/>
        <v>43738</v>
      </c>
      <c r="B5980" s="30">
        <f t="shared" si="331"/>
        <v>43743</v>
      </c>
      <c r="C5980" s="6">
        <v>5.125</v>
      </c>
      <c r="D5980" s="1">
        <v>2724</v>
      </c>
      <c r="E5980" s="21">
        <f t="shared" si="333"/>
        <v>3018.5761538461538</v>
      </c>
      <c r="F5980" s="1">
        <v>3018.5761538461538</v>
      </c>
      <c r="G5980" s="1">
        <v>3019</v>
      </c>
      <c r="H5980" s="1"/>
    </row>
    <row r="5981" spans="1:8">
      <c r="A5981" s="24">
        <f t="shared" si="332"/>
        <v>43738</v>
      </c>
      <c r="B5981" s="30">
        <f t="shared" si="331"/>
        <v>43743</v>
      </c>
      <c r="C5981" s="6">
        <v>5.1666666666666696</v>
      </c>
      <c r="D5981" s="1">
        <v>3609</v>
      </c>
      <c r="E5981" s="21">
        <f t="shared" si="333"/>
        <v>3999.2809615384613</v>
      </c>
      <c r="F5981" s="1">
        <v>3999.2809615384613</v>
      </c>
      <c r="G5981" s="1">
        <v>3999</v>
      </c>
      <c r="H5981" s="1"/>
    </row>
    <row r="5982" spans="1:8">
      <c r="A5982" s="24">
        <f t="shared" si="332"/>
        <v>43738</v>
      </c>
      <c r="B5982" s="30">
        <f t="shared" si="331"/>
        <v>43743</v>
      </c>
      <c r="C5982" s="6">
        <v>5.2083333333333304</v>
      </c>
      <c r="D5982" s="1">
        <v>1123</v>
      </c>
      <c r="E5982" s="21">
        <f t="shared" si="333"/>
        <v>1244.4423717948716</v>
      </c>
      <c r="F5982" s="1">
        <v>1244.4423717948716</v>
      </c>
      <c r="G5982" s="1">
        <v>1244</v>
      </c>
      <c r="H5982" s="1"/>
    </row>
    <row r="5983" spans="1:8">
      <c r="A5983" s="24">
        <f t="shared" si="332"/>
        <v>43738</v>
      </c>
      <c r="B5983" s="30">
        <f t="shared" si="331"/>
        <v>43743</v>
      </c>
      <c r="C5983" s="6">
        <v>5.25</v>
      </c>
      <c r="D5983" s="1">
        <v>0</v>
      </c>
      <c r="E5983" s="21">
        <f t="shared" si="333"/>
        <v>0</v>
      </c>
      <c r="F5983" s="1">
        <v>0</v>
      </c>
      <c r="G5983" s="1">
        <v>0</v>
      </c>
      <c r="H5983" s="1"/>
    </row>
    <row r="5984" spans="1:8">
      <c r="A5984" s="24">
        <f t="shared" si="332"/>
        <v>43738</v>
      </c>
      <c r="B5984" s="30">
        <f t="shared" si="331"/>
        <v>43743</v>
      </c>
      <c r="C5984" s="6">
        <v>5.2916666666666696</v>
      </c>
      <c r="D5984" s="1">
        <v>0</v>
      </c>
      <c r="E5984" s="21">
        <f t="shared" si="333"/>
        <v>0</v>
      </c>
      <c r="F5984" s="1">
        <v>0</v>
      </c>
      <c r="G5984" s="1">
        <v>0</v>
      </c>
      <c r="H5984" s="1"/>
    </row>
    <row r="5985" spans="1:8">
      <c r="A5985" s="24">
        <f t="shared" si="332"/>
        <v>43738</v>
      </c>
      <c r="B5985" s="30">
        <f t="shared" si="331"/>
        <v>43743</v>
      </c>
      <c r="C5985" s="6">
        <v>5.3333333333333304</v>
      </c>
      <c r="D5985" s="1">
        <v>0</v>
      </c>
      <c r="E5985" s="21">
        <f t="shared" si="333"/>
        <v>0</v>
      </c>
      <c r="F5985" s="1">
        <v>0</v>
      </c>
      <c r="G5985" s="1">
        <v>0</v>
      </c>
      <c r="H5985" s="1"/>
    </row>
    <row r="5986" spans="1:8">
      <c r="A5986" s="24">
        <f t="shared" si="332"/>
        <v>43738</v>
      </c>
      <c r="B5986" s="30">
        <f t="shared" si="331"/>
        <v>43743</v>
      </c>
      <c r="C5986" s="6">
        <v>5.375</v>
      </c>
      <c r="D5986" s="1">
        <v>0</v>
      </c>
      <c r="E5986" s="21">
        <f t="shared" si="333"/>
        <v>0</v>
      </c>
      <c r="F5986" s="1">
        <v>0</v>
      </c>
      <c r="G5986" s="1">
        <v>0</v>
      </c>
      <c r="H5986" s="1"/>
    </row>
    <row r="5987" spans="1:8">
      <c r="A5987" s="24">
        <f t="shared" si="332"/>
        <v>43738</v>
      </c>
      <c r="B5987" s="30">
        <f t="shared" si="331"/>
        <v>43743</v>
      </c>
      <c r="C5987" s="6">
        <v>5.4166666666666696</v>
      </c>
      <c r="D5987" s="1">
        <v>0</v>
      </c>
      <c r="E5987" s="21">
        <f t="shared" si="333"/>
        <v>0</v>
      </c>
      <c r="F5987" s="1">
        <v>0</v>
      </c>
      <c r="G5987" s="1">
        <v>0</v>
      </c>
      <c r="H5987" s="1"/>
    </row>
    <row r="5988" spans="1:8">
      <c r="A5988" s="24">
        <f t="shared" si="332"/>
        <v>43738</v>
      </c>
      <c r="B5988" s="30">
        <f t="shared" si="331"/>
        <v>43743</v>
      </c>
      <c r="C5988" s="6">
        <v>5.4583333333333304</v>
      </c>
      <c r="D5988" s="1">
        <v>0</v>
      </c>
      <c r="E5988" s="21">
        <f t="shared" si="333"/>
        <v>0</v>
      </c>
      <c r="F5988" s="1">
        <v>0</v>
      </c>
      <c r="G5988" s="1">
        <v>0</v>
      </c>
      <c r="H5988" s="1"/>
    </row>
    <row r="5989" spans="1:8">
      <c r="A5989" s="24">
        <f t="shared" si="332"/>
        <v>43738</v>
      </c>
      <c r="B5989" s="30">
        <f t="shared" si="331"/>
        <v>43743</v>
      </c>
      <c r="C5989" s="6">
        <v>5.5</v>
      </c>
      <c r="D5989" s="1">
        <v>0</v>
      </c>
      <c r="E5989" s="21">
        <f t="shared" si="333"/>
        <v>0</v>
      </c>
      <c r="F5989" s="1">
        <v>0</v>
      </c>
      <c r="G5989" s="1">
        <v>0</v>
      </c>
      <c r="H5989" s="1"/>
    </row>
    <row r="5990" spans="1:8">
      <c r="A5990" s="24">
        <f t="shared" si="332"/>
        <v>43738</v>
      </c>
      <c r="B5990" s="30">
        <f t="shared" si="331"/>
        <v>43743</v>
      </c>
      <c r="C5990" s="6">
        <v>5.5416666666666696</v>
      </c>
      <c r="D5990" s="1">
        <v>0</v>
      </c>
      <c r="E5990" s="21">
        <f t="shared" si="333"/>
        <v>0</v>
      </c>
      <c r="F5990" s="1">
        <v>0</v>
      </c>
      <c r="G5990" s="1">
        <v>0</v>
      </c>
      <c r="H5990" s="1"/>
    </row>
    <row r="5991" spans="1:8">
      <c r="A5991" s="24">
        <f t="shared" si="332"/>
        <v>43738</v>
      </c>
      <c r="B5991" s="30">
        <f t="shared" si="331"/>
        <v>43743</v>
      </c>
      <c r="C5991" s="6">
        <v>5.5833333333333304</v>
      </c>
      <c r="D5991" s="1">
        <v>0</v>
      </c>
      <c r="E5991" s="21">
        <f t="shared" si="333"/>
        <v>0</v>
      </c>
      <c r="F5991" s="1">
        <v>0</v>
      </c>
      <c r="G5991" s="1">
        <v>0</v>
      </c>
      <c r="H5991" s="1"/>
    </row>
    <row r="5992" spans="1:8">
      <c r="A5992" s="24">
        <f t="shared" si="332"/>
        <v>43738</v>
      </c>
      <c r="B5992" s="30">
        <f t="shared" si="331"/>
        <v>43743</v>
      </c>
      <c r="C5992" s="6">
        <v>5.625</v>
      </c>
      <c r="D5992" s="1">
        <v>0</v>
      </c>
      <c r="E5992" s="21">
        <f t="shared" si="333"/>
        <v>0</v>
      </c>
      <c r="F5992" s="1">
        <v>0</v>
      </c>
      <c r="G5992" s="1">
        <v>0</v>
      </c>
      <c r="H5992" s="1"/>
    </row>
    <row r="5993" spans="1:8">
      <c r="A5993" s="24">
        <f t="shared" si="332"/>
        <v>43738</v>
      </c>
      <c r="B5993" s="30">
        <f t="shared" si="331"/>
        <v>43743</v>
      </c>
      <c r="C5993" s="6">
        <v>5.6666666666666696</v>
      </c>
      <c r="D5993" s="1">
        <v>0</v>
      </c>
      <c r="E5993" s="21">
        <f t="shared" si="333"/>
        <v>0</v>
      </c>
      <c r="F5993" s="1">
        <v>0</v>
      </c>
      <c r="G5993" s="1">
        <v>0</v>
      </c>
      <c r="H5993" s="1"/>
    </row>
    <row r="5994" spans="1:8">
      <c r="A5994" s="24">
        <f t="shared" si="332"/>
        <v>43738</v>
      </c>
      <c r="B5994" s="30">
        <f t="shared" si="331"/>
        <v>43743</v>
      </c>
      <c r="C5994" s="6">
        <v>5.7083333333333304</v>
      </c>
      <c r="D5994" s="1">
        <v>0</v>
      </c>
      <c r="E5994" s="21">
        <f t="shared" si="333"/>
        <v>0</v>
      </c>
      <c r="F5994" s="1">
        <v>0</v>
      </c>
      <c r="G5994" s="1">
        <v>0</v>
      </c>
      <c r="H5994" s="1"/>
    </row>
    <row r="5995" spans="1:8">
      <c r="A5995" s="24">
        <f t="shared" si="332"/>
        <v>43738</v>
      </c>
      <c r="B5995" s="30">
        <f t="shared" si="331"/>
        <v>43743</v>
      </c>
      <c r="C5995" s="6">
        <v>5.75</v>
      </c>
      <c r="D5995" s="1">
        <v>0</v>
      </c>
      <c r="E5995" s="21">
        <f t="shared" si="333"/>
        <v>0</v>
      </c>
      <c r="F5995" s="1">
        <v>0</v>
      </c>
      <c r="G5995" s="1">
        <v>0</v>
      </c>
      <c r="H5995" s="1"/>
    </row>
    <row r="5996" spans="1:8">
      <c r="A5996" s="24">
        <f t="shared" si="332"/>
        <v>43738</v>
      </c>
      <c r="B5996" s="30">
        <f t="shared" si="331"/>
        <v>43743</v>
      </c>
      <c r="C5996" s="6">
        <v>5.7916666666666696</v>
      </c>
      <c r="D5996" s="1">
        <v>0</v>
      </c>
      <c r="E5996" s="21">
        <f t="shared" si="333"/>
        <v>0</v>
      </c>
      <c r="F5996" s="1">
        <v>0</v>
      </c>
      <c r="G5996" s="1">
        <v>0</v>
      </c>
      <c r="H5996" s="1"/>
    </row>
    <row r="5997" spans="1:8">
      <c r="A5997" s="24">
        <f t="shared" si="332"/>
        <v>43738</v>
      </c>
      <c r="B5997" s="30">
        <f t="shared" si="331"/>
        <v>43743</v>
      </c>
      <c r="C5997" s="6">
        <v>5.8333333333333304</v>
      </c>
      <c r="D5997" s="1">
        <v>0</v>
      </c>
      <c r="E5997" s="21">
        <f t="shared" si="333"/>
        <v>0</v>
      </c>
      <c r="F5997" s="1">
        <v>0</v>
      </c>
      <c r="G5997" s="1">
        <v>0</v>
      </c>
      <c r="H5997" s="1"/>
    </row>
    <row r="5998" spans="1:8">
      <c r="A5998" s="24">
        <f t="shared" si="332"/>
        <v>43738</v>
      </c>
      <c r="B5998" s="30">
        <f t="shared" si="331"/>
        <v>43743</v>
      </c>
      <c r="C5998" s="6">
        <v>5.875</v>
      </c>
      <c r="D5998" s="1">
        <v>0</v>
      </c>
      <c r="E5998" s="21">
        <f t="shared" si="333"/>
        <v>0</v>
      </c>
      <c r="F5998" s="1">
        <v>0</v>
      </c>
      <c r="G5998" s="1">
        <v>0</v>
      </c>
      <c r="H5998" s="1"/>
    </row>
    <row r="5999" spans="1:8">
      <c r="A5999" s="24">
        <f t="shared" si="332"/>
        <v>43738</v>
      </c>
      <c r="B5999" s="30">
        <f t="shared" si="331"/>
        <v>43743</v>
      </c>
      <c r="C5999" s="6">
        <v>5.9166666666666696</v>
      </c>
      <c r="D5999" s="1">
        <v>0</v>
      </c>
      <c r="E5999" s="21">
        <f t="shared" si="333"/>
        <v>0</v>
      </c>
      <c r="F5999" s="1">
        <v>0</v>
      </c>
      <c r="G5999" s="1">
        <v>0</v>
      </c>
      <c r="H5999" s="1"/>
    </row>
    <row r="6000" spans="1:8">
      <c r="A6000" s="24">
        <f t="shared" si="332"/>
        <v>43738</v>
      </c>
      <c r="B6000" s="30">
        <f t="shared" si="331"/>
        <v>43743</v>
      </c>
      <c r="C6000" s="6">
        <v>5.9583333333333304</v>
      </c>
      <c r="D6000" s="1">
        <v>0</v>
      </c>
      <c r="E6000" s="21">
        <f t="shared" si="333"/>
        <v>0</v>
      </c>
      <c r="F6000" s="1">
        <v>0</v>
      </c>
      <c r="G6000" s="1">
        <v>0</v>
      </c>
      <c r="H6000" s="1"/>
    </row>
    <row r="6001" spans="1:8">
      <c r="A6001" s="24">
        <f t="shared" si="332"/>
        <v>43738</v>
      </c>
      <c r="B6001" s="28">
        <f t="shared" si="331"/>
        <v>43743</v>
      </c>
      <c r="C6001" s="6">
        <v>6</v>
      </c>
      <c r="D6001" s="1">
        <v>0</v>
      </c>
      <c r="E6001" s="21">
        <f t="shared" si="333"/>
        <v>0</v>
      </c>
      <c r="F6001" s="1">
        <v>0</v>
      </c>
      <c r="G6001" s="1">
        <v>0</v>
      </c>
      <c r="H6001" s="1"/>
    </row>
    <row r="6002" spans="1:8">
      <c r="A6002" s="24">
        <f t="shared" si="332"/>
        <v>43744</v>
      </c>
      <c r="B6002" s="29">
        <f t="shared" si="331"/>
        <v>43744</v>
      </c>
      <c r="C6002" s="6">
        <v>6.0416666666666696</v>
      </c>
      <c r="D6002" s="1">
        <v>0</v>
      </c>
      <c r="E6002" s="21">
        <f t="shared" si="333"/>
        <v>0</v>
      </c>
      <c r="F6002" s="1">
        <v>0</v>
      </c>
      <c r="G6002" s="1">
        <v>0</v>
      </c>
      <c r="H6002" s="1"/>
    </row>
    <row r="6003" spans="1:8">
      <c r="A6003" s="24">
        <f t="shared" si="332"/>
        <v>43744</v>
      </c>
      <c r="B6003" s="30">
        <f t="shared" si="331"/>
        <v>43744</v>
      </c>
      <c r="C6003" s="6">
        <v>6.0833333333333304</v>
      </c>
      <c r="D6003" s="1">
        <v>0</v>
      </c>
      <c r="E6003" s="21">
        <f t="shared" si="333"/>
        <v>0</v>
      </c>
      <c r="F6003" s="1">
        <v>0</v>
      </c>
      <c r="G6003" s="1">
        <v>0</v>
      </c>
      <c r="H6003" s="1"/>
    </row>
    <row r="6004" spans="1:8">
      <c r="A6004" s="24">
        <f t="shared" si="332"/>
        <v>43744</v>
      </c>
      <c r="B6004" s="30">
        <f t="shared" si="331"/>
        <v>43744</v>
      </c>
      <c r="C6004" s="6">
        <v>6.125</v>
      </c>
      <c r="D6004" s="1">
        <v>0</v>
      </c>
      <c r="E6004" s="21">
        <f t="shared" si="333"/>
        <v>0</v>
      </c>
      <c r="F6004" s="1">
        <v>0</v>
      </c>
      <c r="G6004" s="1">
        <v>0</v>
      </c>
      <c r="H6004" s="1"/>
    </row>
    <row r="6005" spans="1:8">
      <c r="A6005" s="24">
        <f t="shared" si="332"/>
        <v>43744</v>
      </c>
      <c r="B6005" s="30">
        <f t="shared" si="331"/>
        <v>43744</v>
      </c>
      <c r="C6005" s="6">
        <v>6.1666666666666696</v>
      </c>
      <c r="D6005" s="1">
        <v>0</v>
      </c>
      <c r="E6005" s="21">
        <f t="shared" si="333"/>
        <v>0</v>
      </c>
      <c r="F6005" s="1">
        <v>0</v>
      </c>
      <c r="G6005" s="1">
        <v>0</v>
      </c>
      <c r="H6005" s="1"/>
    </row>
    <row r="6006" spans="1:8">
      <c r="A6006" s="24">
        <f t="shared" si="332"/>
        <v>43744</v>
      </c>
      <c r="B6006" s="30">
        <f t="shared" si="331"/>
        <v>43744</v>
      </c>
      <c r="C6006" s="6">
        <v>6.2083333333333304</v>
      </c>
      <c r="D6006" s="1">
        <v>0</v>
      </c>
      <c r="E6006" s="21">
        <f t="shared" si="333"/>
        <v>0</v>
      </c>
      <c r="F6006" s="1">
        <v>0</v>
      </c>
      <c r="G6006" s="1">
        <v>0</v>
      </c>
      <c r="H6006" s="1"/>
    </row>
    <row r="6007" spans="1:8">
      <c r="A6007" s="24">
        <f t="shared" si="332"/>
        <v>43744</v>
      </c>
      <c r="B6007" s="30">
        <f t="shared" si="331"/>
        <v>43744</v>
      </c>
      <c r="C6007" s="6">
        <v>6.25</v>
      </c>
      <c r="D6007" s="1">
        <v>0</v>
      </c>
      <c r="E6007" s="21">
        <f t="shared" si="333"/>
        <v>0</v>
      </c>
      <c r="F6007" s="1">
        <v>0</v>
      </c>
      <c r="G6007" s="1">
        <v>0</v>
      </c>
      <c r="H6007" s="1"/>
    </row>
    <row r="6008" spans="1:8">
      <c r="A6008" s="24">
        <f t="shared" si="332"/>
        <v>43744</v>
      </c>
      <c r="B6008" s="30">
        <f t="shared" si="331"/>
        <v>43744</v>
      </c>
      <c r="C6008" s="6">
        <v>6.2916666666666696</v>
      </c>
      <c r="D6008" s="1">
        <v>0</v>
      </c>
      <c r="E6008" s="21">
        <f t="shared" si="333"/>
        <v>0</v>
      </c>
      <c r="F6008" s="1">
        <v>0</v>
      </c>
      <c r="G6008" s="1">
        <v>0</v>
      </c>
      <c r="H6008" s="1"/>
    </row>
    <row r="6009" spans="1:8">
      <c r="A6009" s="24">
        <f t="shared" si="332"/>
        <v>43744</v>
      </c>
      <c r="B6009" s="30">
        <f t="shared" si="331"/>
        <v>43744</v>
      </c>
      <c r="C6009" s="6">
        <v>6.3333333333333304</v>
      </c>
      <c r="D6009" s="1">
        <v>0</v>
      </c>
      <c r="E6009" s="21">
        <f t="shared" si="333"/>
        <v>0</v>
      </c>
      <c r="F6009" s="1">
        <v>0</v>
      </c>
      <c r="G6009" s="1">
        <v>0</v>
      </c>
      <c r="H6009" s="1"/>
    </row>
    <row r="6010" spans="1:8">
      <c r="A6010" s="24">
        <f t="shared" si="332"/>
        <v>43744</v>
      </c>
      <c r="B6010" s="30">
        <f t="shared" ref="B6010:B6025" si="334">B5986+1</f>
        <v>43744</v>
      </c>
      <c r="C6010" s="6">
        <v>6.375</v>
      </c>
      <c r="D6010" s="1">
        <v>0</v>
      </c>
      <c r="E6010" s="21">
        <f t="shared" si="333"/>
        <v>0</v>
      </c>
      <c r="F6010" s="1">
        <v>0</v>
      </c>
      <c r="G6010" s="1">
        <v>0</v>
      </c>
      <c r="H6010" s="1"/>
    </row>
    <row r="6011" spans="1:8">
      <c r="A6011" s="24">
        <f t="shared" si="332"/>
        <v>43744</v>
      </c>
      <c r="B6011" s="30">
        <f t="shared" si="334"/>
        <v>43744</v>
      </c>
      <c r="C6011" s="6">
        <v>6.4166666666666696</v>
      </c>
      <c r="D6011" s="1">
        <v>0</v>
      </c>
      <c r="E6011" s="21">
        <f t="shared" si="333"/>
        <v>0</v>
      </c>
      <c r="F6011" s="1">
        <v>0</v>
      </c>
      <c r="G6011" s="1">
        <v>0</v>
      </c>
      <c r="H6011" s="1"/>
    </row>
    <row r="6012" spans="1:8">
      <c r="A6012" s="24">
        <f t="shared" si="332"/>
        <v>43744</v>
      </c>
      <c r="B6012" s="30">
        <f t="shared" si="334"/>
        <v>43744</v>
      </c>
      <c r="C6012" s="6">
        <v>6.4583333333333304</v>
      </c>
      <c r="D6012" s="1">
        <v>0</v>
      </c>
      <c r="E6012" s="21">
        <f t="shared" si="333"/>
        <v>0</v>
      </c>
      <c r="F6012" s="1">
        <v>0</v>
      </c>
      <c r="G6012" s="1">
        <v>0</v>
      </c>
      <c r="H6012" s="1"/>
    </row>
    <row r="6013" spans="1:8">
      <c r="A6013" s="24">
        <f t="shared" si="332"/>
        <v>43744</v>
      </c>
      <c r="B6013" s="30">
        <f t="shared" si="334"/>
        <v>43744</v>
      </c>
      <c r="C6013" s="6">
        <v>6.5</v>
      </c>
      <c r="D6013" s="1">
        <v>0</v>
      </c>
      <c r="E6013" s="21">
        <f t="shared" si="333"/>
        <v>0</v>
      </c>
      <c r="F6013" s="1">
        <v>0</v>
      </c>
      <c r="G6013" s="1">
        <v>0</v>
      </c>
      <c r="H6013" s="1"/>
    </row>
    <row r="6014" spans="1:8">
      <c r="A6014" s="24">
        <f t="shared" si="332"/>
        <v>43744</v>
      </c>
      <c r="B6014" s="30">
        <f t="shared" si="334"/>
        <v>43744</v>
      </c>
      <c r="C6014" s="6">
        <v>6.5416666666666696</v>
      </c>
      <c r="D6014" s="1">
        <v>0</v>
      </c>
      <c r="E6014" s="21">
        <f t="shared" si="333"/>
        <v>0</v>
      </c>
      <c r="F6014" s="1">
        <v>0</v>
      </c>
      <c r="G6014" s="1">
        <v>0</v>
      </c>
      <c r="H6014" s="1"/>
    </row>
    <row r="6015" spans="1:8">
      <c r="A6015" s="24">
        <f t="shared" si="332"/>
        <v>43744</v>
      </c>
      <c r="B6015" s="30">
        <f t="shared" si="334"/>
        <v>43744</v>
      </c>
      <c r="C6015" s="6">
        <v>6.5833333333333304</v>
      </c>
      <c r="D6015" s="1">
        <v>0</v>
      </c>
      <c r="E6015" s="21">
        <f t="shared" si="333"/>
        <v>0</v>
      </c>
      <c r="F6015" s="1">
        <v>0</v>
      </c>
      <c r="G6015" s="1">
        <v>0</v>
      </c>
      <c r="H6015" s="1"/>
    </row>
    <row r="6016" spans="1:8">
      <c r="A6016" s="24">
        <f t="shared" si="332"/>
        <v>43744</v>
      </c>
      <c r="B6016" s="30">
        <f t="shared" si="334"/>
        <v>43744</v>
      </c>
      <c r="C6016" s="6">
        <v>6.625</v>
      </c>
      <c r="D6016" s="1">
        <v>0</v>
      </c>
      <c r="E6016" s="21">
        <f t="shared" si="333"/>
        <v>0</v>
      </c>
      <c r="F6016" s="1">
        <v>0</v>
      </c>
      <c r="G6016" s="1">
        <v>0</v>
      </c>
      <c r="H6016" s="1"/>
    </row>
    <row r="6017" spans="1:8">
      <c r="A6017" s="24">
        <f t="shared" si="332"/>
        <v>43744</v>
      </c>
      <c r="B6017" s="30">
        <f t="shared" si="334"/>
        <v>43744</v>
      </c>
      <c r="C6017" s="6">
        <v>6.6666666666666696</v>
      </c>
      <c r="D6017" s="1">
        <v>0</v>
      </c>
      <c r="E6017" s="21">
        <f t="shared" si="333"/>
        <v>0</v>
      </c>
      <c r="F6017" s="1">
        <v>0</v>
      </c>
      <c r="G6017" s="1">
        <v>0</v>
      </c>
      <c r="H6017" s="1"/>
    </row>
    <row r="6018" spans="1:8">
      <c r="A6018" s="24">
        <f t="shared" si="332"/>
        <v>43744</v>
      </c>
      <c r="B6018" s="30">
        <f t="shared" si="334"/>
        <v>43744</v>
      </c>
      <c r="C6018" s="6">
        <v>6.7083333333333304</v>
      </c>
      <c r="D6018" s="1">
        <v>0</v>
      </c>
      <c r="E6018" s="21">
        <f t="shared" si="333"/>
        <v>0</v>
      </c>
      <c r="F6018" s="1">
        <v>0</v>
      </c>
      <c r="G6018" s="1">
        <v>0</v>
      </c>
      <c r="H6018" s="1"/>
    </row>
    <row r="6019" spans="1:8">
      <c r="A6019" s="24">
        <f t="shared" si="332"/>
        <v>43744</v>
      </c>
      <c r="B6019" s="30">
        <f t="shared" si="334"/>
        <v>43744</v>
      </c>
      <c r="C6019" s="6">
        <v>6.75</v>
      </c>
      <c r="D6019" s="1">
        <v>0</v>
      </c>
      <c r="E6019" s="21">
        <f t="shared" si="333"/>
        <v>0</v>
      </c>
      <c r="F6019" s="1">
        <v>0</v>
      </c>
      <c r="G6019" s="1">
        <v>0</v>
      </c>
      <c r="H6019" s="1"/>
    </row>
    <row r="6020" spans="1:8">
      <c r="A6020" s="24">
        <f t="shared" si="332"/>
        <v>43744</v>
      </c>
      <c r="B6020" s="30">
        <f t="shared" si="334"/>
        <v>43744</v>
      </c>
      <c r="C6020" s="6">
        <v>6.7916666666666696</v>
      </c>
      <c r="D6020" s="1">
        <v>45</v>
      </c>
      <c r="E6020" s="21">
        <f t="shared" si="333"/>
        <v>49.866346153846145</v>
      </c>
      <c r="F6020" s="1">
        <v>49.866346153846145</v>
      </c>
      <c r="G6020" s="1">
        <v>50</v>
      </c>
      <c r="H6020" s="1"/>
    </row>
    <row r="6021" spans="1:8">
      <c r="A6021" s="24">
        <f t="shared" si="332"/>
        <v>43744</v>
      </c>
      <c r="B6021" s="30">
        <f t="shared" si="334"/>
        <v>43744</v>
      </c>
      <c r="C6021" s="6">
        <v>6.8333333333333304</v>
      </c>
      <c r="D6021" s="1">
        <v>119</v>
      </c>
      <c r="E6021" s="21">
        <f t="shared" si="333"/>
        <v>131.86878205128204</v>
      </c>
      <c r="F6021" s="1">
        <v>131.86878205128204</v>
      </c>
      <c r="G6021" s="1">
        <v>132</v>
      </c>
      <c r="H6021" s="1"/>
    </row>
    <row r="6022" spans="1:8">
      <c r="A6022" s="24">
        <f t="shared" si="332"/>
        <v>43744</v>
      </c>
      <c r="B6022" s="30">
        <f t="shared" si="334"/>
        <v>43744</v>
      </c>
      <c r="C6022" s="6">
        <v>6.875</v>
      </c>
      <c r="D6022" s="1">
        <v>0</v>
      </c>
      <c r="E6022" s="21">
        <f t="shared" si="333"/>
        <v>0</v>
      </c>
      <c r="F6022" s="1">
        <v>0</v>
      </c>
      <c r="G6022" s="1">
        <v>0</v>
      </c>
      <c r="H6022" s="1"/>
    </row>
    <row r="6023" spans="1:8">
      <c r="A6023" s="24">
        <f t="shared" si="332"/>
        <v>43744</v>
      </c>
      <c r="B6023" s="30">
        <f t="shared" si="334"/>
        <v>43744</v>
      </c>
      <c r="C6023" s="6">
        <v>6.9166666666666599</v>
      </c>
      <c r="D6023" s="1">
        <v>0</v>
      </c>
      <c r="E6023" s="21">
        <f t="shared" si="333"/>
        <v>0</v>
      </c>
      <c r="F6023" s="1">
        <v>0</v>
      </c>
      <c r="G6023" s="1">
        <v>0</v>
      </c>
      <c r="H6023" s="1"/>
    </row>
    <row r="6024" spans="1:8">
      <c r="A6024" s="24">
        <f t="shared" si="332"/>
        <v>43744</v>
      </c>
      <c r="B6024" s="30">
        <f t="shared" si="334"/>
        <v>43744</v>
      </c>
      <c r="C6024" s="6">
        <v>6.9583333333333304</v>
      </c>
      <c r="D6024" s="1">
        <v>0</v>
      </c>
      <c r="E6024" s="21">
        <f t="shared" si="333"/>
        <v>0</v>
      </c>
      <c r="F6024" s="1">
        <v>0</v>
      </c>
      <c r="G6024" s="1">
        <v>0</v>
      </c>
      <c r="H6024" s="1"/>
    </row>
    <row r="6025" spans="1:8">
      <c r="A6025" s="25">
        <f t="shared" si="332"/>
        <v>43744</v>
      </c>
      <c r="B6025" s="28">
        <f t="shared" si="334"/>
        <v>43744</v>
      </c>
      <c r="C6025" s="6">
        <v>7</v>
      </c>
      <c r="D6025" s="1">
        <v>0</v>
      </c>
      <c r="E6025" s="21">
        <f t="shared" si="333"/>
        <v>0</v>
      </c>
      <c r="F6025" s="1">
        <v>0</v>
      </c>
      <c r="G6025" s="1">
        <v>0</v>
      </c>
      <c r="H6025" s="1"/>
    </row>
    <row r="6026" spans="1:8">
      <c r="A6026" s="23">
        <f t="shared" si="332"/>
        <v>43745</v>
      </c>
      <c r="B6026" s="29">
        <f t="shared" ref="B6026:B6049" si="335">A6026</f>
        <v>43745</v>
      </c>
      <c r="C6026" s="6">
        <v>4.1666666666666664E-2</v>
      </c>
      <c r="D6026" s="1">
        <v>0</v>
      </c>
      <c r="E6026" s="21">
        <f t="shared" si="333"/>
        <v>0</v>
      </c>
      <c r="F6026" s="1">
        <v>0</v>
      </c>
      <c r="G6026" s="1">
        <v>0</v>
      </c>
      <c r="H6026" s="1"/>
    </row>
    <row r="6027" spans="1:8">
      <c r="A6027" s="24">
        <f t="shared" si="332"/>
        <v>43745</v>
      </c>
      <c r="B6027" s="30">
        <f t="shared" si="335"/>
        <v>43745</v>
      </c>
      <c r="C6027" s="6">
        <v>8.3333333333333301E-2</v>
      </c>
      <c r="D6027" s="1">
        <v>0</v>
      </c>
      <c r="E6027" s="21">
        <f t="shared" si="333"/>
        <v>0</v>
      </c>
      <c r="F6027" s="1">
        <v>0</v>
      </c>
      <c r="G6027" s="1">
        <v>0</v>
      </c>
      <c r="H6027" s="1"/>
    </row>
    <row r="6028" spans="1:8">
      <c r="A6028" s="24">
        <f t="shared" si="332"/>
        <v>43745</v>
      </c>
      <c r="B6028" s="30">
        <f t="shared" si="335"/>
        <v>43745</v>
      </c>
      <c r="C6028" s="6">
        <v>0.125</v>
      </c>
      <c r="D6028" s="1">
        <v>0</v>
      </c>
      <c r="E6028" s="21">
        <f t="shared" si="333"/>
        <v>0</v>
      </c>
      <c r="F6028" s="1">
        <v>0</v>
      </c>
      <c r="G6028" s="1">
        <v>0</v>
      </c>
      <c r="H6028" s="1"/>
    </row>
    <row r="6029" spans="1:8">
      <c r="A6029" s="24">
        <f t="shared" si="332"/>
        <v>43745</v>
      </c>
      <c r="B6029" s="30">
        <f t="shared" si="335"/>
        <v>43745</v>
      </c>
      <c r="C6029" s="6">
        <v>0.16666666666666699</v>
      </c>
      <c r="D6029" s="1">
        <v>0</v>
      </c>
      <c r="E6029" s="21">
        <f t="shared" si="333"/>
        <v>0</v>
      </c>
      <c r="F6029" s="1">
        <v>0</v>
      </c>
      <c r="G6029" s="1">
        <v>0</v>
      </c>
      <c r="H6029" s="1"/>
    </row>
    <row r="6030" spans="1:8">
      <c r="A6030" s="24">
        <f t="shared" si="332"/>
        <v>43745</v>
      </c>
      <c r="B6030" s="30">
        <f t="shared" si="335"/>
        <v>43745</v>
      </c>
      <c r="C6030" s="6">
        <v>0.20833333333333401</v>
      </c>
      <c r="D6030" s="1">
        <v>0</v>
      </c>
      <c r="E6030" s="21">
        <f t="shared" si="333"/>
        <v>0</v>
      </c>
      <c r="F6030" s="1">
        <v>0</v>
      </c>
      <c r="G6030" s="1">
        <v>0</v>
      </c>
      <c r="H6030" s="1"/>
    </row>
    <row r="6031" spans="1:8">
      <c r="A6031" s="24">
        <f t="shared" si="332"/>
        <v>43745</v>
      </c>
      <c r="B6031" s="30">
        <f t="shared" si="335"/>
        <v>43745</v>
      </c>
      <c r="C6031" s="6">
        <v>0.25</v>
      </c>
      <c r="D6031" s="1">
        <v>0</v>
      </c>
      <c r="E6031" s="21">
        <f t="shared" si="333"/>
        <v>0</v>
      </c>
      <c r="F6031" s="1">
        <v>0</v>
      </c>
      <c r="G6031" s="1">
        <v>0</v>
      </c>
      <c r="H6031" s="1"/>
    </row>
    <row r="6032" spans="1:8">
      <c r="A6032" s="24">
        <f t="shared" si="332"/>
        <v>43745</v>
      </c>
      <c r="B6032" s="30">
        <f t="shared" si="335"/>
        <v>43745</v>
      </c>
      <c r="C6032" s="6">
        <v>0.29166666666666702</v>
      </c>
      <c r="D6032" s="1">
        <v>2882</v>
      </c>
      <c r="E6032" s="21">
        <f t="shared" si="333"/>
        <v>3193.6624358974354</v>
      </c>
      <c r="F6032" s="1">
        <v>3193.6624358974354</v>
      </c>
      <c r="G6032" s="1">
        <v>3194</v>
      </c>
      <c r="H6032" s="1"/>
    </row>
    <row r="6033" spans="1:8">
      <c r="A6033" s="24">
        <f t="shared" si="332"/>
        <v>43745</v>
      </c>
      <c r="B6033" s="30">
        <f t="shared" si="335"/>
        <v>43745</v>
      </c>
      <c r="C6033" s="6">
        <v>0.33333333333333298</v>
      </c>
      <c r="D6033" s="1">
        <v>3609</v>
      </c>
      <c r="E6033" s="21">
        <f t="shared" si="333"/>
        <v>3999.2809615384613</v>
      </c>
      <c r="F6033" s="1">
        <v>3999.2809615384613</v>
      </c>
      <c r="G6033" s="1">
        <v>3999</v>
      </c>
      <c r="H6033" s="1"/>
    </row>
    <row r="6034" spans="1:8">
      <c r="A6034" s="24">
        <f t="shared" si="332"/>
        <v>43745</v>
      </c>
      <c r="B6034" s="30">
        <f t="shared" si="335"/>
        <v>43745</v>
      </c>
      <c r="C6034" s="6">
        <v>0.375</v>
      </c>
      <c r="D6034" s="1">
        <v>2805</v>
      </c>
      <c r="E6034" s="21">
        <f t="shared" si="333"/>
        <v>3108.335576923077</v>
      </c>
      <c r="F6034" s="1">
        <v>3108.335576923077</v>
      </c>
      <c r="G6034" s="1">
        <v>3108</v>
      </c>
      <c r="H6034" s="1"/>
    </row>
    <row r="6035" spans="1:8">
      <c r="A6035" s="24">
        <f t="shared" si="332"/>
        <v>43745</v>
      </c>
      <c r="B6035" s="30">
        <f t="shared" si="335"/>
        <v>43745</v>
      </c>
      <c r="C6035" s="6">
        <v>0.41666666666666702</v>
      </c>
      <c r="D6035" s="1">
        <v>3210</v>
      </c>
      <c r="E6035" s="21">
        <f t="shared" si="333"/>
        <v>3557.1326923076922</v>
      </c>
      <c r="F6035" s="1">
        <v>3557.1326923076922</v>
      </c>
      <c r="G6035" s="1">
        <v>3557</v>
      </c>
      <c r="H6035" s="1"/>
    </row>
    <row r="6036" spans="1:8">
      <c r="A6036" s="24">
        <f t="shared" si="332"/>
        <v>43745</v>
      </c>
      <c r="B6036" s="30">
        <f t="shared" si="335"/>
        <v>43745</v>
      </c>
      <c r="C6036" s="6">
        <v>0.45833333333333298</v>
      </c>
      <c r="D6036" s="1">
        <v>3666</v>
      </c>
      <c r="E6036" s="21">
        <f t="shared" si="333"/>
        <v>4062.4449999999997</v>
      </c>
      <c r="F6036" s="1">
        <v>4062.4449999999997</v>
      </c>
      <c r="G6036" s="1">
        <v>4062</v>
      </c>
      <c r="H6036" s="1"/>
    </row>
    <row r="6037" spans="1:8">
      <c r="A6037" s="24">
        <f t="shared" si="332"/>
        <v>43745</v>
      </c>
      <c r="B6037" s="30">
        <f t="shared" si="335"/>
        <v>43745</v>
      </c>
      <c r="C6037" s="6">
        <v>0.5</v>
      </c>
      <c r="D6037" s="1">
        <v>3403</v>
      </c>
      <c r="E6037" s="21">
        <f t="shared" si="333"/>
        <v>3771.0039102564097</v>
      </c>
      <c r="F6037" s="1">
        <v>3771.0039102564097</v>
      </c>
      <c r="G6037" s="1">
        <v>3771</v>
      </c>
      <c r="H6037" s="1"/>
    </row>
    <row r="6038" spans="1:8">
      <c r="A6038" s="24">
        <f t="shared" si="332"/>
        <v>43745</v>
      </c>
      <c r="B6038" s="30">
        <f t="shared" si="335"/>
        <v>43745</v>
      </c>
      <c r="C6038" s="6">
        <v>0.54166666666666696</v>
      </c>
      <c r="D6038" s="1">
        <v>3610</v>
      </c>
      <c r="E6038" s="21">
        <f t="shared" si="333"/>
        <v>4000.3891025641024</v>
      </c>
      <c r="F6038" s="1">
        <v>4000.3891025641024</v>
      </c>
      <c r="G6038" s="1">
        <v>4000</v>
      </c>
      <c r="H6038" s="1"/>
    </row>
    <row r="6039" spans="1:8">
      <c r="A6039" s="24">
        <f t="shared" si="332"/>
        <v>43745</v>
      </c>
      <c r="B6039" s="30">
        <f t="shared" si="335"/>
        <v>43745</v>
      </c>
      <c r="C6039" s="6">
        <v>0.58333333333333304</v>
      </c>
      <c r="D6039" s="1">
        <v>3621</v>
      </c>
      <c r="E6039" s="21">
        <f t="shared" si="333"/>
        <v>4012.5786538461534</v>
      </c>
      <c r="F6039" s="1">
        <v>4012.5786538461534</v>
      </c>
      <c r="G6039" s="1">
        <v>4013</v>
      </c>
      <c r="H6039" s="1"/>
    </row>
    <row r="6040" spans="1:8">
      <c r="A6040" s="24">
        <f t="shared" si="332"/>
        <v>43745</v>
      </c>
      <c r="B6040" s="30">
        <f t="shared" si="335"/>
        <v>43745</v>
      </c>
      <c r="C6040" s="6">
        <v>0.625</v>
      </c>
      <c r="D6040" s="1">
        <v>3609</v>
      </c>
      <c r="E6040" s="21">
        <f t="shared" si="333"/>
        <v>3999.2809615384613</v>
      </c>
      <c r="F6040" s="1">
        <v>3999.2809615384613</v>
      </c>
      <c r="G6040" s="1">
        <v>3999</v>
      </c>
      <c r="H6040" s="1"/>
    </row>
    <row r="6041" spans="1:8">
      <c r="A6041" s="24">
        <f t="shared" si="332"/>
        <v>43745</v>
      </c>
      <c r="B6041" s="30">
        <f t="shared" si="335"/>
        <v>43745</v>
      </c>
      <c r="C6041" s="6">
        <v>0.66666666666666696</v>
      </c>
      <c r="D6041" s="1">
        <v>3610</v>
      </c>
      <c r="E6041" s="21">
        <f t="shared" si="333"/>
        <v>4000.3891025641024</v>
      </c>
      <c r="F6041" s="1">
        <v>4000.3891025641024</v>
      </c>
      <c r="G6041" s="1">
        <v>4000</v>
      </c>
      <c r="H6041" s="1"/>
    </row>
    <row r="6042" spans="1:8">
      <c r="A6042" s="24">
        <f t="shared" ref="A6042:A6105" si="336">A5874+7</f>
        <v>43745</v>
      </c>
      <c r="B6042" s="30">
        <f t="shared" si="335"/>
        <v>43745</v>
      </c>
      <c r="C6042" s="6">
        <v>0.70833333333333304</v>
      </c>
      <c r="D6042" s="1">
        <v>2734</v>
      </c>
      <c r="E6042" s="21">
        <f t="shared" si="333"/>
        <v>3029.6575641025638</v>
      </c>
      <c r="F6042" s="1">
        <v>3029.6575641025638</v>
      </c>
      <c r="G6042" s="1">
        <v>3030</v>
      </c>
      <c r="H6042" s="1"/>
    </row>
    <row r="6043" spans="1:8">
      <c r="A6043" s="24">
        <f t="shared" si="336"/>
        <v>43745</v>
      </c>
      <c r="B6043" s="30">
        <f t="shared" si="335"/>
        <v>43745</v>
      </c>
      <c r="C6043" s="6">
        <v>0.75</v>
      </c>
      <c r="D6043" s="1">
        <v>3609</v>
      </c>
      <c r="E6043" s="21">
        <f t="shared" ref="E6043:E6106" si="337">D6043*(293/273)*(1.0325/1)</f>
        <v>3999.2809615384613</v>
      </c>
      <c r="F6043" s="1">
        <v>3999.2809615384613</v>
      </c>
      <c r="G6043" s="1">
        <v>3999</v>
      </c>
      <c r="H6043" s="1"/>
    </row>
    <row r="6044" spans="1:8">
      <c r="A6044" s="24">
        <f t="shared" si="336"/>
        <v>43745</v>
      </c>
      <c r="B6044" s="30">
        <f t="shared" si="335"/>
        <v>43745</v>
      </c>
      <c r="C6044" s="6">
        <v>0.79166666666666596</v>
      </c>
      <c r="D6044" s="1">
        <v>3231</v>
      </c>
      <c r="E6044" s="21">
        <f t="shared" si="337"/>
        <v>3580.4036538461537</v>
      </c>
      <c r="F6044" s="1">
        <v>3580.4036538461537</v>
      </c>
      <c r="G6044" s="1">
        <v>3580</v>
      </c>
      <c r="H6044" s="1"/>
    </row>
    <row r="6045" spans="1:8">
      <c r="A6045" s="24">
        <f t="shared" si="336"/>
        <v>43745</v>
      </c>
      <c r="B6045" s="30">
        <f t="shared" si="335"/>
        <v>43745</v>
      </c>
      <c r="C6045" s="6">
        <v>0.83333333333333304</v>
      </c>
      <c r="D6045" s="1">
        <v>3685</v>
      </c>
      <c r="E6045" s="21">
        <f t="shared" si="337"/>
        <v>4083.4996794871795</v>
      </c>
      <c r="F6045" s="1">
        <v>4083.4996794871795</v>
      </c>
      <c r="G6045" s="1">
        <v>4083</v>
      </c>
      <c r="H6045" s="1"/>
    </row>
    <row r="6046" spans="1:8">
      <c r="A6046" s="24">
        <f t="shared" si="336"/>
        <v>43745</v>
      </c>
      <c r="B6046" s="30">
        <f t="shared" si="335"/>
        <v>43745</v>
      </c>
      <c r="C6046" s="6">
        <v>0.875</v>
      </c>
      <c r="D6046" s="1">
        <v>3609</v>
      </c>
      <c r="E6046" s="21">
        <f t="shared" si="337"/>
        <v>3999.2809615384613</v>
      </c>
      <c r="F6046" s="1">
        <v>3999.2809615384613</v>
      </c>
      <c r="G6046" s="1">
        <v>3999</v>
      </c>
      <c r="H6046" s="1"/>
    </row>
    <row r="6047" spans="1:8">
      <c r="A6047" s="24">
        <f t="shared" si="336"/>
        <v>43745</v>
      </c>
      <c r="B6047" s="30">
        <f t="shared" si="335"/>
        <v>43745</v>
      </c>
      <c r="C6047" s="6">
        <v>0.91666666666666596</v>
      </c>
      <c r="D6047" s="1">
        <v>3689</v>
      </c>
      <c r="E6047" s="21">
        <f t="shared" si="337"/>
        <v>4087.9322435897434</v>
      </c>
      <c r="F6047" s="1">
        <v>4087.9322435897434</v>
      </c>
      <c r="G6047" s="1">
        <v>4088</v>
      </c>
      <c r="H6047" s="1"/>
    </row>
    <row r="6048" spans="1:8">
      <c r="A6048" s="24">
        <f t="shared" si="336"/>
        <v>43745</v>
      </c>
      <c r="B6048" s="30">
        <f t="shared" si="335"/>
        <v>43745</v>
      </c>
      <c r="C6048" s="6">
        <v>0.95833333333333304</v>
      </c>
      <c r="D6048" s="1">
        <v>3812</v>
      </c>
      <c r="E6048" s="21">
        <f t="shared" si="337"/>
        <v>4224.2335897435896</v>
      </c>
      <c r="F6048" s="1">
        <v>4224.2335897435896</v>
      </c>
      <c r="G6048" s="1">
        <v>4224</v>
      </c>
      <c r="H6048" s="1"/>
    </row>
    <row r="6049" spans="1:8">
      <c r="A6049" s="24">
        <f t="shared" si="336"/>
        <v>43745</v>
      </c>
      <c r="B6049" s="28">
        <f t="shared" si="335"/>
        <v>43745</v>
      </c>
      <c r="C6049" s="6">
        <v>1</v>
      </c>
      <c r="D6049" s="1">
        <v>3000</v>
      </c>
      <c r="E6049" s="21">
        <f t="shared" si="337"/>
        <v>3324.4230769230767</v>
      </c>
      <c r="F6049" s="1">
        <v>3324.4230769230767</v>
      </c>
      <c r="G6049" s="1">
        <v>3324</v>
      </c>
      <c r="H6049" s="1"/>
    </row>
    <row r="6050" spans="1:8">
      <c r="A6050" s="24">
        <f t="shared" si="336"/>
        <v>43745</v>
      </c>
      <c r="B6050" s="29">
        <f t="shared" ref="B6050:B6113" si="338">B6026+1</f>
        <v>43746</v>
      </c>
      <c r="C6050" s="6">
        <v>1.0416666666666701</v>
      </c>
      <c r="D6050" s="1">
        <v>3409</v>
      </c>
      <c r="E6050" s="21">
        <f t="shared" si="337"/>
        <v>3777.6527564102562</v>
      </c>
      <c r="F6050" s="1">
        <v>3777.6527564102562</v>
      </c>
      <c r="G6050" s="1">
        <v>3778</v>
      </c>
      <c r="H6050" s="1"/>
    </row>
    <row r="6051" spans="1:8">
      <c r="A6051" s="24">
        <f t="shared" si="336"/>
        <v>43745</v>
      </c>
      <c r="B6051" s="30">
        <f t="shared" si="338"/>
        <v>43746</v>
      </c>
      <c r="C6051" s="6">
        <v>1.0833333333333399</v>
      </c>
      <c r="D6051" s="1">
        <v>3666</v>
      </c>
      <c r="E6051" s="21">
        <f t="shared" si="337"/>
        <v>4062.4449999999997</v>
      </c>
      <c r="F6051" s="1">
        <v>4062.4449999999997</v>
      </c>
      <c r="G6051" s="1">
        <v>4062</v>
      </c>
      <c r="H6051" s="1"/>
    </row>
    <row r="6052" spans="1:8">
      <c r="A6052" s="24">
        <f t="shared" si="336"/>
        <v>43745</v>
      </c>
      <c r="B6052" s="30">
        <f t="shared" si="338"/>
        <v>43746</v>
      </c>
      <c r="C6052" s="6">
        <v>1.125</v>
      </c>
      <c r="D6052" s="1">
        <v>2639</v>
      </c>
      <c r="E6052" s="21">
        <f t="shared" si="337"/>
        <v>2924.3841666666663</v>
      </c>
      <c r="F6052" s="1">
        <v>2924.3841666666663</v>
      </c>
      <c r="G6052" s="1">
        <v>2924</v>
      </c>
      <c r="H6052" s="1"/>
    </row>
    <row r="6053" spans="1:8">
      <c r="A6053" s="24">
        <f t="shared" si="336"/>
        <v>43745</v>
      </c>
      <c r="B6053" s="30">
        <f t="shared" si="338"/>
        <v>43746</v>
      </c>
      <c r="C6053" s="6">
        <v>1.1666666666666701</v>
      </c>
      <c r="D6053" s="1">
        <v>3609</v>
      </c>
      <c r="E6053" s="21">
        <f t="shared" si="337"/>
        <v>3999.2809615384613</v>
      </c>
      <c r="F6053" s="1">
        <v>3999.2809615384613</v>
      </c>
      <c r="G6053" s="1">
        <v>3999</v>
      </c>
      <c r="H6053" s="1"/>
    </row>
    <row r="6054" spans="1:8">
      <c r="A6054" s="24">
        <f t="shared" si="336"/>
        <v>43745</v>
      </c>
      <c r="B6054" s="30">
        <f t="shared" si="338"/>
        <v>43746</v>
      </c>
      <c r="C6054" s="6">
        <v>1.2083333333333399</v>
      </c>
      <c r="D6054" s="1">
        <v>3609</v>
      </c>
      <c r="E6054" s="21">
        <f t="shared" si="337"/>
        <v>3999.2809615384613</v>
      </c>
      <c r="F6054" s="1">
        <v>3999.2809615384613</v>
      </c>
      <c r="G6054" s="1">
        <v>3999</v>
      </c>
      <c r="H6054" s="1"/>
    </row>
    <row r="6055" spans="1:8">
      <c r="A6055" s="24">
        <f t="shared" si="336"/>
        <v>43745</v>
      </c>
      <c r="B6055" s="30">
        <f t="shared" si="338"/>
        <v>43746</v>
      </c>
      <c r="C6055" s="6">
        <v>1.25</v>
      </c>
      <c r="D6055" s="1">
        <v>394</v>
      </c>
      <c r="E6055" s="21">
        <f t="shared" si="337"/>
        <v>436.60756410256408</v>
      </c>
      <c r="F6055" s="1">
        <v>436.60756410256408</v>
      </c>
      <c r="G6055" s="1">
        <v>437</v>
      </c>
      <c r="H6055" s="1"/>
    </row>
    <row r="6056" spans="1:8">
      <c r="A6056" s="24">
        <f t="shared" si="336"/>
        <v>43745</v>
      </c>
      <c r="B6056" s="30">
        <f t="shared" si="338"/>
        <v>43746</v>
      </c>
      <c r="C6056" s="6">
        <v>1.2916666666666701</v>
      </c>
      <c r="D6056" s="1">
        <v>2803</v>
      </c>
      <c r="E6056" s="21">
        <f t="shared" si="337"/>
        <v>3106.1192948717949</v>
      </c>
      <c r="F6056" s="1">
        <v>3106.1192948717949</v>
      </c>
      <c r="G6056" s="1">
        <v>3106</v>
      </c>
      <c r="H6056" s="1"/>
    </row>
    <row r="6057" spans="1:8">
      <c r="A6057" s="24">
        <f t="shared" si="336"/>
        <v>43745</v>
      </c>
      <c r="B6057" s="30">
        <f t="shared" si="338"/>
        <v>43746</v>
      </c>
      <c r="C6057" s="6">
        <v>1.3333333333333399</v>
      </c>
      <c r="D6057" s="1">
        <v>3668</v>
      </c>
      <c r="E6057" s="21">
        <f t="shared" si="337"/>
        <v>4064.6612820512819</v>
      </c>
      <c r="F6057" s="1">
        <v>4064.6612820512819</v>
      </c>
      <c r="G6057" s="1">
        <v>4065</v>
      </c>
      <c r="H6057" s="1"/>
    </row>
    <row r="6058" spans="1:8">
      <c r="A6058" s="24">
        <f t="shared" si="336"/>
        <v>43745</v>
      </c>
      <c r="B6058" s="30">
        <f t="shared" si="338"/>
        <v>43746</v>
      </c>
      <c r="C6058" s="6">
        <v>1.375</v>
      </c>
      <c r="D6058" s="1">
        <v>3018</v>
      </c>
      <c r="E6058" s="21">
        <f t="shared" si="337"/>
        <v>3344.3696153846154</v>
      </c>
      <c r="F6058" s="1">
        <v>3344.3696153846154</v>
      </c>
      <c r="G6058" s="1">
        <v>3344</v>
      </c>
      <c r="H6058" s="1"/>
    </row>
    <row r="6059" spans="1:8">
      <c r="A6059" s="24">
        <f t="shared" si="336"/>
        <v>43745</v>
      </c>
      <c r="B6059" s="30">
        <f t="shared" si="338"/>
        <v>43746</v>
      </c>
      <c r="C6059" s="6">
        <v>1.4166666666666701</v>
      </c>
      <c r="D6059" s="1">
        <v>3507</v>
      </c>
      <c r="E6059" s="21">
        <f t="shared" si="337"/>
        <v>3886.2505769230766</v>
      </c>
      <c r="F6059" s="1">
        <v>3886.2505769230766</v>
      </c>
      <c r="G6059" s="1">
        <v>3886</v>
      </c>
      <c r="H6059" s="1"/>
    </row>
    <row r="6060" spans="1:8">
      <c r="A6060" s="24">
        <f t="shared" si="336"/>
        <v>43745</v>
      </c>
      <c r="B6060" s="30">
        <f t="shared" si="338"/>
        <v>43746</v>
      </c>
      <c r="C6060" s="6">
        <v>1.4583333333333399</v>
      </c>
      <c r="D6060" s="1">
        <v>3720</v>
      </c>
      <c r="E6060" s="21">
        <f t="shared" si="337"/>
        <v>4122.2846153846149</v>
      </c>
      <c r="F6060" s="1">
        <v>4122.2846153846149</v>
      </c>
      <c r="G6060" s="1">
        <v>4122</v>
      </c>
      <c r="H6060" s="1"/>
    </row>
    <row r="6061" spans="1:8">
      <c r="A6061" s="24">
        <f t="shared" si="336"/>
        <v>43745</v>
      </c>
      <c r="B6061" s="30">
        <f t="shared" si="338"/>
        <v>43746</v>
      </c>
      <c r="C6061" s="6">
        <v>1.5</v>
      </c>
      <c r="D6061" s="1">
        <v>3400</v>
      </c>
      <c r="E6061" s="21">
        <f t="shared" si="337"/>
        <v>3767.6794871794868</v>
      </c>
      <c r="F6061" s="1">
        <v>3767.6794871794868</v>
      </c>
      <c r="G6061" s="1">
        <v>3768</v>
      </c>
      <c r="H6061" s="1"/>
    </row>
    <row r="6062" spans="1:8">
      <c r="A6062" s="24">
        <f t="shared" si="336"/>
        <v>43745</v>
      </c>
      <c r="B6062" s="30">
        <f t="shared" si="338"/>
        <v>43746</v>
      </c>
      <c r="C6062" s="6">
        <v>1.5416666666666701</v>
      </c>
      <c r="D6062" s="1">
        <v>3609</v>
      </c>
      <c r="E6062" s="21">
        <f t="shared" si="337"/>
        <v>3999.2809615384613</v>
      </c>
      <c r="F6062" s="1">
        <v>3999.2809615384613</v>
      </c>
      <c r="G6062" s="1">
        <v>3999</v>
      </c>
      <c r="H6062" s="1"/>
    </row>
    <row r="6063" spans="1:8">
      <c r="A6063" s="24">
        <f t="shared" si="336"/>
        <v>43745</v>
      </c>
      <c r="B6063" s="30">
        <f t="shared" si="338"/>
        <v>43746</v>
      </c>
      <c r="C6063" s="6">
        <v>1.5833333333333399</v>
      </c>
      <c r="D6063" s="1">
        <v>3609</v>
      </c>
      <c r="E6063" s="21">
        <f t="shared" si="337"/>
        <v>3999.2809615384613</v>
      </c>
      <c r="F6063" s="1">
        <v>3999.2809615384613</v>
      </c>
      <c r="G6063" s="1">
        <v>3999</v>
      </c>
      <c r="H6063" s="1"/>
    </row>
    <row r="6064" spans="1:8">
      <c r="A6064" s="24">
        <f t="shared" si="336"/>
        <v>43745</v>
      </c>
      <c r="B6064" s="30">
        <f t="shared" si="338"/>
        <v>43746</v>
      </c>
      <c r="C6064" s="6">
        <v>1.625</v>
      </c>
      <c r="D6064" s="1">
        <v>3644</v>
      </c>
      <c r="E6064" s="21">
        <f t="shared" si="337"/>
        <v>4038.0658974358971</v>
      </c>
      <c r="F6064" s="1">
        <v>4038.0658974358971</v>
      </c>
      <c r="G6064" s="1">
        <v>4038</v>
      </c>
      <c r="H6064" s="1"/>
    </row>
    <row r="6065" spans="1:8">
      <c r="A6065" s="24">
        <f t="shared" si="336"/>
        <v>43745</v>
      </c>
      <c r="B6065" s="30">
        <f t="shared" si="338"/>
        <v>43746</v>
      </c>
      <c r="C6065" s="6">
        <v>1.6666666666666701</v>
      </c>
      <c r="D6065" s="1">
        <v>3751</v>
      </c>
      <c r="E6065" s="21">
        <f t="shared" si="337"/>
        <v>4156.6369871794868</v>
      </c>
      <c r="F6065" s="1">
        <v>4156.6369871794868</v>
      </c>
      <c r="G6065" s="1">
        <v>4157</v>
      </c>
      <c r="H6065" s="1"/>
    </row>
    <row r="6066" spans="1:8">
      <c r="A6066" s="24">
        <f t="shared" si="336"/>
        <v>43745</v>
      </c>
      <c r="B6066" s="30">
        <f t="shared" si="338"/>
        <v>43746</v>
      </c>
      <c r="C6066" s="6">
        <v>1.7083333333333399</v>
      </c>
      <c r="D6066" s="1">
        <v>3411</v>
      </c>
      <c r="E6066" s="21">
        <f t="shared" si="337"/>
        <v>3779.8690384615379</v>
      </c>
      <c r="F6066" s="1">
        <v>3779.8690384615379</v>
      </c>
      <c r="G6066" s="1">
        <v>3780</v>
      </c>
      <c r="H6066" s="1"/>
    </row>
    <row r="6067" spans="1:8">
      <c r="A6067" s="24">
        <f t="shared" si="336"/>
        <v>43745</v>
      </c>
      <c r="B6067" s="30">
        <f t="shared" si="338"/>
        <v>43746</v>
      </c>
      <c r="C6067" s="6">
        <v>1.75</v>
      </c>
      <c r="D6067" s="1">
        <v>3876</v>
      </c>
      <c r="E6067" s="21">
        <f t="shared" si="337"/>
        <v>4295.1546153846148</v>
      </c>
      <c r="F6067" s="1">
        <v>4295.1546153846148</v>
      </c>
      <c r="G6067" s="1">
        <v>4295</v>
      </c>
      <c r="H6067" s="1"/>
    </row>
    <row r="6068" spans="1:8">
      <c r="A6068" s="24">
        <f t="shared" si="336"/>
        <v>43745</v>
      </c>
      <c r="B6068" s="30">
        <f t="shared" si="338"/>
        <v>43746</v>
      </c>
      <c r="C6068" s="6">
        <v>1.7916666666666701</v>
      </c>
      <c r="D6068" s="1">
        <v>2878</v>
      </c>
      <c r="E6068" s="21">
        <f t="shared" si="337"/>
        <v>3189.2298717948715</v>
      </c>
      <c r="F6068" s="1">
        <v>3189.2298717948715</v>
      </c>
      <c r="G6068" s="1">
        <v>3189</v>
      </c>
      <c r="H6068" s="1"/>
    </row>
    <row r="6069" spans="1:8">
      <c r="A6069" s="24">
        <f t="shared" si="336"/>
        <v>43745</v>
      </c>
      <c r="B6069" s="30">
        <f t="shared" si="338"/>
        <v>43746</v>
      </c>
      <c r="C6069" s="6">
        <v>1.8333333333333399</v>
      </c>
      <c r="D6069" s="1">
        <v>3281</v>
      </c>
      <c r="E6069" s="21">
        <f t="shared" si="337"/>
        <v>3635.8107051282045</v>
      </c>
      <c r="F6069" s="1">
        <v>3635.8107051282045</v>
      </c>
      <c r="G6069" s="1">
        <v>3636</v>
      </c>
      <c r="H6069" s="1"/>
    </row>
    <row r="6070" spans="1:8">
      <c r="A6070" s="24">
        <f t="shared" si="336"/>
        <v>43745</v>
      </c>
      <c r="B6070" s="30">
        <f t="shared" si="338"/>
        <v>43746</v>
      </c>
      <c r="C6070" s="6">
        <v>1.875</v>
      </c>
      <c r="D6070" s="1">
        <v>3765</v>
      </c>
      <c r="E6070" s="21">
        <f t="shared" si="337"/>
        <v>4172.1509615384612</v>
      </c>
      <c r="F6070" s="1">
        <v>4172.1509615384612</v>
      </c>
      <c r="G6070" s="1">
        <v>4172</v>
      </c>
      <c r="H6070" s="1"/>
    </row>
    <row r="6071" spans="1:8">
      <c r="A6071" s="24">
        <f t="shared" si="336"/>
        <v>43745</v>
      </c>
      <c r="B6071" s="30">
        <f t="shared" si="338"/>
        <v>43746</v>
      </c>
      <c r="C6071" s="6">
        <v>1.9166666666666701</v>
      </c>
      <c r="D6071" s="1">
        <v>3869</v>
      </c>
      <c r="E6071" s="21">
        <f t="shared" si="337"/>
        <v>4287.3976282051281</v>
      </c>
      <c r="F6071" s="1">
        <v>4287.3976282051281</v>
      </c>
      <c r="G6071" s="1">
        <v>4287</v>
      </c>
      <c r="H6071" s="1"/>
    </row>
    <row r="6072" spans="1:8">
      <c r="A6072" s="24">
        <f t="shared" si="336"/>
        <v>43745</v>
      </c>
      <c r="B6072" s="30">
        <f t="shared" si="338"/>
        <v>43746</v>
      </c>
      <c r="C6072" s="6">
        <v>1.9583333333333399</v>
      </c>
      <c r="D6072" s="1">
        <v>3763</v>
      </c>
      <c r="E6072" s="21">
        <f t="shared" si="337"/>
        <v>4169.934679487179</v>
      </c>
      <c r="F6072" s="1">
        <v>4169.934679487179</v>
      </c>
      <c r="G6072" s="1">
        <v>4170</v>
      </c>
      <c r="H6072" s="1"/>
    </row>
    <row r="6073" spans="1:8">
      <c r="A6073" s="24">
        <f t="shared" si="336"/>
        <v>43745</v>
      </c>
      <c r="B6073" s="28">
        <f t="shared" si="338"/>
        <v>43746</v>
      </c>
      <c r="C6073" s="6">
        <v>2</v>
      </c>
      <c r="D6073" s="1">
        <v>3713</v>
      </c>
      <c r="E6073" s="21">
        <f t="shared" si="337"/>
        <v>4114.5276282051282</v>
      </c>
      <c r="F6073" s="1">
        <v>4114.5276282051282</v>
      </c>
      <c r="G6073" s="1">
        <v>4115</v>
      </c>
      <c r="H6073" s="1"/>
    </row>
    <row r="6074" spans="1:8">
      <c r="A6074" s="24">
        <f t="shared" si="336"/>
        <v>43745</v>
      </c>
      <c r="B6074" s="29">
        <f t="shared" si="338"/>
        <v>43747</v>
      </c>
      <c r="C6074" s="6">
        <v>2.0416666666666701</v>
      </c>
      <c r="D6074" s="1">
        <v>3718</v>
      </c>
      <c r="E6074" s="21">
        <f t="shared" si="337"/>
        <v>4120.0683333333327</v>
      </c>
      <c r="F6074" s="1">
        <v>4120.0683333333327</v>
      </c>
      <c r="G6074" s="1">
        <v>4120</v>
      </c>
      <c r="H6074" s="1"/>
    </row>
    <row r="6075" spans="1:8">
      <c r="A6075" s="24">
        <f t="shared" si="336"/>
        <v>43745</v>
      </c>
      <c r="B6075" s="30">
        <f t="shared" si="338"/>
        <v>43747</v>
      </c>
      <c r="C6075" s="6">
        <v>2.0833333333333401</v>
      </c>
      <c r="D6075" s="1">
        <v>3807</v>
      </c>
      <c r="E6075" s="21">
        <f t="shared" si="337"/>
        <v>4218.6928846153842</v>
      </c>
      <c r="F6075" s="1">
        <v>4218.6928846153842</v>
      </c>
      <c r="G6075" s="1">
        <v>4219</v>
      </c>
      <c r="H6075" s="1"/>
    </row>
    <row r="6076" spans="1:8">
      <c r="A6076" s="24">
        <f t="shared" si="336"/>
        <v>43745</v>
      </c>
      <c r="B6076" s="30">
        <f t="shared" si="338"/>
        <v>43747</v>
      </c>
      <c r="C6076" s="6">
        <v>2.125</v>
      </c>
      <c r="D6076" s="1">
        <v>3744</v>
      </c>
      <c r="E6076" s="21">
        <f t="shared" si="337"/>
        <v>4148.88</v>
      </c>
      <c r="F6076" s="1">
        <v>4148.88</v>
      </c>
      <c r="G6076" s="1">
        <v>4149</v>
      </c>
      <c r="H6076" s="1"/>
    </row>
    <row r="6077" spans="1:8">
      <c r="A6077" s="24">
        <f t="shared" si="336"/>
        <v>43745</v>
      </c>
      <c r="B6077" s="30">
        <f t="shared" si="338"/>
        <v>43747</v>
      </c>
      <c r="C6077" s="6">
        <v>2.1666666666666701</v>
      </c>
      <c r="D6077" s="1">
        <v>3673</v>
      </c>
      <c r="E6077" s="21">
        <f t="shared" si="337"/>
        <v>4070.2019871794869</v>
      </c>
      <c r="F6077" s="1">
        <v>4070.2019871794869</v>
      </c>
      <c r="G6077" s="1">
        <v>4070</v>
      </c>
      <c r="H6077" s="1"/>
    </row>
    <row r="6078" spans="1:8">
      <c r="A6078" s="24">
        <f t="shared" si="336"/>
        <v>43745</v>
      </c>
      <c r="B6078" s="30">
        <f t="shared" si="338"/>
        <v>43747</v>
      </c>
      <c r="C6078" s="6">
        <v>2.2083333333333401</v>
      </c>
      <c r="D6078" s="1">
        <v>2774</v>
      </c>
      <c r="E6078" s="21">
        <f t="shared" si="337"/>
        <v>3073.9832051282051</v>
      </c>
      <c r="F6078" s="1">
        <v>3073.9832051282051</v>
      </c>
      <c r="G6078" s="1">
        <v>3074</v>
      </c>
      <c r="H6078" s="1"/>
    </row>
    <row r="6079" spans="1:8">
      <c r="A6079" s="24">
        <f t="shared" si="336"/>
        <v>43745</v>
      </c>
      <c r="B6079" s="30">
        <f t="shared" si="338"/>
        <v>43747</v>
      </c>
      <c r="C6079" s="6">
        <v>2.25</v>
      </c>
      <c r="D6079" s="1">
        <v>0</v>
      </c>
      <c r="E6079" s="21">
        <f t="shared" si="337"/>
        <v>0</v>
      </c>
      <c r="F6079" s="1">
        <v>0</v>
      </c>
      <c r="G6079" s="1">
        <v>0</v>
      </c>
      <c r="H6079" s="1"/>
    </row>
    <row r="6080" spans="1:8">
      <c r="A6080" s="24">
        <f t="shared" si="336"/>
        <v>43745</v>
      </c>
      <c r="B6080" s="30">
        <f t="shared" si="338"/>
        <v>43747</v>
      </c>
      <c r="C6080" s="6">
        <v>2.2916666666666701</v>
      </c>
      <c r="D6080" s="1">
        <v>2577</v>
      </c>
      <c r="E6080" s="21">
        <f t="shared" si="337"/>
        <v>2855.6794230769228</v>
      </c>
      <c r="F6080" s="1">
        <v>2855.6794230769228</v>
      </c>
      <c r="G6080" s="1">
        <v>2856</v>
      </c>
      <c r="H6080" s="1"/>
    </row>
    <row r="6081" spans="1:8">
      <c r="A6081" s="24">
        <f t="shared" si="336"/>
        <v>43745</v>
      </c>
      <c r="B6081" s="30">
        <f t="shared" si="338"/>
        <v>43747</v>
      </c>
      <c r="C6081" s="6">
        <v>2.3333333333333401</v>
      </c>
      <c r="D6081" s="1">
        <v>3609</v>
      </c>
      <c r="E6081" s="21">
        <f t="shared" si="337"/>
        <v>3999.2809615384613</v>
      </c>
      <c r="F6081" s="1">
        <v>3999.2809615384613</v>
      </c>
      <c r="G6081" s="1">
        <v>3999</v>
      </c>
      <c r="H6081" s="1"/>
    </row>
    <row r="6082" spans="1:8">
      <c r="A6082" s="24">
        <f t="shared" si="336"/>
        <v>43745</v>
      </c>
      <c r="B6082" s="30">
        <f t="shared" si="338"/>
        <v>43747</v>
      </c>
      <c r="C6082" s="6">
        <v>2.375</v>
      </c>
      <c r="D6082" s="1">
        <v>3461</v>
      </c>
      <c r="E6082" s="21">
        <f t="shared" si="337"/>
        <v>3835.2760897435892</v>
      </c>
      <c r="F6082" s="1">
        <v>3835.2760897435892</v>
      </c>
      <c r="G6082" s="1">
        <v>3835</v>
      </c>
      <c r="H6082" s="1"/>
    </row>
    <row r="6083" spans="1:8">
      <c r="A6083" s="24">
        <f t="shared" si="336"/>
        <v>43745</v>
      </c>
      <c r="B6083" s="30">
        <f t="shared" si="338"/>
        <v>43747</v>
      </c>
      <c r="C6083" s="6">
        <v>2.4166666666666701</v>
      </c>
      <c r="D6083" s="1">
        <v>3509</v>
      </c>
      <c r="E6083" s="21">
        <f t="shared" si="337"/>
        <v>3888.4668589743587</v>
      </c>
      <c r="F6083" s="1">
        <v>3888.4668589743587</v>
      </c>
      <c r="G6083" s="1">
        <v>3888</v>
      </c>
      <c r="H6083" s="1"/>
    </row>
    <row r="6084" spans="1:8">
      <c r="A6084" s="24">
        <f t="shared" si="336"/>
        <v>43745</v>
      </c>
      <c r="B6084" s="30">
        <f t="shared" si="338"/>
        <v>43747</v>
      </c>
      <c r="C6084" s="6">
        <v>2.4583333333333299</v>
      </c>
      <c r="D6084" s="1">
        <v>3609</v>
      </c>
      <c r="E6084" s="21">
        <f t="shared" si="337"/>
        <v>3999.2809615384613</v>
      </c>
      <c r="F6084" s="1">
        <v>3999.2809615384613</v>
      </c>
      <c r="G6084" s="1">
        <v>3999</v>
      </c>
      <c r="H6084" s="1"/>
    </row>
    <row r="6085" spans="1:8">
      <c r="A6085" s="24">
        <f t="shared" si="336"/>
        <v>43745</v>
      </c>
      <c r="B6085" s="30">
        <f t="shared" si="338"/>
        <v>43747</v>
      </c>
      <c r="C6085" s="6">
        <v>2.5</v>
      </c>
      <c r="D6085" s="1">
        <v>3610</v>
      </c>
      <c r="E6085" s="21">
        <f t="shared" si="337"/>
        <v>4000.3891025641024</v>
      </c>
      <c r="F6085" s="1">
        <v>4000.3891025641024</v>
      </c>
      <c r="G6085" s="1">
        <v>4000</v>
      </c>
      <c r="H6085" s="1"/>
    </row>
    <row r="6086" spans="1:8">
      <c r="A6086" s="24">
        <f t="shared" si="336"/>
        <v>43745</v>
      </c>
      <c r="B6086" s="30">
        <f t="shared" si="338"/>
        <v>43747</v>
      </c>
      <c r="C6086" s="6">
        <v>2.5416666666666701</v>
      </c>
      <c r="D6086" s="1">
        <v>3609</v>
      </c>
      <c r="E6086" s="21">
        <f t="shared" si="337"/>
        <v>3999.2809615384613</v>
      </c>
      <c r="F6086" s="1">
        <v>3999.2809615384613</v>
      </c>
      <c r="G6086" s="1">
        <v>3999</v>
      </c>
      <c r="H6086" s="1"/>
    </row>
    <row r="6087" spans="1:8">
      <c r="A6087" s="24">
        <f t="shared" si="336"/>
        <v>43745</v>
      </c>
      <c r="B6087" s="30">
        <f t="shared" si="338"/>
        <v>43747</v>
      </c>
      <c r="C6087" s="6">
        <v>2.5833333333333299</v>
      </c>
      <c r="D6087" s="1">
        <v>3609</v>
      </c>
      <c r="E6087" s="21">
        <f t="shared" si="337"/>
        <v>3999.2809615384613</v>
      </c>
      <c r="F6087" s="1">
        <v>3999.2809615384613</v>
      </c>
      <c r="G6087" s="1">
        <v>3999</v>
      </c>
      <c r="H6087" s="1"/>
    </row>
    <row r="6088" spans="1:8">
      <c r="A6088" s="24">
        <f t="shared" si="336"/>
        <v>43745</v>
      </c>
      <c r="B6088" s="30">
        <f t="shared" si="338"/>
        <v>43747</v>
      </c>
      <c r="C6088" s="6">
        <v>2.625</v>
      </c>
      <c r="D6088" s="1">
        <v>3757</v>
      </c>
      <c r="E6088" s="21">
        <f t="shared" si="337"/>
        <v>4163.2858333333334</v>
      </c>
      <c r="F6088" s="1">
        <v>4163.2858333333334</v>
      </c>
      <c r="G6088" s="1">
        <v>4163</v>
      </c>
      <c r="H6088" s="1"/>
    </row>
    <row r="6089" spans="1:8">
      <c r="A6089" s="24">
        <f t="shared" si="336"/>
        <v>43745</v>
      </c>
      <c r="B6089" s="30">
        <f t="shared" si="338"/>
        <v>43747</v>
      </c>
      <c r="C6089" s="6">
        <v>2.6666666666666701</v>
      </c>
      <c r="D6089" s="1">
        <v>3688</v>
      </c>
      <c r="E6089" s="21">
        <f t="shared" si="337"/>
        <v>4086.8241025641023</v>
      </c>
      <c r="F6089" s="1">
        <v>4086.8241025641023</v>
      </c>
      <c r="G6089" s="1">
        <v>4087</v>
      </c>
      <c r="H6089" s="1"/>
    </row>
    <row r="6090" spans="1:8">
      <c r="A6090" s="24">
        <f t="shared" si="336"/>
        <v>43745</v>
      </c>
      <c r="B6090" s="30">
        <f t="shared" si="338"/>
        <v>43747</v>
      </c>
      <c r="C6090" s="6">
        <v>2.7083333333333299</v>
      </c>
      <c r="D6090" s="1">
        <v>3609</v>
      </c>
      <c r="E6090" s="21">
        <f t="shared" si="337"/>
        <v>3999.2809615384613</v>
      </c>
      <c r="F6090" s="1">
        <v>3999.2809615384613</v>
      </c>
      <c r="G6090" s="1">
        <v>3999</v>
      </c>
      <c r="H6090" s="1"/>
    </row>
    <row r="6091" spans="1:8">
      <c r="A6091" s="24">
        <f t="shared" si="336"/>
        <v>43745</v>
      </c>
      <c r="B6091" s="30">
        <f t="shared" si="338"/>
        <v>43747</v>
      </c>
      <c r="C6091" s="6">
        <v>2.75</v>
      </c>
      <c r="D6091" s="1">
        <v>3610</v>
      </c>
      <c r="E6091" s="21">
        <f t="shared" si="337"/>
        <v>4000.3891025641024</v>
      </c>
      <c r="F6091" s="1">
        <v>4000.3891025641024</v>
      </c>
      <c r="G6091" s="1">
        <v>4000</v>
      </c>
      <c r="H6091" s="1"/>
    </row>
    <row r="6092" spans="1:8">
      <c r="A6092" s="24">
        <f t="shared" si="336"/>
        <v>43745</v>
      </c>
      <c r="B6092" s="30">
        <f t="shared" si="338"/>
        <v>43747</v>
      </c>
      <c r="C6092" s="6">
        <v>2.7916666666666701</v>
      </c>
      <c r="D6092" s="1">
        <v>3659</v>
      </c>
      <c r="E6092" s="21">
        <f t="shared" si="337"/>
        <v>4054.688012820513</v>
      </c>
      <c r="F6092" s="1">
        <v>4054.688012820513</v>
      </c>
      <c r="G6092" s="1">
        <v>4055</v>
      </c>
      <c r="H6092" s="1"/>
    </row>
    <row r="6093" spans="1:8">
      <c r="A6093" s="24">
        <f t="shared" si="336"/>
        <v>43745</v>
      </c>
      <c r="B6093" s="30">
        <f t="shared" si="338"/>
        <v>43747</v>
      </c>
      <c r="C6093" s="6">
        <v>2.8333333333333299</v>
      </c>
      <c r="D6093" s="1">
        <v>3617</v>
      </c>
      <c r="E6093" s="21">
        <f t="shared" si="337"/>
        <v>4008.1460897435895</v>
      </c>
      <c r="F6093" s="1">
        <v>4008.1460897435895</v>
      </c>
      <c r="G6093" s="1">
        <v>4008</v>
      </c>
      <c r="H6093" s="1"/>
    </row>
    <row r="6094" spans="1:8">
      <c r="A6094" s="24">
        <f t="shared" si="336"/>
        <v>43745</v>
      </c>
      <c r="B6094" s="30">
        <f t="shared" si="338"/>
        <v>43747</v>
      </c>
      <c r="C6094" s="6">
        <v>2.875</v>
      </c>
      <c r="D6094" s="1">
        <v>3731</v>
      </c>
      <c r="E6094" s="21">
        <f t="shared" si="337"/>
        <v>4134.474166666666</v>
      </c>
      <c r="F6094" s="1">
        <v>4134.474166666666</v>
      </c>
      <c r="G6094" s="1">
        <v>4134</v>
      </c>
      <c r="H6094" s="1"/>
    </row>
    <row r="6095" spans="1:8">
      <c r="A6095" s="24">
        <f t="shared" si="336"/>
        <v>43745</v>
      </c>
      <c r="B6095" s="30">
        <f t="shared" si="338"/>
        <v>43747</v>
      </c>
      <c r="C6095" s="6">
        <v>2.9166666666666701</v>
      </c>
      <c r="D6095" s="1">
        <v>3650</v>
      </c>
      <c r="E6095" s="21">
        <f t="shared" si="337"/>
        <v>4044.7147435897432</v>
      </c>
      <c r="F6095" s="1">
        <v>4044.7147435897432</v>
      </c>
      <c r="G6095" s="1">
        <v>4045</v>
      </c>
      <c r="H6095" s="1"/>
    </row>
    <row r="6096" spans="1:8">
      <c r="A6096" s="24">
        <f t="shared" si="336"/>
        <v>43745</v>
      </c>
      <c r="B6096" s="30">
        <f t="shared" si="338"/>
        <v>43747</v>
      </c>
      <c r="C6096" s="6">
        <v>2.9583333333333299</v>
      </c>
      <c r="D6096" s="1">
        <v>3709</v>
      </c>
      <c r="E6096" s="21">
        <f t="shared" si="337"/>
        <v>4110.0950641025638</v>
      </c>
      <c r="F6096" s="1">
        <v>4110.0950641025638</v>
      </c>
      <c r="G6096" s="1">
        <v>4110</v>
      </c>
      <c r="H6096" s="1"/>
    </row>
    <row r="6097" spans="1:8">
      <c r="A6097" s="24">
        <f t="shared" si="336"/>
        <v>43745</v>
      </c>
      <c r="B6097" s="28">
        <f t="shared" si="338"/>
        <v>43747</v>
      </c>
      <c r="C6097" s="6">
        <v>3</v>
      </c>
      <c r="D6097" s="1">
        <v>3631</v>
      </c>
      <c r="E6097" s="21">
        <f t="shared" si="337"/>
        <v>4023.6600641025639</v>
      </c>
      <c r="F6097" s="1">
        <v>4023.6600641025639</v>
      </c>
      <c r="G6097" s="1">
        <v>4024</v>
      </c>
      <c r="H6097" s="1"/>
    </row>
    <row r="6098" spans="1:8">
      <c r="A6098" s="24">
        <f t="shared" si="336"/>
        <v>43745</v>
      </c>
      <c r="B6098" s="29">
        <f t="shared" si="338"/>
        <v>43748</v>
      </c>
      <c r="C6098" s="6">
        <v>3.0416666666666701</v>
      </c>
      <c r="D6098" s="1">
        <v>3823</v>
      </c>
      <c r="E6098" s="21">
        <f t="shared" si="337"/>
        <v>4236.4231410256407</v>
      </c>
      <c r="F6098" s="1">
        <v>4236.4231410256407</v>
      </c>
      <c r="G6098" s="1">
        <v>4236</v>
      </c>
      <c r="H6098" s="1"/>
    </row>
    <row r="6099" spans="1:8">
      <c r="A6099" s="24">
        <f t="shared" si="336"/>
        <v>43745</v>
      </c>
      <c r="B6099" s="30">
        <f t="shared" si="338"/>
        <v>43748</v>
      </c>
      <c r="C6099" s="6">
        <v>3.0833333333333299</v>
      </c>
      <c r="D6099" s="1">
        <v>3783</v>
      </c>
      <c r="E6099" s="21">
        <f t="shared" si="337"/>
        <v>4192.0974999999999</v>
      </c>
      <c r="F6099" s="1">
        <v>4192.0974999999999</v>
      </c>
      <c r="G6099" s="1">
        <v>4192</v>
      </c>
      <c r="H6099" s="1"/>
    </row>
    <row r="6100" spans="1:8">
      <c r="A6100" s="24">
        <f t="shared" si="336"/>
        <v>43745</v>
      </c>
      <c r="B6100" s="30">
        <f t="shared" si="338"/>
        <v>43748</v>
      </c>
      <c r="C6100" s="6">
        <v>3.125</v>
      </c>
      <c r="D6100" s="1">
        <v>3610</v>
      </c>
      <c r="E6100" s="21">
        <f t="shared" si="337"/>
        <v>4000.3891025641024</v>
      </c>
      <c r="F6100" s="1">
        <v>4000.3891025641024</v>
      </c>
      <c r="G6100" s="1">
        <v>4000</v>
      </c>
      <c r="H6100" s="1"/>
    </row>
    <row r="6101" spans="1:8">
      <c r="A6101" s="24">
        <f t="shared" si="336"/>
        <v>43745</v>
      </c>
      <c r="B6101" s="30">
        <f t="shared" si="338"/>
        <v>43748</v>
      </c>
      <c r="C6101" s="6">
        <v>3.1666666666666701</v>
      </c>
      <c r="D6101" s="1">
        <v>3609</v>
      </c>
      <c r="E6101" s="21">
        <f t="shared" si="337"/>
        <v>3999.2809615384613</v>
      </c>
      <c r="F6101" s="1">
        <v>3999.2809615384613</v>
      </c>
      <c r="G6101" s="1">
        <v>3999</v>
      </c>
      <c r="H6101" s="1"/>
    </row>
    <row r="6102" spans="1:8">
      <c r="A6102" s="24">
        <f t="shared" si="336"/>
        <v>43745</v>
      </c>
      <c r="B6102" s="30">
        <f t="shared" si="338"/>
        <v>43748</v>
      </c>
      <c r="C6102" s="6">
        <v>3.2083333333333299</v>
      </c>
      <c r="D6102" s="1">
        <v>3641</v>
      </c>
      <c r="E6102" s="21">
        <f t="shared" si="337"/>
        <v>4034.7414743589738</v>
      </c>
      <c r="F6102" s="1">
        <v>4034.7414743589738</v>
      </c>
      <c r="G6102" s="1">
        <v>4035</v>
      </c>
      <c r="H6102" s="1"/>
    </row>
    <row r="6103" spans="1:8">
      <c r="A6103" s="24">
        <f t="shared" si="336"/>
        <v>43745</v>
      </c>
      <c r="B6103" s="30">
        <f t="shared" si="338"/>
        <v>43748</v>
      </c>
      <c r="C6103" s="6">
        <v>3.25</v>
      </c>
      <c r="D6103" s="1">
        <v>459</v>
      </c>
      <c r="E6103" s="21">
        <f t="shared" si="337"/>
        <v>508.63673076923072</v>
      </c>
      <c r="F6103" s="1">
        <v>508.63673076923072</v>
      </c>
      <c r="G6103" s="1">
        <v>509</v>
      </c>
      <c r="H6103" s="1"/>
    </row>
    <row r="6104" spans="1:8">
      <c r="A6104" s="24">
        <f t="shared" si="336"/>
        <v>43745</v>
      </c>
      <c r="B6104" s="30">
        <f t="shared" si="338"/>
        <v>43748</v>
      </c>
      <c r="C6104" s="6">
        <v>3.2916666666666701</v>
      </c>
      <c r="D6104" s="1">
        <v>2962</v>
      </c>
      <c r="E6104" s="21">
        <f t="shared" si="337"/>
        <v>3282.313717948718</v>
      </c>
      <c r="F6104" s="1">
        <v>3282.313717948718</v>
      </c>
      <c r="G6104" s="1">
        <v>3282</v>
      </c>
      <c r="H6104" s="1"/>
    </row>
    <row r="6105" spans="1:8">
      <c r="A6105" s="24">
        <f t="shared" si="336"/>
        <v>43745</v>
      </c>
      <c r="B6105" s="30">
        <f t="shared" si="338"/>
        <v>43748</v>
      </c>
      <c r="C6105" s="6">
        <v>3.3333333333333299</v>
      </c>
      <c r="D6105" s="1">
        <v>3609</v>
      </c>
      <c r="E6105" s="21">
        <f t="shared" si="337"/>
        <v>3999.2809615384613</v>
      </c>
      <c r="F6105" s="1">
        <v>3999.2809615384613</v>
      </c>
      <c r="G6105" s="1">
        <v>3999</v>
      </c>
      <c r="H6105" s="1"/>
    </row>
    <row r="6106" spans="1:8">
      <c r="A6106" s="24">
        <f t="shared" ref="A6106:A6169" si="339">A5938+7</f>
        <v>43745</v>
      </c>
      <c r="B6106" s="30">
        <f t="shared" si="338"/>
        <v>43748</v>
      </c>
      <c r="C6106" s="6">
        <v>3.375</v>
      </c>
      <c r="D6106" s="1">
        <v>2719</v>
      </c>
      <c r="E6106" s="21">
        <f t="shared" si="337"/>
        <v>3013.0354487179484</v>
      </c>
      <c r="F6106" s="1">
        <v>3013.0354487179484</v>
      </c>
      <c r="G6106" s="1">
        <v>3013</v>
      </c>
      <c r="H6106" s="1"/>
    </row>
    <row r="6107" spans="1:8">
      <c r="A6107" s="24">
        <f t="shared" si="339"/>
        <v>43745</v>
      </c>
      <c r="B6107" s="30">
        <f t="shared" si="338"/>
        <v>43748</v>
      </c>
      <c r="C6107" s="6">
        <v>3.4166666666666701</v>
      </c>
      <c r="D6107" s="1">
        <v>3609</v>
      </c>
      <c r="E6107" s="21">
        <f t="shared" ref="E6107:E6170" si="340">D6107*(293/273)*(1.0325/1)</f>
        <v>3999.2809615384613</v>
      </c>
      <c r="F6107" s="1">
        <v>3999.2809615384613</v>
      </c>
      <c r="G6107" s="1">
        <v>3999</v>
      </c>
      <c r="H6107" s="1"/>
    </row>
    <row r="6108" spans="1:8">
      <c r="A6108" s="24">
        <f t="shared" si="339"/>
        <v>43745</v>
      </c>
      <c r="B6108" s="30">
        <f t="shared" si="338"/>
        <v>43748</v>
      </c>
      <c r="C6108" s="6">
        <v>3.4583333333333299</v>
      </c>
      <c r="D6108" s="1">
        <v>3380</v>
      </c>
      <c r="E6108" s="21">
        <f t="shared" si="340"/>
        <v>3745.5166666666669</v>
      </c>
      <c r="F6108" s="1">
        <v>3745.5166666666669</v>
      </c>
      <c r="G6108" s="1">
        <v>3746</v>
      </c>
      <c r="H6108" s="1"/>
    </row>
    <row r="6109" spans="1:8">
      <c r="A6109" s="24">
        <f t="shared" si="339"/>
        <v>43745</v>
      </c>
      <c r="B6109" s="30">
        <f t="shared" si="338"/>
        <v>43748</v>
      </c>
      <c r="C6109" s="6">
        <v>3.5</v>
      </c>
      <c r="D6109" s="1">
        <v>3216</v>
      </c>
      <c r="E6109" s="21">
        <f t="shared" si="340"/>
        <v>3563.7815384615383</v>
      </c>
      <c r="F6109" s="1">
        <v>3563.7815384615383</v>
      </c>
      <c r="G6109" s="1">
        <v>3564</v>
      </c>
      <c r="H6109" s="1"/>
    </row>
    <row r="6110" spans="1:8">
      <c r="A6110" s="24">
        <f t="shared" si="339"/>
        <v>43745</v>
      </c>
      <c r="B6110" s="30">
        <f t="shared" si="338"/>
        <v>43748</v>
      </c>
      <c r="C6110" s="6">
        <v>3.5416666666666701</v>
      </c>
      <c r="D6110" s="1">
        <v>4026</v>
      </c>
      <c r="E6110" s="21">
        <f t="shared" si="340"/>
        <v>4461.375769230769</v>
      </c>
      <c r="F6110" s="1">
        <v>4461.375769230769</v>
      </c>
      <c r="G6110" s="1">
        <v>4461</v>
      </c>
      <c r="H6110" s="1"/>
    </row>
    <row r="6111" spans="1:8">
      <c r="A6111" s="24">
        <f t="shared" si="339"/>
        <v>43745</v>
      </c>
      <c r="B6111" s="30">
        <f t="shared" si="338"/>
        <v>43748</v>
      </c>
      <c r="C6111" s="6">
        <v>3.5833333333333299</v>
      </c>
      <c r="D6111" s="1">
        <v>3770</v>
      </c>
      <c r="E6111" s="21">
        <f t="shared" si="340"/>
        <v>4177.6916666666666</v>
      </c>
      <c r="F6111" s="1">
        <v>4177.6916666666666</v>
      </c>
      <c r="G6111" s="1">
        <v>4178</v>
      </c>
      <c r="H6111" s="1"/>
    </row>
    <row r="6112" spans="1:8">
      <c r="A6112" s="24">
        <f t="shared" si="339"/>
        <v>43745</v>
      </c>
      <c r="B6112" s="30">
        <f t="shared" si="338"/>
        <v>43748</v>
      </c>
      <c r="C6112" s="6">
        <v>3.625</v>
      </c>
      <c r="D6112" s="1">
        <v>4004</v>
      </c>
      <c r="E6112" s="21">
        <f t="shared" si="340"/>
        <v>4436.996666666666</v>
      </c>
      <c r="F6112" s="1">
        <v>4436.996666666666</v>
      </c>
      <c r="G6112" s="1">
        <v>4437</v>
      </c>
      <c r="H6112" s="1"/>
    </row>
    <row r="6113" spans="1:8">
      <c r="A6113" s="24">
        <f t="shared" si="339"/>
        <v>43745</v>
      </c>
      <c r="B6113" s="30">
        <f t="shared" si="338"/>
        <v>43748</v>
      </c>
      <c r="C6113" s="6">
        <v>3.6666666666666701</v>
      </c>
      <c r="D6113" s="1">
        <v>3804</v>
      </c>
      <c r="E6113" s="21">
        <f t="shared" si="340"/>
        <v>4215.3684615384609</v>
      </c>
      <c r="F6113" s="1">
        <v>4215.3684615384609</v>
      </c>
      <c r="G6113" s="1">
        <v>4215</v>
      </c>
      <c r="H6113" s="1"/>
    </row>
    <row r="6114" spans="1:8">
      <c r="A6114" s="24">
        <f t="shared" si="339"/>
        <v>43745</v>
      </c>
      <c r="B6114" s="30">
        <f t="shared" ref="B6114:B6177" si="341">B6090+1</f>
        <v>43748</v>
      </c>
      <c r="C6114" s="6">
        <v>3.7083333333333299</v>
      </c>
      <c r="D6114" s="1">
        <v>2992</v>
      </c>
      <c r="E6114" s="21">
        <f t="shared" si="340"/>
        <v>3315.5579487179484</v>
      </c>
      <c r="F6114" s="1">
        <v>3315.5579487179484</v>
      </c>
      <c r="G6114" s="1">
        <v>3316</v>
      </c>
      <c r="H6114" s="1"/>
    </row>
    <row r="6115" spans="1:8">
      <c r="A6115" s="24">
        <f t="shared" si="339"/>
        <v>43745</v>
      </c>
      <c r="B6115" s="30">
        <f t="shared" si="341"/>
        <v>43748</v>
      </c>
      <c r="C6115" s="6">
        <v>3.75</v>
      </c>
      <c r="D6115" s="1">
        <v>4077</v>
      </c>
      <c r="E6115" s="21">
        <f t="shared" si="340"/>
        <v>4517.8909615384619</v>
      </c>
      <c r="F6115" s="1">
        <v>4517.8909615384619</v>
      </c>
      <c r="G6115" s="1">
        <v>4518</v>
      </c>
      <c r="H6115" s="1"/>
    </row>
    <row r="6116" spans="1:8">
      <c r="A6116" s="24">
        <f t="shared" si="339"/>
        <v>43745</v>
      </c>
      <c r="B6116" s="30">
        <f t="shared" si="341"/>
        <v>43748</v>
      </c>
      <c r="C6116" s="6">
        <v>3.7916666666666701</v>
      </c>
      <c r="D6116" s="1">
        <v>2928</v>
      </c>
      <c r="E6116" s="21">
        <f t="shared" si="340"/>
        <v>3244.6369230769228</v>
      </c>
      <c r="F6116" s="1">
        <v>3244.6369230769228</v>
      </c>
      <c r="G6116" s="1">
        <v>3245</v>
      </c>
      <c r="H6116" s="1"/>
    </row>
    <row r="6117" spans="1:8">
      <c r="A6117" s="24">
        <f t="shared" si="339"/>
        <v>43745</v>
      </c>
      <c r="B6117" s="30">
        <f t="shared" si="341"/>
        <v>43748</v>
      </c>
      <c r="C6117" s="6">
        <v>3.8333333333333299</v>
      </c>
      <c r="D6117" s="1">
        <v>3494</v>
      </c>
      <c r="E6117" s="21">
        <f t="shared" si="340"/>
        <v>3871.8447435897433</v>
      </c>
      <c r="F6117" s="1">
        <v>3871.8447435897433</v>
      </c>
      <c r="G6117" s="1">
        <v>3872</v>
      </c>
      <c r="H6117" s="1"/>
    </row>
    <row r="6118" spans="1:8">
      <c r="A6118" s="24">
        <f t="shared" si="339"/>
        <v>43745</v>
      </c>
      <c r="B6118" s="30">
        <f t="shared" si="341"/>
        <v>43748</v>
      </c>
      <c r="C6118" s="6">
        <v>3.875</v>
      </c>
      <c r="D6118" s="1">
        <v>3609</v>
      </c>
      <c r="E6118" s="21">
        <f t="shared" si="340"/>
        <v>3999.2809615384613</v>
      </c>
      <c r="F6118" s="1">
        <v>3999.2809615384613</v>
      </c>
      <c r="G6118" s="1">
        <v>3999</v>
      </c>
      <c r="H6118" s="1"/>
    </row>
    <row r="6119" spans="1:8">
      <c r="A6119" s="24">
        <f t="shared" si="339"/>
        <v>43745</v>
      </c>
      <c r="B6119" s="30">
        <f t="shared" si="341"/>
        <v>43748</v>
      </c>
      <c r="C6119" s="6">
        <v>3.9166666666666701</v>
      </c>
      <c r="D6119" s="1">
        <v>3570</v>
      </c>
      <c r="E6119" s="21">
        <f t="shared" si="340"/>
        <v>3956.0634615384615</v>
      </c>
      <c r="F6119" s="1">
        <v>3956.0634615384615</v>
      </c>
      <c r="G6119" s="1">
        <v>3956</v>
      </c>
      <c r="H6119" s="1"/>
    </row>
    <row r="6120" spans="1:8">
      <c r="A6120" s="24">
        <f t="shared" si="339"/>
        <v>43745</v>
      </c>
      <c r="B6120" s="30">
        <f t="shared" si="341"/>
        <v>43748</v>
      </c>
      <c r="C6120" s="6">
        <v>3.9583333333333299</v>
      </c>
      <c r="D6120" s="1">
        <v>3376</v>
      </c>
      <c r="E6120" s="21">
        <f t="shared" si="340"/>
        <v>3741.0841025641021</v>
      </c>
      <c r="F6120" s="1">
        <v>3741.0841025641021</v>
      </c>
      <c r="G6120" s="1">
        <v>3741</v>
      </c>
      <c r="H6120" s="1"/>
    </row>
    <row r="6121" spans="1:8">
      <c r="A6121" s="24">
        <f t="shared" si="339"/>
        <v>43745</v>
      </c>
      <c r="B6121" s="28">
        <f t="shared" si="341"/>
        <v>43748</v>
      </c>
      <c r="C6121" s="6">
        <v>4</v>
      </c>
      <c r="D6121" s="1">
        <v>3609</v>
      </c>
      <c r="E6121" s="21">
        <f t="shared" si="340"/>
        <v>3999.2809615384613</v>
      </c>
      <c r="F6121" s="1">
        <v>3999.2809615384613</v>
      </c>
      <c r="G6121" s="1">
        <v>3999</v>
      </c>
      <c r="H6121" s="1"/>
    </row>
    <row r="6122" spans="1:8">
      <c r="A6122" s="24">
        <f t="shared" si="339"/>
        <v>43745</v>
      </c>
      <c r="B6122" s="29">
        <f t="shared" si="341"/>
        <v>43749</v>
      </c>
      <c r="C6122" s="6">
        <v>4.0416666666666696</v>
      </c>
      <c r="D6122" s="1">
        <v>3610</v>
      </c>
      <c r="E6122" s="21">
        <f t="shared" si="340"/>
        <v>4000.3891025641024</v>
      </c>
      <c r="F6122" s="1">
        <v>4000.3891025641024</v>
      </c>
      <c r="G6122" s="1">
        <v>4000</v>
      </c>
      <c r="H6122" s="1"/>
    </row>
    <row r="6123" spans="1:8">
      <c r="A6123" s="24">
        <f t="shared" si="339"/>
        <v>43745</v>
      </c>
      <c r="B6123" s="30">
        <f t="shared" si="341"/>
        <v>43749</v>
      </c>
      <c r="C6123" s="6">
        <v>4.0833333333333304</v>
      </c>
      <c r="D6123" s="1">
        <v>3625</v>
      </c>
      <c r="E6123" s="21">
        <f t="shared" si="340"/>
        <v>4017.0112179487178</v>
      </c>
      <c r="F6123" s="1">
        <v>4017.0112179487178</v>
      </c>
      <c r="G6123" s="1">
        <v>4017</v>
      </c>
      <c r="H6123" s="1"/>
    </row>
    <row r="6124" spans="1:8">
      <c r="A6124" s="24">
        <f t="shared" si="339"/>
        <v>43745</v>
      </c>
      <c r="B6124" s="30">
        <f t="shared" si="341"/>
        <v>43749</v>
      </c>
      <c r="C6124" s="6">
        <v>4.125</v>
      </c>
      <c r="D6124" s="1">
        <v>3609</v>
      </c>
      <c r="E6124" s="21">
        <f t="shared" si="340"/>
        <v>3999.2809615384613</v>
      </c>
      <c r="F6124" s="1">
        <v>3999.2809615384613</v>
      </c>
      <c r="G6124" s="1">
        <v>3999</v>
      </c>
      <c r="H6124" s="1"/>
    </row>
    <row r="6125" spans="1:8">
      <c r="A6125" s="24">
        <f t="shared" si="339"/>
        <v>43745</v>
      </c>
      <c r="B6125" s="30">
        <f t="shared" si="341"/>
        <v>43749</v>
      </c>
      <c r="C6125" s="6">
        <v>4.1666666666666696</v>
      </c>
      <c r="D6125" s="1">
        <v>3686</v>
      </c>
      <c r="E6125" s="21">
        <f t="shared" si="340"/>
        <v>4084.6078205128201</v>
      </c>
      <c r="F6125" s="1">
        <v>4084.6078205128201</v>
      </c>
      <c r="G6125" s="1">
        <v>4085</v>
      </c>
      <c r="H6125" s="1"/>
    </row>
    <row r="6126" spans="1:8">
      <c r="A6126" s="24">
        <f t="shared" si="339"/>
        <v>43745</v>
      </c>
      <c r="B6126" s="30">
        <f t="shared" si="341"/>
        <v>43749</v>
      </c>
      <c r="C6126" s="6">
        <v>4.2083333333333304</v>
      </c>
      <c r="D6126" s="1">
        <v>3613</v>
      </c>
      <c r="E6126" s="21">
        <f t="shared" si="340"/>
        <v>4003.7135256410256</v>
      </c>
      <c r="F6126" s="1">
        <v>4003.7135256410256</v>
      </c>
      <c r="G6126" s="1">
        <v>4004</v>
      </c>
      <c r="H6126" s="1"/>
    </row>
    <row r="6127" spans="1:8">
      <c r="A6127" s="24">
        <f t="shared" si="339"/>
        <v>43745</v>
      </c>
      <c r="B6127" s="30">
        <f t="shared" si="341"/>
        <v>43749</v>
      </c>
      <c r="C6127" s="6">
        <v>4.25</v>
      </c>
      <c r="D6127" s="1">
        <v>622</v>
      </c>
      <c r="E6127" s="21">
        <f t="shared" si="340"/>
        <v>689.26371794871784</v>
      </c>
      <c r="F6127" s="1">
        <v>689.26371794871784</v>
      </c>
      <c r="G6127" s="1">
        <v>689</v>
      </c>
      <c r="H6127" s="1"/>
    </row>
    <row r="6128" spans="1:8">
      <c r="A6128" s="24">
        <f t="shared" si="339"/>
        <v>43745</v>
      </c>
      <c r="B6128" s="30">
        <f t="shared" si="341"/>
        <v>43749</v>
      </c>
      <c r="C6128" s="6">
        <v>4.2916666666666696</v>
      </c>
      <c r="D6128" s="1">
        <v>2952</v>
      </c>
      <c r="E6128" s="21">
        <f t="shared" si="340"/>
        <v>3271.2323076923076</v>
      </c>
      <c r="F6128" s="1">
        <v>3271.2323076923076</v>
      </c>
      <c r="G6128" s="1">
        <v>3271</v>
      </c>
      <c r="H6128" s="1"/>
    </row>
    <row r="6129" spans="1:8">
      <c r="A6129" s="24">
        <f t="shared" si="339"/>
        <v>43745</v>
      </c>
      <c r="B6129" s="30">
        <f t="shared" si="341"/>
        <v>43749</v>
      </c>
      <c r="C6129" s="6">
        <v>4.3333333333333304</v>
      </c>
      <c r="D6129" s="1">
        <v>3950</v>
      </c>
      <c r="E6129" s="21">
        <f t="shared" si="340"/>
        <v>4377.1570512820508</v>
      </c>
      <c r="F6129" s="1">
        <v>4377.1570512820508</v>
      </c>
      <c r="G6129" s="1">
        <v>4377</v>
      </c>
      <c r="H6129" s="1"/>
    </row>
    <row r="6130" spans="1:8">
      <c r="A6130" s="24">
        <f t="shared" si="339"/>
        <v>43745</v>
      </c>
      <c r="B6130" s="30">
        <f t="shared" si="341"/>
        <v>43749</v>
      </c>
      <c r="C6130" s="6">
        <v>4.375</v>
      </c>
      <c r="D6130" s="1">
        <v>3744</v>
      </c>
      <c r="E6130" s="21">
        <f t="shared" si="340"/>
        <v>4148.88</v>
      </c>
      <c r="F6130" s="1">
        <v>4148.88</v>
      </c>
      <c r="G6130" s="1">
        <v>4149</v>
      </c>
      <c r="H6130" s="1"/>
    </row>
    <row r="6131" spans="1:8">
      <c r="A6131" s="24">
        <f t="shared" si="339"/>
        <v>43745</v>
      </c>
      <c r="B6131" s="30">
        <f t="shared" si="341"/>
        <v>43749</v>
      </c>
      <c r="C6131" s="6">
        <v>4.4166666666666696</v>
      </c>
      <c r="D6131" s="1">
        <v>3624</v>
      </c>
      <c r="E6131" s="21">
        <f t="shared" si="340"/>
        <v>4015.9030769230767</v>
      </c>
      <c r="F6131" s="1">
        <v>4015.9030769230767</v>
      </c>
      <c r="G6131" s="1">
        <v>4016</v>
      </c>
      <c r="H6131" s="1"/>
    </row>
    <row r="6132" spans="1:8">
      <c r="A6132" s="24">
        <f t="shared" si="339"/>
        <v>43745</v>
      </c>
      <c r="B6132" s="30">
        <f t="shared" si="341"/>
        <v>43749</v>
      </c>
      <c r="C6132" s="6">
        <v>4.4583333333333304</v>
      </c>
      <c r="D6132" s="1">
        <v>3719</v>
      </c>
      <c r="E6132" s="21">
        <f t="shared" si="340"/>
        <v>4121.1764743589738</v>
      </c>
      <c r="F6132" s="1">
        <v>4121.1764743589738</v>
      </c>
      <c r="G6132" s="1">
        <v>4121</v>
      </c>
      <c r="H6132" s="1"/>
    </row>
    <row r="6133" spans="1:8">
      <c r="A6133" s="24">
        <f t="shared" si="339"/>
        <v>43745</v>
      </c>
      <c r="B6133" s="30">
        <f t="shared" si="341"/>
        <v>43749</v>
      </c>
      <c r="C6133" s="6">
        <v>4.5</v>
      </c>
      <c r="D6133" s="1">
        <v>3609</v>
      </c>
      <c r="E6133" s="21">
        <f t="shared" si="340"/>
        <v>3999.2809615384613</v>
      </c>
      <c r="F6133" s="1">
        <v>3999.2809615384613</v>
      </c>
      <c r="G6133" s="1">
        <v>3999</v>
      </c>
      <c r="H6133" s="1"/>
    </row>
    <row r="6134" spans="1:8">
      <c r="A6134" s="24">
        <f t="shared" si="339"/>
        <v>43745</v>
      </c>
      <c r="B6134" s="30">
        <f t="shared" si="341"/>
        <v>43749</v>
      </c>
      <c r="C6134" s="6">
        <v>4.5416666666666696</v>
      </c>
      <c r="D6134" s="1">
        <v>3780</v>
      </c>
      <c r="E6134" s="21">
        <f t="shared" si="340"/>
        <v>4188.7730769230766</v>
      </c>
      <c r="F6134" s="1">
        <v>4188.7730769230766</v>
      </c>
      <c r="G6134" s="1">
        <v>4189</v>
      </c>
      <c r="H6134" s="1"/>
    </row>
    <row r="6135" spans="1:8">
      <c r="A6135" s="24">
        <f t="shared" si="339"/>
        <v>43745</v>
      </c>
      <c r="B6135" s="30">
        <f t="shared" si="341"/>
        <v>43749</v>
      </c>
      <c r="C6135" s="6">
        <v>4.5833333333333304</v>
      </c>
      <c r="D6135" s="1">
        <v>3639</v>
      </c>
      <c r="E6135" s="21">
        <f t="shared" si="340"/>
        <v>4032.5251923076921</v>
      </c>
      <c r="F6135" s="1">
        <v>4032.5251923076921</v>
      </c>
      <c r="G6135" s="1">
        <v>4033</v>
      </c>
      <c r="H6135" s="1"/>
    </row>
    <row r="6136" spans="1:8">
      <c r="A6136" s="24">
        <f t="shared" si="339"/>
        <v>43745</v>
      </c>
      <c r="B6136" s="30">
        <f t="shared" si="341"/>
        <v>43749</v>
      </c>
      <c r="C6136" s="6">
        <v>4.625</v>
      </c>
      <c r="D6136" s="1">
        <v>4064</v>
      </c>
      <c r="E6136" s="21">
        <f t="shared" si="340"/>
        <v>4503.4851282051277</v>
      </c>
      <c r="F6136" s="1">
        <v>4503.4851282051277</v>
      </c>
      <c r="G6136" s="1">
        <v>4503</v>
      </c>
      <c r="H6136" s="1"/>
    </row>
    <row r="6137" spans="1:8">
      <c r="A6137" s="24">
        <f t="shared" si="339"/>
        <v>43745</v>
      </c>
      <c r="B6137" s="30">
        <f t="shared" si="341"/>
        <v>43749</v>
      </c>
      <c r="C6137" s="6">
        <v>4.6666666666666696</v>
      </c>
      <c r="D6137" s="1">
        <v>3712</v>
      </c>
      <c r="E6137" s="21">
        <f t="shared" si="340"/>
        <v>4113.4194871794871</v>
      </c>
      <c r="F6137" s="1">
        <v>4113.4194871794871</v>
      </c>
      <c r="G6137" s="1">
        <v>4113</v>
      </c>
      <c r="H6137" s="1"/>
    </row>
    <row r="6138" spans="1:8">
      <c r="A6138" s="24">
        <f t="shared" si="339"/>
        <v>43745</v>
      </c>
      <c r="B6138" s="30">
        <f t="shared" si="341"/>
        <v>43749</v>
      </c>
      <c r="C6138" s="6">
        <v>4.7083333333333304</v>
      </c>
      <c r="D6138" s="1">
        <v>3340</v>
      </c>
      <c r="E6138" s="21">
        <f t="shared" si="340"/>
        <v>3701.1910256410256</v>
      </c>
      <c r="F6138" s="1">
        <v>3701.1910256410256</v>
      </c>
      <c r="G6138" s="1">
        <v>3701</v>
      </c>
      <c r="H6138" s="1"/>
    </row>
    <row r="6139" spans="1:8">
      <c r="A6139" s="24">
        <f t="shared" si="339"/>
        <v>43745</v>
      </c>
      <c r="B6139" s="30">
        <f t="shared" si="341"/>
        <v>43749</v>
      </c>
      <c r="C6139" s="6">
        <v>4.75</v>
      </c>
      <c r="D6139" s="1">
        <v>3735</v>
      </c>
      <c r="E6139" s="21">
        <f t="shared" si="340"/>
        <v>4138.9067307692303</v>
      </c>
      <c r="F6139" s="1">
        <v>4138.9067307692303</v>
      </c>
      <c r="G6139" s="1">
        <v>4139</v>
      </c>
      <c r="H6139" s="1"/>
    </row>
    <row r="6140" spans="1:8">
      <c r="A6140" s="24">
        <f t="shared" si="339"/>
        <v>43745</v>
      </c>
      <c r="B6140" s="30">
        <f t="shared" si="341"/>
        <v>43749</v>
      </c>
      <c r="C6140" s="6">
        <v>4.7916666666666696</v>
      </c>
      <c r="D6140" s="1">
        <v>3242</v>
      </c>
      <c r="E6140" s="21">
        <f t="shared" si="340"/>
        <v>3592.5932051282048</v>
      </c>
      <c r="F6140" s="1">
        <v>3592.5932051282048</v>
      </c>
      <c r="G6140" s="1">
        <v>3593</v>
      </c>
      <c r="H6140" s="1"/>
    </row>
    <row r="6141" spans="1:8">
      <c r="A6141" s="24">
        <f t="shared" si="339"/>
        <v>43745</v>
      </c>
      <c r="B6141" s="30">
        <f t="shared" si="341"/>
        <v>43749</v>
      </c>
      <c r="C6141" s="6">
        <v>4.8333333333333304</v>
      </c>
      <c r="D6141" s="1">
        <v>3595</v>
      </c>
      <c r="E6141" s="21">
        <f t="shared" si="340"/>
        <v>3983.7669871794869</v>
      </c>
      <c r="F6141" s="1">
        <v>3983.7669871794869</v>
      </c>
      <c r="G6141" s="1">
        <v>3984</v>
      </c>
      <c r="H6141" s="1"/>
    </row>
    <row r="6142" spans="1:8">
      <c r="A6142" s="24">
        <f t="shared" si="339"/>
        <v>43745</v>
      </c>
      <c r="B6142" s="30">
        <f t="shared" si="341"/>
        <v>43749</v>
      </c>
      <c r="C6142" s="6">
        <v>4.875</v>
      </c>
      <c r="D6142" s="1">
        <v>1297</v>
      </c>
      <c r="E6142" s="21">
        <f t="shared" si="340"/>
        <v>1437.2589102564102</v>
      </c>
      <c r="F6142" s="1">
        <v>1437.2589102564102</v>
      </c>
      <c r="G6142" s="1">
        <v>1437</v>
      </c>
      <c r="H6142" s="1"/>
    </row>
    <row r="6143" spans="1:8">
      <c r="A6143" s="24">
        <f t="shared" si="339"/>
        <v>43745</v>
      </c>
      <c r="B6143" s="30">
        <f t="shared" si="341"/>
        <v>43749</v>
      </c>
      <c r="C6143" s="6">
        <v>4.9166666666666696</v>
      </c>
      <c r="D6143" s="1">
        <v>2610</v>
      </c>
      <c r="E6143" s="21">
        <f t="shared" si="340"/>
        <v>2892.2480769230765</v>
      </c>
      <c r="F6143" s="1">
        <v>2892.2480769230765</v>
      </c>
      <c r="G6143" s="1">
        <v>2892</v>
      </c>
      <c r="H6143" s="1"/>
    </row>
    <row r="6144" spans="1:8">
      <c r="A6144" s="24">
        <f t="shared" si="339"/>
        <v>43745</v>
      </c>
      <c r="B6144" s="30">
        <f t="shared" si="341"/>
        <v>43749</v>
      </c>
      <c r="C6144" s="6">
        <v>4.9583333333333304</v>
      </c>
      <c r="D6144" s="1">
        <v>3610</v>
      </c>
      <c r="E6144" s="21">
        <f t="shared" si="340"/>
        <v>4000.3891025641024</v>
      </c>
      <c r="F6144" s="1">
        <v>4000.3891025641024</v>
      </c>
      <c r="G6144" s="1">
        <v>4000</v>
      </c>
      <c r="H6144" s="1"/>
    </row>
    <row r="6145" spans="1:8">
      <c r="A6145" s="24">
        <f t="shared" si="339"/>
        <v>43745</v>
      </c>
      <c r="B6145" s="28">
        <f t="shared" si="341"/>
        <v>43749</v>
      </c>
      <c r="C6145" s="6">
        <v>5</v>
      </c>
      <c r="D6145" s="1">
        <v>3609</v>
      </c>
      <c r="E6145" s="21">
        <f t="shared" si="340"/>
        <v>3999.2809615384613</v>
      </c>
      <c r="F6145" s="1">
        <v>3999.2809615384613</v>
      </c>
      <c r="G6145" s="1">
        <v>3999</v>
      </c>
      <c r="H6145" s="1"/>
    </row>
    <row r="6146" spans="1:8">
      <c r="A6146" s="24">
        <f t="shared" si="339"/>
        <v>43745</v>
      </c>
      <c r="B6146" s="29">
        <f t="shared" si="341"/>
        <v>43750</v>
      </c>
      <c r="C6146" s="6">
        <v>5.0416666666666696</v>
      </c>
      <c r="D6146" s="1">
        <v>3639</v>
      </c>
      <c r="E6146" s="21">
        <f t="shared" si="340"/>
        <v>4032.5251923076921</v>
      </c>
      <c r="F6146" s="1">
        <v>4032.5251923076921</v>
      </c>
      <c r="G6146" s="1">
        <v>4033</v>
      </c>
      <c r="H6146" s="1"/>
    </row>
    <row r="6147" spans="1:8">
      <c r="A6147" s="24">
        <f t="shared" si="339"/>
        <v>43745</v>
      </c>
      <c r="B6147" s="30">
        <f t="shared" si="341"/>
        <v>43750</v>
      </c>
      <c r="C6147" s="6">
        <v>5.0833333333333304</v>
      </c>
      <c r="D6147" s="1">
        <v>3908</v>
      </c>
      <c r="E6147" s="21">
        <f t="shared" si="340"/>
        <v>4330.6151282051287</v>
      </c>
      <c r="F6147" s="1">
        <v>4330.6151282051287</v>
      </c>
      <c r="G6147" s="1">
        <v>4331</v>
      </c>
      <c r="H6147" s="1"/>
    </row>
    <row r="6148" spans="1:8">
      <c r="A6148" s="24">
        <f t="shared" si="339"/>
        <v>43745</v>
      </c>
      <c r="B6148" s="30">
        <f t="shared" si="341"/>
        <v>43750</v>
      </c>
      <c r="C6148" s="6">
        <v>5.125</v>
      </c>
      <c r="D6148" s="1">
        <v>3179</v>
      </c>
      <c r="E6148" s="21">
        <f t="shared" si="340"/>
        <v>3522.7803205128203</v>
      </c>
      <c r="F6148" s="1">
        <v>3522.7803205128203</v>
      </c>
      <c r="G6148" s="1">
        <v>3523</v>
      </c>
      <c r="H6148" s="1"/>
    </row>
    <row r="6149" spans="1:8">
      <c r="A6149" s="24">
        <f t="shared" si="339"/>
        <v>43745</v>
      </c>
      <c r="B6149" s="30">
        <f t="shared" si="341"/>
        <v>43750</v>
      </c>
      <c r="C6149" s="6">
        <v>5.1666666666666696</v>
      </c>
      <c r="D6149" s="1">
        <v>3834</v>
      </c>
      <c r="E6149" s="21">
        <f t="shared" si="340"/>
        <v>4248.6126923076918</v>
      </c>
      <c r="F6149" s="1">
        <v>4248.6126923076918</v>
      </c>
      <c r="G6149" s="1">
        <v>4249</v>
      </c>
      <c r="H6149" s="1"/>
    </row>
    <row r="6150" spans="1:8">
      <c r="A6150" s="24">
        <f t="shared" si="339"/>
        <v>43745</v>
      </c>
      <c r="B6150" s="30">
        <f t="shared" si="341"/>
        <v>43750</v>
      </c>
      <c r="C6150" s="6">
        <v>5.2083333333333304</v>
      </c>
      <c r="D6150" s="1">
        <v>2108</v>
      </c>
      <c r="E6150" s="21">
        <f t="shared" si="340"/>
        <v>2335.9612820512821</v>
      </c>
      <c r="F6150" s="1">
        <v>2335.9612820512821</v>
      </c>
      <c r="G6150" s="1">
        <v>2336</v>
      </c>
      <c r="H6150" s="1"/>
    </row>
    <row r="6151" spans="1:8">
      <c r="A6151" s="24">
        <f t="shared" si="339"/>
        <v>43745</v>
      </c>
      <c r="B6151" s="30">
        <f t="shared" si="341"/>
        <v>43750</v>
      </c>
      <c r="C6151" s="6">
        <v>5.25</v>
      </c>
      <c r="D6151" s="1">
        <v>0</v>
      </c>
      <c r="E6151" s="21">
        <f t="shared" si="340"/>
        <v>0</v>
      </c>
      <c r="F6151" s="1">
        <v>0</v>
      </c>
      <c r="G6151" s="1">
        <v>0</v>
      </c>
      <c r="H6151" s="1"/>
    </row>
    <row r="6152" spans="1:8">
      <c r="A6152" s="24">
        <f t="shared" si="339"/>
        <v>43745</v>
      </c>
      <c r="B6152" s="30">
        <f t="shared" si="341"/>
        <v>43750</v>
      </c>
      <c r="C6152" s="6">
        <v>5.2916666666666696</v>
      </c>
      <c r="D6152" s="1">
        <v>0</v>
      </c>
      <c r="E6152" s="21">
        <f t="shared" si="340"/>
        <v>0</v>
      </c>
      <c r="F6152" s="1">
        <v>0</v>
      </c>
      <c r="G6152" s="1">
        <v>0</v>
      </c>
      <c r="H6152" s="1"/>
    </row>
    <row r="6153" spans="1:8">
      <c r="A6153" s="24">
        <f t="shared" si="339"/>
        <v>43745</v>
      </c>
      <c r="B6153" s="30">
        <f t="shared" si="341"/>
        <v>43750</v>
      </c>
      <c r="C6153" s="6">
        <v>5.3333333333333304</v>
      </c>
      <c r="D6153" s="1">
        <v>0</v>
      </c>
      <c r="E6153" s="21">
        <f t="shared" si="340"/>
        <v>0</v>
      </c>
      <c r="F6153" s="1">
        <v>0</v>
      </c>
      <c r="G6153" s="1">
        <v>0</v>
      </c>
      <c r="H6153" s="1"/>
    </row>
    <row r="6154" spans="1:8">
      <c r="A6154" s="24">
        <f t="shared" si="339"/>
        <v>43745</v>
      </c>
      <c r="B6154" s="30">
        <f t="shared" si="341"/>
        <v>43750</v>
      </c>
      <c r="C6154" s="6">
        <v>5.375</v>
      </c>
      <c r="D6154" s="1">
        <v>0</v>
      </c>
      <c r="E6154" s="21">
        <f t="shared" si="340"/>
        <v>0</v>
      </c>
      <c r="F6154" s="1">
        <v>0</v>
      </c>
      <c r="G6154" s="1">
        <v>0</v>
      </c>
      <c r="H6154" s="1"/>
    </row>
    <row r="6155" spans="1:8">
      <c r="A6155" s="24">
        <f t="shared" si="339"/>
        <v>43745</v>
      </c>
      <c r="B6155" s="30">
        <f t="shared" si="341"/>
        <v>43750</v>
      </c>
      <c r="C6155" s="6">
        <v>5.4166666666666696</v>
      </c>
      <c r="D6155" s="1">
        <v>0</v>
      </c>
      <c r="E6155" s="21">
        <f t="shared" si="340"/>
        <v>0</v>
      </c>
      <c r="F6155" s="1">
        <v>0</v>
      </c>
      <c r="G6155" s="1">
        <v>0</v>
      </c>
      <c r="H6155" s="1"/>
    </row>
    <row r="6156" spans="1:8">
      <c r="A6156" s="24">
        <f t="shared" si="339"/>
        <v>43745</v>
      </c>
      <c r="B6156" s="30">
        <f t="shared" si="341"/>
        <v>43750</v>
      </c>
      <c r="C6156" s="6">
        <v>5.4583333333333304</v>
      </c>
      <c r="D6156" s="1">
        <v>0</v>
      </c>
      <c r="E6156" s="21">
        <f t="shared" si="340"/>
        <v>0</v>
      </c>
      <c r="F6156" s="1">
        <v>0</v>
      </c>
      <c r="G6156" s="1">
        <v>0</v>
      </c>
      <c r="H6156" s="1"/>
    </row>
    <row r="6157" spans="1:8">
      <c r="A6157" s="24">
        <f t="shared" si="339"/>
        <v>43745</v>
      </c>
      <c r="B6157" s="30">
        <f t="shared" si="341"/>
        <v>43750</v>
      </c>
      <c r="C6157" s="6">
        <v>5.5</v>
      </c>
      <c r="D6157" s="1">
        <v>0</v>
      </c>
      <c r="E6157" s="21">
        <f t="shared" si="340"/>
        <v>0</v>
      </c>
      <c r="F6157" s="1">
        <v>0</v>
      </c>
      <c r="G6157" s="1">
        <v>0</v>
      </c>
      <c r="H6157" s="1"/>
    </row>
    <row r="6158" spans="1:8">
      <c r="A6158" s="24">
        <f t="shared" si="339"/>
        <v>43745</v>
      </c>
      <c r="B6158" s="30">
        <f t="shared" si="341"/>
        <v>43750</v>
      </c>
      <c r="C6158" s="6">
        <v>5.5416666666666696</v>
      </c>
      <c r="D6158" s="1">
        <v>0</v>
      </c>
      <c r="E6158" s="21">
        <f t="shared" si="340"/>
        <v>0</v>
      </c>
      <c r="F6158" s="1">
        <v>0</v>
      </c>
      <c r="G6158" s="1">
        <v>0</v>
      </c>
      <c r="H6158" s="1"/>
    </row>
    <row r="6159" spans="1:8">
      <c r="A6159" s="24">
        <f t="shared" si="339"/>
        <v>43745</v>
      </c>
      <c r="B6159" s="30">
        <f t="shared" si="341"/>
        <v>43750</v>
      </c>
      <c r="C6159" s="6">
        <v>5.5833333333333304</v>
      </c>
      <c r="D6159" s="1">
        <v>0</v>
      </c>
      <c r="E6159" s="21">
        <f t="shared" si="340"/>
        <v>0</v>
      </c>
      <c r="F6159" s="1">
        <v>0</v>
      </c>
      <c r="G6159" s="1">
        <v>0</v>
      </c>
      <c r="H6159" s="1"/>
    </row>
    <row r="6160" spans="1:8">
      <c r="A6160" s="24">
        <f t="shared" si="339"/>
        <v>43745</v>
      </c>
      <c r="B6160" s="30">
        <f t="shared" si="341"/>
        <v>43750</v>
      </c>
      <c r="C6160" s="6">
        <v>5.625</v>
      </c>
      <c r="D6160" s="1">
        <v>0</v>
      </c>
      <c r="E6160" s="21">
        <f t="shared" si="340"/>
        <v>0</v>
      </c>
      <c r="F6160" s="1">
        <v>0</v>
      </c>
      <c r="G6160" s="1">
        <v>0</v>
      </c>
      <c r="H6160" s="1"/>
    </row>
    <row r="6161" spans="1:8">
      <c r="A6161" s="24">
        <f t="shared" si="339"/>
        <v>43745</v>
      </c>
      <c r="B6161" s="30">
        <f t="shared" si="341"/>
        <v>43750</v>
      </c>
      <c r="C6161" s="6">
        <v>5.6666666666666696</v>
      </c>
      <c r="D6161" s="1">
        <v>0</v>
      </c>
      <c r="E6161" s="21">
        <f t="shared" si="340"/>
        <v>0</v>
      </c>
      <c r="F6161" s="1">
        <v>0</v>
      </c>
      <c r="G6161" s="1">
        <v>0</v>
      </c>
      <c r="H6161" s="1"/>
    </row>
    <row r="6162" spans="1:8">
      <c r="A6162" s="24">
        <f t="shared" si="339"/>
        <v>43745</v>
      </c>
      <c r="B6162" s="30">
        <f t="shared" si="341"/>
        <v>43750</v>
      </c>
      <c r="C6162" s="6">
        <v>5.7083333333333304</v>
      </c>
      <c r="D6162" s="1">
        <v>0</v>
      </c>
      <c r="E6162" s="21">
        <f t="shared" si="340"/>
        <v>0</v>
      </c>
      <c r="F6162" s="1">
        <v>0</v>
      </c>
      <c r="G6162" s="1">
        <v>0</v>
      </c>
      <c r="H6162" s="1"/>
    </row>
    <row r="6163" spans="1:8">
      <c r="A6163" s="24">
        <f t="shared" si="339"/>
        <v>43745</v>
      </c>
      <c r="B6163" s="30">
        <f t="shared" si="341"/>
        <v>43750</v>
      </c>
      <c r="C6163" s="6">
        <v>5.75</v>
      </c>
      <c r="D6163" s="1">
        <v>0</v>
      </c>
      <c r="E6163" s="21">
        <f t="shared" si="340"/>
        <v>0</v>
      </c>
      <c r="F6163" s="1">
        <v>0</v>
      </c>
      <c r="G6163" s="1">
        <v>0</v>
      </c>
      <c r="H6163" s="1"/>
    </row>
    <row r="6164" spans="1:8">
      <c r="A6164" s="24">
        <f t="shared" si="339"/>
        <v>43745</v>
      </c>
      <c r="B6164" s="30">
        <f t="shared" si="341"/>
        <v>43750</v>
      </c>
      <c r="C6164" s="6">
        <v>5.7916666666666696</v>
      </c>
      <c r="D6164" s="1">
        <v>0</v>
      </c>
      <c r="E6164" s="21">
        <f t="shared" si="340"/>
        <v>0</v>
      </c>
      <c r="F6164" s="1">
        <v>0</v>
      </c>
      <c r="G6164" s="1">
        <v>0</v>
      </c>
      <c r="H6164" s="1"/>
    </row>
    <row r="6165" spans="1:8">
      <c r="A6165" s="24">
        <f t="shared" si="339"/>
        <v>43745</v>
      </c>
      <c r="B6165" s="30">
        <f t="shared" si="341"/>
        <v>43750</v>
      </c>
      <c r="C6165" s="6">
        <v>5.8333333333333304</v>
      </c>
      <c r="D6165" s="1">
        <v>0</v>
      </c>
      <c r="E6165" s="21">
        <f t="shared" si="340"/>
        <v>0</v>
      </c>
      <c r="F6165" s="1">
        <v>0</v>
      </c>
      <c r="G6165" s="1">
        <v>0</v>
      </c>
      <c r="H6165" s="1"/>
    </row>
    <row r="6166" spans="1:8">
      <c r="A6166" s="24">
        <f t="shared" si="339"/>
        <v>43745</v>
      </c>
      <c r="B6166" s="30">
        <f t="shared" si="341"/>
        <v>43750</v>
      </c>
      <c r="C6166" s="6">
        <v>5.875</v>
      </c>
      <c r="D6166" s="1">
        <v>0</v>
      </c>
      <c r="E6166" s="21">
        <f t="shared" si="340"/>
        <v>0</v>
      </c>
      <c r="F6166" s="1">
        <v>0</v>
      </c>
      <c r="G6166" s="1">
        <v>0</v>
      </c>
      <c r="H6166" s="1"/>
    </row>
    <row r="6167" spans="1:8">
      <c r="A6167" s="24">
        <f t="shared" si="339"/>
        <v>43745</v>
      </c>
      <c r="B6167" s="30">
        <f t="shared" si="341"/>
        <v>43750</v>
      </c>
      <c r="C6167" s="6">
        <v>5.9166666666666696</v>
      </c>
      <c r="D6167" s="1">
        <v>86</v>
      </c>
      <c r="E6167" s="21">
        <f t="shared" si="340"/>
        <v>95.300128205128189</v>
      </c>
      <c r="F6167" s="1">
        <v>95.300128205128189</v>
      </c>
      <c r="G6167" s="1">
        <v>95</v>
      </c>
      <c r="H6167" s="1"/>
    </row>
    <row r="6168" spans="1:8">
      <c r="A6168" s="24">
        <f t="shared" si="339"/>
        <v>43745</v>
      </c>
      <c r="B6168" s="30">
        <f t="shared" si="341"/>
        <v>43750</v>
      </c>
      <c r="C6168" s="6">
        <v>5.9583333333333304</v>
      </c>
      <c r="D6168" s="1">
        <v>0</v>
      </c>
      <c r="E6168" s="21">
        <f t="shared" si="340"/>
        <v>0</v>
      </c>
      <c r="F6168" s="1">
        <v>0</v>
      </c>
      <c r="G6168" s="1">
        <v>0</v>
      </c>
      <c r="H6168" s="1"/>
    </row>
    <row r="6169" spans="1:8">
      <c r="A6169" s="24">
        <f t="shared" si="339"/>
        <v>43745</v>
      </c>
      <c r="B6169" s="28">
        <f t="shared" si="341"/>
        <v>43750</v>
      </c>
      <c r="C6169" s="6">
        <v>6</v>
      </c>
      <c r="D6169" s="1">
        <v>0</v>
      </c>
      <c r="E6169" s="21">
        <f t="shared" si="340"/>
        <v>0</v>
      </c>
      <c r="F6169" s="1">
        <v>0</v>
      </c>
      <c r="G6169" s="1">
        <v>0</v>
      </c>
      <c r="H6169" s="1"/>
    </row>
    <row r="6170" spans="1:8">
      <c r="A6170" s="24">
        <f t="shared" ref="A6170:A6233" si="342">A6002+7</f>
        <v>43751</v>
      </c>
      <c r="B6170" s="29">
        <f t="shared" si="341"/>
        <v>43751</v>
      </c>
      <c r="C6170" s="6">
        <v>6.0416666666666696</v>
      </c>
      <c r="D6170" s="1">
        <v>0</v>
      </c>
      <c r="E6170" s="21">
        <f t="shared" si="340"/>
        <v>0</v>
      </c>
      <c r="F6170" s="1">
        <v>0</v>
      </c>
      <c r="G6170" s="1">
        <v>0</v>
      </c>
      <c r="H6170" s="1"/>
    </row>
    <row r="6171" spans="1:8">
      <c r="A6171" s="24">
        <f t="shared" si="342"/>
        <v>43751</v>
      </c>
      <c r="B6171" s="30">
        <f t="shared" si="341"/>
        <v>43751</v>
      </c>
      <c r="C6171" s="6">
        <v>6.0833333333333304</v>
      </c>
      <c r="D6171" s="1">
        <v>0</v>
      </c>
      <c r="E6171" s="21">
        <f t="shared" ref="E6171:E6234" si="343">D6171*(293/273)*(1.0325/1)</f>
        <v>0</v>
      </c>
      <c r="F6171" s="1">
        <v>0</v>
      </c>
      <c r="G6171" s="1">
        <v>0</v>
      </c>
      <c r="H6171" s="1"/>
    </row>
    <row r="6172" spans="1:8">
      <c r="A6172" s="24">
        <f t="shared" si="342"/>
        <v>43751</v>
      </c>
      <c r="B6172" s="30">
        <f t="shared" si="341"/>
        <v>43751</v>
      </c>
      <c r="C6172" s="6">
        <v>6.125</v>
      </c>
      <c r="D6172" s="1">
        <v>0</v>
      </c>
      <c r="E6172" s="21">
        <f t="shared" si="343"/>
        <v>0</v>
      </c>
      <c r="F6172" s="1">
        <v>0</v>
      </c>
      <c r="G6172" s="1">
        <v>0</v>
      </c>
      <c r="H6172" s="1"/>
    </row>
    <row r="6173" spans="1:8">
      <c r="A6173" s="24">
        <f t="shared" si="342"/>
        <v>43751</v>
      </c>
      <c r="B6173" s="30">
        <f t="shared" si="341"/>
        <v>43751</v>
      </c>
      <c r="C6173" s="6">
        <v>6.1666666666666696</v>
      </c>
      <c r="D6173" s="1">
        <v>0</v>
      </c>
      <c r="E6173" s="21">
        <f t="shared" si="343"/>
        <v>0</v>
      </c>
      <c r="F6173" s="1">
        <v>0</v>
      </c>
      <c r="G6173" s="1">
        <v>0</v>
      </c>
      <c r="H6173" s="1"/>
    </row>
    <row r="6174" spans="1:8">
      <c r="A6174" s="24">
        <f t="shared" si="342"/>
        <v>43751</v>
      </c>
      <c r="B6174" s="30">
        <f t="shared" si="341"/>
        <v>43751</v>
      </c>
      <c r="C6174" s="6">
        <v>6.2083333333333304</v>
      </c>
      <c r="D6174" s="1">
        <v>0</v>
      </c>
      <c r="E6174" s="21">
        <f t="shared" si="343"/>
        <v>0</v>
      </c>
      <c r="F6174" s="1">
        <v>0</v>
      </c>
      <c r="G6174" s="1">
        <v>0</v>
      </c>
      <c r="H6174" s="1"/>
    </row>
    <row r="6175" spans="1:8">
      <c r="A6175" s="24">
        <f t="shared" si="342"/>
        <v>43751</v>
      </c>
      <c r="B6175" s="30">
        <f t="shared" si="341"/>
        <v>43751</v>
      </c>
      <c r="C6175" s="6">
        <v>6.25</v>
      </c>
      <c r="D6175" s="1">
        <v>0</v>
      </c>
      <c r="E6175" s="21">
        <f t="shared" si="343"/>
        <v>0</v>
      </c>
      <c r="F6175" s="1">
        <v>0</v>
      </c>
      <c r="G6175" s="1">
        <v>0</v>
      </c>
      <c r="H6175" s="1"/>
    </row>
    <row r="6176" spans="1:8">
      <c r="A6176" s="24">
        <f t="shared" si="342"/>
        <v>43751</v>
      </c>
      <c r="B6176" s="30">
        <f t="shared" si="341"/>
        <v>43751</v>
      </c>
      <c r="C6176" s="6">
        <v>6.2916666666666696</v>
      </c>
      <c r="D6176" s="1">
        <v>0</v>
      </c>
      <c r="E6176" s="21">
        <f t="shared" si="343"/>
        <v>0</v>
      </c>
      <c r="F6176" s="1">
        <v>0</v>
      </c>
      <c r="G6176" s="1">
        <v>0</v>
      </c>
      <c r="H6176" s="1"/>
    </row>
    <row r="6177" spans="1:8">
      <c r="A6177" s="24">
        <f t="shared" si="342"/>
        <v>43751</v>
      </c>
      <c r="B6177" s="30">
        <f t="shared" si="341"/>
        <v>43751</v>
      </c>
      <c r="C6177" s="6">
        <v>6.3333333333333304</v>
      </c>
      <c r="D6177" s="1">
        <v>0</v>
      </c>
      <c r="E6177" s="21">
        <f t="shared" si="343"/>
        <v>0</v>
      </c>
      <c r="F6177" s="1">
        <v>0</v>
      </c>
      <c r="G6177" s="1">
        <v>0</v>
      </c>
      <c r="H6177" s="1"/>
    </row>
    <row r="6178" spans="1:8">
      <c r="A6178" s="24">
        <f t="shared" si="342"/>
        <v>43751</v>
      </c>
      <c r="B6178" s="30">
        <f t="shared" ref="B6178:B6193" si="344">B6154+1</f>
        <v>43751</v>
      </c>
      <c r="C6178" s="6">
        <v>6.375</v>
      </c>
      <c r="D6178" s="1">
        <v>0</v>
      </c>
      <c r="E6178" s="21">
        <f t="shared" si="343"/>
        <v>0</v>
      </c>
      <c r="F6178" s="1">
        <v>0</v>
      </c>
      <c r="G6178" s="1">
        <v>0</v>
      </c>
      <c r="H6178" s="1"/>
    </row>
    <row r="6179" spans="1:8">
      <c r="A6179" s="24">
        <f t="shared" si="342"/>
        <v>43751</v>
      </c>
      <c r="B6179" s="30">
        <f t="shared" si="344"/>
        <v>43751</v>
      </c>
      <c r="C6179" s="6">
        <v>6.4166666666666696</v>
      </c>
      <c r="D6179" s="1">
        <v>0</v>
      </c>
      <c r="E6179" s="21">
        <f t="shared" si="343"/>
        <v>0</v>
      </c>
      <c r="F6179" s="1">
        <v>0</v>
      </c>
      <c r="G6179" s="1">
        <v>0</v>
      </c>
      <c r="H6179" s="1"/>
    </row>
    <row r="6180" spans="1:8">
      <c r="A6180" s="24">
        <f t="shared" si="342"/>
        <v>43751</v>
      </c>
      <c r="B6180" s="30">
        <f t="shared" si="344"/>
        <v>43751</v>
      </c>
      <c r="C6180" s="6">
        <v>6.4583333333333304</v>
      </c>
      <c r="D6180" s="1">
        <v>0</v>
      </c>
      <c r="E6180" s="21">
        <f t="shared" si="343"/>
        <v>0</v>
      </c>
      <c r="F6180" s="1">
        <v>0</v>
      </c>
      <c r="G6180" s="1">
        <v>0</v>
      </c>
      <c r="H6180" s="1"/>
    </row>
    <row r="6181" spans="1:8">
      <c r="A6181" s="24">
        <f t="shared" si="342"/>
        <v>43751</v>
      </c>
      <c r="B6181" s="30">
        <f t="shared" si="344"/>
        <v>43751</v>
      </c>
      <c r="C6181" s="6">
        <v>6.5</v>
      </c>
      <c r="D6181" s="1">
        <v>0</v>
      </c>
      <c r="E6181" s="21">
        <f t="shared" si="343"/>
        <v>0</v>
      </c>
      <c r="F6181" s="1">
        <v>0</v>
      </c>
      <c r="G6181" s="1">
        <v>0</v>
      </c>
      <c r="H6181" s="1"/>
    </row>
    <row r="6182" spans="1:8">
      <c r="A6182" s="24">
        <f t="shared" si="342"/>
        <v>43751</v>
      </c>
      <c r="B6182" s="30">
        <f t="shared" si="344"/>
        <v>43751</v>
      </c>
      <c r="C6182" s="6">
        <v>6.5416666666666696</v>
      </c>
      <c r="D6182" s="1">
        <v>0</v>
      </c>
      <c r="E6182" s="21">
        <f t="shared" si="343"/>
        <v>0</v>
      </c>
      <c r="F6182" s="1">
        <v>0</v>
      </c>
      <c r="G6182" s="1">
        <v>0</v>
      </c>
      <c r="H6182" s="1"/>
    </row>
    <row r="6183" spans="1:8">
      <c r="A6183" s="24">
        <f t="shared" si="342"/>
        <v>43751</v>
      </c>
      <c r="B6183" s="30">
        <f t="shared" si="344"/>
        <v>43751</v>
      </c>
      <c r="C6183" s="6">
        <v>6.5833333333333304</v>
      </c>
      <c r="D6183" s="1">
        <v>0</v>
      </c>
      <c r="E6183" s="21">
        <f t="shared" si="343"/>
        <v>0</v>
      </c>
      <c r="F6183" s="1">
        <v>0</v>
      </c>
      <c r="G6183" s="1">
        <v>0</v>
      </c>
      <c r="H6183" s="1"/>
    </row>
    <row r="6184" spans="1:8">
      <c r="A6184" s="24">
        <f t="shared" si="342"/>
        <v>43751</v>
      </c>
      <c r="B6184" s="30">
        <f t="shared" si="344"/>
        <v>43751</v>
      </c>
      <c r="C6184" s="6">
        <v>6.625</v>
      </c>
      <c r="D6184" s="1">
        <v>0</v>
      </c>
      <c r="E6184" s="21">
        <f t="shared" si="343"/>
        <v>0</v>
      </c>
      <c r="F6184" s="1">
        <v>0</v>
      </c>
      <c r="G6184" s="1">
        <v>0</v>
      </c>
      <c r="H6184" s="1"/>
    </row>
    <row r="6185" spans="1:8">
      <c r="A6185" s="24">
        <f t="shared" si="342"/>
        <v>43751</v>
      </c>
      <c r="B6185" s="30">
        <f t="shared" si="344"/>
        <v>43751</v>
      </c>
      <c r="C6185" s="6">
        <v>6.6666666666666696</v>
      </c>
      <c r="D6185" s="1">
        <v>0</v>
      </c>
      <c r="E6185" s="21">
        <f t="shared" si="343"/>
        <v>0</v>
      </c>
      <c r="F6185" s="1">
        <v>0</v>
      </c>
      <c r="G6185" s="1">
        <v>0</v>
      </c>
      <c r="H6185" s="1"/>
    </row>
    <row r="6186" spans="1:8">
      <c r="A6186" s="24">
        <f t="shared" si="342"/>
        <v>43751</v>
      </c>
      <c r="B6186" s="30">
        <f t="shared" si="344"/>
        <v>43751</v>
      </c>
      <c r="C6186" s="6">
        <v>6.7083333333333304</v>
      </c>
      <c r="D6186" s="1">
        <v>0</v>
      </c>
      <c r="E6186" s="21">
        <f t="shared" si="343"/>
        <v>0</v>
      </c>
      <c r="F6186" s="1">
        <v>0</v>
      </c>
      <c r="G6186" s="1">
        <v>0</v>
      </c>
      <c r="H6186" s="1"/>
    </row>
    <row r="6187" spans="1:8">
      <c r="A6187" s="24">
        <f t="shared" si="342"/>
        <v>43751</v>
      </c>
      <c r="B6187" s="30">
        <f t="shared" si="344"/>
        <v>43751</v>
      </c>
      <c r="C6187" s="6">
        <v>6.75</v>
      </c>
      <c r="D6187" s="1">
        <v>0</v>
      </c>
      <c r="E6187" s="21">
        <f t="shared" si="343"/>
        <v>0</v>
      </c>
      <c r="F6187" s="1">
        <v>0</v>
      </c>
      <c r="G6187" s="1">
        <v>0</v>
      </c>
      <c r="H6187" s="1"/>
    </row>
    <row r="6188" spans="1:8">
      <c r="A6188" s="24">
        <f t="shared" si="342"/>
        <v>43751</v>
      </c>
      <c r="B6188" s="30">
        <f t="shared" si="344"/>
        <v>43751</v>
      </c>
      <c r="C6188" s="6">
        <v>6.7916666666666696</v>
      </c>
      <c r="D6188" s="1">
        <v>2106</v>
      </c>
      <c r="E6188" s="21">
        <f t="shared" si="343"/>
        <v>2333.7449999999999</v>
      </c>
      <c r="F6188" s="1">
        <v>2333.7449999999999</v>
      </c>
      <c r="G6188" s="1">
        <v>2334</v>
      </c>
      <c r="H6188" s="1"/>
    </row>
    <row r="6189" spans="1:8">
      <c r="A6189" s="24">
        <f t="shared" si="342"/>
        <v>43751</v>
      </c>
      <c r="B6189" s="30">
        <f t="shared" si="344"/>
        <v>43751</v>
      </c>
      <c r="C6189" s="6">
        <v>6.8333333333333304</v>
      </c>
      <c r="D6189" s="1">
        <v>3610</v>
      </c>
      <c r="E6189" s="21">
        <f t="shared" si="343"/>
        <v>4000.3891025641024</v>
      </c>
      <c r="F6189" s="1">
        <v>4000.3891025641024</v>
      </c>
      <c r="G6189" s="1">
        <v>4000</v>
      </c>
      <c r="H6189" s="1"/>
    </row>
    <row r="6190" spans="1:8">
      <c r="A6190" s="24">
        <f t="shared" si="342"/>
        <v>43751</v>
      </c>
      <c r="B6190" s="30">
        <f t="shared" si="344"/>
        <v>43751</v>
      </c>
      <c r="C6190" s="6">
        <v>6.875</v>
      </c>
      <c r="D6190" s="1">
        <v>2433</v>
      </c>
      <c r="E6190" s="21">
        <f t="shared" si="343"/>
        <v>2696.1071153846156</v>
      </c>
      <c r="F6190" s="1">
        <v>2696.1071153846156</v>
      </c>
      <c r="G6190" s="1">
        <v>2696</v>
      </c>
      <c r="H6190" s="1"/>
    </row>
    <row r="6191" spans="1:8">
      <c r="A6191" s="24">
        <f t="shared" si="342"/>
        <v>43751</v>
      </c>
      <c r="B6191" s="30">
        <f t="shared" si="344"/>
        <v>43751</v>
      </c>
      <c r="C6191" s="6">
        <v>6.9166666666666599</v>
      </c>
      <c r="D6191" s="1">
        <v>3609</v>
      </c>
      <c r="E6191" s="21">
        <f t="shared" si="343"/>
        <v>3999.2809615384613</v>
      </c>
      <c r="F6191" s="1">
        <v>3999.2809615384613</v>
      </c>
      <c r="G6191" s="1">
        <v>3999</v>
      </c>
      <c r="H6191" s="1"/>
    </row>
    <row r="6192" spans="1:8">
      <c r="A6192" s="24">
        <f t="shared" si="342"/>
        <v>43751</v>
      </c>
      <c r="B6192" s="30">
        <f t="shared" si="344"/>
        <v>43751</v>
      </c>
      <c r="C6192" s="6">
        <v>6.9583333333333304</v>
      </c>
      <c r="D6192" s="1">
        <v>2494</v>
      </c>
      <c r="E6192" s="21">
        <f t="shared" si="343"/>
        <v>2763.7037179487179</v>
      </c>
      <c r="F6192" s="1">
        <v>2763.7037179487179</v>
      </c>
      <c r="G6192" s="1">
        <v>2764</v>
      </c>
      <c r="H6192" s="1"/>
    </row>
    <row r="6193" spans="1:8">
      <c r="A6193" s="25">
        <f t="shared" si="342"/>
        <v>43751</v>
      </c>
      <c r="B6193" s="28">
        <f t="shared" si="344"/>
        <v>43751</v>
      </c>
      <c r="C6193" s="6">
        <v>7</v>
      </c>
      <c r="D6193" s="1">
        <v>1840</v>
      </c>
      <c r="E6193" s="21">
        <f t="shared" si="343"/>
        <v>2038.979487179487</v>
      </c>
      <c r="F6193" s="1">
        <v>2038.979487179487</v>
      </c>
      <c r="G6193" s="1">
        <v>2039</v>
      </c>
      <c r="H6193" s="1"/>
    </row>
    <row r="6194" spans="1:8">
      <c r="A6194" s="23">
        <f t="shared" si="342"/>
        <v>43752</v>
      </c>
      <c r="B6194" s="29">
        <f t="shared" ref="B6194:B6217" si="345">A6194</f>
        <v>43752</v>
      </c>
      <c r="C6194" s="6">
        <v>4.1666666666666664E-2</v>
      </c>
      <c r="D6194" s="1">
        <v>0</v>
      </c>
      <c r="E6194" s="21">
        <f t="shared" si="343"/>
        <v>0</v>
      </c>
      <c r="F6194" s="1">
        <v>0</v>
      </c>
      <c r="G6194" s="1">
        <v>0</v>
      </c>
      <c r="H6194" s="1"/>
    </row>
    <row r="6195" spans="1:8">
      <c r="A6195" s="24">
        <f t="shared" si="342"/>
        <v>43752</v>
      </c>
      <c r="B6195" s="30">
        <f t="shared" si="345"/>
        <v>43752</v>
      </c>
      <c r="C6195" s="6">
        <v>8.3333333333333301E-2</v>
      </c>
      <c r="D6195" s="1">
        <v>0</v>
      </c>
      <c r="E6195" s="21">
        <f t="shared" si="343"/>
        <v>0</v>
      </c>
      <c r="F6195" s="1">
        <v>0</v>
      </c>
      <c r="G6195" s="1">
        <v>0</v>
      </c>
      <c r="H6195" s="1"/>
    </row>
    <row r="6196" spans="1:8">
      <c r="A6196" s="24">
        <f t="shared" si="342"/>
        <v>43752</v>
      </c>
      <c r="B6196" s="30">
        <f t="shared" si="345"/>
        <v>43752</v>
      </c>
      <c r="C6196" s="6">
        <v>0.125</v>
      </c>
      <c r="D6196" s="1">
        <v>0</v>
      </c>
      <c r="E6196" s="21">
        <f t="shared" si="343"/>
        <v>0</v>
      </c>
      <c r="F6196" s="1">
        <v>0</v>
      </c>
      <c r="G6196" s="1">
        <v>0</v>
      </c>
      <c r="H6196" s="1"/>
    </row>
    <row r="6197" spans="1:8">
      <c r="A6197" s="24">
        <f t="shared" si="342"/>
        <v>43752</v>
      </c>
      <c r="B6197" s="30">
        <f t="shared" si="345"/>
        <v>43752</v>
      </c>
      <c r="C6197" s="6">
        <v>0.16666666666666699</v>
      </c>
      <c r="D6197" s="1">
        <v>0</v>
      </c>
      <c r="E6197" s="21">
        <f t="shared" si="343"/>
        <v>0</v>
      </c>
      <c r="F6197" s="1">
        <v>0</v>
      </c>
      <c r="G6197" s="1">
        <v>0</v>
      </c>
      <c r="H6197" s="1"/>
    </row>
    <row r="6198" spans="1:8">
      <c r="A6198" s="24">
        <f t="shared" si="342"/>
        <v>43752</v>
      </c>
      <c r="B6198" s="30">
        <f t="shared" si="345"/>
        <v>43752</v>
      </c>
      <c r="C6198" s="6">
        <v>0.20833333333333401</v>
      </c>
      <c r="D6198" s="1">
        <v>0</v>
      </c>
      <c r="E6198" s="21">
        <f t="shared" si="343"/>
        <v>0</v>
      </c>
      <c r="F6198" s="1">
        <v>0</v>
      </c>
      <c r="G6198" s="1">
        <v>0</v>
      </c>
      <c r="H6198" s="1"/>
    </row>
    <row r="6199" spans="1:8">
      <c r="A6199" s="24">
        <f t="shared" si="342"/>
        <v>43752</v>
      </c>
      <c r="B6199" s="30">
        <f t="shared" si="345"/>
        <v>43752</v>
      </c>
      <c r="C6199" s="6">
        <v>0.25</v>
      </c>
      <c r="D6199" s="1">
        <v>0</v>
      </c>
      <c r="E6199" s="21">
        <f t="shared" si="343"/>
        <v>0</v>
      </c>
      <c r="F6199" s="1">
        <v>0</v>
      </c>
      <c r="G6199" s="1">
        <v>0</v>
      </c>
      <c r="H6199" s="1"/>
    </row>
    <row r="6200" spans="1:8">
      <c r="A6200" s="24">
        <f t="shared" si="342"/>
        <v>43752</v>
      </c>
      <c r="B6200" s="30">
        <f t="shared" si="345"/>
        <v>43752</v>
      </c>
      <c r="C6200" s="6">
        <v>0.29166666666666702</v>
      </c>
      <c r="D6200" s="1">
        <v>2859</v>
      </c>
      <c r="E6200" s="21">
        <f t="shared" si="343"/>
        <v>3168.1751923076922</v>
      </c>
      <c r="F6200" s="1">
        <v>3168.1751923076922</v>
      </c>
      <c r="G6200" s="1">
        <v>3168</v>
      </c>
      <c r="H6200" s="1"/>
    </row>
    <row r="6201" spans="1:8">
      <c r="A6201" s="24">
        <f t="shared" si="342"/>
        <v>43752</v>
      </c>
      <c r="B6201" s="30">
        <f t="shared" si="345"/>
        <v>43752</v>
      </c>
      <c r="C6201" s="6">
        <v>0.33333333333333298</v>
      </c>
      <c r="D6201" s="1">
        <v>4065</v>
      </c>
      <c r="E6201" s="21">
        <f t="shared" si="343"/>
        <v>4504.5932692307697</v>
      </c>
      <c r="F6201" s="1">
        <v>4504.5932692307697</v>
      </c>
      <c r="G6201" s="1">
        <v>4505</v>
      </c>
      <c r="H6201" s="1"/>
    </row>
    <row r="6202" spans="1:8">
      <c r="A6202" s="24">
        <f t="shared" si="342"/>
        <v>43752</v>
      </c>
      <c r="B6202" s="30">
        <f t="shared" si="345"/>
        <v>43752</v>
      </c>
      <c r="C6202" s="6">
        <v>0.375</v>
      </c>
      <c r="D6202" s="1">
        <v>3284</v>
      </c>
      <c r="E6202" s="21">
        <f t="shared" si="343"/>
        <v>3639.1351282051278</v>
      </c>
      <c r="F6202" s="1">
        <v>3639.1351282051278</v>
      </c>
      <c r="G6202" s="1">
        <v>3639</v>
      </c>
      <c r="H6202" s="1"/>
    </row>
    <row r="6203" spans="1:8">
      <c r="A6203" s="24">
        <f t="shared" si="342"/>
        <v>43752</v>
      </c>
      <c r="B6203" s="30">
        <f t="shared" si="345"/>
        <v>43752</v>
      </c>
      <c r="C6203" s="6">
        <v>0.41666666666666702</v>
      </c>
      <c r="D6203" s="1">
        <v>3769</v>
      </c>
      <c r="E6203" s="21">
        <f t="shared" si="343"/>
        <v>4176.5835256410255</v>
      </c>
      <c r="F6203" s="1">
        <v>4176.5835256410255</v>
      </c>
      <c r="G6203" s="1">
        <v>4177</v>
      </c>
      <c r="H6203" s="1"/>
    </row>
    <row r="6204" spans="1:8">
      <c r="A6204" s="24">
        <f t="shared" si="342"/>
        <v>43752</v>
      </c>
      <c r="B6204" s="30">
        <f t="shared" si="345"/>
        <v>43752</v>
      </c>
      <c r="C6204" s="6">
        <v>0.45833333333333298</v>
      </c>
      <c r="D6204" s="1">
        <v>3854</v>
      </c>
      <c r="E6204" s="21">
        <f t="shared" si="343"/>
        <v>4270.7755128205126</v>
      </c>
      <c r="F6204" s="1">
        <v>4270.7755128205126</v>
      </c>
      <c r="G6204" s="1">
        <v>4271</v>
      </c>
      <c r="H6204" s="1"/>
    </row>
    <row r="6205" spans="1:8">
      <c r="A6205" s="24">
        <f t="shared" si="342"/>
        <v>43752</v>
      </c>
      <c r="B6205" s="30">
        <f t="shared" si="345"/>
        <v>43752</v>
      </c>
      <c r="C6205" s="6">
        <v>0.5</v>
      </c>
      <c r="D6205" s="1">
        <v>3609</v>
      </c>
      <c r="E6205" s="21">
        <f t="shared" si="343"/>
        <v>3999.2809615384613</v>
      </c>
      <c r="F6205" s="1">
        <v>3999.2809615384613</v>
      </c>
      <c r="G6205" s="1">
        <v>3999</v>
      </c>
      <c r="H6205" s="1"/>
    </row>
    <row r="6206" spans="1:8">
      <c r="A6206" s="24">
        <f t="shared" si="342"/>
        <v>43752</v>
      </c>
      <c r="B6206" s="30">
        <f t="shared" si="345"/>
        <v>43752</v>
      </c>
      <c r="C6206" s="6">
        <v>0.54166666666666696</v>
      </c>
      <c r="D6206" s="1">
        <v>3609</v>
      </c>
      <c r="E6206" s="21">
        <f t="shared" si="343"/>
        <v>3999.2809615384613</v>
      </c>
      <c r="F6206" s="1">
        <v>3999.2809615384613</v>
      </c>
      <c r="G6206" s="1">
        <v>3999</v>
      </c>
      <c r="H6206" s="1"/>
    </row>
    <row r="6207" spans="1:8">
      <c r="A6207" s="24">
        <f t="shared" si="342"/>
        <v>43752</v>
      </c>
      <c r="B6207" s="30">
        <f t="shared" si="345"/>
        <v>43752</v>
      </c>
      <c r="C6207" s="6">
        <v>0.58333333333333304</v>
      </c>
      <c r="D6207" s="1">
        <v>3656</v>
      </c>
      <c r="E6207" s="21">
        <f t="shared" si="343"/>
        <v>4051.3635897435897</v>
      </c>
      <c r="F6207" s="1">
        <v>4051.3635897435897</v>
      </c>
      <c r="G6207" s="1">
        <v>4051</v>
      </c>
      <c r="H6207" s="1"/>
    </row>
    <row r="6208" spans="1:8">
      <c r="A6208" s="24">
        <f t="shared" si="342"/>
        <v>43752</v>
      </c>
      <c r="B6208" s="30">
        <f t="shared" si="345"/>
        <v>43752</v>
      </c>
      <c r="C6208" s="6">
        <v>0.625</v>
      </c>
      <c r="D6208" s="1">
        <v>3873</v>
      </c>
      <c r="E6208" s="21">
        <f t="shared" si="343"/>
        <v>4291.8301923076924</v>
      </c>
      <c r="F6208" s="1">
        <v>4291.8301923076924</v>
      </c>
      <c r="G6208" s="1">
        <v>4292</v>
      </c>
      <c r="H6208" s="1"/>
    </row>
    <row r="6209" spans="1:8">
      <c r="A6209" s="24">
        <f t="shared" si="342"/>
        <v>43752</v>
      </c>
      <c r="B6209" s="30">
        <f t="shared" si="345"/>
        <v>43752</v>
      </c>
      <c r="C6209" s="6">
        <v>0.66666666666666696</v>
      </c>
      <c r="D6209" s="1">
        <v>3821</v>
      </c>
      <c r="E6209" s="21">
        <f t="shared" si="343"/>
        <v>4234.2068589743594</v>
      </c>
      <c r="F6209" s="1">
        <v>4234.2068589743594</v>
      </c>
      <c r="G6209" s="1">
        <v>4234</v>
      </c>
      <c r="H6209" s="1"/>
    </row>
    <row r="6210" spans="1:8">
      <c r="A6210" s="24">
        <f t="shared" si="342"/>
        <v>43752</v>
      </c>
      <c r="B6210" s="30">
        <f t="shared" si="345"/>
        <v>43752</v>
      </c>
      <c r="C6210" s="6">
        <v>0.70833333333333304</v>
      </c>
      <c r="D6210" s="1">
        <v>3449</v>
      </c>
      <c r="E6210" s="21">
        <f t="shared" si="343"/>
        <v>3821.978397435897</v>
      </c>
      <c r="F6210" s="1">
        <v>3821.978397435897</v>
      </c>
      <c r="G6210" s="1">
        <v>3822</v>
      </c>
      <c r="H6210" s="1"/>
    </row>
    <row r="6211" spans="1:8">
      <c r="A6211" s="24">
        <f t="shared" si="342"/>
        <v>43752</v>
      </c>
      <c r="B6211" s="30">
        <f t="shared" si="345"/>
        <v>43752</v>
      </c>
      <c r="C6211" s="6">
        <v>0.75</v>
      </c>
      <c r="D6211" s="1">
        <v>3956</v>
      </c>
      <c r="E6211" s="21">
        <f t="shared" si="343"/>
        <v>4383.8058974358974</v>
      </c>
      <c r="F6211" s="1">
        <v>4383.8058974358974</v>
      </c>
      <c r="G6211" s="1">
        <v>4384</v>
      </c>
      <c r="H6211" s="1"/>
    </row>
    <row r="6212" spans="1:8">
      <c r="A6212" s="24">
        <f t="shared" si="342"/>
        <v>43752</v>
      </c>
      <c r="B6212" s="30">
        <f t="shared" si="345"/>
        <v>43752</v>
      </c>
      <c r="C6212" s="6">
        <v>0.79166666666666596</v>
      </c>
      <c r="D6212" s="1">
        <v>3671</v>
      </c>
      <c r="E6212" s="21">
        <f t="shared" si="343"/>
        <v>4067.9857051282052</v>
      </c>
      <c r="F6212" s="1">
        <v>4067.9857051282052</v>
      </c>
      <c r="G6212" s="1">
        <v>4068</v>
      </c>
      <c r="H6212" s="1"/>
    </row>
    <row r="6213" spans="1:8">
      <c r="A6213" s="24">
        <f t="shared" si="342"/>
        <v>43752</v>
      </c>
      <c r="B6213" s="30">
        <f t="shared" si="345"/>
        <v>43752</v>
      </c>
      <c r="C6213" s="6">
        <v>0.83333333333333304</v>
      </c>
      <c r="D6213" s="1">
        <v>3425</v>
      </c>
      <c r="E6213" s="21">
        <f t="shared" si="343"/>
        <v>3795.3830128205127</v>
      </c>
      <c r="F6213" s="1">
        <v>3795.3830128205127</v>
      </c>
      <c r="G6213" s="1">
        <v>3795</v>
      </c>
      <c r="H6213" s="1"/>
    </row>
    <row r="6214" spans="1:8">
      <c r="A6214" s="24">
        <f t="shared" si="342"/>
        <v>43752</v>
      </c>
      <c r="B6214" s="30">
        <f t="shared" si="345"/>
        <v>43752</v>
      </c>
      <c r="C6214" s="6">
        <v>0.875</v>
      </c>
      <c r="D6214" s="1">
        <v>3652</v>
      </c>
      <c r="E6214" s="21">
        <f t="shared" si="343"/>
        <v>4046.9310256410254</v>
      </c>
      <c r="F6214" s="1">
        <v>4046.9310256410254</v>
      </c>
      <c r="G6214" s="1">
        <v>4047</v>
      </c>
      <c r="H6214" s="1"/>
    </row>
    <row r="6215" spans="1:8">
      <c r="A6215" s="24">
        <f t="shared" si="342"/>
        <v>43752</v>
      </c>
      <c r="B6215" s="30">
        <f t="shared" si="345"/>
        <v>43752</v>
      </c>
      <c r="C6215" s="6">
        <v>0.91666666666666596</v>
      </c>
      <c r="D6215" s="1">
        <v>3613</v>
      </c>
      <c r="E6215" s="21">
        <f t="shared" si="343"/>
        <v>4003.7135256410256</v>
      </c>
      <c r="F6215" s="1">
        <v>4003.7135256410256</v>
      </c>
      <c r="G6215" s="1">
        <v>4004</v>
      </c>
      <c r="H6215" s="1"/>
    </row>
    <row r="6216" spans="1:8">
      <c r="A6216" s="24">
        <f t="shared" si="342"/>
        <v>43752</v>
      </c>
      <c r="B6216" s="30">
        <f t="shared" si="345"/>
        <v>43752</v>
      </c>
      <c r="C6216" s="6">
        <v>0.95833333333333304</v>
      </c>
      <c r="D6216" s="1">
        <v>3610</v>
      </c>
      <c r="E6216" s="21">
        <f t="shared" si="343"/>
        <v>4000.3891025641024</v>
      </c>
      <c r="F6216" s="1">
        <v>4000.3891025641024</v>
      </c>
      <c r="G6216" s="1">
        <v>4000</v>
      </c>
      <c r="H6216" s="1"/>
    </row>
    <row r="6217" spans="1:8">
      <c r="A6217" s="24">
        <f t="shared" si="342"/>
        <v>43752</v>
      </c>
      <c r="B6217" s="28">
        <f t="shared" si="345"/>
        <v>43752</v>
      </c>
      <c r="C6217" s="6">
        <v>1</v>
      </c>
      <c r="D6217" s="1">
        <v>3141</v>
      </c>
      <c r="E6217" s="21">
        <f t="shared" si="343"/>
        <v>3480.6709615384611</v>
      </c>
      <c r="F6217" s="1">
        <v>3480.6709615384611</v>
      </c>
      <c r="G6217" s="1">
        <v>3481</v>
      </c>
      <c r="H6217" s="1"/>
    </row>
    <row r="6218" spans="1:8">
      <c r="A6218" s="24">
        <f t="shared" si="342"/>
        <v>43752</v>
      </c>
      <c r="B6218" s="29">
        <f t="shared" ref="B6218:B6281" si="346">B6194+1</f>
        <v>43753</v>
      </c>
      <c r="C6218" s="6">
        <v>1.0416666666666701</v>
      </c>
      <c r="D6218" s="1">
        <v>3391</v>
      </c>
      <c r="E6218" s="21">
        <f t="shared" si="343"/>
        <v>3757.7062179487175</v>
      </c>
      <c r="F6218" s="1">
        <v>3757.7062179487175</v>
      </c>
      <c r="G6218" s="1">
        <v>3758</v>
      </c>
      <c r="H6218" s="1"/>
    </row>
    <row r="6219" spans="1:8">
      <c r="A6219" s="24">
        <f t="shared" si="342"/>
        <v>43752</v>
      </c>
      <c r="B6219" s="30">
        <f t="shared" si="346"/>
        <v>43753</v>
      </c>
      <c r="C6219" s="6">
        <v>1.0833333333333399</v>
      </c>
      <c r="D6219" s="1">
        <v>3712</v>
      </c>
      <c r="E6219" s="21">
        <f t="shared" si="343"/>
        <v>4113.4194871794871</v>
      </c>
      <c r="F6219" s="1">
        <v>4113.4194871794871</v>
      </c>
      <c r="G6219" s="1">
        <v>4113</v>
      </c>
      <c r="H6219" s="1"/>
    </row>
    <row r="6220" spans="1:8">
      <c r="A6220" s="24">
        <f t="shared" si="342"/>
        <v>43752</v>
      </c>
      <c r="B6220" s="30">
        <f t="shared" si="346"/>
        <v>43753</v>
      </c>
      <c r="C6220" s="6">
        <v>1.125</v>
      </c>
      <c r="D6220" s="1">
        <v>3185</v>
      </c>
      <c r="E6220" s="21">
        <f t="shared" si="343"/>
        <v>3529.4291666666663</v>
      </c>
      <c r="F6220" s="1">
        <v>3529.4291666666663</v>
      </c>
      <c r="G6220" s="1">
        <v>3529</v>
      </c>
      <c r="H6220" s="1"/>
    </row>
    <row r="6221" spans="1:8">
      <c r="A6221" s="24">
        <f t="shared" si="342"/>
        <v>43752</v>
      </c>
      <c r="B6221" s="30">
        <f t="shared" si="346"/>
        <v>43753</v>
      </c>
      <c r="C6221" s="6">
        <v>1.1666666666666701</v>
      </c>
      <c r="D6221" s="1">
        <v>3610</v>
      </c>
      <c r="E6221" s="21">
        <f t="shared" si="343"/>
        <v>4000.3891025641024</v>
      </c>
      <c r="F6221" s="1">
        <v>4000.3891025641024</v>
      </c>
      <c r="G6221" s="1">
        <v>4000</v>
      </c>
      <c r="H6221" s="1"/>
    </row>
    <row r="6222" spans="1:8">
      <c r="A6222" s="24">
        <f t="shared" si="342"/>
        <v>43752</v>
      </c>
      <c r="B6222" s="30">
        <f t="shared" si="346"/>
        <v>43753</v>
      </c>
      <c r="C6222" s="6">
        <v>1.2083333333333399</v>
      </c>
      <c r="D6222" s="1">
        <v>2562</v>
      </c>
      <c r="E6222" s="21">
        <f t="shared" si="343"/>
        <v>2839.0573076923074</v>
      </c>
      <c r="F6222" s="1">
        <v>2839.0573076923074</v>
      </c>
      <c r="G6222" s="1">
        <v>2839</v>
      </c>
      <c r="H6222" s="1"/>
    </row>
    <row r="6223" spans="1:8">
      <c r="A6223" s="24">
        <f t="shared" si="342"/>
        <v>43752</v>
      </c>
      <c r="B6223" s="30">
        <f t="shared" si="346"/>
        <v>43753</v>
      </c>
      <c r="C6223" s="6">
        <v>1.25</v>
      </c>
      <c r="D6223" s="1">
        <v>0</v>
      </c>
      <c r="E6223" s="21">
        <f t="shared" si="343"/>
        <v>0</v>
      </c>
      <c r="F6223" s="1">
        <v>0</v>
      </c>
      <c r="G6223" s="1">
        <v>0</v>
      </c>
      <c r="H6223" s="1"/>
    </row>
    <row r="6224" spans="1:8">
      <c r="A6224" s="24">
        <f t="shared" si="342"/>
        <v>43752</v>
      </c>
      <c r="B6224" s="30">
        <f t="shared" si="346"/>
        <v>43753</v>
      </c>
      <c r="C6224" s="6">
        <v>1.2916666666666701</v>
      </c>
      <c r="D6224" s="1">
        <v>2801</v>
      </c>
      <c r="E6224" s="21">
        <f t="shared" si="343"/>
        <v>3103.9030128205127</v>
      </c>
      <c r="F6224" s="1">
        <v>3103.9030128205127</v>
      </c>
      <c r="G6224" s="1">
        <v>3104</v>
      </c>
      <c r="H6224" s="1"/>
    </row>
    <row r="6225" spans="1:8">
      <c r="A6225" s="24">
        <f t="shared" si="342"/>
        <v>43752</v>
      </c>
      <c r="B6225" s="30">
        <f t="shared" si="346"/>
        <v>43753</v>
      </c>
      <c r="C6225" s="6">
        <v>1.3333333333333399</v>
      </c>
      <c r="D6225" s="1">
        <v>2765</v>
      </c>
      <c r="E6225" s="21">
        <f t="shared" si="343"/>
        <v>3064.0099358974358</v>
      </c>
      <c r="F6225" s="1">
        <v>3064.0099358974358</v>
      </c>
      <c r="G6225" s="1">
        <v>3064</v>
      </c>
      <c r="H6225" s="1"/>
    </row>
    <row r="6226" spans="1:8">
      <c r="A6226" s="24">
        <f t="shared" si="342"/>
        <v>43752</v>
      </c>
      <c r="B6226" s="30">
        <f t="shared" si="346"/>
        <v>43753</v>
      </c>
      <c r="C6226" s="6">
        <v>1.375</v>
      </c>
      <c r="D6226" s="1">
        <v>3502</v>
      </c>
      <c r="E6226" s="21">
        <f t="shared" si="343"/>
        <v>3880.7098717948716</v>
      </c>
      <c r="F6226" s="1">
        <v>3880.7098717948716</v>
      </c>
      <c r="G6226" s="1">
        <v>3881</v>
      </c>
      <c r="H6226" s="1"/>
    </row>
    <row r="6227" spans="1:8">
      <c r="A6227" s="24">
        <f t="shared" si="342"/>
        <v>43752</v>
      </c>
      <c r="B6227" s="30">
        <f t="shared" si="346"/>
        <v>43753</v>
      </c>
      <c r="C6227" s="6">
        <v>1.4166666666666701</v>
      </c>
      <c r="D6227" s="1">
        <v>3669</v>
      </c>
      <c r="E6227" s="21">
        <f t="shared" si="343"/>
        <v>4065.769423076923</v>
      </c>
      <c r="F6227" s="1">
        <v>4065.769423076923</v>
      </c>
      <c r="G6227" s="1">
        <v>4066</v>
      </c>
      <c r="H6227" s="1"/>
    </row>
    <row r="6228" spans="1:8">
      <c r="A6228" s="24">
        <f t="shared" si="342"/>
        <v>43752</v>
      </c>
      <c r="B6228" s="30">
        <f t="shared" si="346"/>
        <v>43753</v>
      </c>
      <c r="C6228" s="6">
        <v>1.4583333333333399</v>
      </c>
      <c r="D6228" s="1">
        <v>3945</v>
      </c>
      <c r="E6228" s="21">
        <f t="shared" si="343"/>
        <v>4371.6163461538463</v>
      </c>
      <c r="F6228" s="1">
        <v>4371.6163461538463</v>
      </c>
      <c r="G6228" s="1">
        <v>4372</v>
      </c>
      <c r="H6228" s="1"/>
    </row>
    <row r="6229" spans="1:8">
      <c r="A6229" s="24">
        <f t="shared" si="342"/>
        <v>43752</v>
      </c>
      <c r="B6229" s="30">
        <f t="shared" si="346"/>
        <v>43753</v>
      </c>
      <c r="C6229" s="6">
        <v>1.5</v>
      </c>
      <c r="D6229" s="1">
        <v>3663</v>
      </c>
      <c r="E6229" s="21">
        <f t="shared" si="343"/>
        <v>4059.1205769230769</v>
      </c>
      <c r="F6229" s="1">
        <v>4059.1205769230769</v>
      </c>
      <c r="G6229" s="1">
        <v>4059</v>
      </c>
      <c r="H6229" s="1"/>
    </row>
    <row r="6230" spans="1:8">
      <c r="A6230" s="24">
        <f t="shared" si="342"/>
        <v>43752</v>
      </c>
      <c r="B6230" s="30">
        <f t="shared" si="346"/>
        <v>43753</v>
      </c>
      <c r="C6230" s="6">
        <v>1.5416666666666701</v>
      </c>
      <c r="D6230" s="1">
        <v>3839</v>
      </c>
      <c r="E6230" s="21">
        <f t="shared" si="343"/>
        <v>4254.1533974358972</v>
      </c>
      <c r="F6230" s="1">
        <v>4254.1533974358972</v>
      </c>
      <c r="G6230" s="1">
        <v>4254</v>
      </c>
      <c r="H6230" s="1"/>
    </row>
    <row r="6231" spans="1:8">
      <c r="A6231" s="24">
        <f t="shared" si="342"/>
        <v>43752</v>
      </c>
      <c r="B6231" s="30">
        <f t="shared" si="346"/>
        <v>43753</v>
      </c>
      <c r="C6231" s="6">
        <v>1.5833333333333399</v>
      </c>
      <c r="D6231" s="1">
        <v>3806</v>
      </c>
      <c r="E6231" s="21">
        <f t="shared" si="343"/>
        <v>4217.5847435897431</v>
      </c>
      <c r="F6231" s="1">
        <v>4217.5847435897431</v>
      </c>
      <c r="G6231" s="1">
        <v>4218</v>
      </c>
      <c r="H6231" s="1"/>
    </row>
    <row r="6232" spans="1:8">
      <c r="A6232" s="24">
        <f t="shared" si="342"/>
        <v>43752</v>
      </c>
      <c r="B6232" s="30">
        <f t="shared" si="346"/>
        <v>43753</v>
      </c>
      <c r="C6232" s="6">
        <v>1.625</v>
      </c>
      <c r="D6232" s="1">
        <v>3735</v>
      </c>
      <c r="E6232" s="21">
        <f t="shared" si="343"/>
        <v>4138.9067307692303</v>
      </c>
      <c r="F6232" s="1">
        <v>4138.9067307692303</v>
      </c>
      <c r="G6232" s="1">
        <v>4139</v>
      </c>
      <c r="H6232" s="1"/>
    </row>
    <row r="6233" spans="1:8">
      <c r="A6233" s="24">
        <f t="shared" si="342"/>
        <v>43752</v>
      </c>
      <c r="B6233" s="30">
        <f t="shared" si="346"/>
        <v>43753</v>
      </c>
      <c r="C6233" s="6">
        <v>1.6666666666666701</v>
      </c>
      <c r="D6233" s="1">
        <v>3610</v>
      </c>
      <c r="E6233" s="21">
        <f t="shared" si="343"/>
        <v>4000.3891025641024</v>
      </c>
      <c r="F6233" s="1">
        <v>4000.3891025641024</v>
      </c>
      <c r="G6233" s="1">
        <v>4000</v>
      </c>
      <c r="H6233" s="1"/>
    </row>
    <row r="6234" spans="1:8">
      <c r="A6234" s="24">
        <f t="shared" ref="A6234:A6297" si="347">A6066+7</f>
        <v>43752</v>
      </c>
      <c r="B6234" s="30">
        <f t="shared" si="346"/>
        <v>43753</v>
      </c>
      <c r="C6234" s="6">
        <v>1.7083333333333399</v>
      </c>
      <c r="D6234" s="1">
        <v>3635</v>
      </c>
      <c r="E6234" s="21">
        <f t="shared" si="343"/>
        <v>4028.0926282051278</v>
      </c>
      <c r="F6234" s="1">
        <v>4028.0926282051278</v>
      </c>
      <c r="G6234" s="1">
        <v>4028</v>
      </c>
      <c r="H6234" s="1"/>
    </row>
    <row r="6235" spans="1:8">
      <c r="A6235" s="24">
        <f t="shared" si="347"/>
        <v>43752</v>
      </c>
      <c r="B6235" s="30">
        <f t="shared" si="346"/>
        <v>43753</v>
      </c>
      <c r="C6235" s="6">
        <v>1.75</v>
      </c>
      <c r="D6235" s="1">
        <v>3686</v>
      </c>
      <c r="E6235" s="21">
        <f t="shared" ref="E6235:E6298" si="348">D6235*(293/273)*(1.0325/1)</f>
        <v>4084.6078205128201</v>
      </c>
      <c r="F6235" s="1">
        <v>4084.6078205128201</v>
      </c>
      <c r="G6235" s="1">
        <v>4085</v>
      </c>
      <c r="H6235" s="1"/>
    </row>
    <row r="6236" spans="1:8">
      <c r="A6236" s="24">
        <f t="shared" si="347"/>
        <v>43752</v>
      </c>
      <c r="B6236" s="30">
        <f t="shared" si="346"/>
        <v>43753</v>
      </c>
      <c r="C6236" s="6">
        <v>1.7916666666666701</v>
      </c>
      <c r="D6236" s="1">
        <v>3658</v>
      </c>
      <c r="E6236" s="21">
        <f t="shared" si="348"/>
        <v>4053.5798717948715</v>
      </c>
      <c r="F6236" s="1">
        <v>4053.5798717948715</v>
      </c>
      <c r="G6236" s="1">
        <v>4054</v>
      </c>
      <c r="H6236" s="1"/>
    </row>
    <row r="6237" spans="1:8">
      <c r="A6237" s="24">
        <f t="shared" si="347"/>
        <v>43752</v>
      </c>
      <c r="B6237" s="30">
        <f t="shared" si="346"/>
        <v>43753</v>
      </c>
      <c r="C6237" s="6">
        <v>1.8333333333333399</v>
      </c>
      <c r="D6237" s="1">
        <v>3639</v>
      </c>
      <c r="E6237" s="21">
        <f t="shared" si="348"/>
        <v>4032.5251923076921</v>
      </c>
      <c r="F6237" s="1">
        <v>4032.5251923076921</v>
      </c>
      <c r="G6237" s="1">
        <v>4033</v>
      </c>
      <c r="H6237" s="1"/>
    </row>
    <row r="6238" spans="1:8">
      <c r="A6238" s="24">
        <f t="shared" si="347"/>
        <v>43752</v>
      </c>
      <c r="B6238" s="30">
        <f t="shared" si="346"/>
        <v>43753</v>
      </c>
      <c r="C6238" s="6">
        <v>1.875</v>
      </c>
      <c r="D6238" s="1">
        <v>3645</v>
      </c>
      <c r="E6238" s="21">
        <f t="shared" si="348"/>
        <v>4039.1740384615382</v>
      </c>
      <c r="F6238" s="1">
        <v>4039.1740384615382</v>
      </c>
      <c r="G6238" s="1">
        <v>4039</v>
      </c>
      <c r="H6238" s="1"/>
    </row>
    <row r="6239" spans="1:8">
      <c r="A6239" s="24">
        <f t="shared" si="347"/>
        <v>43752</v>
      </c>
      <c r="B6239" s="30">
        <f t="shared" si="346"/>
        <v>43753</v>
      </c>
      <c r="C6239" s="6">
        <v>1.9166666666666701</v>
      </c>
      <c r="D6239" s="1">
        <v>3848</v>
      </c>
      <c r="E6239" s="21">
        <f t="shared" si="348"/>
        <v>4264.1266666666661</v>
      </c>
      <c r="F6239" s="1">
        <v>4264.1266666666661</v>
      </c>
      <c r="G6239" s="1">
        <v>4264</v>
      </c>
      <c r="H6239" s="1"/>
    </row>
    <row r="6240" spans="1:8">
      <c r="A6240" s="24">
        <f t="shared" si="347"/>
        <v>43752</v>
      </c>
      <c r="B6240" s="30">
        <f t="shared" si="346"/>
        <v>43753</v>
      </c>
      <c r="C6240" s="6">
        <v>1.9583333333333399</v>
      </c>
      <c r="D6240" s="1">
        <v>3784</v>
      </c>
      <c r="E6240" s="21">
        <f t="shared" si="348"/>
        <v>4193.2056410256409</v>
      </c>
      <c r="F6240" s="1">
        <v>4193.2056410256409</v>
      </c>
      <c r="G6240" s="1">
        <v>4193</v>
      </c>
      <c r="H6240" s="1"/>
    </row>
    <row r="6241" spans="1:8">
      <c r="A6241" s="24">
        <f t="shared" si="347"/>
        <v>43752</v>
      </c>
      <c r="B6241" s="28">
        <f t="shared" si="346"/>
        <v>43753</v>
      </c>
      <c r="C6241" s="6">
        <v>2</v>
      </c>
      <c r="D6241" s="1">
        <v>3316</v>
      </c>
      <c r="E6241" s="21">
        <f t="shared" si="348"/>
        <v>3674.5956410256404</v>
      </c>
      <c r="F6241" s="1">
        <v>3674.5956410256404</v>
      </c>
      <c r="G6241" s="1">
        <v>3675</v>
      </c>
      <c r="H6241" s="1"/>
    </row>
    <row r="6242" spans="1:8">
      <c r="A6242" s="24">
        <f t="shared" si="347"/>
        <v>43752</v>
      </c>
      <c r="B6242" s="29">
        <f t="shared" si="346"/>
        <v>43754</v>
      </c>
      <c r="C6242" s="6">
        <v>2.0416666666666701</v>
      </c>
      <c r="D6242" s="1">
        <v>3799</v>
      </c>
      <c r="E6242" s="21">
        <f t="shared" si="348"/>
        <v>4209.8277564102564</v>
      </c>
      <c r="F6242" s="1">
        <v>4209.8277564102564</v>
      </c>
      <c r="G6242" s="1">
        <v>4210</v>
      </c>
      <c r="H6242" s="1"/>
    </row>
    <row r="6243" spans="1:8">
      <c r="A6243" s="24">
        <f t="shared" si="347"/>
        <v>43752</v>
      </c>
      <c r="B6243" s="30">
        <f t="shared" si="346"/>
        <v>43754</v>
      </c>
      <c r="C6243" s="6">
        <v>2.0833333333333401</v>
      </c>
      <c r="D6243" s="1">
        <v>3836</v>
      </c>
      <c r="E6243" s="21">
        <f t="shared" si="348"/>
        <v>4250.8289743589739</v>
      </c>
      <c r="F6243" s="1">
        <v>4250.8289743589739</v>
      </c>
      <c r="G6243" s="1">
        <v>4251</v>
      </c>
      <c r="H6243" s="1"/>
    </row>
    <row r="6244" spans="1:8">
      <c r="A6244" s="24">
        <f t="shared" si="347"/>
        <v>43752</v>
      </c>
      <c r="B6244" s="30">
        <f t="shared" si="346"/>
        <v>43754</v>
      </c>
      <c r="C6244" s="6">
        <v>2.125</v>
      </c>
      <c r="D6244" s="1">
        <v>3610</v>
      </c>
      <c r="E6244" s="21">
        <f t="shared" si="348"/>
        <v>4000.3891025641024</v>
      </c>
      <c r="F6244" s="1">
        <v>4000.3891025641024</v>
      </c>
      <c r="G6244" s="1">
        <v>4000</v>
      </c>
      <c r="H6244" s="1"/>
    </row>
    <row r="6245" spans="1:8">
      <c r="A6245" s="24">
        <f t="shared" si="347"/>
        <v>43752</v>
      </c>
      <c r="B6245" s="30">
        <f t="shared" si="346"/>
        <v>43754</v>
      </c>
      <c r="C6245" s="6">
        <v>2.1666666666666701</v>
      </c>
      <c r="D6245" s="1">
        <v>2741</v>
      </c>
      <c r="E6245" s="21">
        <f t="shared" si="348"/>
        <v>3037.4145512820514</v>
      </c>
      <c r="F6245" s="1">
        <v>3037.4145512820514</v>
      </c>
      <c r="G6245" s="1">
        <v>3037</v>
      </c>
      <c r="H6245" s="1"/>
    </row>
    <row r="6246" spans="1:8">
      <c r="A6246" s="24">
        <f t="shared" si="347"/>
        <v>43752</v>
      </c>
      <c r="B6246" s="30">
        <f t="shared" si="346"/>
        <v>43754</v>
      </c>
      <c r="C6246" s="6">
        <v>2.2083333333333401</v>
      </c>
      <c r="D6246" s="1">
        <v>34</v>
      </c>
      <c r="E6246" s="21">
        <f t="shared" si="348"/>
        <v>37.676794871794868</v>
      </c>
      <c r="F6246" s="1">
        <v>37.676794871794868</v>
      </c>
      <c r="G6246" s="1">
        <v>38</v>
      </c>
      <c r="H6246" s="1"/>
    </row>
    <row r="6247" spans="1:8">
      <c r="A6247" s="24">
        <f t="shared" si="347"/>
        <v>43752</v>
      </c>
      <c r="B6247" s="30">
        <f t="shared" si="346"/>
        <v>43754</v>
      </c>
      <c r="C6247" s="6">
        <v>2.25</v>
      </c>
      <c r="D6247" s="1">
        <v>0</v>
      </c>
      <c r="E6247" s="21">
        <f t="shared" si="348"/>
        <v>0</v>
      </c>
      <c r="F6247" s="1">
        <v>0</v>
      </c>
      <c r="G6247" s="1">
        <v>0</v>
      </c>
      <c r="H6247" s="1"/>
    </row>
    <row r="6248" spans="1:8">
      <c r="A6248" s="24">
        <f t="shared" si="347"/>
        <v>43752</v>
      </c>
      <c r="B6248" s="30">
        <f t="shared" si="346"/>
        <v>43754</v>
      </c>
      <c r="C6248" s="6">
        <v>2.2916666666666701</v>
      </c>
      <c r="D6248" s="1">
        <v>2485</v>
      </c>
      <c r="E6248" s="21">
        <f t="shared" si="348"/>
        <v>2753.7304487179485</v>
      </c>
      <c r="F6248" s="1">
        <v>2753.7304487179485</v>
      </c>
      <c r="G6248" s="1">
        <v>2754</v>
      </c>
      <c r="H6248" s="1"/>
    </row>
    <row r="6249" spans="1:8">
      <c r="A6249" s="24">
        <f t="shared" si="347"/>
        <v>43752</v>
      </c>
      <c r="B6249" s="30">
        <f t="shared" si="346"/>
        <v>43754</v>
      </c>
      <c r="C6249" s="6">
        <v>2.3333333333333401</v>
      </c>
      <c r="D6249" s="1">
        <v>3658</v>
      </c>
      <c r="E6249" s="21">
        <f t="shared" si="348"/>
        <v>4053.5798717948715</v>
      </c>
      <c r="F6249" s="1">
        <v>4053.5798717948715</v>
      </c>
      <c r="G6249" s="1">
        <v>4054</v>
      </c>
      <c r="H6249" s="1"/>
    </row>
    <row r="6250" spans="1:8">
      <c r="A6250" s="24">
        <f t="shared" si="347"/>
        <v>43752</v>
      </c>
      <c r="B6250" s="30">
        <f t="shared" si="346"/>
        <v>43754</v>
      </c>
      <c r="C6250" s="6">
        <v>2.375</v>
      </c>
      <c r="D6250" s="1">
        <v>3248</v>
      </c>
      <c r="E6250" s="21">
        <f t="shared" si="348"/>
        <v>3599.2420512820509</v>
      </c>
      <c r="F6250" s="1">
        <v>3599.2420512820509</v>
      </c>
      <c r="G6250" s="1">
        <v>3599</v>
      </c>
      <c r="H6250" s="1"/>
    </row>
    <row r="6251" spans="1:8">
      <c r="A6251" s="24">
        <f t="shared" si="347"/>
        <v>43752</v>
      </c>
      <c r="B6251" s="30">
        <f t="shared" si="346"/>
        <v>43754</v>
      </c>
      <c r="C6251" s="6">
        <v>2.4166666666666701</v>
      </c>
      <c r="D6251" s="1">
        <v>3609</v>
      </c>
      <c r="E6251" s="21">
        <f t="shared" si="348"/>
        <v>3999.2809615384613</v>
      </c>
      <c r="F6251" s="1">
        <v>3999.2809615384613</v>
      </c>
      <c r="G6251" s="1">
        <v>3999</v>
      </c>
      <c r="H6251" s="1"/>
    </row>
    <row r="6252" spans="1:8">
      <c r="A6252" s="24">
        <f t="shared" si="347"/>
        <v>43752</v>
      </c>
      <c r="B6252" s="30">
        <f t="shared" si="346"/>
        <v>43754</v>
      </c>
      <c r="C6252" s="6">
        <v>2.4583333333333299</v>
      </c>
      <c r="D6252" s="1">
        <v>3524</v>
      </c>
      <c r="E6252" s="21">
        <f t="shared" si="348"/>
        <v>3905.0889743589742</v>
      </c>
      <c r="F6252" s="1">
        <v>3905.0889743589742</v>
      </c>
      <c r="G6252" s="1">
        <v>3905</v>
      </c>
      <c r="H6252" s="1"/>
    </row>
    <row r="6253" spans="1:8">
      <c r="A6253" s="24">
        <f t="shared" si="347"/>
        <v>43752</v>
      </c>
      <c r="B6253" s="30">
        <f t="shared" si="346"/>
        <v>43754</v>
      </c>
      <c r="C6253" s="6">
        <v>2.5</v>
      </c>
      <c r="D6253" s="1">
        <v>2976</v>
      </c>
      <c r="E6253" s="21">
        <f t="shared" si="348"/>
        <v>3297.8276923076919</v>
      </c>
      <c r="F6253" s="1">
        <v>3297.8276923076919</v>
      </c>
      <c r="G6253" s="1">
        <v>3298</v>
      </c>
      <c r="H6253" s="1"/>
    </row>
    <row r="6254" spans="1:8">
      <c r="A6254" s="24">
        <f t="shared" si="347"/>
        <v>43752</v>
      </c>
      <c r="B6254" s="30">
        <f t="shared" si="346"/>
        <v>43754</v>
      </c>
      <c r="C6254" s="6">
        <v>2.5416666666666701</v>
      </c>
      <c r="D6254" s="1">
        <v>3878</v>
      </c>
      <c r="E6254" s="21">
        <f t="shared" si="348"/>
        <v>4297.3708974358969</v>
      </c>
      <c r="F6254" s="1">
        <v>4297.3708974358969</v>
      </c>
      <c r="G6254" s="1">
        <v>4297</v>
      </c>
      <c r="H6254" s="1"/>
    </row>
    <row r="6255" spans="1:8">
      <c r="A6255" s="24">
        <f t="shared" si="347"/>
        <v>43752</v>
      </c>
      <c r="B6255" s="30">
        <f t="shared" si="346"/>
        <v>43754</v>
      </c>
      <c r="C6255" s="6">
        <v>2.5833333333333299</v>
      </c>
      <c r="D6255" s="1">
        <v>3816</v>
      </c>
      <c r="E6255" s="21">
        <f t="shared" si="348"/>
        <v>4228.666153846154</v>
      </c>
      <c r="F6255" s="1">
        <v>4228.666153846154</v>
      </c>
      <c r="G6255" s="1">
        <v>4229</v>
      </c>
      <c r="H6255" s="1"/>
    </row>
    <row r="6256" spans="1:8">
      <c r="A6256" s="24">
        <f t="shared" si="347"/>
        <v>43752</v>
      </c>
      <c r="B6256" s="30">
        <f t="shared" si="346"/>
        <v>43754</v>
      </c>
      <c r="C6256" s="6">
        <v>2.625</v>
      </c>
      <c r="D6256" s="1">
        <v>3654</v>
      </c>
      <c r="E6256" s="21">
        <f t="shared" si="348"/>
        <v>4049.1473076923075</v>
      </c>
      <c r="F6256" s="1">
        <v>4049.1473076923075</v>
      </c>
      <c r="G6256" s="1">
        <v>4049</v>
      </c>
      <c r="H6256" s="1"/>
    </row>
    <row r="6257" spans="1:8">
      <c r="A6257" s="24">
        <f t="shared" si="347"/>
        <v>43752</v>
      </c>
      <c r="B6257" s="30">
        <f t="shared" si="346"/>
        <v>43754</v>
      </c>
      <c r="C6257" s="6">
        <v>2.6666666666666701</v>
      </c>
      <c r="D6257" s="1">
        <v>3609</v>
      </c>
      <c r="E6257" s="21">
        <f t="shared" si="348"/>
        <v>3999.2809615384613</v>
      </c>
      <c r="F6257" s="1">
        <v>3999.2809615384613</v>
      </c>
      <c r="G6257" s="1">
        <v>3999</v>
      </c>
      <c r="H6257" s="1"/>
    </row>
    <row r="6258" spans="1:8">
      <c r="A6258" s="24">
        <f t="shared" si="347"/>
        <v>43752</v>
      </c>
      <c r="B6258" s="30">
        <f t="shared" si="346"/>
        <v>43754</v>
      </c>
      <c r="C6258" s="6">
        <v>2.7083333333333299</v>
      </c>
      <c r="D6258" s="1">
        <v>3609</v>
      </c>
      <c r="E6258" s="21">
        <f t="shared" si="348"/>
        <v>3999.2809615384613</v>
      </c>
      <c r="F6258" s="1">
        <v>3999.2809615384613</v>
      </c>
      <c r="G6258" s="1">
        <v>3999</v>
      </c>
      <c r="H6258" s="1"/>
    </row>
    <row r="6259" spans="1:8">
      <c r="A6259" s="24">
        <f t="shared" si="347"/>
        <v>43752</v>
      </c>
      <c r="B6259" s="30">
        <f t="shared" si="346"/>
        <v>43754</v>
      </c>
      <c r="C6259" s="6">
        <v>2.75</v>
      </c>
      <c r="D6259" s="1">
        <v>3610</v>
      </c>
      <c r="E6259" s="21">
        <f t="shared" si="348"/>
        <v>4000.3891025641024</v>
      </c>
      <c r="F6259" s="1">
        <v>4000.3891025641024</v>
      </c>
      <c r="G6259" s="1">
        <v>4000</v>
      </c>
      <c r="H6259" s="1"/>
    </row>
    <row r="6260" spans="1:8">
      <c r="A6260" s="24">
        <f t="shared" si="347"/>
        <v>43752</v>
      </c>
      <c r="B6260" s="30">
        <f t="shared" si="346"/>
        <v>43754</v>
      </c>
      <c r="C6260" s="6">
        <v>2.7916666666666701</v>
      </c>
      <c r="D6260" s="1">
        <v>3900</v>
      </c>
      <c r="E6260" s="21">
        <f t="shared" si="348"/>
        <v>4321.7499999999991</v>
      </c>
      <c r="F6260" s="1">
        <v>4321.7499999999991</v>
      </c>
      <c r="G6260" s="1">
        <v>4322</v>
      </c>
      <c r="H6260" s="1"/>
    </row>
    <row r="6261" spans="1:8">
      <c r="A6261" s="24">
        <f t="shared" si="347"/>
        <v>43752</v>
      </c>
      <c r="B6261" s="30">
        <f t="shared" si="346"/>
        <v>43754</v>
      </c>
      <c r="C6261" s="6">
        <v>2.8333333333333299</v>
      </c>
      <c r="D6261" s="1">
        <v>3567</v>
      </c>
      <c r="E6261" s="21">
        <f t="shared" si="348"/>
        <v>3952.7390384615383</v>
      </c>
      <c r="F6261" s="1">
        <v>3952.7390384615383</v>
      </c>
      <c r="G6261" s="1">
        <v>3953</v>
      </c>
      <c r="H6261" s="1"/>
    </row>
    <row r="6262" spans="1:8">
      <c r="A6262" s="24">
        <f t="shared" si="347"/>
        <v>43752</v>
      </c>
      <c r="B6262" s="30">
        <f t="shared" si="346"/>
        <v>43754</v>
      </c>
      <c r="C6262" s="6">
        <v>2.875</v>
      </c>
      <c r="D6262" s="1">
        <v>3610</v>
      </c>
      <c r="E6262" s="21">
        <f t="shared" si="348"/>
        <v>4000.3891025641024</v>
      </c>
      <c r="F6262" s="1">
        <v>4000.3891025641024</v>
      </c>
      <c r="G6262" s="1">
        <v>4000</v>
      </c>
      <c r="H6262" s="1"/>
    </row>
    <row r="6263" spans="1:8">
      <c r="A6263" s="24">
        <f t="shared" si="347"/>
        <v>43752</v>
      </c>
      <c r="B6263" s="30">
        <f t="shared" si="346"/>
        <v>43754</v>
      </c>
      <c r="C6263" s="6">
        <v>2.9166666666666701</v>
      </c>
      <c r="D6263" s="1">
        <v>3783</v>
      </c>
      <c r="E6263" s="21">
        <f t="shared" si="348"/>
        <v>4192.0974999999999</v>
      </c>
      <c r="F6263" s="1">
        <v>4192.0974999999999</v>
      </c>
      <c r="G6263" s="1">
        <v>4192</v>
      </c>
      <c r="H6263" s="1"/>
    </row>
    <row r="6264" spans="1:8">
      <c r="A6264" s="24">
        <f t="shared" si="347"/>
        <v>43752</v>
      </c>
      <c r="B6264" s="30">
        <f t="shared" si="346"/>
        <v>43754</v>
      </c>
      <c r="C6264" s="6">
        <v>2.9583333333333299</v>
      </c>
      <c r="D6264" s="1">
        <v>3770</v>
      </c>
      <c r="E6264" s="21">
        <f t="shared" si="348"/>
        <v>4177.6916666666666</v>
      </c>
      <c r="F6264" s="1">
        <v>4177.6916666666666</v>
      </c>
      <c r="G6264" s="1">
        <v>4178</v>
      </c>
      <c r="H6264" s="1"/>
    </row>
    <row r="6265" spans="1:8">
      <c r="A6265" s="24">
        <f t="shared" si="347"/>
        <v>43752</v>
      </c>
      <c r="B6265" s="28">
        <f t="shared" si="346"/>
        <v>43754</v>
      </c>
      <c r="C6265" s="6">
        <v>3</v>
      </c>
      <c r="D6265" s="1">
        <v>3610</v>
      </c>
      <c r="E6265" s="21">
        <f t="shared" si="348"/>
        <v>4000.3891025641024</v>
      </c>
      <c r="F6265" s="1">
        <v>4000.3891025641024</v>
      </c>
      <c r="G6265" s="1">
        <v>4000</v>
      </c>
      <c r="H6265" s="1"/>
    </row>
    <row r="6266" spans="1:8">
      <c r="A6266" s="24">
        <f t="shared" si="347"/>
        <v>43752</v>
      </c>
      <c r="B6266" s="29">
        <f t="shared" si="346"/>
        <v>43755</v>
      </c>
      <c r="C6266" s="6">
        <v>3.0416666666666701</v>
      </c>
      <c r="D6266" s="1">
        <v>3646</v>
      </c>
      <c r="E6266" s="21">
        <f t="shared" si="348"/>
        <v>4040.2821794871793</v>
      </c>
      <c r="F6266" s="1">
        <v>4040.2821794871793</v>
      </c>
      <c r="G6266" s="1">
        <v>4040</v>
      </c>
      <c r="H6266" s="1"/>
    </row>
    <row r="6267" spans="1:8">
      <c r="A6267" s="24">
        <f t="shared" si="347"/>
        <v>43752</v>
      </c>
      <c r="B6267" s="30">
        <f t="shared" si="346"/>
        <v>43755</v>
      </c>
      <c r="C6267" s="6">
        <v>3.0833333333333299</v>
      </c>
      <c r="D6267" s="1">
        <v>3767</v>
      </c>
      <c r="E6267" s="21">
        <f t="shared" si="348"/>
        <v>4174.3672435897433</v>
      </c>
      <c r="F6267" s="1">
        <v>4174.3672435897433</v>
      </c>
      <c r="G6267" s="1">
        <v>4174</v>
      </c>
      <c r="H6267" s="1"/>
    </row>
    <row r="6268" spans="1:8">
      <c r="A6268" s="24">
        <f t="shared" si="347"/>
        <v>43752</v>
      </c>
      <c r="B6268" s="30">
        <f t="shared" si="346"/>
        <v>43755</v>
      </c>
      <c r="C6268" s="6">
        <v>3.125</v>
      </c>
      <c r="D6268" s="1">
        <v>3404</v>
      </c>
      <c r="E6268" s="21">
        <f t="shared" si="348"/>
        <v>3772.1120512820512</v>
      </c>
      <c r="F6268" s="1">
        <v>3772.1120512820512</v>
      </c>
      <c r="G6268" s="1">
        <v>3772</v>
      </c>
      <c r="H6268" s="1"/>
    </row>
    <row r="6269" spans="1:8">
      <c r="A6269" s="24">
        <f t="shared" si="347"/>
        <v>43752</v>
      </c>
      <c r="B6269" s="30">
        <f t="shared" si="346"/>
        <v>43755</v>
      </c>
      <c r="C6269" s="6">
        <v>3.1666666666666701</v>
      </c>
      <c r="D6269" s="1">
        <v>3609</v>
      </c>
      <c r="E6269" s="21">
        <f t="shared" si="348"/>
        <v>3999.2809615384613</v>
      </c>
      <c r="F6269" s="1">
        <v>3999.2809615384613</v>
      </c>
      <c r="G6269" s="1">
        <v>3999</v>
      </c>
      <c r="H6269" s="1"/>
    </row>
    <row r="6270" spans="1:8">
      <c r="A6270" s="24">
        <f t="shared" si="347"/>
        <v>43752</v>
      </c>
      <c r="B6270" s="30">
        <f t="shared" si="346"/>
        <v>43755</v>
      </c>
      <c r="C6270" s="6">
        <v>3.2083333333333299</v>
      </c>
      <c r="D6270" s="1">
        <v>2551</v>
      </c>
      <c r="E6270" s="21">
        <f t="shared" si="348"/>
        <v>2826.8677564102563</v>
      </c>
      <c r="F6270" s="1">
        <v>2826.8677564102563</v>
      </c>
      <c r="G6270" s="1">
        <v>2827</v>
      </c>
      <c r="H6270" s="1"/>
    </row>
    <row r="6271" spans="1:8">
      <c r="A6271" s="24">
        <f t="shared" si="347"/>
        <v>43752</v>
      </c>
      <c r="B6271" s="30">
        <f t="shared" si="346"/>
        <v>43755</v>
      </c>
      <c r="C6271" s="6">
        <v>3.25</v>
      </c>
      <c r="D6271" s="1">
        <v>0</v>
      </c>
      <c r="E6271" s="21">
        <f t="shared" si="348"/>
        <v>0</v>
      </c>
      <c r="F6271" s="1">
        <v>0</v>
      </c>
      <c r="G6271" s="1">
        <v>0</v>
      </c>
      <c r="H6271" s="1"/>
    </row>
    <row r="6272" spans="1:8">
      <c r="A6272" s="24">
        <f t="shared" si="347"/>
        <v>43752</v>
      </c>
      <c r="B6272" s="30">
        <f t="shared" si="346"/>
        <v>43755</v>
      </c>
      <c r="C6272" s="6">
        <v>3.2916666666666701</v>
      </c>
      <c r="D6272" s="1">
        <v>2864</v>
      </c>
      <c r="E6272" s="21">
        <f t="shared" si="348"/>
        <v>3173.7158974358972</v>
      </c>
      <c r="F6272" s="1">
        <v>3173.7158974358972</v>
      </c>
      <c r="G6272" s="1">
        <v>3174</v>
      </c>
      <c r="H6272" s="1"/>
    </row>
    <row r="6273" spans="1:8">
      <c r="A6273" s="24">
        <f t="shared" si="347"/>
        <v>43752</v>
      </c>
      <c r="B6273" s="30">
        <f t="shared" si="346"/>
        <v>43755</v>
      </c>
      <c r="C6273" s="6">
        <v>3.3333333333333299</v>
      </c>
      <c r="D6273" s="1">
        <v>3610</v>
      </c>
      <c r="E6273" s="21">
        <f t="shared" si="348"/>
        <v>4000.3891025641024</v>
      </c>
      <c r="F6273" s="1">
        <v>4000.3891025641024</v>
      </c>
      <c r="G6273" s="1">
        <v>4000</v>
      </c>
      <c r="H6273" s="1"/>
    </row>
    <row r="6274" spans="1:8">
      <c r="A6274" s="24">
        <f t="shared" si="347"/>
        <v>43752</v>
      </c>
      <c r="B6274" s="30">
        <f t="shared" si="346"/>
        <v>43755</v>
      </c>
      <c r="C6274" s="6">
        <v>3.375</v>
      </c>
      <c r="D6274" s="1">
        <v>3307</v>
      </c>
      <c r="E6274" s="21">
        <f t="shared" si="348"/>
        <v>3664.6223717948715</v>
      </c>
      <c r="F6274" s="1">
        <v>3664.6223717948715</v>
      </c>
      <c r="G6274" s="1">
        <v>3665</v>
      </c>
      <c r="H6274" s="1"/>
    </row>
    <row r="6275" spans="1:8">
      <c r="A6275" s="24">
        <f t="shared" si="347"/>
        <v>43752</v>
      </c>
      <c r="B6275" s="30">
        <f t="shared" si="346"/>
        <v>43755</v>
      </c>
      <c r="C6275" s="6">
        <v>3.4166666666666701</v>
      </c>
      <c r="D6275" s="1">
        <v>3609</v>
      </c>
      <c r="E6275" s="21">
        <f t="shared" si="348"/>
        <v>3999.2809615384613</v>
      </c>
      <c r="F6275" s="1">
        <v>3999.2809615384613</v>
      </c>
      <c r="G6275" s="1">
        <v>3999</v>
      </c>
      <c r="H6275" s="1"/>
    </row>
    <row r="6276" spans="1:8">
      <c r="A6276" s="24">
        <f t="shared" si="347"/>
        <v>43752</v>
      </c>
      <c r="B6276" s="30">
        <f t="shared" si="346"/>
        <v>43755</v>
      </c>
      <c r="C6276" s="6">
        <v>3.4583333333333299</v>
      </c>
      <c r="D6276" s="1">
        <v>3776</v>
      </c>
      <c r="E6276" s="21">
        <f t="shared" si="348"/>
        <v>4184.3405128205122</v>
      </c>
      <c r="F6276" s="1">
        <v>4184.3405128205122</v>
      </c>
      <c r="G6276" s="1">
        <v>4184</v>
      </c>
      <c r="H6276" s="1"/>
    </row>
    <row r="6277" spans="1:8">
      <c r="A6277" s="24">
        <f t="shared" si="347"/>
        <v>43752</v>
      </c>
      <c r="B6277" s="30">
        <f t="shared" si="346"/>
        <v>43755</v>
      </c>
      <c r="C6277" s="6">
        <v>3.5</v>
      </c>
      <c r="D6277" s="1">
        <v>3740</v>
      </c>
      <c r="E6277" s="21">
        <f t="shared" si="348"/>
        <v>4144.4474358974358</v>
      </c>
      <c r="F6277" s="1">
        <v>4144.4474358974358</v>
      </c>
      <c r="G6277" s="1">
        <v>4144</v>
      </c>
      <c r="H6277" s="1"/>
    </row>
    <row r="6278" spans="1:8">
      <c r="A6278" s="24">
        <f t="shared" si="347"/>
        <v>43752</v>
      </c>
      <c r="B6278" s="30">
        <f t="shared" si="346"/>
        <v>43755</v>
      </c>
      <c r="C6278" s="6">
        <v>3.5416666666666701</v>
      </c>
      <c r="D6278" s="1">
        <v>3791</v>
      </c>
      <c r="E6278" s="21">
        <f t="shared" si="348"/>
        <v>4200.9626282051277</v>
      </c>
      <c r="F6278" s="1">
        <v>4200.9626282051277</v>
      </c>
      <c r="G6278" s="1">
        <v>4201</v>
      </c>
      <c r="H6278" s="1"/>
    </row>
    <row r="6279" spans="1:8">
      <c r="A6279" s="24">
        <f t="shared" si="347"/>
        <v>43752</v>
      </c>
      <c r="B6279" s="30">
        <f t="shared" si="346"/>
        <v>43755</v>
      </c>
      <c r="C6279" s="6">
        <v>3.5833333333333299</v>
      </c>
      <c r="D6279" s="1">
        <v>3747</v>
      </c>
      <c r="E6279" s="21">
        <f t="shared" si="348"/>
        <v>4152.2044230769225</v>
      </c>
      <c r="F6279" s="1">
        <v>4152.2044230769225</v>
      </c>
      <c r="G6279" s="1">
        <v>4152</v>
      </c>
      <c r="H6279" s="1"/>
    </row>
    <row r="6280" spans="1:8">
      <c r="A6280" s="24">
        <f t="shared" si="347"/>
        <v>43752</v>
      </c>
      <c r="B6280" s="30">
        <f t="shared" si="346"/>
        <v>43755</v>
      </c>
      <c r="C6280" s="6">
        <v>3.625</v>
      </c>
      <c r="D6280" s="1">
        <v>3678</v>
      </c>
      <c r="E6280" s="21">
        <f t="shared" si="348"/>
        <v>4075.7426923076919</v>
      </c>
      <c r="F6280" s="1">
        <v>4075.7426923076919</v>
      </c>
      <c r="G6280" s="1">
        <v>4076</v>
      </c>
      <c r="H6280" s="1"/>
    </row>
    <row r="6281" spans="1:8">
      <c r="A6281" s="24">
        <f t="shared" si="347"/>
        <v>43752</v>
      </c>
      <c r="B6281" s="30">
        <f t="shared" si="346"/>
        <v>43755</v>
      </c>
      <c r="C6281" s="6">
        <v>3.6666666666666701</v>
      </c>
      <c r="D6281" s="1">
        <v>4045</v>
      </c>
      <c r="E6281" s="21">
        <f t="shared" si="348"/>
        <v>4482.4304487179479</v>
      </c>
      <c r="F6281" s="1">
        <v>4482.4304487179479</v>
      </c>
      <c r="G6281" s="1">
        <v>4482</v>
      </c>
      <c r="H6281" s="1"/>
    </row>
    <row r="6282" spans="1:8">
      <c r="A6282" s="24">
        <f t="shared" si="347"/>
        <v>43752</v>
      </c>
      <c r="B6282" s="30">
        <f t="shared" ref="B6282:B6345" si="349">B6258+1</f>
        <v>43755</v>
      </c>
      <c r="C6282" s="6">
        <v>3.7083333333333299</v>
      </c>
      <c r="D6282" s="1">
        <v>3609</v>
      </c>
      <c r="E6282" s="21">
        <f t="shared" si="348"/>
        <v>3999.2809615384613</v>
      </c>
      <c r="F6282" s="1">
        <v>3999.2809615384613</v>
      </c>
      <c r="G6282" s="1">
        <v>3999</v>
      </c>
      <c r="H6282" s="1"/>
    </row>
    <row r="6283" spans="1:8">
      <c r="A6283" s="24">
        <f t="shared" si="347"/>
        <v>43752</v>
      </c>
      <c r="B6283" s="30">
        <f t="shared" si="349"/>
        <v>43755</v>
      </c>
      <c r="C6283" s="6">
        <v>3.75</v>
      </c>
      <c r="D6283" s="1">
        <v>3282</v>
      </c>
      <c r="E6283" s="21">
        <f t="shared" si="348"/>
        <v>3636.9188461538461</v>
      </c>
      <c r="F6283" s="1">
        <v>3636.9188461538461</v>
      </c>
      <c r="G6283" s="1">
        <v>3637</v>
      </c>
      <c r="H6283" s="1"/>
    </row>
    <row r="6284" spans="1:8">
      <c r="A6284" s="24">
        <f t="shared" si="347"/>
        <v>43752</v>
      </c>
      <c r="B6284" s="30">
        <f t="shared" si="349"/>
        <v>43755</v>
      </c>
      <c r="C6284" s="6">
        <v>3.7916666666666701</v>
      </c>
      <c r="D6284" s="1">
        <v>3735</v>
      </c>
      <c r="E6284" s="21">
        <f t="shared" si="348"/>
        <v>4138.9067307692303</v>
      </c>
      <c r="F6284" s="1">
        <v>4138.9067307692303</v>
      </c>
      <c r="G6284" s="1">
        <v>4139</v>
      </c>
      <c r="H6284" s="1"/>
    </row>
    <row r="6285" spans="1:8">
      <c r="A6285" s="24">
        <f t="shared" si="347"/>
        <v>43752</v>
      </c>
      <c r="B6285" s="30">
        <f t="shared" si="349"/>
        <v>43755</v>
      </c>
      <c r="C6285" s="6">
        <v>3.8333333333333299</v>
      </c>
      <c r="D6285" s="1">
        <v>3609</v>
      </c>
      <c r="E6285" s="21">
        <f t="shared" si="348"/>
        <v>3999.2809615384613</v>
      </c>
      <c r="F6285" s="1">
        <v>3999.2809615384613</v>
      </c>
      <c r="G6285" s="1">
        <v>3999</v>
      </c>
      <c r="H6285" s="1"/>
    </row>
    <row r="6286" spans="1:8">
      <c r="A6286" s="24">
        <f t="shared" si="347"/>
        <v>43752</v>
      </c>
      <c r="B6286" s="30">
        <f t="shared" si="349"/>
        <v>43755</v>
      </c>
      <c r="C6286" s="6">
        <v>3.875</v>
      </c>
      <c r="D6286" s="1">
        <v>3737</v>
      </c>
      <c r="E6286" s="21">
        <f t="shared" si="348"/>
        <v>4141.1230128205125</v>
      </c>
      <c r="F6286" s="1">
        <v>4141.1230128205125</v>
      </c>
      <c r="G6286" s="1">
        <v>4141</v>
      </c>
      <c r="H6286" s="1"/>
    </row>
    <row r="6287" spans="1:8">
      <c r="A6287" s="24">
        <f t="shared" si="347"/>
        <v>43752</v>
      </c>
      <c r="B6287" s="30">
        <f t="shared" si="349"/>
        <v>43755</v>
      </c>
      <c r="C6287" s="6">
        <v>3.9166666666666701</v>
      </c>
      <c r="D6287" s="1">
        <v>3708</v>
      </c>
      <c r="E6287" s="21">
        <f t="shared" si="348"/>
        <v>4108.9869230769227</v>
      </c>
      <c r="F6287" s="1">
        <v>4108.9869230769227</v>
      </c>
      <c r="G6287" s="1">
        <v>4109</v>
      </c>
      <c r="H6287" s="1"/>
    </row>
    <row r="6288" spans="1:8">
      <c r="A6288" s="24">
        <f t="shared" si="347"/>
        <v>43752</v>
      </c>
      <c r="B6288" s="30">
        <f t="shared" si="349"/>
        <v>43755</v>
      </c>
      <c r="C6288" s="6">
        <v>3.9583333333333299</v>
      </c>
      <c r="D6288" s="1">
        <v>3677</v>
      </c>
      <c r="E6288" s="21">
        <f t="shared" si="348"/>
        <v>4074.6345512820512</v>
      </c>
      <c r="F6288" s="1">
        <v>4074.6345512820512</v>
      </c>
      <c r="G6288" s="1">
        <v>4075</v>
      </c>
      <c r="H6288" s="1"/>
    </row>
    <row r="6289" spans="1:8">
      <c r="A6289" s="24">
        <f t="shared" si="347"/>
        <v>43752</v>
      </c>
      <c r="B6289" s="28">
        <f t="shared" si="349"/>
        <v>43755</v>
      </c>
      <c r="C6289" s="6">
        <v>4</v>
      </c>
      <c r="D6289" s="1">
        <v>3677</v>
      </c>
      <c r="E6289" s="21">
        <f t="shared" si="348"/>
        <v>4074.6345512820512</v>
      </c>
      <c r="F6289" s="1">
        <v>4074.6345512820512</v>
      </c>
      <c r="G6289" s="1">
        <v>4075</v>
      </c>
      <c r="H6289" s="1"/>
    </row>
    <row r="6290" spans="1:8">
      <c r="A6290" s="24">
        <f t="shared" si="347"/>
        <v>43752</v>
      </c>
      <c r="B6290" s="29">
        <f t="shared" si="349"/>
        <v>43756</v>
      </c>
      <c r="C6290" s="6">
        <v>4.0416666666666696</v>
      </c>
      <c r="D6290" s="1">
        <v>3529</v>
      </c>
      <c r="E6290" s="21">
        <f t="shared" si="348"/>
        <v>3910.6296794871791</v>
      </c>
      <c r="F6290" s="1">
        <v>3910.6296794871791</v>
      </c>
      <c r="G6290" s="1">
        <v>3911</v>
      </c>
      <c r="H6290" s="1"/>
    </row>
    <row r="6291" spans="1:8">
      <c r="A6291" s="24">
        <f t="shared" si="347"/>
        <v>43752</v>
      </c>
      <c r="B6291" s="30">
        <f t="shared" si="349"/>
        <v>43756</v>
      </c>
      <c r="C6291" s="6">
        <v>4.0833333333333304</v>
      </c>
      <c r="D6291" s="1">
        <v>3609</v>
      </c>
      <c r="E6291" s="21">
        <f t="shared" si="348"/>
        <v>3999.2809615384613</v>
      </c>
      <c r="F6291" s="1">
        <v>3999.2809615384613</v>
      </c>
      <c r="G6291" s="1">
        <v>3999</v>
      </c>
      <c r="H6291" s="1"/>
    </row>
    <row r="6292" spans="1:8">
      <c r="A6292" s="24">
        <f t="shared" si="347"/>
        <v>43752</v>
      </c>
      <c r="B6292" s="30">
        <f t="shared" si="349"/>
        <v>43756</v>
      </c>
      <c r="C6292" s="6">
        <v>4.125</v>
      </c>
      <c r="D6292" s="1">
        <v>3464</v>
      </c>
      <c r="E6292" s="21">
        <f t="shared" si="348"/>
        <v>3838.6005128205124</v>
      </c>
      <c r="F6292" s="1">
        <v>3838.6005128205124</v>
      </c>
      <c r="G6292" s="1">
        <v>3839</v>
      </c>
      <c r="H6292" s="1"/>
    </row>
    <row r="6293" spans="1:8">
      <c r="A6293" s="24">
        <f t="shared" si="347"/>
        <v>43752</v>
      </c>
      <c r="B6293" s="30">
        <f t="shared" si="349"/>
        <v>43756</v>
      </c>
      <c r="C6293" s="6">
        <v>4.1666666666666696</v>
      </c>
      <c r="D6293" s="1">
        <v>3897</v>
      </c>
      <c r="E6293" s="21">
        <f t="shared" si="348"/>
        <v>4318.4255769230767</v>
      </c>
      <c r="F6293" s="1">
        <v>4318.4255769230767</v>
      </c>
      <c r="G6293" s="1">
        <v>4318</v>
      </c>
      <c r="H6293" s="1"/>
    </row>
    <row r="6294" spans="1:8">
      <c r="A6294" s="24">
        <f t="shared" si="347"/>
        <v>43752</v>
      </c>
      <c r="B6294" s="30">
        <f t="shared" si="349"/>
        <v>43756</v>
      </c>
      <c r="C6294" s="6">
        <v>4.2083333333333304</v>
      </c>
      <c r="D6294" s="1">
        <v>2562</v>
      </c>
      <c r="E6294" s="21">
        <f t="shared" si="348"/>
        <v>2839.0573076923074</v>
      </c>
      <c r="F6294" s="1">
        <v>2839.0573076923074</v>
      </c>
      <c r="G6294" s="1">
        <v>2839</v>
      </c>
      <c r="H6294" s="1"/>
    </row>
    <row r="6295" spans="1:8">
      <c r="A6295" s="24">
        <f t="shared" si="347"/>
        <v>43752</v>
      </c>
      <c r="B6295" s="30">
        <f t="shared" si="349"/>
        <v>43756</v>
      </c>
      <c r="C6295" s="6">
        <v>4.25</v>
      </c>
      <c r="D6295" s="1">
        <v>36</v>
      </c>
      <c r="E6295" s="21">
        <f t="shared" si="348"/>
        <v>39.893076923076919</v>
      </c>
      <c r="F6295" s="1">
        <v>39.893076923076919</v>
      </c>
      <c r="G6295" s="1">
        <v>40</v>
      </c>
      <c r="H6295" s="1"/>
    </row>
    <row r="6296" spans="1:8">
      <c r="A6296" s="24">
        <f t="shared" si="347"/>
        <v>43752</v>
      </c>
      <c r="B6296" s="30">
        <f t="shared" si="349"/>
        <v>43756</v>
      </c>
      <c r="C6296" s="6">
        <v>4.2916666666666696</v>
      </c>
      <c r="D6296" s="1">
        <v>2743</v>
      </c>
      <c r="E6296" s="21">
        <f t="shared" si="348"/>
        <v>3039.6308333333332</v>
      </c>
      <c r="F6296" s="1">
        <v>3039.6308333333332</v>
      </c>
      <c r="G6296" s="1">
        <v>3040</v>
      </c>
      <c r="H6296" s="1"/>
    </row>
    <row r="6297" spans="1:8">
      <c r="A6297" s="24">
        <f t="shared" si="347"/>
        <v>43752</v>
      </c>
      <c r="B6297" s="30">
        <f t="shared" si="349"/>
        <v>43756</v>
      </c>
      <c r="C6297" s="6">
        <v>4.3333333333333304</v>
      </c>
      <c r="D6297" s="1">
        <v>3731</v>
      </c>
      <c r="E6297" s="21">
        <f t="shared" si="348"/>
        <v>4134.474166666666</v>
      </c>
      <c r="F6297" s="1">
        <v>4134.474166666666</v>
      </c>
      <c r="G6297" s="1">
        <v>4134</v>
      </c>
      <c r="H6297" s="1"/>
    </row>
    <row r="6298" spans="1:8">
      <c r="A6298" s="24">
        <f t="shared" ref="A6298:A6361" si="350">A6130+7</f>
        <v>43752</v>
      </c>
      <c r="B6298" s="30">
        <f t="shared" si="349"/>
        <v>43756</v>
      </c>
      <c r="C6298" s="6">
        <v>4.375</v>
      </c>
      <c r="D6298" s="1">
        <v>3230</v>
      </c>
      <c r="E6298" s="21">
        <f t="shared" si="348"/>
        <v>3579.2955128205126</v>
      </c>
      <c r="F6298" s="1">
        <v>3579.2955128205126</v>
      </c>
      <c r="G6298" s="1">
        <v>3579</v>
      </c>
      <c r="H6298" s="1"/>
    </row>
    <row r="6299" spans="1:8">
      <c r="A6299" s="24">
        <f t="shared" si="350"/>
        <v>43752</v>
      </c>
      <c r="B6299" s="30">
        <f t="shared" si="349"/>
        <v>43756</v>
      </c>
      <c r="C6299" s="6">
        <v>4.4166666666666696</v>
      </c>
      <c r="D6299" s="1">
        <v>3282</v>
      </c>
      <c r="E6299" s="21">
        <f t="shared" ref="E6299:E6362" si="351">D6299*(293/273)*(1.0325/1)</f>
        <v>3636.9188461538461</v>
      </c>
      <c r="F6299" s="1">
        <v>3636.9188461538461</v>
      </c>
      <c r="G6299" s="1">
        <v>3637</v>
      </c>
      <c r="H6299" s="1"/>
    </row>
    <row r="6300" spans="1:8">
      <c r="A6300" s="24">
        <f t="shared" si="350"/>
        <v>43752</v>
      </c>
      <c r="B6300" s="30">
        <f t="shared" si="349"/>
        <v>43756</v>
      </c>
      <c r="C6300" s="6">
        <v>4.4583333333333304</v>
      </c>
      <c r="D6300" s="1">
        <v>3611</v>
      </c>
      <c r="E6300" s="21">
        <f t="shared" si="351"/>
        <v>4001.4972435897434</v>
      </c>
      <c r="F6300" s="1">
        <v>4001.4972435897434</v>
      </c>
      <c r="G6300" s="1">
        <v>4001</v>
      </c>
      <c r="H6300" s="1"/>
    </row>
    <row r="6301" spans="1:8">
      <c r="A6301" s="24">
        <f t="shared" si="350"/>
        <v>43752</v>
      </c>
      <c r="B6301" s="30">
        <f t="shared" si="349"/>
        <v>43756</v>
      </c>
      <c r="C6301" s="6">
        <v>4.5</v>
      </c>
      <c r="D6301" s="1">
        <v>3131</v>
      </c>
      <c r="E6301" s="21">
        <f t="shared" si="351"/>
        <v>3469.5895512820512</v>
      </c>
      <c r="F6301" s="1">
        <v>3469.5895512820512</v>
      </c>
      <c r="G6301" s="1">
        <v>3470</v>
      </c>
      <c r="H6301" s="1"/>
    </row>
    <row r="6302" spans="1:8">
      <c r="A6302" s="24">
        <f t="shared" si="350"/>
        <v>43752</v>
      </c>
      <c r="B6302" s="30">
        <f t="shared" si="349"/>
        <v>43756</v>
      </c>
      <c r="C6302" s="6">
        <v>4.5416666666666696</v>
      </c>
      <c r="D6302" s="1">
        <v>3867</v>
      </c>
      <c r="E6302" s="21">
        <f t="shared" si="351"/>
        <v>4285.1813461538459</v>
      </c>
      <c r="F6302" s="1">
        <v>4285.1813461538459</v>
      </c>
      <c r="G6302" s="1">
        <v>4285</v>
      </c>
      <c r="H6302" s="1"/>
    </row>
    <row r="6303" spans="1:8">
      <c r="A6303" s="24">
        <f t="shared" si="350"/>
        <v>43752</v>
      </c>
      <c r="B6303" s="30">
        <f t="shared" si="349"/>
        <v>43756</v>
      </c>
      <c r="C6303" s="6">
        <v>4.5833333333333304</v>
      </c>
      <c r="D6303" s="1">
        <v>3691</v>
      </c>
      <c r="E6303" s="21">
        <f t="shared" si="351"/>
        <v>4090.1485256410256</v>
      </c>
      <c r="F6303" s="1">
        <v>4090.1485256410256</v>
      </c>
      <c r="G6303" s="1">
        <v>4090</v>
      </c>
      <c r="H6303" s="1"/>
    </row>
    <row r="6304" spans="1:8">
      <c r="A6304" s="24">
        <f t="shared" si="350"/>
        <v>43752</v>
      </c>
      <c r="B6304" s="30">
        <f t="shared" si="349"/>
        <v>43756</v>
      </c>
      <c r="C6304" s="6">
        <v>4.625</v>
      </c>
      <c r="D6304" s="1">
        <v>4250</v>
      </c>
      <c r="E6304" s="21">
        <f t="shared" si="351"/>
        <v>4709.5993589743593</v>
      </c>
      <c r="F6304" s="1">
        <v>4709.5993589743593</v>
      </c>
      <c r="G6304" s="1">
        <v>4710</v>
      </c>
      <c r="H6304" s="1"/>
    </row>
    <row r="6305" spans="1:8">
      <c r="A6305" s="24">
        <f t="shared" si="350"/>
        <v>43752</v>
      </c>
      <c r="B6305" s="30">
        <f t="shared" si="349"/>
        <v>43756</v>
      </c>
      <c r="C6305" s="6">
        <v>4.6666666666666696</v>
      </c>
      <c r="D6305" s="1">
        <v>3813</v>
      </c>
      <c r="E6305" s="21">
        <f t="shared" si="351"/>
        <v>4225.3417307692307</v>
      </c>
      <c r="F6305" s="1">
        <v>4225.3417307692307</v>
      </c>
      <c r="G6305" s="1">
        <v>4225</v>
      </c>
      <c r="H6305" s="1"/>
    </row>
    <row r="6306" spans="1:8">
      <c r="A6306" s="24">
        <f t="shared" si="350"/>
        <v>43752</v>
      </c>
      <c r="B6306" s="30">
        <f t="shared" si="349"/>
        <v>43756</v>
      </c>
      <c r="C6306" s="6">
        <v>4.7083333333333304</v>
      </c>
      <c r="D6306" s="1">
        <v>3475</v>
      </c>
      <c r="E6306" s="21">
        <f t="shared" si="351"/>
        <v>3850.790064102564</v>
      </c>
      <c r="F6306" s="1">
        <v>3850.790064102564</v>
      </c>
      <c r="G6306" s="1">
        <v>3851</v>
      </c>
      <c r="H6306" s="1"/>
    </row>
    <row r="6307" spans="1:8">
      <c r="A6307" s="24">
        <f t="shared" si="350"/>
        <v>43752</v>
      </c>
      <c r="B6307" s="30">
        <f t="shared" si="349"/>
        <v>43756</v>
      </c>
      <c r="C6307" s="6">
        <v>4.75</v>
      </c>
      <c r="D6307" s="1">
        <v>3999</v>
      </c>
      <c r="E6307" s="21">
        <f t="shared" si="351"/>
        <v>4431.4559615384605</v>
      </c>
      <c r="F6307" s="1">
        <v>4431.4559615384605</v>
      </c>
      <c r="G6307" s="1">
        <v>4431</v>
      </c>
      <c r="H6307" s="1"/>
    </row>
    <row r="6308" spans="1:8">
      <c r="A6308" s="24">
        <f t="shared" si="350"/>
        <v>43752</v>
      </c>
      <c r="B6308" s="30">
        <f t="shared" si="349"/>
        <v>43756</v>
      </c>
      <c r="C6308" s="6">
        <v>4.7916666666666696</v>
      </c>
      <c r="D6308" s="1">
        <v>3955</v>
      </c>
      <c r="E6308" s="21">
        <f t="shared" si="351"/>
        <v>4382.6977564102563</v>
      </c>
      <c r="F6308" s="1">
        <v>4382.6977564102563</v>
      </c>
      <c r="G6308" s="1">
        <v>4383</v>
      </c>
      <c r="H6308" s="1"/>
    </row>
    <row r="6309" spans="1:8">
      <c r="A6309" s="24">
        <f t="shared" si="350"/>
        <v>43752</v>
      </c>
      <c r="B6309" s="30">
        <f t="shared" si="349"/>
        <v>43756</v>
      </c>
      <c r="C6309" s="6">
        <v>4.8333333333333304</v>
      </c>
      <c r="D6309" s="1">
        <v>3672</v>
      </c>
      <c r="E6309" s="21">
        <f t="shared" si="351"/>
        <v>4069.0938461538458</v>
      </c>
      <c r="F6309" s="1">
        <v>4069.0938461538458</v>
      </c>
      <c r="G6309" s="1">
        <v>4069</v>
      </c>
      <c r="H6309" s="1"/>
    </row>
    <row r="6310" spans="1:8">
      <c r="A6310" s="24">
        <f t="shared" si="350"/>
        <v>43752</v>
      </c>
      <c r="B6310" s="30">
        <f t="shared" si="349"/>
        <v>43756</v>
      </c>
      <c r="C6310" s="6">
        <v>4.875</v>
      </c>
      <c r="D6310" s="1">
        <v>4007</v>
      </c>
      <c r="E6310" s="21">
        <f t="shared" si="351"/>
        <v>4440.3210897435902</v>
      </c>
      <c r="F6310" s="1">
        <v>4440.3210897435902</v>
      </c>
      <c r="G6310" s="1">
        <v>4440</v>
      </c>
      <c r="H6310" s="1"/>
    </row>
    <row r="6311" spans="1:8">
      <c r="A6311" s="24">
        <f t="shared" si="350"/>
        <v>43752</v>
      </c>
      <c r="B6311" s="30">
        <f t="shared" si="349"/>
        <v>43756</v>
      </c>
      <c r="C6311" s="6">
        <v>4.9166666666666696</v>
      </c>
      <c r="D6311" s="1">
        <v>3486</v>
      </c>
      <c r="E6311" s="21">
        <f t="shared" si="351"/>
        <v>3862.979615384615</v>
      </c>
      <c r="F6311" s="1">
        <v>3862.979615384615</v>
      </c>
      <c r="G6311" s="1">
        <v>3863</v>
      </c>
      <c r="H6311" s="1"/>
    </row>
    <row r="6312" spans="1:8">
      <c r="A6312" s="24">
        <f t="shared" si="350"/>
        <v>43752</v>
      </c>
      <c r="B6312" s="30">
        <f t="shared" si="349"/>
        <v>43756</v>
      </c>
      <c r="C6312" s="6">
        <v>4.9583333333333304</v>
      </c>
      <c r="D6312" s="1">
        <v>3889</v>
      </c>
      <c r="E6312" s="21">
        <f t="shared" si="351"/>
        <v>4309.560448717948</v>
      </c>
      <c r="F6312" s="1">
        <v>4309.560448717948</v>
      </c>
      <c r="G6312" s="1">
        <v>4310</v>
      </c>
      <c r="H6312" s="1"/>
    </row>
    <row r="6313" spans="1:8">
      <c r="A6313" s="24">
        <f t="shared" si="350"/>
        <v>43752</v>
      </c>
      <c r="B6313" s="28">
        <f t="shared" si="349"/>
        <v>43756</v>
      </c>
      <c r="C6313" s="6">
        <v>5</v>
      </c>
      <c r="D6313" s="1">
        <v>2723</v>
      </c>
      <c r="E6313" s="21">
        <f t="shared" si="351"/>
        <v>3017.4680128205123</v>
      </c>
      <c r="F6313" s="1">
        <v>3017.4680128205123</v>
      </c>
      <c r="G6313" s="1">
        <v>3017</v>
      </c>
      <c r="H6313" s="1"/>
    </row>
    <row r="6314" spans="1:8">
      <c r="A6314" s="24">
        <f t="shared" si="350"/>
        <v>43752</v>
      </c>
      <c r="B6314" s="29">
        <f t="shared" si="349"/>
        <v>43757</v>
      </c>
      <c r="C6314" s="6">
        <v>5.0416666666666696</v>
      </c>
      <c r="D6314" s="1">
        <v>3327</v>
      </c>
      <c r="E6314" s="21">
        <f t="shared" si="351"/>
        <v>3686.7851923076919</v>
      </c>
      <c r="F6314" s="1">
        <v>3686.7851923076919</v>
      </c>
      <c r="G6314" s="1">
        <v>3687</v>
      </c>
      <c r="H6314" s="1"/>
    </row>
    <row r="6315" spans="1:8">
      <c r="A6315" s="24">
        <f t="shared" si="350"/>
        <v>43752</v>
      </c>
      <c r="B6315" s="30">
        <f t="shared" si="349"/>
        <v>43757</v>
      </c>
      <c r="C6315" s="6">
        <v>5.0833333333333304</v>
      </c>
      <c r="D6315" s="1">
        <v>3609</v>
      </c>
      <c r="E6315" s="21">
        <f t="shared" si="351"/>
        <v>3999.2809615384613</v>
      </c>
      <c r="F6315" s="1">
        <v>3999.2809615384613</v>
      </c>
      <c r="G6315" s="1">
        <v>3999</v>
      </c>
      <c r="H6315" s="1"/>
    </row>
    <row r="6316" spans="1:8">
      <c r="A6316" s="24">
        <f t="shared" si="350"/>
        <v>43752</v>
      </c>
      <c r="B6316" s="30">
        <f t="shared" si="349"/>
        <v>43757</v>
      </c>
      <c r="C6316" s="6">
        <v>5.125</v>
      </c>
      <c r="D6316" s="1">
        <v>2638</v>
      </c>
      <c r="E6316" s="21">
        <f t="shared" si="351"/>
        <v>2923.2760256410256</v>
      </c>
      <c r="F6316" s="1">
        <v>2923.2760256410256</v>
      </c>
      <c r="G6316" s="1">
        <v>2923</v>
      </c>
      <c r="H6316" s="1"/>
    </row>
    <row r="6317" spans="1:8">
      <c r="A6317" s="24">
        <f t="shared" si="350"/>
        <v>43752</v>
      </c>
      <c r="B6317" s="30">
        <f t="shared" si="349"/>
        <v>43757</v>
      </c>
      <c r="C6317" s="6">
        <v>5.1666666666666696</v>
      </c>
      <c r="D6317" s="1">
        <v>3651</v>
      </c>
      <c r="E6317" s="21">
        <f t="shared" si="351"/>
        <v>4045.8228846153843</v>
      </c>
      <c r="F6317" s="1">
        <v>4045.8228846153843</v>
      </c>
      <c r="G6317" s="1">
        <v>4046</v>
      </c>
      <c r="H6317" s="1"/>
    </row>
    <row r="6318" spans="1:8">
      <c r="A6318" s="24">
        <f t="shared" si="350"/>
        <v>43752</v>
      </c>
      <c r="B6318" s="30">
        <f t="shared" si="349"/>
        <v>43757</v>
      </c>
      <c r="C6318" s="6">
        <v>5.2083333333333304</v>
      </c>
      <c r="D6318" s="1">
        <v>2172</v>
      </c>
      <c r="E6318" s="21">
        <f t="shared" si="351"/>
        <v>2406.8823076923077</v>
      </c>
      <c r="F6318" s="1">
        <v>2406.8823076923077</v>
      </c>
      <c r="G6318" s="1">
        <v>2407</v>
      </c>
      <c r="H6318" s="1"/>
    </row>
    <row r="6319" spans="1:8">
      <c r="A6319" s="24">
        <f t="shared" si="350"/>
        <v>43752</v>
      </c>
      <c r="B6319" s="30">
        <f t="shared" si="349"/>
        <v>43757</v>
      </c>
      <c r="C6319" s="6">
        <v>5.25</v>
      </c>
      <c r="D6319" s="1">
        <v>0</v>
      </c>
      <c r="E6319" s="21">
        <f t="shared" si="351"/>
        <v>0</v>
      </c>
      <c r="F6319" s="1">
        <v>0</v>
      </c>
      <c r="G6319" s="1">
        <v>0</v>
      </c>
      <c r="H6319" s="1"/>
    </row>
    <row r="6320" spans="1:8">
      <c r="A6320" s="24">
        <f t="shared" si="350"/>
        <v>43752</v>
      </c>
      <c r="B6320" s="30">
        <f t="shared" si="349"/>
        <v>43757</v>
      </c>
      <c r="C6320" s="6">
        <v>5.2916666666666696</v>
      </c>
      <c r="D6320" s="1">
        <v>0</v>
      </c>
      <c r="E6320" s="21">
        <f t="shared" si="351"/>
        <v>0</v>
      </c>
      <c r="F6320" s="1">
        <v>0</v>
      </c>
      <c r="G6320" s="1">
        <v>0</v>
      </c>
      <c r="H6320" s="1"/>
    </row>
    <row r="6321" spans="1:8">
      <c r="A6321" s="24">
        <f t="shared" si="350"/>
        <v>43752</v>
      </c>
      <c r="B6321" s="30">
        <f t="shared" si="349"/>
        <v>43757</v>
      </c>
      <c r="C6321" s="6">
        <v>5.3333333333333304</v>
      </c>
      <c r="D6321" s="1">
        <v>0</v>
      </c>
      <c r="E6321" s="21">
        <f t="shared" si="351"/>
        <v>0</v>
      </c>
      <c r="F6321" s="1">
        <v>0</v>
      </c>
      <c r="G6321" s="1">
        <v>0</v>
      </c>
      <c r="H6321" s="1"/>
    </row>
    <row r="6322" spans="1:8">
      <c r="A6322" s="24">
        <f t="shared" si="350"/>
        <v>43752</v>
      </c>
      <c r="B6322" s="30">
        <f t="shared" si="349"/>
        <v>43757</v>
      </c>
      <c r="C6322" s="6">
        <v>5.375</v>
      </c>
      <c r="D6322" s="1">
        <v>0</v>
      </c>
      <c r="E6322" s="21">
        <f t="shared" si="351"/>
        <v>0</v>
      </c>
      <c r="F6322" s="1">
        <v>0</v>
      </c>
      <c r="G6322" s="1">
        <v>0</v>
      </c>
      <c r="H6322" s="1"/>
    </row>
    <row r="6323" spans="1:8">
      <c r="A6323" s="24">
        <f t="shared" si="350"/>
        <v>43752</v>
      </c>
      <c r="B6323" s="30">
        <f t="shared" si="349"/>
        <v>43757</v>
      </c>
      <c r="C6323" s="6">
        <v>5.4166666666666696</v>
      </c>
      <c r="D6323" s="1">
        <v>24</v>
      </c>
      <c r="E6323" s="21">
        <f t="shared" si="351"/>
        <v>26.595384615384617</v>
      </c>
      <c r="F6323" s="1">
        <v>26.595384615384617</v>
      </c>
      <c r="G6323" s="1">
        <v>27</v>
      </c>
      <c r="H6323" s="1"/>
    </row>
    <row r="6324" spans="1:8">
      <c r="A6324" s="24">
        <f t="shared" si="350"/>
        <v>43752</v>
      </c>
      <c r="B6324" s="30">
        <f t="shared" si="349"/>
        <v>43757</v>
      </c>
      <c r="C6324" s="6">
        <v>5.4583333333333304</v>
      </c>
      <c r="D6324" s="1">
        <v>0</v>
      </c>
      <c r="E6324" s="21">
        <f t="shared" si="351"/>
        <v>0</v>
      </c>
      <c r="F6324" s="1">
        <v>0</v>
      </c>
      <c r="G6324" s="1">
        <v>0</v>
      </c>
      <c r="H6324" s="1"/>
    </row>
    <row r="6325" spans="1:8">
      <c r="A6325" s="24">
        <f t="shared" si="350"/>
        <v>43752</v>
      </c>
      <c r="B6325" s="30">
        <f t="shared" si="349"/>
        <v>43757</v>
      </c>
      <c r="C6325" s="6">
        <v>5.5</v>
      </c>
      <c r="D6325" s="1">
        <v>0</v>
      </c>
      <c r="E6325" s="21">
        <f t="shared" si="351"/>
        <v>0</v>
      </c>
      <c r="F6325" s="1">
        <v>0</v>
      </c>
      <c r="G6325" s="1">
        <v>0</v>
      </c>
      <c r="H6325" s="1"/>
    </row>
    <row r="6326" spans="1:8">
      <c r="A6326" s="24">
        <f t="shared" si="350"/>
        <v>43752</v>
      </c>
      <c r="B6326" s="30">
        <f t="shared" si="349"/>
        <v>43757</v>
      </c>
      <c r="C6326" s="6">
        <v>5.5416666666666696</v>
      </c>
      <c r="D6326" s="1">
        <v>0</v>
      </c>
      <c r="E6326" s="21">
        <f t="shared" si="351"/>
        <v>0</v>
      </c>
      <c r="F6326" s="1">
        <v>0</v>
      </c>
      <c r="G6326" s="1">
        <v>0</v>
      </c>
      <c r="H6326" s="1"/>
    </row>
    <row r="6327" spans="1:8">
      <c r="A6327" s="24">
        <f t="shared" si="350"/>
        <v>43752</v>
      </c>
      <c r="B6327" s="30">
        <f t="shared" si="349"/>
        <v>43757</v>
      </c>
      <c r="C6327" s="6">
        <v>5.5833333333333304</v>
      </c>
      <c r="D6327" s="1">
        <v>0</v>
      </c>
      <c r="E6327" s="21">
        <f t="shared" si="351"/>
        <v>0</v>
      </c>
      <c r="F6327" s="1">
        <v>0</v>
      </c>
      <c r="G6327" s="1">
        <v>0</v>
      </c>
      <c r="H6327" s="1"/>
    </row>
    <row r="6328" spans="1:8">
      <c r="A6328" s="24">
        <f t="shared" si="350"/>
        <v>43752</v>
      </c>
      <c r="B6328" s="30">
        <f t="shared" si="349"/>
        <v>43757</v>
      </c>
      <c r="C6328" s="6">
        <v>5.625</v>
      </c>
      <c r="D6328" s="1">
        <v>0</v>
      </c>
      <c r="E6328" s="21">
        <f t="shared" si="351"/>
        <v>0</v>
      </c>
      <c r="F6328" s="1">
        <v>0</v>
      </c>
      <c r="G6328" s="1">
        <v>0</v>
      </c>
      <c r="H6328" s="1"/>
    </row>
    <row r="6329" spans="1:8">
      <c r="A6329" s="24">
        <f t="shared" si="350"/>
        <v>43752</v>
      </c>
      <c r="B6329" s="30">
        <f t="shared" si="349"/>
        <v>43757</v>
      </c>
      <c r="C6329" s="6">
        <v>5.6666666666666696</v>
      </c>
      <c r="D6329" s="1">
        <v>0</v>
      </c>
      <c r="E6329" s="21">
        <f t="shared" si="351"/>
        <v>0</v>
      </c>
      <c r="F6329" s="1">
        <v>0</v>
      </c>
      <c r="G6329" s="1">
        <v>0</v>
      </c>
      <c r="H6329" s="1"/>
    </row>
    <row r="6330" spans="1:8">
      <c r="A6330" s="24">
        <f t="shared" si="350"/>
        <v>43752</v>
      </c>
      <c r="B6330" s="30">
        <f t="shared" si="349"/>
        <v>43757</v>
      </c>
      <c r="C6330" s="6">
        <v>5.7083333333333304</v>
      </c>
      <c r="D6330" s="1">
        <v>0</v>
      </c>
      <c r="E6330" s="21">
        <f t="shared" si="351"/>
        <v>0</v>
      </c>
      <c r="F6330" s="1">
        <v>0</v>
      </c>
      <c r="G6330" s="1">
        <v>0</v>
      </c>
      <c r="H6330" s="1"/>
    </row>
    <row r="6331" spans="1:8">
      <c r="A6331" s="24">
        <f t="shared" si="350"/>
        <v>43752</v>
      </c>
      <c r="B6331" s="30">
        <f t="shared" si="349"/>
        <v>43757</v>
      </c>
      <c r="C6331" s="6">
        <v>5.75</v>
      </c>
      <c r="D6331" s="1">
        <v>0</v>
      </c>
      <c r="E6331" s="21">
        <f t="shared" si="351"/>
        <v>0</v>
      </c>
      <c r="F6331" s="1">
        <v>0</v>
      </c>
      <c r="G6331" s="1">
        <v>0</v>
      </c>
      <c r="H6331" s="1"/>
    </row>
    <row r="6332" spans="1:8">
      <c r="A6332" s="24">
        <f t="shared" si="350"/>
        <v>43752</v>
      </c>
      <c r="B6332" s="30">
        <f t="shared" si="349"/>
        <v>43757</v>
      </c>
      <c r="C6332" s="6">
        <v>5.7916666666666696</v>
      </c>
      <c r="D6332" s="1">
        <v>0</v>
      </c>
      <c r="E6332" s="21">
        <f t="shared" si="351"/>
        <v>0</v>
      </c>
      <c r="F6332" s="1">
        <v>0</v>
      </c>
      <c r="G6332" s="1">
        <v>0</v>
      </c>
      <c r="H6332" s="1"/>
    </row>
    <row r="6333" spans="1:8">
      <c r="A6333" s="24">
        <f t="shared" si="350"/>
        <v>43752</v>
      </c>
      <c r="B6333" s="30">
        <f t="shared" si="349"/>
        <v>43757</v>
      </c>
      <c r="C6333" s="6">
        <v>5.8333333333333304</v>
      </c>
      <c r="D6333" s="1">
        <v>0</v>
      </c>
      <c r="E6333" s="21">
        <f t="shared" si="351"/>
        <v>0</v>
      </c>
      <c r="F6333" s="1">
        <v>0</v>
      </c>
      <c r="G6333" s="1">
        <v>0</v>
      </c>
      <c r="H6333" s="1"/>
    </row>
    <row r="6334" spans="1:8">
      <c r="A6334" s="24">
        <f t="shared" si="350"/>
        <v>43752</v>
      </c>
      <c r="B6334" s="30">
        <f t="shared" si="349"/>
        <v>43757</v>
      </c>
      <c r="C6334" s="6">
        <v>5.875</v>
      </c>
      <c r="D6334" s="1">
        <v>0</v>
      </c>
      <c r="E6334" s="21">
        <f t="shared" si="351"/>
        <v>0</v>
      </c>
      <c r="F6334" s="1">
        <v>0</v>
      </c>
      <c r="G6334" s="1">
        <v>0</v>
      </c>
      <c r="H6334" s="1"/>
    </row>
    <row r="6335" spans="1:8">
      <c r="A6335" s="24">
        <f t="shared" si="350"/>
        <v>43752</v>
      </c>
      <c r="B6335" s="30">
        <f t="shared" si="349"/>
        <v>43757</v>
      </c>
      <c r="C6335" s="6">
        <v>5.9166666666666696</v>
      </c>
      <c r="D6335" s="1">
        <v>0</v>
      </c>
      <c r="E6335" s="21">
        <f t="shared" si="351"/>
        <v>0</v>
      </c>
      <c r="F6335" s="1">
        <v>0</v>
      </c>
      <c r="G6335" s="1">
        <v>0</v>
      </c>
      <c r="H6335" s="1"/>
    </row>
    <row r="6336" spans="1:8">
      <c r="A6336" s="24">
        <f t="shared" si="350"/>
        <v>43752</v>
      </c>
      <c r="B6336" s="30">
        <f t="shared" si="349"/>
        <v>43757</v>
      </c>
      <c r="C6336" s="6">
        <v>5.9583333333333304</v>
      </c>
      <c r="D6336" s="1">
        <v>33</v>
      </c>
      <c r="E6336" s="21">
        <f t="shared" si="351"/>
        <v>36.568653846153843</v>
      </c>
      <c r="F6336" s="1">
        <v>36.568653846153843</v>
      </c>
      <c r="G6336" s="1">
        <v>37</v>
      </c>
      <c r="H6336" s="1"/>
    </row>
    <row r="6337" spans="1:8">
      <c r="A6337" s="24">
        <f t="shared" si="350"/>
        <v>43752</v>
      </c>
      <c r="B6337" s="28">
        <f t="shared" si="349"/>
        <v>43757</v>
      </c>
      <c r="C6337" s="6">
        <v>6</v>
      </c>
      <c r="D6337" s="1">
        <v>0</v>
      </c>
      <c r="E6337" s="21">
        <f t="shared" si="351"/>
        <v>0</v>
      </c>
      <c r="F6337" s="1">
        <v>0</v>
      </c>
      <c r="G6337" s="1">
        <v>0</v>
      </c>
      <c r="H6337" s="1"/>
    </row>
    <row r="6338" spans="1:8">
      <c r="A6338" s="24">
        <f t="shared" si="350"/>
        <v>43758</v>
      </c>
      <c r="B6338" s="29">
        <f t="shared" si="349"/>
        <v>43758</v>
      </c>
      <c r="C6338" s="6">
        <v>6.0416666666666696</v>
      </c>
      <c r="D6338" s="1">
        <v>0</v>
      </c>
      <c r="E6338" s="21">
        <f t="shared" si="351"/>
        <v>0</v>
      </c>
      <c r="F6338" s="1">
        <v>0</v>
      </c>
      <c r="G6338" s="1">
        <v>0</v>
      </c>
      <c r="H6338" s="1"/>
    </row>
    <row r="6339" spans="1:8">
      <c r="A6339" s="24">
        <f t="shared" si="350"/>
        <v>43758</v>
      </c>
      <c r="B6339" s="30">
        <f t="shared" si="349"/>
        <v>43758</v>
      </c>
      <c r="C6339" s="6">
        <v>6.0833333333333304</v>
      </c>
      <c r="D6339" s="1">
        <v>0</v>
      </c>
      <c r="E6339" s="21">
        <f t="shared" si="351"/>
        <v>0</v>
      </c>
      <c r="F6339" s="1">
        <v>0</v>
      </c>
      <c r="G6339" s="1">
        <v>0</v>
      </c>
      <c r="H6339" s="1"/>
    </row>
    <row r="6340" spans="1:8">
      <c r="A6340" s="24">
        <f t="shared" si="350"/>
        <v>43758</v>
      </c>
      <c r="B6340" s="30">
        <f t="shared" si="349"/>
        <v>43758</v>
      </c>
      <c r="C6340" s="6">
        <v>6.125</v>
      </c>
      <c r="D6340" s="1">
        <v>0</v>
      </c>
      <c r="E6340" s="21">
        <f t="shared" si="351"/>
        <v>0</v>
      </c>
      <c r="F6340" s="1">
        <v>0</v>
      </c>
      <c r="G6340" s="1">
        <v>0</v>
      </c>
      <c r="H6340" s="1"/>
    </row>
    <row r="6341" spans="1:8">
      <c r="A6341" s="24">
        <f t="shared" si="350"/>
        <v>43758</v>
      </c>
      <c r="B6341" s="30">
        <f t="shared" si="349"/>
        <v>43758</v>
      </c>
      <c r="C6341" s="6">
        <v>6.1666666666666696</v>
      </c>
      <c r="D6341" s="1">
        <v>0</v>
      </c>
      <c r="E6341" s="21">
        <f t="shared" si="351"/>
        <v>0</v>
      </c>
      <c r="F6341" s="1">
        <v>0</v>
      </c>
      <c r="G6341" s="1">
        <v>0</v>
      </c>
      <c r="H6341" s="1"/>
    </row>
    <row r="6342" spans="1:8">
      <c r="A6342" s="24">
        <f t="shared" si="350"/>
        <v>43758</v>
      </c>
      <c r="B6342" s="30">
        <f t="shared" si="349"/>
        <v>43758</v>
      </c>
      <c r="C6342" s="6">
        <v>6.2083333333333304</v>
      </c>
      <c r="D6342" s="1">
        <v>0</v>
      </c>
      <c r="E6342" s="21">
        <f t="shared" si="351"/>
        <v>0</v>
      </c>
      <c r="F6342" s="1">
        <v>0</v>
      </c>
      <c r="G6342" s="1">
        <v>0</v>
      </c>
      <c r="H6342" s="1"/>
    </row>
    <row r="6343" spans="1:8">
      <c r="A6343" s="24">
        <f t="shared" si="350"/>
        <v>43758</v>
      </c>
      <c r="B6343" s="30">
        <f t="shared" si="349"/>
        <v>43758</v>
      </c>
      <c r="C6343" s="6">
        <v>6.25</v>
      </c>
      <c r="D6343" s="1">
        <v>0</v>
      </c>
      <c r="E6343" s="21">
        <f t="shared" si="351"/>
        <v>0</v>
      </c>
      <c r="F6343" s="1">
        <v>0</v>
      </c>
      <c r="G6343" s="1">
        <v>0</v>
      </c>
      <c r="H6343" s="1"/>
    </row>
    <row r="6344" spans="1:8">
      <c r="A6344" s="24">
        <f t="shared" si="350"/>
        <v>43758</v>
      </c>
      <c r="B6344" s="30">
        <f t="shared" si="349"/>
        <v>43758</v>
      </c>
      <c r="C6344" s="6">
        <v>6.2916666666666696</v>
      </c>
      <c r="D6344" s="1">
        <v>0</v>
      </c>
      <c r="E6344" s="21">
        <f t="shared" si="351"/>
        <v>0</v>
      </c>
      <c r="F6344" s="1">
        <v>0</v>
      </c>
      <c r="G6344" s="1">
        <v>0</v>
      </c>
      <c r="H6344" s="1"/>
    </row>
    <row r="6345" spans="1:8">
      <c r="A6345" s="24">
        <f t="shared" si="350"/>
        <v>43758</v>
      </c>
      <c r="B6345" s="30">
        <f t="shared" si="349"/>
        <v>43758</v>
      </c>
      <c r="C6345" s="6">
        <v>6.3333333333333304</v>
      </c>
      <c r="D6345" s="1">
        <v>0</v>
      </c>
      <c r="E6345" s="21">
        <f t="shared" si="351"/>
        <v>0</v>
      </c>
      <c r="F6345" s="1">
        <v>0</v>
      </c>
      <c r="G6345" s="1">
        <v>0</v>
      </c>
      <c r="H6345" s="1"/>
    </row>
    <row r="6346" spans="1:8">
      <c r="A6346" s="24">
        <f t="shared" si="350"/>
        <v>43758</v>
      </c>
      <c r="B6346" s="30">
        <f t="shared" ref="B6346:B6361" si="352">B6322+1</f>
        <v>43758</v>
      </c>
      <c r="C6346" s="6">
        <v>6.375</v>
      </c>
      <c r="D6346" s="1">
        <v>0</v>
      </c>
      <c r="E6346" s="21">
        <f t="shared" si="351"/>
        <v>0</v>
      </c>
      <c r="F6346" s="1">
        <v>0</v>
      </c>
      <c r="G6346" s="1">
        <v>0</v>
      </c>
      <c r="H6346" s="1"/>
    </row>
    <row r="6347" spans="1:8">
      <c r="A6347" s="24">
        <f t="shared" si="350"/>
        <v>43758</v>
      </c>
      <c r="B6347" s="30">
        <f t="shared" si="352"/>
        <v>43758</v>
      </c>
      <c r="C6347" s="6">
        <v>6.4166666666666696</v>
      </c>
      <c r="D6347" s="1">
        <v>0</v>
      </c>
      <c r="E6347" s="21">
        <f t="shared" si="351"/>
        <v>0</v>
      </c>
      <c r="F6347" s="1">
        <v>0</v>
      </c>
      <c r="G6347" s="1">
        <v>0</v>
      </c>
      <c r="H6347" s="1"/>
    </row>
    <row r="6348" spans="1:8">
      <c r="A6348" s="24">
        <f t="shared" si="350"/>
        <v>43758</v>
      </c>
      <c r="B6348" s="30">
        <f t="shared" si="352"/>
        <v>43758</v>
      </c>
      <c r="C6348" s="6">
        <v>6.4583333333333304</v>
      </c>
      <c r="D6348" s="1">
        <v>0</v>
      </c>
      <c r="E6348" s="21">
        <f t="shared" si="351"/>
        <v>0</v>
      </c>
      <c r="F6348" s="1">
        <v>0</v>
      </c>
      <c r="G6348" s="1">
        <v>0</v>
      </c>
      <c r="H6348" s="1"/>
    </row>
    <row r="6349" spans="1:8">
      <c r="A6349" s="24">
        <f t="shared" si="350"/>
        <v>43758</v>
      </c>
      <c r="B6349" s="30">
        <f t="shared" si="352"/>
        <v>43758</v>
      </c>
      <c r="C6349" s="6">
        <v>6.5</v>
      </c>
      <c r="D6349" s="1">
        <v>0</v>
      </c>
      <c r="E6349" s="21">
        <f t="shared" si="351"/>
        <v>0</v>
      </c>
      <c r="F6349" s="1">
        <v>0</v>
      </c>
      <c r="G6349" s="1">
        <v>0</v>
      </c>
      <c r="H6349" s="1"/>
    </row>
    <row r="6350" spans="1:8">
      <c r="A6350" s="24">
        <f t="shared" si="350"/>
        <v>43758</v>
      </c>
      <c r="B6350" s="30">
        <f t="shared" si="352"/>
        <v>43758</v>
      </c>
      <c r="C6350" s="6">
        <v>6.5416666666666696</v>
      </c>
      <c r="D6350" s="1">
        <v>0</v>
      </c>
      <c r="E6350" s="21">
        <f t="shared" si="351"/>
        <v>0</v>
      </c>
      <c r="F6350" s="1">
        <v>0</v>
      </c>
      <c r="G6350" s="1">
        <v>0</v>
      </c>
      <c r="H6350" s="1"/>
    </row>
    <row r="6351" spans="1:8">
      <c r="A6351" s="24">
        <f t="shared" si="350"/>
        <v>43758</v>
      </c>
      <c r="B6351" s="30">
        <f t="shared" si="352"/>
        <v>43758</v>
      </c>
      <c r="C6351" s="6">
        <v>6.5833333333333304</v>
      </c>
      <c r="D6351" s="1">
        <v>0</v>
      </c>
      <c r="E6351" s="21">
        <f t="shared" si="351"/>
        <v>0</v>
      </c>
      <c r="F6351" s="1">
        <v>0</v>
      </c>
      <c r="G6351" s="1">
        <v>0</v>
      </c>
      <c r="H6351" s="1"/>
    </row>
    <row r="6352" spans="1:8">
      <c r="A6352" s="24">
        <f t="shared" si="350"/>
        <v>43758</v>
      </c>
      <c r="B6352" s="30">
        <f t="shared" si="352"/>
        <v>43758</v>
      </c>
      <c r="C6352" s="6">
        <v>6.625</v>
      </c>
      <c r="D6352" s="1">
        <v>0</v>
      </c>
      <c r="E6352" s="21">
        <f t="shared" si="351"/>
        <v>0</v>
      </c>
      <c r="F6352" s="1">
        <v>0</v>
      </c>
      <c r="G6352" s="1">
        <v>0</v>
      </c>
      <c r="H6352" s="1"/>
    </row>
    <row r="6353" spans="1:8">
      <c r="A6353" s="24">
        <f t="shared" si="350"/>
        <v>43758</v>
      </c>
      <c r="B6353" s="30">
        <f t="shared" si="352"/>
        <v>43758</v>
      </c>
      <c r="C6353" s="6">
        <v>6.6666666666666696</v>
      </c>
      <c r="D6353" s="1">
        <v>0</v>
      </c>
      <c r="E6353" s="21">
        <f t="shared" si="351"/>
        <v>0</v>
      </c>
      <c r="F6353" s="1">
        <v>0</v>
      </c>
      <c r="G6353" s="1">
        <v>0</v>
      </c>
      <c r="H6353" s="1"/>
    </row>
    <row r="6354" spans="1:8">
      <c r="A6354" s="24">
        <f t="shared" si="350"/>
        <v>43758</v>
      </c>
      <c r="B6354" s="30">
        <f t="shared" si="352"/>
        <v>43758</v>
      </c>
      <c r="C6354" s="6">
        <v>6.7083333333333304</v>
      </c>
      <c r="D6354" s="1">
        <v>0</v>
      </c>
      <c r="E6354" s="21">
        <f t="shared" si="351"/>
        <v>0</v>
      </c>
      <c r="F6354" s="1">
        <v>0</v>
      </c>
      <c r="G6354" s="1">
        <v>0</v>
      </c>
      <c r="H6354" s="1"/>
    </row>
    <row r="6355" spans="1:8">
      <c r="A6355" s="24">
        <f t="shared" si="350"/>
        <v>43758</v>
      </c>
      <c r="B6355" s="30">
        <f t="shared" si="352"/>
        <v>43758</v>
      </c>
      <c r="C6355" s="6">
        <v>6.75</v>
      </c>
      <c r="D6355" s="1">
        <v>0</v>
      </c>
      <c r="E6355" s="21">
        <f t="shared" si="351"/>
        <v>0</v>
      </c>
      <c r="F6355" s="1">
        <v>0</v>
      </c>
      <c r="G6355" s="1">
        <v>0</v>
      </c>
      <c r="H6355" s="1"/>
    </row>
    <row r="6356" spans="1:8">
      <c r="A6356" s="24">
        <f t="shared" si="350"/>
        <v>43758</v>
      </c>
      <c r="B6356" s="30">
        <f t="shared" si="352"/>
        <v>43758</v>
      </c>
      <c r="C6356" s="6">
        <v>6.7916666666666696</v>
      </c>
      <c r="D6356" s="1">
        <v>0</v>
      </c>
      <c r="E6356" s="21">
        <f t="shared" si="351"/>
        <v>0</v>
      </c>
      <c r="F6356" s="1">
        <v>0</v>
      </c>
      <c r="G6356" s="1">
        <v>0</v>
      </c>
      <c r="H6356" s="1"/>
    </row>
    <row r="6357" spans="1:8">
      <c r="A6357" s="24">
        <f t="shared" si="350"/>
        <v>43758</v>
      </c>
      <c r="B6357" s="30">
        <f t="shared" si="352"/>
        <v>43758</v>
      </c>
      <c r="C6357" s="6">
        <v>6.8333333333333304</v>
      </c>
      <c r="D6357" s="1">
        <v>0</v>
      </c>
      <c r="E6357" s="21">
        <f t="shared" si="351"/>
        <v>0</v>
      </c>
      <c r="F6357" s="1">
        <v>0</v>
      </c>
      <c r="G6357" s="1">
        <v>0</v>
      </c>
      <c r="H6357" s="1"/>
    </row>
    <row r="6358" spans="1:8">
      <c r="A6358" s="24">
        <f t="shared" si="350"/>
        <v>43758</v>
      </c>
      <c r="B6358" s="30">
        <f t="shared" si="352"/>
        <v>43758</v>
      </c>
      <c r="C6358" s="6">
        <v>6.875</v>
      </c>
      <c r="D6358" s="1">
        <v>0</v>
      </c>
      <c r="E6358" s="21">
        <f t="shared" si="351"/>
        <v>0</v>
      </c>
      <c r="F6358" s="1">
        <v>0</v>
      </c>
      <c r="G6358" s="1">
        <v>0</v>
      </c>
      <c r="H6358" s="1"/>
    </row>
    <row r="6359" spans="1:8">
      <c r="A6359" s="24">
        <f t="shared" si="350"/>
        <v>43758</v>
      </c>
      <c r="B6359" s="30">
        <f t="shared" si="352"/>
        <v>43758</v>
      </c>
      <c r="C6359" s="6">
        <v>6.9166666666666599</v>
      </c>
      <c r="D6359" s="1">
        <v>29</v>
      </c>
      <c r="E6359" s="21">
        <f t="shared" si="351"/>
        <v>32.136089743589743</v>
      </c>
      <c r="F6359" s="1">
        <v>32.136089743589743</v>
      </c>
      <c r="G6359" s="1">
        <v>32</v>
      </c>
      <c r="H6359" s="1"/>
    </row>
    <row r="6360" spans="1:8">
      <c r="A6360" s="24">
        <f t="shared" si="350"/>
        <v>43758</v>
      </c>
      <c r="B6360" s="30">
        <f t="shared" si="352"/>
        <v>43758</v>
      </c>
      <c r="C6360" s="6">
        <v>6.9583333333333304</v>
      </c>
      <c r="D6360" s="1">
        <v>0</v>
      </c>
      <c r="E6360" s="21">
        <f t="shared" si="351"/>
        <v>0</v>
      </c>
      <c r="F6360" s="1">
        <v>0</v>
      </c>
      <c r="G6360" s="1">
        <v>0</v>
      </c>
      <c r="H6360" s="1"/>
    </row>
    <row r="6361" spans="1:8">
      <c r="A6361" s="25">
        <f t="shared" si="350"/>
        <v>43758</v>
      </c>
      <c r="B6361" s="28">
        <f t="shared" si="352"/>
        <v>43758</v>
      </c>
      <c r="C6361" s="6">
        <v>7</v>
      </c>
      <c r="D6361" s="1">
        <v>0</v>
      </c>
      <c r="E6361" s="21">
        <f t="shared" si="351"/>
        <v>0</v>
      </c>
      <c r="F6361" s="1">
        <v>0</v>
      </c>
      <c r="G6361" s="1">
        <v>0</v>
      </c>
      <c r="H6361" s="1"/>
    </row>
    <row r="6362" spans="1:8">
      <c r="A6362" s="23">
        <f t="shared" ref="A6362:A6425" si="353">A6194+7</f>
        <v>43759</v>
      </c>
      <c r="B6362" s="29">
        <f t="shared" ref="B6362:B6385" si="354">A6362</f>
        <v>43759</v>
      </c>
      <c r="C6362" s="6">
        <v>4.1666666666666664E-2</v>
      </c>
      <c r="D6362" s="1">
        <v>0</v>
      </c>
      <c r="E6362" s="21">
        <f t="shared" si="351"/>
        <v>0</v>
      </c>
      <c r="F6362" s="1">
        <v>0</v>
      </c>
      <c r="G6362" s="1">
        <v>0</v>
      </c>
      <c r="H6362" s="1"/>
    </row>
    <row r="6363" spans="1:8">
      <c r="A6363" s="24">
        <f t="shared" si="353"/>
        <v>43759</v>
      </c>
      <c r="B6363" s="30">
        <f t="shared" si="354"/>
        <v>43759</v>
      </c>
      <c r="C6363" s="6">
        <v>8.3333333333333301E-2</v>
      </c>
      <c r="D6363" s="1">
        <v>0</v>
      </c>
      <c r="E6363" s="21">
        <f t="shared" ref="E6363:E6426" si="355">D6363*(293/273)*(1.0325/1)</f>
        <v>0</v>
      </c>
      <c r="F6363" s="1">
        <v>0</v>
      </c>
      <c r="G6363" s="1">
        <v>0</v>
      </c>
      <c r="H6363" s="1"/>
    </row>
    <row r="6364" spans="1:8">
      <c r="A6364" s="24">
        <f t="shared" si="353"/>
        <v>43759</v>
      </c>
      <c r="B6364" s="30">
        <f t="shared" si="354"/>
        <v>43759</v>
      </c>
      <c r="C6364" s="6">
        <v>0.125</v>
      </c>
      <c r="D6364" s="1">
        <v>0</v>
      </c>
      <c r="E6364" s="21">
        <f t="shared" si="355"/>
        <v>0</v>
      </c>
      <c r="F6364" s="1">
        <v>0</v>
      </c>
      <c r="G6364" s="1">
        <v>0</v>
      </c>
      <c r="H6364" s="1"/>
    </row>
    <row r="6365" spans="1:8">
      <c r="A6365" s="24">
        <f t="shared" si="353"/>
        <v>43759</v>
      </c>
      <c r="B6365" s="30">
        <f t="shared" si="354"/>
        <v>43759</v>
      </c>
      <c r="C6365" s="6">
        <v>0.16666666666666699</v>
      </c>
      <c r="D6365" s="1">
        <v>0</v>
      </c>
      <c r="E6365" s="21">
        <f t="shared" si="355"/>
        <v>0</v>
      </c>
      <c r="F6365" s="1">
        <v>0</v>
      </c>
      <c r="G6365" s="1">
        <v>0</v>
      </c>
      <c r="H6365" s="1"/>
    </row>
    <row r="6366" spans="1:8">
      <c r="A6366" s="24">
        <f t="shared" si="353"/>
        <v>43759</v>
      </c>
      <c r="B6366" s="30">
        <f t="shared" si="354"/>
        <v>43759</v>
      </c>
      <c r="C6366" s="6">
        <v>0.20833333333333401</v>
      </c>
      <c r="D6366" s="1">
        <v>0</v>
      </c>
      <c r="E6366" s="21">
        <f t="shared" si="355"/>
        <v>0</v>
      </c>
      <c r="F6366" s="1">
        <v>0</v>
      </c>
      <c r="G6366" s="1">
        <v>0</v>
      </c>
      <c r="H6366" s="1"/>
    </row>
    <row r="6367" spans="1:8">
      <c r="A6367" s="24">
        <f t="shared" si="353"/>
        <v>43759</v>
      </c>
      <c r="B6367" s="30">
        <f t="shared" si="354"/>
        <v>43759</v>
      </c>
      <c r="C6367" s="6">
        <v>0.25</v>
      </c>
      <c r="D6367" s="1">
        <v>0</v>
      </c>
      <c r="E6367" s="21">
        <f t="shared" si="355"/>
        <v>0</v>
      </c>
      <c r="F6367" s="1">
        <v>0</v>
      </c>
      <c r="G6367" s="1">
        <v>0</v>
      </c>
      <c r="H6367" s="1"/>
    </row>
    <row r="6368" spans="1:8">
      <c r="A6368" s="24">
        <f t="shared" si="353"/>
        <v>43759</v>
      </c>
      <c r="B6368" s="30">
        <f t="shared" si="354"/>
        <v>43759</v>
      </c>
      <c r="C6368" s="6">
        <v>0.29166666666666702</v>
      </c>
      <c r="D6368" s="1">
        <v>2876</v>
      </c>
      <c r="E6368" s="21">
        <f t="shared" si="355"/>
        <v>3187.0135897435894</v>
      </c>
      <c r="F6368" s="1">
        <v>3187.0135897435894</v>
      </c>
      <c r="G6368" s="1">
        <v>3187</v>
      </c>
      <c r="H6368" s="1"/>
    </row>
    <row r="6369" spans="1:8">
      <c r="A6369" s="24">
        <f t="shared" si="353"/>
        <v>43759</v>
      </c>
      <c r="B6369" s="30">
        <f t="shared" si="354"/>
        <v>43759</v>
      </c>
      <c r="C6369" s="6">
        <v>0.33333333333333298</v>
      </c>
      <c r="D6369" s="1">
        <v>3223</v>
      </c>
      <c r="E6369" s="21">
        <f t="shared" si="355"/>
        <v>3571.538525641025</v>
      </c>
      <c r="F6369" s="1">
        <v>3571.538525641025</v>
      </c>
      <c r="G6369" s="1">
        <v>3572</v>
      </c>
      <c r="H6369" s="1"/>
    </row>
    <row r="6370" spans="1:8">
      <c r="A6370" s="24">
        <f t="shared" si="353"/>
        <v>43759</v>
      </c>
      <c r="B6370" s="30">
        <f t="shared" si="354"/>
        <v>43759</v>
      </c>
      <c r="C6370" s="6">
        <v>0.375</v>
      </c>
      <c r="D6370" s="1">
        <v>2861</v>
      </c>
      <c r="E6370" s="21">
        <f t="shared" si="355"/>
        <v>3170.3914743589744</v>
      </c>
      <c r="F6370" s="1">
        <v>3170.3914743589744</v>
      </c>
      <c r="G6370" s="1">
        <v>3170</v>
      </c>
      <c r="H6370" s="1"/>
    </row>
    <row r="6371" spans="1:8">
      <c r="A6371" s="24">
        <f t="shared" si="353"/>
        <v>43759</v>
      </c>
      <c r="B6371" s="30">
        <f t="shared" si="354"/>
        <v>43759</v>
      </c>
      <c r="C6371" s="6">
        <v>0.41666666666666702</v>
      </c>
      <c r="D6371" s="1">
        <v>3610</v>
      </c>
      <c r="E6371" s="21">
        <f t="shared" si="355"/>
        <v>4000.3891025641024</v>
      </c>
      <c r="F6371" s="1">
        <v>4000.3891025641024</v>
      </c>
      <c r="G6371" s="1">
        <v>4000</v>
      </c>
      <c r="H6371" s="1"/>
    </row>
    <row r="6372" spans="1:8">
      <c r="A6372" s="24">
        <f t="shared" si="353"/>
        <v>43759</v>
      </c>
      <c r="B6372" s="30">
        <f t="shared" si="354"/>
        <v>43759</v>
      </c>
      <c r="C6372" s="6">
        <v>0.45833333333333298</v>
      </c>
      <c r="D6372" s="1">
        <v>3609</v>
      </c>
      <c r="E6372" s="21">
        <f t="shared" si="355"/>
        <v>3999.2809615384613</v>
      </c>
      <c r="F6372" s="1">
        <v>3999.2809615384613</v>
      </c>
      <c r="G6372" s="1">
        <v>3999</v>
      </c>
      <c r="H6372" s="1"/>
    </row>
    <row r="6373" spans="1:8">
      <c r="A6373" s="24">
        <f t="shared" si="353"/>
        <v>43759</v>
      </c>
      <c r="B6373" s="30">
        <f t="shared" si="354"/>
        <v>43759</v>
      </c>
      <c r="C6373" s="6">
        <v>0.5</v>
      </c>
      <c r="D6373" s="1">
        <v>3609</v>
      </c>
      <c r="E6373" s="21">
        <f t="shared" si="355"/>
        <v>3999.2809615384613</v>
      </c>
      <c r="F6373" s="1">
        <v>3999.2809615384613</v>
      </c>
      <c r="G6373" s="1">
        <v>3999</v>
      </c>
      <c r="H6373" s="1"/>
    </row>
    <row r="6374" spans="1:8">
      <c r="A6374" s="24">
        <f t="shared" si="353"/>
        <v>43759</v>
      </c>
      <c r="B6374" s="30">
        <f t="shared" si="354"/>
        <v>43759</v>
      </c>
      <c r="C6374" s="6">
        <v>0.54166666666666696</v>
      </c>
      <c r="D6374" s="1">
        <v>3610</v>
      </c>
      <c r="E6374" s="21">
        <f t="shared" si="355"/>
        <v>4000.3891025641024</v>
      </c>
      <c r="F6374" s="1">
        <v>4000.3891025641024</v>
      </c>
      <c r="G6374" s="1">
        <v>4000</v>
      </c>
      <c r="H6374" s="1"/>
    </row>
    <row r="6375" spans="1:8">
      <c r="A6375" s="24">
        <f t="shared" si="353"/>
        <v>43759</v>
      </c>
      <c r="B6375" s="30">
        <f t="shared" si="354"/>
        <v>43759</v>
      </c>
      <c r="C6375" s="6">
        <v>0.58333333333333304</v>
      </c>
      <c r="D6375" s="1">
        <v>3609</v>
      </c>
      <c r="E6375" s="21">
        <f t="shared" si="355"/>
        <v>3999.2809615384613</v>
      </c>
      <c r="F6375" s="1">
        <v>3999.2809615384613</v>
      </c>
      <c r="G6375" s="1">
        <v>3999</v>
      </c>
      <c r="H6375" s="1"/>
    </row>
    <row r="6376" spans="1:8">
      <c r="A6376" s="24">
        <f t="shared" si="353"/>
        <v>43759</v>
      </c>
      <c r="B6376" s="30">
        <f t="shared" si="354"/>
        <v>43759</v>
      </c>
      <c r="C6376" s="6">
        <v>0.625</v>
      </c>
      <c r="D6376" s="1">
        <v>3609</v>
      </c>
      <c r="E6376" s="21">
        <f t="shared" si="355"/>
        <v>3999.2809615384613</v>
      </c>
      <c r="F6376" s="1">
        <v>3999.2809615384613</v>
      </c>
      <c r="G6376" s="1">
        <v>3999</v>
      </c>
      <c r="H6376" s="1"/>
    </row>
    <row r="6377" spans="1:8">
      <c r="A6377" s="24">
        <f t="shared" si="353"/>
        <v>43759</v>
      </c>
      <c r="B6377" s="30">
        <f t="shared" si="354"/>
        <v>43759</v>
      </c>
      <c r="C6377" s="6">
        <v>0.66666666666666696</v>
      </c>
      <c r="D6377" s="1">
        <v>3636</v>
      </c>
      <c r="E6377" s="21">
        <f t="shared" si="355"/>
        <v>4029.2007692307693</v>
      </c>
      <c r="F6377" s="1">
        <v>4029.2007692307693</v>
      </c>
      <c r="G6377" s="1">
        <v>4029</v>
      </c>
      <c r="H6377" s="1"/>
    </row>
    <row r="6378" spans="1:8">
      <c r="A6378" s="24">
        <f t="shared" si="353"/>
        <v>43759</v>
      </c>
      <c r="B6378" s="30">
        <f t="shared" si="354"/>
        <v>43759</v>
      </c>
      <c r="C6378" s="6">
        <v>0.70833333333333304</v>
      </c>
      <c r="D6378" s="1">
        <v>3292</v>
      </c>
      <c r="E6378" s="21">
        <f t="shared" si="355"/>
        <v>3648.000256410256</v>
      </c>
      <c r="F6378" s="1">
        <v>3648.000256410256</v>
      </c>
      <c r="G6378" s="1">
        <v>3648</v>
      </c>
      <c r="H6378" s="1"/>
    </row>
    <row r="6379" spans="1:8">
      <c r="A6379" s="24">
        <f t="shared" si="353"/>
        <v>43759</v>
      </c>
      <c r="B6379" s="30">
        <f t="shared" si="354"/>
        <v>43759</v>
      </c>
      <c r="C6379" s="6">
        <v>0.75</v>
      </c>
      <c r="D6379" s="1">
        <v>3609</v>
      </c>
      <c r="E6379" s="21">
        <f t="shared" si="355"/>
        <v>3999.2809615384613</v>
      </c>
      <c r="F6379" s="1">
        <v>3999.2809615384613</v>
      </c>
      <c r="G6379" s="1">
        <v>3999</v>
      </c>
      <c r="H6379" s="1"/>
    </row>
    <row r="6380" spans="1:8">
      <c r="A6380" s="24">
        <f t="shared" si="353"/>
        <v>43759</v>
      </c>
      <c r="B6380" s="30">
        <f t="shared" si="354"/>
        <v>43759</v>
      </c>
      <c r="C6380" s="6">
        <v>0.79166666666666596</v>
      </c>
      <c r="D6380" s="1">
        <v>3610</v>
      </c>
      <c r="E6380" s="21">
        <f t="shared" si="355"/>
        <v>4000.3891025641024</v>
      </c>
      <c r="F6380" s="1">
        <v>4000.3891025641024</v>
      </c>
      <c r="G6380" s="1">
        <v>4000</v>
      </c>
      <c r="H6380" s="1"/>
    </row>
    <row r="6381" spans="1:8">
      <c r="A6381" s="24">
        <f t="shared" si="353"/>
        <v>43759</v>
      </c>
      <c r="B6381" s="30">
        <f t="shared" si="354"/>
        <v>43759</v>
      </c>
      <c r="C6381" s="6">
        <v>0.83333333333333304</v>
      </c>
      <c r="D6381" s="1">
        <v>3609</v>
      </c>
      <c r="E6381" s="21">
        <f t="shared" si="355"/>
        <v>3999.2809615384613</v>
      </c>
      <c r="F6381" s="1">
        <v>3999.2809615384613</v>
      </c>
      <c r="G6381" s="1">
        <v>3999</v>
      </c>
      <c r="H6381" s="1"/>
    </row>
    <row r="6382" spans="1:8">
      <c r="A6382" s="24">
        <f t="shared" si="353"/>
        <v>43759</v>
      </c>
      <c r="B6382" s="30">
        <f t="shared" si="354"/>
        <v>43759</v>
      </c>
      <c r="C6382" s="6">
        <v>0.875</v>
      </c>
      <c r="D6382" s="1">
        <v>3609</v>
      </c>
      <c r="E6382" s="21">
        <f t="shared" si="355"/>
        <v>3999.2809615384613</v>
      </c>
      <c r="F6382" s="1">
        <v>3999.2809615384613</v>
      </c>
      <c r="G6382" s="1">
        <v>3999</v>
      </c>
      <c r="H6382" s="1"/>
    </row>
    <row r="6383" spans="1:8">
      <c r="A6383" s="24">
        <f t="shared" si="353"/>
        <v>43759</v>
      </c>
      <c r="B6383" s="30">
        <f t="shared" si="354"/>
        <v>43759</v>
      </c>
      <c r="C6383" s="6">
        <v>0.91666666666666596</v>
      </c>
      <c r="D6383" s="1">
        <v>3722</v>
      </c>
      <c r="E6383" s="21">
        <f t="shared" si="355"/>
        <v>4124.5008974358971</v>
      </c>
      <c r="F6383" s="1">
        <v>4124.5008974358971</v>
      </c>
      <c r="G6383" s="1">
        <v>4125</v>
      </c>
      <c r="H6383" s="1"/>
    </row>
    <row r="6384" spans="1:8">
      <c r="A6384" s="24">
        <f t="shared" si="353"/>
        <v>43759</v>
      </c>
      <c r="B6384" s="30">
        <f t="shared" si="354"/>
        <v>43759</v>
      </c>
      <c r="C6384" s="6">
        <v>0.95833333333333304</v>
      </c>
      <c r="D6384" s="1">
        <v>3439</v>
      </c>
      <c r="E6384" s="21">
        <f t="shared" si="355"/>
        <v>3810.896987179487</v>
      </c>
      <c r="F6384" s="1">
        <v>3810.896987179487</v>
      </c>
      <c r="G6384" s="1">
        <v>3811</v>
      </c>
      <c r="H6384" s="1"/>
    </row>
    <row r="6385" spans="1:8">
      <c r="A6385" s="24">
        <f t="shared" si="353"/>
        <v>43759</v>
      </c>
      <c r="B6385" s="28">
        <f t="shared" si="354"/>
        <v>43759</v>
      </c>
      <c r="C6385" s="6">
        <v>1</v>
      </c>
      <c r="D6385" s="1">
        <v>2837</v>
      </c>
      <c r="E6385" s="21">
        <f t="shared" si="355"/>
        <v>3143.7960897435896</v>
      </c>
      <c r="F6385" s="1">
        <v>3143.7960897435896</v>
      </c>
      <c r="G6385" s="1">
        <v>3144</v>
      </c>
      <c r="H6385" s="1"/>
    </row>
    <row r="6386" spans="1:8">
      <c r="A6386" s="24">
        <f t="shared" si="353"/>
        <v>43759</v>
      </c>
      <c r="B6386" s="29">
        <f t="shared" ref="B6386:B6449" si="356">B6362+1</f>
        <v>43760</v>
      </c>
      <c r="C6386" s="6">
        <v>1.0416666666666701</v>
      </c>
      <c r="D6386" s="1">
        <v>3523</v>
      </c>
      <c r="E6386" s="21">
        <f t="shared" si="355"/>
        <v>3903.9808333333331</v>
      </c>
      <c r="F6386" s="1">
        <v>3903.9808333333331</v>
      </c>
      <c r="G6386" s="1">
        <v>3904</v>
      </c>
      <c r="H6386" s="1"/>
    </row>
    <row r="6387" spans="1:8">
      <c r="A6387" s="24">
        <f t="shared" si="353"/>
        <v>43759</v>
      </c>
      <c r="B6387" s="30">
        <f t="shared" si="356"/>
        <v>43760</v>
      </c>
      <c r="C6387" s="6">
        <v>1.0833333333333399</v>
      </c>
      <c r="D6387" s="1">
        <v>3716</v>
      </c>
      <c r="E6387" s="21">
        <f t="shared" si="355"/>
        <v>4117.8520512820505</v>
      </c>
      <c r="F6387" s="1">
        <v>4117.8520512820505</v>
      </c>
      <c r="G6387" s="1">
        <v>4118</v>
      </c>
      <c r="H6387" s="1"/>
    </row>
    <row r="6388" spans="1:8">
      <c r="A6388" s="24">
        <f t="shared" si="353"/>
        <v>43759</v>
      </c>
      <c r="B6388" s="30">
        <f t="shared" si="356"/>
        <v>43760</v>
      </c>
      <c r="C6388" s="6">
        <v>1.125</v>
      </c>
      <c r="D6388" s="1">
        <v>3609</v>
      </c>
      <c r="E6388" s="21">
        <f t="shared" si="355"/>
        <v>3999.2809615384613</v>
      </c>
      <c r="F6388" s="1">
        <v>3999.2809615384613</v>
      </c>
      <c r="G6388" s="1">
        <v>3999</v>
      </c>
      <c r="H6388" s="1"/>
    </row>
    <row r="6389" spans="1:8">
      <c r="A6389" s="24">
        <f t="shared" si="353"/>
        <v>43759</v>
      </c>
      <c r="B6389" s="30">
        <f t="shared" si="356"/>
        <v>43760</v>
      </c>
      <c r="C6389" s="6">
        <v>1.1666666666666701</v>
      </c>
      <c r="D6389" s="1">
        <v>3786</v>
      </c>
      <c r="E6389" s="21">
        <f t="shared" si="355"/>
        <v>4195.4219230769231</v>
      </c>
      <c r="F6389" s="1">
        <v>4195.4219230769231</v>
      </c>
      <c r="G6389" s="1">
        <v>4195</v>
      </c>
      <c r="H6389" s="1"/>
    </row>
    <row r="6390" spans="1:8">
      <c r="A6390" s="24">
        <f t="shared" si="353"/>
        <v>43759</v>
      </c>
      <c r="B6390" s="30">
        <f t="shared" si="356"/>
        <v>43760</v>
      </c>
      <c r="C6390" s="6">
        <v>1.2083333333333399</v>
      </c>
      <c r="D6390" s="1">
        <v>3697</v>
      </c>
      <c r="E6390" s="21">
        <f t="shared" si="355"/>
        <v>4096.7973717948717</v>
      </c>
      <c r="F6390" s="1">
        <v>4096.7973717948717</v>
      </c>
      <c r="G6390" s="1">
        <v>4097</v>
      </c>
      <c r="H6390" s="1"/>
    </row>
    <row r="6391" spans="1:8">
      <c r="A6391" s="24">
        <f t="shared" si="353"/>
        <v>43759</v>
      </c>
      <c r="B6391" s="30">
        <f t="shared" si="356"/>
        <v>43760</v>
      </c>
      <c r="C6391" s="6">
        <v>1.25</v>
      </c>
      <c r="D6391" s="1">
        <v>409</v>
      </c>
      <c r="E6391" s="21">
        <f t="shared" si="355"/>
        <v>453.22967948717945</v>
      </c>
      <c r="F6391" s="1">
        <v>453.22967948717945</v>
      </c>
      <c r="G6391" s="1">
        <v>453</v>
      </c>
      <c r="H6391" s="1"/>
    </row>
    <row r="6392" spans="1:8">
      <c r="A6392" s="24">
        <f t="shared" si="353"/>
        <v>43759</v>
      </c>
      <c r="B6392" s="30">
        <f t="shared" si="356"/>
        <v>43760</v>
      </c>
      <c r="C6392" s="6">
        <v>1.2916666666666701</v>
      </c>
      <c r="D6392" s="1">
        <v>2871</v>
      </c>
      <c r="E6392" s="21">
        <f t="shared" si="355"/>
        <v>3181.4728846153844</v>
      </c>
      <c r="F6392" s="1">
        <v>3181.4728846153844</v>
      </c>
      <c r="G6392" s="1">
        <v>3181</v>
      </c>
      <c r="H6392" s="1"/>
    </row>
    <row r="6393" spans="1:8">
      <c r="A6393" s="24">
        <f t="shared" si="353"/>
        <v>43759</v>
      </c>
      <c r="B6393" s="30">
        <f t="shared" si="356"/>
        <v>43760</v>
      </c>
      <c r="C6393" s="6">
        <v>1.3333333333333399</v>
      </c>
      <c r="D6393" s="1">
        <v>3824</v>
      </c>
      <c r="E6393" s="21">
        <f t="shared" si="355"/>
        <v>4237.5312820512818</v>
      </c>
      <c r="F6393" s="1">
        <v>4237.5312820512818</v>
      </c>
      <c r="G6393" s="1">
        <v>4238</v>
      </c>
      <c r="H6393" s="1"/>
    </row>
    <row r="6394" spans="1:8">
      <c r="A6394" s="24">
        <f t="shared" si="353"/>
        <v>43759</v>
      </c>
      <c r="B6394" s="30">
        <f t="shared" si="356"/>
        <v>43760</v>
      </c>
      <c r="C6394" s="6">
        <v>1.375</v>
      </c>
      <c r="D6394" s="1">
        <v>3609</v>
      </c>
      <c r="E6394" s="21">
        <f t="shared" si="355"/>
        <v>3999.2809615384613</v>
      </c>
      <c r="F6394" s="1">
        <v>3999.2809615384613</v>
      </c>
      <c r="G6394" s="1">
        <v>3999</v>
      </c>
      <c r="H6394" s="1"/>
    </row>
    <row r="6395" spans="1:8">
      <c r="A6395" s="24">
        <f t="shared" si="353"/>
        <v>43759</v>
      </c>
      <c r="B6395" s="30">
        <f t="shared" si="356"/>
        <v>43760</v>
      </c>
      <c r="C6395" s="6">
        <v>1.4166666666666701</v>
      </c>
      <c r="D6395" s="1">
        <v>3609</v>
      </c>
      <c r="E6395" s="21">
        <f t="shared" si="355"/>
        <v>3999.2809615384613</v>
      </c>
      <c r="F6395" s="1">
        <v>3999.2809615384613</v>
      </c>
      <c r="G6395" s="1">
        <v>3999</v>
      </c>
      <c r="H6395" s="1"/>
    </row>
    <row r="6396" spans="1:8">
      <c r="A6396" s="24">
        <f t="shared" si="353"/>
        <v>43759</v>
      </c>
      <c r="B6396" s="30">
        <f t="shared" si="356"/>
        <v>43760</v>
      </c>
      <c r="C6396" s="6">
        <v>1.4583333333333399</v>
      </c>
      <c r="D6396" s="1">
        <v>3610</v>
      </c>
      <c r="E6396" s="21">
        <f t="shared" si="355"/>
        <v>4000.3891025641024</v>
      </c>
      <c r="F6396" s="1">
        <v>4000.3891025641024</v>
      </c>
      <c r="G6396" s="1">
        <v>4000</v>
      </c>
      <c r="H6396" s="1"/>
    </row>
    <row r="6397" spans="1:8">
      <c r="A6397" s="24">
        <f t="shared" si="353"/>
        <v>43759</v>
      </c>
      <c r="B6397" s="30">
        <f t="shared" si="356"/>
        <v>43760</v>
      </c>
      <c r="C6397" s="6">
        <v>1.5</v>
      </c>
      <c r="D6397" s="1">
        <v>3613</v>
      </c>
      <c r="E6397" s="21">
        <f t="shared" si="355"/>
        <v>4003.7135256410256</v>
      </c>
      <c r="F6397" s="1">
        <v>4003.7135256410256</v>
      </c>
      <c r="G6397" s="1">
        <v>4004</v>
      </c>
      <c r="H6397" s="1"/>
    </row>
    <row r="6398" spans="1:8">
      <c r="A6398" s="24">
        <f t="shared" si="353"/>
        <v>43759</v>
      </c>
      <c r="B6398" s="30">
        <f t="shared" si="356"/>
        <v>43760</v>
      </c>
      <c r="C6398" s="6">
        <v>1.5416666666666701</v>
      </c>
      <c r="D6398" s="1">
        <v>3656</v>
      </c>
      <c r="E6398" s="21">
        <f t="shared" si="355"/>
        <v>4051.3635897435897</v>
      </c>
      <c r="F6398" s="1">
        <v>4051.3635897435897</v>
      </c>
      <c r="G6398" s="1">
        <v>4051</v>
      </c>
      <c r="H6398" s="1"/>
    </row>
    <row r="6399" spans="1:8">
      <c r="A6399" s="24">
        <f t="shared" si="353"/>
        <v>43759</v>
      </c>
      <c r="B6399" s="30">
        <f t="shared" si="356"/>
        <v>43760</v>
      </c>
      <c r="C6399" s="6">
        <v>1.5833333333333399</v>
      </c>
      <c r="D6399" s="1">
        <v>3610</v>
      </c>
      <c r="E6399" s="21">
        <f t="shared" si="355"/>
        <v>4000.3891025641024</v>
      </c>
      <c r="F6399" s="1">
        <v>4000.3891025641024</v>
      </c>
      <c r="G6399" s="1">
        <v>4000</v>
      </c>
      <c r="H6399" s="1"/>
    </row>
    <row r="6400" spans="1:8">
      <c r="A6400" s="24">
        <f t="shared" si="353"/>
        <v>43759</v>
      </c>
      <c r="B6400" s="30">
        <f t="shared" si="356"/>
        <v>43760</v>
      </c>
      <c r="C6400" s="6">
        <v>1.625</v>
      </c>
      <c r="D6400" s="1">
        <v>3737</v>
      </c>
      <c r="E6400" s="21">
        <f t="shared" si="355"/>
        <v>4141.1230128205125</v>
      </c>
      <c r="F6400" s="1">
        <v>4141.1230128205125</v>
      </c>
      <c r="G6400" s="1">
        <v>4141</v>
      </c>
      <c r="H6400" s="1"/>
    </row>
    <row r="6401" spans="1:8">
      <c r="A6401" s="24">
        <f t="shared" si="353"/>
        <v>43759</v>
      </c>
      <c r="B6401" s="30">
        <f t="shared" si="356"/>
        <v>43760</v>
      </c>
      <c r="C6401" s="6">
        <v>1.6666666666666701</v>
      </c>
      <c r="D6401" s="1">
        <v>3654</v>
      </c>
      <c r="E6401" s="21">
        <f t="shared" si="355"/>
        <v>4049.1473076923075</v>
      </c>
      <c r="F6401" s="1">
        <v>4049.1473076923075</v>
      </c>
      <c r="G6401" s="1">
        <v>4049</v>
      </c>
      <c r="H6401" s="1"/>
    </row>
    <row r="6402" spans="1:8">
      <c r="A6402" s="24">
        <f t="shared" si="353"/>
        <v>43759</v>
      </c>
      <c r="B6402" s="30">
        <f t="shared" si="356"/>
        <v>43760</v>
      </c>
      <c r="C6402" s="6">
        <v>1.7083333333333399</v>
      </c>
      <c r="D6402" s="1">
        <v>3641</v>
      </c>
      <c r="E6402" s="21">
        <f t="shared" si="355"/>
        <v>4034.7414743589738</v>
      </c>
      <c r="F6402" s="1">
        <v>4034.7414743589738</v>
      </c>
      <c r="G6402" s="1">
        <v>4035</v>
      </c>
      <c r="H6402" s="1"/>
    </row>
    <row r="6403" spans="1:8">
      <c r="A6403" s="24">
        <f t="shared" si="353"/>
        <v>43759</v>
      </c>
      <c r="B6403" s="30">
        <f t="shared" si="356"/>
        <v>43760</v>
      </c>
      <c r="C6403" s="6">
        <v>1.75</v>
      </c>
      <c r="D6403" s="1">
        <v>3643</v>
      </c>
      <c r="E6403" s="21">
        <f t="shared" si="355"/>
        <v>4036.957756410256</v>
      </c>
      <c r="F6403" s="1">
        <v>4036.957756410256</v>
      </c>
      <c r="G6403" s="1">
        <v>4037</v>
      </c>
      <c r="H6403" s="1"/>
    </row>
    <row r="6404" spans="1:8">
      <c r="A6404" s="24">
        <f t="shared" si="353"/>
        <v>43759</v>
      </c>
      <c r="B6404" s="30">
        <f t="shared" si="356"/>
        <v>43760</v>
      </c>
      <c r="C6404" s="6">
        <v>1.7916666666666701</v>
      </c>
      <c r="D6404" s="1">
        <v>3609</v>
      </c>
      <c r="E6404" s="21">
        <f t="shared" si="355"/>
        <v>3999.2809615384613</v>
      </c>
      <c r="F6404" s="1">
        <v>3999.2809615384613</v>
      </c>
      <c r="G6404" s="1">
        <v>3999</v>
      </c>
      <c r="H6404" s="1"/>
    </row>
    <row r="6405" spans="1:8">
      <c r="A6405" s="24">
        <f t="shared" si="353"/>
        <v>43759</v>
      </c>
      <c r="B6405" s="30">
        <f t="shared" si="356"/>
        <v>43760</v>
      </c>
      <c r="C6405" s="6">
        <v>1.8333333333333399</v>
      </c>
      <c r="D6405" s="1">
        <v>3610</v>
      </c>
      <c r="E6405" s="21">
        <f t="shared" si="355"/>
        <v>4000.3891025641024</v>
      </c>
      <c r="F6405" s="1">
        <v>4000.3891025641024</v>
      </c>
      <c r="G6405" s="1">
        <v>4000</v>
      </c>
      <c r="H6405" s="1"/>
    </row>
    <row r="6406" spans="1:8">
      <c r="A6406" s="24">
        <f t="shared" si="353"/>
        <v>43759</v>
      </c>
      <c r="B6406" s="30">
        <f t="shared" si="356"/>
        <v>43760</v>
      </c>
      <c r="C6406" s="6">
        <v>1.875</v>
      </c>
      <c r="D6406" s="1">
        <v>3609</v>
      </c>
      <c r="E6406" s="21">
        <f t="shared" si="355"/>
        <v>3999.2809615384613</v>
      </c>
      <c r="F6406" s="1">
        <v>3999.2809615384613</v>
      </c>
      <c r="G6406" s="1">
        <v>3999</v>
      </c>
      <c r="H6406" s="1"/>
    </row>
    <row r="6407" spans="1:8">
      <c r="A6407" s="24">
        <f t="shared" si="353"/>
        <v>43759</v>
      </c>
      <c r="B6407" s="30">
        <f t="shared" si="356"/>
        <v>43760</v>
      </c>
      <c r="C6407" s="6">
        <v>1.9166666666666701</v>
      </c>
      <c r="D6407" s="1">
        <v>3609</v>
      </c>
      <c r="E6407" s="21">
        <f t="shared" si="355"/>
        <v>3999.2809615384613</v>
      </c>
      <c r="F6407" s="1">
        <v>3999.2809615384613</v>
      </c>
      <c r="G6407" s="1">
        <v>3999</v>
      </c>
      <c r="H6407" s="1"/>
    </row>
    <row r="6408" spans="1:8">
      <c r="A6408" s="24">
        <f t="shared" si="353"/>
        <v>43759</v>
      </c>
      <c r="B6408" s="30">
        <f t="shared" si="356"/>
        <v>43760</v>
      </c>
      <c r="C6408" s="6">
        <v>1.9583333333333399</v>
      </c>
      <c r="D6408" s="1">
        <v>3610</v>
      </c>
      <c r="E6408" s="21">
        <f t="shared" si="355"/>
        <v>4000.3891025641024</v>
      </c>
      <c r="F6408" s="1">
        <v>4000.3891025641024</v>
      </c>
      <c r="G6408" s="1">
        <v>4000</v>
      </c>
      <c r="H6408" s="1"/>
    </row>
    <row r="6409" spans="1:8">
      <c r="A6409" s="24">
        <f t="shared" si="353"/>
        <v>43759</v>
      </c>
      <c r="B6409" s="28">
        <f t="shared" si="356"/>
        <v>43760</v>
      </c>
      <c r="C6409" s="6">
        <v>2</v>
      </c>
      <c r="D6409" s="1">
        <v>2568</v>
      </c>
      <c r="E6409" s="21">
        <f t="shared" si="355"/>
        <v>2845.7061538461535</v>
      </c>
      <c r="F6409" s="1">
        <v>2845.7061538461535</v>
      </c>
      <c r="G6409" s="1">
        <v>2846</v>
      </c>
      <c r="H6409" s="1"/>
    </row>
    <row r="6410" spans="1:8">
      <c r="A6410" s="24">
        <f t="shared" si="353"/>
        <v>43759</v>
      </c>
      <c r="B6410" s="29">
        <f t="shared" si="356"/>
        <v>43761</v>
      </c>
      <c r="C6410" s="6">
        <v>2.0416666666666701</v>
      </c>
      <c r="D6410" s="1">
        <v>3604</v>
      </c>
      <c r="E6410" s="21">
        <f t="shared" si="355"/>
        <v>3993.7402564102563</v>
      </c>
      <c r="F6410" s="1">
        <v>3993.7402564102563</v>
      </c>
      <c r="G6410" s="1">
        <v>3994</v>
      </c>
      <c r="H6410" s="1"/>
    </row>
    <row r="6411" spans="1:8">
      <c r="A6411" s="24">
        <f t="shared" si="353"/>
        <v>43759</v>
      </c>
      <c r="B6411" s="30">
        <f t="shared" si="356"/>
        <v>43761</v>
      </c>
      <c r="C6411" s="6">
        <v>2.0833333333333401</v>
      </c>
      <c r="D6411" s="1">
        <v>3728</v>
      </c>
      <c r="E6411" s="21">
        <f t="shared" si="355"/>
        <v>4131.1497435897436</v>
      </c>
      <c r="F6411" s="1">
        <v>4131.1497435897436</v>
      </c>
      <c r="G6411" s="1">
        <v>4131</v>
      </c>
      <c r="H6411" s="1"/>
    </row>
    <row r="6412" spans="1:8">
      <c r="A6412" s="24">
        <f t="shared" si="353"/>
        <v>43759</v>
      </c>
      <c r="B6412" s="30">
        <f t="shared" si="356"/>
        <v>43761</v>
      </c>
      <c r="C6412" s="6">
        <v>2.125</v>
      </c>
      <c r="D6412" s="1">
        <v>3610</v>
      </c>
      <c r="E6412" s="21">
        <f t="shared" si="355"/>
        <v>4000.3891025641024</v>
      </c>
      <c r="F6412" s="1">
        <v>4000.3891025641024</v>
      </c>
      <c r="G6412" s="1">
        <v>4000</v>
      </c>
      <c r="H6412" s="1"/>
    </row>
    <row r="6413" spans="1:8">
      <c r="A6413" s="24">
        <f t="shared" si="353"/>
        <v>43759</v>
      </c>
      <c r="B6413" s="30">
        <f t="shared" si="356"/>
        <v>43761</v>
      </c>
      <c r="C6413" s="6">
        <v>2.1666666666666701</v>
      </c>
      <c r="D6413" s="1">
        <v>3662</v>
      </c>
      <c r="E6413" s="21">
        <f t="shared" si="355"/>
        <v>4058.0124358974358</v>
      </c>
      <c r="F6413" s="1">
        <v>4058.0124358974358</v>
      </c>
      <c r="G6413" s="1">
        <v>4058</v>
      </c>
      <c r="H6413" s="1"/>
    </row>
    <row r="6414" spans="1:8">
      <c r="A6414" s="24">
        <f t="shared" si="353"/>
        <v>43759</v>
      </c>
      <c r="B6414" s="30">
        <f t="shared" si="356"/>
        <v>43761</v>
      </c>
      <c r="C6414" s="6">
        <v>2.2083333333333401</v>
      </c>
      <c r="D6414" s="1">
        <v>3701</v>
      </c>
      <c r="E6414" s="21">
        <f t="shared" si="355"/>
        <v>4101.229935897436</v>
      </c>
      <c r="F6414" s="1">
        <v>4101.229935897436</v>
      </c>
      <c r="G6414" s="1">
        <v>4101</v>
      </c>
      <c r="H6414" s="1"/>
    </row>
    <row r="6415" spans="1:8">
      <c r="A6415" s="24">
        <f t="shared" si="353"/>
        <v>43759</v>
      </c>
      <c r="B6415" s="30">
        <f t="shared" si="356"/>
        <v>43761</v>
      </c>
      <c r="C6415" s="6">
        <v>2.25</v>
      </c>
      <c r="D6415" s="1">
        <v>196</v>
      </c>
      <c r="E6415" s="21">
        <f t="shared" si="355"/>
        <v>217.19564102564104</v>
      </c>
      <c r="F6415" s="1">
        <v>217.19564102564104</v>
      </c>
      <c r="G6415" s="1">
        <v>217</v>
      </c>
      <c r="H6415" s="1"/>
    </row>
    <row r="6416" spans="1:8">
      <c r="A6416" s="24">
        <f t="shared" si="353"/>
        <v>43759</v>
      </c>
      <c r="B6416" s="30">
        <f t="shared" si="356"/>
        <v>43761</v>
      </c>
      <c r="C6416" s="6">
        <v>2.2916666666666701</v>
      </c>
      <c r="D6416" s="1">
        <v>3249</v>
      </c>
      <c r="E6416" s="21">
        <f t="shared" si="355"/>
        <v>3600.3501923076919</v>
      </c>
      <c r="F6416" s="1">
        <v>3600.3501923076919</v>
      </c>
      <c r="G6416" s="1">
        <v>3600</v>
      </c>
      <c r="H6416" s="1"/>
    </row>
    <row r="6417" spans="1:8">
      <c r="A6417" s="24">
        <f t="shared" si="353"/>
        <v>43759</v>
      </c>
      <c r="B6417" s="30">
        <f t="shared" si="356"/>
        <v>43761</v>
      </c>
      <c r="C6417" s="6">
        <v>2.3333333333333401</v>
      </c>
      <c r="D6417" s="1">
        <v>3610</v>
      </c>
      <c r="E6417" s="21">
        <f t="shared" si="355"/>
        <v>4000.3891025641024</v>
      </c>
      <c r="F6417" s="1">
        <v>4000.3891025641024</v>
      </c>
      <c r="G6417" s="1">
        <v>4000</v>
      </c>
      <c r="H6417" s="1"/>
    </row>
    <row r="6418" spans="1:8">
      <c r="A6418" s="24">
        <f t="shared" si="353"/>
        <v>43759</v>
      </c>
      <c r="B6418" s="30">
        <f t="shared" si="356"/>
        <v>43761</v>
      </c>
      <c r="C6418" s="6">
        <v>2.375</v>
      </c>
      <c r="D6418" s="1">
        <v>3042</v>
      </c>
      <c r="E6418" s="21">
        <f t="shared" si="355"/>
        <v>3370.9649999999997</v>
      </c>
      <c r="F6418" s="1">
        <v>3370.9649999999997</v>
      </c>
      <c r="G6418" s="1">
        <v>3371</v>
      </c>
      <c r="H6418" s="1"/>
    </row>
    <row r="6419" spans="1:8">
      <c r="A6419" s="24">
        <f t="shared" si="353"/>
        <v>43759</v>
      </c>
      <c r="B6419" s="30">
        <f t="shared" si="356"/>
        <v>43761</v>
      </c>
      <c r="C6419" s="6">
        <v>2.4166666666666701</v>
      </c>
      <c r="D6419" s="1">
        <v>3281</v>
      </c>
      <c r="E6419" s="21">
        <f t="shared" si="355"/>
        <v>3635.8107051282045</v>
      </c>
      <c r="F6419" s="1">
        <v>3635.8107051282045</v>
      </c>
      <c r="G6419" s="1">
        <v>3636</v>
      </c>
      <c r="H6419" s="1"/>
    </row>
    <row r="6420" spans="1:8">
      <c r="A6420" s="24">
        <f t="shared" si="353"/>
        <v>43759</v>
      </c>
      <c r="B6420" s="30">
        <f t="shared" si="356"/>
        <v>43761</v>
      </c>
      <c r="C6420" s="6">
        <v>2.4583333333333299</v>
      </c>
      <c r="D6420" s="1">
        <v>3849</v>
      </c>
      <c r="E6420" s="21">
        <f t="shared" si="355"/>
        <v>4265.2348076923072</v>
      </c>
      <c r="F6420" s="1">
        <v>4265.2348076923072</v>
      </c>
      <c r="G6420" s="1">
        <v>4265</v>
      </c>
      <c r="H6420" s="1"/>
    </row>
    <row r="6421" spans="1:8">
      <c r="A6421" s="24">
        <f t="shared" si="353"/>
        <v>43759</v>
      </c>
      <c r="B6421" s="30">
        <f t="shared" si="356"/>
        <v>43761</v>
      </c>
      <c r="C6421" s="6">
        <v>2.5</v>
      </c>
      <c r="D6421" s="1">
        <v>3609</v>
      </c>
      <c r="E6421" s="21">
        <f t="shared" si="355"/>
        <v>3999.2809615384613</v>
      </c>
      <c r="F6421" s="1">
        <v>3999.2809615384613</v>
      </c>
      <c r="G6421" s="1">
        <v>3999</v>
      </c>
      <c r="H6421" s="1"/>
    </row>
    <row r="6422" spans="1:8">
      <c r="A6422" s="24">
        <f t="shared" si="353"/>
        <v>43759</v>
      </c>
      <c r="B6422" s="30">
        <f t="shared" si="356"/>
        <v>43761</v>
      </c>
      <c r="C6422" s="6">
        <v>2.5416666666666701</v>
      </c>
      <c r="D6422" s="1">
        <v>3653</v>
      </c>
      <c r="E6422" s="21">
        <f t="shared" si="355"/>
        <v>4048.0391666666665</v>
      </c>
      <c r="F6422" s="1">
        <v>4048.0391666666665</v>
      </c>
      <c r="G6422" s="1">
        <v>4048</v>
      </c>
      <c r="H6422" s="1"/>
    </row>
    <row r="6423" spans="1:8">
      <c r="A6423" s="24">
        <f t="shared" si="353"/>
        <v>43759</v>
      </c>
      <c r="B6423" s="30">
        <f t="shared" si="356"/>
        <v>43761</v>
      </c>
      <c r="C6423" s="6">
        <v>2.5833333333333299</v>
      </c>
      <c r="D6423" s="1">
        <v>3673</v>
      </c>
      <c r="E6423" s="21">
        <f t="shared" si="355"/>
        <v>4070.2019871794869</v>
      </c>
      <c r="F6423" s="1">
        <v>4070.2019871794869</v>
      </c>
      <c r="G6423" s="1">
        <v>4070</v>
      </c>
      <c r="H6423" s="1"/>
    </row>
    <row r="6424" spans="1:8">
      <c r="A6424" s="24">
        <f t="shared" si="353"/>
        <v>43759</v>
      </c>
      <c r="B6424" s="30">
        <f t="shared" si="356"/>
        <v>43761</v>
      </c>
      <c r="C6424" s="6">
        <v>2.625</v>
      </c>
      <c r="D6424" s="1">
        <v>3599</v>
      </c>
      <c r="E6424" s="21">
        <f t="shared" si="355"/>
        <v>3988.1995512820513</v>
      </c>
      <c r="F6424" s="1">
        <v>3988.1995512820513</v>
      </c>
      <c r="G6424" s="1">
        <v>3988</v>
      </c>
      <c r="H6424" s="1"/>
    </row>
    <row r="6425" spans="1:8">
      <c r="A6425" s="24">
        <f t="shared" si="353"/>
        <v>43759</v>
      </c>
      <c r="B6425" s="30">
        <f t="shared" si="356"/>
        <v>43761</v>
      </c>
      <c r="C6425" s="6">
        <v>2.6666666666666701</v>
      </c>
      <c r="D6425" s="1">
        <v>3609</v>
      </c>
      <c r="E6425" s="21">
        <f t="shared" si="355"/>
        <v>3999.2809615384613</v>
      </c>
      <c r="F6425" s="1">
        <v>3999.2809615384613</v>
      </c>
      <c r="G6425" s="1">
        <v>3999</v>
      </c>
      <c r="H6425" s="1"/>
    </row>
    <row r="6426" spans="1:8">
      <c r="A6426" s="24">
        <f t="shared" ref="A6426:A6489" si="357">A6258+7</f>
        <v>43759</v>
      </c>
      <c r="B6426" s="30">
        <f t="shared" si="356"/>
        <v>43761</v>
      </c>
      <c r="C6426" s="6">
        <v>2.7083333333333299</v>
      </c>
      <c r="D6426" s="1">
        <v>3252</v>
      </c>
      <c r="E6426" s="21">
        <f t="shared" si="355"/>
        <v>3603.6746153846148</v>
      </c>
      <c r="F6426" s="1">
        <v>3603.6746153846148</v>
      </c>
      <c r="G6426" s="1">
        <v>3604</v>
      </c>
      <c r="H6426" s="1"/>
    </row>
    <row r="6427" spans="1:8">
      <c r="A6427" s="24">
        <f t="shared" si="357"/>
        <v>43759</v>
      </c>
      <c r="B6427" s="30">
        <f t="shared" si="356"/>
        <v>43761</v>
      </c>
      <c r="C6427" s="6">
        <v>2.75</v>
      </c>
      <c r="D6427" s="1">
        <v>3733</v>
      </c>
      <c r="E6427" s="21">
        <f t="shared" ref="E6427:E6490" si="358">D6427*(293/273)*(1.0325/1)</f>
        <v>4136.6904487179481</v>
      </c>
      <c r="F6427" s="1">
        <v>4136.6904487179481</v>
      </c>
      <c r="G6427" s="1">
        <v>4137</v>
      </c>
      <c r="H6427" s="1"/>
    </row>
    <row r="6428" spans="1:8">
      <c r="A6428" s="24">
        <f t="shared" si="357"/>
        <v>43759</v>
      </c>
      <c r="B6428" s="30">
        <f t="shared" si="356"/>
        <v>43761</v>
      </c>
      <c r="C6428" s="6">
        <v>2.7916666666666701</v>
      </c>
      <c r="D6428" s="1">
        <v>3303</v>
      </c>
      <c r="E6428" s="21">
        <f t="shared" si="358"/>
        <v>3660.1898076923076</v>
      </c>
      <c r="F6428" s="1">
        <v>3660.1898076923076</v>
      </c>
      <c r="G6428" s="1">
        <v>3660</v>
      </c>
      <c r="H6428" s="1"/>
    </row>
    <row r="6429" spans="1:8">
      <c r="A6429" s="24">
        <f t="shared" si="357"/>
        <v>43759</v>
      </c>
      <c r="B6429" s="30">
        <f t="shared" si="356"/>
        <v>43761</v>
      </c>
      <c r="C6429" s="6">
        <v>2.8333333333333299</v>
      </c>
      <c r="D6429" s="1">
        <v>3610</v>
      </c>
      <c r="E6429" s="21">
        <f t="shared" si="358"/>
        <v>4000.3891025641024</v>
      </c>
      <c r="F6429" s="1">
        <v>4000.3891025641024</v>
      </c>
      <c r="G6429" s="1">
        <v>4000</v>
      </c>
      <c r="H6429" s="1"/>
    </row>
    <row r="6430" spans="1:8">
      <c r="A6430" s="24">
        <f t="shared" si="357"/>
        <v>43759</v>
      </c>
      <c r="B6430" s="30">
        <f t="shared" si="356"/>
        <v>43761</v>
      </c>
      <c r="C6430" s="6">
        <v>2.875</v>
      </c>
      <c r="D6430" s="1">
        <v>3609</v>
      </c>
      <c r="E6430" s="21">
        <f t="shared" si="358"/>
        <v>3999.2809615384613</v>
      </c>
      <c r="F6430" s="1">
        <v>3999.2809615384613</v>
      </c>
      <c r="G6430" s="1">
        <v>3999</v>
      </c>
      <c r="H6430" s="1"/>
    </row>
    <row r="6431" spans="1:8">
      <c r="A6431" s="24">
        <f t="shared" si="357"/>
        <v>43759</v>
      </c>
      <c r="B6431" s="30">
        <f t="shared" si="356"/>
        <v>43761</v>
      </c>
      <c r="C6431" s="6">
        <v>2.9166666666666701</v>
      </c>
      <c r="D6431" s="1">
        <v>3610</v>
      </c>
      <c r="E6431" s="21">
        <f t="shared" si="358"/>
        <v>4000.3891025641024</v>
      </c>
      <c r="F6431" s="1">
        <v>4000.3891025641024</v>
      </c>
      <c r="G6431" s="1">
        <v>4000</v>
      </c>
      <c r="H6431" s="1"/>
    </row>
    <row r="6432" spans="1:8">
      <c r="A6432" s="24">
        <f t="shared" si="357"/>
        <v>43759</v>
      </c>
      <c r="B6432" s="30">
        <f t="shared" si="356"/>
        <v>43761</v>
      </c>
      <c r="C6432" s="6">
        <v>2.9583333333333299</v>
      </c>
      <c r="D6432" s="1">
        <v>3609</v>
      </c>
      <c r="E6432" s="21">
        <f t="shared" si="358"/>
        <v>3999.2809615384613</v>
      </c>
      <c r="F6432" s="1">
        <v>3999.2809615384613</v>
      </c>
      <c r="G6432" s="1">
        <v>3999</v>
      </c>
      <c r="H6432" s="1"/>
    </row>
    <row r="6433" spans="1:8">
      <c r="A6433" s="24">
        <f t="shared" si="357"/>
        <v>43759</v>
      </c>
      <c r="B6433" s="28">
        <f t="shared" si="356"/>
        <v>43761</v>
      </c>
      <c r="C6433" s="6">
        <v>3</v>
      </c>
      <c r="D6433" s="1">
        <v>3301</v>
      </c>
      <c r="E6433" s="21">
        <f t="shared" si="358"/>
        <v>3657.9735256410254</v>
      </c>
      <c r="F6433" s="1">
        <v>3657.9735256410254</v>
      </c>
      <c r="G6433" s="1">
        <v>3658</v>
      </c>
      <c r="H6433" s="1"/>
    </row>
    <row r="6434" spans="1:8">
      <c r="A6434" s="24">
        <f t="shared" si="357"/>
        <v>43759</v>
      </c>
      <c r="B6434" s="29">
        <f t="shared" si="356"/>
        <v>43762</v>
      </c>
      <c r="C6434" s="6">
        <v>3.0416666666666701</v>
      </c>
      <c r="D6434" s="1">
        <v>3876</v>
      </c>
      <c r="E6434" s="21">
        <f t="shared" si="358"/>
        <v>4295.1546153846148</v>
      </c>
      <c r="F6434" s="1">
        <v>4295.1546153846148</v>
      </c>
      <c r="G6434" s="1">
        <v>4295</v>
      </c>
      <c r="H6434" s="1"/>
    </row>
    <row r="6435" spans="1:8">
      <c r="A6435" s="24">
        <f t="shared" si="357"/>
        <v>43759</v>
      </c>
      <c r="B6435" s="30">
        <f t="shared" si="356"/>
        <v>43762</v>
      </c>
      <c r="C6435" s="6">
        <v>3.0833333333333299</v>
      </c>
      <c r="D6435" s="1">
        <v>3860</v>
      </c>
      <c r="E6435" s="21">
        <f t="shared" si="358"/>
        <v>4277.4243589743583</v>
      </c>
      <c r="F6435" s="1">
        <v>4277.4243589743583</v>
      </c>
      <c r="G6435" s="1">
        <v>4277</v>
      </c>
      <c r="H6435" s="1"/>
    </row>
    <row r="6436" spans="1:8">
      <c r="A6436" s="24">
        <f t="shared" si="357"/>
        <v>43759</v>
      </c>
      <c r="B6436" s="30">
        <f t="shared" si="356"/>
        <v>43762</v>
      </c>
      <c r="C6436" s="6">
        <v>3.125</v>
      </c>
      <c r="D6436" s="1">
        <v>2848</v>
      </c>
      <c r="E6436" s="21">
        <f t="shared" si="358"/>
        <v>3155.9856410256407</v>
      </c>
      <c r="F6436" s="1">
        <v>3155.9856410256407</v>
      </c>
      <c r="G6436" s="1">
        <v>3156</v>
      </c>
      <c r="H6436" s="1"/>
    </row>
    <row r="6437" spans="1:8">
      <c r="A6437" s="24">
        <f t="shared" si="357"/>
        <v>43759</v>
      </c>
      <c r="B6437" s="30">
        <f t="shared" si="356"/>
        <v>43762</v>
      </c>
      <c r="C6437" s="6">
        <v>3.1666666666666701</v>
      </c>
      <c r="D6437" s="1">
        <v>3609</v>
      </c>
      <c r="E6437" s="21">
        <f t="shared" si="358"/>
        <v>3999.2809615384613</v>
      </c>
      <c r="F6437" s="1">
        <v>3999.2809615384613</v>
      </c>
      <c r="G6437" s="1">
        <v>3999</v>
      </c>
      <c r="H6437" s="1"/>
    </row>
    <row r="6438" spans="1:8">
      <c r="A6438" s="24">
        <f t="shared" si="357"/>
        <v>43759</v>
      </c>
      <c r="B6438" s="30">
        <f t="shared" si="356"/>
        <v>43762</v>
      </c>
      <c r="C6438" s="6">
        <v>3.2083333333333299</v>
      </c>
      <c r="D6438" s="1">
        <v>2567</v>
      </c>
      <c r="E6438" s="21">
        <f t="shared" si="358"/>
        <v>2844.5980128205128</v>
      </c>
      <c r="F6438" s="1">
        <v>2844.5980128205128</v>
      </c>
      <c r="G6438" s="1">
        <v>2845</v>
      </c>
      <c r="H6438" s="1"/>
    </row>
    <row r="6439" spans="1:8">
      <c r="A6439" s="24">
        <f t="shared" si="357"/>
        <v>43759</v>
      </c>
      <c r="B6439" s="30">
        <f t="shared" si="356"/>
        <v>43762</v>
      </c>
      <c r="C6439" s="6">
        <v>3.25</v>
      </c>
      <c r="D6439" s="1">
        <v>105</v>
      </c>
      <c r="E6439" s="21">
        <f t="shared" si="358"/>
        <v>116.35480769230769</v>
      </c>
      <c r="F6439" s="1">
        <v>116.35480769230769</v>
      </c>
      <c r="G6439" s="1">
        <v>116</v>
      </c>
      <c r="H6439" s="1"/>
    </row>
    <row r="6440" spans="1:8">
      <c r="A6440" s="24">
        <f t="shared" si="357"/>
        <v>43759</v>
      </c>
      <c r="B6440" s="30">
        <f t="shared" si="356"/>
        <v>43762</v>
      </c>
      <c r="C6440" s="6">
        <v>3.2916666666666701</v>
      </c>
      <c r="D6440" s="1">
        <v>2875</v>
      </c>
      <c r="E6440" s="21">
        <f t="shared" si="358"/>
        <v>3185.9054487179487</v>
      </c>
      <c r="F6440" s="1">
        <v>3185.9054487179487</v>
      </c>
      <c r="G6440" s="1">
        <v>3186</v>
      </c>
      <c r="H6440" s="1"/>
    </row>
    <row r="6441" spans="1:8">
      <c r="A6441" s="24">
        <f t="shared" si="357"/>
        <v>43759</v>
      </c>
      <c r="B6441" s="30">
        <f t="shared" si="356"/>
        <v>43762</v>
      </c>
      <c r="C6441" s="6">
        <v>3.3333333333333299</v>
      </c>
      <c r="D6441" s="1">
        <v>3610</v>
      </c>
      <c r="E6441" s="21">
        <f t="shared" si="358"/>
        <v>4000.3891025641024</v>
      </c>
      <c r="F6441" s="1">
        <v>4000.3891025641024</v>
      </c>
      <c r="G6441" s="1">
        <v>4000</v>
      </c>
      <c r="H6441" s="1"/>
    </row>
    <row r="6442" spans="1:8">
      <c r="A6442" s="24">
        <f t="shared" si="357"/>
        <v>43759</v>
      </c>
      <c r="B6442" s="30">
        <f t="shared" si="356"/>
        <v>43762</v>
      </c>
      <c r="C6442" s="6">
        <v>3.375</v>
      </c>
      <c r="D6442" s="1">
        <v>3609</v>
      </c>
      <c r="E6442" s="21">
        <f t="shared" si="358"/>
        <v>3999.2809615384613</v>
      </c>
      <c r="F6442" s="1">
        <v>3999.2809615384613</v>
      </c>
      <c r="G6442" s="1">
        <v>3999</v>
      </c>
      <c r="H6442" s="1"/>
    </row>
    <row r="6443" spans="1:8">
      <c r="A6443" s="24">
        <f t="shared" si="357"/>
        <v>43759</v>
      </c>
      <c r="B6443" s="30">
        <f t="shared" si="356"/>
        <v>43762</v>
      </c>
      <c r="C6443" s="6">
        <v>3.4166666666666701</v>
      </c>
      <c r="D6443" s="1">
        <v>3609</v>
      </c>
      <c r="E6443" s="21">
        <f t="shared" si="358"/>
        <v>3999.2809615384613</v>
      </c>
      <c r="F6443" s="1">
        <v>3999.2809615384613</v>
      </c>
      <c r="G6443" s="1">
        <v>3999</v>
      </c>
      <c r="H6443" s="1"/>
    </row>
    <row r="6444" spans="1:8">
      <c r="A6444" s="24">
        <f t="shared" si="357"/>
        <v>43759</v>
      </c>
      <c r="B6444" s="30">
        <f t="shared" si="356"/>
        <v>43762</v>
      </c>
      <c r="C6444" s="6">
        <v>3.4583333333333299</v>
      </c>
      <c r="D6444" s="1">
        <v>2785</v>
      </c>
      <c r="E6444" s="21">
        <f t="shared" si="358"/>
        <v>3086.1727564102562</v>
      </c>
      <c r="F6444" s="1">
        <v>3086.1727564102562</v>
      </c>
      <c r="G6444" s="1">
        <v>3086</v>
      </c>
      <c r="H6444" s="1"/>
    </row>
    <row r="6445" spans="1:8">
      <c r="A6445" s="24">
        <f t="shared" si="357"/>
        <v>43759</v>
      </c>
      <c r="B6445" s="30">
        <f t="shared" si="356"/>
        <v>43762</v>
      </c>
      <c r="C6445" s="6">
        <v>3.5</v>
      </c>
      <c r="D6445" s="1">
        <v>3609</v>
      </c>
      <c r="E6445" s="21">
        <f t="shared" si="358"/>
        <v>3999.2809615384613</v>
      </c>
      <c r="F6445" s="1">
        <v>3999.2809615384613</v>
      </c>
      <c r="G6445" s="1">
        <v>3999</v>
      </c>
      <c r="H6445" s="1"/>
    </row>
    <row r="6446" spans="1:8">
      <c r="A6446" s="24">
        <f t="shared" si="357"/>
        <v>43759</v>
      </c>
      <c r="B6446" s="30">
        <f t="shared" si="356"/>
        <v>43762</v>
      </c>
      <c r="C6446" s="6">
        <v>3.5416666666666701</v>
      </c>
      <c r="D6446" s="1">
        <v>3693</v>
      </c>
      <c r="E6446" s="21">
        <f t="shared" si="358"/>
        <v>4092.3648076923073</v>
      </c>
      <c r="F6446" s="1">
        <v>4092.3648076923073</v>
      </c>
      <c r="G6446" s="1">
        <v>4092</v>
      </c>
      <c r="H6446" s="1"/>
    </row>
    <row r="6447" spans="1:8">
      <c r="A6447" s="24">
        <f t="shared" si="357"/>
        <v>43759</v>
      </c>
      <c r="B6447" s="30">
        <f t="shared" si="356"/>
        <v>43762</v>
      </c>
      <c r="C6447" s="6">
        <v>3.5833333333333299</v>
      </c>
      <c r="D6447" s="1">
        <v>3702</v>
      </c>
      <c r="E6447" s="21">
        <f t="shared" si="358"/>
        <v>4102.3380769230762</v>
      </c>
      <c r="F6447" s="1">
        <v>4102.3380769230762</v>
      </c>
      <c r="G6447" s="1">
        <v>4102</v>
      </c>
      <c r="H6447" s="1"/>
    </row>
    <row r="6448" spans="1:8">
      <c r="A6448" s="24">
        <f t="shared" si="357"/>
        <v>43759</v>
      </c>
      <c r="B6448" s="30">
        <f t="shared" si="356"/>
        <v>43762</v>
      </c>
      <c r="C6448" s="6">
        <v>3.625</v>
      </c>
      <c r="D6448" s="1">
        <v>3609</v>
      </c>
      <c r="E6448" s="21">
        <f t="shared" si="358"/>
        <v>3999.2809615384613</v>
      </c>
      <c r="F6448" s="1">
        <v>3999.2809615384613</v>
      </c>
      <c r="G6448" s="1">
        <v>3999</v>
      </c>
      <c r="H6448" s="1"/>
    </row>
    <row r="6449" spans="1:8">
      <c r="A6449" s="24">
        <f t="shared" si="357"/>
        <v>43759</v>
      </c>
      <c r="B6449" s="30">
        <f t="shared" si="356"/>
        <v>43762</v>
      </c>
      <c r="C6449" s="6">
        <v>3.6666666666666701</v>
      </c>
      <c r="D6449" s="1">
        <v>3609</v>
      </c>
      <c r="E6449" s="21">
        <f t="shared" si="358"/>
        <v>3999.2809615384613</v>
      </c>
      <c r="F6449" s="1">
        <v>3999.2809615384613</v>
      </c>
      <c r="G6449" s="1">
        <v>3999</v>
      </c>
      <c r="H6449" s="1"/>
    </row>
    <row r="6450" spans="1:8">
      <c r="A6450" s="24">
        <f t="shared" si="357"/>
        <v>43759</v>
      </c>
      <c r="B6450" s="30">
        <f t="shared" ref="B6450:B6513" si="359">B6426+1</f>
        <v>43762</v>
      </c>
      <c r="C6450" s="6">
        <v>3.7083333333333299</v>
      </c>
      <c r="D6450" s="1">
        <v>3479</v>
      </c>
      <c r="E6450" s="21">
        <f t="shared" si="358"/>
        <v>3855.2226282051283</v>
      </c>
      <c r="F6450" s="1">
        <v>3855.2226282051283</v>
      </c>
      <c r="G6450" s="1">
        <v>3855</v>
      </c>
      <c r="H6450" s="1"/>
    </row>
    <row r="6451" spans="1:8">
      <c r="A6451" s="24">
        <f t="shared" si="357"/>
        <v>43759</v>
      </c>
      <c r="B6451" s="30">
        <f t="shared" si="359"/>
        <v>43762</v>
      </c>
      <c r="C6451" s="6">
        <v>3.75</v>
      </c>
      <c r="D6451" s="1">
        <v>3609</v>
      </c>
      <c r="E6451" s="21">
        <f t="shared" si="358"/>
        <v>3999.2809615384613</v>
      </c>
      <c r="F6451" s="1">
        <v>3999.2809615384613</v>
      </c>
      <c r="G6451" s="1">
        <v>3999</v>
      </c>
      <c r="H6451" s="1"/>
    </row>
    <row r="6452" spans="1:8">
      <c r="A6452" s="24">
        <f t="shared" si="357"/>
        <v>43759</v>
      </c>
      <c r="B6452" s="30">
        <f t="shared" si="359"/>
        <v>43762</v>
      </c>
      <c r="C6452" s="6">
        <v>3.7916666666666701</v>
      </c>
      <c r="D6452" s="1">
        <v>3414</v>
      </c>
      <c r="E6452" s="21">
        <f t="shared" si="358"/>
        <v>3783.1934615384612</v>
      </c>
      <c r="F6452" s="1">
        <v>3783.1934615384612</v>
      </c>
      <c r="G6452" s="1">
        <v>3783</v>
      </c>
      <c r="H6452" s="1"/>
    </row>
    <row r="6453" spans="1:8">
      <c r="A6453" s="24">
        <f t="shared" si="357"/>
        <v>43759</v>
      </c>
      <c r="B6453" s="30">
        <f t="shared" si="359"/>
        <v>43762</v>
      </c>
      <c r="C6453" s="6">
        <v>3.8333333333333299</v>
      </c>
      <c r="D6453" s="1">
        <v>3610</v>
      </c>
      <c r="E6453" s="21">
        <f t="shared" si="358"/>
        <v>4000.3891025641024</v>
      </c>
      <c r="F6453" s="1">
        <v>4000.3891025641024</v>
      </c>
      <c r="G6453" s="1">
        <v>4000</v>
      </c>
      <c r="H6453" s="1"/>
    </row>
    <row r="6454" spans="1:8">
      <c r="A6454" s="24">
        <f t="shared" si="357"/>
        <v>43759</v>
      </c>
      <c r="B6454" s="30">
        <f t="shared" si="359"/>
        <v>43762</v>
      </c>
      <c r="C6454" s="6">
        <v>3.875</v>
      </c>
      <c r="D6454" s="1">
        <v>3609</v>
      </c>
      <c r="E6454" s="21">
        <f t="shared" si="358"/>
        <v>3999.2809615384613</v>
      </c>
      <c r="F6454" s="1">
        <v>3999.2809615384613</v>
      </c>
      <c r="G6454" s="1">
        <v>3999</v>
      </c>
      <c r="H6454" s="1"/>
    </row>
    <row r="6455" spans="1:8">
      <c r="A6455" s="24">
        <f t="shared" si="357"/>
        <v>43759</v>
      </c>
      <c r="B6455" s="30">
        <f t="shared" si="359"/>
        <v>43762</v>
      </c>
      <c r="C6455" s="6">
        <v>3.9166666666666701</v>
      </c>
      <c r="D6455" s="1">
        <v>3651</v>
      </c>
      <c r="E6455" s="21">
        <f t="shared" si="358"/>
        <v>4045.8228846153843</v>
      </c>
      <c r="F6455" s="1">
        <v>4045.8228846153843</v>
      </c>
      <c r="G6455" s="1">
        <v>4046</v>
      </c>
      <c r="H6455" s="1"/>
    </row>
    <row r="6456" spans="1:8">
      <c r="A6456" s="24">
        <f t="shared" si="357"/>
        <v>43759</v>
      </c>
      <c r="B6456" s="30">
        <f t="shared" si="359"/>
        <v>43762</v>
      </c>
      <c r="C6456" s="6">
        <v>3.9583333333333299</v>
      </c>
      <c r="D6456" s="1">
        <v>3713</v>
      </c>
      <c r="E6456" s="21">
        <f t="shared" si="358"/>
        <v>4114.5276282051282</v>
      </c>
      <c r="F6456" s="1">
        <v>4114.5276282051282</v>
      </c>
      <c r="G6456" s="1">
        <v>4115</v>
      </c>
      <c r="H6456" s="1"/>
    </row>
    <row r="6457" spans="1:8">
      <c r="A6457" s="24">
        <f t="shared" si="357"/>
        <v>43759</v>
      </c>
      <c r="B6457" s="28">
        <f t="shared" si="359"/>
        <v>43762</v>
      </c>
      <c r="C6457" s="6">
        <v>4</v>
      </c>
      <c r="D6457" s="1">
        <v>2883</v>
      </c>
      <c r="E6457" s="21">
        <f t="shared" si="358"/>
        <v>3194.7705769230765</v>
      </c>
      <c r="F6457" s="1">
        <v>3194.7705769230765</v>
      </c>
      <c r="G6457" s="1">
        <v>3195</v>
      </c>
      <c r="H6457" s="1"/>
    </row>
    <row r="6458" spans="1:8">
      <c r="A6458" s="24">
        <f t="shared" si="357"/>
        <v>43759</v>
      </c>
      <c r="B6458" s="29">
        <f t="shared" si="359"/>
        <v>43763</v>
      </c>
      <c r="C6458" s="6">
        <v>4.0416666666666696</v>
      </c>
      <c r="D6458" s="1">
        <v>3739</v>
      </c>
      <c r="E6458" s="21">
        <f t="shared" si="358"/>
        <v>4143.3392948717947</v>
      </c>
      <c r="F6458" s="1">
        <v>4143.3392948717947</v>
      </c>
      <c r="G6458" s="1">
        <v>4143</v>
      </c>
      <c r="H6458" s="1"/>
    </row>
    <row r="6459" spans="1:8">
      <c r="A6459" s="24">
        <f t="shared" si="357"/>
        <v>43759</v>
      </c>
      <c r="B6459" s="30">
        <f t="shared" si="359"/>
        <v>43763</v>
      </c>
      <c r="C6459" s="6">
        <v>4.0833333333333304</v>
      </c>
      <c r="D6459" s="1">
        <v>3666</v>
      </c>
      <c r="E6459" s="21">
        <f t="shared" si="358"/>
        <v>4062.4449999999997</v>
      </c>
      <c r="F6459" s="1">
        <v>4062.4449999999997</v>
      </c>
      <c r="G6459" s="1">
        <v>4062</v>
      </c>
      <c r="H6459" s="1"/>
    </row>
    <row r="6460" spans="1:8">
      <c r="A6460" s="24">
        <f t="shared" si="357"/>
        <v>43759</v>
      </c>
      <c r="B6460" s="30">
        <f t="shared" si="359"/>
        <v>43763</v>
      </c>
      <c r="C6460" s="6">
        <v>4.125</v>
      </c>
      <c r="D6460" s="1">
        <v>3333</v>
      </c>
      <c r="E6460" s="21">
        <f t="shared" si="358"/>
        <v>3693.434038461538</v>
      </c>
      <c r="F6460" s="1">
        <v>3693.434038461538</v>
      </c>
      <c r="G6460" s="1">
        <v>3693</v>
      </c>
      <c r="H6460" s="1"/>
    </row>
    <row r="6461" spans="1:8">
      <c r="A6461" s="24">
        <f t="shared" si="357"/>
        <v>43759</v>
      </c>
      <c r="B6461" s="30">
        <f t="shared" si="359"/>
        <v>43763</v>
      </c>
      <c r="C6461" s="6">
        <v>4.1666666666666696</v>
      </c>
      <c r="D6461" s="1">
        <v>4181</v>
      </c>
      <c r="E6461" s="21">
        <f t="shared" si="358"/>
        <v>4633.1376282051278</v>
      </c>
      <c r="F6461" s="1">
        <v>4633.1376282051278</v>
      </c>
      <c r="G6461" s="1">
        <v>4633</v>
      </c>
      <c r="H6461" s="1"/>
    </row>
    <row r="6462" spans="1:8">
      <c r="A6462" s="24">
        <f t="shared" si="357"/>
        <v>43759</v>
      </c>
      <c r="B6462" s="30">
        <f t="shared" si="359"/>
        <v>43763</v>
      </c>
      <c r="C6462" s="6">
        <v>4.2083333333333304</v>
      </c>
      <c r="D6462" s="1">
        <v>2279</v>
      </c>
      <c r="E6462" s="21">
        <f t="shared" si="358"/>
        <v>2525.4533974358974</v>
      </c>
      <c r="F6462" s="1">
        <v>2525.4533974358974</v>
      </c>
      <c r="G6462" s="1">
        <v>2525</v>
      </c>
      <c r="H6462" s="1"/>
    </row>
    <row r="6463" spans="1:8">
      <c r="A6463" s="24">
        <f t="shared" si="357"/>
        <v>43759</v>
      </c>
      <c r="B6463" s="30">
        <f t="shared" si="359"/>
        <v>43763</v>
      </c>
      <c r="C6463" s="6">
        <v>4.25</v>
      </c>
      <c r="D6463" s="1">
        <v>0</v>
      </c>
      <c r="E6463" s="21">
        <f t="shared" si="358"/>
        <v>0</v>
      </c>
      <c r="F6463" s="1">
        <v>0</v>
      </c>
      <c r="G6463" s="1">
        <v>0</v>
      </c>
      <c r="H6463" s="1"/>
    </row>
    <row r="6464" spans="1:8">
      <c r="A6464" s="24">
        <f t="shared" si="357"/>
        <v>43759</v>
      </c>
      <c r="B6464" s="30">
        <f t="shared" si="359"/>
        <v>43763</v>
      </c>
      <c r="C6464" s="6">
        <v>4.2916666666666696</v>
      </c>
      <c r="D6464" s="1">
        <v>2808</v>
      </c>
      <c r="E6464" s="21">
        <f t="shared" si="358"/>
        <v>3111.66</v>
      </c>
      <c r="F6464" s="1">
        <v>3111.66</v>
      </c>
      <c r="G6464" s="1">
        <v>3112</v>
      </c>
      <c r="H6464" s="1"/>
    </row>
    <row r="6465" spans="1:8">
      <c r="A6465" s="24">
        <f t="shared" si="357"/>
        <v>43759</v>
      </c>
      <c r="B6465" s="30">
        <f t="shared" si="359"/>
        <v>43763</v>
      </c>
      <c r="C6465" s="6">
        <v>4.3333333333333304</v>
      </c>
      <c r="D6465" s="1">
        <v>3609</v>
      </c>
      <c r="E6465" s="21">
        <f t="shared" si="358"/>
        <v>3999.2809615384613</v>
      </c>
      <c r="F6465" s="1">
        <v>3999.2809615384613</v>
      </c>
      <c r="G6465" s="1">
        <v>3999</v>
      </c>
      <c r="H6465" s="1"/>
    </row>
    <row r="6466" spans="1:8">
      <c r="A6466" s="24">
        <f t="shared" si="357"/>
        <v>43759</v>
      </c>
      <c r="B6466" s="30">
        <f t="shared" si="359"/>
        <v>43763</v>
      </c>
      <c r="C6466" s="6">
        <v>4.375</v>
      </c>
      <c r="D6466" s="1">
        <v>3566</v>
      </c>
      <c r="E6466" s="21">
        <f t="shared" si="358"/>
        <v>3951.6308974358976</v>
      </c>
      <c r="F6466" s="1">
        <v>3951.6308974358976</v>
      </c>
      <c r="G6466" s="1">
        <v>3952</v>
      </c>
      <c r="H6466" s="1"/>
    </row>
    <row r="6467" spans="1:8">
      <c r="A6467" s="24">
        <f t="shared" si="357"/>
        <v>43759</v>
      </c>
      <c r="B6467" s="30">
        <f t="shared" si="359"/>
        <v>43763</v>
      </c>
      <c r="C6467" s="6">
        <v>4.4166666666666696</v>
      </c>
      <c r="D6467" s="1">
        <v>3610</v>
      </c>
      <c r="E6467" s="21">
        <f t="shared" si="358"/>
        <v>4000.3891025641024</v>
      </c>
      <c r="F6467" s="1">
        <v>4000.3891025641024</v>
      </c>
      <c r="G6467" s="1">
        <v>4000</v>
      </c>
      <c r="H6467" s="1"/>
    </row>
    <row r="6468" spans="1:8">
      <c r="A6468" s="24">
        <f t="shared" si="357"/>
        <v>43759</v>
      </c>
      <c r="B6468" s="30">
        <f t="shared" si="359"/>
        <v>43763</v>
      </c>
      <c r="C6468" s="6">
        <v>4.4583333333333304</v>
      </c>
      <c r="D6468" s="1">
        <v>3609</v>
      </c>
      <c r="E6468" s="21">
        <f t="shared" si="358"/>
        <v>3999.2809615384613</v>
      </c>
      <c r="F6468" s="1">
        <v>3999.2809615384613</v>
      </c>
      <c r="G6468" s="1">
        <v>3999</v>
      </c>
      <c r="H6468" s="1"/>
    </row>
    <row r="6469" spans="1:8">
      <c r="A6469" s="24">
        <f t="shared" si="357"/>
        <v>43759</v>
      </c>
      <c r="B6469" s="30">
        <f t="shared" si="359"/>
        <v>43763</v>
      </c>
      <c r="C6469" s="6">
        <v>4.5</v>
      </c>
      <c r="D6469" s="1">
        <v>3609</v>
      </c>
      <c r="E6469" s="21">
        <f t="shared" si="358"/>
        <v>3999.2809615384613</v>
      </c>
      <c r="F6469" s="1">
        <v>3999.2809615384613</v>
      </c>
      <c r="G6469" s="1">
        <v>3999</v>
      </c>
      <c r="H6469" s="1"/>
    </row>
    <row r="6470" spans="1:8">
      <c r="A6470" s="24">
        <f t="shared" si="357"/>
        <v>43759</v>
      </c>
      <c r="B6470" s="30">
        <f t="shared" si="359"/>
        <v>43763</v>
      </c>
      <c r="C6470" s="6">
        <v>4.5416666666666696</v>
      </c>
      <c r="D6470" s="1">
        <v>3800</v>
      </c>
      <c r="E6470" s="21">
        <f t="shared" si="358"/>
        <v>4210.9358974358975</v>
      </c>
      <c r="F6470" s="1">
        <v>4210.9358974358975</v>
      </c>
      <c r="G6470" s="1">
        <v>4211</v>
      </c>
      <c r="H6470" s="1"/>
    </row>
    <row r="6471" spans="1:8">
      <c r="A6471" s="24">
        <f t="shared" si="357"/>
        <v>43759</v>
      </c>
      <c r="B6471" s="30">
        <f t="shared" si="359"/>
        <v>43763</v>
      </c>
      <c r="C6471" s="6">
        <v>4.5833333333333304</v>
      </c>
      <c r="D6471" s="1">
        <v>3609</v>
      </c>
      <c r="E6471" s="21">
        <f t="shared" si="358"/>
        <v>3999.2809615384613</v>
      </c>
      <c r="F6471" s="1">
        <v>3999.2809615384613</v>
      </c>
      <c r="G6471" s="1">
        <v>3999</v>
      </c>
      <c r="H6471" s="1"/>
    </row>
    <row r="6472" spans="1:8">
      <c r="A6472" s="24">
        <f t="shared" si="357"/>
        <v>43759</v>
      </c>
      <c r="B6472" s="30">
        <f t="shared" si="359"/>
        <v>43763</v>
      </c>
      <c r="C6472" s="6">
        <v>4.625</v>
      </c>
      <c r="D6472" s="1">
        <v>3656</v>
      </c>
      <c r="E6472" s="21">
        <f t="shared" si="358"/>
        <v>4051.3635897435897</v>
      </c>
      <c r="F6472" s="1">
        <v>4051.3635897435897</v>
      </c>
      <c r="G6472" s="1">
        <v>4051</v>
      </c>
      <c r="H6472" s="1"/>
    </row>
    <row r="6473" spans="1:8">
      <c r="A6473" s="24">
        <f t="shared" si="357"/>
        <v>43759</v>
      </c>
      <c r="B6473" s="30">
        <f t="shared" si="359"/>
        <v>43763</v>
      </c>
      <c r="C6473" s="6">
        <v>4.6666666666666696</v>
      </c>
      <c r="D6473" s="1">
        <v>4023</v>
      </c>
      <c r="E6473" s="21">
        <f t="shared" si="358"/>
        <v>4458.0513461538458</v>
      </c>
      <c r="F6473" s="1">
        <v>4458.0513461538458</v>
      </c>
      <c r="G6473" s="1">
        <v>4458</v>
      </c>
      <c r="H6473" s="1"/>
    </row>
    <row r="6474" spans="1:8">
      <c r="A6474" s="24">
        <f t="shared" si="357"/>
        <v>43759</v>
      </c>
      <c r="B6474" s="30">
        <f t="shared" si="359"/>
        <v>43763</v>
      </c>
      <c r="C6474" s="6">
        <v>4.7083333333333304</v>
      </c>
      <c r="D6474" s="1">
        <v>3007</v>
      </c>
      <c r="E6474" s="21">
        <f t="shared" si="358"/>
        <v>3332.1800641025638</v>
      </c>
      <c r="F6474" s="1">
        <v>3332.1800641025638</v>
      </c>
      <c r="G6474" s="1">
        <v>3332</v>
      </c>
      <c r="H6474" s="1"/>
    </row>
    <row r="6475" spans="1:8">
      <c r="A6475" s="24">
        <f t="shared" si="357"/>
        <v>43759</v>
      </c>
      <c r="B6475" s="30">
        <f t="shared" si="359"/>
        <v>43763</v>
      </c>
      <c r="C6475" s="6">
        <v>4.75</v>
      </c>
      <c r="D6475" s="1">
        <v>3719</v>
      </c>
      <c r="E6475" s="21">
        <f t="shared" si="358"/>
        <v>4121.1764743589738</v>
      </c>
      <c r="F6475" s="1">
        <v>4121.1764743589738</v>
      </c>
      <c r="G6475" s="1">
        <v>4121</v>
      </c>
      <c r="H6475" s="1"/>
    </row>
    <row r="6476" spans="1:8">
      <c r="A6476" s="24">
        <f t="shared" si="357"/>
        <v>43759</v>
      </c>
      <c r="B6476" s="30">
        <f t="shared" si="359"/>
        <v>43763</v>
      </c>
      <c r="C6476" s="6">
        <v>4.7916666666666696</v>
      </c>
      <c r="D6476" s="1">
        <v>3050</v>
      </c>
      <c r="E6476" s="21">
        <f t="shared" si="358"/>
        <v>3379.8301282051279</v>
      </c>
      <c r="F6476" s="1">
        <v>3379.8301282051279</v>
      </c>
      <c r="G6476" s="1">
        <v>3380</v>
      </c>
      <c r="H6476" s="1"/>
    </row>
    <row r="6477" spans="1:8">
      <c r="A6477" s="24">
        <f t="shared" si="357"/>
        <v>43759</v>
      </c>
      <c r="B6477" s="30">
        <f t="shared" si="359"/>
        <v>43763</v>
      </c>
      <c r="C6477" s="6">
        <v>4.8333333333333304</v>
      </c>
      <c r="D6477" s="1">
        <v>3566</v>
      </c>
      <c r="E6477" s="21">
        <f t="shared" si="358"/>
        <v>3951.6308974358976</v>
      </c>
      <c r="F6477" s="1">
        <v>3951.6308974358976</v>
      </c>
      <c r="G6477" s="1">
        <v>3952</v>
      </c>
      <c r="H6477" s="1"/>
    </row>
    <row r="6478" spans="1:8">
      <c r="A6478" s="24">
        <f t="shared" si="357"/>
        <v>43759</v>
      </c>
      <c r="B6478" s="30">
        <f t="shared" si="359"/>
        <v>43763</v>
      </c>
      <c r="C6478" s="6">
        <v>4.875</v>
      </c>
      <c r="D6478" s="1">
        <v>3609</v>
      </c>
      <c r="E6478" s="21">
        <f t="shared" si="358"/>
        <v>3999.2809615384613</v>
      </c>
      <c r="F6478" s="1">
        <v>3999.2809615384613</v>
      </c>
      <c r="G6478" s="1">
        <v>3999</v>
      </c>
      <c r="H6478" s="1"/>
    </row>
    <row r="6479" spans="1:8">
      <c r="A6479" s="24">
        <f t="shared" si="357"/>
        <v>43759</v>
      </c>
      <c r="B6479" s="30">
        <f t="shared" si="359"/>
        <v>43763</v>
      </c>
      <c r="C6479" s="6">
        <v>4.9166666666666696</v>
      </c>
      <c r="D6479" s="1">
        <v>3806</v>
      </c>
      <c r="E6479" s="21">
        <f t="shared" si="358"/>
        <v>4217.5847435897431</v>
      </c>
      <c r="F6479" s="1">
        <v>4217.5847435897431</v>
      </c>
      <c r="G6479" s="1">
        <v>4218</v>
      </c>
      <c r="H6479" s="1"/>
    </row>
    <row r="6480" spans="1:8">
      <c r="A6480" s="24">
        <f t="shared" si="357"/>
        <v>43759</v>
      </c>
      <c r="B6480" s="30">
        <f t="shared" si="359"/>
        <v>43763</v>
      </c>
      <c r="C6480" s="6">
        <v>4.9583333333333304</v>
      </c>
      <c r="D6480" s="1">
        <v>4253</v>
      </c>
      <c r="E6480" s="21">
        <f t="shared" si="358"/>
        <v>4712.9237820512817</v>
      </c>
      <c r="F6480" s="1">
        <v>4712.9237820512817</v>
      </c>
      <c r="G6480" s="1">
        <v>4713</v>
      </c>
      <c r="H6480" s="1"/>
    </row>
    <row r="6481" spans="1:8">
      <c r="A6481" s="24">
        <f t="shared" si="357"/>
        <v>43759</v>
      </c>
      <c r="B6481" s="28">
        <f t="shared" si="359"/>
        <v>43763</v>
      </c>
      <c r="C6481" s="6">
        <v>5</v>
      </c>
      <c r="D6481" s="1">
        <v>2695</v>
      </c>
      <c r="E6481" s="21">
        <f t="shared" si="358"/>
        <v>2986.4400641025641</v>
      </c>
      <c r="F6481" s="1">
        <v>2986.4400641025641</v>
      </c>
      <c r="G6481" s="1">
        <v>2986</v>
      </c>
      <c r="H6481" s="1"/>
    </row>
    <row r="6482" spans="1:8">
      <c r="A6482" s="24">
        <f t="shared" si="357"/>
        <v>43759</v>
      </c>
      <c r="B6482" s="29">
        <f t="shared" si="359"/>
        <v>43764</v>
      </c>
      <c r="C6482" s="6">
        <v>5.0416666666666696</v>
      </c>
      <c r="D6482" s="1">
        <v>3590</v>
      </c>
      <c r="E6482" s="21">
        <f t="shared" si="358"/>
        <v>3978.2262820512819</v>
      </c>
      <c r="F6482" s="1">
        <v>3978.2262820512819</v>
      </c>
      <c r="G6482" s="1">
        <v>3978</v>
      </c>
      <c r="H6482" s="1"/>
    </row>
    <row r="6483" spans="1:8">
      <c r="A6483" s="24">
        <f t="shared" si="357"/>
        <v>43759</v>
      </c>
      <c r="B6483" s="30">
        <f t="shared" si="359"/>
        <v>43764</v>
      </c>
      <c r="C6483" s="6">
        <v>5.0833333333333304</v>
      </c>
      <c r="D6483" s="1">
        <v>3831</v>
      </c>
      <c r="E6483" s="21">
        <f t="shared" si="358"/>
        <v>4245.2882692307685</v>
      </c>
      <c r="F6483" s="1">
        <v>4245.2882692307685</v>
      </c>
      <c r="G6483" s="1">
        <v>4245</v>
      </c>
      <c r="H6483" s="1"/>
    </row>
    <row r="6484" spans="1:8">
      <c r="A6484" s="24">
        <f t="shared" si="357"/>
        <v>43759</v>
      </c>
      <c r="B6484" s="30">
        <f t="shared" si="359"/>
        <v>43764</v>
      </c>
      <c r="C6484" s="6">
        <v>5.125</v>
      </c>
      <c r="D6484" s="1">
        <v>2887</v>
      </c>
      <c r="E6484" s="21">
        <f t="shared" si="358"/>
        <v>3199.2031410256409</v>
      </c>
      <c r="F6484" s="1">
        <v>3199.2031410256409</v>
      </c>
      <c r="G6484" s="1">
        <v>3199</v>
      </c>
      <c r="H6484" s="1"/>
    </row>
    <row r="6485" spans="1:8">
      <c r="A6485" s="24">
        <f t="shared" si="357"/>
        <v>43759</v>
      </c>
      <c r="B6485" s="30">
        <f t="shared" si="359"/>
        <v>43764</v>
      </c>
      <c r="C6485" s="6">
        <v>5.1666666666666696</v>
      </c>
      <c r="D6485" s="1">
        <v>3610</v>
      </c>
      <c r="E6485" s="21">
        <f t="shared" si="358"/>
        <v>4000.3891025641024</v>
      </c>
      <c r="F6485" s="1">
        <v>4000.3891025641024</v>
      </c>
      <c r="G6485" s="1">
        <v>4000</v>
      </c>
      <c r="H6485" s="1"/>
    </row>
    <row r="6486" spans="1:8">
      <c r="A6486" s="24">
        <f t="shared" si="357"/>
        <v>43759</v>
      </c>
      <c r="B6486" s="30">
        <f t="shared" si="359"/>
        <v>43764</v>
      </c>
      <c r="C6486" s="6">
        <v>5.2083333333333304</v>
      </c>
      <c r="D6486" s="1">
        <v>1889</v>
      </c>
      <c r="E6486" s="21">
        <f t="shared" si="358"/>
        <v>2093.2783974358972</v>
      </c>
      <c r="F6486" s="1">
        <v>2093.2783974358972</v>
      </c>
      <c r="G6486" s="1">
        <v>2093</v>
      </c>
      <c r="H6486" s="1"/>
    </row>
    <row r="6487" spans="1:8">
      <c r="A6487" s="24">
        <f t="shared" si="357"/>
        <v>43759</v>
      </c>
      <c r="B6487" s="30">
        <f t="shared" si="359"/>
        <v>43764</v>
      </c>
      <c r="C6487" s="6">
        <v>5.25</v>
      </c>
      <c r="D6487" s="1">
        <v>0</v>
      </c>
      <c r="E6487" s="21">
        <f t="shared" si="358"/>
        <v>0</v>
      </c>
      <c r="F6487" s="1">
        <v>0</v>
      </c>
      <c r="G6487" s="1">
        <v>0</v>
      </c>
      <c r="H6487" s="1"/>
    </row>
    <row r="6488" spans="1:8">
      <c r="A6488" s="24">
        <f t="shared" si="357"/>
        <v>43759</v>
      </c>
      <c r="B6488" s="30">
        <f t="shared" si="359"/>
        <v>43764</v>
      </c>
      <c r="C6488" s="6">
        <v>5.2916666666666696</v>
      </c>
      <c r="D6488" s="1">
        <v>0</v>
      </c>
      <c r="E6488" s="21">
        <f t="shared" si="358"/>
        <v>0</v>
      </c>
      <c r="F6488" s="1">
        <v>0</v>
      </c>
      <c r="G6488" s="1">
        <v>0</v>
      </c>
      <c r="H6488" s="1"/>
    </row>
    <row r="6489" spans="1:8">
      <c r="A6489" s="24">
        <f t="shared" si="357"/>
        <v>43759</v>
      </c>
      <c r="B6489" s="30">
        <f t="shared" si="359"/>
        <v>43764</v>
      </c>
      <c r="C6489" s="6">
        <v>5.3333333333333304</v>
      </c>
      <c r="D6489" s="1">
        <v>0</v>
      </c>
      <c r="E6489" s="21">
        <f t="shared" si="358"/>
        <v>0</v>
      </c>
      <c r="F6489" s="1">
        <v>0</v>
      </c>
      <c r="G6489" s="1">
        <v>0</v>
      </c>
      <c r="H6489" s="1"/>
    </row>
    <row r="6490" spans="1:8">
      <c r="A6490" s="24">
        <f t="shared" ref="A6490:A6553" si="360">A6322+7</f>
        <v>43759</v>
      </c>
      <c r="B6490" s="30">
        <f t="shared" si="359"/>
        <v>43764</v>
      </c>
      <c r="C6490" s="6">
        <v>5.375</v>
      </c>
      <c r="D6490" s="1">
        <v>0</v>
      </c>
      <c r="E6490" s="21">
        <f t="shared" si="358"/>
        <v>0</v>
      </c>
      <c r="F6490" s="1">
        <v>0</v>
      </c>
      <c r="G6490" s="1">
        <v>0</v>
      </c>
      <c r="H6490" s="1"/>
    </row>
    <row r="6491" spans="1:8">
      <c r="A6491" s="24">
        <f t="shared" si="360"/>
        <v>43759</v>
      </c>
      <c r="B6491" s="30">
        <f t="shared" si="359"/>
        <v>43764</v>
      </c>
      <c r="C6491" s="6">
        <v>5.4166666666666696</v>
      </c>
      <c r="D6491" s="1">
        <v>0</v>
      </c>
      <c r="E6491" s="21">
        <f t="shared" ref="E6491:E6554" si="361">D6491*(293/273)*(1.0325/1)</f>
        <v>0</v>
      </c>
      <c r="F6491" s="1">
        <v>0</v>
      </c>
      <c r="G6491" s="1">
        <v>0</v>
      </c>
      <c r="H6491" s="1"/>
    </row>
    <row r="6492" spans="1:8">
      <c r="A6492" s="24">
        <f t="shared" si="360"/>
        <v>43759</v>
      </c>
      <c r="B6492" s="30">
        <f t="shared" si="359"/>
        <v>43764</v>
      </c>
      <c r="C6492" s="6">
        <v>5.4583333333333304</v>
      </c>
      <c r="D6492" s="1">
        <v>0</v>
      </c>
      <c r="E6492" s="21">
        <f t="shared" si="361"/>
        <v>0</v>
      </c>
      <c r="F6492" s="1">
        <v>0</v>
      </c>
      <c r="G6492" s="1">
        <v>0</v>
      </c>
      <c r="H6492" s="1"/>
    </row>
    <row r="6493" spans="1:8">
      <c r="A6493" s="24">
        <f t="shared" si="360"/>
        <v>43759</v>
      </c>
      <c r="B6493" s="30">
        <f t="shared" si="359"/>
        <v>43764</v>
      </c>
      <c r="C6493" s="6">
        <v>5.5</v>
      </c>
      <c r="D6493" s="1">
        <v>0</v>
      </c>
      <c r="E6493" s="21">
        <f t="shared" si="361"/>
        <v>0</v>
      </c>
      <c r="F6493" s="1">
        <v>0</v>
      </c>
      <c r="G6493" s="1">
        <v>0</v>
      </c>
      <c r="H6493" s="1"/>
    </row>
    <row r="6494" spans="1:8">
      <c r="A6494" s="24">
        <f t="shared" si="360"/>
        <v>43759</v>
      </c>
      <c r="B6494" s="30">
        <f t="shared" si="359"/>
        <v>43764</v>
      </c>
      <c r="C6494" s="6">
        <v>5.5416666666666696</v>
      </c>
      <c r="D6494" s="1">
        <v>0</v>
      </c>
      <c r="E6494" s="21">
        <f t="shared" si="361"/>
        <v>0</v>
      </c>
      <c r="F6494" s="1">
        <v>0</v>
      </c>
      <c r="G6494" s="1">
        <v>0</v>
      </c>
      <c r="H6494" s="1"/>
    </row>
    <row r="6495" spans="1:8">
      <c r="A6495" s="24">
        <f t="shared" si="360"/>
        <v>43759</v>
      </c>
      <c r="B6495" s="30">
        <f t="shared" si="359"/>
        <v>43764</v>
      </c>
      <c r="C6495" s="6">
        <v>5.5833333333333304</v>
      </c>
      <c r="D6495" s="1">
        <v>0</v>
      </c>
      <c r="E6495" s="21">
        <f t="shared" si="361"/>
        <v>0</v>
      </c>
      <c r="F6495" s="1">
        <v>0</v>
      </c>
      <c r="G6495" s="1">
        <v>0</v>
      </c>
      <c r="H6495" s="1"/>
    </row>
    <row r="6496" spans="1:8">
      <c r="A6496" s="24">
        <f t="shared" si="360"/>
        <v>43759</v>
      </c>
      <c r="B6496" s="30">
        <f t="shared" si="359"/>
        <v>43764</v>
      </c>
      <c r="C6496" s="6">
        <v>5.625</v>
      </c>
      <c r="D6496" s="1">
        <v>0</v>
      </c>
      <c r="E6496" s="21">
        <f t="shared" si="361"/>
        <v>0</v>
      </c>
      <c r="F6496" s="1">
        <v>0</v>
      </c>
      <c r="G6496" s="1">
        <v>0</v>
      </c>
      <c r="H6496" s="1"/>
    </row>
    <row r="6497" spans="1:8">
      <c r="A6497" s="24">
        <f t="shared" si="360"/>
        <v>43759</v>
      </c>
      <c r="B6497" s="30">
        <f t="shared" si="359"/>
        <v>43764</v>
      </c>
      <c r="C6497" s="6">
        <v>5.6666666666666696</v>
      </c>
      <c r="D6497" s="1">
        <v>0</v>
      </c>
      <c r="E6497" s="21">
        <f t="shared" si="361"/>
        <v>0</v>
      </c>
      <c r="F6497" s="1">
        <v>0</v>
      </c>
      <c r="G6497" s="1">
        <v>0</v>
      </c>
      <c r="H6497" s="1"/>
    </row>
    <row r="6498" spans="1:8">
      <c r="A6498" s="24">
        <f t="shared" si="360"/>
        <v>43759</v>
      </c>
      <c r="B6498" s="30">
        <f t="shared" si="359"/>
        <v>43764</v>
      </c>
      <c r="C6498" s="6">
        <v>5.7083333333333304</v>
      </c>
      <c r="D6498" s="1">
        <v>0</v>
      </c>
      <c r="E6498" s="21">
        <f t="shared" si="361"/>
        <v>0</v>
      </c>
      <c r="F6498" s="1">
        <v>0</v>
      </c>
      <c r="G6498" s="1">
        <v>0</v>
      </c>
      <c r="H6498" s="1"/>
    </row>
    <row r="6499" spans="1:8">
      <c r="A6499" s="24">
        <f t="shared" si="360"/>
        <v>43759</v>
      </c>
      <c r="B6499" s="30">
        <f t="shared" si="359"/>
        <v>43764</v>
      </c>
      <c r="C6499" s="6">
        <v>5.75</v>
      </c>
      <c r="D6499" s="1">
        <v>0</v>
      </c>
      <c r="E6499" s="21">
        <f t="shared" si="361"/>
        <v>0</v>
      </c>
      <c r="F6499" s="1">
        <v>0</v>
      </c>
      <c r="G6499" s="1">
        <v>0</v>
      </c>
      <c r="H6499" s="1"/>
    </row>
    <row r="6500" spans="1:8">
      <c r="A6500" s="24">
        <f t="shared" si="360"/>
        <v>43759</v>
      </c>
      <c r="B6500" s="30">
        <f t="shared" si="359"/>
        <v>43764</v>
      </c>
      <c r="C6500" s="6">
        <v>5.7916666666666696</v>
      </c>
      <c r="D6500" s="1">
        <v>0</v>
      </c>
      <c r="E6500" s="21">
        <f t="shared" si="361"/>
        <v>0</v>
      </c>
      <c r="F6500" s="1">
        <v>0</v>
      </c>
      <c r="G6500" s="1">
        <v>0</v>
      </c>
      <c r="H6500" s="1"/>
    </row>
    <row r="6501" spans="1:8">
      <c r="A6501" s="24">
        <f t="shared" si="360"/>
        <v>43759</v>
      </c>
      <c r="B6501" s="30">
        <f t="shared" si="359"/>
        <v>43764</v>
      </c>
      <c r="C6501" s="6">
        <v>5.8333333333333304</v>
      </c>
      <c r="D6501" s="1">
        <v>0</v>
      </c>
      <c r="E6501" s="21">
        <f t="shared" si="361"/>
        <v>0</v>
      </c>
      <c r="F6501" s="1">
        <v>0</v>
      </c>
      <c r="G6501" s="1">
        <v>0</v>
      </c>
      <c r="H6501" s="1"/>
    </row>
    <row r="6502" spans="1:8">
      <c r="A6502" s="24">
        <f t="shared" si="360"/>
        <v>43759</v>
      </c>
      <c r="B6502" s="30">
        <f t="shared" si="359"/>
        <v>43764</v>
      </c>
      <c r="C6502" s="6">
        <v>5.875</v>
      </c>
      <c r="D6502" s="1">
        <v>0</v>
      </c>
      <c r="E6502" s="21">
        <f t="shared" si="361"/>
        <v>0</v>
      </c>
      <c r="F6502" s="1">
        <v>0</v>
      </c>
      <c r="G6502" s="1">
        <v>0</v>
      </c>
      <c r="H6502" s="1"/>
    </row>
    <row r="6503" spans="1:8">
      <c r="A6503" s="24">
        <f t="shared" si="360"/>
        <v>43759</v>
      </c>
      <c r="B6503" s="30">
        <f t="shared" si="359"/>
        <v>43764</v>
      </c>
      <c r="C6503" s="6">
        <v>5.9166666666666696</v>
      </c>
      <c r="D6503" s="1">
        <v>0</v>
      </c>
      <c r="E6503" s="21">
        <f t="shared" si="361"/>
        <v>0</v>
      </c>
      <c r="F6503" s="1">
        <v>0</v>
      </c>
      <c r="G6503" s="1">
        <v>0</v>
      </c>
      <c r="H6503" s="1"/>
    </row>
    <row r="6504" spans="1:8">
      <c r="A6504" s="24">
        <f t="shared" si="360"/>
        <v>43759</v>
      </c>
      <c r="B6504" s="30">
        <f t="shared" si="359"/>
        <v>43764</v>
      </c>
      <c r="C6504" s="6">
        <v>5.9583333333333304</v>
      </c>
      <c r="D6504" s="1">
        <v>0</v>
      </c>
      <c r="E6504" s="21">
        <f t="shared" si="361"/>
        <v>0</v>
      </c>
      <c r="F6504" s="1">
        <v>0</v>
      </c>
      <c r="G6504" s="1">
        <v>0</v>
      </c>
      <c r="H6504" s="1"/>
    </row>
    <row r="6505" spans="1:8">
      <c r="A6505" s="24">
        <f t="shared" si="360"/>
        <v>43759</v>
      </c>
      <c r="B6505" s="28">
        <f t="shared" si="359"/>
        <v>43764</v>
      </c>
      <c r="C6505" s="6">
        <v>6</v>
      </c>
      <c r="D6505" s="1">
        <v>0</v>
      </c>
      <c r="E6505" s="21">
        <f t="shared" si="361"/>
        <v>0</v>
      </c>
      <c r="F6505" s="1">
        <v>0</v>
      </c>
      <c r="G6505" s="1">
        <v>0</v>
      </c>
      <c r="H6505" s="1"/>
    </row>
    <row r="6506" spans="1:8">
      <c r="A6506" s="24">
        <f t="shared" si="360"/>
        <v>43765</v>
      </c>
      <c r="B6506" s="29">
        <f t="shared" si="359"/>
        <v>43765</v>
      </c>
      <c r="C6506" s="6">
        <v>6.0416666666666696</v>
      </c>
      <c r="D6506" s="1">
        <v>0</v>
      </c>
      <c r="E6506" s="21">
        <f t="shared" si="361"/>
        <v>0</v>
      </c>
      <c r="F6506" s="1">
        <v>0</v>
      </c>
      <c r="G6506" s="1">
        <v>0</v>
      </c>
      <c r="H6506" s="1"/>
    </row>
    <row r="6507" spans="1:8">
      <c r="A6507" s="24">
        <f t="shared" si="360"/>
        <v>43765</v>
      </c>
      <c r="B6507" s="30">
        <f t="shared" si="359"/>
        <v>43765</v>
      </c>
      <c r="C6507" s="6">
        <v>6.0833333333333304</v>
      </c>
      <c r="D6507" s="1">
        <v>0</v>
      </c>
      <c r="E6507" s="21">
        <f t="shared" si="361"/>
        <v>0</v>
      </c>
      <c r="F6507" s="1">
        <v>0</v>
      </c>
      <c r="G6507" s="1">
        <v>0</v>
      </c>
      <c r="H6507" s="1"/>
    </row>
    <row r="6508" spans="1:8">
      <c r="A6508" s="24">
        <f t="shared" si="360"/>
        <v>43765</v>
      </c>
      <c r="B6508" s="30">
        <f t="shared" si="359"/>
        <v>43765</v>
      </c>
      <c r="C6508" s="6">
        <v>6.125</v>
      </c>
      <c r="D6508" s="1">
        <v>0</v>
      </c>
      <c r="E6508" s="21">
        <f t="shared" si="361"/>
        <v>0</v>
      </c>
      <c r="F6508" s="1">
        <v>0</v>
      </c>
      <c r="G6508" s="1">
        <v>0</v>
      </c>
      <c r="H6508" s="1"/>
    </row>
    <row r="6509" spans="1:8">
      <c r="A6509" s="24">
        <f t="shared" si="360"/>
        <v>43765</v>
      </c>
      <c r="B6509" s="30">
        <f t="shared" si="359"/>
        <v>43765</v>
      </c>
      <c r="C6509" s="6">
        <v>6.1666666666666696</v>
      </c>
      <c r="D6509" s="1">
        <v>0</v>
      </c>
      <c r="E6509" s="21">
        <f t="shared" si="361"/>
        <v>0</v>
      </c>
      <c r="F6509" s="1">
        <v>0</v>
      </c>
      <c r="G6509" s="1">
        <v>0</v>
      </c>
      <c r="H6509" s="1"/>
    </row>
    <row r="6510" spans="1:8">
      <c r="A6510" s="24">
        <f t="shared" si="360"/>
        <v>43765</v>
      </c>
      <c r="B6510" s="30">
        <f t="shared" si="359"/>
        <v>43765</v>
      </c>
      <c r="C6510" s="6">
        <v>6.2083333333333304</v>
      </c>
      <c r="D6510" s="1">
        <v>0</v>
      </c>
      <c r="E6510" s="21">
        <f t="shared" si="361"/>
        <v>0</v>
      </c>
      <c r="F6510" s="1">
        <v>0</v>
      </c>
      <c r="G6510" s="1">
        <v>0</v>
      </c>
      <c r="H6510" s="1"/>
    </row>
    <row r="6511" spans="1:8">
      <c r="A6511" s="24">
        <f t="shared" si="360"/>
        <v>43765</v>
      </c>
      <c r="B6511" s="30">
        <f t="shared" si="359"/>
        <v>43765</v>
      </c>
      <c r="C6511" s="6">
        <v>6.25</v>
      </c>
      <c r="D6511" s="1">
        <v>0</v>
      </c>
      <c r="E6511" s="21">
        <f t="shared" si="361"/>
        <v>0</v>
      </c>
      <c r="F6511" s="1">
        <v>0</v>
      </c>
      <c r="G6511" s="1">
        <v>0</v>
      </c>
      <c r="H6511" s="1"/>
    </row>
    <row r="6512" spans="1:8">
      <c r="A6512" s="24">
        <f t="shared" si="360"/>
        <v>43765</v>
      </c>
      <c r="B6512" s="30">
        <f t="shared" si="359"/>
        <v>43765</v>
      </c>
      <c r="C6512" s="6">
        <v>6.2916666666666696</v>
      </c>
      <c r="D6512" s="1">
        <v>0</v>
      </c>
      <c r="E6512" s="21">
        <f t="shared" si="361"/>
        <v>0</v>
      </c>
      <c r="F6512" s="1">
        <v>0</v>
      </c>
      <c r="G6512" s="1">
        <v>0</v>
      </c>
      <c r="H6512" s="1"/>
    </row>
    <row r="6513" spans="1:8">
      <c r="A6513" s="24">
        <f t="shared" si="360"/>
        <v>43765</v>
      </c>
      <c r="B6513" s="30">
        <f t="shared" si="359"/>
        <v>43765</v>
      </c>
      <c r="C6513" s="6">
        <v>6.3333333333333304</v>
      </c>
      <c r="D6513" s="1">
        <v>0</v>
      </c>
      <c r="E6513" s="21">
        <f t="shared" si="361"/>
        <v>0</v>
      </c>
      <c r="F6513" s="1">
        <v>0</v>
      </c>
      <c r="G6513" s="1">
        <v>0</v>
      </c>
      <c r="H6513" s="1"/>
    </row>
    <row r="6514" spans="1:8">
      <c r="A6514" s="24">
        <f t="shared" si="360"/>
        <v>43765</v>
      </c>
      <c r="B6514" s="30">
        <f t="shared" ref="B6514:B6529" si="362">B6490+1</f>
        <v>43765</v>
      </c>
      <c r="C6514" s="6">
        <v>6.375</v>
      </c>
      <c r="D6514" s="1">
        <v>0</v>
      </c>
      <c r="E6514" s="21">
        <f t="shared" si="361"/>
        <v>0</v>
      </c>
      <c r="F6514" s="1">
        <v>0</v>
      </c>
      <c r="G6514" s="1">
        <v>0</v>
      </c>
      <c r="H6514" s="1"/>
    </row>
    <row r="6515" spans="1:8">
      <c r="A6515" s="24">
        <f t="shared" si="360"/>
        <v>43765</v>
      </c>
      <c r="B6515" s="30">
        <f t="shared" si="362"/>
        <v>43765</v>
      </c>
      <c r="C6515" s="6">
        <v>6.4166666666666696</v>
      </c>
      <c r="D6515" s="1">
        <v>0</v>
      </c>
      <c r="E6515" s="21">
        <f t="shared" si="361"/>
        <v>0</v>
      </c>
      <c r="F6515" s="1">
        <v>0</v>
      </c>
      <c r="G6515" s="1">
        <v>0</v>
      </c>
      <c r="H6515" s="1"/>
    </row>
    <row r="6516" spans="1:8">
      <c r="A6516" s="24">
        <f t="shared" si="360"/>
        <v>43765</v>
      </c>
      <c r="B6516" s="30">
        <f t="shared" si="362"/>
        <v>43765</v>
      </c>
      <c r="C6516" s="6">
        <v>6.4583333333333304</v>
      </c>
      <c r="D6516" s="1">
        <v>0</v>
      </c>
      <c r="E6516" s="21">
        <f t="shared" si="361"/>
        <v>0</v>
      </c>
      <c r="F6516" s="1">
        <v>0</v>
      </c>
      <c r="G6516" s="1">
        <v>0</v>
      </c>
      <c r="H6516" s="1"/>
    </row>
    <row r="6517" spans="1:8">
      <c r="A6517" s="24">
        <f t="shared" si="360"/>
        <v>43765</v>
      </c>
      <c r="B6517" s="30">
        <f t="shared" si="362"/>
        <v>43765</v>
      </c>
      <c r="C6517" s="6">
        <v>6.5</v>
      </c>
      <c r="D6517" s="1">
        <v>0</v>
      </c>
      <c r="E6517" s="21">
        <f t="shared" si="361"/>
        <v>0</v>
      </c>
      <c r="F6517" s="1">
        <v>0</v>
      </c>
      <c r="G6517" s="1">
        <v>0</v>
      </c>
      <c r="H6517" s="1"/>
    </row>
    <row r="6518" spans="1:8">
      <c r="A6518" s="24">
        <f t="shared" si="360"/>
        <v>43765</v>
      </c>
      <c r="B6518" s="30">
        <f t="shared" si="362"/>
        <v>43765</v>
      </c>
      <c r="C6518" s="6">
        <v>6.5416666666666696</v>
      </c>
      <c r="D6518" s="1">
        <v>0</v>
      </c>
      <c r="E6518" s="21">
        <f t="shared" si="361"/>
        <v>0</v>
      </c>
      <c r="F6518" s="1">
        <v>0</v>
      </c>
      <c r="G6518" s="1">
        <v>0</v>
      </c>
      <c r="H6518" s="1"/>
    </row>
    <row r="6519" spans="1:8">
      <c r="A6519" s="24">
        <f t="shared" si="360"/>
        <v>43765</v>
      </c>
      <c r="B6519" s="30">
        <f t="shared" si="362"/>
        <v>43765</v>
      </c>
      <c r="C6519" s="6">
        <v>6.5833333333333304</v>
      </c>
      <c r="D6519" s="1">
        <v>0</v>
      </c>
      <c r="E6519" s="21">
        <f t="shared" si="361"/>
        <v>0</v>
      </c>
      <c r="F6519" s="1">
        <v>0</v>
      </c>
      <c r="G6519" s="1">
        <v>0</v>
      </c>
      <c r="H6519" s="1"/>
    </row>
    <row r="6520" spans="1:8">
      <c r="A6520" s="24">
        <f t="shared" si="360"/>
        <v>43765</v>
      </c>
      <c r="B6520" s="30">
        <f t="shared" si="362"/>
        <v>43765</v>
      </c>
      <c r="C6520" s="6">
        <v>6.625</v>
      </c>
      <c r="D6520" s="1">
        <v>0</v>
      </c>
      <c r="E6520" s="21">
        <f t="shared" si="361"/>
        <v>0</v>
      </c>
      <c r="F6520" s="1">
        <v>0</v>
      </c>
      <c r="G6520" s="1">
        <v>0</v>
      </c>
      <c r="H6520" s="1"/>
    </row>
    <row r="6521" spans="1:8">
      <c r="A6521" s="24">
        <f t="shared" si="360"/>
        <v>43765</v>
      </c>
      <c r="B6521" s="30">
        <f t="shared" si="362"/>
        <v>43765</v>
      </c>
      <c r="C6521" s="6">
        <v>6.6666666666666696</v>
      </c>
      <c r="D6521" s="1">
        <v>25</v>
      </c>
      <c r="E6521" s="21">
        <f t="shared" si="361"/>
        <v>27.703525641025642</v>
      </c>
      <c r="F6521" s="1">
        <v>27.703525641025642</v>
      </c>
      <c r="G6521" s="1">
        <v>28</v>
      </c>
      <c r="H6521" s="1"/>
    </row>
    <row r="6522" spans="1:8">
      <c r="A6522" s="24">
        <f t="shared" si="360"/>
        <v>43765</v>
      </c>
      <c r="B6522" s="30">
        <f t="shared" si="362"/>
        <v>43765</v>
      </c>
      <c r="C6522" s="6">
        <v>6.7083333333333304</v>
      </c>
      <c r="D6522" s="1">
        <v>0</v>
      </c>
      <c r="E6522" s="21">
        <f t="shared" si="361"/>
        <v>0</v>
      </c>
      <c r="F6522" s="1">
        <v>0</v>
      </c>
      <c r="G6522" s="1">
        <v>0</v>
      </c>
      <c r="H6522" s="1"/>
    </row>
    <row r="6523" spans="1:8">
      <c r="A6523" s="24">
        <f t="shared" si="360"/>
        <v>43765</v>
      </c>
      <c r="B6523" s="30">
        <f t="shared" si="362"/>
        <v>43765</v>
      </c>
      <c r="C6523" s="6">
        <v>6.75</v>
      </c>
      <c r="D6523" s="1">
        <v>22</v>
      </c>
      <c r="E6523" s="21">
        <f t="shared" si="361"/>
        <v>24.37910256410256</v>
      </c>
      <c r="F6523" s="1">
        <v>24.37910256410256</v>
      </c>
      <c r="G6523" s="1">
        <v>24</v>
      </c>
      <c r="H6523" s="1"/>
    </row>
    <row r="6524" spans="1:8">
      <c r="A6524" s="24">
        <f t="shared" si="360"/>
        <v>43765</v>
      </c>
      <c r="B6524" s="30">
        <f t="shared" si="362"/>
        <v>43765</v>
      </c>
      <c r="C6524" s="6">
        <v>6.7916666666666696</v>
      </c>
      <c r="D6524" s="1">
        <v>0</v>
      </c>
      <c r="E6524" s="21">
        <f t="shared" si="361"/>
        <v>0</v>
      </c>
      <c r="F6524" s="1">
        <v>0</v>
      </c>
      <c r="G6524" s="1">
        <v>0</v>
      </c>
      <c r="H6524" s="1"/>
    </row>
    <row r="6525" spans="1:8">
      <c r="A6525" s="24">
        <f t="shared" si="360"/>
        <v>43765</v>
      </c>
      <c r="B6525" s="30">
        <f t="shared" si="362"/>
        <v>43765</v>
      </c>
      <c r="C6525" s="6">
        <v>6.8333333333333304</v>
      </c>
      <c r="D6525" s="1">
        <v>0</v>
      </c>
      <c r="E6525" s="21">
        <f t="shared" si="361"/>
        <v>0</v>
      </c>
      <c r="F6525" s="1">
        <v>0</v>
      </c>
      <c r="G6525" s="1">
        <v>0</v>
      </c>
      <c r="H6525" s="1"/>
    </row>
    <row r="6526" spans="1:8">
      <c r="A6526" s="24">
        <f t="shared" si="360"/>
        <v>43765</v>
      </c>
      <c r="B6526" s="30">
        <f t="shared" si="362"/>
        <v>43765</v>
      </c>
      <c r="C6526" s="6">
        <v>6.875</v>
      </c>
      <c r="D6526" s="1">
        <v>0</v>
      </c>
      <c r="E6526" s="21">
        <f t="shared" si="361"/>
        <v>0</v>
      </c>
      <c r="F6526" s="1">
        <v>0</v>
      </c>
      <c r="G6526" s="1">
        <v>0</v>
      </c>
      <c r="H6526" s="1"/>
    </row>
    <row r="6527" spans="1:8">
      <c r="A6527" s="24">
        <f t="shared" si="360"/>
        <v>43765</v>
      </c>
      <c r="B6527" s="30">
        <f t="shared" si="362"/>
        <v>43765</v>
      </c>
      <c r="C6527" s="6">
        <v>6.9166666666666599</v>
      </c>
      <c r="D6527" s="1">
        <v>0</v>
      </c>
      <c r="E6527" s="21">
        <f t="shared" si="361"/>
        <v>0</v>
      </c>
      <c r="F6527" s="1">
        <v>0</v>
      </c>
      <c r="G6527" s="1">
        <v>0</v>
      </c>
      <c r="H6527" s="1"/>
    </row>
    <row r="6528" spans="1:8">
      <c r="A6528" s="24">
        <f t="shared" si="360"/>
        <v>43765</v>
      </c>
      <c r="B6528" s="30">
        <f t="shared" si="362"/>
        <v>43765</v>
      </c>
      <c r="C6528" s="6">
        <v>6.9583333333333304</v>
      </c>
      <c r="D6528" s="1">
        <v>82</v>
      </c>
      <c r="E6528" s="21">
        <f t="shared" si="361"/>
        <v>90.867564102564089</v>
      </c>
      <c r="F6528" s="1">
        <v>90.867564102564089</v>
      </c>
      <c r="G6528" s="1">
        <v>91</v>
      </c>
      <c r="H6528" s="1"/>
    </row>
    <row r="6529" spans="1:8">
      <c r="A6529" s="25">
        <f t="shared" si="360"/>
        <v>43765</v>
      </c>
      <c r="B6529" s="28">
        <f t="shared" si="362"/>
        <v>43765</v>
      </c>
      <c r="C6529" s="6">
        <v>7</v>
      </c>
      <c r="D6529" s="1">
        <v>0</v>
      </c>
      <c r="E6529" s="21">
        <f t="shared" si="361"/>
        <v>0</v>
      </c>
      <c r="F6529" s="1">
        <v>0</v>
      </c>
      <c r="G6529" s="1">
        <v>0</v>
      </c>
      <c r="H6529" s="1"/>
    </row>
    <row r="6530" spans="1:8">
      <c r="A6530" s="23">
        <f t="shared" si="360"/>
        <v>43766</v>
      </c>
      <c r="B6530" s="29">
        <f t="shared" ref="B6530:B6553" si="363">A6530</f>
        <v>43766</v>
      </c>
      <c r="C6530" s="6">
        <v>4.1666666666666664E-2</v>
      </c>
      <c r="D6530" s="1">
        <v>0</v>
      </c>
      <c r="E6530" s="21">
        <f t="shared" si="361"/>
        <v>0</v>
      </c>
      <c r="F6530" s="1">
        <v>0</v>
      </c>
      <c r="G6530" s="1">
        <v>0</v>
      </c>
      <c r="H6530" s="1"/>
    </row>
    <row r="6531" spans="1:8">
      <c r="A6531" s="24">
        <f t="shared" si="360"/>
        <v>43766</v>
      </c>
      <c r="B6531" s="30">
        <f t="shared" si="363"/>
        <v>43766</v>
      </c>
      <c r="C6531" s="6">
        <v>8.3333333333333301E-2</v>
      </c>
      <c r="D6531" s="1">
        <v>0</v>
      </c>
      <c r="E6531" s="21">
        <f t="shared" si="361"/>
        <v>0</v>
      </c>
      <c r="F6531" s="1">
        <v>0</v>
      </c>
      <c r="G6531" s="1">
        <v>0</v>
      </c>
      <c r="H6531" s="1"/>
    </row>
    <row r="6532" spans="1:8">
      <c r="A6532" s="24">
        <f t="shared" si="360"/>
        <v>43766</v>
      </c>
      <c r="B6532" s="30">
        <f t="shared" si="363"/>
        <v>43766</v>
      </c>
      <c r="C6532" s="6">
        <v>0.125</v>
      </c>
      <c r="D6532" s="1">
        <v>0</v>
      </c>
      <c r="E6532" s="21">
        <f t="shared" si="361"/>
        <v>0</v>
      </c>
      <c r="F6532" s="1">
        <v>0</v>
      </c>
      <c r="G6532" s="1">
        <v>0</v>
      </c>
      <c r="H6532" s="1"/>
    </row>
    <row r="6533" spans="1:8">
      <c r="A6533" s="24">
        <f t="shared" si="360"/>
        <v>43766</v>
      </c>
      <c r="B6533" s="30">
        <f t="shared" si="363"/>
        <v>43766</v>
      </c>
      <c r="C6533" s="6">
        <v>0.16666666666666699</v>
      </c>
      <c r="D6533" s="1">
        <v>0</v>
      </c>
      <c r="E6533" s="21">
        <f t="shared" si="361"/>
        <v>0</v>
      </c>
      <c r="F6533" s="1">
        <v>0</v>
      </c>
      <c r="G6533" s="1">
        <v>0</v>
      </c>
      <c r="H6533" s="1"/>
    </row>
    <row r="6534" spans="1:8">
      <c r="A6534" s="24">
        <f t="shared" si="360"/>
        <v>43766</v>
      </c>
      <c r="B6534" s="30">
        <f t="shared" si="363"/>
        <v>43766</v>
      </c>
      <c r="C6534" s="6">
        <v>0.20833333333333401</v>
      </c>
      <c r="D6534" s="1">
        <v>0</v>
      </c>
      <c r="E6534" s="21">
        <f t="shared" si="361"/>
        <v>0</v>
      </c>
      <c r="F6534" s="1">
        <v>0</v>
      </c>
      <c r="G6534" s="1">
        <v>0</v>
      </c>
      <c r="H6534" s="1"/>
    </row>
    <row r="6535" spans="1:8">
      <c r="A6535" s="24">
        <f t="shared" si="360"/>
        <v>43766</v>
      </c>
      <c r="B6535" s="30">
        <f t="shared" si="363"/>
        <v>43766</v>
      </c>
      <c r="C6535" s="6">
        <v>0.25</v>
      </c>
      <c r="D6535" s="1">
        <v>0</v>
      </c>
      <c r="E6535" s="21">
        <f t="shared" si="361"/>
        <v>0</v>
      </c>
      <c r="F6535" s="1">
        <v>0</v>
      </c>
      <c r="G6535" s="1">
        <v>0</v>
      </c>
      <c r="H6535" s="1"/>
    </row>
    <row r="6536" spans="1:8">
      <c r="A6536" s="24">
        <f t="shared" si="360"/>
        <v>43766</v>
      </c>
      <c r="B6536" s="30">
        <f t="shared" si="363"/>
        <v>43766</v>
      </c>
      <c r="C6536" s="6">
        <v>0.29166666666666702</v>
      </c>
      <c r="D6536" s="1">
        <v>2637</v>
      </c>
      <c r="E6536" s="21">
        <f t="shared" si="361"/>
        <v>2922.1678846153845</v>
      </c>
      <c r="F6536" s="1">
        <v>2922.1678846153845</v>
      </c>
      <c r="G6536" s="1">
        <v>2922</v>
      </c>
      <c r="H6536" s="1"/>
    </row>
    <row r="6537" spans="1:8">
      <c r="A6537" s="24">
        <f t="shared" si="360"/>
        <v>43766</v>
      </c>
      <c r="B6537" s="30">
        <f t="shared" si="363"/>
        <v>43766</v>
      </c>
      <c r="C6537" s="6">
        <v>0.33333333333333298</v>
      </c>
      <c r="D6537" s="1">
        <v>3610</v>
      </c>
      <c r="E6537" s="21">
        <f t="shared" si="361"/>
        <v>4000.3891025641024</v>
      </c>
      <c r="F6537" s="1">
        <v>4000.3891025641024</v>
      </c>
      <c r="G6537" s="1">
        <v>4000</v>
      </c>
      <c r="H6537" s="1"/>
    </row>
    <row r="6538" spans="1:8">
      <c r="A6538" s="24">
        <f t="shared" si="360"/>
        <v>43766</v>
      </c>
      <c r="B6538" s="30">
        <f t="shared" si="363"/>
        <v>43766</v>
      </c>
      <c r="C6538" s="6">
        <v>0.375</v>
      </c>
      <c r="D6538" s="1">
        <v>2317</v>
      </c>
      <c r="E6538" s="21">
        <f t="shared" si="361"/>
        <v>2567.5627564102565</v>
      </c>
      <c r="F6538" s="1">
        <v>2567.5627564102565</v>
      </c>
      <c r="G6538" s="1">
        <v>2568</v>
      </c>
      <c r="H6538" s="1"/>
    </row>
    <row r="6539" spans="1:8">
      <c r="A6539" s="24">
        <f t="shared" si="360"/>
        <v>43766</v>
      </c>
      <c r="B6539" s="30">
        <f t="shared" si="363"/>
        <v>43766</v>
      </c>
      <c r="C6539" s="6">
        <v>0.41666666666666702</v>
      </c>
      <c r="D6539" s="1">
        <v>3054</v>
      </c>
      <c r="E6539" s="21">
        <f t="shared" si="361"/>
        <v>3384.2626923076919</v>
      </c>
      <c r="F6539" s="1">
        <v>3384.2626923076919</v>
      </c>
      <c r="G6539" s="1">
        <v>3384</v>
      </c>
      <c r="H6539" s="1"/>
    </row>
    <row r="6540" spans="1:8">
      <c r="A6540" s="24">
        <f t="shared" si="360"/>
        <v>43766</v>
      </c>
      <c r="B6540" s="30">
        <f t="shared" si="363"/>
        <v>43766</v>
      </c>
      <c r="C6540" s="6">
        <v>0.45833333333333298</v>
      </c>
      <c r="D6540" s="1">
        <v>1679</v>
      </c>
      <c r="E6540" s="21">
        <f t="shared" si="361"/>
        <v>1860.5687820512819</v>
      </c>
      <c r="F6540" s="1">
        <v>1860.5687820512819</v>
      </c>
      <c r="G6540" s="1">
        <v>1861</v>
      </c>
      <c r="H6540" s="1"/>
    </row>
    <row r="6541" spans="1:8">
      <c r="A6541" s="24">
        <f t="shared" si="360"/>
        <v>43766</v>
      </c>
      <c r="B6541" s="30">
        <f t="shared" si="363"/>
        <v>43766</v>
      </c>
      <c r="C6541" s="6">
        <v>0.5</v>
      </c>
      <c r="D6541" s="1">
        <v>23</v>
      </c>
      <c r="E6541" s="21">
        <f t="shared" si="361"/>
        <v>25.487243589743585</v>
      </c>
      <c r="F6541" s="1">
        <v>25.487243589743585</v>
      </c>
      <c r="G6541" s="1">
        <v>25</v>
      </c>
      <c r="H6541" s="1"/>
    </row>
    <row r="6542" spans="1:8">
      <c r="A6542" s="24">
        <f t="shared" si="360"/>
        <v>43766</v>
      </c>
      <c r="B6542" s="30">
        <f t="shared" si="363"/>
        <v>43766</v>
      </c>
      <c r="C6542" s="6">
        <v>0.54166666666666696</v>
      </c>
      <c r="D6542" s="1">
        <v>1689</v>
      </c>
      <c r="E6542" s="21">
        <f t="shared" si="361"/>
        <v>1871.6501923076921</v>
      </c>
      <c r="F6542" s="1">
        <v>1871.6501923076921</v>
      </c>
      <c r="G6542" s="1">
        <v>1872</v>
      </c>
      <c r="H6542" s="1"/>
    </row>
    <row r="6543" spans="1:8">
      <c r="A6543" s="24">
        <f t="shared" si="360"/>
        <v>43766</v>
      </c>
      <c r="B6543" s="30">
        <f t="shared" si="363"/>
        <v>43766</v>
      </c>
      <c r="C6543" s="6">
        <v>0.58333333333333304</v>
      </c>
      <c r="D6543" s="1">
        <v>3610</v>
      </c>
      <c r="E6543" s="21">
        <f t="shared" si="361"/>
        <v>4000.3891025641024</v>
      </c>
      <c r="F6543" s="1">
        <v>4000.3891025641024</v>
      </c>
      <c r="G6543" s="1">
        <v>4000</v>
      </c>
      <c r="H6543" s="1"/>
    </row>
    <row r="6544" spans="1:8">
      <c r="A6544" s="24">
        <f t="shared" si="360"/>
        <v>43766</v>
      </c>
      <c r="B6544" s="30">
        <f t="shared" si="363"/>
        <v>43766</v>
      </c>
      <c r="C6544" s="6">
        <v>0.625</v>
      </c>
      <c r="D6544" s="1">
        <v>3609</v>
      </c>
      <c r="E6544" s="21">
        <f t="shared" si="361"/>
        <v>3999.2809615384613</v>
      </c>
      <c r="F6544" s="1">
        <v>3999.2809615384613</v>
      </c>
      <c r="G6544" s="1">
        <v>3999</v>
      </c>
      <c r="H6544" s="1"/>
    </row>
    <row r="6545" spans="1:8">
      <c r="A6545" s="24">
        <f t="shared" si="360"/>
        <v>43766</v>
      </c>
      <c r="B6545" s="30">
        <f t="shared" si="363"/>
        <v>43766</v>
      </c>
      <c r="C6545" s="6">
        <v>0.66666666666666696</v>
      </c>
      <c r="D6545" s="1">
        <v>3677</v>
      </c>
      <c r="E6545" s="21">
        <f t="shared" si="361"/>
        <v>4074.6345512820512</v>
      </c>
      <c r="F6545" s="1">
        <v>4074.6345512820512</v>
      </c>
      <c r="G6545" s="1">
        <v>4075</v>
      </c>
      <c r="H6545" s="1"/>
    </row>
    <row r="6546" spans="1:8">
      <c r="A6546" s="24">
        <f t="shared" si="360"/>
        <v>43766</v>
      </c>
      <c r="B6546" s="30">
        <f t="shared" si="363"/>
        <v>43766</v>
      </c>
      <c r="C6546" s="6">
        <v>0.70833333333333304</v>
      </c>
      <c r="D6546" s="1">
        <v>3610</v>
      </c>
      <c r="E6546" s="21">
        <f t="shared" si="361"/>
        <v>4000.3891025641024</v>
      </c>
      <c r="F6546" s="1">
        <v>4000.3891025641024</v>
      </c>
      <c r="G6546" s="1">
        <v>4000</v>
      </c>
      <c r="H6546" s="1"/>
    </row>
    <row r="6547" spans="1:8">
      <c r="A6547" s="24">
        <f t="shared" si="360"/>
        <v>43766</v>
      </c>
      <c r="B6547" s="30">
        <f t="shared" si="363"/>
        <v>43766</v>
      </c>
      <c r="C6547" s="6">
        <v>0.75</v>
      </c>
      <c r="D6547" s="1">
        <v>3657</v>
      </c>
      <c r="E6547" s="21">
        <f t="shared" si="361"/>
        <v>4052.4717307692304</v>
      </c>
      <c r="F6547" s="1">
        <v>4052.4717307692304</v>
      </c>
      <c r="G6547" s="1">
        <v>4052</v>
      </c>
      <c r="H6547" s="1"/>
    </row>
    <row r="6548" spans="1:8">
      <c r="A6548" s="24">
        <f t="shared" si="360"/>
        <v>43766</v>
      </c>
      <c r="B6548" s="30">
        <f t="shared" si="363"/>
        <v>43766</v>
      </c>
      <c r="C6548" s="6">
        <v>0.79166666666666596</v>
      </c>
      <c r="D6548" s="1">
        <v>3621</v>
      </c>
      <c r="E6548" s="21">
        <f t="shared" si="361"/>
        <v>4012.5786538461534</v>
      </c>
      <c r="F6548" s="1">
        <v>4012.5786538461534</v>
      </c>
      <c r="G6548" s="1">
        <v>4013</v>
      </c>
      <c r="H6548" s="1"/>
    </row>
    <row r="6549" spans="1:8">
      <c r="A6549" s="24">
        <f t="shared" si="360"/>
        <v>43766</v>
      </c>
      <c r="B6549" s="30">
        <f t="shared" si="363"/>
        <v>43766</v>
      </c>
      <c r="C6549" s="6">
        <v>0.83333333333333304</v>
      </c>
      <c r="D6549" s="1">
        <v>3689</v>
      </c>
      <c r="E6549" s="21">
        <f t="shared" si="361"/>
        <v>4087.9322435897434</v>
      </c>
      <c r="F6549" s="1">
        <v>4087.9322435897434</v>
      </c>
      <c r="G6549" s="1">
        <v>4088</v>
      </c>
      <c r="H6549" s="1"/>
    </row>
    <row r="6550" spans="1:8">
      <c r="A6550" s="24">
        <f t="shared" si="360"/>
        <v>43766</v>
      </c>
      <c r="B6550" s="30">
        <f t="shared" si="363"/>
        <v>43766</v>
      </c>
      <c r="C6550" s="6">
        <v>0.875</v>
      </c>
      <c r="D6550" s="1">
        <v>3871</v>
      </c>
      <c r="E6550" s="21">
        <f t="shared" si="361"/>
        <v>4289.6139102564093</v>
      </c>
      <c r="F6550" s="1">
        <v>4289.6139102564093</v>
      </c>
      <c r="G6550" s="1">
        <v>4290</v>
      </c>
      <c r="H6550" s="1"/>
    </row>
    <row r="6551" spans="1:8">
      <c r="A6551" s="24">
        <f t="shared" si="360"/>
        <v>43766</v>
      </c>
      <c r="B6551" s="30">
        <f t="shared" si="363"/>
        <v>43766</v>
      </c>
      <c r="C6551" s="6">
        <v>0.91666666666666596</v>
      </c>
      <c r="D6551" s="1">
        <v>3654</v>
      </c>
      <c r="E6551" s="21">
        <f t="shared" si="361"/>
        <v>4049.1473076923075</v>
      </c>
      <c r="F6551" s="1">
        <v>4049.1473076923075</v>
      </c>
      <c r="G6551" s="1">
        <v>4049</v>
      </c>
      <c r="H6551" s="1"/>
    </row>
    <row r="6552" spans="1:8">
      <c r="A6552" s="24">
        <f t="shared" si="360"/>
        <v>43766</v>
      </c>
      <c r="B6552" s="30">
        <f t="shared" si="363"/>
        <v>43766</v>
      </c>
      <c r="C6552" s="6">
        <v>0.95833333333333304</v>
      </c>
      <c r="D6552" s="1">
        <v>3777</v>
      </c>
      <c r="E6552" s="21">
        <f t="shared" si="361"/>
        <v>4185.4486538461533</v>
      </c>
      <c r="F6552" s="1">
        <v>4185.4486538461533</v>
      </c>
      <c r="G6552" s="1">
        <v>4185</v>
      </c>
      <c r="H6552" s="1"/>
    </row>
    <row r="6553" spans="1:8">
      <c r="A6553" s="24">
        <f t="shared" si="360"/>
        <v>43766</v>
      </c>
      <c r="B6553" s="28">
        <f t="shared" si="363"/>
        <v>43766</v>
      </c>
      <c r="C6553" s="6">
        <v>1</v>
      </c>
      <c r="D6553" s="1">
        <v>3766</v>
      </c>
      <c r="E6553" s="21">
        <f t="shared" si="361"/>
        <v>4173.2591025641022</v>
      </c>
      <c r="F6553" s="1">
        <v>4173.2591025641022</v>
      </c>
      <c r="G6553" s="1">
        <v>4173</v>
      </c>
      <c r="H6553" s="1"/>
    </row>
    <row r="6554" spans="1:8">
      <c r="A6554" s="24">
        <f t="shared" ref="A6554:A6617" si="364">A6386+7</f>
        <v>43766</v>
      </c>
      <c r="B6554" s="29">
        <f t="shared" ref="B6554:B6617" si="365">B6530+1</f>
        <v>43767</v>
      </c>
      <c r="C6554" s="6">
        <v>1.0416666666666701</v>
      </c>
      <c r="D6554" s="1">
        <v>3610</v>
      </c>
      <c r="E6554" s="21">
        <f t="shared" si="361"/>
        <v>4000.3891025641024</v>
      </c>
      <c r="F6554" s="1">
        <v>4000.3891025641024</v>
      </c>
      <c r="G6554" s="1">
        <v>4000</v>
      </c>
      <c r="H6554" s="1"/>
    </row>
    <row r="6555" spans="1:8">
      <c r="A6555" s="24">
        <f t="shared" si="364"/>
        <v>43766</v>
      </c>
      <c r="B6555" s="30">
        <f t="shared" si="365"/>
        <v>43767</v>
      </c>
      <c r="C6555" s="6">
        <v>1.0833333333333399</v>
      </c>
      <c r="D6555" s="1">
        <v>3609</v>
      </c>
      <c r="E6555" s="21">
        <f t="shared" ref="E6555:E6618" si="366">D6555*(293/273)*(1.0325/1)</f>
        <v>3999.2809615384613</v>
      </c>
      <c r="F6555" s="1">
        <v>3999.2809615384613</v>
      </c>
      <c r="G6555" s="1">
        <v>3999</v>
      </c>
      <c r="H6555" s="1"/>
    </row>
    <row r="6556" spans="1:8">
      <c r="A6556" s="24">
        <f t="shared" si="364"/>
        <v>43766</v>
      </c>
      <c r="B6556" s="30">
        <f t="shared" si="365"/>
        <v>43767</v>
      </c>
      <c r="C6556" s="6">
        <v>1.125</v>
      </c>
      <c r="D6556" s="1">
        <v>3610</v>
      </c>
      <c r="E6556" s="21">
        <f t="shared" si="366"/>
        <v>4000.3891025641024</v>
      </c>
      <c r="F6556" s="1">
        <v>4000.3891025641024</v>
      </c>
      <c r="G6556" s="1">
        <v>4000</v>
      </c>
      <c r="H6556" s="1"/>
    </row>
    <row r="6557" spans="1:8">
      <c r="A6557" s="24">
        <f t="shared" si="364"/>
        <v>43766</v>
      </c>
      <c r="B6557" s="30">
        <f t="shared" si="365"/>
        <v>43767</v>
      </c>
      <c r="C6557" s="6">
        <v>1.1666666666666701</v>
      </c>
      <c r="D6557" s="1">
        <v>3609</v>
      </c>
      <c r="E6557" s="21">
        <f t="shared" si="366"/>
        <v>3999.2809615384613</v>
      </c>
      <c r="F6557" s="1">
        <v>3999.2809615384613</v>
      </c>
      <c r="G6557" s="1">
        <v>3999</v>
      </c>
      <c r="H6557" s="1"/>
    </row>
    <row r="6558" spans="1:8">
      <c r="A6558" s="24">
        <f t="shared" si="364"/>
        <v>43766</v>
      </c>
      <c r="B6558" s="30">
        <f t="shared" si="365"/>
        <v>43767</v>
      </c>
      <c r="C6558" s="6">
        <v>1.2083333333333399</v>
      </c>
      <c r="D6558" s="1">
        <v>2198</v>
      </c>
      <c r="E6558" s="21">
        <f t="shared" si="366"/>
        <v>2435.6939743589742</v>
      </c>
      <c r="F6558" s="1">
        <v>2435.6939743589742</v>
      </c>
      <c r="G6558" s="1">
        <v>2436</v>
      </c>
      <c r="H6558" s="1"/>
    </row>
    <row r="6559" spans="1:8">
      <c r="A6559" s="24">
        <f t="shared" si="364"/>
        <v>43766</v>
      </c>
      <c r="B6559" s="30">
        <f t="shared" si="365"/>
        <v>43767</v>
      </c>
      <c r="C6559" s="6">
        <v>1.25</v>
      </c>
      <c r="D6559" s="1">
        <v>0</v>
      </c>
      <c r="E6559" s="21">
        <f t="shared" si="366"/>
        <v>0</v>
      </c>
      <c r="F6559" s="1">
        <v>0</v>
      </c>
      <c r="G6559" s="1">
        <v>0</v>
      </c>
      <c r="H6559" s="1"/>
    </row>
    <row r="6560" spans="1:8">
      <c r="A6560" s="24">
        <f t="shared" si="364"/>
        <v>43766</v>
      </c>
      <c r="B6560" s="30">
        <f t="shared" si="365"/>
        <v>43767</v>
      </c>
      <c r="C6560" s="6">
        <v>1.2916666666666701</v>
      </c>
      <c r="D6560" s="1">
        <v>3050</v>
      </c>
      <c r="E6560" s="21">
        <f t="shared" si="366"/>
        <v>3379.8301282051279</v>
      </c>
      <c r="F6560" s="1">
        <v>3379.8301282051279</v>
      </c>
      <c r="G6560" s="1">
        <v>3380</v>
      </c>
      <c r="H6560" s="1"/>
    </row>
    <row r="6561" spans="1:8">
      <c r="A6561" s="24">
        <f t="shared" si="364"/>
        <v>43766</v>
      </c>
      <c r="B6561" s="30">
        <f t="shared" si="365"/>
        <v>43767</v>
      </c>
      <c r="C6561" s="6">
        <v>1.3333333333333399</v>
      </c>
      <c r="D6561" s="1">
        <v>3651</v>
      </c>
      <c r="E6561" s="21">
        <f t="shared" si="366"/>
        <v>4045.8228846153843</v>
      </c>
      <c r="F6561" s="1">
        <v>4045.8228846153843</v>
      </c>
      <c r="G6561" s="1">
        <v>4046</v>
      </c>
      <c r="H6561" s="1"/>
    </row>
    <row r="6562" spans="1:8">
      <c r="A6562" s="24">
        <f t="shared" si="364"/>
        <v>43766</v>
      </c>
      <c r="B6562" s="30">
        <f t="shared" si="365"/>
        <v>43767</v>
      </c>
      <c r="C6562" s="6">
        <v>1.375</v>
      </c>
      <c r="D6562" s="1">
        <v>2469</v>
      </c>
      <c r="E6562" s="21">
        <f t="shared" si="366"/>
        <v>2736.000192307692</v>
      </c>
      <c r="F6562" s="1">
        <v>2736.000192307692</v>
      </c>
      <c r="G6562" s="1">
        <v>2736</v>
      </c>
      <c r="H6562" s="1"/>
    </row>
    <row r="6563" spans="1:8">
      <c r="A6563" s="24">
        <f t="shared" si="364"/>
        <v>43766</v>
      </c>
      <c r="B6563" s="30">
        <f t="shared" si="365"/>
        <v>43767</v>
      </c>
      <c r="C6563" s="6">
        <v>1.4166666666666701</v>
      </c>
      <c r="D6563" s="1">
        <v>3610</v>
      </c>
      <c r="E6563" s="21">
        <f t="shared" si="366"/>
        <v>4000.3891025641024</v>
      </c>
      <c r="F6563" s="1">
        <v>4000.3891025641024</v>
      </c>
      <c r="G6563" s="1">
        <v>4000</v>
      </c>
      <c r="H6563" s="1"/>
    </row>
    <row r="6564" spans="1:8">
      <c r="A6564" s="24">
        <f t="shared" si="364"/>
        <v>43766</v>
      </c>
      <c r="B6564" s="30">
        <f t="shared" si="365"/>
        <v>43767</v>
      </c>
      <c r="C6564" s="6">
        <v>1.4583333333333399</v>
      </c>
      <c r="D6564" s="1">
        <v>3108</v>
      </c>
      <c r="E6564" s="21">
        <f t="shared" si="366"/>
        <v>3444.1023076923075</v>
      </c>
      <c r="F6564" s="1">
        <v>3444.1023076923075</v>
      </c>
      <c r="G6564" s="1">
        <v>3444</v>
      </c>
      <c r="H6564" s="1"/>
    </row>
    <row r="6565" spans="1:8">
      <c r="A6565" s="24">
        <f t="shared" si="364"/>
        <v>43766</v>
      </c>
      <c r="B6565" s="30">
        <f t="shared" si="365"/>
        <v>43767</v>
      </c>
      <c r="C6565" s="6">
        <v>1.5</v>
      </c>
      <c r="D6565" s="1">
        <v>2231</v>
      </c>
      <c r="E6565" s="21">
        <f t="shared" si="366"/>
        <v>2472.2626282051278</v>
      </c>
      <c r="F6565" s="1">
        <v>2472.2626282051278</v>
      </c>
      <c r="G6565" s="1">
        <v>2472</v>
      </c>
      <c r="H6565" s="1"/>
    </row>
    <row r="6566" spans="1:8">
      <c r="A6566" s="24">
        <f t="shared" si="364"/>
        <v>43766</v>
      </c>
      <c r="B6566" s="30">
        <f t="shared" si="365"/>
        <v>43767</v>
      </c>
      <c r="C6566" s="6">
        <v>1.5416666666666701</v>
      </c>
      <c r="D6566" s="1">
        <v>3653</v>
      </c>
      <c r="E6566" s="21">
        <f t="shared" si="366"/>
        <v>4048.0391666666665</v>
      </c>
      <c r="F6566" s="1">
        <v>4048.0391666666665</v>
      </c>
      <c r="G6566" s="1">
        <v>4048</v>
      </c>
      <c r="H6566" s="1"/>
    </row>
    <row r="6567" spans="1:8">
      <c r="A6567" s="24">
        <f t="shared" si="364"/>
        <v>43766</v>
      </c>
      <c r="B6567" s="30">
        <f t="shared" si="365"/>
        <v>43767</v>
      </c>
      <c r="C6567" s="6">
        <v>1.5833333333333399</v>
      </c>
      <c r="D6567" s="1">
        <v>3578</v>
      </c>
      <c r="E6567" s="21">
        <f t="shared" si="366"/>
        <v>3964.9285897435898</v>
      </c>
      <c r="F6567" s="1">
        <v>3964.9285897435898</v>
      </c>
      <c r="G6567" s="1">
        <v>3965</v>
      </c>
      <c r="H6567" s="1"/>
    </row>
    <row r="6568" spans="1:8">
      <c r="A6568" s="24">
        <f t="shared" si="364"/>
        <v>43766</v>
      </c>
      <c r="B6568" s="30">
        <f t="shared" si="365"/>
        <v>43767</v>
      </c>
      <c r="C6568" s="6">
        <v>1.625</v>
      </c>
      <c r="D6568" s="1">
        <v>3376</v>
      </c>
      <c r="E6568" s="21">
        <f t="shared" si="366"/>
        <v>3741.0841025641021</v>
      </c>
      <c r="F6568" s="1">
        <v>3741.0841025641021</v>
      </c>
      <c r="G6568" s="1">
        <v>3741</v>
      </c>
      <c r="H6568" s="1"/>
    </row>
    <row r="6569" spans="1:8">
      <c r="A6569" s="24">
        <f t="shared" si="364"/>
        <v>43766</v>
      </c>
      <c r="B6569" s="30">
        <f t="shared" si="365"/>
        <v>43767</v>
      </c>
      <c r="C6569" s="6">
        <v>1.6666666666666701</v>
      </c>
      <c r="D6569" s="1">
        <v>3683</v>
      </c>
      <c r="E6569" s="21">
        <f t="shared" si="366"/>
        <v>4081.2833974358973</v>
      </c>
      <c r="F6569" s="1">
        <v>4081.2833974358973</v>
      </c>
      <c r="G6569" s="1">
        <v>4081</v>
      </c>
      <c r="H6569" s="1"/>
    </row>
    <row r="6570" spans="1:8">
      <c r="A6570" s="24">
        <f t="shared" si="364"/>
        <v>43766</v>
      </c>
      <c r="B6570" s="30">
        <f t="shared" si="365"/>
        <v>43767</v>
      </c>
      <c r="C6570" s="6">
        <v>1.7083333333333399</v>
      </c>
      <c r="D6570" s="1">
        <v>2524</v>
      </c>
      <c r="E6570" s="21">
        <f t="shared" si="366"/>
        <v>2796.9479487179487</v>
      </c>
      <c r="F6570" s="1">
        <v>2796.9479487179487</v>
      </c>
      <c r="G6570" s="1">
        <v>2797</v>
      </c>
      <c r="H6570" s="1"/>
    </row>
    <row r="6571" spans="1:8">
      <c r="A6571" s="24">
        <f t="shared" si="364"/>
        <v>43766</v>
      </c>
      <c r="B6571" s="30">
        <f t="shared" si="365"/>
        <v>43767</v>
      </c>
      <c r="C6571" s="6">
        <v>1.75</v>
      </c>
      <c r="D6571" s="1">
        <v>3651</v>
      </c>
      <c r="E6571" s="21">
        <f t="shared" si="366"/>
        <v>4045.8228846153843</v>
      </c>
      <c r="F6571" s="1">
        <v>4045.8228846153843</v>
      </c>
      <c r="G6571" s="1">
        <v>4046</v>
      </c>
      <c r="H6571" s="1"/>
    </row>
    <row r="6572" spans="1:8">
      <c r="A6572" s="24">
        <f t="shared" si="364"/>
        <v>43766</v>
      </c>
      <c r="B6572" s="30">
        <f t="shared" si="365"/>
        <v>43767</v>
      </c>
      <c r="C6572" s="6">
        <v>1.7916666666666701</v>
      </c>
      <c r="D6572" s="1">
        <v>2740</v>
      </c>
      <c r="E6572" s="21">
        <f t="shared" si="366"/>
        <v>3036.3064102564099</v>
      </c>
      <c r="F6572" s="1">
        <v>3036.3064102564099</v>
      </c>
      <c r="G6572" s="1">
        <v>3036</v>
      </c>
      <c r="H6572" s="1"/>
    </row>
    <row r="6573" spans="1:8">
      <c r="A6573" s="24">
        <f t="shared" si="364"/>
        <v>43766</v>
      </c>
      <c r="B6573" s="30">
        <f t="shared" si="365"/>
        <v>43767</v>
      </c>
      <c r="C6573" s="6">
        <v>1.8333333333333399</v>
      </c>
      <c r="D6573" s="1">
        <v>3609</v>
      </c>
      <c r="E6573" s="21">
        <f t="shared" si="366"/>
        <v>3999.2809615384613</v>
      </c>
      <c r="F6573" s="1">
        <v>3999.2809615384613</v>
      </c>
      <c r="G6573" s="1">
        <v>3999</v>
      </c>
      <c r="H6573" s="1"/>
    </row>
    <row r="6574" spans="1:8">
      <c r="A6574" s="24">
        <f t="shared" si="364"/>
        <v>43766</v>
      </c>
      <c r="B6574" s="30">
        <f t="shared" si="365"/>
        <v>43767</v>
      </c>
      <c r="C6574" s="6">
        <v>1.875</v>
      </c>
      <c r="D6574" s="1">
        <v>3666</v>
      </c>
      <c r="E6574" s="21">
        <f t="shared" si="366"/>
        <v>4062.4449999999997</v>
      </c>
      <c r="F6574" s="1">
        <v>4062.4449999999997</v>
      </c>
      <c r="G6574" s="1">
        <v>4062</v>
      </c>
      <c r="H6574" s="1"/>
    </row>
    <row r="6575" spans="1:8">
      <c r="A6575" s="24">
        <f t="shared" si="364"/>
        <v>43766</v>
      </c>
      <c r="B6575" s="30">
        <f t="shared" si="365"/>
        <v>43767</v>
      </c>
      <c r="C6575" s="6">
        <v>1.9166666666666701</v>
      </c>
      <c r="D6575" s="1">
        <v>3610</v>
      </c>
      <c r="E6575" s="21">
        <f t="shared" si="366"/>
        <v>4000.3891025641024</v>
      </c>
      <c r="F6575" s="1">
        <v>4000.3891025641024</v>
      </c>
      <c r="G6575" s="1">
        <v>4000</v>
      </c>
      <c r="H6575" s="1"/>
    </row>
    <row r="6576" spans="1:8">
      <c r="A6576" s="24">
        <f t="shared" si="364"/>
        <v>43766</v>
      </c>
      <c r="B6576" s="30">
        <f t="shared" si="365"/>
        <v>43767</v>
      </c>
      <c r="C6576" s="6">
        <v>1.9583333333333399</v>
      </c>
      <c r="D6576" s="1">
        <v>3609</v>
      </c>
      <c r="E6576" s="21">
        <f t="shared" si="366"/>
        <v>3999.2809615384613</v>
      </c>
      <c r="F6576" s="1">
        <v>3999.2809615384613</v>
      </c>
      <c r="G6576" s="1">
        <v>3999</v>
      </c>
      <c r="H6576" s="1"/>
    </row>
    <row r="6577" spans="1:8">
      <c r="A6577" s="24">
        <f t="shared" si="364"/>
        <v>43766</v>
      </c>
      <c r="B6577" s="28">
        <f t="shared" si="365"/>
        <v>43767</v>
      </c>
      <c r="C6577" s="6">
        <v>2</v>
      </c>
      <c r="D6577" s="1">
        <v>3650</v>
      </c>
      <c r="E6577" s="21">
        <f t="shared" si="366"/>
        <v>4044.7147435897432</v>
      </c>
      <c r="F6577" s="1">
        <v>4044.7147435897432</v>
      </c>
      <c r="G6577" s="1">
        <v>4045</v>
      </c>
      <c r="H6577" s="1"/>
    </row>
    <row r="6578" spans="1:8">
      <c r="A6578" s="24">
        <f t="shared" si="364"/>
        <v>43766</v>
      </c>
      <c r="B6578" s="29">
        <f t="shared" si="365"/>
        <v>43768</v>
      </c>
      <c r="C6578" s="6">
        <v>2.0416666666666701</v>
      </c>
      <c r="D6578" s="1">
        <v>3723</v>
      </c>
      <c r="E6578" s="21">
        <f t="shared" si="366"/>
        <v>4125.6090384615381</v>
      </c>
      <c r="F6578" s="1">
        <v>4125.6090384615381</v>
      </c>
      <c r="G6578" s="1">
        <v>4126</v>
      </c>
      <c r="H6578" s="1"/>
    </row>
    <row r="6579" spans="1:8">
      <c r="A6579" s="24">
        <f t="shared" si="364"/>
        <v>43766</v>
      </c>
      <c r="B6579" s="30">
        <f t="shared" si="365"/>
        <v>43768</v>
      </c>
      <c r="C6579" s="6">
        <v>2.0833333333333401</v>
      </c>
      <c r="D6579" s="1">
        <v>3610</v>
      </c>
      <c r="E6579" s="21">
        <f t="shared" si="366"/>
        <v>4000.3891025641024</v>
      </c>
      <c r="F6579" s="1">
        <v>4000.3891025641024</v>
      </c>
      <c r="G6579" s="1">
        <v>4000</v>
      </c>
      <c r="H6579" s="1"/>
    </row>
    <row r="6580" spans="1:8">
      <c r="A6580" s="24">
        <f t="shared" si="364"/>
        <v>43766</v>
      </c>
      <c r="B6580" s="30">
        <f t="shared" si="365"/>
        <v>43768</v>
      </c>
      <c r="C6580" s="6">
        <v>2.125</v>
      </c>
      <c r="D6580" s="1">
        <v>3609</v>
      </c>
      <c r="E6580" s="21">
        <f t="shared" si="366"/>
        <v>3999.2809615384613</v>
      </c>
      <c r="F6580" s="1">
        <v>3999.2809615384613</v>
      </c>
      <c r="G6580" s="1">
        <v>3999</v>
      </c>
      <c r="H6580" s="1"/>
    </row>
    <row r="6581" spans="1:8">
      <c r="A6581" s="24">
        <f t="shared" si="364"/>
        <v>43766</v>
      </c>
      <c r="B6581" s="30">
        <f t="shared" si="365"/>
        <v>43768</v>
      </c>
      <c r="C6581" s="6">
        <v>2.1666666666666701</v>
      </c>
      <c r="D6581" s="1">
        <v>3647</v>
      </c>
      <c r="E6581" s="21">
        <f t="shared" si="366"/>
        <v>4041.3903205128199</v>
      </c>
      <c r="F6581" s="1">
        <v>4041.3903205128199</v>
      </c>
      <c r="G6581" s="1">
        <v>4041</v>
      </c>
      <c r="H6581" s="1"/>
    </row>
    <row r="6582" spans="1:8">
      <c r="A6582" s="24">
        <f t="shared" si="364"/>
        <v>43766</v>
      </c>
      <c r="B6582" s="30">
        <f t="shared" si="365"/>
        <v>43768</v>
      </c>
      <c r="C6582" s="6">
        <v>2.2083333333333401</v>
      </c>
      <c r="D6582" s="1">
        <v>2247</v>
      </c>
      <c r="E6582" s="21">
        <f t="shared" si="366"/>
        <v>2489.9928846153848</v>
      </c>
      <c r="F6582" s="1">
        <v>2489.9928846153848</v>
      </c>
      <c r="G6582" s="1">
        <v>2490</v>
      </c>
      <c r="H6582" s="1"/>
    </row>
    <row r="6583" spans="1:8">
      <c r="A6583" s="24">
        <f t="shared" si="364"/>
        <v>43766</v>
      </c>
      <c r="B6583" s="30">
        <f t="shared" si="365"/>
        <v>43768</v>
      </c>
      <c r="C6583" s="6">
        <v>2.25</v>
      </c>
      <c r="D6583" s="1">
        <v>0</v>
      </c>
      <c r="E6583" s="21">
        <f t="shared" si="366"/>
        <v>0</v>
      </c>
      <c r="F6583" s="1">
        <v>0</v>
      </c>
      <c r="G6583" s="1">
        <v>0</v>
      </c>
      <c r="H6583" s="1"/>
    </row>
    <row r="6584" spans="1:8">
      <c r="A6584" s="24">
        <f t="shared" si="364"/>
        <v>43766</v>
      </c>
      <c r="B6584" s="30">
        <f t="shared" si="365"/>
        <v>43768</v>
      </c>
      <c r="C6584" s="6">
        <v>2.2916666666666701</v>
      </c>
      <c r="D6584" s="1">
        <v>2852</v>
      </c>
      <c r="E6584" s="21">
        <f t="shared" si="366"/>
        <v>3160.418205128205</v>
      </c>
      <c r="F6584" s="1">
        <v>3160.418205128205</v>
      </c>
      <c r="G6584" s="1">
        <v>3160</v>
      </c>
      <c r="H6584" s="1"/>
    </row>
    <row r="6585" spans="1:8">
      <c r="A6585" s="24">
        <f t="shared" si="364"/>
        <v>43766</v>
      </c>
      <c r="B6585" s="30">
        <f t="shared" si="365"/>
        <v>43768</v>
      </c>
      <c r="C6585" s="6">
        <v>2.3333333333333401</v>
      </c>
      <c r="D6585" s="1">
        <v>3767</v>
      </c>
      <c r="E6585" s="21">
        <f t="shared" si="366"/>
        <v>4174.3672435897433</v>
      </c>
      <c r="F6585" s="1">
        <v>4174.3672435897433</v>
      </c>
      <c r="G6585" s="1">
        <v>4174</v>
      </c>
      <c r="H6585" s="1"/>
    </row>
    <row r="6586" spans="1:8">
      <c r="A6586" s="24">
        <f t="shared" si="364"/>
        <v>43766</v>
      </c>
      <c r="B6586" s="30">
        <f t="shared" si="365"/>
        <v>43768</v>
      </c>
      <c r="C6586" s="6">
        <v>2.375</v>
      </c>
      <c r="D6586" s="1">
        <v>2970</v>
      </c>
      <c r="E6586" s="21">
        <f t="shared" si="366"/>
        <v>3291.1788461538458</v>
      </c>
      <c r="F6586" s="1">
        <v>3291.1788461538458</v>
      </c>
      <c r="G6586" s="1">
        <v>3291</v>
      </c>
      <c r="H6586" s="1"/>
    </row>
    <row r="6587" spans="1:8">
      <c r="A6587" s="24">
        <f t="shared" si="364"/>
        <v>43766</v>
      </c>
      <c r="B6587" s="30">
        <f t="shared" si="365"/>
        <v>43768</v>
      </c>
      <c r="C6587" s="6">
        <v>2.4166666666666701</v>
      </c>
      <c r="D6587" s="1">
        <v>3708</v>
      </c>
      <c r="E6587" s="21">
        <f t="shared" si="366"/>
        <v>4108.9869230769227</v>
      </c>
      <c r="F6587" s="1">
        <v>4108.9869230769227</v>
      </c>
      <c r="G6587" s="1">
        <v>4109</v>
      </c>
      <c r="H6587" s="1"/>
    </row>
    <row r="6588" spans="1:8">
      <c r="A6588" s="24">
        <f t="shared" si="364"/>
        <v>43766</v>
      </c>
      <c r="B6588" s="30">
        <f t="shared" si="365"/>
        <v>43768</v>
      </c>
      <c r="C6588" s="6">
        <v>2.4583333333333299</v>
      </c>
      <c r="D6588" s="1">
        <v>3641</v>
      </c>
      <c r="E6588" s="21">
        <f t="shared" si="366"/>
        <v>4034.7414743589738</v>
      </c>
      <c r="F6588" s="1">
        <v>4034.7414743589738</v>
      </c>
      <c r="G6588" s="1">
        <v>4035</v>
      </c>
      <c r="H6588" s="1"/>
    </row>
    <row r="6589" spans="1:8">
      <c r="A6589" s="24">
        <f t="shared" si="364"/>
        <v>43766</v>
      </c>
      <c r="B6589" s="30">
        <f t="shared" si="365"/>
        <v>43768</v>
      </c>
      <c r="C6589" s="6">
        <v>2.5</v>
      </c>
      <c r="D6589" s="1">
        <v>3325</v>
      </c>
      <c r="E6589" s="21">
        <f t="shared" si="366"/>
        <v>3684.5689102564102</v>
      </c>
      <c r="F6589" s="1">
        <v>3684.5689102564102</v>
      </c>
      <c r="G6589" s="1">
        <v>3685</v>
      </c>
      <c r="H6589" s="1"/>
    </row>
    <row r="6590" spans="1:8">
      <c r="A6590" s="24">
        <f t="shared" si="364"/>
        <v>43766</v>
      </c>
      <c r="B6590" s="30">
        <f t="shared" si="365"/>
        <v>43768</v>
      </c>
      <c r="C6590" s="6">
        <v>2.5416666666666701</v>
      </c>
      <c r="D6590" s="1">
        <v>3609</v>
      </c>
      <c r="E6590" s="21">
        <f t="shared" si="366"/>
        <v>3999.2809615384613</v>
      </c>
      <c r="F6590" s="1">
        <v>3999.2809615384613</v>
      </c>
      <c r="G6590" s="1">
        <v>3999</v>
      </c>
      <c r="H6590" s="1"/>
    </row>
    <row r="6591" spans="1:8">
      <c r="A6591" s="24">
        <f t="shared" si="364"/>
        <v>43766</v>
      </c>
      <c r="B6591" s="30">
        <f t="shared" si="365"/>
        <v>43768</v>
      </c>
      <c r="C6591" s="6">
        <v>2.5833333333333299</v>
      </c>
      <c r="D6591" s="1">
        <v>3609</v>
      </c>
      <c r="E6591" s="21">
        <f t="shared" si="366"/>
        <v>3999.2809615384613</v>
      </c>
      <c r="F6591" s="1">
        <v>3999.2809615384613</v>
      </c>
      <c r="G6591" s="1">
        <v>3999</v>
      </c>
      <c r="H6591" s="1"/>
    </row>
    <row r="6592" spans="1:8">
      <c r="A6592" s="24">
        <f t="shared" si="364"/>
        <v>43766</v>
      </c>
      <c r="B6592" s="30">
        <f t="shared" si="365"/>
        <v>43768</v>
      </c>
      <c r="C6592" s="6">
        <v>2.625</v>
      </c>
      <c r="D6592" s="1">
        <v>3725</v>
      </c>
      <c r="E6592" s="21">
        <f t="shared" si="366"/>
        <v>4127.8253205128203</v>
      </c>
      <c r="F6592" s="1">
        <v>4127.8253205128203</v>
      </c>
      <c r="G6592" s="1">
        <v>4128</v>
      </c>
      <c r="H6592" s="1"/>
    </row>
    <row r="6593" spans="1:8">
      <c r="A6593" s="24">
        <f t="shared" si="364"/>
        <v>43766</v>
      </c>
      <c r="B6593" s="30">
        <f t="shared" si="365"/>
        <v>43768</v>
      </c>
      <c r="C6593" s="6">
        <v>2.6666666666666701</v>
      </c>
      <c r="D6593" s="1">
        <v>4083</v>
      </c>
      <c r="E6593" s="21">
        <f t="shared" si="366"/>
        <v>4524.5398076923075</v>
      </c>
      <c r="F6593" s="1">
        <v>4524.5398076923075</v>
      </c>
      <c r="G6593" s="1">
        <v>4525</v>
      </c>
      <c r="H6593" s="1"/>
    </row>
    <row r="6594" spans="1:8">
      <c r="A6594" s="24">
        <f t="shared" si="364"/>
        <v>43766</v>
      </c>
      <c r="B6594" s="30">
        <f t="shared" si="365"/>
        <v>43768</v>
      </c>
      <c r="C6594" s="6">
        <v>2.7083333333333299</v>
      </c>
      <c r="D6594" s="1">
        <v>2761</v>
      </c>
      <c r="E6594" s="21">
        <f t="shared" si="366"/>
        <v>3059.5773717948714</v>
      </c>
      <c r="F6594" s="1">
        <v>3059.5773717948714</v>
      </c>
      <c r="G6594" s="1">
        <v>3060</v>
      </c>
      <c r="H6594" s="1"/>
    </row>
    <row r="6595" spans="1:8">
      <c r="A6595" s="24">
        <f t="shared" si="364"/>
        <v>43766</v>
      </c>
      <c r="B6595" s="30">
        <f t="shared" si="365"/>
        <v>43768</v>
      </c>
      <c r="C6595" s="6">
        <v>2.75</v>
      </c>
      <c r="D6595" s="1">
        <v>3639</v>
      </c>
      <c r="E6595" s="21">
        <f t="shared" si="366"/>
        <v>4032.5251923076921</v>
      </c>
      <c r="F6595" s="1">
        <v>4032.5251923076921</v>
      </c>
      <c r="G6595" s="1">
        <v>4033</v>
      </c>
      <c r="H6595" s="1"/>
    </row>
    <row r="6596" spans="1:8">
      <c r="A6596" s="24">
        <f t="shared" si="364"/>
        <v>43766</v>
      </c>
      <c r="B6596" s="30">
        <f t="shared" si="365"/>
        <v>43768</v>
      </c>
      <c r="C6596" s="6">
        <v>2.7916666666666701</v>
      </c>
      <c r="D6596" s="1">
        <v>3719</v>
      </c>
      <c r="E6596" s="21">
        <f t="shared" si="366"/>
        <v>4121.1764743589738</v>
      </c>
      <c r="F6596" s="1">
        <v>4121.1764743589738</v>
      </c>
      <c r="G6596" s="1">
        <v>4121</v>
      </c>
      <c r="H6596" s="1"/>
    </row>
    <row r="6597" spans="1:8">
      <c r="A6597" s="24">
        <f t="shared" si="364"/>
        <v>43766</v>
      </c>
      <c r="B6597" s="30">
        <f t="shared" si="365"/>
        <v>43768</v>
      </c>
      <c r="C6597" s="6">
        <v>2.8333333333333299</v>
      </c>
      <c r="D6597" s="1">
        <v>3609</v>
      </c>
      <c r="E6597" s="21">
        <f t="shared" si="366"/>
        <v>3999.2809615384613</v>
      </c>
      <c r="F6597" s="1">
        <v>3999.2809615384613</v>
      </c>
      <c r="G6597" s="1">
        <v>3999</v>
      </c>
      <c r="H6597" s="1"/>
    </row>
    <row r="6598" spans="1:8">
      <c r="A6598" s="24">
        <f t="shared" si="364"/>
        <v>43766</v>
      </c>
      <c r="B6598" s="30">
        <f t="shared" si="365"/>
        <v>43768</v>
      </c>
      <c r="C6598" s="6">
        <v>2.875</v>
      </c>
      <c r="D6598" s="1">
        <v>3609</v>
      </c>
      <c r="E6598" s="21">
        <f t="shared" si="366"/>
        <v>3999.2809615384613</v>
      </c>
      <c r="F6598" s="1">
        <v>3999.2809615384613</v>
      </c>
      <c r="G6598" s="1">
        <v>3999</v>
      </c>
      <c r="H6598" s="1"/>
    </row>
    <row r="6599" spans="1:8">
      <c r="A6599" s="24">
        <f t="shared" si="364"/>
        <v>43766</v>
      </c>
      <c r="B6599" s="30">
        <f t="shared" si="365"/>
        <v>43768</v>
      </c>
      <c r="C6599" s="6">
        <v>2.9166666666666701</v>
      </c>
      <c r="D6599" s="1">
        <v>3569</v>
      </c>
      <c r="E6599" s="21">
        <f t="shared" si="366"/>
        <v>3954.9553205128204</v>
      </c>
      <c r="F6599" s="1">
        <v>3954.9553205128204</v>
      </c>
      <c r="G6599" s="1">
        <v>3955</v>
      </c>
      <c r="H6599" s="1"/>
    </row>
    <row r="6600" spans="1:8">
      <c r="A6600" s="24">
        <f t="shared" si="364"/>
        <v>43766</v>
      </c>
      <c r="B6600" s="30">
        <f t="shared" si="365"/>
        <v>43768</v>
      </c>
      <c r="C6600" s="6">
        <v>2.9583333333333299</v>
      </c>
      <c r="D6600" s="1">
        <v>3570</v>
      </c>
      <c r="E6600" s="21">
        <f t="shared" si="366"/>
        <v>3956.0634615384615</v>
      </c>
      <c r="F6600" s="1">
        <v>3956.0634615384615</v>
      </c>
      <c r="G6600" s="1">
        <v>3956</v>
      </c>
      <c r="H6600" s="1"/>
    </row>
    <row r="6601" spans="1:8">
      <c r="A6601" s="24">
        <f t="shared" si="364"/>
        <v>43766</v>
      </c>
      <c r="B6601" s="28">
        <f t="shared" si="365"/>
        <v>43768</v>
      </c>
      <c r="C6601" s="6">
        <v>3</v>
      </c>
      <c r="D6601" s="1">
        <v>301</v>
      </c>
      <c r="E6601" s="21">
        <f t="shared" si="366"/>
        <v>333.55044871794871</v>
      </c>
      <c r="F6601" s="1">
        <v>333.55044871794871</v>
      </c>
      <c r="G6601" s="1">
        <v>334</v>
      </c>
      <c r="H6601" s="1"/>
    </row>
    <row r="6602" spans="1:8">
      <c r="A6602" s="24">
        <f t="shared" si="364"/>
        <v>43766</v>
      </c>
      <c r="B6602" s="29">
        <f t="shared" si="365"/>
        <v>43769</v>
      </c>
      <c r="C6602" s="6">
        <v>3.0416666666666701</v>
      </c>
      <c r="D6602" s="1">
        <v>1363</v>
      </c>
      <c r="E6602" s="21">
        <f t="shared" si="366"/>
        <v>1510.3962179487178</v>
      </c>
      <c r="F6602" s="1">
        <v>1510.3962179487178</v>
      </c>
      <c r="G6602" s="1">
        <v>1510</v>
      </c>
      <c r="H6602" s="1"/>
    </row>
    <row r="6603" spans="1:8">
      <c r="A6603" s="24">
        <f t="shared" si="364"/>
        <v>43766</v>
      </c>
      <c r="B6603" s="30">
        <f t="shared" si="365"/>
        <v>43769</v>
      </c>
      <c r="C6603" s="6">
        <v>3.0833333333333299</v>
      </c>
      <c r="D6603" s="1">
        <v>3610</v>
      </c>
      <c r="E6603" s="21">
        <f t="shared" si="366"/>
        <v>4000.3891025641024</v>
      </c>
      <c r="F6603" s="1">
        <v>4000.3891025641024</v>
      </c>
      <c r="G6603" s="1">
        <v>4000</v>
      </c>
      <c r="H6603" s="1"/>
    </row>
    <row r="6604" spans="1:8">
      <c r="A6604" s="24">
        <f t="shared" si="364"/>
        <v>43766</v>
      </c>
      <c r="B6604" s="30">
        <f t="shared" si="365"/>
        <v>43769</v>
      </c>
      <c r="C6604" s="6">
        <v>3.125</v>
      </c>
      <c r="D6604" s="1">
        <v>3578</v>
      </c>
      <c r="E6604" s="21">
        <f t="shared" si="366"/>
        <v>3964.9285897435898</v>
      </c>
      <c r="F6604" s="1">
        <v>3964.9285897435898</v>
      </c>
      <c r="G6604" s="1">
        <v>3965</v>
      </c>
      <c r="H6604" s="1"/>
    </row>
    <row r="6605" spans="1:8">
      <c r="A6605" s="24">
        <f t="shared" si="364"/>
        <v>43766</v>
      </c>
      <c r="B6605" s="30">
        <f t="shared" si="365"/>
        <v>43769</v>
      </c>
      <c r="C6605" s="6">
        <v>3.1666666666666701</v>
      </c>
      <c r="D6605" s="1">
        <v>3658</v>
      </c>
      <c r="E6605" s="21">
        <f t="shared" si="366"/>
        <v>4053.5798717948715</v>
      </c>
      <c r="F6605" s="1">
        <v>4053.5798717948715</v>
      </c>
      <c r="G6605" s="1">
        <v>4054</v>
      </c>
      <c r="H6605" s="1"/>
    </row>
    <row r="6606" spans="1:8">
      <c r="A6606" s="24">
        <f t="shared" si="364"/>
        <v>43766</v>
      </c>
      <c r="B6606" s="30">
        <f t="shared" si="365"/>
        <v>43769</v>
      </c>
      <c r="C6606" s="6">
        <v>3.2083333333333299</v>
      </c>
      <c r="D6606" s="1">
        <v>2424</v>
      </c>
      <c r="E6606" s="21">
        <f t="shared" si="366"/>
        <v>2686.1338461538458</v>
      </c>
      <c r="F6606" s="1">
        <v>2686.1338461538458</v>
      </c>
      <c r="G6606" s="1">
        <v>2686</v>
      </c>
      <c r="H6606" s="1"/>
    </row>
    <row r="6607" spans="1:8">
      <c r="A6607" s="24">
        <f t="shared" si="364"/>
        <v>43766</v>
      </c>
      <c r="B6607" s="30">
        <f t="shared" si="365"/>
        <v>43769</v>
      </c>
      <c r="C6607" s="6">
        <v>3.25</v>
      </c>
      <c r="D6607" s="1">
        <v>0</v>
      </c>
      <c r="E6607" s="21">
        <f t="shared" si="366"/>
        <v>0</v>
      </c>
      <c r="F6607" s="1">
        <v>0</v>
      </c>
      <c r="G6607" s="1">
        <v>0</v>
      </c>
      <c r="H6607" s="1"/>
    </row>
    <row r="6608" spans="1:8">
      <c r="A6608" s="24">
        <f t="shared" si="364"/>
        <v>43766</v>
      </c>
      <c r="B6608" s="30">
        <f t="shared" si="365"/>
        <v>43769</v>
      </c>
      <c r="C6608" s="6">
        <v>3.2916666666666701</v>
      </c>
      <c r="D6608" s="1">
        <v>2774</v>
      </c>
      <c r="E6608" s="21">
        <f t="shared" si="366"/>
        <v>3073.9832051282051</v>
      </c>
      <c r="F6608" s="1">
        <v>3073.9832051282051</v>
      </c>
      <c r="G6608" s="1">
        <v>3074</v>
      </c>
      <c r="H6608" s="1"/>
    </row>
    <row r="6609" spans="1:8">
      <c r="A6609" s="24">
        <f t="shared" si="364"/>
        <v>43766</v>
      </c>
      <c r="B6609" s="30">
        <f t="shared" si="365"/>
        <v>43769</v>
      </c>
      <c r="C6609" s="6">
        <v>3.3333333333333299</v>
      </c>
      <c r="D6609" s="1">
        <v>3846</v>
      </c>
      <c r="E6609" s="21">
        <f t="shared" si="366"/>
        <v>4261.9103846153848</v>
      </c>
      <c r="F6609" s="1">
        <v>4261.9103846153848</v>
      </c>
      <c r="G6609" s="1">
        <v>4262</v>
      </c>
      <c r="H6609" s="1"/>
    </row>
    <row r="6610" spans="1:8">
      <c r="A6610" s="24">
        <f t="shared" si="364"/>
        <v>43766</v>
      </c>
      <c r="B6610" s="30">
        <f t="shared" si="365"/>
        <v>43769</v>
      </c>
      <c r="C6610" s="6">
        <v>3.375</v>
      </c>
      <c r="D6610" s="1">
        <v>2915</v>
      </c>
      <c r="E6610" s="21">
        <f t="shared" si="366"/>
        <v>3230.2310897435891</v>
      </c>
      <c r="F6610" s="1">
        <v>3230.2310897435891</v>
      </c>
      <c r="G6610" s="1">
        <v>3230</v>
      </c>
      <c r="H6610" s="1"/>
    </row>
    <row r="6611" spans="1:8">
      <c r="A6611" s="24">
        <f t="shared" si="364"/>
        <v>43766</v>
      </c>
      <c r="B6611" s="30">
        <f t="shared" si="365"/>
        <v>43769</v>
      </c>
      <c r="C6611" s="6">
        <v>3.4166666666666701</v>
      </c>
      <c r="D6611" s="1">
        <v>3514</v>
      </c>
      <c r="E6611" s="21">
        <f t="shared" si="366"/>
        <v>3894.0075641025642</v>
      </c>
      <c r="F6611" s="1">
        <v>3894.0075641025642</v>
      </c>
      <c r="G6611" s="1">
        <v>3894</v>
      </c>
      <c r="H6611" s="1"/>
    </row>
    <row r="6612" spans="1:8">
      <c r="A6612" s="24">
        <f t="shared" si="364"/>
        <v>43766</v>
      </c>
      <c r="B6612" s="30">
        <f t="shared" si="365"/>
        <v>43769</v>
      </c>
      <c r="C6612" s="6">
        <v>3.4583333333333299</v>
      </c>
      <c r="D6612" s="1">
        <v>3609</v>
      </c>
      <c r="E6612" s="21">
        <f t="shared" si="366"/>
        <v>3999.2809615384613</v>
      </c>
      <c r="F6612" s="1">
        <v>3999.2809615384613</v>
      </c>
      <c r="G6612" s="1">
        <v>3999</v>
      </c>
      <c r="H6612" s="1"/>
    </row>
    <row r="6613" spans="1:8">
      <c r="A6613" s="24">
        <f t="shared" si="364"/>
        <v>43766</v>
      </c>
      <c r="B6613" s="30">
        <f t="shared" si="365"/>
        <v>43769</v>
      </c>
      <c r="C6613" s="6">
        <v>3.5</v>
      </c>
      <c r="D6613" s="1">
        <v>2601</v>
      </c>
      <c r="E6613" s="21">
        <f t="shared" si="366"/>
        <v>2882.2748076923071</v>
      </c>
      <c r="F6613" s="1">
        <v>2882.2748076923071</v>
      </c>
      <c r="G6613" s="1">
        <v>2882</v>
      </c>
      <c r="H6613" s="1"/>
    </row>
    <row r="6614" spans="1:8">
      <c r="A6614" s="24">
        <f t="shared" si="364"/>
        <v>43766</v>
      </c>
      <c r="B6614" s="30">
        <f t="shared" si="365"/>
        <v>43769</v>
      </c>
      <c r="C6614" s="6">
        <v>3.5416666666666701</v>
      </c>
      <c r="D6614" s="1">
        <v>3610</v>
      </c>
      <c r="E6614" s="21">
        <f t="shared" si="366"/>
        <v>4000.3891025641024</v>
      </c>
      <c r="F6614" s="1">
        <v>4000.3891025641024</v>
      </c>
      <c r="G6614" s="1">
        <v>4000</v>
      </c>
      <c r="H6614" s="1"/>
    </row>
    <row r="6615" spans="1:8">
      <c r="A6615" s="24">
        <f t="shared" si="364"/>
        <v>43766</v>
      </c>
      <c r="B6615" s="30">
        <f t="shared" si="365"/>
        <v>43769</v>
      </c>
      <c r="C6615" s="6">
        <v>3.5833333333333299</v>
      </c>
      <c r="D6615" s="1">
        <v>3717</v>
      </c>
      <c r="E6615" s="21">
        <f t="shared" si="366"/>
        <v>4118.9601923076925</v>
      </c>
      <c r="F6615" s="1">
        <v>4118.9601923076925</v>
      </c>
      <c r="G6615" s="1">
        <v>4119</v>
      </c>
      <c r="H6615" s="1"/>
    </row>
    <row r="6616" spans="1:8">
      <c r="A6616" s="24">
        <f t="shared" si="364"/>
        <v>43766</v>
      </c>
      <c r="B6616" s="30">
        <f t="shared" si="365"/>
        <v>43769</v>
      </c>
      <c r="C6616" s="6">
        <v>3.625</v>
      </c>
      <c r="D6616" s="1">
        <v>3765</v>
      </c>
      <c r="E6616" s="21">
        <f t="shared" si="366"/>
        <v>4172.1509615384612</v>
      </c>
      <c r="F6616" s="1">
        <v>4172.1509615384612</v>
      </c>
      <c r="G6616" s="1">
        <v>4172</v>
      </c>
      <c r="H6616" s="1"/>
    </row>
    <row r="6617" spans="1:8">
      <c r="A6617" s="24">
        <f t="shared" si="364"/>
        <v>43766</v>
      </c>
      <c r="B6617" s="30">
        <f t="shared" si="365"/>
        <v>43769</v>
      </c>
      <c r="C6617" s="6">
        <v>3.6666666666666701</v>
      </c>
      <c r="D6617" s="1">
        <v>3726</v>
      </c>
      <c r="E6617" s="21">
        <f t="shared" si="366"/>
        <v>4128.9334615384614</v>
      </c>
      <c r="F6617" s="1">
        <v>4128.9334615384614</v>
      </c>
      <c r="G6617" s="1">
        <v>4129</v>
      </c>
      <c r="H6617" s="1"/>
    </row>
    <row r="6618" spans="1:8">
      <c r="A6618" s="24">
        <f t="shared" ref="A6618:A6681" si="367">A6450+7</f>
        <v>43766</v>
      </c>
      <c r="B6618" s="30">
        <f t="shared" ref="B6618:B6681" si="368">B6594+1</f>
        <v>43769</v>
      </c>
      <c r="C6618" s="6">
        <v>3.7083333333333299</v>
      </c>
      <c r="D6618" s="1">
        <v>3599</v>
      </c>
      <c r="E6618" s="21">
        <f t="shared" si="366"/>
        <v>3988.1995512820513</v>
      </c>
      <c r="F6618" s="1">
        <v>3988.1995512820513</v>
      </c>
      <c r="G6618" s="1">
        <v>3988</v>
      </c>
      <c r="H6618" s="1"/>
    </row>
    <row r="6619" spans="1:8">
      <c r="A6619" s="24">
        <f t="shared" si="367"/>
        <v>43766</v>
      </c>
      <c r="B6619" s="30">
        <f t="shared" si="368"/>
        <v>43769</v>
      </c>
      <c r="C6619" s="6">
        <v>3.75</v>
      </c>
      <c r="D6619" s="1">
        <v>3609</v>
      </c>
      <c r="E6619" s="21">
        <f t="shared" ref="E6619:E6682" si="369">D6619*(293/273)*(1.0325/1)</f>
        <v>3999.2809615384613</v>
      </c>
      <c r="F6619" s="1">
        <v>3999.2809615384613</v>
      </c>
      <c r="G6619" s="1">
        <v>3999</v>
      </c>
      <c r="H6619" s="1"/>
    </row>
    <row r="6620" spans="1:8">
      <c r="A6620" s="24">
        <f t="shared" si="367"/>
        <v>43766</v>
      </c>
      <c r="B6620" s="30">
        <f t="shared" si="368"/>
        <v>43769</v>
      </c>
      <c r="C6620" s="6">
        <v>3.7916666666666701</v>
      </c>
      <c r="D6620" s="1">
        <v>2929</v>
      </c>
      <c r="E6620" s="21">
        <f t="shared" si="369"/>
        <v>3245.7450641025639</v>
      </c>
      <c r="F6620" s="1">
        <v>3245.7450641025639</v>
      </c>
      <c r="G6620" s="1">
        <v>3246</v>
      </c>
      <c r="H6620" s="1"/>
    </row>
    <row r="6621" spans="1:8">
      <c r="A6621" s="24">
        <f t="shared" si="367"/>
        <v>43766</v>
      </c>
      <c r="B6621" s="30">
        <f t="shared" si="368"/>
        <v>43769</v>
      </c>
      <c r="C6621" s="6">
        <v>3.8333333333333299</v>
      </c>
      <c r="D6621" s="1">
        <v>3609</v>
      </c>
      <c r="E6621" s="21">
        <f t="shared" si="369"/>
        <v>3999.2809615384613</v>
      </c>
      <c r="F6621" s="1">
        <v>3999.2809615384613</v>
      </c>
      <c r="G6621" s="1">
        <v>3999</v>
      </c>
      <c r="H6621" s="1"/>
    </row>
    <row r="6622" spans="1:8">
      <c r="A6622" s="24">
        <f t="shared" si="367"/>
        <v>43766</v>
      </c>
      <c r="B6622" s="30">
        <f t="shared" si="368"/>
        <v>43769</v>
      </c>
      <c r="C6622" s="6">
        <v>3.875</v>
      </c>
      <c r="D6622" s="1">
        <v>3609</v>
      </c>
      <c r="E6622" s="21">
        <f t="shared" si="369"/>
        <v>3999.2809615384613</v>
      </c>
      <c r="F6622" s="1">
        <v>3999.2809615384613</v>
      </c>
      <c r="G6622" s="1">
        <v>3999</v>
      </c>
      <c r="H6622" s="1"/>
    </row>
    <row r="6623" spans="1:8">
      <c r="A6623" s="24">
        <f t="shared" si="367"/>
        <v>43766</v>
      </c>
      <c r="B6623" s="30">
        <f t="shared" si="368"/>
        <v>43769</v>
      </c>
      <c r="C6623" s="6">
        <v>3.9166666666666701</v>
      </c>
      <c r="D6623" s="1">
        <v>366</v>
      </c>
      <c r="E6623" s="21">
        <f t="shared" si="369"/>
        <v>405.57961538461535</v>
      </c>
      <c r="F6623" s="1">
        <v>405.57961538461535</v>
      </c>
      <c r="G6623" s="1">
        <v>406</v>
      </c>
      <c r="H6623" s="1"/>
    </row>
    <row r="6624" spans="1:8">
      <c r="A6624" s="24">
        <f t="shared" si="367"/>
        <v>43766</v>
      </c>
      <c r="B6624" s="30">
        <f t="shared" si="368"/>
        <v>43769</v>
      </c>
      <c r="C6624" s="6">
        <v>3.9583333333333299</v>
      </c>
      <c r="D6624" s="1">
        <v>0</v>
      </c>
      <c r="E6624" s="21">
        <f t="shared" si="369"/>
        <v>0</v>
      </c>
      <c r="F6624" s="1">
        <v>0</v>
      </c>
      <c r="G6624" s="1">
        <v>0</v>
      </c>
      <c r="H6624" s="1"/>
    </row>
    <row r="6625" spans="1:8">
      <c r="A6625" s="24">
        <f t="shared" si="367"/>
        <v>43766</v>
      </c>
      <c r="B6625" s="28">
        <f t="shared" si="368"/>
        <v>43769</v>
      </c>
      <c r="C6625" s="6">
        <v>4</v>
      </c>
      <c r="D6625" s="1">
        <v>0</v>
      </c>
      <c r="E6625" s="21">
        <f t="shared" si="369"/>
        <v>0</v>
      </c>
      <c r="F6625" s="1">
        <v>0</v>
      </c>
      <c r="G6625" s="1">
        <v>0</v>
      </c>
      <c r="H6625" s="1"/>
    </row>
    <row r="6626" spans="1:8">
      <c r="A6626" s="24">
        <f t="shared" si="367"/>
        <v>43766</v>
      </c>
      <c r="B6626" s="29">
        <f t="shared" si="368"/>
        <v>43770</v>
      </c>
      <c r="C6626" s="6">
        <v>4.0416666666666696</v>
      </c>
      <c r="D6626" s="1">
        <v>0</v>
      </c>
      <c r="E6626" s="21">
        <f t="shared" si="369"/>
        <v>0</v>
      </c>
      <c r="F6626" s="1">
        <v>0</v>
      </c>
      <c r="G6626" s="1">
        <v>0</v>
      </c>
      <c r="H6626" s="1"/>
    </row>
    <row r="6627" spans="1:8">
      <c r="A6627" s="24">
        <f t="shared" si="367"/>
        <v>43766</v>
      </c>
      <c r="B6627" s="30">
        <f t="shared" si="368"/>
        <v>43770</v>
      </c>
      <c r="C6627" s="6">
        <v>4.0833333333333304</v>
      </c>
      <c r="D6627" s="1">
        <v>0</v>
      </c>
      <c r="E6627" s="21">
        <f t="shared" si="369"/>
        <v>0</v>
      </c>
      <c r="F6627" s="1">
        <v>0</v>
      </c>
      <c r="G6627" s="1">
        <v>0</v>
      </c>
      <c r="H6627" s="1"/>
    </row>
    <row r="6628" spans="1:8">
      <c r="A6628" s="24">
        <f t="shared" si="367"/>
        <v>43766</v>
      </c>
      <c r="B6628" s="30">
        <f t="shared" si="368"/>
        <v>43770</v>
      </c>
      <c r="C6628" s="6">
        <v>4.125</v>
      </c>
      <c r="D6628" s="1">
        <v>0</v>
      </c>
      <c r="E6628" s="21">
        <f t="shared" si="369"/>
        <v>0</v>
      </c>
      <c r="F6628" s="1">
        <v>0</v>
      </c>
      <c r="G6628" s="1">
        <v>0</v>
      </c>
      <c r="H6628" s="1"/>
    </row>
    <row r="6629" spans="1:8">
      <c r="A6629" s="24">
        <f t="shared" si="367"/>
        <v>43766</v>
      </c>
      <c r="B6629" s="30">
        <f t="shared" si="368"/>
        <v>43770</v>
      </c>
      <c r="C6629" s="6">
        <v>4.1666666666666696</v>
      </c>
      <c r="D6629" s="1">
        <v>0</v>
      </c>
      <c r="E6629" s="21">
        <f t="shared" si="369"/>
        <v>0</v>
      </c>
      <c r="F6629" s="1">
        <v>0</v>
      </c>
      <c r="G6629" s="1">
        <v>0</v>
      </c>
      <c r="H6629" s="1"/>
    </row>
    <row r="6630" spans="1:8">
      <c r="A6630" s="24">
        <f t="shared" si="367"/>
        <v>43766</v>
      </c>
      <c r="B6630" s="30">
        <f t="shared" si="368"/>
        <v>43770</v>
      </c>
      <c r="C6630" s="6">
        <v>4.2083333333333304</v>
      </c>
      <c r="D6630" s="1">
        <v>0</v>
      </c>
      <c r="E6630" s="21">
        <f t="shared" si="369"/>
        <v>0</v>
      </c>
      <c r="F6630" s="1">
        <v>0</v>
      </c>
      <c r="G6630" s="1">
        <v>0</v>
      </c>
      <c r="H6630" s="1"/>
    </row>
    <row r="6631" spans="1:8">
      <c r="A6631" s="24">
        <f t="shared" si="367"/>
        <v>43766</v>
      </c>
      <c r="B6631" s="30">
        <f t="shared" si="368"/>
        <v>43770</v>
      </c>
      <c r="C6631" s="6">
        <v>4.25</v>
      </c>
      <c r="D6631" s="1">
        <v>0</v>
      </c>
      <c r="E6631" s="21">
        <f t="shared" si="369"/>
        <v>0</v>
      </c>
      <c r="F6631" s="1">
        <v>0</v>
      </c>
      <c r="G6631" s="1">
        <v>0</v>
      </c>
      <c r="H6631" s="1"/>
    </row>
    <row r="6632" spans="1:8">
      <c r="A6632" s="24">
        <f t="shared" si="367"/>
        <v>43766</v>
      </c>
      <c r="B6632" s="30">
        <f t="shared" si="368"/>
        <v>43770</v>
      </c>
      <c r="C6632" s="6">
        <v>4.2916666666666696</v>
      </c>
      <c r="D6632" s="1">
        <v>0</v>
      </c>
      <c r="E6632" s="21">
        <f t="shared" si="369"/>
        <v>0</v>
      </c>
      <c r="F6632" s="1">
        <v>0</v>
      </c>
      <c r="G6632" s="1">
        <v>0</v>
      </c>
      <c r="H6632" s="1"/>
    </row>
    <row r="6633" spans="1:8">
      <c r="A6633" s="24">
        <f t="shared" si="367"/>
        <v>43766</v>
      </c>
      <c r="B6633" s="30">
        <f t="shared" si="368"/>
        <v>43770</v>
      </c>
      <c r="C6633" s="6">
        <v>4.3333333333333304</v>
      </c>
      <c r="D6633" s="1">
        <v>0</v>
      </c>
      <c r="E6633" s="21">
        <f t="shared" si="369"/>
        <v>0</v>
      </c>
      <c r="F6633" s="1">
        <v>0</v>
      </c>
      <c r="G6633" s="1">
        <v>0</v>
      </c>
      <c r="H6633" s="1"/>
    </row>
    <row r="6634" spans="1:8">
      <c r="A6634" s="24">
        <f t="shared" si="367"/>
        <v>43766</v>
      </c>
      <c r="B6634" s="30">
        <f t="shared" si="368"/>
        <v>43770</v>
      </c>
      <c r="C6634" s="6">
        <v>4.375</v>
      </c>
      <c r="D6634" s="1">
        <v>0</v>
      </c>
      <c r="E6634" s="21">
        <f t="shared" si="369"/>
        <v>0</v>
      </c>
      <c r="F6634" s="1">
        <v>0</v>
      </c>
      <c r="G6634" s="1">
        <v>0</v>
      </c>
      <c r="H6634" s="1"/>
    </row>
    <row r="6635" spans="1:8">
      <c r="A6635" s="24">
        <f t="shared" si="367"/>
        <v>43766</v>
      </c>
      <c r="B6635" s="30">
        <f t="shared" si="368"/>
        <v>43770</v>
      </c>
      <c r="C6635" s="6">
        <v>4.4166666666666696</v>
      </c>
      <c r="D6635" s="1">
        <v>0</v>
      </c>
      <c r="E6635" s="21">
        <f t="shared" si="369"/>
        <v>0</v>
      </c>
      <c r="F6635" s="1">
        <v>0</v>
      </c>
      <c r="G6635" s="1">
        <v>0</v>
      </c>
      <c r="H6635" s="1"/>
    </row>
    <row r="6636" spans="1:8">
      <c r="A6636" s="24">
        <f t="shared" si="367"/>
        <v>43766</v>
      </c>
      <c r="B6636" s="30">
        <f t="shared" si="368"/>
        <v>43770</v>
      </c>
      <c r="C6636" s="6">
        <v>4.4583333333333304</v>
      </c>
      <c r="D6636" s="1">
        <v>0</v>
      </c>
      <c r="E6636" s="21">
        <f t="shared" si="369"/>
        <v>0</v>
      </c>
      <c r="F6636" s="1">
        <v>0</v>
      </c>
      <c r="G6636" s="1">
        <v>0</v>
      </c>
      <c r="H6636" s="1"/>
    </row>
    <row r="6637" spans="1:8">
      <c r="A6637" s="24">
        <f t="shared" si="367"/>
        <v>43766</v>
      </c>
      <c r="B6637" s="30">
        <f t="shared" si="368"/>
        <v>43770</v>
      </c>
      <c r="C6637" s="6">
        <v>4.5</v>
      </c>
      <c r="D6637" s="1">
        <v>0</v>
      </c>
      <c r="E6637" s="21">
        <f t="shared" si="369"/>
        <v>0</v>
      </c>
      <c r="F6637" s="1">
        <v>0</v>
      </c>
      <c r="G6637" s="1">
        <v>0</v>
      </c>
      <c r="H6637" s="1"/>
    </row>
    <row r="6638" spans="1:8">
      <c r="A6638" s="24">
        <f t="shared" si="367"/>
        <v>43766</v>
      </c>
      <c r="B6638" s="30">
        <f t="shared" si="368"/>
        <v>43770</v>
      </c>
      <c r="C6638" s="6">
        <v>4.5416666666666696</v>
      </c>
      <c r="D6638" s="1">
        <v>0</v>
      </c>
      <c r="E6638" s="21">
        <f t="shared" si="369"/>
        <v>0</v>
      </c>
      <c r="F6638" s="1">
        <v>0</v>
      </c>
      <c r="G6638" s="1">
        <v>0</v>
      </c>
      <c r="H6638" s="1"/>
    </row>
    <row r="6639" spans="1:8">
      <c r="A6639" s="24">
        <f t="shared" si="367"/>
        <v>43766</v>
      </c>
      <c r="B6639" s="30">
        <f t="shared" si="368"/>
        <v>43770</v>
      </c>
      <c r="C6639" s="6">
        <v>4.5833333333333304</v>
      </c>
      <c r="D6639" s="1">
        <v>0</v>
      </c>
      <c r="E6639" s="21">
        <f t="shared" si="369"/>
        <v>0</v>
      </c>
      <c r="F6639" s="1">
        <v>0</v>
      </c>
      <c r="G6639" s="1">
        <v>0</v>
      </c>
      <c r="H6639" s="1"/>
    </row>
    <row r="6640" spans="1:8">
      <c r="A6640" s="24">
        <f t="shared" si="367"/>
        <v>43766</v>
      </c>
      <c r="B6640" s="30">
        <f t="shared" si="368"/>
        <v>43770</v>
      </c>
      <c r="C6640" s="6">
        <v>4.625</v>
      </c>
      <c r="D6640" s="1">
        <v>0</v>
      </c>
      <c r="E6640" s="21">
        <f t="shared" si="369"/>
        <v>0</v>
      </c>
      <c r="F6640" s="1">
        <v>0</v>
      </c>
      <c r="G6640" s="1">
        <v>0</v>
      </c>
      <c r="H6640" s="1"/>
    </row>
    <row r="6641" spans="1:8">
      <c r="A6641" s="24">
        <f t="shared" si="367"/>
        <v>43766</v>
      </c>
      <c r="B6641" s="30">
        <f t="shared" si="368"/>
        <v>43770</v>
      </c>
      <c r="C6641" s="6">
        <v>4.6666666666666696</v>
      </c>
      <c r="D6641" s="1">
        <v>0</v>
      </c>
      <c r="E6641" s="21">
        <f t="shared" si="369"/>
        <v>0</v>
      </c>
      <c r="F6641" s="1">
        <v>0</v>
      </c>
      <c r="G6641" s="1">
        <v>0</v>
      </c>
      <c r="H6641" s="1"/>
    </row>
    <row r="6642" spans="1:8">
      <c r="A6642" s="24">
        <f t="shared" si="367"/>
        <v>43766</v>
      </c>
      <c r="B6642" s="30">
        <f t="shared" si="368"/>
        <v>43770</v>
      </c>
      <c r="C6642" s="6">
        <v>4.7083333333333304</v>
      </c>
      <c r="D6642" s="1">
        <v>0</v>
      </c>
      <c r="E6642" s="21">
        <f t="shared" si="369"/>
        <v>0</v>
      </c>
      <c r="F6642" s="1">
        <v>0</v>
      </c>
      <c r="G6642" s="1">
        <v>0</v>
      </c>
      <c r="H6642" s="1"/>
    </row>
    <row r="6643" spans="1:8">
      <c r="A6643" s="24">
        <f t="shared" si="367"/>
        <v>43766</v>
      </c>
      <c r="B6643" s="30">
        <f t="shared" si="368"/>
        <v>43770</v>
      </c>
      <c r="C6643" s="6">
        <v>4.75</v>
      </c>
      <c r="D6643" s="1">
        <v>0</v>
      </c>
      <c r="E6643" s="21">
        <f t="shared" si="369"/>
        <v>0</v>
      </c>
      <c r="F6643" s="1">
        <v>0</v>
      </c>
      <c r="G6643" s="1">
        <v>0</v>
      </c>
      <c r="H6643" s="1"/>
    </row>
    <row r="6644" spans="1:8">
      <c r="A6644" s="24">
        <f t="shared" si="367"/>
        <v>43766</v>
      </c>
      <c r="B6644" s="30">
        <f t="shared" si="368"/>
        <v>43770</v>
      </c>
      <c r="C6644" s="6">
        <v>4.7916666666666696</v>
      </c>
      <c r="D6644" s="1">
        <v>0</v>
      </c>
      <c r="E6644" s="21">
        <f t="shared" si="369"/>
        <v>0</v>
      </c>
      <c r="F6644" s="1">
        <v>0</v>
      </c>
      <c r="G6644" s="1">
        <v>0</v>
      </c>
      <c r="H6644" s="1"/>
    </row>
    <row r="6645" spans="1:8">
      <c r="A6645" s="24">
        <f t="shared" si="367"/>
        <v>43766</v>
      </c>
      <c r="B6645" s="30">
        <f t="shared" si="368"/>
        <v>43770</v>
      </c>
      <c r="C6645" s="6">
        <v>4.8333333333333304</v>
      </c>
      <c r="D6645" s="1">
        <v>0</v>
      </c>
      <c r="E6645" s="21">
        <f t="shared" si="369"/>
        <v>0</v>
      </c>
      <c r="F6645" s="1">
        <v>0</v>
      </c>
      <c r="G6645" s="1">
        <v>0</v>
      </c>
      <c r="H6645" s="1"/>
    </row>
    <row r="6646" spans="1:8">
      <c r="A6646" s="24">
        <f t="shared" si="367"/>
        <v>43766</v>
      </c>
      <c r="B6646" s="30">
        <f t="shared" si="368"/>
        <v>43770</v>
      </c>
      <c r="C6646" s="6">
        <v>4.875</v>
      </c>
      <c r="D6646" s="1">
        <v>0</v>
      </c>
      <c r="E6646" s="21">
        <f t="shared" si="369"/>
        <v>0</v>
      </c>
      <c r="F6646" s="1">
        <v>0</v>
      </c>
      <c r="G6646" s="1">
        <v>0</v>
      </c>
      <c r="H6646" s="1"/>
    </row>
    <row r="6647" spans="1:8">
      <c r="A6647" s="24">
        <f t="shared" si="367"/>
        <v>43766</v>
      </c>
      <c r="B6647" s="30">
        <f t="shared" si="368"/>
        <v>43770</v>
      </c>
      <c r="C6647" s="6">
        <v>4.9166666666666696</v>
      </c>
      <c r="D6647" s="1">
        <v>0</v>
      </c>
      <c r="E6647" s="21">
        <f t="shared" si="369"/>
        <v>0</v>
      </c>
      <c r="F6647" s="1">
        <v>0</v>
      </c>
      <c r="G6647" s="1">
        <v>0</v>
      </c>
      <c r="H6647" s="1"/>
    </row>
    <row r="6648" spans="1:8">
      <c r="A6648" s="24">
        <f t="shared" si="367"/>
        <v>43766</v>
      </c>
      <c r="B6648" s="30">
        <f t="shared" si="368"/>
        <v>43770</v>
      </c>
      <c r="C6648" s="6">
        <v>4.9583333333333304</v>
      </c>
      <c r="D6648" s="1">
        <v>0</v>
      </c>
      <c r="E6648" s="21">
        <f t="shared" si="369"/>
        <v>0</v>
      </c>
      <c r="F6648" s="1">
        <v>0</v>
      </c>
      <c r="G6648" s="1">
        <v>0</v>
      </c>
      <c r="H6648" s="1"/>
    </row>
    <row r="6649" spans="1:8">
      <c r="A6649" s="24">
        <f t="shared" si="367"/>
        <v>43766</v>
      </c>
      <c r="B6649" s="28">
        <f t="shared" si="368"/>
        <v>43770</v>
      </c>
      <c r="C6649" s="6">
        <v>5</v>
      </c>
      <c r="D6649" s="1">
        <v>0</v>
      </c>
      <c r="E6649" s="21">
        <f t="shared" si="369"/>
        <v>0</v>
      </c>
      <c r="F6649" s="1">
        <v>0</v>
      </c>
      <c r="G6649" s="1">
        <v>0</v>
      </c>
      <c r="H6649" s="1"/>
    </row>
    <row r="6650" spans="1:8">
      <c r="A6650" s="24">
        <f t="shared" si="367"/>
        <v>43766</v>
      </c>
      <c r="B6650" s="29">
        <f t="shared" si="368"/>
        <v>43771</v>
      </c>
      <c r="C6650" s="6">
        <v>5.0416666666666696</v>
      </c>
      <c r="D6650" s="1">
        <v>0</v>
      </c>
      <c r="E6650" s="21">
        <f t="shared" si="369"/>
        <v>0</v>
      </c>
      <c r="F6650" s="1">
        <v>0</v>
      </c>
      <c r="G6650" s="1">
        <v>0</v>
      </c>
      <c r="H6650" s="1"/>
    </row>
    <row r="6651" spans="1:8">
      <c r="A6651" s="24">
        <f t="shared" si="367"/>
        <v>43766</v>
      </c>
      <c r="B6651" s="30">
        <f t="shared" si="368"/>
        <v>43771</v>
      </c>
      <c r="C6651" s="6">
        <v>5.0833333333333304</v>
      </c>
      <c r="D6651" s="1">
        <v>23</v>
      </c>
      <c r="E6651" s="21">
        <f t="shared" si="369"/>
        <v>25.487243589743585</v>
      </c>
      <c r="F6651" s="1">
        <v>25.487243589743585</v>
      </c>
      <c r="G6651" s="1">
        <v>25</v>
      </c>
      <c r="H6651" s="1"/>
    </row>
    <row r="6652" spans="1:8">
      <c r="A6652" s="24">
        <f t="shared" si="367"/>
        <v>43766</v>
      </c>
      <c r="B6652" s="30">
        <f t="shared" si="368"/>
        <v>43771</v>
      </c>
      <c r="C6652" s="6">
        <v>5.125</v>
      </c>
      <c r="D6652" s="1">
        <v>0</v>
      </c>
      <c r="E6652" s="21">
        <f t="shared" si="369"/>
        <v>0</v>
      </c>
      <c r="F6652" s="1">
        <v>0</v>
      </c>
      <c r="G6652" s="1">
        <v>0</v>
      </c>
      <c r="H6652" s="1"/>
    </row>
    <row r="6653" spans="1:8">
      <c r="A6653" s="24">
        <f t="shared" si="367"/>
        <v>43766</v>
      </c>
      <c r="B6653" s="30">
        <f t="shared" si="368"/>
        <v>43771</v>
      </c>
      <c r="C6653" s="6">
        <v>5.1666666666666696</v>
      </c>
      <c r="D6653" s="1">
        <v>0</v>
      </c>
      <c r="E6653" s="21">
        <f t="shared" si="369"/>
        <v>0</v>
      </c>
      <c r="F6653" s="1">
        <v>0</v>
      </c>
      <c r="G6653" s="1">
        <v>0</v>
      </c>
      <c r="H6653" s="1"/>
    </row>
    <row r="6654" spans="1:8">
      <c r="A6654" s="24">
        <f t="shared" si="367"/>
        <v>43766</v>
      </c>
      <c r="B6654" s="30">
        <f t="shared" si="368"/>
        <v>43771</v>
      </c>
      <c r="C6654" s="6">
        <v>5.2083333333333304</v>
      </c>
      <c r="D6654" s="1">
        <v>0</v>
      </c>
      <c r="E6654" s="21">
        <f t="shared" si="369"/>
        <v>0</v>
      </c>
      <c r="F6654" s="1">
        <v>0</v>
      </c>
      <c r="G6654" s="1">
        <v>0</v>
      </c>
      <c r="H6654" s="1"/>
    </row>
    <row r="6655" spans="1:8">
      <c r="A6655" s="24">
        <f t="shared" si="367"/>
        <v>43766</v>
      </c>
      <c r="B6655" s="30">
        <f t="shared" si="368"/>
        <v>43771</v>
      </c>
      <c r="C6655" s="6">
        <v>5.25</v>
      </c>
      <c r="D6655" s="1">
        <v>0</v>
      </c>
      <c r="E6655" s="21">
        <f t="shared" si="369"/>
        <v>0</v>
      </c>
      <c r="F6655" s="1">
        <v>0</v>
      </c>
      <c r="G6655" s="1">
        <v>0</v>
      </c>
      <c r="H6655" s="1"/>
    </row>
    <row r="6656" spans="1:8">
      <c r="A6656" s="24">
        <f t="shared" si="367"/>
        <v>43766</v>
      </c>
      <c r="B6656" s="30">
        <f t="shared" si="368"/>
        <v>43771</v>
      </c>
      <c r="C6656" s="6">
        <v>5.2916666666666696</v>
      </c>
      <c r="D6656" s="1">
        <v>0</v>
      </c>
      <c r="E6656" s="21">
        <f t="shared" si="369"/>
        <v>0</v>
      </c>
      <c r="F6656" s="1">
        <v>0</v>
      </c>
      <c r="G6656" s="1">
        <v>0</v>
      </c>
      <c r="H6656" s="1"/>
    </row>
    <row r="6657" spans="1:8">
      <c r="A6657" s="24">
        <f t="shared" si="367"/>
        <v>43766</v>
      </c>
      <c r="B6657" s="30">
        <f t="shared" si="368"/>
        <v>43771</v>
      </c>
      <c r="C6657" s="6">
        <v>5.3333333333333304</v>
      </c>
      <c r="D6657" s="1">
        <v>0</v>
      </c>
      <c r="E6657" s="21">
        <f t="shared" si="369"/>
        <v>0</v>
      </c>
      <c r="F6657" s="1">
        <v>0</v>
      </c>
      <c r="G6657" s="1">
        <v>0</v>
      </c>
      <c r="H6657" s="1"/>
    </row>
    <row r="6658" spans="1:8">
      <c r="A6658" s="24">
        <f t="shared" si="367"/>
        <v>43766</v>
      </c>
      <c r="B6658" s="30">
        <f t="shared" si="368"/>
        <v>43771</v>
      </c>
      <c r="C6658" s="6">
        <v>5.375</v>
      </c>
      <c r="D6658" s="1">
        <v>0</v>
      </c>
      <c r="E6658" s="21">
        <f t="shared" si="369"/>
        <v>0</v>
      </c>
      <c r="F6658" s="1">
        <v>0</v>
      </c>
      <c r="G6658" s="1">
        <v>0</v>
      </c>
      <c r="H6658" s="1"/>
    </row>
    <row r="6659" spans="1:8">
      <c r="A6659" s="24">
        <f t="shared" si="367"/>
        <v>43766</v>
      </c>
      <c r="B6659" s="30">
        <f t="shared" si="368"/>
        <v>43771</v>
      </c>
      <c r="C6659" s="6">
        <v>5.4166666666666696</v>
      </c>
      <c r="D6659" s="1">
        <v>0</v>
      </c>
      <c r="E6659" s="21">
        <f t="shared" si="369"/>
        <v>0</v>
      </c>
      <c r="F6659" s="1">
        <v>0</v>
      </c>
      <c r="G6659" s="1">
        <v>0</v>
      </c>
      <c r="H6659" s="1"/>
    </row>
    <row r="6660" spans="1:8">
      <c r="A6660" s="24">
        <f t="shared" si="367"/>
        <v>43766</v>
      </c>
      <c r="B6660" s="30">
        <f t="shared" si="368"/>
        <v>43771</v>
      </c>
      <c r="C6660" s="6">
        <v>5.4583333333333304</v>
      </c>
      <c r="D6660" s="1">
        <v>0</v>
      </c>
      <c r="E6660" s="21">
        <f t="shared" si="369"/>
        <v>0</v>
      </c>
      <c r="F6660" s="1">
        <v>0</v>
      </c>
      <c r="G6660" s="1">
        <v>0</v>
      </c>
      <c r="H6660" s="1"/>
    </row>
    <row r="6661" spans="1:8">
      <c r="A6661" s="24">
        <f t="shared" si="367"/>
        <v>43766</v>
      </c>
      <c r="B6661" s="30">
        <f t="shared" si="368"/>
        <v>43771</v>
      </c>
      <c r="C6661" s="6">
        <v>5.5</v>
      </c>
      <c r="D6661" s="1">
        <v>0</v>
      </c>
      <c r="E6661" s="21">
        <f t="shared" si="369"/>
        <v>0</v>
      </c>
      <c r="F6661" s="1">
        <v>0</v>
      </c>
      <c r="G6661" s="1">
        <v>0</v>
      </c>
      <c r="H6661" s="1"/>
    </row>
    <row r="6662" spans="1:8">
      <c r="A6662" s="24">
        <f t="shared" si="367"/>
        <v>43766</v>
      </c>
      <c r="B6662" s="30">
        <f t="shared" si="368"/>
        <v>43771</v>
      </c>
      <c r="C6662" s="6">
        <v>5.5416666666666696</v>
      </c>
      <c r="D6662" s="1">
        <v>0</v>
      </c>
      <c r="E6662" s="21">
        <f t="shared" si="369"/>
        <v>0</v>
      </c>
      <c r="F6662" s="1">
        <v>0</v>
      </c>
      <c r="G6662" s="1">
        <v>0</v>
      </c>
      <c r="H6662" s="1"/>
    </row>
    <row r="6663" spans="1:8">
      <c r="A6663" s="24">
        <f t="shared" si="367"/>
        <v>43766</v>
      </c>
      <c r="B6663" s="30">
        <f t="shared" si="368"/>
        <v>43771</v>
      </c>
      <c r="C6663" s="6">
        <v>5.5833333333333304</v>
      </c>
      <c r="D6663" s="1">
        <v>0</v>
      </c>
      <c r="E6663" s="21">
        <f t="shared" si="369"/>
        <v>0</v>
      </c>
      <c r="F6663" s="1">
        <v>0</v>
      </c>
      <c r="G6663" s="1">
        <v>0</v>
      </c>
      <c r="H6663" s="1"/>
    </row>
    <row r="6664" spans="1:8">
      <c r="A6664" s="24">
        <f t="shared" si="367"/>
        <v>43766</v>
      </c>
      <c r="B6664" s="30">
        <f t="shared" si="368"/>
        <v>43771</v>
      </c>
      <c r="C6664" s="6">
        <v>5.625</v>
      </c>
      <c r="D6664" s="1">
        <v>0</v>
      </c>
      <c r="E6664" s="21">
        <f t="shared" si="369"/>
        <v>0</v>
      </c>
      <c r="F6664" s="1">
        <v>0</v>
      </c>
      <c r="G6664" s="1">
        <v>0</v>
      </c>
      <c r="H6664" s="1"/>
    </row>
    <row r="6665" spans="1:8">
      <c r="A6665" s="24">
        <f t="shared" si="367"/>
        <v>43766</v>
      </c>
      <c r="B6665" s="30">
        <f t="shared" si="368"/>
        <v>43771</v>
      </c>
      <c r="C6665" s="6">
        <v>5.6666666666666696</v>
      </c>
      <c r="D6665" s="1">
        <v>0</v>
      </c>
      <c r="E6665" s="21">
        <f t="shared" si="369"/>
        <v>0</v>
      </c>
      <c r="F6665" s="1">
        <v>0</v>
      </c>
      <c r="G6665" s="1">
        <v>0</v>
      </c>
      <c r="H6665" s="1"/>
    </row>
    <row r="6666" spans="1:8">
      <c r="A6666" s="24">
        <f t="shared" si="367"/>
        <v>43766</v>
      </c>
      <c r="B6666" s="30">
        <f t="shared" si="368"/>
        <v>43771</v>
      </c>
      <c r="C6666" s="6">
        <v>5.7083333333333304</v>
      </c>
      <c r="D6666" s="1">
        <v>0</v>
      </c>
      <c r="E6666" s="21">
        <f t="shared" si="369"/>
        <v>0</v>
      </c>
      <c r="F6666" s="1">
        <v>0</v>
      </c>
      <c r="G6666" s="1">
        <v>0</v>
      </c>
      <c r="H6666" s="1"/>
    </row>
    <row r="6667" spans="1:8">
      <c r="A6667" s="24">
        <f t="shared" si="367"/>
        <v>43766</v>
      </c>
      <c r="B6667" s="30">
        <f t="shared" si="368"/>
        <v>43771</v>
      </c>
      <c r="C6667" s="6">
        <v>5.75</v>
      </c>
      <c r="D6667" s="1">
        <v>0</v>
      </c>
      <c r="E6667" s="21">
        <f t="shared" si="369"/>
        <v>0</v>
      </c>
      <c r="F6667" s="1">
        <v>0</v>
      </c>
      <c r="G6667" s="1">
        <v>0</v>
      </c>
      <c r="H6667" s="1"/>
    </row>
    <row r="6668" spans="1:8">
      <c r="A6668" s="24">
        <f t="shared" si="367"/>
        <v>43766</v>
      </c>
      <c r="B6668" s="30">
        <f t="shared" si="368"/>
        <v>43771</v>
      </c>
      <c r="C6668" s="6">
        <v>5.7916666666666696</v>
      </c>
      <c r="D6668" s="1">
        <v>0</v>
      </c>
      <c r="E6668" s="21">
        <f t="shared" si="369"/>
        <v>0</v>
      </c>
      <c r="F6668" s="1">
        <v>0</v>
      </c>
      <c r="G6668" s="1">
        <v>0</v>
      </c>
      <c r="H6668" s="1"/>
    </row>
    <row r="6669" spans="1:8">
      <c r="A6669" s="24">
        <f t="shared" si="367"/>
        <v>43766</v>
      </c>
      <c r="B6669" s="30">
        <f t="shared" si="368"/>
        <v>43771</v>
      </c>
      <c r="C6669" s="6">
        <v>5.8333333333333304</v>
      </c>
      <c r="D6669" s="1">
        <v>0</v>
      </c>
      <c r="E6669" s="21">
        <f t="shared" si="369"/>
        <v>0</v>
      </c>
      <c r="F6669" s="1">
        <v>0</v>
      </c>
      <c r="G6669" s="1">
        <v>0</v>
      </c>
      <c r="H6669" s="1"/>
    </row>
    <row r="6670" spans="1:8">
      <c r="A6670" s="24">
        <f t="shared" si="367"/>
        <v>43766</v>
      </c>
      <c r="B6670" s="30">
        <f t="shared" si="368"/>
        <v>43771</v>
      </c>
      <c r="C6670" s="6">
        <v>5.875</v>
      </c>
      <c r="D6670" s="1">
        <v>0</v>
      </c>
      <c r="E6670" s="21">
        <f t="shared" si="369"/>
        <v>0</v>
      </c>
      <c r="F6670" s="1">
        <v>0</v>
      </c>
      <c r="G6670" s="1">
        <v>0</v>
      </c>
      <c r="H6670" s="1"/>
    </row>
    <row r="6671" spans="1:8">
      <c r="A6671" s="24">
        <f t="shared" si="367"/>
        <v>43766</v>
      </c>
      <c r="B6671" s="30">
        <f t="shared" si="368"/>
        <v>43771</v>
      </c>
      <c r="C6671" s="6">
        <v>5.9166666666666696</v>
      </c>
      <c r="D6671" s="1">
        <v>0</v>
      </c>
      <c r="E6671" s="21">
        <f t="shared" si="369"/>
        <v>0</v>
      </c>
      <c r="F6671" s="1">
        <v>0</v>
      </c>
      <c r="G6671" s="1">
        <v>0</v>
      </c>
      <c r="H6671" s="1"/>
    </row>
    <row r="6672" spans="1:8">
      <c r="A6672" s="24">
        <f t="shared" si="367"/>
        <v>43766</v>
      </c>
      <c r="B6672" s="30">
        <f t="shared" si="368"/>
        <v>43771</v>
      </c>
      <c r="C6672" s="6">
        <v>5.9583333333333304</v>
      </c>
      <c r="D6672" s="1">
        <v>0</v>
      </c>
      <c r="E6672" s="21">
        <f t="shared" si="369"/>
        <v>0</v>
      </c>
      <c r="F6672" s="1">
        <v>0</v>
      </c>
      <c r="G6672" s="1">
        <v>0</v>
      </c>
      <c r="H6672" s="1"/>
    </row>
    <row r="6673" spans="1:8">
      <c r="A6673" s="24">
        <f t="shared" si="367"/>
        <v>43766</v>
      </c>
      <c r="B6673" s="28">
        <f t="shared" si="368"/>
        <v>43771</v>
      </c>
      <c r="C6673" s="6">
        <v>6</v>
      </c>
      <c r="D6673" s="1">
        <v>0</v>
      </c>
      <c r="E6673" s="21">
        <f t="shared" si="369"/>
        <v>0</v>
      </c>
      <c r="F6673" s="1">
        <v>0</v>
      </c>
      <c r="G6673" s="1">
        <v>0</v>
      </c>
      <c r="H6673" s="1"/>
    </row>
    <row r="6674" spans="1:8">
      <c r="A6674" s="24">
        <f t="shared" si="367"/>
        <v>43772</v>
      </c>
      <c r="B6674" s="29">
        <f t="shared" si="368"/>
        <v>43772</v>
      </c>
      <c r="C6674" s="6">
        <v>6.0416666666666696</v>
      </c>
      <c r="D6674" s="1">
        <v>0</v>
      </c>
      <c r="E6674" s="21">
        <f t="shared" si="369"/>
        <v>0</v>
      </c>
      <c r="F6674" s="1">
        <v>0</v>
      </c>
      <c r="G6674" s="1">
        <v>0</v>
      </c>
      <c r="H6674" s="1"/>
    </row>
    <row r="6675" spans="1:8">
      <c r="A6675" s="24">
        <f t="shared" si="367"/>
        <v>43772</v>
      </c>
      <c r="B6675" s="30">
        <f t="shared" si="368"/>
        <v>43772</v>
      </c>
      <c r="C6675" s="6">
        <v>6.0833333333333304</v>
      </c>
      <c r="D6675" s="1">
        <v>0</v>
      </c>
      <c r="E6675" s="21">
        <f t="shared" si="369"/>
        <v>0</v>
      </c>
      <c r="F6675" s="1">
        <v>0</v>
      </c>
      <c r="G6675" s="1">
        <v>0</v>
      </c>
      <c r="H6675" s="1"/>
    </row>
    <row r="6676" spans="1:8">
      <c r="A6676" s="24">
        <f t="shared" si="367"/>
        <v>43772</v>
      </c>
      <c r="B6676" s="30">
        <f t="shared" si="368"/>
        <v>43772</v>
      </c>
      <c r="C6676" s="6">
        <v>6.125</v>
      </c>
      <c r="D6676" s="1">
        <v>0</v>
      </c>
      <c r="E6676" s="21">
        <f t="shared" si="369"/>
        <v>0</v>
      </c>
      <c r="F6676" s="1">
        <v>0</v>
      </c>
      <c r="G6676" s="1">
        <v>0</v>
      </c>
      <c r="H6676" s="1"/>
    </row>
    <row r="6677" spans="1:8">
      <c r="A6677" s="24">
        <f t="shared" si="367"/>
        <v>43772</v>
      </c>
      <c r="B6677" s="30">
        <f t="shared" si="368"/>
        <v>43772</v>
      </c>
      <c r="C6677" s="6">
        <v>6.1666666666666696</v>
      </c>
      <c r="D6677" s="1">
        <v>0</v>
      </c>
      <c r="E6677" s="21">
        <f t="shared" si="369"/>
        <v>0</v>
      </c>
      <c r="F6677" s="1">
        <v>0</v>
      </c>
      <c r="G6677" s="1">
        <v>0</v>
      </c>
      <c r="H6677" s="1"/>
    </row>
    <row r="6678" spans="1:8">
      <c r="A6678" s="24">
        <f t="shared" si="367"/>
        <v>43772</v>
      </c>
      <c r="B6678" s="30">
        <f t="shared" si="368"/>
        <v>43772</v>
      </c>
      <c r="C6678" s="6">
        <v>6.2083333333333304</v>
      </c>
      <c r="D6678" s="1">
        <v>0</v>
      </c>
      <c r="E6678" s="21">
        <f t="shared" si="369"/>
        <v>0</v>
      </c>
      <c r="F6678" s="1">
        <v>0</v>
      </c>
      <c r="G6678" s="1">
        <v>0</v>
      </c>
      <c r="H6678" s="1"/>
    </row>
    <row r="6679" spans="1:8">
      <c r="A6679" s="24">
        <f t="shared" si="367"/>
        <v>43772</v>
      </c>
      <c r="B6679" s="30">
        <f t="shared" si="368"/>
        <v>43772</v>
      </c>
      <c r="C6679" s="6">
        <v>6.25</v>
      </c>
      <c r="D6679" s="1">
        <v>0</v>
      </c>
      <c r="E6679" s="21">
        <f t="shared" si="369"/>
        <v>0</v>
      </c>
      <c r="F6679" s="1">
        <v>0</v>
      </c>
      <c r="G6679" s="1">
        <v>0</v>
      </c>
      <c r="H6679" s="1"/>
    </row>
    <row r="6680" spans="1:8">
      <c r="A6680" s="24">
        <f t="shared" si="367"/>
        <v>43772</v>
      </c>
      <c r="B6680" s="30">
        <f t="shared" si="368"/>
        <v>43772</v>
      </c>
      <c r="C6680" s="6">
        <v>6.2916666666666696</v>
      </c>
      <c r="D6680" s="1">
        <v>1750</v>
      </c>
      <c r="E6680" s="21">
        <f t="shared" si="369"/>
        <v>1939.2467948717947</v>
      </c>
      <c r="F6680" s="1">
        <v>1939.2467948717947</v>
      </c>
      <c r="G6680" s="1">
        <v>1939</v>
      </c>
      <c r="H6680" s="1"/>
    </row>
    <row r="6681" spans="1:8">
      <c r="A6681" s="24">
        <f t="shared" si="367"/>
        <v>43772</v>
      </c>
      <c r="B6681" s="30">
        <f t="shared" si="368"/>
        <v>43772</v>
      </c>
      <c r="C6681" s="6">
        <v>6.3333333333333304</v>
      </c>
      <c r="D6681" s="1">
        <v>3568</v>
      </c>
      <c r="E6681" s="21">
        <f t="shared" si="369"/>
        <v>3953.8471794871793</v>
      </c>
      <c r="F6681" s="1">
        <v>3953.8471794871793</v>
      </c>
      <c r="G6681" s="1">
        <v>3954</v>
      </c>
      <c r="H6681" s="1"/>
    </row>
    <row r="6682" spans="1:8">
      <c r="A6682" s="24">
        <f t="shared" ref="A6682:A6745" si="370">A6514+7</f>
        <v>43772</v>
      </c>
      <c r="B6682" s="30">
        <f t="shared" ref="B6682:B6697" si="371">B6658+1</f>
        <v>43772</v>
      </c>
      <c r="C6682" s="6">
        <v>6.375</v>
      </c>
      <c r="D6682" s="1">
        <v>2574</v>
      </c>
      <c r="E6682" s="21">
        <f t="shared" si="369"/>
        <v>2852.355</v>
      </c>
      <c r="F6682" s="1">
        <v>2852.355</v>
      </c>
      <c r="G6682" s="1">
        <v>2852</v>
      </c>
      <c r="H6682" s="1"/>
    </row>
    <row r="6683" spans="1:8">
      <c r="A6683" s="24">
        <f t="shared" si="370"/>
        <v>43772</v>
      </c>
      <c r="B6683" s="30">
        <f t="shared" si="371"/>
        <v>43772</v>
      </c>
      <c r="C6683" s="6">
        <v>6.4166666666666696</v>
      </c>
      <c r="D6683" s="1">
        <v>3580</v>
      </c>
      <c r="E6683" s="21">
        <f t="shared" ref="E6683:E6746" si="372">D6683*(293/273)*(1.0325/1)</f>
        <v>3967.1448717948715</v>
      </c>
      <c r="F6683" s="1">
        <v>3967.1448717948715</v>
      </c>
      <c r="G6683" s="1">
        <v>3967</v>
      </c>
      <c r="H6683" s="1"/>
    </row>
    <row r="6684" spans="1:8">
      <c r="A6684" s="24">
        <f t="shared" si="370"/>
        <v>43772</v>
      </c>
      <c r="B6684" s="30">
        <f t="shared" si="371"/>
        <v>43772</v>
      </c>
      <c r="C6684" s="6">
        <v>6.4583333333333304</v>
      </c>
      <c r="D6684" s="1">
        <v>3536</v>
      </c>
      <c r="E6684" s="21">
        <f t="shared" si="372"/>
        <v>3918.3866666666663</v>
      </c>
      <c r="F6684" s="1">
        <v>3918.3866666666663</v>
      </c>
      <c r="G6684" s="1">
        <v>3918</v>
      </c>
      <c r="H6684" s="1"/>
    </row>
    <row r="6685" spans="1:8">
      <c r="A6685" s="24">
        <f t="shared" si="370"/>
        <v>43772</v>
      </c>
      <c r="B6685" s="30">
        <f t="shared" si="371"/>
        <v>43772</v>
      </c>
      <c r="C6685" s="6">
        <v>6.5</v>
      </c>
      <c r="D6685" s="1">
        <v>3503</v>
      </c>
      <c r="E6685" s="21">
        <f t="shared" si="372"/>
        <v>3881.8180128205126</v>
      </c>
      <c r="F6685" s="1">
        <v>3881.8180128205126</v>
      </c>
      <c r="G6685" s="1">
        <v>3882</v>
      </c>
      <c r="H6685" s="1"/>
    </row>
    <row r="6686" spans="1:8">
      <c r="A6686" s="24">
        <f t="shared" si="370"/>
        <v>43772</v>
      </c>
      <c r="B6686" s="30">
        <f t="shared" si="371"/>
        <v>43772</v>
      </c>
      <c r="C6686" s="6">
        <v>6.5416666666666696</v>
      </c>
      <c r="D6686" s="1">
        <v>3609</v>
      </c>
      <c r="E6686" s="21">
        <f t="shared" si="372"/>
        <v>3999.2809615384613</v>
      </c>
      <c r="F6686" s="1">
        <v>3999.2809615384613</v>
      </c>
      <c r="G6686" s="1">
        <v>3999</v>
      </c>
      <c r="H6686" s="1"/>
    </row>
    <row r="6687" spans="1:8">
      <c r="A6687" s="24">
        <f t="shared" si="370"/>
        <v>43772</v>
      </c>
      <c r="B6687" s="30">
        <f t="shared" si="371"/>
        <v>43772</v>
      </c>
      <c r="C6687" s="6">
        <v>6.5833333333333304</v>
      </c>
      <c r="D6687" s="1">
        <v>1745</v>
      </c>
      <c r="E6687" s="21">
        <f t="shared" si="372"/>
        <v>1933.7060897435895</v>
      </c>
      <c r="F6687" s="1">
        <v>1933.7060897435895</v>
      </c>
      <c r="G6687" s="1">
        <v>1934</v>
      </c>
      <c r="H6687" s="1"/>
    </row>
    <row r="6688" spans="1:8">
      <c r="A6688" s="24">
        <f t="shared" si="370"/>
        <v>43772</v>
      </c>
      <c r="B6688" s="30">
        <f t="shared" si="371"/>
        <v>43772</v>
      </c>
      <c r="C6688" s="6">
        <v>6.625</v>
      </c>
      <c r="D6688" s="1">
        <v>0</v>
      </c>
      <c r="E6688" s="21">
        <f t="shared" si="372"/>
        <v>0</v>
      </c>
      <c r="F6688" s="1">
        <v>0</v>
      </c>
      <c r="G6688" s="1">
        <v>0</v>
      </c>
      <c r="H6688" s="1"/>
    </row>
    <row r="6689" spans="1:8">
      <c r="A6689" s="24">
        <f t="shared" si="370"/>
        <v>43772</v>
      </c>
      <c r="B6689" s="30">
        <f t="shared" si="371"/>
        <v>43772</v>
      </c>
      <c r="C6689" s="6">
        <v>6.6666666666666696</v>
      </c>
      <c r="D6689" s="1">
        <v>0</v>
      </c>
      <c r="E6689" s="21">
        <f t="shared" si="372"/>
        <v>0</v>
      </c>
      <c r="F6689" s="1">
        <v>0</v>
      </c>
      <c r="G6689" s="1">
        <v>0</v>
      </c>
      <c r="H6689" s="1"/>
    </row>
    <row r="6690" spans="1:8">
      <c r="A6690" s="24">
        <f t="shared" si="370"/>
        <v>43772</v>
      </c>
      <c r="B6690" s="30">
        <f t="shared" si="371"/>
        <v>43772</v>
      </c>
      <c r="C6690" s="6">
        <v>6.7083333333333304</v>
      </c>
      <c r="D6690" s="1">
        <v>0</v>
      </c>
      <c r="E6690" s="21">
        <f t="shared" si="372"/>
        <v>0</v>
      </c>
      <c r="F6690" s="1">
        <v>0</v>
      </c>
      <c r="G6690" s="1">
        <v>0</v>
      </c>
      <c r="H6690" s="1"/>
    </row>
    <row r="6691" spans="1:8">
      <c r="A6691" s="24">
        <f t="shared" si="370"/>
        <v>43772</v>
      </c>
      <c r="B6691" s="30">
        <f t="shared" si="371"/>
        <v>43772</v>
      </c>
      <c r="C6691" s="6">
        <v>6.75</v>
      </c>
      <c r="D6691" s="1">
        <v>0</v>
      </c>
      <c r="E6691" s="21">
        <f t="shared" si="372"/>
        <v>0</v>
      </c>
      <c r="F6691" s="1">
        <v>0</v>
      </c>
      <c r="G6691" s="1">
        <v>0</v>
      </c>
      <c r="H6691" s="1"/>
    </row>
    <row r="6692" spans="1:8">
      <c r="A6692" s="24">
        <f t="shared" si="370"/>
        <v>43772</v>
      </c>
      <c r="B6692" s="30">
        <f t="shared" si="371"/>
        <v>43772</v>
      </c>
      <c r="C6692" s="6">
        <v>6.7916666666666696</v>
      </c>
      <c r="D6692" s="1">
        <v>0</v>
      </c>
      <c r="E6692" s="21">
        <f t="shared" si="372"/>
        <v>0</v>
      </c>
      <c r="F6692" s="1">
        <v>0</v>
      </c>
      <c r="G6692" s="1">
        <v>0</v>
      </c>
      <c r="H6692" s="1"/>
    </row>
    <row r="6693" spans="1:8">
      <c r="A6693" s="24">
        <f t="shared" si="370"/>
        <v>43772</v>
      </c>
      <c r="B6693" s="30">
        <f t="shared" si="371"/>
        <v>43772</v>
      </c>
      <c r="C6693" s="6">
        <v>6.8333333333333304</v>
      </c>
      <c r="D6693" s="1">
        <v>0</v>
      </c>
      <c r="E6693" s="21">
        <f t="shared" si="372"/>
        <v>0</v>
      </c>
      <c r="F6693" s="1">
        <v>0</v>
      </c>
      <c r="G6693" s="1">
        <v>0</v>
      </c>
      <c r="H6693" s="1"/>
    </row>
    <row r="6694" spans="1:8">
      <c r="A6694" s="24">
        <f t="shared" si="370"/>
        <v>43772</v>
      </c>
      <c r="B6694" s="30">
        <f t="shared" si="371"/>
        <v>43772</v>
      </c>
      <c r="C6694" s="6">
        <v>6.875</v>
      </c>
      <c r="D6694" s="1">
        <v>0</v>
      </c>
      <c r="E6694" s="21">
        <f t="shared" si="372"/>
        <v>0</v>
      </c>
      <c r="F6694" s="1">
        <v>0</v>
      </c>
      <c r="G6694" s="1">
        <v>0</v>
      </c>
      <c r="H6694" s="1"/>
    </row>
    <row r="6695" spans="1:8">
      <c r="A6695" s="24">
        <f t="shared" si="370"/>
        <v>43772</v>
      </c>
      <c r="B6695" s="30">
        <f t="shared" si="371"/>
        <v>43772</v>
      </c>
      <c r="C6695" s="6">
        <v>6.9166666666666599</v>
      </c>
      <c r="D6695" s="1">
        <v>22</v>
      </c>
      <c r="E6695" s="21">
        <f t="shared" si="372"/>
        <v>24.37910256410256</v>
      </c>
      <c r="F6695" s="1">
        <v>24.37910256410256</v>
      </c>
      <c r="G6695" s="1">
        <v>24</v>
      </c>
      <c r="H6695" s="1"/>
    </row>
    <row r="6696" spans="1:8">
      <c r="A6696" s="24">
        <f t="shared" si="370"/>
        <v>43772</v>
      </c>
      <c r="B6696" s="30">
        <f t="shared" si="371"/>
        <v>43772</v>
      </c>
      <c r="C6696" s="6">
        <v>6.9583333333333304</v>
      </c>
      <c r="D6696" s="1">
        <v>0</v>
      </c>
      <c r="E6696" s="21">
        <f t="shared" si="372"/>
        <v>0</v>
      </c>
      <c r="F6696" s="1">
        <v>0</v>
      </c>
      <c r="G6696" s="1">
        <v>0</v>
      </c>
      <c r="H6696" s="1"/>
    </row>
    <row r="6697" spans="1:8">
      <c r="A6697" s="25">
        <f t="shared" si="370"/>
        <v>43772</v>
      </c>
      <c r="B6697" s="28">
        <f t="shared" si="371"/>
        <v>43772</v>
      </c>
      <c r="C6697" s="6">
        <v>7</v>
      </c>
      <c r="D6697" s="1">
        <v>0</v>
      </c>
      <c r="E6697" s="21">
        <f t="shared" si="372"/>
        <v>0</v>
      </c>
      <c r="F6697" s="1">
        <v>0</v>
      </c>
      <c r="G6697" s="1">
        <v>0</v>
      </c>
      <c r="H6697" s="1"/>
    </row>
    <row r="6698" spans="1:8">
      <c r="A6698" s="23">
        <f t="shared" si="370"/>
        <v>43773</v>
      </c>
      <c r="B6698" s="29">
        <f t="shared" ref="B6698:B6721" si="373">A6698</f>
        <v>43773</v>
      </c>
      <c r="C6698" s="6">
        <v>4.1666666666666664E-2</v>
      </c>
      <c r="D6698" s="1">
        <v>0</v>
      </c>
      <c r="E6698" s="21">
        <f t="shared" si="372"/>
        <v>0</v>
      </c>
      <c r="F6698" s="1">
        <v>0</v>
      </c>
      <c r="G6698" s="1">
        <v>0</v>
      </c>
      <c r="H6698" s="1"/>
    </row>
    <row r="6699" spans="1:8">
      <c r="A6699" s="24">
        <f t="shared" si="370"/>
        <v>43773</v>
      </c>
      <c r="B6699" s="30">
        <f t="shared" si="373"/>
        <v>43773</v>
      </c>
      <c r="C6699" s="6">
        <v>8.3333333333333301E-2</v>
      </c>
      <c r="D6699" s="1">
        <v>0</v>
      </c>
      <c r="E6699" s="21">
        <f t="shared" si="372"/>
        <v>0</v>
      </c>
      <c r="F6699" s="1">
        <v>0</v>
      </c>
      <c r="G6699" s="1">
        <v>0</v>
      </c>
      <c r="H6699" s="1"/>
    </row>
    <row r="6700" spans="1:8">
      <c r="A6700" s="24">
        <f t="shared" si="370"/>
        <v>43773</v>
      </c>
      <c r="B6700" s="30">
        <f t="shared" si="373"/>
        <v>43773</v>
      </c>
      <c r="C6700" s="6">
        <v>0.125</v>
      </c>
      <c r="D6700" s="1">
        <v>0</v>
      </c>
      <c r="E6700" s="21">
        <f t="shared" si="372"/>
        <v>0</v>
      </c>
      <c r="F6700" s="1">
        <v>0</v>
      </c>
      <c r="G6700" s="1">
        <v>0</v>
      </c>
      <c r="H6700" s="1"/>
    </row>
    <row r="6701" spans="1:8">
      <c r="A6701" s="24">
        <f t="shared" si="370"/>
        <v>43773</v>
      </c>
      <c r="B6701" s="30">
        <f t="shared" si="373"/>
        <v>43773</v>
      </c>
      <c r="C6701" s="6">
        <v>0.16666666666666699</v>
      </c>
      <c r="D6701" s="1">
        <v>0</v>
      </c>
      <c r="E6701" s="21">
        <f t="shared" si="372"/>
        <v>0</v>
      </c>
      <c r="F6701" s="1">
        <v>0</v>
      </c>
      <c r="G6701" s="1">
        <v>0</v>
      </c>
      <c r="H6701" s="1"/>
    </row>
    <row r="6702" spans="1:8">
      <c r="A6702" s="24">
        <f t="shared" si="370"/>
        <v>43773</v>
      </c>
      <c r="B6702" s="30">
        <f t="shared" si="373"/>
        <v>43773</v>
      </c>
      <c r="C6702" s="6">
        <v>0.20833333333333401</v>
      </c>
      <c r="D6702" s="1">
        <v>0</v>
      </c>
      <c r="E6702" s="21">
        <f t="shared" si="372"/>
        <v>0</v>
      </c>
      <c r="F6702" s="1">
        <v>0</v>
      </c>
      <c r="G6702" s="1">
        <v>0</v>
      </c>
      <c r="H6702" s="1"/>
    </row>
    <row r="6703" spans="1:8">
      <c r="A6703" s="24">
        <f t="shared" si="370"/>
        <v>43773</v>
      </c>
      <c r="B6703" s="30">
        <f t="shared" si="373"/>
        <v>43773</v>
      </c>
      <c r="C6703" s="6">
        <v>0.25</v>
      </c>
      <c r="D6703" s="1">
        <v>0</v>
      </c>
      <c r="E6703" s="21">
        <f t="shared" si="372"/>
        <v>0</v>
      </c>
      <c r="F6703" s="1">
        <v>0</v>
      </c>
      <c r="G6703" s="1">
        <v>0</v>
      </c>
      <c r="H6703" s="1"/>
    </row>
    <row r="6704" spans="1:8">
      <c r="A6704" s="24">
        <f t="shared" si="370"/>
        <v>43773</v>
      </c>
      <c r="B6704" s="30">
        <f t="shared" si="373"/>
        <v>43773</v>
      </c>
      <c r="C6704" s="6">
        <v>0.29166666666666702</v>
      </c>
      <c r="D6704" s="1">
        <v>0</v>
      </c>
      <c r="E6704" s="21">
        <f t="shared" si="372"/>
        <v>0</v>
      </c>
      <c r="F6704" s="1">
        <v>0</v>
      </c>
      <c r="G6704" s="1">
        <v>0</v>
      </c>
      <c r="H6704" s="1"/>
    </row>
    <row r="6705" spans="1:8">
      <c r="A6705" s="24">
        <f t="shared" si="370"/>
        <v>43773</v>
      </c>
      <c r="B6705" s="30">
        <f t="shared" si="373"/>
        <v>43773</v>
      </c>
      <c r="C6705" s="6">
        <v>0.33333333333333298</v>
      </c>
      <c r="D6705" s="1">
        <v>0</v>
      </c>
      <c r="E6705" s="21">
        <f t="shared" si="372"/>
        <v>0</v>
      </c>
      <c r="F6705" s="1">
        <v>0</v>
      </c>
      <c r="G6705" s="1">
        <v>0</v>
      </c>
      <c r="H6705" s="1"/>
    </row>
    <row r="6706" spans="1:8">
      <c r="A6706" s="24">
        <f t="shared" si="370"/>
        <v>43773</v>
      </c>
      <c r="B6706" s="30">
        <f t="shared" si="373"/>
        <v>43773</v>
      </c>
      <c r="C6706" s="6">
        <v>0.375</v>
      </c>
      <c r="D6706" s="1">
        <v>0</v>
      </c>
      <c r="E6706" s="21">
        <f t="shared" si="372"/>
        <v>0</v>
      </c>
      <c r="F6706" s="1">
        <v>0</v>
      </c>
      <c r="G6706" s="1">
        <v>0</v>
      </c>
      <c r="H6706" s="1"/>
    </row>
    <row r="6707" spans="1:8">
      <c r="A6707" s="24">
        <f t="shared" si="370"/>
        <v>43773</v>
      </c>
      <c r="B6707" s="30">
        <f t="shared" si="373"/>
        <v>43773</v>
      </c>
      <c r="C6707" s="6">
        <v>0.41666666666666702</v>
      </c>
      <c r="D6707" s="1">
        <v>0</v>
      </c>
      <c r="E6707" s="21">
        <f t="shared" si="372"/>
        <v>0</v>
      </c>
      <c r="F6707" s="1">
        <v>0</v>
      </c>
      <c r="G6707" s="1">
        <v>0</v>
      </c>
      <c r="H6707" s="1"/>
    </row>
    <row r="6708" spans="1:8">
      <c r="A6708" s="24">
        <f t="shared" si="370"/>
        <v>43773</v>
      </c>
      <c r="B6708" s="30">
        <f t="shared" si="373"/>
        <v>43773</v>
      </c>
      <c r="C6708" s="6">
        <v>0.45833333333333298</v>
      </c>
      <c r="D6708" s="1">
        <v>0</v>
      </c>
      <c r="E6708" s="21">
        <f t="shared" si="372"/>
        <v>0</v>
      </c>
      <c r="F6708" s="1">
        <v>0</v>
      </c>
      <c r="G6708" s="1">
        <v>0</v>
      </c>
      <c r="H6708" s="1"/>
    </row>
    <row r="6709" spans="1:8">
      <c r="A6709" s="24">
        <f t="shared" si="370"/>
        <v>43773</v>
      </c>
      <c r="B6709" s="30">
        <f t="shared" si="373"/>
        <v>43773</v>
      </c>
      <c r="C6709" s="6">
        <v>0.5</v>
      </c>
      <c r="D6709" s="1">
        <v>0</v>
      </c>
      <c r="E6709" s="21">
        <f t="shared" si="372"/>
        <v>0</v>
      </c>
      <c r="F6709" s="1">
        <v>0</v>
      </c>
      <c r="G6709" s="1">
        <v>0</v>
      </c>
      <c r="H6709" s="1"/>
    </row>
    <row r="6710" spans="1:8">
      <c r="A6710" s="24">
        <f t="shared" si="370"/>
        <v>43773</v>
      </c>
      <c r="B6710" s="30">
        <f t="shared" si="373"/>
        <v>43773</v>
      </c>
      <c r="C6710" s="6">
        <v>0.54166666666666696</v>
      </c>
      <c r="D6710" s="1">
        <v>0</v>
      </c>
      <c r="E6710" s="21">
        <f t="shared" si="372"/>
        <v>0</v>
      </c>
      <c r="F6710" s="1">
        <v>0</v>
      </c>
      <c r="G6710" s="1">
        <v>0</v>
      </c>
      <c r="H6710" s="1"/>
    </row>
    <row r="6711" spans="1:8">
      <c r="A6711" s="24">
        <f t="shared" si="370"/>
        <v>43773</v>
      </c>
      <c r="B6711" s="30">
        <f t="shared" si="373"/>
        <v>43773</v>
      </c>
      <c r="C6711" s="6">
        <v>0.58333333333333304</v>
      </c>
      <c r="D6711" s="1">
        <v>0</v>
      </c>
      <c r="E6711" s="21">
        <f t="shared" si="372"/>
        <v>0</v>
      </c>
      <c r="F6711" s="1">
        <v>0</v>
      </c>
      <c r="G6711" s="1">
        <v>0</v>
      </c>
      <c r="H6711" s="1"/>
    </row>
    <row r="6712" spans="1:8">
      <c r="A6712" s="24">
        <f t="shared" si="370"/>
        <v>43773</v>
      </c>
      <c r="B6712" s="30">
        <f t="shared" si="373"/>
        <v>43773</v>
      </c>
      <c r="C6712" s="6">
        <v>0.625</v>
      </c>
      <c r="D6712" s="1">
        <v>0</v>
      </c>
      <c r="E6712" s="21">
        <f t="shared" si="372"/>
        <v>0</v>
      </c>
      <c r="F6712" s="1">
        <v>0</v>
      </c>
      <c r="G6712" s="1">
        <v>0</v>
      </c>
      <c r="H6712" s="1"/>
    </row>
    <row r="6713" spans="1:8">
      <c r="A6713" s="24">
        <f t="shared" si="370"/>
        <v>43773</v>
      </c>
      <c r="B6713" s="30">
        <f t="shared" si="373"/>
        <v>43773</v>
      </c>
      <c r="C6713" s="6">
        <v>0.66666666666666696</v>
      </c>
      <c r="D6713" s="1">
        <v>0</v>
      </c>
      <c r="E6713" s="21">
        <f t="shared" si="372"/>
        <v>0</v>
      </c>
      <c r="F6713" s="1">
        <v>0</v>
      </c>
      <c r="G6713" s="1">
        <v>0</v>
      </c>
      <c r="H6713" s="1"/>
    </row>
    <row r="6714" spans="1:8">
      <c r="A6714" s="24">
        <f t="shared" si="370"/>
        <v>43773</v>
      </c>
      <c r="B6714" s="30">
        <f t="shared" si="373"/>
        <v>43773</v>
      </c>
      <c r="C6714" s="6">
        <v>0.70833333333333304</v>
      </c>
      <c r="D6714" s="1">
        <v>0</v>
      </c>
      <c r="E6714" s="21">
        <f t="shared" si="372"/>
        <v>0</v>
      </c>
      <c r="F6714" s="1">
        <v>0</v>
      </c>
      <c r="G6714" s="1">
        <v>0</v>
      </c>
      <c r="H6714" s="1"/>
    </row>
    <row r="6715" spans="1:8">
      <c r="A6715" s="24">
        <f t="shared" si="370"/>
        <v>43773</v>
      </c>
      <c r="B6715" s="30">
        <f t="shared" si="373"/>
        <v>43773</v>
      </c>
      <c r="C6715" s="6">
        <v>0.75</v>
      </c>
      <c r="D6715" s="1">
        <v>41</v>
      </c>
      <c r="E6715" s="21">
        <f t="shared" si="372"/>
        <v>45.433782051282044</v>
      </c>
      <c r="F6715" s="1">
        <v>45.433782051282044</v>
      </c>
      <c r="G6715" s="1">
        <v>45</v>
      </c>
      <c r="H6715" s="1"/>
    </row>
    <row r="6716" spans="1:8">
      <c r="A6716" s="24">
        <f t="shared" si="370"/>
        <v>43773</v>
      </c>
      <c r="B6716" s="30">
        <f t="shared" si="373"/>
        <v>43773</v>
      </c>
      <c r="C6716" s="6">
        <v>0.79166666666666596</v>
      </c>
      <c r="D6716" s="1">
        <v>304</v>
      </c>
      <c r="E6716" s="21">
        <f t="shared" si="372"/>
        <v>336.87487179487175</v>
      </c>
      <c r="F6716" s="1">
        <v>336.87487179487175</v>
      </c>
      <c r="G6716" s="1">
        <v>337</v>
      </c>
      <c r="H6716" s="1"/>
    </row>
    <row r="6717" spans="1:8">
      <c r="A6717" s="24">
        <f t="shared" si="370"/>
        <v>43773</v>
      </c>
      <c r="B6717" s="30">
        <f t="shared" si="373"/>
        <v>43773</v>
      </c>
      <c r="C6717" s="6">
        <v>0.83333333333333304</v>
      </c>
      <c r="D6717" s="1">
        <v>214</v>
      </c>
      <c r="E6717" s="21">
        <f t="shared" si="372"/>
        <v>237.14217948717948</v>
      </c>
      <c r="F6717" s="1">
        <v>237.14217948717948</v>
      </c>
      <c r="G6717" s="1">
        <v>237</v>
      </c>
      <c r="H6717" s="1"/>
    </row>
    <row r="6718" spans="1:8">
      <c r="A6718" s="24">
        <f t="shared" si="370"/>
        <v>43773</v>
      </c>
      <c r="B6718" s="30">
        <f t="shared" si="373"/>
        <v>43773</v>
      </c>
      <c r="C6718" s="6">
        <v>0.875</v>
      </c>
      <c r="D6718" s="1">
        <v>33</v>
      </c>
      <c r="E6718" s="21">
        <f t="shared" si="372"/>
        <v>36.568653846153843</v>
      </c>
      <c r="F6718" s="1">
        <v>36.568653846153843</v>
      </c>
      <c r="G6718" s="1">
        <v>37</v>
      </c>
      <c r="H6718" s="1"/>
    </row>
    <row r="6719" spans="1:8">
      <c r="A6719" s="24">
        <f t="shared" si="370"/>
        <v>43773</v>
      </c>
      <c r="B6719" s="30">
        <f t="shared" si="373"/>
        <v>43773</v>
      </c>
      <c r="C6719" s="6">
        <v>0.91666666666666596</v>
      </c>
      <c r="D6719" s="1">
        <v>2</v>
      </c>
      <c r="E6719" s="21">
        <f t="shared" si="372"/>
        <v>2.2162820512820511</v>
      </c>
      <c r="F6719" s="1">
        <v>2.2162820512820511</v>
      </c>
      <c r="G6719" s="1">
        <v>2</v>
      </c>
      <c r="H6719" s="1"/>
    </row>
    <row r="6720" spans="1:8">
      <c r="A6720" s="24">
        <f t="shared" si="370"/>
        <v>43773</v>
      </c>
      <c r="B6720" s="30">
        <f t="shared" si="373"/>
        <v>43773</v>
      </c>
      <c r="C6720" s="6">
        <v>0.95833333333333304</v>
      </c>
      <c r="D6720" s="1">
        <v>102</v>
      </c>
      <c r="E6720" s="21">
        <f t="shared" si="372"/>
        <v>113.03038461538462</v>
      </c>
      <c r="F6720" s="1">
        <v>113.03038461538462</v>
      </c>
      <c r="G6720" s="1">
        <v>113</v>
      </c>
      <c r="H6720" s="1"/>
    </row>
    <row r="6721" spans="1:8">
      <c r="A6721" s="24">
        <f t="shared" si="370"/>
        <v>43773</v>
      </c>
      <c r="B6721" s="28">
        <f t="shared" si="373"/>
        <v>43773</v>
      </c>
      <c r="C6721" s="6">
        <v>1</v>
      </c>
      <c r="D6721" s="1">
        <v>34</v>
      </c>
      <c r="E6721" s="21">
        <f t="shared" si="372"/>
        <v>37.676794871794868</v>
      </c>
      <c r="F6721" s="1">
        <v>37.676794871794868</v>
      </c>
      <c r="G6721" s="1">
        <v>38</v>
      </c>
      <c r="H6721" s="1"/>
    </row>
    <row r="6722" spans="1:8">
      <c r="A6722" s="24">
        <f t="shared" si="370"/>
        <v>43773</v>
      </c>
      <c r="B6722" s="29">
        <f t="shared" ref="B6722:B6785" si="374">B6698+1</f>
        <v>43774</v>
      </c>
      <c r="C6722" s="6">
        <v>1.0416666666666701</v>
      </c>
      <c r="D6722" s="1">
        <v>0</v>
      </c>
      <c r="E6722" s="21">
        <f t="shared" si="372"/>
        <v>0</v>
      </c>
      <c r="F6722" s="1">
        <v>0</v>
      </c>
      <c r="G6722" s="1">
        <v>0</v>
      </c>
      <c r="H6722" s="1"/>
    </row>
    <row r="6723" spans="1:8">
      <c r="A6723" s="24">
        <f t="shared" si="370"/>
        <v>43773</v>
      </c>
      <c r="B6723" s="30">
        <f t="shared" si="374"/>
        <v>43774</v>
      </c>
      <c r="C6723" s="6">
        <v>1.0833333333333399</v>
      </c>
      <c r="D6723" s="1">
        <v>0</v>
      </c>
      <c r="E6723" s="21">
        <f t="shared" si="372"/>
        <v>0</v>
      </c>
      <c r="F6723" s="1">
        <v>0</v>
      </c>
      <c r="G6723" s="1">
        <v>0</v>
      </c>
      <c r="H6723" s="1"/>
    </row>
    <row r="6724" spans="1:8">
      <c r="A6724" s="24">
        <f t="shared" si="370"/>
        <v>43773</v>
      </c>
      <c r="B6724" s="30">
        <f t="shared" si="374"/>
        <v>43774</v>
      </c>
      <c r="C6724" s="6">
        <v>1.125</v>
      </c>
      <c r="D6724" s="1">
        <v>0</v>
      </c>
      <c r="E6724" s="21">
        <f t="shared" si="372"/>
        <v>0</v>
      </c>
      <c r="F6724" s="1">
        <v>0</v>
      </c>
      <c r="G6724" s="1">
        <v>0</v>
      </c>
      <c r="H6724" s="1"/>
    </row>
    <row r="6725" spans="1:8">
      <c r="A6725" s="24">
        <f t="shared" si="370"/>
        <v>43773</v>
      </c>
      <c r="B6725" s="30">
        <f t="shared" si="374"/>
        <v>43774</v>
      </c>
      <c r="C6725" s="6">
        <v>1.1666666666666701</v>
      </c>
      <c r="D6725" s="1">
        <v>0</v>
      </c>
      <c r="E6725" s="21">
        <f t="shared" si="372"/>
        <v>0</v>
      </c>
      <c r="F6725" s="1">
        <v>0</v>
      </c>
      <c r="G6725" s="1">
        <v>0</v>
      </c>
      <c r="H6725" s="1"/>
    </row>
    <row r="6726" spans="1:8">
      <c r="A6726" s="24">
        <f t="shared" si="370"/>
        <v>43773</v>
      </c>
      <c r="B6726" s="30">
        <f t="shared" si="374"/>
        <v>43774</v>
      </c>
      <c r="C6726" s="6">
        <v>1.2083333333333399</v>
      </c>
      <c r="D6726" s="1">
        <v>0</v>
      </c>
      <c r="E6726" s="21">
        <f t="shared" si="372"/>
        <v>0</v>
      </c>
      <c r="F6726" s="1">
        <v>0</v>
      </c>
      <c r="G6726" s="1">
        <v>0</v>
      </c>
      <c r="H6726" s="1"/>
    </row>
    <row r="6727" spans="1:8">
      <c r="A6727" s="24">
        <f t="shared" si="370"/>
        <v>43773</v>
      </c>
      <c r="B6727" s="30">
        <f t="shared" si="374"/>
        <v>43774</v>
      </c>
      <c r="C6727" s="6">
        <v>1.25</v>
      </c>
      <c r="D6727" s="1">
        <v>0</v>
      </c>
      <c r="E6727" s="21">
        <f t="shared" si="372"/>
        <v>0</v>
      </c>
      <c r="F6727" s="1">
        <v>0</v>
      </c>
      <c r="G6727" s="1">
        <v>0</v>
      </c>
      <c r="H6727" s="1"/>
    </row>
    <row r="6728" spans="1:8">
      <c r="A6728" s="24">
        <f t="shared" si="370"/>
        <v>43773</v>
      </c>
      <c r="B6728" s="30">
        <f t="shared" si="374"/>
        <v>43774</v>
      </c>
      <c r="C6728" s="6">
        <v>1.2916666666666701</v>
      </c>
      <c r="D6728" s="1">
        <v>2599</v>
      </c>
      <c r="E6728" s="21">
        <f t="shared" si="372"/>
        <v>2880.0585256410254</v>
      </c>
      <c r="F6728" s="1">
        <v>2880.0585256410254</v>
      </c>
      <c r="G6728" s="1">
        <v>2880</v>
      </c>
      <c r="H6728" s="1"/>
    </row>
    <row r="6729" spans="1:8">
      <c r="A6729" s="24">
        <f t="shared" si="370"/>
        <v>43773</v>
      </c>
      <c r="B6729" s="30">
        <f t="shared" si="374"/>
        <v>43774</v>
      </c>
      <c r="C6729" s="6">
        <v>1.3333333333333399</v>
      </c>
      <c r="D6729" s="1">
        <v>3817</v>
      </c>
      <c r="E6729" s="21">
        <f t="shared" si="372"/>
        <v>4229.7742948717951</v>
      </c>
      <c r="F6729" s="1">
        <v>4229.7742948717951</v>
      </c>
      <c r="G6729" s="1">
        <v>4230</v>
      </c>
      <c r="H6729" s="1"/>
    </row>
    <row r="6730" spans="1:8">
      <c r="A6730" s="24">
        <f t="shared" si="370"/>
        <v>43773</v>
      </c>
      <c r="B6730" s="30">
        <f t="shared" si="374"/>
        <v>43774</v>
      </c>
      <c r="C6730" s="6">
        <v>1.375</v>
      </c>
      <c r="D6730" s="1">
        <v>3621</v>
      </c>
      <c r="E6730" s="21">
        <f t="shared" si="372"/>
        <v>4012.5786538461534</v>
      </c>
      <c r="F6730" s="1">
        <v>4012.5786538461534</v>
      </c>
      <c r="G6730" s="1">
        <v>4013</v>
      </c>
      <c r="H6730" s="1"/>
    </row>
    <row r="6731" spans="1:8">
      <c r="A6731" s="24">
        <f t="shared" si="370"/>
        <v>43773</v>
      </c>
      <c r="B6731" s="30">
        <f t="shared" si="374"/>
        <v>43774</v>
      </c>
      <c r="C6731" s="6">
        <v>1.4166666666666701</v>
      </c>
      <c r="D6731" s="1">
        <v>3794</v>
      </c>
      <c r="E6731" s="21">
        <f t="shared" si="372"/>
        <v>4204.2870512820509</v>
      </c>
      <c r="F6731" s="1">
        <v>4204.2870512820509</v>
      </c>
      <c r="G6731" s="1">
        <v>4204</v>
      </c>
      <c r="H6731" s="1"/>
    </row>
    <row r="6732" spans="1:8">
      <c r="A6732" s="24">
        <f t="shared" si="370"/>
        <v>43773</v>
      </c>
      <c r="B6732" s="30">
        <f t="shared" si="374"/>
        <v>43774</v>
      </c>
      <c r="C6732" s="6">
        <v>1.4583333333333399</v>
      </c>
      <c r="D6732" s="1">
        <v>3719</v>
      </c>
      <c r="E6732" s="21">
        <f t="shared" si="372"/>
        <v>4121.1764743589738</v>
      </c>
      <c r="F6732" s="1">
        <v>4121.1764743589738</v>
      </c>
      <c r="G6732" s="1">
        <v>4121</v>
      </c>
      <c r="H6732" s="1"/>
    </row>
    <row r="6733" spans="1:8">
      <c r="A6733" s="24">
        <f t="shared" si="370"/>
        <v>43773</v>
      </c>
      <c r="B6733" s="30">
        <f t="shared" si="374"/>
        <v>43774</v>
      </c>
      <c r="C6733" s="6">
        <v>1.5</v>
      </c>
      <c r="D6733" s="1">
        <v>3185</v>
      </c>
      <c r="E6733" s="21">
        <f t="shared" si="372"/>
        <v>3529.4291666666663</v>
      </c>
      <c r="F6733" s="1">
        <v>3529.4291666666663</v>
      </c>
      <c r="G6733" s="1">
        <v>3529</v>
      </c>
      <c r="H6733" s="1"/>
    </row>
    <row r="6734" spans="1:8">
      <c r="A6734" s="24">
        <f t="shared" si="370"/>
        <v>43773</v>
      </c>
      <c r="B6734" s="30">
        <f t="shared" si="374"/>
        <v>43774</v>
      </c>
      <c r="C6734" s="6">
        <v>1.5416666666666701</v>
      </c>
      <c r="D6734" s="1">
        <v>3701</v>
      </c>
      <c r="E6734" s="21">
        <f t="shared" si="372"/>
        <v>4101.229935897436</v>
      </c>
      <c r="F6734" s="1">
        <v>4101.229935897436</v>
      </c>
      <c r="G6734" s="1">
        <v>4101</v>
      </c>
      <c r="H6734" s="1"/>
    </row>
    <row r="6735" spans="1:8">
      <c r="A6735" s="24">
        <f t="shared" si="370"/>
        <v>43773</v>
      </c>
      <c r="B6735" s="30">
        <f t="shared" si="374"/>
        <v>43774</v>
      </c>
      <c r="C6735" s="6">
        <v>1.5833333333333399</v>
      </c>
      <c r="D6735" s="1">
        <v>3798</v>
      </c>
      <c r="E6735" s="21">
        <f t="shared" si="372"/>
        <v>4208.7196153846153</v>
      </c>
      <c r="F6735" s="1">
        <v>4208.7196153846153</v>
      </c>
      <c r="G6735" s="1">
        <v>4209</v>
      </c>
      <c r="H6735" s="1"/>
    </row>
    <row r="6736" spans="1:8">
      <c r="A6736" s="24">
        <f t="shared" si="370"/>
        <v>43773</v>
      </c>
      <c r="B6736" s="30">
        <f t="shared" si="374"/>
        <v>43774</v>
      </c>
      <c r="C6736" s="6">
        <v>1.625</v>
      </c>
      <c r="D6736" s="1">
        <v>3609</v>
      </c>
      <c r="E6736" s="21">
        <f t="shared" si="372"/>
        <v>3999.2809615384613</v>
      </c>
      <c r="F6736" s="1">
        <v>3999.2809615384613</v>
      </c>
      <c r="G6736" s="1">
        <v>3999</v>
      </c>
      <c r="H6736" s="1"/>
    </row>
    <row r="6737" spans="1:8">
      <c r="A6737" s="24">
        <f t="shared" si="370"/>
        <v>43773</v>
      </c>
      <c r="B6737" s="30">
        <f t="shared" si="374"/>
        <v>43774</v>
      </c>
      <c r="C6737" s="6">
        <v>1.6666666666666701</v>
      </c>
      <c r="D6737" s="1">
        <v>3610</v>
      </c>
      <c r="E6737" s="21">
        <f t="shared" si="372"/>
        <v>4000.3891025641024</v>
      </c>
      <c r="F6737" s="1">
        <v>4000.3891025641024</v>
      </c>
      <c r="G6737" s="1">
        <v>4000</v>
      </c>
      <c r="H6737" s="1"/>
    </row>
    <row r="6738" spans="1:8">
      <c r="A6738" s="24">
        <f t="shared" si="370"/>
        <v>43773</v>
      </c>
      <c r="B6738" s="30">
        <f t="shared" si="374"/>
        <v>43774</v>
      </c>
      <c r="C6738" s="6">
        <v>1.7083333333333399</v>
      </c>
      <c r="D6738" s="1">
        <v>3609</v>
      </c>
      <c r="E6738" s="21">
        <f t="shared" si="372"/>
        <v>3999.2809615384613</v>
      </c>
      <c r="F6738" s="1">
        <v>3999.2809615384613</v>
      </c>
      <c r="G6738" s="1">
        <v>3999</v>
      </c>
      <c r="H6738" s="1"/>
    </row>
    <row r="6739" spans="1:8">
      <c r="A6739" s="24">
        <f t="shared" si="370"/>
        <v>43773</v>
      </c>
      <c r="B6739" s="30">
        <f t="shared" si="374"/>
        <v>43774</v>
      </c>
      <c r="C6739" s="6">
        <v>1.75</v>
      </c>
      <c r="D6739" s="1">
        <v>3609</v>
      </c>
      <c r="E6739" s="21">
        <f t="shared" si="372"/>
        <v>3999.2809615384613</v>
      </c>
      <c r="F6739" s="1">
        <v>3999.2809615384613</v>
      </c>
      <c r="G6739" s="1">
        <v>3999</v>
      </c>
      <c r="H6739" s="1"/>
    </row>
    <row r="6740" spans="1:8">
      <c r="A6740" s="24">
        <f t="shared" si="370"/>
        <v>43773</v>
      </c>
      <c r="B6740" s="30">
        <f t="shared" si="374"/>
        <v>43774</v>
      </c>
      <c r="C6740" s="6">
        <v>1.7916666666666701</v>
      </c>
      <c r="D6740" s="1">
        <v>3610</v>
      </c>
      <c r="E6740" s="21">
        <f t="shared" si="372"/>
        <v>4000.3891025641024</v>
      </c>
      <c r="F6740" s="1">
        <v>4000.3891025641024</v>
      </c>
      <c r="G6740" s="1">
        <v>4000</v>
      </c>
      <c r="H6740" s="1"/>
    </row>
    <row r="6741" spans="1:8">
      <c r="A6741" s="24">
        <f t="shared" si="370"/>
        <v>43773</v>
      </c>
      <c r="B6741" s="30">
        <f t="shared" si="374"/>
        <v>43774</v>
      </c>
      <c r="C6741" s="6">
        <v>1.8333333333333399</v>
      </c>
      <c r="D6741" s="1">
        <v>3609</v>
      </c>
      <c r="E6741" s="21">
        <f t="shared" si="372"/>
        <v>3999.2809615384613</v>
      </c>
      <c r="F6741" s="1">
        <v>3999.2809615384613</v>
      </c>
      <c r="G6741" s="1">
        <v>3999</v>
      </c>
      <c r="H6741" s="1"/>
    </row>
    <row r="6742" spans="1:8">
      <c r="A6742" s="24">
        <f t="shared" si="370"/>
        <v>43773</v>
      </c>
      <c r="B6742" s="30">
        <f t="shared" si="374"/>
        <v>43774</v>
      </c>
      <c r="C6742" s="6">
        <v>1.875</v>
      </c>
      <c r="D6742" s="1">
        <v>3609</v>
      </c>
      <c r="E6742" s="21">
        <f t="shared" si="372"/>
        <v>3999.2809615384613</v>
      </c>
      <c r="F6742" s="1">
        <v>3999.2809615384613</v>
      </c>
      <c r="G6742" s="1">
        <v>3999</v>
      </c>
      <c r="H6742" s="1"/>
    </row>
    <row r="6743" spans="1:8">
      <c r="A6743" s="24">
        <f t="shared" si="370"/>
        <v>43773</v>
      </c>
      <c r="B6743" s="30">
        <f t="shared" si="374"/>
        <v>43774</v>
      </c>
      <c r="C6743" s="6">
        <v>1.9166666666666701</v>
      </c>
      <c r="D6743" s="1">
        <v>3610</v>
      </c>
      <c r="E6743" s="21">
        <f t="shared" si="372"/>
        <v>4000.3891025641024</v>
      </c>
      <c r="F6743" s="1">
        <v>4000.3891025641024</v>
      </c>
      <c r="G6743" s="1">
        <v>4000</v>
      </c>
      <c r="H6743" s="1"/>
    </row>
    <row r="6744" spans="1:8">
      <c r="A6744" s="24">
        <f t="shared" si="370"/>
        <v>43773</v>
      </c>
      <c r="B6744" s="30">
        <f t="shared" si="374"/>
        <v>43774</v>
      </c>
      <c r="C6744" s="6">
        <v>1.9583333333333399</v>
      </c>
      <c r="D6744" s="1">
        <v>3651</v>
      </c>
      <c r="E6744" s="21">
        <f t="shared" si="372"/>
        <v>4045.8228846153843</v>
      </c>
      <c r="F6744" s="1">
        <v>4045.8228846153843</v>
      </c>
      <c r="G6744" s="1">
        <v>4046</v>
      </c>
      <c r="H6744" s="1"/>
    </row>
    <row r="6745" spans="1:8">
      <c r="A6745" s="24">
        <f t="shared" si="370"/>
        <v>43773</v>
      </c>
      <c r="B6745" s="28">
        <f t="shared" si="374"/>
        <v>43774</v>
      </c>
      <c r="C6745" s="6">
        <v>2</v>
      </c>
      <c r="D6745" s="1">
        <v>3523</v>
      </c>
      <c r="E6745" s="21">
        <f t="shared" si="372"/>
        <v>3903.9808333333331</v>
      </c>
      <c r="F6745" s="1">
        <v>3903.9808333333331</v>
      </c>
      <c r="G6745" s="1">
        <v>3904</v>
      </c>
      <c r="H6745" s="1"/>
    </row>
    <row r="6746" spans="1:8">
      <c r="A6746" s="24">
        <f t="shared" ref="A6746:A6809" si="375">A6578+7</f>
        <v>43773</v>
      </c>
      <c r="B6746" s="29">
        <f t="shared" si="374"/>
        <v>43775</v>
      </c>
      <c r="C6746" s="6">
        <v>2.0416666666666701</v>
      </c>
      <c r="D6746" s="1">
        <v>3558</v>
      </c>
      <c r="E6746" s="21">
        <f t="shared" si="372"/>
        <v>3942.7657692307689</v>
      </c>
      <c r="F6746" s="1">
        <v>3942.7657692307689</v>
      </c>
      <c r="G6746" s="1">
        <v>3943</v>
      </c>
      <c r="H6746" s="1"/>
    </row>
    <row r="6747" spans="1:8">
      <c r="A6747" s="24">
        <f t="shared" si="375"/>
        <v>43773</v>
      </c>
      <c r="B6747" s="30">
        <f t="shared" si="374"/>
        <v>43775</v>
      </c>
      <c r="C6747" s="6">
        <v>2.0833333333333401</v>
      </c>
      <c r="D6747" s="1">
        <v>3621</v>
      </c>
      <c r="E6747" s="21">
        <f t="shared" ref="E6747:E6810" si="376">D6747*(293/273)*(1.0325/1)</f>
        <v>4012.5786538461534</v>
      </c>
      <c r="F6747" s="1">
        <v>4012.5786538461534</v>
      </c>
      <c r="G6747" s="1">
        <v>4013</v>
      </c>
      <c r="H6747" s="1"/>
    </row>
    <row r="6748" spans="1:8">
      <c r="A6748" s="24">
        <f t="shared" si="375"/>
        <v>43773</v>
      </c>
      <c r="B6748" s="30">
        <f t="shared" si="374"/>
        <v>43775</v>
      </c>
      <c r="C6748" s="6">
        <v>2.125</v>
      </c>
      <c r="D6748" s="1">
        <v>3114</v>
      </c>
      <c r="E6748" s="21">
        <f t="shared" si="376"/>
        <v>3450.7511538461536</v>
      </c>
      <c r="F6748" s="1">
        <v>3450.7511538461536</v>
      </c>
      <c r="G6748" s="1">
        <v>3451</v>
      </c>
      <c r="H6748" s="1"/>
    </row>
    <row r="6749" spans="1:8">
      <c r="A6749" s="24">
        <f t="shared" si="375"/>
        <v>43773</v>
      </c>
      <c r="B6749" s="30">
        <f t="shared" si="374"/>
        <v>43775</v>
      </c>
      <c r="C6749" s="6">
        <v>2.1666666666666701</v>
      </c>
      <c r="D6749" s="1">
        <v>3609</v>
      </c>
      <c r="E6749" s="21">
        <f t="shared" si="376"/>
        <v>3999.2809615384613</v>
      </c>
      <c r="F6749" s="1">
        <v>3999.2809615384613</v>
      </c>
      <c r="G6749" s="1">
        <v>3999</v>
      </c>
      <c r="H6749" s="1"/>
    </row>
    <row r="6750" spans="1:8">
      <c r="A6750" s="24">
        <f t="shared" si="375"/>
        <v>43773</v>
      </c>
      <c r="B6750" s="30">
        <f t="shared" si="374"/>
        <v>43775</v>
      </c>
      <c r="C6750" s="6">
        <v>2.2083333333333401</v>
      </c>
      <c r="D6750" s="1">
        <v>2660</v>
      </c>
      <c r="E6750" s="21">
        <f t="shared" si="376"/>
        <v>2947.6551282051282</v>
      </c>
      <c r="F6750" s="1">
        <v>2947.6551282051282</v>
      </c>
      <c r="G6750" s="1">
        <v>2948</v>
      </c>
      <c r="H6750" s="1"/>
    </row>
    <row r="6751" spans="1:8">
      <c r="A6751" s="24">
        <f t="shared" si="375"/>
        <v>43773</v>
      </c>
      <c r="B6751" s="30">
        <f t="shared" si="374"/>
        <v>43775</v>
      </c>
      <c r="C6751" s="6">
        <v>2.25</v>
      </c>
      <c r="D6751" s="1">
        <v>0</v>
      </c>
      <c r="E6751" s="21">
        <f t="shared" si="376"/>
        <v>0</v>
      </c>
      <c r="F6751" s="1">
        <v>0</v>
      </c>
      <c r="G6751" s="1">
        <v>0</v>
      </c>
      <c r="H6751" s="1"/>
    </row>
    <row r="6752" spans="1:8">
      <c r="A6752" s="24">
        <f t="shared" si="375"/>
        <v>43773</v>
      </c>
      <c r="B6752" s="30">
        <f t="shared" si="374"/>
        <v>43775</v>
      </c>
      <c r="C6752" s="6">
        <v>2.2916666666666701</v>
      </c>
      <c r="D6752" s="1">
        <v>2990</v>
      </c>
      <c r="E6752" s="21">
        <f t="shared" si="376"/>
        <v>3313.3416666666662</v>
      </c>
      <c r="F6752" s="1">
        <v>3313.3416666666662</v>
      </c>
      <c r="G6752" s="1">
        <v>3313</v>
      </c>
      <c r="H6752" s="1"/>
    </row>
    <row r="6753" spans="1:8">
      <c r="A6753" s="24">
        <f t="shared" si="375"/>
        <v>43773</v>
      </c>
      <c r="B6753" s="30">
        <f t="shared" si="374"/>
        <v>43775</v>
      </c>
      <c r="C6753" s="6">
        <v>2.3333333333333401</v>
      </c>
      <c r="D6753" s="1">
        <v>3659</v>
      </c>
      <c r="E6753" s="21">
        <f t="shared" si="376"/>
        <v>4054.688012820513</v>
      </c>
      <c r="F6753" s="1">
        <v>4054.688012820513</v>
      </c>
      <c r="G6753" s="1">
        <v>4055</v>
      </c>
      <c r="H6753" s="1"/>
    </row>
    <row r="6754" spans="1:8">
      <c r="A6754" s="24">
        <f t="shared" si="375"/>
        <v>43773</v>
      </c>
      <c r="B6754" s="30">
        <f t="shared" si="374"/>
        <v>43775</v>
      </c>
      <c r="C6754" s="6">
        <v>2.375</v>
      </c>
      <c r="D6754" s="1">
        <v>1367</v>
      </c>
      <c r="E6754" s="21">
        <f t="shared" si="376"/>
        <v>1514.8287820512819</v>
      </c>
      <c r="F6754" s="1">
        <v>1514.8287820512819</v>
      </c>
      <c r="G6754" s="1">
        <v>1515</v>
      </c>
      <c r="H6754" s="1"/>
    </row>
    <row r="6755" spans="1:8">
      <c r="A6755" s="24">
        <f t="shared" si="375"/>
        <v>43773</v>
      </c>
      <c r="B6755" s="30">
        <f t="shared" si="374"/>
        <v>43775</v>
      </c>
      <c r="C6755" s="6">
        <v>2.4166666666666701</v>
      </c>
      <c r="D6755" s="1">
        <v>3574</v>
      </c>
      <c r="E6755" s="21">
        <f t="shared" si="376"/>
        <v>3960.4960256410254</v>
      </c>
      <c r="F6755" s="1">
        <v>3960.4960256410254</v>
      </c>
      <c r="G6755" s="1">
        <v>3960</v>
      </c>
      <c r="H6755" s="1"/>
    </row>
    <row r="6756" spans="1:8">
      <c r="A6756" s="24">
        <f t="shared" si="375"/>
        <v>43773</v>
      </c>
      <c r="B6756" s="30">
        <f t="shared" si="374"/>
        <v>43775</v>
      </c>
      <c r="C6756" s="6">
        <v>2.4583333333333299</v>
      </c>
      <c r="D6756" s="1">
        <v>3695</v>
      </c>
      <c r="E6756" s="21">
        <f t="shared" si="376"/>
        <v>4094.5810897435895</v>
      </c>
      <c r="F6756" s="1">
        <v>4094.5810897435895</v>
      </c>
      <c r="G6756" s="1">
        <v>4095</v>
      </c>
      <c r="H6756" s="1"/>
    </row>
    <row r="6757" spans="1:8">
      <c r="A6757" s="24">
        <f t="shared" si="375"/>
        <v>43773</v>
      </c>
      <c r="B6757" s="30">
        <f t="shared" si="374"/>
        <v>43775</v>
      </c>
      <c r="C6757" s="6">
        <v>2.5</v>
      </c>
      <c r="D6757" s="1">
        <v>3634</v>
      </c>
      <c r="E6757" s="21">
        <f t="shared" si="376"/>
        <v>4026.9844871794871</v>
      </c>
      <c r="F6757" s="1">
        <v>4026.9844871794871</v>
      </c>
      <c r="G6757" s="1">
        <v>4027</v>
      </c>
      <c r="H6757" s="1"/>
    </row>
    <row r="6758" spans="1:8">
      <c r="A6758" s="24">
        <f t="shared" si="375"/>
        <v>43773</v>
      </c>
      <c r="B6758" s="30">
        <f t="shared" si="374"/>
        <v>43775</v>
      </c>
      <c r="C6758" s="6">
        <v>2.5416666666666701</v>
      </c>
      <c r="D6758" s="1">
        <v>3791</v>
      </c>
      <c r="E6758" s="21">
        <f t="shared" si="376"/>
        <v>4200.9626282051277</v>
      </c>
      <c r="F6758" s="1">
        <v>4200.9626282051277</v>
      </c>
      <c r="G6758" s="1">
        <v>4201</v>
      </c>
      <c r="H6758" s="1"/>
    </row>
    <row r="6759" spans="1:8">
      <c r="A6759" s="24">
        <f t="shared" si="375"/>
        <v>43773</v>
      </c>
      <c r="B6759" s="30">
        <f t="shared" si="374"/>
        <v>43775</v>
      </c>
      <c r="C6759" s="6">
        <v>2.5833333333333299</v>
      </c>
      <c r="D6759" s="1">
        <v>3701</v>
      </c>
      <c r="E6759" s="21">
        <f t="shared" si="376"/>
        <v>4101.229935897436</v>
      </c>
      <c r="F6759" s="1">
        <v>4101.229935897436</v>
      </c>
      <c r="G6759" s="1">
        <v>4101</v>
      </c>
      <c r="H6759" s="1"/>
    </row>
    <row r="6760" spans="1:8">
      <c r="A6760" s="24">
        <f t="shared" si="375"/>
        <v>43773</v>
      </c>
      <c r="B6760" s="30">
        <f t="shared" si="374"/>
        <v>43775</v>
      </c>
      <c r="C6760" s="6">
        <v>2.625</v>
      </c>
      <c r="D6760" s="1">
        <v>3701</v>
      </c>
      <c r="E6760" s="21">
        <f t="shared" si="376"/>
        <v>4101.229935897436</v>
      </c>
      <c r="F6760" s="1">
        <v>4101.229935897436</v>
      </c>
      <c r="G6760" s="1">
        <v>4101</v>
      </c>
      <c r="H6760" s="1"/>
    </row>
    <row r="6761" spans="1:8">
      <c r="A6761" s="24">
        <f t="shared" si="375"/>
        <v>43773</v>
      </c>
      <c r="B6761" s="30">
        <f t="shared" si="374"/>
        <v>43775</v>
      </c>
      <c r="C6761" s="6">
        <v>2.6666666666666701</v>
      </c>
      <c r="D6761" s="1">
        <v>3657</v>
      </c>
      <c r="E6761" s="21">
        <f t="shared" si="376"/>
        <v>4052.4717307692304</v>
      </c>
      <c r="F6761" s="1">
        <v>4052.4717307692304</v>
      </c>
      <c r="G6761" s="1">
        <v>4052</v>
      </c>
      <c r="H6761" s="1"/>
    </row>
    <row r="6762" spans="1:8">
      <c r="A6762" s="24">
        <f t="shared" si="375"/>
        <v>43773</v>
      </c>
      <c r="B6762" s="30">
        <f t="shared" si="374"/>
        <v>43775</v>
      </c>
      <c r="C6762" s="6">
        <v>2.7083333333333299</v>
      </c>
      <c r="D6762" s="1">
        <v>3375</v>
      </c>
      <c r="E6762" s="21">
        <f t="shared" si="376"/>
        <v>3739.9759615384614</v>
      </c>
      <c r="F6762" s="1">
        <v>3739.9759615384614</v>
      </c>
      <c r="G6762" s="1">
        <v>3740</v>
      </c>
      <c r="H6762" s="1"/>
    </row>
    <row r="6763" spans="1:8">
      <c r="A6763" s="24">
        <f t="shared" si="375"/>
        <v>43773</v>
      </c>
      <c r="B6763" s="30">
        <f t="shared" si="374"/>
        <v>43775</v>
      </c>
      <c r="C6763" s="6">
        <v>2.75</v>
      </c>
      <c r="D6763" s="1">
        <v>3375</v>
      </c>
      <c r="E6763" s="21">
        <f t="shared" si="376"/>
        <v>3739.9759615384614</v>
      </c>
      <c r="F6763" s="1">
        <v>3739.9759615384614</v>
      </c>
      <c r="G6763" s="1">
        <v>3740</v>
      </c>
      <c r="H6763" s="1"/>
    </row>
    <row r="6764" spans="1:8">
      <c r="A6764" s="24">
        <f t="shared" si="375"/>
        <v>43773</v>
      </c>
      <c r="B6764" s="30">
        <f t="shared" si="374"/>
        <v>43775</v>
      </c>
      <c r="C6764" s="6">
        <v>2.7916666666666701</v>
      </c>
      <c r="D6764" s="1">
        <v>3618</v>
      </c>
      <c r="E6764" s="21">
        <f t="shared" si="376"/>
        <v>4009.2542307692302</v>
      </c>
      <c r="F6764" s="1">
        <v>4009.2542307692302</v>
      </c>
      <c r="G6764" s="1">
        <v>4009</v>
      </c>
      <c r="H6764" s="1"/>
    </row>
    <row r="6765" spans="1:8">
      <c r="A6765" s="24">
        <f t="shared" si="375"/>
        <v>43773</v>
      </c>
      <c r="B6765" s="30">
        <f t="shared" si="374"/>
        <v>43775</v>
      </c>
      <c r="C6765" s="6">
        <v>2.8333333333333299</v>
      </c>
      <c r="D6765" s="1">
        <v>3609</v>
      </c>
      <c r="E6765" s="21">
        <f t="shared" si="376"/>
        <v>3999.2809615384613</v>
      </c>
      <c r="F6765" s="1">
        <v>3999.2809615384613</v>
      </c>
      <c r="G6765" s="1">
        <v>3999</v>
      </c>
      <c r="H6765" s="1"/>
    </row>
    <row r="6766" spans="1:8">
      <c r="A6766" s="24">
        <f t="shared" si="375"/>
        <v>43773</v>
      </c>
      <c r="B6766" s="30">
        <f t="shared" si="374"/>
        <v>43775</v>
      </c>
      <c r="C6766" s="6">
        <v>2.875</v>
      </c>
      <c r="D6766" s="1">
        <v>3609</v>
      </c>
      <c r="E6766" s="21">
        <f t="shared" si="376"/>
        <v>3999.2809615384613</v>
      </c>
      <c r="F6766" s="1">
        <v>3999.2809615384613</v>
      </c>
      <c r="G6766" s="1">
        <v>3999</v>
      </c>
      <c r="H6766" s="1"/>
    </row>
    <row r="6767" spans="1:8">
      <c r="A6767" s="24">
        <f t="shared" si="375"/>
        <v>43773</v>
      </c>
      <c r="B6767" s="30">
        <f t="shared" si="374"/>
        <v>43775</v>
      </c>
      <c r="C6767" s="6">
        <v>2.9166666666666701</v>
      </c>
      <c r="D6767" s="1">
        <v>3671</v>
      </c>
      <c r="E6767" s="21">
        <f t="shared" si="376"/>
        <v>4067.9857051282052</v>
      </c>
      <c r="F6767" s="1">
        <v>4067.9857051282052</v>
      </c>
      <c r="G6767" s="1">
        <v>4068</v>
      </c>
      <c r="H6767" s="1"/>
    </row>
    <row r="6768" spans="1:8">
      <c r="A6768" s="24">
        <f t="shared" si="375"/>
        <v>43773</v>
      </c>
      <c r="B6768" s="30">
        <f t="shared" si="374"/>
        <v>43775</v>
      </c>
      <c r="C6768" s="6">
        <v>2.9583333333333299</v>
      </c>
      <c r="D6768" s="1">
        <v>3699</v>
      </c>
      <c r="E6768" s="21">
        <f t="shared" si="376"/>
        <v>4099.0136538461538</v>
      </c>
      <c r="F6768" s="1">
        <v>4099.0136538461538</v>
      </c>
      <c r="G6768" s="1">
        <v>4099</v>
      </c>
      <c r="H6768" s="1"/>
    </row>
    <row r="6769" spans="1:8">
      <c r="A6769" s="24">
        <f t="shared" si="375"/>
        <v>43773</v>
      </c>
      <c r="B6769" s="28">
        <f t="shared" si="374"/>
        <v>43775</v>
      </c>
      <c r="C6769" s="6">
        <v>3</v>
      </c>
      <c r="D6769" s="1">
        <v>3168</v>
      </c>
      <c r="E6769" s="21">
        <f t="shared" si="376"/>
        <v>3510.5907692307692</v>
      </c>
      <c r="F6769" s="1">
        <v>3510.5907692307692</v>
      </c>
      <c r="G6769" s="1">
        <v>3511</v>
      </c>
      <c r="H6769" s="1"/>
    </row>
    <row r="6770" spans="1:8">
      <c r="A6770" s="24">
        <f t="shared" si="375"/>
        <v>43773</v>
      </c>
      <c r="B6770" s="29">
        <f t="shared" si="374"/>
        <v>43776</v>
      </c>
      <c r="C6770" s="6">
        <v>3.0416666666666701</v>
      </c>
      <c r="D6770" s="1">
        <v>3432</v>
      </c>
      <c r="E6770" s="21">
        <f t="shared" si="376"/>
        <v>3803.1399999999994</v>
      </c>
      <c r="F6770" s="1">
        <v>3803.1399999999994</v>
      </c>
      <c r="G6770" s="1">
        <v>3803</v>
      </c>
      <c r="H6770" s="1"/>
    </row>
    <row r="6771" spans="1:8">
      <c r="A6771" s="24">
        <f t="shared" si="375"/>
        <v>43773</v>
      </c>
      <c r="B6771" s="30">
        <f t="shared" si="374"/>
        <v>43776</v>
      </c>
      <c r="C6771" s="6">
        <v>3.0833333333333299</v>
      </c>
      <c r="D6771" s="1">
        <v>3610</v>
      </c>
      <c r="E6771" s="21">
        <f t="shared" si="376"/>
        <v>4000.3891025641024</v>
      </c>
      <c r="F6771" s="1">
        <v>4000.3891025641024</v>
      </c>
      <c r="G6771" s="1">
        <v>4000</v>
      </c>
      <c r="H6771" s="1"/>
    </row>
    <row r="6772" spans="1:8">
      <c r="A6772" s="24">
        <f t="shared" si="375"/>
        <v>43773</v>
      </c>
      <c r="B6772" s="30">
        <f t="shared" si="374"/>
        <v>43776</v>
      </c>
      <c r="C6772" s="6">
        <v>3.125</v>
      </c>
      <c r="D6772" s="1">
        <v>3609</v>
      </c>
      <c r="E6772" s="21">
        <f t="shared" si="376"/>
        <v>3999.2809615384613</v>
      </c>
      <c r="F6772" s="1">
        <v>3999.2809615384613</v>
      </c>
      <c r="G6772" s="1">
        <v>3999</v>
      </c>
      <c r="H6772" s="1"/>
    </row>
    <row r="6773" spans="1:8">
      <c r="A6773" s="24">
        <f t="shared" si="375"/>
        <v>43773</v>
      </c>
      <c r="B6773" s="30">
        <f t="shared" si="374"/>
        <v>43776</v>
      </c>
      <c r="C6773" s="6">
        <v>3.1666666666666701</v>
      </c>
      <c r="D6773" s="1">
        <v>3695</v>
      </c>
      <c r="E6773" s="21">
        <f t="shared" si="376"/>
        <v>4094.5810897435895</v>
      </c>
      <c r="F6773" s="1">
        <v>4094.5810897435895</v>
      </c>
      <c r="G6773" s="1">
        <v>4095</v>
      </c>
      <c r="H6773" s="1"/>
    </row>
    <row r="6774" spans="1:8">
      <c r="A6774" s="24">
        <f t="shared" si="375"/>
        <v>43773</v>
      </c>
      <c r="B6774" s="30">
        <f t="shared" si="374"/>
        <v>43776</v>
      </c>
      <c r="C6774" s="6">
        <v>3.2083333333333299</v>
      </c>
      <c r="D6774" s="1">
        <v>2406</v>
      </c>
      <c r="E6774" s="21">
        <f t="shared" si="376"/>
        <v>2666.1873076923075</v>
      </c>
      <c r="F6774" s="1">
        <v>2666.1873076923075</v>
      </c>
      <c r="G6774" s="1">
        <v>2666</v>
      </c>
      <c r="H6774" s="1"/>
    </row>
    <row r="6775" spans="1:8">
      <c r="A6775" s="24">
        <f t="shared" si="375"/>
        <v>43773</v>
      </c>
      <c r="B6775" s="30">
        <f t="shared" si="374"/>
        <v>43776</v>
      </c>
      <c r="C6775" s="6">
        <v>3.25</v>
      </c>
      <c r="D6775" s="1">
        <v>69</v>
      </c>
      <c r="E6775" s="21">
        <f t="shared" si="376"/>
        <v>76.461730769230769</v>
      </c>
      <c r="F6775" s="1">
        <v>76.461730769230769</v>
      </c>
      <c r="G6775" s="1">
        <v>76</v>
      </c>
      <c r="H6775" s="1"/>
    </row>
    <row r="6776" spans="1:8">
      <c r="A6776" s="24">
        <f t="shared" si="375"/>
        <v>43773</v>
      </c>
      <c r="B6776" s="30">
        <f t="shared" si="374"/>
        <v>43776</v>
      </c>
      <c r="C6776" s="6">
        <v>3.2916666666666701</v>
      </c>
      <c r="D6776" s="1">
        <v>2611</v>
      </c>
      <c r="E6776" s="21">
        <f t="shared" si="376"/>
        <v>2893.356217948718</v>
      </c>
      <c r="F6776" s="1">
        <v>2893.356217948718</v>
      </c>
      <c r="G6776" s="1">
        <v>2893</v>
      </c>
      <c r="H6776" s="1"/>
    </row>
    <row r="6777" spans="1:8">
      <c r="A6777" s="24">
        <f t="shared" si="375"/>
        <v>43773</v>
      </c>
      <c r="B6777" s="30">
        <f t="shared" si="374"/>
        <v>43776</v>
      </c>
      <c r="C6777" s="6">
        <v>3.3333333333333299</v>
      </c>
      <c r="D6777" s="1">
        <v>3610</v>
      </c>
      <c r="E6777" s="21">
        <f t="shared" si="376"/>
        <v>4000.3891025641024</v>
      </c>
      <c r="F6777" s="1">
        <v>4000.3891025641024</v>
      </c>
      <c r="G6777" s="1">
        <v>4000</v>
      </c>
      <c r="H6777" s="1"/>
    </row>
    <row r="6778" spans="1:8">
      <c r="A6778" s="24">
        <f t="shared" si="375"/>
        <v>43773</v>
      </c>
      <c r="B6778" s="30">
        <f t="shared" si="374"/>
        <v>43776</v>
      </c>
      <c r="C6778" s="6">
        <v>3.375</v>
      </c>
      <c r="D6778" s="1">
        <v>2784</v>
      </c>
      <c r="E6778" s="21">
        <f t="shared" si="376"/>
        <v>3085.0646153846151</v>
      </c>
      <c r="F6778" s="1">
        <v>3085.0646153846151</v>
      </c>
      <c r="G6778" s="1">
        <v>3085</v>
      </c>
      <c r="H6778" s="1"/>
    </row>
    <row r="6779" spans="1:8">
      <c r="A6779" s="24">
        <f t="shared" si="375"/>
        <v>43773</v>
      </c>
      <c r="B6779" s="30">
        <f t="shared" si="374"/>
        <v>43776</v>
      </c>
      <c r="C6779" s="6">
        <v>3.4166666666666701</v>
      </c>
      <c r="D6779" s="1">
        <v>3505</v>
      </c>
      <c r="E6779" s="21">
        <f t="shared" si="376"/>
        <v>3884.0342948717948</v>
      </c>
      <c r="F6779" s="1">
        <v>3884.0342948717948</v>
      </c>
      <c r="G6779" s="1">
        <v>3884</v>
      </c>
      <c r="H6779" s="1"/>
    </row>
    <row r="6780" spans="1:8">
      <c r="A6780" s="24">
        <f t="shared" si="375"/>
        <v>43773</v>
      </c>
      <c r="B6780" s="30">
        <f t="shared" si="374"/>
        <v>43776</v>
      </c>
      <c r="C6780" s="6">
        <v>3.4583333333333299</v>
      </c>
      <c r="D6780" s="1">
        <v>3551</v>
      </c>
      <c r="E6780" s="21">
        <f t="shared" si="376"/>
        <v>3935.0087820512817</v>
      </c>
      <c r="F6780" s="1">
        <v>3935.0087820512817</v>
      </c>
      <c r="G6780" s="1">
        <v>3935</v>
      </c>
      <c r="H6780" s="1"/>
    </row>
    <row r="6781" spans="1:8">
      <c r="A6781" s="24">
        <f t="shared" si="375"/>
        <v>43773</v>
      </c>
      <c r="B6781" s="30">
        <f t="shared" si="374"/>
        <v>43776</v>
      </c>
      <c r="C6781" s="6">
        <v>3.5</v>
      </c>
      <c r="D6781" s="1">
        <v>2395</v>
      </c>
      <c r="E6781" s="21">
        <f t="shared" si="376"/>
        <v>2653.997756410256</v>
      </c>
      <c r="F6781" s="1">
        <v>2653.997756410256</v>
      </c>
      <c r="G6781" s="1">
        <v>2654</v>
      </c>
      <c r="H6781" s="1"/>
    </row>
    <row r="6782" spans="1:8">
      <c r="A6782" s="24">
        <f t="shared" si="375"/>
        <v>43773</v>
      </c>
      <c r="B6782" s="30">
        <f t="shared" si="374"/>
        <v>43776</v>
      </c>
      <c r="C6782" s="6">
        <v>3.5416666666666701</v>
      </c>
      <c r="D6782" s="1">
        <v>3609</v>
      </c>
      <c r="E6782" s="21">
        <f t="shared" si="376"/>
        <v>3999.2809615384613</v>
      </c>
      <c r="F6782" s="1">
        <v>3999.2809615384613</v>
      </c>
      <c r="G6782" s="1">
        <v>3999</v>
      </c>
      <c r="H6782" s="1"/>
    </row>
    <row r="6783" spans="1:8">
      <c r="A6783" s="24">
        <f t="shared" si="375"/>
        <v>43773</v>
      </c>
      <c r="B6783" s="30">
        <f t="shared" si="374"/>
        <v>43776</v>
      </c>
      <c r="C6783" s="6">
        <v>3.5833333333333299</v>
      </c>
      <c r="D6783" s="1">
        <v>3682</v>
      </c>
      <c r="E6783" s="21">
        <f t="shared" si="376"/>
        <v>4080.1752564102558</v>
      </c>
      <c r="F6783" s="1">
        <v>4080.1752564102558</v>
      </c>
      <c r="G6783" s="1">
        <v>4080</v>
      </c>
      <c r="H6783" s="1"/>
    </row>
    <row r="6784" spans="1:8">
      <c r="A6784" s="24">
        <f t="shared" si="375"/>
        <v>43773</v>
      </c>
      <c r="B6784" s="30">
        <f t="shared" si="374"/>
        <v>43776</v>
      </c>
      <c r="C6784" s="6">
        <v>3.625</v>
      </c>
      <c r="D6784" s="1">
        <v>3692</v>
      </c>
      <c r="E6784" s="21">
        <f t="shared" si="376"/>
        <v>4091.2566666666667</v>
      </c>
      <c r="F6784" s="1">
        <v>4091.2566666666667</v>
      </c>
      <c r="G6784" s="1">
        <v>4091</v>
      </c>
      <c r="H6784" s="1"/>
    </row>
    <row r="6785" spans="1:8">
      <c r="A6785" s="24">
        <f t="shared" si="375"/>
        <v>43773</v>
      </c>
      <c r="B6785" s="30">
        <f t="shared" si="374"/>
        <v>43776</v>
      </c>
      <c r="C6785" s="6">
        <v>3.6666666666666701</v>
      </c>
      <c r="D6785" s="1">
        <v>3671</v>
      </c>
      <c r="E6785" s="21">
        <f t="shared" si="376"/>
        <v>4067.9857051282052</v>
      </c>
      <c r="F6785" s="1">
        <v>4067.9857051282052</v>
      </c>
      <c r="G6785" s="1">
        <v>4068</v>
      </c>
      <c r="H6785" s="1"/>
    </row>
    <row r="6786" spans="1:8">
      <c r="A6786" s="24">
        <f t="shared" si="375"/>
        <v>43773</v>
      </c>
      <c r="B6786" s="30">
        <f t="shared" ref="B6786:B6849" si="377">B6762+1</f>
        <v>43776</v>
      </c>
      <c r="C6786" s="6">
        <v>3.7083333333333299</v>
      </c>
      <c r="D6786" s="1">
        <v>3273</v>
      </c>
      <c r="E6786" s="21">
        <f t="shared" si="376"/>
        <v>3626.9455769230767</v>
      </c>
      <c r="F6786" s="1">
        <v>3626.9455769230767</v>
      </c>
      <c r="G6786" s="1">
        <v>3627</v>
      </c>
      <c r="H6786" s="1"/>
    </row>
    <row r="6787" spans="1:8">
      <c r="A6787" s="24">
        <f t="shared" si="375"/>
        <v>43773</v>
      </c>
      <c r="B6787" s="30">
        <f t="shared" si="377"/>
        <v>43776</v>
      </c>
      <c r="C6787" s="6">
        <v>3.75</v>
      </c>
      <c r="D6787" s="1">
        <v>3950</v>
      </c>
      <c r="E6787" s="21">
        <f t="shared" si="376"/>
        <v>4377.1570512820508</v>
      </c>
      <c r="F6787" s="1">
        <v>4377.1570512820508</v>
      </c>
      <c r="G6787" s="1">
        <v>4377</v>
      </c>
      <c r="H6787" s="1"/>
    </row>
    <row r="6788" spans="1:8">
      <c r="A6788" s="24">
        <f t="shared" si="375"/>
        <v>43773</v>
      </c>
      <c r="B6788" s="30">
        <f t="shared" si="377"/>
        <v>43776</v>
      </c>
      <c r="C6788" s="6">
        <v>3.7916666666666701</v>
      </c>
      <c r="D6788" s="1">
        <v>3609</v>
      </c>
      <c r="E6788" s="21">
        <f t="shared" si="376"/>
        <v>3999.2809615384613</v>
      </c>
      <c r="F6788" s="1">
        <v>3999.2809615384613</v>
      </c>
      <c r="G6788" s="1">
        <v>3999</v>
      </c>
      <c r="H6788" s="1"/>
    </row>
    <row r="6789" spans="1:8">
      <c r="A6789" s="24">
        <f t="shared" si="375"/>
        <v>43773</v>
      </c>
      <c r="B6789" s="30">
        <f t="shared" si="377"/>
        <v>43776</v>
      </c>
      <c r="C6789" s="6">
        <v>3.8333333333333299</v>
      </c>
      <c r="D6789" s="1">
        <v>3404</v>
      </c>
      <c r="E6789" s="21">
        <f t="shared" si="376"/>
        <v>3772.1120512820512</v>
      </c>
      <c r="F6789" s="1">
        <v>3772.1120512820512</v>
      </c>
      <c r="G6789" s="1">
        <v>3772</v>
      </c>
      <c r="H6789" s="1"/>
    </row>
    <row r="6790" spans="1:8">
      <c r="A6790" s="24">
        <f t="shared" si="375"/>
        <v>43773</v>
      </c>
      <c r="B6790" s="30">
        <f t="shared" si="377"/>
        <v>43776</v>
      </c>
      <c r="C6790" s="6">
        <v>3.875</v>
      </c>
      <c r="D6790" s="1">
        <v>3713</v>
      </c>
      <c r="E6790" s="21">
        <f t="shared" si="376"/>
        <v>4114.5276282051282</v>
      </c>
      <c r="F6790" s="1">
        <v>4114.5276282051282</v>
      </c>
      <c r="G6790" s="1">
        <v>4115</v>
      </c>
      <c r="H6790" s="1"/>
    </row>
    <row r="6791" spans="1:8">
      <c r="A6791" s="24">
        <f t="shared" si="375"/>
        <v>43773</v>
      </c>
      <c r="B6791" s="30">
        <f t="shared" si="377"/>
        <v>43776</v>
      </c>
      <c r="C6791" s="6">
        <v>3.9166666666666701</v>
      </c>
      <c r="D6791" s="1">
        <v>3587</v>
      </c>
      <c r="E6791" s="21">
        <f t="shared" si="376"/>
        <v>3974.9018589743587</v>
      </c>
      <c r="F6791" s="1">
        <v>3974.9018589743587</v>
      </c>
      <c r="G6791" s="1">
        <v>3975</v>
      </c>
      <c r="H6791" s="1"/>
    </row>
    <row r="6792" spans="1:8">
      <c r="A6792" s="24">
        <f t="shared" si="375"/>
        <v>43773</v>
      </c>
      <c r="B6792" s="30">
        <f t="shared" si="377"/>
        <v>43776</v>
      </c>
      <c r="C6792" s="6">
        <v>3.9583333333333299</v>
      </c>
      <c r="D6792" s="1">
        <v>3610</v>
      </c>
      <c r="E6792" s="21">
        <f t="shared" si="376"/>
        <v>4000.3891025641024</v>
      </c>
      <c r="F6792" s="1">
        <v>4000.3891025641024</v>
      </c>
      <c r="G6792" s="1">
        <v>4000</v>
      </c>
      <c r="H6792" s="1"/>
    </row>
    <row r="6793" spans="1:8">
      <c r="A6793" s="24">
        <f t="shared" si="375"/>
        <v>43773</v>
      </c>
      <c r="B6793" s="28">
        <f t="shared" si="377"/>
        <v>43776</v>
      </c>
      <c r="C6793" s="6">
        <v>4</v>
      </c>
      <c r="D6793" s="1">
        <v>1595</v>
      </c>
      <c r="E6793" s="21">
        <f t="shared" si="376"/>
        <v>1767.4849358974357</v>
      </c>
      <c r="F6793" s="1">
        <v>1767.4849358974357</v>
      </c>
      <c r="G6793" s="1">
        <v>1767</v>
      </c>
      <c r="H6793" s="1"/>
    </row>
    <row r="6794" spans="1:8">
      <c r="A6794" s="24">
        <f t="shared" si="375"/>
        <v>43773</v>
      </c>
      <c r="B6794" s="29">
        <f t="shared" si="377"/>
        <v>43777</v>
      </c>
      <c r="C6794" s="6">
        <v>4.0416666666666696</v>
      </c>
      <c r="D6794" s="1">
        <v>3230</v>
      </c>
      <c r="E6794" s="21">
        <f t="shared" si="376"/>
        <v>3579.2955128205126</v>
      </c>
      <c r="F6794" s="1">
        <v>3579.2955128205126</v>
      </c>
      <c r="G6794" s="1">
        <v>3579</v>
      </c>
      <c r="H6794" s="1"/>
    </row>
    <row r="6795" spans="1:8">
      <c r="A6795" s="24">
        <f t="shared" si="375"/>
        <v>43773</v>
      </c>
      <c r="B6795" s="30">
        <f t="shared" si="377"/>
        <v>43777</v>
      </c>
      <c r="C6795" s="6">
        <v>4.0833333333333304</v>
      </c>
      <c r="D6795" s="1">
        <v>3610</v>
      </c>
      <c r="E6795" s="21">
        <f t="shared" si="376"/>
        <v>4000.3891025641024</v>
      </c>
      <c r="F6795" s="1">
        <v>4000.3891025641024</v>
      </c>
      <c r="G6795" s="1">
        <v>4000</v>
      </c>
      <c r="H6795" s="1"/>
    </row>
    <row r="6796" spans="1:8">
      <c r="A6796" s="24">
        <f t="shared" si="375"/>
        <v>43773</v>
      </c>
      <c r="B6796" s="30">
        <f t="shared" si="377"/>
        <v>43777</v>
      </c>
      <c r="C6796" s="6">
        <v>4.125</v>
      </c>
      <c r="D6796" s="1">
        <v>3330</v>
      </c>
      <c r="E6796" s="21">
        <f t="shared" si="376"/>
        <v>3690.1096153846152</v>
      </c>
      <c r="F6796" s="1">
        <v>3690.1096153846152</v>
      </c>
      <c r="G6796" s="1">
        <v>3690</v>
      </c>
      <c r="H6796" s="1"/>
    </row>
    <row r="6797" spans="1:8">
      <c r="A6797" s="24">
        <f t="shared" si="375"/>
        <v>43773</v>
      </c>
      <c r="B6797" s="30">
        <f t="shared" si="377"/>
        <v>43777</v>
      </c>
      <c r="C6797" s="6">
        <v>4.1666666666666696</v>
      </c>
      <c r="D6797" s="1">
        <v>2764</v>
      </c>
      <c r="E6797" s="21">
        <f t="shared" si="376"/>
        <v>3062.9017948717947</v>
      </c>
      <c r="F6797" s="1">
        <v>3062.9017948717947</v>
      </c>
      <c r="G6797" s="1">
        <v>3063</v>
      </c>
      <c r="H6797" s="1"/>
    </row>
    <row r="6798" spans="1:8">
      <c r="A6798" s="24">
        <f t="shared" si="375"/>
        <v>43773</v>
      </c>
      <c r="B6798" s="30">
        <f t="shared" si="377"/>
        <v>43777</v>
      </c>
      <c r="C6798" s="6">
        <v>4.2083333333333304</v>
      </c>
      <c r="D6798" s="1">
        <v>2707</v>
      </c>
      <c r="E6798" s="21">
        <f t="shared" si="376"/>
        <v>2999.7377564102562</v>
      </c>
      <c r="F6798" s="1">
        <v>2999.7377564102562</v>
      </c>
      <c r="G6798" s="1">
        <v>3000</v>
      </c>
      <c r="H6798" s="1"/>
    </row>
    <row r="6799" spans="1:8">
      <c r="A6799" s="24">
        <f t="shared" si="375"/>
        <v>43773</v>
      </c>
      <c r="B6799" s="30">
        <f t="shared" si="377"/>
        <v>43777</v>
      </c>
      <c r="C6799" s="6">
        <v>4.25</v>
      </c>
      <c r="D6799" s="1">
        <v>255</v>
      </c>
      <c r="E6799" s="21">
        <f t="shared" si="376"/>
        <v>282.57596153846151</v>
      </c>
      <c r="F6799" s="1">
        <v>282.57596153846151</v>
      </c>
      <c r="G6799" s="1">
        <v>283</v>
      </c>
      <c r="H6799" s="1"/>
    </row>
    <row r="6800" spans="1:8">
      <c r="A6800" s="24">
        <f t="shared" si="375"/>
        <v>43773</v>
      </c>
      <c r="B6800" s="30">
        <f t="shared" si="377"/>
        <v>43777</v>
      </c>
      <c r="C6800" s="6">
        <v>4.2916666666666696</v>
      </c>
      <c r="D6800" s="1">
        <v>2659</v>
      </c>
      <c r="E6800" s="21">
        <f t="shared" si="376"/>
        <v>2946.5469871794867</v>
      </c>
      <c r="F6800" s="1">
        <v>2946.5469871794867</v>
      </c>
      <c r="G6800" s="1">
        <v>2947</v>
      </c>
      <c r="H6800" s="1"/>
    </row>
    <row r="6801" spans="1:8">
      <c r="A6801" s="24">
        <f t="shared" si="375"/>
        <v>43773</v>
      </c>
      <c r="B6801" s="30">
        <f t="shared" si="377"/>
        <v>43777</v>
      </c>
      <c r="C6801" s="6">
        <v>4.3333333333333304</v>
      </c>
      <c r="D6801" s="1">
        <v>3704</v>
      </c>
      <c r="E6801" s="21">
        <f t="shared" si="376"/>
        <v>4104.5543589743584</v>
      </c>
      <c r="F6801" s="1">
        <v>4104.5543589743584</v>
      </c>
      <c r="G6801" s="1">
        <v>4105</v>
      </c>
      <c r="H6801" s="1"/>
    </row>
    <row r="6802" spans="1:8">
      <c r="A6802" s="24">
        <f t="shared" si="375"/>
        <v>43773</v>
      </c>
      <c r="B6802" s="30">
        <f t="shared" si="377"/>
        <v>43777</v>
      </c>
      <c r="C6802" s="6">
        <v>4.375</v>
      </c>
      <c r="D6802" s="1">
        <v>3605</v>
      </c>
      <c r="E6802" s="21">
        <f t="shared" si="376"/>
        <v>3994.8483974358974</v>
      </c>
      <c r="F6802" s="1">
        <v>3994.8483974358974</v>
      </c>
      <c r="G6802" s="1">
        <v>3995</v>
      </c>
      <c r="H6802" s="1"/>
    </row>
    <row r="6803" spans="1:8">
      <c r="A6803" s="24">
        <f t="shared" si="375"/>
        <v>43773</v>
      </c>
      <c r="B6803" s="30">
        <f t="shared" si="377"/>
        <v>43777</v>
      </c>
      <c r="C6803" s="6">
        <v>4.4166666666666696</v>
      </c>
      <c r="D6803" s="1">
        <v>3549</v>
      </c>
      <c r="E6803" s="21">
        <f t="shared" si="376"/>
        <v>3932.7925</v>
      </c>
      <c r="F6803" s="1">
        <v>3932.7925</v>
      </c>
      <c r="G6803" s="1">
        <v>3933</v>
      </c>
      <c r="H6803" s="1"/>
    </row>
    <row r="6804" spans="1:8">
      <c r="A6804" s="24">
        <f t="shared" si="375"/>
        <v>43773</v>
      </c>
      <c r="B6804" s="30">
        <f t="shared" si="377"/>
        <v>43777</v>
      </c>
      <c r="C6804" s="6">
        <v>4.4583333333333304</v>
      </c>
      <c r="D6804" s="1">
        <v>3714</v>
      </c>
      <c r="E6804" s="21">
        <f t="shared" si="376"/>
        <v>4115.6357692307693</v>
      </c>
      <c r="F6804" s="1">
        <v>4115.6357692307693</v>
      </c>
      <c r="G6804" s="1">
        <v>4116</v>
      </c>
      <c r="H6804" s="1"/>
    </row>
    <row r="6805" spans="1:8">
      <c r="A6805" s="24">
        <f t="shared" si="375"/>
        <v>43773</v>
      </c>
      <c r="B6805" s="30">
        <f t="shared" si="377"/>
        <v>43777</v>
      </c>
      <c r="C6805" s="6">
        <v>4.5</v>
      </c>
      <c r="D6805" s="1">
        <v>3429</v>
      </c>
      <c r="E6805" s="21">
        <f t="shared" si="376"/>
        <v>3799.8155769230766</v>
      </c>
      <c r="F6805" s="1">
        <v>3799.8155769230766</v>
      </c>
      <c r="G6805" s="1">
        <v>3800</v>
      </c>
      <c r="H6805" s="1"/>
    </row>
    <row r="6806" spans="1:8">
      <c r="A6806" s="24">
        <f t="shared" si="375"/>
        <v>43773</v>
      </c>
      <c r="B6806" s="30">
        <f t="shared" si="377"/>
        <v>43777</v>
      </c>
      <c r="C6806" s="6">
        <v>4.5416666666666696</v>
      </c>
      <c r="D6806" s="1">
        <v>3789</v>
      </c>
      <c r="E6806" s="21">
        <f t="shared" si="376"/>
        <v>4198.7463461538455</v>
      </c>
      <c r="F6806" s="1">
        <v>4198.7463461538455</v>
      </c>
      <c r="G6806" s="1">
        <v>4199</v>
      </c>
      <c r="H6806" s="1"/>
    </row>
    <row r="6807" spans="1:8">
      <c r="A6807" s="24">
        <f t="shared" si="375"/>
        <v>43773</v>
      </c>
      <c r="B6807" s="30">
        <f t="shared" si="377"/>
        <v>43777</v>
      </c>
      <c r="C6807" s="6">
        <v>4.5833333333333304</v>
      </c>
      <c r="D6807" s="1">
        <v>3610</v>
      </c>
      <c r="E6807" s="21">
        <f t="shared" si="376"/>
        <v>4000.3891025641024</v>
      </c>
      <c r="F6807" s="1">
        <v>4000.3891025641024</v>
      </c>
      <c r="G6807" s="1">
        <v>4000</v>
      </c>
      <c r="H6807" s="1"/>
    </row>
    <row r="6808" spans="1:8">
      <c r="A6808" s="24">
        <f t="shared" si="375"/>
        <v>43773</v>
      </c>
      <c r="B6808" s="30">
        <f t="shared" si="377"/>
        <v>43777</v>
      </c>
      <c r="C6808" s="6">
        <v>4.625</v>
      </c>
      <c r="D6808" s="1">
        <v>3919</v>
      </c>
      <c r="E6808" s="21">
        <f t="shared" si="376"/>
        <v>4342.8046794871798</v>
      </c>
      <c r="F6808" s="1">
        <v>4342.8046794871798</v>
      </c>
      <c r="G6808" s="1">
        <v>4343</v>
      </c>
      <c r="H6808" s="1"/>
    </row>
    <row r="6809" spans="1:8">
      <c r="A6809" s="24">
        <f t="shared" si="375"/>
        <v>43773</v>
      </c>
      <c r="B6809" s="30">
        <f t="shared" si="377"/>
        <v>43777</v>
      </c>
      <c r="C6809" s="6">
        <v>4.6666666666666696</v>
      </c>
      <c r="D6809" s="1">
        <v>3662</v>
      </c>
      <c r="E6809" s="21">
        <f t="shared" si="376"/>
        <v>4058.0124358974358</v>
      </c>
      <c r="F6809" s="1">
        <v>4058.0124358974358</v>
      </c>
      <c r="G6809" s="1">
        <v>4058</v>
      </c>
      <c r="H6809" s="1"/>
    </row>
    <row r="6810" spans="1:8">
      <c r="A6810" s="24">
        <f t="shared" ref="A6810:A6873" si="378">A6642+7</f>
        <v>43773</v>
      </c>
      <c r="B6810" s="30">
        <f t="shared" si="377"/>
        <v>43777</v>
      </c>
      <c r="C6810" s="6">
        <v>4.7083333333333304</v>
      </c>
      <c r="D6810" s="1">
        <v>2992</v>
      </c>
      <c r="E6810" s="21">
        <f t="shared" si="376"/>
        <v>3315.5579487179484</v>
      </c>
      <c r="F6810" s="1">
        <v>3315.5579487179484</v>
      </c>
      <c r="G6810" s="1">
        <v>3316</v>
      </c>
      <c r="H6810" s="1"/>
    </row>
    <row r="6811" spans="1:8">
      <c r="A6811" s="24">
        <f t="shared" si="378"/>
        <v>43773</v>
      </c>
      <c r="B6811" s="30">
        <f t="shared" si="377"/>
        <v>43777</v>
      </c>
      <c r="C6811" s="6">
        <v>4.75</v>
      </c>
      <c r="D6811" s="1">
        <v>3863</v>
      </c>
      <c r="E6811" s="21">
        <f t="shared" ref="E6811:E6874" si="379">D6811*(293/273)*(1.0325/1)</f>
        <v>4280.7487820512815</v>
      </c>
      <c r="F6811" s="1">
        <v>4280.7487820512815</v>
      </c>
      <c r="G6811" s="1">
        <v>4281</v>
      </c>
      <c r="H6811" s="1"/>
    </row>
    <row r="6812" spans="1:8">
      <c r="A6812" s="24">
        <f t="shared" si="378"/>
        <v>43773</v>
      </c>
      <c r="B6812" s="30">
        <f t="shared" si="377"/>
        <v>43777</v>
      </c>
      <c r="C6812" s="6">
        <v>4.7916666666666696</v>
      </c>
      <c r="D6812" s="1">
        <v>3609</v>
      </c>
      <c r="E6812" s="21">
        <f t="shared" si="379"/>
        <v>3999.2809615384613</v>
      </c>
      <c r="F6812" s="1">
        <v>3999.2809615384613</v>
      </c>
      <c r="G6812" s="1">
        <v>3999</v>
      </c>
      <c r="H6812" s="1"/>
    </row>
    <row r="6813" spans="1:8">
      <c r="A6813" s="24">
        <f t="shared" si="378"/>
        <v>43773</v>
      </c>
      <c r="B6813" s="30">
        <f t="shared" si="377"/>
        <v>43777</v>
      </c>
      <c r="C6813" s="6">
        <v>4.8333333333333304</v>
      </c>
      <c r="D6813" s="1">
        <v>3610</v>
      </c>
      <c r="E6813" s="21">
        <f t="shared" si="379"/>
        <v>4000.3891025641024</v>
      </c>
      <c r="F6813" s="1">
        <v>4000.3891025641024</v>
      </c>
      <c r="G6813" s="1">
        <v>4000</v>
      </c>
      <c r="H6813" s="1"/>
    </row>
    <row r="6814" spans="1:8">
      <c r="A6814" s="24">
        <f t="shared" si="378"/>
        <v>43773</v>
      </c>
      <c r="B6814" s="30">
        <f t="shared" si="377"/>
        <v>43777</v>
      </c>
      <c r="C6814" s="6">
        <v>4.875</v>
      </c>
      <c r="D6814" s="1">
        <v>3913</v>
      </c>
      <c r="E6814" s="21">
        <f t="shared" si="379"/>
        <v>4336.1558333333332</v>
      </c>
      <c r="F6814" s="1">
        <v>4336.1558333333332</v>
      </c>
      <c r="G6814" s="1">
        <v>4336</v>
      </c>
      <c r="H6814" s="1"/>
    </row>
    <row r="6815" spans="1:8">
      <c r="A6815" s="24">
        <f t="shared" si="378"/>
        <v>43773</v>
      </c>
      <c r="B6815" s="30">
        <f t="shared" si="377"/>
        <v>43777</v>
      </c>
      <c r="C6815" s="6">
        <v>4.9166666666666696</v>
      </c>
      <c r="D6815" s="1">
        <v>3800</v>
      </c>
      <c r="E6815" s="21">
        <f t="shared" si="379"/>
        <v>4210.9358974358975</v>
      </c>
      <c r="F6815" s="1">
        <v>4210.9358974358975</v>
      </c>
      <c r="G6815" s="1">
        <v>4211</v>
      </c>
      <c r="H6815" s="1"/>
    </row>
    <row r="6816" spans="1:8">
      <c r="A6816" s="24">
        <f t="shared" si="378"/>
        <v>43773</v>
      </c>
      <c r="B6816" s="30">
        <f t="shared" si="377"/>
        <v>43777</v>
      </c>
      <c r="C6816" s="6">
        <v>4.9583333333333304</v>
      </c>
      <c r="D6816" s="1">
        <v>3704</v>
      </c>
      <c r="E6816" s="21">
        <f t="shared" si="379"/>
        <v>4104.5543589743584</v>
      </c>
      <c r="F6816" s="1">
        <v>4104.5543589743584</v>
      </c>
      <c r="G6816" s="1">
        <v>4105</v>
      </c>
      <c r="H6816" s="1"/>
    </row>
    <row r="6817" spans="1:8">
      <c r="A6817" s="24">
        <f t="shared" si="378"/>
        <v>43773</v>
      </c>
      <c r="B6817" s="28">
        <f t="shared" si="377"/>
        <v>43777</v>
      </c>
      <c r="C6817" s="6">
        <v>5</v>
      </c>
      <c r="D6817" s="1">
        <v>2985</v>
      </c>
      <c r="E6817" s="21">
        <f t="shared" si="379"/>
        <v>3307.8009615384617</v>
      </c>
      <c r="F6817" s="1">
        <v>3307.8009615384617</v>
      </c>
      <c r="G6817" s="1">
        <v>3308</v>
      </c>
      <c r="H6817" s="1"/>
    </row>
    <row r="6818" spans="1:8">
      <c r="A6818" s="24">
        <f t="shared" si="378"/>
        <v>43773</v>
      </c>
      <c r="B6818" s="29">
        <f t="shared" si="377"/>
        <v>43778</v>
      </c>
      <c r="C6818" s="6">
        <v>5.0416666666666696</v>
      </c>
      <c r="D6818" s="1">
        <v>3608</v>
      </c>
      <c r="E6818" s="21">
        <f t="shared" si="379"/>
        <v>3998.1728205128202</v>
      </c>
      <c r="F6818" s="1">
        <v>3998.1728205128202</v>
      </c>
      <c r="G6818" s="1">
        <v>3998</v>
      </c>
      <c r="H6818" s="1"/>
    </row>
    <row r="6819" spans="1:8">
      <c r="A6819" s="24">
        <f t="shared" si="378"/>
        <v>43773</v>
      </c>
      <c r="B6819" s="30">
        <f t="shared" si="377"/>
        <v>43778</v>
      </c>
      <c r="C6819" s="6">
        <v>5.0833333333333304</v>
      </c>
      <c r="D6819" s="1">
        <v>3663</v>
      </c>
      <c r="E6819" s="21">
        <f t="shared" si="379"/>
        <v>4059.1205769230769</v>
      </c>
      <c r="F6819" s="1">
        <v>4059.1205769230769</v>
      </c>
      <c r="G6819" s="1">
        <v>4059</v>
      </c>
      <c r="H6819" s="1"/>
    </row>
    <row r="6820" spans="1:8">
      <c r="A6820" s="24">
        <f t="shared" si="378"/>
        <v>43773</v>
      </c>
      <c r="B6820" s="30">
        <f t="shared" si="377"/>
        <v>43778</v>
      </c>
      <c r="C6820" s="6">
        <v>5.125</v>
      </c>
      <c r="D6820" s="1">
        <v>2823</v>
      </c>
      <c r="E6820" s="21">
        <f t="shared" si="379"/>
        <v>3128.2821153846153</v>
      </c>
      <c r="F6820" s="1">
        <v>3128.2821153846153</v>
      </c>
      <c r="G6820" s="1">
        <v>3128</v>
      </c>
      <c r="H6820" s="1"/>
    </row>
    <row r="6821" spans="1:8">
      <c r="A6821" s="24">
        <f t="shared" si="378"/>
        <v>43773</v>
      </c>
      <c r="B6821" s="30">
        <f t="shared" si="377"/>
        <v>43778</v>
      </c>
      <c r="C6821" s="6">
        <v>5.1666666666666696</v>
      </c>
      <c r="D6821" s="1">
        <v>3610</v>
      </c>
      <c r="E6821" s="21">
        <f t="shared" si="379"/>
        <v>4000.3891025641024</v>
      </c>
      <c r="F6821" s="1">
        <v>4000.3891025641024</v>
      </c>
      <c r="G6821" s="1">
        <v>4000</v>
      </c>
      <c r="H6821" s="1"/>
    </row>
    <row r="6822" spans="1:8">
      <c r="A6822" s="24">
        <f t="shared" si="378"/>
        <v>43773</v>
      </c>
      <c r="B6822" s="30">
        <f t="shared" si="377"/>
        <v>43778</v>
      </c>
      <c r="C6822" s="6">
        <v>5.2083333333333304</v>
      </c>
      <c r="D6822" s="1">
        <v>1892</v>
      </c>
      <c r="E6822" s="21">
        <f t="shared" si="379"/>
        <v>2096.6028205128205</v>
      </c>
      <c r="F6822" s="1">
        <v>2096.6028205128205</v>
      </c>
      <c r="G6822" s="1">
        <v>2097</v>
      </c>
      <c r="H6822" s="1"/>
    </row>
    <row r="6823" spans="1:8">
      <c r="A6823" s="24">
        <f t="shared" si="378"/>
        <v>43773</v>
      </c>
      <c r="B6823" s="30">
        <f t="shared" si="377"/>
        <v>43778</v>
      </c>
      <c r="C6823" s="6">
        <v>5.25</v>
      </c>
      <c r="D6823" s="1">
        <v>0</v>
      </c>
      <c r="E6823" s="21">
        <f t="shared" si="379"/>
        <v>0</v>
      </c>
      <c r="F6823" s="1">
        <v>0</v>
      </c>
      <c r="G6823" s="1">
        <v>0</v>
      </c>
      <c r="H6823" s="1"/>
    </row>
    <row r="6824" spans="1:8">
      <c r="A6824" s="24">
        <f t="shared" si="378"/>
        <v>43773</v>
      </c>
      <c r="B6824" s="30">
        <f t="shared" si="377"/>
        <v>43778</v>
      </c>
      <c r="C6824" s="6">
        <v>5.2916666666666696</v>
      </c>
      <c r="D6824" s="1">
        <v>0</v>
      </c>
      <c r="E6824" s="21">
        <f t="shared" si="379"/>
        <v>0</v>
      </c>
      <c r="F6824" s="1">
        <v>0</v>
      </c>
      <c r="G6824" s="1">
        <v>0</v>
      </c>
      <c r="H6824" s="1"/>
    </row>
    <row r="6825" spans="1:8">
      <c r="A6825" s="24">
        <f t="shared" si="378"/>
        <v>43773</v>
      </c>
      <c r="B6825" s="30">
        <f t="shared" si="377"/>
        <v>43778</v>
      </c>
      <c r="C6825" s="6">
        <v>5.3333333333333304</v>
      </c>
      <c r="D6825" s="1">
        <v>26</v>
      </c>
      <c r="E6825" s="21">
        <f t="shared" si="379"/>
        <v>28.811666666666667</v>
      </c>
      <c r="F6825" s="1">
        <v>28.811666666666667</v>
      </c>
      <c r="G6825" s="1">
        <v>29</v>
      </c>
      <c r="H6825" s="1"/>
    </row>
    <row r="6826" spans="1:8">
      <c r="A6826" s="24">
        <f t="shared" si="378"/>
        <v>43773</v>
      </c>
      <c r="B6826" s="30">
        <f t="shared" si="377"/>
        <v>43778</v>
      </c>
      <c r="C6826" s="6">
        <v>5.375</v>
      </c>
      <c r="D6826" s="1">
        <v>0</v>
      </c>
      <c r="E6826" s="21">
        <f t="shared" si="379"/>
        <v>0</v>
      </c>
      <c r="F6826" s="1">
        <v>0</v>
      </c>
      <c r="G6826" s="1">
        <v>0</v>
      </c>
      <c r="H6826" s="1"/>
    </row>
    <row r="6827" spans="1:8">
      <c r="A6827" s="24">
        <f t="shared" si="378"/>
        <v>43773</v>
      </c>
      <c r="B6827" s="30">
        <f t="shared" si="377"/>
        <v>43778</v>
      </c>
      <c r="C6827" s="6">
        <v>5.4166666666666696</v>
      </c>
      <c r="D6827" s="1">
        <v>0</v>
      </c>
      <c r="E6827" s="21">
        <f t="shared" si="379"/>
        <v>0</v>
      </c>
      <c r="F6827" s="1">
        <v>0</v>
      </c>
      <c r="G6827" s="1">
        <v>0</v>
      </c>
      <c r="H6827" s="1"/>
    </row>
    <row r="6828" spans="1:8">
      <c r="A6828" s="24">
        <f t="shared" si="378"/>
        <v>43773</v>
      </c>
      <c r="B6828" s="30">
        <f t="shared" si="377"/>
        <v>43778</v>
      </c>
      <c r="C6828" s="6">
        <v>5.4583333333333304</v>
      </c>
      <c r="D6828" s="1">
        <v>0</v>
      </c>
      <c r="E6828" s="21">
        <f t="shared" si="379"/>
        <v>0</v>
      </c>
      <c r="F6828" s="1">
        <v>0</v>
      </c>
      <c r="G6828" s="1">
        <v>0</v>
      </c>
      <c r="H6828" s="1"/>
    </row>
    <row r="6829" spans="1:8">
      <c r="A6829" s="24">
        <f t="shared" si="378"/>
        <v>43773</v>
      </c>
      <c r="B6829" s="30">
        <f t="shared" si="377"/>
        <v>43778</v>
      </c>
      <c r="C6829" s="6">
        <v>5.5</v>
      </c>
      <c r="D6829" s="1">
        <v>0</v>
      </c>
      <c r="E6829" s="21">
        <f t="shared" si="379"/>
        <v>0</v>
      </c>
      <c r="F6829" s="1">
        <v>0</v>
      </c>
      <c r="G6829" s="1">
        <v>0</v>
      </c>
      <c r="H6829" s="1"/>
    </row>
    <row r="6830" spans="1:8">
      <c r="A6830" s="24">
        <f t="shared" si="378"/>
        <v>43773</v>
      </c>
      <c r="B6830" s="30">
        <f t="shared" si="377"/>
        <v>43778</v>
      </c>
      <c r="C6830" s="6">
        <v>5.5416666666666696</v>
      </c>
      <c r="D6830" s="1">
        <v>0</v>
      </c>
      <c r="E6830" s="21">
        <f t="shared" si="379"/>
        <v>0</v>
      </c>
      <c r="F6830" s="1">
        <v>0</v>
      </c>
      <c r="G6830" s="1">
        <v>0</v>
      </c>
      <c r="H6830" s="1"/>
    </row>
    <row r="6831" spans="1:8">
      <c r="A6831" s="24">
        <f t="shared" si="378"/>
        <v>43773</v>
      </c>
      <c r="B6831" s="30">
        <f t="shared" si="377"/>
        <v>43778</v>
      </c>
      <c r="C6831" s="6">
        <v>5.5833333333333304</v>
      </c>
      <c r="D6831" s="1">
        <v>0</v>
      </c>
      <c r="E6831" s="21">
        <f t="shared" si="379"/>
        <v>0</v>
      </c>
      <c r="F6831" s="1">
        <v>0</v>
      </c>
      <c r="G6831" s="1">
        <v>0</v>
      </c>
      <c r="H6831" s="1"/>
    </row>
    <row r="6832" spans="1:8">
      <c r="A6832" s="24">
        <f t="shared" si="378"/>
        <v>43773</v>
      </c>
      <c r="B6832" s="30">
        <f t="shared" si="377"/>
        <v>43778</v>
      </c>
      <c r="C6832" s="6">
        <v>5.625</v>
      </c>
      <c r="D6832" s="1">
        <v>0</v>
      </c>
      <c r="E6832" s="21">
        <f t="shared" si="379"/>
        <v>0</v>
      </c>
      <c r="F6832" s="1">
        <v>0</v>
      </c>
      <c r="G6832" s="1">
        <v>0</v>
      </c>
      <c r="H6832" s="1"/>
    </row>
    <row r="6833" spans="1:8">
      <c r="A6833" s="24">
        <f t="shared" si="378"/>
        <v>43773</v>
      </c>
      <c r="B6833" s="30">
        <f t="shared" si="377"/>
        <v>43778</v>
      </c>
      <c r="C6833" s="6">
        <v>5.6666666666666696</v>
      </c>
      <c r="D6833" s="1">
        <v>0</v>
      </c>
      <c r="E6833" s="21">
        <f t="shared" si="379"/>
        <v>0</v>
      </c>
      <c r="F6833" s="1">
        <v>0</v>
      </c>
      <c r="G6833" s="1">
        <v>0</v>
      </c>
      <c r="H6833" s="1"/>
    </row>
    <row r="6834" spans="1:8">
      <c r="A6834" s="24">
        <f t="shared" si="378"/>
        <v>43773</v>
      </c>
      <c r="B6834" s="30">
        <f t="shared" si="377"/>
        <v>43778</v>
      </c>
      <c r="C6834" s="6">
        <v>5.7083333333333304</v>
      </c>
      <c r="D6834" s="1">
        <v>0</v>
      </c>
      <c r="E6834" s="21">
        <f t="shared" si="379"/>
        <v>0</v>
      </c>
      <c r="F6834" s="1">
        <v>0</v>
      </c>
      <c r="G6834" s="1">
        <v>0</v>
      </c>
      <c r="H6834" s="1"/>
    </row>
    <row r="6835" spans="1:8">
      <c r="A6835" s="24">
        <f t="shared" si="378"/>
        <v>43773</v>
      </c>
      <c r="B6835" s="30">
        <f t="shared" si="377"/>
        <v>43778</v>
      </c>
      <c r="C6835" s="6">
        <v>5.75</v>
      </c>
      <c r="D6835" s="1">
        <v>18</v>
      </c>
      <c r="E6835" s="21">
        <f t="shared" si="379"/>
        <v>19.946538461538459</v>
      </c>
      <c r="F6835" s="1">
        <v>19.946538461538459</v>
      </c>
      <c r="G6835" s="1">
        <v>20</v>
      </c>
      <c r="H6835" s="1"/>
    </row>
    <row r="6836" spans="1:8">
      <c r="A6836" s="24">
        <f t="shared" si="378"/>
        <v>43773</v>
      </c>
      <c r="B6836" s="30">
        <f t="shared" si="377"/>
        <v>43778</v>
      </c>
      <c r="C6836" s="6">
        <v>5.7916666666666696</v>
      </c>
      <c r="D6836" s="1">
        <v>0</v>
      </c>
      <c r="E6836" s="21">
        <f t="shared" si="379"/>
        <v>0</v>
      </c>
      <c r="F6836" s="1">
        <v>0</v>
      </c>
      <c r="G6836" s="1">
        <v>0</v>
      </c>
      <c r="H6836" s="1"/>
    </row>
    <row r="6837" spans="1:8">
      <c r="A6837" s="24">
        <f t="shared" si="378"/>
        <v>43773</v>
      </c>
      <c r="B6837" s="30">
        <f t="shared" si="377"/>
        <v>43778</v>
      </c>
      <c r="C6837" s="6">
        <v>5.8333333333333304</v>
      </c>
      <c r="D6837" s="1">
        <v>0</v>
      </c>
      <c r="E6837" s="21">
        <f t="shared" si="379"/>
        <v>0</v>
      </c>
      <c r="F6837" s="1">
        <v>0</v>
      </c>
      <c r="G6837" s="1">
        <v>0</v>
      </c>
      <c r="H6837" s="1"/>
    </row>
    <row r="6838" spans="1:8">
      <c r="A6838" s="24">
        <f t="shared" si="378"/>
        <v>43773</v>
      </c>
      <c r="B6838" s="30">
        <f t="shared" si="377"/>
        <v>43778</v>
      </c>
      <c r="C6838" s="6">
        <v>5.875</v>
      </c>
      <c r="D6838" s="1">
        <v>0</v>
      </c>
      <c r="E6838" s="21">
        <f t="shared" si="379"/>
        <v>0</v>
      </c>
      <c r="F6838" s="1">
        <v>0</v>
      </c>
      <c r="G6838" s="1">
        <v>0</v>
      </c>
      <c r="H6838" s="1"/>
    </row>
    <row r="6839" spans="1:8">
      <c r="A6839" s="24">
        <f t="shared" si="378"/>
        <v>43773</v>
      </c>
      <c r="B6839" s="30">
        <f t="shared" si="377"/>
        <v>43778</v>
      </c>
      <c r="C6839" s="6">
        <v>5.9166666666666696</v>
      </c>
      <c r="D6839" s="1">
        <v>58</v>
      </c>
      <c r="E6839" s="21">
        <f t="shared" si="379"/>
        <v>64.272179487179486</v>
      </c>
      <c r="F6839" s="1">
        <v>64.272179487179486</v>
      </c>
      <c r="G6839" s="1">
        <v>64</v>
      </c>
      <c r="H6839" s="1"/>
    </row>
    <row r="6840" spans="1:8">
      <c r="A6840" s="24">
        <f t="shared" si="378"/>
        <v>43773</v>
      </c>
      <c r="B6840" s="30">
        <f t="shared" si="377"/>
        <v>43778</v>
      </c>
      <c r="C6840" s="6">
        <v>5.9583333333333304</v>
      </c>
      <c r="D6840" s="1">
        <v>126</v>
      </c>
      <c r="E6840" s="21">
        <f t="shared" si="379"/>
        <v>139.62576923076924</v>
      </c>
      <c r="F6840" s="1">
        <v>139.62576923076924</v>
      </c>
      <c r="G6840" s="1">
        <v>140</v>
      </c>
      <c r="H6840" s="1"/>
    </row>
    <row r="6841" spans="1:8">
      <c r="A6841" s="24">
        <f t="shared" si="378"/>
        <v>43773</v>
      </c>
      <c r="B6841" s="28">
        <f t="shared" si="377"/>
        <v>43778</v>
      </c>
      <c r="C6841" s="6">
        <v>6</v>
      </c>
      <c r="D6841" s="1">
        <v>0</v>
      </c>
      <c r="E6841" s="21">
        <f t="shared" si="379"/>
        <v>0</v>
      </c>
      <c r="F6841" s="1">
        <v>0</v>
      </c>
      <c r="G6841" s="1">
        <v>0</v>
      </c>
      <c r="H6841" s="1"/>
    </row>
    <row r="6842" spans="1:8">
      <c r="A6842" s="24">
        <f t="shared" si="378"/>
        <v>43779</v>
      </c>
      <c r="B6842" s="29">
        <f t="shared" si="377"/>
        <v>43779</v>
      </c>
      <c r="C6842" s="6">
        <v>6.0416666666666696</v>
      </c>
      <c r="D6842" s="1">
        <v>0</v>
      </c>
      <c r="E6842" s="21">
        <f t="shared" si="379"/>
        <v>0</v>
      </c>
      <c r="F6842" s="1">
        <v>0</v>
      </c>
      <c r="G6842" s="1">
        <v>0</v>
      </c>
      <c r="H6842" s="1"/>
    </row>
    <row r="6843" spans="1:8">
      <c r="A6843" s="24">
        <f t="shared" si="378"/>
        <v>43779</v>
      </c>
      <c r="B6843" s="30">
        <f t="shared" si="377"/>
        <v>43779</v>
      </c>
      <c r="C6843" s="6">
        <v>6.0833333333333304</v>
      </c>
      <c r="D6843" s="1">
        <v>0</v>
      </c>
      <c r="E6843" s="21">
        <f t="shared" si="379"/>
        <v>0</v>
      </c>
      <c r="F6843" s="1">
        <v>0</v>
      </c>
      <c r="G6843" s="1">
        <v>0</v>
      </c>
      <c r="H6843" s="1"/>
    </row>
    <row r="6844" spans="1:8">
      <c r="A6844" s="24">
        <f t="shared" si="378"/>
        <v>43779</v>
      </c>
      <c r="B6844" s="30">
        <f t="shared" si="377"/>
        <v>43779</v>
      </c>
      <c r="C6844" s="6">
        <v>6.125</v>
      </c>
      <c r="D6844" s="1">
        <v>0</v>
      </c>
      <c r="E6844" s="21">
        <f t="shared" si="379"/>
        <v>0</v>
      </c>
      <c r="F6844" s="1">
        <v>0</v>
      </c>
      <c r="G6844" s="1">
        <v>0</v>
      </c>
      <c r="H6844" s="1"/>
    </row>
    <row r="6845" spans="1:8">
      <c r="A6845" s="24">
        <f t="shared" si="378"/>
        <v>43779</v>
      </c>
      <c r="B6845" s="30">
        <f t="shared" si="377"/>
        <v>43779</v>
      </c>
      <c r="C6845" s="6">
        <v>6.1666666666666696</v>
      </c>
      <c r="D6845" s="1">
        <v>0</v>
      </c>
      <c r="E6845" s="21">
        <f t="shared" si="379"/>
        <v>0</v>
      </c>
      <c r="F6845" s="1">
        <v>0</v>
      </c>
      <c r="G6845" s="1">
        <v>0</v>
      </c>
      <c r="H6845" s="1"/>
    </row>
    <row r="6846" spans="1:8">
      <c r="A6846" s="24">
        <f t="shared" si="378"/>
        <v>43779</v>
      </c>
      <c r="B6846" s="30">
        <f t="shared" si="377"/>
        <v>43779</v>
      </c>
      <c r="C6846" s="6">
        <v>6.2083333333333304</v>
      </c>
      <c r="D6846" s="1">
        <v>0</v>
      </c>
      <c r="E6846" s="21">
        <f t="shared" si="379"/>
        <v>0</v>
      </c>
      <c r="F6846" s="1">
        <v>0</v>
      </c>
      <c r="G6846" s="1">
        <v>0</v>
      </c>
      <c r="H6846" s="1"/>
    </row>
    <row r="6847" spans="1:8">
      <c r="A6847" s="24">
        <f t="shared" si="378"/>
        <v>43779</v>
      </c>
      <c r="B6847" s="30">
        <f t="shared" si="377"/>
        <v>43779</v>
      </c>
      <c r="C6847" s="6">
        <v>6.25</v>
      </c>
      <c r="D6847" s="1">
        <v>0</v>
      </c>
      <c r="E6847" s="21">
        <f t="shared" si="379"/>
        <v>0</v>
      </c>
      <c r="F6847" s="1">
        <v>0</v>
      </c>
      <c r="G6847" s="1">
        <v>0</v>
      </c>
      <c r="H6847" s="1"/>
    </row>
    <row r="6848" spans="1:8">
      <c r="A6848" s="24">
        <f t="shared" si="378"/>
        <v>43779</v>
      </c>
      <c r="B6848" s="30">
        <f t="shared" si="377"/>
        <v>43779</v>
      </c>
      <c r="C6848" s="6">
        <v>6.2916666666666696</v>
      </c>
      <c r="D6848" s="1">
        <v>0</v>
      </c>
      <c r="E6848" s="21">
        <f t="shared" si="379"/>
        <v>0</v>
      </c>
      <c r="F6848" s="1">
        <v>0</v>
      </c>
      <c r="G6848" s="1">
        <v>0</v>
      </c>
      <c r="H6848" s="1"/>
    </row>
    <row r="6849" spans="1:8">
      <c r="A6849" s="24">
        <f t="shared" si="378"/>
        <v>43779</v>
      </c>
      <c r="B6849" s="30">
        <f t="shared" si="377"/>
        <v>43779</v>
      </c>
      <c r="C6849" s="6">
        <v>6.3333333333333304</v>
      </c>
      <c r="D6849" s="1">
        <v>0</v>
      </c>
      <c r="E6849" s="21">
        <f t="shared" si="379"/>
        <v>0</v>
      </c>
      <c r="F6849" s="1">
        <v>0</v>
      </c>
      <c r="G6849" s="1">
        <v>0</v>
      </c>
      <c r="H6849" s="1"/>
    </row>
    <row r="6850" spans="1:8">
      <c r="A6850" s="24">
        <f t="shared" si="378"/>
        <v>43779</v>
      </c>
      <c r="B6850" s="30">
        <f t="shared" ref="B6850:B6865" si="380">B6826+1</f>
        <v>43779</v>
      </c>
      <c r="C6850" s="6">
        <v>6.375</v>
      </c>
      <c r="D6850" s="1">
        <v>0</v>
      </c>
      <c r="E6850" s="21">
        <f t="shared" si="379"/>
        <v>0</v>
      </c>
      <c r="F6850" s="1">
        <v>0</v>
      </c>
      <c r="G6850" s="1">
        <v>0</v>
      </c>
      <c r="H6850" s="1"/>
    </row>
    <row r="6851" spans="1:8">
      <c r="A6851" s="24">
        <f t="shared" si="378"/>
        <v>43779</v>
      </c>
      <c r="B6851" s="30">
        <f t="shared" si="380"/>
        <v>43779</v>
      </c>
      <c r="C6851" s="6">
        <v>6.4166666666666696</v>
      </c>
      <c r="D6851" s="1">
        <v>0</v>
      </c>
      <c r="E6851" s="21">
        <f t="shared" si="379"/>
        <v>0</v>
      </c>
      <c r="F6851" s="1">
        <v>0</v>
      </c>
      <c r="G6851" s="1">
        <v>0</v>
      </c>
      <c r="H6851" s="1"/>
    </row>
    <row r="6852" spans="1:8">
      <c r="A6852" s="24">
        <f t="shared" si="378"/>
        <v>43779</v>
      </c>
      <c r="B6852" s="30">
        <f t="shared" si="380"/>
        <v>43779</v>
      </c>
      <c r="C6852" s="6">
        <v>6.4583333333333304</v>
      </c>
      <c r="D6852" s="1">
        <v>0</v>
      </c>
      <c r="E6852" s="21">
        <f t="shared" si="379"/>
        <v>0</v>
      </c>
      <c r="F6852" s="1">
        <v>0</v>
      </c>
      <c r="G6852" s="1">
        <v>0</v>
      </c>
      <c r="H6852" s="1"/>
    </row>
    <row r="6853" spans="1:8">
      <c r="A6853" s="24">
        <f t="shared" si="378"/>
        <v>43779</v>
      </c>
      <c r="B6853" s="30">
        <f t="shared" si="380"/>
        <v>43779</v>
      </c>
      <c r="C6853" s="6">
        <v>6.5</v>
      </c>
      <c r="D6853" s="1">
        <v>0</v>
      </c>
      <c r="E6853" s="21">
        <f t="shared" si="379"/>
        <v>0</v>
      </c>
      <c r="F6853" s="1">
        <v>0</v>
      </c>
      <c r="G6853" s="1">
        <v>0</v>
      </c>
      <c r="H6853" s="1"/>
    </row>
    <row r="6854" spans="1:8">
      <c r="A6854" s="24">
        <f t="shared" si="378"/>
        <v>43779</v>
      </c>
      <c r="B6854" s="30">
        <f t="shared" si="380"/>
        <v>43779</v>
      </c>
      <c r="C6854" s="6">
        <v>6.5416666666666696</v>
      </c>
      <c r="D6854" s="1">
        <v>0</v>
      </c>
      <c r="E6854" s="21">
        <f t="shared" si="379"/>
        <v>0</v>
      </c>
      <c r="F6854" s="1">
        <v>0</v>
      </c>
      <c r="G6854" s="1">
        <v>0</v>
      </c>
      <c r="H6854" s="1"/>
    </row>
    <row r="6855" spans="1:8">
      <c r="A6855" s="24">
        <f t="shared" si="378"/>
        <v>43779</v>
      </c>
      <c r="B6855" s="30">
        <f t="shared" si="380"/>
        <v>43779</v>
      </c>
      <c r="C6855" s="6">
        <v>6.5833333333333304</v>
      </c>
      <c r="D6855" s="1">
        <v>0</v>
      </c>
      <c r="E6855" s="21">
        <f t="shared" si="379"/>
        <v>0</v>
      </c>
      <c r="F6855" s="1">
        <v>0</v>
      </c>
      <c r="G6855" s="1">
        <v>0</v>
      </c>
      <c r="H6855" s="1"/>
    </row>
    <row r="6856" spans="1:8">
      <c r="A6856" s="24">
        <f t="shared" si="378"/>
        <v>43779</v>
      </c>
      <c r="B6856" s="30">
        <f t="shared" si="380"/>
        <v>43779</v>
      </c>
      <c r="C6856" s="6">
        <v>6.625</v>
      </c>
      <c r="D6856" s="1">
        <v>0</v>
      </c>
      <c r="E6856" s="21">
        <f t="shared" si="379"/>
        <v>0</v>
      </c>
      <c r="F6856" s="1">
        <v>0</v>
      </c>
      <c r="G6856" s="1">
        <v>0</v>
      </c>
      <c r="H6856" s="1"/>
    </row>
    <row r="6857" spans="1:8">
      <c r="A6857" s="24">
        <f t="shared" si="378"/>
        <v>43779</v>
      </c>
      <c r="B6857" s="30">
        <f t="shared" si="380"/>
        <v>43779</v>
      </c>
      <c r="C6857" s="6">
        <v>6.6666666666666696</v>
      </c>
      <c r="D6857" s="1">
        <v>0</v>
      </c>
      <c r="E6857" s="21">
        <f t="shared" si="379"/>
        <v>0</v>
      </c>
      <c r="F6857" s="1">
        <v>0</v>
      </c>
      <c r="G6857" s="1">
        <v>0</v>
      </c>
      <c r="H6857" s="1"/>
    </row>
    <row r="6858" spans="1:8">
      <c r="A6858" s="24">
        <f t="shared" si="378"/>
        <v>43779</v>
      </c>
      <c r="B6858" s="30">
        <f t="shared" si="380"/>
        <v>43779</v>
      </c>
      <c r="C6858" s="6">
        <v>6.7083333333333304</v>
      </c>
      <c r="D6858" s="1">
        <v>0</v>
      </c>
      <c r="E6858" s="21">
        <f t="shared" si="379"/>
        <v>0</v>
      </c>
      <c r="F6858" s="1">
        <v>0</v>
      </c>
      <c r="G6858" s="1">
        <v>0</v>
      </c>
      <c r="H6858" s="1"/>
    </row>
    <row r="6859" spans="1:8">
      <c r="A6859" s="24">
        <f t="shared" si="378"/>
        <v>43779</v>
      </c>
      <c r="B6859" s="30">
        <f t="shared" si="380"/>
        <v>43779</v>
      </c>
      <c r="C6859" s="6">
        <v>6.75</v>
      </c>
      <c r="D6859" s="1">
        <v>0</v>
      </c>
      <c r="E6859" s="21">
        <f t="shared" si="379"/>
        <v>0</v>
      </c>
      <c r="F6859" s="1">
        <v>0</v>
      </c>
      <c r="G6859" s="1">
        <v>0</v>
      </c>
      <c r="H6859" s="1"/>
    </row>
    <row r="6860" spans="1:8">
      <c r="A6860" s="24">
        <f t="shared" si="378"/>
        <v>43779</v>
      </c>
      <c r="B6860" s="30">
        <f t="shared" si="380"/>
        <v>43779</v>
      </c>
      <c r="C6860" s="6">
        <v>6.7916666666666696</v>
      </c>
      <c r="D6860" s="1">
        <v>0</v>
      </c>
      <c r="E6860" s="21">
        <f t="shared" si="379"/>
        <v>0</v>
      </c>
      <c r="F6860" s="1">
        <v>0</v>
      </c>
      <c r="G6860" s="1">
        <v>0</v>
      </c>
      <c r="H6860" s="1"/>
    </row>
    <row r="6861" spans="1:8">
      <c r="A6861" s="24">
        <f t="shared" si="378"/>
        <v>43779</v>
      </c>
      <c r="B6861" s="30">
        <f t="shared" si="380"/>
        <v>43779</v>
      </c>
      <c r="C6861" s="6">
        <v>6.8333333333333304</v>
      </c>
      <c r="D6861" s="1">
        <v>41</v>
      </c>
      <c r="E6861" s="21">
        <f t="shared" si="379"/>
        <v>45.433782051282044</v>
      </c>
      <c r="F6861" s="1">
        <v>45.433782051282044</v>
      </c>
      <c r="G6861" s="1">
        <v>45</v>
      </c>
      <c r="H6861" s="1"/>
    </row>
    <row r="6862" spans="1:8">
      <c r="A6862" s="24">
        <f t="shared" si="378"/>
        <v>43779</v>
      </c>
      <c r="B6862" s="30">
        <f t="shared" si="380"/>
        <v>43779</v>
      </c>
      <c r="C6862" s="6">
        <v>6.875</v>
      </c>
      <c r="D6862" s="1">
        <v>0</v>
      </c>
      <c r="E6862" s="21">
        <f t="shared" si="379"/>
        <v>0</v>
      </c>
      <c r="F6862" s="1">
        <v>0</v>
      </c>
      <c r="G6862" s="1">
        <v>0</v>
      </c>
      <c r="H6862" s="1"/>
    </row>
    <row r="6863" spans="1:8">
      <c r="A6863" s="24">
        <f t="shared" si="378"/>
        <v>43779</v>
      </c>
      <c r="B6863" s="30">
        <f t="shared" si="380"/>
        <v>43779</v>
      </c>
      <c r="C6863" s="6">
        <v>6.9166666666666599</v>
      </c>
      <c r="D6863" s="1">
        <v>0</v>
      </c>
      <c r="E6863" s="21">
        <f t="shared" si="379"/>
        <v>0</v>
      </c>
      <c r="F6863" s="1">
        <v>0</v>
      </c>
      <c r="G6863" s="1">
        <v>0</v>
      </c>
      <c r="H6863" s="1"/>
    </row>
    <row r="6864" spans="1:8">
      <c r="A6864" s="24">
        <f t="shared" si="378"/>
        <v>43779</v>
      </c>
      <c r="B6864" s="30">
        <f t="shared" si="380"/>
        <v>43779</v>
      </c>
      <c r="C6864" s="6">
        <v>6.9583333333333304</v>
      </c>
      <c r="D6864" s="1">
        <v>0</v>
      </c>
      <c r="E6864" s="21">
        <f t="shared" si="379"/>
        <v>0</v>
      </c>
      <c r="F6864" s="1">
        <v>0</v>
      </c>
      <c r="G6864" s="1">
        <v>0</v>
      </c>
      <c r="H6864" s="1"/>
    </row>
    <row r="6865" spans="1:8">
      <c r="A6865" s="25">
        <f t="shared" si="378"/>
        <v>43779</v>
      </c>
      <c r="B6865" s="28">
        <f t="shared" si="380"/>
        <v>43779</v>
      </c>
      <c r="C6865" s="6">
        <v>7</v>
      </c>
      <c r="D6865" s="1">
        <v>0</v>
      </c>
      <c r="E6865" s="21">
        <f t="shared" si="379"/>
        <v>0</v>
      </c>
      <c r="F6865" s="1">
        <v>0</v>
      </c>
      <c r="G6865" s="1">
        <v>0</v>
      </c>
      <c r="H6865" s="1"/>
    </row>
    <row r="6866" spans="1:8">
      <c r="A6866" s="23">
        <f t="shared" si="378"/>
        <v>43780</v>
      </c>
      <c r="B6866" s="29">
        <f t="shared" ref="B6866:B6889" si="381">A6866</f>
        <v>43780</v>
      </c>
      <c r="C6866" s="6">
        <v>4.1666666666666664E-2</v>
      </c>
      <c r="D6866" s="1">
        <v>0</v>
      </c>
      <c r="E6866" s="21">
        <f t="shared" si="379"/>
        <v>0</v>
      </c>
      <c r="F6866" s="1">
        <v>0</v>
      </c>
      <c r="G6866" s="1">
        <v>0</v>
      </c>
      <c r="H6866" s="1"/>
    </row>
    <row r="6867" spans="1:8">
      <c r="A6867" s="24">
        <f t="shared" si="378"/>
        <v>43780</v>
      </c>
      <c r="B6867" s="30">
        <f t="shared" si="381"/>
        <v>43780</v>
      </c>
      <c r="C6867" s="6">
        <v>8.3333333333333301E-2</v>
      </c>
      <c r="D6867" s="1">
        <v>0</v>
      </c>
      <c r="E6867" s="21">
        <f t="shared" si="379"/>
        <v>0</v>
      </c>
      <c r="F6867" s="1">
        <v>0</v>
      </c>
      <c r="G6867" s="1">
        <v>0</v>
      </c>
      <c r="H6867" s="1"/>
    </row>
    <row r="6868" spans="1:8">
      <c r="A6868" s="24">
        <f t="shared" si="378"/>
        <v>43780</v>
      </c>
      <c r="B6868" s="30">
        <f t="shared" si="381"/>
        <v>43780</v>
      </c>
      <c r="C6868" s="6">
        <v>0.125</v>
      </c>
      <c r="D6868" s="1">
        <v>0</v>
      </c>
      <c r="E6868" s="21">
        <f t="shared" si="379"/>
        <v>0</v>
      </c>
      <c r="F6868" s="1">
        <v>0</v>
      </c>
      <c r="G6868" s="1">
        <v>0</v>
      </c>
      <c r="H6868" s="1"/>
    </row>
    <row r="6869" spans="1:8">
      <c r="A6869" s="24">
        <f t="shared" si="378"/>
        <v>43780</v>
      </c>
      <c r="B6869" s="30">
        <f t="shared" si="381"/>
        <v>43780</v>
      </c>
      <c r="C6869" s="6">
        <v>0.16666666666666699</v>
      </c>
      <c r="D6869" s="1">
        <v>0</v>
      </c>
      <c r="E6869" s="21">
        <f t="shared" si="379"/>
        <v>0</v>
      </c>
      <c r="F6869" s="1">
        <v>0</v>
      </c>
      <c r="G6869" s="1">
        <v>0</v>
      </c>
      <c r="H6869" s="1"/>
    </row>
    <row r="6870" spans="1:8">
      <c r="A6870" s="24">
        <f t="shared" si="378"/>
        <v>43780</v>
      </c>
      <c r="B6870" s="30">
        <f t="shared" si="381"/>
        <v>43780</v>
      </c>
      <c r="C6870" s="6">
        <v>0.20833333333333401</v>
      </c>
      <c r="D6870" s="1">
        <v>0</v>
      </c>
      <c r="E6870" s="21">
        <f t="shared" si="379"/>
        <v>0</v>
      </c>
      <c r="F6870" s="1">
        <v>0</v>
      </c>
      <c r="G6870" s="1">
        <v>0</v>
      </c>
      <c r="H6870" s="1"/>
    </row>
    <row r="6871" spans="1:8">
      <c r="A6871" s="24">
        <f t="shared" si="378"/>
        <v>43780</v>
      </c>
      <c r="B6871" s="30">
        <f t="shared" si="381"/>
        <v>43780</v>
      </c>
      <c r="C6871" s="6">
        <v>0.25</v>
      </c>
      <c r="D6871" s="1">
        <v>0</v>
      </c>
      <c r="E6871" s="21">
        <f t="shared" si="379"/>
        <v>0</v>
      </c>
      <c r="F6871" s="1">
        <v>0</v>
      </c>
      <c r="G6871" s="1">
        <v>0</v>
      </c>
      <c r="H6871" s="1"/>
    </row>
    <row r="6872" spans="1:8">
      <c r="A6872" s="24">
        <f t="shared" si="378"/>
        <v>43780</v>
      </c>
      <c r="B6872" s="30">
        <f t="shared" si="381"/>
        <v>43780</v>
      </c>
      <c r="C6872" s="6">
        <v>0.29166666666666702</v>
      </c>
      <c r="D6872" s="1">
        <v>2654</v>
      </c>
      <c r="E6872" s="21">
        <f t="shared" si="379"/>
        <v>2941.0062820512821</v>
      </c>
      <c r="F6872" s="1">
        <v>2941.0062820512821</v>
      </c>
      <c r="G6872" s="1">
        <v>2941</v>
      </c>
      <c r="H6872" s="1"/>
    </row>
    <row r="6873" spans="1:8">
      <c r="A6873" s="24">
        <f t="shared" si="378"/>
        <v>43780</v>
      </c>
      <c r="B6873" s="30">
        <f t="shared" si="381"/>
        <v>43780</v>
      </c>
      <c r="C6873" s="6">
        <v>0.33333333333333298</v>
      </c>
      <c r="D6873" s="1">
        <v>3610</v>
      </c>
      <c r="E6873" s="21">
        <f t="shared" si="379"/>
        <v>4000.3891025641024</v>
      </c>
      <c r="F6873" s="1">
        <v>4000.3891025641024</v>
      </c>
      <c r="G6873" s="1">
        <v>4000</v>
      </c>
      <c r="H6873" s="1"/>
    </row>
    <row r="6874" spans="1:8">
      <c r="A6874" s="24">
        <f t="shared" ref="A6874:A6937" si="382">A6706+7</f>
        <v>43780</v>
      </c>
      <c r="B6874" s="30">
        <f t="shared" si="381"/>
        <v>43780</v>
      </c>
      <c r="C6874" s="6">
        <v>0.375</v>
      </c>
      <c r="D6874" s="1">
        <v>3800</v>
      </c>
      <c r="E6874" s="21">
        <f t="shared" si="379"/>
        <v>4210.9358974358975</v>
      </c>
      <c r="F6874" s="1">
        <v>4210.9358974358975</v>
      </c>
      <c r="G6874" s="1">
        <v>4211</v>
      </c>
      <c r="H6874" s="1"/>
    </row>
    <row r="6875" spans="1:8">
      <c r="A6875" s="24">
        <f t="shared" si="382"/>
        <v>43780</v>
      </c>
      <c r="B6875" s="30">
        <f t="shared" si="381"/>
        <v>43780</v>
      </c>
      <c r="C6875" s="6">
        <v>0.41666666666666702</v>
      </c>
      <c r="D6875" s="1">
        <v>3427</v>
      </c>
      <c r="E6875" s="21">
        <f t="shared" ref="E6875:E6938" si="383">D6875*(293/273)*(1.0325/1)</f>
        <v>3797.5992948717949</v>
      </c>
      <c r="F6875" s="1">
        <v>3797.5992948717949</v>
      </c>
      <c r="G6875" s="1">
        <v>3798</v>
      </c>
      <c r="H6875" s="1"/>
    </row>
    <row r="6876" spans="1:8">
      <c r="A6876" s="24">
        <f t="shared" si="382"/>
        <v>43780</v>
      </c>
      <c r="B6876" s="30">
        <f t="shared" si="381"/>
        <v>43780</v>
      </c>
      <c r="C6876" s="6">
        <v>0.45833333333333298</v>
      </c>
      <c r="D6876" s="1">
        <v>3905</v>
      </c>
      <c r="E6876" s="21">
        <f t="shared" si="383"/>
        <v>4327.2907051282045</v>
      </c>
      <c r="F6876" s="1">
        <v>4327.2907051282045</v>
      </c>
      <c r="G6876" s="1">
        <v>4327</v>
      </c>
      <c r="H6876" s="1"/>
    </row>
    <row r="6877" spans="1:8">
      <c r="A6877" s="24">
        <f t="shared" si="382"/>
        <v>43780</v>
      </c>
      <c r="B6877" s="30">
        <f t="shared" si="381"/>
        <v>43780</v>
      </c>
      <c r="C6877" s="6">
        <v>0.5</v>
      </c>
      <c r="D6877" s="1">
        <v>3468</v>
      </c>
      <c r="E6877" s="21">
        <f t="shared" si="383"/>
        <v>3843.0330769230768</v>
      </c>
      <c r="F6877" s="1">
        <v>3843.0330769230768</v>
      </c>
      <c r="G6877" s="1">
        <v>3843</v>
      </c>
      <c r="H6877" s="1"/>
    </row>
    <row r="6878" spans="1:8">
      <c r="A6878" s="24">
        <f t="shared" si="382"/>
        <v>43780</v>
      </c>
      <c r="B6878" s="30">
        <f t="shared" si="381"/>
        <v>43780</v>
      </c>
      <c r="C6878" s="6">
        <v>0.54166666666666696</v>
      </c>
      <c r="D6878" s="1">
        <v>3976</v>
      </c>
      <c r="E6878" s="21">
        <f t="shared" si="383"/>
        <v>4405.9687179487173</v>
      </c>
      <c r="F6878" s="1">
        <v>4405.9687179487173</v>
      </c>
      <c r="G6878" s="1">
        <v>4406</v>
      </c>
      <c r="H6878" s="1"/>
    </row>
    <row r="6879" spans="1:8">
      <c r="A6879" s="24">
        <f t="shared" si="382"/>
        <v>43780</v>
      </c>
      <c r="B6879" s="30">
        <f t="shared" si="381"/>
        <v>43780</v>
      </c>
      <c r="C6879" s="6">
        <v>0.58333333333333304</v>
      </c>
      <c r="D6879" s="1">
        <v>3610</v>
      </c>
      <c r="E6879" s="21">
        <f t="shared" si="383"/>
        <v>4000.3891025641024</v>
      </c>
      <c r="F6879" s="1">
        <v>4000.3891025641024</v>
      </c>
      <c r="G6879" s="1">
        <v>4000</v>
      </c>
      <c r="H6879" s="1"/>
    </row>
    <row r="6880" spans="1:8">
      <c r="A6880" s="24">
        <f t="shared" si="382"/>
        <v>43780</v>
      </c>
      <c r="B6880" s="30">
        <f t="shared" si="381"/>
        <v>43780</v>
      </c>
      <c r="C6880" s="6">
        <v>0.625</v>
      </c>
      <c r="D6880" s="1">
        <v>3609</v>
      </c>
      <c r="E6880" s="21">
        <f t="shared" si="383"/>
        <v>3999.2809615384613</v>
      </c>
      <c r="F6880" s="1">
        <v>3999.2809615384613</v>
      </c>
      <c r="G6880" s="1">
        <v>3999</v>
      </c>
      <c r="H6880" s="1"/>
    </row>
    <row r="6881" spans="1:8">
      <c r="A6881" s="24">
        <f t="shared" si="382"/>
        <v>43780</v>
      </c>
      <c r="B6881" s="30">
        <f t="shared" si="381"/>
        <v>43780</v>
      </c>
      <c r="C6881" s="6">
        <v>0.66666666666666696</v>
      </c>
      <c r="D6881" s="1">
        <v>3658</v>
      </c>
      <c r="E6881" s="21">
        <f t="shared" si="383"/>
        <v>4053.5798717948715</v>
      </c>
      <c r="F6881" s="1">
        <v>4053.5798717948715</v>
      </c>
      <c r="G6881" s="1">
        <v>4054</v>
      </c>
      <c r="H6881" s="1"/>
    </row>
    <row r="6882" spans="1:8">
      <c r="A6882" s="24">
        <f t="shared" si="382"/>
        <v>43780</v>
      </c>
      <c r="B6882" s="30">
        <f t="shared" si="381"/>
        <v>43780</v>
      </c>
      <c r="C6882" s="6">
        <v>0.70833333333333304</v>
      </c>
      <c r="D6882" s="1">
        <v>3196</v>
      </c>
      <c r="E6882" s="21">
        <f t="shared" si="383"/>
        <v>3541.6187179487179</v>
      </c>
      <c r="F6882" s="1">
        <v>3541.6187179487179</v>
      </c>
      <c r="G6882" s="1">
        <v>3542</v>
      </c>
      <c r="H6882" s="1"/>
    </row>
    <row r="6883" spans="1:8">
      <c r="A6883" s="24">
        <f t="shared" si="382"/>
        <v>43780</v>
      </c>
      <c r="B6883" s="30">
        <f t="shared" si="381"/>
        <v>43780</v>
      </c>
      <c r="C6883" s="6">
        <v>0.75</v>
      </c>
      <c r="D6883" s="1">
        <v>3759</v>
      </c>
      <c r="E6883" s="21">
        <f t="shared" si="383"/>
        <v>4165.5021153846155</v>
      </c>
      <c r="F6883" s="1">
        <v>4165.5021153846155</v>
      </c>
      <c r="G6883" s="1">
        <v>4166</v>
      </c>
      <c r="H6883" s="1"/>
    </row>
    <row r="6884" spans="1:8">
      <c r="A6884" s="24">
        <f t="shared" si="382"/>
        <v>43780</v>
      </c>
      <c r="B6884" s="30">
        <f t="shared" si="381"/>
        <v>43780</v>
      </c>
      <c r="C6884" s="6">
        <v>0.79166666666666596</v>
      </c>
      <c r="D6884" s="1">
        <v>3630</v>
      </c>
      <c r="E6884" s="21">
        <f t="shared" si="383"/>
        <v>4022.5519230769232</v>
      </c>
      <c r="F6884" s="1">
        <v>4022.5519230769232</v>
      </c>
      <c r="G6884" s="1">
        <v>4023</v>
      </c>
      <c r="H6884" s="1"/>
    </row>
    <row r="6885" spans="1:8">
      <c r="A6885" s="24">
        <f t="shared" si="382"/>
        <v>43780</v>
      </c>
      <c r="B6885" s="30">
        <f t="shared" si="381"/>
        <v>43780</v>
      </c>
      <c r="C6885" s="6">
        <v>0.83333333333333304</v>
      </c>
      <c r="D6885" s="1">
        <v>3605</v>
      </c>
      <c r="E6885" s="21">
        <f t="shared" si="383"/>
        <v>3994.8483974358974</v>
      </c>
      <c r="F6885" s="1">
        <v>3994.8483974358974</v>
      </c>
      <c r="G6885" s="1">
        <v>3995</v>
      </c>
      <c r="H6885" s="1"/>
    </row>
    <row r="6886" spans="1:8">
      <c r="A6886" s="24">
        <f t="shared" si="382"/>
        <v>43780</v>
      </c>
      <c r="B6886" s="30">
        <f t="shared" si="381"/>
        <v>43780</v>
      </c>
      <c r="C6886" s="6">
        <v>0.875</v>
      </c>
      <c r="D6886" s="1">
        <v>3688</v>
      </c>
      <c r="E6886" s="21">
        <f t="shared" si="383"/>
        <v>4086.8241025641023</v>
      </c>
      <c r="F6886" s="1">
        <v>4086.8241025641023</v>
      </c>
      <c r="G6886" s="1">
        <v>4087</v>
      </c>
      <c r="H6886" s="1"/>
    </row>
    <row r="6887" spans="1:8">
      <c r="A6887" s="24">
        <f t="shared" si="382"/>
        <v>43780</v>
      </c>
      <c r="B6887" s="30">
        <f t="shared" si="381"/>
        <v>43780</v>
      </c>
      <c r="C6887" s="6">
        <v>0.91666666666666596</v>
      </c>
      <c r="D6887" s="1">
        <v>3610</v>
      </c>
      <c r="E6887" s="21">
        <f t="shared" si="383"/>
        <v>4000.3891025641024</v>
      </c>
      <c r="F6887" s="1">
        <v>4000.3891025641024</v>
      </c>
      <c r="G6887" s="1">
        <v>4000</v>
      </c>
      <c r="H6887" s="1"/>
    </row>
    <row r="6888" spans="1:8">
      <c r="A6888" s="24">
        <f t="shared" si="382"/>
        <v>43780</v>
      </c>
      <c r="B6888" s="30">
        <f t="shared" si="381"/>
        <v>43780</v>
      </c>
      <c r="C6888" s="6">
        <v>0.95833333333333304</v>
      </c>
      <c r="D6888" s="1">
        <v>3609</v>
      </c>
      <c r="E6888" s="21">
        <f t="shared" si="383"/>
        <v>3999.2809615384613</v>
      </c>
      <c r="F6888" s="1">
        <v>3999.2809615384613</v>
      </c>
      <c r="G6888" s="1">
        <v>3999</v>
      </c>
      <c r="H6888" s="1"/>
    </row>
    <row r="6889" spans="1:8">
      <c r="A6889" s="24">
        <f t="shared" si="382"/>
        <v>43780</v>
      </c>
      <c r="B6889" s="28">
        <f t="shared" si="381"/>
        <v>43780</v>
      </c>
      <c r="C6889" s="6">
        <v>1</v>
      </c>
      <c r="D6889" s="1">
        <v>2964</v>
      </c>
      <c r="E6889" s="21">
        <f t="shared" si="383"/>
        <v>3284.5299999999997</v>
      </c>
      <c r="F6889" s="1">
        <v>3284.5299999999997</v>
      </c>
      <c r="G6889" s="1">
        <v>3285</v>
      </c>
      <c r="H6889" s="1"/>
    </row>
    <row r="6890" spans="1:8">
      <c r="A6890" s="24">
        <f t="shared" si="382"/>
        <v>43780</v>
      </c>
      <c r="B6890" s="29">
        <f t="shared" ref="B6890:B6953" si="384">B6866+1</f>
        <v>43781</v>
      </c>
      <c r="C6890" s="6">
        <v>1.0416666666666701</v>
      </c>
      <c r="D6890" s="1">
        <v>4136</v>
      </c>
      <c r="E6890" s="21">
        <f t="shared" si="383"/>
        <v>4583.2712820512816</v>
      </c>
      <c r="F6890" s="1">
        <v>4583.2712820512816</v>
      </c>
      <c r="G6890" s="1">
        <v>4583</v>
      </c>
      <c r="H6890" s="1"/>
    </row>
    <row r="6891" spans="1:8">
      <c r="A6891" s="24">
        <f t="shared" si="382"/>
        <v>43780</v>
      </c>
      <c r="B6891" s="30">
        <f t="shared" si="384"/>
        <v>43781</v>
      </c>
      <c r="C6891" s="6">
        <v>1.0833333333333399</v>
      </c>
      <c r="D6891" s="1">
        <v>4125</v>
      </c>
      <c r="E6891" s="21">
        <f t="shared" si="383"/>
        <v>4571.0817307692305</v>
      </c>
      <c r="F6891" s="1">
        <v>4571.0817307692305</v>
      </c>
      <c r="G6891" s="1">
        <v>4571</v>
      </c>
      <c r="H6891" s="1"/>
    </row>
    <row r="6892" spans="1:8">
      <c r="A6892" s="24">
        <f t="shared" si="382"/>
        <v>43780</v>
      </c>
      <c r="B6892" s="30">
        <f t="shared" si="384"/>
        <v>43781</v>
      </c>
      <c r="C6892" s="6">
        <v>1.125</v>
      </c>
      <c r="D6892" s="1">
        <v>2855</v>
      </c>
      <c r="E6892" s="21">
        <f t="shared" si="383"/>
        <v>3163.7426282051283</v>
      </c>
      <c r="F6892" s="1">
        <v>3163.7426282051283</v>
      </c>
      <c r="G6892" s="1">
        <v>3164</v>
      </c>
      <c r="H6892" s="1"/>
    </row>
    <row r="6893" spans="1:8">
      <c r="A6893" s="24">
        <f t="shared" si="382"/>
        <v>43780</v>
      </c>
      <c r="B6893" s="30">
        <f t="shared" si="384"/>
        <v>43781</v>
      </c>
      <c r="C6893" s="6">
        <v>1.1666666666666701</v>
      </c>
      <c r="D6893" s="1">
        <v>3931</v>
      </c>
      <c r="E6893" s="21">
        <f t="shared" si="383"/>
        <v>4356.1023717948719</v>
      </c>
      <c r="F6893" s="1">
        <v>4356.1023717948719</v>
      </c>
      <c r="G6893" s="1">
        <v>4356</v>
      </c>
      <c r="H6893" s="1"/>
    </row>
    <row r="6894" spans="1:8">
      <c r="A6894" s="24">
        <f t="shared" si="382"/>
        <v>43780</v>
      </c>
      <c r="B6894" s="30">
        <f t="shared" si="384"/>
        <v>43781</v>
      </c>
      <c r="C6894" s="6">
        <v>1.2083333333333399</v>
      </c>
      <c r="D6894" s="1">
        <v>2474</v>
      </c>
      <c r="E6894" s="21">
        <f t="shared" si="383"/>
        <v>2741.5408974358975</v>
      </c>
      <c r="F6894" s="1">
        <v>2741.5408974358975</v>
      </c>
      <c r="G6894" s="1">
        <v>2742</v>
      </c>
      <c r="H6894" s="1"/>
    </row>
    <row r="6895" spans="1:8">
      <c r="A6895" s="24">
        <f t="shared" si="382"/>
        <v>43780</v>
      </c>
      <c r="B6895" s="30">
        <f t="shared" si="384"/>
        <v>43781</v>
      </c>
      <c r="C6895" s="6">
        <v>1.25</v>
      </c>
      <c r="D6895" s="1">
        <v>28</v>
      </c>
      <c r="E6895" s="21">
        <f t="shared" si="383"/>
        <v>31.027948717948718</v>
      </c>
      <c r="F6895" s="1">
        <v>31.027948717948718</v>
      </c>
      <c r="G6895" s="1">
        <v>31</v>
      </c>
      <c r="H6895" s="1"/>
    </row>
    <row r="6896" spans="1:8">
      <c r="A6896" s="24">
        <f t="shared" si="382"/>
        <v>43780</v>
      </c>
      <c r="B6896" s="30">
        <f t="shared" si="384"/>
        <v>43781</v>
      </c>
      <c r="C6896" s="6">
        <v>1.2916666666666701</v>
      </c>
      <c r="D6896" s="1">
        <v>2435</v>
      </c>
      <c r="E6896" s="21">
        <f t="shared" si="383"/>
        <v>2698.3233974358973</v>
      </c>
      <c r="F6896" s="1">
        <v>2698.3233974358973</v>
      </c>
      <c r="G6896" s="1">
        <v>2698</v>
      </c>
      <c r="H6896" s="1"/>
    </row>
    <row r="6897" spans="1:8">
      <c r="A6897" s="24">
        <f t="shared" si="382"/>
        <v>43780</v>
      </c>
      <c r="B6897" s="30">
        <f t="shared" si="384"/>
        <v>43781</v>
      </c>
      <c r="C6897" s="6">
        <v>1.3333333333333399</v>
      </c>
      <c r="D6897" s="1">
        <v>3980</v>
      </c>
      <c r="E6897" s="21">
        <f t="shared" si="383"/>
        <v>4410.4012820512817</v>
      </c>
      <c r="F6897" s="1">
        <v>4410.4012820512817</v>
      </c>
      <c r="G6897" s="1">
        <v>4410</v>
      </c>
      <c r="H6897" s="1"/>
    </row>
    <row r="6898" spans="1:8">
      <c r="A6898" s="24">
        <f t="shared" si="382"/>
        <v>43780</v>
      </c>
      <c r="B6898" s="30">
        <f t="shared" si="384"/>
        <v>43781</v>
      </c>
      <c r="C6898" s="6">
        <v>1.375</v>
      </c>
      <c r="D6898" s="1">
        <v>3356</v>
      </c>
      <c r="E6898" s="21">
        <f t="shared" si="383"/>
        <v>3718.9212820512817</v>
      </c>
      <c r="F6898" s="1">
        <v>3718.9212820512817</v>
      </c>
      <c r="G6898" s="1">
        <v>3719</v>
      </c>
      <c r="H6898" s="1"/>
    </row>
    <row r="6899" spans="1:8">
      <c r="A6899" s="24">
        <f t="shared" si="382"/>
        <v>43780</v>
      </c>
      <c r="B6899" s="30">
        <f t="shared" si="384"/>
        <v>43781</v>
      </c>
      <c r="C6899" s="6">
        <v>1.4166666666666701</v>
      </c>
      <c r="D6899" s="1">
        <v>3371</v>
      </c>
      <c r="E6899" s="21">
        <f t="shared" si="383"/>
        <v>3735.5433974358971</v>
      </c>
      <c r="F6899" s="1">
        <v>3735.5433974358971</v>
      </c>
      <c r="G6899" s="1">
        <v>3736</v>
      </c>
      <c r="H6899" s="1"/>
    </row>
    <row r="6900" spans="1:8">
      <c r="A6900" s="24">
        <f t="shared" si="382"/>
        <v>43780</v>
      </c>
      <c r="B6900" s="30">
        <f t="shared" si="384"/>
        <v>43781</v>
      </c>
      <c r="C6900" s="6">
        <v>1.4583333333333399</v>
      </c>
      <c r="D6900" s="1">
        <v>3664</v>
      </c>
      <c r="E6900" s="21">
        <f t="shared" si="383"/>
        <v>4060.2287179487175</v>
      </c>
      <c r="F6900" s="1">
        <v>4060.2287179487175</v>
      </c>
      <c r="G6900" s="1">
        <v>4060</v>
      </c>
      <c r="H6900" s="1"/>
    </row>
    <row r="6901" spans="1:8">
      <c r="A6901" s="24">
        <f t="shared" si="382"/>
        <v>43780</v>
      </c>
      <c r="B6901" s="30">
        <f t="shared" si="384"/>
        <v>43781</v>
      </c>
      <c r="C6901" s="6">
        <v>1.5</v>
      </c>
      <c r="D6901" s="1">
        <v>2706</v>
      </c>
      <c r="E6901" s="21">
        <f t="shared" si="383"/>
        <v>2998.6296153846156</v>
      </c>
      <c r="F6901" s="1">
        <v>2998.6296153846156</v>
      </c>
      <c r="G6901" s="1">
        <v>2999</v>
      </c>
      <c r="H6901" s="1"/>
    </row>
    <row r="6902" spans="1:8">
      <c r="A6902" s="24">
        <f t="shared" si="382"/>
        <v>43780</v>
      </c>
      <c r="B6902" s="30">
        <f t="shared" si="384"/>
        <v>43781</v>
      </c>
      <c r="C6902" s="6">
        <v>1.5416666666666701</v>
      </c>
      <c r="D6902" s="1">
        <v>3738</v>
      </c>
      <c r="E6902" s="21">
        <f t="shared" si="383"/>
        <v>4142.2311538461536</v>
      </c>
      <c r="F6902" s="1">
        <v>4142.2311538461536</v>
      </c>
      <c r="G6902" s="1">
        <v>4142</v>
      </c>
      <c r="H6902" s="1"/>
    </row>
    <row r="6903" spans="1:8">
      <c r="A6903" s="24">
        <f t="shared" si="382"/>
        <v>43780</v>
      </c>
      <c r="B6903" s="30">
        <f t="shared" si="384"/>
        <v>43781</v>
      </c>
      <c r="C6903" s="6">
        <v>1.5833333333333399</v>
      </c>
      <c r="D6903" s="1">
        <v>3609</v>
      </c>
      <c r="E6903" s="21">
        <f t="shared" si="383"/>
        <v>3999.2809615384613</v>
      </c>
      <c r="F6903" s="1">
        <v>3999.2809615384613</v>
      </c>
      <c r="G6903" s="1">
        <v>3999</v>
      </c>
      <c r="H6903" s="1"/>
    </row>
    <row r="6904" spans="1:8">
      <c r="A6904" s="24">
        <f t="shared" si="382"/>
        <v>43780</v>
      </c>
      <c r="B6904" s="30">
        <f t="shared" si="384"/>
        <v>43781</v>
      </c>
      <c r="C6904" s="6">
        <v>1.625</v>
      </c>
      <c r="D6904" s="1">
        <v>3679</v>
      </c>
      <c r="E6904" s="21">
        <f t="shared" si="383"/>
        <v>4076.850833333333</v>
      </c>
      <c r="F6904" s="1">
        <v>4076.850833333333</v>
      </c>
      <c r="G6904" s="1">
        <v>4077</v>
      </c>
      <c r="H6904" s="1"/>
    </row>
    <row r="6905" spans="1:8">
      <c r="A6905" s="24">
        <f t="shared" si="382"/>
        <v>43780</v>
      </c>
      <c r="B6905" s="30">
        <f t="shared" si="384"/>
        <v>43781</v>
      </c>
      <c r="C6905" s="6">
        <v>1.6666666666666701</v>
      </c>
      <c r="D6905" s="1">
        <v>3959</v>
      </c>
      <c r="E6905" s="21">
        <f t="shared" si="383"/>
        <v>4387.1303205128197</v>
      </c>
      <c r="F6905" s="1">
        <v>4387.1303205128197</v>
      </c>
      <c r="G6905" s="1">
        <v>4387</v>
      </c>
      <c r="H6905" s="1"/>
    </row>
    <row r="6906" spans="1:8">
      <c r="A6906" s="24">
        <f t="shared" si="382"/>
        <v>43780</v>
      </c>
      <c r="B6906" s="30">
        <f t="shared" si="384"/>
        <v>43781</v>
      </c>
      <c r="C6906" s="6">
        <v>1.7083333333333399</v>
      </c>
      <c r="D6906" s="1">
        <v>3765</v>
      </c>
      <c r="E6906" s="21">
        <f t="shared" si="383"/>
        <v>4172.1509615384612</v>
      </c>
      <c r="F6906" s="1">
        <v>4172.1509615384612</v>
      </c>
      <c r="G6906" s="1">
        <v>4172</v>
      </c>
      <c r="H6906" s="1"/>
    </row>
    <row r="6907" spans="1:8">
      <c r="A6907" s="24">
        <f t="shared" si="382"/>
        <v>43780</v>
      </c>
      <c r="B6907" s="30">
        <f t="shared" si="384"/>
        <v>43781</v>
      </c>
      <c r="C6907" s="6">
        <v>1.75</v>
      </c>
      <c r="D6907" s="1">
        <v>3609</v>
      </c>
      <c r="E6907" s="21">
        <f t="shared" si="383"/>
        <v>3999.2809615384613</v>
      </c>
      <c r="F6907" s="1">
        <v>3999.2809615384613</v>
      </c>
      <c r="G6907" s="1">
        <v>3999</v>
      </c>
      <c r="H6907" s="1"/>
    </row>
    <row r="6908" spans="1:8">
      <c r="A6908" s="24">
        <f t="shared" si="382"/>
        <v>43780</v>
      </c>
      <c r="B6908" s="30">
        <f t="shared" si="384"/>
        <v>43781</v>
      </c>
      <c r="C6908" s="6">
        <v>1.7916666666666701</v>
      </c>
      <c r="D6908" s="1">
        <v>3567</v>
      </c>
      <c r="E6908" s="21">
        <f t="shared" si="383"/>
        <v>3952.7390384615383</v>
      </c>
      <c r="F6908" s="1">
        <v>3952.7390384615383</v>
      </c>
      <c r="G6908" s="1">
        <v>3953</v>
      </c>
      <c r="H6908" s="1"/>
    </row>
    <row r="6909" spans="1:8">
      <c r="A6909" s="24">
        <f t="shared" si="382"/>
        <v>43780</v>
      </c>
      <c r="B6909" s="30">
        <f t="shared" si="384"/>
        <v>43781</v>
      </c>
      <c r="C6909" s="6">
        <v>1.8333333333333399</v>
      </c>
      <c r="D6909" s="1">
        <v>2472</v>
      </c>
      <c r="E6909" s="21">
        <f t="shared" si="383"/>
        <v>2739.3246153846153</v>
      </c>
      <c r="F6909" s="1">
        <v>2739.3246153846153</v>
      </c>
      <c r="G6909" s="1">
        <v>2739</v>
      </c>
      <c r="H6909" s="1"/>
    </row>
    <row r="6910" spans="1:8">
      <c r="A6910" s="24">
        <f t="shared" si="382"/>
        <v>43780</v>
      </c>
      <c r="B6910" s="30">
        <f t="shared" si="384"/>
        <v>43781</v>
      </c>
      <c r="C6910" s="6">
        <v>1.875</v>
      </c>
      <c r="D6910" s="1">
        <v>2965</v>
      </c>
      <c r="E6910" s="21">
        <f t="shared" si="383"/>
        <v>3285.6381410256408</v>
      </c>
      <c r="F6910" s="1">
        <v>3285.6381410256408</v>
      </c>
      <c r="G6910" s="1">
        <v>3286</v>
      </c>
      <c r="H6910" s="1"/>
    </row>
    <row r="6911" spans="1:8">
      <c r="A6911" s="24">
        <f t="shared" si="382"/>
        <v>43780</v>
      </c>
      <c r="B6911" s="30">
        <f t="shared" si="384"/>
        <v>43781</v>
      </c>
      <c r="C6911" s="6">
        <v>1.9166666666666701</v>
      </c>
      <c r="D6911" s="1">
        <v>3610</v>
      </c>
      <c r="E6911" s="21">
        <f t="shared" si="383"/>
        <v>4000.3891025641024</v>
      </c>
      <c r="F6911" s="1">
        <v>4000.3891025641024</v>
      </c>
      <c r="G6911" s="1">
        <v>4000</v>
      </c>
      <c r="H6911" s="1"/>
    </row>
    <row r="6912" spans="1:8">
      <c r="A6912" s="24">
        <f t="shared" si="382"/>
        <v>43780</v>
      </c>
      <c r="B6912" s="30">
        <f t="shared" si="384"/>
        <v>43781</v>
      </c>
      <c r="C6912" s="6">
        <v>1.9583333333333399</v>
      </c>
      <c r="D6912" s="1">
        <v>3675</v>
      </c>
      <c r="E6912" s="21">
        <f t="shared" si="383"/>
        <v>4072.4182692307691</v>
      </c>
      <c r="F6912" s="1">
        <v>4072.4182692307691</v>
      </c>
      <c r="G6912" s="1">
        <v>4072</v>
      </c>
      <c r="H6912" s="1"/>
    </row>
    <row r="6913" spans="1:8">
      <c r="A6913" s="24">
        <f t="shared" si="382"/>
        <v>43780</v>
      </c>
      <c r="B6913" s="28">
        <f t="shared" si="384"/>
        <v>43781</v>
      </c>
      <c r="C6913" s="6">
        <v>2</v>
      </c>
      <c r="D6913" s="1">
        <v>3047</v>
      </c>
      <c r="E6913" s="21">
        <f t="shared" si="383"/>
        <v>3376.5057051282051</v>
      </c>
      <c r="F6913" s="1">
        <v>3376.5057051282051</v>
      </c>
      <c r="G6913" s="1">
        <v>3377</v>
      </c>
      <c r="H6913" s="1"/>
    </row>
    <row r="6914" spans="1:8">
      <c r="A6914" s="24">
        <f t="shared" si="382"/>
        <v>43780</v>
      </c>
      <c r="B6914" s="29">
        <f t="shared" si="384"/>
        <v>43782</v>
      </c>
      <c r="C6914" s="6">
        <v>2.0416666666666701</v>
      </c>
      <c r="D6914" s="1">
        <v>3725</v>
      </c>
      <c r="E6914" s="21">
        <f t="shared" si="383"/>
        <v>4127.8253205128203</v>
      </c>
      <c r="F6914" s="1">
        <v>4127.8253205128203</v>
      </c>
      <c r="G6914" s="1">
        <v>4128</v>
      </c>
      <c r="H6914" s="1"/>
    </row>
    <row r="6915" spans="1:8">
      <c r="A6915" s="24">
        <f t="shared" si="382"/>
        <v>43780</v>
      </c>
      <c r="B6915" s="30">
        <f t="shared" si="384"/>
        <v>43782</v>
      </c>
      <c r="C6915" s="6">
        <v>2.0833333333333401</v>
      </c>
      <c r="D6915" s="1">
        <v>3950</v>
      </c>
      <c r="E6915" s="21">
        <f t="shared" si="383"/>
        <v>4377.1570512820508</v>
      </c>
      <c r="F6915" s="1">
        <v>4377.1570512820508</v>
      </c>
      <c r="G6915" s="1">
        <v>4377</v>
      </c>
      <c r="H6915" s="1"/>
    </row>
    <row r="6916" spans="1:8">
      <c r="A6916" s="24">
        <f t="shared" si="382"/>
        <v>43780</v>
      </c>
      <c r="B6916" s="30">
        <f t="shared" si="384"/>
        <v>43782</v>
      </c>
      <c r="C6916" s="6">
        <v>2.125</v>
      </c>
      <c r="D6916" s="1">
        <v>3633</v>
      </c>
      <c r="E6916" s="21">
        <f t="shared" si="383"/>
        <v>4025.876346153846</v>
      </c>
      <c r="F6916" s="1">
        <v>4025.876346153846</v>
      </c>
      <c r="G6916" s="1">
        <v>4026</v>
      </c>
      <c r="H6916" s="1"/>
    </row>
    <row r="6917" spans="1:8">
      <c r="A6917" s="24">
        <f t="shared" si="382"/>
        <v>43780</v>
      </c>
      <c r="B6917" s="30">
        <f t="shared" si="384"/>
        <v>43782</v>
      </c>
      <c r="C6917" s="6">
        <v>2.1666666666666701</v>
      </c>
      <c r="D6917" s="1">
        <v>3864</v>
      </c>
      <c r="E6917" s="21">
        <f t="shared" si="383"/>
        <v>4281.8569230769226</v>
      </c>
      <c r="F6917" s="1">
        <v>4281.8569230769226</v>
      </c>
      <c r="G6917" s="1">
        <v>4282</v>
      </c>
      <c r="H6917" s="1"/>
    </row>
    <row r="6918" spans="1:8">
      <c r="A6918" s="24">
        <f t="shared" si="382"/>
        <v>43780</v>
      </c>
      <c r="B6918" s="30">
        <f t="shared" si="384"/>
        <v>43782</v>
      </c>
      <c r="C6918" s="6">
        <v>2.2083333333333401</v>
      </c>
      <c r="D6918" s="1">
        <v>2924</v>
      </c>
      <c r="E6918" s="21">
        <f t="shared" si="383"/>
        <v>3240.2043589743589</v>
      </c>
      <c r="F6918" s="1">
        <v>3240.2043589743589</v>
      </c>
      <c r="G6918" s="1">
        <v>3240</v>
      </c>
      <c r="H6918" s="1"/>
    </row>
    <row r="6919" spans="1:8">
      <c r="A6919" s="24">
        <f t="shared" si="382"/>
        <v>43780</v>
      </c>
      <c r="B6919" s="30">
        <f t="shared" si="384"/>
        <v>43782</v>
      </c>
      <c r="C6919" s="6">
        <v>2.25</v>
      </c>
      <c r="D6919" s="1">
        <v>51</v>
      </c>
      <c r="E6919" s="21">
        <f t="shared" si="383"/>
        <v>56.51519230769231</v>
      </c>
      <c r="F6919" s="1">
        <v>56.51519230769231</v>
      </c>
      <c r="G6919" s="1">
        <v>57</v>
      </c>
      <c r="H6919" s="1"/>
    </row>
    <row r="6920" spans="1:8">
      <c r="A6920" s="24">
        <f t="shared" si="382"/>
        <v>43780</v>
      </c>
      <c r="B6920" s="30">
        <f t="shared" si="384"/>
        <v>43782</v>
      </c>
      <c r="C6920" s="6">
        <v>2.2916666666666701</v>
      </c>
      <c r="D6920" s="1">
        <v>2808</v>
      </c>
      <c r="E6920" s="21">
        <f t="shared" si="383"/>
        <v>3111.66</v>
      </c>
      <c r="F6920" s="1">
        <v>3111.66</v>
      </c>
      <c r="G6920" s="1">
        <v>3112</v>
      </c>
      <c r="H6920" s="1"/>
    </row>
    <row r="6921" spans="1:8">
      <c r="A6921" s="24">
        <f t="shared" si="382"/>
        <v>43780</v>
      </c>
      <c r="B6921" s="30">
        <f t="shared" si="384"/>
        <v>43782</v>
      </c>
      <c r="C6921" s="6">
        <v>2.3333333333333401</v>
      </c>
      <c r="D6921" s="1">
        <v>3665</v>
      </c>
      <c r="E6921" s="21">
        <f t="shared" si="383"/>
        <v>4061.3368589743591</v>
      </c>
      <c r="F6921" s="1">
        <v>4061.3368589743591</v>
      </c>
      <c r="G6921" s="1">
        <v>4061</v>
      </c>
      <c r="H6921" s="1"/>
    </row>
    <row r="6922" spans="1:8">
      <c r="A6922" s="24">
        <f t="shared" si="382"/>
        <v>43780</v>
      </c>
      <c r="B6922" s="30">
        <f t="shared" si="384"/>
        <v>43782</v>
      </c>
      <c r="C6922" s="6">
        <v>2.375</v>
      </c>
      <c r="D6922" s="1">
        <v>3273</v>
      </c>
      <c r="E6922" s="21">
        <f t="shared" si="383"/>
        <v>3626.9455769230767</v>
      </c>
      <c r="F6922" s="1">
        <v>3626.9455769230767</v>
      </c>
      <c r="G6922" s="1">
        <v>3627</v>
      </c>
      <c r="H6922" s="1"/>
    </row>
    <row r="6923" spans="1:8">
      <c r="A6923" s="24">
        <f t="shared" si="382"/>
        <v>43780</v>
      </c>
      <c r="B6923" s="30">
        <f t="shared" si="384"/>
        <v>43782</v>
      </c>
      <c r="C6923" s="6">
        <v>2.4166666666666701</v>
      </c>
      <c r="D6923" s="1">
        <v>3783</v>
      </c>
      <c r="E6923" s="21">
        <f t="shared" si="383"/>
        <v>4192.0974999999999</v>
      </c>
      <c r="F6923" s="1">
        <v>4192.0974999999999</v>
      </c>
      <c r="G6923" s="1">
        <v>4192</v>
      </c>
      <c r="H6923" s="1"/>
    </row>
    <row r="6924" spans="1:8">
      <c r="A6924" s="24">
        <f t="shared" si="382"/>
        <v>43780</v>
      </c>
      <c r="B6924" s="30">
        <f t="shared" si="384"/>
        <v>43782</v>
      </c>
      <c r="C6924" s="6">
        <v>2.4583333333333299</v>
      </c>
      <c r="D6924" s="1">
        <v>3719</v>
      </c>
      <c r="E6924" s="21">
        <f t="shared" si="383"/>
        <v>4121.1764743589738</v>
      </c>
      <c r="F6924" s="1">
        <v>4121.1764743589738</v>
      </c>
      <c r="G6924" s="1">
        <v>4121</v>
      </c>
      <c r="H6924" s="1"/>
    </row>
    <row r="6925" spans="1:8">
      <c r="A6925" s="24">
        <f t="shared" si="382"/>
        <v>43780</v>
      </c>
      <c r="B6925" s="30">
        <f t="shared" si="384"/>
        <v>43782</v>
      </c>
      <c r="C6925" s="6">
        <v>2.5</v>
      </c>
      <c r="D6925" s="1">
        <v>3609</v>
      </c>
      <c r="E6925" s="21">
        <f t="shared" si="383"/>
        <v>3999.2809615384613</v>
      </c>
      <c r="F6925" s="1">
        <v>3999.2809615384613</v>
      </c>
      <c r="G6925" s="1">
        <v>3999</v>
      </c>
      <c r="H6925" s="1"/>
    </row>
    <row r="6926" spans="1:8">
      <c r="A6926" s="24">
        <f t="shared" si="382"/>
        <v>43780</v>
      </c>
      <c r="B6926" s="30">
        <f t="shared" si="384"/>
        <v>43782</v>
      </c>
      <c r="C6926" s="6">
        <v>2.5416666666666701</v>
      </c>
      <c r="D6926" s="1">
        <v>3610</v>
      </c>
      <c r="E6926" s="21">
        <f t="shared" si="383"/>
        <v>4000.3891025641024</v>
      </c>
      <c r="F6926" s="1">
        <v>4000.3891025641024</v>
      </c>
      <c r="G6926" s="1">
        <v>4000</v>
      </c>
      <c r="H6926" s="1"/>
    </row>
    <row r="6927" spans="1:8">
      <c r="A6927" s="24">
        <f t="shared" si="382"/>
        <v>43780</v>
      </c>
      <c r="B6927" s="30">
        <f t="shared" si="384"/>
        <v>43782</v>
      </c>
      <c r="C6927" s="6">
        <v>2.5833333333333299</v>
      </c>
      <c r="D6927" s="1">
        <v>3706</v>
      </c>
      <c r="E6927" s="21">
        <f t="shared" si="383"/>
        <v>4106.7706410256405</v>
      </c>
      <c r="F6927" s="1">
        <v>4106.7706410256405</v>
      </c>
      <c r="G6927" s="1">
        <v>4107</v>
      </c>
      <c r="H6927" s="1"/>
    </row>
    <row r="6928" spans="1:8">
      <c r="A6928" s="24">
        <f t="shared" si="382"/>
        <v>43780</v>
      </c>
      <c r="B6928" s="30">
        <f t="shared" si="384"/>
        <v>43782</v>
      </c>
      <c r="C6928" s="6">
        <v>2.625</v>
      </c>
      <c r="D6928" s="1">
        <v>3959</v>
      </c>
      <c r="E6928" s="21">
        <f t="shared" si="383"/>
        <v>4387.1303205128197</v>
      </c>
      <c r="F6928" s="1">
        <v>4387.1303205128197</v>
      </c>
      <c r="G6928" s="1">
        <v>4387</v>
      </c>
      <c r="H6928" s="1"/>
    </row>
    <row r="6929" spans="1:8">
      <c r="A6929" s="24">
        <f t="shared" si="382"/>
        <v>43780</v>
      </c>
      <c r="B6929" s="30">
        <f t="shared" si="384"/>
        <v>43782</v>
      </c>
      <c r="C6929" s="6">
        <v>2.6666666666666701</v>
      </c>
      <c r="D6929" s="1">
        <v>3610</v>
      </c>
      <c r="E6929" s="21">
        <f t="shared" si="383"/>
        <v>4000.3891025641024</v>
      </c>
      <c r="F6929" s="1">
        <v>4000.3891025641024</v>
      </c>
      <c r="G6929" s="1">
        <v>4000</v>
      </c>
      <c r="H6929" s="1"/>
    </row>
    <row r="6930" spans="1:8">
      <c r="A6930" s="24">
        <f t="shared" si="382"/>
        <v>43780</v>
      </c>
      <c r="B6930" s="30">
        <f t="shared" si="384"/>
        <v>43782</v>
      </c>
      <c r="C6930" s="6">
        <v>2.7083333333333299</v>
      </c>
      <c r="D6930" s="1">
        <v>3090</v>
      </c>
      <c r="E6930" s="21">
        <f t="shared" si="383"/>
        <v>3424.1557692307692</v>
      </c>
      <c r="F6930" s="1">
        <v>3424.1557692307692</v>
      </c>
      <c r="G6930" s="1">
        <v>3424</v>
      </c>
      <c r="H6930" s="1"/>
    </row>
    <row r="6931" spans="1:8">
      <c r="A6931" s="24">
        <f t="shared" si="382"/>
        <v>43780</v>
      </c>
      <c r="B6931" s="30">
        <f t="shared" si="384"/>
        <v>43782</v>
      </c>
      <c r="C6931" s="6">
        <v>2.75</v>
      </c>
      <c r="D6931" s="1">
        <v>3790</v>
      </c>
      <c r="E6931" s="21">
        <f t="shared" si="383"/>
        <v>4199.8544871794875</v>
      </c>
      <c r="F6931" s="1">
        <v>4199.8544871794875</v>
      </c>
      <c r="G6931" s="1">
        <v>4200</v>
      </c>
      <c r="H6931" s="1"/>
    </row>
    <row r="6932" spans="1:8">
      <c r="A6932" s="24">
        <f t="shared" si="382"/>
        <v>43780</v>
      </c>
      <c r="B6932" s="30">
        <f t="shared" si="384"/>
        <v>43782</v>
      </c>
      <c r="C6932" s="6">
        <v>2.7916666666666701</v>
      </c>
      <c r="D6932" s="1">
        <v>3608</v>
      </c>
      <c r="E6932" s="21">
        <f t="shared" si="383"/>
        <v>3998.1728205128202</v>
      </c>
      <c r="F6932" s="1">
        <v>3998.1728205128202</v>
      </c>
      <c r="G6932" s="1">
        <v>3998</v>
      </c>
      <c r="H6932" s="1"/>
    </row>
    <row r="6933" spans="1:8">
      <c r="A6933" s="24">
        <f t="shared" si="382"/>
        <v>43780</v>
      </c>
      <c r="B6933" s="30">
        <f t="shared" si="384"/>
        <v>43782</v>
      </c>
      <c r="C6933" s="6">
        <v>2.8333333333333299</v>
      </c>
      <c r="D6933" s="1">
        <v>3609</v>
      </c>
      <c r="E6933" s="21">
        <f t="shared" si="383"/>
        <v>3999.2809615384613</v>
      </c>
      <c r="F6933" s="1">
        <v>3999.2809615384613</v>
      </c>
      <c r="G6933" s="1">
        <v>3999</v>
      </c>
      <c r="H6933" s="1"/>
    </row>
    <row r="6934" spans="1:8">
      <c r="A6934" s="24">
        <f t="shared" si="382"/>
        <v>43780</v>
      </c>
      <c r="B6934" s="30">
        <f t="shared" si="384"/>
        <v>43782</v>
      </c>
      <c r="C6934" s="6">
        <v>2.875</v>
      </c>
      <c r="D6934" s="1">
        <v>3667</v>
      </c>
      <c r="E6934" s="21">
        <f t="shared" si="383"/>
        <v>4063.5531410256408</v>
      </c>
      <c r="F6934" s="1">
        <v>4063.5531410256408</v>
      </c>
      <c r="G6934" s="1">
        <v>4064</v>
      </c>
      <c r="H6934" s="1"/>
    </row>
    <row r="6935" spans="1:8">
      <c r="A6935" s="24">
        <f t="shared" si="382"/>
        <v>43780</v>
      </c>
      <c r="B6935" s="30">
        <f t="shared" si="384"/>
        <v>43782</v>
      </c>
      <c r="C6935" s="6">
        <v>2.9166666666666701</v>
      </c>
      <c r="D6935" s="1">
        <v>3648</v>
      </c>
      <c r="E6935" s="21">
        <f t="shared" si="383"/>
        <v>4042.4984615384615</v>
      </c>
      <c r="F6935" s="1">
        <v>4042.4984615384615</v>
      </c>
      <c r="G6935" s="1">
        <v>4042</v>
      </c>
      <c r="H6935" s="1"/>
    </row>
    <row r="6936" spans="1:8">
      <c r="A6936" s="24">
        <f t="shared" si="382"/>
        <v>43780</v>
      </c>
      <c r="B6936" s="30">
        <f t="shared" si="384"/>
        <v>43782</v>
      </c>
      <c r="C6936" s="6">
        <v>2.9583333333333299</v>
      </c>
      <c r="D6936" s="1">
        <v>3609</v>
      </c>
      <c r="E6936" s="21">
        <f t="shared" si="383"/>
        <v>3999.2809615384613</v>
      </c>
      <c r="F6936" s="1">
        <v>3999.2809615384613</v>
      </c>
      <c r="G6936" s="1">
        <v>3999</v>
      </c>
      <c r="H6936" s="1"/>
    </row>
    <row r="6937" spans="1:8">
      <c r="A6937" s="24">
        <f t="shared" si="382"/>
        <v>43780</v>
      </c>
      <c r="B6937" s="28">
        <f t="shared" si="384"/>
        <v>43782</v>
      </c>
      <c r="C6937" s="6">
        <v>3</v>
      </c>
      <c r="D6937" s="1">
        <v>3215</v>
      </c>
      <c r="E6937" s="21">
        <f t="shared" si="383"/>
        <v>3562.6733974358972</v>
      </c>
      <c r="F6937" s="1">
        <v>3562.6733974358972</v>
      </c>
      <c r="G6937" s="1">
        <v>3563</v>
      </c>
      <c r="H6937" s="1"/>
    </row>
    <row r="6938" spans="1:8">
      <c r="A6938" s="24">
        <f t="shared" ref="A6938:A7001" si="385">A6770+7</f>
        <v>43780</v>
      </c>
      <c r="B6938" s="29">
        <f t="shared" si="384"/>
        <v>43783</v>
      </c>
      <c r="C6938" s="6">
        <v>3.0416666666666701</v>
      </c>
      <c r="D6938" s="1">
        <v>3381</v>
      </c>
      <c r="E6938" s="21">
        <f t="shared" si="383"/>
        <v>3746.6248076923075</v>
      </c>
      <c r="F6938" s="1">
        <v>3746.6248076923075</v>
      </c>
      <c r="G6938" s="1">
        <v>3747</v>
      </c>
      <c r="H6938" s="1"/>
    </row>
    <row r="6939" spans="1:8">
      <c r="A6939" s="24">
        <f t="shared" si="385"/>
        <v>43780</v>
      </c>
      <c r="B6939" s="30">
        <f t="shared" si="384"/>
        <v>43783</v>
      </c>
      <c r="C6939" s="6">
        <v>3.0833333333333299</v>
      </c>
      <c r="D6939" s="1">
        <v>3817</v>
      </c>
      <c r="E6939" s="21">
        <f t="shared" ref="E6939:E7002" si="386">D6939*(293/273)*(1.0325/1)</f>
        <v>4229.7742948717951</v>
      </c>
      <c r="F6939" s="1">
        <v>4229.7742948717951</v>
      </c>
      <c r="G6939" s="1">
        <v>4230</v>
      </c>
      <c r="H6939" s="1"/>
    </row>
    <row r="6940" spans="1:8">
      <c r="A6940" s="24">
        <f t="shared" si="385"/>
        <v>43780</v>
      </c>
      <c r="B6940" s="30">
        <f t="shared" si="384"/>
        <v>43783</v>
      </c>
      <c r="C6940" s="6">
        <v>3.125</v>
      </c>
      <c r="D6940" s="1">
        <v>3342</v>
      </c>
      <c r="E6940" s="21">
        <f t="shared" si="386"/>
        <v>3703.4073076923073</v>
      </c>
      <c r="F6940" s="1">
        <v>3703.4073076923073</v>
      </c>
      <c r="G6940" s="1">
        <v>3703</v>
      </c>
      <c r="H6940" s="1"/>
    </row>
    <row r="6941" spans="1:8">
      <c r="A6941" s="24">
        <f t="shared" si="385"/>
        <v>43780</v>
      </c>
      <c r="B6941" s="30">
        <f t="shared" si="384"/>
        <v>43783</v>
      </c>
      <c r="C6941" s="6">
        <v>3.1666666666666701</v>
      </c>
      <c r="D6941" s="1">
        <v>3823</v>
      </c>
      <c r="E6941" s="21">
        <f t="shared" si="386"/>
        <v>4236.4231410256407</v>
      </c>
      <c r="F6941" s="1">
        <v>4236.4231410256407</v>
      </c>
      <c r="G6941" s="1">
        <v>4236</v>
      </c>
      <c r="H6941" s="1"/>
    </row>
    <row r="6942" spans="1:8">
      <c r="A6942" s="24">
        <f t="shared" si="385"/>
        <v>43780</v>
      </c>
      <c r="B6942" s="30">
        <f t="shared" si="384"/>
        <v>43783</v>
      </c>
      <c r="C6942" s="6">
        <v>3.2083333333333299</v>
      </c>
      <c r="D6942" s="1">
        <v>2743</v>
      </c>
      <c r="E6942" s="21">
        <f t="shared" si="386"/>
        <v>3039.6308333333332</v>
      </c>
      <c r="F6942" s="1">
        <v>3039.6308333333332</v>
      </c>
      <c r="G6942" s="1">
        <v>3040</v>
      </c>
      <c r="H6942" s="1"/>
    </row>
    <row r="6943" spans="1:8">
      <c r="A6943" s="24">
        <f t="shared" si="385"/>
        <v>43780</v>
      </c>
      <c r="B6943" s="30">
        <f t="shared" si="384"/>
        <v>43783</v>
      </c>
      <c r="C6943" s="6">
        <v>3.25</v>
      </c>
      <c r="D6943" s="1">
        <v>0</v>
      </c>
      <c r="E6943" s="21">
        <f t="shared" si="386"/>
        <v>0</v>
      </c>
      <c r="F6943" s="1">
        <v>0</v>
      </c>
      <c r="G6943" s="1">
        <v>0</v>
      </c>
      <c r="H6943" s="1"/>
    </row>
    <row r="6944" spans="1:8">
      <c r="A6944" s="24">
        <f t="shared" si="385"/>
        <v>43780</v>
      </c>
      <c r="B6944" s="30">
        <f t="shared" si="384"/>
        <v>43783</v>
      </c>
      <c r="C6944" s="6">
        <v>3.2916666666666701</v>
      </c>
      <c r="D6944" s="1">
        <v>2810</v>
      </c>
      <c r="E6944" s="21">
        <f t="shared" si="386"/>
        <v>3113.8762820512816</v>
      </c>
      <c r="F6944" s="1">
        <v>3113.8762820512816</v>
      </c>
      <c r="G6944" s="1">
        <v>3114</v>
      </c>
      <c r="H6944" s="1"/>
    </row>
    <row r="6945" spans="1:8">
      <c r="A6945" s="24">
        <f t="shared" si="385"/>
        <v>43780</v>
      </c>
      <c r="B6945" s="30">
        <f t="shared" si="384"/>
        <v>43783</v>
      </c>
      <c r="C6945" s="6">
        <v>3.3333333333333299</v>
      </c>
      <c r="D6945" s="1">
        <v>4115</v>
      </c>
      <c r="E6945" s="21">
        <f t="shared" si="386"/>
        <v>4560.0003205128196</v>
      </c>
      <c r="F6945" s="1">
        <v>4560.0003205128196</v>
      </c>
      <c r="G6945" s="1">
        <v>4560</v>
      </c>
      <c r="H6945" s="1"/>
    </row>
    <row r="6946" spans="1:8">
      <c r="A6946" s="24">
        <f t="shared" si="385"/>
        <v>43780</v>
      </c>
      <c r="B6946" s="30">
        <f t="shared" si="384"/>
        <v>43783</v>
      </c>
      <c r="C6946" s="6">
        <v>3.375</v>
      </c>
      <c r="D6946" s="1">
        <v>3610</v>
      </c>
      <c r="E6946" s="21">
        <f t="shared" si="386"/>
        <v>4000.3891025641024</v>
      </c>
      <c r="F6946" s="1">
        <v>4000.3891025641024</v>
      </c>
      <c r="G6946" s="1">
        <v>4000</v>
      </c>
      <c r="H6946" s="1"/>
    </row>
    <row r="6947" spans="1:8">
      <c r="A6947" s="24">
        <f t="shared" si="385"/>
        <v>43780</v>
      </c>
      <c r="B6947" s="30">
        <f t="shared" si="384"/>
        <v>43783</v>
      </c>
      <c r="C6947" s="6">
        <v>3.4166666666666701</v>
      </c>
      <c r="D6947" s="1">
        <v>3664</v>
      </c>
      <c r="E6947" s="21">
        <f t="shared" si="386"/>
        <v>4060.2287179487175</v>
      </c>
      <c r="F6947" s="1">
        <v>4060.2287179487175</v>
      </c>
      <c r="G6947" s="1">
        <v>4060</v>
      </c>
      <c r="H6947" s="1"/>
    </row>
    <row r="6948" spans="1:8">
      <c r="A6948" s="24">
        <f t="shared" si="385"/>
        <v>43780</v>
      </c>
      <c r="B6948" s="30">
        <f t="shared" si="384"/>
        <v>43783</v>
      </c>
      <c r="C6948" s="6">
        <v>3.4583333333333299</v>
      </c>
      <c r="D6948" s="1">
        <v>3700</v>
      </c>
      <c r="E6948" s="21">
        <f t="shared" si="386"/>
        <v>4100.1217948717949</v>
      </c>
      <c r="F6948" s="1">
        <v>4100.1217948717949</v>
      </c>
      <c r="G6948" s="1">
        <v>4100</v>
      </c>
      <c r="H6948" s="1"/>
    </row>
    <row r="6949" spans="1:8">
      <c r="A6949" s="24">
        <f t="shared" si="385"/>
        <v>43780</v>
      </c>
      <c r="B6949" s="30">
        <f t="shared" si="384"/>
        <v>43783</v>
      </c>
      <c r="C6949" s="6">
        <v>3.5</v>
      </c>
      <c r="D6949" s="1">
        <v>3363</v>
      </c>
      <c r="E6949" s="21">
        <f t="shared" si="386"/>
        <v>3726.6782692307693</v>
      </c>
      <c r="F6949" s="1">
        <v>3726.6782692307693</v>
      </c>
      <c r="G6949" s="1">
        <v>3727</v>
      </c>
      <c r="H6949" s="1"/>
    </row>
    <row r="6950" spans="1:8">
      <c r="A6950" s="24">
        <f t="shared" si="385"/>
        <v>43780</v>
      </c>
      <c r="B6950" s="30">
        <f t="shared" si="384"/>
        <v>43783</v>
      </c>
      <c r="C6950" s="6">
        <v>3.5416666666666701</v>
      </c>
      <c r="D6950" s="1">
        <v>4100</v>
      </c>
      <c r="E6950" s="21">
        <f t="shared" si="386"/>
        <v>4543.3782051282051</v>
      </c>
      <c r="F6950" s="1">
        <v>4543.3782051282051</v>
      </c>
      <c r="G6950" s="1">
        <v>4543</v>
      </c>
      <c r="H6950" s="1"/>
    </row>
    <row r="6951" spans="1:8">
      <c r="A6951" s="24">
        <f t="shared" si="385"/>
        <v>43780</v>
      </c>
      <c r="B6951" s="30">
        <f t="shared" si="384"/>
        <v>43783</v>
      </c>
      <c r="C6951" s="6">
        <v>3.5833333333333299</v>
      </c>
      <c r="D6951" s="1">
        <v>3617</v>
      </c>
      <c r="E6951" s="21">
        <f t="shared" si="386"/>
        <v>4008.1460897435895</v>
      </c>
      <c r="F6951" s="1">
        <v>4008.1460897435895</v>
      </c>
      <c r="G6951" s="1">
        <v>4008</v>
      </c>
      <c r="H6951" s="1"/>
    </row>
    <row r="6952" spans="1:8">
      <c r="A6952" s="24">
        <f t="shared" si="385"/>
        <v>43780</v>
      </c>
      <c r="B6952" s="30">
        <f t="shared" si="384"/>
        <v>43783</v>
      </c>
      <c r="C6952" s="6">
        <v>3.625</v>
      </c>
      <c r="D6952" s="1">
        <v>3860</v>
      </c>
      <c r="E6952" s="21">
        <f t="shared" si="386"/>
        <v>4277.4243589743583</v>
      </c>
      <c r="F6952" s="1">
        <v>4277.4243589743583</v>
      </c>
      <c r="G6952" s="1">
        <v>4277</v>
      </c>
      <c r="H6952" s="1"/>
    </row>
    <row r="6953" spans="1:8">
      <c r="A6953" s="24">
        <f t="shared" si="385"/>
        <v>43780</v>
      </c>
      <c r="B6953" s="30">
        <f t="shared" si="384"/>
        <v>43783</v>
      </c>
      <c r="C6953" s="6">
        <v>3.6666666666666701</v>
      </c>
      <c r="D6953" s="1">
        <v>3663</v>
      </c>
      <c r="E6953" s="21">
        <f t="shared" si="386"/>
        <v>4059.1205769230769</v>
      </c>
      <c r="F6953" s="1">
        <v>4059.1205769230769</v>
      </c>
      <c r="G6953" s="1">
        <v>4059</v>
      </c>
      <c r="H6953" s="1"/>
    </row>
    <row r="6954" spans="1:8">
      <c r="A6954" s="24">
        <f t="shared" si="385"/>
        <v>43780</v>
      </c>
      <c r="B6954" s="30">
        <f t="shared" ref="B6954:B7017" si="387">B6930+1</f>
        <v>43783</v>
      </c>
      <c r="C6954" s="6">
        <v>3.7083333333333299</v>
      </c>
      <c r="D6954" s="1">
        <v>3647</v>
      </c>
      <c r="E6954" s="21">
        <f t="shared" si="386"/>
        <v>4041.3903205128199</v>
      </c>
      <c r="F6954" s="1">
        <v>4041.3903205128199</v>
      </c>
      <c r="G6954" s="1">
        <v>4041</v>
      </c>
      <c r="H6954" s="1"/>
    </row>
    <row r="6955" spans="1:8">
      <c r="A6955" s="24">
        <f t="shared" si="385"/>
        <v>43780</v>
      </c>
      <c r="B6955" s="30">
        <f t="shared" si="387"/>
        <v>43783</v>
      </c>
      <c r="C6955" s="6">
        <v>3.75</v>
      </c>
      <c r="D6955" s="1">
        <v>3610</v>
      </c>
      <c r="E6955" s="21">
        <f t="shared" si="386"/>
        <v>4000.3891025641024</v>
      </c>
      <c r="F6955" s="1">
        <v>4000.3891025641024</v>
      </c>
      <c r="G6955" s="1">
        <v>4000</v>
      </c>
      <c r="H6955" s="1"/>
    </row>
    <row r="6956" spans="1:8">
      <c r="A6956" s="24">
        <f t="shared" si="385"/>
        <v>43780</v>
      </c>
      <c r="B6956" s="30">
        <f t="shared" si="387"/>
        <v>43783</v>
      </c>
      <c r="C6956" s="6">
        <v>3.7916666666666701</v>
      </c>
      <c r="D6956" s="1">
        <v>3723</v>
      </c>
      <c r="E6956" s="21">
        <f t="shared" si="386"/>
        <v>4125.6090384615381</v>
      </c>
      <c r="F6956" s="1">
        <v>4125.6090384615381</v>
      </c>
      <c r="G6956" s="1">
        <v>4126</v>
      </c>
      <c r="H6956" s="1"/>
    </row>
    <row r="6957" spans="1:8">
      <c r="A6957" s="24">
        <f t="shared" si="385"/>
        <v>43780</v>
      </c>
      <c r="B6957" s="30">
        <f t="shared" si="387"/>
        <v>43783</v>
      </c>
      <c r="C6957" s="6">
        <v>3.8333333333333299</v>
      </c>
      <c r="D6957" s="1">
        <v>4090</v>
      </c>
      <c r="E6957" s="21">
        <f t="shared" si="386"/>
        <v>4532.2967948717942</v>
      </c>
      <c r="F6957" s="1">
        <v>4532.2967948717942</v>
      </c>
      <c r="G6957" s="1">
        <v>4532</v>
      </c>
      <c r="H6957" s="1"/>
    </row>
    <row r="6958" spans="1:8">
      <c r="A6958" s="24">
        <f t="shared" si="385"/>
        <v>43780</v>
      </c>
      <c r="B6958" s="30">
        <f t="shared" si="387"/>
        <v>43783</v>
      </c>
      <c r="C6958" s="6">
        <v>3.875</v>
      </c>
      <c r="D6958" s="1">
        <v>3940</v>
      </c>
      <c r="E6958" s="21">
        <f t="shared" si="386"/>
        <v>4366.0756410256408</v>
      </c>
      <c r="F6958" s="1">
        <v>4366.0756410256408</v>
      </c>
      <c r="G6958" s="1">
        <v>4366</v>
      </c>
      <c r="H6958" s="1"/>
    </row>
    <row r="6959" spans="1:8">
      <c r="A6959" s="24">
        <f t="shared" si="385"/>
        <v>43780</v>
      </c>
      <c r="B6959" s="30">
        <f t="shared" si="387"/>
        <v>43783</v>
      </c>
      <c r="C6959" s="6">
        <v>3.9166666666666701</v>
      </c>
      <c r="D6959" s="1">
        <v>3716</v>
      </c>
      <c r="E6959" s="21">
        <f t="shared" si="386"/>
        <v>4117.8520512820505</v>
      </c>
      <c r="F6959" s="1">
        <v>4117.8520512820505</v>
      </c>
      <c r="G6959" s="1">
        <v>4118</v>
      </c>
      <c r="H6959" s="1"/>
    </row>
    <row r="6960" spans="1:8">
      <c r="A6960" s="24">
        <f t="shared" si="385"/>
        <v>43780</v>
      </c>
      <c r="B6960" s="30">
        <f t="shared" si="387"/>
        <v>43783</v>
      </c>
      <c r="C6960" s="6">
        <v>3.9583333333333299</v>
      </c>
      <c r="D6960" s="1">
        <v>3660</v>
      </c>
      <c r="E6960" s="21">
        <f t="shared" si="386"/>
        <v>4055.7961538461536</v>
      </c>
      <c r="F6960" s="1">
        <v>4055.7961538461536</v>
      </c>
      <c r="G6960" s="1">
        <v>4056</v>
      </c>
      <c r="H6960" s="1"/>
    </row>
    <row r="6961" spans="1:8">
      <c r="A6961" s="24">
        <f t="shared" si="385"/>
        <v>43780</v>
      </c>
      <c r="B6961" s="28">
        <f t="shared" si="387"/>
        <v>43783</v>
      </c>
      <c r="C6961" s="6">
        <v>4</v>
      </c>
      <c r="D6961" s="1">
        <v>3719</v>
      </c>
      <c r="E6961" s="21">
        <f t="shared" si="386"/>
        <v>4121.1764743589738</v>
      </c>
      <c r="F6961" s="1">
        <v>4121.1764743589738</v>
      </c>
      <c r="G6961" s="1">
        <v>4121</v>
      </c>
      <c r="H6961" s="1"/>
    </row>
    <row r="6962" spans="1:8">
      <c r="A6962" s="24">
        <f t="shared" si="385"/>
        <v>43780</v>
      </c>
      <c r="B6962" s="29">
        <f t="shared" si="387"/>
        <v>43784</v>
      </c>
      <c r="C6962" s="6">
        <v>4.0416666666666696</v>
      </c>
      <c r="D6962" s="1">
        <v>3648</v>
      </c>
      <c r="E6962" s="21">
        <f t="shared" si="386"/>
        <v>4042.4984615384615</v>
      </c>
      <c r="F6962" s="1">
        <v>4042.4984615384615</v>
      </c>
      <c r="G6962" s="1">
        <v>4042</v>
      </c>
      <c r="H6962" s="1"/>
    </row>
    <row r="6963" spans="1:8">
      <c r="A6963" s="24">
        <f t="shared" si="385"/>
        <v>43780</v>
      </c>
      <c r="B6963" s="30">
        <f t="shared" si="387"/>
        <v>43784</v>
      </c>
      <c r="C6963" s="6">
        <v>4.0833333333333304</v>
      </c>
      <c r="D6963" s="1">
        <v>3610</v>
      </c>
      <c r="E6963" s="21">
        <f t="shared" si="386"/>
        <v>4000.3891025641024</v>
      </c>
      <c r="F6963" s="1">
        <v>4000.3891025641024</v>
      </c>
      <c r="G6963" s="1">
        <v>4000</v>
      </c>
      <c r="H6963" s="1"/>
    </row>
    <row r="6964" spans="1:8">
      <c r="A6964" s="24">
        <f t="shared" si="385"/>
        <v>43780</v>
      </c>
      <c r="B6964" s="30">
        <f t="shared" si="387"/>
        <v>43784</v>
      </c>
      <c r="C6964" s="6">
        <v>4.125</v>
      </c>
      <c r="D6964" s="1">
        <v>3609</v>
      </c>
      <c r="E6964" s="21">
        <f t="shared" si="386"/>
        <v>3999.2809615384613</v>
      </c>
      <c r="F6964" s="1">
        <v>3999.2809615384613</v>
      </c>
      <c r="G6964" s="1">
        <v>3999</v>
      </c>
      <c r="H6964" s="1"/>
    </row>
    <row r="6965" spans="1:8">
      <c r="A6965" s="24">
        <f t="shared" si="385"/>
        <v>43780</v>
      </c>
      <c r="B6965" s="30">
        <f t="shared" si="387"/>
        <v>43784</v>
      </c>
      <c r="C6965" s="6">
        <v>4.1666666666666696</v>
      </c>
      <c r="D6965" s="1">
        <v>3449</v>
      </c>
      <c r="E6965" s="21">
        <f t="shared" si="386"/>
        <v>3821.978397435897</v>
      </c>
      <c r="F6965" s="1">
        <v>3821.978397435897</v>
      </c>
      <c r="G6965" s="1">
        <v>3822</v>
      </c>
      <c r="H6965" s="1"/>
    </row>
    <row r="6966" spans="1:8">
      <c r="A6966" s="24">
        <f t="shared" si="385"/>
        <v>43780</v>
      </c>
      <c r="B6966" s="30">
        <f t="shared" si="387"/>
        <v>43784</v>
      </c>
      <c r="C6966" s="6">
        <v>4.2083333333333304</v>
      </c>
      <c r="D6966" s="1">
        <v>3669</v>
      </c>
      <c r="E6966" s="21">
        <f t="shared" si="386"/>
        <v>4065.769423076923</v>
      </c>
      <c r="F6966" s="1">
        <v>4065.769423076923</v>
      </c>
      <c r="G6966" s="1">
        <v>4066</v>
      </c>
      <c r="H6966" s="1"/>
    </row>
    <row r="6967" spans="1:8">
      <c r="A6967" s="24">
        <f t="shared" si="385"/>
        <v>43780</v>
      </c>
      <c r="B6967" s="30">
        <f t="shared" si="387"/>
        <v>43784</v>
      </c>
      <c r="C6967" s="6">
        <v>4.25</v>
      </c>
      <c r="D6967" s="1">
        <v>793</v>
      </c>
      <c r="E6967" s="21">
        <f t="shared" si="386"/>
        <v>878.75583333333327</v>
      </c>
      <c r="F6967" s="1">
        <v>878.75583333333327</v>
      </c>
      <c r="G6967" s="1">
        <v>879</v>
      </c>
      <c r="H6967" s="1"/>
    </row>
    <row r="6968" spans="1:8">
      <c r="A6968" s="24">
        <f t="shared" si="385"/>
        <v>43780</v>
      </c>
      <c r="B6968" s="30">
        <f t="shared" si="387"/>
        <v>43784</v>
      </c>
      <c r="C6968" s="6">
        <v>4.2916666666666696</v>
      </c>
      <c r="D6968" s="1">
        <v>2470</v>
      </c>
      <c r="E6968" s="21">
        <f t="shared" si="386"/>
        <v>2737.1083333333331</v>
      </c>
      <c r="F6968" s="1">
        <v>2737.1083333333331</v>
      </c>
      <c r="G6968" s="1">
        <v>2737</v>
      </c>
      <c r="H6968" s="1"/>
    </row>
    <row r="6969" spans="1:8">
      <c r="A6969" s="24">
        <f t="shared" si="385"/>
        <v>43780</v>
      </c>
      <c r="B6969" s="30">
        <f t="shared" si="387"/>
        <v>43784</v>
      </c>
      <c r="C6969" s="6">
        <v>4.3333333333333304</v>
      </c>
      <c r="D6969" s="1">
        <v>3609</v>
      </c>
      <c r="E6969" s="21">
        <f t="shared" si="386"/>
        <v>3999.2809615384613</v>
      </c>
      <c r="F6969" s="1">
        <v>3999.2809615384613</v>
      </c>
      <c r="G6969" s="1">
        <v>3999</v>
      </c>
      <c r="H6969" s="1"/>
    </row>
    <row r="6970" spans="1:8">
      <c r="A6970" s="24">
        <f t="shared" si="385"/>
        <v>43780</v>
      </c>
      <c r="B6970" s="30">
        <f t="shared" si="387"/>
        <v>43784</v>
      </c>
      <c r="C6970" s="6">
        <v>4.375</v>
      </c>
      <c r="D6970" s="1">
        <v>3656</v>
      </c>
      <c r="E6970" s="21">
        <f t="shared" si="386"/>
        <v>4051.3635897435897</v>
      </c>
      <c r="F6970" s="1">
        <v>4051.3635897435897</v>
      </c>
      <c r="G6970" s="1">
        <v>4051</v>
      </c>
      <c r="H6970" s="1"/>
    </row>
    <row r="6971" spans="1:8">
      <c r="A6971" s="24">
        <f t="shared" si="385"/>
        <v>43780</v>
      </c>
      <c r="B6971" s="30">
        <f t="shared" si="387"/>
        <v>43784</v>
      </c>
      <c r="C6971" s="6">
        <v>4.4166666666666696</v>
      </c>
      <c r="D6971" s="1">
        <v>3707</v>
      </c>
      <c r="E6971" s="21">
        <f t="shared" si="386"/>
        <v>4107.8787820512816</v>
      </c>
      <c r="F6971" s="1">
        <v>4107.8787820512816</v>
      </c>
      <c r="G6971" s="1">
        <v>4108</v>
      </c>
      <c r="H6971" s="1"/>
    </row>
    <row r="6972" spans="1:8">
      <c r="A6972" s="24">
        <f t="shared" si="385"/>
        <v>43780</v>
      </c>
      <c r="B6972" s="30">
        <f t="shared" si="387"/>
        <v>43784</v>
      </c>
      <c r="C6972" s="6">
        <v>4.4583333333333304</v>
      </c>
      <c r="D6972" s="1">
        <v>3914</v>
      </c>
      <c r="E6972" s="21">
        <f t="shared" si="386"/>
        <v>4337.2639743589743</v>
      </c>
      <c r="F6972" s="1">
        <v>4337.2639743589743</v>
      </c>
      <c r="G6972" s="1">
        <v>4337</v>
      </c>
      <c r="H6972" s="1"/>
    </row>
    <row r="6973" spans="1:8">
      <c r="A6973" s="24">
        <f t="shared" si="385"/>
        <v>43780</v>
      </c>
      <c r="B6973" s="30">
        <f t="shared" si="387"/>
        <v>43784</v>
      </c>
      <c r="C6973" s="6">
        <v>4.5</v>
      </c>
      <c r="D6973" s="1">
        <v>2687</v>
      </c>
      <c r="E6973" s="21">
        <f t="shared" si="386"/>
        <v>2977.5749358974358</v>
      </c>
      <c r="F6973" s="1">
        <v>2977.5749358974358</v>
      </c>
      <c r="G6973" s="1">
        <v>2978</v>
      </c>
      <c r="H6973" s="1"/>
    </row>
    <row r="6974" spans="1:8">
      <c r="A6974" s="24">
        <f t="shared" si="385"/>
        <v>43780</v>
      </c>
      <c r="B6974" s="30">
        <f t="shared" si="387"/>
        <v>43784</v>
      </c>
      <c r="C6974" s="6">
        <v>4.5416666666666696</v>
      </c>
      <c r="D6974" s="1">
        <v>3709</v>
      </c>
      <c r="E6974" s="21">
        <f t="shared" si="386"/>
        <v>4110.0950641025638</v>
      </c>
      <c r="F6974" s="1">
        <v>4110.0950641025638</v>
      </c>
      <c r="G6974" s="1">
        <v>4110</v>
      </c>
      <c r="H6974" s="1"/>
    </row>
    <row r="6975" spans="1:8">
      <c r="A6975" s="24">
        <f t="shared" si="385"/>
        <v>43780</v>
      </c>
      <c r="B6975" s="30">
        <f t="shared" si="387"/>
        <v>43784</v>
      </c>
      <c r="C6975" s="6">
        <v>4.5833333333333304</v>
      </c>
      <c r="D6975" s="1">
        <v>3872</v>
      </c>
      <c r="E6975" s="21">
        <f t="shared" si="386"/>
        <v>4290.7220512820504</v>
      </c>
      <c r="F6975" s="1">
        <v>4290.7220512820504</v>
      </c>
      <c r="G6975" s="1">
        <v>4291</v>
      </c>
      <c r="H6975" s="1"/>
    </row>
    <row r="6976" spans="1:8">
      <c r="A6976" s="24">
        <f t="shared" si="385"/>
        <v>43780</v>
      </c>
      <c r="B6976" s="30">
        <f t="shared" si="387"/>
        <v>43784</v>
      </c>
      <c r="C6976" s="6">
        <v>4.625</v>
      </c>
      <c r="D6976" s="1">
        <v>3746</v>
      </c>
      <c r="E6976" s="21">
        <f t="shared" si="386"/>
        <v>4151.0962820512823</v>
      </c>
      <c r="F6976" s="1">
        <v>4151.0962820512823</v>
      </c>
      <c r="G6976" s="1">
        <v>4151</v>
      </c>
      <c r="H6976" s="1"/>
    </row>
    <row r="6977" spans="1:8">
      <c r="A6977" s="24">
        <f t="shared" si="385"/>
        <v>43780</v>
      </c>
      <c r="B6977" s="30">
        <f t="shared" si="387"/>
        <v>43784</v>
      </c>
      <c r="C6977" s="6">
        <v>4.6666666666666696</v>
      </c>
      <c r="D6977" s="1">
        <v>3746</v>
      </c>
      <c r="E6977" s="21">
        <f t="shared" si="386"/>
        <v>4151.0962820512823</v>
      </c>
      <c r="F6977" s="1">
        <v>4151.0962820512823</v>
      </c>
      <c r="G6977" s="1">
        <v>4151</v>
      </c>
      <c r="H6977" s="1"/>
    </row>
    <row r="6978" spans="1:8">
      <c r="A6978" s="24">
        <f t="shared" si="385"/>
        <v>43780</v>
      </c>
      <c r="B6978" s="30">
        <f t="shared" si="387"/>
        <v>43784</v>
      </c>
      <c r="C6978" s="6">
        <v>4.7083333333333304</v>
      </c>
      <c r="D6978" s="1">
        <v>3512</v>
      </c>
      <c r="E6978" s="21">
        <f t="shared" si="386"/>
        <v>3891.791282051282</v>
      </c>
      <c r="F6978" s="1">
        <v>3891.791282051282</v>
      </c>
      <c r="G6978" s="1">
        <v>3892</v>
      </c>
      <c r="H6978" s="1"/>
    </row>
    <row r="6979" spans="1:8">
      <c r="A6979" s="24">
        <f t="shared" si="385"/>
        <v>43780</v>
      </c>
      <c r="B6979" s="30">
        <f t="shared" si="387"/>
        <v>43784</v>
      </c>
      <c r="C6979" s="6">
        <v>4.75</v>
      </c>
      <c r="D6979" s="1">
        <v>3664</v>
      </c>
      <c r="E6979" s="21">
        <f t="shared" si="386"/>
        <v>4060.2287179487175</v>
      </c>
      <c r="F6979" s="1">
        <v>4060.2287179487175</v>
      </c>
      <c r="G6979" s="1">
        <v>4060</v>
      </c>
      <c r="H6979" s="1"/>
    </row>
    <row r="6980" spans="1:8">
      <c r="A6980" s="24">
        <f t="shared" si="385"/>
        <v>43780</v>
      </c>
      <c r="B6980" s="30">
        <f t="shared" si="387"/>
        <v>43784</v>
      </c>
      <c r="C6980" s="6">
        <v>4.7916666666666696</v>
      </c>
      <c r="D6980" s="1">
        <v>3641</v>
      </c>
      <c r="E6980" s="21">
        <f t="shared" si="386"/>
        <v>4034.7414743589738</v>
      </c>
      <c r="F6980" s="1">
        <v>4034.7414743589738</v>
      </c>
      <c r="G6980" s="1">
        <v>4035</v>
      </c>
      <c r="H6980" s="1"/>
    </row>
    <row r="6981" spans="1:8">
      <c r="A6981" s="24">
        <f t="shared" si="385"/>
        <v>43780</v>
      </c>
      <c r="B6981" s="30">
        <f t="shared" si="387"/>
        <v>43784</v>
      </c>
      <c r="C6981" s="6">
        <v>4.8333333333333304</v>
      </c>
      <c r="D6981" s="1">
        <v>3609</v>
      </c>
      <c r="E6981" s="21">
        <f t="shared" si="386"/>
        <v>3999.2809615384613</v>
      </c>
      <c r="F6981" s="1">
        <v>3999.2809615384613</v>
      </c>
      <c r="G6981" s="1">
        <v>3999</v>
      </c>
      <c r="H6981" s="1"/>
    </row>
    <row r="6982" spans="1:8">
      <c r="A6982" s="24">
        <f t="shared" si="385"/>
        <v>43780</v>
      </c>
      <c r="B6982" s="30">
        <f t="shared" si="387"/>
        <v>43784</v>
      </c>
      <c r="C6982" s="6">
        <v>4.875</v>
      </c>
      <c r="D6982" s="1">
        <v>3601</v>
      </c>
      <c r="E6982" s="21">
        <f t="shared" si="386"/>
        <v>3990.4158333333335</v>
      </c>
      <c r="F6982" s="1">
        <v>3990.4158333333335</v>
      </c>
      <c r="G6982" s="1">
        <v>3990</v>
      </c>
      <c r="H6982" s="1"/>
    </row>
    <row r="6983" spans="1:8">
      <c r="A6983" s="24">
        <f t="shared" si="385"/>
        <v>43780</v>
      </c>
      <c r="B6983" s="30">
        <f t="shared" si="387"/>
        <v>43784</v>
      </c>
      <c r="C6983" s="6">
        <v>4.9166666666666696</v>
      </c>
      <c r="D6983" s="1">
        <v>154</v>
      </c>
      <c r="E6983" s="21">
        <f t="shared" si="386"/>
        <v>170.65371794871794</v>
      </c>
      <c r="F6983" s="1">
        <v>170.65371794871794</v>
      </c>
      <c r="G6983" s="1">
        <v>171</v>
      </c>
      <c r="H6983" s="1"/>
    </row>
    <row r="6984" spans="1:8">
      <c r="A6984" s="24">
        <f t="shared" si="385"/>
        <v>43780</v>
      </c>
      <c r="B6984" s="30">
        <f t="shared" si="387"/>
        <v>43784</v>
      </c>
      <c r="C6984" s="6">
        <v>4.9583333333333304</v>
      </c>
      <c r="D6984" s="1">
        <v>3054</v>
      </c>
      <c r="E6984" s="21">
        <f t="shared" si="386"/>
        <v>3384.2626923076919</v>
      </c>
      <c r="F6984" s="1">
        <v>3384.2626923076919</v>
      </c>
      <c r="G6984" s="1">
        <v>3384</v>
      </c>
      <c r="H6984" s="1"/>
    </row>
    <row r="6985" spans="1:8">
      <c r="A6985" s="24">
        <f t="shared" si="385"/>
        <v>43780</v>
      </c>
      <c r="B6985" s="28">
        <f t="shared" si="387"/>
        <v>43784</v>
      </c>
      <c r="C6985" s="6">
        <v>5</v>
      </c>
      <c r="D6985" s="1">
        <v>1049</v>
      </c>
      <c r="E6985" s="21">
        <f t="shared" si="386"/>
        <v>1162.4399358974358</v>
      </c>
      <c r="F6985" s="1">
        <v>1162.4399358974358</v>
      </c>
      <c r="G6985" s="1">
        <v>1162</v>
      </c>
      <c r="H6985" s="1"/>
    </row>
    <row r="6986" spans="1:8">
      <c r="A6986" s="24">
        <f t="shared" si="385"/>
        <v>43780</v>
      </c>
      <c r="B6986" s="29">
        <f t="shared" si="387"/>
        <v>43785</v>
      </c>
      <c r="C6986" s="6">
        <v>5.0416666666666696</v>
      </c>
      <c r="D6986" s="1">
        <v>3404</v>
      </c>
      <c r="E6986" s="21">
        <f t="shared" si="386"/>
        <v>3772.1120512820512</v>
      </c>
      <c r="F6986" s="1">
        <v>3772.1120512820512</v>
      </c>
      <c r="G6986" s="1">
        <v>3772</v>
      </c>
      <c r="H6986" s="1"/>
    </row>
    <row r="6987" spans="1:8">
      <c r="A6987" s="24">
        <f t="shared" si="385"/>
        <v>43780</v>
      </c>
      <c r="B6987" s="30">
        <f t="shared" si="387"/>
        <v>43785</v>
      </c>
      <c r="C6987" s="6">
        <v>5.0833333333333304</v>
      </c>
      <c r="D6987" s="1">
        <v>3609</v>
      </c>
      <c r="E6987" s="21">
        <f t="shared" si="386"/>
        <v>3999.2809615384613</v>
      </c>
      <c r="F6987" s="1">
        <v>3999.2809615384613</v>
      </c>
      <c r="G6987" s="1">
        <v>3999</v>
      </c>
      <c r="H6987" s="1"/>
    </row>
    <row r="6988" spans="1:8">
      <c r="A6988" s="24">
        <f t="shared" si="385"/>
        <v>43780</v>
      </c>
      <c r="B6988" s="30">
        <f t="shared" si="387"/>
        <v>43785</v>
      </c>
      <c r="C6988" s="6">
        <v>5.125</v>
      </c>
      <c r="D6988" s="1">
        <v>3132</v>
      </c>
      <c r="E6988" s="21">
        <f t="shared" si="386"/>
        <v>3470.6976923076918</v>
      </c>
      <c r="F6988" s="1">
        <v>3470.6976923076918</v>
      </c>
      <c r="G6988" s="1">
        <v>3471</v>
      </c>
      <c r="H6988" s="1"/>
    </row>
    <row r="6989" spans="1:8">
      <c r="A6989" s="24">
        <f t="shared" si="385"/>
        <v>43780</v>
      </c>
      <c r="B6989" s="30">
        <f t="shared" si="387"/>
        <v>43785</v>
      </c>
      <c r="C6989" s="6">
        <v>5.1666666666666696</v>
      </c>
      <c r="D6989" s="1">
        <v>3281</v>
      </c>
      <c r="E6989" s="21">
        <f t="shared" si="386"/>
        <v>3635.8107051282045</v>
      </c>
      <c r="F6989" s="1">
        <v>3635.8107051282045</v>
      </c>
      <c r="G6989" s="1">
        <v>3636</v>
      </c>
      <c r="H6989" s="1"/>
    </row>
    <row r="6990" spans="1:8">
      <c r="A6990" s="24">
        <f t="shared" si="385"/>
        <v>43780</v>
      </c>
      <c r="B6990" s="30">
        <f t="shared" si="387"/>
        <v>43785</v>
      </c>
      <c r="C6990" s="6">
        <v>5.2083333333333304</v>
      </c>
      <c r="D6990" s="1">
        <v>2227</v>
      </c>
      <c r="E6990" s="21">
        <f t="shared" si="386"/>
        <v>2467.8300641025639</v>
      </c>
      <c r="F6990" s="1">
        <v>2467.8300641025639</v>
      </c>
      <c r="G6990" s="1">
        <v>2468</v>
      </c>
      <c r="H6990" s="1"/>
    </row>
    <row r="6991" spans="1:8">
      <c r="A6991" s="24">
        <f t="shared" si="385"/>
        <v>43780</v>
      </c>
      <c r="B6991" s="30">
        <f t="shared" si="387"/>
        <v>43785</v>
      </c>
      <c r="C6991" s="6">
        <v>5.25</v>
      </c>
      <c r="D6991" s="1">
        <v>0</v>
      </c>
      <c r="E6991" s="21">
        <f t="shared" si="386"/>
        <v>0</v>
      </c>
      <c r="F6991" s="1">
        <v>0</v>
      </c>
      <c r="G6991" s="1">
        <v>0</v>
      </c>
      <c r="H6991" s="1"/>
    </row>
    <row r="6992" spans="1:8">
      <c r="A6992" s="24">
        <f t="shared" si="385"/>
        <v>43780</v>
      </c>
      <c r="B6992" s="30">
        <f t="shared" si="387"/>
        <v>43785</v>
      </c>
      <c r="C6992" s="6">
        <v>5.2916666666666696</v>
      </c>
      <c r="D6992" s="1">
        <v>0</v>
      </c>
      <c r="E6992" s="21">
        <f t="shared" si="386"/>
        <v>0</v>
      </c>
      <c r="F6992" s="1">
        <v>0</v>
      </c>
      <c r="G6992" s="1">
        <v>0</v>
      </c>
      <c r="H6992" s="1"/>
    </row>
    <row r="6993" spans="1:8">
      <c r="A6993" s="24">
        <f t="shared" si="385"/>
        <v>43780</v>
      </c>
      <c r="B6993" s="30">
        <f t="shared" si="387"/>
        <v>43785</v>
      </c>
      <c r="C6993" s="6">
        <v>5.3333333333333304</v>
      </c>
      <c r="D6993" s="1">
        <v>0</v>
      </c>
      <c r="E6993" s="21">
        <f t="shared" si="386"/>
        <v>0</v>
      </c>
      <c r="F6993" s="1">
        <v>0</v>
      </c>
      <c r="G6993" s="1">
        <v>0</v>
      </c>
      <c r="H6993" s="1"/>
    </row>
    <row r="6994" spans="1:8">
      <c r="A6994" s="24">
        <f t="shared" si="385"/>
        <v>43780</v>
      </c>
      <c r="B6994" s="30">
        <f t="shared" si="387"/>
        <v>43785</v>
      </c>
      <c r="C6994" s="6">
        <v>5.375</v>
      </c>
      <c r="D6994" s="1">
        <v>0</v>
      </c>
      <c r="E6994" s="21">
        <f t="shared" si="386"/>
        <v>0</v>
      </c>
      <c r="F6994" s="1">
        <v>0</v>
      </c>
      <c r="G6994" s="1">
        <v>0</v>
      </c>
      <c r="H6994" s="1"/>
    </row>
    <row r="6995" spans="1:8">
      <c r="A6995" s="24">
        <f t="shared" si="385"/>
        <v>43780</v>
      </c>
      <c r="B6995" s="30">
        <f t="shared" si="387"/>
        <v>43785</v>
      </c>
      <c r="C6995" s="6">
        <v>5.4166666666666696</v>
      </c>
      <c r="D6995" s="1">
        <v>0</v>
      </c>
      <c r="E6995" s="21">
        <f t="shared" si="386"/>
        <v>0</v>
      </c>
      <c r="F6995" s="1">
        <v>0</v>
      </c>
      <c r="G6995" s="1">
        <v>0</v>
      </c>
      <c r="H6995" s="1"/>
    </row>
    <row r="6996" spans="1:8">
      <c r="A6996" s="24">
        <f t="shared" si="385"/>
        <v>43780</v>
      </c>
      <c r="B6996" s="30">
        <f t="shared" si="387"/>
        <v>43785</v>
      </c>
      <c r="C6996" s="6">
        <v>5.4583333333333304</v>
      </c>
      <c r="D6996" s="1">
        <v>0</v>
      </c>
      <c r="E6996" s="21">
        <f t="shared" si="386"/>
        <v>0</v>
      </c>
      <c r="F6996" s="1">
        <v>0</v>
      </c>
      <c r="G6996" s="1">
        <v>0</v>
      </c>
      <c r="H6996" s="1"/>
    </row>
    <row r="6997" spans="1:8">
      <c r="A6997" s="24">
        <f t="shared" si="385"/>
        <v>43780</v>
      </c>
      <c r="B6997" s="30">
        <f t="shared" si="387"/>
        <v>43785</v>
      </c>
      <c r="C6997" s="6">
        <v>5.5</v>
      </c>
      <c r="D6997" s="1">
        <v>0</v>
      </c>
      <c r="E6997" s="21">
        <f t="shared" si="386"/>
        <v>0</v>
      </c>
      <c r="F6997" s="1">
        <v>0</v>
      </c>
      <c r="G6997" s="1">
        <v>0</v>
      </c>
      <c r="H6997" s="1"/>
    </row>
    <row r="6998" spans="1:8">
      <c r="A6998" s="24">
        <f t="shared" si="385"/>
        <v>43780</v>
      </c>
      <c r="B6998" s="30">
        <f t="shared" si="387"/>
        <v>43785</v>
      </c>
      <c r="C6998" s="6">
        <v>5.5416666666666696</v>
      </c>
      <c r="D6998" s="1">
        <v>20</v>
      </c>
      <c r="E6998" s="21">
        <f t="shared" si="386"/>
        <v>22.16282051282051</v>
      </c>
      <c r="F6998" s="1">
        <v>22.16282051282051</v>
      </c>
      <c r="G6998" s="1">
        <v>22</v>
      </c>
      <c r="H6998" s="1"/>
    </row>
    <row r="6999" spans="1:8">
      <c r="A6999" s="24">
        <f t="shared" si="385"/>
        <v>43780</v>
      </c>
      <c r="B6999" s="30">
        <f t="shared" si="387"/>
        <v>43785</v>
      </c>
      <c r="C6999" s="6">
        <v>5.5833333333333304</v>
      </c>
      <c r="D6999" s="1">
        <v>0</v>
      </c>
      <c r="E6999" s="21">
        <f t="shared" si="386"/>
        <v>0</v>
      </c>
      <c r="F6999" s="1">
        <v>0</v>
      </c>
      <c r="G6999" s="1">
        <v>0</v>
      </c>
      <c r="H6999" s="1"/>
    </row>
    <row r="7000" spans="1:8">
      <c r="A7000" s="24">
        <f t="shared" si="385"/>
        <v>43780</v>
      </c>
      <c r="B7000" s="30">
        <f t="shared" si="387"/>
        <v>43785</v>
      </c>
      <c r="C7000" s="6">
        <v>5.625</v>
      </c>
      <c r="D7000" s="1">
        <v>0</v>
      </c>
      <c r="E7000" s="21">
        <f t="shared" si="386"/>
        <v>0</v>
      </c>
      <c r="F7000" s="1">
        <v>0</v>
      </c>
      <c r="G7000" s="1">
        <v>0</v>
      </c>
      <c r="H7000" s="1"/>
    </row>
    <row r="7001" spans="1:8">
      <c r="A7001" s="24">
        <f t="shared" si="385"/>
        <v>43780</v>
      </c>
      <c r="B7001" s="30">
        <f t="shared" si="387"/>
        <v>43785</v>
      </c>
      <c r="C7001" s="6">
        <v>5.6666666666666696</v>
      </c>
      <c r="D7001" s="1">
        <v>0</v>
      </c>
      <c r="E7001" s="21">
        <f t="shared" si="386"/>
        <v>0</v>
      </c>
      <c r="F7001" s="1">
        <v>0</v>
      </c>
      <c r="G7001" s="1">
        <v>0</v>
      </c>
      <c r="H7001" s="1"/>
    </row>
    <row r="7002" spans="1:8">
      <c r="A7002" s="24">
        <f t="shared" ref="A7002:A7065" si="388">A6834+7</f>
        <v>43780</v>
      </c>
      <c r="B7002" s="30">
        <f t="shared" si="387"/>
        <v>43785</v>
      </c>
      <c r="C7002" s="6">
        <v>5.7083333333333304</v>
      </c>
      <c r="D7002" s="1">
        <v>0</v>
      </c>
      <c r="E7002" s="21">
        <f t="shared" si="386"/>
        <v>0</v>
      </c>
      <c r="F7002" s="1">
        <v>0</v>
      </c>
      <c r="G7002" s="1">
        <v>0</v>
      </c>
      <c r="H7002" s="1"/>
    </row>
    <row r="7003" spans="1:8">
      <c r="A7003" s="24">
        <f t="shared" si="388"/>
        <v>43780</v>
      </c>
      <c r="B7003" s="30">
        <f t="shared" si="387"/>
        <v>43785</v>
      </c>
      <c r="C7003" s="6">
        <v>5.75</v>
      </c>
      <c r="D7003" s="1">
        <v>0</v>
      </c>
      <c r="E7003" s="21">
        <f t="shared" ref="E7003:E7066" si="389">D7003*(293/273)*(1.0325/1)</f>
        <v>0</v>
      </c>
      <c r="F7003" s="1">
        <v>0</v>
      </c>
      <c r="G7003" s="1">
        <v>0</v>
      </c>
      <c r="H7003" s="1"/>
    </row>
    <row r="7004" spans="1:8">
      <c r="A7004" s="24">
        <f t="shared" si="388"/>
        <v>43780</v>
      </c>
      <c r="B7004" s="30">
        <f t="shared" si="387"/>
        <v>43785</v>
      </c>
      <c r="C7004" s="6">
        <v>5.7916666666666696</v>
      </c>
      <c r="D7004" s="1">
        <v>0</v>
      </c>
      <c r="E7004" s="21">
        <f t="shared" si="389"/>
        <v>0</v>
      </c>
      <c r="F7004" s="1">
        <v>0</v>
      </c>
      <c r="G7004" s="1">
        <v>0</v>
      </c>
      <c r="H7004" s="1"/>
    </row>
    <row r="7005" spans="1:8">
      <c r="A7005" s="24">
        <f t="shared" si="388"/>
        <v>43780</v>
      </c>
      <c r="B7005" s="30">
        <f t="shared" si="387"/>
        <v>43785</v>
      </c>
      <c r="C7005" s="6">
        <v>5.8333333333333304</v>
      </c>
      <c r="D7005" s="1">
        <v>0</v>
      </c>
      <c r="E7005" s="21">
        <f t="shared" si="389"/>
        <v>0</v>
      </c>
      <c r="F7005" s="1">
        <v>0</v>
      </c>
      <c r="G7005" s="1">
        <v>0</v>
      </c>
      <c r="H7005" s="1"/>
    </row>
    <row r="7006" spans="1:8">
      <c r="A7006" s="24">
        <f t="shared" si="388"/>
        <v>43780</v>
      </c>
      <c r="B7006" s="30">
        <f t="shared" si="387"/>
        <v>43785</v>
      </c>
      <c r="C7006" s="6">
        <v>5.875</v>
      </c>
      <c r="D7006" s="1">
        <v>0</v>
      </c>
      <c r="E7006" s="21">
        <f t="shared" si="389"/>
        <v>0</v>
      </c>
      <c r="F7006" s="1">
        <v>0</v>
      </c>
      <c r="G7006" s="1">
        <v>0</v>
      </c>
      <c r="H7006" s="1"/>
    </row>
    <row r="7007" spans="1:8">
      <c r="A7007" s="24">
        <f t="shared" si="388"/>
        <v>43780</v>
      </c>
      <c r="B7007" s="30">
        <f t="shared" si="387"/>
        <v>43785</v>
      </c>
      <c r="C7007" s="6">
        <v>5.9166666666666696</v>
      </c>
      <c r="D7007" s="1">
        <v>136</v>
      </c>
      <c r="E7007" s="21">
        <f t="shared" si="389"/>
        <v>150.70717948717947</v>
      </c>
      <c r="F7007" s="1">
        <v>150.70717948717947</v>
      </c>
      <c r="G7007" s="1">
        <v>151</v>
      </c>
      <c r="H7007" s="1"/>
    </row>
    <row r="7008" spans="1:8">
      <c r="A7008" s="24">
        <f t="shared" si="388"/>
        <v>43780</v>
      </c>
      <c r="B7008" s="30">
        <f t="shared" si="387"/>
        <v>43785</v>
      </c>
      <c r="C7008" s="6">
        <v>5.9583333333333304</v>
      </c>
      <c r="D7008" s="1">
        <v>0</v>
      </c>
      <c r="E7008" s="21">
        <f t="shared" si="389"/>
        <v>0</v>
      </c>
      <c r="F7008" s="1">
        <v>0</v>
      </c>
      <c r="G7008" s="1">
        <v>0</v>
      </c>
      <c r="H7008" s="1"/>
    </row>
    <row r="7009" spans="1:8">
      <c r="A7009" s="24">
        <f t="shared" si="388"/>
        <v>43780</v>
      </c>
      <c r="B7009" s="28">
        <f t="shared" si="387"/>
        <v>43785</v>
      </c>
      <c r="C7009" s="6">
        <v>6</v>
      </c>
      <c r="D7009" s="1">
        <v>0</v>
      </c>
      <c r="E7009" s="21">
        <f t="shared" si="389"/>
        <v>0</v>
      </c>
      <c r="F7009" s="1">
        <v>0</v>
      </c>
      <c r="G7009" s="1">
        <v>0</v>
      </c>
      <c r="H7009" s="1"/>
    </row>
    <row r="7010" spans="1:8">
      <c r="A7010" s="24">
        <f t="shared" si="388"/>
        <v>43786</v>
      </c>
      <c r="B7010" s="29">
        <f t="shared" si="387"/>
        <v>43786</v>
      </c>
      <c r="C7010" s="6">
        <v>6.0416666666666696</v>
      </c>
      <c r="D7010" s="1">
        <v>0</v>
      </c>
      <c r="E7010" s="21">
        <f t="shared" si="389"/>
        <v>0</v>
      </c>
      <c r="F7010" s="1">
        <v>0</v>
      </c>
      <c r="G7010" s="1">
        <v>0</v>
      </c>
      <c r="H7010" s="1"/>
    </row>
    <row r="7011" spans="1:8">
      <c r="A7011" s="24">
        <f t="shared" si="388"/>
        <v>43786</v>
      </c>
      <c r="B7011" s="30">
        <f t="shared" si="387"/>
        <v>43786</v>
      </c>
      <c r="C7011" s="6">
        <v>6.0833333333333304</v>
      </c>
      <c r="D7011" s="1">
        <v>0</v>
      </c>
      <c r="E7011" s="21">
        <f t="shared" si="389"/>
        <v>0</v>
      </c>
      <c r="F7011" s="1">
        <v>0</v>
      </c>
      <c r="G7011" s="1">
        <v>0</v>
      </c>
      <c r="H7011" s="1"/>
    </row>
    <row r="7012" spans="1:8">
      <c r="A7012" s="24">
        <f t="shared" si="388"/>
        <v>43786</v>
      </c>
      <c r="B7012" s="30">
        <f t="shared" si="387"/>
        <v>43786</v>
      </c>
      <c r="C7012" s="6">
        <v>6.125</v>
      </c>
      <c r="D7012" s="1">
        <v>0</v>
      </c>
      <c r="E7012" s="21">
        <f t="shared" si="389"/>
        <v>0</v>
      </c>
      <c r="F7012" s="1">
        <v>0</v>
      </c>
      <c r="G7012" s="1">
        <v>0</v>
      </c>
      <c r="H7012" s="1"/>
    </row>
    <row r="7013" spans="1:8">
      <c r="A7013" s="24">
        <f t="shared" si="388"/>
        <v>43786</v>
      </c>
      <c r="B7013" s="30">
        <f t="shared" si="387"/>
        <v>43786</v>
      </c>
      <c r="C7013" s="6">
        <v>6.1666666666666696</v>
      </c>
      <c r="D7013" s="1">
        <v>0</v>
      </c>
      <c r="E7013" s="21">
        <f t="shared" si="389"/>
        <v>0</v>
      </c>
      <c r="F7013" s="1">
        <v>0</v>
      </c>
      <c r="G7013" s="1">
        <v>0</v>
      </c>
      <c r="H7013" s="1"/>
    </row>
    <row r="7014" spans="1:8">
      <c r="A7014" s="24">
        <f t="shared" si="388"/>
        <v>43786</v>
      </c>
      <c r="B7014" s="30">
        <f t="shared" si="387"/>
        <v>43786</v>
      </c>
      <c r="C7014" s="6">
        <v>6.2083333333333304</v>
      </c>
      <c r="D7014" s="1">
        <v>0</v>
      </c>
      <c r="E7014" s="21">
        <f t="shared" si="389"/>
        <v>0</v>
      </c>
      <c r="F7014" s="1">
        <v>0</v>
      </c>
      <c r="G7014" s="1">
        <v>0</v>
      </c>
      <c r="H7014" s="1"/>
    </row>
    <row r="7015" spans="1:8">
      <c r="A7015" s="24">
        <f t="shared" si="388"/>
        <v>43786</v>
      </c>
      <c r="B7015" s="30">
        <f t="shared" si="387"/>
        <v>43786</v>
      </c>
      <c r="C7015" s="6">
        <v>6.25</v>
      </c>
      <c r="D7015" s="1">
        <v>21</v>
      </c>
      <c r="E7015" s="21">
        <f t="shared" si="389"/>
        <v>23.270961538461535</v>
      </c>
      <c r="F7015" s="1">
        <v>23.270961538461535</v>
      </c>
      <c r="G7015" s="1">
        <v>23</v>
      </c>
      <c r="H7015" s="1"/>
    </row>
    <row r="7016" spans="1:8">
      <c r="A7016" s="24">
        <f t="shared" si="388"/>
        <v>43786</v>
      </c>
      <c r="B7016" s="30">
        <f t="shared" si="387"/>
        <v>43786</v>
      </c>
      <c r="C7016" s="6">
        <v>6.2916666666666696</v>
      </c>
      <c r="D7016" s="1">
        <v>0</v>
      </c>
      <c r="E7016" s="21">
        <f t="shared" si="389"/>
        <v>0</v>
      </c>
      <c r="F7016" s="1">
        <v>0</v>
      </c>
      <c r="G7016" s="1">
        <v>0</v>
      </c>
      <c r="H7016" s="1"/>
    </row>
    <row r="7017" spans="1:8">
      <c r="A7017" s="24">
        <f t="shared" si="388"/>
        <v>43786</v>
      </c>
      <c r="B7017" s="30">
        <f t="shared" si="387"/>
        <v>43786</v>
      </c>
      <c r="C7017" s="6">
        <v>6.3333333333333304</v>
      </c>
      <c r="D7017" s="1">
        <v>0</v>
      </c>
      <c r="E7017" s="21">
        <f t="shared" si="389"/>
        <v>0</v>
      </c>
      <c r="F7017" s="1">
        <v>0</v>
      </c>
      <c r="G7017" s="1">
        <v>0</v>
      </c>
      <c r="H7017" s="1"/>
    </row>
    <row r="7018" spans="1:8">
      <c r="A7018" s="24">
        <f t="shared" si="388"/>
        <v>43786</v>
      </c>
      <c r="B7018" s="30">
        <f t="shared" ref="B7018:B7033" si="390">B6994+1</f>
        <v>43786</v>
      </c>
      <c r="C7018" s="6">
        <v>6.375</v>
      </c>
      <c r="D7018" s="1">
        <v>0</v>
      </c>
      <c r="E7018" s="21">
        <f t="shared" si="389"/>
        <v>0</v>
      </c>
      <c r="F7018" s="1">
        <v>0</v>
      </c>
      <c r="G7018" s="1">
        <v>0</v>
      </c>
      <c r="H7018" s="1"/>
    </row>
    <row r="7019" spans="1:8">
      <c r="A7019" s="24">
        <f t="shared" si="388"/>
        <v>43786</v>
      </c>
      <c r="B7019" s="30">
        <f t="shared" si="390"/>
        <v>43786</v>
      </c>
      <c r="C7019" s="6">
        <v>6.4166666666666696</v>
      </c>
      <c r="D7019" s="1">
        <v>0</v>
      </c>
      <c r="E7019" s="21">
        <f t="shared" si="389"/>
        <v>0</v>
      </c>
      <c r="F7019" s="1">
        <v>0</v>
      </c>
      <c r="G7019" s="1">
        <v>0</v>
      </c>
      <c r="H7019" s="1"/>
    </row>
    <row r="7020" spans="1:8">
      <c r="A7020" s="24">
        <f t="shared" si="388"/>
        <v>43786</v>
      </c>
      <c r="B7020" s="30">
        <f t="shared" si="390"/>
        <v>43786</v>
      </c>
      <c r="C7020" s="6">
        <v>6.4583333333333304</v>
      </c>
      <c r="D7020" s="1">
        <v>0</v>
      </c>
      <c r="E7020" s="21">
        <f t="shared" si="389"/>
        <v>0</v>
      </c>
      <c r="F7020" s="1">
        <v>0</v>
      </c>
      <c r="G7020" s="1">
        <v>0</v>
      </c>
      <c r="H7020" s="1"/>
    </row>
    <row r="7021" spans="1:8">
      <c r="A7021" s="24">
        <f t="shared" si="388"/>
        <v>43786</v>
      </c>
      <c r="B7021" s="30">
        <f t="shared" si="390"/>
        <v>43786</v>
      </c>
      <c r="C7021" s="6">
        <v>6.5</v>
      </c>
      <c r="D7021" s="1">
        <v>0</v>
      </c>
      <c r="E7021" s="21">
        <f t="shared" si="389"/>
        <v>0</v>
      </c>
      <c r="F7021" s="1">
        <v>0</v>
      </c>
      <c r="G7021" s="1">
        <v>0</v>
      </c>
      <c r="H7021" s="1"/>
    </row>
    <row r="7022" spans="1:8">
      <c r="A7022" s="24">
        <f t="shared" si="388"/>
        <v>43786</v>
      </c>
      <c r="B7022" s="30">
        <f t="shared" si="390"/>
        <v>43786</v>
      </c>
      <c r="C7022" s="6">
        <v>6.5416666666666696</v>
      </c>
      <c r="D7022" s="1">
        <v>0</v>
      </c>
      <c r="E7022" s="21">
        <f t="shared" si="389"/>
        <v>0</v>
      </c>
      <c r="F7022" s="1">
        <v>0</v>
      </c>
      <c r="G7022" s="1">
        <v>0</v>
      </c>
      <c r="H7022" s="1"/>
    </row>
    <row r="7023" spans="1:8">
      <c r="A7023" s="24">
        <f t="shared" si="388"/>
        <v>43786</v>
      </c>
      <c r="B7023" s="30">
        <f t="shared" si="390"/>
        <v>43786</v>
      </c>
      <c r="C7023" s="6">
        <v>6.5833333333333304</v>
      </c>
      <c r="D7023" s="1">
        <v>0</v>
      </c>
      <c r="E7023" s="21">
        <f t="shared" si="389"/>
        <v>0</v>
      </c>
      <c r="F7023" s="1">
        <v>0</v>
      </c>
      <c r="G7023" s="1">
        <v>0</v>
      </c>
      <c r="H7023" s="1"/>
    </row>
    <row r="7024" spans="1:8">
      <c r="A7024" s="24">
        <f t="shared" si="388"/>
        <v>43786</v>
      </c>
      <c r="B7024" s="30">
        <f t="shared" si="390"/>
        <v>43786</v>
      </c>
      <c r="C7024" s="6">
        <v>6.625</v>
      </c>
      <c r="D7024" s="1">
        <v>0</v>
      </c>
      <c r="E7024" s="21">
        <f t="shared" si="389"/>
        <v>0</v>
      </c>
      <c r="F7024" s="1">
        <v>0</v>
      </c>
      <c r="G7024" s="1">
        <v>0</v>
      </c>
      <c r="H7024" s="1"/>
    </row>
    <row r="7025" spans="1:8">
      <c r="A7025" s="24">
        <f t="shared" si="388"/>
        <v>43786</v>
      </c>
      <c r="B7025" s="30">
        <f t="shared" si="390"/>
        <v>43786</v>
      </c>
      <c r="C7025" s="6">
        <v>6.6666666666666696</v>
      </c>
      <c r="D7025" s="1">
        <v>0</v>
      </c>
      <c r="E7025" s="21">
        <f t="shared" si="389"/>
        <v>0</v>
      </c>
      <c r="F7025" s="1">
        <v>0</v>
      </c>
      <c r="G7025" s="1">
        <v>0</v>
      </c>
      <c r="H7025" s="1"/>
    </row>
    <row r="7026" spans="1:8">
      <c r="A7026" s="24">
        <f t="shared" si="388"/>
        <v>43786</v>
      </c>
      <c r="B7026" s="30">
        <f t="shared" si="390"/>
        <v>43786</v>
      </c>
      <c r="C7026" s="6">
        <v>6.7083333333333304</v>
      </c>
      <c r="D7026" s="1">
        <v>0</v>
      </c>
      <c r="E7026" s="21">
        <f t="shared" si="389"/>
        <v>0</v>
      </c>
      <c r="F7026" s="1">
        <v>0</v>
      </c>
      <c r="G7026" s="1">
        <v>0</v>
      </c>
      <c r="H7026" s="1"/>
    </row>
    <row r="7027" spans="1:8">
      <c r="A7027" s="24">
        <f t="shared" si="388"/>
        <v>43786</v>
      </c>
      <c r="B7027" s="30">
        <f t="shared" si="390"/>
        <v>43786</v>
      </c>
      <c r="C7027" s="6">
        <v>6.75</v>
      </c>
      <c r="D7027" s="1">
        <v>0</v>
      </c>
      <c r="E7027" s="21">
        <f t="shared" si="389"/>
        <v>0</v>
      </c>
      <c r="F7027" s="1">
        <v>0</v>
      </c>
      <c r="G7027" s="1">
        <v>0</v>
      </c>
      <c r="H7027" s="1"/>
    </row>
    <row r="7028" spans="1:8">
      <c r="A7028" s="24">
        <f t="shared" si="388"/>
        <v>43786</v>
      </c>
      <c r="B7028" s="30">
        <f t="shared" si="390"/>
        <v>43786</v>
      </c>
      <c r="C7028" s="6">
        <v>6.7916666666666696</v>
      </c>
      <c r="D7028" s="1">
        <v>75</v>
      </c>
      <c r="E7028" s="21">
        <f t="shared" si="389"/>
        <v>83.11057692307692</v>
      </c>
      <c r="F7028" s="1">
        <v>83.11057692307692</v>
      </c>
      <c r="G7028" s="1">
        <v>83</v>
      </c>
      <c r="H7028" s="1"/>
    </row>
    <row r="7029" spans="1:8">
      <c r="A7029" s="24">
        <f t="shared" si="388"/>
        <v>43786</v>
      </c>
      <c r="B7029" s="30">
        <f t="shared" si="390"/>
        <v>43786</v>
      </c>
      <c r="C7029" s="6">
        <v>6.8333333333333304</v>
      </c>
      <c r="D7029" s="1">
        <v>41</v>
      </c>
      <c r="E7029" s="21">
        <f t="shared" si="389"/>
        <v>45.433782051282044</v>
      </c>
      <c r="F7029" s="1">
        <v>45.433782051282044</v>
      </c>
      <c r="G7029" s="1">
        <v>45</v>
      </c>
      <c r="H7029" s="1"/>
    </row>
    <row r="7030" spans="1:8">
      <c r="A7030" s="24">
        <f t="shared" si="388"/>
        <v>43786</v>
      </c>
      <c r="B7030" s="30">
        <f t="shared" si="390"/>
        <v>43786</v>
      </c>
      <c r="C7030" s="6">
        <v>6.875</v>
      </c>
      <c r="D7030" s="1">
        <v>0</v>
      </c>
      <c r="E7030" s="21">
        <f t="shared" si="389"/>
        <v>0</v>
      </c>
      <c r="F7030" s="1">
        <v>0</v>
      </c>
      <c r="G7030" s="1">
        <v>0</v>
      </c>
      <c r="H7030" s="1"/>
    </row>
    <row r="7031" spans="1:8">
      <c r="A7031" s="24">
        <f t="shared" si="388"/>
        <v>43786</v>
      </c>
      <c r="B7031" s="30">
        <f t="shared" si="390"/>
        <v>43786</v>
      </c>
      <c r="C7031" s="6">
        <v>6.9166666666666599</v>
      </c>
      <c r="D7031" s="1">
        <v>37</v>
      </c>
      <c r="E7031" s="21">
        <f t="shared" si="389"/>
        <v>41.001217948717944</v>
      </c>
      <c r="F7031" s="1">
        <v>41.001217948717944</v>
      </c>
      <c r="G7031" s="1">
        <v>41</v>
      </c>
      <c r="H7031" s="1"/>
    </row>
    <row r="7032" spans="1:8">
      <c r="A7032" s="24">
        <f t="shared" si="388"/>
        <v>43786</v>
      </c>
      <c r="B7032" s="30">
        <f t="shared" si="390"/>
        <v>43786</v>
      </c>
      <c r="C7032" s="6">
        <v>6.9583333333333304</v>
      </c>
      <c r="D7032" s="1">
        <v>0</v>
      </c>
      <c r="E7032" s="21">
        <f t="shared" si="389"/>
        <v>0</v>
      </c>
      <c r="F7032" s="1">
        <v>0</v>
      </c>
      <c r="G7032" s="1">
        <v>0</v>
      </c>
      <c r="H7032" s="1"/>
    </row>
    <row r="7033" spans="1:8">
      <c r="A7033" s="25">
        <f t="shared" si="388"/>
        <v>43786</v>
      </c>
      <c r="B7033" s="28">
        <f t="shared" si="390"/>
        <v>43786</v>
      </c>
      <c r="C7033" s="6">
        <v>7</v>
      </c>
      <c r="D7033" s="1">
        <v>274</v>
      </c>
      <c r="E7033" s="21">
        <f t="shared" si="389"/>
        <v>303.63064102564101</v>
      </c>
      <c r="F7033" s="1">
        <v>303.63064102564101</v>
      </c>
      <c r="G7033" s="1">
        <v>304</v>
      </c>
      <c r="H7033" s="1"/>
    </row>
    <row r="7034" spans="1:8">
      <c r="A7034" s="23">
        <f t="shared" si="388"/>
        <v>43787</v>
      </c>
      <c r="B7034" s="29">
        <f t="shared" ref="B7034:B7057" si="391">A7034</f>
        <v>43787</v>
      </c>
      <c r="C7034" s="6">
        <v>4.1666666666666664E-2</v>
      </c>
      <c r="D7034" s="1">
        <v>0</v>
      </c>
      <c r="E7034" s="21">
        <f t="shared" si="389"/>
        <v>0</v>
      </c>
      <c r="F7034" s="1">
        <v>0</v>
      </c>
      <c r="G7034" s="1">
        <v>0</v>
      </c>
      <c r="H7034" s="1"/>
    </row>
    <row r="7035" spans="1:8">
      <c r="A7035" s="24">
        <f t="shared" si="388"/>
        <v>43787</v>
      </c>
      <c r="B7035" s="30">
        <f t="shared" si="391"/>
        <v>43787</v>
      </c>
      <c r="C7035" s="6">
        <v>8.3333333333333301E-2</v>
      </c>
      <c r="D7035" s="1">
        <v>0</v>
      </c>
      <c r="E7035" s="21">
        <f t="shared" si="389"/>
        <v>0</v>
      </c>
      <c r="F7035" s="1">
        <v>0</v>
      </c>
      <c r="G7035" s="1">
        <v>0</v>
      </c>
      <c r="H7035" s="1"/>
    </row>
    <row r="7036" spans="1:8">
      <c r="A7036" s="24">
        <f t="shared" si="388"/>
        <v>43787</v>
      </c>
      <c r="B7036" s="30">
        <f t="shared" si="391"/>
        <v>43787</v>
      </c>
      <c r="C7036" s="6">
        <v>0.125</v>
      </c>
      <c r="D7036" s="1">
        <v>0</v>
      </c>
      <c r="E7036" s="21">
        <f t="shared" si="389"/>
        <v>0</v>
      </c>
      <c r="F7036" s="1">
        <v>0</v>
      </c>
      <c r="G7036" s="1">
        <v>0</v>
      </c>
      <c r="H7036" s="1"/>
    </row>
    <row r="7037" spans="1:8">
      <c r="A7037" s="24">
        <f t="shared" si="388"/>
        <v>43787</v>
      </c>
      <c r="B7037" s="30">
        <f t="shared" si="391"/>
        <v>43787</v>
      </c>
      <c r="C7037" s="6">
        <v>0.16666666666666699</v>
      </c>
      <c r="D7037" s="1">
        <v>0</v>
      </c>
      <c r="E7037" s="21">
        <f t="shared" si="389"/>
        <v>0</v>
      </c>
      <c r="F7037" s="1">
        <v>0</v>
      </c>
      <c r="G7037" s="1">
        <v>0</v>
      </c>
      <c r="H7037" s="1"/>
    </row>
    <row r="7038" spans="1:8">
      <c r="A7038" s="24">
        <f t="shared" si="388"/>
        <v>43787</v>
      </c>
      <c r="B7038" s="30">
        <f t="shared" si="391"/>
        <v>43787</v>
      </c>
      <c r="C7038" s="6">
        <v>0.20833333333333401</v>
      </c>
      <c r="D7038" s="1">
        <v>0</v>
      </c>
      <c r="E7038" s="21">
        <f t="shared" si="389"/>
        <v>0</v>
      </c>
      <c r="F7038" s="1">
        <v>0</v>
      </c>
      <c r="G7038" s="1">
        <v>0</v>
      </c>
      <c r="H7038" s="1"/>
    </row>
    <row r="7039" spans="1:8">
      <c r="A7039" s="24">
        <f t="shared" si="388"/>
        <v>43787</v>
      </c>
      <c r="B7039" s="30">
        <f t="shared" si="391"/>
        <v>43787</v>
      </c>
      <c r="C7039" s="6">
        <v>0.25</v>
      </c>
      <c r="D7039" s="1">
        <v>0</v>
      </c>
      <c r="E7039" s="21">
        <f t="shared" si="389"/>
        <v>0</v>
      </c>
      <c r="F7039" s="1">
        <v>0</v>
      </c>
      <c r="G7039" s="1">
        <v>0</v>
      </c>
      <c r="H7039" s="1"/>
    </row>
    <row r="7040" spans="1:8">
      <c r="A7040" s="24">
        <f t="shared" si="388"/>
        <v>43787</v>
      </c>
      <c r="B7040" s="30">
        <f t="shared" si="391"/>
        <v>43787</v>
      </c>
      <c r="C7040" s="6">
        <v>0.29166666666666702</v>
      </c>
      <c r="D7040" s="1">
        <v>2885</v>
      </c>
      <c r="E7040" s="21">
        <f t="shared" si="389"/>
        <v>3196.9868589743587</v>
      </c>
      <c r="F7040" s="1">
        <v>3196.9868589743587</v>
      </c>
      <c r="G7040" s="1">
        <v>3197</v>
      </c>
      <c r="H7040" s="1"/>
    </row>
    <row r="7041" spans="1:8">
      <c r="A7041" s="24">
        <f t="shared" si="388"/>
        <v>43787</v>
      </c>
      <c r="B7041" s="30">
        <f t="shared" si="391"/>
        <v>43787</v>
      </c>
      <c r="C7041" s="6">
        <v>0.33333333333333298</v>
      </c>
      <c r="D7041" s="1">
        <v>3609</v>
      </c>
      <c r="E7041" s="21">
        <f t="shared" si="389"/>
        <v>3999.2809615384613</v>
      </c>
      <c r="F7041" s="1">
        <v>3999.2809615384613</v>
      </c>
      <c r="G7041" s="1">
        <v>3999</v>
      </c>
      <c r="H7041" s="1"/>
    </row>
    <row r="7042" spans="1:8">
      <c r="A7042" s="24">
        <f t="shared" si="388"/>
        <v>43787</v>
      </c>
      <c r="B7042" s="30">
        <f t="shared" si="391"/>
        <v>43787</v>
      </c>
      <c r="C7042" s="6">
        <v>0.375</v>
      </c>
      <c r="D7042" s="1">
        <v>3610</v>
      </c>
      <c r="E7042" s="21">
        <f t="shared" si="389"/>
        <v>4000.3891025641024</v>
      </c>
      <c r="F7042" s="1">
        <v>4000.3891025641024</v>
      </c>
      <c r="G7042" s="1">
        <v>4000</v>
      </c>
      <c r="H7042" s="1"/>
    </row>
    <row r="7043" spans="1:8">
      <c r="A7043" s="24">
        <f t="shared" si="388"/>
        <v>43787</v>
      </c>
      <c r="B7043" s="30">
        <f t="shared" si="391"/>
        <v>43787</v>
      </c>
      <c r="C7043" s="6">
        <v>0.41666666666666702</v>
      </c>
      <c r="D7043" s="1">
        <v>3609</v>
      </c>
      <c r="E7043" s="21">
        <f t="shared" si="389"/>
        <v>3999.2809615384613</v>
      </c>
      <c r="F7043" s="1">
        <v>3999.2809615384613</v>
      </c>
      <c r="G7043" s="1">
        <v>3999</v>
      </c>
      <c r="H7043" s="1"/>
    </row>
    <row r="7044" spans="1:8">
      <c r="A7044" s="24">
        <f t="shared" si="388"/>
        <v>43787</v>
      </c>
      <c r="B7044" s="30">
        <f t="shared" si="391"/>
        <v>43787</v>
      </c>
      <c r="C7044" s="6">
        <v>0.45833333333333298</v>
      </c>
      <c r="D7044" s="1">
        <v>3631</v>
      </c>
      <c r="E7044" s="21">
        <f t="shared" si="389"/>
        <v>4023.6600641025639</v>
      </c>
      <c r="F7044" s="1">
        <v>4023.6600641025639</v>
      </c>
      <c r="G7044" s="1">
        <v>4024</v>
      </c>
      <c r="H7044" s="1"/>
    </row>
    <row r="7045" spans="1:8">
      <c r="A7045" s="24">
        <f t="shared" si="388"/>
        <v>43787</v>
      </c>
      <c r="B7045" s="30">
        <f t="shared" si="391"/>
        <v>43787</v>
      </c>
      <c r="C7045" s="6">
        <v>0.5</v>
      </c>
      <c r="D7045" s="1">
        <v>3610</v>
      </c>
      <c r="E7045" s="21">
        <f t="shared" si="389"/>
        <v>4000.3891025641024</v>
      </c>
      <c r="F7045" s="1">
        <v>4000.3891025641024</v>
      </c>
      <c r="G7045" s="1">
        <v>4000</v>
      </c>
      <c r="H7045" s="1"/>
    </row>
    <row r="7046" spans="1:8">
      <c r="A7046" s="24">
        <f t="shared" si="388"/>
        <v>43787</v>
      </c>
      <c r="B7046" s="30">
        <f t="shared" si="391"/>
        <v>43787</v>
      </c>
      <c r="C7046" s="6">
        <v>0.54166666666666696</v>
      </c>
      <c r="D7046" s="1">
        <v>3609</v>
      </c>
      <c r="E7046" s="21">
        <f t="shared" si="389"/>
        <v>3999.2809615384613</v>
      </c>
      <c r="F7046" s="1">
        <v>3999.2809615384613</v>
      </c>
      <c r="G7046" s="1">
        <v>3999</v>
      </c>
      <c r="H7046" s="1"/>
    </row>
    <row r="7047" spans="1:8">
      <c r="A7047" s="24">
        <f t="shared" si="388"/>
        <v>43787</v>
      </c>
      <c r="B7047" s="30">
        <f t="shared" si="391"/>
        <v>43787</v>
      </c>
      <c r="C7047" s="6">
        <v>0.58333333333333304</v>
      </c>
      <c r="D7047" s="1">
        <v>3641</v>
      </c>
      <c r="E7047" s="21">
        <f t="shared" si="389"/>
        <v>4034.7414743589738</v>
      </c>
      <c r="F7047" s="1">
        <v>4034.7414743589738</v>
      </c>
      <c r="G7047" s="1">
        <v>4035</v>
      </c>
      <c r="H7047" s="1"/>
    </row>
    <row r="7048" spans="1:8">
      <c r="A7048" s="24">
        <f t="shared" si="388"/>
        <v>43787</v>
      </c>
      <c r="B7048" s="30">
        <f t="shared" si="391"/>
        <v>43787</v>
      </c>
      <c r="C7048" s="6">
        <v>0.625</v>
      </c>
      <c r="D7048" s="1">
        <v>3648</v>
      </c>
      <c r="E7048" s="21">
        <f t="shared" si="389"/>
        <v>4042.4984615384615</v>
      </c>
      <c r="F7048" s="1">
        <v>4042.4984615384615</v>
      </c>
      <c r="G7048" s="1">
        <v>4042</v>
      </c>
      <c r="H7048" s="1"/>
    </row>
    <row r="7049" spans="1:8">
      <c r="A7049" s="24">
        <f t="shared" si="388"/>
        <v>43787</v>
      </c>
      <c r="B7049" s="30">
        <f t="shared" si="391"/>
        <v>43787</v>
      </c>
      <c r="C7049" s="6">
        <v>0.66666666666666696</v>
      </c>
      <c r="D7049" s="1">
        <v>3760</v>
      </c>
      <c r="E7049" s="21">
        <f t="shared" si="389"/>
        <v>4166.6102564102557</v>
      </c>
      <c r="F7049" s="1">
        <v>4166.6102564102557</v>
      </c>
      <c r="G7049" s="1">
        <v>4167</v>
      </c>
      <c r="H7049" s="1"/>
    </row>
    <row r="7050" spans="1:8">
      <c r="A7050" s="24">
        <f t="shared" si="388"/>
        <v>43787</v>
      </c>
      <c r="B7050" s="30">
        <f t="shared" si="391"/>
        <v>43787</v>
      </c>
      <c r="C7050" s="6">
        <v>0.70833333333333304</v>
      </c>
      <c r="D7050" s="1">
        <v>2709</v>
      </c>
      <c r="E7050" s="21">
        <f t="shared" si="389"/>
        <v>3001.9540384615384</v>
      </c>
      <c r="F7050" s="1">
        <v>3001.9540384615384</v>
      </c>
      <c r="G7050" s="1">
        <v>3002</v>
      </c>
      <c r="H7050" s="1"/>
    </row>
    <row r="7051" spans="1:8">
      <c r="A7051" s="24">
        <f t="shared" si="388"/>
        <v>43787</v>
      </c>
      <c r="B7051" s="30">
        <f t="shared" si="391"/>
        <v>43787</v>
      </c>
      <c r="C7051" s="6">
        <v>0.75</v>
      </c>
      <c r="D7051" s="1">
        <v>3712</v>
      </c>
      <c r="E7051" s="21">
        <f t="shared" si="389"/>
        <v>4113.4194871794871</v>
      </c>
      <c r="F7051" s="1">
        <v>4113.4194871794871</v>
      </c>
      <c r="G7051" s="1">
        <v>4113</v>
      </c>
      <c r="H7051" s="1"/>
    </row>
    <row r="7052" spans="1:8">
      <c r="A7052" s="24">
        <f t="shared" si="388"/>
        <v>43787</v>
      </c>
      <c r="B7052" s="30">
        <f t="shared" si="391"/>
        <v>43787</v>
      </c>
      <c r="C7052" s="6">
        <v>0.79166666666666596</v>
      </c>
      <c r="D7052" s="1">
        <v>3056</v>
      </c>
      <c r="E7052" s="21">
        <f t="shared" si="389"/>
        <v>3386.478974358974</v>
      </c>
      <c r="F7052" s="1">
        <v>3386.478974358974</v>
      </c>
      <c r="G7052" s="1">
        <v>3386</v>
      </c>
      <c r="H7052" s="1"/>
    </row>
    <row r="7053" spans="1:8">
      <c r="A7053" s="24">
        <f t="shared" si="388"/>
        <v>43787</v>
      </c>
      <c r="B7053" s="30">
        <f t="shared" si="391"/>
        <v>43787</v>
      </c>
      <c r="C7053" s="6">
        <v>0.83333333333333304</v>
      </c>
      <c r="D7053" s="1">
        <v>3672</v>
      </c>
      <c r="E7053" s="21">
        <f t="shared" si="389"/>
        <v>4069.0938461538458</v>
      </c>
      <c r="F7053" s="1">
        <v>4069.0938461538458</v>
      </c>
      <c r="G7053" s="1">
        <v>4069</v>
      </c>
      <c r="H7053" s="1"/>
    </row>
    <row r="7054" spans="1:8">
      <c r="A7054" s="24">
        <f t="shared" si="388"/>
        <v>43787</v>
      </c>
      <c r="B7054" s="30">
        <f t="shared" si="391"/>
        <v>43787</v>
      </c>
      <c r="C7054" s="6">
        <v>0.875</v>
      </c>
      <c r="D7054" s="1">
        <v>3657</v>
      </c>
      <c r="E7054" s="21">
        <f t="shared" si="389"/>
        <v>4052.4717307692304</v>
      </c>
      <c r="F7054" s="1">
        <v>4052.4717307692304</v>
      </c>
      <c r="G7054" s="1">
        <v>4052</v>
      </c>
      <c r="H7054" s="1"/>
    </row>
    <row r="7055" spans="1:8">
      <c r="A7055" s="24">
        <f t="shared" si="388"/>
        <v>43787</v>
      </c>
      <c r="B7055" s="30">
        <f t="shared" si="391"/>
        <v>43787</v>
      </c>
      <c r="C7055" s="6">
        <v>0.91666666666666596</v>
      </c>
      <c r="D7055" s="1">
        <v>3609</v>
      </c>
      <c r="E7055" s="21">
        <f t="shared" si="389"/>
        <v>3999.2809615384613</v>
      </c>
      <c r="F7055" s="1">
        <v>3999.2809615384613</v>
      </c>
      <c r="G7055" s="1">
        <v>3999</v>
      </c>
      <c r="H7055" s="1"/>
    </row>
    <row r="7056" spans="1:8">
      <c r="A7056" s="24">
        <f t="shared" si="388"/>
        <v>43787</v>
      </c>
      <c r="B7056" s="30">
        <f t="shared" si="391"/>
        <v>43787</v>
      </c>
      <c r="C7056" s="6">
        <v>0.95833333333333304</v>
      </c>
      <c r="D7056" s="1">
        <v>3609</v>
      </c>
      <c r="E7056" s="21">
        <f t="shared" si="389"/>
        <v>3999.2809615384613</v>
      </c>
      <c r="F7056" s="1">
        <v>3999.2809615384613</v>
      </c>
      <c r="G7056" s="1">
        <v>3999</v>
      </c>
      <c r="H7056" s="1"/>
    </row>
    <row r="7057" spans="1:8">
      <c r="A7057" s="24">
        <f t="shared" si="388"/>
        <v>43787</v>
      </c>
      <c r="B7057" s="28">
        <f t="shared" si="391"/>
        <v>43787</v>
      </c>
      <c r="C7057" s="6">
        <v>1</v>
      </c>
      <c r="D7057" s="1">
        <v>3113</v>
      </c>
      <c r="E7057" s="21">
        <f t="shared" si="389"/>
        <v>3449.6430128205129</v>
      </c>
      <c r="F7057" s="1">
        <v>3449.6430128205129</v>
      </c>
      <c r="G7057" s="1">
        <v>3450</v>
      </c>
      <c r="H7057" s="1"/>
    </row>
    <row r="7058" spans="1:8">
      <c r="A7058" s="24">
        <f t="shared" si="388"/>
        <v>43787</v>
      </c>
      <c r="B7058" s="29">
        <f t="shared" ref="B7058:B7121" si="392">B7034+1</f>
        <v>43788</v>
      </c>
      <c r="C7058" s="6">
        <v>1.0416666666666701</v>
      </c>
      <c r="D7058" s="1">
        <v>3609</v>
      </c>
      <c r="E7058" s="21">
        <f t="shared" si="389"/>
        <v>3999.2809615384613</v>
      </c>
      <c r="F7058" s="1">
        <v>3999.2809615384613</v>
      </c>
      <c r="G7058" s="1">
        <v>3999</v>
      </c>
      <c r="H7058" s="1"/>
    </row>
    <row r="7059" spans="1:8">
      <c r="A7059" s="24">
        <f t="shared" si="388"/>
        <v>43787</v>
      </c>
      <c r="B7059" s="30">
        <f t="shared" si="392"/>
        <v>43788</v>
      </c>
      <c r="C7059" s="6">
        <v>1.0833333333333399</v>
      </c>
      <c r="D7059" s="1">
        <v>3240</v>
      </c>
      <c r="E7059" s="21">
        <f t="shared" si="389"/>
        <v>3590.3769230769226</v>
      </c>
      <c r="F7059" s="1">
        <v>3590.3769230769226</v>
      </c>
      <c r="G7059" s="1">
        <v>3590</v>
      </c>
      <c r="H7059" s="1"/>
    </row>
    <row r="7060" spans="1:8">
      <c r="A7060" s="24">
        <f t="shared" si="388"/>
        <v>43787</v>
      </c>
      <c r="B7060" s="30">
        <f t="shared" si="392"/>
        <v>43788</v>
      </c>
      <c r="C7060" s="6">
        <v>1.125</v>
      </c>
      <c r="D7060" s="1">
        <v>3609</v>
      </c>
      <c r="E7060" s="21">
        <f t="shared" si="389"/>
        <v>3999.2809615384613</v>
      </c>
      <c r="F7060" s="1">
        <v>3999.2809615384613</v>
      </c>
      <c r="G7060" s="1">
        <v>3999</v>
      </c>
      <c r="H7060" s="1"/>
    </row>
    <row r="7061" spans="1:8">
      <c r="A7061" s="24">
        <f t="shared" si="388"/>
        <v>43787</v>
      </c>
      <c r="B7061" s="30">
        <f t="shared" si="392"/>
        <v>43788</v>
      </c>
      <c r="C7061" s="6">
        <v>1.1666666666666701</v>
      </c>
      <c r="D7061" s="1">
        <v>3609</v>
      </c>
      <c r="E7061" s="21">
        <f t="shared" si="389"/>
        <v>3999.2809615384613</v>
      </c>
      <c r="F7061" s="1">
        <v>3999.2809615384613</v>
      </c>
      <c r="G7061" s="1">
        <v>3999</v>
      </c>
      <c r="H7061" s="1"/>
    </row>
    <row r="7062" spans="1:8">
      <c r="A7062" s="24">
        <f t="shared" si="388"/>
        <v>43787</v>
      </c>
      <c r="B7062" s="30">
        <f t="shared" si="392"/>
        <v>43788</v>
      </c>
      <c r="C7062" s="6">
        <v>1.2083333333333399</v>
      </c>
      <c r="D7062" s="1">
        <v>2438</v>
      </c>
      <c r="E7062" s="21">
        <f t="shared" si="389"/>
        <v>2701.6478205128201</v>
      </c>
      <c r="F7062" s="1">
        <v>2701.6478205128201</v>
      </c>
      <c r="G7062" s="1">
        <v>2702</v>
      </c>
      <c r="H7062" s="1"/>
    </row>
    <row r="7063" spans="1:8">
      <c r="A7063" s="24">
        <f t="shared" si="388"/>
        <v>43787</v>
      </c>
      <c r="B7063" s="30">
        <f t="shared" si="392"/>
        <v>43788</v>
      </c>
      <c r="C7063" s="6">
        <v>1.25</v>
      </c>
      <c r="D7063" s="1">
        <v>0</v>
      </c>
      <c r="E7063" s="21">
        <f t="shared" si="389"/>
        <v>0</v>
      </c>
      <c r="F7063" s="1">
        <v>0</v>
      </c>
      <c r="G7063" s="1">
        <v>0</v>
      </c>
      <c r="H7063" s="1"/>
    </row>
    <row r="7064" spans="1:8">
      <c r="A7064" s="24">
        <f t="shared" si="388"/>
        <v>43787</v>
      </c>
      <c r="B7064" s="30">
        <f t="shared" si="392"/>
        <v>43788</v>
      </c>
      <c r="C7064" s="6">
        <v>1.2916666666666701</v>
      </c>
      <c r="D7064" s="1">
        <v>2904</v>
      </c>
      <c r="E7064" s="21">
        <f t="shared" si="389"/>
        <v>3218.0415384615385</v>
      </c>
      <c r="F7064" s="1">
        <v>3218.0415384615385</v>
      </c>
      <c r="G7064" s="1">
        <v>3218</v>
      </c>
      <c r="H7064" s="1"/>
    </row>
    <row r="7065" spans="1:8">
      <c r="A7065" s="24">
        <f t="shared" si="388"/>
        <v>43787</v>
      </c>
      <c r="B7065" s="30">
        <f t="shared" si="392"/>
        <v>43788</v>
      </c>
      <c r="C7065" s="6">
        <v>1.3333333333333399</v>
      </c>
      <c r="D7065" s="1">
        <v>3652</v>
      </c>
      <c r="E7065" s="21">
        <f t="shared" si="389"/>
        <v>4046.9310256410254</v>
      </c>
      <c r="F7065" s="1">
        <v>4046.9310256410254</v>
      </c>
      <c r="G7065" s="1">
        <v>4047</v>
      </c>
      <c r="H7065" s="1"/>
    </row>
    <row r="7066" spans="1:8">
      <c r="A7066" s="24">
        <f t="shared" ref="A7066:A7129" si="393">A6898+7</f>
        <v>43787</v>
      </c>
      <c r="B7066" s="30">
        <f t="shared" si="392"/>
        <v>43788</v>
      </c>
      <c r="C7066" s="6">
        <v>1.375</v>
      </c>
      <c r="D7066" s="1">
        <v>3609</v>
      </c>
      <c r="E7066" s="21">
        <f t="shared" si="389"/>
        <v>3999.2809615384613</v>
      </c>
      <c r="F7066" s="1">
        <v>3999.2809615384613</v>
      </c>
      <c r="G7066" s="1">
        <v>3999</v>
      </c>
      <c r="H7066" s="1"/>
    </row>
    <row r="7067" spans="1:8">
      <c r="A7067" s="24">
        <f t="shared" si="393"/>
        <v>43787</v>
      </c>
      <c r="B7067" s="30">
        <f t="shared" si="392"/>
        <v>43788</v>
      </c>
      <c r="C7067" s="6">
        <v>1.4166666666666701</v>
      </c>
      <c r="D7067" s="1">
        <v>3609</v>
      </c>
      <c r="E7067" s="21">
        <f t="shared" ref="E7067:E7130" si="394">D7067*(293/273)*(1.0325/1)</f>
        <v>3999.2809615384613</v>
      </c>
      <c r="F7067" s="1">
        <v>3999.2809615384613</v>
      </c>
      <c r="G7067" s="1">
        <v>3999</v>
      </c>
      <c r="H7067" s="1"/>
    </row>
    <row r="7068" spans="1:8">
      <c r="A7068" s="24">
        <f t="shared" si="393"/>
        <v>43787</v>
      </c>
      <c r="B7068" s="30">
        <f t="shared" si="392"/>
        <v>43788</v>
      </c>
      <c r="C7068" s="6">
        <v>1.4583333333333399</v>
      </c>
      <c r="D7068" s="1">
        <v>3610</v>
      </c>
      <c r="E7068" s="21">
        <f t="shared" si="394"/>
        <v>4000.3891025641024</v>
      </c>
      <c r="F7068" s="1">
        <v>4000.3891025641024</v>
      </c>
      <c r="G7068" s="1">
        <v>4000</v>
      </c>
      <c r="H7068" s="1"/>
    </row>
    <row r="7069" spans="1:8">
      <c r="A7069" s="24">
        <f t="shared" si="393"/>
        <v>43787</v>
      </c>
      <c r="B7069" s="30">
        <f t="shared" si="392"/>
        <v>43788</v>
      </c>
      <c r="C7069" s="6">
        <v>1.5</v>
      </c>
      <c r="D7069" s="1">
        <v>3609</v>
      </c>
      <c r="E7069" s="21">
        <f t="shared" si="394"/>
        <v>3999.2809615384613</v>
      </c>
      <c r="F7069" s="1">
        <v>3999.2809615384613</v>
      </c>
      <c r="G7069" s="1">
        <v>3999</v>
      </c>
      <c r="H7069" s="1"/>
    </row>
    <row r="7070" spans="1:8">
      <c r="A7070" s="24">
        <f t="shared" si="393"/>
        <v>43787</v>
      </c>
      <c r="B7070" s="30">
        <f t="shared" si="392"/>
        <v>43788</v>
      </c>
      <c r="C7070" s="6">
        <v>1.5416666666666701</v>
      </c>
      <c r="D7070" s="1">
        <v>3609</v>
      </c>
      <c r="E7070" s="21">
        <f t="shared" si="394"/>
        <v>3999.2809615384613</v>
      </c>
      <c r="F7070" s="1">
        <v>3999.2809615384613</v>
      </c>
      <c r="G7070" s="1">
        <v>3999</v>
      </c>
      <c r="H7070" s="1"/>
    </row>
    <row r="7071" spans="1:8">
      <c r="A7071" s="24">
        <f t="shared" si="393"/>
        <v>43787</v>
      </c>
      <c r="B7071" s="30">
        <f t="shared" si="392"/>
        <v>43788</v>
      </c>
      <c r="C7071" s="6">
        <v>1.5833333333333399</v>
      </c>
      <c r="D7071" s="1">
        <v>3205</v>
      </c>
      <c r="E7071" s="21">
        <f t="shared" si="394"/>
        <v>3551.5919871794868</v>
      </c>
      <c r="F7071" s="1">
        <v>3551.5919871794868</v>
      </c>
      <c r="G7071" s="1">
        <v>3552</v>
      </c>
      <c r="H7071" s="1"/>
    </row>
    <row r="7072" spans="1:8">
      <c r="A7072" s="24">
        <f t="shared" si="393"/>
        <v>43787</v>
      </c>
      <c r="B7072" s="30">
        <f t="shared" si="392"/>
        <v>43788</v>
      </c>
      <c r="C7072" s="6">
        <v>1.625</v>
      </c>
      <c r="D7072" s="1">
        <v>3609</v>
      </c>
      <c r="E7072" s="21">
        <f t="shared" si="394"/>
        <v>3999.2809615384613</v>
      </c>
      <c r="F7072" s="1">
        <v>3999.2809615384613</v>
      </c>
      <c r="G7072" s="1">
        <v>3999</v>
      </c>
      <c r="H7072" s="1"/>
    </row>
    <row r="7073" spans="1:8">
      <c r="A7073" s="24">
        <f t="shared" si="393"/>
        <v>43787</v>
      </c>
      <c r="B7073" s="30">
        <f t="shared" si="392"/>
        <v>43788</v>
      </c>
      <c r="C7073" s="6">
        <v>1.6666666666666701</v>
      </c>
      <c r="D7073" s="1">
        <v>2394</v>
      </c>
      <c r="E7073" s="21">
        <f t="shared" si="394"/>
        <v>2652.8896153846154</v>
      </c>
      <c r="F7073" s="1">
        <v>2652.8896153846154</v>
      </c>
      <c r="G7073" s="1">
        <v>2653</v>
      </c>
      <c r="H7073" s="1"/>
    </row>
    <row r="7074" spans="1:8">
      <c r="A7074" s="24">
        <f t="shared" si="393"/>
        <v>43787</v>
      </c>
      <c r="B7074" s="30">
        <f t="shared" si="392"/>
        <v>43788</v>
      </c>
      <c r="C7074" s="6">
        <v>1.7083333333333399</v>
      </c>
      <c r="D7074" s="1">
        <v>1554</v>
      </c>
      <c r="E7074" s="21">
        <f t="shared" si="394"/>
        <v>1722.0511538461537</v>
      </c>
      <c r="F7074" s="1">
        <v>1722.0511538461537</v>
      </c>
      <c r="G7074" s="1">
        <v>1722</v>
      </c>
      <c r="H7074" s="1"/>
    </row>
    <row r="7075" spans="1:8">
      <c r="A7075" s="24">
        <f t="shared" si="393"/>
        <v>43787</v>
      </c>
      <c r="B7075" s="30">
        <f t="shared" si="392"/>
        <v>43788</v>
      </c>
      <c r="C7075" s="6">
        <v>1.75</v>
      </c>
      <c r="D7075" s="1">
        <v>3203</v>
      </c>
      <c r="E7075" s="21">
        <f t="shared" si="394"/>
        <v>3549.375705128205</v>
      </c>
      <c r="F7075" s="1">
        <v>3549.375705128205</v>
      </c>
      <c r="G7075" s="1">
        <v>3549</v>
      </c>
      <c r="H7075" s="1"/>
    </row>
    <row r="7076" spans="1:8">
      <c r="A7076" s="24">
        <f t="shared" si="393"/>
        <v>43787</v>
      </c>
      <c r="B7076" s="30">
        <f t="shared" si="392"/>
        <v>43788</v>
      </c>
      <c r="C7076" s="6">
        <v>1.7916666666666701</v>
      </c>
      <c r="D7076" s="1">
        <v>3326</v>
      </c>
      <c r="E7076" s="21">
        <f t="shared" si="394"/>
        <v>3685.6770512820513</v>
      </c>
      <c r="F7076" s="1">
        <v>3685.6770512820513</v>
      </c>
      <c r="G7076" s="1">
        <v>3686</v>
      </c>
      <c r="H7076" s="1"/>
    </row>
    <row r="7077" spans="1:8">
      <c r="A7077" s="24">
        <f t="shared" si="393"/>
        <v>43787</v>
      </c>
      <c r="B7077" s="30">
        <f t="shared" si="392"/>
        <v>43788</v>
      </c>
      <c r="C7077" s="6">
        <v>1.8333333333333399</v>
      </c>
      <c r="D7077" s="1">
        <v>3728</v>
      </c>
      <c r="E7077" s="21">
        <f t="shared" si="394"/>
        <v>4131.1497435897436</v>
      </c>
      <c r="F7077" s="1">
        <v>4131.1497435897436</v>
      </c>
      <c r="G7077" s="1">
        <v>4131</v>
      </c>
      <c r="H7077" s="1"/>
    </row>
    <row r="7078" spans="1:8">
      <c r="A7078" s="24">
        <f t="shared" si="393"/>
        <v>43787</v>
      </c>
      <c r="B7078" s="30">
        <f t="shared" si="392"/>
        <v>43788</v>
      </c>
      <c r="C7078" s="6">
        <v>1.875</v>
      </c>
      <c r="D7078" s="1">
        <v>3887</v>
      </c>
      <c r="E7078" s="21">
        <f t="shared" si="394"/>
        <v>4307.3441666666668</v>
      </c>
      <c r="F7078" s="1">
        <v>4307.3441666666668</v>
      </c>
      <c r="G7078" s="1">
        <v>4307</v>
      </c>
      <c r="H7078" s="1"/>
    </row>
    <row r="7079" spans="1:8">
      <c r="A7079" s="24">
        <f t="shared" si="393"/>
        <v>43787</v>
      </c>
      <c r="B7079" s="30">
        <f t="shared" si="392"/>
        <v>43788</v>
      </c>
      <c r="C7079" s="6">
        <v>1.9166666666666701</v>
      </c>
      <c r="D7079" s="1">
        <v>3610</v>
      </c>
      <c r="E7079" s="21">
        <f t="shared" si="394"/>
        <v>4000.3891025641024</v>
      </c>
      <c r="F7079" s="1">
        <v>4000.3891025641024</v>
      </c>
      <c r="G7079" s="1">
        <v>4000</v>
      </c>
      <c r="H7079" s="1"/>
    </row>
    <row r="7080" spans="1:8">
      <c r="A7080" s="24">
        <f t="shared" si="393"/>
        <v>43787</v>
      </c>
      <c r="B7080" s="30">
        <f t="shared" si="392"/>
        <v>43788</v>
      </c>
      <c r="C7080" s="6">
        <v>1.9583333333333399</v>
      </c>
      <c r="D7080" s="1">
        <v>3609</v>
      </c>
      <c r="E7080" s="21">
        <f t="shared" si="394"/>
        <v>3999.2809615384613</v>
      </c>
      <c r="F7080" s="1">
        <v>3999.2809615384613</v>
      </c>
      <c r="G7080" s="1">
        <v>3999</v>
      </c>
      <c r="H7080" s="1"/>
    </row>
    <row r="7081" spans="1:8">
      <c r="A7081" s="24">
        <f t="shared" si="393"/>
        <v>43787</v>
      </c>
      <c r="B7081" s="28">
        <f t="shared" si="392"/>
        <v>43788</v>
      </c>
      <c r="C7081" s="6">
        <v>2</v>
      </c>
      <c r="D7081" s="1">
        <v>3609</v>
      </c>
      <c r="E7081" s="21">
        <f t="shared" si="394"/>
        <v>3999.2809615384613</v>
      </c>
      <c r="F7081" s="1">
        <v>3999.2809615384613</v>
      </c>
      <c r="G7081" s="1">
        <v>3999</v>
      </c>
      <c r="H7081" s="1"/>
    </row>
    <row r="7082" spans="1:8">
      <c r="A7082" s="24">
        <f t="shared" si="393"/>
        <v>43787</v>
      </c>
      <c r="B7082" s="29">
        <f t="shared" si="392"/>
        <v>43789</v>
      </c>
      <c r="C7082" s="6">
        <v>2.0416666666666701</v>
      </c>
      <c r="D7082" s="1">
        <v>3912</v>
      </c>
      <c r="E7082" s="21">
        <f t="shared" si="394"/>
        <v>4335.0476923076922</v>
      </c>
      <c r="F7082" s="1">
        <v>4335.0476923076922</v>
      </c>
      <c r="G7082" s="1">
        <v>4335</v>
      </c>
      <c r="H7082" s="1"/>
    </row>
    <row r="7083" spans="1:8">
      <c r="A7083" s="24">
        <f t="shared" si="393"/>
        <v>43787</v>
      </c>
      <c r="B7083" s="30">
        <f t="shared" si="392"/>
        <v>43789</v>
      </c>
      <c r="C7083" s="6">
        <v>2.0833333333333401</v>
      </c>
      <c r="D7083" s="1">
        <v>3600</v>
      </c>
      <c r="E7083" s="21">
        <f t="shared" si="394"/>
        <v>3989.3076923076919</v>
      </c>
      <c r="F7083" s="1">
        <v>3989.3076923076919</v>
      </c>
      <c r="G7083" s="1">
        <v>3989</v>
      </c>
      <c r="H7083" s="1"/>
    </row>
    <row r="7084" spans="1:8">
      <c r="A7084" s="24">
        <f t="shared" si="393"/>
        <v>43787</v>
      </c>
      <c r="B7084" s="30">
        <f t="shared" si="392"/>
        <v>43789</v>
      </c>
      <c r="C7084" s="6">
        <v>2.125</v>
      </c>
      <c r="D7084" s="1">
        <v>3609</v>
      </c>
      <c r="E7084" s="21">
        <f t="shared" si="394"/>
        <v>3999.2809615384613</v>
      </c>
      <c r="F7084" s="1">
        <v>3999.2809615384613</v>
      </c>
      <c r="G7084" s="1">
        <v>3999</v>
      </c>
      <c r="H7084" s="1"/>
    </row>
    <row r="7085" spans="1:8">
      <c r="A7085" s="24">
        <f t="shared" si="393"/>
        <v>43787</v>
      </c>
      <c r="B7085" s="30">
        <f t="shared" si="392"/>
        <v>43789</v>
      </c>
      <c r="C7085" s="6">
        <v>2.1666666666666701</v>
      </c>
      <c r="D7085" s="1">
        <v>3610</v>
      </c>
      <c r="E7085" s="21">
        <f t="shared" si="394"/>
        <v>4000.3891025641024</v>
      </c>
      <c r="F7085" s="1">
        <v>4000.3891025641024</v>
      </c>
      <c r="G7085" s="1">
        <v>4000</v>
      </c>
      <c r="H7085" s="1"/>
    </row>
    <row r="7086" spans="1:8">
      <c r="A7086" s="24">
        <f t="shared" si="393"/>
        <v>43787</v>
      </c>
      <c r="B7086" s="30">
        <f t="shared" si="392"/>
        <v>43789</v>
      </c>
      <c r="C7086" s="6">
        <v>2.2083333333333401</v>
      </c>
      <c r="D7086" s="1">
        <v>3609</v>
      </c>
      <c r="E7086" s="21">
        <f t="shared" si="394"/>
        <v>3999.2809615384613</v>
      </c>
      <c r="F7086" s="1">
        <v>3999.2809615384613</v>
      </c>
      <c r="G7086" s="1">
        <v>3999</v>
      </c>
      <c r="H7086" s="1"/>
    </row>
    <row r="7087" spans="1:8">
      <c r="A7087" s="24">
        <f t="shared" si="393"/>
        <v>43787</v>
      </c>
      <c r="B7087" s="30">
        <f t="shared" si="392"/>
        <v>43789</v>
      </c>
      <c r="C7087" s="6">
        <v>2.25</v>
      </c>
      <c r="D7087" s="1">
        <v>413</v>
      </c>
      <c r="E7087" s="21">
        <f t="shared" si="394"/>
        <v>457.66224358974353</v>
      </c>
      <c r="F7087" s="1">
        <v>457.66224358974353</v>
      </c>
      <c r="G7087" s="1">
        <v>458</v>
      </c>
      <c r="H7087" s="1"/>
    </row>
    <row r="7088" spans="1:8">
      <c r="A7088" s="24">
        <f t="shared" si="393"/>
        <v>43787</v>
      </c>
      <c r="B7088" s="30">
        <f t="shared" si="392"/>
        <v>43789</v>
      </c>
      <c r="C7088" s="6">
        <v>2.2916666666666701</v>
      </c>
      <c r="D7088" s="1">
        <v>2863</v>
      </c>
      <c r="E7088" s="21">
        <f t="shared" si="394"/>
        <v>3172.6077564102566</v>
      </c>
      <c r="F7088" s="1">
        <v>3172.6077564102566</v>
      </c>
      <c r="G7088" s="1">
        <v>3173</v>
      </c>
      <c r="H7088" s="1"/>
    </row>
    <row r="7089" spans="1:8">
      <c r="A7089" s="24">
        <f t="shared" si="393"/>
        <v>43787</v>
      </c>
      <c r="B7089" s="30">
        <f t="shared" si="392"/>
        <v>43789</v>
      </c>
      <c r="C7089" s="6">
        <v>2.3333333333333401</v>
      </c>
      <c r="D7089" s="1">
        <v>3510</v>
      </c>
      <c r="E7089" s="21">
        <f t="shared" si="394"/>
        <v>3889.5749999999998</v>
      </c>
      <c r="F7089" s="1">
        <v>3889.5749999999998</v>
      </c>
      <c r="G7089" s="1">
        <v>3890</v>
      </c>
      <c r="H7089" s="1"/>
    </row>
    <row r="7090" spans="1:8">
      <c r="A7090" s="24">
        <f t="shared" si="393"/>
        <v>43787</v>
      </c>
      <c r="B7090" s="30">
        <f t="shared" si="392"/>
        <v>43789</v>
      </c>
      <c r="C7090" s="6">
        <v>2.375</v>
      </c>
      <c r="D7090" s="1">
        <v>3411</v>
      </c>
      <c r="E7090" s="21">
        <f t="shared" si="394"/>
        <v>3779.8690384615379</v>
      </c>
      <c r="F7090" s="1">
        <v>3779.8690384615379</v>
      </c>
      <c r="G7090" s="1">
        <v>3780</v>
      </c>
      <c r="H7090" s="1"/>
    </row>
    <row r="7091" spans="1:8">
      <c r="A7091" s="24">
        <f t="shared" si="393"/>
        <v>43787</v>
      </c>
      <c r="B7091" s="30">
        <f t="shared" si="392"/>
        <v>43789</v>
      </c>
      <c r="C7091" s="6">
        <v>2.4166666666666701</v>
      </c>
      <c r="D7091" s="1">
        <v>203</v>
      </c>
      <c r="E7091" s="21">
        <f t="shared" si="394"/>
        <v>224.95262820512818</v>
      </c>
      <c r="F7091" s="1">
        <v>224.95262820512818</v>
      </c>
      <c r="G7091" s="1">
        <v>225</v>
      </c>
      <c r="H7091" s="1"/>
    </row>
    <row r="7092" spans="1:8">
      <c r="A7092" s="24">
        <f t="shared" si="393"/>
        <v>43787</v>
      </c>
      <c r="B7092" s="30">
        <f t="shared" si="392"/>
        <v>43789</v>
      </c>
      <c r="C7092" s="6">
        <v>2.4583333333333299</v>
      </c>
      <c r="D7092" s="1">
        <v>0</v>
      </c>
      <c r="E7092" s="21">
        <f t="shared" si="394"/>
        <v>0</v>
      </c>
      <c r="F7092" s="1">
        <v>0</v>
      </c>
      <c r="G7092" s="1">
        <v>0</v>
      </c>
      <c r="H7092" s="1"/>
    </row>
    <row r="7093" spans="1:8">
      <c r="A7093" s="24">
        <f t="shared" si="393"/>
        <v>43787</v>
      </c>
      <c r="B7093" s="30">
        <f t="shared" si="392"/>
        <v>43789</v>
      </c>
      <c r="C7093" s="6">
        <v>2.5</v>
      </c>
      <c r="D7093" s="1">
        <v>0</v>
      </c>
      <c r="E7093" s="21">
        <f t="shared" si="394"/>
        <v>0</v>
      </c>
      <c r="F7093" s="1">
        <v>0</v>
      </c>
      <c r="G7093" s="1">
        <v>0</v>
      </c>
      <c r="H7093" s="1"/>
    </row>
    <row r="7094" spans="1:8">
      <c r="A7094" s="24">
        <f t="shared" si="393"/>
        <v>43787</v>
      </c>
      <c r="B7094" s="30">
        <f t="shared" si="392"/>
        <v>43789</v>
      </c>
      <c r="C7094" s="6">
        <v>2.5416666666666701</v>
      </c>
      <c r="D7094" s="1">
        <v>0</v>
      </c>
      <c r="E7094" s="21">
        <f t="shared" si="394"/>
        <v>0</v>
      </c>
      <c r="F7094" s="1">
        <v>0</v>
      </c>
      <c r="G7094" s="1">
        <v>0</v>
      </c>
      <c r="H7094" s="1"/>
    </row>
    <row r="7095" spans="1:8">
      <c r="A7095" s="24">
        <f t="shared" si="393"/>
        <v>43787</v>
      </c>
      <c r="B7095" s="30">
        <f t="shared" si="392"/>
        <v>43789</v>
      </c>
      <c r="C7095" s="6">
        <v>2.5833333333333299</v>
      </c>
      <c r="D7095" s="1">
        <v>0</v>
      </c>
      <c r="E7095" s="21">
        <f t="shared" si="394"/>
        <v>0</v>
      </c>
      <c r="F7095" s="1">
        <v>0</v>
      </c>
      <c r="G7095" s="1">
        <v>0</v>
      </c>
      <c r="H7095" s="1"/>
    </row>
    <row r="7096" spans="1:8">
      <c r="A7096" s="24">
        <f t="shared" si="393"/>
        <v>43787</v>
      </c>
      <c r="B7096" s="30">
        <f t="shared" si="392"/>
        <v>43789</v>
      </c>
      <c r="C7096" s="6">
        <v>2.625</v>
      </c>
      <c r="D7096" s="1">
        <v>97</v>
      </c>
      <c r="E7096" s="21">
        <f t="shared" si="394"/>
        <v>107.48967948717949</v>
      </c>
      <c r="F7096" s="1">
        <v>107.48967948717949</v>
      </c>
      <c r="G7096" s="1">
        <v>107</v>
      </c>
      <c r="H7096" s="1"/>
    </row>
    <row r="7097" spans="1:8">
      <c r="A7097" s="24">
        <f t="shared" si="393"/>
        <v>43787</v>
      </c>
      <c r="B7097" s="30">
        <f t="shared" si="392"/>
        <v>43789</v>
      </c>
      <c r="C7097" s="6">
        <v>2.6666666666666701</v>
      </c>
      <c r="D7097" s="1">
        <v>0</v>
      </c>
      <c r="E7097" s="21">
        <f t="shared" si="394"/>
        <v>0</v>
      </c>
      <c r="F7097" s="1">
        <v>0</v>
      </c>
      <c r="G7097" s="1">
        <v>0</v>
      </c>
      <c r="H7097" s="1"/>
    </row>
    <row r="7098" spans="1:8">
      <c r="A7098" s="24">
        <f t="shared" si="393"/>
        <v>43787</v>
      </c>
      <c r="B7098" s="30">
        <f t="shared" si="392"/>
        <v>43789</v>
      </c>
      <c r="C7098" s="6">
        <v>2.7083333333333299</v>
      </c>
      <c r="D7098" s="1">
        <v>2231</v>
      </c>
      <c r="E7098" s="21">
        <f t="shared" si="394"/>
        <v>2472.2626282051278</v>
      </c>
      <c r="F7098" s="1">
        <v>2472.2626282051278</v>
      </c>
      <c r="G7098" s="1">
        <v>2472</v>
      </c>
      <c r="H7098" s="1"/>
    </row>
    <row r="7099" spans="1:8">
      <c r="A7099" s="24">
        <f t="shared" si="393"/>
        <v>43787</v>
      </c>
      <c r="B7099" s="30">
        <f t="shared" si="392"/>
        <v>43789</v>
      </c>
      <c r="C7099" s="6">
        <v>2.75</v>
      </c>
      <c r="D7099" s="1">
        <v>3647</v>
      </c>
      <c r="E7099" s="21">
        <f t="shared" si="394"/>
        <v>4041.3903205128199</v>
      </c>
      <c r="F7099" s="1">
        <v>4041.3903205128199</v>
      </c>
      <c r="G7099" s="1">
        <v>4041</v>
      </c>
      <c r="H7099" s="1"/>
    </row>
    <row r="7100" spans="1:8">
      <c r="A7100" s="24">
        <f t="shared" si="393"/>
        <v>43787</v>
      </c>
      <c r="B7100" s="30">
        <f t="shared" si="392"/>
        <v>43789</v>
      </c>
      <c r="C7100" s="6">
        <v>2.7916666666666701</v>
      </c>
      <c r="D7100" s="1">
        <v>3660</v>
      </c>
      <c r="E7100" s="21">
        <f t="shared" si="394"/>
        <v>4055.7961538461536</v>
      </c>
      <c r="F7100" s="1">
        <v>4055.7961538461536</v>
      </c>
      <c r="G7100" s="1">
        <v>4056</v>
      </c>
      <c r="H7100" s="1"/>
    </row>
    <row r="7101" spans="1:8">
      <c r="A7101" s="24">
        <f t="shared" si="393"/>
        <v>43787</v>
      </c>
      <c r="B7101" s="30">
        <f t="shared" si="392"/>
        <v>43789</v>
      </c>
      <c r="C7101" s="6">
        <v>2.8333333333333299</v>
      </c>
      <c r="D7101" s="1">
        <v>3868</v>
      </c>
      <c r="E7101" s="21">
        <f t="shared" si="394"/>
        <v>4286.289487179487</v>
      </c>
      <c r="F7101" s="1">
        <v>4286.289487179487</v>
      </c>
      <c r="G7101" s="1">
        <v>4286</v>
      </c>
      <c r="H7101" s="1"/>
    </row>
    <row r="7102" spans="1:8">
      <c r="A7102" s="24">
        <f t="shared" si="393"/>
        <v>43787</v>
      </c>
      <c r="B7102" s="30">
        <f t="shared" si="392"/>
        <v>43789</v>
      </c>
      <c r="C7102" s="6">
        <v>2.875</v>
      </c>
      <c r="D7102" s="1">
        <v>3701</v>
      </c>
      <c r="E7102" s="21">
        <f t="shared" si="394"/>
        <v>4101.229935897436</v>
      </c>
      <c r="F7102" s="1">
        <v>4101.229935897436</v>
      </c>
      <c r="G7102" s="1">
        <v>4101</v>
      </c>
      <c r="H7102" s="1"/>
    </row>
    <row r="7103" spans="1:8">
      <c r="A7103" s="24">
        <f t="shared" si="393"/>
        <v>43787</v>
      </c>
      <c r="B7103" s="30">
        <f t="shared" si="392"/>
        <v>43789</v>
      </c>
      <c r="C7103" s="6">
        <v>2.9166666666666701</v>
      </c>
      <c r="D7103" s="1">
        <v>3658</v>
      </c>
      <c r="E7103" s="21">
        <f t="shared" si="394"/>
        <v>4053.5798717948715</v>
      </c>
      <c r="F7103" s="1">
        <v>4053.5798717948715</v>
      </c>
      <c r="G7103" s="1">
        <v>4054</v>
      </c>
      <c r="H7103" s="1"/>
    </row>
    <row r="7104" spans="1:8">
      <c r="A7104" s="24">
        <f t="shared" si="393"/>
        <v>43787</v>
      </c>
      <c r="B7104" s="30">
        <f t="shared" si="392"/>
        <v>43789</v>
      </c>
      <c r="C7104" s="6">
        <v>2.9583333333333299</v>
      </c>
      <c r="D7104" s="1">
        <v>3756</v>
      </c>
      <c r="E7104" s="21">
        <f t="shared" si="394"/>
        <v>4162.1776923076923</v>
      </c>
      <c r="F7104" s="1">
        <v>4162.1776923076923</v>
      </c>
      <c r="G7104" s="1">
        <v>4162</v>
      </c>
      <c r="H7104" s="1"/>
    </row>
    <row r="7105" spans="1:8">
      <c r="A7105" s="24">
        <f t="shared" si="393"/>
        <v>43787</v>
      </c>
      <c r="B7105" s="28">
        <f t="shared" si="392"/>
        <v>43789</v>
      </c>
      <c r="C7105" s="6">
        <v>3</v>
      </c>
      <c r="D7105" s="1">
        <v>3661</v>
      </c>
      <c r="E7105" s="21">
        <f t="shared" si="394"/>
        <v>4056.9042948717947</v>
      </c>
      <c r="F7105" s="1">
        <v>4056.9042948717947</v>
      </c>
      <c r="G7105" s="1">
        <v>4057</v>
      </c>
      <c r="H7105" s="1"/>
    </row>
    <row r="7106" spans="1:8">
      <c r="A7106" s="24">
        <f t="shared" si="393"/>
        <v>43787</v>
      </c>
      <c r="B7106" s="29">
        <f t="shared" si="392"/>
        <v>43790</v>
      </c>
      <c r="C7106" s="6">
        <v>3.0416666666666701</v>
      </c>
      <c r="D7106" s="1">
        <v>3648</v>
      </c>
      <c r="E7106" s="21">
        <f t="shared" si="394"/>
        <v>4042.4984615384615</v>
      </c>
      <c r="F7106" s="1">
        <v>4042.4984615384615</v>
      </c>
      <c r="G7106" s="1">
        <v>4042</v>
      </c>
      <c r="H7106" s="1"/>
    </row>
    <row r="7107" spans="1:8">
      <c r="A7107" s="24">
        <f t="shared" si="393"/>
        <v>43787</v>
      </c>
      <c r="B7107" s="30">
        <f t="shared" si="392"/>
        <v>43790</v>
      </c>
      <c r="C7107" s="6">
        <v>3.0833333333333299</v>
      </c>
      <c r="D7107" s="1">
        <v>3713</v>
      </c>
      <c r="E7107" s="21">
        <f t="shared" si="394"/>
        <v>4114.5276282051282</v>
      </c>
      <c r="F7107" s="1">
        <v>4114.5276282051282</v>
      </c>
      <c r="G7107" s="1">
        <v>4115</v>
      </c>
      <c r="H7107" s="1"/>
    </row>
    <row r="7108" spans="1:8">
      <c r="A7108" s="24">
        <f t="shared" si="393"/>
        <v>43787</v>
      </c>
      <c r="B7108" s="30">
        <f t="shared" si="392"/>
        <v>43790</v>
      </c>
      <c r="C7108" s="6">
        <v>3.125</v>
      </c>
      <c r="D7108" s="1">
        <v>3647</v>
      </c>
      <c r="E7108" s="21">
        <f t="shared" si="394"/>
        <v>4041.3903205128199</v>
      </c>
      <c r="F7108" s="1">
        <v>4041.3903205128199</v>
      </c>
      <c r="G7108" s="1">
        <v>4041</v>
      </c>
      <c r="H7108" s="1"/>
    </row>
    <row r="7109" spans="1:8">
      <c r="A7109" s="24">
        <f t="shared" si="393"/>
        <v>43787</v>
      </c>
      <c r="B7109" s="30">
        <f t="shared" si="392"/>
        <v>43790</v>
      </c>
      <c r="C7109" s="6">
        <v>3.1666666666666701</v>
      </c>
      <c r="D7109" s="1">
        <v>3713</v>
      </c>
      <c r="E7109" s="21">
        <f t="shared" si="394"/>
        <v>4114.5276282051282</v>
      </c>
      <c r="F7109" s="1">
        <v>4114.5276282051282</v>
      </c>
      <c r="G7109" s="1">
        <v>4115</v>
      </c>
      <c r="H7109" s="1"/>
    </row>
    <row r="7110" spans="1:8">
      <c r="A7110" s="24">
        <f t="shared" si="393"/>
        <v>43787</v>
      </c>
      <c r="B7110" s="30">
        <f t="shared" si="392"/>
        <v>43790</v>
      </c>
      <c r="C7110" s="6">
        <v>3.2083333333333299</v>
      </c>
      <c r="D7110" s="1">
        <v>3795</v>
      </c>
      <c r="E7110" s="21">
        <f t="shared" si="394"/>
        <v>4205.395192307692</v>
      </c>
      <c r="F7110" s="1">
        <v>4205.395192307692</v>
      </c>
      <c r="G7110" s="1">
        <v>4205</v>
      </c>
      <c r="H7110" s="1"/>
    </row>
    <row r="7111" spans="1:8">
      <c r="A7111" s="24">
        <f t="shared" si="393"/>
        <v>43787</v>
      </c>
      <c r="B7111" s="30">
        <f t="shared" si="392"/>
        <v>43790</v>
      </c>
      <c r="C7111" s="6">
        <v>3.25</v>
      </c>
      <c r="D7111" s="1">
        <v>1501</v>
      </c>
      <c r="E7111" s="21">
        <f t="shared" si="394"/>
        <v>1663.3196794871792</v>
      </c>
      <c r="F7111" s="1">
        <v>1663.3196794871792</v>
      </c>
      <c r="G7111" s="1">
        <v>1663</v>
      </c>
      <c r="H7111" s="1"/>
    </row>
    <row r="7112" spans="1:8">
      <c r="A7112" s="24">
        <f t="shared" si="393"/>
        <v>43787</v>
      </c>
      <c r="B7112" s="30">
        <f t="shared" si="392"/>
        <v>43790</v>
      </c>
      <c r="C7112" s="6">
        <v>3.2916666666666701</v>
      </c>
      <c r="D7112" s="1">
        <v>3109</v>
      </c>
      <c r="E7112" s="21">
        <f t="shared" si="394"/>
        <v>3445.2104487179486</v>
      </c>
      <c r="F7112" s="1">
        <v>3445.2104487179486</v>
      </c>
      <c r="G7112" s="1">
        <v>3445</v>
      </c>
      <c r="H7112" s="1"/>
    </row>
    <row r="7113" spans="1:8">
      <c r="A7113" s="24">
        <f t="shared" si="393"/>
        <v>43787</v>
      </c>
      <c r="B7113" s="30">
        <f t="shared" si="392"/>
        <v>43790</v>
      </c>
      <c r="C7113" s="6">
        <v>3.3333333333333299</v>
      </c>
      <c r="D7113" s="1">
        <v>3238</v>
      </c>
      <c r="E7113" s="21">
        <f t="shared" si="394"/>
        <v>3588.1606410256409</v>
      </c>
      <c r="F7113" s="1">
        <v>3588.1606410256409</v>
      </c>
      <c r="G7113" s="1">
        <v>3588</v>
      </c>
      <c r="H7113" s="1"/>
    </row>
    <row r="7114" spans="1:8">
      <c r="A7114" s="24">
        <f t="shared" si="393"/>
        <v>43787</v>
      </c>
      <c r="B7114" s="30">
        <f t="shared" si="392"/>
        <v>43790</v>
      </c>
      <c r="C7114" s="6">
        <v>3.375</v>
      </c>
      <c r="D7114" s="1">
        <v>1849</v>
      </c>
      <c r="E7114" s="21">
        <f t="shared" si="394"/>
        <v>2048.9527564102564</v>
      </c>
      <c r="F7114" s="1">
        <v>2048.9527564102564</v>
      </c>
      <c r="G7114" s="1">
        <v>2049</v>
      </c>
      <c r="H7114" s="1"/>
    </row>
    <row r="7115" spans="1:8">
      <c r="A7115" s="24">
        <f t="shared" si="393"/>
        <v>43787</v>
      </c>
      <c r="B7115" s="30">
        <f t="shared" si="392"/>
        <v>43790</v>
      </c>
      <c r="C7115" s="6">
        <v>3.4166666666666701</v>
      </c>
      <c r="D7115" s="1">
        <v>3484</v>
      </c>
      <c r="E7115" s="21">
        <f t="shared" si="394"/>
        <v>3860.7633333333329</v>
      </c>
      <c r="F7115" s="1">
        <v>3860.7633333333329</v>
      </c>
      <c r="G7115" s="1">
        <v>3861</v>
      </c>
      <c r="H7115" s="1"/>
    </row>
    <row r="7116" spans="1:8">
      <c r="A7116" s="24">
        <f t="shared" si="393"/>
        <v>43787</v>
      </c>
      <c r="B7116" s="30">
        <f t="shared" si="392"/>
        <v>43790</v>
      </c>
      <c r="C7116" s="6">
        <v>3.4583333333333299</v>
      </c>
      <c r="D7116" s="1">
        <v>3610</v>
      </c>
      <c r="E7116" s="21">
        <f t="shared" si="394"/>
        <v>4000.3891025641024</v>
      </c>
      <c r="F7116" s="1">
        <v>4000.3891025641024</v>
      </c>
      <c r="G7116" s="1">
        <v>4000</v>
      </c>
      <c r="H7116" s="1"/>
    </row>
    <row r="7117" spans="1:8">
      <c r="A7117" s="24">
        <f t="shared" si="393"/>
        <v>43787</v>
      </c>
      <c r="B7117" s="30">
        <f t="shared" si="392"/>
        <v>43790</v>
      </c>
      <c r="C7117" s="6">
        <v>3.5</v>
      </c>
      <c r="D7117" s="1">
        <v>3622</v>
      </c>
      <c r="E7117" s="21">
        <f t="shared" si="394"/>
        <v>4013.6867948717945</v>
      </c>
      <c r="F7117" s="1">
        <v>4013.6867948717945</v>
      </c>
      <c r="G7117" s="1">
        <v>4014</v>
      </c>
      <c r="H7117" s="1"/>
    </row>
    <row r="7118" spans="1:8">
      <c r="A7118" s="24">
        <f t="shared" si="393"/>
        <v>43787</v>
      </c>
      <c r="B7118" s="30">
        <f t="shared" si="392"/>
        <v>43790</v>
      </c>
      <c r="C7118" s="6">
        <v>3.5416666666666701</v>
      </c>
      <c r="D7118" s="1">
        <v>3609</v>
      </c>
      <c r="E7118" s="21">
        <f t="shared" si="394"/>
        <v>3999.2809615384613</v>
      </c>
      <c r="F7118" s="1">
        <v>3999.2809615384613</v>
      </c>
      <c r="G7118" s="1">
        <v>3999</v>
      </c>
      <c r="H7118" s="1"/>
    </row>
    <row r="7119" spans="1:8">
      <c r="A7119" s="24">
        <f t="shared" si="393"/>
        <v>43787</v>
      </c>
      <c r="B7119" s="30">
        <f t="shared" si="392"/>
        <v>43790</v>
      </c>
      <c r="C7119" s="6">
        <v>3.5833333333333299</v>
      </c>
      <c r="D7119" s="1">
        <v>3708</v>
      </c>
      <c r="E7119" s="21">
        <f t="shared" si="394"/>
        <v>4108.9869230769227</v>
      </c>
      <c r="F7119" s="1">
        <v>4108.9869230769227</v>
      </c>
      <c r="G7119" s="1">
        <v>4109</v>
      </c>
      <c r="H7119" s="1"/>
    </row>
    <row r="7120" spans="1:8">
      <c r="A7120" s="24">
        <f t="shared" si="393"/>
        <v>43787</v>
      </c>
      <c r="B7120" s="30">
        <f t="shared" si="392"/>
        <v>43790</v>
      </c>
      <c r="C7120" s="6">
        <v>3.625</v>
      </c>
      <c r="D7120" s="1">
        <v>3609</v>
      </c>
      <c r="E7120" s="21">
        <f t="shared" si="394"/>
        <v>3999.2809615384613</v>
      </c>
      <c r="F7120" s="1">
        <v>3999.2809615384613</v>
      </c>
      <c r="G7120" s="1">
        <v>3999</v>
      </c>
      <c r="H7120" s="1"/>
    </row>
    <row r="7121" spans="1:8">
      <c r="A7121" s="24">
        <f t="shared" si="393"/>
        <v>43787</v>
      </c>
      <c r="B7121" s="30">
        <f t="shared" si="392"/>
        <v>43790</v>
      </c>
      <c r="C7121" s="6">
        <v>3.6666666666666701</v>
      </c>
      <c r="D7121" s="1">
        <v>3866</v>
      </c>
      <c r="E7121" s="21">
        <f t="shared" si="394"/>
        <v>4284.0732051282048</v>
      </c>
      <c r="F7121" s="1">
        <v>4284.0732051282048</v>
      </c>
      <c r="G7121" s="1">
        <v>4284</v>
      </c>
      <c r="H7121" s="1"/>
    </row>
    <row r="7122" spans="1:8">
      <c r="A7122" s="24">
        <f t="shared" si="393"/>
        <v>43787</v>
      </c>
      <c r="B7122" s="30">
        <f t="shared" ref="B7122:B7185" si="395">B7098+1</f>
        <v>43790</v>
      </c>
      <c r="C7122" s="6">
        <v>3.7083333333333299</v>
      </c>
      <c r="D7122" s="1">
        <v>3970</v>
      </c>
      <c r="E7122" s="21">
        <f t="shared" si="394"/>
        <v>4399.3198717948708</v>
      </c>
      <c r="F7122" s="1">
        <v>4399.3198717948708</v>
      </c>
      <c r="G7122" s="1">
        <v>4399</v>
      </c>
      <c r="H7122" s="1"/>
    </row>
    <row r="7123" spans="1:8">
      <c r="A7123" s="24">
        <f t="shared" si="393"/>
        <v>43787</v>
      </c>
      <c r="B7123" s="30">
        <f t="shared" si="395"/>
        <v>43790</v>
      </c>
      <c r="C7123" s="6">
        <v>3.75</v>
      </c>
      <c r="D7123" s="1">
        <v>3970</v>
      </c>
      <c r="E7123" s="21">
        <f t="shared" si="394"/>
        <v>4399.3198717948708</v>
      </c>
      <c r="F7123" s="1">
        <v>4399.3198717948708</v>
      </c>
      <c r="G7123" s="1">
        <v>4399</v>
      </c>
      <c r="H7123" s="1"/>
    </row>
    <row r="7124" spans="1:8">
      <c r="A7124" s="24">
        <f t="shared" si="393"/>
        <v>43787</v>
      </c>
      <c r="B7124" s="30">
        <f t="shared" si="395"/>
        <v>43790</v>
      </c>
      <c r="C7124" s="6">
        <v>3.7916666666666701</v>
      </c>
      <c r="D7124" s="1">
        <v>3290</v>
      </c>
      <c r="E7124" s="21">
        <f t="shared" si="394"/>
        <v>3645.7839743589743</v>
      </c>
      <c r="F7124" s="1">
        <v>3645.7839743589743</v>
      </c>
      <c r="G7124" s="1">
        <v>3646</v>
      </c>
      <c r="H7124" s="1"/>
    </row>
    <row r="7125" spans="1:8">
      <c r="A7125" s="24">
        <f t="shared" si="393"/>
        <v>43787</v>
      </c>
      <c r="B7125" s="30">
        <f t="shared" si="395"/>
        <v>43790</v>
      </c>
      <c r="C7125" s="6">
        <v>3.8333333333333299</v>
      </c>
      <c r="D7125" s="1">
        <v>3281</v>
      </c>
      <c r="E7125" s="21">
        <f t="shared" si="394"/>
        <v>3635.8107051282045</v>
      </c>
      <c r="F7125" s="1">
        <v>3635.8107051282045</v>
      </c>
      <c r="G7125" s="1">
        <v>3636</v>
      </c>
      <c r="H7125" s="1"/>
    </row>
    <row r="7126" spans="1:8">
      <c r="A7126" s="24">
        <f t="shared" si="393"/>
        <v>43787</v>
      </c>
      <c r="B7126" s="30">
        <f t="shared" si="395"/>
        <v>43790</v>
      </c>
      <c r="C7126" s="6">
        <v>3.875</v>
      </c>
      <c r="D7126" s="1">
        <v>3764</v>
      </c>
      <c r="E7126" s="21">
        <f t="shared" si="394"/>
        <v>4171.0428205128201</v>
      </c>
      <c r="F7126" s="1">
        <v>4171.0428205128201</v>
      </c>
      <c r="G7126" s="1">
        <v>4171</v>
      </c>
      <c r="H7126" s="1"/>
    </row>
    <row r="7127" spans="1:8">
      <c r="A7127" s="24">
        <f t="shared" si="393"/>
        <v>43787</v>
      </c>
      <c r="B7127" s="30">
        <f t="shared" si="395"/>
        <v>43790</v>
      </c>
      <c r="C7127" s="6">
        <v>3.9166666666666701</v>
      </c>
      <c r="D7127" s="1">
        <v>3829</v>
      </c>
      <c r="E7127" s="21">
        <f t="shared" si="394"/>
        <v>4243.0719871794872</v>
      </c>
      <c r="F7127" s="1">
        <v>4243.0719871794872</v>
      </c>
      <c r="G7127" s="1">
        <v>4243</v>
      </c>
      <c r="H7127" s="1"/>
    </row>
    <row r="7128" spans="1:8">
      <c r="A7128" s="24">
        <f t="shared" si="393"/>
        <v>43787</v>
      </c>
      <c r="B7128" s="30">
        <f t="shared" si="395"/>
        <v>43790</v>
      </c>
      <c r="C7128" s="6">
        <v>3.9583333333333299</v>
      </c>
      <c r="D7128" s="1">
        <v>3609</v>
      </c>
      <c r="E7128" s="21">
        <f t="shared" si="394"/>
        <v>3999.2809615384613</v>
      </c>
      <c r="F7128" s="1">
        <v>3999.2809615384613</v>
      </c>
      <c r="G7128" s="1">
        <v>3999</v>
      </c>
      <c r="H7128" s="1"/>
    </row>
    <row r="7129" spans="1:8">
      <c r="A7129" s="24">
        <f t="shared" si="393"/>
        <v>43787</v>
      </c>
      <c r="B7129" s="28">
        <f t="shared" si="395"/>
        <v>43790</v>
      </c>
      <c r="C7129" s="6">
        <v>4</v>
      </c>
      <c r="D7129" s="1">
        <v>3132</v>
      </c>
      <c r="E7129" s="21">
        <f t="shared" si="394"/>
        <v>3470.6976923076918</v>
      </c>
      <c r="F7129" s="1">
        <v>3470.6976923076918</v>
      </c>
      <c r="G7129" s="1">
        <v>3471</v>
      </c>
      <c r="H7129" s="1"/>
    </row>
    <row r="7130" spans="1:8">
      <c r="A7130" s="24">
        <f t="shared" ref="A7130:A7193" si="396">A6962+7</f>
        <v>43787</v>
      </c>
      <c r="B7130" s="29">
        <f t="shared" si="395"/>
        <v>43791</v>
      </c>
      <c r="C7130" s="6">
        <v>4.0416666666666696</v>
      </c>
      <c r="D7130" s="1">
        <v>3801</v>
      </c>
      <c r="E7130" s="21">
        <f t="shared" si="394"/>
        <v>4212.0440384615376</v>
      </c>
      <c r="F7130" s="1">
        <v>4212.0440384615376</v>
      </c>
      <c r="G7130" s="1">
        <v>4212</v>
      </c>
      <c r="H7130" s="1"/>
    </row>
    <row r="7131" spans="1:8">
      <c r="A7131" s="24">
        <f t="shared" si="396"/>
        <v>43787</v>
      </c>
      <c r="B7131" s="30">
        <f t="shared" si="395"/>
        <v>43791</v>
      </c>
      <c r="C7131" s="6">
        <v>4.0833333333333304</v>
      </c>
      <c r="D7131" s="1">
        <v>3646</v>
      </c>
      <c r="E7131" s="21">
        <f t="shared" ref="E7131:E7194" si="397">D7131*(293/273)*(1.0325/1)</f>
        <v>4040.2821794871793</v>
      </c>
      <c r="F7131" s="1">
        <v>4040.2821794871793</v>
      </c>
      <c r="G7131" s="1">
        <v>4040</v>
      </c>
      <c r="H7131" s="1"/>
    </row>
    <row r="7132" spans="1:8">
      <c r="A7132" s="24">
        <f t="shared" si="396"/>
        <v>43787</v>
      </c>
      <c r="B7132" s="30">
        <f t="shared" si="395"/>
        <v>43791</v>
      </c>
      <c r="C7132" s="6">
        <v>4.125</v>
      </c>
      <c r="D7132" s="1">
        <v>3522</v>
      </c>
      <c r="E7132" s="21">
        <f t="shared" si="397"/>
        <v>3902.872692307692</v>
      </c>
      <c r="F7132" s="1">
        <v>3902.872692307692</v>
      </c>
      <c r="G7132" s="1">
        <v>3903</v>
      </c>
      <c r="H7132" s="1"/>
    </row>
    <row r="7133" spans="1:8">
      <c r="A7133" s="24">
        <f t="shared" si="396"/>
        <v>43787</v>
      </c>
      <c r="B7133" s="30">
        <f t="shared" si="395"/>
        <v>43791</v>
      </c>
      <c r="C7133" s="6">
        <v>4.1666666666666696</v>
      </c>
      <c r="D7133" s="1">
        <v>4037</v>
      </c>
      <c r="E7133" s="21">
        <f t="shared" si="397"/>
        <v>4473.5653205128201</v>
      </c>
      <c r="F7133" s="1">
        <v>4473.5653205128201</v>
      </c>
      <c r="G7133" s="1">
        <v>4474</v>
      </c>
      <c r="H7133" s="1"/>
    </row>
    <row r="7134" spans="1:8">
      <c r="A7134" s="24">
        <f t="shared" si="396"/>
        <v>43787</v>
      </c>
      <c r="B7134" s="30">
        <f t="shared" si="395"/>
        <v>43791</v>
      </c>
      <c r="C7134" s="6">
        <v>4.2083333333333304</v>
      </c>
      <c r="D7134" s="1">
        <v>3803</v>
      </c>
      <c r="E7134" s="21">
        <f t="shared" si="397"/>
        <v>4214.2603205128198</v>
      </c>
      <c r="F7134" s="1">
        <v>4214.2603205128198</v>
      </c>
      <c r="G7134" s="1">
        <v>4214</v>
      </c>
      <c r="H7134" s="1"/>
    </row>
    <row r="7135" spans="1:8">
      <c r="A7135" s="24">
        <f t="shared" si="396"/>
        <v>43787</v>
      </c>
      <c r="B7135" s="30">
        <f t="shared" si="395"/>
        <v>43791</v>
      </c>
      <c r="C7135" s="6">
        <v>4.25</v>
      </c>
      <c r="D7135" s="1">
        <v>820</v>
      </c>
      <c r="E7135" s="21">
        <f t="shared" si="397"/>
        <v>908.67564102564097</v>
      </c>
      <c r="F7135" s="1">
        <v>908.67564102564097</v>
      </c>
      <c r="G7135" s="1">
        <v>909</v>
      </c>
      <c r="H7135" s="1"/>
    </row>
    <row r="7136" spans="1:8">
      <c r="A7136" s="24">
        <f t="shared" si="396"/>
        <v>43787</v>
      </c>
      <c r="B7136" s="30">
        <f t="shared" si="395"/>
        <v>43791</v>
      </c>
      <c r="C7136" s="6">
        <v>4.2916666666666696</v>
      </c>
      <c r="D7136" s="1">
        <v>2758</v>
      </c>
      <c r="E7136" s="21">
        <f t="shared" si="397"/>
        <v>3056.2529487179481</v>
      </c>
      <c r="F7136" s="1">
        <v>3056.2529487179481</v>
      </c>
      <c r="G7136" s="1">
        <v>3056</v>
      </c>
      <c r="H7136" s="1"/>
    </row>
    <row r="7137" spans="1:8">
      <c r="A7137" s="24">
        <f t="shared" si="396"/>
        <v>43787</v>
      </c>
      <c r="B7137" s="30">
        <f t="shared" si="395"/>
        <v>43791</v>
      </c>
      <c r="C7137" s="6">
        <v>4.3333333333333304</v>
      </c>
      <c r="D7137" s="1">
        <v>3697</v>
      </c>
      <c r="E7137" s="21">
        <f t="shared" si="397"/>
        <v>4096.7973717948717</v>
      </c>
      <c r="F7137" s="1">
        <v>4096.7973717948717</v>
      </c>
      <c r="G7137" s="1">
        <v>4097</v>
      </c>
      <c r="H7137" s="1"/>
    </row>
    <row r="7138" spans="1:8">
      <c r="A7138" s="24">
        <f t="shared" si="396"/>
        <v>43787</v>
      </c>
      <c r="B7138" s="30">
        <f t="shared" si="395"/>
        <v>43791</v>
      </c>
      <c r="C7138" s="6">
        <v>4.375</v>
      </c>
      <c r="D7138" s="1">
        <v>3655</v>
      </c>
      <c r="E7138" s="21">
        <f t="shared" si="397"/>
        <v>4050.2554487179482</v>
      </c>
      <c r="F7138" s="1">
        <v>4050.2554487179482</v>
      </c>
      <c r="G7138" s="1">
        <v>4050</v>
      </c>
      <c r="H7138" s="1"/>
    </row>
    <row r="7139" spans="1:8">
      <c r="A7139" s="24">
        <f t="shared" si="396"/>
        <v>43787</v>
      </c>
      <c r="B7139" s="30">
        <f t="shared" si="395"/>
        <v>43791</v>
      </c>
      <c r="C7139" s="6">
        <v>4.4166666666666696</v>
      </c>
      <c r="D7139" s="1">
        <v>3609</v>
      </c>
      <c r="E7139" s="21">
        <f t="shared" si="397"/>
        <v>3999.2809615384613</v>
      </c>
      <c r="F7139" s="1">
        <v>3999.2809615384613</v>
      </c>
      <c r="G7139" s="1">
        <v>3999</v>
      </c>
      <c r="H7139" s="1"/>
    </row>
    <row r="7140" spans="1:8">
      <c r="A7140" s="24">
        <f t="shared" si="396"/>
        <v>43787</v>
      </c>
      <c r="B7140" s="30">
        <f t="shared" si="395"/>
        <v>43791</v>
      </c>
      <c r="C7140" s="6">
        <v>4.4583333333333304</v>
      </c>
      <c r="D7140" s="1">
        <v>3609</v>
      </c>
      <c r="E7140" s="21">
        <f t="shared" si="397"/>
        <v>3999.2809615384613</v>
      </c>
      <c r="F7140" s="1">
        <v>3999.2809615384613</v>
      </c>
      <c r="G7140" s="1">
        <v>3999</v>
      </c>
      <c r="H7140" s="1"/>
    </row>
    <row r="7141" spans="1:8">
      <c r="A7141" s="24">
        <f t="shared" si="396"/>
        <v>43787</v>
      </c>
      <c r="B7141" s="30">
        <f t="shared" si="395"/>
        <v>43791</v>
      </c>
      <c r="C7141" s="6">
        <v>4.5</v>
      </c>
      <c r="D7141" s="1">
        <v>3626</v>
      </c>
      <c r="E7141" s="21">
        <f t="shared" si="397"/>
        <v>4018.1193589743584</v>
      </c>
      <c r="F7141" s="1">
        <v>4018.1193589743584</v>
      </c>
      <c r="G7141" s="1">
        <v>4018</v>
      </c>
      <c r="H7141" s="1"/>
    </row>
    <row r="7142" spans="1:8">
      <c r="A7142" s="24">
        <f t="shared" si="396"/>
        <v>43787</v>
      </c>
      <c r="B7142" s="30">
        <f t="shared" si="395"/>
        <v>43791</v>
      </c>
      <c r="C7142" s="6">
        <v>4.5416666666666696</v>
      </c>
      <c r="D7142" s="1">
        <v>3772</v>
      </c>
      <c r="E7142" s="21">
        <f t="shared" si="397"/>
        <v>4179.9079487179479</v>
      </c>
      <c r="F7142" s="1">
        <v>4179.9079487179479</v>
      </c>
      <c r="G7142" s="1">
        <v>4180</v>
      </c>
      <c r="H7142" s="1"/>
    </row>
    <row r="7143" spans="1:8">
      <c r="A7143" s="24">
        <f t="shared" si="396"/>
        <v>43787</v>
      </c>
      <c r="B7143" s="30">
        <f t="shared" si="395"/>
        <v>43791</v>
      </c>
      <c r="C7143" s="6">
        <v>4.5833333333333304</v>
      </c>
      <c r="D7143" s="1">
        <v>3610</v>
      </c>
      <c r="E7143" s="21">
        <f t="shared" si="397"/>
        <v>4000.3891025641024</v>
      </c>
      <c r="F7143" s="1">
        <v>4000.3891025641024</v>
      </c>
      <c r="G7143" s="1">
        <v>4000</v>
      </c>
      <c r="H7143" s="1"/>
    </row>
    <row r="7144" spans="1:8">
      <c r="A7144" s="24">
        <f t="shared" si="396"/>
        <v>43787</v>
      </c>
      <c r="B7144" s="30">
        <f t="shared" si="395"/>
        <v>43791</v>
      </c>
      <c r="C7144" s="6">
        <v>4.625</v>
      </c>
      <c r="D7144" s="1">
        <v>3954</v>
      </c>
      <c r="E7144" s="21">
        <f t="shared" si="397"/>
        <v>4381.5896153846152</v>
      </c>
      <c r="F7144" s="1">
        <v>4381.5896153846152</v>
      </c>
      <c r="G7144" s="1">
        <v>4382</v>
      </c>
      <c r="H7144" s="1"/>
    </row>
    <row r="7145" spans="1:8">
      <c r="A7145" s="24">
        <f t="shared" si="396"/>
        <v>43787</v>
      </c>
      <c r="B7145" s="30">
        <f t="shared" si="395"/>
        <v>43791</v>
      </c>
      <c r="C7145" s="6">
        <v>4.6666666666666696</v>
      </c>
      <c r="D7145" s="1">
        <v>3782</v>
      </c>
      <c r="E7145" s="21">
        <f t="shared" si="397"/>
        <v>4190.9893589743588</v>
      </c>
      <c r="F7145" s="1">
        <v>4190.9893589743588</v>
      </c>
      <c r="G7145" s="1">
        <v>4191</v>
      </c>
      <c r="H7145" s="1"/>
    </row>
    <row r="7146" spans="1:8">
      <c r="A7146" s="24">
        <f t="shared" si="396"/>
        <v>43787</v>
      </c>
      <c r="B7146" s="30">
        <f t="shared" si="395"/>
        <v>43791</v>
      </c>
      <c r="C7146" s="6">
        <v>4.7083333333333304</v>
      </c>
      <c r="D7146" s="1">
        <v>2958</v>
      </c>
      <c r="E7146" s="21">
        <f t="shared" si="397"/>
        <v>3277.8811538461537</v>
      </c>
      <c r="F7146" s="1">
        <v>3277.8811538461537</v>
      </c>
      <c r="G7146" s="1">
        <v>3278</v>
      </c>
      <c r="H7146" s="1"/>
    </row>
    <row r="7147" spans="1:8">
      <c r="A7147" s="24">
        <f t="shared" si="396"/>
        <v>43787</v>
      </c>
      <c r="B7147" s="30">
        <f t="shared" si="395"/>
        <v>43791</v>
      </c>
      <c r="C7147" s="6">
        <v>4.75</v>
      </c>
      <c r="D7147" s="1">
        <v>4049</v>
      </c>
      <c r="E7147" s="21">
        <f t="shared" si="397"/>
        <v>4486.8630128205123</v>
      </c>
      <c r="F7147" s="1">
        <v>4486.8630128205123</v>
      </c>
      <c r="G7147" s="1">
        <v>4487</v>
      </c>
      <c r="H7147" s="1"/>
    </row>
    <row r="7148" spans="1:8">
      <c r="A7148" s="24">
        <f t="shared" si="396"/>
        <v>43787</v>
      </c>
      <c r="B7148" s="30">
        <f t="shared" si="395"/>
        <v>43791</v>
      </c>
      <c r="C7148" s="6">
        <v>4.7916666666666696</v>
      </c>
      <c r="D7148" s="1">
        <v>3229</v>
      </c>
      <c r="E7148" s="21">
        <f t="shared" si="397"/>
        <v>3578.187371794872</v>
      </c>
      <c r="F7148" s="1">
        <v>3578.187371794872</v>
      </c>
      <c r="G7148" s="1">
        <v>3578</v>
      </c>
      <c r="H7148" s="1"/>
    </row>
    <row r="7149" spans="1:8">
      <c r="A7149" s="24">
        <f t="shared" si="396"/>
        <v>43787</v>
      </c>
      <c r="B7149" s="30">
        <f t="shared" si="395"/>
        <v>43791</v>
      </c>
      <c r="C7149" s="6">
        <v>4.8333333333333304</v>
      </c>
      <c r="D7149" s="1">
        <v>4053</v>
      </c>
      <c r="E7149" s="21">
        <f t="shared" si="397"/>
        <v>4491.2955769230766</v>
      </c>
      <c r="F7149" s="1">
        <v>4491.2955769230766</v>
      </c>
      <c r="G7149" s="1">
        <v>4491</v>
      </c>
      <c r="H7149" s="1"/>
    </row>
    <row r="7150" spans="1:8">
      <c r="A7150" s="24">
        <f t="shared" si="396"/>
        <v>43787</v>
      </c>
      <c r="B7150" s="30">
        <f t="shared" si="395"/>
        <v>43791</v>
      </c>
      <c r="C7150" s="6">
        <v>4.875</v>
      </c>
      <c r="D7150" s="1">
        <v>3908</v>
      </c>
      <c r="E7150" s="21">
        <f t="shared" si="397"/>
        <v>4330.6151282051287</v>
      </c>
      <c r="F7150" s="1">
        <v>4330.6151282051287</v>
      </c>
      <c r="G7150" s="1">
        <v>4331</v>
      </c>
      <c r="H7150" s="1"/>
    </row>
    <row r="7151" spans="1:8">
      <c r="A7151" s="24">
        <f t="shared" si="396"/>
        <v>43787</v>
      </c>
      <c r="B7151" s="30">
        <f t="shared" si="395"/>
        <v>43791</v>
      </c>
      <c r="C7151" s="6">
        <v>4.9166666666666696</v>
      </c>
      <c r="D7151" s="1">
        <v>3909</v>
      </c>
      <c r="E7151" s="21">
        <f t="shared" si="397"/>
        <v>4331.7232692307689</v>
      </c>
      <c r="F7151" s="1">
        <v>4331.7232692307689</v>
      </c>
      <c r="G7151" s="1">
        <v>4332</v>
      </c>
      <c r="H7151" s="1"/>
    </row>
    <row r="7152" spans="1:8">
      <c r="A7152" s="24">
        <f t="shared" si="396"/>
        <v>43787</v>
      </c>
      <c r="B7152" s="30">
        <f t="shared" si="395"/>
        <v>43791</v>
      </c>
      <c r="C7152" s="6">
        <v>4.9583333333333304</v>
      </c>
      <c r="D7152" s="1">
        <v>3917</v>
      </c>
      <c r="E7152" s="21">
        <f t="shared" si="397"/>
        <v>4340.5883974358967</v>
      </c>
      <c r="F7152" s="1">
        <v>4340.5883974358967</v>
      </c>
      <c r="G7152" s="1">
        <v>4341</v>
      </c>
      <c r="H7152" s="1"/>
    </row>
    <row r="7153" spans="1:8">
      <c r="A7153" s="24">
        <f t="shared" si="396"/>
        <v>43787</v>
      </c>
      <c r="B7153" s="28">
        <f t="shared" si="395"/>
        <v>43791</v>
      </c>
      <c r="C7153" s="6">
        <v>5</v>
      </c>
      <c r="D7153" s="1">
        <v>3197</v>
      </c>
      <c r="E7153" s="21">
        <f t="shared" si="397"/>
        <v>3542.7268589743589</v>
      </c>
      <c r="F7153" s="1">
        <v>3542.7268589743589</v>
      </c>
      <c r="G7153" s="1">
        <v>3543</v>
      </c>
      <c r="H7153" s="1"/>
    </row>
    <row r="7154" spans="1:8">
      <c r="A7154" s="24">
        <f t="shared" si="396"/>
        <v>43787</v>
      </c>
      <c r="B7154" s="29">
        <f t="shared" si="395"/>
        <v>43792</v>
      </c>
      <c r="C7154" s="6">
        <v>5.0416666666666696</v>
      </c>
      <c r="D7154" s="1">
        <v>3718</v>
      </c>
      <c r="E7154" s="21">
        <f t="shared" si="397"/>
        <v>4120.0683333333327</v>
      </c>
      <c r="F7154" s="1">
        <v>4120.0683333333327</v>
      </c>
      <c r="G7154" s="1">
        <v>4120</v>
      </c>
      <c r="H7154" s="1"/>
    </row>
    <row r="7155" spans="1:8">
      <c r="A7155" s="24">
        <f t="shared" si="396"/>
        <v>43787</v>
      </c>
      <c r="B7155" s="30">
        <f t="shared" si="395"/>
        <v>43792</v>
      </c>
      <c r="C7155" s="6">
        <v>5.0833333333333304</v>
      </c>
      <c r="D7155" s="1">
        <v>3828</v>
      </c>
      <c r="E7155" s="21">
        <f t="shared" si="397"/>
        <v>4241.9638461538461</v>
      </c>
      <c r="F7155" s="1">
        <v>4241.9638461538461</v>
      </c>
      <c r="G7155" s="1">
        <v>4242</v>
      </c>
      <c r="H7155" s="1"/>
    </row>
    <row r="7156" spans="1:8">
      <c r="A7156" s="24">
        <f t="shared" si="396"/>
        <v>43787</v>
      </c>
      <c r="B7156" s="30">
        <f t="shared" si="395"/>
        <v>43792</v>
      </c>
      <c r="C7156" s="6">
        <v>5.125</v>
      </c>
      <c r="D7156" s="1">
        <v>3123</v>
      </c>
      <c r="E7156" s="21">
        <f t="shared" si="397"/>
        <v>3460.7244230769229</v>
      </c>
      <c r="F7156" s="1">
        <v>3460.7244230769229</v>
      </c>
      <c r="G7156" s="1">
        <v>3461</v>
      </c>
      <c r="H7156" s="1"/>
    </row>
    <row r="7157" spans="1:8">
      <c r="A7157" s="24">
        <f t="shared" si="396"/>
        <v>43787</v>
      </c>
      <c r="B7157" s="30">
        <f t="shared" si="395"/>
        <v>43792</v>
      </c>
      <c r="C7157" s="6">
        <v>5.1666666666666696</v>
      </c>
      <c r="D7157" s="1">
        <v>3873</v>
      </c>
      <c r="E7157" s="21">
        <f t="shared" si="397"/>
        <v>4291.8301923076924</v>
      </c>
      <c r="F7157" s="1">
        <v>4291.8301923076924</v>
      </c>
      <c r="G7157" s="1">
        <v>4292</v>
      </c>
      <c r="H7157" s="1"/>
    </row>
    <row r="7158" spans="1:8">
      <c r="A7158" s="24">
        <f t="shared" si="396"/>
        <v>43787</v>
      </c>
      <c r="B7158" s="30">
        <f t="shared" si="395"/>
        <v>43792</v>
      </c>
      <c r="C7158" s="6">
        <v>5.2083333333333304</v>
      </c>
      <c r="D7158" s="1">
        <v>2331</v>
      </c>
      <c r="E7158" s="21">
        <f t="shared" si="397"/>
        <v>2583.0767307692304</v>
      </c>
      <c r="F7158" s="1">
        <v>2583.0767307692304</v>
      </c>
      <c r="G7158" s="1">
        <v>2583</v>
      </c>
      <c r="H7158" s="1"/>
    </row>
    <row r="7159" spans="1:8">
      <c r="A7159" s="24">
        <f t="shared" si="396"/>
        <v>43787</v>
      </c>
      <c r="B7159" s="30">
        <f t="shared" si="395"/>
        <v>43792</v>
      </c>
      <c r="C7159" s="6">
        <v>5.25</v>
      </c>
      <c r="D7159" s="1">
        <v>120</v>
      </c>
      <c r="E7159" s="21">
        <f t="shared" si="397"/>
        <v>132.97692307692307</v>
      </c>
      <c r="F7159" s="1">
        <v>132.97692307692307</v>
      </c>
      <c r="G7159" s="1">
        <v>133</v>
      </c>
      <c r="H7159" s="1"/>
    </row>
    <row r="7160" spans="1:8">
      <c r="A7160" s="24">
        <f t="shared" si="396"/>
        <v>43787</v>
      </c>
      <c r="B7160" s="30">
        <f t="shared" si="395"/>
        <v>43792</v>
      </c>
      <c r="C7160" s="6">
        <v>5.2916666666666696</v>
      </c>
      <c r="D7160" s="1">
        <v>2415</v>
      </c>
      <c r="E7160" s="21">
        <f t="shared" si="397"/>
        <v>2676.1605769230764</v>
      </c>
      <c r="F7160" s="1">
        <v>2676.1605769230764</v>
      </c>
      <c r="G7160" s="1">
        <v>2676</v>
      </c>
      <c r="H7160" s="1"/>
    </row>
    <row r="7161" spans="1:8">
      <c r="A7161" s="24">
        <f t="shared" si="396"/>
        <v>43787</v>
      </c>
      <c r="B7161" s="30">
        <f t="shared" si="395"/>
        <v>43792</v>
      </c>
      <c r="C7161" s="6">
        <v>5.3333333333333304</v>
      </c>
      <c r="D7161" s="1">
        <v>3609</v>
      </c>
      <c r="E7161" s="21">
        <f t="shared" si="397"/>
        <v>3999.2809615384613</v>
      </c>
      <c r="F7161" s="1">
        <v>3999.2809615384613</v>
      </c>
      <c r="G7161" s="1">
        <v>3999</v>
      </c>
      <c r="H7161" s="1"/>
    </row>
    <row r="7162" spans="1:8">
      <c r="A7162" s="24">
        <f t="shared" si="396"/>
        <v>43787</v>
      </c>
      <c r="B7162" s="30">
        <f t="shared" si="395"/>
        <v>43792</v>
      </c>
      <c r="C7162" s="6">
        <v>5.375</v>
      </c>
      <c r="D7162" s="1">
        <v>3566</v>
      </c>
      <c r="E7162" s="21">
        <f t="shared" si="397"/>
        <v>3951.6308974358976</v>
      </c>
      <c r="F7162" s="1">
        <v>3951.6308974358976</v>
      </c>
      <c r="G7162" s="1">
        <v>3952</v>
      </c>
      <c r="H7162" s="1"/>
    </row>
    <row r="7163" spans="1:8">
      <c r="A7163" s="24">
        <f t="shared" si="396"/>
        <v>43787</v>
      </c>
      <c r="B7163" s="30">
        <f t="shared" si="395"/>
        <v>43792</v>
      </c>
      <c r="C7163" s="6">
        <v>5.4166666666666696</v>
      </c>
      <c r="D7163" s="1">
        <v>3610</v>
      </c>
      <c r="E7163" s="21">
        <f t="shared" si="397"/>
        <v>4000.3891025641024</v>
      </c>
      <c r="F7163" s="1">
        <v>4000.3891025641024</v>
      </c>
      <c r="G7163" s="1">
        <v>4000</v>
      </c>
      <c r="H7163" s="1"/>
    </row>
    <row r="7164" spans="1:8">
      <c r="A7164" s="24">
        <f t="shared" si="396"/>
        <v>43787</v>
      </c>
      <c r="B7164" s="30">
        <f t="shared" si="395"/>
        <v>43792</v>
      </c>
      <c r="C7164" s="6">
        <v>5.4583333333333304</v>
      </c>
      <c r="D7164" s="1">
        <v>3609</v>
      </c>
      <c r="E7164" s="21">
        <f t="shared" si="397"/>
        <v>3999.2809615384613</v>
      </c>
      <c r="F7164" s="1">
        <v>3999.2809615384613</v>
      </c>
      <c r="G7164" s="1">
        <v>3999</v>
      </c>
      <c r="H7164" s="1"/>
    </row>
    <row r="7165" spans="1:8">
      <c r="A7165" s="24">
        <f t="shared" si="396"/>
        <v>43787</v>
      </c>
      <c r="B7165" s="30">
        <f t="shared" si="395"/>
        <v>43792</v>
      </c>
      <c r="C7165" s="6">
        <v>5.5</v>
      </c>
      <c r="D7165" s="1">
        <v>3609</v>
      </c>
      <c r="E7165" s="21">
        <f t="shared" si="397"/>
        <v>3999.2809615384613</v>
      </c>
      <c r="F7165" s="1">
        <v>3999.2809615384613</v>
      </c>
      <c r="G7165" s="1">
        <v>3999</v>
      </c>
      <c r="H7165" s="1"/>
    </row>
    <row r="7166" spans="1:8">
      <c r="A7166" s="24">
        <f t="shared" si="396"/>
        <v>43787</v>
      </c>
      <c r="B7166" s="30">
        <f t="shared" si="395"/>
        <v>43792</v>
      </c>
      <c r="C7166" s="6">
        <v>5.5416666666666696</v>
      </c>
      <c r="D7166" s="1">
        <v>2705</v>
      </c>
      <c r="E7166" s="21">
        <f t="shared" si="397"/>
        <v>2997.521474358974</v>
      </c>
      <c r="F7166" s="1">
        <v>2997.521474358974</v>
      </c>
      <c r="G7166" s="1">
        <v>2998</v>
      </c>
      <c r="H7166" s="1"/>
    </row>
    <row r="7167" spans="1:8">
      <c r="A7167" s="24">
        <f t="shared" si="396"/>
        <v>43787</v>
      </c>
      <c r="B7167" s="30">
        <f t="shared" si="395"/>
        <v>43792</v>
      </c>
      <c r="C7167" s="6">
        <v>5.5833333333333304</v>
      </c>
      <c r="D7167" s="1">
        <v>32</v>
      </c>
      <c r="E7167" s="21">
        <f t="shared" si="397"/>
        <v>35.460512820512818</v>
      </c>
      <c r="F7167" s="1">
        <v>35.460512820512818</v>
      </c>
      <c r="G7167" s="1">
        <v>35</v>
      </c>
      <c r="H7167" s="1"/>
    </row>
    <row r="7168" spans="1:8">
      <c r="A7168" s="24">
        <f t="shared" si="396"/>
        <v>43787</v>
      </c>
      <c r="B7168" s="30">
        <f t="shared" si="395"/>
        <v>43792</v>
      </c>
      <c r="C7168" s="6">
        <v>5.625</v>
      </c>
      <c r="D7168" s="1">
        <v>0</v>
      </c>
      <c r="E7168" s="21">
        <f t="shared" si="397"/>
        <v>0</v>
      </c>
      <c r="F7168" s="1">
        <v>0</v>
      </c>
      <c r="G7168" s="1">
        <v>0</v>
      </c>
      <c r="H7168" s="1"/>
    </row>
    <row r="7169" spans="1:8">
      <c r="A7169" s="24">
        <f t="shared" si="396"/>
        <v>43787</v>
      </c>
      <c r="B7169" s="30">
        <f t="shared" si="395"/>
        <v>43792</v>
      </c>
      <c r="C7169" s="6">
        <v>5.6666666666666696</v>
      </c>
      <c r="D7169" s="1">
        <v>0</v>
      </c>
      <c r="E7169" s="21">
        <f t="shared" si="397"/>
        <v>0</v>
      </c>
      <c r="F7169" s="1">
        <v>0</v>
      </c>
      <c r="G7169" s="1">
        <v>0</v>
      </c>
      <c r="H7169" s="1"/>
    </row>
    <row r="7170" spans="1:8">
      <c r="A7170" s="24">
        <f t="shared" si="396"/>
        <v>43787</v>
      </c>
      <c r="B7170" s="30">
        <f t="shared" si="395"/>
        <v>43792</v>
      </c>
      <c r="C7170" s="6">
        <v>5.7083333333333304</v>
      </c>
      <c r="D7170" s="1">
        <v>22</v>
      </c>
      <c r="E7170" s="21">
        <f t="shared" si="397"/>
        <v>24.37910256410256</v>
      </c>
      <c r="F7170" s="1">
        <v>24.37910256410256</v>
      </c>
      <c r="G7170" s="1">
        <v>24</v>
      </c>
      <c r="H7170" s="1"/>
    </row>
    <row r="7171" spans="1:8">
      <c r="A7171" s="24">
        <f t="shared" si="396"/>
        <v>43787</v>
      </c>
      <c r="B7171" s="30">
        <f t="shared" si="395"/>
        <v>43792</v>
      </c>
      <c r="C7171" s="6">
        <v>5.75</v>
      </c>
      <c r="D7171" s="1">
        <v>26</v>
      </c>
      <c r="E7171" s="21">
        <f t="shared" si="397"/>
        <v>28.811666666666667</v>
      </c>
      <c r="F7171" s="1">
        <v>28.811666666666667</v>
      </c>
      <c r="G7171" s="1">
        <v>29</v>
      </c>
      <c r="H7171" s="1"/>
    </row>
    <row r="7172" spans="1:8">
      <c r="A7172" s="24">
        <f t="shared" si="396"/>
        <v>43787</v>
      </c>
      <c r="B7172" s="30">
        <f t="shared" si="395"/>
        <v>43792</v>
      </c>
      <c r="C7172" s="6">
        <v>5.7916666666666696</v>
      </c>
      <c r="D7172" s="1">
        <v>0</v>
      </c>
      <c r="E7172" s="21">
        <f t="shared" si="397"/>
        <v>0</v>
      </c>
      <c r="F7172" s="1">
        <v>0</v>
      </c>
      <c r="G7172" s="1">
        <v>0</v>
      </c>
      <c r="H7172" s="1"/>
    </row>
    <row r="7173" spans="1:8">
      <c r="A7173" s="24">
        <f t="shared" si="396"/>
        <v>43787</v>
      </c>
      <c r="B7173" s="30">
        <f t="shared" si="395"/>
        <v>43792</v>
      </c>
      <c r="C7173" s="6">
        <v>5.8333333333333304</v>
      </c>
      <c r="D7173" s="1">
        <v>0</v>
      </c>
      <c r="E7173" s="21">
        <f t="shared" si="397"/>
        <v>0</v>
      </c>
      <c r="F7173" s="1">
        <v>0</v>
      </c>
      <c r="G7173" s="1">
        <v>0</v>
      </c>
      <c r="H7173" s="1"/>
    </row>
    <row r="7174" spans="1:8">
      <c r="A7174" s="24">
        <f t="shared" si="396"/>
        <v>43787</v>
      </c>
      <c r="B7174" s="30">
        <f t="shared" si="395"/>
        <v>43792</v>
      </c>
      <c r="C7174" s="6">
        <v>5.875</v>
      </c>
      <c r="D7174" s="1">
        <v>0</v>
      </c>
      <c r="E7174" s="21">
        <f t="shared" si="397"/>
        <v>0</v>
      </c>
      <c r="F7174" s="1">
        <v>0</v>
      </c>
      <c r="G7174" s="1">
        <v>0</v>
      </c>
      <c r="H7174" s="1"/>
    </row>
    <row r="7175" spans="1:8">
      <c r="A7175" s="24">
        <f t="shared" si="396"/>
        <v>43787</v>
      </c>
      <c r="B7175" s="30">
        <f t="shared" si="395"/>
        <v>43792</v>
      </c>
      <c r="C7175" s="6">
        <v>5.9166666666666696</v>
      </c>
      <c r="D7175" s="1">
        <v>39</v>
      </c>
      <c r="E7175" s="21">
        <f t="shared" si="397"/>
        <v>43.217499999999994</v>
      </c>
      <c r="F7175" s="1">
        <v>43.217499999999994</v>
      </c>
      <c r="G7175" s="1">
        <v>43</v>
      </c>
      <c r="H7175" s="1"/>
    </row>
    <row r="7176" spans="1:8">
      <c r="A7176" s="24">
        <f t="shared" si="396"/>
        <v>43787</v>
      </c>
      <c r="B7176" s="30">
        <f t="shared" si="395"/>
        <v>43792</v>
      </c>
      <c r="C7176" s="6">
        <v>5.9583333333333304</v>
      </c>
      <c r="D7176" s="1">
        <v>91</v>
      </c>
      <c r="E7176" s="21">
        <f t="shared" si="397"/>
        <v>100.84083333333332</v>
      </c>
      <c r="F7176" s="1">
        <v>100.84083333333332</v>
      </c>
      <c r="G7176" s="1">
        <v>101</v>
      </c>
      <c r="H7176" s="1"/>
    </row>
    <row r="7177" spans="1:8">
      <c r="A7177" s="24">
        <f t="shared" si="396"/>
        <v>43787</v>
      </c>
      <c r="B7177" s="28">
        <f t="shared" si="395"/>
        <v>43792</v>
      </c>
      <c r="C7177" s="6">
        <v>6</v>
      </c>
      <c r="D7177" s="1">
        <v>0</v>
      </c>
      <c r="E7177" s="21">
        <f t="shared" si="397"/>
        <v>0</v>
      </c>
      <c r="F7177" s="1">
        <v>0</v>
      </c>
      <c r="G7177" s="1">
        <v>0</v>
      </c>
      <c r="H7177" s="1"/>
    </row>
    <row r="7178" spans="1:8">
      <c r="A7178" s="24">
        <f t="shared" si="396"/>
        <v>43793</v>
      </c>
      <c r="B7178" s="29">
        <f t="shared" si="395"/>
        <v>43793</v>
      </c>
      <c r="C7178" s="6">
        <v>6.0416666666666696</v>
      </c>
      <c r="D7178" s="1">
        <v>0</v>
      </c>
      <c r="E7178" s="21">
        <f t="shared" si="397"/>
        <v>0</v>
      </c>
      <c r="F7178" s="1">
        <v>0</v>
      </c>
      <c r="G7178" s="1">
        <v>0</v>
      </c>
      <c r="H7178" s="1"/>
    </row>
    <row r="7179" spans="1:8">
      <c r="A7179" s="24">
        <f t="shared" si="396"/>
        <v>43793</v>
      </c>
      <c r="B7179" s="30">
        <f t="shared" si="395"/>
        <v>43793</v>
      </c>
      <c r="C7179" s="6">
        <v>6.0833333333333304</v>
      </c>
      <c r="D7179" s="1">
        <v>0</v>
      </c>
      <c r="E7179" s="21">
        <f t="shared" si="397"/>
        <v>0</v>
      </c>
      <c r="F7179" s="1">
        <v>0</v>
      </c>
      <c r="G7179" s="1">
        <v>0</v>
      </c>
      <c r="H7179" s="1"/>
    </row>
    <row r="7180" spans="1:8">
      <c r="A7180" s="24">
        <f t="shared" si="396"/>
        <v>43793</v>
      </c>
      <c r="B7180" s="30">
        <f t="shared" si="395"/>
        <v>43793</v>
      </c>
      <c r="C7180" s="6">
        <v>6.125</v>
      </c>
      <c r="D7180" s="1">
        <v>0</v>
      </c>
      <c r="E7180" s="21">
        <f t="shared" si="397"/>
        <v>0</v>
      </c>
      <c r="F7180" s="1">
        <v>0</v>
      </c>
      <c r="G7180" s="1">
        <v>0</v>
      </c>
      <c r="H7180" s="1"/>
    </row>
    <row r="7181" spans="1:8">
      <c r="A7181" s="24">
        <f t="shared" si="396"/>
        <v>43793</v>
      </c>
      <c r="B7181" s="30">
        <f t="shared" si="395"/>
        <v>43793</v>
      </c>
      <c r="C7181" s="6">
        <v>6.1666666666666696</v>
      </c>
      <c r="D7181" s="1">
        <v>0</v>
      </c>
      <c r="E7181" s="21">
        <f t="shared" si="397"/>
        <v>0</v>
      </c>
      <c r="F7181" s="1">
        <v>0</v>
      </c>
      <c r="G7181" s="1">
        <v>0</v>
      </c>
      <c r="H7181" s="1"/>
    </row>
    <row r="7182" spans="1:8">
      <c r="A7182" s="24">
        <f t="shared" si="396"/>
        <v>43793</v>
      </c>
      <c r="B7182" s="30">
        <f t="shared" si="395"/>
        <v>43793</v>
      </c>
      <c r="C7182" s="6">
        <v>6.2083333333333304</v>
      </c>
      <c r="D7182" s="1">
        <v>0</v>
      </c>
      <c r="E7182" s="21">
        <f t="shared" si="397"/>
        <v>0</v>
      </c>
      <c r="F7182" s="1">
        <v>0</v>
      </c>
      <c r="G7182" s="1">
        <v>0</v>
      </c>
      <c r="H7182" s="1"/>
    </row>
    <row r="7183" spans="1:8">
      <c r="A7183" s="24">
        <f t="shared" si="396"/>
        <v>43793</v>
      </c>
      <c r="B7183" s="30">
        <f t="shared" si="395"/>
        <v>43793</v>
      </c>
      <c r="C7183" s="6">
        <v>6.25</v>
      </c>
      <c r="D7183" s="1">
        <v>0</v>
      </c>
      <c r="E7183" s="21">
        <f t="shared" si="397"/>
        <v>0</v>
      </c>
      <c r="F7183" s="1">
        <v>0</v>
      </c>
      <c r="G7183" s="1">
        <v>0</v>
      </c>
      <c r="H7183" s="1"/>
    </row>
    <row r="7184" spans="1:8">
      <c r="A7184" s="24">
        <f t="shared" si="396"/>
        <v>43793</v>
      </c>
      <c r="B7184" s="30">
        <f t="shared" si="395"/>
        <v>43793</v>
      </c>
      <c r="C7184" s="6">
        <v>6.2916666666666696</v>
      </c>
      <c r="D7184" s="1">
        <v>0</v>
      </c>
      <c r="E7184" s="21">
        <f t="shared" si="397"/>
        <v>0</v>
      </c>
      <c r="F7184" s="1">
        <v>0</v>
      </c>
      <c r="G7184" s="1">
        <v>0</v>
      </c>
      <c r="H7184" s="1"/>
    </row>
    <row r="7185" spans="1:8">
      <c r="A7185" s="24">
        <f t="shared" si="396"/>
        <v>43793</v>
      </c>
      <c r="B7185" s="30">
        <f t="shared" si="395"/>
        <v>43793</v>
      </c>
      <c r="C7185" s="6">
        <v>6.3333333333333304</v>
      </c>
      <c r="D7185" s="1">
        <v>0</v>
      </c>
      <c r="E7185" s="21">
        <f t="shared" si="397"/>
        <v>0</v>
      </c>
      <c r="F7185" s="1">
        <v>0</v>
      </c>
      <c r="G7185" s="1">
        <v>0</v>
      </c>
      <c r="H7185" s="1"/>
    </row>
    <row r="7186" spans="1:8">
      <c r="A7186" s="24">
        <f t="shared" si="396"/>
        <v>43793</v>
      </c>
      <c r="B7186" s="30">
        <f t="shared" ref="B7186:B7201" si="398">B7162+1</f>
        <v>43793</v>
      </c>
      <c r="C7186" s="6">
        <v>6.375</v>
      </c>
      <c r="D7186" s="1">
        <v>0</v>
      </c>
      <c r="E7186" s="21">
        <f t="shared" si="397"/>
        <v>0</v>
      </c>
      <c r="F7186" s="1">
        <v>0</v>
      </c>
      <c r="G7186" s="1">
        <v>0</v>
      </c>
      <c r="H7186" s="1"/>
    </row>
    <row r="7187" spans="1:8">
      <c r="A7187" s="24">
        <f t="shared" si="396"/>
        <v>43793</v>
      </c>
      <c r="B7187" s="30">
        <f t="shared" si="398"/>
        <v>43793</v>
      </c>
      <c r="C7187" s="6">
        <v>6.4166666666666696</v>
      </c>
      <c r="D7187" s="1">
        <v>0</v>
      </c>
      <c r="E7187" s="21">
        <f t="shared" si="397"/>
        <v>0</v>
      </c>
      <c r="F7187" s="1">
        <v>0</v>
      </c>
      <c r="G7187" s="1">
        <v>0</v>
      </c>
      <c r="H7187" s="1"/>
    </row>
    <row r="7188" spans="1:8">
      <c r="A7188" s="24">
        <f t="shared" si="396"/>
        <v>43793</v>
      </c>
      <c r="B7188" s="30">
        <f t="shared" si="398"/>
        <v>43793</v>
      </c>
      <c r="C7188" s="6">
        <v>6.4583333333333304</v>
      </c>
      <c r="D7188" s="1">
        <v>0</v>
      </c>
      <c r="E7188" s="21">
        <f t="shared" si="397"/>
        <v>0</v>
      </c>
      <c r="F7188" s="1">
        <v>0</v>
      </c>
      <c r="G7188" s="1">
        <v>0</v>
      </c>
      <c r="H7188" s="1"/>
    </row>
    <row r="7189" spans="1:8">
      <c r="A7189" s="24">
        <f t="shared" si="396"/>
        <v>43793</v>
      </c>
      <c r="B7189" s="30">
        <f t="shared" si="398"/>
        <v>43793</v>
      </c>
      <c r="C7189" s="6">
        <v>6.5</v>
      </c>
      <c r="D7189" s="1">
        <v>0</v>
      </c>
      <c r="E7189" s="21">
        <f t="shared" si="397"/>
        <v>0</v>
      </c>
      <c r="F7189" s="1">
        <v>0</v>
      </c>
      <c r="G7189" s="1">
        <v>0</v>
      </c>
      <c r="H7189" s="1"/>
    </row>
    <row r="7190" spans="1:8">
      <c r="A7190" s="24">
        <f t="shared" si="396"/>
        <v>43793</v>
      </c>
      <c r="B7190" s="30">
        <f t="shared" si="398"/>
        <v>43793</v>
      </c>
      <c r="C7190" s="6">
        <v>6.5416666666666696</v>
      </c>
      <c r="D7190" s="1">
        <v>0</v>
      </c>
      <c r="E7190" s="21">
        <f t="shared" si="397"/>
        <v>0</v>
      </c>
      <c r="F7190" s="1">
        <v>0</v>
      </c>
      <c r="G7190" s="1">
        <v>0</v>
      </c>
      <c r="H7190" s="1"/>
    </row>
    <row r="7191" spans="1:8">
      <c r="A7191" s="24">
        <f t="shared" si="396"/>
        <v>43793</v>
      </c>
      <c r="B7191" s="30">
        <f t="shared" si="398"/>
        <v>43793</v>
      </c>
      <c r="C7191" s="6">
        <v>6.5833333333333304</v>
      </c>
      <c r="D7191" s="1">
        <v>0</v>
      </c>
      <c r="E7191" s="21">
        <f t="shared" si="397"/>
        <v>0</v>
      </c>
      <c r="F7191" s="1">
        <v>0</v>
      </c>
      <c r="G7191" s="1">
        <v>0</v>
      </c>
      <c r="H7191" s="1"/>
    </row>
    <row r="7192" spans="1:8">
      <c r="A7192" s="24">
        <f t="shared" si="396"/>
        <v>43793</v>
      </c>
      <c r="B7192" s="30">
        <f t="shared" si="398"/>
        <v>43793</v>
      </c>
      <c r="C7192" s="6">
        <v>6.625</v>
      </c>
      <c r="D7192" s="1">
        <v>0</v>
      </c>
      <c r="E7192" s="21">
        <f t="shared" si="397"/>
        <v>0</v>
      </c>
      <c r="F7192" s="1">
        <v>0</v>
      </c>
      <c r="G7192" s="1">
        <v>0</v>
      </c>
      <c r="H7192" s="1"/>
    </row>
    <row r="7193" spans="1:8">
      <c r="A7193" s="24">
        <f t="shared" si="396"/>
        <v>43793</v>
      </c>
      <c r="B7193" s="30">
        <f t="shared" si="398"/>
        <v>43793</v>
      </c>
      <c r="C7193" s="6">
        <v>6.6666666666666696</v>
      </c>
      <c r="D7193" s="1">
        <v>0</v>
      </c>
      <c r="E7193" s="21">
        <f t="shared" si="397"/>
        <v>0</v>
      </c>
      <c r="F7193" s="1">
        <v>0</v>
      </c>
      <c r="G7193" s="1">
        <v>0</v>
      </c>
      <c r="H7193" s="1"/>
    </row>
    <row r="7194" spans="1:8">
      <c r="A7194" s="24">
        <f t="shared" ref="A7194:A7257" si="399">A7026+7</f>
        <v>43793</v>
      </c>
      <c r="B7194" s="30">
        <f t="shared" si="398"/>
        <v>43793</v>
      </c>
      <c r="C7194" s="6">
        <v>6.7083333333333304</v>
      </c>
      <c r="D7194" s="1">
        <v>0</v>
      </c>
      <c r="E7194" s="21">
        <f t="shared" si="397"/>
        <v>0</v>
      </c>
      <c r="F7194" s="1">
        <v>0</v>
      </c>
      <c r="G7194" s="1">
        <v>0</v>
      </c>
      <c r="H7194" s="1"/>
    </row>
    <row r="7195" spans="1:8">
      <c r="A7195" s="24">
        <f t="shared" si="399"/>
        <v>43793</v>
      </c>
      <c r="B7195" s="30">
        <f t="shared" si="398"/>
        <v>43793</v>
      </c>
      <c r="C7195" s="6">
        <v>6.75</v>
      </c>
      <c r="D7195" s="1">
        <v>0</v>
      </c>
      <c r="E7195" s="21">
        <f t="shared" ref="E7195:E7258" si="400">D7195*(293/273)*(1.0325/1)</f>
        <v>0</v>
      </c>
      <c r="F7195" s="1">
        <v>0</v>
      </c>
      <c r="G7195" s="1">
        <v>0</v>
      </c>
      <c r="H7195" s="1"/>
    </row>
    <row r="7196" spans="1:8">
      <c r="A7196" s="24">
        <f t="shared" si="399"/>
        <v>43793</v>
      </c>
      <c r="B7196" s="30">
        <f t="shared" si="398"/>
        <v>43793</v>
      </c>
      <c r="C7196" s="6">
        <v>6.7916666666666696</v>
      </c>
      <c r="D7196" s="1">
        <v>2000</v>
      </c>
      <c r="E7196" s="21">
        <f t="shared" si="400"/>
        <v>2216.2820512820508</v>
      </c>
      <c r="F7196" s="1">
        <v>2216.2820512820508</v>
      </c>
      <c r="G7196" s="1">
        <v>2216</v>
      </c>
      <c r="H7196" s="1"/>
    </row>
    <row r="7197" spans="1:8">
      <c r="A7197" s="24">
        <f t="shared" si="399"/>
        <v>43793</v>
      </c>
      <c r="B7197" s="30">
        <f t="shared" si="398"/>
        <v>43793</v>
      </c>
      <c r="C7197" s="6">
        <v>6.8333333333333304</v>
      </c>
      <c r="D7197" s="1">
        <v>3610</v>
      </c>
      <c r="E7197" s="21">
        <f t="shared" si="400"/>
        <v>4000.3891025641024</v>
      </c>
      <c r="F7197" s="1">
        <v>4000.3891025641024</v>
      </c>
      <c r="G7197" s="1">
        <v>4000</v>
      </c>
      <c r="H7197" s="1"/>
    </row>
    <row r="7198" spans="1:8">
      <c r="A7198" s="24">
        <f t="shared" si="399"/>
        <v>43793</v>
      </c>
      <c r="B7198" s="30">
        <f t="shared" si="398"/>
        <v>43793</v>
      </c>
      <c r="C7198" s="6">
        <v>6.875</v>
      </c>
      <c r="D7198" s="1">
        <v>3609</v>
      </c>
      <c r="E7198" s="21">
        <f t="shared" si="400"/>
        <v>3999.2809615384613</v>
      </c>
      <c r="F7198" s="1">
        <v>3999.2809615384613</v>
      </c>
      <c r="G7198" s="1">
        <v>3999</v>
      </c>
      <c r="H7198" s="1"/>
    </row>
    <row r="7199" spans="1:8">
      <c r="A7199" s="24">
        <f t="shared" si="399"/>
        <v>43793</v>
      </c>
      <c r="B7199" s="30">
        <f t="shared" si="398"/>
        <v>43793</v>
      </c>
      <c r="C7199" s="6">
        <v>6.9166666666666599</v>
      </c>
      <c r="D7199" s="1">
        <v>3609</v>
      </c>
      <c r="E7199" s="21">
        <f t="shared" si="400"/>
        <v>3999.2809615384613</v>
      </c>
      <c r="F7199" s="1">
        <v>3999.2809615384613</v>
      </c>
      <c r="G7199" s="1">
        <v>3999</v>
      </c>
      <c r="H7199" s="1"/>
    </row>
    <row r="7200" spans="1:8">
      <c r="A7200" s="24">
        <f t="shared" si="399"/>
        <v>43793</v>
      </c>
      <c r="B7200" s="30">
        <f t="shared" si="398"/>
        <v>43793</v>
      </c>
      <c r="C7200" s="6">
        <v>6.9583333333333304</v>
      </c>
      <c r="D7200" s="1">
        <v>2154</v>
      </c>
      <c r="E7200" s="21">
        <f t="shared" si="400"/>
        <v>2386.935769230769</v>
      </c>
      <c r="F7200" s="1">
        <v>2386.935769230769</v>
      </c>
      <c r="G7200" s="1">
        <v>2387</v>
      </c>
      <c r="H7200" s="1"/>
    </row>
    <row r="7201" spans="1:8">
      <c r="A7201" s="25">
        <f t="shared" si="399"/>
        <v>43793</v>
      </c>
      <c r="B7201" s="28">
        <f t="shared" si="398"/>
        <v>43793</v>
      </c>
      <c r="C7201" s="6">
        <v>7</v>
      </c>
      <c r="D7201" s="1">
        <v>49</v>
      </c>
      <c r="E7201" s="21">
        <f t="shared" si="400"/>
        <v>54.298910256410259</v>
      </c>
      <c r="F7201" s="1">
        <v>54.298910256410259</v>
      </c>
      <c r="G7201" s="1">
        <v>54</v>
      </c>
      <c r="H7201" s="1"/>
    </row>
    <row r="7202" spans="1:8">
      <c r="A7202" s="23">
        <f t="shared" si="399"/>
        <v>43794</v>
      </c>
      <c r="B7202" s="29">
        <f t="shared" ref="B7202:B7225" si="401">A7202</f>
        <v>43794</v>
      </c>
      <c r="C7202" s="6">
        <v>4.1666666666666664E-2</v>
      </c>
      <c r="D7202" s="1">
        <v>24</v>
      </c>
      <c r="E7202" s="21">
        <f t="shared" si="400"/>
        <v>26.595384615384617</v>
      </c>
      <c r="F7202" s="1">
        <v>26.595384615384617</v>
      </c>
      <c r="G7202" s="1">
        <v>27</v>
      </c>
      <c r="H7202" s="1"/>
    </row>
    <row r="7203" spans="1:8">
      <c r="A7203" s="24">
        <f t="shared" si="399"/>
        <v>43794</v>
      </c>
      <c r="B7203" s="30">
        <f t="shared" si="401"/>
        <v>43794</v>
      </c>
      <c r="C7203" s="6">
        <v>8.3333333333333301E-2</v>
      </c>
      <c r="D7203" s="1">
        <v>0</v>
      </c>
      <c r="E7203" s="21">
        <f t="shared" si="400"/>
        <v>0</v>
      </c>
      <c r="F7203" s="1">
        <v>0</v>
      </c>
      <c r="G7203" s="1">
        <v>0</v>
      </c>
      <c r="H7203" s="1"/>
    </row>
    <row r="7204" spans="1:8">
      <c r="A7204" s="24">
        <f t="shared" si="399"/>
        <v>43794</v>
      </c>
      <c r="B7204" s="30">
        <f t="shared" si="401"/>
        <v>43794</v>
      </c>
      <c r="C7204" s="6">
        <v>0.125</v>
      </c>
      <c r="D7204" s="1">
        <v>0</v>
      </c>
      <c r="E7204" s="21">
        <f t="shared" si="400"/>
        <v>0</v>
      </c>
      <c r="F7204" s="1">
        <v>0</v>
      </c>
      <c r="G7204" s="1">
        <v>0</v>
      </c>
      <c r="H7204" s="1"/>
    </row>
    <row r="7205" spans="1:8">
      <c r="A7205" s="24">
        <f t="shared" si="399"/>
        <v>43794</v>
      </c>
      <c r="B7205" s="30">
        <f t="shared" si="401"/>
        <v>43794</v>
      </c>
      <c r="C7205" s="6">
        <v>0.16666666666666699</v>
      </c>
      <c r="D7205" s="1">
        <v>0</v>
      </c>
      <c r="E7205" s="21">
        <f t="shared" si="400"/>
        <v>0</v>
      </c>
      <c r="F7205" s="1">
        <v>0</v>
      </c>
      <c r="G7205" s="1">
        <v>0</v>
      </c>
      <c r="H7205" s="1"/>
    </row>
    <row r="7206" spans="1:8">
      <c r="A7206" s="24">
        <f t="shared" si="399"/>
        <v>43794</v>
      </c>
      <c r="B7206" s="30">
        <f t="shared" si="401"/>
        <v>43794</v>
      </c>
      <c r="C7206" s="6">
        <v>0.20833333333333401</v>
      </c>
      <c r="D7206" s="1">
        <v>0</v>
      </c>
      <c r="E7206" s="21">
        <f t="shared" si="400"/>
        <v>0</v>
      </c>
      <c r="F7206" s="1">
        <v>0</v>
      </c>
      <c r="G7206" s="1">
        <v>0</v>
      </c>
      <c r="H7206" s="1"/>
    </row>
    <row r="7207" spans="1:8">
      <c r="A7207" s="24">
        <f t="shared" si="399"/>
        <v>43794</v>
      </c>
      <c r="B7207" s="30">
        <f t="shared" si="401"/>
        <v>43794</v>
      </c>
      <c r="C7207" s="6">
        <v>0.25</v>
      </c>
      <c r="D7207" s="1">
        <v>0</v>
      </c>
      <c r="E7207" s="21">
        <f t="shared" si="400"/>
        <v>0</v>
      </c>
      <c r="F7207" s="1">
        <v>0</v>
      </c>
      <c r="G7207" s="1">
        <v>0</v>
      </c>
      <c r="H7207" s="1"/>
    </row>
    <row r="7208" spans="1:8">
      <c r="A7208" s="24">
        <f t="shared" si="399"/>
        <v>43794</v>
      </c>
      <c r="B7208" s="30">
        <f t="shared" si="401"/>
        <v>43794</v>
      </c>
      <c r="C7208" s="6">
        <v>0.29166666666666702</v>
      </c>
      <c r="D7208" s="1">
        <v>2747</v>
      </c>
      <c r="E7208" s="21">
        <f t="shared" si="400"/>
        <v>3044.0633974358975</v>
      </c>
      <c r="F7208" s="1">
        <v>3044.0633974358975</v>
      </c>
      <c r="G7208" s="1">
        <v>3044</v>
      </c>
      <c r="H7208" s="1"/>
    </row>
    <row r="7209" spans="1:8">
      <c r="A7209" s="24">
        <f t="shared" si="399"/>
        <v>43794</v>
      </c>
      <c r="B7209" s="30">
        <f t="shared" si="401"/>
        <v>43794</v>
      </c>
      <c r="C7209" s="6">
        <v>0.33333333333333298</v>
      </c>
      <c r="D7209" s="1">
        <v>3609</v>
      </c>
      <c r="E7209" s="21">
        <f t="shared" si="400"/>
        <v>3999.2809615384613</v>
      </c>
      <c r="F7209" s="1">
        <v>3999.2809615384613</v>
      </c>
      <c r="G7209" s="1">
        <v>3999</v>
      </c>
      <c r="H7209" s="1"/>
    </row>
    <row r="7210" spans="1:8">
      <c r="A7210" s="24">
        <f t="shared" si="399"/>
        <v>43794</v>
      </c>
      <c r="B7210" s="30">
        <f t="shared" si="401"/>
        <v>43794</v>
      </c>
      <c r="C7210" s="6">
        <v>0.375</v>
      </c>
      <c r="D7210" s="1">
        <v>3329</v>
      </c>
      <c r="E7210" s="21">
        <f t="shared" si="400"/>
        <v>3689.0014743589741</v>
      </c>
      <c r="F7210" s="1">
        <v>3689.0014743589741</v>
      </c>
      <c r="G7210" s="1">
        <v>3689</v>
      </c>
      <c r="H7210" s="1"/>
    </row>
    <row r="7211" spans="1:8">
      <c r="A7211" s="24">
        <f t="shared" si="399"/>
        <v>43794</v>
      </c>
      <c r="B7211" s="30">
        <f t="shared" si="401"/>
        <v>43794</v>
      </c>
      <c r="C7211" s="6">
        <v>0.41666666666666702</v>
      </c>
      <c r="D7211" s="1">
        <v>3597</v>
      </c>
      <c r="E7211" s="21">
        <f t="shared" si="400"/>
        <v>3985.9832692307687</v>
      </c>
      <c r="F7211" s="1">
        <v>3985.9832692307687</v>
      </c>
      <c r="G7211" s="1">
        <v>3986</v>
      </c>
      <c r="H7211" s="1"/>
    </row>
    <row r="7212" spans="1:8">
      <c r="A7212" s="24">
        <f t="shared" si="399"/>
        <v>43794</v>
      </c>
      <c r="B7212" s="30">
        <f t="shared" si="401"/>
        <v>43794</v>
      </c>
      <c r="C7212" s="6">
        <v>0.45833333333333298</v>
      </c>
      <c r="D7212" s="1">
        <v>3673</v>
      </c>
      <c r="E7212" s="21">
        <f t="shared" si="400"/>
        <v>4070.2019871794869</v>
      </c>
      <c r="F7212" s="1">
        <v>4070.2019871794869</v>
      </c>
      <c r="G7212" s="1">
        <v>4070</v>
      </c>
      <c r="H7212" s="1"/>
    </row>
    <row r="7213" spans="1:8">
      <c r="A7213" s="24">
        <f t="shared" si="399"/>
        <v>43794</v>
      </c>
      <c r="B7213" s="30">
        <f t="shared" si="401"/>
        <v>43794</v>
      </c>
      <c r="C7213" s="6">
        <v>0.5</v>
      </c>
      <c r="D7213" s="1">
        <v>3574</v>
      </c>
      <c r="E7213" s="21">
        <f t="shared" si="400"/>
        <v>3960.4960256410254</v>
      </c>
      <c r="F7213" s="1">
        <v>3960.4960256410254</v>
      </c>
      <c r="G7213" s="1">
        <v>3960</v>
      </c>
      <c r="H7213" s="1"/>
    </row>
    <row r="7214" spans="1:8">
      <c r="A7214" s="24">
        <f t="shared" si="399"/>
        <v>43794</v>
      </c>
      <c r="B7214" s="30">
        <f t="shared" si="401"/>
        <v>43794</v>
      </c>
      <c r="C7214" s="6">
        <v>0.54166666666666696</v>
      </c>
      <c r="D7214" s="1">
        <v>3610</v>
      </c>
      <c r="E7214" s="21">
        <f t="shared" si="400"/>
        <v>4000.3891025641024</v>
      </c>
      <c r="F7214" s="1">
        <v>4000.3891025641024</v>
      </c>
      <c r="G7214" s="1">
        <v>4000</v>
      </c>
      <c r="H7214" s="1"/>
    </row>
    <row r="7215" spans="1:8">
      <c r="A7215" s="24">
        <f t="shared" si="399"/>
        <v>43794</v>
      </c>
      <c r="B7215" s="30">
        <f t="shared" si="401"/>
        <v>43794</v>
      </c>
      <c r="C7215" s="6">
        <v>0.58333333333333304</v>
      </c>
      <c r="D7215" s="1">
        <v>3712</v>
      </c>
      <c r="E7215" s="21">
        <f t="shared" si="400"/>
        <v>4113.4194871794871</v>
      </c>
      <c r="F7215" s="1">
        <v>4113.4194871794871</v>
      </c>
      <c r="G7215" s="1">
        <v>4113</v>
      </c>
      <c r="H7215" s="1"/>
    </row>
    <row r="7216" spans="1:8">
      <c r="A7216" s="24">
        <f t="shared" si="399"/>
        <v>43794</v>
      </c>
      <c r="B7216" s="30">
        <f t="shared" si="401"/>
        <v>43794</v>
      </c>
      <c r="C7216" s="6">
        <v>0.625</v>
      </c>
      <c r="D7216" s="1">
        <v>3762</v>
      </c>
      <c r="E7216" s="21">
        <f t="shared" si="400"/>
        <v>4168.8265384615379</v>
      </c>
      <c r="F7216" s="1">
        <v>4168.8265384615379</v>
      </c>
      <c r="G7216" s="1">
        <v>4169</v>
      </c>
      <c r="H7216" s="1"/>
    </row>
    <row r="7217" spans="1:8">
      <c r="A7217" s="24">
        <f t="shared" si="399"/>
        <v>43794</v>
      </c>
      <c r="B7217" s="30">
        <f t="shared" si="401"/>
        <v>43794</v>
      </c>
      <c r="C7217" s="6">
        <v>0.66666666666666696</v>
      </c>
      <c r="D7217" s="1">
        <v>3564</v>
      </c>
      <c r="E7217" s="21">
        <f t="shared" si="400"/>
        <v>3949.414615384615</v>
      </c>
      <c r="F7217" s="1">
        <v>3949.414615384615</v>
      </c>
      <c r="G7217" s="1">
        <v>3949</v>
      </c>
      <c r="H7217" s="1"/>
    </row>
    <row r="7218" spans="1:8">
      <c r="A7218" s="24">
        <f t="shared" si="399"/>
        <v>43794</v>
      </c>
      <c r="B7218" s="30">
        <f t="shared" si="401"/>
        <v>43794</v>
      </c>
      <c r="C7218" s="6">
        <v>0.70833333333333304</v>
      </c>
      <c r="D7218" s="1">
        <v>3609</v>
      </c>
      <c r="E7218" s="21">
        <f t="shared" si="400"/>
        <v>3999.2809615384613</v>
      </c>
      <c r="F7218" s="1">
        <v>3999.2809615384613</v>
      </c>
      <c r="G7218" s="1">
        <v>3999</v>
      </c>
      <c r="H7218" s="1"/>
    </row>
    <row r="7219" spans="1:8">
      <c r="A7219" s="24">
        <f t="shared" si="399"/>
        <v>43794</v>
      </c>
      <c r="B7219" s="30">
        <f t="shared" si="401"/>
        <v>43794</v>
      </c>
      <c r="C7219" s="6">
        <v>0.75</v>
      </c>
      <c r="D7219" s="1">
        <v>3738</v>
      </c>
      <c r="E7219" s="21">
        <f t="shared" si="400"/>
        <v>4142.2311538461536</v>
      </c>
      <c r="F7219" s="1">
        <v>4142.2311538461536</v>
      </c>
      <c r="G7219" s="1">
        <v>4142</v>
      </c>
      <c r="H7219" s="1"/>
    </row>
    <row r="7220" spans="1:8">
      <c r="A7220" s="24">
        <f t="shared" si="399"/>
        <v>43794</v>
      </c>
      <c r="B7220" s="30">
        <f t="shared" si="401"/>
        <v>43794</v>
      </c>
      <c r="C7220" s="6">
        <v>0.79166666666666596</v>
      </c>
      <c r="D7220" s="1">
        <v>3671</v>
      </c>
      <c r="E7220" s="21">
        <f t="shared" si="400"/>
        <v>4067.9857051282052</v>
      </c>
      <c r="F7220" s="1">
        <v>4067.9857051282052</v>
      </c>
      <c r="G7220" s="1">
        <v>4068</v>
      </c>
      <c r="H7220" s="1"/>
    </row>
    <row r="7221" spans="1:8">
      <c r="A7221" s="24">
        <f t="shared" si="399"/>
        <v>43794</v>
      </c>
      <c r="B7221" s="30">
        <f t="shared" si="401"/>
        <v>43794</v>
      </c>
      <c r="C7221" s="6">
        <v>0.83333333333333304</v>
      </c>
      <c r="D7221" s="1">
        <v>3647</v>
      </c>
      <c r="E7221" s="21">
        <f t="shared" si="400"/>
        <v>4041.3903205128199</v>
      </c>
      <c r="F7221" s="1">
        <v>4041.3903205128199</v>
      </c>
      <c r="G7221" s="1">
        <v>4041</v>
      </c>
      <c r="H7221" s="1"/>
    </row>
    <row r="7222" spans="1:8">
      <c r="A7222" s="24">
        <f t="shared" si="399"/>
        <v>43794</v>
      </c>
      <c r="B7222" s="30">
        <f t="shared" si="401"/>
        <v>43794</v>
      </c>
      <c r="C7222" s="6">
        <v>0.875</v>
      </c>
      <c r="D7222" s="1">
        <v>3537</v>
      </c>
      <c r="E7222" s="21">
        <f t="shared" si="400"/>
        <v>3919.4948076923079</v>
      </c>
      <c r="F7222" s="1">
        <v>3919.4948076923079</v>
      </c>
      <c r="G7222" s="1">
        <v>3919</v>
      </c>
      <c r="H7222" s="1"/>
    </row>
    <row r="7223" spans="1:8">
      <c r="A7223" s="24">
        <f t="shared" si="399"/>
        <v>43794</v>
      </c>
      <c r="B7223" s="30">
        <f t="shared" si="401"/>
        <v>43794</v>
      </c>
      <c r="C7223" s="6">
        <v>0.91666666666666596</v>
      </c>
      <c r="D7223" s="1">
        <v>3639</v>
      </c>
      <c r="E7223" s="21">
        <f t="shared" si="400"/>
        <v>4032.5251923076921</v>
      </c>
      <c r="F7223" s="1">
        <v>4032.5251923076921</v>
      </c>
      <c r="G7223" s="1">
        <v>4033</v>
      </c>
      <c r="H7223" s="1"/>
    </row>
    <row r="7224" spans="1:8">
      <c r="A7224" s="24">
        <f t="shared" si="399"/>
        <v>43794</v>
      </c>
      <c r="B7224" s="30">
        <f t="shared" si="401"/>
        <v>43794</v>
      </c>
      <c r="C7224" s="6">
        <v>0.95833333333333304</v>
      </c>
      <c r="D7224" s="1">
        <v>3610</v>
      </c>
      <c r="E7224" s="21">
        <f t="shared" si="400"/>
        <v>4000.3891025641024</v>
      </c>
      <c r="F7224" s="1">
        <v>4000.3891025641024</v>
      </c>
      <c r="G7224" s="1">
        <v>4000</v>
      </c>
      <c r="H7224" s="1"/>
    </row>
    <row r="7225" spans="1:8">
      <c r="A7225" s="24">
        <f t="shared" si="399"/>
        <v>43794</v>
      </c>
      <c r="B7225" s="28">
        <f t="shared" si="401"/>
        <v>43794</v>
      </c>
      <c r="C7225" s="6">
        <v>1</v>
      </c>
      <c r="D7225" s="1">
        <v>3099</v>
      </c>
      <c r="E7225" s="21">
        <f t="shared" si="400"/>
        <v>3434.1290384615381</v>
      </c>
      <c r="F7225" s="1">
        <v>3434.1290384615381</v>
      </c>
      <c r="G7225" s="1">
        <v>3434</v>
      </c>
      <c r="H7225" s="1"/>
    </row>
    <row r="7226" spans="1:8">
      <c r="A7226" s="24">
        <f t="shared" si="399"/>
        <v>43794</v>
      </c>
      <c r="B7226" s="29">
        <f t="shared" ref="B7226:B7289" si="402">B7202+1</f>
        <v>43795</v>
      </c>
      <c r="C7226" s="6">
        <v>1.0416666666666701</v>
      </c>
      <c r="D7226" s="1">
        <v>3674</v>
      </c>
      <c r="E7226" s="21">
        <f t="shared" si="400"/>
        <v>4071.310128205128</v>
      </c>
      <c r="F7226" s="1">
        <v>4071.310128205128</v>
      </c>
      <c r="G7226" s="1">
        <v>4071</v>
      </c>
      <c r="H7226" s="1"/>
    </row>
    <row r="7227" spans="1:8">
      <c r="A7227" s="24">
        <f t="shared" si="399"/>
        <v>43794</v>
      </c>
      <c r="B7227" s="30">
        <f t="shared" si="402"/>
        <v>43795</v>
      </c>
      <c r="C7227" s="6">
        <v>1.0833333333333399</v>
      </c>
      <c r="D7227" s="1">
        <v>3610</v>
      </c>
      <c r="E7227" s="21">
        <f t="shared" si="400"/>
        <v>4000.3891025641024</v>
      </c>
      <c r="F7227" s="1">
        <v>4000.3891025641024</v>
      </c>
      <c r="G7227" s="1">
        <v>4000</v>
      </c>
      <c r="H7227" s="1"/>
    </row>
    <row r="7228" spans="1:8">
      <c r="A7228" s="24">
        <f t="shared" si="399"/>
        <v>43794</v>
      </c>
      <c r="B7228" s="30">
        <f t="shared" si="402"/>
        <v>43795</v>
      </c>
      <c r="C7228" s="6">
        <v>1.125</v>
      </c>
      <c r="D7228" s="1">
        <v>3610</v>
      </c>
      <c r="E7228" s="21">
        <f t="shared" si="400"/>
        <v>4000.3891025641024</v>
      </c>
      <c r="F7228" s="1">
        <v>4000.3891025641024</v>
      </c>
      <c r="G7228" s="1">
        <v>4000</v>
      </c>
      <c r="H7228" s="1"/>
    </row>
    <row r="7229" spans="1:8">
      <c r="A7229" s="24">
        <f t="shared" si="399"/>
        <v>43794</v>
      </c>
      <c r="B7229" s="30">
        <f t="shared" si="402"/>
        <v>43795</v>
      </c>
      <c r="C7229" s="6">
        <v>1.1666666666666701</v>
      </c>
      <c r="D7229" s="1">
        <v>3665</v>
      </c>
      <c r="E7229" s="21">
        <f t="shared" si="400"/>
        <v>4061.3368589743591</v>
      </c>
      <c r="F7229" s="1">
        <v>4061.3368589743591</v>
      </c>
      <c r="G7229" s="1">
        <v>4061</v>
      </c>
      <c r="H7229" s="1"/>
    </row>
    <row r="7230" spans="1:8">
      <c r="A7230" s="24">
        <f t="shared" si="399"/>
        <v>43794</v>
      </c>
      <c r="B7230" s="30">
        <f t="shared" si="402"/>
        <v>43795</v>
      </c>
      <c r="C7230" s="6">
        <v>1.2083333333333399</v>
      </c>
      <c r="D7230" s="1">
        <v>3382</v>
      </c>
      <c r="E7230" s="21">
        <f t="shared" si="400"/>
        <v>3747.7329487179486</v>
      </c>
      <c r="F7230" s="1">
        <v>3747.7329487179486</v>
      </c>
      <c r="G7230" s="1">
        <v>3748</v>
      </c>
      <c r="H7230" s="1"/>
    </row>
    <row r="7231" spans="1:8">
      <c r="A7231" s="24">
        <f t="shared" si="399"/>
        <v>43794</v>
      </c>
      <c r="B7231" s="30">
        <f t="shared" si="402"/>
        <v>43795</v>
      </c>
      <c r="C7231" s="6">
        <v>1.25</v>
      </c>
      <c r="D7231" s="1">
        <v>850</v>
      </c>
      <c r="E7231" s="21">
        <f t="shared" si="400"/>
        <v>941.91987179487171</v>
      </c>
      <c r="F7231" s="1">
        <v>941.91987179487171</v>
      </c>
      <c r="G7231" s="1">
        <v>942</v>
      </c>
      <c r="H7231" s="1"/>
    </row>
    <row r="7232" spans="1:8">
      <c r="A7232" s="24">
        <f t="shared" si="399"/>
        <v>43794</v>
      </c>
      <c r="B7232" s="30">
        <f t="shared" si="402"/>
        <v>43795</v>
      </c>
      <c r="C7232" s="6">
        <v>1.2916666666666701</v>
      </c>
      <c r="D7232" s="1">
        <v>2753</v>
      </c>
      <c r="E7232" s="21">
        <f t="shared" si="400"/>
        <v>3050.7122435897436</v>
      </c>
      <c r="F7232" s="1">
        <v>3050.7122435897436</v>
      </c>
      <c r="G7232" s="1">
        <v>3051</v>
      </c>
      <c r="H7232" s="1"/>
    </row>
    <row r="7233" spans="1:8">
      <c r="A7233" s="24">
        <f t="shared" si="399"/>
        <v>43794</v>
      </c>
      <c r="B7233" s="30">
        <f t="shared" si="402"/>
        <v>43795</v>
      </c>
      <c r="C7233" s="6">
        <v>1.3333333333333399</v>
      </c>
      <c r="D7233" s="1">
        <v>3751</v>
      </c>
      <c r="E7233" s="21">
        <f t="shared" si="400"/>
        <v>4156.6369871794868</v>
      </c>
      <c r="F7233" s="1">
        <v>4156.6369871794868</v>
      </c>
      <c r="G7233" s="1">
        <v>4157</v>
      </c>
      <c r="H7233" s="1"/>
    </row>
    <row r="7234" spans="1:8">
      <c r="A7234" s="24">
        <f t="shared" si="399"/>
        <v>43794</v>
      </c>
      <c r="B7234" s="30">
        <f t="shared" si="402"/>
        <v>43795</v>
      </c>
      <c r="C7234" s="6">
        <v>1.375</v>
      </c>
      <c r="D7234" s="1">
        <v>1191</v>
      </c>
      <c r="E7234" s="21">
        <f t="shared" si="400"/>
        <v>1319.7959615384614</v>
      </c>
      <c r="F7234" s="1">
        <v>1319.7959615384614</v>
      </c>
      <c r="G7234" s="1">
        <v>1320</v>
      </c>
      <c r="H7234" s="1"/>
    </row>
    <row r="7235" spans="1:8">
      <c r="A7235" s="24">
        <f t="shared" si="399"/>
        <v>43794</v>
      </c>
      <c r="B7235" s="30">
        <f t="shared" si="402"/>
        <v>43795</v>
      </c>
      <c r="C7235" s="6">
        <v>1.4166666666666701</v>
      </c>
      <c r="D7235" s="1">
        <v>3659</v>
      </c>
      <c r="E7235" s="21">
        <f t="shared" si="400"/>
        <v>4054.688012820513</v>
      </c>
      <c r="F7235" s="1">
        <v>4054.688012820513</v>
      </c>
      <c r="G7235" s="1">
        <v>4055</v>
      </c>
      <c r="H7235" s="1"/>
    </row>
    <row r="7236" spans="1:8">
      <c r="A7236" s="24">
        <f t="shared" si="399"/>
        <v>43794</v>
      </c>
      <c r="B7236" s="30">
        <f t="shared" si="402"/>
        <v>43795</v>
      </c>
      <c r="C7236" s="6">
        <v>1.4583333333333399</v>
      </c>
      <c r="D7236" s="1">
        <v>3760</v>
      </c>
      <c r="E7236" s="21">
        <f t="shared" si="400"/>
        <v>4166.6102564102557</v>
      </c>
      <c r="F7236" s="1">
        <v>4166.6102564102557</v>
      </c>
      <c r="G7236" s="1">
        <v>4167</v>
      </c>
      <c r="H7236" s="1"/>
    </row>
    <row r="7237" spans="1:8">
      <c r="A7237" s="24">
        <f t="shared" si="399"/>
        <v>43794</v>
      </c>
      <c r="B7237" s="30">
        <f t="shared" si="402"/>
        <v>43795</v>
      </c>
      <c r="C7237" s="6">
        <v>1.5</v>
      </c>
      <c r="D7237" s="1">
        <v>3033</v>
      </c>
      <c r="E7237" s="21">
        <f t="shared" si="400"/>
        <v>3360.9917307692303</v>
      </c>
      <c r="F7237" s="1">
        <v>3360.9917307692303</v>
      </c>
      <c r="G7237" s="1">
        <v>3361</v>
      </c>
      <c r="H7237" s="1"/>
    </row>
    <row r="7238" spans="1:8">
      <c r="A7238" s="24">
        <f t="shared" si="399"/>
        <v>43794</v>
      </c>
      <c r="B7238" s="30">
        <f t="shared" si="402"/>
        <v>43795</v>
      </c>
      <c r="C7238" s="6">
        <v>1.5416666666666701</v>
      </c>
      <c r="D7238" s="1">
        <v>3667</v>
      </c>
      <c r="E7238" s="21">
        <f t="shared" si="400"/>
        <v>4063.5531410256408</v>
      </c>
      <c r="F7238" s="1">
        <v>4063.5531410256408</v>
      </c>
      <c r="G7238" s="1">
        <v>4064</v>
      </c>
      <c r="H7238" s="1"/>
    </row>
    <row r="7239" spans="1:8">
      <c r="A7239" s="24">
        <f t="shared" si="399"/>
        <v>43794</v>
      </c>
      <c r="B7239" s="30">
        <f t="shared" si="402"/>
        <v>43795</v>
      </c>
      <c r="C7239" s="6">
        <v>1.5833333333333399</v>
      </c>
      <c r="D7239" s="1">
        <v>2405</v>
      </c>
      <c r="E7239" s="21">
        <f t="shared" si="400"/>
        <v>2665.0791666666664</v>
      </c>
      <c r="F7239" s="1">
        <v>2665.0791666666664</v>
      </c>
      <c r="G7239" s="1">
        <v>2665</v>
      </c>
      <c r="H7239" s="1"/>
    </row>
    <row r="7240" spans="1:8">
      <c r="A7240" s="24">
        <f t="shared" si="399"/>
        <v>43794</v>
      </c>
      <c r="B7240" s="30">
        <f t="shared" si="402"/>
        <v>43795</v>
      </c>
      <c r="C7240" s="6">
        <v>1.625</v>
      </c>
      <c r="D7240" s="1">
        <v>3077</v>
      </c>
      <c r="E7240" s="21">
        <f t="shared" si="400"/>
        <v>3409.7499358974355</v>
      </c>
      <c r="F7240" s="1">
        <v>3409.7499358974355</v>
      </c>
      <c r="G7240" s="1">
        <v>3410</v>
      </c>
      <c r="H7240" s="1"/>
    </row>
    <row r="7241" spans="1:8">
      <c r="A7241" s="24">
        <f t="shared" si="399"/>
        <v>43794</v>
      </c>
      <c r="B7241" s="30">
        <f t="shared" si="402"/>
        <v>43795</v>
      </c>
      <c r="C7241" s="6">
        <v>1.6666666666666701</v>
      </c>
      <c r="D7241" s="1">
        <v>3609</v>
      </c>
      <c r="E7241" s="21">
        <f t="shared" si="400"/>
        <v>3999.2809615384613</v>
      </c>
      <c r="F7241" s="1">
        <v>3999.2809615384613</v>
      </c>
      <c r="G7241" s="1">
        <v>3999</v>
      </c>
      <c r="H7241" s="1"/>
    </row>
    <row r="7242" spans="1:8">
      <c r="A7242" s="24">
        <f t="shared" si="399"/>
        <v>43794</v>
      </c>
      <c r="B7242" s="30">
        <f t="shared" si="402"/>
        <v>43795</v>
      </c>
      <c r="C7242" s="6">
        <v>1.7083333333333399</v>
      </c>
      <c r="D7242" s="1">
        <v>3652</v>
      </c>
      <c r="E7242" s="21">
        <f t="shared" si="400"/>
        <v>4046.9310256410254</v>
      </c>
      <c r="F7242" s="1">
        <v>4046.9310256410254</v>
      </c>
      <c r="G7242" s="1">
        <v>4047</v>
      </c>
      <c r="H7242" s="1"/>
    </row>
    <row r="7243" spans="1:8">
      <c r="A7243" s="24">
        <f t="shared" si="399"/>
        <v>43794</v>
      </c>
      <c r="B7243" s="30">
        <f t="shared" si="402"/>
        <v>43795</v>
      </c>
      <c r="C7243" s="6">
        <v>1.75</v>
      </c>
      <c r="D7243" s="1">
        <v>3525</v>
      </c>
      <c r="E7243" s="21">
        <f t="shared" si="400"/>
        <v>3906.1971153846148</v>
      </c>
      <c r="F7243" s="1">
        <v>3906.1971153846148</v>
      </c>
      <c r="G7243" s="1">
        <v>3906</v>
      </c>
      <c r="H7243" s="1"/>
    </row>
    <row r="7244" spans="1:8">
      <c r="A7244" s="24">
        <f t="shared" si="399"/>
        <v>43794</v>
      </c>
      <c r="B7244" s="30">
        <f t="shared" si="402"/>
        <v>43795</v>
      </c>
      <c r="C7244" s="6">
        <v>1.7916666666666701</v>
      </c>
      <c r="D7244" s="1">
        <v>3566</v>
      </c>
      <c r="E7244" s="21">
        <f t="shared" si="400"/>
        <v>3951.6308974358976</v>
      </c>
      <c r="F7244" s="1">
        <v>3951.6308974358976</v>
      </c>
      <c r="G7244" s="1">
        <v>3952</v>
      </c>
      <c r="H7244" s="1"/>
    </row>
    <row r="7245" spans="1:8">
      <c r="A7245" s="24">
        <f t="shared" si="399"/>
        <v>43794</v>
      </c>
      <c r="B7245" s="30">
        <f t="shared" si="402"/>
        <v>43795</v>
      </c>
      <c r="C7245" s="6">
        <v>1.8333333333333399</v>
      </c>
      <c r="D7245" s="1">
        <v>3679</v>
      </c>
      <c r="E7245" s="21">
        <f t="shared" si="400"/>
        <v>4076.850833333333</v>
      </c>
      <c r="F7245" s="1">
        <v>4076.850833333333</v>
      </c>
      <c r="G7245" s="1">
        <v>4077</v>
      </c>
      <c r="H7245" s="1"/>
    </row>
    <row r="7246" spans="1:8">
      <c r="A7246" s="24">
        <f t="shared" si="399"/>
        <v>43794</v>
      </c>
      <c r="B7246" s="30">
        <f t="shared" si="402"/>
        <v>43795</v>
      </c>
      <c r="C7246" s="6">
        <v>1.875</v>
      </c>
      <c r="D7246" s="1">
        <v>2128</v>
      </c>
      <c r="E7246" s="21">
        <f t="shared" si="400"/>
        <v>2358.1241025641025</v>
      </c>
      <c r="F7246" s="1">
        <v>2358.1241025641025</v>
      </c>
      <c r="G7246" s="1">
        <v>2358</v>
      </c>
      <c r="H7246" s="1"/>
    </row>
    <row r="7247" spans="1:8">
      <c r="A7247" s="24">
        <f t="shared" si="399"/>
        <v>43794</v>
      </c>
      <c r="B7247" s="30">
        <f t="shared" si="402"/>
        <v>43795</v>
      </c>
      <c r="C7247" s="6">
        <v>1.9166666666666701</v>
      </c>
      <c r="D7247" s="1">
        <v>1200</v>
      </c>
      <c r="E7247" s="21">
        <f t="shared" si="400"/>
        <v>1329.7692307692307</v>
      </c>
      <c r="F7247" s="1">
        <v>1329.7692307692307</v>
      </c>
      <c r="G7247" s="1">
        <v>1330</v>
      </c>
      <c r="H7247" s="1"/>
    </row>
    <row r="7248" spans="1:8">
      <c r="A7248" s="24">
        <f t="shared" si="399"/>
        <v>43794</v>
      </c>
      <c r="B7248" s="30">
        <f t="shared" si="402"/>
        <v>43795</v>
      </c>
      <c r="C7248" s="6">
        <v>1.9583333333333399</v>
      </c>
      <c r="D7248" s="1">
        <v>3789</v>
      </c>
      <c r="E7248" s="21">
        <f t="shared" si="400"/>
        <v>4198.7463461538455</v>
      </c>
      <c r="F7248" s="1">
        <v>4198.7463461538455</v>
      </c>
      <c r="G7248" s="1">
        <v>4199</v>
      </c>
      <c r="H7248" s="1"/>
    </row>
    <row r="7249" spans="1:8">
      <c r="A7249" s="24">
        <f t="shared" si="399"/>
        <v>43794</v>
      </c>
      <c r="B7249" s="28">
        <f t="shared" si="402"/>
        <v>43795</v>
      </c>
      <c r="C7249" s="6">
        <v>2</v>
      </c>
      <c r="D7249" s="1">
        <v>3668</v>
      </c>
      <c r="E7249" s="21">
        <f t="shared" si="400"/>
        <v>4064.6612820512819</v>
      </c>
      <c r="F7249" s="1">
        <v>4064.6612820512819</v>
      </c>
      <c r="G7249" s="1">
        <v>4065</v>
      </c>
      <c r="H7249" s="1"/>
    </row>
    <row r="7250" spans="1:8">
      <c r="A7250" s="24">
        <f t="shared" si="399"/>
        <v>43794</v>
      </c>
      <c r="B7250" s="29">
        <f t="shared" si="402"/>
        <v>43796</v>
      </c>
      <c r="C7250" s="6">
        <v>2.0416666666666701</v>
      </c>
      <c r="D7250" s="1">
        <v>3639</v>
      </c>
      <c r="E7250" s="21">
        <f t="shared" si="400"/>
        <v>4032.5251923076921</v>
      </c>
      <c r="F7250" s="1">
        <v>4032.5251923076921</v>
      </c>
      <c r="G7250" s="1">
        <v>4033</v>
      </c>
      <c r="H7250" s="1"/>
    </row>
    <row r="7251" spans="1:8">
      <c r="A7251" s="24">
        <f t="shared" si="399"/>
        <v>43794</v>
      </c>
      <c r="B7251" s="30">
        <f t="shared" si="402"/>
        <v>43796</v>
      </c>
      <c r="C7251" s="6">
        <v>2.0833333333333401</v>
      </c>
      <c r="D7251" s="1">
        <v>3641</v>
      </c>
      <c r="E7251" s="21">
        <f t="shared" si="400"/>
        <v>4034.7414743589738</v>
      </c>
      <c r="F7251" s="1">
        <v>4034.7414743589738</v>
      </c>
      <c r="G7251" s="1">
        <v>4035</v>
      </c>
      <c r="H7251" s="1"/>
    </row>
    <row r="7252" spans="1:8">
      <c r="A7252" s="24">
        <f t="shared" si="399"/>
        <v>43794</v>
      </c>
      <c r="B7252" s="30">
        <f t="shared" si="402"/>
        <v>43796</v>
      </c>
      <c r="C7252" s="6">
        <v>2.125</v>
      </c>
      <c r="D7252" s="1">
        <v>3609</v>
      </c>
      <c r="E7252" s="21">
        <f t="shared" si="400"/>
        <v>3999.2809615384613</v>
      </c>
      <c r="F7252" s="1">
        <v>3999.2809615384613</v>
      </c>
      <c r="G7252" s="1">
        <v>3999</v>
      </c>
      <c r="H7252" s="1"/>
    </row>
    <row r="7253" spans="1:8">
      <c r="A7253" s="24">
        <f t="shared" si="399"/>
        <v>43794</v>
      </c>
      <c r="B7253" s="30">
        <f t="shared" si="402"/>
        <v>43796</v>
      </c>
      <c r="C7253" s="6">
        <v>2.1666666666666701</v>
      </c>
      <c r="D7253" s="1">
        <v>3708</v>
      </c>
      <c r="E7253" s="21">
        <f t="shared" si="400"/>
        <v>4108.9869230769227</v>
      </c>
      <c r="F7253" s="1">
        <v>4108.9869230769227</v>
      </c>
      <c r="G7253" s="1">
        <v>4109</v>
      </c>
      <c r="H7253" s="1"/>
    </row>
    <row r="7254" spans="1:8">
      <c r="A7254" s="24">
        <f t="shared" si="399"/>
        <v>43794</v>
      </c>
      <c r="B7254" s="30">
        <f t="shared" si="402"/>
        <v>43796</v>
      </c>
      <c r="C7254" s="6">
        <v>2.2083333333333401</v>
      </c>
      <c r="D7254" s="1">
        <v>2611</v>
      </c>
      <c r="E7254" s="21">
        <f t="shared" si="400"/>
        <v>2893.356217948718</v>
      </c>
      <c r="F7254" s="1">
        <v>2893.356217948718</v>
      </c>
      <c r="G7254" s="1">
        <v>2893</v>
      </c>
      <c r="H7254" s="1"/>
    </row>
    <row r="7255" spans="1:8">
      <c r="A7255" s="24">
        <f t="shared" si="399"/>
        <v>43794</v>
      </c>
      <c r="B7255" s="30">
        <f t="shared" si="402"/>
        <v>43796</v>
      </c>
      <c r="C7255" s="6">
        <v>2.25</v>
      </c>
      <c r="D7255" s="1">
        <v>0</v>
      </c>
      <c r="E7255" s="21">
        <f t="shared" si="400"/>
        <v>0</v>
      </c>
      <c r="F7255" s="1">
        <v>0</v>
      </c>
      <c r="G7255" s="1">
        <v>0</v>
      </c>
      <c r="H7255" s="1"/>
    </row>
    <row r="7256" spans="1:8">
      <c r="A7256" s="24">
        <f t="shared" si="399"/>
        <v>43794</v>
      </c>
      <c r="B7256" s="30">
        <f t="shared" si="402"/>
        <v>43796</v>
      </c>
      <c r="C7256" s="6">
        <v>2.2916666666666701</v>
      </c>
      <c r="D7256" s="1">
        <v>3057</v>
      </c>
      <c r="E7256" s="21">
        <f t="shared" si="400"/>
        <v>3387.5871153846151</v>
      </c>
      <c r="F7256" s="1">
        <v>3387.5871153846151</v>
      </c>
      <c r="G7256" s="1">
        <v>3388</v>
      </c>
      <c r="H7256" s="1"/>
    </row>
    <row r="7257" spans="1:8">
      <c r="A7257" s="24">
        <f t="shared" si="399"/>
        <v>43794</v>
      </c>
      <c r="B7257" s="30">
        <f t="shared" si="402"/>
        <v>43796</v>
      </c>
      <c r="C7257" s="6">
        <v>2.3333333333333401</v>
      </c>
      <c r="D7257" s="1">
        <v>3639</v>
      </c>
      <c r="E7257" s="21">
        <f t="shared" si="400"/>
        <v>4032.5251923076921</v>
      </c>
      <c r="F7257" s="1">
        <v>4032.5251923076921</v>
      </c>
      <c r="G7257" s="1">
        <v>4033</v>
      </c>
      <c r="H7257" s="1"/>
    </row>
    <row r="7258" spans="1:8">
      <c r="A7258" s="24">
        <f t="shared" ref="A7258:A7321" si="403">A7090+7</f>
        <v>43794</v>
      </c>
      <c r="B7258" s="30">
        <f t="shared" si="402"/>
        <v>43796</v>
      </c>
      <c r="C7258" s="6">
        <v>2.375</v>
      </c>
      <c r="D7258" s="1">
        <v>3631</v>
      </c>
      <c r="E7258" s="21">
        <f t="shared" si="400"/>
        <v>4023.6600641025639</v>
      </c>
      <c r="F7258" s="1">
        <v>4023.6600641025639</v>
      </c>
      <c r="G7258" s="1">
        <v>4024</v>
      </c>
      <c r="H7258" s="1"/>
    </row>
    <row r="7259" spans="1:8">
      <c r="A7259" s="24">
        <f t="shared" si="403"/>
        <v>43794</v>
      </c>
      <c r="B7259" s="30">
        <f t="shared" si="402"/>
        <v>43796</v>
      </c>
      <c r="C7259" s="6">
        <v>2.4166666666666701</v>
      </c>
      <c r="D7259" s="1">
        <v>3653</v>
      </c>
      <c r="E7259" s="21">
        <f t="shared" ref="E7259:E7322" si="404">D7259*(293/273)*(1.0325/1)</f>
        <v>4048.0391666666665</v>
      </c>
      <c r="F7259" s="1">
        <v>4048.0391666666665</v>
      </c>
      <c r="G7259" s="1">
        <v>4048</v>
      </c>
      <c r="H7259" s="1"/>
    </row>
    <row r="7260" spans="1:8">
      <c r="A7260" s="24">
        <f t="shared" si="403"/>
        <v>43794</v>
      </c>
      <c r="B7260" s="30">
        <f t="shared" si="402"/>
        <v>43796</v>
      </c>
      <c r="C7260" s="6">
        <v>2.4583333333333299</v>
      </c>
      <c r="D7260" s="1">
        <v>3714</v>
      </c>
      <c r="E7260" s="21">
        <f t="shared" si="404"/>
        <v>4115.6357692307693</v>
      </c>
      <c r="F7260" s="1">
        <v>4115.6357692307693</v>
      </c>
      <c r="G7260" s="1">
        <v>4116</v>
      </c>
      <c r="H7260" s="1"/>
    </row>
    <row r="7261" spans="1:8">
      <c r="A7261" s="24">
        <f t="shared" si="403"/>
        <v>43794</v>
      </c>
      <c r="B7261" s="30">
        <f t="shared" si="402"/>
        <v>43796</v>
      </c>
      <c r="C7261" s="6">
        <v>2.5</v>
      </c>
      <c r="D7261" s="1">
        <v>3609</v>
      </c>
      <c r="E7261" s="21">
        <f t="shared" si="404"/>
        <v>3999.2809615384613</v>
      </c>
      <c r="F7261" s="1">
        <v>3999.2809615384613</v>
      </c>
      <c r="G7261" s="1">
        <v>3999</v>
      </c>
      <c r="H7261" s="1"/>
    </row>
    <row r="7262" spans="1:8">
      <c r="A7262" s="24">
        <f t="shared" si="403"/>
        <v>43794</v>
      </c>
      <c r="B7262" s="30">
        <f t="shared" si="402"/>
        <v>43796</v>
      </c>
      <c r="C7262" s="6">
        <v>2.5416666666666701</v>
      </c>
      <c r="D7262" s="1">
        <v>3614</v>
      </c>
      <c r="E7262" s="21">
        <f t="shared" si="404"/>
        <v>4004.8216666666663</v>
      </c>
      <c r="F7262" s="1">
        <v>4004.8216666666663</v>
      </c>
      <c r="G7262" s="1">
        <v>4005</v>
      </c>
      <c r="H7262" s="1"/>
    </row>
    <row r="7263" spans="1:8">
      <c r="A7263" s="24">
        <f t="shared" si="403"/>
        <v>43794</v>
      </c>
      <c r="B7263" s="30">
        <f t="shared" si="402"/>
        <v>43796</v>
      </c>
      <c r="C7263" s="6">
        <v>2.5833333333333299</v>
      </c>
      <c r="D7263" s="1">
        <v>3768</v>
      </c>
      <c r="E7263" s="21">
        <f t="shared" si="404"/>
        <v>4175.4753846153844</v>
      </c>
      <c r="F7263" s="1">
        <v>4175.4753846153844</v>
      </c>
      <c r="G7263" s="1">
        <v>4175</v>
      </c>
      <c r="H7263" s="1"/>
    </row>
    <row r="7264" spans="1:8">
      <c r="A7264" s="24">
        <f t="shared" si="403"/>
        <v>43794</v>
      </c>
      <c r="B7264" s="30">
        <f t="shared" si="402"/>
        <v>43796</v>
      </c>
      <c r="C7264" s="6">
        <v>2.625</v>
      </c>
      <c r="D7264" s="1">
        <v>3786</v>
      </c>
      <c r="E7264" s="21">
        <f t="shared" si="404"/>
        <v>4195.4219230769231</v>
      </c>
      <c r="F7264" s="1">
        <v>4195.4219230769231</v>
      </c>
      <c r="G7264" s="1">
        <v>4195</v>
      </c>
      <c r="H7264" s="1"/>
    </row>
    <row r="7265" spans="1:8">
      <c r="A7265" s="24">
        <f t="shared" si="403"/>
        <v>43794</v>
      </c>
      <c r="B7265" s="30">
        <f t="shared" si="402"/>
        <v>43796</v>
      </c>
      <c r="C7265" s="6">
        <v>2.6666666666666701</v>
      </c>
      <c r="D7265" s="1">
        <v>3610</v>
      </c>
      <c r="E7265" s="21">
        <f t="shared" si="404"/>
        <v>4000.3891025641024</v>
      </c>
      <c r="F7265" s="1">
        <v>4000.3891025641024</v>
      </c>
      <c r="G7265" s="1">
        <v>4000</v>
      </c>
      <c r="H7265" s="1"/>
    </row>
    <row r="7266" spans="1:8">
      <c r="A7266" s="24">
        <f t="shared" si="403"/>
        <v>43794</v>
      </c>
      <c r="B7266" s="30">
        <f t="shared" si="402"/>
        <v>43796</v>
      </c>
      <c r="C7266" s="6">
        <v>2.7083333333333299</v>
      </c>
      <c r="D7266" s="1">
        <v>3281</v>
      </c>
      <c r="E7266" s="21">
        <f t="shared" si="404"/>
        <v>3635.8107051282045</v>
      </c>
      <c r="F7266" s="1">
        <v>3635.8107051282045</v>
      </c>
      <c r="G7266" s="1">
        <v>3636</v>
      </c>
      <c r="H7266" s="1"/>
    </row>
    <row r="7267" spans="1:8">
      <c r="A7267" s="24">
        <f t="shared" si="403"/>
        <v>43794</v>
      </c>
      <c r="B7267" s="30">
        <f t="shared" si="402"/>
        <v>43796</v>
      </c>
      <c r="C7267" s="6">
        <v>2.75</v>
      </c>
      <c r="D7267" s="1">
        <v>3658</v>
      </c>
      <c r="E7267" s="21">
        <f t="shared" si="404"/>
        <v>4053.5798717948715</v>
      </c>
      <c r="F7267" s="1">
        <v>4053.5798717948715</v>
      </c>
      <c r="G7267" s="1">
        <v>4054</v>
      </c>
      <c r="H7267" s="1"/>
    </row>
    <row r="7268" spans="1:8">
      <c r="A7268" s="24">
        <f t="shared" si="403"/>
        <v>43794</v>
      </c>
      <c r="B7268" s="30">
        <f t="shared" si="402"/>
        <v>43796</v>
      </c>
      <c r="C7268" s="6">
        <v>2.7916666666666701</v>
      </c>
      <c r="D7268" s="1">
        <v>3811</v>
      </c>
      <c r="E7268" s="21">
        <f t="shared" si="404"/>
        <v>4223.1254487179485</v>
      </c>
      <c r="F7268" s="1">
        <v>4223.1254487179485</v>
      </c>
      <c r="G7268" s="1">
        <v>4223</v>
      </c>
      <c r="H7268" s="1"/>
    </row>
    <row r="7269" spans="1:8">
      <c r="A7269" s="24">
        <f t="shared" si="403"/>
        <v>43794</v>
      </c>
      <c r="B7269" s="30">
        <f t="shared" si="402"/>
        <v>43796</v>
      </c>
      <c r="C7269" s="6">
        <v>2.8333333333333299</v>
      </c>
      <c r="D7269" s="1">
        <v>4032</v>
      </c>
      <c r="E7269" s="21">
        <f t="shared" si="404"/>
        <v>4468.0246153846156</v>
      </c>
      <c r="F7269" s="1">
        <v>4468.0246153846156</v>
      </c>
      <c r="G7269" s="1">
        <v>4468</v>
      </c>
      <c r="H7269" s="1"/>
    </row>
    <row r="7270" spans="1:8">
      <c r="A7270" s="24">
        <f t="shared" si="403"/>
        <v>43794</v>
      </c>
      <c r="B7270" s="30">
        <f t="shared" si="402"/>
        <v>43796</v>
      </c>
      <c r="C7270" s="6">
        <v>2.875</v>
      </c>
      <c r="D7270" s="1">
        <v>4037</v>
      </c>
      <c r="E7270" s="21">
        <f t="shared" si="404"/>
        <v>4473.5653205128201</v>
      </c>
      <c r="F7270" s="1">
        <v>4473.5653205128201</v>
      </c>
      <c r="G7270" s="1">
        <v>4474</v>
      </c>
      <c r="H7270" s="1"/>
    </row>
    <row r="7271" spans="1:8">
      <c r="A7271" s="24">
        <f t="shared" si="403"/>
        <v>43794</v>
      </c>
      <c r="B7271" s="30">
        <f t="shared" si="402"/>
        <v>43796</v>
      </c>
      <c r="C7271" s="6">
        <v>2.9166666666666701</v>
      </c>
      <c r="D7271" s="1">
        <v>3645</v>
      </c>
      <c r="E7271" s="21">
        <f t="shared" si="404"/>
        <v>4039.1740384615382</v>
      </c>
      <c r="F7271" s="1">
        <v>4039.1740384615382</v>
      </c>
      <c r="G7271" s="1">
        <v>4039</v>
      </c>
      <c r="H7271" s="1"/>
    </row>
    <row r="7272" spans="1:8">
      <c r="A7272" s="24">
        <f t="shared" si="403"/>
        <v>43794</v>
      </c>
      <c r="B7272" s="30">
        <f t="shared" si="402"/>
        <v>43796</v>
      </c>
      <c r="C7272" s="6">
        <v>2.9583333333333299</v>
      </c>
      <c r="D7272" s="1">
        <v>3728</v>
      </c>
      <c r="E7272" s="21">
        <f t="shared" si="404"/>
        <v>4131.1497435897436</v>
      </c>
      <c r="F7272" s="1">
        <v>4131.1497435897436</v>
      </c>
      <c r="G7272" s="1">
        <v>4131</v>
      </c>
      <c r="H7272" s="1"/>
    </row>
    <row r="7273" spans="1:8">
      <c r="A7273" s="24">
        <f t="shared" si="403"/>
        <v>43794</v>
      </c>
      <c r="B7273" s="28">
        <f t="shared" si="402"/>
        <v>43796</v>
      </c>
      <c r="C7273" s="6">
        <v>3</v>
      </c>
      <c r="D7273" s="1">
        <v>3824</v>
      </c>
      <c r="E7273" s="21">
        <f t="shared" si="404"/>
        <v>4237.5312820512818</v>
      </c>
      <c r="F7273" s="1">
        <v>4237.5312820512818</v>
      </c>
      <c r="G7273" s="1">
        <v>4238</v>
      </c>
      <c r="H7273" s="1"/>
    </row>
    <row r="7274" spans="1:8">
      <c r="A7274" s="24">
        <f t="shared" si="403"/>
        <v>43794</v>
      </c>
      <c r="B7274" s="29">
        <f t="shared" si="402"/>
        <v>43797</v>
      </c>
      <c r="C7274" s="6">
        <v>3.0416666666666701</v>
      </c>
      <c r="D7274" s="1">
        <v>3610</v>
      </c>
      <c r="E7274" s="21">
        <f t="shared" si="404"/>
        <v>4000.3891025641024</v>
      </c>
      <c r="F7274" s="1">
        <v>4000.3891025641024</v>
      </c>
      <c r="G7274" s="1">
        <v>4000</v>
      </c>
      <c r="H7274" s="1"/>
    </row>
    <row r="7275" spans="1:8">
      <c r="A7275" s="24">
        <f t="shared" si="403"/>
        <v>43794</v>
      </c>
      <c r="B7275" s="30">
        <f t="shared" si="402"/>
        <v>43797</v>
      </c>
      <c r="C7275" s="6">
        <v>3.0833333333333299</v>
      </c>
      <c r="D7275" s="1">
        <v>3665</v>
      </c>
      <c r="E7275" s="21">
        <f t="shared" si="404"/>
        <v>4061.3368589743591</v>
      </c>
      <c r="F7275" s="1">
        <v>4061.3368589743591</v>
      </c>
      <c r="G7275" s="1">
        <v>4061</v>
      </c>
      <c r="H7275" s="1"/>
    </row>
    <row r="7276" spans="1:8">
      <c r="A7276" s="24">
        <f t="shared" si="403"/>
        <v>43794</v>
      </c>
      <c r="B7276" s="30">
        <f t="shared" si="402"/>
        <v>43797</v>
      </c>
      <c r="C7276" s="6">
        <v>3.125</v>
      </c>
      <c r="D7276" s="1">
        <v>3610</v>
      </c>
      <c r="E7276" s="21">
        <f t="shared" si="404"/>
        <v>4000.3891025641024</v>
      </c>
      <c r="F7276" s="1">
        <v>4000.3891025641024</v>
      </c>
      <c r="G7276" s="1">
        <v>4000</v>
      </c>
      <c r="H7276" s="1"/>
    </row>
    <row r="7277" spans="1:8">
      <c r="A7277" s="24">
        <f t="shared" si="403"/>
        <v>43794</v>
      </c>
      <c r="B7277" s="30">
        <f t="shared" si="402"/>
        <v>43797</v>
      </c>
      <c r="C7277" s="6">
        <v>3.1666666666666701</v>
      </c>
      <c r="D7277" s="1">
        <v>3670</v>
      </c>
      <c r="E7277" s="21">
        <f t="shared" si="404"/>
        <v>4066.8775641025636</v>
      </c>
      <c r="F7277" s="1">
        <v>4066.8775641025636</v>
      </c>
      <c r="G7277" s="1">
        <v>4067</v>
      </c>
      <c r="H7277" s="1"/>
    </row>
    <row r="7278" spans="1:8">
      <c r="A7278" s="24">
        <f t="shared" si="403"/>
        <v>43794</v>
      </c>
      <c r="B7278" s="30">
        <f t="shared" si="402"/>
        <v>43797</v>
      </c>
      <c r="C7278" s="6">
        <v>3.2083333333333299</v>
      </c>
      <c r="D7278" s="1">
        <v>3908</v>
      </c>
      <c r="E7278" s="21">
        <f t="shared" si="404"/>
        <v>4330.6151282051287</v>
      </c>
      <c r="F7278" s="1">
        <v>4330.6151282051287</v>
      </c>
      <c r="G7278" s="1">
        <v>4331</v>
      </c>
      <c r="H7278" s="1"/>
    </row>
    <row r="7279" spans="1:8">
      <c r="A7279" s="24">
        <f t="shared" si="403"/>
        <v>43794</v>
      </c>
      <c r="B7279" s="30">
        <f t="shared" si="402"/>
        <v>43797</v>
      </c>
      <c r="C7279" s="6">
        <v>3.25</v>
      </c>
      <c r="D7279" s="1">
        <v>649</v>
      </c>
      <c r="E7279" s="21">
        <f t="shared" si="404"/>
        <v>719.18352564102565</v>
      </c>
      <c r="F7279" s="1">
        <v>719.18352564102565</v>
      </c>
      <c r="G7279" s="1">
        <v>719</v>
      </c>
      <c r="H7279" s="1"/>
    </row>
    <row r="7280" spans="1:8">
      <c r="A7280" s="24">
        <f t="shared" si="403"/>
        <v>43794</v>
      </c>
      <c r="B7280" s="30">
        <f t="shared" si="402"/>
        <v>43797</v>
      </c>
      <c r="C7280" s="6">
        <v>3.2916666666666701</v>
      </c>
      <c r="D7280" s="1">
        <v>2957</v>
      </c>
      <c r="E7280" s="21">
        <f t="shared" si="404"/>
        <v>3276.7730128205126</v>
      </c>
      <c r="F7280" s="1">
        <v>3276.7730128205126</v>
      </c>
      <c r="G7280" s="1">
        <v>3277</v>
      </c>
      <c r="H7280" s="1"/>
    </row>
    <row r="7281" spans="1:8">
      <c r="A7281" s="24">
        <f t="shared" si="403"/>
        <v>43794</v>
      </c>
      <c r="B7281" s="30">
        <f t="shared" si="402"/>
        <v>43797</v>
      </c>
      <c r="C7281" s="6">
        <v>3.3333333333333299</v>
      </c>
      <c r="D7281" s="1">
        <v>3906</v>
      </c>
      <c r="E7281" s="21">
        <f t="shared" si="404"/>
        <v>4328.3988461538456</v>
      </c>
      <c r="F7281" s="1">
        <v>4328.3988461538456</v>
      </c>
      <c r="G7281" s="1">
        <v>4328</v>
      </c>
      <c r="H7281" s="1"/>
    </row>
    <row r="7282" spans="1:8">
      <c r="A7282" s="24">
        <f t="shared" si="403"/>
        <v>43794</v>
      </c>
      <c r="B7282" s="30">
        <f t="shared" si="402"/>
        <v>43797</v>
      </c>
      <c r="C7282" s="6">
        <v>3.375</v>
      </c>
      <c r="D7282" s="1">
        <v>2966</v>
      </c>
      <c r="E7282" s="21">
        <f t="shared" si="404"/>
        <v>3286.7462820512819</v>
      </c>
      <c r="F7282" s="1">
        <v>3286.7462820512819</v>
      </c>
      <c r="G7282" s="1">
        <v>3287</v>
      </c>
      <c r="H7282" s="1"/>
    </row>
    <row r="7283" spans="1:8">
      <c r="A7283" s="24">
        <f t="shared" si="403"/>
        <v>43794</v>
      </c>
      <c r="B7283" s="30">
        <f t="shared" si="402"/>
        <v>43797</v>
      </c>
      <c r="C7283" s="6">
        <v>3.4166666666666701</v>
      </c>
      <c r="D7283" s="1">
        <v>3610</v>
      </c>
      <c r="E7283" s="21">
        <f t="shared" si="404"/>
        <v>4000.3891025641024</v>
      </c>
      <c r="F7283" s="1">
        <v>4000.3891025641024</v>
      </c>
      <c r="G7283" s="1">
        <v>4000</v>
      </c>
      <c r="H7283" s="1"/>
    </row>
    <row r="7284" spans="1:8">
      <c r="A7284" s="24">
        <f t="shared" si="403"/>
        <v>43794</v>
      </c>
      <c r="B7284" s="30">
        <f t="shared" si="402"/>
        <v>43797</v>
      </c>
      <c r="C7284" s="6">
        <v>3.4583333333333299</v>
      </c>
      <c r="D7284" s="1">
        <v>3609</v>
      </c>
      <c r="E7284" s="21">
        <f t="shared" si="404"/>
        <v>3999.2809615384613</v>
      </c>
      <c r="F7284" s="1">
        <v>3999.2809615384613</v>
      </c>
      <c r="G7284" s="1">
        <v>3999</v>
      </c>
      <c r="H7284" s="1"/>
    </row>
    <row r="7285" spans="1:8">
      <c r="A7285" s="24">
        <f t="shared" si="403"/>
        <v>43794</v>
      </c>
      <c r="B7285" s="30">
        <f t="shared" si="402"/>
        <v>43797</v>
      </c>
      <c r="C7285" s="6">
        <v>3.5</v>
      </c>
      <c r="D7285" s="1">
        <v>3251</v>
      </c>
      <c r="E7285" s="21">
        <f t="shared" si="404"/>
        <v>3602.5664743589741</v>
      </c>
      <c r="F7285" s="1">
        <v>3602.5664743589741</v>
      </c>
      <c r="G7285" s="1">
        <v>3603</v>
      </c>
      <c r="H7285" s="1"/>
    </row>
    <row r="7286" spans="1:8">
      <c r="A7286" s="24">
        <f t="shared" si="403"/>
        <v>43794</v>
      </c>
      <c r="B7286" s="30">
        <f t="shared" si="402"/>
        <v>43797</v>
      </c>
      <c r="C7286" s="6">
        <v>3.5416666666666701</v>
      </c>
      <c r="D7286" s="1">
        <v>3871</v>
      </c>
      <c r="E7286" s="21">
        <f t="shared" si="404"/>
        <v>4289.6139102564093</v>
      </c>
      <c r="F7286" s="1">
        <v>4289.6139102564093</v>
      </c>
      <c r="G7286" s="1">
        <v>4290</v>
      </c>
      <c r="H7286" s="1"/>
    </row>
    <row r="7287" spans="1:8">
      <c r="A7287" s="24">
        <f t="shared" si="403"/>
        <v>43794</v>
      </c>
      <c r="B7287" s="30">
        <f t="shared" si="402"/>
        <v>43797</v>
      </c>
      <c r="C7287" s="6">
        <v>3.5833333333333299</v>
      </c>
      <c r="D7287" s="1">
        <v>3691</v>
      </c>
      <c r="E7287" s="21">
        <f t="shared" si="404"/>
        <v>4090.1485256410256</v>
      </c>
      <c r="F7287" s="1">
        <v>4090.1485256410256</v>
      </c>
      <c r="G7287" s="1">
        <v>4090</v>
      </c>
      <c r="H7287" s="1"/>
    </row>
    <row r="7288" spans="1:8">
      <c r="A7288" s="24">
        <f t="shared" si="403"/>
        <v>43794</v>
      </c>
      <c r="B7288" s="30">
        <f t="shared" si="402"/>
        <v>43797</v>
      </c>
      <c r="C7288" s="6">
        <v>3.625</v>
      </c>
      <c r="D7288" s="1">
        <v>3803</v>
      </c>
      <c r="E7288" s="21">
        <f t="shared" si="404"/>
        <v>4214.2603205128198</v>
      </c>
      <c r="F7288" s="1">
        <v>4214.2603205128198</v>
      </c>
      <c r="G7288" s="1">
        <v>4214</v>
      </c>
      <c r="H7288" s="1"/>
    </row>
    <row r="7289" spans="1:8">
      <c r="A7289" s="24">
        <f t="shared" si="403"/>
        <v>43794</v>
      </c>
      <c r="B7289" s="30">
        <f t="shared" si="402"/>
        <v>43797</v>
      </c>
      <c r="C7289" s="6">
        <v>3.6666666666666701</v>
      </c>
      <c r="D7289" s="1">
        <v>3853</v>
      </c>
      <c r="E7289" s="21">
        <f t="shared" si="404"/>
        <v>4269.6673717948715</v>
      </c>
      <c r="F7289" s="1">
        <v>4269.6673717948715</v>
      </c>
      <c r="G7289" s="1">
        <v>4270</v>
      </c>
      <c r="H7289" s="1"/>
    </row>
    <row r="7290" spans="1:8">
      <c r="A7290" s="24">
        <f t="shared" si="403"/>
        <v>43794</v>
      </c>
      <c r="B7290" s="30">
        <f t="shared" ref="B7290:B7353" si="405">B7266+1</f>
        <v>43797</v>
      </c>
      <c r="C7290" s="6">
        <v>3.7083333333333299</v>
      </c>
      <c r="D7290" s="1">
        <v>3609</v>
      </c>
      <c r="E7290" s="21">
        <f t="shared" si="404"/>
        <v>3999.2809615384613</v>
      </c>
      <c r="F7290" s="1">
        <v>3999.2809615384613</v>
      </c>
      <c r="G7290" s="1">
        <v>3999</v>
      </c>
      <c r="H7290" s="1"/>
    </row>
    <row r="7291" spans="1:8">
      <c r="A7291" s="24">
        <f t="shared" si="403"/>
        <v>43794</v>
      </c>
      <c r="B7291" s="30">
        <f t="shared" si="405"/>
        <v>43797</v>
      </c>
      <c r="C7291" s="6">
        <v>3.75</v>
      </c>
      <c r="D7291" s="1">
        <v>3641</v>
      </c>
      <c r="E7291" s="21">
        <f t="shared" si="404"/>
        <v>4034.7414743589738</v>
      </c>
      <c r="F7291" s="1">
        <v>4034.7414743589738</v>
      </c>
      <c r="G7291" s="1">
        <v>4035</v>
      </c>
      <c r="H7291" s="1"/>
    </row>
    <row r="7292" spans="1:8">
      <c r="A7292" s="24">
        <f t="shared" si="403"/>
        <v>43794</v>
      </c>
      <c r="B7292" s="30">
        <f t="shared" si="405"/>
        <v>43797</v>
      </c>
      <c r="C7292" s="6">
        <v>3.7916666666666701</v>
      </c>
      <c r="D7292" s="1">
        <v>3595</v>
      </c>
      <c r="E7292" s="21">
        <f t="shared" si="404"/>
        <v>3983.7669871794869</v>
      </c>
      <c r="F7292" s="1">
        <v>3983.7669871794869</v>
      </c>
      <c r="G7292" s="1">
        <v>3984</v>
      </c>
      <c r="H7292" s="1"/>
    </row>
    <row r="7293" spans="1:8">
      <c r="A7293" s="24">
        <f t="shared" si="403"/>
        <v>43794</v>
      </c>
      <c r="B7293" s="30">
        <f t="shared" si="405"/>
        <v>43797</v>
      </c>
      <c r="C7293" s="6">
        <v>3.8333333333333299</v>
      </c>
      <c r="D7293" s="1">
        <v>3792</v>
      </c>
      <c r="E7293" s="21">
        <f t="shared" si="404"/>
        <v>4202.0707692307687</v>
      </c>
      <c r="F7293" s="1">
        <v>4202.0707692307687</v>
      </c>
      <c r="G7293" s="1">
        <v>4202</v>
      </c>
      <c r="H7293" s="1"/>
    </row>
    <row r="7294" spans="1:8">
      <c r="A7294" s="24">
        <f t="shared" si="403"/>
        <v>43794</v>
      </c>
      <c r="B7294" s="30">
        <f t="shared" si="405"/>
        <v>43797</v>
      </c>
      <c r="C7294" s="6">
        <v>3.875</v>
      </c>
      <c r="D7294" s="1">
        <v>3835</v>
      </c>
      <c r="E7294" s="21">
        <f t="shared" si="404"/>
        <v>4249.7208333333328</v>
      </c>
      <c r="F7294" s="1">
        <v>4249.7208333333328</v>
      </c>
      <c r="G7294" s="1">
        <v>4250</v>
      </c>
      <c r="H7294" s="1"/>
    </row>
    <row r="7295" spans="1:8">
      <c r="A7295" s="24">
        <f t="shared" si="403"/>
        <v>43794</v>
      </c>
      <c r="B7295" s="30">
        <f t="shared" si="405"/>
        <v>43797</v>
      </c>
      <c r="C7295" s="6">
        <v>3.9166666666666701</v>
      </c>
      <c r="D7295" s="1">
        <v>3661</v>
      </c>
      <c r="E7295" s="21">
        <f t="shared" si="404"/>
        <v>4056.9042948717947</v>
      </c>
      <c r="F7295" s="1">
        <v>4056.9042948717947</v>
      </c>
      <c r="G7295" s="1">
        <v>4057</v>
      </c>
      <c r="H7295" s="1"/>
    </row>
    <row r="7296" spans="1:8">
      <c r="A7296" s="24">
        <f t="shared" si="403"/>
        <v>43794</v>
      </c>
      <c r="B7296" s="30">
        <f t="shared" si="405"/>
        <v>43797</v>
      </c>
      <c r="C7296" s="6">
        <v>3.9583333333333299</v>
      </c>
      <c r="D7296" s="1">
        <v>3657</v>
      </c>
      <c r="E7296" s="21">
        <f t="shared" si="404"/>
        <v>4052.4717307692304</v>
      </c>
      <c r="F7296" s="1">
        <v>4052.4717307692304</v>
      </c>
      <c r="G7296" s="1">
        <v>4052</v>
      </c>
      <c r="H7296" s="1"/>
    </row>
    <row r="7297" spans="1:8">
      <c r="A7297" s="24">
        <f t="shared" si="403"/>
        <v>43794</v>
      </c>
      <c r="B7297" s="28">
        <f t="shared" si="405"/>
        <v>43797</v>
      </c>
      <c r="C7297" s="6">
        <v>4</v>
      </c>
      <c r="D7297" s="1">
        <v>2586</v>
      </c>
      <c r="E7297" s="21">
        <f t="shared" si="404"/>
        <v>2865.6526923076922</v>
      </c>
      <c r="F7297" s="1">
        <v>2865.6526923076922</v>
      </c>
      <c r="G7297" s="1">
        <v>2866</v>
      </c>
      <c r="H7297" s="1"/>
    </row>
    <row r="7298" spans="1:8">
      <c r="A7298" s="24">
        <f t="shared" si="403"/>
        <v>43794</v>
      </c>
      <c r="B7298" s="29">
        <f t="shared" si="405"/>
        <v>43798</v>
      </c>
      <c r="C7298" s="6">
        <v>4.0416666666666696</v>
      </c>
      <c r="D7298" s="1">
        <v>3610</v>
      </c>
      <c r="E7298" s="21">
        <f t="shared" si="404"/>
        <v>4000.3891025641024</v>
      </c>
      <c r="F7298" s="1">
        <v>4000.3891025641024</v>
      </c>
      <c r="G7298" s="1">
        <v>4000</v>
      </c>
      <c r="H7298" s="1"/>
    </row>
    <row r="7299" spans="1:8">
      <c r="A7299" s="24">
        <f t="shared" si="403"/>
        <v>43794</v>
      </c>
      <c r="B7299" s="30">
        <f t="shared" si="405"/>
        <v>43798</v>
      </c>
      <c r="C7299" s="6">
        <v>4.0833333333333304</v>
      </c>
      <c r="D7299" s="1">
        <v>3802</v>
      </c>
      <c r="E7299" s="21">
        <f t="shared" si="404"/>
        <v>4213.1521794871796</v>
      </c>
      <c r="F7299" s="1">
        <v>4213.1521794871796</v>
      </c>
      <c r="G7299" s="1">
        <v>4213</v>
      </c>
      <c r="H7299" s="1"/>
    </row>
    <row r="7300" spans="1:8">
      <c r="A7300" s="24">
        <f t="shared" si="403"/>
        <v>43794</v>
      </c>
      <c r="B7300" s="30">
        <f t="shared" si="405"/>
        <v>43798</v>
      </c>
      <c r="C7300" s="6">
        <v>4.125</v>
      </c>
      <c r="D7300" s="1">
        <v>2649</v>
      </c>
      <c r="E7300" s="21">
        <f t="shared" si="404"/>
        <v>2935.4655769230767</v>
      </c>
      <c r="F7300" s="1">
        <v>2935.4655769230767</v>
      </c>
      <c r="G7300" s="1">
        <v>2935</v>
      </c>
      <c r="H7300" s="1"/>
    </row>
    <row r="7301" spans="1:8">
      <c r="A7301" s="24">
        <f t="shared" si="403"/>
        <v>43794</v>
      </c>
      <c r="B7301" s="30">
        <f t="shared" si="405"/>
        <v>43798</v>
      </c>
      <c r="C7301" s="6">
        <v>4.1666666666666696</v>
      </c>
      <c r="D7301" s="1">
        <v>3965</v>
      </c>
      <c r="E7301" s="21">
        <f t="shared" si="404"/>
        <v>4393.7791666666662</v>
      </c>
      <c r="F7301" s="1">
        <v>4393.7791666666662</v>
      </c>
      <c r="G7301" s="1">
        <v>4394</v>
      </c>
      <c r="H7301" s="1"/>
    </row>
    <row r="7302" spans="1:8">
      <c r="A7302" s="24">
        <f t="shared" si="403"/>
        <v>43794</v>
      </c>
      <c r="B7302" s="30">
        <f t="shared" si="405"/>
        <v>43798</v>
      </c>
      <c r="C7302" s="6">
        <v>4.2083333333333304</v>
      </c>
      <c r="D7302" s="1">
        <v>3664</v>
      </c>
      <c r="E7302" s="21">
        <f t="shared" si="404"/>
        <v>4060.2287179487175</v>
      </c>
      <c r="F7302" s="1">
        <v>4060.2287179487175</v>
      </c>
      <c r="G7302" s="1">
        <v>4060</v>
      </c>
      <c r="H7302" s="1"/>
    </row>
    <row r="7303" spans="1:8">
      <c r="A7303" s="24">
        <f t="shared" si="403"/>
        <v>43794</v>
      </c>
      <c r="B7303" s="30">
        <f t="shared" si="405"/>
        <v>43798</v>
      </c>
      <c r="C7303" s="6">
        <v>4.25</v>
      </c>
      <c r="D7303" s="1">
        <v>653</v>
      </c>
      <c r="E7303" s="21">
        <f t="shared" si="404"/>
        <v>723.61608974358967</v>
      </c>
      <c r="F7303" s="1">
        <v>723.61608974358967</v>
      </c>
      <c r="G7303" s="1">
        <v>724</v>
      </c>
      <c r="H7303" s="1"/>
    </row>
    <row r="7304" spans="1:8">
      <c r="A7304" s="24">
        <f t="shared" si="403"/>
        <v>43794</v>
      </c>
      <c r="B7304" s="30">
        <f t="shared" si="405"/>
        <v>43798</v>
      </c>
      <c r="C7304" s="6">
        <v>4.2916666666666696</v>
      </c>
      <c r="D7304" s="1">
        <v>2735</v>
      </c>
      <c r="E7304" s="21">
        <f t="shared" si="404"/>
        <v>3030.7657051282049</v>
      </c>
      <c r="F7304" s="1">
        <v>3030.7657051282049</v>
      </c>
      <c r="G7304" s="1">
        <v>3031</v>
      </c>
      <c r="H7304" s="1"/>
    </row>
    <row r="7305" spans="1:8">
      <c r="A7305" s="24">
        <f t="shared" si="403"/>
        <v>43794</v>
      </c>
      <c r="B7305" s="30">
        <f t="shared" si="405"/>
        <v>43798</v>
      </c>
      <c r="C7305" s="6">
        <v>4.3333333333333304</v>
      </c>
      <c r="D7305" s="1">
        <v>4033</v>
      </c>
      <c r="E7305" s="21">
        <f t="shared" si="404"/>
        <v>4469.1327564102558</v>
      </c>
      <c r="F7305" s="1">
        <v>4469.1327564102558</v>
      </c>
      <c r="G7305" s="1">
        <v>4469</v>
      </c>
      <c r="H7305" s="1"/>
    </row>
    <row r="7306" spans="1:8">
      <c r="A7306" s="24">
        <f t="shared" si="403"/>
        <v>43794</v>
      </c>
      <c r="B7306" s="30">
        <f t="shared" si="405"/>
        <v>43798</v>
      </c>
      <c r="C7306" s="6">
        <v>4.375</v>
      </c>
      <c r="D7306" s="1">
        <v>2875</v>
      </c>
      <c r="E7306" s="21">
        <f t="shared" si="404"/>
        <v>3185.9054487179487</v>
      </c>
      <c r="F7306" s="1">
        <v>3185.9054487179487</v>
      </c>
      <c r="G7306" s="1">
        <v>3186</v>
      </c>
      <c r="H7306" s="1"/>
    </row>
    <row r="7307" spans="1:8">
      <c r="A7307" s="24">
        <f t="shared" si="403"/>
        <v>43794</v>
      </c>
      <c r="B7307" s="30">
        <f t="shared" si="405"/>
        <v>43798</v>
      </c>
      <c r="C7307" s="6">
        <v>4.4166666666666696</v>
      </c>
      <c r="D7307" s="1">
        <v>3676</v>
      </c>
      <c r="E7307" s="21">
        <f t="shared" si="404"/>
        <v>4073.5264102564097</v>
      </c>
      <c r="F7307" s="1">
        <v>4073.5264102564097</v>
      </c>
      <c r="G7307" s="1">
        <v>4074</v>
      </c>
      <c r="H7307" s="1"/>
    </row>
    <row r="7308" spans="1:8">
      <c r="A7308" s="24">
        <f t="shared" si="403"/>
        <v>43794</v>
      </c>
      <c r="B7308" s="30">
        <f t="shared" si="405"/>
        <v>43798</v>
      </c>
      <c r="C7308" s="6">
        <v>4.4583333333333304</v>
      </c>
      <c r="D7308" s="1">
        <v>3613</v>
      </c>
      <c r="E7308" s="21">
        <f t="shared" si="404"/>
        <v>4003.7135256410256</v>
      </c>
      <c r="F7308" s="1">
        <v>4003.7135256410256</v>
      </c>
      <c r="G7308" s="1">
        <v>4004</v>
      </c>
      <c r="H7308" s="1"/>
    </row>
    <row r="7309" spans="1:8">
      <c r="A7309" s="24">
        <f t="shared" si="403"/>
        <v>43794</v>
      </c>
      <c r="B7309" s="30">
        <f t="shared" si="405"/>
        <v>43798</v>
      </c>
      <c r="C7309" s="6">
        <v>4.5</v>
      </c>
      <c r="D7309" s="1">
        <v>2897</v>
      </c>
      <c r="E7309" s="21">
        <f t="shared" si="404"/>
        <v>3210.2845512820509</v>
      </c>
      <c r="F7309" s="1">
        <v>3210.2845512820509</v>
      </c>
      <c r="G7309" s="1">
        <v>3210</v>
      </c>
      <c r="H7309" s="1"/>
    </row>
    <row r="7310" spans="1:8">
      <c r="A7310" s="24">
        <f t="shared" si="403"/>
        <v>43794</v>
      </c>
      <c r="B7310" s="30">
        <f t="shared" si="405"/>
        <v>43798</v>
      </c>
      <c r="C7310" s="6">
        <v>4.5416666666666696</v>
      </c>
      <c r="D7310" s="1">
        <v>3610</v>
      </c>
      <c r="E7310" s="21">
        <f t="shared" si="404"/>
        <v>4000.3891025641024</v>
      </c>
      <c r="F7310" s="1">
        <v>4000.3891025641024</v>
      </c>
      <c r="G7310" s="1">
        <v>4000</v>
      </c>
      <c r="H7310" s="1"/>
    </row>
    <row r="7311" spans="1:8">
      <c r="A7311" s="24">
        <f t="shared" si="403"/>
        <v>43794</v>
      </c>
      <c r="B7311" s="30">
        <f t="shared" si="405"/>
        <v>43798</v>
      </c>
      <c r="C7311" s="6">
        <v>4.5833333333333304</v>
      </c>
      <c r="D7311" s="1">
        <v>3734</v>
      </c>
      <c r="E7311" s="21">
        <f t="shared" si="404"/>
        <v>4137.7985897435892</v>
      </c>
      <c r="F7311" s="1">
        <v>4137.7985897435892</v>
      </c>
      <c r="G7311" s="1">
        <v>4138</v>
      </c>
      <c r="H7311" s="1"/>
    </row>
    <row r="7312" spans="1:8">
      <c r="A7312" s="24">
        <f t="shared" si="403"/>
        <v>43794</v>
      </c>
      <c r="B7312" s="30">
        <f t="shared" si="405"/>
        <v>43798</v>
      </c>
      <c r="C7312" s="6">
        <v>4.625</v>
      </c>
      <c r="D7312" s="1">
        <v>2905</v>
      </c>
      <c r="E7312" s="21">
        <f t="shared" si="404"/>
        <v>3219.1496794871791</v>
      </c>
      <c r="F7312" s="1">
        <v>3219.1496794871791</v>
      </c>
      <c r="G7312" s="1">
        <v>3219</v>
      </c>
      <c r="H7312" s="1"/>
    </row>
    <row r="7313" spans="1:8">
      <c r="A7313" s="24">
        <f t="shared" si="403"/>
        <v>43794</v>
      </c>
      <c r="B7313" s="30">
        <f t="shared" si="405"/>
        <v>43798</v>
      </c>
      <c r="C7313" s="6">
        <v>4.6666666666666696</v>
      </c>
      <c r="D7313" s="1">
        <v>3536</v>
      </c>
      <c r="E7313" s="21">
        <f t="shared" si="404"/>
        <v>3918.3866666666663</v>
      </c>
      <c r="F7313" s="1">
        <v>3918.3866666666663</v>
      </c>
      <c r="G7313" s="1">
        <v>3918</v>
      </c>
      <c r="H7313" s="1"/>
    </row>
    <row r="7314" spans="1:8">
      <c r="A7314" s="24">
        <f t="shared" si="403"/>
        <v>43794</v>
      </c>
      <c r="B7314" s="30">
        <f t="shared" si="405"/>
        <v>43798</v>
      </c>
      <c r="C7314" s="6">
        <v>4.7083333333333304</v>
      </c>
      <c r="D7314" s="1">
        <v>2268</v>
      </c>
      <c r="E7314" s="21">
        <f t="shared" si="404"/>
        <v>2513.2638461538463</v>
      </c>
      <c r="F7314" s="1">
        <v>2513.2638461538463</v>
      </c>
      <c r="G7314" s="1">
        <v>2513</v>
      </c>
      <c r="H7314" s="1"/>
    </row>
    <row r="7315" spans="1:8">
      <c r="A7315" s="24">
        <f t="shared" si="403"/>
        <v>43794</v>
      </c>
      <c r="B7315" s="30">
        <f t="shared" si="405"/>
        <v>43798</v>
      </c>
      <c r="C7315" s="6">
        <v>4.75</v>
      </c>
      <c r="D7315" s="1">
        <v>3658</v>
      </c>
      <c r="E7315" s="21">
        <f t="shared" si="404"/>
        <v>4053.5798717948715</v>
      </c>
      <c r="F7315" s="1">
        <v>4053.5798717948715</v>
      </c>
      <c r="G7315" s="1">
        <v>4054</v>
      </c>
      <c r="H7315" s="1"/>
    </row>
    <row r="7316" spans="1:8">
      <c r="A7316" s="24">
        <f t="shared" si="403"/>
        <v>43794</v>
      </c>
      <c r="B7316" s="30">
        <f t="shared" si="405"/>
        <v>43798</v>
      </c>
      <c r="C7316" s="6">
        <v>4.7916666666666696</v>
      </c>
      <c r="D7316" s="1">
        <v>2917</v>
      </c>
      <c r="E7316" s="21">
        <f t="shared" si="404"/>
        <v>3232.4473717948717</v>
      </c>
      <c r="F7316" s="1">
        <v>3232.4473717948717</v>
      </c>
      <c r="G7316" s="1">
        <v>3232</v>
      </c>
      <c r="H7316" s="1"/>
    </row>
    <row r="7317" spans="1:8">
      <c r="A7317" s="24">
        <f t="shared" si="403"/>
        <v>43794</v>
      </c>
      <c r="B7317" s="30">
        <f t="shared" si="405"/>
        <v>43798</v>
      </c>
      <c r="C7317" s="6">
        <v>4.8333333333333304</v>
      </c>
      <c r="D7317" s="1">
        <v>3739</v>
      </c>
      <c r="E7317" s="21">
        <f t="shared" si="404"/>
        <v>4143.3392948717947</v>
      </c>
      <c r="F7317" s="1">
        <v>4143.3392948717947</v>
      </c>
      <c r="G7317" s="1">
        <v>4143</v>
      </c>
      <c r="H7317" s="1"/>
    </row>
    <row r="7318" spans="1:8">
      <c r="A7318" s="24">
        <f t="shared" si="403"/>
        <v>43794</v>
      </c>
      <c r="B7318" s="30">
        <f t="shared" si="405"/>
        <v>43798</v>
      </c>
      <c r="C7318" s="6">
        <v>4.875</v>
      </c>
      <c r="D7318" s="1">
        <v>3747</v>
      </c>
      <c r="E7318" s="21">
        <f t="shared" si="404"/>
        <v>4152.2044230769225</v>
      </c>
      <c r="F7318" s="1">
        <v>4152.2044230769225</v>
      </c>
      <c r="G7318" s="1">
        <v>4152</v>
      </c>
      <c r="H7318" s="1"/>
    </row>
    <row r="7319" spans="1:8">
      <c r="A7319" s="24">
        <f t="shared" si="403"/>
        <v>43794</v>
      </c>
      <c r="B7319" s="30">
        <f t="shared" si="405"/>
        <v>43798</v>
      </c>
      <c r="C7319" s="6">
        <v>4.9166666666666696</v>
      </c>
      <c r="D7319" s="1">
        <v>3665</v>
      </c>
      <c r="E7319" s="21">
        <f t="shared" si="404"/>
        <v>4061.3368589743591</v>
      </c>
      <c r="F7319" s="1">
        <v>4061.3368589743591</v>
      </c>
      <c r="G7319" s="1">
        <v>4061</v>
      </c>
      <c r="H7319" s="1"/>
    </row>
    <row r="7320" spans="1:8">
      <c r="A7320" s="24">
        <f t="shared" si="403"/>
        <v>43794</v>
      </c>
      <c r="B7320" s="30">
        <f t="shared" si="405"/>
        <v>43798</v>
      </c>
      <c r="C7320" s="6">
        <v>4.9583333333333304</v>
      </c>
      <c r="D7320" s="1">
        <v>3701</v>
      </c>
      <c r="E7320" s="21">
        <f t="shared" si="404"/>
        <v>4101.229935897436</v>
      </c>
      <c r="F7320" s="1">
        <v>4101.229935897436</v>
      </c>
      <c r="G7320" s="1">
        <v>4101</v>
      </c>
      <c r="H7320" s="1"/>
    </row>
    <row r="7321" spans="1:8">
      <c r="A7321" s="24">
        <f t="shared" si="403"/>
        <v>43794</v>
      </c>
      <c r="B7321" s="28">
        <f t="shared" si="405"/>
        <v>43798</v>
      </c>
      <c r="C7321" s="6">
        <v>5</v>
      </c>
      <c r="D7321" s="1">
        <v>2599</v>
      </c>
      <c r="E7321" s="21">
        <f t="shared" si="404"/>
        <v>2880.0585256410254</v>
      </c>
      <c r="F7321" s="1">
        <v>2880.0585256410254</v>
      </c>
      <c r="G7321" s="1">
        <v>2880</v>
      </c>
      <c r="H7321" s="1"/>
    </row>
    <row r="7322" spans="1:8">
      <c r="A7322" s="24">
        <f t="shared" ref="A7322:A7385" si="406">A7154+7</f>
        <v>43794</v>
      </c>
      <c r="B7322" s="29">
        <f t="shared" si="405"/>
        <v>43799</v>
      </c>
      <c r="C7322" s="6">
        <v>5.0416666666666696</v>
      </c>
      <c r="D7322" s="1">
        <v>3660</v>
      </c>
      <c r="E7322" s="21">
        <f t="shared" si="404"/>
        <v>4055.7961538461536</v>
      </c>
      <c r="F7322" s="1">
        <v>4055.7961538461536</v>
      </c>
      <c r="G7322" s="1">
        <v>4056</v>
      </c>
      <c r="H7322" s="1"/>
    </row>
    <row r="7323" spans="1:8">
      <c r="A7323" s="24">
        <f t="shared" si="406"/>
        <v>43794</v>
      </c>
      <c r="B7323" s="30">
        <f t="shared" si="405"/>
        <v>43799</v>
      </c>
      <c r="C7323" s="6">
        <v>5.0833333333333304</v>
      </c>
      <c r="D7323" s="1">
        <v>3610</v>
      </c>
      <c r="E7323" s="21">
        <f t="shared" ref="E7323:E7386" si="407">D7323*(293/273)*(1.0325/1)</f>
        <v>4000.3891025641024</v>
      </c>
      <c r="F7323" s="1">
        <v>4000.3891025641024</v>
      </c>
      <c r="G7323" s="1">
        <v>4000</v>
      </c>
      <c r="H7323" s="1"/>
    </row>
    <row r="7324" spans="1:8">
      <c r="A7324" s="24">
        <f t="shared" si="406"/>
        <v>43794</v>
      </c>
      <c r="B7324" s="30">
        <f t="shared" si="405"/>
        <v>43799</v>
      </c>
      <c r="C7324" s="6">
        <v>5.125</v>
      </c>
      <c r="D7324" s="1">
        <v>2628</v>
      </c>
      <c r="E7324" s="21">
        <f t="shared" si="407"/>
        <v>2912.1946153846152</v>
      </c>
      <c r="F7324" s="1">
        <v>2912.1946153846152</v>
      </c>
      <c r="G7324" s="1">
        <v>2912</v>
      </c>
      <c r="H7324" s="1"/>
    </row>
    <row r="7325" spans="1:8">
      <c r="A7325" s="24">
        <f t="shared" si="406"/>
        <v>43794</v>
      </c>
      <c r="B7325" s="30">
        <f t="shared" si="405"/>
        <v>43799</v>
      </c>
      <c r="C7325" s="6">
        <v>5.1666666666666696</v>
      </c>
      <c r="D7325" s="1">
        <v>3610</v>
      </c>
      <c r="E7325" s="21">
        <f t="shared" si="407"/>
        <v>4000.3891025641024</v>
      </c>
      <c r="F7325" s="1">
        <v>4000.3891025641024</v>
      </c>
      <c r="G7325" s="1">
        <v>4000</v>
      </c>
      <c r="H7325" s="1"/>
    </row>
    <row r="7326" spans="1:8">
      <c r="A7326" s="24">
        <f t="shared" si="406"/>
        <v>43794</v>
      </c>
      <c r="B7326" s="30">
        <f t="shared" si="405"/>
        <v>43799</v>
      </c>
      <c r="C7326" s="6">
        <v>5.2083333333333304</v>
      </c>
      <c r="D7326" s="1">
        <v>2060</v>
      </c>
      <c r="E7326" s="21">
        <f t="shared" si="407"/>
        <v>2282.7705128205125</v>
      </c>
      <c r="F7326" s="1">
        <v>2282.7705128205125</v>
      </c>
      <c r="G7326" s="1">
        <v>2283</v>
      </c>
      <c r="H7326" s="1"/>
    </row>
    <row r="7327" spans="1:8">
      <c r="A7327" s="24">
        <f t="shared" si="406"/>
        <v>43794</v>
      </c>
      <c r="B7327" s="30">
        <f t="shared" si="405"/>
        <v>43799</v>
      </c>
      <c r="C7327" s="6">
        <v>5.25</v>
      </c>
      <c r="D7327" s="1">
        <v>0</v>
      </c>
      <c r="E7327" s="21">
        <f t="shared" si="407"/>
        <v>0</v>
      </c>
      <c r="F7327" s="1">
        <v>0</v>
      </c>
      <c r="G7327" s="1">
        <v>0</v>
      </c>
      <c r="H7327" s="1"/>
    </row>
    <row r="7328" spans="1:8">
      <c r="A7328" s="24">
        <f t="shared" si="406"/>
        <v>43794</v>
      </c>
      <c r="B7328" s="30">
        <f t="shared" si="405"/>
        <v>43799</v>
      </c>
      <c r="C7328" s="6">
        <v>5.2916666666666696</v>
      </c>
      <c r="D7328" s="1">
        <v>1881</v>
      </c>
      <c r="E7328" s="21">
        <f t="shared" si="407"/>
        <v>2084.4132692307689</v>
      </c>
      <c r="F7328" s="1">
        <v>2084.4132692307689</v>
      </c>
      <c r="G7328" s="1">
        <v>2084</v>
      </c>
      <c r="H7328" s="1"/>
    </row>
    <row r="7329" spans="1:8">
      <c r="A7329" s="24">
        <f t="shared" si="406"/>
        <v>43794</v>
      </c>
      <c r="B7329" s="30">
        <f t="shared" si="405"/>
        <v>43799</v>
      </c>
      <c r="C7329" s="6">
        <v>5.3333333333333304</v>
      </c>
      <c r="D7329" s="1">
        <v>1842</v>
      </c>
      <c r="E7329" s="21">
        <f t="shared" si="407"/>
        <v>2041.195769230769</v>
      </c>
      <c r="F7329" s="1">
        <v>2041.195769230769</v>
      </c>
      <c r="G7329" s="1">
        <v>2041</v>
      </c>
      <c r="H7329" s="1"/>
    </row>
    <row r="7330" spans="1:8">
      <c r="A7330" s="24">
        <f t="shared" si="406"/>
        <v>43794</v>
      </c>
      <c r="B7330" s="30">
        <f t="shared" si="405"/>
        <v>43799</v>
      </c>
      <c r="C7330" s="6">
        <v>5.375</v>
      </c>
      <c r="D7330" s="1">
        <v>2705</v>
      </c>
      <c r="E7330" s="21">
        <f t="shared" si="407"/>
        <v>2997.521474358974</v>
      </c>
      <c r="F7330" s="1">
        <v>2997.521474358974</v>
      </c>
      <c r="G7330" s="1">
        <v>2998</v>
      </c>
      <c r="H7330" s="1"/>
    </row>
    <row r="7331" spans="1:8">
      <c r="A7331" s="24">
        <f t="shared" si="406"/>
        <v>43794</v>
      </c>
      <c r="B7331" s="30">
        <f t="shared" si="405"/>
        <v>43799</v>
      </c>
      <c r="C7331" s="6">
        <v>5.4166666666666696</v>
      </c>
      <c r="D7331" s="1">
        <v>3610</v>
      </c>
      <c r="E7331" s="21">
        <f t="shared" si="407"/>
        <v>4000.3891025641024</v>
      </c>
      <c r="F7331" s="1">
        <v>4000.3891025641024</v>
      </c>
      <c r="G7331" s="1">
        <v>4000</v>
      </c>
      <c r="H7331" s="1"/>
    </row>
    <row r="7332" spans="1:8">
      <c r="A7332" s="24">
        <f t="shared" si="406"/>
        <v>43794</v>
      </c>
      <c r="B7332" s="30">
        <f t="shared" si="405"/>
        <v>43799</v>
      </c>
      <c r="C7332" s="6">
        <v>5.4583333333333304</v>
      </c>
      <c r="D7332" s="1">
        <v>3609</v>
      </c>
      <c r="E7332" s="21">
        <f t="shared" si="407"/>
        <v>3999.2809615384613</v>
      </c>
      <c r="F7332" s="1">
        <v>3999.2809615384613</v>
      </c>
      <c r="G7332" s="1">
        <v>3999</v>
      </c>
      <c r="H7332" s="1"/>
    </row>
    <row r="7333" spans="1:8">
      <c r="A7333" s="24">
        <f t="shared" si="406"/>
        <v>43794</v>
      </c>
      <c r="B7333" s="30">
        <f t="shared" si="405"/>
        <v>43799</v>
      </c>
      <c r="C7333" s="6">
        <v>5.5</v>
      </c>
      <c r="D7333" s="1">
        <v>3568</v>
      </c>
      <c r="E7333" s="21">
        <f t="shared" si="407"/>
        <v>3953.8471794871793</v>
      </c>
      <c r="F7333" s="1">
        <v>3953.8471794871793</v>
      </c>
      <c r="G7333" s="1">
        <v>3954</v>
      </c>
      <c r="H7333" s="1"/>
    </row>
    <row r="7334" spans="1:8">
      <c r="A7334" s="24">
        <f t="shared" si="406"/>
        <v>43794</v>
      </c>
      <c r="B7334" s="30">
        <f t="shared" si="405"/>
        <v>43799</v>
      </c>
      <c r="C7334" s="6">
        <v>5.5416666666666696</v>
      </c>
      <c r="D7334" s="1">
        <v>1946</v>
      </c>
      <c r="E7334" s="21">
        <f t="shared" si="407"/>
        <v>2156.4424358974356</v>
      </c>
      <c r="F7334" s="1">
        <v>2156.4424358974356</v>
      </c>
      <c r="G7334" s="1">
        <v>2156</v>
      </c>
      <c r="H7334" s="1"/>
    </row>
    <row r="7335" spans="1:8">
      <c r="A7335" s="24">
        <f t="shared" si="406"/>
        <v>43794</v>
      </c>
      <c r="B7335" s="30">
        <f t="shared" si="405"/>
        <v>43799</v>
      </c>
      <c r="C7335" s="6">
        <v>5.5833333333333304</v>
      </c>
      <c r="D7335" s="1">
        <v>14</v>
      </c>
      <c r="E7335" s="21">
        <f t="shared" si="407"/>
        <v>15.513974358974359</v>
      </c>
      <c r="F7335" s="1">
        <v>15.513974358974359</v>
      </c>
      <c r="G7335" s="1">
        <v>16</v>
      </c>
      <c r="H7335" s="1"/>
    </row>
    <row r="7336" spans="1:8">
      <c r="A7336" s="24">
        <f t="shared" si="406"/>
        <v>43794</v>
      </c>
      <c r="B7336" s="30">
        <f t="shared" si="405"/>
        <v>43799</v>
      </c>
      <c r="C7336" s="6">
        <v>5.625</v>
      </c>
      <c r="D7336" s="1">
        <v>0</v>
      </c>
      <c r="E7336" s="21">
        <f t="shared" si="407"/>
        <v>0</v>
      </c>
      <c r="F7336" s="1">
        <v>0</v>
      </c>
      <c r="G7336" s="1">
        <v>0</v>
      </c>
      <c r="H7336" s="1"/>
    </row>
    <row r="7337" spans="1:8">
      <c r="A7337" s="24">
        <f t="shared" si="406"/>
        <v>43794</v>
      </c>
      <c r="B7337" s="30">
        <f t="shared" si="405"/>
        <v>43799</v>
      </c>
      <c r="C7337" s="6">
        <v>5.6666666666666696</v>
      </c>
      <c r="D7337" s="1">
        <v>0</v>
      </c>
      <c r="E7337" s="21">
        <f t="shared" si="407"/>
        <v>0</v>
      </c>
      <c r="F7337" s="1">
        <v>0</v>
      </c>
      <c r="G7337" s="1">
        <v>0</v>
      </c>
      <c r="H7337" s="1"/>
    </row>
    <row r="7338" spans="1:8">
      <c r="A7338" s="24">
        <f t="shared" si="406"/>
        <v>43794</v>
      </c>
      <c r="B7338" s="30">
        <f t="shared" si="405"/>
        <v>43799</v>
      </c>
      <c r="C7338" s="6">
        <v>5.7083333333333304</v>
      </c>
      <c r="D7338" s="1">
        <v>0</v>
      </c>
      <c r="E7338" s="21">
        <f t="shared" si="407"/>
        <v>0</v>
      </c>
      <c r="F7338" s="1">
        <v>0</v>
      </c>
      <c r="G7338" s="1">
        <v>0</v>
      </c>
      <c r="H7338" s="1"/>
    </row>
    <row r="7339" spans="1:8">
      <c r="A7339" s="24">
        <f t="shared" si="406"/>
        <v>43794</v>
      </c>
      <c r="B7339" s="30">
        <f t="shared" si="405"/>
        <v>43799</v>
      </c>
      <c r="C7339" s="6">
        <v>5.75</v>
      </c>
      <c r="D7339" s="1">
        <v>0</v>
      </c>
      <c r="E7339" s="21">
        <f t="shared" si="407"/>
        <v>0</v>
      </c>
      <c r="F7339" s="1">
        <v>0</v>
      </c>
      <c r="G7339" s="1">
        <v>0</v>
      </c>
      <c r="H7339" s="1"/>
    </row>
    <row r="7340" spans="1:8">
      <c r="A7340" s="24">
        <f t="shared" si="406"/>
        <v>43794</v>
      </c>
      <c r="B7340" s="30">
        <f t="shared" si="405"/>
        <v>43799</v>
      </c>
      <c r="C7340" s="6">
        <v>5.7916666666666696</v>
      </c>
      <c r="D7340" s="1">
        <v>0</v>
      </c>
      <c r="E7340" s="21">
        <f t="shared" si="407"/>
        <v>0</v>
      </c>
      <c r="F7340" s="1">
        <v>0</v>
      </c>
      <c r="G7340" s="1">
        <v>0</v>
      </c>
      <c r="H7340" s="1"/>
    </row>
    <row r="7341" spans="1:8">
      <c r="A7341" s="24">
        <f t="shared" si="406"/>
        <v>43794</v>
      </c>
      <c r="B7341" s="30">
        <f t="shared" si="405"/>
        <v>43799</v>
      </c>
      <c r="C7341" s="6">
        <v>5.8333333333333304</v>
      </c>
      <c r="D7341" s="1">
        <v>0</v>
      </c>
      <c r="E7341" s="21">
        <f t="shared" si="407"/>
        <v>0</v>
      </c>
      <c r="F7341" s="1">
        <v>0</v>
      </c>
      <c r="G7341" s="1">
        <v>0</v>
      </c>
      <c r="H7341" s="1"/>
    </row>
    <row r="7342" spans="1:8">
      <c r="A7342" s="24">
        <f t="shared" si="406"/>
        <v>43794</v>
      </c>
      <c r="B7342" s="30">
        <f t="shared" si="405"/>
        <v>43799</v>
      </c>
      <c r="C7342" s="6">
        <v>5.875</v>
      </c>
      <c r="D7342" s="1">
        <v>0</v>
      </c>
      <c r="E7342" s="21">
        <f t="shared" si="407"/>
        <v>0</v>
      </c>
      <c r="F7342" s="1">
        <v>0</v>
      </c>
      <c r="G7342" s="1">
        <v>0</v>
      </c>
      <c r="H7342" s="1"/>
    </row>
    <row r="7343" spans="1:8">
      <c r="A7343" s="24">
        <f t="shared" si="406"/>
        <v>43794</v>
      </c>
      <c r="B7343" s="30">
        <f t="shared" si="405"/>
        <v>43799</v>
      </c>
      <c r="C7343" s="6">
        <v>5.9166666666666696</v>
      </c>
      <c r="D7343" s="1">
        <v>0</v>
      </c>
      <c r="E7343" s="21">
        <f t="shared" si="407"/>
        <v>0</v>
      </c>
      <c r="F7343" s="1">
        <v>0</v>
      </c>
      <c r="G7343" s="1">
        <v>0</v>
      </c>
      <c r="H7343" s="1"/>
    </row>
    <row r="7344" spans="1:8">
      <c r="A7344" s="24">
        <f t="shared" si="406"/>
        <v>43794</v>
      </c>
      <c r="B7344" s="30">
        <f t="shared" si="405"/>
        <v>43799</v>
      </c>
      <c r="C7344" s="6">
        <v>5.9583333333333304</v>
      </c>
      <c r="D7344" s="1">
        <v>0</v>
      </c>
      <c r="E7344" s="21">
        <f t="shared" si="407"/>
        <v>0</v>
      </c>
      <c r="F7344" s="1">
        <v>0</v>
      </c>
      <c r="G7344" s="1">
        <v>0</v>
      </c>
      <c r="H7344" s="1"/>
    </row>
    <row r="7345" spans="1:8">
      <c r="A7345" s="24">
        <f t="shared" si="406"/>
        <v>43794</v>
      </c>
      <c r="B7345" s="28">
        <f t="shared" si="405"/>
        <v>43799</v>
      </c>
      <c r="C7345" s="6">
        <v>6</v>
      </c>
      <c r="D7345" s="1">
        <v>22</v>
      </c>
      <c r="E7345" s="21">
        <f t="shared" si="407"/>
        <v>24.37910256410256</v>
      </c>
      <c r="F7345" s="1">
        <v>24.37910256410256</v>
      </c>
      <c r="G7345" s="1">
        <v>24</v>
      </c>
      <c r="H7345" s="1"/>
    </row>
    <row r="7346" spans="1:8">
      <c r="A7346" s="24">
        <f t="shared" si="406"/>
        <v>43800</v>
      </c>
      <c r="B7346" s="29">
        <f t="shared" si="405"/>
        <v>43800</v>
      </c>
      <c r="C7346" s="6">
        <v>6.0416666666666696</v>
      </c>
      <c r="D7346" s="1">
        <v>0</v>
      </c>
      <c r="E7346" s="21">
        <f t="shared" si="407"/>
        <v>0</v>
      </c>
      <c r="F7346" s="1">
        <v>0</v>
      </c>
      <c r="G7346" s="1">
        <v>0</v>
      </c>
      <c r="H7346" s="1"/>
    </row>
    <row r="7347" spans="1:8">
      <c r="A7347" s="24">
        <f t="shared" si="406"/>
        <v>43800</v>
      </c>
      <c r="B7347" s="30">
        <f t="shared" si="405"/>
        <v>43800</v>
      </c>
      <c r="C7347" s="6">
        <v>6.0833333333333304</v>
      </c>
      <c r="D7347" s="1">
        <v>0</v>
      </c>
      <c r="E7347" s="21">
        <f t="shared" si="407"/>
        <v>0</v>
      </c>
      <c r="F7347" s="1">
        <v>0</v>
      </c>
      <c r="G7347" s="1">
        <v>0</v>
      </c>
      <c r="H7347" s="1"/>
    </row>
    <row r="7348" spans="1:8">
      <c r="A7348" s="24">
        <f t="shared" si="406"/>
        <v>43800</v>
      </c>
      <c r="B7348" s="30">
        <f t="shared" si="405"/>
        <v>43800</v>
      </c>
      <c r="C7348" s="6">
        <v>6.125</v>
      </c>
      <c r="D7348" s="1">
        <v>43</v>
      </c>
      <c r="E7348" s="21">
        <f t="shared" si="407"/>
        <v>47.650064102564095</v>
      </c>
      <c r="F7348" s="1">
        <v>47.650064102564095</v>
      </c>
      <c r="G7348" s="1">
        <v>48</v>
      </c>
      <c r="H7348" s="1"/>
    </row>
    <row r="7349" spans="1:8">
      <c r="A7349" s="24">
        <f t="shared" si="406"/>
        <v>43800</v>
      </c>
      <c r="B7349" s="30">
        <f t="shared" si="405"/>
        <v>43800</v>
      </c>
      <c r="C7349" s="6">
        <v>6.1666666666666696</v>
      </c>
      <c r="D7349" s="1">
        <v>0</v>
      </c>
      <c r="E7349" s="21">
        <f t="shared" si="407"/>
        <v>0</v>
      </c>
      <c r="F7349" s="1">
        <v>0</v>
      </c>
      <c r="G7349" s="1">
        <v>0</v>
      </c>
      <c r="H7349" s="1"/>
    </row>
    <row r="7350" spans="1:8">
      <c r="A7350" s="24">
        <f t="shared" si="406"/>
        <v>43800</v>
      </c>
      <c r="B7350" s="30">
        <f t="shared" si="405"/>
        <v>43800</v>
      </c>
      <c r="C7350" s="6">
        <v>6.2083333333333304</v>
      </c>
      <c r="D7350" s="1">
        <v>0</v>
      </c>
      <c r="E7350" s="21">
        <f t="shared" si="407"/>
        <v>0</v>
      </c>
      <c r="F7350" s="1">
        <v>0</v>
      </c>
      <c r="G7350" s="1">
        <v>0</v>
      </c>
      <c r="H7350" s="1"/>
    </row>
    <row r="7351" spans="1:8">
      <c r="A7351" s="24">
        <f t="shared" si="406"/>
        <v>43800</v>
      </c>
      <c r="B7351" s="30">
        <f t="shared" si="405"/>
        <v>43800</v>
      </c>
      <c r="C7351" s="6">
        <v>6.25</v>
      </c>
      <c r="D7351" s="1">
        <v>0</v>
      </c>
      <c r="E7351" s="21">
        <f t="shared" si="407"/>
        <v>0</v>
      </c>
      <c r="F7351" s="1">
        <v>0</v>
      </c>
      <c r="G7351" s="1">
        <v>0</v>
      </c>
      <c r="H7351" s="1"/>
    </row>
    <row r="7352" spans="1:8">
      <c r="A7352" s="24">
        <f t="shared" si="406"/>
        <v>43800</v>
      </c>
      <c r="B7352" s="30">
        <f t="shared" si="405"/>
        <v>43800</v>
      </c>
      <c r="C7352" s="6">
        <v>6.2916666666666696</v>
      </c>
      <c r="D7352" s="1">
        <v>0</v>
      </c>
      <c r="E7352" s="21">
        <f t="shared" si="407"/>
        <v>0</v>
      </c>
      <c r="F7352" s="1">
        <v>0</v>
      </c>
      <c r="G7352" s="1">
        <v>0</v>
      </c>
      <c r="H7352" s="1"/>
    </row>
    <row r="7353" spans="1:8">
      <c r="A7353" s="24">
        <f t="shared" si="406"/>
        <v>43800</v>
      </c>
      <c r="B7353" s="30">
        <f t="shared" si="405"/>
        <v>43800</v>
      </c>
      <c r="C7353" s="6">
        <v>6.3333333333333304</v>
      </c>
      <c r="D7353" s="1">
        <v>0</v>
      </c>
      <c r="E7353" s="21">
        <f t="shared" si="407"/>
        <v>0</v>
      </c>
      <c r="F7353" s="1">
        <v>0</v>
      </c>
      <c r="G7353" s="1">
        <v>0</v>
      </c>
      <c r="H7353" s="1"/>
    </row>
    <row r="7354" spans="1:8">
      <c r="A7354" s="24">
        <f t="shared" si="406"/>
        <v>43800</v>
      </c>
      <c r="B7354" s="30">
        <f t="shared" ref="B7354:B7369" si="408">B7330+1</f>
        <v>43800</v>
      </c>
      <c r="C7354" s="6">
        <v>6.375</v>
      </c>
      <c r="D7354" s="1">
        <v>0</v>
      </c>
      <c r="E7354" s="21">
        <f t="shared" si="407"/>
        <v>0</v>
      </c>
      <c r="F7354" s="1">
        <v>0</v>
      </c>
      <c r="G7354" s="1">
        <v>0</v>
      </c>
      <c r="H7354" s="1"/>
    </row>
    <row r="7355" spans="1:8">
      <c r="A7355" s="24">
        <f t="shared" si="406"/>
        <v>43800</v>
      </c>
      <c r="B7355" s="30">
        <f t="shared" si="408"/>
        <v>43800</v>
      </c>
      <c r="C7355" s="6">
        <v>6.4166666666666696</v>
      </c>
      <c r="D7355" s="1">
        <v>0</v>
      </c>
      <c r="E7355" s="21">
        <f t="shared" si="407"/>
        <v>0</v>
      </c>
      <c r="F7355" s="1">
        <v>0</v>
      </c>
      <c r="G7355" s="1">
        <v>0</v>
      </c>
      <c r="H7355" s="1"/>
    </row>
    <row r="7356" spans="1:8">
      <c r="A7356" s="24">
        <f t="shared" si="406"/>
        <v>43800</v>
      </c>
      <c r="B7356" s="30">
        <f t="shared" si="408"/>
        <v>43800</v>
      </c>
      <c r="C7356" s="6">
        <v>6.4583333333333304</v>
      </c>
      <c r="D7356" s="1">
        <v>0</v>
      </c>
      <c r="E7356" s="21">
        <f t="shared" si="407"/>
        <v>0</v>
      </c>
      <c r="F7356" s="1">
        <v>0</v>
      </c>
      <c r="G7356" s="1">
        <v>0</v>
      </c>
      <c r="H7356" s="1"/>
    </row>
    <row r="7357" spans="1:8">
      <c r="A7357" s="24">
        <f t="shared" si="406"/>
        <v>43800</v>
      </c>
      <c r="B7357" s="30">
        <f t="shared" si="408"/>
        <v>43800</v>
      </c>
      <c r="C7357" s="6">
        <v>6.5</v>
      </c>
      <c r="D7357" s="1">
        <v>19</v>
      </c>
      <c r="E7357" s="21">
        <f t="shared" si="407"/>
        <v>21.054679487179484</v>
      </c>
      <c r="F7357" s="1">
        <v>21.054679487179484</v>
      </c>
      <c r="G7357" s="1">
        <v>21</v>
      </c>
      <c r="H7357" s="1"/>
    </row>
    <row r="7358" spans="1:8">
      <c r="A7358" s="24">
        <f t="shared" si="406"/>
        <v>43800</v>
      </c>
      <c r="B7358" s="30">
        <f t="shared" si="408"/>
        <v>43800</v>
      </c>
      <c r="C7358" s="6">
        <v>6.5416666666666696</v>
      </c>
      <c r="D7358" s="1">
        <v>0</v>
      </c>
      <c r="E7358" s="21">
        <f t="shared" si="407"/>
        <v>0</v>
      </c>
      <c r="F7358" s="1">
        <v>0</v>
      </c>
      <c r="G7358" s="1">
        <v>0</v>
      </c>
      <c r="H7358" s="1"/>
    </row>
    <row r="7359" spans="1:8">
      <c r="A7359" s="24">
        <f t="shared" si="406"/>
        <v>43800</v>
      </c>
      <c r="B7359" s="30">
        <f t="shared" si="408"/>
        <v>43800</v>
      </c>
      <c r="C7359" s="6">
        <v>6.5833333333333304</v>
      </c>
      <c r="D7359" s="1">
        <v>0</v>
      </c>
      <c r="E7359" s="21">
        <f t="shared" si="407"/>
        <v>0</v>
      </c>
      <c r="F7359" s="1">
        <v>0</v>
      </c>
      <c r="G7359" s="1">
        <v>0</v>
      </c>
      <c r="H7359" s="1"/>
    </row>
    <row r="7360" spans="1:8">
      <c r="A7360" s="24">
        <f t="shared" si="406"/>
        <v>43800</v>
      </c>
      <c r="B7360" s="30">
        <f t="shared" si="408"/>
        <v>43800</v>
      </c>
      <c r="C7360" s="6">
        <v>6.625</v>
      </c>
      <c r="D7360" s="1">
        <v>0</v>
      </c>
      <c r="E7360" s="21">
        <f t="shared" si="407"/>
        <v>0</v>
      </c>
      <c r="F7360" s="1">
        <v>0</v>
      </c>
      <c r="G7360" s="1">
        <v>0</v>
      </c>
      <c r="H7360" s="1"/>
    </row>
    <row r="7361" spans="1:8">
      <c r="A7361" s="24">
        <f t="shared" si="406"/>
        <v>43800</v>
      </c>
      <c r="B7361" s="30">
        <f t="shared" si="408"/>
        <v>43800</v>
      </c>
      <c r="C7361" s="6">
        <v>6.6666666666666696</v>
      </c>
      <c r="D7361" s="1">
        <v>0</v>
      </c>
      <c r="E7361" s="21">
        <f t="shared" si="407"/>
        <v>0</v>
      </c>
      <c r="F7361" s="1">
        <v>0</v>
      </c>
      <c r="G7361" s="1">
        <v>0</v>
      </c>
      <c r="H7361" s="1"/>
    </row>
    <row r="7362" spans="1:8">
      <c r="A7362" s="24">
        <f t="shared" si="406"/>
        <v>43800</v>
      </c>
      <c r="B7362" s="30">
        <f t="shared" si="408"/>
        <v>43800</v>
      </c>
      <c r="C7362" s="6">
        <v>6.7083333333333304</v>
      </c>
      <c r="D7362" s="1">
        <v>0</v>
      </c>
      <c r="E7362" s="21">
        <f t="shared" si="407"/>
        <v>0</v>
      </c>
      <c r="F7362" s="1">
        <v>0</v>
      </c>
      <c r="G7362" s="1">
        <v>0</v>
      </c>
      <c r="H7362" s="1"/>
    </row>
    <row r="7363" spans="1:8">
      <c r="A7363" s="24">
        <f t="shared" si="406"/>
        <v>43800</v>
      </c>
      <c r="B7363" s="30">
        <f t="shared" si="408"/>
        <v>43800</v>
      </c>
      <c r="C7363" s="6">
        <v>6.75</v>
      </c>
      <c r="D7363" s="1">
        <v>0</v>
      </c>
      <c r="E7363" s="21">
        <f t="shared" si="407"/>
        <v>0</v>
      </c>
      <c r="F7363" s="1">
        <v>0</v>
      </c>
      <c r="G7363" s="1">
        <v>0</v>
      </c>
      <c r="H7363" s="1"/>
    </row>
    <row r="7364" spans="1:8">
      <c r="A7364" s="24">
        <f t="shared" si="406"/>
        <v>43800</v>
      </c>
      <c r="B7364" s="30">
        <f t="shared" si="408"/>
        <v>43800</v>
      </c>
      <c r="C7364" s="6">
        <v>6.7916666666666696</v>
      </c>
      <c r="D7364" s="1">
        <v>0</v>
      </c>
      <c r="E7364" s="21">
        <f t="shared" si="407"/>
        <v>0</v>
      </c>
      <c r="F7364" s="1">
        <v>0</v>
      </c>
      <c r="G7364" s="1">
        <v>0</v>
      </c>
      <c r="H7364" s="1"/>
    </row>
    <row r="7365" spans="1:8">
      <c r="A7365" s="24">
        <f t="shared" si="406"/>
        <v>43800</v>
      </c>
      <c r="B7365" s="30">
        <f t="shared" si="408"/>
        <v>43800</v>
      </c>
      <c r="C7365" s="6">
        <v>6.8333333333333304</v>
      </c>
      <c r="D7365" s="1">
        <v>33</v>
      </c>
      <c r="E7365" s="21">
        <f t="shared" si="407"/>
        <v>36.568653846153843</v>
      </c>
      <c r="F7365" s="1">
        <v>36.568653846153843</v>
      </c>
      <c r="G7365" s="1">
        <v>37</v>
      </c>
      <c r="H7365" s="1"/>
    </row>
    <row r="7366" spans="1:8">
      <c r="A7366" s="24">
        <f t="shared" si="406"/>
        <v>43800</v>
      </c>
      <c r="B7366" s="30">
        <f t="shared" si="408"/>
        <v>43800</v>
      </c>
      <c r="C7366" s="6">
        <v>6.875</v>
      </c>
      <c r="D7366" s="1">
        <v>0</v>
      </c>
      <c r="E7366" s="21">
        <f t="shared" si="407"/>
        <v>0</v>
      </c>
      <c r="F7366" s="1">
        <v>0</v>
      </c>
      <c r="G7366" s="1">
        <v>0</v>
      </c>
      <c r="H7366" s="1"/>
    </row>
    <row r="7367" spans="1:8">
      <c r="A7367" s="24">
        <f t="shared" si="406"/>
        <v>43800</v>
      </c>
      <c r="B7367" s="30">
        <f t="shared" si="408"/>
        <v>43800</v>
      </c>
      <c r="C7367" s="6">
        <v>6.9166666666666599</v>
      </c>
      <c r="D7367" s="1">
        <v>0</v>
      </c>
      <c r="E7367" s="21">
        <f t="shared" si="407"/>
        <v>0</v>
      </c>
      <c r="F7367" s="1">
        <v>0</v>
      </c>
      <c r="G7367" s="1">
        <v>0</v>
      </c>
      <c r="H7367" s="1"/>
    </row>
    <row r="7368" spans="1:8">
      <c r="A7368" s="24">
        <f t="shared" si="406"/>
        <v>43800</v>
      </c>
      <c r="B7368" s="30">
        <f t="shared" si="408"/>
        <v>43800</v>
      </c>
      <c r="C7368" s="6">
        <v>6.9583333333333304</v>
      </c>
      <c r="D7368" s="1">
        <v>0</v>
      </c>
      <c r="E7368" s="21">
        <f t="shared" si="407"/>
        <v>0</v>
      </c>
      <c r="F7368" s="1">
        <v>0</v>
      </c>
      <c r="G7368" s="1">
        <v>0</v>
      </c>
      <c r="H7368" s="1"/>
    </row>
    <row r="7369" spans="1:8">
      <c r="A7369" s="25">
        <f t="shared" si="406"/>
        <v>43800</v>
      </c>
      <c r="B7369" s="28">
        <f t="shared" si="408"/>
        <v>43800</v>
      </c>
      <c r="C7369" s="6">
        <v>7</v>
      </c>
      <c r="D7369" s="1">
        <v>0</v>
      </c>
      <c r="E7369" s="21">
        <f t="shared" si="407"/>
        <v>0</v>
      </c>
      <c r="F7369" s="1">
        <v>0</v>
      </c>
      <c r="G7369" s="1">
        <v>0</v>
      </c>
      <c r="H7369" s="1"/>
    </row>
    <row r="7370" spans="1:8">
      <c r="A7370" s="23">
        <f t="shared" si="406"/>
        <v>43801</v>
      </c>
      <c r="B7370" s="29">
        <f t="shared" ref="B7370:B7393" si="409">A7370</f>
        <v>43801</v>
      </c>
      <c r="C7370" s="6">
        <v>4.1666666666666664E-2</v>
      </c>
      <c r="D7370" s="1">
        <v>0</v>
      </c>
      <c r="E7370" s="21">
        <f t="shared" si="407"/>
        <v>0</v>
      </c>
      <c r="F7370" s="1">
        <v>0</v>
      </c>
      <c r="G7370" s="1">
        <v>0</v>
      </c>
      <c r="H7370" s="1"/>
    </row>
    <row r="7371" spans="1:8">
      <c r="A7371" s="24">
        <f t="shared" si="406"/>
        <v>43801</v>
      </c>
      <c r="B7371" s="30">
        <f t="shared" si="409"/>
        <v>43801</v>
      </c>
      <c r="C7371" s="6">
        <v>8.3333333333333301E-2</v>
      </c>
      <c r="D7371" s="1">
        <v>0</v>
      </c>
      <c r="E7371" s="21">
        <f t="shared" si="407"/>
        <v>0</v>
      </c>
      <c r="F7371" s="1">
        <v>0</v>
      </c>
      <c r="G7371" s="1">
        <v>0</v>
      </c>
      <c r="H7371" s="1"/>
    </row>
    <row r="7372" spans="1:8">
      <c r="A7372" s="24">
        <f t="shared" si="406"/>
        <v>43801</v>
      </c>
      <c r="B7372" s="30">
        <f t="shared" si="409"/>
        <v>43801</v>
      </c>
      <c r="C7372" s="6">
        <v>0.125</v>
      </c>
      <c r="D7372" s="1">
        <v>0</v>
      </c>
      <c r="E7372" s="21">
        <f t="shared" si="407"/>
        <v>0</v>
      </c>
      <c r="F7372" s="1">
        <v>0</v>
      </c>
      <c r="G7372" s="1">
        <v>0</v>
      </c>
      <c r="H7372" s="1"/>
    </row>
    <row r="7373" spans="1:8">
      <c r="A7373" s="24">
        <f t="shared" si="406"/>
        <v>43801</v>
      </c>
      <c r="B7373" s="30">
        <f t="shared" si="409"/>
        <v>43801</v>
      </c>
      <c r="C7373" s="6">
        <v>0.16666666666666699</v>
      </c>
      <c r="D7373" s="1">
        <v>0</v>
      </c>
      <c r="E7373" s="21">
        <f t="shared" si="407"/>
        <v>0</v>
      </c>
      <c r="F7373" s="1">
        <v>0</v>
      </c>
      <c r="G7373" s="1">
        <v>0</v>
      </c>
      <c r="H7373" s="1"/>
    </row>
    <row r="7374" spans="1:8">
      <c r="A7374" s="24">
        <f t="shared" si="406"/>
        <v>43801</v>
      </c>
      <c r="B7374" s="30">
        <f t="shared" si="409"/>
        <v>43801</v>
      </c>
      <c r="C7374" s="6">
        <v>0.20833333333333401</v>
      </c>
      <c r="D7374" s="1">
        <v>0</v>
      </c>
      <c r="E7374" s="21">
        <f t="shared" si="407"/>
        <v>0</v>
      </c>
      <c r="F7374" s="1">
        <v>0</v>
      </c>
      <c r="G7374" s="1">
        <v>0</v>
      </c>
      <c r="H7374" s="1"/>
    </row>
    <row r="7375" spans="1:8">
      <c r="A7375" s="24">
        <f t="shared" si="406"/>
        <v>43801</v>
      </c>
      <c r="B7375" s="30">
        <f t="shared" si="409"/>
        <v>43801</v>
      </c>
      <c r="C7375" s="6">
        <v>0.25</v>
      </c>
      <c r="D7375" s="1">
        <v>0</v>
      </c>
      <c r="E7375" s="21">
        <f t="shared" si="407"/>
        <v>0</v>
      </c>
      <c r="F7375" s="1">
        <v>0</v>
      </c>
      <c r="G7375" s="1">
        <v>0</v>
      </c>
      <c r="H7375" s="1"/>
    </row>
    <row r="7376" spans="1:8">
      <c r="A7376" s="24">
        <f t="shared" si="406"/>
        <v>43801</v>
      </c>
      <c r="B7376" s="30">
        <f t="shared" si="409"/>
        <v>43801</v>
      </c>
      <c r="C7376" s="6">
        <v>0.29166666666666702</v>
      </c>
      <c r="D7376" s="1">
        <v>2528</v>
      </c>
      <c r="E7376" s="21">
        <f t="shared" si="407"/>
        <v>2801.3805128205126</v>
      </c>
      <c r="F7376" s="1">
        <v>2801.3805128205126</v>
      </c>
      <c r="G7376" s="1">
        <v>2801</v>
      </c>
      <c r="H7376" s="1"/>
    </row>
    <row r="7377" spans="1:8">
      <c r="A7377" s="24">
        <f t="shared" si="406"/>
        <v>43801</v>
      </c>
      <c r="B7377" s="30">
        <f t="shared" si="409"/>
        <v>43801</v>
      </c>
      <c r="C7377" s="6">
        <v>0.33333333333333298</v>
      </c>
      <c r="D7377" s="1">
        <v>3609</v>
      </c>
      <c r="E7377" s="21">
        <f t="shared" si="407"/>
        <v>3999.2809615384613</v>
      </c>
      <c r="F7377" s="1">
        <v>3999.2809615384613</v>
      </c>
      <c r="G7377" s="1">
        <v>3999</v>
      </c>
      <c r="H7377" s="1"/>
    </row>
    <row r="7378" spans="1:8">
      <c r="A7378" s="24">
        <f t="shared" si="406"/>
        <v>43801</v>
      </c>
      <c r="B7378" s="30">
        <f t="shared" si="409"/>
        <v>43801</v>
      </c>
      <c r="C7378" s="6">
        <v>0.375</v>
      </c>
      <c r="D7378" s="1">
        <v>3567</v>
      </c>
      <c r="E7378" s="21">
        <f t="shared" si="407"/>
        <v>3952.7390384615383</v>
      </c>
      <c r="F7378" s="1">
        <v>3952.7390384615383</v>
      </c>
      <c r="G7378" s="1">
        <v>3953</v>
      </c>
      <c r="H7378" s="1"/>
    </row>
    <row r="7379" spans="1:8">
      <c r="A7379" s="24">
        <f t="shared" si="406"/>
        <v>43801</v>
      </c>
      <c r="B7379" s="30">
        <f t="shared" si="409"/>
        <v>43801</v>
      </c>
      <c r="C7379" s="6">
        <v>0.41666666666666702</v>
      </c>
      <c r="D7379" s="1">
        <v>3610</v>
      </c>
      <c r="E7379" s="21">
        <f t="shared" si="407"/>
        <v>4000.3891025641024</v>
      </c>
      <c r="F7379" s="1">
        <v>4000.3891025641024</v>
      </c>
      <c r="G7379" s="1">
        <v>4000</v>
      </c>
      <c r="H7379" s="1"/>
    </row>
    <row r="7380" spans="1:8">
      <c r="A7380" s="24">
        <f t="shared" si="406"/>
        <v>43801</v>
      </c>
      <c r="B7380" s="30">
        <f t="shared" si="409"/>
        <v>43801</v>
      </c>
      <c r="C7380" s="6">
        <v>0.45833333333333298</v>
      </c>
      <c r="D7380" s="1">
        <v>3609</v>
      </c>
      <c r="E7380" s="21">
        <f t="shared" si="407"/>
        <v>3999.2809615384613</v>
      </c>
      <c r="F7380" s="1">
        <v>3999.2809615384613</v>
      </c>
      <c r="G7380" s="1">
        <v>3999</v>
      </c>
      <c r="H7380" s="1"/>
    </row>
    <row r="7381" spans="1:8">
      <c r="A7381" s="24">
        <f t="shared" si="406"/>
        <v>43801</v>
      </c>
      <c r="B7381" s="30">
        <f t="shared" si="409"/>
        <v>43801</v>
      </c>
      <c r="C7381" s="6">
        <v>0.5</v>
      </c>
      <c r="D7381" s="1">
        <v>3005</v>
      </c>
      <c r="E7381" s="21">
        <f t="shared" si="407"/>
        <v>3329.9637820512817</v>
      </c>
      <c r="F7381" s="1">
        <v>3329.9637820512817</v>
      </c>
      <c r="G7381" s="1">
        <v>3330</v>
      </c>
      <c r="H7381" s="1"/>
    </row>
    <row r="7382" spans="1:8">
      <c r="A7382" s="24">
        <f t="shared" si="406"/>
        <v>43801</v>
      </c>
      <c r="B7382" s="30">
        <f t="shared" si="409"/>
        <v>43801</v>
      </c>
      <c r="C7382" s="6">
        <v>0.54166666666666696</v>
      </c>
      <c r="D7382" s="1">
        <v>3639</v>
      </c>
      <c r="E7382" s="21">
        <f t="shared" si="407"/>
        <v>4032.5251923076921</v>
      </c>
      <c r="F7382" s="1">
        <v>4032.5251923076921</v>
      </c>
      <c r="G7382" s="1">
        <v>4033</v>
      </c>
      <c r="H7382" s="1"/>
    </row>
    <row r="7383" spans="1:8">
      <c r="A7383" s="24">
        <f t="shared" si="406"/>
        <v>43801</v>
      </c>
      <c r="B7383" s="30">
        <f t="shared" si="409"/>
        <v>43801</v>
      </c>
      <c r="C7383" s="6">
        <v>0.58333333333333304</v>
      </c>
      <c r="D7383" s="1">
        <v>3609</v>
      </c>
      <c r="E7383" s="21">
        <f t="shared" si="407"/>
        <v>3999.2809615384613</v>
      </c>
      <c r="F7383" s="1">
        <v>3999.2809615384613</v>
      </c>
      <c r="G7383" s="1">
        <v>3999</v>
      </c>
      <c r="H7383" s="1"/>
    </row>
    <row r="7384" spans="1:8">
      <c r="A7384" s="24">
        <f t="shared" si="406"/>
        <v>43801</v>
      </c>
      <c r="B7384" s="30">
        <f t="shared" si="409"/>
        <v>43801</v>
      </c>
      <c r="C7384" s="6">
        <v>0.625</v>
      </c>
      <c r="D7384" s="1">
        <v>3713</v>
      </c>
      <c r="E7384" s="21">
        <f t="shared" si="407"/>
        <v>4114.5276282051282</v>
      </c>
      <c r="F7384" s="1">
        <v>4114.5276282051282</v>
      </c>
      <c r="G7384" s="1">
        <v>4115</v>
      </c>
      <c r="H7384" s="1"/>
    </row>
    <row r="7385" spans="1:8">
      <c r="A7385" s="24">
        <f t="shared" si="406"/>
        <v>43801</v>
      </c>
      <c r="B7385" s="30">
        <f t="shared" si="409"/>
        <v>43801</v>
      </c>
      <c r="C7385" s="6">
        <v>0.66666666666666696</v>
      </c>
      <c r="D7385" s="1">
        <v>3609</v>
      </c>
      <c r="E7385" s="21">
        <f t="shared" si="407"/>
        <v>3999.2809615384613</v>
      </c>
      <c r="F7385" s="1">
        <v>3999.2809615384613</v>
      </c>
      <c r="G7385" s="1">
        <v>3999</v>
      </c>
      <c r="H7385" s="1"/>
    </row>
    <row r="7386" spans="1:8">
      <c r="A7386" s="24">
        <f t="shared" ref="A7386:A7449" si="410">A7218+7</f>
        <v>43801</v>
      </c>
      <c r="B7386" s="30">
        <f t="shared" si="409"/>
        <v>43801</v>
      </c>
      <c r="C7386" s="6">
        <v>0.70833333333333304</v>
      </c>
      <c r="D7386" s="1">
        <v>3609</v>
      </c>
      <c r="E7386" s="21">
        <f t="shared" si="407"/>
        <v>3999.2809615384613</v>
      </c>
      <c r="F7386" s="1">
        <v>3999.2809615384613</v>
      </c>
      <c r="G7386" s="1">
        <v>3999</v>
      </c>
      <c r="H7386" s="1"/>
    </row>
    <row r="7387" spans="1:8">
      <c r="A7387" s="24">
        <f t="shared" si="410"/>
        <v>43801</v>
      </c>
      <c r="B7387" s="30">
        <f t="shared" si="409"/>
        <v>43801</v>
      </c>
      <c r="C7387" s="6">
        <v>0.75</v>
      </c>
      <c r="D7387" s="1">
        <v>3610</v>
      </c>
      <c r="E7387" s="21">
        <f t="shared" ref="E7387:E7450" si="411">D7387*(293/273)*(1.0325/1)</f>
        <v>4000.3891025641024</v>
      </c>
      <c r="F7387" s="1">
        <v>4000.3891025641024</v>
      </c>
      <c r="G7387" s="1">
        <v>4000</v>
      </c>
      <c r="H7387" s="1"/>
    </row>
    <row r="7388" spans="1:8">
      <c r="A7388" s="24">
        <f t="shared" si="410"/>
        <v>43801</v>
      </c>
      <c r="B7388" s="30">
        <f t="shared" si="409"/>
        <v>43801</v>
      </c>
      <c r="C7388" s="6">
        <v>0.79166666666666596</v>
      </c>
      <c r="D7388" s="1">
        <v>3326</v>
      </c>
      <c r="E7388" s="21">
        <f t="shared" si="411"/>
        <v>3685.6770512820513</v>
      </c>
      <c r="F7388" s="1">
        <v>3685.6770512820513</v>
      </c>
      <c r="G7388" s="1">
        <v>3686</v>
      </c>
      <c r="H7388" s="1"/>
    </row>
    <row r="7389" spans="1:8">
      <c r="A7389" s="24">
        <f t="shared" si="410"/>
        <v>43801</v>
      </c>
      <c r="B7389" s="30">
        <f t="shared" si="409"/>
        <v>43801</v>
      </c>
      <c r="C7389" s="6">
        <v>0.83333333333333304</v>
      </c>
      <c r="D7389" s="1">
        <v>3609</v>
      </c>
      <c r="E7389" s="21">
        <f t="shared" si="411"/>
        <v>3999.2809615384613</v>
      </c>
      <c r="F7389" s="1">
        <v>3999.2809615384613</v>
      </c>
      <c r="G7389" s="1">
        <v>3999</v>
      </c>
      <c r="H7389" s="1"/>
    </row>
    <row r="7390" spans="1:8">
      <c r="A7390" s="24">
        <f t="shared" si="410"/>
        <v>43801</v>
      </c>
      <c r="B7390" s="30">
        <f t="shared" si="409"/>
        <v>43801</v>
      </c>
      <c r="C7390" s="6">
        <v>0.875</v>
      </c>
      <c r="D7390" s="1">
        <v>3610</v>
      </c>
      <c r="E7390" s="21">
        <f t="shared" si="411"/>
        <v>4000.3891025641024</v>
      </c>
      <c r="F7390" s="1">
        <v>4000.3891025641024</v>
      </c>
      <c r="G7390" s="1">
        <v>4000</v>
      </c>
      <c r="H7390" s="1"/>
    </row>
    <row r="7391" spans="1:8">
      <c r="A7391" s="24">
        <f t="shared" si="410"/>
        <v>43801</v>
      </c>
      <c r="B7391" s="30">
        <f t="shared" si="409"/>
        <v>43801</v>
      </c>
      <c r="C7391" s="6">
        <v>0.91666666666666596</v>
      </c>
      <c r="D7391" s="1">
        <v>3609</v>
      </c>
      <c r="E7391" s="21">
        <f t="shared" si="411"/>
        <v>3999.2809615384613</v>
      </c>
      <c r="F7391" s="1">
        <v>3999.2809615384613</v>
      </c>
      <c r="G7391" s="1">
        <v>3999</v>
      </c>
      <c r="H7391" s="1"/>
    </row>
    <row r="7392" spans="1:8">
      <c r="A7392" s="24">
        <f t="shared" si="410"/>
        <v>43801</v>
      </c>
      <c r="B7392" s="30">
        <f t="shared" si="409"/>
        <v>43801</v>
      </c>
      <c r="C7392" s="6">
        <v>0.95833333333333304</v>
      </c>
      <c r="D7392" s="1">
        <v>3610</v>
      </c>
      <c r="E7392" s="21">
        <f t="shared" si="411"/>
        <v>4000.3891025641024</v>
      </c>
      <c r="F7392" s="1">
        <v>4000.3891025641024</v>
      </c>
      <c r="G7392" s="1">
        <v>4000</v>
      </c>
      <c r="H7392" s="1"/>
    </row>
    <row r="7393" spans="1:8">
      <c r="A7393" s="24">
        <f t="shared" si="410"/>
        <v>43801</v>
      </c>
      <c r="B7393" s="28">
        <f t="shared" si="409"/>
        <v>43801</v>
      </c>
      <c r="C7393" s="6">
        <v>1</v>
      </c>
      <c r="D7393" s="1">
        <v>2528</v>
      </c>
      <c r="E7393" s="21">
        <f t="shared" si="411"/>
        <v>2801.3805128205126</v>
      </c>
      <c r="F7393" s="1">
        <v>2801.3805128205126</v>
      </c>
      <c r="G7393" s="1">
        <v>2801</v>
      </c>
      <c r="H7393" s="1"/>
    </row>
    <row r="7394" spans="1:8">
      <c r="A7394" s="24">
        <f t="shared" si="410"/>
        <v>43801</v>
      </c>
      <c r="B7394" s="29">
        <f t="shared" ref="B7394:B7457" si="412">B7370+1</f>
        <v>43802</v>
      </c>
      <c r="C7394" s="6">
        <v>1.0416666666666701</v>
      </c>
      <c r="D7394" s="1">
        <v>3706</v>
      </c>
      <c r="E7394" s="21">
        <f t="shared" si="411"/>
        <v>4106.7706410256405</v>
      </c>
      <c r="F7394" s="1">
        <v>4106.7706410256405</v>
      </c>
      <c r="G7394" s="1">
        <v>4107</v>
      </c>
      <c r="H7394" s="1"/>
    </row>
    <row r="7395" spans="1:8">
      <c r="A7395" s="24">
        <f t="shared" si="410"/>
        <v>43801</v>
      </c>
      <c r="B7395" s="30">
        <f t="shared" si="412"/>
        <v>43802</v>
      </c>
      <c r="C7395" s="6">
        <v>1.0833333333333399</v>
      </c>
      <c r="D7395" s="1">
        <v>3609</v>
      </c>
      <c r="E7395" s="21">
        <f t="shared" si="411"/>
        <v>3999.2809615384613</v>
      </c>
      <c r="F7395" s="1">
        <v>3999.2809615384613</v>
      </c>
      <c r="G7395" s="1">
        <v>3999</v>
      </c>
      <c r="H7395" s="1"/>
    </row>
    <row r="7396" spans="1:8">
      <c r="A7396" s="24">
        <f t="shared" si="410"/>
        <v>43801</v>
      </c>
      <c r="B7396" s="30">
        <f t="shared" si="412"/>
        <v>43802</v>
      </c>
      <c r="C7396" s="6">
        <v>1.125</v>
      </c>
      <c r="D7396" s="1">
        <v>2799</v>
      </c>
      <c r="E7396" s="21">
        <f t="shared" si="411"/>
        <v>3101.686730769231</v>
      </c>
      <c r="F7396" s="1">
        <v>3101.686730769231</v>
      </c>
      <c r="G7396" s="1">
        <v>3102</v>
      </c>
      <c r="H7396" s="1"/>
    </row>
    <row r="7397" spans="1:8">
      <c r="A7397" s="24">
        <f t="shared" si="410"/>
        <v>43801</v>
      </c>
      <c r="B7397" s="30">
        <f t="shared" si="412"/>
        <v>43802</v>
      </c>
      <c r="C7397" s="6">
        <v>1.1666666666666701</v>
      </c>
      <c r="D7397" s="1">
        <v>3709</v>
      </c>
      <c r="E7397" s="21">
        <f t="shared" si="411"/>
        <v>4110.0950641025638</v>
      </c>
      <c r="F7397" s="1">
        <v>4110.0950641025638</v>
      </c>
      <c r="G7397" s="1">
        <v>4110</v>
      </c>
      <c r="H7397" s="1"/>
    </row>
    <row r="7398" spans="1:8">
      <c r="A7398" s="24">
        <f t="shared" si="410"/>
        <v>43801</v>
      </c>
      <c r="B7398" s="30">
        <f t="shared" si="412"/>
        <v>43802</v>
      </c>
      <c r="C7398" s="6">
        <v>1.2083333333333399</v>
      </c>
      <c r="D7398" s="1">
        <v>2239</v>
      </c>
      <c r="E7398" s="21">
        <f t="shared" si="411"/>
        <v>2481.1277564102566</v>
      </c>
      <c r="F7398" s="1">
        <v>2481.1277564102566</v>
      </c>
      <c r="G7398" s="1">
        <v>2481</v>
      </c>
      <c r="H7398" s="1"/>
    </row>
    <row r="7399" spans="1:8">
      <c r="A7399" s="24">
        <f t="shared" si="410"/>
        <v>43801</v>
      </c>
      <c r="B7399" s="30">
        <f t="shared" si="412"/>
        <v>43802</v>
      </c>
      <c r="C7399" s="6">
        <v>1.25</v>
      </c>
      <c r="D7399" s="1">
        <v>0</v>
      </c>
      <c r="E7399" s="21">
        <f t="shared" si="411"/>
        <v>0</v>
      </c>
      <c r="F7399" s="1">
        <v>0</v>
      </c>
      <c r="G7399" s="1">
        <v>0</v>
      </c>
      <c r="H7399" s="1"/>
    </row>
    <row r="7400" spans="1:8">
      <c r="A7400" s="24">
        <f t="shared" si="410"/>
        <v>43801</v>
      </c>
      <c r="B7400" s="30">
        <f t="shared" si="412"/>
        <v>43802</v>
      </c>
      <c r="C7400" s="6">
        <v>1.2916666666666701</v>
      </c>
      <c r="D7400" s="1">
        <v>3102</v>
      </c>
      <c r="E7400" s="21">
        <f t="shared" si="411"/>
        <v>3437.4534615384614</v>
      </c>
      <c r="F7400" s="1">
        <v>3437.4534615384614</v>
      </c>
      <c r="G7400" s="1">
        <v>3437</v>
      </c>
      <c r="H7400" s="1"/>
    </row>
    <row r="7401" spans="1:8">
      <c r="A7401" s="24">
        <f t="shared" si="410"/>
        <v>43801</v>
      </c>
      <c r="B7401" s="30">
        <f t="shared" si="412"/>
        <v>43802</v>
      </c>
      <c r="C7401" s="6">
        <v>1.3333333333333399</v>
      </c>
      <c r="D7401" s="1">
        <v>3610</v>
      </c>
      <c r="E7401" s="21">
        <f t="shared" si="411"/>
        <v>4000.3891025641024</v>
      </c>
      <c r="F7401" s="1">
        <v>4000.3891025641024</v>
      </c>
      <c r="G7401" s="1">
        <v>4000</v>
      </c>
      <c r="H7401" s="1"/>
    </row>
    <row r="7402" spans="1:8">
      <c r="A7402" s="24">
        <f t="shared" si="410"/>
        <v>43801</v>
      </c>
      <c r="B7402" s="30">
        <f t="shared" si="412"/>
        <v>43802</v>
      </c>
      <c r="C7402" s="6">
        <v>1.375</v>
      </c>
      <c r="D7402" s="1">
        <v>2830</v>
      </c>
      <c r="E7402" s="21">
        <f t="shared" si="411"/>
        <v>3136.0391025641024</v>
      </c>
      <c r="F7402" s="1">
        <v>3136.0391025641024</v>
      </c>
      <c r="G7402" s="1">
        <v>3136</v>
      </c>
      <c r="H7402" s="1"/>
    </row>
    <row r="7403" spans="1:8">
      <c r="A7403" s="24">
        <f t="shared" si="410"/>
        <v>43801</v>
      </c>
      <c r="B7403" s="30">
        <f t="shared" si="412"/>
        <v>43802</v>
      </c>
      <c r="C7403" s="6">
        <v>1.4166666666666701</v>
      </c>
      <c r="D7403" s="1">
        <v>3281</v>
      </c>
      <c r="E7403" s="21">
        <f t="shared" si="411"/>
        <v>3635.8107051282045</v>
      </c>
      <c r="F7403" s="1">
        <v>3635.8107051282045</v>
      </c>
      <c r="G7403" s="1">
        <v>3636</v>
      </c>
      <c r="H7403" s="1"/>
    </row>
    <row r="7404" spans="1:8">
      <c r="A7404" s="24">
        <f t="shared" si="410"/>
        <v>43801</v>
      </c>
      <c r="B7404" s="30">
        <f t="shared" si="412"/>
        <v>43802</v>
      </c>
      <c r="C7404" s="6">
        <v>1.4583333333333399</v>
      </c>
      <c r="D7404" s="1">
        <v>3610</v>
      </c>
      <c r="E7404" s="21">
        <f t="shared" si="411"/>
        <v>4000.3891025641024</v>
      </c>
      <c r="F7404" s="1">
        <v>4000.3891025641024</v>
      </c>
      <c r="G7404" s="1">
        <v>4000</v>
      </c>
      <c r="H7404" s="1"/>
    </row>
    <row r="7405" spans="1:8">
      <c r="A7405" s="24">
        <f t="shared" si="410"/>
        <v>43801</v>
      </c>
      <c r="B7405" s="30">
        <f t="shared" si="412"/>
        <v>43802</v>
      </c>
      <c r="C7405" s="6">
        <v>1.5</v>
      </c>
      <c r="D7405" s="1">
        <v>3021</v>
      </c>
      <c r="E7405" s="21">
        <f t="shared" si="411"/>
        <v>3347.6940384615382</v>
      </c>
      <c r="F7405" s="1">
        <v>3347.6940384615382</v>
      </c>
      <c r="G7405" s="1">
        <v>3348</v>
      </c>
      <c r="H7405" s="1"/>
    </row>
    <row r="7406" spans="1:8">
      <c r="A7406" s="24">
        <f t="shared" si="410"/>
        <v>43801</v>
      </c>
      <c r="B7406" s="30">
        <f t="shared" si="412"/>
        <v>43802</v>
      </c>
      <c r="C7406" s="6">
        <v>1.5416666666666701</v>
      </c>
      <c r="D7406" s="1">
        <v>3635</v>
      </c>
      <c r="E7406" s="21">
        <f t="shared" si="411"/>
        <v>4028.0926282051278</v>
      </c>
      <c r="F7406" s="1">
        <v>4028.0926282051278</v>
      </c>
      <c r="G7406" s="1">
        <v>4028</v>
      </c>
      <c r="H7406" s="1"/>
    </row>
    <row r="7407" spans="1:8">
      <c r="A7407" s="24">
        <f t="shared" si="410"/>
        <v>43801</v>
      </c>
      <c r="B7407" s="30">
        <f t="shared" si="412"/>
        <v>43802</v>
      </c>
      <c r="C7407" s="6">
        <v>1.5833333333333399</v>
      </c>
      <c r="D7407" s="1">
        <v>3471</v>
      </c>
      <c r="E7407" s="21">
        <f t="shared" si="411"/>
        <v>3846.3574999999996</v>
      </c>
      <c r="F7407" s="1">
        <v>3846.3574999999996</v>
      </c>
      <c r="G7407" s="1">
        <v>3846</v>
      </c>
      <c r="H7407" s="1"/>
    </row>
    <row r="7408" spans="1:8">
      <c r="A7408" s="24">
        <f t="shared" si="410"/>
        <v>43801</v>
      </c>
      <c r="B7408" s="30">
        <f t="shared" si="412"/>
        <v>43802</v>
      </c>
      <c r="C7408" s="6">
        <v>1.625</v>
      </c>
      <c r="D7408" s="1">
        <v>3568</v>
      </c>
      <c r="E7408" s="21">
        <f t="shared" si="411"/>
        <v>3953.8471794871793</v>
      </c>
      <c r="F7408" s="1">
        <v>3953.8471794871793</v>
      </c>
      <c r="G7408" s="1">
        <v>3954</v>
      </c>
      <c r="H7408" s="1"/>
    </row>
    <row r="7409" spans="1:8">
      <c r="A7409" s="24">
        <f t="shared" si="410"/>
        <v>43801</v>
      </c>
      <c r="B7409" s="30">
        <f t="shared" si="412"/>
        <v>43802</v>
      </c>
      <c r="C7409" s="6">
        <v>1.6666666666666701</v>
      </c>
      <c r="D7409" s="1">
        <v>3609</v>
      </c>
      <c r="E7409" s="21">
        <f t="shared" si="411"/>
        <v>3999.2809615384613</v>
      </c>
      <c r="F7409" s="1">
        <v>3999.2809615384613</v>
      </c>
      <c r="G7409" s="1">
        <v>3999</v>
      </c>
      <c r="H7409" s="1"/>
    </row>
    <row r="7410" spans="1:8">
      <c r="A7410" s="24">
        <f t="shared" si="410"/>
        <v>43801</v>
      </c>
      <c r="B7410" s="30">
        <f t="shared" si="412"/>
        <v>43802</v>
      </c>
      <c r="C7410" s="6">
        <v>1.7083333333333399</v>
      </c>
      <c r="D7410" s="1">
        <v>2470</v>
      </c>
      <c r="E7410" s="21">
        <f t="shared" si="411"/>
        <v>2737.1083333333331</v>
      </c>
      <c r="F7410" s="1">
        <v>2737.1083333333331</v>
      </c>
      <c r="G7410" s="1">
        <v>2737</v>
      </c>
      <c r="H7410" s="1"/>
    </row>
    <row r="7411" spans="1:8">
      <c r="A7411" s="24">
        <f t="shared" si="410"/>
        <v>43801</v>
      </c>
      <c r="B7411" s="30">
        <f t="shared" si="412"/>
        <v>43802</v>
      </c>
      <c r="C7411" s="6">
        <v>1.75</v>
      </c>
      <c r="D7411" s="1">
        <v>3642</v>
      </c>
      <c r="E7411" s="21">
        <f t="shared" si="411"/>
        <v>4035.8496153846154</v>
      </c>
      <c r="F7411" s="1">
        <v>4035.8496153846154</v>
      </c>
      <c r="G7411" s="1">
        <v>4036</v>
      </c>
      <c r="H7411" s="1"/>
    </row>
    <row r="7412" spans="1:8">
      <c r="A7412" s="24">
        <f t="shared" si="410"/>
        <v>43801</v>
      </c>
      <c r="B7412" s="30">
        <f t="shared" si="412"/>
        <v>43802</v>
      </c>
      <c r="C7412" s="6">
        <v>1.7916666666666701</v>
      </c>
      <c r="D7412" s="1">
        <v>3028</v>
      </c>
      <c r="E7412" s="21">
        <f t="shared" si="411"/>
        <v>3355.4510256410254</v>
      </c>
      <c r="F7412" s="1">
        <v>3355.4510256410254</v>
      </c>
      <c r="G7412" s="1">
        <v>3355</v>
      </c>
      <c r="H7412" s="1"/>
    </row>
    <row r="7413" spans="1:8">
      <c r="A7413" s="24">
        <f t="shared" si="410"/>
        <v>43801</v>
      </c>
      <c r="B7413" s="30">
        <f t="shared" si="412"/>
        <v>43802</v>
      </c>
      <c r="C7413" s="6">
        <v>1.8333333333333399</v>
      </c>
      <c r="D7413" s="1">
        <v>3636</v>
      </c>
      <c r="E7413" s="21">
        <f t="shared" si="411"/>
        <v>4029.2007692307693</v>
      </c>
      <c r="F7413" s="1">
        <v>4029.2007692307693</v>
      </c>
      <c r="G7413" s="1">
        <v>4029</v>
      </c>
      <c r="H7413" s="1"/>
    </row>
    <row r="7414" spans="1:8">
      <c r="A7414" s="24">
        <f t="shared" si="410"/>
        <v>43801</v>
      </c>
      <c r="B7414" s="30">
        <f t="shared" si="412"/>
        <v>43802</v>
      </c>
      <c r="C7414" s="6">
        <v>1.875</v>
      </c>
      <c r="D7414" s="1">
        <v>3609</v>
      </c>
      <c r="E7414" s="21">
        <f t="shared" si="411"/>
        <v>3999.2809615384613</v>
      </c>
      <c r="F7414" s="1">
        <v>3999.2809615384613</v>
      </c>
      <c r="G7414" s="1">
        <v>3999</v>
      </c>
      <c r="H7414" s="1"/>
    </row>
    <row r="7415" spans="1:8">
      <c r="A7415" s="24">
        <f t="shared" si="410"/>
        <v>43801</v>
      </c>
      <c r="B7415" s="30">
        <f t="shared" si="412"/>
        <v>43802</v>
      </c>
      <c r="C7415" s="6">
        <v>1.9166666666666701</v>
      </c>
      <c r="D7415" s="1">
        <v>3609</v>
      </c>
      <c r="E7415" s="21">
        <f t="shared" si="411"/>
        <v>3999.2809615384613</v>
      </c>
      <c r="F7415" s="1">
        <v>3999.2809615384613</v>
      </c>
      <c r="G7415" s="1">
        <v>3999</v>
      </c>
      <c r="H7415" s="1"/>
    </row>
    <row r="7416" spans="1:8">
      <c r="A7416" s="24">
        <f t="shared" si="410"/>
        <v>43801</v>
      </c>
      <c r="B7416" s="30">
        <f t="shared" si="412"/>
        <v>43802</v>
      </c>
      <c r="C7416" s="6">
        <v>1.9583333333333399</v>
      </c>
      <c r="D7416" s="1">
        <v>3610</v>
      </c>
      <c r="E7416" s="21">
        <f t="shared" si="411"/>
        <v>4000.3891025641024</v>
      </c>
      <c r="F7416" s="1">
        <v>4000.3891025641024</v>
      </c>
      <c r="G7416" s="1">
        <v>4000</v>
      </c>
      <c r="H7416" s="1"/>
    </row>
    <row r="7417" spans="1:8">
      <c r="A7417" s="24">
        <f t="shared" si="410"/>
        <v>43801</v>
      </c>
      <c r="B7417" s="28">
        <f t="shared" si="412"/>
        <v>43802</v>
      </c>
      <c r="C7417" s="6">
        <v>2</v>
      </c>
      <c r="D7417" s="1">
        <v>2464</v>
      </c>
      <c r="E7417" s="21">
        <f t="shared" si="411"/>
        <v>2730.459487179487</v>
      </c>
      <c r="F7417" s="1">
        <v>2730.459487179487</v>
      </c>
      <c r="G7417" s="1">
        <v>2730</v>
      </c>
      <c r="H7417" s="1"/>
    </row>
    <row r="7418" spans="1:8">
      <c r="A7418" s="24">
        <f t="shared" si="410"/>
        <v>43801</v>
      </c>
      <c r="B7418" s="29">
        <f t="shared" si="412"/>
        <v>43803</v>
      </c>
      <c r="C7418" s="6">
        <v>2.0416666666666701</v>
      </c>
      <c r="D7418" s="1">
        <v>3580</v>
      </c>
      <c r="E7418" s="21">
        <f t="shared" si="411"/>
        <v>3967.1448717948715</v>
      </c>
      <c r="F7418" s="1">
        <v>3967.1448717948715</v>
      </c>
      <c r="G7418" s="1">
        <v>3967</v>
      </c>
      <c r="H7418" s="1"/>
    </row>
    <row r="7419" spans="1:8">
      <c r="A7419" s="24">
        <f t="shared" si="410"/>
        <v>43801</v>
      </c>
      <c r="B7419" s="30">
        <f t="shared" si="412"/>
        <v>43803</v>
      </c>
      <c r="C7419" s="6">
        <v>2.0833333333333401</v>
      </c>
      <c r="D7419" s="1">
        <v>3609</v>
      </c>
      <c r="E7419" s="21">
        <f t="shared" si="411"/>
        <v>3999.2809615384613</v>
      </c>
      <c r="F7419" s="1">
        <v>3999.2809615384613</v>
      </c>
      <c r="G7419" s="1">
        <v>3999</v>
      </c>
      <c r="H7419" s="1"/>
    </row>
    <row r="7420" spans="1:8">
      <c r="A7420" s="24">
        <f t="shared" si="410"/>
        <v>43801</v>
      </c>
      <c r="B7420" s="30">
        <f t="shared" si="412"/>
        <v>43803</v>
      </c>
      <c r="C7420" s="6">
        <v>2.125</v>
      </c>
      <c r="D7420" s="1">
        <v>2604</v>
      </c>
      <c r="E7420" s="21">
        <f t="shared" si="411"/>
        <v>2885.5992307692304</v>
      </c>
      <c r="F7420" s="1">
        <v>2885.5992307692304</v>
      </c>
      <c r="G7420" s="1">
        <v>2886</v>
      </c>
      <c r="H7420" s="1"/>
    </row>
    <row r="7421" spans="1:8">
      <c r="A7421" s="24">
        <f t="shared" si="410"/>
        <v>43801</v>
      </c>
      <c r="B7421" s="30">
        <f t="shared" si="412"/>
        <v>43803</v>
      </c>
      <c r="C7421" s="6">
        <v>2.1666666666666701</v>
      </c>
      <c r="D7421" s="1">
        <v>3701</v>
      </c>
      <c r="E7421" s="21">
        <f t="shared" si="411"/>
        <v>4101.229935897436</v>
      </c>
      <c r="F7421" s="1">
        <v>4101.229935897436</v>
      </c>
      <c r="G7421" s="1">
        <v>4101</v>
      </c>
      <c r="H7421" s="1"/>
    </row>
    <row r="7422" spans="1:8">
      <c r="A7422" s="24">
        <f t="shared" si="410"/>
        <v>43801</v>
      </c>
      <c r="B7422" s="30">
        <f t="shared" si="412"/>
        <v>43803</v>
      </c>
      <c r="C7422" s="6">
        <v>2.2083333333333401</v>
      </c>
      <c r="D7422" s="1">
        <v>2319</v>
      </c>
      <c r="E7422" s="21">
        <f t="shared" si="411"/>
        <v>2569.7790384615382</v>
      </c>
      <c r="F7422" s="1">
        <v>2569.7790384615382</v>
      </c>
      <c r="G7422" s="1">
        <v>2570</v>
      </c>
      <c r="H7422" s="1"/>
    </row>
    <row r="7423" spans="1:8">
      <c r="A7423" s="24">
        <f t="shared" si="410"/>
        <v>43801</v>
      </c>
      <c r="B7423" s="30">
        <f t="shared" si="412"/>
        <v>43803</v>
      </c>
      <c r="C7423" s="6">
        <v>2.25</v>
      </c>
      <c r="D7423" s="1">
        <v>0</v>
      </c>
      <c r="E7423" s="21">
        <f t="shared" si="411"/>
        <v>0</v>
      </c>
      <c r="F7423" s="1">
        <v>0</v>
      </c>
      <c r="G7423" s="1">
        <v>0</v>
      </c>
      <c r="H7423" s="1"/>
    </row>
    <row r="7424" spans="1:8">
      <c r="A7424" s="24">
        <f t="shared" si="410"/>
        <v>43801</v>
      </c>
      <c r="B7424" s="30">
        <f t="shared" si="412"/>
        <v>43803</v>
      </c>
      <c r="C7424" s="6">
        <v>2.2916666666666701</v>
      </c>
      <c r="D7424" s="1">
        <v>2933</v>
      </c>
      <c r="E7424" s="21">
        <f t="shared" si="411"/>
        <v>3250.1776282051283</v>
      </c>
      <c r="F7424" s="1">
        <v>3250.1776282051283</v>
      </c>
      <c r="G7424" s="1">
        <v>3250</v>
      </c>
      <c r="H7424" s="1"/>
    </row>
    <row r="7425" spans="1:8">
      <c r="A7425" s="24">
        <f t="shared" si="410"/>
        <v>43801</v>
      </c>
      <c r="B7425" s="30">
        <f t="shared" si="412"/>
        <v>43803</v>
      </c>
      <c r="C7425" s="6">
        <v>2.3333333333333401</v>
      </c>
      <c r="D7425" s="1">
        <v>3609</v>
      </c>
      <c r="E7425" s="21">
        <f t="shared" si="411"/>
        <v>3999.2809615384613</v>
      </c>
      <c r="F7425" s="1">
        <v>3999.2809615384613</v>
      </c>
      <c r="G7425" s="1">
        <v>3999</v>
      </c>
      <c r="H7425" s="1"/>
    </row>
    <row r="7426" spans="1:8">
      <c r="A7426" s="24">
        <f t="shared" si="410"/>
        <v>43801</v>
      </c>
      <c r="B7426" s="30">
        <f t="shared" si="412"/>
        <v>43803</v>
      </c>
      <c r="C7426" s="6">
        <v>2.375</v>
      </c>
      <c r="D7426" s="1">
        <v>3107</v>
      </c>
      <c r="E7426" s="21">
        <f t="shared" si="411"/>
        <v>3442.9941666666668</v>
      </c>
      <c r="F7426" s="1">
        <v>3442.9941666666668</v>
      </c>
      <c r="G7426" s="1">
        <v>3443</v>
      </c>
      <c r="H7426" s="1"/>
    </row>
    <row r="7427" spans="1:8">
      <c r="A7427" s="24">
        <f t="shared" si="410"/>
        <v>43801</v>
      </c>
      <c r="B7427" s="30">
        <f t="shared" si="412"/>
        <v>43803</v>
      </c>
      <c r="C7427" s="6">
        <v>2.4166666666666701</v>
      </c>
      <c r="D7427" s="1">
        <v>3756</v>
      </c>
      <c r="E7427" s="21">
        <f t="shared" si="411"/>
        <v>4162.1776923076923</v>
      </c>
      <c r="F7427" s="1">
        <v>4162.1776923076923</v>
      </c>
      <c r="G7427" s="1">
        <v>4162</v>
      </c>
      <c r="H7427" s="1"/>
    </row>
    <row r="7428" spans="1:8">
      <c r="A7428" s="24">
        <f t="shared" si="410"/>
        <v>43801</v>
      </c>
      <c r="B7428" s="30">
        <f t="shared" si="412"/>
        <v>43803</v>
      </c>
      <c r="C7428" s="6">
        <v>2.4583333333333299</v>
      </c>
      <c r="D7428" s="1">
        <v>1635</v>
      </c>
      <c r="E7428" s="21">
        <f t="shared" si="411"/>
        <v>1811.810576923077</v>
      </c>
      <c r="F7428" s="1">
        <v>1811.810576923077</v>
      </c>
      <c r="G7428" s="1">
        <v>1812</v>
      </c>
      <c r="H7428" s="1"/>
    </row>
    <row r="7429" spans="1:8">
      <c r="A7429" s="24">
        <f t="shared" si="410"/>
        <v>43801</v>
      </c>
      <c r="B7429" s="30">
        <f t="shared" si="412"/>
        <v>43803</v>
      </c>
      <c r="C7429" s="6">
        <v>2.5</v>
      </c>
      <c r="D7429" s="1">
        <v>2189</v>
      </c>
      <c r="E7429" s="21">
        <f t="shared" si="411"/>
        <v>2425.7207051282053</v>
      </c>
      <c r="F7429" s="1">
        <v>2425.7207051282053</v>
      </c>
      <c r="G7429" s="1">
        <v>2426</v>
      </c>
      <c r="H7429" s="1"/>
    </row>
    <row r="7430" spans="1:8">
      <c r="A7430" s="24">
        <f t="shared" si="410"/>
        <v>43801</v>
      </c>
      <c r="B7430" s="30">
        <f t="shared" si="412"/>
        <v>43803</v>
      </c>
      <c r="C7430" s="6">
        <v>2.5416666666666701</v>
      </c>
      <c r="D7430" s="1">
        <v>3610</v>
      </c>
      <c r="E7430" s="21">
        <f t="shared" si="411"/>
        <v>4000.3891025641024</v>
      </c>
      <c r="F7430" s="1">
        <v>4000.3891025641024</v>
      </c>
      <c r="G7430" s="1">
        <v>4000</v>
      </c>
      <c r="H7430" s="1"/>
    </row>
    <row r="7431" spans="1:8">
      <c r="A7431" s="24">
        <f t="shared" si="410"/>
        <v>43801</v>
      </c>
      <c r="B7431" s="30">
        <f t="shared" si="412"/>
        <v>43803</v>
      </c>
      <c r="C7431" s="6">
        <v>2.5833333333333299</v>
      </c>
      <c r="D7431" s="1">
        <v>3609</v>
      </c>
      <c r="E7431" s="21">
        <f t="shared" si="411"/>
        <v>3999.2809615384613</v>
      </c>
      <c r="F7431" s="1">
        <v>3999.2809615384613</v>
      </c>
      <c r="G7431" s="1">
        <v>3999</v>
      </c>
      <c r="H7431" s="1"/>
    </row>
    <row r="7432" spans="1:8">
      <c r="A7432" s="24">
        <f t="shared" si="410"/>
        <v>43801</v>
      </c>
      <c r="B7432" s="30">
        <f t="shared" si="412"/>
        <v>43803</v>
      </c>
      <c r="C7432" s="6">
        <v>2.625</v>
      </c>
      <c r="D7432" s="1">
        <v>3609</v>
      </c>
      <c r="E7432" s="21">
        <f t="shared" si="411"/>
        <v>3999.2809615384613</v>
      </c>
      <c r="F7432" s="1">
        <v>3999.2809615384613</v>
      </c>
      <c r="G7432" s="1">
        <v>3999</v>
      </c>
      <c r="H7432" s="1"/>
    </row>
    <row r="7433" spans="1:8">
      <c r="A7433" s="24">
        <f t="shared" si="410"/>
        <v>43801</v>
      </c>
      <c r="B7433" s="30">
        <f t="shared" si="412"/>
        <v>43803</v>
      </c>
      <c r="C7433" s="6">
        <v>2.6666666666666701</v>
      </c>
      <c r="D7433" s="1">
        <v>3655</v>
      </c>
      <c r="E7433" s="21">
        <f t="shared" si="411"/>
        <v>4050.2554487179482</v>
      </c>
      <c r="F7433" s="1">
        <v>4050.2554487179482</v>
      </c>
      <c r="G7433" s="1">
        <v>4050</v>
      </c>
      <c r="H7433" s="1"/>
    </row>
    <row r="7434" spans="1:8">
      <c r="A7434" s="24">
        <f t="shared" si="410"/>
        <v>43801</v>
      </c>
      <c r="B7434" s="30">
        <f t="shared" si="412"/>
        <v>43803</v>
      </c>
      <c r="C7434" s="6">
        <v>2.7083333333333299</v>
      </c>
      <c r="D7434" s="1">
        <v>2341</v>
      </c>
      <c r="E7434" s="21">
        <f t="shared" si="411"/>
        <v>2594.1581410256408</v>
      </c>
      <c r="F7434" s="1">
        <v>2594.1581410256408</v>
      </c>
      <c r="G7434" s="1">
        <v>2594</v>
      </c>
      <c r="H7434" s="1"/>
    </row>
    <row r="7435" spans="1:8">
      <c r="A7435" s="24">
        <f t="shared" si="410"/>
        <v>43801</v>
      </c>
      <c r="B7435" s="30">
        <f t="shared" si="412"/>
        <v>43803</v>
      </c>
      <c r="C7435" s="6">
        <v>2.75</v>
      </c>
      <c r="D7435" s="1">
        <v>3609</v>
      </c>
      <c r="E7435" s="21">
        <f t="shared" si="411"/>
        <v>3999.2809615384613</v>
      </c>
      <c r="F7435" s="1">
        <v>3999.2809615384613</v>
      </c>
      <c r="G7435" s="1">
        <v>3999</v>
      </c>
      <c r="H7435" s="1"/>
    </row>
    <row r="7436" spans="1:8">
      <c r="A7436" s="24">
        <f t="shared" si="410"/>
        <v>43801</v>
      </c>
      <c r="B7436" s="30">
        <f t="shared" si="412"/>
        <v>43803</v>
      </c>
      <c r="C7436" s="6">
        <v>2.7916666666666701</v>
      </c>
      <c r="D7436" s="1">
        <v>2873</v>
      </c>
      <c r="E7436" s="21">
        <f t="shared" si="411"/>
        <v>3183.6891666666666</v>
      </c>
      <c r="F7436" s="1">
        <v>3183.6891666666666</v>
      </c>
      <c r="G7436" s="1">
        <v>3184</v>
      </c>
      <c r="H7436" s="1"/>
    </row>
    <row r="7437" spans="1:8">
      <c r="A7437" s="24">
        <f t="shared" si="410"/>
        <v>43801</v>
      </c>
      <c r="B7437" s="30">
        <f t="shared" si="412"/>
        <v>43803</v>
      </c>
      <c r="C7437" s="6">
        <v>2.8333333333333299</v>
      </c>
      <c r="D7437" s="1">
        <v>3609</v>
      </c>
      <c r="E7437" s="21">
        <f t="shared" si="411"/>
        <v>3999.2809615384613</v>
      </c>
      <c r="F7437" s="1">
        <v>3999.2809615384613</v>
      </c>
      <c r="G7437" s="1">
        <v>3999</v>
      </c>
      <c r="H7437" s="1"/>
    </row>
    <row r="7438" spans="1:8">
      <c r="A7438" s="24">
        <f t="shared" si="410"/>
        <v>43801</v>
      </c>
      <c r="B7438" s="30">
        <f t="shared" si="412"/>
        <v>43803</v>
      </c>
      <c r="C7438" s="6">
        <v>2.875</v>
      </c>
      <c r="D7438" s="1">
        <v>3609</v>
      </c>
      <c r="E7438" s="21">
        <f t="shared" si="411"/>
        <v>3999.2809615384613</v>
      </c>
      <c r="F7438" s="1">
        <v>3999.2809615384613</v>
      </c>
      <c r="G7438" s="1">
        <v>3999</v>
      </c>
      <c r="H7438" s="1"/>
    </row>
    <row r="7439" spans="1:8">
      <c r="A7439" s="24">
        <f t="shared" si="410"/>
        <v>43801</v>
      </c>
      <c r="B7439" s="30">
        <f t="shared" si="412"/>
        <v>43803</v>
      </c>
      <c r="C7439" s="6">
        <v>2.9166666666666701</v>
      </c>
      <c r="D7439" s="1">
        <v>3610</v>
      </c>
      <c r="E7439" s="21">
        <f t="shared" si="411"/>
        <v>4000.3891025641024</v>
      </c>
      <c r="F7439" s="1">
        <v>4000.3891025641024</v>
      </c>
      <c r="G7439" s="1">
        <v>4000</v>
      </c>
      <c r="H7439" s="1"/>
    </row>
    <row r="7440" spans="1:8">
      <c r="A7440" s="24">
        <f t="shared" si="410"/>
        <v>43801</v>
      </c>
      <c r="B7440" s="30">
        <f t="shared" si="412"/>
        <v>43803</v>
      </c>
      <c r="C7440" s="6">
        <v>2.9583333333333299</v>
      </c>
      <c r="D7440" s="1">
        <v>3609</v>
      </c>
      <c r="E7440" s="21">
        <f t="shared" si="411"/>
        <v>3999.2809615384613</v>
      </c>
      <c r="F7440" s="1">
        <v>3999.2809615384613</v>
      </c>
      <c r="G7440" s="1">
        <v>3999</v>
      </c>
      <c r="H7440" s="1"/>
    </row>
    <row r="7441" spans="1:8">
      <c r="A7441" s="24">
        <f t="shared" si="410"/>
        <v>43801</v>
      </c>
      <c r="B7441" s="28">
        <f t="shared" si="412"/>
        <v>43803</v>
      </c>
      <c r="C7441" s="6">
        <v>3</v>
      </c>
      <c r="D7441" s="1">
        <v>2761</v>
      </c>
      <c r="E7441" s="21">
        <f t="shared" si="411"/>
        <v>3059.5773717948714</v>
      </c>
      <c r="F7441" s="1">
        <v>3059.5773717948714</v>
      </c>
      <c r="G7441" s="1">
        <v>3060</v>
      </c>
      <c r="H7441" s="1"/>
    </row>
    <row r="7442" spans="1:8">
      <c r="A7442" s="24">
        <f t="shared" si="410"/>
        <v>43801</v>
      </c>
      <c r="B7442" s="29">
        <f t="shared" si="412"/>
        <v>43804</v>
      </c>
      <c r="C7442" s="6">
        <v>3.0416666666666701</v>
      </c>
      <c r="D7442" s="1">
        <v>3596</v>
      </c>
      <c r="E7442" s="21">
        <f t="shared" si="411"/>
        <v>3984.875128205128</v>
      </c>
      <c r="F7442" s="1">
        <v>3984.875128205128</v>
      </c>
      <c r="G7442" s="1">
        <v>3985</v>
      </c>
      <c r="H7442" s="1"/>
    </row>
    <row r="7443" spans="1:8">
      <c r="A7443" s="24">
        <f t="shared" si="410"/>
        <v>43801</v>
      </c>
      <c r="B7443" s="30">
        <f t="shared" si="412"/>
        <v>43804</v>
      </c>
      <c r="C7443" s="6">
        <v>3.0833333333333299</v>
      </c>
      <c r="D7443" s="1">
        <v>3957</v>
      </c>
      <c r="E7443" s="21">
        <f t="shared" si="411"/>
        <v>4384.9140384615384</v>
      </c>
      <c r="F7443" s="1">
        <v>4384.9140384615384</v>
      </c>
      <c r="G7443" s="1">
        <v>4385</v>
      </c>
      <c r="H7443" s="1"/>
    </row>
    <row r="7444" spans="1:8">
      <c r="A7444" s="24">
        <f t="shared" si="410"/>
        <v>43801</v>
      </c>
      <c r="B7444" s="30">
        <f t="shared" si="412"/>
        <v>43804</v>
      </c>
      <c r="C7444" s="6">
        <v>3.125</v>
      </c>
      <c r="D7444" s="1">
        <v>2953</v>
      </c>
      <c r="E7444" s="21">
        <f t="shared" si="411"/>
        <v>3272.3404487179487</v>
      </c>
      <c r="F7444" s="1">
        <v>3272.3404487179487</v>
      </c>
      <c r="G7444" s="1">
        <v>3272</v>
      </c>
      <c r="H7444" s="1"/>
    </row>
    <row r="7445" spans="1:8">
      <c r="A7445" s="24">
        <f t="shared" si="410"/>
        <v>43801</v>
      </c>
      <c r="B7445" s="30">
        <f t="shared" si="412"/>
        <v>43804</v>
      </c>
      <c r="C7445" s="6">
        <v>3.1666666666666701</v>
      </c>
      <c r="D7445" s="1">
        <v>3864</v>
      </c>
      <c r="E7445" s="21">
        <f t="shared" si="411"/>
        <v>4281.8569230769226</v>
      </c>
      <c r="F7445" s="1">
        <v>4281.8569230769226</v>
      </c>
      <c r="G7445" s="1">
        <v>4282</v>
      </c>
      <c r="H7445" s="1"/>
    </row>
    <row r="7446" spans="1:8">
      <c r="A7446" s="24">
        <f t="shared" si="410"/>
        <v>43801</v>
      </c>
      <c r="B7446" s="30">
        <f t="shared" si="412"/>
        <v>43804</v>
      </c>
      <c r="C7446" s="6">
        <v>3.2083333333333299</v>
      </c>
      <c r="D7446" s="1">
        <v>2247</v>
      </c>
      <c r="E7446" s="21">
        <f t="shared" si="411"/>
        <v>2489.9928846153848</v>
      </c>
      <c r="F7446" s="1">
        <v>2489.9928846153848</v>
      </c>
      <c r="G7446" s="1">
        <v>2490</v>
      </c>
      <c r="H7446" s="1"/>
    </row>
    <row r="7447" spans="1:8">
      <c r="A7447" s="24">
        <f t="shared" si="410"/>
        <v>43801</v>
      </c>
      <c r="B7447" s="30">
        <f t="shared" si="412"/>
        <v>43804</v>
      </c>
      <c r="C7447" s="6">
        <v>3.25</v>
      </c>
      <c r="D7447" s="1">
        <v>110</v>
      </c>
      <c r="E7447" s="21">
        <f t="shared" si="411"/>
        <v>121.89551282051282</v>
      </c>
      <c r="F7447" s="1">
        <v>121.89551282051282</v>
      </c>
      <c r="G7447" s="1">
        <v>122</v>
      </c>
      <c r="H7447" s="1"/>
    </row>
    <row r="7448" spans="1:8">
      <c r="A7448" s="24">
        <f t="shared" si="410"/>
        <v>43801</v>
      </c>
      <c r="B7448" s="30">
        <f t="shared" si="412"/>
        <v>43804</v>
      </c>
      <c r="C7448" s="6">
        <v>3.2916666666666701</v>
      </c>
      <c r="D7448" s="1">
        <v>2834</v>
      </c>
      <c r="E7448" s="21">
        <f t="shared" si="411"/>
        <v>3140.4716666666668</v>
      </c>
      <c r="F7448" s="1">
        <v>3140.4716666666668</v>
      </c>
      <c r="G7448" s="1">
        <v>3140</v>
      </c>
      <c r="H7448" s="1"/>
    </row>
    <row r="7449" spans="1:8">
      <c r="A7449" s="24">
        <f t="shared" si="410"/>
        <v>43801</v>
      </c>
      <c r="B7449" s="30">
        <f t="shared" si="412"/>
        <v>43804</v>
      </c>
      <c r="C7449" s="6">
        <v>3.3333333333333299</v>
      </c>
      <c r="D7449" s="1">
        <v>3709</v>
      </c>
      <c r="E7449" s="21">
        <f t="shared" si="411"/>
        <v>4110.0950641025638</v>
      </c>
      <c r="F7449" s="1">
        <v>4110.0950641025638</v>
      </c>
      <c r="G7449" s="1">
        <v>4110</v>
      </c>
      <c r="H7449" s="1"/>
    </row>
    <row r="7450" spans="1:8">
      <c r="A7450" s="24">
        <f t="shared" ref="A7450:A7513" si="413">A7282+7</f>
        <v>43801</v>
      </c>
      <c r="B7450" s="30">
        <f t="shared" si="412"/>
        <v>43804</v>
      </c>
      <c r="C7450" s="6">
        <v>3.375</v>
      </c>
      <c r="D7450" s="1">
        <v>2616</v>
      </c>
      <c r="E7450" s="21">
        <f t="shared" si="411"/>
        <v>2898.896923076923</v>
      </c>
      <c r="F7450" s="1">
        <v>2898.896923076923</v>
      </c>
      <c r="G7450" s="1">
        <v>2899</v>
      </c>
      <c r="H7450" s="1"/>
    </row>
    <row r="7451" spans="1:8">
      <c r="A7451" s="24">
        <f t="shared" si="413"/>
        <v>43801</v>
      </c>
      <c r="B7451" s="30">
        <f t="shared" si="412"/>
        <v>43804</v>
      </c>
      <c r="C7451" s="6">
        <v>3.4166666666666701</v>
      </c>
      <c r="D7451" s="1">
        <v>3704</v>
      </c>
      <c r="E7451" s="21">
        <f t="shared" ref="E7451:E7514" si="414">D7451*(293/273)*(1.0325/1)</f>
        <v>4104.5543589743584</v>
      </c>
      <c r="F7451" s="1">
        <v>4104.5543589743584</v>
      </c>
      <c r="G7451" s="1">
        <v>4105</v>
      </c>
      <c r="H7451" s="1"/>
    </row>
    <row r="7452" spans="1:8">
      <c r="A7452" s="24">
        <f t="shared" si="413"/>
        <v>43801</v>
      </c>
      <c r="B7452" s="30">
        <f t="shared" si="412"/>
        <v>43804</v>
      </c>
      <c r="C7452" s="6">
        <v>3.4583333333333299</v>
      </c>
      <c r="D7452" s="1">
        <v>3672</v>
      </c>
      <c r="E7452" s="21">
        <f t="shared" si="414"/>
        <v>4069.0938461538458</v>
      </c>
      <c r="F7452" s="1">
        <v>4069.0938461538458</v>
      </c>
      <c r="G7452" s="1">
        <v>4069</v>
      </c>
      <c r="H7452" s="1"/>
    </row>
    <row r="7453" spans="1:8">
      <c r="A7453" s="24">
        <f t="shared" si="413"/>
        <v>43801</v>
      </c>
      <c r="B7453" s="30">
        <f t="shared" si="412"/>
        <v>43804</v>
      </c>
      <c r="C7453" s="6">
        <v>3.5</v>
      </c>
      <c r="D7453" s="1">
        <v>2794</v>
      </c>
      <c r="E7453" s="21">
        <f t="shared" si="414"/>
        <v>3096.1460256410255</v>
      </c>
      <c r="F7453" s="1">
        <v>3096.1460256410255</v>
      </c>
      <c r="G7453" s="1">
        <v>3096</v>
      </c>
      <c r="H7453" s="1"/>
    </row>
    <row r="7454" spans="1:8">
      <c r="A7454" s="24">
        <f t="shared" si="413"/>
        <v>43801</v>
      </c>
      <c r="B7454" s="30">
        <f t="shared" si="412"/>
        <v>43804</v>
      </c>
      <c r="C7454" s="6">
        <v>3.5416666666666701</v>
      </c>
      <c r="D7454" s="1">
        <v>3693</v>
      </c>
      <c r="E7454" s="21">
        <f t="shared" si="414"/>
        <v>4092.3648076923073</v>
      </c>
      <c r="F7454" s="1">
        <v>4092.3648076923073</v>
      </c>
      <c r="G7454" s="1">
        <v>4092</v>
      </c>
      <c r="H7454" s="1"/>
    </row>
    <row r="7455" spans="1:8">
      <c r="A7455" s="24">
        <f t="shared" si="413"/>
        <v>43801</v>
      </c>
      <c r="B7455" s="30">
        <f t="shared" si="412"/>
        <v>43804</v>
      </c>
      <c r="C7455" s="6">
        <v>3.5833333333333299</v>
      </c>
      <c r="D7455" s="1">
        <v>3698</v>
      </c>
      <c r="E7455" s="21">
        <f t="shared" si="414"/>
        <v>4097.9055128205127</v>
      </c>
      <c r="F7455" s="1">
        <v>4097.9055128205127</v>
      </c>
      <c r="G7455" s="1">
        <v>4098</v>
      </c>
      <c r="H7455" s="1"/>
    </row>
    <row r="7456" spans="1:8">
      <c r="A7456" s="24">
        <f t="shared" si="413"/>
        <v>43801</v>
      </c>
      <c r="B7456" s="30">
        <f t="shared" si="412"/>
        <v>43804</v>
      </c>
      <c r="C7456" s="6">
        <v>3.625</v>
      </c>
      <c r="D7456" s="1">
        <v>3664</v>
      </c>
      <c r="E7456" s="21">
        <f t="shared" si="414"/>
        <v>4060.2287179487175</v>
      </c>
      <c r="F7456" s="1">
        <v>4060.2287179487175</v>
      </c>
      <c r="G7456" s="1">
        <v>4060</v>
      </c>
      <c r="H7456" s="1"/>
    </row>
    <row r="7457" spans="1:8">
      <c r="A7457" s="24">
        <f t="shared" si="413"/>
        <v>43801</v>
      </c>
      <c r="B7457" s="30">
        <f t="shared" si="412"/>
        <v>43804</v>
      </c>
      <c r="C7457" s="6">
        <v>3.6666666666666701</v>
      </c>
      <c r="D7457" s="1">
        <v>3713</v>
      </c>
      <c r="E7457" s="21">
        <f t="shared" si="414"/>
        <v>4114.5276282051282</v>
      </c>
      <c r="F7457" s="1">
        <v>4114.5276282051282</v>
      </c>
      <c r="G7457" s="1">
        <v>4115</v>
      </c>
      <c r="H7457" s="1"/>
    </row>
    <row r="7458" spans="1:8">
      <c r="A7458" s="24">
        <f t="shared" si="413"/>
        <v>43801</v>
      </c>
      <c r="B7458" s="30">
        <f t="shared" ref="B7458:B7521" si="415">B7434+1</f>
        <v>43804</v>
      </c>
      <c r="C7458" s="6">
        <v>3.7083333333333299</v>
      </c>
      <c r="D7458" s="1">
        <v>2627</v>
      </c>
      <c r="E7458" s="21">
        <f t="shared" si="414"/>
        <v>2911.0864743589741</v>
      </c>
      <c r="F7458" s="1">
        <v>2911.0864743589741</v>
      </c>
      <c r="G7458" s="1">
        <v>2911</v>
      </c>
      <c r="H7458" s="1"/>
    </row>
    <row r="7459" spans="1:8">
      <c r="A7459" s="24">
        <f t="shared" si="413"/>
        <v>43801</v>
      </c>
      <c r="B7459" s="30">
        <f t="shared" si="415"/>
        <v>43804</v>
      </c>
      <c r="C7459" s="6">
        <v>3.75</v>
      </c>
      <c r="D7459" s="1">
        <v>3609</v>
      </c>
      <c r="E7459" s="21">
        <f t="shared" si="414"/>
        <v>3999.2809615384613</v>
      </c>
      <c r="F7459" s="1">
        <v>3999.2809615384613</v>
      </c>
      <c r="G7459" s="1">
        <v>3999</v>
      </c>
      <c r="H7459" s="1"/>
    </row>
    <row r="7460" spans="1:8">
      <c r="A7460" s="24">
        <f t="shared" si="413"/>
        <v>43801</v>
      </c>
      <c r="B7460" s="30">
        <f t="shared" si="415"/>
        <v>43804</v>
      </c>
      <c r="C7460" s="6">
        <v>3.7916666666666701</v>
      </c>
      <c r="D7460" s="1">
        <v>2778</v>
      </c>
      <c r="E7460" s="21">
        <f t="shared" si="414"/>
        <v>3078.415769230769</v>
      </c>
      <c r="F7460" s="1">
        <v>3078.415769230769</v>
      </c>
      <c r="G7460" s="1">
        <v>3078</v>
      </c>
      <c r="H7460" s="1"/>
    </row>
    <row r="7461" spans="1:8">
      <c r="A7461" s="24">
        <f t="shared" si="413"/>
        <v>43801</v>
      </c>
      <c r="B7461" s="30">
        <f t="shared" si="415"/>
        <v>43804</v>
      </c>
      <c r="C7461" s="6">
        <v>3.8333333333333299</v>
      </c>
      <c r="D7461" s="1">
        <v>3610</v>
      </c>
      <c r="E7461" s="21">
        <f t="shared" si="414"/>
        <v>4000.3891025641024</v>
      </c>
      <c r="F7461" s="1">
        <v>4000.3891025641024</v>
      </c>
      <c r="G7461" s="1">
        <v>4000</v>
      </c>
      <c r="H7461" s="1"/>
    </row>
    <row r="7462" spans="1:8">
      <c r="A7462" s="24">
        <f t="shared" si="413"/>
        <v>43801</v>
      </c>
      <c r="B7462" s="30">
        <f t="shared" si="415"/>
        <v>43804</v>
      </c>
      <c r="C7462" s="6">
        <v>3.875</v>
      </c>
      <c r="D7462" s="1">
        <v>3609</v>
      </c>
      <c r="E7462" s="21">
        <f t="shared" si="414"/>
        <v>3999.2809615384613</v>
      </c>
      <c r="F7462" s="1">
        <v>3999.2809615384613</v>
      </c>
      <c r="G7462" s="1">
        <v>3999</v>
      </c>
      <c r="H7462" s="1"/>
    </row>
    <row r="7463" spans="1:8">
      <c r="A7463" s="24">
        <f t="shared" si="413"/>
        <v>43801</v>
      </c>
      <c r="B7463" s="30">
        <f t="shared" si="415"/>
        <v>43804</v>
      </c>
      <c r="C7463" s="6">
        <v>3.9166666666666701</v>
      </c>
      <c r="D7463" s="1">
        <v>3610</v>
      </c>
      <c r="E7463" s="21">
        <f t="shared" si="414"/>
        <v>4000.3891025641024</v>
      </c>
      <c r="F7463" s="1">
        <v>4000.3891025641024</v>
      </c>
      <c r="G7463" s="1">
        <v>4000</v>
      </c>
      <c r="H7463" s="1"/>
    </row>
    <row r="7464" spans="1:8">
      <c r="A7464" s="24">
        <f t="shared" si="413"/>
        <v>43801</v>
      </c>
      <c r="B7464" s="30">
        <f t="shared" si="415"/>
        <v>43804</v>
      </c>
      <c r="C7464" s="6">
        <v>3.9583333333333299</v>
      </c>
      <c r="D7464" s="1">
        <v>3704</v>
      </c>
      <c r="E7464" s="21">
        <f t="shared" si="414"/>
        <v>4104.5543589743584</v>
      </c>
      <c r="F7464" s="1">
        <v>4104.5543589743584</v>
      </c>
      <c r="G7464" s="1">
        <v>4105</v>
      </c>
      <c r="H7464" s="1"/>
    </row>
    <row r="7465" spans="1:8">
      <c r="A7465" s="24">
        <f t="shared" si="413"/>
        <v>43801</v>
      </c>
      <c r="B7465" s="28">
        <f t="shared" si="415"/>
        <v>43804</v>
      </c>
      <c r="C7465" s="6">
        <v>4</v>
      </c>
      <c r="D7465" s="1">
        <v>2623</v>
      </c>
      <c r="E7465" s="21">
        <f t="shared" si="414"/>
        <v>2906.6539102564102</v>
      </c>
      <c r="F7465" s="1">
        <v>2906.6539102564102</v>
      </c>
      <c r="G7465" s="1">
        <v>2907</v>
      </c>
      <c r="H7465" s="1"/>
    </row>
    <row r="7466" spans="1:8">
      <c r="A7466" s="24">
        <f t="shared" si="413"/>
        <v>43801</v>
      </c>
      <c r="B7466" s="29">
        <f t="shared" si="415"/>
        <v>43805</v>
      </c>
      <c r="C7466" s="6">
        <v>4.0416666666666696</v>
      </c>
      <c r="D7466" s="1">
        <v>3629</v>
      </c>
      <c r="E7466" s="21">
        <f t="shared" si="414"/>
        <v>4021.4437820512817</v>
      </c>
      <c r="F7466" s="1">
        <v>4021.4437820512817</v>
      </c>
      <c r="G7466" s="1">
        <v>4021</v>
      </c>
      <c r="H7466" s="1"/>
    </row>
    <row r="7467" spans="1:8">
      <c r="A7467" s="24">
        <f t="shared" si="413"/>
        <v>43801</v>
      </c>
      <c r="B7467" s="30">
        <f t="shared" si="415"/>
        <v>43805</v>
      </c>
      <c r="C7467" s="6">
        <v>4.0833333333333304</v>
      </c>
      <c r="D7467" s="1">
        <v>3609</v>
      </c>
      <c r="E7467" s="21">
        <f t="shared" si="414"/>
        <v>3999.2809615384613</v>
      </c>
      <c r="F7467" s="1">
        <v>3999.2809615384613</v>
      </c>
      <c r="G7467" s="1">
        <v>3999</v>
      </c>
      <c r="H7467" s="1"/>
    </row>
    <row r="7468" spans="1:8">
      <c r="A7468" s="24">
        <f t="shared" si="413"/>
        <v>43801</v>
      </c>
      <c r="B7468" s="30">
        <f t="shared" si="415"/>
        <v>43805</v>
      </c>
      <c r="C7468" s="6">
        <v>4.125</v>
      </c>
      <c r="D7468" s="1">
        <v>2353</v>
      </c>
      <c r="E7468" s="21">
        <f t="shared" si="414"/>
        <v>2607.455833333333</v>
      </c>
      <c r="F7468" s="1">
        <v>2607.455833333333</v>
      </c>
      <c r="G7468" s="1">
        <v>2607</v>
      </c>
      <c r="H7468" s="1"/>
    </row>
    <row r="7469" spans="1:8">
      <c r="A7469" s="24">
        <f t="shared" si="413"/>
        <v>43801</v>
      </c>
      <c r="B7469" s="30">
        <f t="shared" si="415"/>
        <v>43805</v>
      </c>
      <c r="C7469" s="6">
        <v>4.1666666666666696</v>
      </c>
      <c r="D7469" s="1">
        <v>3702</v>
      </c>
      <c r="E7469" s="21">
        <f t="shared" si="414"/>
        <v>4102.3380769230762</v>
      </c>
      <c r="F7469" s="1">
        <v>4102.3380769230762</v>
      </c>
      <c r="G7469" s="1">
        <v>4102</v>
      </c>
      <c r="H7469" s="1"/>
    </row>
    <row r="7470" spans="1:8">
      <c r="A7470" s="24">
        <f t="shared" si="413"/>
        <v>43801</v>
      </c>
      <c r="B7470" s="30">
        <f t="shared" si="415"/>
        <v>43805</v>
      </c>
      <c r="C7470" s="6">
        <v>4.2083333333333304</v>
      </c>
      <c r="D7470" s="1">
        <v>2574</v>
      </c>
      <c r="E7470" s="21">
        <f t="shared" si="414"/>
        <v>2852.355</v>
      </c>
      <c r="F7470" s="1">
        <v>2852.355</v>
      </c>
      <c r="G7470" s="1">
        <v>2852</v>
      </c>
      <c r="H7470" s="1"/>
    </row>
    <row r="7471" spans="1:8">
      <c r="A7471" s="24">
        <f t="shared" si="413"/>
        <v>43801</v>
      </c>
      <c r="B7471" s="30">
        <f t="shared" si="415"/>
        <v>43805</v>
      </c>
      <c r="C7471" s="6">
        <v>4.25</v>
      </c>
      <c r="D7471" s="1">
        <v>0</v>
      </c>
      <c r="E7471" s="21">
        <f t="shared" si="414"/>
        <v>0</v>
      </c>
      <c r="F7471" s="1">
        <v>0</v>
      </c>
      <c r="G7471" s="1">
        <v>0</v>
      </c>
      <c r="H7471" s="1"/>
    </row>
    <row r="7472" spans="1:8">
      <c r="A7472" s="24">
        <f t="shared" si="413"/>
        <v>43801</v>
      </c>
      <c r="B7472" s="30">
        <f t="shared" si="415"/>
        <v>43805</v>
      </c>
      <c r="C7472" s="6">
        <v>4.2916666666666696</v>
      </c>
      <c r="D7472" s="1">
        <v>3097</v>
      </c>
      <c r="E7472" s="21">
        <f t="shared" si="414"/>
        <v>3431.912756410256</v>
      </c>
      <c r="F7472" s="1">
        <v>3431.912756410256</v>
      </c>
      <c r="G7472" s="1">
        <v>3432</v>
      </c>
      <c r="H7472" s="1"/>
    </row>
    <row r="7473" spans="1:8">
      <c r="A7473" s="24">
        <f t="shared" si="413"/>
        <v>43801</v>
      </c>
      <c r="B7473" s="30">
        <f t="shared" si="415"/>
        <v>43805</v>
      </c>
      <c r="C7473" s="6">
        <v>4.3333333333333304</v>
      </c>
      <c r="D7473" s="1">
        <v>3300</v>
      </c>
      <c r="E7473" s="21">
        <f t="shared" si="414"/>
        <v>3656.8653846153843</v>
      </c>
      <c r="F7473" s="1">
        <v>3656.8653846153843</v>
      </c>
      <c r="G7473" s="1">
        <v>3657</v>
      </c>
      <c r="H7473" s="1"/>
    </row>
    <row r="7474" spans="1:8">
      <c r="A7474" s="24">
        <f t="shared" si="413"/>
        <v>43801</v>
      </c>
      <c r="B7474" s="30">
        <f t="shared" si="415"/>
        <v>43805</v>
      </c>
      <c r="C7474" s="6">
        <v>4.375</v>
      </c>
      <c r="D7474" s="1">
        <v>2938</v>
      </c>
      <c r="E7474" s="21">
        <f t="shared" si="414"/>
        <v>3255.7183333333328</v>
      </c>
      <c r="F7474" s="1">
        <v>3255.7183333333328</v>
      </c>
      <c r="G7474" s="1">
        <v>3256</v>
      </c>
      <c r="H7474" s="1"/>
    </row>
    <row r="7475" spans="1:8">
      <c r="A7475" s="24">
        <f t="shared" si="413"/>
        <v>43801</v>
      </c>
      <c r="B7475" s="30">
        <f t="shared" si="415"/>
        <v>43805</v>
      </c>
      <c r="C7475" s="6">
        <v>4.4166666666666696</v>
      </c>
      <c r="D7475" s="1">
        <v>3975</v>
      </c>
      <c r="E7475" s="21">
        <f t="shared" si="414"/>
        <v>4404.8605769230762</v>
      </c>
      <c r="F7475" s="1">
        <v>4404.8605769230762</v>
      </c>
      <c r="G7475" s="1">
        <v>4405</v>
      </c>
      <c r="H7475" s="1"/>
    </row>
    <row r="7476" spans="1:8">
      <c r="A7476" s="24">
        <f t="shared" si="413"/>
        <v>43801</v>
      </c>
      <c r="B7476" s="30">
        <f t="shared" si="415"/>
        <v>43805</v>
      </c>
      <c r="C7476" s="6">
        <v>4.4583333333333304</v>
      </c>
      <c r="D7476" s="1">
        <v>3838</v>
      </c>
      <c r="E7476" s="21">
        <f t="shared" si="414"/>
        <v>4253.0452564102561</v>
      </c>
      <c r="F7476" s="1">
        <v>4253.0452564102561</v>
      </c>
      <c r="G7476" s="1">
        <v>4253</v>
      </c>
      <c r="H7476" s="1"/>
    </row>
    <row r="7477" spans="1:8">
      <c r="A7477" s="24">
        <f t="shared" si="413"/>
        <v>43801</v>
      </c>
      <c r="B7477" s="30">
        <f t="shared" si="415"/>
        <v>43805</v>
      </c>
      <c r="C7477" s="6">
        <v>4.5</v>
      </c>
      <c r="D7477" s="1">
        <v>2935</v>
      </c>
      <c r="E7477" s="21">
        <f t="shared" si="414"/>
        <v>3252.39391025641</v>
      </c>
      <c r="F7477" s="1">
        <v>3252.39391025641</v>
      </c>
      <c r="G7477" s="1">
        <v>3252</v>
      </c>
      <c r="H7477" s="1"/>
    </row>
    <row r="7478" spans="1:8">
      <c r="A7478" s="24">
        <f t="shared" si="413"/>
        <v>43801</v>
      </c>
      <c r="B7478" s="30">
        <f t="shared" si="415"/>
        <v>43805</v>
      </c>
      <c r="C7478" s="6">
        <v>4.5416666666666696</v>
      </c>
      <c r="D7478" s="1">
        <v>3610</v>
      </c>
      <c r="E7478" s="21">
        <f t="shared" si="414"/>
        <v>4000.3891025641024</v>
      </c>
      <c r="F7478" s="1">
        <v>4000.3891025641024</v>
      </c>
      <c r="G7478" s="1">
        <v>4000</v>
      </c>
      <c r="H7478" s="1"/>
    </row>
    <row r="7479" spans="1:8">
      <c r="A7479" s="24">
        <f t="shared" si="413"/>
        <v>43801</v>
      </c>
      <c r="B7479" s="30">
        <f t="shared" si="415"/>
        <v>43805</v>
      </c>
      <c r="C7479" s="6">
        <v>4.5833333333333304</v>
      </c>
      <c r="D7479" s="1">
        <v>3609</v>
      </c>
      <c r="E7479" s="21">
        <f t="shared" si="414"/>
        <v>3999.2809615384613</v>
      </c>
      <c r="F7479" s="1">
        <v>3999.2809615384613</v>
      </c>
      <c r="G7479" s="1">
        <v>3999</v>
      </c>
      <c r="H7479" s="1"/>
    </row>
    <row r="7480" spans="1:8">
      <c r="A7480" s="24">
        <f t="shared" si="413"/>
        <v>43801</v>
      </c>
      <c r="B7480" s="30">
        <f t="shared" si="415"/>
        <v>43805</v>
      </c>
      <c r="C7480" s="6">
        <v>4.625</v>
      </c>
      <c r="D7480" s="1">
        <v>3649</v>
      </c>
      <c r="E7480" s="21">
        <f t="shared" si="414"/>
        <v>4043.6066025641021</v>
      </c>
      <c r="F7480" s="1">
        <v>4043.6066025641021</v>
      </c>
      <c r="G7480" s="1">
        <v>4044</v>
      </c>
      <c r="H7480" s="1"/>
    </row>
    <row r="7481" spans="1:8">
      <c r="A7481" s="24">
        <f t="shared" si="413"/>
        <v>43801</v>
      </c>
      <c r="B7481" s="30">
        <f t="shared" si="415"/>
        <v>43805</v>
      </c>
      <c r="C7481" s="6">
        <v>4.6666666666666696</v>
      </c>
      <c r="D7481" s="1">
        <v>3610</v>
      </c>
      <c r="E7481" s="21">
        <f t="shared" si="414"/>
        <v>4000.3891025641024</v>
      </c>
      <c r="F7481" s="1">
        <v>4000.3891025641024</v>
      </c>
      <c r="G7481" s="1">
        <v>4000</v>
      </c>
      <c r="H7481" s="1"/>
    </row>
    <row r="7482" spans="1:8">
      <c r="A7482" s="24">
        <f t="shared" si="413"/>
        <v>43801</v>
      </c>
      <c r="B7482" s="30">
        <f t="shared" si="415"/>
        <v>43805</v>
      </c>
      <c r="C7482" s="6">
        <v>4.7083333333333304</v>
      </c>
      <c r="D7482" s="1">
        <v>2449</v>
      </c>
      <c r="E7482" s="21">
        <f t="shared" si="414"/>
        <v>2713.8373717948716</v>
      </c>
      <c r="F7482" s="1">
        <v>2713.8373717948716</v>
      </c>
      <c r="G7482" s="1">
        <v>2714</v>
      </c>
      <c r="H7482" s="1"/>
    </row>
    <row r="7483" spans="1:8">
      <c r="A7483" s="24">
        <f t="shared" si="413"/>
        <v>43801</v>
      </c>
      <c r="B7483" s="30">
        <f t="shared" si="415"/>
        <v>43805</v>
      </c>
      <c r="C7483" s="6">
        <v>4.75</v>
      </c>
      <c r="D7483" s="1">
        <v>3663</v>
      </c>
      <c r="E7483" s="21">
        <f t="shared" si="414"/>
        <v>4059.1205769230769</v>
      </c>
      <c r="F7483" s="1">
        <v>4059.1205769230769</v>
      </c>
      <c r="G7483" s="1">
        <v>4059</v>
      </c>
      <c r="H7483" s="1"/>
    </row>
    <row r="7484" spans="1:8">
      <c r="A7484" s="24">
        <f t="shared" si="413"/>
        <v>43801</v>
      </c>
      <c r="B7484" s="30">
        <f t="shared" si="415"/>
        <v>43805</v>
      </c>
      <c r="C7484" s="6">
        <v>4.7916666666666696</v>
      </c>
      <c r="D7484" s="1">
        <v>2839</v>
      </c>
      <c r="E7484" s="21">
        <f t="shared" si="414"/>
        <v>3146.0123717948713</v>
      </c>
      <c r="F7484" s="1">
        <v>3146.0123717948713</v>
      </c>
      <c r="G7484" s="1">
        <v>3146</v>
      </c>
      <c r="H7484" s="1"/>
    </row>
    <row r="7485" spans="1:8">
      <c r="A7485" s="24">
        <f t="shared" si="413"/>
        <v>43801</v>
      </c>
      <c r="B7485" s="30">
        <f t="shared" si="415"/>
        <v>43805</v>
      </c>
      <c r="C7485" s="6">
        <v>4.8333333333333304</v>
      </c>
      <c r="D7485" s="1">
        <v>3861</v>
      </c>
      <c r="E7485" s="21">
        <f t="shared" si="414"/>
        <v>4278.5325000000003</v>
      </c>
      <c r="F7485" s="1">
        <v>4278.5325000000003</v>
      </c>
      <c r="G7485" s="1">
        <v>4279</v>
      </c>
      <c r="H7485" s="1"/>
    </row>
    <row r="7486" spans="1:8">
      <c r="A7486" s="24">
        <f t="shared" si="413"/>
        <v>43801</v>
      </c>
      <c r="B7486" s="30">
        <f t="shared" si="415"/>
        <v>43805</v>
      </c>
      <c r="C7486" s="6">
        <v>4.875</v>
      </c>
      <c r="D7486" s="1">
        <v>3734</v>
      </c>
      <c r="E7486" s="21">
        <f t="shared" si="414"/>
        <v>4137.7985897435892</v>
      </c>
      <c r="F7486" s="1">
        <v>4137.7985897435892</v>
      </c>
      <c r="G7486" s="1">
        <v>4138</v>
      </c>
      <c r="H7486" s="1"/>
    </row>
    <row r="7487" spans="1:8">
      <c r="A7487" s="24">
        <f t="shared" si="413"/>
        <v>43801</v>
      </c>
      <c r="B7487" s="30">
        <f t="shared" si="415"/>
        <v>43805</v>
      </c>
      <c r="C7487" s="6">
        <v>4.9166666666666696</v>
      </c>
      <c r="D7487" s="1">
        <v>3597</v>
      </c>
      <c r="E7487" s="21">
        <f t="shared" si="414"/>
        <v>3985.9832692307687</v>
      </c>
      <c r="F7487" s="1">
        <v>3985.9832692307687</v>
      </c>
      <c r="G7487" s="1">
        <v>3986</v>
      </c>
      <c r="H7487" s="1"/>
    </row>
    <row r="7488" spans="1:8">
      <c r="A7488" s="24">
        <f t="shared" si="413"/>
        <v>43801</v>
      </c>
      <c r="B7488" s="30">
        <f t="shared" si="415"/>
        <v>43805</v>
      </c>
      <c r="C7488" s="6">
        <v>4.9583333333333304</v>
      </c>
      <c r="D7488" s="1">
        <v>3754</v>
      </c>
      <c r="E7488" s="21">
        <f t="shared" si="414"/>
        <v>4159.9614102564101</v>
      </c>
      <c r="F7488" s="1">
        <v>4159.9614102564101</v>
      </c>
      <c r="G7488" s="1">
        <v>4160</v>
      </c>
      <c r="H7488" s="1"/>
    </row>
    <row r="7489" spans="1:8">
      <c r="A7489" s="24">
        <f t="shared" si="413"/>
        <v>43801</v>
      </c>
      <c r="B7489" s="28">
        <f t="shared" si="415"/>
        <v>43805</v>
      </c>
      <c r="C7489" s="6">
        <v>5</v>
      </c>
      <c r="D7489" s="1">
        <v>2672</v>
      </c>
      <c r="E7489" s="21">
        <f t="shared" si="414"/>
        <v>2960.9528205128204</v>
      </c>
      <c r="F7489" s="1">
        <v>2960.9528205128204</v>
      </c>
      <c r="G7489" s="1">
        <v>2961</v>
      </c>
      <c r="H7489" s="1"/>
    </row>
    <row r="7490" spans="1:8">
      <c r="A7490" s="24">
        <f t="shared" si="413"/>
        <v>43801</v>
      </c>
      <c r="B7490" s="29">
        <f t="shared" si="415"/>
        <v>43806</v>
      </c>
      <c r="C7490" s="6">
        <v>5.0416666666666696</v>
      </c>
      <c r="D7490" s="1">
        <v>3696</v>
      </c>
      <c r="E7490" s="21">
        <f t="shared" si="414"/>
        <v>4095.6892307692306</v>
      </c>
      <c r="F7490" s="1">
        <v>4095.6892307692306</v>
      </c>
      <c r="G7490" s="1">
        <v>4096</v>
      </c>
      <c r="H7490" s="1"/>
    </row>
    <row r="7491" spans="1:8">
      <c r="A7491" s="24">
        <f t="shared" si="413"/>
        <v>43801</v>
      </c>
      <c r="B7491" s="30">
        <f t="shared" si="415"/>
        <v>43806</v>
      </c>
      <c r="C7491" s="6">
        <v>5.0833333333333304</v>
      </c>
      <c r="D7491" s="1">
        <v>3667</v>
      </c>
      <c r="E7491" s="21">
        <f t="shared" si="414"/>
        <v>4063.5531410256408</v>
      </c>
      <c r="F7491" s="1">
        <v>4063.5531410256408</v>
      </c>
      <c r="G7491" s="1">
        <v>4064</v>
      </c>
      <c r="H7491" s="1"/>
    </row>
    <row r="7492" spans="1:8">
      <c r="A7492" s="24">
        <f t="shared" si="413"/>
        <v>43801</v>
      </c>
      <c r="B7492" s="30">
        <f t="shared" si="415"/>
        <v>43806</v>
      </c>
      <c r="C7492" s="6">
        <v>5.125</v>
      </c>
      <c r="D7492" s="1">
        <v>2595</v>
      </c>
      <c r="E7492" s="21">
        <f t="shared" si="414"/>
        <v>2875.6259615384611</v>
      </c>
      <c r="F7492" s="1">
        <v>2875.6259615384611</v>
      </c>
      <c r="G7492" s="1">
        <v>2876</v>
      </c>
      <c r="H7492" s="1"/>
    </row>
    <row r="7493" spans="1:8">
      <c r="A7493" s="24">
        <f t="shared" si="413"/>
        <v>43801</v>
      </c>
      <c r="B7493" s="30">
        <f t="shared" si="415"/>
        <v>43806</v>
      </c>
      <c r="C7493" s="6">
        <v>5.1666666666666696</v>
      </c>
      <c r="D7493" s="1">
        <v>3659</v>
      </c>
      <c r="E7493" s="21">
        <f t="shared" si="414"/>
        <v>4054.688012820513</v>
      </c>
      <c r="F7493" s="1">
        <v>4054.688012820513</v>
      </c>
      <c r="G7493" s="1">
        <v>4055</v>
      </c>
      <c r="H7493" s="1"/>
    </row>
    <row r="7494" spans="1:8">
      <c r="A7494" s="24">
        <f t="shared" si="413"/>
        <v>43801</v>
      </c>
      <c r="B7494" s="30">
        <f t="shared" si="415"/>
        <v>43806</v>
      </c>
      <c r="C7494" s="6">
        <v>5.2083333333333304</v>
      </c>
      <c r="D7494" s="1">
        <v>2144</v>
      </c>
      <c r="E7494" s="21">
        <f t="shared" si="414"/>
        <v>2375.854358974359</v>
      </c>
      <c r="F7494" s="1">
        <v>2375.854358974359</v>
      </c>
      <c r="G7494" s="1">
        <v>2376</v>
      </c>
      <c r="H7494" s="1"/>
    </row>
    <row r="7495" spans="1:8">
      <c r="A7495" s="24">
        <f t="shared" si="413"/>
        <v>43801</v>
      </c>
      <c r="B7495" s="30">
        <f t="shared" si="415"/>
        <v>43806</v>
      </c>
      <c r="C7495" s="6">
        <v>5.25</v>
      </c>
      <c r="D7495" s="1">
        <v>0</v>
      </c>
      <c r="E7495" s="21">
        <f t="shared" si="414"/>
        <v>0</v>
      </c>
      <c r="F7495" s="1">
        <v>0</v>
      </c>
      <c r="G7495" s="1">
        <v>0</v>
      </c>
      <c r="H7495" s="1"/>
    </row>
    <row r="7496" spans="1:8">
      <c r="A7496" s="24">
        <f t="shared" si="413"/>
        <v>43801</v>
      </c>
      <c r="B7496" s="30">
        <f t="shared" si="415"/>
        <v>43806</v>
      </c>
      <c r="C7496" s="6">
        <v>5.2916666666666696</v>
      </c>
      <c r="D7496" s="1">
        <v>0</v>
      </c>
      <c r="E7496" s="21">
        <f t="shared" si="414"/>
        <v>0</v>
      </c>
      <c r="F7496" s="1">
        <v>0</v>
      </c>
      <c r="G7496" s="1">
        <v>0</v>
      </c>
      <c r="H7496" s="1"/>
    </row>
    <row r="7497" spans="1:8">
      <c r="A7497" s="24">
        <f t="shared" si="413"/>
        <v>43801</v>
      </c>
      <c r="B7497" s="30">
        <f t="shared" si="415"/>
        <v>43806</v>
      </c>
      <c r="C7497" s="6">
        <v>5.3333333333333304</v>
      </c>
      <c r="D7497" s="1">
        <v>0</v>
      </c>
      <c r="E7497" s="21">
        <f t="shared" si="414"/>
        <v>0</v>
      </c>
      <c r="F7497" s="1">
        <v>0</v>
      </c>
      <c r="G7497" s="1">
        <v>0</v>
      </c>
      <c r="H7497" s="1"/>
    </row>
    <row r="7498" spans="1:8">
      <c r="A7498" s="24">
        <f t="shared" si="413"/>
        <v>43801</v>
      </c>
      <c r="B7498" s="30">
        <f t="shared" si="415"/>
        <v>43806</v>
      </c>
      <c r="C7498" s="6">
        <v>5.375</v>
      </c>
      <c r="D7498" s="1">
        <v>0</v>
      </c>
      <c r="E7498" s="21">
        <f t="shared" si="414"/>
        <v>0</v>
      </c>
      <c r="F7498" s="1">
        <v>0</v>
      </c>
      <c r="G7498" s="1">
        <v>0</v>
      </c>
      <c r="H7498" s="1"/>
    </row>
    <row r="7499" spans="1:8">
      <c r="A7499" s="24">
        <f t="shared" si="413"/>
        <v>43801</v>
      </c>
      <c r="B7499" s="30">
        <f t="shared" si="415"/>
        <v>43806</v>
      </c>
      <c r="C7499" s="6">
        <v>5.4166666666666696</v>
      </c>
      <c r="D7499" s="1">
        <v>0</v>
      </c>
      <c r="E7499" s="21">
        <f t="shared" si="414"/>
        <v>0</v>
      </c>
      <c r="F7499" s="1">
        <v>0</v>
      </c>
      <c r="G7499" s="1">
        <v>0</v>
      </c>
      <c r="H7499" s="1"/>
    </row>
    <row r="7500" spans="1:8">
      <c r="A7500" s="24">
        <f t="shared" si="413"/>
        <v>43801</v>
      </c>
      <c r="B7500" s="30">
        <f t="shared" si="415"/>
        <v>43806</v>
      </c>
      <c r="C7500" s="6">
        <v>5.4583333333333304</v>
      </c>
      <c r="D7500" s="1">
        <v>0</v>
      </c>
      <c r="E7500" s="21">
        <f t="shared" si="414"/>
        <v>0</v>
      </c>
      <c r="F7500" s="1">
        <v>0</v>
      </c>
      <c r="G7500" s="1">
        <v>0</v>
      </c>
      <c r="H7500" s="1"/>
    </row>
    <row r="7501" spans="1:8">
      <c r="A7501" s="24">
        <f t="shared" si="413"/>
        <v>43801</v>
      </c>
      <c r="B7501" s="30">
        <f t="shared" si="415"/>
        <v>43806</v>
      </c>
      <c r="C7501" s="6">
        <v>5.5</v>
      </c>
      <c r="D7501" s="1">
        <v>0</v>
      </c>
      <c r="E7501" s="21">
        <f t="shared" si="414"/>
        <v>0</v>
      </c>
      <c r="F7501" s="1">
        <v>0</v>
      </c>
      <c r="G7501" s="1">
        <v>0</v>
      </c>
      <c r="H7501" s="1"/>
    </row>
    <row r="7502" spans="1:8">
      <c r="A7502" s="24">
        <f t="shared" si="413"/>
        <v>43801</v>
      </c>
      <c r="B7502" s="30">
        <f t="shared" si="415"/>
        <v>43806</v>
      </c>
      <c r="C7502" s="6">
        <v>5.5416666666666696</v>
      </c>
      <c r="D7502" s="1">
        <v>0</v>
      </c>
      <c r="E7502" s="21">
        <f t="shared" si="414"/>
        <v>0</v>
      </c>
      <c r="F7502" s="1">
        <v>0</v>
      </c>
      <c r="G7502" s="1">
        <v>0</v>
      </c>
      <c r="H7502" s="1"/>
    </row>
    <row r="7503" spans="1:8">
      <c r="A7503" s="24">
        <f t="shared" si="413"/>
        <v>43801</v>
      </c>
      <c r="B7503" s="30">
        <f t="shared" si="415"/>
        <v>43806</v>
      </c>
      <c r="C7503" s="6">
        <v>5.5833333333333304</v>
      </c>
      <c r="D7503" s="1">
        <v>0</v>
      </c>
      <c r="E7503" s="21">
        <f t="shared" si="414"/>
        <v>0</v>
      </c>
      <c r="F7503" s="1">
        <v>0</v>
      </c>
      <c r="G7503" s="1">
        <v>0</v>
      </c>
      <c r="H7503" s="1"/>
    </row>
    <row r="7504" spans="1:8">
      <c r="A7504" s="24">
        <f t="shared" si="413"/>
        <v>43801</v>
      </c>
      <c r="B7504" s="30">
        <f t="shared" si="415"/>
        <v>43806</v>
      </c>
      <c r="C7504" s="6">
        <v>5.625</v>
      </c>
      <c r="D7504" s="1">
        <v>0</v>
      </c>
      <c r="E7504" s="21">
        <f t="shared" si="414"/>
        <v>0</v>
      </c>
      <c r="F7504" s="1">
        <v>0</v>
      </c>
      <c r="G7504" s="1">
        <v>0</v>
      </c>
      <c r="H7504" s="1"/>
    </row>
    <row r="7505" spans="1:8">
      <c r="A7505" s="24">
        <f t="shared" si="413"/>
        <v>43801</v>
      </c>
      <c r="B7505" s="30">
        <f t="shared" si="415"/>
        <v>43806</v>
      </c>
      <c r="C7505" s="6">
        <v>5.6666666666666696</v>
      </c>
      <c r="D7505" s="1">
        <v>0</v>
      </c>
      <c r="E7505" s="21">
        <f t="shared" si="414"/>
        <v>0</v>
      </c>
      <c r="F7505" s="1">
        <v>0</v>
      </c>
      <c r="G7505" s="1">
        <v>0</v>
      </c>
      <c r="H7505" s="1"/>
    </row>
    <row r="7506" spans="1:8">
      <c r="A7506" s="24">
        <f t="shared" si="413"/>
        <v>43801</v>
      </c>
      <c r="B7506" s="30">
        <f t="shared" si="415"/>
        <v>43806</v>
      </c>
      <c r="C7506" s="6">
        <v>5.7083333333333304</v>
      </c>
      <c r="D7506" s="1">
        <v>0</v>
      </c>
      <c r="E7506" s="21">
        <f t="shared" si="414"/>
        <v>0</v>
      </c>
      <c r="F7506" s="1">
        <v>0</v>
      </c>
      <c r="G7506" s="1">
        <v>0</v>
      </c>
      <c r="H7506" s="1"/>
    </row>
    <row r="7507" spans="1:8">
      <c r="A7507" s="24">
        <f t="shared" si="413"/>
        <v>43801</v>
      </c>
      <c r="B7507" s="30">
        <f t="shared" si="415"/>
        <v>43806</v>
      </c>
      <c r="C7507" s="6">
        <v>5.75</v>
      </c>
      <c r="D7507" s="1">
        <v>0</v>
      </c>
      <c r="E7507" s="21">
        <f t="shared" si="414"/>
        <v>0</v>
      </c>
      <c r="F7507" s="1">
        <v>0</v>
      </c>
      <c r="G7507" s="1">
        <v>0</v>
      </c>
      <c r="H7507" s="1"/>
    </row>
    <row r="7508" spans="1:8">
      <c r="A7508" s="24">
        <f t="shared" si="413"/>
        <v>43801</v>
      </c>
      <c r="B7508" s="30">
        <f t="shared" si="415"/>
        <v>43806</v>
      </c>
      <c r="C7508" s="6">
        <v>5.7916666666666696</v>
      </c>
      <c r="D7508" s="1">
        <v>0</v>
      </c>
      <c r="E7508" s="21">
        <f t="shared" si="414"/>
        <v>0</v>
      </c>
      <c r="F7508" s="1">
        <v>0</v>
      </c>
      <c r="G7508" s="1">
        <v>0</v>
      </c>
      <c r="H7508" s="1"/>
    </row>
    <row r="7509" spans="1:8">
      <c r="A7509" s="24">
        <f t="shared" si="413"/>
        <v>43801</v>
      </c>
      <c r="B7509" s="30">
        <f t="shared" si="415"/>
        <v>43806</v>
      </c>
      <c r="C7509" s="6">
        <v>5.8333333333333304</v>
      </c>
      <c r="D7509" s="1">
        <v>0</v>
      </c>
      <c r="E7509" s="21">
        <f t="shared" si="414"/>
        <v>0</v>
      </c>
      <c r="F7509" s="1">
        <v>0</v>
      </c>
      <c r="G7509" s="1">
        <v>0</v>
      </c>
      <c r="H7509" s="1"/>
    </row>
    <row r="7510" spans="1:8">
      <c r="A7510" s="24">
        <f t="shared" si="413"/>
        <v>43801</v>
      </c>
      <c r="B7510" s="30">
        <f t="shared" si="415"/>
        <v>43806</v>
      </c>
      <c r="C7510" s="6">
        <v>5.875</v>
      </c>
      <c r="D7510" s="1">
        <v>0</v>
      </c>
      <c r="E7510" s="21">
        <f t="shared" si="414"/>
        <v>0</v>
      </c>
      <c r="F7510" s="1">
        <v>0</v>
      </c>
      <c r="G7510" s="1">
        <v>0</v>
      </c>
      <c r="H7510" s="1"/>
    </row>
    <row r="7511" spans="1:8">
      <c r="A7511" s="24">
        <f t="shared" si="413"/>
        <v>43801</v>
      </c>
      <c r="B7511" s="30">
        <f t="shared" si="415"/>
        <v>43806</v>
      </c>
      <c r="C7511" s="6">
        <v>5.9166666666666696</v>
      </c>
      <c r="D7511" s="1">
        <v>0</v>
      </c>
      <c r="E7511" s="21">
        <f t="shared" si="414"/>
        <v>0</v>
      </c>
      <c r="F7511" s="1">
        <v>0</v>
      </c>
      <c r="G7511" s="1">
        <v>0</v>
      </c>
      <c r="H7511" s="1"/>
    </row>
    <row r="7512" spans="1:8">
      <c r="A7512" s="24">
        <f t="shared" si="413"/>
        <v>43801</v>
      </c>
      <c r="B7512" s="30">
        <f t="shared" si="415"/>
        <v>43806</v>
      </c>
      <c r="C7512" s="6">
        <v>5.9583333333333304</v>
      </c>
      <c r="D7512" s="1">
        <v>0</v>
      </c>
      <c r="E7512" s="21">
        <f t="shared" si="414"/>
        <v>0</v>
      </c>
      <c r="F7512" s="1">
        <v>0</v>
      </c>
      <c r="G7512" s="1">
        <v>0</v>
      </c>
      <c r="H7512" s="1"/>
    </row>
    <row r="7513" spans="1:8">
      <c r="A7513" s="24">
        <f t="shared" si="413"/>
        <v>43801</v>
      </c>
      <c r="B7513" s="28">
        <f t="shared" si="415"/>
        <v>43806</v>
      </c>
      <c r="C7513" s="6">
        <v>6</v>
      </c>
      <c r="D7513" s="1">
        <v>0</v>
      </c>
      <c r="E7513" s="21">
        <f t="shared" si="414"/>
        <v>0</v>
      </c>
      <c r="F7513" s="1">
        <v>0</v>
      </c>
      <c r="G7513" s="1">
        <v>0</v>
      </c>
      <c r="H7513" s="1"/>
    </row>
    <row r="7514" spans="1:8">
      <c r="A7514" s="24">
        <f t="shared" ref="A7514:A7577" si="416">A7346+7</f>
        <v>43807</v>
      </c>
      <c r="B7514" s="29">
        <f t="shared" si="415"/>
        <v>43807</v>
      </c>
      <c r="C7514" s="6">
        <v>6.0416666666666696</v>
      </c>
      <c r="D7514" s="1">
        <v>0</v>
      </c>
      <c r="E7514" s="21">
        <f t="shared" si="414"/>
        <v>0</v>
      </c>
      <c r="F7514" s="1">
        <v>0</v>
      </c>
      <c r="G7514" s="1">
        <v>0</v>
      </c>
      <c r="H7514" s="1"/>
    </row>
    <row r="7515" spans="1:8">
      <c r="A7515" s="24">
        <f t="shared" si="416"/>
        <v>43807</v>
      </c>
      <c r="B7515" s="30">
        <f t="shared" si="415"/>
        <v>43807</v>
      </c>
      <c r="C7515" s="6">
        <v>6.0833333333333304</v>
      </c>
      <c r="D7515" s="1">
        <v>0</v>
      </c>
      <c r="E7515" s="21">
        <f t="shared" ref="E7515:E7578" si="417">D7515*(293/273)*(1.0325/1)</f>
        <v>0</v>
      </c>
      <c r="F7515" s="1">
        <v>0</v>
      </c>
      <c r="G7515" s="1">
        <v>0</v>
      </c>
      <c r="H7515" s="1"/>
    </row>
    <row r="7516" spans="1:8">
      <c r="A7516" s="24">
        <f t="shared" si="416"/>
        <v>43807</v>
      </c>
      <c r="B7516" s="30">
        <f t="shared" si="415"/>
        <v>43807</v>
      </c>
      <c r="C7516" s="6">
        <v>6.125</v>
      </c>
      <c r="D7516" s="1">
        <v>0</v>
      </c>
      <c r="E7516" s="21">
        <f t="shared" si="417"/>
        <v>0</v>
      </c>
      <c r="F7516" s="1">
        <v>0</v>
      </c>
      <c r="G7516" s="1">
        <v>0</v>
      </c>
      <c r="H7516" s="1"/>
    </row>
    <row r="7517" spans="1:8">
      <c r="A7517" s="24">
        <f t="shared" si="416"/>
        <v>43807</v>
      </c>
      <c r="B7517" s="30">
        <f t="shared" si="415"/>
        <v>43807</v>
      </c>
      <c r="C7517" s="6">
        <v>6.1666666666666696</v>
      </c>
      <c r="D7517" s="1">
        <v>0</v>
      </c>
      <c r="E7517" s="21">
        <f t="shared" si="417"/>
        <v>0</v>
      </c>
      <c r="F7517" s="1">
        <v>0</v>
      </c>
      <c r="G7517" s="1">
        <v>0</v>
      </c>
      <c r="H7517" s="1"/>
    </row>
    <row r="7518" spans="1:8">
      <c r="A7518" s="24">
        <f t="shared" si="416"/>
        <v>43807</v>
      </c>
      <c r="B7518" s="30">
        <f t="shared" si="415"/>
        <v>43807</v>
      </c>
      <c r="C7518" s="6">
        <v>6.2083333333333304</v>
      </c>
      <c r="D7518" s="1">
        <v>0</v>
      </c>
      <c r="E7518" s="21">
        <f t="shared" si="417"/>
        <v>0</v>
      </c>
      <c r="F7518" s="1">
        <v>0</v>
      </c>
      <c r="G7518" s="1">
        <v>0</v>
      </c>
      <c r="H7518" s="1"/>
    </row>
    <row r="7519" spans="1:8">
      <c r="A7519" s="24">
        <f t="shared" si="416"/>
        <v>43807</v>
      </c>
      <c r="B7519" s="30">
        <f t="shared" si="415"/>
        <v>43807</v>
      </c>
      <c r="C7519" s="6">
        <v>6.25</v>
      </c>
      <c r="D7519" s="1">
        <v>0</v>
      </c>
      <c r="E7519" s="21">
        <f t="shared" si="417"/>
        <v>0</v>
      </c>
      <c r="F7519" s="1">
        <v>0</v>
      </c>
      <c r="G7519" s="1">
        <v>0</v>
      </c>
      <c r="H7519" s="1"/>
    </row>
    <row r="7520" spans="1:8">
      <c r="A7520" s="24">
        <f t="shared" si="416"/>
        <v>43807</v>
      </c>
      <c r="B7520" s="30">
        <f t="shared" si="415"/>
        <v>43807</v>
      </c>
      <c r="C7520" s="6">
        <v>6.2916666666666696</v>
      </c>
      <c r="D7520" s="1">
        <v>0</v>
      </c>
      <c r="E7520" s="21">
        <f t="shared" si="417"/>
        <v>0</v>
      </c>
      <c r="F7520" s="1">
        <v>0</v>
      </c>
      <c r="G7520" s="1">
        <v>0</v>
      </c>
      <c r="H7520" s="1"/>
    </row>
    <row r="7521" spans="1:8">
      <c r="A7521" s="24">
        <f t="shared" si="416"/>
        <v>43807</v>
      </c>
      <c r="B7521" s="30">
        <f t="shared" si="415"/>
        <v>43807</v>
      </c>
      <c r="C7521" s="6">
        <v>6.3333333333333304</v>
      </c>
      <c r="D7521" s="1">
        <v>0</v>
      </c>
      <c r="E7521" s="21">
        <f t="shared" si="417"/>
        <v>0</v>
      </c>
      <c r="F7521" s="1">
        <v>0</v>
      </c>
      <c r="G7521" s="1">
        <v>0</v>
      </c>
      <c r="H7521" s="1"/>
    </row>
    <row r="7522" spans="1:8">
      <c r="A7522" s="24">
        <f t="shared" si="416"/>
        <v>43807</v>
      </c>
      <c r="B7522" s="30">
        <f t="shared" ref="B7522:B7537" si="418">B7498+1</f>
        <v>43807</v>
      </c>
      <c r="C7522" s="6">
        <v>6.375</v>
      </c>
      <c r="D7522" s="1">
        <v>0</v>
      </c>
      <c r="E7522" s="21">
        <f t="shared" si="417"/>
        <v>0</v>
      </c>
      <c r="F7522" s="1">
        <v>0</v>
      </c>
      <c r="G7522" s="1">
        <v>0</v>
      </c>
      <c r="H7522" s="1"/>
    </row>
    <row r="7523" spans="1:8">
      <c r="A7523" s="24">
        <f t="shared" si="416"/>
        <v>43807</v>
      </c>
      <c r="B7523" s="30">
        <f t="shared" si="418"/>
        <v>43807</v>
      </c>
      <c r="C7523" s="6">
        <v>6.4166666666666696</v>
      </c>
      <c r="D7523" s="1">
        <v>0</v>
      </c>
      <c r="E7523" s="21">
        <f t="shared" si="417"/>
        <v>0</v>
      </c>
      <c r="F7523" s="1">
        <v>0</v>
      </c>
      <c r="G7523" s="1">
        <v>0</v>
      </c>
      <c r="H7523" s="1"/>
    </row>
    <row r="7524" spans="1:8">
      <c r="A7524" s="24">
        <f t="shared" si="416"/>
        <v>43807</v>
      </c>
      <c r="B7524" s="30">
        <f t="shared" si="418"/>
        <v>43807</v>
      </c>
      <c r="C7524" s="6">
        <v>6.4583333333333304</v>
      </c>
      <c r="D7524" s="1">
        <v>0</v>
      </c>
      <c r="E7524" s="21">
        <f t="shared" si="417"/>
        <v>0</v>
      </c>
      <c r="F7524" s="1">
        <v>0</v>
      </c>
      <c r="G7524" s="1">
        <v>0</v>
      </c>
      <c r="H7524" s="1"/>
    </row>
    <row r="7525" spans="1:8">
      <c r="A7525" s="24">
        <f t="shared" si="416"/>
        <v>43807</v>
      </c>
      <c r="B7525" s="30">
        <f t="shared" si="418"/>
        <v>43807</v>
      </c>
      <c r="C7525" s="6">
        <v>6.5</v>
      </c>
      <c r="D7525" s="1">
        <v>0</v>
      </c>
      <c r="E7525" s="21">
        <f t="shared" si="417"/>
        <v>0</v>
      </c>
      <c r="F7525" s="1">
        <v>0</v>
      </c>
      <c r="G7525" s="1">
        <v>0</v>
      </c>
      <c r="H7525" s="1"/>
    </row>
    <row r="7526" spans="1:8">
      <c r="A7526" s="24">
        <f t="shared" si="416"/>
        <v>43807</v>
      </c>
      <c r="B7526" s="30">
        <f t="shared" si="418"/>
        <v>43807</v>
      </c>
      <c r="C7526" s="6">
        <v>6.5416666666666696</v>
      </c>
      <c r="D7526" s="1">
        <v>0</v>
      </c>
      <c r="E7526" s="21">
        <f t="shared" si="417"/>
        <v>0</v>
      </c>
      <c r="F7526" s="1">
        <v>0</v>
      </c>
      <c r="G7526" s="1">
        <v>0</v>
      </c>
      <c r="H7526" s="1"/>
    </row>
    <row r="7527" spans="1:8">
      <c r="A7527" s="24">
        <f t="shared" si="416"/>
        <v>43807</v>
      </c>
      <c r="B7527" s="30">
        <f t="shared" si="418"/>
        <v>43807</v>
      </c>
      <c r="C7527" s="6">
        <v>6.5833333333333304</v>
      </c>
      <c r="D7527" s="1">
        <v>0</v>
      </c>
      <c r="E7527" s="21">
        <f t="shared" si="417"/>
        <v>0</v>
      </c>
      <c r="F7527" s="1">
        <v>0</v>
      </c>
      <c r="G7527" s="1">
        <v>0</v>
      </c>
      <c r="H7527" s="1"/>
    </row>
    <row r="7528" spans="1:8">
      <c r="A7528" s="24">
        <f t="shared" si="416"/>
        <v>43807</v>
      </c>
      <c r="B7528" s="30">
        <f t="shared" si="418"/>
        <v>43807</v>
      </c>
      <c r="C7528" s="6">
        <v>6.625</v>
      </c>
      <c r="D7528" s="1">
        <v>0</v>
      </c>
      <c r="E7528" s="21">
        <f t="shared" si="417"/>
        <v>0</v>
      </c>
      <c r="F7528" s="1">
        <v>0</v>
      </c>
      <c r="G7528" s="1">
        <v>0</v>
      </c>
      <c r="H7528" s="1"/>
    </row>
    <row r="7529" spans="1:8">
      <c r="A7529" s="24">
        <f t="shared" si="416"/>
        <v>43807</v>
      </c>
      <c r="B7529" s="30">
        <f t="shared" si="418"/>
        <v>43807</v>
      </c>
      <c r="C7529" s="6">
        <v>6.6666666666666696</v>
      </c>
      <c r="D7529" s="1">
        <v>0</v>
      </c>
      <c r="E7529" s="21">
        <f t="shared" si="417"/>
        <v>0</v>
      </c>
      <c r="F7529" s="1">
        <v>0</v>
      </c>
      <c r="G7529" s="1">
        <v>0</v>
      </c>
      <c r="H7529" s="1"/>
    </row>
    <row r="7530" spans="1:8">
      <c r="A7530" s="24">
        <f t="shared" si="416"/>
        <v>43807</v>
      </c>
      <c r="B7530" s="30">
        <f t="shared" si="418"/>
        <v>43807</v>
      </c>
      <c r="C7530" s="6">
        <v>6.7083333333333304</v>
      </c>
      <c r="D7530" s="1">
        <v>0</v>
      </c>
      <c r="E7530" s="21">
        <f t="shared" si="417"/>
        <v>0</v>
      </c>
      <c r="F7530" s="1">
        <v>0</v>
      </c>
      <c r="G7530" s="1">
        <v>0</v>
      </c>
      <c r="H7530" s="1"/>
    </row>
    <row r="7531" spans="1:8">
      <c r="A7531" s="24">
        <f t="shared" si="416"/>
        <v>43807</v>
      </c>
      <c r="B7531" s="30">
        <f t="shared" si="418"/>
        <v>43807</v>
      </c>
      <c r="C7531" s="6">
        <v>6.75</v>
      </c>
      <c r="D7531" s="1">
        <v>0</v>
      </c>
      <c r="E7531" s="21">
        <f t="shared" si="417"/>
        <v>0</v>
      </c>
      <c r="F7531" s="1">
        <v>0</v>
      </c>
      <c r="G7531" s="1">
        <v>0</v>
      </c>
      <c r="H7531" s="1"/>
    </row>
    <row r="7532" spans="1:8">
      <c r="A7532" s="24">
        <f t="shared" si="416"/>
        <v>43807</v>
      </c>
      <c r="B7532" s="30">
        <f t="shared" si="418"/>
        <v>43807</v>
      </c>
      <c r="C7532" s="6">
        <v>6.7916666666666696</v>
      </c>
      <c r="D7532" s="1">
        <v>224</v>
      </c>
      <c r="E7532" s="21">
        <f t="shared" si="417"/>
        <v>248.22358974358974</v>
      </c>
      <c r="F7532" s="1">
        <v>248.22358974358974</v>
      </c>
      <c r="G7532" s="1">
        <v>248</v>
      </c>
      <c r="H7532" s="1"/>
    </row>
    <row r="7533" spans="1:8">
      <c r="A7533" s="24">
        <f t="shared" si="416"/>
        <v>43807</v>
      </c>
      <c r="B7533" s="30">
        <f t="shared" si="418"/>
        <v>43807</v>
      </c>
      <c r="C7533" s="6">
        <v>6.8333333333333304</v>
      </c>
      <c r="D7533" s="1">
        <v>211</v>
      </c>
      <c r="E7533" s="21">
        <f t="shared" si="417"/>
        <v>233.81775641025638</v>
      </c>
      <c r="F7533" s="1">
        <v>233.81775641025638</v>
      </c>
      <c r="G7533" s="1">
        <v>234</v>
      </c>
      <c r="H7533" s="1"/>
    </row>
    <row r="7534" spans="1:8">
      <c r="A7534" s="24">
        <f t="shared" si="416"/>
        <v>43807</v>
      </c>
      <c r="B7534" s="30">
        <f t="shared" si="418"/>
        <v>43807</v>
      </c>
      <c r="C7534" s="6">
        <v>6.875</v>
      </c>
      <c r="D7534" s="1">
        <v>364</v>
      </c>
      <c r="E7534" s="21">
        <f t="shared" si="417"/>
        <v>403.36333333333329</v>
      </c>
      <c r="F7534" s="1">
        <v>403.36333333333329</v>
      </c>
      <c r="G7534" s="1">
        <v>403</v>
      </c>
      <c r="H7534" s="1"/>
    </row>
    <row r="7535" spans="1:8">
      <c r="A7535" s="24">
        <f t="shared" si="416"/>
        <v>43807</v>
      </c>
      <c r="B7535" s="30">
        <f t="shared" si="418"/>
        <v>43807</v>
      </c>
      <c r="C7535" s="6">
        <v>6.9166666666666599</v>
      </c>
      <c r="D7535" s="1">
        <v>151</v>
      </c>
      <c r="E7535" s="21">
        <f t="shared" si="417"/>
        <v>167.32929487179487</v>
      </c>
      <c r="F7535" s="1">
        <v>167.32929487179487</v>
      </c>
      <c r="G7535" s="1">
        <v>167</v>
      </c>
      <c r="H7535" s="1"/>
    </row>
    <row r="7536" spans="1:8">
      <c r="A7536" s="24">
        <f t="shared" si="416"/>
        <v>43807</v>
      </c>
      <c r="B7536" s="30">
        <f t="shared" si="418"/>
        <v>43807</v>
      </c>
      <c r="C7536" s="6">
        <v>6.9583333333333304</v>
      </c>
      <c r="D7536" s="1">
        <v>46</v>
      </c>
      <c r="E7536" s="21">
        <f t="shared" si="417"/>
        <v>50.97448717948717</v>
      </c>
      <c r="F7536" s="1">
        <v>50.97448717948717</v>
      </c>
      <c r="G7536" s="1">
        <v>51</v>
      </c>
      <c r="H7536" s="1"/>
    </row>
    <row r="7537" spans="1:8">
      <c r="A7537" s="25">
        <f t="shared" si="416"/>
        <v>43807</v>
      </c>
      <c r="B7537" s="28">
        <f t="shared" si="418"/>
        <v>43807</v>
      </c>
      <c r="C7537" s="6">
        <v>7</v>
      </c>
      <c r="D7537" s="1">
        <v>180</v>
      </c>
      <c r="E7537" s="21">
        <f t="shared" si="417"/>
        <v>199.46538461538458</v>
      </c>
      <c r="F7537" s="1">
        <v>199.46538461538458</v>
      </c>
      <c r="G7537" s="1">
        <v>199</v>
      </c>
      <c r="H7537" s="1"/>
    </row>
    <row r="7538" spans="1:8">
      <c r="A7538" s="23">
        <f t="shared" si="416"/>
        <v>43808</v>
      </c>
      <c r="B7538" s="29">
        <f t="shared" ref="B7538:B7561" si="419">A7538</f>
        <v>43808</v>
      </c>
      <c r="C7538" s="6">
        <v>4.1666666666666664E-2</v>
      </c>
      <c r="D7538" s="1">
        <v>0</v>
      </c>
      <c r="E7538" s="21">
        <f t="shared" si="417"/>
        <v>0</v>
      </c>
      <c r="F7538" s="1">
        <v>0</v>
      </c>
      <c r="G7538" s="1">
        <v>0</v>
      </c>
      <c r="H7538" s="1"/>
    </row>
    <row r="7539" spans="1:8">
      <c r="A7539" s="24">
        <f t="shared" si="416"/>
        <v>43808</v>
      </c>
      <c r="B7539" s="30">
        <f t="shared" si="419"/>
        <v>43808</v>
      </c>
      <c r="C7539" s="6">
        <v>8.3333333333333301E-2</v>
      </c>
      <c r="D7539" s="1">
        <v>0</v>
      </c>
      <c r="E7539" s="21">
        <f t="shared" si="417"/>
        <v>0</v>
      </c>
      <c r="F7539" s="1">
        <v>0</v>
      </c>
      <c r="G7539" s="1">
        <v>0</v>
      </c>
      <c r="H7539" s="1"/>
    </row>
    <row r="7540" spans="1:8">
      <c r="A7540" s="24">
        <f t="shared" si="416"/>
        <v>43808</v>
      </c>
      <c r="B7540" s="30">
        <f t="shared" si="419"/>
        <v>43808</v>
      </c>
      <c r="C7540" s="6">
        <v>0.125</v>
      </c>
      <c r="D7540" s="1">
        <v>0</v>
      </c>
      <c r="E7540" s="21">
        <f t="shared" si="417"/>
        <v>0</v>
      </c>
      <c r="F7540" s="1">
        <v>0</v>
      </c>
      <c r="G7540" s="1">
        <v>0</v>
      </c>
      <c r="H7540" s="1"/>
    </row>
    <row r="7541" spans="1:8">
      <c r="A7541" s="24">
        <f t="shared" si="416"/>
        <v>43808</v>
      </c>
      <c r="B7541" s="30">
        <f t="shared" si="419"/>
        <v>43808</v>
      </c>
      <c r="C7541" s="6">
        <v>0.16666666666666699</v>
      </c>
      <c r="D7541" s="1">
        <v>0</v>
      </c>
      <c r="E7541" s="21">
        <f t="shared" si="417"/>
        <v>0</v>
      </c>
      <c r="F7541" s="1">
        <v>0</v>
      </c>
      <c r="G7541" s="1">
        <v>0</v>
      </c>
      <c r="H7541" s="1"/>
    </row>
    <row r="7542" spans="1:8">
      <c r="A7542" s="24">
        <f t="shared" si="416"/>
        <v>43808</v>
      </c>
      <c r="B7542" s="30">
        <f t="shared" si="419"/>
        <v>43808</v>
      </c>
      <c r="C7542" s="6">
        <v>0.20833333333333401</v>
      </c>
      <c r="D7542" s="1">
        <v>0</v>
      </c>
      <c r="E7542" s="21">
        <f t="shared" si="417"/>
        <v>0</v>
      </c>
      <c r="F7542" s="1">
        <v>0</v>
      </c>
      <c r="G7542" s="1">
        <v>0</v>
      </c>
      <c r="H7542" s="1"/>
    </row>
    <row r="7543" spans="1:8">
      <c r="A7543" s="24">
        <f t="shared" si="416"/>
        <v>43808</v>
      </c>
      <c r="B7543" s="30">
        <f t="shared" si="419"/>
        <v>43808</v>
      </c>
      <c r="C7543" s="6">
        <v>0.25</v>
      </c>
      <c r="D7543" s="1">
        <v>0</v>
      </c>
      <c r="E7543" s="21">
        <f t="shared" si="417"/>
        <v>0</v>
      </c>
      <c r="F7543" s="1">
        <v>0</v>
      </c>
      <c r="G7543" s="1">
        <v>0</v>
      </c>
      <c r="H7543" s="1"/>
    </row>
    <row r="7544" spans="1:8">
      <c r="A7544" s="24">
        <f t="shared" si="416"/>
        <v>43808</v>
      </c>
      <c r="B7544" s="30">
        <f t="shared" si="419"/>
        <v>43808</v>
      </c>
      <c r="C7544" s="6">
        <v>0.29166666666666702</v>
      </c>
      <c r="D7544" s="1">
        <v>2580</v>
      </c>
      <c r="E7544" s="21">
        <f t="shared" si="417"/>
        <v>2859.0038461538461</v>
      </c>
      <c r="F7544" s="1">
        <v>2859.0038461538461</v>
      </c>
      <c r="G7544" s="1">
        <v>2859</v>
      </c>
      <c r="H7544" s="1"/>
    </row>
    <row r="7545" spans="1:8">
      <c r="A7545" s="24">
        <f t="shared" si="416"/>
        <v>43808</v>
      </c>
      <c r="B7545" s="30">
        <f t="shared" si="419"/>
        <v>43808</v>
      </c>
      <c r="C7545" s="6">
        <v>0.33333333333333298</v>
      </c>
      <c r="D7545" s="1">
        <v>3541</v>
      </c>
      <c r="E7545" s="21">
        <f t="shared" si="417"/>
        <v>3923.9273717948718</v>
      </c>
      <c r="F7545" s="1">
        <v>3923.9273717948718</v>
      </c>
      <c r="G7545" s="1">
        <v>3924</v>
      </c>
      <c r="H7545" s="1"/>
    </row>
    <row r="7546" spans="1:8">
      <c r="A7546" s="24">
        <f t="shared" si="416"/>
        <v>43808</v>
      </c>
      <c r="B7546" s="30">
        <f t="shared" si="419"/>
        <v>43808</v>
      </c>
      <c r="C7546" s="6">
        <v>0.375</v>
      </c>
      <c r="D7546" s="1">
        <v>2715</v>
      </c>
      <c r="E7546" s="21">
        <f t="shared" si="417"/>
        <v>3008.6028846153845</v>
      </c>
      <c r="F7546" s="1">
        <v>3008.6028846153845</v>
      </c>
      <c r="G7546" s="1">
        <v>3009</v>
      </c>
      <c r="H7546" s="1"/>
    </row>
    <row r="7547" spans="1:8">
      <c r="A7547" s="24">
        <f t="shared" si="416"/>
        <v>43808</v>
      </c>
      <c r="B7547" s="30">
        <f t="shared" si="419"/>
        <v>43808</v>
      </c>
      <c r="C7547" s="6">
        <v>0.41666666666666702</v>
      </c>
      <c r="D7547" s="1">
        <v>3468</v>
      </c>
      <c r="E7547" s="21">
        <f t="shared" si="417"/>
        <v>3843.0330769230768</v>
      </c>
      <c r="F7547" s="1">
        <v>3843.0330769230768</v>
      </c>
      <c r="G7547" s="1">
        <v>3843</v>
      </c>
      <c r="H7547" s="1"/>
    </row>
    <row r="7548" spans="1:8">
      <c r="A7548" s="24">
        <f t="shared" si="416"/>
        <v>43808</v>
      </c>
      <c r="B7548" s="30">
        <f t="shared" si="419"/>
        <v>43808</v>
      </c>
      <c r="C7548" s="6">
        <v>0.45833333333333298</v>
      </c>
      <c r="D7548" s="1">
        <v>3609</v>
      </c>
      <c r="E7548" s="21">
        <f t="shared" si="417"/>
        <v>3999.2809615384613</v>
      </c>
      <c r="F7548" s="1">
        <v>3999.2809615384613</v>
      </c>
      <c r="G7548" s="1">
        <v>3999</v>
      </c>
      <c r="H7548" s="1"/>
    </row>
    <row r="7549" spans="1:8">
      <c r="A7549" s="24">
        <f t="shared" si="416"/>
        <v>43808</v>
      </c>
      <c r="B7549" s="30">
        <f t="shared" si="419"/>
        <v>43808</v>
      </c>
      <c r="C7549" s="6">
        <v>0.5</v>
      </c>
      <c r="D7549" s="1">
        <v>3271</v>
      </c>
      <c r="E7549" s="21">
        <f t="shared" si="417"/>
        <v>3624.7292948717945</v>
      </c>
      <c r="F7549" s="1">
        <v>3624.7292948717945</v>
      </c>
      <c r="G7549" s="1">
        <v>3625</v>
      </c>
      <c r="H7549" s="1"/>
    </row>
    <row r="7550" spans="1:8">
      <c r="A7550" s="24">
        <f t="shared" si="416"/>
        <v>43808</v>
      </c>
      <c r="B7550" s="30">
        <f t="shared" si="419"/>
        <v>43808</v>
      </c>
      <c r="C7550" s="6">
        <v>0.54166666666666696</v>
      </c>
      <c r="D7550" s="1">
        <v>3596</v>
      </c>
      <c r="E7550" s="21">
        <f t="shared" si="417"/>
        <v>3984.875128205128</v>
      </c>
      <c r="F7550" s="1">
        <v>3984.875128205128</v>
      </c>
      <c r="G7550" s="1">
        <v>3985</v>
      </c>
      <c r="H7550" s="1"/>
    </row>
    <row r="7551" spans="1:8">
      <c r="A7551" s="24">
        <f t="shared" si="416"/>
        <v>43808</v>
      </c>
      <c r="B7551" s="30">
        <f t="shared" si="419"/>
        <v>43808</v>
      </c>
      <c r="C7551" s="6">
        <v>0.58333333333333304</v>
      </c>
      <c r="D7551" s="1">
        <v>966</v>
      </c>
      <c r="E7551" s="21">
        <f t="shared" si="417"/>
        <v>1070.4642307692307</v>
      </c>
      <c r="F7551" s="1">
        <v>1070.4642307692307</v>
      </c>
      <c r="G7551" s="1">
        <v>1070</v>
      </c>
      <c r="H7551" s="1"/>
    </row>
    <row r="7552" spans="1:8">
      <c r="A7552" s="24">
        <f t="shared" si="416"/>
        <v>43808</v>
      </c>
      <c r="B7552" s="30">
        <f t="shared" si="419"/>
        <v>43808</v>
      </c>
      <c r="C7552" s="6">
        <v>0.625</v>
      </c>
      <c r="D7552" s="1">
        <v>1160</v>
      </c>
      <c r="E7552" s="21">
        <f t="shared" si="417"/>
        <v>1285.4435897435897</v>
      </c>
      <c r="F7552" s="1">
        <v>1285.4435897435897</v>
      </c>
      <c r="G7552" s="1">
        <v>1285</v>
      </c>
      <c r="H7552" s="1"/>
    </row>
    <row r="7553" spans="1:8">
      <c r="A7553" s="24">
        <f t="shared" si="416"/>
        <v>43808</v>
      </c>
      <c r="B7553" s="30">
        <f t="shared" si="419"/>
        <v>43808</v>
      </c>
      <c r="C7553" s="6">
        <v>0.66666666666666696</v>
      </c>
      <c r="D7553" s="1">
        <v>3610</v>
      </c>
      <c r="E7553" s="21">
        <f t="shared" si="417"/>
        <v>4000.3891025641024</v>
      </c>
      <c r="F7553" s="1">
        <v>4000.3891025641024</v>
      </c>
      <c r="G7553" s="1">
        <v>4000</v>
      </c>
      <c r="H7553" s="1"/>
    </row>
    <row r="7554" spans="1:8">
      <c r="A7554" s="24">
        <f t="shared" si="416"/>
        <v>43808</v>
      </c>
      <c r="B7554" s="30">
        <f t="shared" si="419"/>
        <v>43808</v>
      </c>
      <c r="C7554" s="6">
        <v>0.70833333333333304</v>
      </c>
      <c r="D7554" s="1">
        <v>2345</v>
      </c>
      <c r="E7554" s="21">
        <f t="shared" si="417"/>
        <v>2598.5907051282047</v>
      </c>
      <c r="F7554" s="1">
        <v>2598.5907051282047</v>
      </c>
      <c r="G7554" s="1">
        <v>2599</v>
      </c>
      <c r="H7554" s="1"/>
    </row>
    <row r="7555" spans="1:8">
      <c r="A7555" s="24">
        <f t="shared" si="416"/>
        <v>43808</v>
      </c>
      <c r="B7555" s="30">
        <f t="shared" si="419"/>
        <v>43808</v>
      </c>
      <c r="C7555" s="6">
        <v>0.75</v>
      </c>
      <c r="D7555" s="1">
        <v>3609</v>
      </c>
      <c r="E7555" s="21">
        <f t="shared" si="417"/>
        <v>3999.2809615384613</v>
      </c>
      <c r="F7555" s="1">
        <v>3999.2809615384613</v>
      </c>
      <c r="G7555" s="1">
        <v>3999</v>
      </c>
      <c r="H7555" s="1"/>
    </row>
    <row r="7556" spans="1:8">
      <c r="A7556" s="24">
        <f t="shared" si="416"/>
        <v>43808</v>
      </c>
      <c r="B7556" s="30">
        <f t="shared" si="419"/>
        <v>43808</v>
      </c>
      <c r="C7556" s="6">
        <v>0.79166666666666596</v>
      </c>
      <c r="D7556" s="1">
        <v>197</v>
      </c>
      <c r="E7556" s="21">
        <f t="shared" si="417"/>
        <v>218.30378205128204</v>
      </c>
      <c r="F7556" s="1">
        <v>218.30378205128204</v>
      </c>
      <c r="G7556" s="1">
        <v>218</v>
      </c>
      <c r="H7556" s="1"/>
    </row>
    <row r="7557" spans="1:8">
      <c r="A7557" s="24">
        <f t="shared" si="416"/>
        <v>43808</v>
      </c>
      <c r="B7557" s="30">
        <f t="shared" si="419"/>
        <v>43808</v>
      </c>
      <c r="C7557" s="6">
        <v>0.83333333333333304</v>
      </c>
      <c r="D7557" s="1">
        <v>3609</v>
      </c>
      <c r="E7557" s="21">
        <f t="shared" si="417"/>
        <v>3999.2809615384613</v>
      </c>
      <c r="F7557" s="1">
        <v>3999.2809615384613</v>
      </c>
      <c r="G7557" s="1">
        <v>3999</v>
      </c>
      <c r="H7557" s="1"/>
    </row>
    <row r="7558" spans="1:8">
      <c r="A7558" s="24">
        <f t="shared" si="416"/>
        <v>43808</v>
      </c>
      <c r="B7558" s="30">
        <f t="shared" si="419"/>
        <v>43808</v>
      </c>
      <c r="C7558" s="6">
        <v>0.875</v>
      </c>
      <c r="D7558" s="1">
        <v>3609</v>
      </c>
      <c r="E7558" s="21">
        <f t="shared" si="417"/>
        <v>3999.2809615384613</v>
      </c>
      <c r="F7558" s="1">
        <v>3999.2809615384613</v>
      </c>
      <c r="G7558" s="1">
        <v>3999</v>
      </c>
      <c r="H7558" s="1"/>
    </row>
    <row r="7559" spans="1:8">
      <c r="A7559" s="24">
        <f t="shared" si="416"/>
        <v>43808</v>
      </c>
      <c r="B7559" s="30">
        <f t="shared" si="419"/>
        <v>43808</v>
      </c>
      <c r="C7559" s="6">
        <v>0.91666666666666596</v>
      </c>
      <c r="D7559" s="1">
        <v>3264</v>
      </c>
      <c r="E7559" s="21">
        <f t="shared" si="417"/>
        <v>3616.9723076923078</v>
      </c>
      <c r="F7559" s="1">
        <v>3616.9723076923078</v>
      </c>
      <c r="G7559" s="1">
        <v>3617</v>
      </c>
      <c r="H7559" s="1"/>
    </row>
    <row r="7560" spans="1:8">
      <c r="A7560" s="24">
        <f t="shared" si="416"/>
        <v>43808</v>
      </c>
      <c r="B7560" s="30">
        <f t="shared" si="419"/>
        <v>43808</v>
      </c>
      <c r="C7560" s="6">
        <v>0.95833333333333304</v>
      </c>
      <c r="D7560" s="1">
        <v>1259</v>
      </c>
      <c r="E7560" s="21">
        <f t="shared" si="417"/>
        <v>1395.1495512820513</v>
      </c>
      <c r="F7560" s="1">
        <v>1395.1495512820513</v>
      </c>
      <c r="G7560" s="1">
        <v>1395</v>
      </c>
      <c r="H7560" s="1"/>
    </row>
    <row r="7561" spans="1:8">
      <c r="A7561" s="24">
        <f t="shared" si="416"/>
        <v>43808</v>
      </c>
      <c r="B7561" s="28">
        <f t="shared" si="419"/>
        <v>43808</v>
      </c>
      <c r="C7561" s="6">
        <v>1</v>
      </c>
      <c r="D7561" s="1">
        <v>2611</v>
      </c>
      <c r="E7561" s="21">
        <f t="shared" si="417"/>
        <v>2893.356217948718</v>
      </c>
      <c r="F7561" s="1">
        <v>2893.356217948718</v>
      </c>
      <c r="G7561" s="1">
        <v>2893</v>
      </c>
      <c r="H7561" s="1"/>
    </row>
    <row r="7562" spans="1:8">
      <c r="A7562" s="24">
        <f t="shared" si="416"/>
        <v>43808</v>
      </c>
      <c r="B7562" s="29">
        <f t="shared" ref="B7562:B7625" si="420">B7538+1</f>
        <v>43809</v>
      </c>
      <c r="C7562" s="6">
        <v>1.0416666666666701</v>
      </c>
      <c r="D7562" s="1">
        <v>3609</v>
      </c>
      <c r="E7562" s="21">
        <f t="shared" si="417"/>
        <v>3999.2809615384613</v>
      </c>
      <c r="F7562" s="1">
        <v>3999.2809615384613</v>
      </c>
      <c r="G7562" s="1">
        <v>3999</v>
      </c>
      <c r="H7562" s="1"/>
    </row>
    <row r="7563" spans="1:8">
      <c r="A7563" s="24">
        <f t="shared" si="416"/>
        <v>43808</v>
      </c>
      <c r="B7563" s="30">
        <f t="shared" si="420"/>
        <v>43809</v>
      </c>
      <c r="C7563" s="6">
        <v>1.0833333333333399</v>
      </c>
      <c r="D7563" s="1">
        <v>3616</v>
      </c>
      <c r="E7563" s="21">
        <f t="shared" si="417"/>
        <v>4007.0379487179484</v>
      </c>
      <c r="F7563" s="1">
        <v>4007.0379487179484</v>
      </c>
      <c r="G7563" s="1">
        <v>4007</v>
      </c>
      <c r="H7563" s="1"/>
    </row>
    <row r="7564" spans="1:8">
      <c r="A7564" s="24">
        <f t="shared" si="416"/>
        <v>43808</v>
      </c>
      <c r="B7564" s="30">
        <f t="shared" si="420"/>
        <v>43809</v>
      </c>
      <c r="C7564" s="6">
        <v>1.125</v>
      </c>
      <c r="D7564" s="1">
        <v>2454</v>
      </c>
      <c r="E7564" s="21">
        <f t="shared" si="417"/>
        <v>2719.3780769230771</v>
      </c>
      <c r="F7564" s="1">
        <v>2719.3780769230771</v>
      </c>
      <c r="G7564" s="1">
        <v>2719</v>
      </c>
      <c r="H7564" s="1"/>
    </row>
    <row r="7565" spans="1:8">
      <c r="A7565" s="24">
        <f t="shared" si="416"/>
        <v>43808</v>
      </c>
      <c r="B7565" s="30">
        <f t="shared" si="420"/>
        <v>43809</v>
      </c>
      <c r="C7565" s="6">
        <v>1.1666666666666701</v>
      </c>
      <c r="D7565" s="1">
        <v>3609</v>
      </c>
      <c r="E7565" s="21">
        <f t="shared" si="417"/>
        <v>3999.2809615384613</v>
      </c>
      <c r="F7565" s="1">
        <v>3999.2809615384613</v>
      </c>
      <c r="G7565" s="1">
        <v>3999</v>
      </c>
      <c r="H7565" s="1"/>
    </row>
    <row r="7566" spans="1:8">
      <c r="A7566" s="24">
        <f t="shared" si="416"/>
        <v>43808</v>
      </c>
      <c r="B7566" s="30">
        <f t="shared" si="420"/>
        <v>43809</v>
      </c>
      <c r="C7566" s="6">
        <v>1.2083333333333399</v>
      </c>
      <c r="D7566" s="1">
        <v>773</v>
      </c>
      <c r="E7566" s="21">
        <f t="shared" si="417"/>
        <v>856.59301282051274</v>
      </c>
      <c r="F7566" s="1">
        <v>856.59301282051274</v>
      </c>
      <c r="G7566" s="1">
        <v>857</v>
      </c>
      <c r="H7566" s="1"/>
    </row>
    <row r="7567" spans="1:8">
      <c r="A7567" s="24">
        <f t="shared" si="416"/>
        <v>43808</v>
      </c>
      <c r="B7567" s="30">
        <f t="shared" si="420"/>
        <v>43809</v>
      </c>
      <c r="C7567" s="6">
        <v>1.25</v>
      </c>
      <c r="D7567" s="1">
        <v>0</v>
      </c>
      <c r="E7567" s="21">
        <f t="shared" si="417"/>
        <v>0</v>
      </c>
      <c r="F7567" s="1">
        <v>0</v>
      </c>
      <c r="G7567" s="1">
        <v>0</v>
      </c>
      <c r="H7567" s="1"/>
    </row>
    <row r="7568" spans="1:8">
      <c r="A7568" s="24">
        <f t="shared" si="416"/>
        <v>43808</v>
      </c>
      <c r="B7568" s="30">
        <f t="shared" si="420"/>
        <v>43809</v>
      </c>
      <c r="C7568" s="6">
        <v>1.2916666666666701</v>
      </c>
      <c r="D7568" s="1">
        <v>2804</v>
      </c>
      <c r="E7568" s="21">
        <f t="shared" si="417"/>
        <v>3107.2274358974355</v>
      </c>
      <c r="F7568" s="1">
        <v>3107.2274358974355</v>
      </c>
      <c r="G7568" s="1">
        <v>3107</v>
      </c>
      <c r="H7568" s="1"/>
    </row>
    <row r="7569" spans="1:8">
      <c r="A7569" s="24">
        <f t="shared" si="416"/>
        <v>43808</v>
      </c>
      <c r="B7569" s="30">
        <f t="shared" si="420"/>
        <v>43809</v>
      </c>
      <c r="C7569" s="6">
        <v>1.3333333333333399</v>
      </c>
      <c r="D7569" s="1">
        <v>3001</v>
      </c>
      <c r="E7569" s="21">
        <f t="shared" si="417"/>
        <v>3325.5312179487178</v>
      </c>
      <c r="F7569" s="1">
        <v>3325.5312179487178</v>
      </c>
      <c r="G7569" s="1">
        <v>3326</v>
      </c>
      <c r="H7569" s="1"/>
    </row>
    <row r="7570" spans="1:8">
      <c r="A7570" s="24">
        <f t="shared" si="416"/>
        <v>43808</v>
      </c>
      <c r="B7570" s="30">
        <f t="shared" si="420"/>
        <v>43809</v>
      </c>
      <c r="C7570" s="6">
        <v>1.375</v>
      </c>
      <c r="D7570" s="1">
        <v>107</v>
      </c>
      <c r="E7570" s="21">
        <f t="shared" si="417"/>
        <v>118.57108974358974</v>
      </c>
      <c r="F7570" s="1">
        <v>118.57108974358974</v>
      </c>
      <c r="G7570" s="1">
        <v>119</v>
      </c>
      <c r="H7570" s="1"/>
    </row>
    <row r="7571" spans="1:8">
      <c r="A7571" s="24">
        <f t="shared" si="416"/>
        <v>43808</v>
      </c>
      <c r="B7571" s="30">
        <f t="shared" si="420"/>
        <v>43809</v>
      </c>
      <c r="C7571" s="6">
        <v>1.4166666666666701</v>
      </c>
      <c r="D7571" s="1">
        <v>0</v>
      </c>
      <c r="E7571" s="21">
        <f t="shared" si="417"/>
        <v>0</v>
      </c>
      <c r="F7571" s="1">
        <v>0</v>
      </c>
      <c r="G7571" s="1">
        <v>0</v>
      </c>
      <c r="H7571" s="1"/>
    </row>
    <row r="7572" spans="1:8">
      <c r="A7572" s="24">
        <f t="shared" si="416"/>
        <v>43808</v>
      </c>
      <c r="B7572" s="30">
        <f t="shared" si="420"/>
        <v>43809</v>
      </c>
      <c r="C7572" s="6">
        <v>1.4583333333333399</v>
      </c>
      <c r="D7572" s="1">
        <v>0</v>
      </c>
      <c r="E7572" s="21">
        <f t="shared" si="417"/>
        <v>0</v>
      </c>
      <c r="F7572" s="1">
        <v>0</v>
      </c>
      <c r="G7572" s="1">
        <v>0</v>
      </c>
      <c r="H7572" s="1"/>
    </row>
    <row r="7573" spans="1:8">
      <c r="A7573" s="24">
        <f t="shared" si="416"/>
        <v>43808</v>
      </c>
      <c r="B7573" s="30">
        <f t="shared" si="420"/>
        <v>43809</v>
      </c>
      <c r="C7573" s="6">
        <v>1.5</v>
      </c>
      <c r="D7573" s="1">
        <v>0</v>
      </c>
      <c r="E7573" s="21">
        <f t="shared" si="417"/>
        <v>0</v>
      </c>
      <c r="F7573" s="1">
        <v>0</v>
      </c>
      <c r="G7573" s="1">
        <v>0</v>
      </c>
      <c r="H7573" s="1"/>
    </row>
    <row r="7574" spans="1:8">
      <c r="A7574" s="24">
        <f t="shared" si="416"/>
        <v>43808</v>
      </c>
      <c r="B7574" s="30">
        <f t="shared" si="420"/>
        <v>43809</v>
      </c>
      <c r="C7574" s="6">
        <v>1.5416666666666701</v>
      </c>
      <c r="D7574" s="1">
        <v>0</v>
      </c>
      <c r="E7574" s="21">
        <f t="shared" si="417"/>
        <v>0</v>
      </c>
      <c r="F7574" s="1">
        <v>0</v>
      </c>
      <c r="G7574" s="1">
        <v>0</v>
      </c>
      <c r="H7574" s="1"/>
    </row>
    <row r="7575" spans="1:8">
      <c r="A7575" s="24">
        <f t="shared" si="416"/>
        <v>43808</v>
      </c>
      <c r="B7575" s="30">
        <f t="shared" si="420"/>
        <v>43809</v>
      </c>
      <c r="C7575" s="6">
        <v>1.5833333333333399</v>
      </c>
      <c r="D7575" s="1">
        <v>0</v>
      </c>
      <c r="E7575" s="21">
        <f t="shared" si="417"/>
        <v>0</v>
      </c>
      <c r="F7575" s="1">
        <v>0</v>
      </c>
      <c r="G7575" s="1">
        <v>0</v>
      </c>
      <c r="H7575" s="1"/>
    </row>
    <row r="7576" spans="1:8">
      <c r="A7576" s="24">
        <f t="shared" si="416"/>
        <v>43808</v>
      </c>
      <c r="B7576" s="30">
        <f t="shared" si="420"/>
        <v>43809</v>
      </c>
      <c r="C7576" s="6">
        <v>1.625</v>
      </c>
      <c r="D7576" s="1">
        <v>0</v>
      </c>
      <c r="E7576" s="21">
        <f t="shared" si="417"/>
        <v>0</v>
      </c>
      <c r="F7576" s="1">
        <v>0</v>
      </c>
      <c r="G7576" s="1">
        <v>0</v>
      </c>
      <c r="H7576" s="1"/>
    </row>
    <row r="7577" spans="1:8">
      <c r="A7577" s="24">
        <f t="shared" si="416"/>
        <v>43808</v>
      </c>
      <c r="B7577" s="30">
        <f t="shared" si="420"/>
        <v>43809</v>
      </c>
      <c r="C7577" s="6">
        <v>1.6666666666666701</v>
      </c>
      <c r="D7577" s="1">
        <v>0</v>
      </c>
      <c r="E7577" s="21">
        <f t="shared" si="417"/>
        <v>0</v>
      </c>
      <c r="F7577" s="1">
        <v>0</v>
      </c>
      <c r="G7577" s="1">
        <v>0</v>
      </c>
      <c r="H7577" s="1"/>
    </row>
    <row r="7578" spans="1:8">
      <c r="A7578" s="24">
        <f t="shared" ref="A7578:A7641" si="421">A7410+7</f>
        <v>43808</v>
      </c>
      <c r="B7578" s="30">
        <f t="shared" si="420"/>
        <v>43809</v>
      </c>
      <c r="C7578" s="6">
        <v>1.7083333333333399</v>
      </c>
      <c r="D7578" s="1">
        <v>0</v>
      </c>
      <c r="E7578" s="21">
        <f t="shared" si="417"/>
        <v>0</v>
      </c>
      <c r="F7578" s="1">
        <v>0</v>
      </c>
      <c r="G7578" s="1">
        <v>0</v>
      </c>
      <c r="H7578" s="1"/>
    </row>
    <row r="7579" spans="1:8">
      <c r="A7579" s="24">
        <f t="shared" si="421"/>
        <v>43808</v>
      </c>
      <c r="B7579" s="30">
        <f t="shared" si="420"/>
        <v>43809</v>
      </c>
      <c r="C7579" s="6">
        <v>1.75</v>
      </c>
      <c r="D7579" s="1">
        <v>0</v>
      </c>
      <c r="E7579" s="21">
        <f t="shared" ref="E7579:E7642" si="422">D7579*(293/273)*(1.0325/1)</f>
        <v>0</v>
      </c>
      <c r="F7579" s="1">
        <v>0</v>
      </c>
      <c r="G7579" s="1">
        <v>0</v>
      </c>
      <c r="H7579" s="1"/>
    </row>
    <row r="7580" spans="1:8">
      <c r="A7580" s="24">
        <f t="shared" si="421"/>
        <v>43808</v>
      </c>
      <c r="B7580" s="30">
        <f t="shared" si="420"/>
        <v>43809</v>
      </c>
      <c r="C7580" s="6">
        <v>1.7916666666666701</v>
      </c>
      <c r="D7580" s="1">
        <v>0</v>
      </c>
      <c r="E7580" s="21">
        <f t="shared" si="422"/>
        <v>0</v>
      </c>
      <c r="F7580" s="1">
        <v>0</v>
      </c>
      <c r="G7580" s="1">
        <v>0</v>
      </c>
      <c r="H7580" s="1"/>
    </row>
    <row r="7581" spans="1:8">
      <c r="A7581" s="24">
        <f t="shared" si="421"/>
        <v>43808</v>
      </c>
      <c r="B7581" s="30">
        <f t="shared" si="420"/>
        <v>43809</v>
      </c>
      <c r="C7581" s="6">
        <v>1.8333333333333399</v>
      </c>
      <c r="D7581" s="1">
        <v>0</v>
      </c>
      <c r="E7581" s="21">
        <f t="shared" si="422"/>
        <v>0</v>
      </c>
      <c r="F7581" s="1">
        <v>0</v>
      </c>
      <c r="G7581" s="1">
        <v>0</v>
      </c>
      <c r="H7581" s="1"/>
    </row>
    <row r="7582" spans="1:8">
      <c r="A7582" s="24">
        <f t="shared" si="421"/>
        <v>43808</v>
      </c>
      <c r="B7582" s="30">
        <f t="shared" si="420"/>
        <v>43809</v>
      </c>
      <c r="C7582" s="6">
        <v>1.875</v>
      </c>
      <c r="D7582" s="1">
        <v>0</v>
      </c>
      <c r="E7582" s="21">
        <f t="shared" si="422"/>
        <v>0</v>
      </c>
      <c r="F7582" s="1">
        <v>0</v>
      </c>
      <c r="G7582" s="1">
        <v>0</v>
      </c>
      <c r="H7582" s="1"/>
    </row>
    <row r="7583" spans="1:8">
      <c r="A7583" s="24">
        <f t="shared" si="421"/>
        <v>43808</v>
      </c>
      <c r="B7583" s="30">
        <f t="shared" si="420"/>
        <v>43809</v>
      </c>
      <c r="C7583" s="6">
        <v>1.9166666666666701</v>
      </c>
      <c r="D7583" s="1">
        <v>0</v>
      </c>
      <c r="E7583" s="21">
        <f t="shared" si="422"/>
        <v>0</v>
      </c>
      <c r="F7583" s="1">
        <v>0</v>
      </c>
      <c r="G7583" s="1">
        <v>0</v>
      </c>
      <c r="H7583" s="1"/>
    </row>
    <row r="7584" spans="1:8">
      <c r="A7584" s="24">
        <f t="shared" si="421"/>
        <v>43808</v>
      </c>
      <c r="B7584" s="30">
        <f t="shared" si="420"/>
        <v>43809</v>
      </c>
      <c r="C7584" s="6">
        <v>1.9583333333333399</v>
      </c>
      <c r="D7584" s="1">
        <v>0</v>
      </c>
      <c r="E7584" s="21">
        <f t="shared" si="422"/>
        <v>0</v>
      </c>
      <c r="F7584" s="1">
        <v>0</v>
      </c>
      <c r="G7584" s="1">
        <v>0</v>
      </c>
      <c r="H7584" s="1"/>
    </row>
    <row r="7585" spans="1:8">
      <c r="A7585" s="24">
        <f t="shared" si="421"/>
        <v>43808</v>
      </c>
      <c r="B7585" s="28">
        <f t="shared" si="420"/>
        <v>43809</v>
      </c>
      <c r="C7585" s="6">
        <v>2</v>
      </c>
      <c r="D7585" s="1">
        <v>0</v>
      </c>
      <c r="E7585" s="21">
        <f t="shared" si="422"/>
        <v>0</v>
      </c>
      <c r="F7585" s="1">
        <v>0</v>
      </c>
      <c r="G7585" s="1">
        <v>0</v>
      </c>
      <c r="H7585" s="1"/>
    </row>
    <row r="7586" spans="1:8">
      <c r="A7586" s="24">
        <f t="shared" si="421"/>
        <v>43808</v>
      </c>
      <c r="B7586" s="29">
        <f t="shared" si="420"/>
        <v>43810</v>
      </c>
      <c r="C7586" s="6">
        <v>2.0416666666666701</v>
      </c>
      <c r="D7586" s="1">
        <v>0</v>
      </c>
      <c r="E7586" s="21">
        <f t="shared" si="422"/>
        <v>0</v>
      </c>
      <c r="F7586" s="1">
        <v>0</v>
      </c>
      <c r="G7586" s="1">
        <v>0</v>
      </c>
      <c r="H7586" s="1"/>
    </row>
    <row r="7587" spans="1:8">
      <c r="A7587" s="24">
        <f t="shared" si="421"/>
        <v>43808</v>
      </c>
      <c r="B7587" s="30">
        <f t="shared" si="420"/>
        <v>43810</v>
      </c>
      <c r="C7587" s="6">
        <v>2.0833333333333401</v>
      </c>
      <c r="D7587" s="1">
        <v>0</v>
      </c>
      <c r="E7587" s="21">
        <f t="shared" si="422"/>
        <v>0</v>
      </c>
      <c r="F7587" s="1">
        <v>0</v>
      </c>
      <c r="G7587" s="1">
        <v>0</v>
      </c>
      <c r="H7587" s="1"/>
    </row>
    <row r="7588" spans="1:8">
      <c r="A7588" s="24">
        <f t="shared" si="421"/>
        <v>43808</v>
      </c>
      <c r="B7588" s="30">
        <f t="shared" si="420"/>
        <v>43810</v>
      </c>
      <c r="C7588" s="6">
        <v>2.125</v>
      </c>
      <c r="D7588" s="1">
        <v>0</v>
      </c>
      <c r="E7588" s="21">
        <f t="shared" si="422"/>
        <v>0</v>
      </c>
      <c r="F7588" s="1">
        <v>0</v>
      </c>
      <c r="G7588" s="1">
        <v>0</v>
      </c>
      <c r="H7588" s="1"/>
    </row>
    <row r="7589" spans="1:8">
      <c r="A7589" s="24">
        <f t="shared" si="421"/>
        <v>43808</v>
      </c>
      <c r="B7589" s="30">
        <f t="shared" si="420"/>
        <v>43810</v>
      </c>
      <c r="C7589" s="6">
        <v>2.1666666666666701</v>
      </c>
      <c r="D7589" s="1">
        <v>0</v>
      </c>
      <c r="E7589" s="21">
        <f t="shared" si="422"/>
        <v>0</v>
      </c>
      <c r="F7589" s="1">
        <v>0</v>
      </c>
      <c r="G7589" s="1">
        <v>0</v>
      </c>
      <c r="H7589" s="1"/>
    </row>
    <row r="7590" spans="1:8">
      <c r="A7590" s="24">
        <f t="shared" si="421"/>
        <v>43808</v>
      </c>
      <c r="B7590" s="30">
        <f t="shared" si="420"/>
        <v>43810</v>
      </c>
      <c r="C7590" s="6">
        <v>2.2083333333333401</v>
      </c>
      <c r="D7590" s="1">
        <v>0</v>
      </c>
      <c r="E7590" s="21">
        <f t="shared" si="422"/>
        <v>0</v>
      </c>
      <c r="F7590" s="1">
        <v>0</v>
      </c>
      <c r="G7590" s="1">
        <v>0</v>
      </c>
      <c r="H7590" s="1"/>
    </row>
    <row r="7591" spans="1:8">
      <c r="A7591" s="24">
        <f t="shared" si="421"/>
        <v>43808</v>
      </c>
      <c r="B7591" s="30">
        <f t="shared" si="420"/>
        <v>43810</v>
      </c>
      <c r="C7591" s="6">
        <v>2.25</v>
      </c>
      <c r="D7591" s="1">
        <v>0</v>
      </c>
      <c r="E7591" s="21">
        <f t="shared" si="422"/>
        <v>0</v>
      </c>
      <c r="F7591" s="1">
        <v>0</v>
      </c>
      <c r="G7591" s="1">
        <v>0</v>
      </c>
      <c r="H7591" s="1"/>
    </row>
    <row r="7592" spans="1:8">
      <c r="A7592" s="24">
        <f t="shared" si="421"/>
        <v>43808</v>
      </c>
      <c r="B7592" s="30">
        <f t="shared" si="420"/>
        <v>43810</v>
      </c>
      <c r="C7592" s="6">
        <v>2.2916666666666701</v>
      </c>
      <c r="D7592" s="1">
        <v>0</v>
      </c>
      <c r="E7592" s="21">
        <f t="shared" si="422"/>
        <v>0</v>
      </c>
      <c r="F7592" s="1">
        <v>0</v>
      </c>
      <c r="G7592" s="1">
        <v>0</v>
      </c>
      <c r="H7592" s="1"/>
    </row>
    <row r="7593" spans="1:8">
      <c r="A7593" s="24">
        <f t="shared" si="421"/>
        <v>43808</v>
      </c>
      <c r="B7593" s="30">
        <f t="shared" si="420"/>
        <v>43810</v>
      </c>
      <c r="C7593" s="6">
        <v>2.3333333333333401</v>
      </c>
      <c r="D7593" s="1">
        <v>0</v>
      </c>
      <c r="E7593" s="21">
        <f t="shared" si="422"/>
        <v>0</v>
      </c>
      <c r="F7593" s="1">
        <v>0</v>
      </c>
      <c r="G7593" s="1">
        <v>0</v>
      </c>
      <c r="H7593" s="1"/>
    </row>
    <row r="7594" spans="1:8">
      <c r="A7594" s="24">
        <f t="shared" si="421"/>
        <v>43808</v>
      </c>
      <c r="B7594" s="30">
        <f t="shared" si="420"/>
        <v>43810</v>
      </c>
      <c r="C7594" s="6">
        <v>2.375</v>
      </c>
      <c r="D7594" s="1">
        <v>0</v>
      </c>
      <c r="E7594" s="21">
        <f t="shared" si="422"/>
        <v>0</v>
      </c>
      <c r="F7594" s="1">
        <v>0</v>
      </c>
      <c r="G7594" s="1">
        <v>0</v>
      </c>
      <c r="H7594" s="1"/>
    </row>
    <row r="7595" spans="1:8">
      <c r="A7595" s="24">
        <f t="shared" si="421"/>
        <v>43808</v>
      </c>
      <c r="B7595" s="30">
        <f t="shared" si="420"/>
        <v>43810</v>
      </c>
      <c r="C7595" s="6">
        <v>2.4166666666666701</v>
      </c>
      <c r="D7595" s="1">
        <v>0</v>
      </c>
      <c r="E7595" s="21">
        <f t="shared" si="422"/>
        <v>0</v>
      </c>
      <c r="F7595" s="1">
        <v>0</v>
      </c>
      <c r="G7595" s="1">
        <v>0</v>
      </c>
      <c r="H7595" s="1"/>
    </row>
    <row r="7596" spans="1:8">
      <c r="A7596" s="24">
        <f t="shared" si="421"/>
        <v>43808</v>
      </c>
      <c r="B7596" s="30">
        <f t="shared" si="420"/>
        <v>43810</v>
      </c>
      <c r="C7596" s="6">
        <v>2.4583333333333299</v>
      </c>
      <c r="D7596" s="1">
        <v>0</v>
      </c>
      <c r="E7596" s="21">
        <f t="shared" si="422"/>
        <v>0</v>
      </c>
      <c r="F7596" s="1">
        <v>0</v>
      </c>
      <c r="G7596" s="1">
        <v>0</v>
      </c>
      <c r="H7596" s="1"/>
    </row>
    <row r="7597" spans="1:8">
      <c r="A7597" s="24">
        <f t="shared" si="421"/>
        <v>43808</v>
      </c>
      <c r="B7597" s="30">
        <f t="shared" si="420"/>
        <v>43810</v>
      </c>
      <c r="C7597" s="6">
        <v>2.5</v>
      </c>
      <c r="D7597" s="1">
        <v>0</v>
      </c>
      <c r="E7597" s="21">
        <f t="shared" si="422"/>
        <v>0</v>
      </c>
      <c r="F7597" s="1">
        <v>0</v>
      </c>
      <c r="G7597" s="1">
        <v>0</v>
      </c>
      <c r="H7597" s="1"/>
    </row>
    <row r="7598" spans="1:8">
      <c r="A7598" s="24">
        <f t="shared" si="421"/>
        <v>43808</v>
      </c>
      <c r="B7598" s="30">
        <f t="shared" si="420"/>
        <v>43810</v>
      </c>
      <c r="C7598" s="6">
        <v>2.5416666666666701</v>
      </c>
      <c r="D7598" s="1">
        <v>0</v>
      </c>
      <c r="E7598" s="21">
        <f t="shared" si="422"/>
        <v>0</v>
      </c>
      <c r="F7598" s="1">
        <v>0</v>
      </c>
      <c r="G7598" s="1">
        <v>0</v>
      </c>
      <c r="H7598" s="1"/>
    </row>
    <row r="7599" spans="1:8">
      <c r="A7599" s="24">
        <f t="shared" si="421"/>
        <v>43808</v>
      </c>
      <c r="B7599" s="30">
        <f t="shared" si="420"/>
        <v>43810</v>
      </c>
      <c r="C7599" s="6">
        <v>2.5833333333333299</v>
      </c>
      <c r="D7599" s="1">
        <v>0</v>
      </c>
      <c r="E7599" s="21">
        <f t="shared" si="422"/>
        <v>0</v>
      </c>
      <c r="F7599" s="1">
        <v>0</v>
      </c>
      <c r="G7599" s="1">
        <v>0</v>
      </c>
      <c r="H7599" s="1"/>
    </row>
    <row r="7600" spans="1:8">
      <c r="A7600" s="24">
        <f t="shared" si="421"/>
        <v>43808</v>
      </c>
      <c r="B7600" s="30">
        <f t="shared" si="420"/>
        <v>43810</v>
      </c>
      <c r="C7600" s="6">
        <v>2.625</v>
      </c>
      <c r="D7600" s="1">
        <v>0</v>
      </c>
      <c r="E7600" s="21">
        <f t="shared" si="422"/>
        <v>0</v>
      </c>
      <c r="F7600" s="1">
        <v>0</v>
      </c>
      <c r="G7600" s="1">
        <v>0</v>
      </c>
      <c r="H7600" s="1"/>
    </row>
    <row r="7601" spans="1:8">
      <c r="A7601" s="24">
        <f t="shared" si="421"/>
        <v>43808</v>
      </c>
      <c r="B7601" s="30">
        <f t="shared" si="420"/>
        <v>43810</v>
      </c>
      <c r="C7601" s="6">
        <v>2.6666666666666701</v>
      </c>
      <c r="D7601" s="1">
        <v>0</v>
      </c>
      <c r="E7601" s="21">
        <f t="shared" si="422"/>
        <v>0</v>
      </c>
      <c r="F7601" s="1">
        <v>0</v>
      </c>
      <c r="G7601" s="1">
        <v>0</v>
      </c>
      <c r="H7601" s="1"/>
    </row>
    <row r="7602" spans="1:8">
      <c r="A7602" s="24">
        <f t="shared" si="421"/>
        <v>43808</v>
      </c>
      <c r="B7602" s="30">
        <f t="shared" si="420"/>
        <v>43810</v>
      </c>
      <c r="C7602" s="6">
        <v>2.7083333333333299</v>
      </c>
      <c r="D7602" s="1">
        <v>0</v>
      </c>
      <c r="E7602" s="21">
        <f t="shared" si="422"/>
        <v>0</v>
      </c>
      <c r="F7602" s="1">
        <v>0</v>
      </c>
      <c r="G7602" s="1">
        <v>0</v>
      </c>
      <c r="H7602" s="1"/>
    </row>
    <row r="7603" spans="1:8">
      <c r="A7603" s="24">
        <f t="shared" si="421"/>
        <v>43808</v>
      </c>
      <c r="B7603" s="30">
        <f t="shared" si="420"/>
        <v>43810</v>
      </c>
      <c r="C7603" s="6">
        <v>2.75</v>
      </c>
      <c r="D7603" s="1">
        <v>0</v>
      </c>
      <c r="E7603" s="21">
        <f t="shared" si="422"/>
        <v>0</v>
      </c>
      <c r="F7603" s="1">
        <v>0</v>
      </c>
      <c r="G7603" s="1">
        <v>0</v>
      </c>
      <c r="H7603" s="1"/>
    </row>
    <row r="7604" spans="1:8">
      <c r="A7604" s="24">
        <f t="shared" si="421"/>
        <v>43808</v>
      </c>
      <c r="B7604" s="30">
        <f t="shared" si="420"/>
        <v>43810</v>
      </c>
      <c r="C7604" s="6">
        <v>2.7916666666666701</v>
      </c>
      <c r="D7604" s="1">
        <v>24</v>
      </c>
      <c r="E7604" s="21">
        <f t="shared" si="422"/>
        <v>26.595384615384617</v>
      </c>
      <c r="F7604" s="1">
        <v>26.595384615384617</v>
      </c>
      <c r="G7604" s="1">
        <v>27</v>
      </c>
      <c r="H7604" s="1"/>
    </row>
    <row r="7605" spans="1:8">
      <c r="A7605" s="24">
        <f t="shared" si="421"/>
        <v>43808</v>
      </c>
      <c r="B7605" s="30">
        <f t="shared" si="420"/>
        <v>43810</v>
      </c>
      <c r="C7605" s="6">
        <v>2.8333333333333299</v>
      </c>
      <c r="D7605" s="1">
        <v>0</v>
      </c>
      <c r="E7605" s="21">
        <f t="shared" si="422"/>
        <v>0</v>
      </c>
      <c r="F7605" s="1">
        <v>0</v>
      </c>
      <c r="G7605" s="1">
        <v>0</v>
      </c>
      <c r="H7605" s="1"/>
    </row>
    <row r="7606" spans="1:8">
      <c r="A7606" s="24">
        <f t="shared" si="421"/>
        <v>43808</v>
      </c>
      <c r="B7606" s="30">
        <f t="shared" si="420"/>
        <v>43810</v>
      </c>
      <c r="C7606" s="6">
        <v>2.875</v>
      </c>
      <c r="D7606" s="1">
        <v>26</v>
      </c>
      <c r="E7606" s="21">
        <f t="shared" si="422"/>
        <v>28.811666666666667</v>
      </c>
      <c r="F7606" s="1">
        <v>28.811666666666667</v>
      </c>
      <c r="G7606" s="1">
        <v>29</v>
      </c>
      <c r="H7606" s="1"/>
    </row>
    <row r="7607" spans="1:8">
      <c r="A7607" s="24">
        <f t="shared" si="421"/>
        <v>43808</v>
      </c>
      <c r="B7607" s="30">
        <f t="shared" si="420"/>
        <v>43810</v>
      </c>
      <c r="C7607" s="6">
        <v>2.9166666666666701</v>
      </c>
      <c r="D7607" s="1">
        <v>0</v>
      </c>
      <c r="E7607" s="21">
        <f t="shared" si="422"/>
        <v>0</v>
      </c>
      <c r="F7607" s="1">
        <v>0</v>
      </c>
      <c r="G7607" s="1">
        <v>0</v>
      </c>
      <c r="H7607" s="1"/>
    </row>
    <row r="7608" spans="1:8">
      <c r="A7608" s="24">
        <f t="shared" si="421"/>
        <v>43808</v>
      </c>
      <c r="B7608" s="30">
        <f t="shared" si="420"/>
        <v>43810</v>
      </c>
      <c r="C7608" s="6">
        <v>2.9583333333333299</v>
      </c>
      <c r="D7608" s="1">
        <v>26</v>
      </c>
      <c r="E7608" s="21">
        <f t="shared" si="422"/>
        <v>28.811666666666667</v>
      </c>
      <c r="F7608" s="1">
        <v>28.811666666666667</v>
      </c>
      <c r="G7608" s="1">
        <v>29</v>
      </c>
      <c r="H7608" s="1"/>
    </row>
    <row r="7609" spans="1:8">
      <c r="A7609" s="24">
        <f t="shared" si="421"/>
        <v>43808</v>
      </c>
      <c r="B7609" s="28">
        <f t="shared" si="420"/>
        <v>43810</v>
      </c>
      <c r="C7609" s="6">
        <v>3</v>
      </c>
      <c r="D7609" s="1">
        <v>0</v>
      </c>
      <c r="E7609" s="21">
        <f t="shared" si="422"/>
        <v>0</v>
      </c>
      <c r="F7609" s="1">
        <v>0</v>
      </c>
      <c r="G7609" s="1">
        <v>0</v>
      </c>
      <c r="H7609" s="1"/>
    </row>
    <row r="7610" spans="1:8">
      <c r="A7610" s="24">
        <f t="shared" si="421"/>
        <v>43808</v>
      </c>
      <c r="B7610" s="29">
        <f t="shared" si="420"/>
        <v>43811</v>
      </c>
      <c r="C7610" s="6">
        <v>3.0416666666666701</v>
      </c>
      <c r="D7610" s="1">
        <v>0</v>
      </c>
      <c r="E7610" s="21">
        <f t="shared" si="422"/>
        <v>0</v>
      </c>
      <c r="F7610" s="1">
        <v>0</v>
      </c>
      <c r="G7610" s="1">
        <v>0</v>
      </c>
      <c r="H7610" s="1"/>
    </row>
    <row r="7611" spans="1:8">
      <c r="A7611" s="24">
        <f t="shared" si="421"/>
        <v>43808</v>
      </c>
      <c r="B7611" s="30">
        <f t="shared" si="420"/>
        <v>43811</v>
      </c>
      <c r="C7611" s="6">
        <v>3.0833333333333299</v>
      </c>
      <c r="D7611" s="1">
        <v>0</v>
      </c>
      <c r="E7611" s="21">
        <f t="shared" si="422"/>
        <v>0</v>
      </c>
      <c r="F7611" s="1">
        <v>0</v>
      </c>
      <c r="G7611" s="1">
        <v>0</v>
      </c>
      <c r="H7611" s="1"/>
    </row>
    <row r="7612" spans="1:8">
      <c r="A7612" s="24">
        <f t="shared" si="421"/>
        <v>43808</v>
      </c>
      <c r="B7612" s="30">
        <f t="shared" si="420"/>
        <v>43811</v>
      </c>
      <c r="C7612" s="6">
        <v>3.125</v>
      </c>
      <c r="D7612" s="1">
        <v>0</v>
      </c>
      <c r="E7612" s="21">
        <f t="shared" si="422"/>
        <v>0</v>
      </c>
      <c r="F7612" s="1">
        <v>0</v>
      </c>
      <c r="G7612" s="1">
        <v>0</v>
      </c>
      <c r="H7612" s="1"/>
    </row>
    <row r="7613" spans="1:8">
      <c r="A7613" s="24">
        <f t="shared" si="421"/>
        <v>43808</v>
      </c>
      <c r="B7613" s="30">
        <f t="shared" si="420"/>
        <v>43811</v>
      </c>
      <c r="C7613" s="6">
        <v>3.1666666666666701</v>
      </c>
      <c r="D7613" s="1">
        <v>0</v>
      </c>
      <c r="E7613" s="21">
        <f t="shared" si="422"/>
        <v>0</v>
      </c>
      <c r="F7613" s="1">
        <v>0</v>
      </c>
      <c r="G7613" s="1">
        <v>0</v>
      </c>
      <c r="H7613" s="1"/>
    </row>
    <row r="7614" spans="1:8">
      <c r="A7614" s="24">
        <f t="shared" si="421"/>
        <v>43808</v>
      </c>
      <c r="B7614" s="30">
        <f t="shared" si="420"/>
        <v>43811</v>
      </c>
      <c r="C7614" s="6">
        <v>3.2083333333333299</v>
      </c>
      <c r="D7614" s="1">
        <v>0</v>
      </c>
      <c r="E7614" s="21">
        <f t="shared" si="422"/>
        <v>0</v>
      </c>
      <c r="F7614" s="1">
        <v>0</v>
      </c>
      <c r="G7614" s="1">
        <v>0</v>
      </c>
      <c r="H7614" s="1"/>
    </row>
    <row r="7615" spans="1:8">
      <c r="A7615" s="24">
        <f t="shared" si="421"/>
        <v>43808</v>
      </c>
      <c r="B7615" s="30">
        <f t="shared" si="420"/>
        <v>43811</v>
      </c>
      <c r="C7615" s="6">
        <v>3.25</v>
      </c>
      <c r="D7615" s="1">
        <v>18</v>
      </c>
      <c r="E7615" s="21">
        <f t="shared" si="422"/>
        <v>19.946538461538459</v>
      </c>
      <c r="F7615" s="1">
        <v>19.946538461538459</v>
      </c>
      <c r="G7615" s="1">
        <v>20</v>
      </c>
      <c r="H7615" s="1"/>
    </row>
    <row r="7616" spans="1:8">
      <c r="A7616" s="24">
        <f t="shared" si="421"/>
        <v>43808</v>
      </c>
      <c r="B7616" s="30">
        <f t="shared" si="420"/>
        <v>43811</v>
      </c>
      <c r="C7616" s="6">
        <v>3.2916666666666701</v>
      </c>
      <c r="D7616" s="1">
        <v>30</v>
      </c>
      <c r="E7616" s="21">
        <f t="shared" si="422"/>
        <v>33.244230769230768</v>
      </c>
      <c r="F7616" s="1">
        <v>33.244230769230768</v>
      </c>
      <c r="G7616" s="1">
        <v>33</v>
      </c>
      <c r="H7616" s="1"/>
    </row>
    <row r="7617" spans="1:8">
      <c r="A7617" s="24">
        <f t="shared" si="421"/>
        <v>43808</v>
      </c>
      <c r="B7617" s="30">
        <f t="shared" si="420"/>
        <v>43811</v>
      </c>
      <c r="C7617" s="6">
        <v>3.3333333333333299</v>
      </c>
      <c r="D7617" s="1">
        <v>0</v>
      </c>
      <c r="E7617" s="21">
        <f t="shared" si="422"/>
        <v>0</v>
      </c>
      <c r="F7617" s="1">
        <v>0</v>
      </c>
      <c r="G7617" s="1">
        <v>0</v>
      </c>
      <c r="H7617" s="1"/>
    </row>
    <row r="7618" spans="1:8">
      <c r="A7618" s="24">
        <f t="shared" si="421"/>
        <v>43808</v>
      </c>
      <c r="B7618" s="30">
        <f t="shared" si="420"/>
        <v>43811</v>
      </c>
      <c r="C7618" s="6">
        <v>3.375</v>
      </c>
      <c r="D7618" s="1">
        <v>0</v>
      </c>
      <c r="E7618" s="21">
        <f t="shared" si="422"/>
        <v>0</v>
      </c>
      <c r="F7618" s="1">
        <v>0</v>
      </c>
      <c r="G7618" s="1">
        <v>0</v>
      </c>
      <c r="H7618" s="1"/>
    </row>
    <row r="7619" spans="1:8">
      <c r="A7619" s="24">
        <f t="shared" si="421"/>
        <v>43808</v>
      </c>
      <c r="B7619" s="30">
        <f t="shared" si="420"/>
        <v>43811</v>
      </c>
      <c r="C7619" s="6">
        <v>3.4166666666666701</v>
      </c>
      <c r="D7619" s="1">
        <v>0</v>
      </c>
      <c r="E7619" s="21">
        <f t="shared" si="422"/>
        <v>0</v>
      </c>
      <c r="F7619" s="1">
        <v>0</v>
      </c>
      <c r="G7619" s="1">
        <v>0</v>
      </c>
      <c r="H7619" s="1"/>
    </row>
    <row r="7620" spans="1:8">
      <c r="A7620" s="24">
        <f t="shared" si="421"/>
        <v>43808</v>
      </c>
      <c r="B7620" s="30">
        <f t="shared" si="420"/>
        <v>43811</v>
      </c>
      <c r="C7620" s="6">
        <v>3.4583333333333299</v>
      </c>
      <c r="D7620" s="1">
        <v>0</v>
      </c>
      <c r="E7620" s="21">
        <f t="shared" si="422"/>
        <v>0</v>
      </c>
      <c r="F7620" s="1">
        <v>0</v>
      </c>
      <c r="G7620" s="1">
        <v>0</v>
      </c>
      <c r="H7620" s="1"/>
    </row>
    <row r="7621" spans="1:8">
      <c r="A7621" s="24">
        <f t="shared" si="421"/>
        <v>43808</v>
      </c>
      <c r="B7621" s="30">
        <f t="shared" si="420"/>
        <v>43811</v>
      </c>
      <c r="C7621" s="6">
        <v>3.5</v>
      </c>
      <c r="D7621" s="1">
        <v>0</v>
      </c>
      <c r="E7621" s="21">
        <f t="shared" si="422"/>
        <v>0</v>
      </c>
      <c r="F7621" s="1">
        <v>0</v>
      </c>
      <c r="G7621" s="1">
        <v>0</v>
      </c>
      <c r="H7621" s="1"/>
    </row>
    <row r="7622" spans="1:8">
      <c r="A7622" s="24">
        <f t="shared" si="421"/>
        <v>43808</v>
      </c>
      <c r="B7622" s="30">
        <f t="shared" si="420"/>
        <v>43811</v>
      </c>
      <c r="C7622" s="6">
        <v>3.5416666666666701</v>
      </c>
      <c r="D7622" s="1">
        <v>0</v>
      </c>
      <c r="E7622" s="21">
        <f t="shared" si="422"/>
        <v>0</v>
      </c>
      <c r="F7622" s="1">
        <v>0</v>
      </c>
      <c r="G7622" s="1">
        <v>0</v>
      </c>
      <c r="H7622" s="1"/>
    </row>
    <row r="7623" spans="1:8">
      <c r="A7623" s="24">
        <f t="shared" si="421"/>
        <v>43808</v>
      </c>
      <c r="B7623" s="30">
        <f t="shared" si="420"/>
        <v>43811</v>
      </c>
      <c r="C7623" s="6">
        <v>3.5833333333333299</v>
      </c>
      <c r="D7623" s="1">
        <v>0</v>
      </c>
      <c r="E7623" s="21">
        <f t="shared" si="422"/>
        <v>0</v>
      </c>
      <c r="F7623" s="1">
        <v>0</v>
      </c>
      <c r="G7623" s="1">
        <v>0</v>
      </c>
      <c r="H7623" s="1"/>
    </row>
    <row r="7624" spans="1:8">
      <c r="A7624" s="24">
        <f t="shared" si="421"/>
        <v>43808</v>
      </c>
      <c r="B7624" s="30">
        <f t="shared" si="420"/>
        <v>43811</v>
      </c>
      <c r="C7624" s="6">
        <v>3.625</v>
      </c>
      <c r="D7624" s="1">
        <v>0</v>
      </c>
      <c r="E7624" s="21">
        <f t="shared" si="422"/>
        <v>0</v>
      </c>
      <c r="F7624" s="1">
        <v>0</v>
      </c>
      <c r="G7624" s="1">
        <v>0</v>
      </c>
      <c r="H7624" s="1"/>
    </row>
    <row r="7625" spans="1:8">
      <c r="A7625" s="24">
        <f t="shared" si="421"/>
        <v>43808</v>
      </c>
      <c r="B7625" s="30">
        <f t="shared" si="420"/>
        <v>43811</v>
      </c>
      <c r="C7625" s="6">
        <v>3.6666666666666701</v>
      </c>
      <c r="D7625" s="1">
        <v>0</v>
      </c>
      <c r="E7625" s="21">
        <f t="shared" si="422"/>
        <v>0</v>
      </c>
      <c r="F7625" s="1">
        <v>0</v>
      </c>
      <c r="G7625" s="1">
        <v>0</v>
      </c>
      <c r="H7625" s="1"/>
    </row>
    <row r="7626" spans="1:8">
      <c r="A7626" s="24">
        <f t="shared" si="421"/>
        <v>43808</v>
      </c>
      <c r="B7626" s="30">
        <f t="shared" ref="B7626:B7689" si="423">B7602+1</f>
        <v>43811</v>
      </c>
      <c r="C7626" s="6">
        <v>3.7083333333333299</v>
      </c>
      <c r="D7626" s="1">
        <v>0</v>
      </c>
      <c r="E7626" s="21">
        <f t="shared" si="422"/>
        <v>0</v>
      </c>
      <c r="F7626" s="1">
        <v>0</v>
      </c>
      <c r="G7626" s="1">
        <v>0</v>
      </c>
      <c r="H7626" s="1"/>
    </row>
    <row r="7627" spans="1:8">
      <c r="A7627" s="24">
        <f t="shared" si="421"/>
        <v>43808</v>
      </c>
      <c r="B7627" s="30">
        <f t="shared" si="423"/>
        <v>43811</v>
      </c>
      <c r="C7627" s="6">
        <v>3.75</v>
      </c>
      <c r="D7627" s="1">
        <v>0</v>
      </c>
      <c r="E7627" s="21">
        <f t="shared" si="422"/>
        <v>0</v>
      </c>
      <c r="F7627" s="1">
        <v>0</v>
      </c>
      <c r="G7627" s="1">
        <v>0</v>
      </c>
      <c r="H7627" s="1"/>
    </row>
    <row r="7628" spans="1:8">
      <c r="A7628" s="24">
        <f t="shared" si="421"/>
        <v>43808</v>
      </c>
      <c r="B7628" s="30">
        <f t="shared" si="423"/>
        <v>43811</v>
      </c>
      <c r="C7628" s="6">
        <v>3.7916666666666701</v>
      </c>
      <c r="D7628" s="1">
        <v>0</v>
      </c>
      <c r="E7628" s="21">
        <f t="shared" si="422"/>
        <v>0</v>
      </c>
      <c r="F7628" s="1">
        <v>0</v>
      </c>
      <c r="G7628" s="1">
        <v>0</v>
      </c>
      <c r="H7628" s="1"/>
    </row>
    <row r="7629" spans="1:8">
      <c r="A7629" s="24">
        <f t="shared" si="421"/>
        <v>43808</v>
      </c>
      <c r="B7629" s="30">
        <f t="shared" si="423"/>
        <v>43811</v>
      </c>
      <c r="C7629" s="6">
        <v>3.8333333333333299</v>
      </c>
      <c r="D7629" s="1">
        <v>0</v>
      </c>
      <c r="E7629" s="21">
        <f t="shared" si="422"/>
        <v>0</v>
      </c>
      <c r="F7629" s="1">
        <v>0</v>
      </c>
      <c r="G7629" s="1">
        <v>0</v>
      </c>
      <c r="H7629" s="1"/>
    </row>
    <row r="7630" spans="1:8">
      <c r="A7630" s="24">
        <f t="shared" si="421"/>
        <v>43808</v>
      </c>
      <c r="B7630" s="30">
        <f t="shared" si="423"/>
        <v>43811</v>
      </c>
      <c r="C7630" s="6">
        <v>3.875</v>
      </c>
      <c r="D7630" s="1">
        <v>0</v>
      </c>
      <c r="E7630" s="21">
        <f t="shared" si="422"/>
        <v>0</v>
      </c>
      <c r="F7630" s="1">
        <v>0</v>
      </c>
      <c r="G7630" s="1">
        <v>0</v>
      </c>
      <c r="H7630" s="1"/>
    </row>
    <row r="7631" spans="1:8">
      <c r="A7631" s="24">
        <f t="shared" si="421"/>
        <v>43808</v>
      </c>
      <c r="B7631" s="30">
        <f t="shared" si="423"/>
        <v>43811</v>
      </c>
      <c r="C7631" s="6">
        <v>3.9166666666666701</v>
      </c>
      <c r="D7631" s="1">
        <v>0</v>
      </c>
      <c r="E7631" s="21">
        <f t="shared" si="422"/>
        <v>0</v>
      </c>
      <c r="F7631" s="1">
        <v>0</v>
      </c>
      <c r="G7631" s="1">
        <v>0</v>
      </c>
      <c r="H7631" s="1"/>
    </row>
    <row r="7632" spans="1:8">
      <c r="A7632" s="24">
        <f t="shared" si="421"/>
        <v>43808</v>
      </c>
      <c r="B7632" s="30">
        <f t="shared" si="423"/>
        <v>43811</v>
      </c>
      <c r="C7632" s="6">
        <v>3.9583333333333299</v>
      </c>
      <c r="D7632" s="1">
        <v>0</v>
      </c>
      <c r="E7632" s="21">
        <f t="shared" si="422"/>
        <v>0</v>
      </c>
      <c r="F7632" s="1">
        <v>0</v>
      </c>
      <c r="G7632" s="1">
        <v>0</v>
      </c>
      <c r="H7632" s="1"/>
    </row>
    <row r="7633" spans="1:8">
      <c r="A7633" s="24">
        <f t="shared" si="421"/>
        <v>43808</v>
      </c>
      <c r="B7633" s="28">
        <f t="shared" si="423"/>
        <v>43811</v>
      </c>
      <c r="C7633" s="6">
        <v>4</v>
      </c>
      <c r="D7633" s="1">
        <v>0</v>
      </c>
      <c r="E7633" s="21">
        <f t="shared" si="422"/>
        <v>0</v>
      </c>
      <c r="F7633" s="1">
        <v>0</v>
      </c>
      <c r="G7633" s="1">
        <v>0</v>
      </c>
      <c r="H7633" s="1"/>
    </row>
    <row r="7634" spans="1:8">
      <c r="A7634" s="24">
        <f t="shared" si="421"/>
        <v>43808</v>
      </c>
      <c r="B7634" s="29">
        <f t="shared" si="423"/>
        <v>43812</v>
      </c>
      <c r="C7634" s="6">
        <v>4.0416666666666696</v>
      </c>
      <c r="D7634" s="1">
        <v>0</v>
      </c>
      <c r="E7634" s="21">
        <f t="shared" si="422"/>
        <v>0</v>
      </c>
      <c r="F7634" s="1">
        <v>0</v>
      </c>
      <c r="G7634" s="1">
        <v>0</v>
      </c>
      <c r="H7634" s="1"/>
    </row>
    <row r="7635" spans="1:8">
      <c r="A7635" s="24">
        <f t="shared" si="421"/>
        <v>43808</v>
      </c>
      <c r="B7635" s="30">
        <f t="shared" si="423"/>
        <v>43812</v>
      </c>
      <c r="C7635" s="6">
        <v>4.0833333333333304</v>
      </c>
      <c r="D7635" s="1">
        <v>0</v>
      </c>
      <c r="E7635" s="21">
        <f t="shared" si="422"/>
        <v>0</v>
      </c>
      <c r="F7635" s="1">
        <v>0</v>
      </c>
      <c r="G7635" s="1">
        <v>0</v>
      </c>
      <c r="H7635" s="1"/>
    </row>
    <row r="7636" spans="1:8">
      <c r="A7636" s="24">
        <f t="shared" si="421"/>
        <v>43808</v>
      </c>
      <c r="B7636" s="30">
        <f t="shared" si="423"/>
        <v>43812</v>
      </c>
      <c r="C7636" s="6">
        <v>4.125</v>
      </c>
      <c r="D7636" s="1">
        <v>0</v>
      </c>
      <c r="E7636" s="21">
        <f t="shared" si="422"/>
        <v>0</v>
      </c>
      <c r="F7636" s="1">
        <v>0</v>
      </c>
      <c r="G7636" s="1">
        <v>0</v>
      </c>
      <c r="H7636" s="1"/>
    </row>
    <row r="7637" spans="1:8">
      <c r="A7637" s="24">
        <f t="shared" si="421"/>
        <v>43808</v>
      </c>
      <c r="B7637" s="30">
        <f t="shared" si="423"/>
        <v>43812</v>
      </c>
      <c r="C7637" s="6">
        <v>4.1666666666666696</v>
      </c>
      <c r="D7637" s="1">
        <v>0</v>
      </c>
      <c r="E7637" s="21">
        <f t="shared" si="422"/>
        <v>0</v>
      </c>
      <c r="F7637" s="1">
        <v>0</v>
      </c>
      <c r="G7637" s="1">
        <v>0</v>
      </c>
      <c r="H7637" s="1"/>
    </row>
    <row r="7638" spans="1:8">
      <c r="A7638" s="24">
        <f t="shared" si="421"/>
        <v>43808</v>
      </c>
      <c r="B7638" s="30">
        <f t="shared" si="423"/>
        <v>43812</v>
      </c>
      <c r="C7638" s="6">
        <v>4.2083333333333304</v>
      </c>
      <c r="D7638" s="1">
        <v>0</v>
      </c>
      <c r="E7638" s="21">
        <f t="shared" si="422"/>
        <v>0</v>
      </c>
      <c r="F7638" s="1">
        <v>0</v>
      </c>
      <c r="G7638" s="1">
        <v>0</v>
      </c>
      <c r="H7638" s="1"/>
    </row>
    <row r="7639" spans="1:8">
      <c r="A7639" s="24">
        <f t="shared" si="421"/>
        <v>43808</v>
      </c>
      <c r="B7639" s="30">
        <f t="shared" si="423"/>
        <v>43812</v>
      </c>
      <c r="C7639" s="6">
        <v>4.25</v>
      </c>
      <c r="D7639" s="1">
        <v>0</v>
      </c>
      <c r="E7639" s="21">
        <f t="shared" si="422"/>
        <v>0</v>
      </c>
      <c r="F7639" s="1">
        <v>0</v>
      </c>
      <c r="G7639" s="1">
        <v>0</v>
      </c>
      <c r="H7639" s="1"/>
    </row>
    <row r="7640" spans="1:8">
      <c r="A7640" s="24">
        <f t="shared" si="421"/>
        <v>43808</v>
      </c>
      <c r="B7640" s="30">
        <f t="shared" si="423"/>
        <v>43812</v>
      </c>
      <c r="C7640" s="6">
        <v>4.2916666666666696</v>
      </c>
      <c r="D7640" s="1">
        <v>0</v>
      </c>
      <c r="E7640" s="21">
        <f t="shared" si="422"/>
        <v>0</v>
      </c>
      <c r="F7640" s="1">
        <v>0</v>
      </c>
      <c r="G7640" s="1">
        <v>0</v>
      </c>
      <c r="H7640" s="1"/>
    </row>
    <row r="7641" spans="1:8">
      <c r="A7641" s="24">
        <f t="shared" si="421"/>
        <v>43808</v>
      </c>
      <c r="B7641" s="30">
        <f t="shared" si="423"/>
        <v>43812</v>
      </c>
      <c r="C7641" s="6">
        <v>4.3333333333333304</v>
      </c>
      <c r="D7641" s="1">
        <v>0</v>
      </c>
      <c r="E7641" s="21">
        <f t="shared" si="422"/>
        <v>0</v>
      </c>
      <c r="F7641" s="1">
        <v>0</v>
      </c>
      <c r="G7641" s="1">
        <v>0</v>
      </c>
      <c r="H7641" s="1"/>
    </row>
    <row r="7642" spans="1:8">
      <c r="A7642" s="24">
        <f t="shared" ref="A7642:A7705" si="424">A7474+7</f>
        <v>43808</v>
      </c>
      <c r="B7642" s="30">
        <f t="shared" si="423"/>
        <v>43812</v>
      </c>
      <c r="C7642" s="6">
        <v>4.375</v>
      </c>
      <c r="D7642" s="1">
        <v>0</v>
      </c>
      <c r="E7642" s="21">
        <f t="shared" si="422"/>
        <v>0</v>
      </c>
      <c r="F7642" s="1">
        <v>0</v>
      </c>
      <c r="G7642" s="1">
        <v>0</v>
      </c>
      <c r="H7642" s="1"/>
    </row>
    <row r="7643" spans="1:8">
      <c r="A7643" s="24">
        <f t="shared" si="424"/>
        <v>43808</v>
      </c>
      <c r="B7643" s="30">
        <f t="shared" si="423"/>
        <v>43812</v>
      </c>
      <c r="C7643" s="6">
        <v>4.4166666666666696</v>
      </c>
      <c r="D7643" s="1">
        <v>0</v>
      </c>
      <c r="E7643" s="21">
        <f t="shared" ref="E7643:E7706" si="425">D7643*(293/273)*(1.0325/1)</f>
        <v>0</v>
      </c>
      <c r="F7643" s="1">
        <v>0</v>
      </c>
      <c r="G7643" s="1">
        <v>0</v>
      </c>
      <c r="H7643" s="1"/>
    </row>
    <row r="7644" spans="1:8">
      <c r="A7644" s="24">
        <f t="shared" si="424"/>
        <v>43808</v>
      </c>
      <c r="B7644" s="30">
        <f t="shared" si="423"/>
        <v>43812</v>
      </c>
      <c r="C7644" s="6">
        <v>4.4583333333333304</v>
      </c>
      <c r="D7644" s="1">
        <v>0</v>
      </c>
      <c r="E7644" s="21">
        <f t="shared" si="425"/>
        <v>0</v>
      </c>
      <c r="F7644" s="1">
        <v>0</v>
      </c>
      <c r="G7644" s="1">
        <v>0</v>
      </c>
      <c r="H7644" s="1"/>
    </row>
    <row r="7645" spans="1:8">
      <c r="A7645" s="24">
        <f t="shared" si="424"/>
        <v>43808</v>
      </c>
      <c r="B7645" s="30">
        <f t="shared" si="423"/>
        <v>43812</v>
      </c>
      <c r="C7645" s="6">
        <v>4.5</v>
      </c>
      <c r="D7645" s="1">
        <v>0</v>
      </c>
      <c r="E7645" s="21">
        <f t="shared" si="425"/>
        <v>0</v>
      </c>
      <c r="F7645" s="1">
        <v>0</v>
      </c>
      <c r="G7645" s="1">
        <v>0</v>
      </c>
      <c r="H7645" s="1"/>
    </row>
    <row r="7646" spans="1:8">
      <c r="A7646" s="24">
        <f t="shared" si="424"/>
        <v>43808</v>
      </c>
      <c r="B7646" s="30">
        <f t="shared" si="423"/>
        <v>43812</v>
      </c>
      <c r="C7646" s="6">
        <v>4.5416666666666696</v>
      </c>
      <c r="D7646" s="1">
        <v>0</v>
      </c>
      <c r="E7646" s="21">
        <f t="shared" si="425"/>
        <v>0</v>
      </c>
      <c r="F7646" s="1">
        <v>0</v>
      </c>
      <c r="G7646" s="1">
        <v>0</v>
      </c>
      <c r="H7646" s="1"/>
    </row>
    <row r="7647" spans="1:8">
      <c r="A7647" s="24">
        <f t="shared" si="424"/>
        <v>43808</v>
      </c>
      <c r="B7647" s="30">
        <f t="shared" si="423"/>
        <v>43812</v>
      </c>
      <c r="C7647" s="6">
        <v>4.5833333333333304</v>
      </c>
      <c r="D7647" s="1">
        <v>0</v>
      </c>
      <c r="E7647" s="21">
        <f t="shared" si="425"/>
        <v>0</v>
      </c>
      <c r="F7647" s="1">
        <v>0</v>
      </c>
      <c r="G7647" s="1">
        <v>0</v>
      </c>
      <c r="H7647" s="1"/>
    </row>
    <row r="7648" spans="1:8">
      <c r="A7648" s="24">
        <f t="shared" si="424"/>
        <v>43808</v>
      </c>
      <c r="B7648" s="30">
        <f t="shared" si="423"/>
        <v>43812</v>
      </c>
      <c r="C7648" s="6">
        <v>4.625</v>
      </c>
      <c r="D7648" s="1">
        <v>0</v>
      </c>
      <c r="E7648" s="21">
        <f t="shared" si="425"/>
        <v>0</v>
      </c>
      <c r="F7648" s="1">
        <v>0</v>
      </c>
      <c r="G7648" s="1">
        <v>0</v>
      </c>
      <c r="H7648" s="1"/>
    </row>
    <row r="7649" spans="1:8">
      <c r="A7649" s="24">
        <f t="shared" si="424"/>
        <v>43808</v>
      </c>
      <c r="B7649" s="30">
        <f t="shared" si="423"/>
        <v>43812</v>
      </c>
      <c r="C7649" s="6">
        <v>4.6666666666666696</v>
      </c>
      <c r="D7649" s="1">
        <v>0</v>
      </c>
      <c r="E7649" s="21">
        <f t="shared" si="425"/>
        <v>0</v>
      </c>
      <c r="F7649" s="1">
        <v>0</v>
      </c>
      <c r="G7649" s="1">
        <v>0</v>
      </c>
      <c r="H7649" s="1"/>
    </row>
    <row r="7650" spans="1:8">
      <c r="A7650" s="24">
        <f t="shared" si="424"/>
        <v>43808</v>
      </c>
      <c r="B7650" s="30">
        <f t="shared" si="423"/>
        <v>43812</v>
      </c>
      <c r="C7650" s="6">
        <v>4.7083333333333304</v>
      </c>
      <c r="D7650" s="1">
        <v>0</v>
      </c>
      <c r="E7650" s="21">
        <f t="shared" si="425"/>
        <v>0</v>
      </c>
      <c r="F7650" s="1">
        <v>0</v>
      </c>
      <c r="G7650" s="1">
        <v>0</v>
      </c>
      <c r="H7650" s="1"/>
    </row>
    <row r="7651" spans="1:8">
      <c r="A7651" s="24">
        <f t="shared" si="424"/>
        <v>43808</v>
      </c>
      <c r="B7651" s="30">
        <f t="shared" si="423"/>
        <v>43812</v>
      </c>
      <c r="C7651" s="6">
        <v>4.75</v>
      </c>
      <c r="D7651" s="1">
        <v>0</v>
      </c>
      <c r="E7651" s="21">
        <f t="shared" si="425"/>
        <v>0</v>
      </c>
      <c r="F7651" s="1">
        <v>0</v>
      </c>
      <c r="G7651" s="1">
        <v>0</v>
      </c>
      <c r="H7651" s="1"/>
    </row>
    <row r="7652" spans="1:8">
      <c r="A7652" s="24">
        <f t="shared" si="424"/>
        <v>43808</v>
      </c>
      <c r="B7652" s="30">
        <f t="shared" si="423"/>
        <v>43812</v>
      </c>
      <c r="C7652" s="6">
        <v>4.7916666666666696</v>
      </c>
      <c r="D7652" s="1">
        <v>0</v>
      </c>
      <c r="E7652" s="21">
        <f t="shared" si="425"/>
        <v>0</v>
      </c>
      <c r="F7652" s="1">
        <v>0</v>
      </c>
      <c r="G7652" s="1">
        <v>0</v>
      </c>
      <c r="H7652" s="1"/>
    </row>
    <row r="7653" spans="1:8">
      <c r="A7653" s="24">
        <f t="shared" si="424"/>
        <v>43808</v>
      </c>
      <c r="B7653" s="30">
        <f t="shared" si="423"/>
        <v>43812</v>
      </c>
      <c r="C7653" s="6">
        <v>4.8333333333333304</v>
      </c>
      <c r="D7653" s="1">
        <v>0</v>
      </c>
      <c r="E7653" s="21">
        <f t="shared" si="425"/>
        <v>0</v>
      </c>
      <c r="F7653" s="1">
        <v>0</v>
      </c>
      <c r="G7653" s="1">
        <v>0</v>
      </c>
      <c r="H7653" s="1"/>
    </row>
    <row r="7654" spans="1:8">
      <c r="A7654" s="24">
        <f t="shared" si="424"/>
        <v>43808</v>
      </c>
      <c r="B7654" s="30">
        <f t="shared" si="423"/>
        <v>43812</v>
      </c>
      <c r="C7654" s="6">
        <v>4.875</v>
      </c>
      <c r="D7654" s="1">
        <v>0</v>
      </c>
      <c r="E7654" s="21">
        <f t="shared" si="425"/>
        <v>0</v>
      </c>
      <c r="F7654" s="1">
        <v>0</v>
      </c>
      <c r="G7654" s="1">
        <v>0</v>
      </c>
      <c r="H7654" s="1"/>
    </row>
    <row r="7655" spans="1:8">
      <c r="A7655" s="24">
        <f t="shared" si="424"/>
        <v>43808</v>
      </c>
      <c r="B7655" s="30">
        <f t="shared" si="423"/>
        <v>43812</v>
      </c>
      <c r="C7655" s="6">
        <v>4.9166666666666696</v>
      </c>
      <c r="D7655" s="1">
        <v>0</v>
      </c>
      <c r="E7655" s="21">
        <f t="shared" si="425"/>
        <v>0</v>
      </c>
      <c r="F7655" s="1">
        <v>0</v>
      </c>
      <c r="G7655" s="1">
        <v>0</v>
      </c>
      <c r="H7655" s="1"/>
    </row>
    <row r="7656" spans="1:8">
      <c r="A7656" s="24">
        <f t="shared" si="424"/>
        <v>43808</v>
      </c>
      <c r="B7656" s="30">
        <f t="shared" si="423"/>
        <v>43812</v>
      </c>
      <c r="C7656" s="6">
        <v>4.9583333333333304</v>
      </c>
      <c r="D7656" s="1">
        <v>0</v>
      </c>
      <c r="E7656" s="21">
        <f t="shared" si="425"/>
        <v>0</v>
      </c>
      <c r="F7656" s="1">
        <v>0</v>
      </c>
      <c r="G7656" s="1">
        <v>0</v>
      </c>
      <c r="H7656" s="1"/>
    </row>
    <row r="7657" spans="1:8">
      <c r="A7657" s="24">
        <f t="shared" si="424"/>
        <v>43808</v>
      </c>
      <c r="B7657" s="28">
        <f t="shared" si="423"/>
        <v>43812</v>
      </c>
      <c r="C7657" s="6">
        <v>5</v>
      </c>
      <c r="D7657" s="1">
        <v>0</v>
      </c>
      <c r="E7657" s="21">
        <f t="shared" si="425"/>
        <v>0</v>
      </c>
      <c r="F7657" s="1">
        <v>0</v>
      </c>
      <c r="G7657" s="1">
        <v>0</v>
      </c>
      <c r="H7657" s="1"/>
    </row>
    <row r="7658" spans="1:8">
      <c r="A7658" s="24">
        <f t="shared" si="424"/>
        <v>43808</v>
      </c>
      <c r="B7658" s="29">
        <f t="shared" si="423"/>
        <v>43813</v>
      </c>
      <c r="C7658" s="6">
        <v>5.0416666666666696</v>
      </c>
      <c r="D7658" s="1">
        <v>0</v>
      </c>
      <c r="E7658" s="21">
        <f t="shared" si="425"/>
        <v>0</v>
      </c>
      <c r="F7658" s="1">
        <v>0</v>
      </c>
      <c r="G7658" s="1">
        <v>0</v>
      </c>
      <c r="H7658" s="1"/>
    </row>
    <row r="7659" spans="1:8">
      <c r="A7659" s="24">
        <f t="shared" si="424"/>
        <v>43808</v>
      </c>
      <c r="B7659" s="30">
        <f t="shared" si="423"/>
        <v>43813</v>
      </c>
      <c r="C7659" s="6">
        <v>5.0833333333333304</v>
      </c>
      <c r="D7659" s="1">
        <v>0</v>
      </c>
      <c r="E7659" s="21">
        <f t="shared" si="425"/>
        <v>0</v>
      </c>
      <c r="F7659" s="1">
        <v>0</v>
      </c>
      <c r="G7659" s="1">
        <v>0</v>
      </c>
      <c r="H7659" s="1"/>
    </row>
    <row r="7660" spans="1:8">
      <c r="A7660" s="24">
        <f t="shared" si="424"/>
        <v>43808</v>
      </c>
      <c r="B7660" s="30">
        <f t="shared" si="423"/>
        <v>43813</v>
      </c>
      <c r="C7660" s="6">
        <v>5.125</v>
      </c>
      <c r="D7660" s="1">
        <v>0</v>
      </c>
      <c r="E7660" s="21">
        <f t="shared" si="425"/>
        <v>0</v>
      </c>
      <c r="F7660" s="1">
        <v>0</v>
      </c>
      <c r="G7660" s="1">
        <v>0</v>
      </c>
      <c r="H7660" s="1"/>
    </row>
    <row r="7661" spans="1:8">
      <c r="A7661" s="24">
        <f t="shared" si="424"/>
        <v>43808</v>
      </c>
      <c r="B7661" s="30">
        <f t="shared" si="423"/>
        <v>43813</v>
      </c>
      <c r="C7661" s="6">
        <v>5.1666666666666696</v>
      </c>
      <c r="D7661" s="1">
        <v>0</v>
      </c>
      <c r="E7661" s="21">
        <f t="shared" si="425"/>
        <v>0</v>
      </c>
      <c r="F7661" s="1">
        <v>0</v>
      </c>
      <c r="G7661" s="1">
        <v>0</v>
      </c>
      <c r="H7661" s="1"/>
    </row>
    <row r="7662" spans="1:8">
      <c r="A7662" s="24">
        <f t="shared" si="424"/>
        <v>43808</v>
      </c>
      <c r="B7662" s="30">
        <f t="shared" si="423"/>
        <v>43813</v>
      </c>
      <c r="C7662" s="6">
        <v>5.2083333333333304</v>
      </c>
      <c r="D7662" s="1">
        <v>0</v>
      </c>
      <c r="E7662" s="21">
        <f t="shared" si="425"/>
        <v>0</v>
      </c>
      <c r="F7662" s="1">
        <v>0</v>
      </c>
      <c r="G7662" s="1">
        <v>0</v>
      </c>
      <c r="H7662" s="1"/>
    </row>
    <row r="7663" spans="1:8">
      <c r="A7663" s="24">
        <f t="shared" si="424"/>
        <v>43808</v>
      </c>
      <c r="B7663" s="30">
        <f t="shared" si="423"/>
        <v>43813</v>
      </c>
      <c r="C7663" s="6">
        <v>5.25</v>
      </c>
      <c r="D7663" s="1">
        <v>0</v>
      </c>
      <c r="E7663" s="21">
        <f t="shared" si="425"/>
        <v>0</v>
      </c>
      <c r="F7663" s="1">
        <v>0</v>
      </c>
      <c r="G7663" s="1">
        <v>0</v>
      </c>
      <c r="H7663" s="1"/>
    </row>
    <row r="7664" spans="1:8">
      <c r="A7664" s="24">
        <f t="shared" si="424"/>
        <v>43808</v>
      </c>
      <c r="B7664" s="30">
        <f t="shared" si="423"/>
        <v>43813</v>
      </c>
      <c r="C7664" s="6">
        <v>5.2916666666666696</v>
      </c>
      <c r="D7664" s="1">
        <v>0</v>
      </c>
      <c r="E7664" s="21">
        <f t="shared" si="425"/>
        <v>0</v>
      </c>
      <c r="F7664" s="1">
        <v>0</v>
      </c>
      <c r="G7664" s="1">
        <v>0</v>
      </c>
      <c r="H7664" s="1"/>
    </row>
    <row r="7665" spans="1:8">
      <c r="A7665" s="24">
        <f t="shared" si="424"/>
        <v>43808</v>
      </c>
      <c r="B7665" s="30">
        <f t="shared" si="423"/>
        <v>43813</v>
      </c>
      <c r="C7665" s="6">
        <v>5.3333333333333304</v>
      </c>
      <c r="D7665" s="1">
        <v>0</v>
      </c>
      <c r="E7665" s="21">
        <f t="shared" si="425"/>
        <v>0</v>
      </c>
      <c r="F7665" s="1">
        <v>0</v>
      </c>
      <c r="G7665" s="1">
        <v>0</v>
      </c>
      <c r="H7665" s="1"/>
    </row>
    <row r="7666" spans="1:8">
      <c r="A7666" s="24">
        <f t="shared" si="424"/>
        <v>43808</v>
      </c>
      <c r="B7666" s="30">
        <f t="shared" si="423"/>
        <v>43813</v>
      </c>
      <c r="C7666" s="6">
        <v>5.375</v>
      </c>
      <c r="D7666" s="1">
        <v>0</v>
      </c>
      <c r="E7666" s="21">
        <f t="shared" si="425"/>
        <v>0</v>
      </c>
      <c r="F7666" s="1">
        <v>0</v>
      </c>
      <c r="G7666" s="1">
        <v>0</v>
      </c>
      <c r="H7666" s="1"/>
    </row>
    <row r="7667" spans="1:8">
      <c r="A7667" s="24">
        <f t="shared" si="424"/>
        <v>43808</v>
      </c>
      <c r="B7667" s="30">
        <f t="shared" si="423"/>
        <v>43813</v>
      </c>
      <c r="C7667" s="6">
        <v>5.4166666666666696</v>
      </c>
      <c r="D7667" s="1">
        <v>0</v>
      </c>
      <c r="E7667" s="21">
        <f t="shared" si="425"/>
        <v>0</v>
      </c>
      <c r="F7667" s="1">
        <v>0</v>
      </c>
      <c r="G7667" s="1">
        <v>0</v>
      </c>
      <c r="H7667" s="1"/>
    </row>
    <row r="7668" spans="1:8">
      <c r="A7668" s="24">
        <f t="shared" si="424"/>
        <v>43808</v>
      </c>
      <c r="B7668" s="30">
        <f t="shared" si="423"/>
        <v>43813</v>
      </c>
      <c r="C7668" s="6">
        <v>5.4583333333333304</v>
      </c>
      <c r="D7668" s="1">
        <v>0</v>
      </c>
      <c r="E7668" s="21">
        <f t="shared" si="425"/>
        <v>0</v>
      </c>
      <c r="F7668" s="1">
        <v>0</v>
      </c>
      <c r="G7668" s="1">
        <v>0</v>
      </c>
      <c r="H7668" s="1"/>
    </row>
    <row r="7669" spans="1:8">
      <c r="A7669" s="24">
        <f t="shared" si="424"/>
        <v>43808</v>
      </c>
      <c r="B7669" s="30">
        <f t="shared" si="423"/>
        <v>43813</v>
      </c>
      <c r="C7669" s="6">
        <v>5.5</v>
      </c>
      <c r="D7669" s="1">
        <v>0</v>
      </c>
      <c r="E7669" s="21">
        <f t="shared" si="425"/>
        <v>0</v>
      </c>
      <c r="F7669" s="1">
        <v>0</v>
      </c>
      <c r="G7669" s="1">
        <v>0</v>
      </c>
      <c r="H7669" s="1"/>
    </row>
    <row r="7670" spans="1:8">
      <c r="A7670" s="24">
        <f t="shared" si="424"/>
        <v>43808</v>
      </c>
      <c r="B7670" s="30">
        <f t="shared" si="423"/>
        <v>43813</v>
      </c>
      <c r="C7670" s="6">
        <v>5.5416666666666696</v>
      </c>
      <c r="D7670" s="1">
        <v>0</v>
      </c>
      <c r="E7670" s="21">
        <f t="shared" si="425"/>
        <v>0</v>
      </c>
      <c r="F7670" s="1">
        <v>0</v>
      </c>
      <c r="G7670" s="1">
        <v>0</v>
      </c>
      <c r="H7670" s="1"/>
    </row>
    <row r="7671" spans="1:8">
      <c r="A7671" s="24">
        <f t="shared" si="424"/>
        <v>43808</v>
      </c>
      <c r="B7671" s="30">
        <f t="shared" si="423"/>
        <v>43813</v>
      </c>
      <c r="C7671" s="6">
        <v>5.5833333333333304</v>
      </c>
      <c r="D7671" s="1">
        <v>0</v>
      </c>
      <c r="E7671" s="21">
        <f t="shared" si="425"/>
        <v>0</v>
      </c>
      <c r="F7671" s="1">
        <v>0</v>
      </c>
      <c r="G7671" s="1">
        <v>0</v>
      </c>
      <c r="H7671" s="1"/>
    </row>
    <row r="7672" spans="1:8">
      <c r="A7672" s="24">
        <f t="shared" si="424"/>
        <v>43808</v>
      </c>
      <c r="B7672" s="30">
        <f t="shared" si="423"/>
        <v>43813</v>
      </c>
      <c r="C7672" s="6">
        <v>5.625</v>
      </c>
      <c r="D7672" s="1">
        <v>0</v>
      </c>
      <c r="E7672" s="21">
        <f t="shared" si="425"/>
        <v>0</v>
      </c>
      <c r="F7672" s="1">
        <v>0</v>
      </c>
      <c r="G7672" s="1">
        <v>0</v>
      </c>
      <c r="H7672" s="1"/>
    </row>
    <row r="7673" spans="1:8">
      <c r="A7673" s="24">
        <f t="shared" si="424"/>
        <v>43808</v>
      </c>
      <c r="B7673" s="30">
        <f t="shared" si="423"/>
        <v>43813</v>
      </c>
      <c r="C7673" s="6">
        <v>5.6666666666666696</v>
      </c>
      <c r="D7673" s="1">
        <v>0</v>
      </c>
      <c r="E7673" s="21">
        <f t="shared" si="425"/>
        <v>0</v>
      </c>
      <c r="F7673" s="1">
        <v>0</v>
      </c>
      <c r="G7673" s="1">
        <v>0</v>
      </c>
      <c r="H7673" s="1"/>
    </row>
    <row r="7674" spans="1:8">
      <c r="A7674" s="24">
        <f t="shared" si="424"/>
        <v>43808</v>
      </c>
      <c r="B7674" s="30">
        <f t="shared" si="423"/>
        <v>43813</v>
      </c>
      <c r="C7674" s="6">
        <v>5.7083333333333304</v>
      </c>
      <c r="D7674" s="1">
        <v>0</v>
      </c>
      <c r="E7674" s="21">
        <f t="shared" si="425"/>
        <v>0</v>
      </c>
      <c r="F7674" s="1">
        <v>0</v>
      </c>
      <c r="G7674" s="1">
        <v>0</v>
      </c>
      <c r="H7674" s="1"/>
    </row>
    <row r="7675" spans="1:8">
      <c r="A7675" s="24">
        <f t="shared" si="424"/>
        <v>43808</v>
      </c>
      <c r="B7675" s="30">
        <f t="shared" si="423"/>
        <v>43813</v>
      </c>
      <c r="C7675" s="6">
        <v>5.75</v>
      </c>
      <c r="D7675" s="1">
        <v>0</v>
      </c>
      <c r="E7675" s="21">
        <f t="shared" si="425"/>
        <v>0</v>
      </c>
      <c r="F7675" s="1">
        <v>0</v>
      </c>
      <c r="G7675" s="1">
        <v>0</v>
      </c>
      <c r="H7675" s="1"/>
    </row>
    <row r="7676" spans="1:8">
      <c r="A7676" s="24">
        <f t="shared" si="424"/>
        <v>43808</v>
      </c>
      <c r="B7676" s="30">
        <f t="shared" si="423"/>
        <v>43813</v>
      </c>
      <c r="C7676" s="6">
        <v>5.7916666666666696</v>
      </c>
      <c r="D7676" s="1">
        <v>0</v>
      </c>
      <c r="E7676" s="21">
        <f t="shared" si="425"/>
        <v>0</v>
      </c>
      <c r="F7676" s="1">
        <v>0</v>
      </c>
      <c r="G7676" s="1">
        <v>0</v>
      </c>
      <c r="H7676" s="1"/>
    </row>
    <row r="7677" spans="1:8">
      <c r="A7677" s="24">
        <f t="shared" si="424"/>
        <v>43808</v>
      </c>
      <c r="B7677" s="30">
        <f t="shared" si="423"/>
        <v>43813</v>
      </c>
      <c r="C7677" s="6">
        <v>5.8333333333333304</v>
      </c>
      <c r="D7677" s="1">
        <v>0</v>
      </c>
      <c r="E7677" s="21">
        <f t="shared" si="425"/>
        <v>0</v>
      </c>
      <c r="F7677" s="1">
        <v>0</v>
      </c>
      <c r="G7677" s="1">
        <v>0</v>
      </c>
      <c r="H7677" s="1"/>
    </row>
    <row r="7678" spans="1:8">
      <c r="A7678" s="24">
        <f t="shared" si="424"/>
        <v>43808</v>
      </c>
      <c r="B7678" s="30">
        <f t="shared" si="423"/>
        <v>43813</v>
      </c>
      <c r="C7678" s="6">
        <v>5.875</v>
      </c>
      <c r="D7678" s="1">
        <v>0</v>
      </c>
      <c r="E7678" s="21">
        <f t="shared" si="425"/>
        <v>0</v>
      </c>
      <c r="F7678" s="1">
        <v>0</v>
      </c>
      <c r="G7678" s="1">
        <v>0</v>
      </c>
      <c r="H7678" s="1"/>
    </row>
    <row r="7679" spans="1:8">
      <c r="A7679" s="24">
        <f t="shared" si="424"/>
        <v>43808</v>
      </c>
      <c r="B7679" s="30">
        <f t="shared" si="423"/>
        <v>43813</v>
      </c>
      <c r="C7679" s="6">
        <v>5.9166666666666696</v>
      </c>
      <c r="D7679" s="1">
        <v>0</v>
      </c>
      <c r="E7679" s="21">
        <f t="shared" si="425"/>
        <v>0</v>
      </c>
      <c r="F7679" s="1">
        <v>0</v>
      </c>
      <c r="G7679" s="1">
        <v>0</v>
      </c>
      <c r="H7679" s="1"/>
    </row>
    <row r="7680" spans="1:8">
      <c r="A7680" s="24">
        <f t="shared" si="424"/>
        <v>43808</v>
      </c>
      <c r="B7680" s="30">
        <f t="shared" si="423"/>
        <v>43813</v>
      </c>
      <c r="C7680" s="6">
        <v>5.9583333333333304</v>
      </c>
      <c r="D7680" s="1">
        <v>0</v>
      </c>
      <c r="E7680" s="21">
        <f t="shared" si="425"/>
        <v>0</v>
      </c>
      <c r="F7680" s="1">
        <v>0</v>
      </c>
      <c r="G7680" s="1">
        <v>0</v>
      </c>
      <c r="H7680" s="1"/>
    </row>
    <row r="7681" spans="1:8">
      <c r="A7681" s="24">
        <f t="shared" si="424"/>
        <v>43808</v>
      </c>
      <c r="B7681" s="28">
        <f t="shared" si="423"/>
        <v>43813</v>
      </c>
      <c r="C7681" s="6">
        <v>6</v>
      </c>
      <c r="D7681" s="1">
        <v>0</v>
      </c>
      <c r="E7681" s="21">
        <f t="shared" si="425"/>
        <v>0</v>
      </c>
      <c r="F7681" s="1">
        <v>0</v>
      </c>
      <c r="G7681" s="1">
        <v>0</v>
      </c>
      <c r="H7681" s="1"/>
    </row>
    <row r="7682" spans="1:8">
      <c r="A7682" s="24">
        <f t="shared" si="424"/>
        <v>43814</v>
      </c>
      <c r="B7682" s="29">
        <f t="shared" si="423"/>
        <v>43814</v>
      </c>
      <c r="C7682" s="6">
        <v>6.0416666666666696</v>
      </c>
      <c r="D7682" s="1">
        <v>0</v>
      </c>
      <c r="E7682" s="21">
        <f t="shared" si="425"/>
        <v>0</v>
      </c>
      <c r="F7682" s="1">
        <v>0</v>
      </c>
      <c r="G7682" s="1">
        <v>0</v>
      </c>
      <c r="H7682" s="1"/>
    </row>
    <row r="7683" spans="1:8">
      <c r="A7683" s="24">
        <f t="shared" si="424"/>
        <v>43814</v>
      </c>
      <c r="B7683" s="30">
        <f t="shared" si="423"/>
        <v>43814</v>
      </c>
      <c r="C7683" s="6">
        <v>6.0833333333333304</v>
      </c>
      <c r="D7683" s="1">
        <v>0</v>
      </c>
      <c r="E7683" s="21">
        <f t="shared" si="425"/>
        <v>0</v>
      </c>
      <c r="F7683" s="1">
        <v>0</v>
      </c>
      <c r="G7683" s="1">
        <v>0</v>
      </c>
      <c r="H7683" s="1"/>
    </row>
    <row r="7684" spans="1:8">
      <c r="A7684" s="24">
        <f t="shared" si="424"/>
        <v>43814</v>
      </c>
      <c r="B7684" s="30">
        <f t="shared" si="423"/>
        <v>43814</v>
      </c>
      <c r="C7684" s="6">
        <v>6.125</v>
      </c>
      <c r="D7684" s="1">
        <v>0</v>
      </c>
      <c r="E7684" s="21">
        <f t="shared" si="425"/>
        <v>0</v>
      </c>
      <c r="F7684" s="1">
        <v>0</v>
      </c>
      <c r="G7684" s="1">
        <v>0</v>
      </c>
      <c r="H7684" s="1"/>
    </row>
    <row r="7685" spans="1:8">
      <c r="A7685" s="24">
        <f t="shared" si="424"/>
        <v>43814</v>
      </c>
      <c r="B7685" s="30">
        <f t="shared" si="423"/>
        <v>43814</v>
      </c>
      <c r="C7685" s="6">
        <v>6.1666666666666696</v>
      </c>
      <c r="D7685" s="1">
        <v>0</v>
      </c>
      <c r="E7685" s="21">
        <f t="shared" si="425"/>
        <v>0</v>
      </c>
      <c r="F7685" s="1">
        <v>0</v>
      </c>
      <c r="G7685" s="1">
        <v>0</v>
      </c>
      <c r="H7685" s="1"/>
    </row>
    <row r="7686" spans="1:8">
      <c r="A7686" s="24">
        <f t="shared" si="424"/>
        <v>43814</v>
      </c>
      <c r="B7686" s="30">
        <f t="shared" si="423"/>
        <v>43814</v>
      </c>
      <c r="C7686" s="6">
        <v>6.2083333333333304</v>
      </c>
      <c r="D7686" s="1">
        <v>0</v>
      </c>
      <c r="E7686" s="21">
        <f t="shared" si="425"/>
        <v>0</v>
      </c>
      <c r="F7686" s="1">
        <v>0</v>
      </c>
      <c r="G7686" s="1">
        <v>0</v>
      </c>
      <c r="H7686" s="1"/>
    </row>
    <row r="7687" spans="1:8">
      <c r="A7687" s="24">
        <f t="shared" si="424"/>
        <v>43814</v>
      </c>
      <c r="B7687" s="30">
        <f t="shared" si="423"/>
        <v>43814</v>
      </c>
      <c r="C7687" s="6">
        <v>6.25</v>
      </c>
      <c r="D7687" s="1">
        <v>0</v>
      </c>
      <c r="E7687" s="21">
        <f t="shared" si="425"/>
        <v>0</v>
      </c>
      <c r="F7687" s="1">
        <v>0</v>
      </c>
      <c r="G7687" s="1">
        <v>0</v>
      </c>
      <c r="H7687" s="1"/>
    </row>
    <row r="7688" spans="1:8">
      <c r="A7688" s="24">
        <f t="shared" si="424"/>
        <v>43814</v>
      </c>
      <c r="B7688" s="30">
        <f t="shared" si="423"/>
        <v>43814</v>
      </c>
      <c r="C7688" s="6">
        <v>6.2916666666666696</v>
      </c>
      <c r="D7688" s="1">
        <v>0</v>
      </c>
      <c r="E7688" s="21">
        <f t="shared" si="425"/>
        <v>0</v>
      </c>
      <c r="F7688" s="1">
        <v>0</v>
      </c>
      <c r="G7688" s="1">
        <v>0</v>
      </c>
      <c r="H7688" s="1"/>
    </row>
    <row r="7689" spans="1:8">
      <c r="A7689" s="24">
        <f t="shared" si="424"/>
        <v>43814</v>
      </c>
      <c r="B7689" s="30">
        <f t="shared" si="423"/>
        <v>43814</v>
      </c>
      <c r="C7689" s="6">
        <v>6.3333333333333304</v>
      </c>
      <c r="D7689" s="1">
        <v>0</v>
      </c>
      <c r="E7689" s="21">
        <f t="shared" si="425"/>
        <v>0</v>
      </c>
      <c r="F7689" s="1">
        <v>0</v>
      </c>
      <c r="G7689" s="1">
        <v>0</v>
      </c>
      <c r="H7689" s="1"/>
    </row>
    <row r="7690" spans="1:8">
      <c r="A7690" s="24">
        <f t="shared" si="424"/>
        <v>43814</v>
      </c>
      <c r="B7690" s="30">
        <f t="shared" ref="B7690:B7705" si="426">B7666+1</f>
        <v>43814</v>
      </c>
      <c r="C7690" s="6">
        <v>6.375</v>
      </c>
      <c r="D7690" s="1">
        <v>0</v>
      </c>
      <c r="E7690" s="21">
        <f t="shared" si="425"/>
        <v>0</v>
      </c>
      <c r="F7690" s="1">
        <v>0</v>
      </c>
      <c r="G7690" s="1">
        <v>0</v>
      </c>
      <c r="H7690" s="1"/>
    </row>
    <row r="7691" spans="1:8">
      <c r="A7691" s="24">
        <f t="shared" si="424"/>
        <v>43814</v>
      </c>
      <c r="B7691" s="30">
        <f t="shared" si="426"/>
        <v>43814</v>
      </c>
      <c r="C7691" s="6">
        <v>6.4166666666666696</v>
      </c>
      <c r="D7691" s="1">
        <v>0</v>
      </c>
      <c r="E7691" s="21">
        <f t="shared" si="425"/>
        <v>0</v>
      </c>
      <c r="F7691" s="1">
        <v>0</v>
      </c>
      <c r="G7691" s="1">
        <v>0</v>
      </c>
      <c r="H7691" s="1"/>
    </row>
    <row r="7692" spans="1:8">
      <c r="A7692" s="24">
        <f t="shared" si="424"/>
        <v>43814</v>
      </c>
      <c r="B7692" s="30">
        <f t="shared" si="426"/>
        <v>43814</v>
      </c>
      <c r="C7692" s="6">
        <v>6.4583333333333304</v>
      </c>
      <c r="D7692" s="1">
        <v>0</v>
      </c>
      <c r="E7692" s="21">
        <f t="shared" si="425"/>
        <v>0</v>
      </c>
      <c r="F7692" s="1">
        <v>0</v>
      </c>
      <c r="G7692" s="1">
        <v>0</v>
      </c>
      <c r="H7692" s="1"/>
    </row>
    <row r="7693" spans="1:8">
      <c r="A7693" s="24">
        <f t="shared" si="424"/>
        <v>43814</v>
      </c>
      <c r="B7693" s="30">
        <f t="shared" si="426"/>
        <v>43814</v>
      </c>
      <c r="C7693" s="6">
        <v>6.5</v>
      </c>
      <c r="D7693" s="1">
        <v>0</v>
      </c>
      <c r="E7693" s="21">
        <f t="shared" si="425"/>
        <v>0</v>
      </c>
      <c r="F7693" s="1">
        <v>0</v>
      </c>
      <c r="G7693" s="1">
        <v>0</v>
      </c>
      <c r="H7693" s="1"/>
    </row>
    <row r="7694" spans="1:8">
      <c r="A7694" s="24">
        <f t="shared" si="424"/>
        <v>43814</v>
      </c>
      <c r="B7694" s="30">
        <f t="shared" si="426"/>
        <v>43814</v>
      </c>
      <c r="C7694" s="6">
        <v>6.5416666666666696</v>
      </c>
      <c r="D7694" s="1">
        <v>0</v>
      </c>
      <c r="E7694" s="21">
        <f t="shared" si="425"/>
        <v>0</v>
      </c>
      <c r="F7694" s="1">
        <v>0</v>
      </c>
      <c r="G7694" s="1">
        <v>0</v>
      </c>
      <c r="H7694" s="1"/>
    </row>
    <row r="7695" spans="1:8">
      <c r="A7695" s="24">
        <f t="shared" si="424"/>
        <v>43814</v>
      </c>
      <c r="B7695" s="30">
        <f t="shared" si="426"/>
        <v>43814</v>
      </c>
      <c r="C7695" s="6">
        <v>6.5833333333333304</v>
      </c>
      <c r="D7695" s="1">
        <v>0</v>
      </c>
      <c r="E7695" s="21">
        <f t="shared" si="425"/>
        <v>0</v>
      </c>
      <c r="F7695" s="1">
        <v>0</v>
      </c>
      <c r="G7695" s="1">
        <v>0</v>
      </c>
      <c r="H7695" s="1"/>
    </row>
    <row r="7696" spans="1:8">
      <c r="A7696" s="24">
        <f t="shared" si="424"/>
        <v>43814</v>
      </c>
      <c r="B7696" s="30">
        <f t="shared" si="426"/>
        <v>43814</v>
      </c>
      <c r="C7696" s="6">
        <v>6.625</v>
      </c>
      <c r="D7696" s="1">
        <v>0</v>
      </c>
      <c r="E7696" s="21">
        <f t="shared" si="425"/>
        <v>0</v>
      </c>
      <c r="F7696" s="1">
        <v>0</v>
      </c>
      <c r="G7696" s="1">
        <v>0</v>
      </c>
      <c r="H7696" s="1"/>
    </row>
    <row r="7697" spans="1:8">
      <c r="A7697" s="24">
        <f t="shared" si="424"/>
        <v>43814</v>
      </c>
      <c r="B7697" s="30">
        <f t="shared" si="426"/>
        <v>43814</v>
      </c>
      <c r="C7697" s="6">
        <v>6.6666666666666696</v>
      </c>
      <c r="D7697" s="1">
        <v>0</v>
      </c>
      <c r="E7697" s="21">
        <f t="shared" si="425"/>
        <v>0</v>
      </c>
      <c r="F7697" s="1">
        <v>0</v>
      </c>
      <c r="G7697" s="1">
        <v>0</v>
      </c>
      <c r="H7697" s="1"/>
    </row>
    <row r="7698" spans="1:8">
      <c r="A7698" s="24">
        <f t="shared" si="424"/>
        <v>43814</v>
      </c>
      <c r="B7698" s="30">
        <f t="shared" si="426"/>
        <v>43814</v>
      </c>
      <c r="C7698" s="6">
        <v>6.7083333333333304</v>
      </c>
      <c r="D7698" s="1">
        <v>0</v>
      </c>
      <c r="E7698" s="21">
        <f t="shared" si="425"/>
        <v>0</v>
      </c>
      <c r="F7698" s="1">
        <v>0</v>
      </c>
      <c r="G7698" s="1">
        <v>0</v>
      </c>
      <c r="H7698" s="1"/>
    </row>
    <row r="7699" spans="1:8">
      <c r="A7699" s="24">
        <f t="shared" si="424"/>
        <v>43814</v>
      </c>
      <c r="B7699" s="30">
        <f t="shared" si="426"/>
        <v>43814</v>
      </c>
      <c r="C7699" s="6">
        <v>6.75</v>
      </c>
      <c r="D7699" s="1">
        <v>0</v>
      </c>
      <c r="E7699" s="21">
        <f t="shared" si="425"/>
        <v>0</v>
      </c>
      <c r="F7699" s="1">
        <v>0</v>
      </c>
      <c r="G7699" s="1">
        <v>0</v>
      </c>
      <c r="H7699" s="1"/>
    </row>
    <row r="7700" spans="1:8">
      <c r="A7700" s="24">
        <f t="shared" si="424"/>
        <v>43814</v>
      </c>
      <c r="B7700" s="30">
        <f t="shared" si="426"/>
        <v>43814</v>
      </c>
      <c r="C7700" s="6">
        <v>6.7916666666666696</v>
      </c>
      <c r="D7700" s="1">
        <v>0</v>
      </c>
      <c r="E7700" s="21">
        <f t="shared" si="425"/>
        <v>0</v>
      </c>
      <c r="F7700" s="1">
        <v>0</v>
      </c>
      <c r="G7700" s="1">
        <v>0</v>
      </c>
      <c r="H7700" s="1"/>
    </row>
    <row r="7701" spans="1:8">
      <c r="A7701" s="24">
        <f t="shared" si="424"/>
        <v>43814</v>
      </c>
      <c r="B7701" s="30">
        <f t="shared" si="426"/>
        <v>43814</v>
      </c>
      <c r="C7701" s="6">
        <v>6.8333333333333304</v>
      </c>
      <c r="D7701" s="1">
        <v>0</v>
      </c>
      <c r="E7701" s="21">
        <f t="shared" si="425"/>
        <v>0</v>
      </c>
      <c r="F7701" s="1">
        <v>0</v>
      </c>
      <c r="G7701" s="1">
        <v>0</v>
      </c>
      <c r="H7701" s="1"/>
    </row>
    <row r="7702" spans="1:8">
      <c r="A7702" s="24">
        <f t="shared" si="424"/>
        <v>43814</v>
      </c>
      <c r="B7702" s="30">
        <f t="shared" si="426"/>
        <v>43814</v>
      </c>
      <c r="C7702" s="6">
        <v>6.875</v>
      </c>
      <c r="D7702" s="1">
        <v>0</v>
      </c>
      <c r="E7702" s="21">
        <f t="shared" si="425"/>
        <v>0</v>
      </c>
      <c r="F7702" s="1">
        <v>0</v>
      </c>
      <c r="G7702" s="1">
        <v>0</v>
      </c>
      <c r="H7702" s="1"/>
    </row>
    <row r="7703" spans="1:8">
      <c r="A7703" s="24">
        <f t="shared" si="424"/>
        <v>43814</v>
      </c>
      <c r="B7703" s="30">
        <f t="shared" si="426"/>
        <v>43814</v>
      </c>
      <c r="C7703" s="6">
        <v>6.9166666666666599</v>
      </c>
      <c r="D7703" s="1">
        <v>0</v>
      </c>
      <c r="E7703" s="21">
        <f t="shared" si="425"/>
        <v>0</v>
      </c>
      <c r="F7703" s="1">
        <v>0</v>
      </c>
      <c r="G7703" s="1">
        <v>0</v>
      </c>
      <c r="H7703" s="1"/>
    </row>
    <row r="7704" spans="1:8">
      <c r="A7704" s="24">
        <f t="shared" si="424"/>
        <v>43814</v>
      </c>
      <c r="B7704" s="30">
        <f t="shared" si="426"/>
        <v>43814</v>
      </c>
      <c r="C7704" s="6">
        <v>6.9583333333333304</v>
      </c>
      <c r="D7704" s="1">
        <v>0</v>
      </c>
      <c r="E7704" s="21">
        <f t="shared" si="425"/>
        <v>0</v>
      </c>
      <c r="F7704" s="1">
        <v>0</v>
      </c>
      <c r="G7704" s="1">
        <v>0</v>
      </c>
      <c r="H7704" s="1"/>
    </row>
    <row r="7705" spans="1:8">
      <c r="A7705" s="25">
        <f t="shared" si="424"/>
        <v>43814</v>
      </c>
      <c r="B7705" s="28">
        <f t="shared" si="426"/>
        <v>43814</v>
      </c>
      <c r="C7705" s="6">
        <v>7</v>
      </c>
      <c r="D7705" s="1">
        <v>0</v>
      </c>
      <c r="E7705" s="21">
        <f t="shared" si="425"/>
        <v>0</v>
      </c>
      <c r="F7705" s="1">
        <v>0</v>
      </c>
      <c r="G7705" s="1">
        <v>0</v>
      </c>
      <c r="H7705" s="1"/>
    </row>
    <row r="7706" spans="1:8">
      <c r="A7706" s="23">
        <f t="shared" ref="A7706:A7769" si="427">A7538+7</f>
        <v>43815</v>
      </c>
      <c r="B7706" s="29">
        <f t="shared" ref="B7706:B7729" si="428">A7706</f>
        <v>43815</v>
      </c>
      <c r="C7706" s="6">
        <v>4.1666666666666664E-2</v>
      </c>
      <c r="D7706" s="1">
        <v>0</v>
      </c>
      <c r="E7706" s="21">
        <f t="shared" si="425"/>
        <v>0</v>
      </c>
      <c r="F7706" s="1">
        <v>0</v>
      </c>
      <c r="G7706" s="1">
        <v>0</v>
      </c>
      <c r="H7706" s="1"/>
    </row>
    <row r="7707" spans="1:8">
      <c r="A7707" s="24">
        <f t="shared" si="427"/>
        <v>43815</v>
      </c>
      <c r="B7707" s="30">
        <f t="shared" si="428"/>
        <v>43815</v>
      </c>
      <c r="C7707" s="6">
        <v>8.3333333333333301E-2</v>
      </c>
      <c r="D7707" s="1">
        <v>0</v>
      </c>
      <c r="E7707" s="21">
        <f t="shared" ref="E7707:E7770" si="429">D7707*(293/273)*(1.0325/1)</f>
        <v>0</v>
      </c>
      <c r="F7707" s="1">
        <v>0</v>
      </c>
      <c r="G7707" s="1">
        <v>0</v>
      </c>
      <c r="H7707" s="1"/>
    </row>
    <row r="7708" spans="1:8">
      <c r="A7708" s="24">
        <f t="shared" si="427"/>
        <v>43815</v>
      </c>
      <c r="B7708" s="30">
        <f t="shared" si="428"/>
        <v>43815</v>
      </c>
      <c r="C7708" s="6">
        <v>0.125</v>
      </c>
      <c r="D7708" s="1">
        <v>0</v>
      </c>
      <c r="E7708" s="21">
        <f t="shared" si="429"/>
        <v>0</v>
      </c>
      <c r="F7708" s="1">
        <v>0</v>
      </c>
      <c r="G7708" s="1">
        <v>0</v>
      </c>
      <c r="H7708" s="1"/>
    </row>
    <row r="7709" spans="1:8">
      <c r="A7709" s="24">
        <f t="shared" si="427"/>
        <v>43815</v>
      </c>
      <c r="B7709" s="30">
        <f t="shared" si="428"/>
        <v>43815</v>
      </c>
      <c r="C7709" s="6">
        <v>0.16666666666666699</v>
      </c>
      <c r="D7709" s="1">
        <v>0</v>
      </c>
      <c r="E7709" s="21">
        <f t="shared" si="429"/>
        <v>0</v>
      </c>
      <c r="F7709" s="1">
        <v>0</v>
      </c>
      <c r="G7709" s="1">
        <v>0</v>
      </c>
      <c r="H7709" s="1"/>
    </row>
    <row r="7710" spans="1:8">
      <c r="A7710" s="24">
        <f t="shared" si="427"/>
        <v>43815</v>
      </c>
      <c r="B7710" s="30">
        <f t="shared" si="428"/>
        <v>43815</v>
      </c>
      <c r="C7710" s="6">
        <v>0.20833333333333401</v>
      </c>
      <c r="D7710" s="1">
        <v>0</v>
      </c>
      <c r="E7710" s="21">
        <f t="shared" si="429"/>
        <v>0</v>
      </c>
      <c r="F7710" s="1">
        <v>0</v>
      </c>
      <c r="G7710" s="1">
        <v>0</v>
      </c>
      <c r="H7710" s="1"/>
    </row>
    <row r="7711" spans="1:8">
      <c r="A7711" s="24">
        <f t="shared" si="427"/>
        <v>43815</v>
      </c>
      <c r="B7711" s="30">
        <f t="shared" si="428"/>
        <v>43815</v>
      </c>
      <c r="C7711" s="6">
        <v>0.25</v>
      </c>
      <c r="D7711" s="1">
        <v>0</v>
      </c>
      <c r="E7711" s="21">
        <f t="shared" si="429"/>
        <v>0</v>
      </c>
      <c r="F7711" s="1">
        <v>0</v>
      </c>
      <c r="G7711" s="1">
        <v>0</v>
      </c>
      <c r="H7711" s="1"/>
    </row>
    <row r="7712" spans="1:8">
      <c r="A7712" s="24">
        <f t="shared" si="427"/>
        <v>43815</v>
      </c>
      <c r="B7712" s="30">
        <f t="shared" si="428"/>
        <v>43815</v>
      </c>
      <c r="C7712" s="6">
        <v>0.29166666666666702</v>
      </c>
      <c r="D7712" s="1">
        <v>0</v>
      </c>
      <c r="E7712" s="21">
        <f t="shared" si="429"/>
        <v>0</v>
      </c>
      <c r="F7712" s="1">
        <v>0</v>
      </c>
      <c r="G7712" s="1">
        <v>0</v>
      </c>
      <c r="H7712" s="1"/>
    </row>
    <row r="7713" spans="1:8">
      <c r="A7713" s="24">
        <f t="shared" si="427"/>
        <v>43815</v>
      </c>
      <c r="B7713" s="30">
        <f t="shared" si="428"/>
        <v>43815</v>
      </c>
      <c r="C7713" s="6">
        <v>0.33333333333333298</v>
      </c>
      <c r="D7713" s="1">
        <v>0</v>
      </c>
      <c r="E7713" s="21">
        <f t="shared" si="429"/>
        <v>0</v>
      </c>
      <c r="F7713" s="1">
        <v>0</v>
      </c>
      <c r="G7713" s="1">
        <v>0</v>
      </c>
      <c r="H7713" s="1"/>
    </row>
    <row r="7714" spans="1:8">
      <c r="A7714" s="24">
        <f t="shared" si="427"/>
        <v>43815</v>
      </c>
      <c r="B7714" s="30">
        <f t="shared" si="428"/>
        <v>43815</v>
      </c>
      <c r="C7714" s="6">
        <v>0.375</v>
      </c>
      <c r="D7714" s="1">
        <v>0</v>
      </c>
      <c r="E7714" s="21">
        <f t="shared" si="429"/>
        <v>0</v>
      </c>
      <c r="F7714" s="1">
        <v>0</v>
      </c>
      <c r="G7714" s="1">
        <v>0</v>
      </c>
      <c r="H7714" s="1"/>
    </row>
    <row r="7715" spans="1:8">
      <c r="A7715" s="24">
        <f t="shared" si="427"/>
        <v>43815</v>
      </c>
      <c r="B7715" s="30">
        <f t="shared" si="428"/>
        <v>43815</v>
      </c>
      <c r="C7715" s="6">
        <v>0.41666666666666702</v>
      </c>
      <c r="D7715" s="1">
        <v>0</v>
      </c>
      <c r="E7715" s="21">
        <f t="shared" si="429"/>
        <v>0</v>
      </c>
      <c r="F7715" s="1">
        <v>0</v>
      </c>
      <c r="G7715" s="1">
        <v>0</v>
      </c>
      <c r="H7715" s="1"/>
    </row>
    <row r="7716" spans="1:8">
      <c r="A7716" s="24">
        <f t="shared" si="427"/>
        <v>43815</v>
      </c>
      <c r="B7716" s="30">
        <f t="shared" si="428"/>
        <v>43815</v>
      </c>
      <c r="C7716" s="6">
        <v>0.45833333333333298</v>
      </c>
      <c r="D7716" s="1">
        <v>0</v>
      </c>
      <c r="E7716" s="21">
        <f t="shared" si="429"/>
        <v>0</v>
      </c>
      <c r="F7716" s="1">
        <v>0</v>
      </c>
      <c r="G7716" s="1">
        <v>0</v>
      </c>
      <c r="H7716" s="1"/>
    </row>
    <row r="7717" spans="1:8">
      <c r="A7717" s="24">
        <f t="shared" si="427"/>
        <v>43815</v>
      </c>
      <c r="B7717" s="30">
        <f t="shared" si="428"/>
        <v>43815</v>
      </c>
      <c r="C7717" s="6">
        <v>0.5</v>
      </c>
      <c r="D7717" s="1">
        <v>0</v>
      </c>
      <c r="E7717" s="21">
        <f t="shared" si="429"/>
        <v>0</v>
      </c>
      <c r="F7717" s="1">
        <v>0</v>
      </c>
      <c r="G7717" s="1">
        <v>0</v>
      </c>
      <c r="H7717" s="1"/>
    </row>
    <row r="7718" spans="1:8">
      <c r="A7718" s="24">
        <f t="shared" si="427"/>
        <v>43815</v>
      </c>
      <c r="B7718" s="30">
        <f t="shared" si="428"/>
        <v>43815</v>
      </c>
      <c r="C7718" s="6">
        <v>0.54166666666666696</v>
      </c>
      <c r="D7718" s="1">
        <v>0</v>
      </c>
      <c r="E7718" s="21">
        <f t="shared" si="429"/>
        <v>0</v>
      </c>
      <c r="F7718" s="1">
        <v>0</v>
      </c>
      <c r="G7718" s="1">
        <v>0</v>
      </c>
      <c r="H7718" s="1"/>
    </row>
    <row r="7719" spans="1:8">
      <c r="A7719" s="24">
        <f t="shared" si="427"/>
        <v>43815</v>
      </c>
      <c r="B7719" s="30">
        <f t="shared" si="428"/>
        <v>43815</v>
      </c>
      <c r="C7719" s="6">
        <v>0.58333333333333304</v>
      </c>
      <c r="D7719" s="1">
        <v>0</v>
      </c>
      <c r="E7719" s="21">
        <f t="shared" si="429"/>
        <v>0</v>
      </c>
      <c r="F7719" s="1">
        <v>0</v>
      </c>
      <c r="G7719" s="1">
        <v>0</v>
      </c>
      <c r="H7719" s="1"/>
    </row>
    <row r="7720" spans="1:8">
      <c r="A7720" s="24">
        <f t="shared" si="427"/>
        <v>43815</v>
      </c>
      <c r="B7720" s="30">
        <f t="shared" si="428"/>
        <v>43815</v>
      </c>
      <c r="C7720" s="6">
        <v>0.625</v>
      </c>
      <c r="D7720" s="1">
        <v>0</v>
      </c>
      <c r="E7720" s="21">
        <f t="shared" si="429"/>
        <v>0</v>
      </c>
      <c r="F7720" s="1">
        <v>0</v>
      </c>
      <c r="G7720" s="1">
        <v>0</v>
      </c>
      <c r="H7720" s="1"/>
    </row>
    <row r="7721" spans="1:8">
      <c r="A7721" s="24">
        <f t="shared" si="427"/>
        <v>43815</v>
      </c>
      <c r="B7721" s="30">
        <f t="shared" si="428"/>
        <v>43815</v>
      </c>
      <c r="C7721" s="6">
        <v>0.66666666666666696</v>
      </c>
      <c r="D7721" s="1">
        <v>0</v>
      </c>
      <c r="E7721" s="21">
        <f t="shared" si="429"/>
        <v>0</v>
      </c>
      <c r="F7721" s="1">
        <v>0</v>
      </c>
      <c r="G7721" s="1">
        <v>0</v>
      </c>
      <c r="H7721" s="1"/>
    </row>
    <row r="7722" spans="1:8">
      <c r="A7722" s="24">
        <f t="shared" si="427"/>
        <v>43815</v>
      </c>
      <c r="B7722" s="30">
        <f t="shared" si="428"/>
        <v>43815</v>
      </c>
      <c r="C7722" s="6">
        <v>0.70833333333333304</v>
      </c>
      <c r="D7722" s="1">
        <v>0</v>
      </c>
      <c r="E7722" s="21">
        <f t="shared" si="429"/>
        <v>0</v>
      </c>
      <c r="F7722" s="1">
        <v>0</v>
      </c>
      <c r="G7722" s="1">
        <v>0</v>
      </c>
      <c r="H7722" s="1"/>
    </row>
    <row r="7723" spans="1:8">
      <c r="A7723" s="24">
        <f t="shared" si="427"/>
        <v>43815</v>
      </c>
      <c r="B7723" s="30">
        <f t="shared" si="428"/>
        <v>43815</v>
      </c>
      <c r="C7723" s="6">
        <v>0.75</v>
      </c>
      <c r="D7723" s="1">
        <v>0</v>
      </c>
      <c r="E7723" s="21">
        <f t="shared" si="429"/>
        <v>0</v>
      </c>
      <c r="F7723" s="1">
        <v>0</v>
      </c>
      <c r="G7723" s="1">
        <v>0</v>
      </c>
      <c r="H7723" s="1"/>
    </row>
    <row r="7724" spans="1:8">
      <c r="A7724" s="24">
        <f t="shared" si="427"/>
        <v>43815</v>
      </c>
      <c r="B7724" s="30">
        <f t="shared" si="428"/>
        <v>43815</v>
      </c>
      <c r="C7724" s="6">
        <v>0.79166666666666596</v>
      </c>
      <c r="D7724" s="1">
        <v>0</v>
      </c>
      <c r="E7724" s="21">
        <f t="shared" si="429"/>
        <v>0</v>
      </c>
      <c r="F7724" s="1">
        <v>0</v>
      </c>
      <c r="G7724" s="1">
        <v>0</v>
      </c>
      <c r="H7724" s="1"/>
    </row>
    <row r="7725" spans="1:8">
      <c r="A7725" s="24">
        <f t="shared" si="427"/>
        <v>43815</v>
      </c>
      <c r="B7725" s="30">
        <f t="shared" si="428"/>
        <v>43815</v>
      </c>
      <c r="C7725" s="6">
        <v>0.83333333333333304</v>
      </c>
      <c r="D7725" s="1">
        <v>0</v>
      </c>
      <c r="E7725" s="21">
        <f t="shared" si="429"/>
        <v>0</v>
      </c>
      <c r="F7725" s="1">
        <v>0</v>
      </c>
      <c r="G7725" s="1">
        <v>0</v>
      </c>
      <c r="H7725" s="1"/>
    </row>
    <row r="7726" spans="1:8">
      <c r="A7726" s="24">
        <f t="shared" si="427"/>
        <v>43815</v>
      </c>
      <c r="B7726" s="30">
        <f t="shared" si="428"/>
        <v>43815</v>
      </c>
      <c r="C7726" s="6">
        <v>0.875</v>
      </c>
      <c r="D7726" s="1">
        <v>0</v>
      </c>
      <c r="E7726" s="21">
        <f t="shared" si="429"/>
        <v>0</v>
      </c>
      <c r="F7726" s="1">
        <v>0</v>
      </c>
      <c r="G7726" s="1">
        <v>0</v>
      </c>
      <c r="H7726" s="1"/>
    </row>
    <row r="7727" spans="1:8">
      <c r="A7727" s="24">
        <f t="shared" si="427"/>
        <v>43815</v>
      </c>
      <c r="B7727" s="30">
        <f t="shared" si="428"/>
        <v>43815</v>
      </c>
      <c r="C7727" s="6">
        <v>0.91666666666666596</v>
      </c>
      <c r="D7727" s="1">
        <v>0</v>
      </c>
      <c r="E7727" s="21">
        <f t="shared" si="429"/>
        <v>0</v>
      </c>
      <c r="F7727" s="1">
        <v>0</v>
      </c>
      <c r="G7727" s="1">
        <v>0</v>
      </c>
      <c r="H7727" s="1"/>
    </row>
    <row r="7728" spans="1:8">
      <c r="A7728" s="24">
        <f t="shared" si="427"/>
        <v>43815</v>
      </c>
      <c r="B7728" s="30">
        <f t="shared" si="428"/>
        <v>43815</v>
      </c>
      <c r="C7728" s="6">
        <v>0.95833333333333304</v>
      </c>
      <c r="D7728" s="1">
        <v>0</v>
      </c>
      <c r="E7728" s="21">
        <f t="shared" si="429"/>
        <v>0</v>
      </c>
      <c r="F7728" s="1">
        <v>0</v>
      </c>
      <c r="G7728" s="1">
        <v>0</v>
      </c>
      <c r="H7728" s="1"/>
    </row>
    <row r="7729" spans="1:8">
      <c r="A7729" s="24">
        <f t="shared" si="427"/>
        <v>43815</v>
      </c>
      <c r="B7729" s="28">
        <f t="shared" si="428"/>
        <v>43815</v>
      </c>
      <c r="C7729" s="6">
        <v>1</v>
      </c>
      <c r="D7729" s="1">
        <v>0</v>
      </c>
      <c r="E7729" s="21">
        <f t="shared" si="429"/>
        <v>0</v>
      </c>
      <c r="F7729" s="1">
        <v>0</v>
      </c>
      <c r="G7729" s="1">
        <v>0</v>
      </c>
      <c r="H7729" s="1"/>
    </row>
    <row r="7730" spans="1:8">
      <c r="A7730" s="24">
        <f t="shared" si="427"/>
        <v>43815</v>
      </c>
      <c r="B7730" s="29">
        <f t="shared" ref="B7730:B7793" si="430">B7706+1</f>
        <v>43816</v>
      </c>
      <c r="C7730" s="6">
        <v>1.0416666666666701</v>
      </c>
      <c r="D7730" s="1">
        <v>0</v>
      </c>
      <c r="E7730" s="21">
        <f t="shared" si="429"/>
        <v>0</v>
      </c>
      <c r="F7730" s="1">
        <v>0</v>
      </c>
      <c r="G7730" s="1">
        <v>0</v>
      </c>
      <c r="H7730" s="1"/>
    </row>
    <row r="7731" spans="1:8">
      <c r="A7731" s="24">
        <f t="shared" si="427"/>
        <v>43815</v>
      </c>
      <c r="B7731" s="30">
        <f t="shared" si="430"/>
        <v>43816</v>
      </c>
      <c r="C7731" s="6">
        <v>1.0833333333333399</v>
      </c>
      <c r="D7731" s="1">
        <v>0</v>
      </c>
      <c r="E7731" s="21">
        <f t="shared" si="429"/>
        <v>0</v>
      </c>
      <c r="F7731" s="1">
        <v>0</v>
      </c>
      <c r="G7731" s="1">
        <v>0</v>
      </c>
      <c r="H7731" s="1"/>
    </row>
    <row r="7732" spans="1:8">
      <c r="A7732" s="24">
        <f t="shared" si="427"/>
        <v>43815</v>
      </c>
      <c r="B7732" s="30">
        <f t="shared" si="430"/>
        <v>43816</v>
      </c>
      <c r="C7732" s="6">
        <v>1.125</v>
      </c>
      <c r="D7732" s="1">
        <v>0</v>
      </c>
      <c r="E7732" s="21">
        <f t="shared" si="429"/>
        <v>0</v>
      </c>
      <c r="F7732" s="1">
        <v>0</v>
      </c>
      <c r="G7732" s="1">
        <v>0</v>
      </c>
      <c r="H7732" s="1"/>
    </row>
    <row r="7733" spans="1:8">
      <c r="A7733" s="24">
        <f t="shared" si="427"/>
        <v>43815</v>
      </c>
      <c r="B7733" s="30">
        <f t="shared" si="430"/>
        <v>43816</v>
      </c>
      <c r="C7733" s="6">
        <v>1.1666666666666701</v>
      </c>
      <c r="D7733" s="1">
        <v>0</v>
      </c>
      <c r="E7733" s="21">
        <f t="shared" si="429"/>
        <v>0</v>
      </c>
      <c r="F7733" s="1">
        <v>0</v>
      </c>
      <c r="G7733" s="1">
        <v>0</v>
      </c>
      <c r="H7733" s="1"/>
    </row>
    <row r="7734" spans="1:8">
      <c r="A7734" s="24">
        <f t="shared" si="427"/>
        <v>43815</v>
      </c>
      <c r="B7734" s="30">
        <f t="shared" si="430"/>
        <v>43816</v>
      </c>
      <c r="C7734" s="6">
        <v>1.2083333333333399</v>
      </c>
      <c r="D7734" s="1">
        <v>0</v>
      </c>
      <c r="E7734" s="21">
        <f t="shared" si="429"/>
        <v>0</v>
      </c>
      <c r="F7734" s="1">
        <v>0</v>
      </c>
      <c r="G7734" s="1">
        <v>0</v>
      </c>
      <c r="H7734" s="1"/>
    </row>
    <row r="7735" spans="1:8">
      <c r="A7735" s="24">
        <f t="shared" si="427"/>
        <v>43815</v>
      </c>
      <c r="B7735" s="30">
        <f t="shared" si="430"/>
        <v>43816</v>
      </c>
      <c r="C7735" s="6">
        <v>1.25</v>
      </c>
      <c r="D7735" s="1">
        <v>0</v>
      </c>
      <c r="E7735" s="21">
        <f t="shared" si="429"/>
        <v>0</v>
      </c>
      <c r="F7735" s="1">
        <v>0</v>
      </c>
      <c r="G7735" s="1">
        <v>0</v>
      </c>
      <c r="H7735" s="1"/>
    </row>
    <row r="7736" spans="1:8">
      <c r="A7736" s="24">
        <f t="shared" si="427"/>
        <v>43815</v>
      </c>
      <c r="B7736" s="30">
        <f t="shared" si="430"/>
        <v>43816</v>
      </c>
      <c r="C7736" s="6">
        <v>1.2916666666666701</v>
      </c>
      <c r="D7736" s="1">
        <v>0</v>
      </c>
      <c r="E7736" s="21">
        <f t="shared" si="429"/>
        <v>0</v>
      </c>
      <c r="F7736" s="1">
        <v>0</v>
      </c>
      <c r="G7736" s="1">
        <v>0</v>
      </c>
      <c r="H7736" s="1"/>
    </row>
    <row r="7737" spans="1:8">
      <c r="A7737" s="24">
        <f t="shared" si="427"/>
        <v>43815</v>
      </c>
      <c r="B7737" s="30">
        <f t="shared" si="430"/>
        <v>43816</v>
      </c>
      <c r="C7737" s="6">
        <v>1.3333333333333399</v>
      </c>
      <c r="D7737" s="1">
        <v>0</v>
      </c>
      <c r="E7737" s="21">
        <f t="shared" si="429"/>
        <v>0</v>
      </c>
      <c r="F7737" s="1">
        <v>0</v>
      </c>
      <c r="G7737" s="1">
        <v>0</v>
      </c>
      <c r="H7737" s="1"/>
    </row>
    <row r="7738" spans="1:8">
      <c r="A7738" s="24">
        <f t="shared" si="427"/>
        <v>43815</v>
      </c>
      <c r="B7738" s="30">
        <f t="shared" si="430"/>
        <v>43816</v>
      </c>
      <c r="C7738" s="6">
        <v>1.375</v>
      </c>
      <c r="D7738" s="1">
        <v>0</v>
      </c>
      <c r="E7738" s="21">
        <f t="shared" si="429"/>
        <v>0</v>
      </c>
      <c r="F7738" s="1">
        <v>0</v>
      </c>
      <c r="G7738" s="1">
        <v>0</v>
      </c>
      <c r="H7738" s="1"/>
    </row>
    <row r="7739" spans="1:8">
      <c r="A7739" s="24">
        <f t="shared" si="427"/>
        <v>43815</v>
      </c>
      <c r="B7739" s="30">
        <f t="shared" si="430"/>
        <v>43816</v>
      </c>
      <c r="C7739" s="6">
        <v>1.4166666666666701</v>
      </c>
      <c r="D7739" s="1">
        <v>0</v>
      </c>
      <c r="E7739" s="21">
        <f t="shared" si="429"/>
        <v>0</v>
      </c>
      <c r="F7739" s="1">
        <v>0</v>
      </c>
      <c r="G7739" s="1">
        <v>0</v>
      </c>
      <c r="H7739" s="1"/>
    </row>
    <row r="7740" spans="1:8">
      <c r="A7740" s="24">
        <f t="shared" si="427"/>
        <v>43815</v>
      </c>
      <c r="B7740" s="30">
        <f t="shared" si="430"/>
        <v>43816</v>
      </c>
      <c r="C7740" s="6">
        <v>1.4583333333333399</v>
      </c>
      <c r="D7740" s="1">
        <v>0</v>
      </c>
      <c r="E7740" s="21">
        <f t="shared" si="429"/>
        <v>0</v>
      </c>
      <c r="F7740" s="1">
        <v>0</v>
      </c>
      <c r="G7740" s="1">
        <v>0</v>
      </c>
      <c r="H7740" s="1"/>
    </row>
    <row r="7741" spans="1:8">
      <c r="A7741" s="24">
        <f t="shared" si="427"/>
        <v>43815</v>
      </c>
      <c r="B7741" s="30">
        <f t="shared" si="430"/>
        <v>43816</v>
      </c>
      <c r="C7741" s="6">
        <v>1.5</v>
      </c>
      <c r="D7741" s="1">
        <v>0</v>
      </c>
      <c r="E7741" s="21">
        <f t="shared" si="429"/>
        <v>0</v>
      </c>
      <c r="F7741" s="1">
        <v>0</v>
      </c>
      <c r="G7741" s="1">
        <v>0</v>
      </c>
      <c r="H7741" s="1"/>
    </row>
    <row r="7742" spans="1:8">
      <c r="A7742" s="24">
        <f t="shared" si="427"/>
        <v>43815</v>
      </c>
      <c r="B7742" s="30">
        <f t="shared" si="430"/>
        <v>43816</v>
      </c>
      <c r="C7742" s="6">
        <v>1.5416666666666701</v>
      </c>
      <c r="D7742" s="1">
        <v>0</v>
      </c>
      <c r="E7742" s="21">
        <f t="shared" si="429"/>
        <v>0</v>
      </c>
      <c r="F7742" s="1">
        <v>0</v>
      </c>
      <c r="G7742" s="1">
        <v>0</v>
      </c>
      <c r="H7742" s="1"/>
    </row>
    <row r="7743" spans="1:8">
      <c r="A7743" s="24">
        <f t="shared" si="427"/>
        <v>43815</v>
      </c>
      <c r="B7743" s="30">
        <f t="shared" si="430"/>
        <v>43816</v>
      </c>
      <c r="C7743" s="6">
        <v>1.5833333333333399</v>
      </c>
      <c r="D7743" s="1">
        <v>0</v>
      </c>
      <c r="E7743" s="21">
        <f t="shared" si="429"/>
        <v>0</v>
      </c>
      <c r="F7743" s="1">
        <v>0</v>
      </c>
      <c r="G7743" s="1">
        <v>0</v>
      </c>
      <c r="H7743" s="1"/>
    </row>
    <row r="7744" spans="1:8">
      <c r="A7744" s="24">
        <f t="shared" si="427"/>
        <v>43815</v>
      </c>
      <c r="B7744" s="30">
        <f t="shared" si="430"/>
        <v>43816</v>
      </c>
      <c r="C7744" s="6">
        <v>1.625</v>
      </c>
      <c r="D7744" s="1">
        <v>0</v>
      </c>
      <c r="E7744" s="21">
        <f t="shared" si="429"/>
        <v>0</v>
      </c>
      <c r="F7744" s="1">
        <v>0</v>
      </c>
      <c r="G7744" s="1">
        <v>0</v>
      </c>
      <c r="H7744" s="1"/>
    </row>
    <row r="7745" spans="1:8">
      <c r="A7745" s="24">
        <f t="shared" si="427"/>
        <v>43815</v>
      </c>
      <c r="B7745" s="30">
        <f t="shared" si="430"/>
        <v>43816</v>
      </c>
      <c r="C7745" s="6">
        <v>1.6666666666666701</v>
      </c>
      <c r="D7745" s="1">
        <v>0</v>
      </c>
      <c r="E7745" s="21">
        <f t="shared" si="429"/>
        <v>0</v>
      </c>
      <c r="F7745" s="1">
        <v>0</v>
      </c>
      <c r="G7745" s="1">
        <v>0</v>
      </c>
      <c r="H7745" s="1"/>
    </row>
    <row r="7746" spans="1:8">
      <c r="A7746" s="24">
        <f t="shared" si="427"/>
        <v>43815</v>
      </c>
      <c r="B7746" s="30">
        <f t="shared" si="430"/>
        <v>43816</v>
      </c>
      <c r="C7746" s="6">
        <v>1.7083333333333399</v>
      </c>
      <c r="D7746" s="1">
        <v>0</v>
      </c>
      <c r="E7746" s="21">
        <f t="shared" si="429"/>
        <v>0</v>
      </c>
      <c r="F7746" s="1">
        <v>0</v>
      </c>
      <c r="G7746" s="1">
        <v>0</v>
      </c>
      <c r="H7746" s="1"/>
    </row>
    <row r="7747" spans="1:8">
      <c r="A7747" s="24">
        <f t="shared" si="427"/>
        <v>43815</v>
      </c>
      <c r="B7747" s="30">
        <f t="shared" si="430"/>
        <v>43816</v>
      </c>
      <c r="C7747" s="6">
        <v>1.75</v>
      </c>
      <c r="D7747" s="1">
        <v>0</v>
      </c>
      <c r="E7747" s="21">
        <f t="shared" si="429"/>
        <v>0</v>
      </c>
      <c r="F7747" s="1">
        <v>0</v>
      </c>
      <c r="G7747" s="1">
        <v>0</v>
      </c>
      <c r="H7747" s="1"/>
    </row>
    <row r="7748" spans="1:8">
      <c r="A7748" s="24">
        <f t="shared" si="427"/>
        <v>43815</v>
      </c>
      <c r="B7748" s="30">
        <f t="shared" si="430"/>
        <v>43816</v>
      </c>
      <c r="C7748" s="6">
        <v>1.7916666666666701</v>
      </c>
      <c r="D7748" s="1">
        <v>0</v>
      </c>
      <c r="E7748" s="21">
        <f t="shared" si="429"/>
        <v>0</v>
      </c>
      <c r="F7748" s="1">
        <v>0</v>
      </c>
      <c r="G7748" s="1">
        <v>0</v>
      </c>
      <c r="H7748" s="1"/>
    </row>
    <row r="7749" spans="1:8">
      <c r="A7749" s="24">
        <f t="shared" si="427"/>
        <v>43815</v>
      </c>
      <c r="B7749" s="30">
        <f t="shared" si="430"/>
        <v>43816</v>
      </c>
      <c r="C7749" s="6">
        <v>1.8333333333333399</v>
      </c>
      <c r="D7749" s="1">
        <v>0</v>
      </c>
      <c r="E7749" s="21">
        <f t="shared" si="429"/>
        <v>0</v>
      </c>
      <c r="F7749" s="1">
        <v>0</v>
      </c>
      <c r="G7749" s="1">
        <v>0</v>
      </c>
      <c r="H7749" s="1"/>
    </row>
    <row r="7750" spans="1:8">
      <c r="A7750" s="24">
        <f t="shared" si="427"/>
        <v>43815</v>
      </c>
      <c r="B7750" s="30">
        <f t="shared" si="430"/>
        <v>43816</v>
      </c>
      <c r="C7750" s="6">
        <v>1.875</v>
      </c>
      <c r="D7750" s="1">
        <v>0</v>
      </c>
      <c r="E7750" s="21">
        <f t="shared" si="429"/>
        <v>0</v>
      </c>
      <c r="F7750" s="1">
        <v>0</v>
      </c>
      <c r="G7750" s="1">
        <v>0</v>
      </c>
      <c r="H7750" s="1"/>
    </row>
    <row r="7751" spans="1:8">
      <c r="A7751" s="24">
        <f t="shared" si="427"/>
        <v>43815</v>
      </c>
      <c r="B7751" s="30">
        <f t="shared" si="430"/>
        <v>43816</v>
      </c>
      <c r="C7751" s="6">
        <v>1.9166666666666701</v>
      </c>
      <c r="D7751" s="1">
        <v>0</v>
      </c>
      <c r="E7751" s="21">
        <f t="shared" si="429"/>
        <v>0</v>
      </c>
      <c r="F7751" s="1">
        <v>0</v>
      </c>
      <c r="G7751" s="1">
        <v>0</v>
      </c>
      <c r="H7751" s="1"/>
    </row>
    <row r="7752" spans="1:8">
      <c r="A7752" s="24">
        <f t="shared" si="427"/>
        <v>43815</v>
      </c>
      <c r="B7752" s="30">
        <f t="shared" si="430"/>
        <v>43816</v>
      </c>
      <c r="C7752" s="6">
        <v>1.9583333333333399</v>
      </c>
      <c r="D7752" s="1">
        <v>0</v>
      </c>
      <c r="E7752" s="21">
        <f t="shared" si="429"/>
        <v>0</v>
      </c>
      <c r="F7752" s="1">
        <v>0</v>
      </c>
      <c r="G7752" s="1">
        <v>0</v>
      </c>
      <c r="H7752" s="1"/>
    </row>
    <row r="7753" spans="1:8">
      <c r="A7753" s="24">
        <f t="shared" si="427"/>
        <v>43815</v>
      </c>
      <c r="B7753" s="28">
        <f t="shared" si="430"/>
        <v>43816</v>
      </c>
      <c r="C7753" s="6">
        <v>2</v>
      </c>
      <c r="D7753" s="1">
        <v>0</v>
      </c>
      <c r="E7753" s="21">
        <f t="shared" si="429"/>
        <v>0</v>
      </c>
      <c r="F7753" s="1">
        <v>0</v>
      </c>
      <c r="G7753" s="1">
        <v>0</v>
      </c>
      <c r="H7753" s="1"/>
    </row>
    <row r="7754" spans="1:8">
      <c r="A7754" s="24">
        <f t="shared" si="427"/>
        <v>43815</v>
      </c>
      <c r="B7754" s="29">
        <f t="shared" si="430"/>
        <v>43817</v>
      </c>
      <c r="C7754" s="6">
        <v>2.0416666666666701</v>
      </c>
      <c r="D7754" s="1">
        <v>0</v>
      </c>
      <c r="E7754" s="21">
        <f t="shared" si="429"/>
        <v>0</v>
      </c>
      <c r="F7754" s="1">
        <v>0</v>
      </c>
      <c r="G7754" s="1">
        <v>0</v>
      </c>
      <c r="H7754" s="1"/>
    </row>
    <row r="7755" spans="1:8">
      <c r="A7755" s="24">
        <f t="shared" si="427"/>
        <v>43815</v>
      </c>
      <c r="B7755" s="30">
        <f t="shared" si="430"/>
        <v>43817</v>
      </c>
      <c r="C7755" s="6">
        <v>2.0833333333333401</v>
      </c>
      <c r="D7755" s="1">
        <v>0</v>
      </c>
      <c r="E7755" s="21">
        <f t="shared" si="429"/>
        <v>0</v>
      </c>
      <c r="F7755" s="1">
        <v>0</v>
      </c>
      <c r="G7755" s="1">
        <v>0</v>
      </c>
      <c r="H7755" s="1"/>
    </row>
    <row r="7756" spans="1:8">
      <c r="A7756" s="24">
        <f t="shared" si="427"/>
        <v>43815</v>
      </c>
      <c r="B7756" s="30">
        <f t="shared" si="430"/>
        <v>43817</v>
      </c>
      <c r="C7756" s="6">
        <v>2.125</v>
      </c>
      <c r="D7756" s="1">
        <v>0</v>
      </c>
      <c r="E7756" s="21">
        <f t="shared" si="429"/>
        <v>0</v>
      </c>
      <c r="F7756" s="1">
        <v>0</v>
      </c>
      <c r="G7756" s="1">
        <v>0</v>
      </c>
      <c r="H7756" s="1"/>
    </row>
    <row r="7757" spans="1:8">
      <c r="A7757" s="24">
        <f t="shared" si="427"/>
        <v>43815</v>
      </c>
      <c r="B7757" s="30">
        <f t="shared" si="430"/>
        <v>43817</v>
      </c>
      <c r="C7757" s="6">
        <v>2.1666666666666701</v>
      </c>
      <c r="D7757" s="1">
        <v>0</v>
      </c>
      <c r="E7757" s="21">
        <f t="shared" si="429"/>
        <v>0</v>
      </c>
      <c r="F7757" s="1">
        <v>0</v>
      </c>
      <c r="G7757" s="1">
        <v>0</v>
      </c>
      <c r="H7757" s="1"/>
    </row>
    <row r="7758" spans="1:8">
      <c r="A7758" s="24">
        <f t="shared" si="427"/>
        <v>43815</v>
      </c>
      <c r="B7758" s="30">
        <f t="shared" si="430"/>
        <v>43817</v>
      </c>
      <c r="C7758" s="6">
        <v>2.2083333333333401</v>
      </c>
      <c r="D7758" s="1">
        <v>0</v>
      </c>
      <c r="E7758" s="21">
        <f t="shared" si="429"/>
        <v>0</v>
      </c>
      <c r="F7758" s="1">
        <v>0</v>
      </c>
      <c r="G7758" s="1">
        <v>0</v>
      </c>
      <c r="H7758" s="1"/>
    </row>
    <row r="7759" spans="1:8">
      <c r="A7759" s="24">
        <f t="shared" si="427"/>
        <v>43815</v>
      </c>
      <c r="B7759" s="30">
        <f t="shared" si="430"/>
        <v>43817</v>
      </c>
      <c r="C7759" s="6">
        <v>2.25</v>
      </c>
      <c r="D7759" s="1">
        <v>0</v>
      </c>
      <c r="E7759" s="21">
        <f t="shared" si="429"/>
        <v>0</v>
      </c>
      <c r="F7759" s="1">
        <v>0</v>
      </c>
      <c r="G7759" s="1">
        <v>0</v>
      </c>
      <c r="H7759" s="1"/>
    </row>
    <row r="7760" spans="1:8">
      <c r="A7760" s="24">
        <f t="shared" si="427"/>
        <v>43815</v>
      </c>
      <c r="B7760" s="30">
        <f t="shared" si="430"/>
        <v>43817</v>
      </c>
      <c r="C7760" s="6">
        <v>2.2916666666666701</v>
      </c>
      <c r="D7760" s="1">
        <v>0</v>
      </c>
      <c r="E7760" s="21">
        <f t="shared" si="429"/>
        <v>0</v>
      </c>
      <c r="F7760" s="1">
        <v>0</v>
      </c>
      <c r="G7760" s="1">
        <v>0</v>
      </c>
      <c r="H7760" s="1"/>
    </row>
    <row r="7761" spans="1:8">
      <c r="A7761" s="24">
        <f t="shared" si="427"/>
        <v>43815</v>
      </c>
      <c r="B7761" s="30">
        <f t="shared" si="430"/>
        <v>43817</v>
      </c>
      <c r="C7761" s="6">
        <v>2.3333333333333401</v>
      </c>
      <c r="D7761" s="1">
        <v>23</v>
      </c>
      <c r="E7761" s="21">
        <f t="shared" si="429"/>
        <v>25.487243589743585</v>
      </c>
      <c r="F7761" s="1">
        <v>25.487243589743585</v>
      </c>
      <c r="G7761" s="1">
        <v>25</v>
      </c>
      <c r="H7761" s="1"/>
    </row>
    <row r="7762" spans="1:8">
      <c r="A7762" s="24">
        <f t="shared" si="427"/>
        <v>43815</v>
      </c>
      <c r="B7762" s="30">
        <f t="shared" si="430"/>
        <v>43817</v>
      </c>
      <c r="C7762" s="6">
        <v>2.375</v>
      </c>
      <c r="D7762" s="1">
        <v>0</v>
      </c>
      <c r="E7762" s="21">
        <f t="shared" si="429"/>
        <v>0</v>
      </c>
      <c r="F7762" s="1">
        <v>0</v>
      </c>
      <c r="G7762" s="1">
        <v>0</v>
      </c>
      <c r="H7762" s="1"/>
    </row>
    <row r="7763" spans="1:8">
      <c r="A7763" s="24">
        <f t="shared" si="427"/>
        <v>43815</v>
      </c>
      <c r="B7763" s="30">
        <f t="shared" si="430"/>
        <v>43817</v>
      </c>
      <c r="C7763" s="6">
        <v>2.4166666666666701</v>
      </c>
      <c r="D7763" s="1">
        <v>24</v>
      </c>
      <c r="E7763" s="21">
        <f t="shared" si="429"/>
        <v>26.595384615384617</v>
      </c>
      <c r="F7763" s="1">
        <v>26.595384615384617</v>
      </c>
      <c r="G7763" s="1">
        <v>27</v>
      </c>
      <c r="H7763" s="1"/>
    </row>
    <row r="7764" spans="1:8">
      <c r="A7764" s="24">
        <f t="shared" si="427"/>
        <v>43815</v>
      </c>
      <c r="B7764" s="30">
        <f t="shared" si="430"/>
        <v>43817</v>
      </c>
      <c r="C7764" s="6">
        <v>2.4583333333333299</v>
      </c>
      <c r="D7764" s="1">
        <v>0</v>
      </c>
      <c r="E7764" s="21">
        <f t="shared" si="429"/>
        <v>0</v>
      </c>
      <c r="F7764" s="1">
        <v>0</v>
      </c>
      <c r="G7764" s="1">
        <v>0</v>
      </c>
      <c r="H7764" s="1"/>
    </row>
    <row r="7765" spans="1:8">
      <c r="A7765" s="24">
        <f t="shared" si="427"/>
        <v>43815</v>
      </c>
      <c r="B7765" s="30">
        <f t="shared" si="430"/>
        <v>43817</v>
      </c>
      <c r="C7765" s="6">
        <v>2.5</v>
      </c>
      <c r="D7765" s="1">
        <v>0</v>
      </c>
      <c r="E7765" s="21">
        <f t="shared" si="429"/>
        <v>0</v>
      </c>
      <c r="F7765" s="1">
        <v>0</v>
      </c>
      <c r="G7765" s="1">
        <v>0</v>
      </c>
      <c r="H7765" s="1"/>
    </row>
    <row r="7766" spans="1:8">
      <c r="A7766" s="24">
        <f t="shared" si="427"/>
        <v>43815</v>
      </c>
      <c r="B7766" s="30">
        <f t="shared" si="430"/>
        <v>43817</v>
      </c>
      <c r="C7766" s="6">
        <v>2.5416666666666701</v>
      </c>
      <c r="D7766" s="1">
        <v>0</v>
      </c>
      <c r="E7766" s="21">
        <f t="shared" si="429"/>
        <v>0</v>
      </c>
      <c r="F7766" s="1">
        <v>0</v>
      </c>
      <c r="G7766" s="1">
        <v>0</v>
      </c>
      <c r="H7766" s="1"/>
    </row>
    <row r="7767" spans="1:8">
      <c r="A7767" s="24">
        <f t="shared" si="427"/>
        <v>43815</v>
      </c>
      <c r="B7767" s="30">
        <f t="shared" si="430"/>
        <v>43817</v>
      </c>
      <c r="C7767" s="6">
        <v>2.5833333333333299</v>
      </c>
      <c r="D7767" s="1">
        <v>0</v>
      </c>
      <c r="E7767" s="21">
        <f t="shared" si="429"/>
        <v>0</v>
      </c>
      <c r="F7767" s="1">
        <v>0</v>
      </c>
      <c r="G7767" s="1">
        <v>0</v>
      </c>
      <c r="H7767" s="1"/>
    </row>
    <row r="7768" spans="1:8">
      <c r="A7768" s="24">
        <f t="shared" si="427"/>
        <v>43815</v>
      </c>
      <c r="B7768" s="30">
        <f t="shared" si="430"/>
        <v>43817</v>
      </c>
      <c r="C7768" s="6">
        <v>2.625</v>
      </c>
      <c r="D7768" s="1">
        <v>0</v>
      </c>
      <c r="E7768" s="21">
        <f t="shared" si="429"/>
        <v>0</v>
      </c>
      <c r="F7768" s="1">
        <v>0</v>
      </c>
      <c r="G7768" s="1">
        <v>0</v>
      </c>
      <c r="H7768" s="1"/>
    </row>
    <row r="7769" spans="1:8">
      <c r="A7769" s="24">
        <f t="shared" si="427"/>
        <v>43815</v>
      </c>
      <c r="B7769" s="30">
        <f t="shared" si="430"/>
        <v>43817</v>
      </c>
      <c r="C7769" s="6">
        <v>2.6666666666666701</v>
      </c>
      <c r="D7769" s="1">
        <v>0</v>
      </c>
      <c r="E7769" s="21">
        <f t="shared" si="429"/>
        <v>0</v>
      </c>
      <c r="F7769" s="1">
        <v>0</v>
      </c>
      <c r="G7769" s="1">
        <v>0</v>
      </c>
      <c r="H7769" s="1"/>
    </row>
    <row r="7770" spans="1:8">
      <c r="A7770" s="24">
        <f t="shared" ref="A7770:A7833" si="431">A7602+7</f>
        <v>43815</v>
      </c>
      <c r="B7770" s="30">
        <f t="shared" si="430"/>
        <v>43817</v>
      </c>
      <c r="C7770" s="6">
        <v>2.7083333333333299</v>
      </c>
      <c r="D7770" s="1">
        <v>0</v>
      </c>
      <c r="E7770" s="21">
        <f t="shared" si="429"/>
        <v>0</v>
      </c>
      <c r="F7770" s="1">
        <v>0</v>
      </c>
      <c r="G7770" s="1">
        <v>0</v>
      </c>
      <c r="H7770" s="1"/>
    </row>
    <row r="7771" spans="1:8">
      <c r="A7771" s="24">
        <f t="shared" si="431"/>
        <v>43815</v>
      </c>
      <c r="B7771" s="30">
        <f t="shared" si="430"/>
        <v>43817</v>
      </c>
      <c r="C7771" s="6">
        <v>2.75</v>
      </c>
      <c r="D7771" s="1">
        <v>0</v>
      </c>
      <c r="E7771" s="21">
        <f t="shared" ref="E7771:E7834" si="432">D7771*(293/273)*(1.0325/1)</f>
        <v>0</v>
      </c>
      <c r="F7771" s="1">
        <v>0</v>
      </c>
      <c r="G7771" s="1">
        <v>0</v>
      </c>
      <c r="H7771" s="1"/>
    </row>
    <row r="7772" spans="1:8">
      <c r="A7772" s="24">
        <f t="shared" si="431"/>
        <v>43815</v>
      </c>
      <c r="B7772" s="30">
        <f t="shared" si="430"/>
        <v>43817</v>
      </c>
      <c r="C7772" s="6">
        <v>2.7916666666666701</v>
      </c>
      <c r="D7772" s="1">
        <v>0</v>
      </c>
      <c r="E7772" s="21">
        <f t="shared" si="432"/>
        <v>0</v>
      </c>
      <c r="F7772" s="1">
        <v>0</v>
      </c>
      <c r="G7772" s="1">
        <v>0</v>
      </c>
      <c r="H7772" s="1"/>
    </row>
    <row r="7773" spans="1:8">
      <c r="A7773" s="24">
        <f t="shared" si="431"/>
        <v>43815</v>
      </c>
      <c r="B7773" s="30">
        <f t="shared" si="430"/>
        <v>43817</v>
      </c>
      <c r="C7773" s="6">
        <v>2.8333333333333299</v>
      </c>
      <c r="D7773" s="1">
        <v>0</v>
      </c>
      <c r="E7773" s="21">
        <f t="shared" si="432"/>
        <v>0</v>
      </c>
      <c r="F7773" s="1">
        <v>0</v>
      </c>
      <c r="G7773" s="1">
        <v>0</v>
      </c>
      <c r="H7773" s="1"/>
    </row>
    <row r="7774" spans="1:8">
      <c r="A7774" s="24">
        <f t="shared" si="431"/>
        <v>43815</v>
      </c>
      <c r="B7774" s="30">
        <f t="shared" si="430"/>
        <v>43817</v>
      </c>
      <c r="C7774" s="6">
        <v>2.875</v>
      </c>
      <c r="D7774" s="1">
        <v>0</v>
      </c>
      <c r="E7774" s="21">
        <f t="shared" si="432"/>
        <v>0</v>
      </c>
      <c r="F7774" s="1">
        <v>0</v>
      </c>
      <c r="G7774" s="1">
        <v>0</v>
      </c>
      <c r="H7774" s="1"/>
    </row>
    <row r="7775" spans="1:8">
      <c r="A7775" s="24">
        <f t="shared" si="431"/>
        <v>43815</v>
      </c>
      <c r="B7775" s="30">
        <f t="shared" si="430"/>
        <v>43817</v>
      </c>
      <c r="C7775" s="6">
        <v>2.9166666666666701</v>
      </c>
      <c r="D7775" s="1">
        <v>0</v>
      </c>
      <c r="E7775" s="21">
        <f t="shared" si="432"/>
        <v>0</v>
      </c>
      <c r="F7775" s="1">
        <v>0</v>
      </c>
      <c r="G7775" s="1">
        <v>0</v>
      </c>
      <c r="H7775" s="1"/>
    </row>
    <row r="7776" spans="1:8">
      <c r="A7776" s="24">
        <f t="shared" si="431"/>
        <v>43815</v>
      </c>
      <c r="B7776" s="30">
        <f t="shared" si="430"/>
        <v>43817</v>
      </c>
      <c r="C7776" s="6">
        <v>2.9583333333333299</v>
      </c>
      <c r="D7776" s="1">
        <v>0</v>
      </c>
      <c r="E7776" s="21">
        <f t="shared" si="432"/>
        <v>0</v>
      </c>
      <c r="F7776" s="1">
        <v>0</v>
      </c>
      <c r="G7776" s="1">
        <v>0</v>
      </c>
      <c r="H7776" s="1"/>
    </row>
    <row r="7777" spans="1:8">
      <c r="A7777" s="24">
        <f t="shared" si="431"/>
        <v>43815</v>
      </c>
      <c r="B7777" s="28">
        <f t="shared" si="430"/>
        <v>43817</v>
      </c>
      <c r="C7777" s="6">
        <v>3</v>
      </c>
      <c r="D7777" s="1">
        <v>0</v>
      </c>
      <c r="E7777" s="21">
        <f t="shared" si="432"/>
        <v>0</v>
      </c>
      <c r="F7777" s="1">
        <v>0</v>
      </c>
      <c r="G7777" s="1">
        <v>0</v>
      </c>
      <c r="H7777" s="1"/>
    </row>
    <row r="7778" spans="1:8">
      <c r="A7778" s="24">
        <f t="shared" si="431"/>
        <v>43815</v>
      </c>
      <c r="B7778" s="29">
        <f t="shared" si="430"/>
        <v>43818</v>
      </c>
      <c r="C7778" s="6">
        <v>3.0416666666666701</v>
      </c>
      <c r="D7778" s="1">
        <v>0</v>
      </c>
      <c r="E7778" s="21">
        <f t="shared" si="432"/>
        <v>0</v>
      </c>
      <c r="F7778" s="1">
        <v>0</v>
      </c>
      <c r="G7778" s="1">
        <v>0</v>
      </c>
      <c r="H7778" s="1"/>
    </row>
    <row r="7779" spans="1:8">
      <c r="A7779" s="24">
        <f t="shared" si="431"/>
        <v>43815</v>
      </c>
      <c r="B7779" s="30">
        <f t="shared" si="430"/>
        <v>43818</v>
      </c>
      <c r="C7779" s="6">
        <v>3.0833333333333299</v>
      </c>
      <c r="D7779" s="1">
        <v>0</v>
      </c>
      <c r="E7779" s="21">
        <f t="shared" si="432"/>
        <v>0</v>
      </c>
      <c r="F7779" s="1">
        <v>0</v>
      </c>
      <c r="G7779" s="1">
        <v>0</v>
      </c>
      <c r="H7779" s="1"/>
    </row>
    <row r="7780" spans="1:8">
      <c r="A7780" s="24">
        <f t="shared" si="431"/>
        <v>43815</v>
      </c>
      <c r="B7780" s="30">
        <f t="shared" si="430"/>
        <v>43818</v>
      </c>
      <c r="C7780" s="6">
        <v>3.125</v>
      </c>
      <c r="D7780" s="1">
        <v>0</v>
      </c>
      <c r="E7780" s="21">
        <f t="shared" si="432"/>
        <v>0</v>
      </c>
      <c r="F7780" s="1">
        <v>0</v>
      </c>
      <c r="G7780" s="1">
        <v>0</v>
      </c>
      <c r="H7780" s="1"/>
    </row>
    <row r="7781" spans="1:8">
      <c r="A7781" s="24">
        <f t="shared" si="431"/>
        <v>43815</v>
      </c>
      <c r="B7781" s="30">
        <f t="shared" si="430"/>
        <v>43818</v>
      </c>
      <c r="C7781" s="6">
        <v>3.1666666666666701</v>
      </c>
      <c r="D7781" s="1">
        <v>0</v>
      </c>
      <c r="E7781" s="21">
        <f t="shared" si="432"/>
        <v>0</v>
      </c>
      <c r="F7781" s="1">
        <v>0</v>
      </c>
      <c r="G7781" s="1">
        <v>0</v>
      </c>
      <c r="H7781" s="1"/>
    </row>
    <row r="7782" spans="1:8">
      <c r="A7782" s="24">
        <f t="shared" si="431"/>
        <v>43815</v>
      </c>
      <c r="B7782" s="30">
        <f t="shared" si="430"/>
        <v>43818</v>
      </c>
      <c r="C7782" s="6">
        <v>3.2083333333333299</v>
      </c>
      <c r="D7782" s="1">
        <v>0</v>
      </c>
      <c r="E7782" s="21">
        <f t="shared" si="432"/>
        <v>0</v>
      </c>
      <c r="F7782" s="1">
        <v>0</v>
      </c>
      <c r="G7782" s="1">
        <v>0</v>
      </c>
      <c r="H7782" s="1"/>
    </row>
    <row r="7783" spans="1:8">
      <c r="A7783" s="24">
        <f t="shared" si="431"/>
        <v>43815</v>
      </c>
      <c r="B7783" s="30">
        <f t="shared" si="430"/>
        <v>43818</v>
      </c>
      <c r="C7783" s="6">
        <v>3.25</v>
      </c>
      <c r="D7783" s="1">
        <v>0</v>
      </c>
      <c r="E7783" s="21">
        <f t="shared" si="432"/>
        <v>0</v>
      </c>
      <c r="F7783" s="1">
        <v>0</v>
      </c>
      <c r="G7783" s="1">
        <v>0</v>
      </c>
      <c r="H7783" s="1"/>
    </row>
    <row r="7784" spans="1:8">
      <c r="A7784" s="24">
        <f t="shared" si="431"/>
        <v>43815</v>
      </c>
      <c r="B7784" s="30">
        <f t="shared" si="430"/>
        <v>43818</v>
      </c>
      <c r="C7784" s="6">
        <v>3.2916666666666701</v>
      </c>
      <c r="D7784" s="1">
        <v>0</v>
      </c>
      <c r="E7784" s="21">
        <f t="shared" si="432"/>
        <v>0</v>
      </c>
      <c r="F7784" s="1">
        <v>0</v>
      </c>
      <c r="G7784" s="1">
        <v>0</v>
      </c>
      <c r="H7784" s="1"/>
    </row>
    <row r="7785" spans="1:8">
      <c r="A7785" s="24">
        <f t="shared" si="431"/>
        <v>43815</v>
      </c>
      <c r="B7785" s="30">
        <f t="shared" si="430"/>
        <v>43818</v>
      </c>
      <c r="C7785" s="6">
        <v>3.3333333333333299</v>
      </c>
      <c r="D7785" s="1">
        <v>0</v>
      </c>
      <c r="E7785" s="21">
        <f t="shared" si="432"/>
        <v>0</v>
      </c>
      <c r="F7785" s="1">
        <v>0</v>
      </c>
      <c r="G7785" s="1">
        <v>0</v>
      </c>
      <c r="H7785" s="1"/>
    </row>
    <row r="7786" spans="1:8">
      <c r="A7786" s="24">
        <f t="shared" si="431"/>
        <v>43815</v>
      </c>
      <c r="B7786" s="30">
        <f t="shared" si="430"/>
        <v>43818</v>
      </c>
      <c r="C7786" s="6">
        <v>3.375</v>
      </c>
      <c r="D7786" s="1">
        <v>0</v>
      </c>
      <c r="E7786" s="21">
        <f t="shared" si="432"/>
        <v>0</v>
      </c>
      <c r="F7786" s="1">
        <v>0</v>
      </c>
      <c r="G7786" s="1">
        <v>0</v>
      </c>
      <c r="H7786" s="1"/>
    </row>
    <row r="7787" spans="1:8">
      <c r="A7787" s="24">
        <f t="shared" si="431"/>
        <v>43815</v>
      </c>
      <c r="B7787" s="30">
        <f t="shared" si="430"/>
        <v>43818</v>
      </c>
      <c r="C7787" s="6">
        <v>3.4166666666666701</v>
      </c>
      <c r="D7787" s="1">
        <v>0</v>
      </c>
      <c r="E7787" s="21">
        <f t="shared" si="432"/>
        <v>0</v>
      </c>
      <c r="F7787" s="1">
        <v>0</v>
      </c>
      <c r="G7787" s="1">
        <v>0</v>
      </c>
      <c r="H7787" s="1"/>
    </row>
    <row r="7788" spans="1:8">
      <c r="A7788" s="24">
        <f t="shared" si="431"/>
        <v>43815</v>
      </c>
      <c r="B7788" s="30">
        <f t="shared" si="430"/>
        <v>43818</v>
      </c>
      <c r="C7788" s="6">
        <v>3.4583333333333299</v>
      </c>
      <c r="D7788" s="1">
        <v>0</v>
      </c>
      <c r="E7788" s="21">
        <f t="shared" si="432"/>
        <v>0</v>
      </c>
      <c r="F7788" s="1">
        <v>0</v>
      </c>
      <c r="G7788" s="1">
        <v>0</v>
      </c>
      <c r="H7788" s="1"/>
    </row>
    <row r="7789" spans="1:8">
      <c r="A7789" s="24">
        <f t="shared" si="431"/>
        <v>43815</v>
      </c>
      <c r="B7789" s="30">
        <f t="shared" si="430"/>
        <v>43818</v>
      </c>
      <c r="C7789" s="6">
        <v>3.5</v>
      </c>
      <c r="D7789" s="1">
        <v>0</v>
      </c>
      <c r="E7789" s="21">
        <f t="shared" si="432"/>
        <v>0</v>
      </c>
      <c r="F7789" s="1">
        <v>0</v>
      </c>
      <c r="G7789" s="1">
        <v>0</v>
      </c>
      <c r="H7789" s="1"/>
    </row>
    <row r="7790" spans="1:8">
      <c r="A7790" s="24">
        <f t="shared" si="431"/>
        <v>43815</v>
      </c>
      <c r="B7790" s="30">
        <f t="shared" si="430"/>
        <v>43818</v>
      </c>
      <c r="C7790" s="6">
        <v>3.5416666666666701</v>
      </c>
      <c r="D7790" s="1">
        <v>0</v>
      </c>
      <c r="E7790" s="21">
        <f t="shared" si="432"/>
        <v>0</v>
      </c>
      <c r="F7790" s="1">
        <v>0</v>
      </c>
      <c r="G7790" s="1">
        <v>0</v>
      </c>
      <c r="H7790" s="1"/>
    </row>
    <row r="7791" spans="1:8">
      <c r="A7791" s="24">
        <f t="shared" si="431"/>
        <v>43815</v>
      </c>
      <c r="B7791" s="30">
        <f t="shared" si="430"/>
        <v>43818</v>
      </c>
      <c r="C7791" s="6">
        <v>3.5833333333333299</v>
      </c>
      <c r="D7791" s="1">
        <v>0</v>
      </c>
      <c r="E7791" s="21">
        <f t="shared" si="432"/>
        <v>0</v>
      </c>
      <c r="F7791" s="1">
        <v>0</v>
      </c>
      <c r="G7791" s="1">
        <v>0</v>
      </c>
      <c r="H7791" s="1"/>
    </row>
    <row r="7792" spans="1:8">
      <c r="A7792" s="24">
        <f t="shared" si="431"/>
        <v>43815</v>
      </c>
      <c r="B7792" s="30">
        <f t="shared" si="430"/>
        <v>43818</v>
      </c>
      <c r="C7792" s="6">
        <v>3.625</v>
      </c>
      <c r="D7792" s="1">
        <v>0</v>
      </c>
      <c r="E7792" s="21">
        <f t="shared" si="432"/>
        <v>0</v>
      </c>
      <c r="F7792" s="1">
        <v>0</v>
      </c>
      <c r="G7792" s="1">
        <v>0</v>
      </c>
      <c r="H7792" s="1"/>
    </row>
    <row r="7793" spans="1:8">
      <c r="A7793" s="24">
        <f t="shared" si="431"/>
        <v>43815</v>
      </c>
      <c r="B7793" s="30">
        <f t="shared" si="430"/>
        <v>43818</v>
      </c>
      <c r="C7793" s="6">
        <v>3.6666666666666701</v>
      </c>
      <c r="D7793" s="1">
        <v>0</v>
      </c>
      <c r="E7793" s="21">
        <f t="shared" si="432"/>
        <v>0</v>
      </c>
      <c r="F7793" s="1">
        <v>0</v>
      </c>
      <c r="G7793" s="1">
        <v>0</v>
      </c>
      <c r="H7793" s="1"/>
    </row>
    <row r="7794" spans="1:8">
      <c r="A7794" s="24">
        <f t="shared" si="431"/>
        <v>43815</v>
      </c>
      <c r="B7794" s="30">
        <f t="shared" ref="B7794:B7857" si="433">B7770+1</f>
        <v>43818</v>
      </c>
      <c r="C7794" s="6">
        <v>3.7083333333333299</v>
      </c>
      <c r="D7794" s="1">
        <v>0</v>
      </c>
      <c r="E7794" s="21">
        <f t="shared" si="432"/>
        <v>0</v>
      </c>
      <c r="F7794" s="1">
        <v>0</v>
      </c>
      <c r="G7794" s="1">
        <v>0</v>
      </c>
      <c r="H7794" s="1"/>
    </row>
    <row r="7795" spans="1:8">
      <c r="A7795" s="24">
        <f t="shared" si="431"/>
        <v>43815</v>
      </c>
      <c r="B7795" s="30">
        <f t="shared" si="433"/>
        <v>43818</v>
      </c>
      <c r="C7795" s="6">
        <v>3.75</v>
      </c>
      <c r="D7795" s="1">
        <v>0</v>
      </c>
      <c r="E7795" s="21">
        <f t="shared" si="432"/>
        <v>0</v>
      </c>
      <c r="F7795" s="1">
        <v>0</v>
      </c>
      <c r="G7795" s="1">
        <v>0</v>
      </c>
      <c r="H7795" s="1"/>
    </row>
    <row r="7796" spans="1:8">
      <c r="A7796" s="24">
        <f t="shared" si="431"/>
        <v>43815</v>
      </c>
      <c r="B7796" s="30">
        <f t="shared" si="433"/>
        <v>43818</v>
      </c>
      <c r="C7796" s="6">
        <v>3.7916666666666701</v>
      </c>
      <c r="D7796" s="1">
        <v>0</v>
      </c>
      <c r="E7796" s="21">
        <f t="shared" si="432"/>
        <v>0</v>
      </c>
      <c r="F7796" s="1">
        <v>0</v>
      </c>
      <c r="G7796" s="1">
        <v>0</v>
      </c>
      <c r="H7796" s="1"/>
    </row>
    <row r="7797" spans="1:8">
      <c r="A7797" s="24">
        <f t="shared" si="431"/>
        <v>43815</v>
      </c>
      <c r="B7797" s="30">
        <f t="shared" si="433"/>
        <v>43818</v>
      </c>
      <c r="C7797" s="6">
        <v>3.8333333333333299</v>
      </c>
      <c r="D7797" s="1">
        <v>0</v>
      </c>
      <c r="E7797" s="21">
        <f t="shared" si="432"/>
        <v>0</v>
      </c>
      <c r="F7797" s="1">
        <v>0</v>
      </c>
      <c r="G7797" s="1">
        <v>0</v>
      </c>
      <c r="H7797" s="1"/>
    </row>
    <row r="7798" spans="1:8">
      <c r="A7798" s="24">
        <f t="shared" si="431"/>
        <v>43815</v>
      </c>
      <c r="B7798" s="30">
        <f t="shared" si="433"/>
        <v>43818</v>
      </c>
      <c r="C7798" s="6">
        <v>3.875</v>
      </c>
      <c r="D7798" s="1">
        <v>0</v>
      </c>
      <c r="E7798" s="21">
        <f t="shared" si="432"/>
        <v>0</v>
      </c>
      <c r="F7798" s="1">
        <v>0</v>
      </c>
      <c r="G7798" s="1">
        <v>0</v>
      </c>
      <c r="H7798" s="1"/>
    </row>
    <row r="7799" spans="1:8">
      <c r="A7799" s="24">
        <f t="shared" si="431"/>
        <v>43815</v>
      </c>
      <c r="B7799" s="30">
        <f t="shared" si="433"/>
        <v>43818</v>
      </c>
      <c r="C7799" s="6">
        <v>3.9166666666666701</v>
      </c>
      <c r="D7799" s="1">
        <v>0</v>
      </c>
      <c r="E7799" s="21">
        <f t="shared" si="432"/>
        <v>0</v>
      </c>
      <c r="F7799" s="1">
        <v>0</v>
      </c>
      <c r="G7799" s="1">
        <v>0</v>
      </c>
      <c r="H7799" s="1"/>
    </row>
    <row r="7800" spans="1:8">
      <c r="A7800" s="24">
        <f t="shared" si="431"/>
        <v>43815</v>
      </c>
      <c r="B7800" s="30">
        <f t="shared" si="433"/>
        <v>43818</v>
      </c>
      <c r="C7800" s="6">
        <v>3.9583333333333299</v>
      </c>
      <c r="D7800" s="1">
        <v>0</v>
      </c>
      <c r="E7800" s="21">
        <f t="shared" si="432"/>
        <v>0</v>
      </c>
      <c r="F7800" s="1">
        <v>0</v>
      </c>
      <c r="G7800" s="1">
        <v>0</v>
      </c>
      <c r="H7800" s="1"/>
    </row>
    <row r="7801" spans="1:8">
      <c r="A7801" s="24">
        <f t="shared" si="431"/>
        <v>43815</v>
      </c>
      <c r="B7801" s="28">
        <f t="shared" si="433"/>
        <v>43818</v>
      </c>
      <c r="C7801" s="6">
        <v>4</v>
      </c>
      <c r="D7801" s="1">
        <v>0</v>
      </c>
      <c r="E7801" s="21">
        <f t="shared" si="432"/>
        <v>0</v>
      </c>
      <c r="F7801" s="1">
        <v>0</v>
      </c>
      <c r="G7801" s="1">
        <v>0</v>
      </c>
      <c r="H7801" s="1"/>
    </row>
    <row r="7802" spans="1:8">
      <c r="A7802" s="24">
        <f t="shared" si="431"/>
        <v>43815</v>
      </c>
      <c r="B7802" s="29">
        <f t="shared" si="433"/>
        <v>43819</v>
      </c>
      <c r="C7802" s="6">
        <v>4.0416666666666696</v>
      </c>
      <c r="D7802" s="1">
        <v>0</v>
      </c>
      <c r="E7802" s="21">
        <f t="shared" si="432"/>
        <v>0</v>
      </c>
      <c r="F7802" s="1">
        <v>0</v>
      </c>
      <c r="G7802" s="1">
        <v>0</v>
      </c>
      <c r="H7802" s="1"/>
    </row>
    <row r="7803" spans="1:8">
      <c r="A7803" s="24">
        <f t="shared" si="431"/>
        <v>43815</v>
      </c>
      <c r="B7803" s="30">
        <f t="shared" si="433"/>
        <v>43819</v>
      </c>
      <c r="C7803" s="6">
        <v>4.0833333333333304</v>
      </c>
      <c r="D7803" s="1">
        <v>0</v>
      </c>
      <c r="E7803" s="21">
        <f t="shared" si="432"/>
        <v>0</v>
      </c>
      <c r="F7803" s="1">
        <v>0</v>
      </c>
      <c r="G7803" s="1">
        <v>0</v>
      </c>
      <c r="H7803" s="1"/>
    </row>
    <row r="7804" spans="1:8">
      <c r="A7804" s="24">
        <f t="shared" si="431"/>
        <v>43815</v>
      </c>
      <c r="B7804" s="30">
        <f t="shared" si="433"/>
        <v>43819</v>
      </c>
      <c r="C7804" s="6">
        <v>4.125</v>
      </c>
      <c r="D7804" s="1">
        <v>0</v>
      </c>
      <c r="E7804" s="21">
        <f t="shared" si="432"/>
        <v>0</v>
      </c>
      <c r="F7804" s="1">
        <v>0</v>
      </c>
      <c r="G7804" s="1">
        <v>0</v>
      </c>
      <c r="H7804" s="1"/>
    </row>
    <row r="7805" spans="1:8">
      <c r="A7805" s="24">
        <f t="shared" si="431"/>
        <v>43815</v>
      </c>
      <c r="B7805" s="30">
        <f t="shared" si="433"/>
        <v>43819</v>
      </c>
      <c r="C7805" s="6">
        <v>4.1666666666666696</v>
      </c>
      <c r="D7805" s="1">
        <v>0</v>
      </c>
      <c r="E7805" s="21">
        <f t="shared" si="432"/>
        <v>0</v>
      </c>
      <c r="F7805" s="1">
        <v>0</v>
      </c>
      <c r="G7805" s="1">
        <v>0</v>
      </c>
      <c r="H7805" s="1"/>
    </row>
    <row r="7806" spans="1:8">
      <c r="A7806" s="24">
        <f t="shared" si="431"/>
        <v>43815</v>
      </c>
      <c r="B7806" s="30">
        <f t="shared" si="433"/>
        <v>43819</v>
      </c>
      <c r="C7806" s="6">
        <v>4.2083333333333304</v>
      </c>
      <c r="D7806" s="1">
        <v>0</v>
      </c>
      <c r="E7806" s="21">
        <f t="shared" si="432"/>
        <v>0</v>
      </c>
      <c r="F7806" s="1">
        <v>0</v>
      </c>
      <c r="G7806" s="1">
        <v>0</v>
      </c>
      <c r="H7806" s="1"/>
    </row>
    <row r="7807" spans="1:8">
      <c r="A7807" s="24">
        <f t="shared" si="431"/>
        <v>43815</v>
      </c>
      <c r="B7807" s="30">
        <f t="shared" si="433"/>
        <v>43819</v>
      </c>
      <c r="C7807" s="6">
        <v>4.25</v>
      </c>
      <c r="D7807" s="1">
        <v>0</v>
      </c>
      <c r="E7807" s="21">
        <f t="shared" si="432"/>
        <v>0</v>
      </c>
      <c r="F7807" s="1">
        <v>0</v>
      </c>
      <c r="G7807" s="1">
        <v>0</v>
      </c>
      <c r="H7807" s="1"/>
    </row>
    <row r="7808" spans="1:8">
      <c r="A7808" s="24">
        <f t="shared" si="431"/>
        <v>43815</v>
      </c>
      <c r="B7808" s="30">
        <f t="shared" si="433"/>
        <v>43819</v>
      </c>
      <c r="C7808" s="6">
        <v>4.2916666666666696</v>
      </c>
      <c r="D7808" s="1">
        <v>0</v>
      </c>
      <c r="E7808" s="21">
        <f t="shared" si="432"/>
        <v>0</v>
      </c>
      <c r="F7808" s="1">
        <v>0</v>
      </c>
      <c r="G7808" s="1">
        <v>0</v>
      </c>
      <c r="H7808" s="1"/>
    </row>
    <row r="7809" spans="1:8">
      <c r="A7809" s="24">
        <f t="shared" si="431"/>
        <v>43815</v>
      </c>
      <c r="B7809" s="30">
        <f t="shared" si="433"/>
        <v>43819</v>
      </c>
      <c r="C7809" s="6">
        <v>4.3333333333333304</v>
      </c>
      <c r="D7809" s="1">
        <v>0</v>
      </c>
      <c r="E7809" s="21">
        <f t="shared" si="432"/>
        <v>0</v>
      </c>
      <c r="F7809" s="1">
        <v>0</v>
      </c>
      <c r="G7809" s="1">
        <v>0</v>
      </c>
      <c r="H7809" s="1"/>
    </row>
    <row r="7810" spans="1:8">
      <c r="A7810" s="24">
        <f t="shared" si="431"/>
        <v>43815</v>
      </c>
      <c r="B7810" s="30">
        <f t="shared" si="433"/>
        <v>43819</v>
      </c>
      <c r="C7810" s="6">
        <v>4.375</v>
      </c>
      <c r="D7810" s="1">
        <v>0</v>
      </c>
      <c r="E7810" s="21">
        <f t="shared" si="432"/>
        <v>0</v>
      </c>
      <c r="F7810" s="1">
        <v>0</v>
      </c>
      <c r="G7810" s="1">
        <v>0</v>
      </c>
      <c r="H7810" s="1"/>
    </row>
    <row r="7811" spans="1:8">
      <c r="A7811" s="24">
        <f t="shared" si="431"/>
        <v>43815</v>
      </c>
      <c r="B7811" s="30">
        <f t="shared" si="433"/>
        <v>43819</v>
      </c>
      <c r="C7811" s="6">
        <v>4.4166666666666696</v>
      </c>
      <c r="D7811" s="1">
        <v>0</v>
      </c>
      <c r="E7811" s="21">
        <f t="shared" si="432"/>
        <v>0</v>
      </c>
      <c r="F7811" s="1">
        <v>0</v>
      </c>
      <c r="G7811" s="1">
        <v>0</v>
      </c>
      <c r="H7811" s="1"/>
    </row>
    <row r="7812" spans="1:8">
      <c r="A7812" s="24">
        <f t="shared" si="431"/>
        <v>43815</v>
      </c>
      <c r="B7812" s="30">
        <f t="shared" si="433"/>
        <v>43819</v>
      </c>
      <c r="C7812" s="6">
        <v>4.4583333333333304</v>
      </c>
      <c r="D7812" s="1">
        <v>0</v>
      </c>
      <c r="E7812" s="21">
        <f t="shared" si="432"/>
        <v>0</v>
      </c>
      <c r="F7812" s="1">
        <v>0</v>
      </c>
      <c r="G7812" s="1">
        <v>0</v>
      </c>
      <c r="H7812" s="1"/>
    </row>
    <row r="7813" spans="1:8">
      <c r="A7813" s="24">
        <f t="shared" si="431"/>
        <v>43815</v>
      </c>
      <c r="B7813" s="30">
        <f t="shared" si="433"/>
        <v>43819</v>
      </c>
      <c r="C7813" s="6">
        <v>4.5</v>
      </c>
      <c r="D7813" s="1">
        <v>0</v>
      </c>
      <c r="E7813" s="21">
        <f t="shared" si="432"/>
        <v>0</v>
      </c>
      <c r="F7813" s="1">
        <v>0</v>
      </c>
      <c r="G7813" s="1">
        <v>0</v>
      </c>
      <c r="H7813" s="1"/>
    </row>
    <row r="7814" spans="1:8">
      <c r="A7814" s="24">
        <f t="shared" si="431"/>
        <v>43815</v>
      </c>
      <c r="B7814" s="30">
        <f t="shared" si="433"/>
        <v>43819</v>
      </c>
      <c r="C7814" s="6">
        <v>4.5416666666666696</v>
      </c>
      <c r="D7814" s="1">
        <v>0</v>
      </c>
      <c r="E7814" s="21">
        <f t="shared" si="432"/>
        <v>0</v>
      </c>
      <c r="F7814" s="1">
        <v>0</v>
      </c>
      <c r="G7814" s="1">
        <v>0</v>
      </c>
      <c r="H7814" s="1"/>
    </row>
    <row r="7815" spans="1:8">
      <c r="A7815" s="24">
        <f t="shared" si="431"/>
        <v>43815</v>
      </c>
      <c r="B7815" s="30">
        <f t="shared" si="433"/>
        <v>43819</v>
      </c>
      <c r="C7815" s="6">
        <v>4.5833333333333304</v>
      </c>
      <c r="D7815" s="1">
        <v>0</v>
      </c>
      <c r="E7815" s="21">
        <f t="shared" si="432"/>
        <v>0</v>
      </c>
      <c r="F7815" s="1">
        <v>0</v>
      </c>
      <c r="G7815" s="1">
        <v>0</v>
      </c>
      <c r="H7815" s="1"/>
    </row>
    <row r="7816" spans="1:8">
      <c r="A7816" s="24">
        <f t="shared" si="431"/>
        <v>43815</v>
      </c>
      <c r="B7816" s="30">
        <f t="shared" si="433"/>
        <v>43819</v>
      </c>
      <c r="C7816" s="6">
        <v>4.625</v>
      </c>
      <c r="D7816" s="1">
        <v>0</v>
      </c>
      <c r="E7816" s="21">
        <f t="shared" si="432"/>
        <v>0</v>
      </c>
      <c r="F7816" s="1">
        <v>0</v>
      </c>
      <c r="G7816" s="1">
        <v>0</v>
      </c>
      <c r="H7816" s="1"/>
    </row>
    <row r="7817" spans="1:8">
      <c r="A7817" s="24">
        <f t="shared" si="431"/>
        <v>43815</v>
      </c>
      <c r="B7817" s="30">
        <f t="shared" si="433"/>
        <v>43819</v>
      </c>
      <c r="C7817" s="6">
        <v>4.6666666666666696</v>
      </c>
      <c r="D7817" s="1">
        <v>0</v>
      </c>
      <c r="E7817" s="21">
        <f t="shared" si="432"/>
        <v>0</v>
      </c>
      <c r="F7817" s="1">
        <v>0</v>
      </c>
      <c r="G7817" s="1">
        <v>0</v>
      </c>
      <c r="H7817" s="1"/>
    </row>
    <row r="7818" spans="1:8">
      <c r="A7818" s="24">
        <f t="shared" si="431"/>
        <v>43815</v>
      </c>
      <c r="B7818" s="30">
        <f t="shared" si="433"/>
        <v>43819</v>
      </c>
      <c r="C7818" s="6">
        <v>4.7083333333333304</v>
      </c>
      <c r="D7818" s="1">
        <v>0</v>
      </c>
      <c r="E7818" s="21">
        <f t="shared" si="432"/>
        <v>0</v>
      </c>
      <c r="F7818" s="1">
        <v>0</v>
      </c>
      <c r="G7818" s="1">
        <v>0</v>
      </c>
      <c r="H7818" s="1"/>
    </row>
    <row r="7819" spans="1:8">
      <c r="A7819" s="24">
        <f t="shared" si="431"/>
        <v>43815</v>
      </c>
      <c r="B7819" s="30">
        <f t="shared" si="433"/>
        <v>43819</v>
      </c>
      <c r="C7819" s="6">
        <v>4.75</v>
      </c>
      <c r="D7819" s="1">
        <v>0</v>
      </c>
      <c r="E7819" s="21">
        <f t="shared" si="432"/>
        <v>0</v>
      </c>
      <c r="F7819" s="1">
        <v>0</v>
      </c>
      <c r="G7819" s="1">
        <v>0</v>
      </c>
      <c r="H7819" s="1"/>
    </row>
    <row r="7820" spans="1:8">
      <c r="A7820" s="24">
        <f t="shared" si="431"/>
        <v>43815</v>
      </c>
      <c r="B7820" s="30">
        <f t="shared" si="433"/>
        <v>43819</v>
      </c>
      <c r="C7820" s="6">
        <v>4.7916666666666696</v>
      </c>
      <c r="D7820" s="1">
        <v>0</v>
      </c>
      <c r="E7820" s="21">
        <f t="shared" si="432"/>
        <v>0</v>
      </c>
      <c r="F7820" s="1">
        <v>0</v>
      </c>
      <c r="G7820" s="1">
        <v>0</v>
      </c>
      <c r="H7820" s="1"/>
    </row>
    <row r="7821" spans="1:8">
      <c r="A7821" s="24">
        <f t="shared" si="431"/>
        <v>43815</v>
      </c>
      <c r="B7821" s="30">
        <f t="shared" si="433"/>
        <v>43819</v>
      </c>
      <c r="C7821" s="6">
        <v>4.8333333333333304</v>
      </c>
      <c r="D7821" s="1">
        <v>0</v>
      </c>
      <c r="E7821" s="21">
        <f t="shared" si="432"/>
        <v>0</v>
      </c>
      <c r="F7821" s="1">
        <v>0</v>
      </c>
      <c r="G7821" s="1">
        <v>0</v>
      </c>
      <c r="H7821" s="1"/>
    </row>
    <row r="7822" spans="1:8">
      <c r="A7822" s="24">
        <f t="shared" si="431"/>
        <v>43815</v>
      </c>
      <c r="B7822" s="30">
        <f t="shared" si="433"/>
        <v>43819</v>
      </c>
      <c r="C7822" s="6">
        <v>4.875</v>
      </c>
      <c r="D7822" s="1">
        <v>0</v>
      </c>
      <c r="E7822" s="21">
        <f t="shared" si="432"/>
        <v>0</v>
      </c>
      <c r="F7822" s="1">
        <v>0</v>
      </c>
      <c r="G7822" s="1">
        <v>0</v>
      </c>
      <c r="H7822" s="1"/>
    </row>
    <row r="7823" spans="1:8">
      <c r="A7823" s="24">
        <f t="shared" si="431"/>
        <v>43815</v>
      </c>
      <c r="B7823" s="30">
        <f t="shared" si="433"/>
        <v>43819</v>
      </c>
      <c r="C7823" s="6">
        <v>4.9166666666666696</v>
      </c>
      <c r="D7823" s="1">
        <v>0</v>
      </c>
      <c r="E7823" s="21">
        <f t="shared" si="432"/>
        <v>0</v>
      </c>
      <c r="F7823" s="1">
        <v>0</v>
      </c>
      <c r="G7823" s="1">
        <v>0</v>
      </c>
      <c r="H7823" s="1"/>
    </row>
    <row r="7824" spans="1:8">
      <c r="A7824" s="24">
        <f t="shared" si="431"/>
        <v>43815</v>
      </c>
      <c r="B7824" s="30">
        <f t="shared" si="433"/>
        <v>43819</v>
      </c>
      <c r="C7824" s="6">
        <v>4.9583333333333304</v>
      </c>
      <c r="D7824" s="1">
        <v>0</v>
      </c>
      <c r="E7824" s="21">
        <f t="shared" si="432"/>
        <v>0</v>
      </c>
      <c r="F7824" s="1">
        <v>0</v>
      </c>
      <c r="G7824" s="1">
        <v>0</v>
      </c>
      <c r="H7824" s="1"/>
    </row>
    <row r="7825" spans="1:8">
      <c r="A7825" s="24">
        <f t="shared" si="431"/>
        <v>43815</v>
      </c>
      <c r="B7825" s="28">
        <f t="shared" si="433"/>
        <v>43819</v>
      </c>
      <c r="C7825" s="6">
        <v>5</v>
      </c>
      <c r="D7825" s="1">
        <v>0</v>
      </c>
      <c r="E7825" s="21">
        <f t="shared" si="432"/>
        <v>0</v>
      </c>
      <c r="F7825" s="1">
        <v>0</v>
      </c>
      <c r="G7825" s="1">
        <v>0</v>
      </c>
      <c r="H7825" s="1"/>
    </row>
    <row r="7826" spans="1:8">
      <c r="A7826" s="24">
        <f t="shared" si="431"/>
        <v>43815</v>
      </c>
      <c r="B7826" s="29">
        <f t="shared" si="433"/>
        <v>43820</v>
      </c>
      <c r="C7826" s="6">
        <v>5.0416666666666696</v>
      </c>
      <c r="D7826" s="1">
        <v>0</v>
      </c>
      <c r="E7826" s="21">
        <f t="shared" si="432"/>
        <v>0</v>
      </c>
      <c r="F7826" s="1">
        <v>0</v>
      </c>
      <c r="G7826" s="1">
        <v>0</v>
      </c>
      <c r="H7826" s="1"/>
    </row>
    <row r="7827" spans="1:8">
      <c r="A7827" s="24">
        <f t="shared" si="431"/>
        <v>43815</v>
      </c>
      <c r="B7827" s="30">
        <f t="shared" si="433"/>
        <v>43820</v>
      </c>
      <c r="C7827" s="6">
        <v>5.0833333333333304</v>
      </c>
      <c r="D7827" s="1">
        <v>0</v>
      </c>
      <c r="E7827" s="21">
        <f t="shared" si="432"/>
        <v>0</v>
      </c>
      <c r="F7827" s="1">
        <v>0</v>
      </c>
      <c r="G7827" s="1">
        <v>0</v>
      </c>
      <c r="H7827" s="1"/>
    </row>
    <row r="7828" spans="1:8">
      <c r="A7828" s="24">
        <f t="shared" si="431"/>
        <v>43815</v>
      </c>
      <c r="B7828" s="30">
        <f t="shared" si="433"/>
        <v>43820</v>
      </c>
      <c r="C7828" s="6">
        <v>5.125</v>
      </c>
      <c r="D7828" s="1">
        <v>0</v>
      </c>
      <c r="E7828" s="21">
        <f t="shared" si="432"/>
        <v>0</v>
      </c>
      <c r="F7828" s="1">
        <v>0</v>
      </c>
      <c r="G7828" s="1">
        <v>0</v>
      </c>
      <c r="H7828" s="1"/>
    </row>
    <row r="7829" spans="1:8">
      <c r="A7829" s="24">
        <f t="shared" si="431"/>
        <v>43815</v>
      </c>
      <c r="B7829" s="30">
        <f t="shared" si="433"/>
        <v>43820</v>
      </c>
      <c r="C7829" s="6">
        <v>5.1666666666666696</v>
      </c>
      <c r="D7829" s="1">
        <v>0</v>
      </c>
      <c r="E7829" s="21">
        <f t="shared" si="432"/>
        <v>0</v>
      </c>
      <c r="F7829" s="1">
        <v>0</v>
      </c>
      <c r="G7829" s="1">
        <v>0</v>
      </c>
      <c r="H7829" s="1"/>
    </row>
    <row r="7830" spans="1:8">
      <c r="A7830" s="24">
        <f t="shared" si="431"/>
        <v>43815</v>
      </c>
      <c r="B7830" s="30">
        <f t="shared" si="433"/>
        <v>43820</v>
      </c>
      <c r="C7830" s="6">
        <v>5.2083333333333304</v>
      </c>
      <c r="D7830" s="1">
        <v>0</v>
      </c>
      <c r="E7830" s="21">
        <f t="shared" si="432"/>
        <v>0</v>
      </c>
      <c r="F7830" s="1">
        <v>0</v>
      </c>
      <c r="G7830" s="1">
        <v>0</v>
      </c>
      <c r="H7830" s="1"/>
    </row>
    <row r="7831" spans="1:8">
      <c r="A7831" s="24">
        <f t="shared" si="431"/>
        <v>43815</v>
      </c>
      <c r="B7831" s="30">
        <f t="shared" si="433"/>
        <v>43820</v>
      </c>
      <c r="C7831" s="6">
        <v>5.25</v>
      </c>
      <c r="D7831" s="1">
        <v>0</v>
      </c>
      <c r="E7831" s="21">
        <f t="shared" si="432"/>
        <v>0</v>
      </c>
      <c r="F7831" s="1">
        <v>0</v>
      </c>
      <c r="G7831" s="1">
        <v>0</v>
      </c>
      <c r="H7831" s="1"/>
    </row>
    <row r="7832" spans="1:8">
      <c r="A7832" s="24">
        <f t="shared" si="431"/>
        <v>43815</v>
      </c>
      <c r="B7832" s="30">
        <f t="shared" si="433"/>
        <v>43820</v>
      </c>
      <c r="C7832" s="6">
        <v>5.2916666666666696</v>
      </c>
      <c r="D7832" s="1">
        <v>0</v>
      </c>
      <c r="E7832" s="21">
        <f t="shared" si="432"/>
        <v>0</v>
      </c>
      <c r="F7832" s="1">
        <v>0</v>
      </c>
      <c r="G7832" s="1">
        <v>0</v>
      </c>
      <c r="H7832" s="1"/>
    </row>
    <row r="7833" spans="1:8">
      <c r="A7833" s="24">
        <f t="shared" si="431"/>
        <v>43815</v>
      </c>
      <c r="B7833" s="30">
        <f t="shared" si="433"/>
        <v>43820</v>
      </c>
      <c r="C7833" s="6">
        <v>5.3333333333333304</v>
      </c>
      <c r="D7833" s="1">
        <v>0</v>
      </c>
      <c r="E7833" s="21">
        <f t="shared" si="432"/>
        <v>0</v>
      </c>
      <c r="F7833" s="1">
        <v>0</v>
      </c>
      <c r="G7833" s="1">
        <v>0</v>
      </c>
      <c r="H7833" s="1"/>
    </row>
    <row r="7834" spans="1:8">
      <c r="A7834" s="24">
        <f t="shared" ref="A7834:A7897" si="434">A7666+7</f>
        <v>43815</v>
      </c>
      <c r="B7834" s="30">
        <f t="shared" si="433"/>
        <v>43820</v>
      </c>
      <c r="C7834" s="6">
        <v>5.375</v>
      </c>
      <c r="D7834" s="1">
        <v>0</v>
      </c>
      <c r="E7834" s="21">
        <f t="shared" si="432"/>
        <v>0</v>
      </c>
      <c r="F7834" s="1">
        <v>0</v>
      </c>
      <c r="G7834" s="1">
        <v>0</v>
      </c>
      <c r="H7834" s="1"/>
    </row>
    <row r="7835" spans="1:8">
      <c r="A7835" s="24">
        <f t="shared" si="434"/>
        <v>43815</v>
      </c>
      <c r="B7835" s="30">
        <f t="shared" si="433"/>
        <v>43820</v>
      </c>
      <c r="C7835" s="6">
        <v>5.4166666666666696</v>
      </c>
      <c r="D7835" s="1">
        <v>0</v>
      </c>
      <c r="E7835" s="21">
        <f t="shared" ref="E7835:E7898" si="435">D7835*(293/273)*(1.0325/1)</f>
        <v>0</v>
      </c>
      <c r="F7835" s="1">
        <v>0</v>
      </c>
      <c r="G7835" s="1">
        <v>0</v>
      </c>
      <c r="H7835" s="1"/>
    </row>
    <row r="7836" spans="1:8">
      <c r="A7836" s="24">
        <f t="shared" si="434"/>
        <v>43815</v>
      </c>
      <c r="B7836" s="30">
        <f t="shared" si="433"/>
        <v>43820</v>
      </c>
      <c r="C7836" s="6">
        <v>5.4583333333333304</v>
      </c>
      <c r="D7836" s="1">
        <v>0</v>
      </c>
      <c r="E7836" s="21">
        <f t="shared" si="435"/>
        <v>0</v>
      </c>
      <c r="F7836" s="1">
        <v>0</v>
      </c>
      <c r="G7836" s="1">
        <v>0</v>
      </c>
      <c r="H7836" s="1"/>
    </row>
    <row r="7837" spans="1:8">
      <c r="A7837" s="24">
        <f t="shared" si="434"/>
        <v>43815</v>
      </c>
      <c r="B7837" s="30">
        <f t="shared" si="433"/>
        <v>43820</v>
      </c>
      <c r="C7837" s="6">
        <v>5.5</v>
      </c>
      <c r="D7837" s="1">
        <v>0</v>
      </c>
      <c r="E7837" s="21">
        <f t="shared" si="435"/>
        <v>0</v>
      </c>
      <c r="F7837" s="1">
        <v>0</v>
      </c>
      <c r="G7837" s="1">
        <v>0</v>
      </c>
      <c r="H7837" s="1"/>
    </row>
    <row r="7838" spans="1:8">
      <c r="A7838" s="24">
        <f t="shared" si="434"/>
        <v>43815</v>
      </c>
      <c r="B7838" s="30">
        <f t="shared" si="433"/>
        <v>43820</v>
      </c>
      <c r="C7838" s="6">
        <v>5.5416666666666696</v>
      </c>
      <c r="D7838" s="1">
        <v>0</v>
      </c>
      <c r="E7838" s="21">
        <f t="shared" si="435"/>
        <v>0</v>
      </c>
      <c r="F7838" s="1">
        <v>0</v>
      </c>
      <c r="G7838" s="1">
        <v>0</v>
      </c>
      <c r="H7838" s="1"/>
    </row>
    <row r="7839" spans="1:8">
      <c r="A7839" s="24">
        <f t="shared" si="434"/>
        <v>43815</v>
      </c>
      <c r="B7839" s="30">
        <f t="shared" si="433"/>
        <v>43820</v>
      </c>
      <c r="C7839" s="6">
        <v>5.5833333333333304</v>
      </c>
      <c r="D7839" s="1">
        <v>0</v>
      </c>
      <c r="E7839" s="21">
        <f t="shared" si="435"/>
        <v>0</v>
      </c>
      <c r="F7839" s="1">
        <v>0</v>
      </c>
      <c r="G7839" s="1">
        <v>0</v>
      </c>
      <c r="H7839" s="1"/>
    </row>
    <row r="7840" spans="1:8">
      <c r="A7840" s="24">
        <f t="shared" si="434"/>
        <v>43815</v>
      </c>
      <c r="B7840" s="30">
        <f t="shared" si="433"/>
        <v>43820</v>
      </c>
      <c r="C7840" s="6">
        <v>5.625</v>
      </c>
      <c r="D7840" s="1">
        <v>0</v>
      </c>
      <c r="E7840" s="21">
        <f t="shared" si="435"/>
        <v>0</v>
      </c>
      <c r="F7840" s="1">
        <v>0</v>
      </c>
      <c r="G7840" s="1">
        <v>0</v>
      </c>
      <c r="H7840" s="1"/>
    </row>
    <row r="7841" spans="1:8">
      <c r="A7841" s="24">
        <f t="shared" si="434"/>
        <v>43815</v>
      </c>
      <c r="B7841" s="30">
        <f t="shared" si="433"/>
        <v>43820</v>
      </c>
      <c r="C7841" s="6">
        <v>5.6666666666666696</v>
      </c>
      <c r="D7841" s="1">
        <v>0</v>
      </c>
      <c r="E7841" s="21">
        <f t="shared" si="435"/>
        <v>0</v>
      </c>
      <c r="F7841" s="1">
        <v>0</v>
      </c>
      <c r="G7841" s="1">
        <v>0</v>
      </c>
      <c r="H7841" s="1"/>
    </row>
    <row r="7842" spans="1:8">
      <c r="A7842" s="24">
        <f t="shared" si="434"/>
        <v>43815</v>
      </c>
      <c r="B7842" s="30">
        <f t="shared" si="433"/>
        <v>43820</v>
      </c>
      <c r="C7842" s="6">
        <v>5.7083333333333304</v>
      </c>
      <c r="D7842" s="1">
        <v>0</v>
      </c>
      <c r="E7842" s="21">
        <f t="shared" si="435"/>
        <v>0</v>
      </c>
      <c r="F7842" s="1">
        <v>0</v>
      </c>
      <c r="G7842" s="1">
        <v>0</v>
      </c>
      <c r="H7842" s="1"/>
    </row>
    <row r="7843" spans="1:8">
      <c r="A7843" s="24">
        <f t="shared" si="434"/>
        <v>43815</v>
      </c>
      <c r="B7843" s="30">
        <f t="shared" si="433"/>
        <v>43820</v>
      </c>
      <c r="C7843" s="6">
        <v>5.75</v>
      </c>
      <c r="D7843" s="1">
        <v>0</v>
      </c>
      <c r="E7843" s="21">
        <f t="shared" si="435"/>
        <v>0</v>
      </c>
      <c r="F7843" s="1">
        <v>0</v>
      </c>
      <c r="G7843" s="1">
        <v>0</v>
      </c>
      <c r="H7843" s="1"/>
    </row>
    <row r="7844" spans="1:8">
      <c r="A7844" s="24">
        <f t="shared" si="434"/>
        <v>43815</v>
      </c>
      <c r="B7844" s="30">
        <f t="shared" si="433"/>
        <v>43820</v>
      </c>
      <c r="C7844" s="6">
        <v>5.7916666666666696</v>
      </c>
      <c r="D7844" s="1">
        <v>0</v>
      </c>
      <c r="E7844" s="21">
        <f t="shared" si="435"/>
        <v>0</v>
      </c>
      <c r="F7844" s="1">
        <v>0</v>
      </c>
      <c r="G7844" s="1">
        <v>0</v>
      </c>
      <c r="H7844" s="1"/>
    </row>
    <row r="7845" spans="1:8">
      <c r="A7845" s="24">
        <f t="shared" si="434"/>
        <v>43815</v>
      </c>
      <c r="B7845" s="30">
        <f t="shared" si="433"/>
        <v>43820</v>
      </c>
      <c r="C7845" s="6">
        <v>5.8333333333333304</v>
      </c>
      <c r="D7845" s="1">
        <v>0</v>
      </c>
      <c r="E7845" s="21">
        <f t="shared" si="435"/>
        <v>0</v>
      </c>
      <c r="F7845" s="1">
        <v>0</v>
      </c>
      <c r="G7845" s="1">
        <v>0</v>
      </c>
      <c r="H7845" s="1"/>
    </row>
    <row r="7846" spans="1:8">
      <c r="A7846" s="24">
        <f t="shared" si="434"/>
        <v>43815</v>
      </c>
      <c r="B7846" s="30">
        <f t="shared" si="433"/>
        <v>43820</v>
      </c>
      <c r="C7846" s="6">
        <v>5.875</v>
      </c>
      <c r="D7846" s="1">
        <v>0</v>
      </c>
      <c r="E7846" s="21">
        <f t="shared" si="435"/>
        <v>0</v>
      </c>
      <c r="F7846" s="1">
        <v>0</v>
      </c>
      <c r="G7846" s="1">
        <v>0</v>
      </c>
      <c r="H7846" s="1"/>
    </row>
    <row r="7847" spans="1:8">
      <c r="A7847" s="24">
        <f t="shared" si="434"/>
        <v>43815</v>
      </c>
      <c r="B7847" s="30">
        <f t="shared" si="433"/>
        <v>43820</v>
      </c>
      <c r="C7847" s="6">
        <v>5.9166666666666696</v>
      </c>
      <c r="D7847" s="1">
        <v>0</v>
      </c>
      <c r="E7847" s="21">
        <f t="shared" si="435"/>
        <v>0</v>
      </c>
      <c r="F7847" s="1">
        <v>0</v>
      </c>
      <c r="G7847" s="1">
        <v>0</v>
      </c>
      <c r="H7847" s="1"/>
    </row>
    <row r="7848" spans="1:8">
      <c r="A7848" s="24">
        <f t="shared" si="434"/>
        <v>43815</v>
      </c>
      <c r="B7848" s="30">
        <f t="shared" si="433"/>
        <v>43820</v>
      </c>
      <c r="C7848" s="6">
        <v>5.9583333333333304</v>
      </c>
      <c r="D7848" s="1">
        <v>0</v>
      </c>
      <c r="E7848" s="21">
        <f t="shared" si="435"/>
        <v>0</v>
      </c>
      <c r="F7848" s="1">
        <v>0</v>
      </c>
      <c r="G7848" s="1">
        <v>0</v>
      </c>
      <c r="H7848" s="1"/>
    </row>
    <row r="7849" spans="1:8">
      <c r="A7849" s="24">
        <f t="shared" si="434"/>
        <v>43815</v>
      </c>
      <c r="B7849" s="28">
        <f t="shared" si="433"/>
        <v>43820</v>
      </c>
      <c r="C7849" s="6">
        <v>6</v>
      </c>
      <c r="D7849" s="1">
        <v>0</v>
      </c>
      <c r="E7849" s="21">
        <f t="shared" si="435"/>
        <v>0</v>
      </c>
      <c r="F7849" s="1">
        <v>0</v>
      </c>
      <c r="G7849" s="1">
        <v>0</v>
      </c>
      <c r="H7849" s="1"/>
    </row>
    <row r="7850" spans="1:8">
      <c r="A7850" s="24">
        <f t="shared" si="434"/>
        <v>43821</v>
      </c>
      <c r="B7850" s="29">
        <f t="shared" si="433"/>
        <v>43821</v>
      </c>
      <c r="C7850" s="6">
        <v>6.0416666666666696</v>
      </c>
      <c r="D7850" s="1">
        <v>0</v>
      </c>
      <c r="E7850" s="21">
        <f t="shared" si="435"/>
        <v>0</v>
      </c>
      <c r="F7850" s="1">
        <v>0</v>
      </c>
      <c r="G7850" s="1">
        <v>0</v>
      </c>
      <c r="H7850" s="1"/>
    </row>
    <row r="7851" spans="1:8">
      <c r="A7851" s="24">
        <f t="shared" si="434"/>
        <v>43821</v>
      </c>
      <c r="B7851" s="30">
        <f t="shared" si="433"/>
        <v>43821</v>
      </c>
      <c r="C7851" s="6">
        <v>6.0833333333333304</v>
      </c>
      <c r="D7851" s="1">
        <v>0</v>
      </c>
      <c r="E7851" s="21">
        <f t="shared" si="435"/>
        <v>0</v>
      </c>
      <c r="F7851" s="1">
        <v>0</v>
      </c>
      <c r="G7851" s="1">
        <v>0</v>
      </c>
      <c r="H7851" s="1"/>
    </row>
    <row r="7852" spans="1:8">
      <c r="A7852" s="24">
        <f t="shared" si="434"/>
        <v>43821</v>
      </c>
      <c r="B7852" s="30">
        <f t="shared" si="433"/>
        <v>43821</v>
      </c>
      <c r="C7852" s="6">
        <v>6.125</v>
      </c>
      <c r="D7852" s="1">
        <v>0</v>
      </c>
      <c r="E7852" s="21">
        <f t="shared" si="435"/>
        <v>0</v>
      </c>
      <c r="F7852" s="1">
        <v>0</v>
      </c>
      <c r="G7852" s="1">
        <v>0</v>
      </c>
      <c r="H7852" s="1"/>
    </row>
    <row r="7853" spans="1:8">
      <c r="A7853" s="24">
        <f t="shared" si="434"/>
        <v>43821</v>
      </c>
      <c r="B7853" s="30">
        <f t="shared" si="433"/>
        <v>43821</v>
      </c>
      <c r="C7853" s="6">
        <v>6.1666666666666696</v>
      </c>
      <c r="D7853" s="1">
        <v>0</v>
      </c>
      <c r="E7853" s="21">
        <f t="shared" si="435"/>
        <v>0</v>
      </c>
      <c r="F7853" s="1">
        <v>0</v>
      </c>
      <c r="G7853" s="1">
        <v>0</v>
      </c>
      <c r="H7853" s="1"/>
    </row>
    <row r="7854" spans="1:8">
      <c r="A7854" s="24">
        <f t="shared" si="434"/>
        <v>43821</v>
      </c>
      <c r="B7854" s="30">
        <f t="shared" si="433"/>
        <v>43821</v>
      </c>
      <c r="C7854" s="6">
        <v>6.2083333333333304</v>
      </c>
      <c r="D7854" s="1">
        <v>0</v>
      </c>
      <c r="E7854" s="21">
        <f t="shared" si="435"/>
        <v>0</v>
      </c>
      <c r="F7854" s="1">
        <v>0</v>
      </c>
      <c r="G7854" s="1">
        <v>0</v>
      </c>
      <c r="H7854" s="1"/>
    </row>
    <row r="7855" spans="1:8">
      <c r="A7855" s="24">
        <f t="shared" si="434"/>
        <v>43821</v>
      </c>
      <c r="B7855" s="30">
        <f t="shared" si="433"/>
        <v>43821</v>
      </c>
      <c r="C7855" s="6">
        <v>6.25</v>
      </c>
      <c r="D7855" s="1">
        <v>0</v>
      </c>
      <c r="E7855" s="21">
        <f t="shared" si="435"/>
        <v>0</v>
      </c>
      <c r="F7855" s="1">
        <v>0</v>
      </c>
      <c r="G7855" s="1">
        <v>0</v>
      </c>
      <c r="H7855" s="1"/>
    </row>
    <row r="7856" spans="1:8">
      <c r="A7856" s="24">
        <f t="shared" si="434"/>
        <v>43821</v>
      </c>
      <c r="B7856" s="30">
        <f t="shared" si="433"/>
        <v>43821</v>
      </c>
      <c r="C7856" s="6">
        <v>6.2916666666666696</v>
      </c>
      <c r="D7856" s="1">
        <v>0</v>
      </c>
      <c r="E7856" s="21">
        <f t="shared" si="435"/>
        <v>0</v>
      </c>
      <c r="F7856" s="1">
        <v>0</v>
      </c>
      <c r="G7856" s="1">
        <v>0</v>
      </c>
      <c r="H7856" s="1"/>
    </row>
    <row r="7857" spans="1:8">
      <c r="A7857" s="24">
        <f t="shared" si="434"/>
        <v>43821</v>
      </c>
      <c r="B7857" s="30">
        <f t="shared" si="433"/>
        <v>43821</v>
      </c>
      <c r="C7857" s="6">
        <v>6.3333333333333304</v>
      </c>
      <c r="D7857" s="1">
        <v>0</v>
      </c>
      <c r="E7857" s="21">
        <f t="shared" si="435"/>
        <v>0</v>
      </c>
      <c r="F7857" s="1">
        <v>0</v>
      </c>
      <c r="G7857" s="1">
        <v>0</v>
      </c>
      <c r="H7857" s="1"/>
    </row>
    <row r="7858" spans="1:8">
      <c r="A7858" s="24">
        <f t="shared" si="434"/>
        <v>43821</v>
      </c>
      <c r="B7858" s="30">
        <f t="shared" ref="B7858:B7873" si="436">B7834+1</f>
        <v>43821</v>
      </c>
      <c r="C7858" s="6">
        <v>6.375</v>
      </c>
      <c r="D7858" s="1">
        <v>0</v>
      </c>
      <c r="E7858" s="21">
        <f t="shared" si="435"/>
        <v>0</v>
      </c>
      <c r="F7858" s="1">
        <v>0</v>
      </c>
      <c r="G7858" s="1">
        <v>0</v>
      </c>
      <c r="H7858" s="1"/>
    </row>
    <row r="7859" spans="1:8">
      <c r="A7859" s="24">
        <f t="shared" si="434"/>
        <v>43821</v>
      </c>
      <c r="B7859" s="30">
        <f t="shared" si="436"/>
        <v>43821</v>
      </c>
      <c r="C7859" s="6">
        <v>6.4166666666666696</v>
      </c>
      <c r="D7859" s="1">
        <v>0</v>
      </c>
      <c r="E7859" s="21">
        <f t="shared" si="435"/>
        <v>0</v>
      </c>
      <c r="F7859" s="1">
        <v>0</v>
      </c>
      <c r="G7859" s="1">
        <v>0</v>
      </c>
      <c r="H7859" s="1"/>
    </row>
    <row r="7860" spans="1:8">
      <c r="A7860" s="24">
        <f t="shared" si="434"/>
        <v>43821</v>
      </c>
      <c r="B7860" s="30">
        <f t="shared" si="436"/>
        <v>43821</v>
      </c>
      <c r="C7860" s="6">
        <v>6.4583333333333304</v>
      </c>
      <c r="D7860" s="1">
        <v>0</v>
      </c>
      <c r="E7860" s="21">
        <f t="shared" si="435"/>
        <v>0</v>
      </c>
      <c r="F7860" s="1">
        <v>0</v>
      </c>
      <c r="G7860" s="1">
        <v>0</v>
      </c>
      <c r="H7860" s="1"/>
    </row>
    <row r="7861" spans="1:8">
      <c r="A7861" s="24">
        <f t="shared" si="434"/>
        <v>43821</v>
      </c>
      <c r="B7861" s="30">
        <f t="shared" si="436"/>
        <v>43821</v>
      </c>
      <c r="C7861" s="6">
        <v>6.5</v>
      </c>
      <c r="D7861" s="1">
        <v>0</v>
      </c>
      <c r="E7861" s="21">
        <f t="shared" si="435"/>
        <v>0</v>
      </c>
      <c r="F7861" s="1">
        <v>0</v>
      </c>
      <c r="G7861" s="1">
        <v>0</v>
      </c>
      <c r="H7861" s="1"/>
    </row>
    <row r="7862" spans="1:8">
      <c r="A7862" s="24">
        <f t="shared" si="434"/>
        <v>43821</v>
      </c>
      <c r="B7862" s="30">
        <f t="shared" si="436"/>
        <v>43821</v>
      </c>
      <c r="C7862" s="6">
        <v>6.5416666666666696</v>
      </c>
      <c r="D7862" s="1">
        <v>0</v>
      </c>
      <c r="E7862" s="21">
        <f t="shared" si="435"/>
        <v>0</v>
      </c>
      <c r="F7862" s="1">
        <v>0</v>
      </c>
      <c r="G7862" s="1">
        <v>0</v>
      </c>
      <c r="H7862" s="1"/>
    </row>
    <row r="7863" spans="1:8">
      <c r="A7863" s="24">
        <f t="shared" si="434"/>
        <v>43821</v>
      </c>
      <c r="B7863" s="30">
        <f t="shared" si="436"/>
        <v>43821</v>
      </c>
      <c r="C7863" s="6">
        <v>6.5833333333333304</v>
      </c>
      <c r="D7863" s="1">
        <v>0</v>
      </c>
      <c r="E7863" s="21">
        <f t="shared" si="435"/>
        <v>0</v>
      </c>
      <c r="F7863" s="1">
        <v>0</v>
      </c>
      <c r="G7863" s="1">
        <v>0</v>
      </c>
      <c r="H7863" s="1"/>
    </row>
    <row r="7864" spans="1:8">
      <c r="A7864" s="24">
        <f t="shared" si="434"/>
        <v>43821</v>
      </c>
      <c r="B7864" s="30">
        <f t="shared" si="436"/>
        <v>43821</v>
      </c>
      <c r="C7864" s="6">
        <v>6.625</v>
      </c>
      <c r="D7864" s="1">
        <v>0</v>
      </c>
      <c r="E7864" s="21">
        <f t="shared" si="435"/>
        <v>0</v>
      </c>
      <c r="F7864" s="1">
        <v>0</v>
      </c>
      <c r="G7864" s="1">
        <v>0</v>
      </c>
      <c r="H7864" s="1"/>
    </row>
    <row r="7865" spans="1:8">
      <c r="A7865" s="24">
        <f t="shared" si="434"/>
        <v>43821</v>
      </c>
      <c r="B7865" s="30">
        <f t="shared" si="436"/>
        <v>43821</v>
      </c>
      <c r="C7865" s="6">
        <v>6.6666666666666696</v>
      </c>
      <c r="D7865" s="1">
        <v>0</v>
      </c>
      <c r="E7865" s="21">
        <f t="shared" si="435"/>
        <v>0</v>
      </c>
      <c r="F7865" s="1">
        <v>0</v>
      </c>
      <c r="G7865" s="1">
        <v>0</v>
      </c>
      <c r="H7865" s="1"/>
    </row>
    <row r="7866" spans="1:8">
      <c r="A7866" s="24">
        <f t="shared" si="434"/>
        <v>43821</v>
      </c>
      <c r="B7866" s="30">
        <f t="shared" si="436"/>
        <v>43821</v>
      </c>
      <c r="C7866" s="6">
        <v>6.7083333333333304</v>
      </c>
      <c r="D7866" s="1">
        <v>0</v>
      </c>
      <c r="E7866" s="21">
        <f t="shared" si="435"/>
        <v>0</v>
      </c>
      <c r="F7866" s="1">
        <v>0</v>
      </c>
      <c r="G7866" s="1">
        <v>0</v>
      </c>
      <c r="H7866" s="1"/>
    </row>
    <row r="7867" spans="1:8">
      <c r="A7867" s="24">
        <f t="shared" si="434"/>
        <v>43821</v>
      </c>
      <c r="B7867" s="30">
        <f t="shared" si="436"/>
        <v>43821</v>
      </c>
      <c r="C7867" s="6">
        <v>6.75</v>
      </c>
      <c r="D7867" s="1">
        <v>0</v>
      </c>
      <c r="E7867" s="21">
        <f t="shared" si="435"/>
        <v>0</v>
      </c>
      <c r="F7867" s="1">
        <v>0</v>
      </c>
      <c r="G7867" s="1">
        <v>0</v>
      </c>
      <c r="H7867" s="1"/>
    </row>
    <row r="7868" spans="1:8">
      <c r="A7868" s="24">
        <f t="shared" si="434"/>
        <v>43821</v>
      </c>
      <c r="B7868" s="30">
        <f t="shared" si="436"/>
        <v>43821</v>
      </c>
      <c r="C7868" s="6">
        <v>6.7916666666666696</v>
      </c>
      <c r="D7868" s="1">
        <v>0</v>
      </c>
      <c r="E7868" s="21">
        <f t="shared" si="435"/>
        <v>0</v>
      </c>
      <c r="F7868" s="1">
        <v>0</v>
      </c>
      <c r="G7868" s="1">
        <v>0</v>
      </c>
      <c r="H7868" s="1"/>
    </row>
    <row r="7869" spans="1:8">
      <c r="A7869" s="24">
        <f t="shared" si="434"/>
        <v>43821</v>
      </c>
      <c r="B7869" s="30">
        <f t="shared" si="436"/>
        <v>43821</v>
      </c>
      <c r="C7869" s="6">
        <v>6.8333333333333304</v>
      </c>
      <c r="D7869" s="1">
        <v>0</v>
      </c>
      <c r="E7869" s="21">
        <f t="shared" si="435"/>
        <v>0</v>
      </c>
      <c r="F7869" s="1">
        <v>0</v>
      </c>
      <c r="G7869" s="1">
        <v>0</v>
      </c>
      <c r="H7869" s="1"/>
    </row>
    <row r="7870" spans="1:8">
      <c r="A7870" s="24">
        <f t="shared" si="434"/>
        <v>43821</v>
      </c>
      <c r="B7870" s="30">
        <f t="shared" si="436"/>
        <v>43821</v>
      </c>
      <c r="C7870" s="6">
        <v>6.875</v>
      </c>
      <c r="D7870" s="1">
        <v>0</v>
      </c>
      <c r="E7870" s="21">
        <f t="shared" si="435"/>
        <v>0</v>
      </c>
      <c r="F7870" s="1">
        <v>0</v>
      </c>
      <c r="G7870" s="1">
        <v>0</v>
      </c>
      <c r="H7870" s="1"/>
    </row>
    <row r="7871" spans="1:8">
      <c r="A7871" s="24">
        <f t="shared" si="434"/>
        <v>43821</v>
      </c>
      <c r="B7871" s="30">
        <f t="shared" si="436"/>
        <v>43821</v>
      </c>
      <c r="C7871" s="6">
        <v>6.9166666666666599</v>
      </c>
      <c r="D7871" s="1">
        <v>0</v>
      </c>
      <c r="E7871" s="21">
        <f t="shared" si="435"/>
        <v>0</v>
      </c>
      <c r="F7871" s="1">
        <v>0</v>
      </c>
      <c r="G7871" s="1">
        <v>0</v>
      </c>
      <c r="H7871" s="1"/>
    </row>
    <row r="7872" spans="1:8">
      <c r="A7872" s="24">
        <f t="shared" si="434"/>
        <v>43821</v>
      </c>
      <c r="B7872" s="30">
        <f t="shared" si="436"/>
        <v>43821</v>
      </c>
      <c r="C7872" s="6">
        <v>6.9583333333333304</v>
      </c>
      <c r="D7872" s="1">
        <v>0</v>
      </c>
      <c r="E7872" s="21">
        <f t="shared" si="435"/>
        <v>0</v>
      </c>
      <c r="F7872" s="1">
        <v>0</v>
      </c>
      <c r="G7872" s="1">
        <v>0</v>
      </c>
      <c r="H7872" s="1"/>
    </row>
    <row r="7873" spans="1:8">
      <c r="A7873" s="25">
        <f t="shared" si="434"/>
        <v>43821</v>
      </c>
      <c r="B7873" s="28">
        <f t="shared" si="436"/>
        <v>43821</v>
      </c>
      <c r="C7873" s="6">
        <v>7</v>
      </c>
      <c r="D7873" s="1">
        <v>0</v>
      </c>
      <c r="E7873" s="21">
        <f t="shared" si="435"/>
        <v>0</v>
      </c>
      <c r="F7873" s="1">
        <v>0</v>
      </c>
      <c r="G7873" s="1">
        <v>0</v>
      </c>
      <c r="H7873" s="1"/>
    </row>
    <row r="7874" spans="1:8">
      <c r="A7874" s="23">
        <f t="shared" si="434"/>
        <v>43822</v>
      </c>
      <c r="B7874" s="29">
        <f t="shared" ref="B7874:B7897" si="437">A7874</f>
        <v>43822</v>
      </c>
      <c r="C7874" s="6">
        <v>4.1666666666666664E-2</v>
      </c>
      <c r="D7874" s="1">
        <v>0</v>
      </c>
      <c r="E7874" s="21">
        <f t="shared" si="435"/>
        <v>0</v>
      </c>
      <c r="F7874" s="1">
        <v>0</v>
      </c>
      <c r="G7874" s="1">
        <v>0</v>
      </c>
      <c r="H7874" s="1"/>
    </row>
    <row r="7875" spans="1:8">
      <c r="A7875" s="24">
        <f t="shared" si="434"/>
        <v>43822</v>
      </c>
      <c r="B7875" s="30">
        <f t="shared" si="437"/>
        <v>43822</v>
      </c>
      <c r="C7875" s="6">
        <v>8.3333333333333301E-2</v>
      </c>
      <c r="D7875" s="1">
        <v>0</v>
      </c>
      <c r="E7875" s="21">
        <f t="shared" si="435"/>
        <v>0</v>
      </c>
      <c r="F7875" s="1">
        <v>0</v>
      </c>
      <c r="G7875" s="1">
        <v>0</v>
      </c>
      <c r="H7875" s="1"/>
    </row>
    <row r="7876" spans="1:8">
      <c r="A7876" s="24">
        <f t="shared" si="434"/>
        <v>43822</v>
      </c>
      <c r="B7876" s="30">
        <f t="shared" si="437"/>
        <v>43822</v>
      </c>
      <c r="C7876" s="6">
        <v>0.125</v>
      </c>
      <c r="D7876" s="1">
        <v>0</v>
      </c>
      <c r="E7876" s="21">
        <f t="shared" si="435"/>
        <v>0</v>
      </c>
      <c r="F7876" s="1">
        <v>0</v>
      </c>
      <c r="G7876" s="1">
        <v>0</v>
      </c>
      <c r="H7876" s="1"/>
    </row>
    <row r="7877" spans="1:8">
      <c r="A7877" s="24">
        <f t="shared" si="434"/>
        <v>43822</v>
      </c>
      <c r="B7877" s="30">
        <f t="shared" si="437"/>
        <v>43822</v>
      </c>
      <c r="C7877" s="6">
        <v>0.16666666666666699</v>
      </c>
      <c r="D7877" s="1">
        <v>0</v>
      </c>
      <c r="E7877" s="21">
        <f t="shared" si="435"/>
        <v>0</v>
      </c>
      <c r="F7877" s="1">
        <v>0</v>
      </c>
      <c r="G7877" s="1">
        <v>0</v>
      </c>
      <c r="H7877" s="1"/>
    </row>
    <row r="7878" spans="1:8">
      <c r="A7878" s="24">
        <f t="shared" si="434"/>
        <v>43822</v>
      </c>
      <c r="B7878" s="30">
        <f t="shared" si="437"/>
        <v>43822</v>
      </c>
      <c r="C7878" s="6">
        <v>0.20833333333333401</v>
      </c>
      <c r="D7878" s="1">
        <v>0</v>
      </c>
      <c r="E7878" s="21">
        <f t="shared" si="435"/>
        <v>0</v>
      </c>
      <c r="F7878" s="1">
        <v>0</v>
      </c>
      <c r="G7878" s="1">
        <v>0</v>
      </c>
      <c r="H7878" s="1"/>
    </row>
    <row r="7879" spans="1:8">
      <c r="A7879" s="24">
        <f t="shared" si="434"/>
        <v>43822</v>
      </c>
      <c r="B7879" s="30">
        <f t="shared" si="437"/>
        <v>43822</v>
      </c>
      <c r="C7879" s="6">
        <v>0.25</v>
      </c>
      <c r="D7879" s="1">
        <v>0</v>
      </c>
      <c r="E7879" s="21">
        <f t="shared" si="435"/>
        <v>0</v>
      </c>
      <c r="F7879" s="1">
        <v>0</v>
      </c>
      <c r="G7879" s="1">
        <v>0</v>
      </c>
      <c r="H7879" s="1"/>
    </row>
    <row r="7880" spans="1:8">
      <c r="A7880" s="24">
        <f t="shared" si="434"/>
        <v>43822</v>
      </c>
      <c r="B7880" s="30">
        <f t="shared" si="437"/>
        <v>43822</v>
      </c>
      <c r="C7880" s="6">
        <v>0.29166666666666702</v>
      </c>
      <c r="D7880" s="1">
        <v>0</v>
      </c>
      <c r="E7880" s="21">
        <f t="shared" si="435"/>
        <v>0</v>
      </c>
      <c r="F7880" s="1">
        <v>0</v>
      </c>
      <c r="G7880" s="1">
        <v>0</v>
      </c>
      <c r="H7880" s="1"/>
    </row>
    <row r="7881" spans="1:8">
      <c r="A7881" s="24">
        <f t="shared" si="434"/>
        <v>43822</v>
      </c>
      <c r="B7881" s="30">
        <f t="shared" si="437"/>
        <v>43822</v>
      </c>
      <c r="C7881" s="6">
        <v>0.33333333333333298</v>
      </c>
      <c r="D7881" s="1">
        <v>0</v>
      </c>
      <c r="E7881" s="21">
        <f t="shared" si="435"/>
        <v>0</v>
      </c>
      <c r="F7881" s="1">
        <v>0</v>
      </c>
      <c r="G7881" s="1">
        <v>0</v>
      </c>
      <c r="H7881" s="1"/>
    </row>
    <row r="7882" spans="1:8">
      <c r="A7882" s="24">
        <f t="shared" si="434"/>
        <v>43822</v>
      </c>
      <c r="B7882" s="30">
        <f t="shared" si="437"/>
        <v>43822</v>
      </c>
      <c r="C7882" s="6">
        <v>0.375</v>
      </c>
      <c r="D7882" s="1">
        <v>0</v>
      </c>
      <c r="E7882" s="21">
        <f t="shared" si="435"/>
        <v>0</v>
      </c>
      <c r="F7882" s="1">
        <v>0</v>
      </c>
      <c r="G7882" s="1">
        <v>0</v>
      </c>
      <c r="H7882" s="1"/>
    </row>
    <row r="7883" spans="1:8">
      <c r="A7883" s="24">
        <f t="shared" si="434"/>
        <v>43822</v>
      </c>
      <c r="B7883" s="30">
        <f t="shared" si="437"/>
        <v>43822</v>
      </c>
      <c r="C7883" s="6">
        <v>0.41666666666666702</v>
      </c>
      <c r="D7883" s="1">
        <v>0</v>
      </c>
      <c r="E7883" s="21">
        <f t="shared" si="435"/>
        <v>0</v>
      </c>
      <c r="F7883" s="1">
        <v>0</v>
      </c>
      <c r="G7883" s="1">
        <v>0</v>
      </c>
      <c r="H7883" s="1"/>
    </row>
    <row r="7884" spans="1:8">
      <c r="A7884" s="24">
        <f t="shared" si="434"/>
        <v>43822</v>
      </c>
      <c r="B7884" s="30">
        <f t="shared" si="437"/>
        <v>43822</v>
      </c>
      <c r="C7884" s="6">
        <v>0.45833333333333298</v>
      </c>
      <c r="D7884" s="1">
        <v>0</v>
      </c>
      <c r="E7884" s="21">
        <f t="shared" si="435"/>
        <v>0</v>
      </c>
      <c r="F7884" s="1">
        <v>0</v>
      </c>
      <c r="G7884" s="1">
        <v>0</v>
      </c>
      <c r="H7884" s="1"/>
    </row>
    <row r="7885" spans="1:8">
      <c r="A7885" s="24">
        <f t="shared" si="434"/>
        <v>43822</v>
      </c>
      <c r="B7885" s="30">
        <f t="shared" si="437"/>
        <v>43822</v>
      </c>
      <c r="C7885" s="6">
        <v>0.5</v>
      </c>
      <c r="D7885" s="1">
        <v>0</v>
      </c>
      <c r="E7885" s="21">
        <f t="shared" si="435"/>
        <v>0</v>
      </c>
      <c r="F7885" s="1">
        <v>0</v>
      </c>
      <c r="G7885" s="1">
        <v>0</v>
      </c>
      <c r="H7885" s="1"/>
    </row>
    <row r="7886" spans="1:8">
      <c r="A7886" s="24">
        <f t="shared" si="434"/>
        <v>43822</v>
      </c>
      <c r="B7886" s="30">
        <f t="shared" si="437"/>
        <v>43822</v>
      </c>
      <c r="C7886" s="6">
        <v>0.54166666666666696</v>
      </c>
      <c r="D7886" s="1">
        <v>0</v>
      </c>
      <c r="E7886" s="21">
        <f t="shared" si="435"/>
        <v>0</v>
      </c>
      <c r="F7886" s="1">
        <v>0</v>
      </c>
      <c r="G7886" s="1">
        <v>0</v>
      </c>
      <c r="H7886" s="1"/>
    </row>
    <row r="7887" spans="1:8">
      <c r="A7887" s="24">
        <f t="shared" si="434"/>
        <v>43822</v>
      </c>
      <c r="B7887" s="30">
        <f t="shared" si="437"/>
        <v>43822</v>
      </c>
      <c r="C7887" s="6">
        <v>0.58333333333333304</v>
      </c>
      <c r="D7887" s="1">
        <v>0</v>
      </c>
      <c r="E7887" s="21">
        <f t="shared" si="435"/>
        <v>0</v>
      </c>
      <c r="F7887" s="1">
        <v>0</v>
      </c>
      <c r="G7887" s="1">
        <v>0</v>
      </c>
      <c r="H7887" s="1"/>
    </row>
    <row r="7888" spans="1:8">
      <c r="A7888" s="24">
        <f t="shared" si="434"/>
        <v>43822</v>
      </c>
      <c r="B7888" s="30">
        <f t="shared" si="437"/>
        <v>43822</v>
      </c>
      <c r="C7888" s="6">
        <v>0.625</v>
      </c>
      <c r="D7888" s="1">
        <v>0</v>
      </c>
      <c r="E7888" s="21">
        <f t="shared" si="435"/>
        <v>0</v>
      </c>
      <c r="F7888" s="1">
        <v>0</v>
      </c>
      <c r="G7888" s="1">
        <v>0</v>
      </c>
      <c r="H7888" s="1"/>
    </row>
    <row r="7889" spans="1:8">
      <c r="A7889" s="24">
        <f t="shared" si="434"/>
        <v>43822</v>
      </c>
      <c r="B7889" s="30">
        <f t="shared" si="437"/>
        <v>43822</v>
      </c>
      <c r="C7889" s="6">
        <v>0.66666666666666696</v>
      </c>
      <c r="D7889" s="1">
        <v>0</v>
      </c>
      <c r="E7889" s="21">
        <f t="shared" si="435"/>
        <v>0</v>
      </c>
      <c r="F7889" s="1">
        <v>0</v>
      </c>
      <c r="G7889" s="1">
        <v>0</v>
      </c>
      <c r="H7889" s="1"/>
    </row>
    <row r="7890" spans="1:8">
      <c r="A7890" s="24">
        <f t="shared" si="434"/>
        <v>43822</v>
      </c>
      <c r="B7890" s="30">
        <f t="shared" si="437"/>
        <v>43822</v>
      </c>
      <c r="C7890" s="6">
        <v>0.70833333333333304</v>
      </c>
      <c r="D7890" s="1">
        <v>0</v>
      </c>
      <c r="E7890" s="21">
        <f t="shared" si="435"/>
        <v>0</v>
      </c>
      <c r="F7890" s="1">
        <v>0</v>
      </c>
      <c r="G7890" s="1">
        <v>0</v>
      </c>
      <c r="H7890" s="1"/>
    </row>
    <row r="7891" spans="1:8">
      <c r="A7891" s="24">
        <f t="shared" si="434"/>
        <v>43822</v>
      </c>
      <c r="B7891" s="30">
        <f t="shared" si="437"/>
        <v>43822</v>
      </c>
      <c r="C7891" s="6">
        <v>0.75</v>
      </c>
      <c r="D7891" s="1">
        <v>0</v>
      </c>
      <c r="E7891" s="21">
        <f t="shared" si="435"/>
        <v>0</v>
      </c>
      <c r="F7891" s="1">
        <v>0</v>
      </c>
      <c r="G7891" s="1">
        <v>0</v>
      </c>
      <c r="H7891" s="1"/>
    </row>
    <row r="7892" spans="1:8">
      <c r="A7892" s="24">
        <f t="shared" si="434"/>
        <v>43822</v>
      </c>
      <c r="B7892" s="30">
        <f t="shared" si="437"/>
        <v>43822</v>
      </c>
      <c r="C7892" s="6">
        <v>0.79166666666666596</v>
      </c>
      <c r="D7892" s="1">
        <v>0</v>
      </c>
      <c r="E7892" s="21">
        <f t="shared" si="435"/>
        <v>0</v>
      </c>
      <c r="F7892" s="1">
        <v>0</v>
      </c>
      <c r="G7892" s="1">
        <v>0</v>
      </c>
      <c r="H7892" s="1"/>
    </row>
    <row r="7893" spans="1:8">
      <c r="A7893" s="24">
        <f t="shared" si="434"/>
        <v>43822</v>
      </c>
      <c r="B7893" s="30">
        <f t="shared" si="437"/>
        <v>43822</v>
      </c>
      <c r="C7893" s="6">
        <v>0.83333333333333304</v>
      </c>
      <c r="D7893" s="1">
        <v>0</v>
      </c>
      <c r="E7893" s="21">
        <f t="shared" si="435"/>
        <v>0</v>
      </c>
      <c r="F7893" s="1">
        <v>0</v>
      </c>
      <c r="G7893" s="1">
        <v>0</v>
      </c>
      <c r="H7893" s="1"/>
    </row>
    <row r="7894" spans="1:8">
      <c r="A7894" s="24">
        <f t="shared" si="434"/>
        <v>43822</v>
      </c>
      <c r="B7894" s="30">
        <f t="shared" si="437"/>
        <v>43822</v>
      </c>
      <c r="C7894" s="6">
        <v>0.875</v>
      </c>
      <c r="D7894" s="1">
        <v>0</v>
      </c>
      <c r="E7894" s="21">
        <f t="shared" si="435"/>
        <v>0</v>
      </c>
      <c r="F7894" s="1">
        <v>0</v>
      </c>
      <c r="G7894" s="1">
        <v>0</v>
      </c>
      <c r="H7894" s="1"/>
    </row>
    <row r="7895" spans="1:8">
      <c r="A7895" s="24">
        <f t="shared" si="434"/>
        <v>43822</v>
      </c>
      <c r="B7895" s="30">
        <f t="shared" si="437"/>
        <v>43822</v>
      </c>
      <c r="C7895" s="6">
        <v>0.91666666666666596</v>
      </c>
      <c r="D7895" s="1">
        <v>0</v>
      </c>
      <c r="E7895" s="21">
        <f t="shared" si="435"/>
        <v>0</v>
      </c>
      <c r="F7895" s="1">
        <v>0</v>
      </c>
      <c r="G7895" s="1">
        <v>0</v>
      </c>
      <c r="H7895" s="1"/>
    </row>
    <row r="7896" spans="1:8">
      <c r="A7896" s="24">
        <f t="shared" si="434"/>
        <v>43822</v>
      </c>
      <c r="B7896" s="30">
        <f t="shared" si="437"/>
        <v>43822</v>
      </c>
      <c r="C7896" s="6">
        <v>0.95833333333333304</v>
      </c>
      <c r="D7896" s="1">
        <v>0</v>
      </c>
      <c r="E7896" s="21">
        <f t="shared" si="435"/>
        <v>0</v>
      </c>
      <c r="F7896" s="1">
        <v>0</v>
      </c>
      <c r="G7896" s="1">
        <v>0</v>
      </c>
      <c r="H7896" s="1"/>
    </row>
    <row r="7897" spans="1:8">
      <c r="A7897" s="24">
        <f t="shared" si="434"/>
        <v>43822</v>
      </c>
      <c r="B7897" s="28">
        <f t="shared" si="437"/>
        <v>43822</v>
      </c>
      <c r="C7897" s="6">
        <v>1</v>
      </c>
      <c r="D7897" s="1">
        <v>0</v>
      </c>
      <c r="E7897" s="21">
        <f t="shared" si="435"/>
        <v>0</v>
      </c>
      <c r="F7897" s="1">
        <v>0</v>
      </c>
      <c r="G7897" s="1">
        <v>0</v>
      </c>
      <c r="H7897" s="1"/>
    </row>
    <row r="7898" spans="1:8">
      <c r="A7898" s="24">
        <f t="shared" ref="A7898:A7961" si="438">A7730+7</f>
        <v>43822</v>
      </c>
      <c r="B7898" s="29">
        <f t="shared" ref="B7898:B7961" si="439">B7874+1</f>
        <v>43823</v>
      </c>
      <c r="C7898" s="6">
        <v>1.0416666666666701</v>
      </c>
      <c r="D7898" s="1">
        <v>0</v>
      </c>
      <c r="E7898" s="21">
        <f t="shared" si="435"/>
        <v>0</v>
      </c>
      <c r="F7898" s="1">
        <v>0</v>
      </c>
      <c r="G7898" s="1">
        <v>0</v>
      </c>
      <c r="H7898" s="1"/>
    </row>
    <row r="7899" spans="1:8">
      <c r="A7899" s="24">
        <f t="shared" si="438"/>
        <v>43822</v>
      </c>
      <c r="B7899" s="30">
        <f t="shared" si="439"/>
        <v>43823</v>
      </c>
      <c r="C7899" s="6">
        <v>1.0833333333333399</v>
      </c>
      <c r="D7899" s="1">
        <v>0</v>
      </c>
      <c r="E7899" s="21">
        <f t="shared" ref="E7899:E7962" si="440">D7899*(293/273)*(1.0325/1)</f>
        <v>0</v>
      </c>
      <c r="F7899" s="1">
        <v>0</v>
      </c>
      <c r="G7899" s="1">
        <v>0</v>
      </c>
      <c r="H7899" s="1"/>
    </row>
    <row r="7900" spans="1:8">
      <c r="A7900" s="24">
        <f t="shared" si="438"/>
        <v>43822</v>
      </c>
      <c r="B7900" s="30">
        <f t="shared" si="439"/>
        <v>43823</v>
      </c>
      <c r="C7900" s="6">
        <v>1.125</v>
      </c>
      <c r="D7900" s="1">
        <v>0</v>
      </c>
      <c r="E7900" s="21">
        <f t="shared" si="440"/>
        <v>0</v>
      </c>
      <c r="F7900" s="1">
        <v>0</v>
      </c>
      <c r="G7900" s="1">
        <v>0</v>
      </c>
      <c r="H7900" s="1"/>
    </row>
    <row r="7901" spans="1:8">
      <c r="A7901" s="24">
        <f t="shared" si="438"/>
        <v>43822</v>
      </c>
      <c r="B7901" s="30">
        <f t="shared" si="439"/>
        <v>43823</v>
      </c>
      <c r="C7901" s="6">
        <v>1.1666666666666701</v>
      </c>
      <c r="D7901" s="1">
        <v>0</v>
      </c>
      <c r="E7901" s="21">
        <f t="shared" si="440"/>
        <v>0</v>
      </c>
      <c r="F7901" s="1">
        <v>0</v>
      </c>
      <c r="G7901" s="1">
        <v>0</v>
      </c>
      <c r="H7901" s="1"/>
    </row>
    <row r="7902" spans="1:8">
      <c r="A7902" s="24">
        <f t="shared" si="438"/>
        <v>43822</v>
      </c>
      <c r="B7902" s="30">
        <f t="shared" si="439"/>
        <v>43823</v>
      </c>
      <c r="C7902" s="6">
        <v>1.2083333333333399</v>
      </c>
      <c r="D7902" s="1">
        <v>0</v>
      </c>
      <c r="E7902" s="21">
        <f t="shared" si="440"/>
        <v>0</v>
      </c>
      <c r="F7902" s="1">
        <v>0</v>
      </c>
      <c r="G7902" s="1">
        <v>0</v>
      </c>
      <c r="H7902" s="1"/>
    </row>
    <row r="7903" spans="1:8">
      <c r="A7903" s="24">
        <f t="shared" si="438"/>
        <v>43822</v>
      </c>
      <c r="B7903" s="30">
        <f t="shared" si="439"/>
        <v>43823</v>
      </c>
      <c r="C7903" s="6">
        <v>1.25</v>
      </c>
      <c r="D7903" s="1">
        <v>0</v>
      </c>
      <c r="E7903" s="21">
        <f t="shared" si="440"/>
        <v>0</v>
      </c>
      <c r="F7903" s="1">
        <v>0</v>
      </c>
      <c r="G7903" s="1">
        <v>0</v>
      </c>
      <c r="H7903" s="1"/>
    </row>
    <row r="7904" spans="1:8">
      <c r="A7904" s="24">
        <f t="shared" si="438"/>
        <v>43822</v>
      </c>
      <c r="B7904" s="30">
        <f t="shared" si="439"/>
        <v>43823</v>
      </c>
      <c r="C7904" s="6">
        <v>1.2916666666666701</v>
      </c>
      <c r="D7904" s="1">
        <v>0</v>
      </c>
      <c r="E7904" s="21">
        <f t="shared" si="440"/>
        <v>0</v>
      </c>
      <c r="F7904" s="1">
        <v>0</v>
      </c>
      <c r="G7904" s="1">
        <v>0</v>
      </c>
      <c r="H7904" s="1"/>
    </row>
    <row r="7905" spans="1:8">
      <c r="A7905" s="24">
        <f t="shared" si="438"/>
        <v>43822</v>
      </c>
      <c r="B7905" s="30">
        <f t="shared" si="439"/>
        <v>43823</v>
      </c>
      <c r="C7905" s="6">
        <v>1.3333333333333399</v>
      </c>
      <c r="D7905" s="1">
        <v>0</v>
      </c>
      <c r="E7905" s="21">
        <f t="shared" si="440"/>
        <v>0</v>
      </c>
      <c r="F7905" s="1">
        <v>0</v>
      </c>
      <c r="G7905" s="1">
        <v>0</v>
      </c>
      <c r="H7905" s="1"/>
    </row>
    <row r="7906" spans="1:8">
      <c r="A7906" s="24">
        <f t="shared" si="438"/>
        <v>43822</v>
      </c>
      <c r="B7906" s="30">
        <f t="shared" si="439"/>
        <v>43823</v>
      </c>
      <c r="C7906" s="6">
        <v>1.375</v>
      </c>
      <c r="D7906" s="1">
        <v>0</v>
      </c>
      <c r="E7906" s="21">
        <f t="shared" si="440"/>
        <v>0</v>
      </c>
      <c r="F7906" s="1">
        <v>0</v>
      </c>
      <c r="G7906" s="1">
        <v>0</v>
      </c>
      <c r="H7906" s="1"/>
    </row>
    <row r="7907" spans="1:8">
      <c r="A7907" s="24">
        <f t="shared" si="438"/>
        <v>43822</v>
      </c>
      <c r="B7907" s="30">
        <f t="shared" si="439"/>
        <v>43823</v>
      </c>
      <c r="C7907" s="6">
        <v>1.4166666666666701</v>
      </c>
      <c r="D7907" s="1">
        <v>0</v>
      </c>
      <c r="E7907" s="21">
        <f t="shared" si="440"/>
        <v>0</v>
      </c>
      <c r="F7907" s="1">
        <v>0</v>
      </c>
      <c r="G7907" s="1">
        <v>0</v>
      </c>
      <c r="H7907" s="1"/>
    </row>
    <row r="7908" spans="1:8">
      <c r="A7908" s="24">
        <f t="shared" si="438"/>
        <v>43822</v>
      </c>
      <c r="B7908" s="30">
        <f t="shared" si="439"/>
        <v>43823</v>
      </c>
      <c r="C7908" s="6">
        <v>1.4583333333333399</v>
      </c>
      <c r="D7908" s="1">
        <v>0</v>
      </c>
      <c r="E7908" s="21">
        <f t="shared" si="440"/>
        <v>0</v>
      </c>
      <c r="F7908" s="1">
        <v>0</v>
      </c>
      <c r="G7908" s="1">
        <v>0</v>
      </c>
      <c r="H7908" s="1"/>
    </row>
    <row r="7909" spans="1:8">
      <c r="A7909" s="24">
        <f t="shared" si="438"/>
        <v>43822</v>
      </c>
      <c r="B7909" s="30">
        <f t="shared" si="439"/>
        <v>43823</v>
      </c>
      <c r="C7909" s="6">
        <v>1.5</v>
      </c>
      <c r="D7909" s="1">
        <v>0</v>
      </c>
      <c r="E7909" s="21">
        <f t="shared" si="440"/>
        <v>0</v>
      </c>
      <c r="F7909" s="1">
        <v>0</v>
      </c>
      <c r="G7909" s="1">
        <v>0</v>
      </c>
      <c r="H7909" s="1"/>
    </row>
    <row r="7910" spans="1:8">
      <c r="A7910" s="24">
        <f t="shared" si="438"/>
        <v>43822</v>
      </c>
      <c r="B7910" s="30">
        <f t="shared" si="439"/>
        <v>43823</v>
      </c>
      <c r="C7910" s="6">
        <v>1.5416666666666701</v>
      </c>
      <c r="D7910" s="1">
        <v>0</v>
      </c>
      <c r="E7910" s="21">
        <f t="shared" si="440"/>
        <v>0</v>
      </c>
      <c r="F7910" s="1">
        <v>0</v>
      </c>
      <c r="G7910" s="1">
        <v>0</v>
      </c>
      <c r="H7910" s="1"/>
    </row>
    <row r="7911" spans="1:8">
      <c r="A7911" s="24">
        <f t="shared" si="438"/>
        <v>43822</v>
      </c>
      <c r="B7911" s="30">
        <f t="shared" si="439"/>
        <v>43823</v>
      </c>
      <c r="C7911" s="6">
        <v>1.5833333333333399</v>
      </c>
      <c r="D7911" s="1">
        <v>0</v>
      </c>
      <c r="E7911" s="21">
        <f t="shared" si="440"/>
        <v>0</v>
      </c>
      <c r="F7911" s="1">
        <v>0</v>
      </c>
      <c r="G7911" s="1">
        <v>0</v>
      </c>
      <c r="H7911" s="1"/>
    </row>
    <row r="7912" spans="1:8">
      <c r="A7912" s="24">
        <f t="shared" si="438"/>
        <v>43822</v>
      </c>
      <c r="B7912" s="30">
        <f t="shared" si="439"/>
        <v>43823</v>
      </c>
      <c r="C7912" s="6">
        <v>1.625</v>
      </c>
      <c r="D7912" s="1">
        <v>0</v>
      </c>
      <c r="E7912" s="21">
        <f t="shared" si="440"/>
        <v>0</v>
      </c>
      <c r="F7912" s="1">
        <v>0</v>
      </c>
      <c r="G7912" s="1">
        <v>0</v>
      </c>
      <c r="H7912" s="1"/>
    </row>
    <row r="7913" spans="1:8">
      <c r="A7913" s="24">
        <f t="shared" si="438"/>
        <v>43822</v>
      </c>
      <c r="B7913" s="30">
        <f t="shared" si="439"/>
        <v>43823</v>
      </c>
      <c r="C7913" s="6">
        <v>1.6666666666666701</v>
      </c>
      <c r="D7913" s="1">
        <v>0</v>
      </c>
      <c r="E7913" s="21">
        <f t="shared" si="440"/>
        <v>0</v>
      </c>
      <c r="F7913" s="1">
        <v>0</v>
      </c>
      <c r="G7913" s="1">
        <v>0</v>
      </c>
      <c r="H7913" s="1"/>
    </row>
    <row r="7914" spans="1:8">
      <c r="A7914" s="24">
        <f t="shared" si="438"/>
        <v>43822</v>
      </c>
      <c r="B7914" s="30">
        <f t="shared" si="439"/>
        <v>43823</v>
      </c>
      <c r="C7914" s="6">
        <v>1.7083333333333399</v>
      </c>
      <c r="D7914" s="1">
        <v>0</v>
      </c>
      <c r="E7914" s="21">
        <f t="shared" si="440"/>
        <v>0</v>
      </c>
      <c r="F7914" s="1">
        <v>0</v>
      </c>
      <c r="G7914" s="1">
        <v>0</v>
      </c>
      <c r="H7914" s="1"/>
    </row>
    <row r="7915" spans="1:8">
      <c r="A7915" s="24">
        <f t="shared" si="438"/>
        <v>43822</v>
      </c>
      <c r="B7915" s="30">
        <f t="shared" si="439"/>
        <v>43823</v>
      </c>
      <c r="C7915" s="6">
        <v>1.75</v>
      </c>
      <c r="D7915" s="1">
        <v>0</v>
      </c>
      <c r="E7915" s="21">
        <f t="shared" si="440"/>
        <v>0</v>
      </c>
      <c r="F7915" s="1">
        <v>0</v>
      </c>
      <c r="G7915" s="1">
        <v>0</v>
      </c>
      <c r="H7915" s="1"/>
    </row>
    <row r="7916" spans="1:8">
      <c r="A7916" s="24">
        <f t="shared" si="438"/>
        <v>43822</v>
      </c>
      <c r="B7916" s="30">
        <f t="shared" si="439"/>
        <v>43823</v>
      </c>
      <c r="C7916" s="6">
        <v>1.7916666666666701</v>
      </c>
      <c r="D7916" s="1">
        <v>0</v>
      </c>
      <c r="E7916" s="21">
        <f t="shared" si="440"/>
        <v>0</v>
      </c>
      <c r="F7916" s="1">
        <v>0</v>
      </c>
      <c r="G7916" s="1">
        <v>0</v>
      </c>
      <c r="H7916" s="1"/>
    </row>
    <row r="7917" spans="1:8">
      <c r="A7917" s="24">
        <f t="shared" si="438"/>
        <v>43822</v>
      </c>
      <c r="B7917" s="30">
        <f t="shared" si="439"/>
        <v>43823</v>
      </c>
      <c r="C7917" s="6">
        <v>1.8333333333333399</v>
      </c>
      <c r="D7917" s="1">
        <v>0</v>
      </c>
      <c r="E7917" s="21">
        <f t="shared" si="440"/>
        <v>0</v>
      </c>
      <c r="F7917" s="1">
        <v>0</v>
      </c>
      <c r="G7917" s="1">
        <v>0</v>
      </c>
      <c r="H7917" s="1"/>
    </row>
    <row r="7918" spans="1:8">
      <c r="A7918" s="24">
        <f t="shared" si="438"/>
        <v>43822</v>
      </c>
      <c r="B7918" s="30">
        <f t="shared" si="439"/>
        <v>43823</v>
      </c>
      <c r="C7918" s="6">
        <v>1.875</v>
      </c>
      <c r="D7918" s="1">
        <v>0</v>
      </c>
      <c r="E7918" s="21">
        <f t="shared" si="440"/>
        <v>0</v>
      </c>
      <c r="F7918" s="1">
        <v>0</v>
      </c>
      <c r="G7918" s="1">
        <v>0</v>
      </c>
      <c r="H7918" s="1"/>
    </row>
    <row r="7919" spans="1:8">
      <c r="A7919" s="24">
        <f t="shared" si="438"/>
        <v>43822</v>
      </c>
      <c r="B7919" s="30">
        <f t="shared" si="439"/>
        <v>43823</v>
      </c>
      <c r="C7919" s="6">
        <v>1.9166666666666701</v>
      </c>
      <c r="D7919" s="1">
        <v>0</v>
      </c>
      <c r="E7919" s="21">
        <f t="shared" si="440"/>
        <v>0</v>
      </c>
      <c r="F7919" s="1">
        <v>0</v>
      </c>
      <c r="G7919" s="1">
        <v>0</v>
      </c>
      <c r="H7919" s="1"/>
    </row>
    <row r="7920" spans="1:8">
      <c r="A7920" s="24">
        <f t="shared" si="438"/>
        <v>43822</v>
      </c>
      <c r="B7920" s="30">
        <f t="shared" si="439"/>
        <v>43823</v>
      </c>
      <c r="C7920" s="6">
        <v>1.9583333333333399</v>
      </c>
      <c r="D7920" s="1">
        <v>0</v>
      </c>
      <c r="E7920" s="21">
        <f t="shared" si="440"/>
        <v>0</v>
      </c>
      <c r="F7920" s="1">
        <v>0</v>
      </c>
      <c r="G7920" s="1">
        <v>0</v>
      </c>
      <c r="H7920" s="1"/>
    </row>
    <row r="7921" spans="1:8">
      <c r="A7921" s="24">
        <f t="shared" si="438"/>
        <v>43822</v>
      </c>
      <c r="B7921" s="28">
        <f t="shared" si="439"/>
        <v>43823</v>
      </c>
      <c r="C7921" s="6">
        <v>2</v>
      </c>
      <c r="D7921" s="1">
        <v>0</v>
      </c>
      <c r="E7921" s="21">
        <f t="shared" si="440"/>
        <v>0</v>
      </c>
      <c r="F7921" s="1">
        <v>0</v>
      </c>
      <c r="G7921" s="1">
        <v>0</v>
      </c>
      <c r="H7921" s="1"/>
    </row>
    <row r="7922" spans="1:8">
      <c r="A7922" s="24">
        <f t="shared" si="438"/>
        <v>43822</v>
      </c>
      <c r="B7922" s="29">
        <f t="shared" si="439"/>
        <v>43824</v>
      </c>
      <c r="C7922" s="6">
        <v>2.0416666666666701</v>
      </c>
      <c r="D7922" s="1">
        <v>0</v>
      </c>
      <c r="E7922" s="21">
        <f t="shared" si="440"/>
        <v>0</v>
      </c>
      <c r="F7922" s="1">
        <v>0</v>
      </c>
      <c r="G7922" s="1">
        <v>0</v>
      </c>
      <c r="H7922" s="1"/>
    </row>
    <row r="7923" spans="1:8">
      <c r="A7923" s="24">
        <f t="shared" si="438"/>
        <v>43822</v>
      </c>
      <c r="B7923" s="30">
        <f t="shared" si="439"/>
        <v>43824</v>
      </c>
      <c r="C7923" s="6">
        <v>2.0833333333333401</v>
      </c>
      <c r="D7923" s="1">
        <v>0</v>
      </c>
      <c r="E7923" s="21">
        <f t="shared" si="440"/>
        <v>0</v>
      </c>
      <c r="F7923" s="1">
        <v>0</v>
      </c>
      <c r="G7923" s="1">
        <v>0</v>
      </c>
      <c r="H7923" s="1"/>
    </row>
    <row r="7924" spans="1:8">
      <c r="A7924" s="24">
        <f t="shared" si="438"/>
        <v>43822</v>
      </c>
      <c r="B7924" s="30">
        <f t="shared" si="439"/>
        <v>43824</v>
      </c>
      <c r="C7924" s="6">
        <v>2.125</v>
      </c>
      <c r="D7924" s="1">
        <v>0</v>
      </c>
      <c r="E7924" s="21">
        <f t="shared" si="440"/>
        <v>0</v>
      </c>
      <c r="F7924" s="1">
        <v>0</v>
      </c>
      <c r="G7924" s="1">
        <v>0</v>
      </c>
      <c r="H7924" s="1"/>
    </row>
    <row r="7925" spans="1:8">
      <c r="A7925" s="24">
        <f t="shared" si="438"/>
        <v>43822</v>
      </c>
      <c r="B7925" s="30">
        <f t="shared" si="439"/>
        <v>43824</v>
      </c>
      <c r="C7925" s="6">
        <v>2.1666666666666701</v>
      </c>
      <c r="D7925" s="1">
        <v>0</v>
      </c>
      <c r="E7925" s="21">
        <f t="shared" si="440"/>
        <v>0</v>
      </c>
      <c r="F7925" s="1">
        <v>0</v>
      </c>
      <c r="G7925" s="1">
        <v>0</v>
      </c>
      <c r="H7925" s="1"/>
    </row>
    <row r="7926" spans="1:8">
      <c r="A7926" s="24">
        <f t="shared" si="438"/>
        <v>43822</v>
      </c>
      <c r="B7926" s="30">
        <f t="shared" si="439"/>
        <v>43824</v>
      </c>
      <c r="C7926" s="6">
        <v>2.2083333333333401</v>
      </c>
      <c r="D7926" s="1">
        <v>0</v>
      </c>
      <c r="E7926" s="21">
        <f t="shared" si="440"/>
        <v>0</v>
      </c>
      <c r="F7926" s="1">
        <v>0</v>
      </c>
      <c r="G7926" s="1">
        <v>0</v>
      </c>
      <c r="H7926" s="1"/>
    </row>
    <row r="7927" spans="1:8">
      <c r="A7927" s="24">
        <f t="shared" si="438"/>
        <v>43822</v>
      </c>
      <c r="B7927" s="30">
        <f t="shared" si="439"/>
        <v>43824</v>
      </c>
      <c r="C7927" s="6">
        <v>2.25</v>
      </c>
      <c r="D7927" s="1">
        <v>0</v>
      </c>
      <c r="E7927" s="21">
        <f t="shared" si="440"/>
        <v>0</v>
      </c>
      <c r="F7927" s="1">
        <v>0</v>
      </c>
      <c r="G7927" s="1">
        <v>0</v>
      </c>
      <c r="H7927" s="1"/>
    </row>
    <row r="7928" spans="1:8">
      <c r="A7928" s="24">
        <f t="shared" si="438"/>
        <v>43822</v>
      </c>
      <c r="B7928" s="30">
        <f t="shared" si="439"/>
        <v>43824</v>
      </c>
      <c r="C7928" s="6">
        <v>2.2916666666666701</v>
      </c>
      <c r="D7928" s="1">
        <v>0</v>
      </c>
      <c r="E7928" s="21">
        <f t="shared" si="440"/>
        <v>0</v>
      </c>
      <c r="F7928" s="1">
        <v>0</v>
      </c>
      <c r="G7928" s="1">
        <v>0</v>
      </c>
      <c r="H7928" s="1"/>
    </row>
    <row r="7929" spans="1:8">
      <c r="A7929" s="24">
        <f t="shared" si="438"/>
        <v>43822</v>
      </c>
      <c r="B7929" s="30">
        <f t="shared" si="439"/>
        <v>43824</v>
      </c>
      <c r="C7929" s="6">
        <v>2.3333333333333401</v>
      </c>
      <c r="D7929" s="1">
        <v>0</v>
      </c>
      <c r="E7929" s="21">
        <f t="shared" si="440"/>
        <v>0</v>
      </c>
      <c r="F7929" s="1">
        <v>0</v>
      </c>
      <c r="G7929" s="1">
        <v>0</v>
      </c>
      <c r="H7929" s="1"/>
    </row>
    <row r="7930" spans="1:8">
      <c r="A7930" s="24">
        <f t="shared" si="438"/>
        <v>43822</v>
      </c>
      <c r="B7930" s="30">
        <f t="shared" si="439"/>
        <v>43824</v>
      </c>
      <c r="C7930" s="6">
        <v>2.375</v>
      </c>
      <c r="D7930" s="1">
        <v>0</v>
      </c>
      <c r="E7930" s="21">
        <f t="shared" si="440"/>
        <v>0</v>
      </c>
      <c r="F7930" s="1">
        <v>0</v>
      </c>
      <c r="G7930" s="1">
        <v>0</v>
      </c>
      <c r="H7930" s="1"/>
    </row>
    <row r="7931" spans="1:8">
      <c r="A7931" s="24">
        <f t="shared" si="438"/>
        <v>43822</v>
      </c>
      <c r="B7931" s="30">
        <f t="shared" si="439"/>
        <v>43824</v>
      </c>
      <c r="C7931" s="6">
        <v>2.4166666666666701</v>
      </c>
      <c r="D7931" s="1">
        <v>0</v>
      </c>
      <c r="E7931" s="21">
        <f t="shared" si="440"/>
        <v>0</v>
      </c>
      <c r="F7931" s="1">
        <v>0</v>
      </c>
      <c r="G7931" s="1">
        <v>0</v>
      </c>
      <c r="H7931" s="1"/>
    </row>
    <row r="7932" spans="1:8">
      <c r="A7932" s="24">
        <f t="shared" si="438"/>
        <v>43822</v>
      </c>
      <c r="B7932" s="30">
        <f t="shared" si="439"/>
        <v>43824</v>
      </c>
      <c r="C7932" s="6">
        <v>2.4583333333333299</v>
      </c>
      <c r="D7932" s="1">
        <v>0</v>
      </c>
      <c r="E7932" s="21">
        <f t="shared" si="440"/>
        <v>0</v>
      </c>
      <c r="F7932" s="1">
        <v>0</v>
      </c>
      <c r="G7932" s="1">
        <v>0</v>
      </c>
      <c r="H7932" s="1"/>
    </row>
    <row r="7933" spans="1:8">
      <c r="A7933" s="24">
        <f t="shared" si="438"/>
        <v>43822</v>
      </c>
      <c r="B7933" s="30">
        <f t="shared" si="439"/>
        <v>43824</v>
      </c>
      <c r="C7933" s="6">
        <v>2.5</v>
      </c>
      <c r="D7933" s="1">
        <v>0</v>
      </c>
      <c r="E7933" s="21">
        <f t="shared" si="440"/>
        <v>0</v>
      </c>
      <c r="F7933" s="1">
        <v>0</v>
      </c>
      <c r="G7933" s="1">
        <v>0</v>
      </c>
      <c r="H7933" s="1"/>
    </row>
    <row r="7934" spans="1:8">
      <c r="A7934" s="24">
        <f t="shared" si="438"/>
        <v>43822</v>
      </c>
      <c r="B7934" s="30">
        <f t="shared" si="439"/>
        <v>43824</v>
      </c>
      <c r="C7934" s="6">
        <v>2.5416666666666701</v>
      </c>
      <c r="D7934" s="1">
        <v>0</v>
      </c>
      <c r="E7934" s="21">
        <f t="shared" si="440"/>
        <v>0</v>
      </c>
      <c r="F7934" s="1">
        <v>0</v>
      </c>
      <c r="G7934" s="1">
        <v>0</v>
      </c>
      <c r="H7934" s="1"/>
    </row>
    <row r="7935" spans="1:8">
      <c r="A7935" s="24">
        <f t="shared" si="438"/>
        <v>43822</v>
      </c>
      <c r="B7935" s="30">
        <f t="shared" si="439"/>
        <v>43824</v>
      </c>
      <c r="C7935" s="6">
        <v>2.5833333333333299</v>
      </c>
      <c r="D7935" s="1">
        <v>0</v>
      </c>
      <c r="E7935" s="21">
        <f t="shared" si="440"/>
        <v>0</v>
      </c>
      <c r="F7935" s="1">
        <v>0</v>
      </c>
      <c r="G7935" s="1">
        <v>0</v>
      </c>
      <c r="H7935" s="1"/>
    </row>
    <row r="7936" spans="1:8">
      <c r="A7936" s="24">
        <f t="shared" si="438"/>
        <v>43822</v>
      </c>
      <c r="B7936" s="30">
        <f t="shared" si="439"/>
        <v>43824</v>
      </c>
      <c r="C7936" s="6">
        <v>2.625</v>
      </c>
      <c r="D7936" s="1">
        <v>0</v>
      </c>
      <c r="E7936" s="21">
        <f t="shared" si="440"/>
        <v>0</v>
      </c>
      <c r="F7936" s="1">
        <v>0</v>
      </c>
      <c r="G7936" s="1">
        <v>0</v>
      </c>
      <c r="H7936" s="1"/>
    </row>
    <row r="7937" spans="1:8">
      <c r="A7937" s="24">
        <f t="shared" si="438"/>
        <v>43822</v>
      </c>
      <c r="B7937" s="30">
        <f t="shared" si="439"/>
        <v>43824</v>
      </c>
      <c r="C7937" s="6">
        <v>2.6666666666666701</v>
      </c>
      <c r="D7937" s="1">
        <v>0</v>
      </c>
      <c r="E7937" s="21">
        <f t="shared" si="440"/>
        <v>0</v>
      </c>
      <c r="F7937" s="1">
        <v>0</v>
      </c>
      <c r="G7937" s="1">
        <v>0</v>
      </c>
      <c r="H7937" s="1"/>
    </row>
    <row r="7938" spans="1:8">
      <c r="A7938" s="24">
        <f t="shared" si="438"/>
        <v>43822</v>
      </c>
      <c r="B7938" s="30">
        <f t="shared" si="439"/>
        <v>43824</v>
      </c>
      <c r="C7938" s="6">
        <v>2.7083333333333299</v>
      </c>
      <c r="D7938" s="1">
        <v>0</v>
      </c>
      <c r="E7938" s="21">
        <f t="shared" si="440"/>
        <v>0</v>
      </c>
      <c r="F7938" s="1">
        <v>0</v>
      </c>
      <c r="G7938" s="1">
        <v>0</v>
      </c>
      <c r="H7938" s="1"/>
    </row>
    <row r="7939" spans="1:8">
      <c r="A7939" s="24">
        <f t="shared" si="438"/>
        <v>43822</v>
      </c>
      <c r="B7939" s="30">
        <f t="shared" si="439"/>
        <v>43824</v>
      </c>
      <c r="C7939" s="6">
        <v>2.75</v>
      </c>
      <c r="D7939" s="1">
        <v>0</v>
      </c>
      <c r="E7939" s="21">
        <f t="shared" si="440"/>
        <v>0</v>
      </c>
      <c r="F7939" s="1">
        <v>0</v>
      </c>
      <c r="G7939" s="1">
        <v>0</v>
      </c>
      <c r="H7939" s="1"/>
    </row>
    <row r="7940" spans="1:8">
      <c r="A7940" s="24">
        <f t="shared" si="438"/>
        <v>43822</v>
      </c>
      <c r="B7940" s="30">
        <f t="shared" si="439"/>
        <v>43824</v>
      </c>
      <c r="C7940" s="6">
        <v>2.7916666666666701</v>
      </c>
      <c r="D7940" s="1">
        <v>0</v>
      </c>
      <c r="E7940" s="21">
        <f t="shared" si="440"/>
        <v>0</v>
      </c>
      <c r="F7940" s="1">
        <v>0</v>
      </c>
      <c r="G7940" s="1">
        <v>0</v>
      </c>
      <c r="H7940" s="1"/>
    </row>
    <row r="7941" spans="1:8">
      <c r="A7941" s="24">
        <f t="shared" si="438"/>
        <v>43822</v>
      </c>
      <c r="B7941" s="30">
        <f t="shared" si="439"/>
        <v>43824</v>
      </c>
      <c r="C7941" s="6">
        <v>2.8333333333333299</v>
      </c>
      <c r="D7941" s="1">
        <v>0</v>
      </c>
      <c r="E7941" s="21">
        <f t="shared" si="440"/>
        <v>0</v>
      </c>
      <c r="F7941" s="1">
        <v>0</v>
      </c>
      <c r="G7941" s="1">
        <v>0</v>
      </c>
      <c r="H7941" s="1"/>
    </row>
    <row r="7942" spans="1:8">
      <c r="A7942" s="24">
        <f t="shared" si="438"/>
        <v>43822</v>
      </c>
      <c r="B7942" s="30">
        <f t="shared" si="439"/>
        <v>43824</v>
      </c>
      <c r="C7942" s="6">
        <v>2.875</v>
      </c>
      <c r="D7942" s="1">
        <v>0</v>
      </c>
      <c r="E7942" s="21">
        <f t="shared" si="440"/>
        <v>0</v>
      </c>
      <c r="F7942" s="1">
        <v>0</v>
      </c>
      <c r="G7942" s="1">
        <v>0</v>
      </c>
      <c r="H7942" s="1"/>
    </row>
    <row r="7943" spans="1:8">
      <c r="A7943" s="24">
        <f t="shared" si="438"/>
        <v>43822</v>
      </c>
      <c r="B7943" s="30">
        <f t="shared" si="439"/>
        <v>43824</v>
      </c>
      <c r="C7943" s="6">
        <v>2.9166666666666701</v>
      </c>
      <c r="D7943" s="1">
        <v>0</v>
      </c>
      <c r="E7943" s="21">
        <f t="shared" si="440"/>
        <v>0</v>
      </c>
      <c r="F7943" s="1">
        <v>0</v>
      </c>
      <c r="G7943" s="1">
        <v>0</v>
      </c>
      <c r="H7943" s="1"/>
    </row>
    <row r="7944" spans="1:8">
      <c r="A7944" s="24">
        <f t="shared" si="438"/>
        <v>43822</v>
      </c>
      <c r="B7944" s="30">
        <f t="shared" si="439"/>
        <v>43824</v>
      </c>
      <c r="C7944" s="6">
        <v>2.9583333333333299</v>
      </c>
      <c r="D7944" s="1">
        <v>0</v>
      </c>
      <c r="E7944" s="21">
        <f t="shared" si="440"/>
        <v>0</v>
      </c>
      <c r="F7944" s="1">
        <v>0</v>
      </c>
      <c r="G7944" s="1">
        <v>0</v>
      </c>
      <c r="H7944" s="1"/>
    </row>
    <row r="7945" spans="1:8">
      <c r="A7945" s="24">
        <f t="shared" si="438"/>
        <v>43822</v>
      </c>
      <c r="B7945" s="28">
        <f t="shared" si="439"/>
        <v>43824</v>
      </c>
      <c r="C7945" s="6">
        <v>3</v>
      </c>
      <c r="D7945" s="1">
        <v>0</v>
      </c>
      <c r="E7945" s="21">
        <f t="shared" si="440"/>
        <v>0</v>
      </c>
      <c r="F7945" s="1">
        <v>0</v>
      </c>
      <c r="G7945" s="1">
        <v>0</v>
      </c>
      <c r="H7945" s="1"/>
    </row>
    <row r="7946" spans="1:8">
      <c r="A7946" s="24">
        <f t="shared" si="438"/>
        <v>43822</v>
      </c>
      <c r="B7946" s="29">
        <f t="shared" si="439"/>
        <v>43825</v>
      </c>
      <c r="C7946" s="6">
        <v>3.0416666666666701</v>
      </c>
      <c r="D7946" s="1">
        <v>0</v>
      </c>
      <c r="E7946" s="21">
        <f t="shared" si="440"/>
        <v>0</v>
      </c>
      <c r="F7946" s="1">
        <v>0</v>
      </c>
      <c r="G7946" s="1">
        <v>0</v>
      </c>
      <c r="H7946" s="1"/>
    </row>
    <row r="7947" spans="1:8">
      <c r="A7947" s="24">
        <f t="shared" si="438"/>
        <v>43822</v>
      </c>
      <c r="B7947" s="30">
        <f t="shared" si="439"/>
        <v>43825</v>
      </c>
      <c r="C7947" s="6">
        <v>3.0833333333333299</v>
      </c>
      <c r="D7947" s="1">
        <v>0</v>
      </c>
      <c r="E7947" s="21">
        <f t="shared" si="440"/>
        <v>0</v>
      </c>
      <c r="F7947" s="1">
        <v>0</v>
      </c>
      <c r="G7947" s="1">
        <v>0</v>
      </c>
      <c r="H7947" s="1"/>
    </row>
    <row r="7948" spans="1:8">
      <c r="A7948" s="24">
        <f t="shared" si="438"/>
        <v>43822</v>
      </c>
      <c r="B7948" s="30">
        <f t="shared" si="439"/>
        <v>43825</v>
      </c>
      <c r="C7948" s="6">
        <v>3.125</v>
      </c>
      <c r="D7948" s="1">
        <v>0</v>
      </c>
      <c r="E7948" s="21">
        <f t="shared" si="440"/>
        <v>0</v>
      </c>
      <c r="F7948" s="1">
        <v>0</v>
      </c>
      <c r="G7948" s="1">
        <v>0</v>
      </c>
      <c r="H7948" s="1"/>
    </row>
    <row r="7949" spans="1:8">
      <c r="A7949" s="24">
        <f t="shared" si="438"/>
        <v>43822</v>
      </c>
      <c r="B7949" s="30">
        <f t="shared" si="439"/>
        <v>43825</v>
      </c>
      <c r="C7949" s="6">
        <v>3.1666666666666701</v>
      </c>
      <c r="D7949" s="1">
        <v>0</v>
      </c>
      <c r="E7949" s="21">
        <f t="shared" si="440"/>
        <v>0</v>
      </c>
      <c r="F7949" s="1">
        <v>0</v>
      </c>
      <c r="G7949" s="1">
        <v>0</v>
      </c>
      <c r="H7949" s="1"/>
    </row>
    <row r="7950" spans="1:8">
      <c r="A7950" s="24">
        <f t="shared" si="438"/>
        <v>43822</v>
      </c>
      <c r="B7950" s="30">
        <f t="shared" si="439"/>
        <v>43825</v>
      </c>
      <c r="C7950" s="6">
        <v>3.2083333333333299</v>
      </c>
      <c r="D7950" s="1">
        <v>0</v>
      </c>
      <c r="E7950" s="21">
        <f t="shared" si="440"/>
        <v>0</v>
      </c>
      <c r="F7950" s="1">
        <v>0</v>
      </c>
      <c r="G7950" s="1">
        <v>0</v>
      </c>
      <c r="H7950" s="1"/>
    </row>
    <row r="7951" spans="1:8">
      <c r="A7951" s="24">
        <f t="shared" si="438"/>
        <v>43822</v>
      </c>
      <c r="B7951" s="30">
        <f t="shared" si="439"/>
        <v>43825</v>
      </c>
      <c r="C7951" s="6">
        <v>3.25</v>
      </c>
      <c r="D7951" s="1">
        <v>0</v>
      </c>
      <c r="E7951" s="21">
        <f t="shared" si="440"/>
        <v>0</v>
      </c>
      <c r="F7951" s="1">
        <v>0</v>
      </c>
      <c r="G7951" s="1">
        <v>0</v>
      </c>
      <c r="H7951" s="1"/>
    </row>
    <row r="7952" spans="1:8">
      <c r="A7952" s="24">
        <f t="shared" si="438"/>
        <v>43822</v>
      </c>
      <c r="B7952" s="30">
        <f t="shared" si="439"/>
        <v>43825</v>
      </c>
      <c r="C7952" s="6">
        <v>3.2916666666666701</v>
      </c>
      <c r="D7952" s="1">
        <v>0</v>
      </c>
      <c r="E7952" s="21">
        <f t="shared" si="440"/>
        <v>0</v>
      </c>
      <c r="F7952" s="1">
        <v>0</v>
      </c>
      <c r="G7952" s="1">
        <v>0</v>
      </c>
      <c r="H7952" s="1"/>
    </row>
    <row r="7953" spans="1:8">
      <c r="A7953" s="24">
        <f t="shared" si="438"/>
        <v>43822</v>
      </c>
      <c r="B7953" s="30">
        <f t="shared" si="439"/>
        <v>43825</v>
      </c>
      <c r="C7953" s="6">
        <v>3.3333333333333299</v>
      </c>
      <c r="D7953" s="1">
        <v>0</v>
      </c>
      <c r="E7953" s="21">
        <f t="shared" si="440"/>
        <v>0</v>
      </c>
      <c r="F7953" s="1">
        <v>0</v>
      </c>
      <c r="G7953" s="1">
        <v>0</v>
      </c>
      <c r="H7953" s="1"/>
    </row>
    <row r="7954" spans="1:8">
      <c r="A7954" s="24">
        <f t="shared" si="438"/>
        <v>43822</v>
      </c>
      <c r="B7954" s="30">
        <f t="shared" si="439"/>
        <v>43825</v>
      </c>
      <c r="C7954" s="6">
        <v>3.375</v>
      </c>
      <c r="D7954" s="1">
        <v>0</v>
      </c>
      <c r="E7954" s="21">
        <f t="shared" si="440"/>
        <v>0</v>
      </c>
      <c r="F7954" s="1">
        <v>0</v>
      </c>
      <c r="G7954" s="1">
        <v>0</v>
      </c>
      <c r="H7954" s="1"/>
    </row>
    <row r="7955" spans="1:8">
      <c r="A7955" s="24">
        <f t="shared" si="438"/>
        <v>43822</v>
      </c>
      <c r="B7955" s="30">
        <f t="shared" si="439"/>
        <v>43825</v>
      </c>
      <c r="C7955" s="6">
        <v>3.4166666666666701</v>
      </c>
      <c r="D7955" s="1">
        <v>0</v>
      </c>
      <c r="E7955" s="21">
        <f t="shared" si="440"/>
        <v>0</v>
      </c>
      <c r="F7955" s="1">
        <v>0</v>
      </c>
      <c r="G7955" s="1">
        <v>0</v>
      </c>
      <c r="H7955" s="1"/>
    </row>
    <row r="7956" spans="1:8">
      <c r="A7956" s="24">
        <f t="shared" si="438"/>
        <v>43822</v>
      </c>
      <c r="B7956" s="30">
        <f t="shared" si="439"/>
        <v>43825</v>
      </c>
      <c r="C7956" s="6">
        <v>3.4583333333333299</v>
      </c>
      <c r="D7956" s="1">
        <v>0</v>
      </c>
      <c r="E7956" s="21">
        <f t="shared" si="440"/>
        <v>0</v>
      </c>
      <c r="F7956" s="1">
        <v>0</v>
      </c>
      <c r="G7956" s="1">
        <v>0</v>
      </c>
      <c r="H7956" s="1"/>
    </row>
    <row r="7957" spans="1:8">
      <c r="A7957" s="24">
        <f t="shared" si="438"/>
        <v>43822</v>
      </c>
      <c r="B7957" s="30">
        <f t="shared" si="439"/>
        <v>43825</v>
      </c>
      <c r="C7957" s="6">
        <v>3.5</v>
      </c>
      <c r="D7957" s="1">
        <v>0</v>
      </c>
      <c r="E7957" s="21">
        <f t="shared" si="440"/>
        <v>0</v>
      </c>
      <c r="F7957" s="1">
        <v>0</v>
      </c>
      <c r="G7957" s="1">
        <v>0</v>
      </c>
      <c r="H7957" s="1"/>
    </row>
    <row r="7958" spans="1:8">
      <c r="A7958" s="24">
        <f t="shared" si="438"/>
        <v>43822</v>
      </c>
      <c r="B7958" s="30">
        <f t="shared" si="439"/>
        <v>43825</v>
      </c>
      <c r="C7958" s="6">
        <v>3.5416666666666701</v>
      </c>
      <c r="D7958" s="1">
        <v>0</v>
      </c>
      <c r="E7958" s="21">
        <f t="shared" si="440"/>
        <v>0</v>
      </c>
      <c r="F7958" s="1">
        <v>0</v>
      </c>
      <c r="G7958" s="1">
        <v>0</v>
      </c>
      <c r="H7958" s="1"/>
    </row>
    <row r="7959" spans="1:8">
      <c r="A7959" s="24">
        <f t="shared" si="438"/>
        <v>43822</v>
      </c>
      <c r="B7959" s="30">
        <f t="shared" si="439"/>
        <v>43825</v>
      </c>
      <c r="C7959" s="6">
        <v>3.5833333333333299</v>
      </c>
      <c r="D7959" s="1">
        <v>0</v>
      </c>
      <c r="E7959" s="21">
        <f t="shared" si="440"/>
        <v>0</v>
      </c>
      <c r="F7959" s="1">
        <v>0</v>
      </c>
      <c r="G7959" s="1">
        <v>0</v>
      </c>
      <c r="H7959" s="1"/>
    </row>
    <row r="7960" spans="1:8">
      <c r="A7960" s="24">
        <f t="shared" si="438"/>
        <v>43822</v>
      </c>
      <c r="B7960" s="30">
        <f t="shared" si="439"/>
        <v>43825</v>
      </c>
      <c r="C7960" s="6">
        <v>3.625</v>
      </c>
      <c r="D7960" s="1">
        <v>0</v>
      </c>
      <c r="E7960" s="21">
        <f t="shared" si="440"/>
        <v>0</v>
      </c>
      <c r="F7960" s="1">
        <v>0</v>
      </c>
      <c r="G7960" s="1">
        <v>0</v>
      </c>
      <c r="H7960" s="1"/>
    </row>
    <row r="7961" spans="1:8">
      <c r="A7961" s="24">
        <f t="shared" si="438"/>
        <v>43822</v>
      </c>
      <c r="B7961" s="30">
        <f t="shared" si="439"/>
        <v>43825</v>
      </c>
      <c r="C7961" s="6">
        <v>3.6666666666666701</v>
      </c>
      <c r="D7961" s="1">
        <v>0</v>
      </c>
      <c r="E7961" s="21">
        <f t="shared" si="440"/>
        <v>0</v>
      </c>
      <c r="F7961" s="1">
        <v>0</v>
      </c>
      <c r="G7961" s="1">
        <v>0</v>
      </c>
      <c r="H7961" s="1"/>
    </row>
    <row r="7962" spans="1:8">
      <c r="A7962" s="24">
        <f t="shared" ref="A7962:A8025" si="441">A7794+7</f>
        <v>43822</v>
      </c>
      <c r="B7962" s="30">
        <f t="shared" ref="B7962:B8025" si="442">B7938+1</f>
        <v>43825</v>
      </c>
      <c r="C7962" s="6">
        <v>3.7083333333333299</v>
      </c>
      <c r="D7962" s="1">
        <v>0</v>
      </c>
      <c r="E7962" s="21">
        <f t="shared" si="440"/>
        <v>0</v>
      </c>
      <c r="F7962" s="1">
        <v>0</v>
      </c>
      <c r="G7962" s="1">
        <v>0</v>
      </c>
      <c r="H7962" s="1"/>
    </row>
    <row r="7963" spans="1:8">
      <c r="A7963" s="24">
        <f t="shared" si="441"/>
        <v>43822</v>
      </c>
      <c r="B7963" s="30">
        <f t="shared" si="442"/>
        <v>43825</v>
      </c>
      <c r="C7963" s="6">
        <v>3.75</v>
      </c>
      <c r="D7963" s="1">
        <v>0</v>
      </c>
      <c r="E7963" s="21">
        <f t="shared" ref="E7963:E8026" si="443">D7963*(293/273)*(1.0325/1)</f>
        <v>0</v>
      </c>
      <c r="F7963" s="1">
        <v>0</v>
      </c>
      <c r="G7963" s="1">
        <v>0</v>
      </c>
      <c r="H7963" s="1"/>
    </row>
    <row r="7964" spans="1:8">
      <c r="A7964" s="24">
        <f t="shared" si="441"/>
        <v>43822</v>
      </c>
      <c r="B7964" s="30">
        <f t="shared" si="442"/>
        <v>43825</v>
      </c>
      <c r="C7964" s="6">
        <v>3.7916666666666701</v>
      </c>
      <c r="D7964" s="1">
        <v>0</v>
      </c>
      <c r="E7964" s="21">
        <f t="shared" si="443"/>
        <v>0</v>
      </c>
      <c r="F7964" s="1">
        <v>0</v>
      </c>
      <c r="G7964" s="1">
        <v>0</v>
      </c>
      <c r="H7964" s="1"/>
    </row>
    <row r="7965" spans="1:8">
      <c r="A7965" s="24">
        <f t="shared" si="441"/>
        <v>43822</v>
      </c>
      <c r="B7965" s="30">
        <f t="shared" si="442"/>
        <v>43825</v>
      </c>
      <c r="C7965" s="6">
        <v>3.8333333333333299</v>
      </c>
      <c r="D7965" s="1">
        <v>0</v>
      </c>
      <c r="E7965" s="21">
        <f t="shared" si="443"/>
        <v>0</v>
      </c>
      <c r="F7965" s="1">
        <v>0</v>
      </c>
      <c r="G7965" s="1">
        <v>0</v>
      </c>
      <c r="H7965" s="1"/>
    </row>
    <row r="7966" spans="1:8">
      <c r="A7966" s="24">
        <f t="shared" si="441"/>
        <v>43822</v>
      </c>
      <c r="B7966" s="30">
        <f t="shared" si="442"/>
        <v>43825</v>
      </c>
      <c r="C7966" s="6">
        <v>3.875</v>
      </c>
      <c r="D7966" s="1">
        <v>0</v>
      </c>
      <c r="E7966" s="21">
        <f t="shared" si="443"/>
        <v>0</v>
      </c>
      <c r="F7966" s="1">
        <v>0</v>
      </c>
      <c r="G7966" s="1">
        <v>0</v>
      </c>
      <c r="H7966" s="1"/>
    </row>
    <row r="7967" spans="1:8">
      <c r="A7967" s="24">
        <f t="shared" si="441"/>
        <v>43822</v>
      </c>
      <c r="B7967" s="30">
        <f t="shared" si="442"/>
        <v>43825</v>
      </c>
      <c r="C7967" s="6">
        <v>3.9166666666666701</v>
      </c>
      <c r="D7967" s="1">
        <v>0</v>
      </c>
      <c r="E7967" s="21">
        <f t="shared" si="443"/>
        <v>0</v>
      </c>
      <c r="F7967" s="1">
        <v>0</v>
      </c>
      <c r="G7967" s="1">
        <v>0</v>
      </c>
      <c r="H7967" s="1"/>
    </row>
    <row r="7968" spans="1:8">
      <c r="A7968" s="24">
        <f t="shared" si="441"/>
        <v>43822</v>
      </c>
      <c r="B7968" s="30">
        <f t="shared" si="442"/>
        <v>43825</v>
      </c>
      <c r="C7968" s="6">
        <v>3.9583333333333299</v>
      </c>
      <c r="D7968" s="1">
        <v>0</v>
      </c>
      <c r="E7968" s="21">
        <f t="shared" si="443"/>
        <v>0</v>
      </c>
      <c r="F7968" s="1">
        <v>0</v>
      </c>
      <c r="G7968" s="1">
        <v>0</v>
      </c>
      <c r="H7968" s="1"/>
    </row>
    <row r="7969" spans="1:8">
      <c r="A7969" s="24">
        <f t="shared" si="441"/>
        <v>43822</v>
      </c>
      <c r="B7969" s="28">
        <f t="shared" si="442"/>
        <v>43825</v>
      </c>
      <c r="C7969" s="6">
        <v>4</v>
      </c>
      <c r="D7969" s="1">
        <v>0</v>
      </c>
      <c r="E7969" s="21">
        <f t="shared" si="443"/>
        <v>0</v>
      </c>
      <c r="F7969" s="1">
        <v>0</v>
      </c>
      <c r="G7969" s="1">
        <v>0</v>
      </c>
      <c r="H7969" s="1"/>
    </row>
    <row r="7970" spans="1:8">
      <c r="A7970" s="24">
        <f t="shared" si="441"/>
        <v>43822</v>
      </c>
      <c r="B7970" s="29">
        <f t="shared" si="442"/>
        <v>43826</v>
      </c>
      <c r="C7970" s="6">
        <v>4.0416666666666696</v>
      </c>
      <c r="D7970" s="1">
        <v>0</v>
      </c>
      <c r="E7970" s="21">
        <f t="shared" si="443"/>
        <v>0</v>
      </c>
      <c r="F7970" s="1">
        <v>0</v>
      </c>
      <c r="G7970" s="1">
        <v>0</v>
      </c>
      <c r="H7970" s="1"/>
    </row>
    <row r="7971" spans="1:8">
      <c r="A7971" s="24">
        <f t="shared" si="441"/>
        <v>43822</v>
      </c>
      <c r="B7971" s="30">
        <f t="shared" si="442"/>
        <v>43826</v>
      </c>
      <c r="C7971" s="6">
        <v>4.0833333333333304</v>
      </c>
      <c r="D7971" s="1">
        <v>0</v>
      </c>
      <c r="E7971" s="21">
        <f t="shared" si="443"/>
        <v>0</v>
      </c>
      <c r="F7971" s="1">
        <v>0</v>
      </c>
      <c r="G7971" s="1">
        <v>0</v>
      </c>
      <c r="H7971" s="1"/>
    </row>
    <row r="7972" spans="1:8">
      <c r="A7972" s="24">
        <f t="shared" si="441"/>
        <v>43822</v>
      </c>
      <c r="B7972" s="30">
        <f t="shared" si="442"/>
        <v>43826</v>
      </c>
      <c r="C7972" s="6">
        <v>4.125</v>
      </c>
      <c r="D7972" s="1">
        <v>0</v>
      </c>
      <c r="E7972" s="21">
        <f t="shared" si="443"/>
        <v>0</v>
      </c>
      <c r="F7972" s="1">
        <v>0</v>
      </c>
      <c r="G7972" s="1">
        <v>0</v>
      </c>
      <c r="H7972" s="1"/>
    </row>
    <row r="7973" spans="1:8">
      <c r="A7973" s="24">
        <f t="shared" si="441"/>
        <v>43822</v>
      </c>
      <c r="B7973" s="30">
        <f t="shared" si="442"/>
        <v>43826</v>
      </c>
      <c r="C7973" s="6">
        <v>4.1666666666666696</v>
      </c>
      <c r="D7973" s="1">
        <v>0</v>
      </c>
      <c r="E7973" s="21">
        <f t="shared" si="443"/>
        <v>0</v>
      </c>
      <c r="F7973" s="1">
        <v>0</v>
      </c>
      <c r="G7973" s="1">
        <v>0</v>
      </c>
      <c r="H7973" s="1"/>
    </row>
    <row r="7974" spans="1:8">
      <c r="A7974" s="24">
        <f t="shared" si="441"/>
        <v>43822</v>
      </c>
      <c r="B7974" s="30">
        <f t="shared" si="442"/>
        <v>43826</v>
      </c>
      <c r="C7974" s="6">
        <v>4.2083333333333304</v>
      </c>
      <c r="D7974" s="1">
        <v>0</v>
      </c>
      <c r="E7974" s="21">
        <f t="shared" si="443"/>
        <v>0</v>
      </c>
      <c r="F7974" s="1">
        <v>0</v>
      </c>
      <c r="G7974" s="1">
        <v>0</v>
      </c>
      <c r="H7974" s="1"/>
    </row>
    <row r="7975" spans="1:8">
      <c r="A7975" s="24">
        <f t="shared" si="441"/>
        <v>43822</v>
      </c>
      <c r="B7975" s="30">
        <f t="shared" si="442"/>
        <v>43826</v>
      </c>
      <c r="C7975" s="6">
        <v>4.25</v>
      </c>
      <c r="D7975" s="1">
        <v>0</v>
      </c>
      <c r="E7975" s="21">
        <f t="shared" si="443"/>
        <v>0</v>
      </c>
      <c r="F7975" s="1">
        <v>0</v>
      </c>
      <c r="G7975" s="1">
        <v>0</v>
      </c>
      <c r="H7975" s="1"/>
    </row>
    <row r="7976" spans="1:8">
      <c r="A7976" s="24">
        <f t="shared" si="441"/>
        <v>43822</v>
      </c>
      <c r="B7976" s="30">
        <f t="shared" si="442"/>
        <v>43826</v>
      </c>
      <c r="C7976" s="6">
        <v>4.2916666666666696</v>
      </c>
      <c r="D7976" s="1">
        <v>0</v>
      </c>
      <c r="E7976" s="21">
        <f t="shared" si="443"/>
        <v>0</v>
      </c>
      <c r="F7976" s="1">
        <v>0</v>
      </c>
      <c r="G7976" s="1">
        <v>0</v>
      </c>
      <c r="H7976" s="1"/>
    </row>
    <row r="7977" spans="1:8">
      <c r="A7977" s="24">
        <f t="shared" si="441"/>
        <v>43822</v>
      </c>
      <c r="B7977" s="30">
        <f t="shared" si="442"/>
        <v>43826</v>
      </c>
      <c r="C7977" s="6">
        <v>4.3333333333333304</v>
      </c>
      <c r="D7977" s="1">
        <v>23</v>
      </c>
      <c r="E7977" s="21">
        <f t="shared" si="443"/>
        <v>25.487243589743585</v>
      </c>
      <c r="F7977" s="1">
        <v>25.487243589743585</v>
      </c>
      <c r="G7977" s="1">
        <v>25</v>
      </c>
      <c r="H7977" s="1"/>
    </row>
    <row r="7978" spans="1:8">
      <c r="A7978" s="24">
        <f t="shared" si="441"/>
        <v>43822</v>
      </c>
      <c r="B7978" s="30">
        <f t="shared" si="442"/>
        <v>43826</v>
      </c>
      <c r="C7978" s="6">
        <v>4.375</v>
      </c>
      <c r="D7978" s="1">
        <v>0</v>
      </c>
      <c r="E7978" s="21">
        <f t="shared" si="443"/>
        <v>0</v>
      </c>
      <c r="F7978" s="1">
        <v>0</v>
      </c>
      <c r="G7978" s="1">
        <v>0</v>
      </c>
      <c r="H7978" s="1"/>
    </row>
    <row r="7979" spans="1:8">
      <c r="A7979" s="24">
        <f t="shared" si="441"/>
        <v>43822</v>
      </c>
      <c r="B7979" s="30">
        <f t="shared" si="442"/>
        <v>43826</v>
      </c>
      <c r="C7979" s="6">
        <v>4.4166666666666696</v>
      </c>
      <c r="D7979" s="1">
        <v>0</v>
      </c>
      <c r="E7979" s="21">
        <f t="shared" si="443"/>
        <v>0</v>
      </c>
      <c r="F7979" s="1">
        <v>0</v>
      </c>
      <c r="G7979" s="1">
        <v>0</v>
      </c>
      <c r="H7979" s="1"/>
    </row>
    <row r="7980" spans="1:8">
      <c r="A7980" s="24">
        <f t="shared" si="441"/>
        <v>43822</v>
      </c>
      <c r="B7980" s="30">
        <f t="shared" si="442"/>
        <v>43826</v>
      </c>
      <c r="C7980" s="6">
        <v>4.4583333333333304</v>
      </c>
      <c r="D7980" s="1">
        <v>0</v>
      </c>
      <c r="E7980" s="21">
        <f t="shared" si="443"/>
        <v>0</v>
      </c>
      <c r="F7980" s="1">
        <v>0</v>
      </c>
      <c r="G7980" s="1">
        <v>0</v>
      </c>
      <c r="H7980" s="1"/>
    </row>
    <row r="7981" spans="1:8">
      <c r="A7981" s="24">
        <f t="shared" si="441"/>
        <v>43822</v>
      </c>
      <c r="B7981" s="30">
        <f t="shared" si="442"/>
        <v>43826</v>
      </c>
      <c r="C7981" s="6">
        <v>4.5</v>
      </c>
      <c r="D7981" s="1">
        <v>0</v>
      </c>
      <c r="E7981" s="21">
        <f t="shared" si="443"/>
        <v>0</v>
      </c>
      <c r="F7981" s="1">
        <v>0</v>
      </c>
      <c r="G7981" s="1">
        <v>0</v>
      </c>
      <c r="H7981" s="1"/>
    </row>
    <row r="7982" spans="1:8">
      <c r="A7982" s="24">
        <f t="shared" si="441"/>
        <v>43822</v>
      </c>
      <c r="B7982" s="30">
        <f t="shared" si="442"/>
        <v>43826</v>
      </c>
      <c r="C7982" s="6">
        <v>4.5416666666666696</v>
      </c>
      <c r="D7982" s="1">
        <v>0</v>
      </c>
      <c r="E7982" s="21">
        <f t="shared" si="443"/>
        <v>0</v>
      </c>
      <c r="F7982" s="1">
        <v>0</v>
      </c>
      <c r="G7982" s="1">
        <v>0</v>
      </c>
      <c r="H7982" s="1"/>
    </row>
    <row r="7983" spans="1:8">
      <c r="A7983" s="24">
        <f t="shared" si="441"/>
        <v>43822</v>
      </c>
      <c r="B7983" s="30">
        <f t="shared" si="442"/>
        <v>43826</v>
      </c>
      <c r="C7983" s="6">
        <v>4.5833333333333304</v>
      </c>
      <c r="D7983" s="1">
        <v>17</v>
      </c>
      <c r="E7983" s="21">
        <f t="shared" si="443"/>
        <v>18.838397435897434</v>
      </c>
      <c r="F7983" s="1">
        <v>18.838397435897434</v>
      </c>
      <c r="G7983" s="1">
        <v>19</v>
      </c>
      <c r="H7983" s="1"/>
    </row>
    <row r="7984" spans="1:8">
      <c r="A7984" s="24">
        <f t="shared" si="441"/>
        <v>43822</v>
      </c>
      <c r="B7984" s="30">
        <f t="shared" si="442"/>
        <v>43826</v>
      </c>
      <c r="C7984" s="6">
        <v>4.625</v>
      </c>
      <c r="D7984" s="1">
        <v>0</v>
      </c>
      <c r="E7984" s="21">
        <f t="shared" si="443"/>
        <v>0</v>
      </c>
      <c r="F7984" s="1">
        <v>0</v>
      </c>
      <c r="G7984" s="1">
        <v>0</v>
      </c>
      <c r="H7984" s="1"/>
    </row>
    <row r="7985" spans="1:8">
      <c r="A7985" s="24">
        <f t="shared" si="441"/>
        <v>43822</v>
      </c>
      <c r="B7985" s="30">
        <f t="shared" si="442"/>
        <v>43826</v>
      </c>
      <c r="C7985" s="6">
        <v>4.6666666666666696</v>
      </c>
      <c r="D7985" s="1">
        <v>23</v>
      </c>
      <c r="E7985" s="21">
        <f t="shared" si="443"/>
        <v>25.487243589743585</v>
      </c>
      <c r="F7985" s="1">
        <v>25.487243589743585</v>
      </c>
      <c r="G7985" s="1">
        <v>25</v>
      </c>
      <c r="H7985" s="1"/>
    </row>
    <row r="7986" spans="1:8">
      <c r="A7986" s="24">
        <f t="shared" si="441"/>
        <v>43822</v>
      </c>
      <c r="B7986" s="30">
        <f t="shared" si="442"/>
        <v>43826</v>
      </c>
      <c r="C7986" s="6">
        <v>4.7083333333333304</v>
      </c>
      <c r="D7986" s="1">
        <v>0</v>
      </c>
      <c r="E7986" s="21">
        <f t="shared" si="443"/>
        <v>0</v>
      </c>
      <c r="F7986" s="1">
        <v>0</v>
      </c>
      <c r="G7986" s="1">
        <v>0</v>
      </c>
      <c r="H7986" s="1"/>
    </row>
    <row r="7987" spans="1:8">
      <c r="A7987" s="24">
        <f t="shared" si="441"/>
        <v>43822</v>
      </c>
      <c r="B7987" s="30">
        <f t="shared" si="442"/>
        <v>43826</v>
      </c>
      <c r="C7987" s="6">
        <v>4.75</v>
      </c>
      <c r="D7987" s="1">
        <v>0</v>
      </c>
      <c r="E7987" s="21">
        <f t="shared" si="443"/>
        <v>0</v>
      </c>
      <c r="F7987" s="1">
        <v>0</v>
      </c>
      <c r="G7987" s="1">
        <v>0</v>
      </c>
      <c r="H7987" s="1"/>
    </row>
    <row r="7988" spans="1:8">
      <c r="A7988" s="24">
        <f t="shared" si="441"/>
        <v>43822</v>
      </c>
      <c r="B7988" s="30">
        <f t="shared" si="442"/>
        <v>43826</v>
      </c>
      <c r="C7988" s="6">
        <v>4.7916666666666696</v>
      </c>
      <c r="D7988" s="1">
        <v>0</v>
      </c>
      <c r="E7988" s="21">
        <f t="shared" si="443"/>
        <v>0</v>
      </c>
      <c r="F7988" s="1">
        <v>0</v>
      </c>
      <c r="G7988" s="1">
        <v>0</v>
      </c>
      <c r="H7988" s="1"/>
    </row>
    <row r="7989" spans="1:8">
      <c r="A7989" s="24">
        <f t="shared" si="441"/>
        <v>43822</v>
      </c>
      <c r="B7989" s="30">
        <f t="shared" si="442"/>
        <v>43826</v>
      </c>
      <c r="C7989" s="6">
        <v>4.8333333333333304</v>
      </c>
      <c r="D7989" s="1">
        <v>0</v>
      </c>
      <c r="E7989" s="21">
        <f t="shared" si="443"/>
        <v>0</v>
      </c>
      <c r="F7989" s="1">
        <v>0</v>
      </c>
      <c r="G7989" s="1">
        <v>0</v>
      </c>
      <c r="H7989" s="1"/>
    </row>
    <row r="7990" spans="1:8">
      <c r="A7990" s="24">
        <f t="shared" si="441"/>
        <v>43822</v>
      </c>
      <c r="B7990" s="30">
        <f t="shared" si="442"/>
        <v>43826</v>
      </c>
      <c r="C7990" s="6">
        <v>4.875</v>
      </c>
      <c r="D7990" s="1">
        <v>21</v>
      </c>
      <c r="E7990" s="21">
        <f t="shared" si="443"/>
        <v>23.270961538461535</v>
      </c>
      <c r="F7990" s="1">
        <v>23.270961538461535</v>
      </c>
      <c r="G7990" s="1">
        <v>23</v>
      </c>
      <c r="H7990" s="1"/>
    </row>
    <row r="7991" spans="1:8">
      <c r="A7991" s="24">
        <f t="shared" si="441"/>
        <v>43822</v>
      </c>
      <c r="B7991" s="30">
        <f t="shared" si="442"/>
        <v>43826</v>
      </c>
      <c r="C7991" s="6">
        <v>4.9166666666666696</v>
      </c>
      <c r="D7991" s="1">
        <v>0</v>
      </c>
      <c r="E7991" s="21">
        <f t="shared" si="443"/>
        <v>0</v>
      </c>
      <c r="F7991" s="1">
        <v>0</v>
      </c>
      <c r="G7991" s="1">
        <v>0</v>
      </c>
      <c r="H7991" s="1"/>
    </row>
    <row r="7992" spans="1:8">
      <c r="A7992" s="24">
        <f t="shared" si="441"/>
        <v>43822</v>
      </c>
      <c r="B7992" s="30">
        <f t="shared" si="442"/>
        <v>43826</v>
      </c>
      <c r="C7992" s="6">
        <v>4.9583333333333304</v>
      </c>
      <c r="D7992" s="1">
        <v>0</v>
      </c>
      <c r="E7992" s="21">
        <f t="shared" si="443"/>
        <v>0</v>
      </c>
      <c r="F7992" s="1">
        <v>0</v>
      </c>
      <c r="G7992" s="1">
        <v>0</v>
      </c>
      <c r="H7992" s="1"/>
    </row>
    <row r="7993" spans="1:8">
      <c r="A7993" s="24">
        <f t="shared" si="441"/>
        <v>43822</v>
      </c>
      <c r="B7993" s="28">
        <f t="shared" si="442"/>
        <v>43826</v>
      </c>
      <c r="C7993" s="6">
        <v>5</v>
      </c>
      <c r="D7993" s="1">
        <v>0</v>
      </c>
      <c r="E7993" s="21">
        <f t="shared" si="443"/>
        <v>0</v>
      </c>
      <c r="F7993" s="1">
        <v>0</v>
      </c>
      <c r="G7993" s="1">
        <v>0</v>
      </c>
      <c r="H7993" s="1"/>
    </row>
    <row r="7994" spans="1:8">
      <c r="A7994" s="24">
        <f t="shared" si="441"/>
        <v>43822</v>
      </c>
      <c r="B7994" s="29">
        <f t="shared" si="442"/>
        <v>43827</v>
      </c>
      <c r="C7994" s="6">
        <v>5.0416666666666696</v>
      </c>
      <c r="D7994" s="1">
        <v>0</v>
      </c>
      <c r="E7994" s="21">
        <f t="shared" si="443"/>
        <v>0</v>
      </c>
      <c r="F7994" s="1">
        <v>0</v>
      </c>
      <c r="G7994" s="1">
        <v>0</v>
      </c>
      <c r="H7994" s="1"/>
    </row>
    <row r="7995" spans="1:8">
      <c r="A7995" s="24">
        <f t="shared" si="441"/>
        <v>43822</v>
      </c>
      <c r="B7995" s="30">
        <f t="shared" si="442"/>
        <v>43827</v>
      </c>
      <c r="C7995" s="6">
        <v>5.0833333333333304</v>
      </c>
      <c r="D7995" s="1">
        <v>0</v>
      </c>
      <c r="E7995" s="21">
        <f t="shared" si="443"/>
        <v>0</v>
      </c>
      <c r="F7995" s="1">
        <v>0</v>
      </c>
      <c r="G7995" s="1">
        <v>0</v>
      </c>
      <c r="H7995" s="1"/>
    </row>
    <row r="7996" spans="1:8">
      <c r="A7996" s="24">
        <f t="shared" si="441"/>
        <v>43822</v>
      </c>
      <c r="B7996" s="30">
        <f t="shared" si="442"/>
        <v>43827</v>
      </c>
      <c r="C7996" s="6">
        <v>5.125</v>
      </c>
      <c r="D7996" s="1">
        <v>0</v>
      </c>
      <c r="E7996" s="21">
        <f t="shared" si="443"/>
        <v>0</v>
      </c>
      <c r="F7996" s="1">
        <v>0</v>
      </c>
      <c r="G7996" s="1">
        <v>0</v>
      </c>
      <c r="H7996" s="1"/>
    </row>
    <row r="7997" spans="1:8">
      <c r="A7997" s="24">
        <f t="shared" si="441"/>
        <v>43822</v>
      </c>
      <c r="B7997" s="30">
        <f t="shared" si="442"/>
        <v>43827</v>
      </c>
      <c r="C7997" s="6">
        <v>5.1666666666666696</v>
      </c>
      <c r="D7997" s="1">
        <v>0</v>
      </c>
      <c r="E7997" s="21">
        <f t="shared" si="443"/>
        <v>0</v>
      </c>
      <c r="F7997" s="1">
        <v>0</v>
      </c>
      <c r="G7997" s="1">
        <v>0</v>
      </c>
      <c r="H7997" s="1"/>
    </row>
    <row r="7998" spans="1:8">
      <c r="A7998" s="24">
        <f t="shared" si="441"/>
        <v>43822</v>
      </c>
      <c r="B7998" s="30">
        <f t="shared" si="442"/>
        <v>43827</v>
      </c>
      <c r="C7998" s="6">
        <v>5.2083333333333304</v>
      </c>
      <c r="D7998" s="1">
        <v>0</v>
      </c>
      <c r="E7998" s="21">
        <f t="shared" si="443"/>
        <v>0</v>
      </c>
      <c r="F7998" s="1">
        <v>0</v>
      </c>
      <c r="G7998" s="1">
        <v>0</v>
      </c>
      <c r="H7998" s="1"/>
    </row>
    <row r="7999" spans="1:8">
      <c r="A7999" s="24">
        <f t="shared" si="441"/>
        <v>43822</v>
      </c>
      <c r="B7999" s="30">
        <f t="shared" si="442"/>
        <v>43827</v>
      </c>
      <c r="C7999" s="6">
        <v>5.25</v>
      </c>
      <c r="D7999" s="1">
        <v>0</v>
      </c>
      <c r="E7999" s="21">
        <f t="shared" si="443"/>
        <v>0</v>
      </c>
      <c r="F7999" s="1">
        <v>0</v>
      </c>
      <c r="G7999" s="1">
        <v>0</v>
      </c>
      <c r="H7999" s="1"/>
    </row>
    <row r="8000" spans="1:8">
      <c r="A8000" s="24">
        <f t="shared" si="441"/>
        <v>43822</v>
      </c>
      <c r="B8000" s="30">
        <f t="shared" si="442"/>
        <v>43827</v>
      </c>
      <c r="C8000" s="6">
        <v>5.2916666666666696</v>
      </c>
      <c r="D8000" s="1">
        <v>0</v>
      </c>
      <c r="E8000" s="21">
        <f t="shared" si="443"/>
        <v>0</v>
      </c>
      <c r="F8000" s="1">
        <v>0</v>
      </c>
      <c r="G8000" s="1">
        <v>0</v>
      </c>
      <c r="H8000" s="1"/>
    </row>
    <row r="8001" spans="1:8">
      <c r="A8001" s="24">
        <f t="shared" si="441"/>
        <v>43822</v>
      </c>
      <c r="B8001" s="30">
        <f t="shared" si="442"/>
        <v>43827</v>
      </c>
      <c r="C8001" s="6">
        <v>5.3333333333333304</v>
      </c>
      <c r="D8001" s="1">
        <v>0</v>
      </c>
      <c r="E8001" s="21">
        <f t="shared" si="443"/>
        <v>0</v>
      </c>
      <c r="F8001" s="1">
        <v>0</v>
      </c>
      <c r="G8001" s="1">
        <v>0</v>
      </c>
      <c r="H8001" s="1"/>
    </row>
    <row r="8002" spans="1:8">
      <c r="A8002" s="24">
        <f t="shared" si="441"/>
        <v>43822</v>
      </c>
      <c r="B8002" s="30">
        <f t="shared" si="442"/>
        <v>43827</v>
      </c>
      <c r="C8002" s="6">
        <v>5.375</v>
      </c>
      <c r="D8002" s="1">
        <v>0</v>
      </c>
      <c r="E8002" s="21">
        <f t="shared" si="443"/>
        <v>0</v>
      </c>
      <c r="F8002" s="1">
        <v>0</v>
      </c>
      <c r="G8002" s="1">
        <v>0</v>
      </c>
      <c r="H8002" s="1"/>
    </row>
    <row r="8003" spans="1:8">
      <c r="A8003" s="24">
        <f t="shared" si="441"/>
        <v>43822</v>
      </c>
      <c r="B8003" s="30">
        <f t="shared" si="442"/>
        <v>43827</v>
      </c>
      <c r="C8003" s="6">
        <v>5.4166666666666696</v>
      </c>
      <c r="D8003" s="1">
        <v>0</v>
      </c>
      <c r="E8003" s="21">
        <f t="shared" si="443"/>
        <v>0</v>
      </c>
      <c r="F8003" s="1">
        <v>0</v>
      </c>
      <c r="G8003" s="1">
        <v>0</v>
      </c>
      <c r="H8003" s="1"/>
    </row>
    <row r="8004" spans="1:8">
      <c r="A8004" s="24">
        <f t="shared" si="441"/>
        <v>43822</v>
      </c>
      <c r="B8004" s="30">
        <f t="shared" si="442"/>
        <v>43827</v>
      </c>
      <c r="C8004" s="6">
        <v>5.4583333333333304</v>
      </c>
      <c r="D8004" s="1">
        <v>0</v>
      </c>
      <c r="E8004" s="21">
        <f t="shared" si="443"/>
        <v>0</v>
      </c>
      <c r="F8004" s="1">
        <v>0</v>
      </c>
      <c r="G8004" s="1">
        <v>0</v>
      </c>
      <c r="H8004" s="1"/>
    </row>
    <row r="8005" spans="1:8">
      <c r="A8005" s="24">
        <f t="shared" si="441"/>
        <v>43822</v>
      </c>
      <c r="B8005" s="30">
        <f t="shared" si="442"/>
        <v>43827</v>
      </c>
      <c r="C8005" s="6">
        <v>5.5</v>
      </c>
      <c r="D8005" s="1">
        <v>0</v>
      </c>
      <c r="E8005" s="21">
        <f t="shared" si="443"/>
        <v>0</v>
      </c>
      <c r="F8005" s="1">
        <v>0</v>
      </c>
      <c r="G8005" s="1">
        <v>0</v>
      </c>
      <c r="H8005" s="1"/>
    </row>
    <row r="8006" spans="1:8">
      <c r="A8006" s="24">
        <f t="shared" si="441"/>
        <v>43822</v>
      </c>
      <c r="B8006" s="30">
        <f t="shared" si="442"/>
        <v>43827</v>
      </c>
      <c r="C8006" s="6">
        <v>5.5416666666666696</v>
      </c>
      <c r="D8006" s="1">
        <v>0</v>
      </c>
      <c r="E8006" s="21">
        <f t="shared" si="443"/>
        <v>0</v>
      </c>
      <c r="F8006" s="1">
        <v>0</v>
      </c>
      <c r="G8006" s="1">
        <v>0</v>
      </c>
      <c r="H8006" s="1"/>
    </row>
    <row r="8007" spans="1:8">
      <c r="A8007" s="24">
        <f t="shared" si="441"/>
        <v>43822</v>
      </c>
      <c r="B8007" s="30">
        <f t="shared" si="442"/>
        <v>43827</v>
      </c>
      <c r="C8007" s="6">
        <v>5.5833333333333304</v>
      </c>
      <c r="D8007" s="1">
        <v>0</v>
      </c>
      <c r="E8007" s="21">
        <f t="shared" si="443"/>
        <v>0</v>
      </c>
      <c r="F8007" s="1">
        <v>0</v>
      </c>
      <c r="G8007" s="1">
        <v>0</v>
      </c>
      <c r="H8007" s="1"/>
    </row>
    <row r="8008" spans="1:8">
      <c r="A8008" s="24">
        <f t="shared" si="441"/>
        <v>43822</v>
      </c>
      <c r="B8008" s="30">
        <f t="shared" si="442"/>
        <v>43827</v>
      </c>
      <c r="C8008" s="6">
        <v>5.625</v>
      </c>
      <c r="D8008" s="1">
        <v>0</v>
      </c>
      <c r="E8008" s="21">
        <f t="shared" si="443"/>
        <v>0</v>
      </c>
      <c r="F8008" s="1">
        <v>0</v>
      </c>
      <c r="G8008" s="1">
        <v>0</v>
      </c>
      <c r="H8008" s="1"/>
    </row>
    <row r="8009" spans="1:8">
      <c r="A8009" s="24">
        <f t="shared" si="441"/>
        <v>43822</v>
      </c>
      <c r="B8009" s="30">
        <f t="shared" si="442"/>
        <v>43827</v>
      </c>
      <c r="C8009" s="6">
        <v>5.6666666666666696</v>
      </c>
      <c r="D8009" s="1">
        <v>0</v>
      </c>
      <c r="E8009" s="21">
        <f t="shared" si="443"/>
        <v>0</v>
      </c>
      <c r="F8009" s="1">
        <v>0</v>
      </c>
      <c r="G8009" s="1">
        <v>0</v>
      </c>
      <c r="H8009" s="1"/>
    </row>
    <row r="8010" spans="1:8">
      <c r="A8010" s="24">
        <f t="shared" si="441"/>
        <v>43822</v>
      </c>
      <c r="B8010" s="30">
        <f t="shared" si="442"/>
        <v>43827</v>
      </c>
      <c r="C8010" s="6">
        <v>5.7083333333333304</v>
      </c>
      <c r="D8010" s="1">
        <v>0</v>
      </c>
      <c r="E8010" s="21">
        <f t="shared" si="443"/>
        <v>0</v>
      </c>
      <c r="F8010" s="1">
        <v>0</v>
      </c>
      <c r="G8010" s="1">
        <v>0</v>
      </c>
      <c r="H8010" s="1"/>
    </row>
    <row r="8011" spans="1:8">
      <c r="A8011" s="24">
        <f t="shared" si="441"/>
        <v>43822</v>
      </c>
      <c r="B8011" s="30">
        <f t="shared" si="442"/>
        <v>43827</v>
      </c>
      <c r="C8011" s="6">
        <v>5.75</v>
      </c>
      <c r="D8011" s="1">
        <v>0</v>
      </c>
      <c r="E8011" s="21">
        <f t="shared" si="443"/>
        <v>0</v>
      </c>
      <c r="F8011" s="1">
        <v>0</v>
      </c>
      <c r="G8011" s="1">
        <v>0</v>
      </c>
      <c r="H8011" s="1"/>
    </row>
    <row r="8012" spans="1:8">
      <c r="A8012" s="24">
        <f t="shared" si="441"/>
        <v>43822</v>
      </c>
      <c r="B8012" s="30">
        <f t="shared" si="442"/>
        <v>43827</v>
      </c>
      <c r="C8012" s="6">
        <v>5.7916666666666696</v>
      </c>
      <c r="D8012" s="1">
        <v>0</v>
      </c>
      <c r="E8012" s="21">
        <f t="shared" si="443"/>
        <v>0</v>
      </c>
      <c r="F8012" s="1">
        <v>0</v>
      </c>
      <c r="G8012" s="1">
        <v>0</v>
      </c>
      <c r="H8012" s="1"/>
    </row>
    <row r="8013" spans="1:8">
      <c r="A8013" s="24">
        <f t="shared" si="441"/>
        <v>43822</v>
      </c>
      <c r="B8013" s="30">
        <f t="shared" si="442"/>
        <v>43827</v>
      </c>
      <c r="C8013" s="6">
        <v>5.8333333333333304</v>
      </c>
      <c r="D8013" s="1">
        <v>0</v>
      </c>
      <c r="E8013" s="21">
        <f t="shared" si="443"/>
        <v>0</v>
      </c>
      <c r="F8013" s="1">
        <v>0</v>
      </c>
      <c r="G8013" s="1">
        <v>0</v>
      </c>
      <c r="H8013" s="1"/>
    </row>
    <row r="8014" spans="1:8">
      <c r="A8014" s="24">
        <f t="shared" si="441"/>
        <v>43822</v>
      </c>
      <c r="B8014" s="30">
        <f t="shared" si="442"/>
        <v>43827</v>
      </c>
      <c r="C8014" s="6">
        <v>5.875</v>
      </c>
      <c r="D8014" s="1">
        <v>0</v>
      </c>
      <c r="E8014" s="21">
        <f t="shared" si="443"/>
        <v>0</v>
      </c>
      <c r="F8014" s="1">
        <v>0</v>
      </c>
      <c r="G8014" s="1">
        <v>0</v>
      </c>
      <c r="H8014" s="1"/>
    </row>
    <row r="8015" spans="1:8">
      <c r="A8015" s="24">
        <f t="shared" si="441"/>
        <v>43822</v>
      </c>
      <c r="B8015" s="30">
        <f t="shared" si="442"/>
        <v>43827</v>
      </c>
      <c r="C8015" s="6">
        <v>5.9166666666666696</v>
      </c>
      <c r="D8015" s="1">
        <v>0</v>
      </c>
      <c r="E8015" s="21">
        <f t="shared" si="443"/>
        <v>0</v>
      </c>
      <c r="F8015" s="1">
        <v>0</v>
      </c>
      <c r="G8015" s="1">
        <v>0</v>
      </c>
      <c r="H8015" s="1"/>
    </row>
    <row r="8016" spans="1:8">
      <c r="A8016" s="24">
        <f t="shared" si="441"/>
        <v>43822</v>
      </c>
      <c r="B8016" s="30">
        <f t="shared" si="442"/>
        <v>43827</v>
      </c>
      <c r="C8016" s="6">
        <v>5.9583333333333304</v>
      </c>
      <c r="D8016" s="1">
        <v>0</v>
      </c>
      <c r="E8016" s="21">
        <f t="shared" si="443"/>
        <v>0</v>
      </c>
      <c r="F8016" s="1">
        <v>0</v>
      </c>
      <c r="G8016" s="1">
        <v>0</v>
      </c>
      <c r="H8016" s="1"/>
    </row>
    <row r="8017" spans="1:8">
      <c r="A8017" s="24">
        <f t="shared" si="441"/>
        <v>43822</v>
      </c>
      <c r="B8017" s="28">
        <f t="shared" si="442"/>
        <v>43827</v>
      </c>
      <c r="C8017" s="6">
        <v>6</v>
      </c>
      <c r="D8017" s="1">
        <v>0</v>
      </c>
      <c r="E8017" s="21">
        <f t="shared" si="443"/>
        <v>0</v>
      </c>
      <c r="F8017" s="1">
        <v>0</v>
      </c>
      <c r="G8017" s="1">
        <v>0</v>
      </c>
      <c r="H8017" s="1"/>
    </row>
    <row r="8018" spans="1:8">
      <c r="A8018" s="24">
        <f t="shared" si="441"/>
        <v>43828</v>
      </c>
      <c r="B8018" s="29">
        <f t="shared" si="442"/>
        <v>43828</v>
      </c>
      <c r="C8018" s="6">
        <v>6.0416666666666696</v>
      </c>
      <c r="D8018" s="1">
        <v>0</v>
      </c>
      <c r="E8018" s="21">
        <f t="shared" si="443"/>
        <v>0</v>
      </c>
      <c r="F8018" s="1">
        <v>0</v>
      </c>
      <c r="G8018" s="1">
        <v>0</v>
      </c>
      <c r="H8018" s="1"/>
    </row>
    <row r="8019" spans="1:8">
      <c r="A8019" s="24">
        <f t="shared" si="441"/>
        <v>43828</v>
      </c>
      <c r="B8019" s="30">
        <f t="shared" si="442"/>
        <v>43828</v>
      </c>
      <c r="C8019" s="6">
        <v>6.0833333333333304</v>
      </c>
      <c r="D8019" s="1">
        <v>0</v>
      </c>
      <c r="E8019" s="21">
        <f t="shared" si="443"/>
        <v>0</v>
      </c>
      <c r="F8019" s="1">
        <v>0</v>
      </c>
      <c r="G8019" s="1">
        <v>0</v>
      </c>
      <c r="H8019" s="1"/>
    </row>
    <row r="8020" spans="1:8">
      <c r="A8020" s="24">
        <f t="shared" si="441"/>
        <v>43828</v>
      </c>
      <c r="B8020" s="30">
        <f t="shared" si="442"/>
        <v>43828</v>
      </c>
      <c r="C8020" s="6">
        <v>6.125</v>
      </c>
      <c r="D8020" s="1">
        <v>0</v>
      </c>
      <c r="E8020" s="21">
        <f t="shared" si="443"/>
        <v>0</v>
      </c>
      <c r="F8020" s="1">
        <v>0</v>
      </c>
      <c r="G8020" s="1">
        <v>0</v>
      </c>
      <c r="H8020" s="1"/>
    </row>
    <row r="8021" spans="1:8">
      <c r="A8021" s="24">
        <f t="shared" si="441"/>
        <v>43828</v>
      </c>
      <c r="B8021" s="30">
        <f t="shared" si="442"/>
        <v>43828</v>
      </c>
      <c r="C8021" s="6">
        <v>6.1666666666666696</v>
      </c>
      <c r="D8021" s="1">
        <v>0</v>
      </c>
      <c r="E8021" s="21">
        <f t="shared" si="443"/>
        <v>0</v>
      </c>
      <c r="F8021" s="1">
        <v>0</v>
      </c>
      <c r="G8021" s="1">
        <v>0</v>
      </c>
      <c r="H8021" s="1"/>
    </row>
    <row r="8022" spans="1:8">
      <c r="A8022" s="24">
        <f t="shared" si="441"/>
        <v>43828</v>
      </c>
      <c r="B8022" s="30">
        <f t="shared" si="442"/>
        <v>43828</v>
      </c>
      <c r="C8022" s="6">
        <v>6.2083333333333304</v>
      </c>
      <c r="D8022" s="1">
        <v>0</v>
      </c>
      <c r="E8022" s="21">
        <f t="shared" si="443"/>
        <v>0</v>
      </c>
      <c r="F8022" s="1">
        <v>0</v>
      </c>
      <c r="G8022" s="1">
        <v>0</v>
      </c>
      <c r="H8022" s="1"/>
    </row>
    <row r="8023" spans="1:8">
      <c r="A8023" s="24">
        <f t="shared" si="441"/>
        <v>43828</v>
      </c>
      <c r="B8023" s="30">
        <f t="shared" si="442"/>
        <v>43828</v>
      </c>
      <c r="C8023" s="6">
        <v>6.25</v>
      </c>
      <c r="D8023" s="1">
        <v>0</v>
      </c>
      <c r="E8023" s="21">
        <f t="shared" si="443"/>
        <v>0</v>
      </c>
      <c r="F8023" s="1">
        <v>0</v>
      </c>
      <c r="G8023" s="1">
        <v>0</v>
      </c>
      <c r="H8023" s="1"/>
    </row>
    <row r="8024" spans="1:8">
      <c r="A8024" s="24">
        <f t="shared" si="441"/>
        <v>43828</v>
      </c>
      <c r="B8024" s="30">
        <f t="shared" si="442"/>
        <v>43828</v>
      </c>
      <c r="C8024" s="6">
        <v>6.2916666666666696</v>
      </c>
      <c r="D8024" s="1">
        <v>0</v>
      </c>
      <c r="E8024" s="21">
        <f t="shared" si="443"/>
        <v>0</v>
      </c>
      <c r="F8024" s="1">
        <v>0</v>
      </c>
      <c r="G8024" s="1">
        <v>0</v>
      </c>
      <c r="H8024" s="1"/>
    </row>
    <row r="8025" spans="1:8">
      <c r="A8025" s="24">
        <f t="shared" si="441"/>
        <v>43828</v>
      </c>
      <c r="B8025" s="30">
        <f t="shared" si="442"/>
        <v>43828</v>
      </c>
      <c r="C8025" s="6">
        <v>6.3333333333333304</v>
      </c>
      <c r="D8025" s="1">
        <v>0</v>
      </c>
      <c r="E8025" s="21">
        <f t="shared" si="443"/>
        <v>0</v>
      </c>
      <c r="F8025" s="1">
        <v>0</v>
      </c>
      <c r="G8025" s="1">
        <v>0</v>
      </c>
      <c r="H8025" s="1"/>
    </row>
    <row r="8026" spans="1:8">
      <c r="A8026" s="24">
        <f t="shared" ref="A8026:A8089" si="444">A7858+7</f>
        <v>43828</v>
      </c>
      <c r="B8026" s="30">
        <f t="shared" ref="B8026:B8041" si="445">B8002+1</f>
        <v>43828</v>
      </c>
      <c r="C8026" s="6">
        <v>6.375</v>
      </c>
      <c r="D8026" s="1">
        <v>0</v>
      </c>
      <c r="E8026" s="21">
        <f t="shared" si="443"/>
        <v>0</v>
      </c>
      <c r="F8026" s="1">
        <v>0</v>
      </c>
      <c r="G8026" s="1">
        <v>0</v>
      </c>
      <c r="H8026" s="1"/>
    </row>
    <row r="8027" spans="1:8">
      <c r="A8027" s="24">
        <f t="shared" si="444"/>
        <v>43828</v>
      </c>
      <c r="B8027" s="30">
        <f t="shared" si="445"/>
        <v>43828</v>
      </c>
      <c r="C8027" s="6">
        <v>6.4166666666666696</v>
      </c>
      <c r="D8027" s="1">
        <v>0</v>
      </c>
      <c r="E8027" s="21">
        <f t="shared" ref="E8027:E8089" si="446">D8027*(293/273)*(1.0325/1)</f>
        <v>0</v>
      </c>
      <c r="F8027" s="1">
        <v>0</v>
      </c>
      <c r="G8027" s="1">
        <v>0</v>
      </c>
      <c r="H8027" s="1"/>
    </row>
    <row r="8028" spans="1:8">
      <c r="A8028" s="24">
        <f t="shared" si="444"/>
        <v>43828</v>
      </c>
      <c r="B8028" s="30">
        <f t="shared" si="445"/>
        <v>43828</v>
      </c>
      <c r="C8028" s="6">
        <v>6.4583333333333304</v>
      </c>
      <c r="D8028" s="1">
        <v>0</v>
      </c>
      <c r="E8028" s="21">
        <f t="shared" si="446"/>
        <v>0</v>
      </c>
      <c r="F8028" s="1">
        <v>0</v>
      </c>
      <c r="G8028" s="1">
        <v>0</v>
      </c>
      <c r="H8028" s="1"/>
    </row>
    <row r="8029" spans="1:8">
      <c r="A8029" s="24">
        <f t="shared" si="444"/>
        <v>43828</v>
      </c>
      <c r="B8029" s="30">
        <f t="shared" si="445"/>
        <v>43828</v>
      </c>
      <c r="C8029" s="6">
        <v>6.5</v>
      </c>
      <c r="D8029" s="1">
        <v>0</v>
      </c>
      <c r="E8029" s="21">
        <f t="shared" si="446"/>
        <v>0</v>
      </c>
      <c r="F8029" s="1">
        <v>0</v>
      </c>
      <c r="G8029" s="1">
        <v>0</v>
      </c>
      <c r="H8029" s="1"/>
    </row>
    <row r="8030" spans="1:8">
      <c r="A8030" s="24">
        <f t="shared" si="444"/>
        <v>43828</v>
      </c>
      <c r="B8030" s="30">
        <f t="shared" si="445"/>
        <v>43828</v>
      </c>
      <c r="C8030" s="6">
        <v>6.5416666666666696</v>
      </c>
      <c r="D8030" s="1">
        <v>0</v>
      </c>
      <c r="E8030" s="21">
        <f t="shared" si="446"/>
        <v>0</v>
      </c>
      <c r="F8030" s="1">
        <v>0</v>
      </c>
      <c r="G8030" s="1">
        <v>0</v>
      </c>
      <c r="H8030" s="1"/>
    </row>
    <row r="8031" spans="1:8">
      <c r="A8031" s="24">
        <f t="shared" si="444"/>
        <v>43828</v>
      </c>
      <c r="B8031" s="30">
        <f t="shared" si="445"/>
        <v>43828</v>
      </c>
      <c r="C8031" s="6">
        <v>6.5833333333333304</v>
      </c>
      <c r="D8031" s="1">
        <v>0</v>
      </c>
      <c r="E8031" s="21">
        <f t="shared" si="446"/>
        <v>0</v>
      </c>
      <c r="F8031" s="1">
        <v>0</v>
      </c>
      <c r="G8031" s="1">
        <v>0</v>
      </c>
      <c r="H8031" s="1"/>
    </row>
    <row r="8032" spans="1:8">
      <c r="A8032" s="24">
        <f t="shared" si="444"/>
        <v>43828</v>
      </c>
      <c r="B8032" s="30">
        <f t="shared" si="445"/>
        <v>43828</v>
      </c>
      <c r="C8032" s="6">
        <v>6.625</v>
      </c>
      <c r="D8032" s="1">
        <v>0</v>
      </c>
      <c r="E8032" s="21">
        <f t="shared" si="446"/>
        <v>0</v>
      </c>
      <c r="F8032" s="1">
        <v>0</v>
      </c>
      <c r="G8032" s="1">
        <v>0</v>
      </c>
      <c r="H8032" s="1"/>
    </row>
    <row r="8033" spans="1:8">
      <c r="A8033" s="24">
        <f t="shared" si="444"/>
        <v>43828</v>
      </c>
      <c r="B8033" s="30">
        <f t="shared" si="445"/>
        <v>43828</v>
      </c>
      <c r="C8033" s="6">
        <v>6.6666666666666696</v>
      </c>
      <c r="D8033" s="1">
        <v>0</v>
      </c>
      <c r="E8033" s="21">
        <f t="shared" si="446"/>
        <v>0</v>
      </c>
      <c r="F8033" s="1">
        <v>0</v>
      </c>
      <c r="G8033" s="1">
        <v>0</v>
      </c>
      <c r="H8033" s="1"/>
    </row>
    <row r="8034" spans="1:8">
      <c r="A8034" s="24">
        <f t="shared" si="444"/>
        <v>43828</v>
      </c>
      <c r="B8034" s="30">
        <f t="shared" si="445"/>
        <v>43828</v>
      </c>
      <c r="C8034" s="6">
        <v>6.7083333333333304</v>
      </c>
      <c r="D8034" s="1">
        <v>0</v>
      </c>
      <c r="E8034" s="21">
        <f t="shared" si="446"/>
        <v>0</v>
      </c>
      <c r="F8034" s="1">
        <v>0</v>
      </c>
      <c r="G8034" s="1">
        <v>0</v>
      </c>
      <c r="H8034" s="1"/>
    </row>
    <row r="8035" spans="1:8">
      <c r="A8035" s="24">
        <f t="shared" si="444"/>
        <v>43828</v>
      </c>
      <c r="B8035" s="30">
        <f t="shared" si="445"/>
        <v>43828</v>
      </c>
      <c r="C8035" s="6">
        <v>6.75</v>
      </c>
      <c r="D8035" s="1">
        <v>0</v>
      </c>
      <c r="E8035" s="21">
        <f t="shared" si="446"/>
        <v>0</v>
      </c>
      <c r="F8035" s="1">
        <v>0</v>
      </c>
      <c r="G8035" s="1">
        <v>0</v>
      </c>
      <c r="H8035" s="1"/>
    </row>
    <row r="8036" spans="1:8">
      <c r="A8036" s="24">
        <f t="shared" si="444"/>
        <v>43828</v>
      </c>
      <c r="B8036" s="30">
        <f t="shared" si="445"/>
        <v>43828</v>
      </c>
      <c r="C8036" s="6">
        <v>6.7916666666666696</v>
      </c>
      <c r="D8036" s="1">
        <v>0</v>
      </c>
      <c r="E8036" s="21">
        <f t="shared" si="446"/>
        <v>0</v>
      </c>
      <c r="F8036" s="1">
        <v>0</v>
      </c>
      <c r="G8036" s="1">
        <v>0</v>
      </c>
      <c r="H8036" s="1"/>
    </row>
    <row r="8037" spans="1:8">
      <c r="A8037" s="24">
        <f t="shared" si="444"/>
        <v>43828</v>
      </c>
      <c r="B8037" s="30">
        <f t="shared" si="445"/>
        <v>43828</v>
      </c>
      <c r="C8037" s="6">
        <v>6.8333333333333304</v>
      </c>
      <c r="D8037" s="1">
        <v>0</v>
      </c>
      <c r="E8037" s="21">
        <f t="shared" si="446"/>
        <v>0</v>
      </c>
      <c r="F8037" s="1">
        <v>0</v>
      </c>
      <c r="G8037" s="1">
        <v>0</v>
      </c>
      <c r="H8037" s="1"/>
    </row>
    <row r="8038" spans="1:8">
      <c r="A8038" s="24">
        <f t="shared" si="444"/>
        <v>43828</v>
      </c>
      <c r="B8038" s="30">
        <f t="shared" si="445"/>
        <v>43828</v>
      </c>
      <c r="C8038" s="6">
        <v>6.875</v>
      </c>
      <c r="D8038" s="1">
        <v>0</v>
      </c>
      <c r="E8038" s="21">
        <f t="shared" si="446"/>
        <v>0</v>
      </c>
      <c r="F8038" s="1">
        <v>0</v>
      </c>
      <c r="G8038" s="1">
        <v>0</v>
      </c>
      <c r="H8038" s="1"/>
    </row>
    <row r="8039" spans="1:8">
      <c r="A8039" s="24">
        <f t="shared" si="444"/>
        <v>43828</v>
      </c>
      <c r="B8039" s="30">
        <f t="shared" si="445"/>
        <v>43828</v>
      </c>
      <c r="C8039" s="6">
        <v>6.9166666666666599</v>
      </c>
      <c r="D8039" s="1">
        <v>0</v>
      </c>
      <c r="E8039" s="21">
        <f t="shared" si="446"/>
        <v>0</v>
      </c>
      <c r="F8039" s="1">
        <v>0</v>
      </c>
      <c r="G8039" s="1">
        <v>0</v>
      </c>
      <c r="H8039" s="1"/>
    </row>
    <row r="8040" spans="1:8">
      <c r="A8040" s="24">
        <f t="shared" si="444"/>
        <v>43828</v>
      </c>
      <c r="B8040" s="30">
        <f t="shared" si="445"/>
        <v>43828</v>
      </c>
      <c r="C8040" s="6">
        <v>6.9583333333333304</v>
      </c>
      <c r="D8040" s="1">
        <v>0</v>
      </c>
      <c r="E8040" s="21">
        <f t="shared" si="446"/>
        <v>0</v>
      </c>
      <c r="F8040" s="1">
        <v>0</v>
      </c>
      <c r="G8040" s="1">
        <v>0</v>
      </c>
      <c r="H8040" s="1"/>
    </row>
    <row r="8041" spans="1:8">
      <c r="A8041" s="25">
        <f t="shared" si="444"/>
        <v>43828</v>
      </c>
      <c r="B8041" s="28">
        <f t="shared" si="445"/>
        <v>43828</v>
      </c>
      <c r="C8041" s="12">
        <v>7</v>
      </c>
      <c r="D8041" s="1">
        <v>0</v>
      </c>
      <c r="E8041" s="21">
        <f t="shared" si="446"/>
        <v>0</v>
      </c>
      <c r="F8041" s="1">
        <v>0</v>
      </c>
      <c r="G8041" s="1">
        <v>0</v>
      </c>
      <c r="H8041" s="1"/>
    </row>
    <row r="8042" spans="1:8">
      <c r="A8042" s="23">
        <f t="shared" si="444"/>
        <v>43829</v>
      </c>
      <c r="B8042" s="29">
        <f t="shared" ref="B8042:B8065" si="447">A8042</f>
        <v>43829</v>
      </c>
      <c r="C8042" s="6">
        <v>4.1666666666666664E-2</v>
      </c>
      <c r="D8042" s="1">
        <v>0</v>
      </c>
      <c r="E8042" s="21">
        <f t="shared" si="446"/>
        <v>0</v>
      </c>
      <c r="F8042" s="1">
        <v>0</v>
      </c>
      <c r="G8042" s="1">
        <v>0</v>
      </c>
      <c r="H8042" s="1"/>
    </row>
    <row r="8043" spans="1:8">
      <c r="A8043" s="24">
        <f t="shared" si="444"/>
        <v>43829</v>
      </c>
      <c r="B8043" s="30">
        <f t="shared" si="447"/>
        <v>43829</v>
      </c>
      <c r="C8043" s="6">
        <v>8.3333333333333301E-2</v>
      </c>
      <c r="D8043" s="1">
        <v>23</v>
      </c>
      <c r="E8043" s="21">
        <f t="shared" si="446"/>
        <v>25.487243589743585</v>
      </c>
      <c r="F8043" s="1">
        <v>25.487243589743585</v>
      </c>
      <c r="G8043" s="1">
        <v>25</v>
      </c>
      <c r="H8043" s="1"/>
    </row>
    <row r="8044" spans="1:8">
      <c r="A8044" s="24">
        <f t="shared" si="444"/>
        <v>43829</v>
      </c>
      <c r="B8044" s="30">
        <f t="shared" si="447"/>
        <v>43829</v>
      </c>
      <c r="C8044" s="6">
        <v>0.125</v>
      </c>
      <c r="D8044" s="1">
        <v>0</v>
      </c>
      <c r="E8044" s="21">
        <f t="shared" si="446"/>
        <v>0</v>
      </c>
      <c r="F8044" s="1">
        <v>0</v>
      </c>
      <c r="G8044" s="1">
        <v>0</v>
      </c>
      <c r="H8044" s="1"/>
    </row>
    <row r="8045" spans="1:8">
      <c r="A8045" s="24">
        <f t="shared" si="444"/>
        <v>43829</v>
      </c>
      <c r="B8045" s="30">
        <f t="shared" si="447"/>
        <v>43829</v>
      </c>
      <c r="C8045" s="6">
        <v>0.16666666666666699</v>
      </c>
      <c r="D8045" s="1">
        <v>0</v>
      </c>
      <c r="E8045" s="21">
        <f t="shared" si="446"/>
        <v>0</v>
      </c>
      <c r="F8045" s="1">
        <v>0</v>
      </c>
      <c r="G8045" s="1">
        <v>0</v>
      </c>
      <c r="H8045" s="1"/>
    </row>
    <row r="8046" spans="1:8">
      <c r="A8046" s="24">
        <f t="shared" si="444"/>
        <v>43829</v>
      </c>
      <c r="B8046" s="30">
        <f t="shared" si="447"/>
        <v>43829</v>
      </c>
      <c r="C8046" s="6">
        <v>0.20833333333333401</v>
      </c>
      <c r="D8046" s="1">
        <v>0</v>
      </c>
      <c r="E8046" s="21">
        <f t="shared" si="446"/>
        <v>0</v>
      </c>
      <c r="F8046" s="1">
        <v>0</v>
      </c>
      <c r="G8046" s="1">
        <v>0</v>
      </c>
      <c r="H8046" s="1"/>
    </row>
    <row r="8047" spans="1:8">
      <c r="A8047" s="24">
        <f t="shared" si="444"/>
        <v>43829</v>
      </c>
      <c r="B8047" s="30">
        <f t="shared" si="447"/>
        <v>43829</v>
      </c>
      <c r="C8047" s="6">
        <v>0.25</v>
      </c>
      <c r="D8047" s="1">
        <v>0</v>
      </c>
      <c r="E8047" s="21">
        <f t="shared" si="446"/>
        <v>0</v>
      </c>
      <c r="F8047" s="1">
        <v>0</v>
      </c>
      <c r="G8047" s="1">
        <v>0</v>
      </c>
      <c r="H8047" s="1"/>
    </row>
    <row r="8048" spans="1:8">
      <c r="A8048" s="24">
        <f t="shared" si="444"/>
        <v>43829</v>
      </c>
      <c r="B8048" s="30">
        <f t="shared" si="447"/>
        <v>43829</v>
      </c>
      <c r="C8048" s="6">
        <v>0.29166666666666702</v>
      </c>
      <c r="D8048" s="1">
        <v>0</v>
      </c>
      <c r="E8048" s="21">
        <f t="shared" si="446"/>
        <v>0</v>
      </c>
      <c r="F8048" s="1">
        <v>0</v>
      </c>
      <c r="G8048" s="1">
        <v>0</v>
      </c>
      <c r="H8048" s="1"/>
    </row>
    <row r="8049" spans="1:8">
      <c r="A8049" s="24">
        <f t="shared" si="444"/>
        <v>43829</v>
      </c>
      <c r="B8049" s="30">
        <f t="shared" si="447"/>
        <v>43829</v>
      </c>
      <c r="C8049" s="6">
        <v>0.33333333333333298</v>
      </c>
      <c r="D8049" s="1">
        <v>0</v>
      </c>
      <c r="E8049" s="21">
        <f t="shared" si="446"/>
        <v>0</v>
      </c>
      <c r="F8049" s="1">
        <v>0</v>
      </c>
      <c r="G8049" s="1">
        <v>0</v>
      </c>
      <c r="H8049" s="1"/>
    </row>
    <row r="8050" spans="1:8">
      <c r="A8050" s="24">
        <f t="shared" si="444"/>
        <v>43829</v>
      </c>
      <c r="B8050" s="30">
        <f t="shared" si="447"/>
        <v>43829</v>
      </c>
      <c r="C8050" s="6">
        <v>0.375</v>
      </c>
      <c r="D8050" s="1">
        <v>0</v>
      </c>
      <c r="E8050" s="21">
        <f t="shared" si="446"/>
        <v>0</v>
      </c>
      <c r="F8050" s="1">
        <v>0</v>
      </c>
      <c r="G8050" s="1">
        <v>0</v>
      </c>
      <c r="H8050" s="1"/>
    </row>
    <row r="8051" spans="1:8">
      <c r="A8051" s="24">
        <f t="shared" si="444"/>
        <v>43829</v>
      </c>
      <c r="B8051" s="30">
        <f t="shared" si="447"/>
        <v>43829</v>
      </c>
      <c r="C8051" s="6">
        <v>0.41666666666666702</v>
      </c>
      <c r="D8051" s="1">
        <v>0</v>
      </c>
      <c r="E8051" s="21">
        <f t="shared" si="446"/>
        <v>0</v>
      </c>
      <c r="F8051" s="1">
        <v>0</v>
      </c>
      <c r="G8051" s="1">
        <v>0</v>
      </c>
      <c r="H8051" s="1"/>
    </row>
    <row r="8052" spans="1:8">
      <c r="A8052" s="24">
        <f t="shared" si="444"/>
        <v>43829</v>
      </c>
      <c r="B8052" s="30">
        <f t="shared" si="447"/>
        <v>43829</v>
      </c>
      <c r="C8052" s="6">
        <v>0.45833333333333298</v>
      </c>
      <c r="D8052" s="1">
        <v>0</v>
      </c>
      <c r="E8052" s="21">
        <f t="shared" si="446"/>
        <v>0</v>
      </c>
      <c r="F8052" s="1">
        <v>0</v>
      </c>
      <c r="G8052" s="1">
        <v>0</v>
      </c>
      <c r="H8052" s="1"/>
    </row>
    <row r="8053" spans="1:8">
      <c r="A8053" s="24">
        <f t="shared" si="444"/>
        <v>43829</v>
      </c>
      <c r="B8053" s="30">
        <f t="shared" si="447"/>
        <v>43829</v>
      </c>
      <c r="C8053" s="6">
        <v>0.5</v>
      </c>
      <c r="D8053" s="1">
        <v>0</v>
      </c>
      <c r="E8053" s="21">
        <f t="shared" si="446"/>
        <v>0</v>
      </c>
      <c r="F8053" s="1">
        <v>0</v>
      </c>
      <c r="G8053" s="1">
        <v>0</v>
      </c>
      <c r="H8053" s="1"/>
    </row>
    <row r="8054" spans="1:8">
      <c r="A8054" s="24">
        <f t="shared" si="444"/>
        <v>43829</v>
      </c>
      <c r="B8054" s="30">
        <f t="shared" si="447"/>
        <v>43829</v>
      </c>
      <c r="C8054" s="6">
        <v>0.54166666666666696</v>
      </c>
      <c r="D8054" s="1">
        <v>0</v>
      </c>
      <c r="E8054" s="21">
        <f t="shared" si="446"/>
        <v>0</v>
      </c>
      <c r="F8054" s="1">
        <v>0</v>
      </c>
      <c r="G8054" s="1">
        <v>0</v>
      </c>
      <c r="H8054" s="1"/>
    </row>
    <row r="8055" spans="1:8">
      <c r="A8055" s="24">
        <f t="shared" si="444"/>
        <v>43829</v>
      </c>
      <c r="B8055" s="30">
        <f t="shared" si="447"/>
        <v>43829</v>
      </c>
      <c r="C8055" s="6">
        <v>0.58333333333333304</v>
      </c>
      <c r="D8055" s="1">
        <v>0</v>
      </c>
      <c r="E8055" s="21">
        <f t="shared" si="446"/>
        <v>0</v>
      </c>
      <c r="F8055" s="1">
        <v>0</v>
      </c>
      <c r="G8055" s="1">
        <v>0</v>
      </c>
      <c r="H8055" s="1"/>
    </row>
    <row r="8056" spans="1:8">
      <c r="A8056" s="24">
        <f t="shared" si="444"/>
        <v>43829</v>
      </c>
      <c r="B8056" s="30">
        <f t="shared" si="447"/>
        <v>43829</v>
      </c>
      <c r="C8056" s="6">
        <v>0.625</v>
      </c>
      <c r="D8056" s="1">
        <v>0</v>
      </c>
      <c r="E8056" s="21">
        <f t="shared" si="446"/>
        <v>0</v>
      </c>
      <c r="F8056" s="1">
        <v>0</v>
      </c>
      <c r="G8056" s="1">
        <v>0</v>
      </c>
      <c r="H8056" s="1"/>
    </row>
    <row r="8057" spans="1:8">
      <c r="A8057" s="24">
        <f t="shared" si="444"/>
        <v>43829</v>
      </c>
      <c r="B8057" s="30">
        <f t="shared" si="447"/>
        <v>43829</v>
      </c>
      <c r="C8057" s="6">
        <v>0.66666666666666696</v>
      </c>
      <c r="D8057" s="1">
        <v>0</v>
      </c>
      <c r="E8057" s="21">
        <f t="shared" si="446"/>
        <v>0</v>
      </c>
      <c r="F8057" s="1">
        <v>0</v>
      </c>
      <c r="G8057" s="1">
        <v>0</v>
      </c>
      <c r="H8057" s="1"/>
    </row>
    <row r="8058" spans="1:8">
      <c r="A8058" s="24">
        <f t="shared" si="444"/>
        <v>43829</v>
      </c>
      <c r="B8058" s="30">
        <f t="shared" si="447"/>
        <v>43829</v>
      </c>
      <c r="C8058" s="6">
        <v>0.70833333333333304</v>
      </c>
      <c r="D8058" s="1">
        <v>0</v>
      </c>
      <c r="E8058" s="21">
        <f t="shared" si="446"/>
        <v>0</v>
      </c>
      <c r="F8058" s="1">
        <v>0</v>
      </c>
      <c r="G8058" s="1">
        <v>0</v>
      </c>
      <c r="H8058" s="1"/>
    </row>
    <row r="8059" spans="1:8">
      <c r="A8059" s="24">
        <f t="shared" si="444"/>
        <v>43829</v>
      </c>
      <c r="B8059" s="30">
        <f t="shared" si="447"/>
        <v>43829</v>
      </c>
      <c r="C8059" s="6">
        <v>0.75</v>
      </c>
      <c r="D8059" s="1">
        <v>0</v>
      </c>
      <c r="E8059" s="21">
        <f t="shared" si="446"/>
        <v>0</v>
      </c>
      <c r="F8059" s="1">
        <v>0</v>
      </c>
      <c r="G8059" s="1">
        <v>0</v>
      </c>
      <c r="H8059" s="1"/>
    </row>
    <row r="8060" spans="1:8">
      <c r="A8060" s="24">
        <f t="shared" si="444"/>
        <v>43829</v>
      </c>
      <c r="B8060" s="30">
        <f t="shared" si="447"/>
        <v>43829</v>
      </c>
      <c r="C8060" s="6">
        <v>0.79166666666666596</v>
      </c>
      <c r="D8060" s="1">
        <v>0</v>
      </c>
      <c r="E8060" s="21">
        <f t="shared" si="446"/>
        <v>0</v>
      </c>
      <c r="F8060" s="1">
        <v>0</v>
      </c>
      <c r="G8060" s="1">
        <v>0</v>
      </c>
      <c r="H8060" s="1"/>
    </row>
    <row r="8061" spans="1:8">
      <c r="A8061" s="24">
        <f t="shared" si="444"/>
        <v>43829</v>
      </c>
      <c r="B8061" s="30">
        <f t="shared" si="447"/>
        <v>43829</v>
      </c>
      <c r="C8061" s="6">
        <v>0.83333333333333304</v>
      </c>
      <c r="D8061" s="1">
        <v>0</v>
      </c>
      <c r="E8061" s="21">
        <f t="shared" si="446"/>
        <v>0</v>
      </c>
      <c r="F8061" s="1">
        <v>0</v>
      </c>
      <c r="G8061" s="1">
        <v>0</v>
      </c>
      <c r="H8061" s="1"/>
    </row>
    <row r="8062" spans="1:8">
      <c r="A8062" s="24">
        <f t="shared" si="444"/>
        <v>43829</v>
      </c>
      <c r="B8062" s="30">
        <f t="shared" si="447"/>
        <v>43829</v>
      </c>
      <c r="C8062" s="6">
        <v>0.875</v>
      </c>
      <c r="D8062" s="1">
        <v>0</v>
      </c>
      <c r="E8062" s="21">
        <f t="shared" si="446"/>
        <v>0</v>
      </c>
      <c r="F8062" s="1">
        <v>0</v>
      </c>
      <c r="G8062" s="1">
        <v>0</v>
      </c>
      <c r="H8062" s="1"/>
    </row>
    <row r="8063" spans="1:8">
      <c r="A8063" s="24">
        <f t="shared" si="444"/>
        <v>43829</v>
      </c>
      <c r="B8063" s="30">
        <f t="shared" si="447"/>
        <v>43829</v>
      </c>
      <c r="C8063" s="6">
        <v>0.91666666666666596</v>
      </c>
      <c r="D8063" s="1">
        <v>0</v>
      </c>
      <c r="E8063" s="21">
        <f t="shared" si="446"/>
        <v>0</v>
      </c>
      <c r="F8063" s="1">
        <v>0</v>
      </c>
      <c r="G8063" s="1">
        <v>0</v>
      </c>
      <c r="H8063" s="1"/>
    </row>
    <row r="8064" spans="1:8">
      <c r="A8064" s="24">
        <f t="shared" si="444"/>
        <v>43829</v>
      </c>
      <c r="B8064" s="30">
        <f t="shared" si="447"/>
        <v>43829</v>
      </c>
      <c r="C8064" s="6">
        <v>0.95833333333333304</v>
      </c>
      <c r="D8064" s="1">
        <v>0</v>
      </c>
      <c r="E8064" s="21">
        <f t="shared" si="446"/>
        <v>0</v>
      </c>
      <c r="F8064" s="1">
        <v>0</v>
      </c>
      <c r="G8064" s="1">
        <v>0</v>
      </c>
      <c r="H8064" s="1"/>
    </row>
    <row r="8065" spans="1:8">
      <c r="A8065" s="24">
        <f t="shared" si="444"/>
        <v>43829</v>
      </c>
      <c r="B8065" s="28">
        <f t="shared" si="447"/>
        <v>43829</v>
      </c>
      <c r="C8065" s="6">
        <v>1</v>
      </c>
      <c r="D8065" s="1">
        <v>0</v>
      </c>
      <c r="E8065" s="21">
        <f t="shared" si="446"/>
        <v>0</v>
      </c>
      <c r="F8065" s="1">
        <v>0</v>
      </c>
      <c r="G8065" s="1">
        <v>0</v>
      </c>
      <c r="H8065" s="1"/>
    </row>
    <row r="8066" spans="1:8">
      <c r="A8066" s="24">
        <f t="shared" si="444"/>
        <v>43829</v>
      </c>
      <c r="B8066" s="29">
        <f t="shared" ref="B8066:B8089" si="448">B8042+1</f>
        <v>43830</v>
      </c>
      <c r="C8066" s="6">
        <v>1.0416666666666701</v>
      </c>
      <c r="D8066" s="1">
        <v>0</v>
      </c>
      <c r="E8066" s="21">
        <f t="shared" si="446"/>
        <v>0</v>
      </c>
      <c r="F8066" s="1">
        <v>0</v>
      </c>
      <c r="G8066" s="1">
        <v>0</v>
      </c>
      <c r="H8066" s="1"/>
    </row>
    <row r="8067" spans="1:8">
      <c r="A8067" s="24">
        <f t="shared" si="444"/>
        <v>43829</v>
      </c>
      <c r="B8067" s="30">
        <f t="shared" si="448"/>
        <v>43830</v>
      </c>
      <c r="C8067" s="6">
        <v>1.0833333333333399</v>
      </c>
      <c r="D8067" s="1">
        <v>21</v>
      </c>
      <c r="E8067" s="21">
        <f t="shared" si="446"/>
        <v>23.270961538461535</v>
      </c>
      <c r="F8067" s="1">
        <v>23.270961538461535</v>
      </c>
      <c r="G8067" s="1">
        <v>23</v>
      </c>
      <c r="H8067" s="1"/>
    </row>
    <row r="8068" spans="1:8">
      <c r="A8068" s="24">
        <f t="shared" si="444"/>
        <v>43829</v>
      </c>
      <c r="B8068" s="30">
        <f t="shared" si="448"/>
        <v>43830</v>
      </c>
      <c r="C8068" s="6">
        <v>1.125</v>
      </c>
      <c r="D8068" s="1">
        <v>0</v>
      </c>
      <c r="E8068" s="21">
        <f t="shared" si="446"/>
        <v>0</v>
      </c>
      <c r="F8068" s="1">
        <v>0</v>
      </c>
      <c r="G8068" s="1">
        <v>0</v>
      </c>
      <c r="H8068" s="1"/>
    </row>
    <row r="8069" spans="1:8">
      <c r="A8069" s="24">
        <f t="shared" si="444"/>
        <v>43829</v>
      </c>
      <c r="B8069" s="30">
        <f t="shared" si="448"/>
        <v>43830</v>
      </c>
      <c r="C8069" s="6">
        <v>1.1666666666666701</v>
      </c>
      <c r="D8069" s="1">
        <v>0</v>
      </c>
      <c r="E8069" s="21">
        <f t="shared" si="446"/>
        <v>0</v>
      </c>
      <c r="F8069" s="1">
        <v>0</v>
      </c>
      <c r="G8069" s="1">
        <v>0</v>
      </c>
      <c r="H8069" s="1"/>
    </row>
    <row r="8070" spans="1:8">
      <c r="A8070" s="24">
        <f t="shared" si="444"/>
        <v>43829</v>
      </c>
      <c r="B8070" s="30">
        <f t="shared" si="448"/>
        <v>43830</v>
      </c>
      <c r="C8070" s="6">
        <v>1.2083333333333399</v>
      </c>
      <c r="D8070" s="1">
        <v>0</v>
      </c>
      <c r="E8070" s="21">
        <f t="shared" si="446"/>
        <v>0</v>
      </c>
      <c r="F8070" s="1">
        <v>0</v>
      </c>
      <c r="G8070" s="1">
        <v>0</v>
      </c>
      <c r="H8070" s="1"/>
    </row>
    <row r="8071" spans="1:8">
      <c r="A8071" s="24">
        <f t="shared" si="444"/>
        <v>43829</v>
      </c>
      <c r="B8071" s="30">
        <f t="shared" si="448"/>
        <v>43830</v>
      </c>
      <c r="C8071" s="6">
        <v>1.25</v>
      </c>
      <c r="D8071" s="1">
        <v>0</v>
      </c>
      <c r="E8071" s="21">
        <f t="shared" si="446"/>
        <v>0</v>
      </c>
      <c r="F8071" s="1">
        <v>0</v>
      </c>
      <c r="G8071" s="1">
        <v>0</v>
      </c>
      <c r="H8071" s="1"/>
    </row>
    <row r="8072" spans="1:8">
      <c r="A8072" s="24">
        <f t="shared" si="444"/>
        <v>43829</v>
      </c>
      <c r="B8072" s="30">
        <f t="shared" si="448"/>
        <v>43830</v>
      </c>
      <c r="C8072" s="6">
        <v>1.2916666666666701</v>
      </c>
      <c r="D8072" s="1">
        <v>0</v>
      </c>
      <c r="E8072" s="21">
        <f t="shared" si="446"/>
        <v>0</v>
      </c>
      <c r="F8072" s="1">
        <v>0</v>
      </c>
      <c r="G8072" s="1">
        <v>0</v>
      </c>
      <c r="H8072" s="1"/>
    </row>
    <row r="8073" spans="1:8">
      <c r="A8073" s="24">
        <f t="shared" si="444"/>
        <v>43829</v>
      </c>
      <c r="B8073" s="30">
        <f t="shared" si="448"/>
        <v>43830</v>
      </c>
      <c r="C8073" s="6">
        <v>1.3333333333333399</v>
      </c>
      <c r="D8073" s="1">
        <v>0</v>
      </c>
      <c r="E8073" s="21">
        <f t="shared" si="446"/>
        <v>0</v>
      </c>
      <c r="F8073" s="1">
        <v>0</v>
      </c>
      <c r="G8073" s="1">
        <v>0</v>
      </c>
      <c r="H8073" s="1"/>
    </row>
    <row r="8074" spans="1:8">
      <c r="A8074" s="24">
        <f t="shared" si="444"/>
        <v>43829</v>
      </c>
      <c r="B8074" s="30">
        <f t="shared" si="448"/>
        <v>43830</v>
      </c>
      <c r="C8074" s="6">
        <v>1.375</v>
      </c>
      <c r="D8074" s="1">
        <v>0</v>
      </c>
      <c r="E8074" s="21">
        <f t="shared" si="446"/>
        <v>0</v>
      </c>
      <c r="F8074" s="1">
        <v>0</v>
      </c>
      <c r="G8074" s="1">
        <v>0</v>
      </c>
      <c r="H8074" s="1"/>
    </row>
    <row r="8075" spans="1:8">
      <c r="A8075" s="24">
        <f t="shared" si="444"/>
        <v>43829</v>
      </c>
      <c r="B8075" s="30">
        <f t="shared" si="448"/>
        <v>43830</v>
      </c>
      <c r="C8075" s="6">
        <v>1.4166666666666701</v>
      </c>
      <c r="D8075" s="1">
        <v>0</v>
      </c>
      <c r="E8075" s="21">
        <f t="shared" si="446"/>
        <v>0</v>
      </c>
      <c r="F8075" s="1">
        <v>0</v>
      </c>
      <c r="G8075" s="1">
        <v>0</v>
      </c>
      <c r="H8075" s="1"/>
    </row>
    <row r="8076" spans="1:8">
      <c r="A8076" s="24">
        <f t="shared" si="444"/>
        <v>43829</v>
      </c>
      <c r="B8076" s="30">
        <f t="shared" si="448"/>
        <v>43830</v>
      </c>
      <c r="C8076" s="6">
        <v>1.4583333333333399</v>
      </c>
      <c r="D8076" s="1">
        <v>0</v>
      </c>
      <c r="E8076" s="21">
        <f t="shared" si="446"/>
        <v>0</v>
      </c>
      <c r="F8076" s="1">
        <v>0</v>
      </c>
      <c r="G8076" s="1">
        <v>0</v>
      </c>
      <c r="H8076" s="1"/>
    </row>
    <row r="8077" spans="1:8">
      <c r="A8077" s="24">
        <f t="shared" si="444"/>
        <v>43829</v>
      </c>
      <c r="B8077" s="30">
        <f t="shared" si="448"/>
        <v>43830</v>
      </c>
      <c r="C8077" s="6">
        <v>1.5</v>
      </c>
      <c r="D8077" s="1">
        <v>0</v>
      </c>
      <c r="E8077" s="21">
        <f t="shared" si="446"/>
        <v>0</v>
      </c>
      <c r="F8077" s="1">
        <v>0</v>
      </c>
      <c r="G8077" s="1">
        <v>0</v>
      </c>
      <c r="H8077" s="1"/>
    </row>
    <row r="8078" spans="1:8">
      <c r="A8078" s="24">
        <f t="shared" si="444"/>
        <v>43829</v>
      </c>
      <c r="B8078" s="30">
        <f t="shared" si="448"/>
        <v>43830</v>
      </c>
      <c r="C8078" s="6">
        <v>1.5416666666666701</v>
      </c>
      <c r="D8078" s="1">
        <v>0</v>
      </c>
      <c r="E8078" s="21">
        <f t="shared" si="446"/>
        <v>0</v>
      </c>
      <c r="F8078" s="1">
        <v>0</v>
      </c>
      <c r="G8078" s="1">
        <v>0</v>
      </c>
      <c r="H8078" s="1"/>
    </row>
    <row r="8079" spans="1:8">
      <c r="A8079" s="24">
        <f t="shared" si="444"/>
        <v>43829</v>
      </c>
      <c r="B8079" s="30">
        <f t="shared" si="448"/>
        <v>43830</v>
      </c>
      <c r="C8079" s="6">
        <v>1.5833333333333399</v>
      </c>
      <c r="D8079" s="1">
        <v>0</v>
      </c>
      <c r="E8079" s="21">
        <f t="shared" si="446"/>
        <v>0</v>
      </c>
      <c r="F8079" s="1">
        <v>0</v>
      </c>
      <c r="G8079" s="1">
        <v>0</v>
      </c>
      <c r="H8079" s="1"/>
    </row>
    <row r="8080" spans="1:8">
      <c r="A8080" s="24">
        <f t="shared" si="444"/>
        <v>43829</v>
      </c>
      <c r="B8080" s="30">
        <f t="shared" si="448"/>
        <v>43830</v>
      </c>
      <c r="C8080" s="6">
        <v>1.625</v>
      </c>
      <c r="D8080" s="1">
        <v>0</v>
      </c>
      <c r="E8080" s="21">
        <f t="shared" si="446"/>
        <v>0</v>
      </c>
      <c r="F8080" s="1">
        <v>0</v>
      </c>
      <c r="G8080" s="1">
        <v>0</v>
      </c>
      <c r="H8080" s="1"/>
    </row>
    <row r="8081" spans="1:8">
      <c r="A8081" s="24">
        <f t="shared" si="444"/>
        <v>43829</v>
      </c>
      <c r="B8081" s="30">
        <f t="shared" si="448"/>
        <v>43830</v>
      </c>
      <c r="C8081" s="6">
        <v>1.6666666666666701</v>
      </c>
      <c r="D8081" s="1">
        <v>0</v>
      </c>
      <c r="E8081" s="21">
        <f t="shared" si="446"/>
        <v>0</v>
      </c>
      <c r="F8081" s="1">
        <v>0</v>
      </c>
      <c r="G8081" s="1">
        <v>0</v>
      </c>
      <c r="H8081" s="1"/>
    </row>
    <row r="8082" spans="1:8">
      <c r="A8082" s="24">
        <f t="shared" si="444"/>
        <v>43829</v>
      </c>
      <c r="B8082" s="30">
        <f t="shared" si="448"/>
        <v>43830</v>
      </c>
      <c r="C8082" s="6">
        <v>1.7083333333333399</v>
      </c>
      <c r="D8082" s="1">
        <v>0</v>
      </c>
      <c r="E8082" s="21">
        <f t="shared" si="446"/>
        <v>0</v>
      </c>
      <c r="F8082" s="1">
        <v>0</v>
      </c>
      <c r="G8082" s="1">
        <v>0</v>
      </c>
      <c r="H8082" s="1"/>
    </row>
    <row r="8083" spans="1:8">
      <c r="A8083" s="24">
        <f t="shared" si="444"/>
        <v>43829</v>
      </c>
      <c r="B8083" s="30">
        <f t="shared" si="448"/>
        <v>43830</v>
      </c>
      <c r="C8083" s="6">
        <v>1.75</v>
      </c>
      <c r="D8083" s="1">
        <v>0</v>
      </c>
      <c r="E8083" s="21">
        <f t="shared" si="446"/>
        <v>0</v>
      </c>
      <c r="F8083" s="1">
        <v>0</v>
      </c>
      <c r="G8083" s="1">
        <v>0</v>
      </c>
      <c r="H8083" s="1"/>
    </row>
    <row r="8084" spans="1:8">
      <c r="A8084" s="24">
        <f t="shared" si="444"/>
        <v>43829</v>
      </c>
      <c r="B8084" s="30">
        <f t="shared" si="448"/>
        <v>43830</v>
      </c>
      <c r="C8084" s="6">
        <v>1.7916666666666701</v>
      </c>
      <c r="D8084" s="1">
        <v>0</v>
      </c>
      <c r="E8084" s="21">
        <f t="shared" si="446"/>
        <v>0</v>
      </c>
      <c r="F8084" s="1">
        <v>0</v>
      </c>
      <c r="G8084" s="1">
        <v>0</v>
      </c>
      <c r="H8084" s="1"/>
    </row>
    <row r="8085" spans="1:8">
      <c r="A8085" s="24">
        <f t="shared" si="444"/>
        <v>43829</v>
      </c>
      <c r="B8085" s="30">
        <f t="shared" si="448"/>
        <v>43830</v>
      </c>
      <c r="C8085" s="6">
        <v>1.8333333333333399</v>
      </c>
      <c r="D8085" s="1">
        <v>0</v>
      </c>
      <c r="E8085" s="21">
        <f t="shared" si="446"/>
        <v>0</v>
      </c>
      <c r="F8085" s="1">
        <v>0</v>
      </c>
      <c r="G8085" s="1">
        <v>0</v>
      </c>
      <c r="H8085" s="1"/>
    </row>
    <row r="8086" spans="1:8">
      <c r="A8086" s="24">
        <f t="shared" si="444"/>
        <v>43829</v>
      </c>
      <c r="B8086" s="30">
        <f t="shared" si="448"/>
        <v>43830</v>
      </c>
      <c r="C8086" s="6">
        <v>1.875</v>
      </c>
      <c r="D8086" s="1">
        <v>0</v>
      </c>
      <c r="E8086" s="21">
        <f t="shared" si="446"/>
        <v>0</v>
      </c>
      <c r="F8086" s="1">
        <v>0</v>
      </c>
      <c r="G8086" s="1">
        <v>0</v>
      </c>
      <c r="H8086" s="1"/>
    </row>
    <row r="8087" spans="1:8">
      <c r="A8087" s="24">
        <f t="shared" si="444"/>
        <v>43829</v>
      </c>
      <c r="B8087" s="30">
        <f t="shared" si="448"/>
        <v>43830</v>
      </c>
      <c r="C8087" s="6">
        <v>1.9166666666666701</v>
      </c>
      <c r="D8087" s="1">
        <v>0</v>
      </c>
      <c r="E8087" s="21">
        <f t="shared" si="446"/>
        <v>0</v>
      </c>
      <c r="F8087" s="1">
        <v>0</v>
      </c>
      <c r="G8087" s="1">
        <v>0</v>
      </c>
      <c r="H8087" s="1"/>
    </row>
    <row r="8088" spans="1:8">
      <c r="A8088" s="24">
        <f t="shared" si="444"/>
        <v>43829</v>
      </c>
      <c r="B8088" s="30">
        <f t="shared" si="448"/>
        <v>43830</v>
      </c>
      <c r="C8088" s="6">
        <v>1.9583333333333399</v>
      </c>
      <c r="D8088" s="1">
        <v>0</v>
      </c>
      <c r="E8088" s="21">
        <f t="shared" si="446"/>
        <v>0</v>
      </c>
      <c r="F8088" s="1">
        <v>0</v>
      </c>
      <c r="G8088" s="1">
        <v>0</v>
      </c>
      <c r="H8088" s="1"/>
    </row>
    <row r="8089" spans="1:8">
      <c r="A8089" s="25">
        <f t="shared" si="444"/>
        <v>43829</v>
      </c>
      <c r="B8089" s="28">
        <f t="shared" si="448"/>
        <v>43830</v>
      </c>
      <c r="C8089" s="6">
        <v>2</v>
      </c>
      <c r="D8089" s="1">
        <v>0</v>
      </c>
      <c r="E8089" s="21">
        <f t="shared" si="446"/>
        <v>0</v>
      </c>
      <c r="F8089" s="1">
        <v>0</v>
      </c>
      <c r="G8089" s="1">
        <v>0</v>
      </c>
      <c r="H8089" s="1"/>
    </row>
    <row r="8090" spans="1:8">
      <c r="A8090" s="18"/>
      <c r="B8090" s="18"/>
      <c r="C8090" s="18"/>
      <c r="D8090" s="19"/>
      <c r="E8090" s="20"/>
      <c r="F8090" s="20"/>
      <c r="G8090" s="20"/>
      <c r="H8090" s="20"/>
    </row>
    <row r="8091" spans="1:8">
      <c r="A8091" s="18"/>
      <c r="B8091" s="18"/>
      <c r="C8091" s="18"/>
      <c r="D8091" s="19"/>
      <c r="E8091" s="20"/>
      <c r="F8091" s="20"/>
      <c r="G8091" s="20"/>
      <c r="H8091" s="20"/>
    </row>
    <row r="8092" spans="1:8">
      <c r="A8092" s="18"/>
      <c r="B8092" s="18"/>
      <c r="C8092" s="18"/>
      <c r="D8092" s="19"/>
      <c r="E8092" s="20"/>
      <c r="F8092" s="20"/>
      <c r="G8092" s="20"/>
      <c r="H8092" s="20"/>
    </row>
    <row r="8093" spans="1:8">
      <c r="A8093" s="18"/>
      <c r="B8093" s="18"/>
      <c r="C8093" s="18"/>
      <c r="D8093" s="19"/>
      <c r="E8093" s="20"/>
      <c r="F8093" s="20"/>
      <c r="G8093" s="20"/>
      <c r="H8093" s="20"/>
    </row>
    <row r="8094" spans="1:8">
      <c r="A8094" s="18"/>
      <c r="B8094" s="18"/>
      <c r="C8094" s="18"/>
      <c r="D8094" s="19"/>
      <c r="E8094" s="20"/>
      <c r="F8094" s="20"/>
      <c r="G8094" s="20"/>
      <c r="H8094" s="20"/>
    </row>
    <row r="8095" spans="1:8">
      <c r="A8095" s="18"/>
      <c r="B8095" s="18"/>
      <c r="C8095" s="18"/>
      <c r="D8095" s="19"/>
      <c r="E8095" s="20"/>
      <c r="F8095" s="20"/>
      <c r="G8095" s="20"/>
      <c r="H8095" s="20"/>
    </row>
    <row r="8096" spans="1:8">
      <c r="A8096" s="18"/>
      <c r="B8096" s="18"/>
      <c r="C8096" s="18"/>
      <c r="D8096" s="19"/>
      <c r="E8096" s="20"/>
      <c r="F8096" s="20"/>
      <c r="G8096" s="20"/>
      <c r="H8096" s="20"/>
    </row>
    <row r="8097" spans="1:8">
      <c r="A8097" s="18"/>
      <c r="B8097" s="18"/>
      <c r="C8097" s="18"/>
      <c r="D8097" s="19"/>
      <c r="E8097" s="20"/>
      <c r="F8097" s="20"/>
      <c r="G8097" s="20"/>
      <c r="H8097" s="20"/>
    </row>
    <row r="8098" spans="1:8">
      <c r="A8098" s="18"/>
      <c r="B8098" s="18"/>
      <c r="C8098" s="18"/>
      <c r="D8098" s="19"/>
      <c r="E8098" s="20"/>
      <c r="F8098" s="20"/>
      <c r="G8098" s="20"/>
      <c r="H8098" s="20"/>
    </row>
    <row r="8099" spans="1:8">
      <c r="A8099" s="18"/>
      <c r="B8099" s="18"/>
      <c r="C8099" s="18"/>
      <c r="D8099" s="19"/>
      <c r="E8099" s="20"/>
      <c r="F8099" s="20"/>
      <c r="G8099" s="20"/>
      <c r="H8099" s="20"/>
    </row>
    <row r="8100" spans="1:8">
      <c r="A8100" s="18"/>
      <c r="B8100" s="18"/>
      <c r="C8100" s="18"/>
      <c r="D8100" s="19"/>
      <c r="E8100" s="20"/>
      <c r="F8100" s="20"/>
      <c r="G8100" s="20"/>
      <c r="H8100" s="20"/>
    </row>
    <row r="8101" spans="1:8">
      <c r="A8101" s="18"/>
      <c r="B8101" s="18"/>
      <c r="C8101" s="18"/>
      <c r="D8101" s="19"/>
      <c r="E8101" s="20"/>
      <c r="F8101" s="20"/>
      <c r="G8101" s="20"/>
      <c r="H8101" s="20"/>
    </row>
    <row r="8102" spans="1:8">
      <c r="A8102" s="18"/>
      <c r="B8102" s="18"/>
      <c r="C8102" s="18"/>
      <c r="D8102" s="19"/>
      <c r="E8102" s="20"/>
      <c r="F8102" s="20"/>
      <c r="G8102" s="20"/>
      <c r="H8102" s="20"/>
    </row>
    <row r="8103" spans="1:8">
      <c r="A8103" s="18"/>
      <c r="B8103" s="18"/>
      <c r="C8103" s="18"/>
      <c r="D8103" s="19"/>
      <c r="E8103" s="20"/>
      <c r="F8103" s="20"/>
      <c r="G8103" s="20"/>
      <c r="H8103" s="20"/>
    </row>
    <row r="8104" spans="1:8">
      <c r="A8104" s="18"/>
      <c r="B8104" s="18"/>
      <c r="C8104" s="18"/>
      <c r="D8104" s="19"/>
      <c r="E8104" s="20"/>
      <c r="F8104" s="20"/>
      <c r="G8104" s="20"/>
      <c r="H8104" s="20"/>
    </row>
    <row r="8105" spans="1:8">
      <c r="A8105" s="18"/>
      <c r="B8105" s="18"/>
      <c r="C8105" s="18"/>
      <c r="D8105" s="19"/>
      <c r="E8105" s="20"/>
      <c r="F8105" s="20"/>
      <c r="G8105" s="20"/>
      <c r="H8105" s="20"/>
    </row>
    <row r="8106" spans="1:8">
      <c r="A8106" s="18"/>
      <c r="B8106" s="18"/>
      <c r="C8106" s="18"/>
      <c r="D8106" s="19"/>
      <c r="E8106" s="20"/>
      <c r="F8106" s="20"/>
      <c r="G8106" s="20"/>
      <c r="H8106" s="20"/>
    </row>
    <row r="8107" spans="1:8">
      <c r="A8107" s="18"/>
      <c r="B8107" s="18"/>
      <c r="C8107" s="18"/>
      <c r="D8107" s="19"/>
      <c r="E8107" s="20"/>
      <c r="F8107" s="20"/>
      <c r="G8107" s="20"/>
      <c r="H8107" s="20"/>
    </row>
    <row r="8108" spans="1:8">
      <c r="A8108" s="18"/>
      <c r="B8108" s="18"/>
      <c r="C8108" s="18"/>
      <c r="D8108" s="19"/>
      <c r="E8108" s="20"/>
      <c r="F8108" s="20"/>
      <c r="G8108" s="20"/>
      <c r="H8108" s="20"/>
    </row>
    <row r="8109" spans="1:8">
      <c r="A8109" s="18"/>
      <c r="B8109" s="18"/>
      <c r="C8109" s="18"/>
      <c r="D8109" s="19"/>
      <c r="E8109" s="20"/>
      <c r="F8109" s="20"/>
      <c r="G8109" s="20"/>
      <c r="H8109" s="20"/>
    </row>
    <row r="8110" spans="1:8">
      <c r="A8110" s="18"/>
      <c r="B8110" s="18"/>
      <c r="C8110" s="18"/>
      <c r="D8110" s="19"/>
      <c r="E8110" s="20"/>
      <c r="F8110" s="20"/>
      <c r="G8110" s="20"/>
      <c r="H8110" s="20"/>
    </row>
    <row r="8111" spans="1:8">
      <c r="A8111" s="18"/>
      <c r="B8111" s="18"/>
      <c r="C8111" s="18"/>
      <c r="D8111" s="19"/>
      <c r="E8111" s="20"/>
      <c r="F8111" s="20"/>
      <c r="G8111" s="20"/>
      <c r="H8111" s="20"/>
    </row>
    <row r="8112" spans="1:8">
      <c r="A8112" s="18"/>
      <c r="B8112" s="18"/>
      <c r="C8112" s="18"/>
      <c r="D8112" s="19"/>
      <c r="E8112" s="20"/>
      <c r="F8112" s="20"/>
      <c r="G8112" s="20"/>
      <c r="H8112" s="20"/>
    </row>
    <row r="8113" spans="1:8">
      <c r="A8113" s="18"/>
      <c r="B8113" s="18"/>
      <c r="C8113" s="18"/>
      <c r="D8113" s="19"/>
      <c r="E8113" s="20"/>
      <c r="F8113" s="20"/>
      <c r="G8113" s="20"/>
      <c r="H8113" s="20"/>
    </row>
    <row r="8114" spans="1:8">
      <c r="A8114" s="18"/>
      <c r="B8114" s="18"/>
      <c r="C8114" s="18"/>
      <c r="D8114" s="19"/>
      <c r="E8114" s="20"/>
      <c r="F8114" s="20"/>
      <c r="G8114" s="20"/>
      <c r="H8114" s="20"/>
    </row>
    <row r="8115" spans="1:8">
      <c r="A8115" s="18"/>
      <c r="B8115" s="18"/>
      <c r="C8115" s="18"/>
      <c r="D8115" s="19"/>
      <c r="E8115" s="20"/>
      <c r="F8115" s="20"/>
      <c r="G8115" s="20"/>
      <c r="H8115" s="20"/>
    </row>
    <row r="8116" spans="1:8">
      <c r="A8116" s="18"/>
      <c r="B8116" s="18"/>
      <c r="C8116" s="18"/>
      <c r="D8116" s="19"/>
      <c r="E8116" s="20"/>
      <c r="F8116" s="20"/>
      <c r="G8116" s="20"/>
      <c r="H8116" s="20"/>
    </row>
    <row r="8117" spans="1:8">
      <c r="A8117" s="18"/>
      <c r="B8117" s="18"/>
      <c r="C8117" s="18"/>
      <c r="D8117" s="19"/>
      <c r="E8117" s="20"/>
      <c r="F8117" s="20"/>
      <c r="G8117" s="20"/>
      <c r="H8117" s="20"/>
    </row>
    <row r="8118" spans="1:8">
      <c r="A8118" s="18"/>
      <c r="B8118" s="18"/>
      <c r="C8118" s="18"/>
      <c r="D8118" s="19"/>
      <c r="E8118" s="20"/>
      <c r="F8118" s="20"/>
      <c r="G8118" s="20"/>
      <c r="H8118" s="20"/>
    </row>
    <row r="8119" spans="1:8">
      <c r="A8119" s="18"/>
      <c r="B8119" s="18"/>
      <c r="C8119" s="18"/>
      <c r="D8119" s="19"/>
      <c r="E8119" s="20"/>
      <c r="F8119" s="20"/>
      <c r="G8119" s="20"/>
      <c r="H8119" s="20"/>
    </row>
    <row r="8120" spans="1:8">
      <c r="A8120" s="18"/>
      <c r="B8120" s="18"/>
      <c r="C8120" s="18"/>
      <c r="D8120" s="19"/>
      <c r="E8120" s="20"/>
      <c r="F8120" s="20"/>
      <c r="G8120" s="20"/>
      <c r="H8120" s="20"/>
    </row>
    <row r="8121" spans="1:8">
      <c r="A8121" s="18"/>
      <c r="B8121" s="18"/>
      <c r="C8121" s="18"/>
      <c r="D8121" s="19"/>
      <c r="E8121" s="20"/>
      <c r="F8121" s="20"/>
      <c r="G8121" s="20"/>
      <c r="H8121" s="20"/>
    </row>
    <row r="8122" spans="1:8">
      <c r="A8122" s="18"/>
      <c r="B8122" s="18"/>
      <c r="C8122" s="18"/>
      <c r="D8122" s="19"/>
      <c r="E8122" s="20"/>
      <c r="F8122" s="20"/>
      <c r="G8122" s="20"/>
      <c r="H8122" s="20"/>
    </row>
    <row r="8123" spans="1:8">
      <c r="A8123" s="18"/>
      <c r="B8123" s="18"/>
      <c r="C8123" s="18"/>
      <c r="D8123" s="19"/>
      <c r="E8123" s="20"/>
      <c r="F8123" s="20"/>
      <c r="G8123" s="20"/>
      <c r="H8123" s="20"/>
    </row>
    <row r="8124" spans="1:8">
      <c r="A8124" s="18"/>
      <c r="B8124" s="18"/>
      <c r="C8124" s="18"/>
      <c r="D8124" s="19"/>
      <c r="E8124" s="20"/>
      <c r="F8124" s="20"/>
      <c r="G8124" s="20"/>
      <c r="H8124" s="20"/>
    </row>
    <row r="8125" spans="1:8">
      <c r="A8125" s="18"/>
      <c r="B8125" s="18"/>
      <c r="C8125" s="18"/>
      <c r="D8125" s="19"/>
      <c r="E8125" s="20"/>
      <c r="F8125" s="20"/>
      <c r="G8125" s="20"/>
      <c r="H8125" s="20"/>
    </row>
    <row r="8126" spans="1:8">
      <c r="A8126" s="18"/>
      <c r="B8126" s="18"/>
      <c r="C8126" s="18"/>
      <c r="D8126" s="19"/>
      <c r="E8126" s="20"/>
      <c r="F8126" s="20"/>
      <c r="G8126" s="20"/>
      <c r="H8126" s="20"/>
    </row>
    <row r="8127" spans="1:8">
      <c r="A8127" s="18"/>
      <c r="B8127" s="18"/>
      <c r="C8127" s="18"/>
      <c r="D8127" s="19"/>
      <c r="E8127" s="20"/>
      <c r="F8127" s="20"/>
      <c r="G8127" s="20"/>
      <c r="H8127" s="20"/>
    </row>
    <row r="8128" spans="1:8">
      <c r="A8128" s="18"/>
      <c r="B8128" s="18"/>
      <c r="C8128" s="18"/>
      <c r="D8128" s="19"/>
      <c r="E8128" s="20"/>
      <c r="F8128" s="20"/>
      <c r="G8128" s="20"/>
      <c r="H8128" s="20"/>
    </row>
    <row r="8129" spans="1:8">
      <c r="A8129" s="18"/>
      <c r="B8129" s="18"/>
      <c r="C8129" s="18"/>
      <c r="D8129" s="19"/>
      <c r="E8129" s="20"/>
      <c r="F8129" s="20"/>
      <c r="G8129" s="20"/>
      <c r="H8129" s="20"/>
    </row>
    <row r="8130" spans="1:8">
      <c r="A8130" s="18"/>
      <c r="B8130" s="18"/>
      <c r="C8130" s="18"/>
      <c r="D8130" s="19"/>
      <c r="E8130" s="20"/>
      <c r="F8130" s="20"/>
      <c r="G8130" s="20"/>
      <c r="H8130" s="20"/>
    </row>
    <row r="8131" spans="1:8">
      <c r="A8131" s="18"/>
      <c r="B8131" s="18"/>
      <c r="C8131" s="18"/>
      <c r="D8131" s="19"/>
      <c r="E8131" s="20"/>
      <c r="F8131" s="20"/>
      <c r="G8131" s="20"/>
      <c r="H8131" s="20"/>
    </row>
    <row r="8132" spans="1:8">
      <c r="A8132" s="18"/>
      <c r="B8132" s="18"/>
      <c r="C8132" s="18"/>
      <c r="D8132" s="19"/>
      <c r="E8132" s="20"/>
      <c r="F8132" s="20"/>
      <c r="G8132" s="20"/>
      <c r="H8132" s="20"/>
    </row>
    <row r="8133" spans="1:8">
      <c r="A8133" s="18"/>
      <c r="B8133" s="18"/>
      <c r="C8133" s="18"/>
      <c r="D8133" s="19"/>
      <c r="E8133" s="20"/>
      <c r="F8133" s="20"/>
      <c r="G8133" s="20"/>
      <c r="H8133" s="20"/>
    </row>
    <row r="8134" spans="1:8">
      <c r="A8134" s="18"/>
      <c r="B8134" s="18"/>
      <c r="C8134" s="18"/>
      <c r="D8134" s="19"/>
      <c r="E8134" s="20"/>
      <c r="F8134" s="20"/>
      <c r="G8134" s="20"/>
      <c r="H8134" s="20"/>
    </row>
    <row r="8135" spans="1:8">
      <c r="A8135" s="18"/>
      <c r="B8135" s="18"/>
      <c r="C8135" s="18"/>
      <c r="D8135" s="19"/>
      <c r="E8135" s="20"/>
      <c r="F8135" s="20"/>
      <c r="G8135" s="20"/>
      <c r="H8135" s="20"/>
    </row>
    <row r="8136" spans="1:8">
      <c r="A8136" s="18"/>
      <c r="B8136" s="18"/>
      <c r="C8136" s="18"/>
      <c r="D8136" s="19"/>
      <c r="E8136" s="20"/>
      <c r="F8136" s="20"/>
      <c r="G8136" s="20"/>
      <c r="H8136" s="20"/>
    </row>
    <row r="8137" spans="1:8">
      <c r="A8137" s="18"/>
      <c r="B8137" s="18"/>
      <c r="C8137" s="18"/>
      <c r="D8137" s="19"/>
      <c r="E8137" s="20"/>
      <c r="F8137" s="20"/>
      <c r="G8137" s="20"/>
      <c r="H8137" s="20"/>
    </row>
    <row r="8138" spans="1:8">
      <c r="A8138" s="18"/>
      <c r="B8138" s="18"/>
      <c r="C8138" s="18"/>
      <c r="D8138" s="19"/>
      <c r="E8138" s="20"/>
      <c r="F8138" s="20"/>
      <c r="G8138" s="20"/>
      <c r="H8138" s="20"/>
    </row>
    <row r="8139" spans="1:8">
      <c r="A8139" s="18"/>
      <c r="B8139" s="18"/>
      <c r="C8139" s="18"/>
      <c r="D8139" s="19"/>
      <c r="E8139" s="20"/>
      <c r="F8139" s="20"/>
      <c r="G8139" s="20"/>
      <c r="H8139" s="20"/>
    </row>
    <row r="8140" spans="1:8">
      <c r="A8140" s="18"/>
      <c r="B8140" s="18"/>
      <c r="C8140" s="18"/>
      <c r="D8140" s="19"/>
      <c r="E8140" s="20"/>
      <c r="F8140" s="20"/>
      <c r="G8140" s="20"/>
      <c r="H8140" s="20"/>
    </row>
    <row r="8141" spans="1:8">
      <c r="A8141" s="18"/>
      <c r="B8141" s="18"/>
      <c r="C8141" s="18"/>
      <c r="D8141" s="19"/>
      <c r="E8141" s="20"/>
      <c r="F8141" s="20"/>
      <c r="G8141" s="20"/>
      <c r="H8141" s="20"/>
    </row>
    <row r="8142" spans="1:8">
      <c r="A8142" s="18"/>
      <c r="B8142" s="18"/>
      <c r="C8142" s="18"/>
      <c r="D8142" s="19"/>
      <c r="E8142" s="20"/>
      <c r="F8142" s="20"/>
      <c r="G8142" s="20"/>
      <c r="H8142" s="20"/>
    </row>
    <row r="8143" spans="1:8">
      <c r="A8143" s="18"/>
      <c r="B8143" s="18"/>
      <c r="C8143" s="18"/>
      <c r="D8143" s="19"/>
      <c r="E8143" s="20"/>
      <c r="F8143" s="20"/>
      <c r="G8143" s="20"/>
      <c r="H8143" s="20"/>
    </row>
    <row r="8144" spans="1:8">
      <c r="A8144" s="18"/>
      <c r="B8144" s="18"/>
      <c r="C8144" s="18"/>
      <c r="D8144" s="19"/>
      <c r="E8144" s="20"/>
      <c r="F8144" s="20"/>
      <c r="G8144" s="20"/>
      <c r="H8144" s="20"/>
    </row>
    <row r="8145" spans="1:8">
      <c r="A8145" s="18"/>
      <c r="B8145" s="18"/>
      <c r="C8145" s="18"/>
      <c r="D8145" s="19"/>
      <c r="E8145" s="20"/>
      <c r="F8145" s="20"/>
      <c r="G8145" s="20"/>
      <c r="H8145" s="20"/>
    </row>
    <row r="8146" spans="1:8">
      <c r="A8146" s="18"/>
      <c r="B8146" s="18"/>
      <c r="C8146" s="18"/>
      <c r="D8146" s="19"/>
      <c r="E8146" s="20"/>
      <c r="F8146" s="20"/>
      <c r="G8146" s="20"/>
      <c r="H8146" s="20"/>
    </row>
    <row r="8147" spans="1:8">
      <c r="A8147" s="18"/>
      <c r="B8147" s="18"/>
      <c r="C8147" s="18"/>
      <c r="D8147" s="19"/>
      <c r="E8147" s="20"/>
      <c r="F8147" s="20"/>
      <c r="G8147" s="20"/>
      <c r="H8147" s="20"/>
    </row>
    <row r="8148" spans="1:8">
      <c r="A8148" s="18"/>
      <c r="B8148" s="18"/>
      <c r="C8148" s="18"/>
      <c r="D8148" s="19"/>
      <c r="E8148" s="20"/>
      <c r="F8148" s="20"/>
      <c r="G8148" s="20"/>
      <c r="H8148" s="20"/>
    </row>
    <row r="8149" spans="1:8">
      <c r="A8149" s="18"/>
      <c r="B8149" s="18"/>
      <c r="C8149" s="18"/>
      <c r="D8149" s="19"/>
      <c r="E8149" s="20"/>
      <c r="F8149" s="20"/>
      <c r="G8149" s="20"/>
      <c r="H8149" s="20"/>
    </row>
    <row r="8150" spans="1:8">
      <c r="A8150" s="18"/>
      <c r="B8150" s="18"/>
      <c r="C8150" s="18"/>
      <c r="D8150" s="19"/>
      <c r="E8150" s="20"/>
      <c r="F8150" s="20"/>
      <c r="G8150" s="20"/>
      <c r="H8150" s="20"/>
    </row>
    <row r="8151" spans="1:8">
      <c r="A8151" s="18"/>
      <c r="B8151" s="18"/>
      <c r="C8151" s="18"/>
      <c r="D8151" s="19"/>
      <c r="E8151" s="20"/>
      <c r="F8151" s="20"/>
      <c r="G8151" s="20"/>
      <c r="H8151" s="20"/>
    </row>
    <row r="8152" spans="1:8">
      <c r="A8152" s="18"/>
      <c r="B8152" s="18"/>
      <c r="C8152" s="18"/>
      <c r="D8152" s="19"/>
      <c r="E8152" s="20"/>
      <c r="F8152" s="20"/>
      <c r="G8152" s="20"/>
      <c r="H8152" s="20"/>
    </row>
    <row r="8153" spans="1:8">
      <c r="A8153" s="18"/>
      <c r="B8153" s="18"/>
      <c r="C8153" s="18"/>
      <c r="D8153" s="19"/>
      <c r="E8153" s="20"/>
      <c r="F8153" s="20"/>
      <c r="G8153" s="20"/>
      <c r="H8153" s="20"/>
    </row>
    <row r="8154" spans="1:8">
      <c r="A8154" s="18"/>
      <c r="B8154" s="18"/>
      <c r="C8154" s="18"/>
      <c r="D8154" s="19"/>
      <c r="E8154" s="20"/>
      <c r="F8154" s="20"/>
      <c r="G8154" s="20"/>
      <c r="H8154" s="20"/>
    </row>
    <row r="8155" spans="1:8">
      <c r="A8155" s="18"/>
      <c r="B8155" s="18"/>
      <c r="C8155" s="18"/>
      <c r="D8155" s="19"/>
      <c r="E8155" s="20"/>
      <c r="F8155" s="20"/>
      <c r="G8155" s="20"/>
      <c r="H8155" s="20"/>
    </row>
    <row r="8156" spans="1:8">
      <c r="A8156" s="18"/>
      <c r="B8156" s="18"/>
      <c r="C8156" s="18"/>
      <c r="D8156" s="19"/>
      <c r="E8156" s="20"/>
      <c r="F8156" s="20"/>
      <c r="G8156" s="20"/>
      <c r="H8156" s="20"/>
    </row>
    <row r="8157" spans="1:8">
      <c r="A8157" s="18"/>
      <c r="B8157" s="18"/>
      <c r="C8157" s="18"/>
      <c r="D8157" s="19"/>
      <c r="E8157" s="20"/>
      <c r="F8157" s="20"/>
      <c r="G8157" s="20"/>
      <c r="H8157" s="20"/>
    </row>
    <row r="8158" spans="1:8">
      <c r="A8158" s="18"/>
      <c r="B8158" s="18"/>
      <c r="C8158" s="18"/>
      <c r="D8158" s="19"/>
      <c r="E8158" s="20"/>
      <c r="F8158" s="20"/>
      <c r="G8158" s="20"/>
      <c r="H8158" s="20"/>
    </row>
    <row r="8159" spans="1:8">
      <c r="A8159" s="18"/>
      <c r="B8159" s="18"/>
      <c r="C8159" s="18"/>
      <c r="D8159" s="19"/>
      <c r="E8159" s="20"/>
      <c r="F8159" s="20"/>
      <c r="G8159" s="20"/>
      <c r="H8159" s="20"/>
    </row>
    <row r="8160" spans="1:8">
      <c r="A8160" s="18"/>
      <c r="B8160" s="18"/>
      <c r="C8160" s="18"/>
      <c r="D8160" s="19"/>
      <c r="E8160" s="20"/>
      <c r="F8160" s="20"/>
      <c r="G8160" s="20"/>
      <c r="H8160" s="20"/>
    </row>
    <row r="8161" spans="1:8">
      <c r="A8161" s="18"/>
      <c r="B8161" s="18"/>
      <c r="C8161" s="18"/>
      <c r="D8161" s="19"/>
      <c r="E8161" s="20"/>
      <c r="F8161" s="20"/>
      <c r="G8161" s="20"/>
      <c r="H8161" s="20"/>
    </row>
    <row r="8162" spans="1:8">
      <c r="A8162" s="18"/>
      <c r="B8162" s="18"/>
      <c r="C8162" s="18"/>
      <c r="D8162" s="19"/>
      <c r="E8162" s="20"/>
      <c r="F8162" s="20"/>
      <c r="G8162" s="20"/>
      <c r="H8162" s="20"/>
    </row>
    <row r="8163" spans="1:8">
      <c r="A8163" s="18"/>
      <c r="B8163" s="18"/>
      <c r="C8163" s="18"/>
      <c r="D8163" s="19"/>
      <c r="E8163" s="20"/>
      <c r="F8163" s="20"/>
      <c r="G8163" s="20"/>
      <c r="H8163" s="20"/>
    </row>
    <row r="8164" spans="1:8">
      <c r="A8164" s="18"/>
      <c r="B8164" s="18"/>
      <c r="C8164" s="18"/>
      <c r="D8164" s="19"/>
      <c r="E8164" s="20"/>
      <c r="F8164" s="20"/>
      <c r="G8164" s="20"/>
      <c r="H8164" s="20"/>
    </row>
    <row r="8165" spans="1:8">
      <c r="A8165" s="18"/>
      <c r="B8165" s="18"/>
      <c r="C8165" s="18"/>
      <c r="D8165" s="19"/>
      <c r="E8165" s="20"/>
      <c r="F8165" s="20"/>
      <c r="G8165" s="20"/>
      <c r="H8165" s="20"/>
    </row>
    <row r="8166" spans="1:8">
      <c r="A8166" s="18"/>
      <c r="B8166" s="18"/>
      <c r="C8166" s="18"/>
      <c r="D8166" s="19"/>
      <c r="E8166" s="20"/>
      <c r="F8166" s="20"/>
      <c r="G8166" s="20"/>
      <c r="H8166" s="20"/>
    </row>
    <row r="8167" spans="1:8">
      <c r="A8167" s="18"/>
      <c r="B8167" s="18"/>
      <c r="C8167" s="18"/>
      <c r="D8167" s="19"/>
      <c r="E8167" s="20"/>
      <c r="F8167" s="20"/>
      <c r="G8167" s="20"/>
      <c r="H8167" s="20"/>
    </row>
    <row r="8168" spans="1:8">
      <c r="A8168" s="18"/>
      <c r="B8168" s="18"/>
      <c r="C8168" s="18"/>
      <c r="D8168" s="19"/>
      <c r="E8168" s="20"/>
      <c r="F8168" s="20"/>
      <c r="G8168" s="20"/>
      <c r="H8168" s="20"/>
    </row>
    <row r="8169" spans="1:8">
      <c r="A8169" s="18"/>
      <c r="B8169" s="18"/>
      <c r="C8169" s="18"/>
      <c r="D8169" s="19"/>
      <c r="E8169" s="20"/>
      <c r="F8169" s="20"/>
      <c r="G8169" s="20"/>
      <c r="H8169" s="20"/>
    </row>
    <row r="8170" spans="1:8">
      <c r="A8170" s="18"/>
      <c r="B8170" s="18"/>
      <c r="C8170" s="18"/>
      <c r="D8170" s="19"/>
      <c r="E8170" s="20"/>
      <c r="F8170" s="20"/>
      <c r="G8170" s="20"/>
      <c r="H8170" s="20"/>
    </row>
    <row r="8171" spans="1:8">
      <c r="A8171" s="18"/>
      <c r="B8171" s="18"/>
      <c r="C8171" s="18"/>
      <c r="D8171" s="19"/>
      <c r="E8171" s="20"/>
      <c r="F8171" s="20"/>
      <c r="G8171" s="20"/>
      <c r="H8171" s="20"/>
    </row>
    <row r="8172" spans="1:8">
      <c r="A8172" s="18"/>
      <c r="B8172" s="18"/>
      <c r="C8172" s="18"/>
      <c r="D8172" s="19"/>
      <c r="E8172" s="20"/>
      <c r="F8172" s="20"/>
      <c r="G8172" s="20"/>
      <c r="H8172" s="20"/>
    </row>
    <row r="8173" spans="1:8">
      <c r="A8173" s="18"/>
      <c r="B8173" s="18"/>
      <c r="C8173" s="18"/>
      <c r="D8173" s="19"/>
      <c r="E8173" s="20"/>
      <c r="F8173" s="20"/>
      <c r="G8173" s="20"/>
      <c r="H8173" s="20"/>
    </row>
    <row r="8174" spans="1:8">
      <c r="A8174" s="18"/>
      <c r="B8174" s="18"/>
      <c r="C8174" s="18"/>
      <c r="D8174" s="19"/>
      <c r="E8174" s="20"/>
      <c r="F8174" s="20"/>
      <c r="G8174" s="20"/>
      <c r="H8174" s="20"/>
    </row>
    <row r="8175" spans="1:8">
      <c r="A8175" s="18"/>
      <c r="B8175" s="18"/>
      <c r="C8175" s="18"/>
      <c r="D8175" s="19"/>
      <c r="E8175" s="20"/>
      <c r="F8175" s="20"/>
      <c r="G8175" s="20"/>
      <c r="H8175" s="20"/>
    </row>
    <row r="8176" spans="1:8">
      <c r="A8176" s="18"/>
      <c r="B8176" s="18"/>
      <c r="C8176" s="18"/>
      <c r="D8176" s="19"/>
      <c r="E8176" s="20"/>
      <c r="F8176" s="20"/>
      <c r="G8176" s="20"/>
      <c r="H8176" s="20"/>
    </row>
    <row r="8177" spans="1:8">
      <c r="A8177" s="18"/>
      <c r="B8177" s="18"/>
      <c r="C8177" s="18"/>
      <c r="D8177" s="19"/>
      <c r="E8177" s="20"/>
      <c r="F8177" s="20"/>
      <c r="G8177" s="20"/>
      <c r="H8177" s="20"/>
    </row>
    <row r="8178" spans="1:8">
      <c r="A8178" s="18"/>
      <c r="B8178" s="18"/>
      <c r="C8178" s="18"/>
      <c r="D8178" s="19"/>
      <c r="E8178" s="20"/>
      <c r="F8178" s="20"/>
      <c r="G8178" s="20"/>
      <c r="H8178" s="20"/>
    </row>
    <row r="8179" spans="1:8">
      <c r="A8179" s="18"/>
      <c r="B8179" s="18"/>
      <c r="C8179" s="18"/>
      <c r="D8179" s="19"/>
      <c r="E8179" s="20"/>
      <c r="F8179" s="20"/>
      <c r="G8179" s="20"/>
      <c r="H8179" s="20"/>
    </row>
    <row r="8180" spans="1:8">
      <c r="A8180" s="18"/>
      <c r="B8180" s="18"/>
      <c r="C8180" s="18"/>
      <c r="D8180" s="19"/>
      <c r="E8180" s="20"/>
      <c r="F8180" s="20"/>
      <c r="G8180" s="20"/>
      <c r="H8180" s="20"/>
    </row>
    <row r="8181" spans="1:8">
      <c r="A8181" s="18"/>
      <c r="B8181" s="18"/>
      <c r="C8181" s="18"/>
      <c r="D8181" s="19"/>
      <c r="E8181" s="20"/>
      <c r="F8181" s="20"/>
      <c r="G8181" s="20"/>
      <c r="H8181" s="20"/>
    </row>
    <row r="8182" spans="1:8">
      <c r="A8182" s="18"/>
      <c r="B8182" s="18"/>
      <c r="C8182" s="18"/>
      <c r="D8182" s="19"/>
      <c r="E8182" s="20"/>
      <c r="F8182" s="20"/>
      <c r="G8182" s="20"/>
      <c r="H8182" s="20"/>
    </row>
    <row r="8183" spans="1:8">
      <c r="A8183" s="18"/>
      <c r="B8183" s="18"/>
      <c r="C8183" s="18"/>
      <c r="D8183" s="19"/>
      <c r="E8183" s="20"/>
      <c r="F8183" s="20"/>
      <c r="G8183" s="20"/>
      <c r="H8183" s="20"/>
    </row>
    <row r="8184" spans="1:8">
      <c r="A8184" s="18"/>
      <c r="B8184" s="18"/>
      <c r="C8184" s="18"/>
      <c r="D8184" s="19"/>
      <c r="E8184" s="20"/>
      <c r="F8184" s="20"/>
      <c r="G8184" s="20"/>
      <c r="H8184" s="20"/>
    </row>
    <row r="8185" spans="1:8">
      <c r="A8185" s="18"/>
      <c r="B8185" s="18"/>
      <c r="C8185" s="18"/>
      <c r="D8185" s="19"/>
      <c r="E8185" s="20"/>
      <c r="F8185" s="20"/>
      <c r="G8185" s="20"/>
      <c r="H8185" s="20"/>
    </row>
    <row r="8186" spans="1:8">
      <c r="A8186" s="18"/>
      <c r="B8186" s="18"/>
      <c r="C8186" s="18"/>
      <c r="D8186" s="19"/>
      <c r="E8186" s="20"/>
      <c r="F8186" s="20"/>
      <c r="G8186" s="20"/>
      <c r="H8186" s="20"/>
    </row>
    <row r="8187" spans="1:8">
      <c r="A8187" s="18"/>
      <c r="B8187" s="18"/>
      <c r="C8187" s="18"/>
      <c r="D8187" s="19"/>
      <c r="E8187" s="20"/>
      <c r="F8187" s="20"/>
      <c r="G8187" s="20"/>
      <c r="H8187" s="20"/>
    </row>
    <row r="8188" spans="1:8">
      <c r="A8188" s="18"/>
      <c r="B8188" s="18"/>
      <c r="C8188" s="18"/>
      <c r="D8188" s="19"/>
      <c r="E8188" s="20"/>
      <c r="F8188" s="20"/>
      <c r="G8188" s="20"/>
      <c r="H8188" s="20"/>
    </row>
    <row r="8189" spans="1:8">
      <c r="A8189" s="18"/>
      <c r="B8189" s="18"/>
      <c r="C8189" s="18"/>
      <c r="D8189" s="19"/>
      <c r="E8189" s="20"/>
      <c r="F8189" s="20"/>
      <c r="G8189" s="20"/>
      <c r="H8189" s="20"/>
    </row>
    <row r="8190" spans="1:8">
      <c r="A8190" s="18"/>
      <c r="B8190" s="18"/>
      <c r="C8190" s="18"/>
      <c r="D8190" s="19"/>
      <c r="E8190" s="20"/>
      <c r="F8190" s="20"/>
      <c r="G8190" s="20"/>
      <c r="H8190" s="20"/>
    </row>
    <row r="8191" spans="1:8">
      <c r="A8191" s="18"/>
      <c r="B8191" s="18"/>
      <c r="C8191" s="18"/>
      <c r="D8191" s="19"/>
      <c r="E8191" s="20"/>
      <c r="F8191" s="20"/>
      <c r="G8191" s="20"/>
      <c r="H8191" s="20"/>
    </row>
    <row r="8192" spans="1:8">
      <c r="A8192" s="18"/>
      <c r="B8192" s="18"/>
      <c r="C8192" s="18"/>
      <c r="D8192" s="19"/>
      <c r="E8192" s="20"/>
      <c r="F8192" s="20"/>
      <c r="G8192" s="20"/>
      <c r="H8192" s="20"/>
    </row>
    <row r="8193" spans="1:8">
      <c r="A8193" s="18"/>
      <c r="B8193" s="18"/>
      <c r="C8193" s="18"/>
      <c r="D8193" s="19"/>
      <c r="E8193" s="20"/>
      <c r="F8193" s="20"/>
      <c r="G8193" s="20"/>
      <c r="H8193" s="20"/>
    </row>
    <row r="8194" spans="1:8">
      <c r="A8194" s="18"/>
      <c r="B8194" s="18"/>
      <c r="C8194" s="18"/>
      <c r="D8194" s="19"/>
      <c r="E8194" s="20"/>
      <c r="F8194" s="20"/>
      <c r="G8194" s="20"/>
      <c r="H8194" s="20"/>
    </row>
    <row r="8195" spans="1:8">
      <c r="A8195" s="18"/>
      <c r="B8195" s="18"/>
      <c r="C8195" s="18"/>
      <c r="D8195" s="19"/>
      <c r="E8195" s="20"/>
      <c r="F8195" s="20"/>
      <c r="G8195" s="20"/>
      <c r="H8195" s="20"/>
    </row>
    <row r="8196" spans="1:8">
      <c r="A8196" s="18"/>
      <c r="B8196" s="18"/>
      <c r="C8196" s="18"/>
      <c r="D8196" s="19"/>
      <c r="E8196" s="20"/>
      <c r="F8196" s="20"/>
      <c r="G8196" s="20"/>
      <c r="H8196" s="20"/>
    </row>
    <row r="8197" spans="1:8">
      <c r="A8197" s="18"/>
      <c r="B8197" s="18"/>
      <c r="C8197" s="18"/>
      <c r="D8197" s="19"/>
      <c r="E8197" s="20"/>
      <c r="F8197" s="20"/>
      <c r="G8197" s="20"/>
      <c r="H8197" s="20"/>
    </row>
    <row r="8198" spans="1:8">
      <c r="A8198" s="18"/>
      <c r="B8198" s="18"/>
      <c r="C8198" s="18"/>
      <c r="D8198" s="19"/>
      <c r="E8198" s="20"/>
      <c r="F8198" s="20"/>
      <c r="G8198" s="20"/>
      <c r="H8198" s="20"/>
    </row>
    <row r="8199" spans="1:8">
      <c r="A8199" s="18"/>
      <c r="B8199" s="18"/>
      <c r="C8199" s="18"/>
      <c r="D8199" s="19"/>
      <c r="E8199" s="20"/>
      <c r="F8199" s="20"/>
      <c r="G8199" s="20"/>
      <c r="H8199" s="20"/>
    </row>
    <row r="8200" spans="1:8">
      <c r="A8200" s="18"/>
      <c r="B8200" s="18"/>
      <c r="C8200" s="18"/>
      <c r="D8200" s="19"/>
      <c r="E8200" s="20"/>
      <c r="F8200" s="20"/>
      <c r="G8200" s="20"/>
      <c r="H8200" s="20"/>
    </row>
    <row r="8201" spans="1:8">
      <c r="A8201" s="18"/>
      <c r="B8201" s="18"/>
      <c r="C8201" s="18"/>
      <c r="D8201" s="19"/>
      <c r="E8201" s="20"/>
      <c r="F8201" s="20"/>
      <c r="G8201" s="20"/>
      <c r="H8201" s="20"/>
    </row>
    <row r="8202" spans="1:8">
      <c r="A8202" s="18"/>
      <c r="B8202" s="18"/>
      <c r="C8202" s="18"/>
      <c r="D8202" s="19"/>
      <c r="E8202" s="20"/>
      <c r="F8202" s="20"/>
      <c r="G8202" s="20"/>
      <c r="H8202" s="20"/>
    </row>
    <row r="8203" spans="1:8">
      <c r="A8203" s="18"/>
      <c r="B8203" s="18"/>
      <c r="C8203" s="18"/>
      <c r="D8203" s="19"/>
      <c r="E8203" s="20"/>
      <c r="F8203" s="20"/>
      <c r="G8203" s="20"/>
      <c r="H8203" s="20"/>
    </row>
    <row r="8204" spans="1:8">
      <c r="A8204" s="18"/>
      <c r="B8204" s="18"/>
      <c r="C8204" s="18"/>
      <c r="D8204" s="19"/>
      <c r="E8204" s="20"/>
      <c r="F8204" s="20"/>
      <c r="G8204" s="20"/>
      <c r="H8204" s="20"/>
    </row>
    <row r="8205" spans="1:8">
      <c r="A8205" s="18"/>
      <c r="B8205" s="18"/>
      <c r="C8205" s="18"/>
      <c r="D8205" s="19"/>
      <c r="E8205" s="20"/>
      <c r="F8205" s="20"/>
      <c r="G8205" s="20"/>
      <c r="H8205" s="20"/>
    </row>
    <row r="8206" spans="1:8">
      <c r="A8206" s="18"/>
      <c r="B8206" s="18"/>
      <c r="C8206" s="18"/>
      <c r="D8206" s="19"/>
      <c r="E8206" s="20"/>
      <c r="F8206" s="20"/>
      <c r="G8206" s="20"/>
      <c r="H8206" s="20"/>
    </row>
    <row r="8207" spans="1:8">
      <c r="A8207" s="18"/>
      <c r="B8207" s="18"/>
      <c r="C8207" s="18"/>
      <c r="D8207" s="19"/>
      <c r="E8207" s="20"/>
      <c r="F8207" s="20"/>
      <c r="G8207" s="20"/>
      <c r="H8207" s="20"/>
    </row>
    <row r="8208" spans="1:8">
      <c r="A8208" s="18"/>
      <c r="B8208" s="18"/>
      <c r="C8208" s="18"/>
      <c r="D8208" s="19"/>
      <c r="E8208" s="20"/>
      <c r="F8208" s="20"/>
      <c r="G8208" s="20"/>
      <c r="H8208" s="20"/>
    </row>
    <row r="8209" spans="1:8">
      <c r="A8209" s="18"/>
      <c r="B8209" s="18"/>
      <c r="C8209" s="18"/>
      <c r="D8209" s="19"/>
      <c r="E8209" s="20"/>
      <c r="F8209" s="20"/>
      <c r="G8209" s="20"/>
      <c r="H8209" s="20"/>
    </row>
    <row r="8210" spans="1:8">
      <c r="A8210" s="18"/>
      <c r="B8210" s="18"/>
      <c r="C8210" s="18"/>
      <c r="D8210" s="19"/>
      <c r="E8210" s="20"/>
      <c r="F8210" s="20"/>
      <c r="G8210" s="20"/>
      <c r="H8210" s="20"/>
    </row>
    <row r="8211" spans="1:8">
      <c r="A8211" s="18"/>
      <c r="B8211" s="18"/>
      <c r="C8211" s="18"/>
      <c r="D8211" s="19"/>
      <c r="E8211" s="20"/>
      <c r="F8211" s="20"/>
      <c r="G8211" s="20"/>
      <c r="H8211" s="20"/>
    </row>
    <row r="8212" spans="1:8">
      <c r="A8212" s="18"/>
      <c r="B8212" s="18"/>
      <c r="C8212" s="18"/>
      <c r="D8212" s="19"/>
      <c r="E8212" s="20"/>
      <c r="F8212" s="20"/>
      <c r="G8212" s="20"/>
      <c r="H8212" s="20"/>
    </row>
    <row r="8213" spans="1:8">
      <c r="A8213" s="18"/>
      <c r="B8213" s="18"/>
      <c r="C8213" s="18"/>
      <c r="D8213" s="19"/>
      <c r="E8213" s="20"/>
      <c r="F8213" s="20"/>
      <c r="G8213" s="20"/>
      <c r="H8213" s="20"/>
    </row>
    <row r="8214" spans="1:8">
      <c r="A8214" s="18"/>
      <c r="B8214" s="18"/>
      <c r="C8214" s="18"/>
      <c r="D8214" s="19"/>
      <c r="E8214" s="20"/>
      <c r="F8214" s="20"/>
      <c r="G8214" s="20"/>
      <c r="H8214" s="20"/>
    </row>
    <row r="8215" spans="1:8">
      <c r="A8215" s="18"/>
      <c r="B8215" s="18"/>
      <c r="C8215" s="18"/>
      <c r="D8215" s="19"/>
      <c r="E8215" s="20"/>
      <c r="F8215" s="20"/>
      <c r="G8215" s="20"/>
      <c r="H8215" s="20"/>
    </row>
    <row r="8216" spans="1:8">
      <c r="A8216" s="18"/>
      <c r="B8216" s="18"/>
      <c r="C8216" s="18"/>
      <c r="D8216" s="19"/>
      <c r="E8216" s="20"/>
      <c r="F8216" s="20"/>
      <c r="G8216" s="20"/>
      <c r="H8216" s="20"/>
    </row>
    <row r="8217" spans="1:8">
      <c r="A8217" s="18"/>
      <c r="B8217" s="18"/>
      <c r="C8217" s="18"/>
      <c r="D8217" s="19"/>
      <c r="E8217" s="20"/>
      <c r="F8217" s="20"/>
      <c r="G8217" s="20"/>
      <c r="H8217" s="20"/>
    </row>
    <row r="8218" spans="1:8">
      <c r="A8218" s="18"/>
      <c r="B8218" s="18"/>
      <c r="C8218" s="18"/>
      <c r="D8218" s="19"/>
      <c r="E8218" s="20"/>
      <c r="F8218" s="20"/>
      <c r="G8218" s="20"/>
      <c r="H8218" s="20"/>
    </row>
    <row r="8219" spans="1:8">
      <c r="A8219" s="18"/>
      <c r="B8219" s="18"/>
      <c r="C8219" s="18"/>
      <c r="D8219" s="19"/>
      <c r="E8219" s="20"/>
      <c r="F8219" s="20"/>
      <c r="G8219" s="20"/>
      <c r="H8219" s="20"/>
    </row>
    <row r="8220" spans="1:8">
      <c r="A8220" s="18"/>
      <c r="B8220" s="18"/>
      <c r="C8220" s="18"/>
      <c r="D8220" s="19"/>
      <c r="E8220" s="20"/>
      <c r="F8220" s="20"/>
      <c r="G8220" s="20"/>
      <c r="H8220" s="20"/>
    </row>
    <row r="8221" spans="1:8">
      <c r="A8221" s="18"/>
      <c r="B8221" s="18"/>
      <c r="C8221" s="18"/>
      <c r="D8221" s="19"/>
      <c r="E8221" s="20"/>
      <c r="F8221" s="20"/>
      <c r="G8221" s="20"/>
      <c r="H8221" s="20"/>
    </row>
    <row r="8222" spans="1:8">
      <c r="A8222" s="18"/>
      <c r="B8222" s="18"/>
      <c r="C8222" s="18"/>
      <c r="D8222" s="19"/>
      <c r="E8222" s="20"/>
      <c r="F8222" s="20"/>
      <c r="G8222" s="20"/>
      <c r="H8222" s="20"/>
    </row>
    <row r="8223" spans="1:8">
      <c r="A8223" s="18"/>
      <c r="B8223" s="18"/>
      <c r="C8223" s="18"/>
      <c r="D8223" s="19"/>
      <c r="E8223" s="20"/>
      <c r="F8223" s="20"/>
      <c r="G8223" s="20"/>
      <c r="H8223" s="20"/>
    </row>
    <row r="8224" spans="1:8">
      <c r="A8224" s="18"/>
      <c r="B8224" s="18"/>
      <c r="C8224" s="18"/>
      <c r="D8224" s="19"/>
      <c r="E8224" s="20"/>
      <c r="F8224" s="20"/>
      <c r="G8224" s="20"/>
      <c r="H8224" s="20"/>
    </row>
    <row r="8225" spans="1:8">
      <c r="A8225" s="18"/>
      <c r="B8225" s="18"/>
      <c r="C8225" s="18"/>
      <c r="D8225" s="19"/>
      <c r="E8225" s="20"/>
      <c r="F8225" s="20"/>
      <c r="G8225" s="20"/>
      <c r="H8225" s="20"/>
    </row>
    <row r="8226" spans="1:8">
      <c r="A8226" s="18"/>
      <c r="B8226" s="18"/>
      <c r="C8226" s="18"/>
      <c r="D8226" s="19"/>
      <c r="E8226" s="20"/>
      <c r="F8226" s="20"/>
      <c r="G8226" s="20"/>
      <c r="H8226" s="20"/>
    </row>
    <row r="8227" spans="1:8">
      <c r="A8227" s="18"/>
      <c r="B8227" s="18"/>
      <c r="C8227" s="18"/>
      <c r="D8227" s="19"/>
      <c r="E8227" s="20"/>
      <c r="F8227" s="20"/>
      <c r="G8227" s="20"/>
      <c r="H8227" s="20"/>
    </row>
    <row r="8228" spans="1:8">
      <c r="A8228" s="18"/>
      <c r="B8228" s="18"/>
      <c r="C8228" s="18"/>
      <c r="D8228" s="19"/>
      <c r="E8228" s="20"/>
      <c r="F8228" s="20"/>
      <c r="G8228" s="20"/>
      <c r="H8228" s="20"/>
    </row>
    <row r="8229" spans="1:8">
      <c r="A8229" s="18"/>
      <c r="B8229" s="18"/>
      <c r="C8229" s="18"/>
      <c r="D8229" s="19"/>
      <c r="E8229" s="20"/>
      <c r="F8229" s="20"/>
      <c r="G8229" s="20"/>
      <c r="H8229" s="20"/>
    </row>
    <row r="8230" spans="1:8">
      <c r="A8230" s="18"/>
      <c r="B8230" s="18"/>
      <c r="C8230" s="18"/>
      <c r="D8230" s="19"/>
      <c r="E8230" s="20"/>
      <c r="F8230" s="20"/>
      <c r="G8230" s="20"/>
      <c r="H8230" s="20"/>
    </row>
    <row r="8231" spans="1:8">
      <c r="A8231" s="18"/>
      <c r="B8231" s="18"/>
      <c r="C8231" s="18"/>
      <c r="D8231" s="19"/>
      <c r="E8231" s="20"/>
      <c r="F8231" s="20"/>
      <c r="G8231" s="20"/>
      <c r="H8231" s="20"/>
    </row>
    <row r="8232" spans="1:8">
      <c r="A8232" s="18"/>
      <c r="B8232" s="18"/>
      <c r="C8232" s="18"/>
      <c r="D8232" s="19"/>
      <c r="E8232" s="20"/>
      <c r="F8232" s="20"/>
      <c r="G8232" s="20"/>
      <c r="H8232" s="20"/>
    </row>
    <row r="8233" spans="1:8">
      <c r="A8233" s="18"/>
      <c r="B8233" s="18"/>
      <c r="C8233" s="18"/>
      <c r="D8233" s="19"/>
      <c r="E8233" s="20"/>
      <c r="F8233" s="20"/>
      <c r="G8233" s="20"/>
      <c r="H8233" s="20"/>
    </row>
    <row r="8234" spans="1:8">
      <c r="A8234" s="18"/>
      <c r="B8234" s="18"/>
      <c r="C8234" s="18"/>
      <c r="D8234" s="19"/>
      <c r="E8234" s="20"/>
      <c r="F8234" s="20"/>
      <c r="G8234" s="20"/>
      <c r="H8234" s="20"/>
    </row>
    <row r="8235" spans="1:8">
      <c r="A8235" s="18"/>
      <c r="B8235" s="18"/>
      <c r="C8235" s="18"/>
      <c r="D8235" s="19"/>
      <c r="E8235" s="20"/>
      <c r="F8235" s="20"/>
      <c r="G8235" s="20"/>
      <c r="H8235" s="20"/>
    </row>
    <row r="8236" spans="1:8">
      <c r="A8236" s="18"/>
      <c r="B8236" s="18"/>
      <c r="C8236" s="18"/>
      <c r="D8236" s="19"/>
      <c r="E8236" s="20"/>
      <c r="F8236" s="20"/>
      <c r="G8236" s="20"/>
      <c r="H8236" s="20"/>
    </row>
    <row r="8237" spans="1:8">
      <c r="A8237" s="18"/>
      <c r="B8237" s="18"/>
      <c r="C8237" s="18"/>
      <c r="D8237" s="19"/>
      <c r="E8237" s="20"/>
      <c r="F8237" s="20"/>
      <c r="G8237" s="20"/>
      <c r="H8237" s="20"/>
    </row>
    <row r="8238" spans="1:8">
      <c r="A8238" s="18"/>
      <c r="B8238" s="18"/>
      <c r="C8238" s="18"/>
      <c r="D8238" s="19"/>
      <c r="E8238" s="20"/>
      <c r="F8238" s="20"/>
      <c r="G8238" s="20"/>
      <c r="H8238" s="20"/>
    </row>
    <row r="8239" spans="1:8">
      <c r="A8239" s="18"/>
      <c r="B8239" s="18"/>
      <c r="C8239" s="18"/>
      <c r="D8239" s="19"/>
      <c r="E8239" s="20"/>
      <c r="F8239" s="20"/>
      <c r="G8239" s="20"/>
      <c r="H8239" s="20"/>
    </row>
    <row r="8240" spans="1:8">
      <c r="A8240" s="18"/>
      <c r="B8240" s="18"/>
      <c r="C8240" s="18"/>
      <c r="D8240" s="19"/>
      <c r="E8240" s="20"/>
      <c r="F8240" s="20"/>
      <c r="G8240" s="20"/>
      <c r="H8240" s="20"/>
    </row>
    <row r="8241" spans="1:8">
      <c r="A8241" s="18"/>
      <c r="B8241" s="18"/>
      <c r="C8241" s="18"/>
      <c r="D8241" s="19"/>
      <c r="E8241" s="20"/>
      <c r="F8241" s="20"/>
      <c r="G8241" s="20"/>
      <c r="H8241" s="20"/>
    </row>
    <row r="8242" spans="1:8">
      <c r="A8242" s="18"/>
      <c r="B8242" s="18"/>
      <c r="C8242" s="18"/>
      <c r="D8242" s="19"/>
      <c r="E8242" s="20"/>
      <c r="F8242" s="20"/>
      <c r="G8242" s="20"/>
      <c r="H8242" s="20"/>
    </row>
    <row r="8243" spans="1:8">
      <c r="A8243" s="18"/>
      <c r="B8243" s="18"/>
      <c r="C8243" s="18"/>
      <c r="D8243" s="19"/>
      <c r="E8243" s="20"/>
      <c r="F8243" s="20"/>
      <c r="G8243" s="20"/>
      <c r="H8243" s="20"/>
    </row>
    <row r="8244" spans="1:8">
      <c r="A8244" s="18"/>
      <c r="B8244" s="18"/>
      <c r="C8244" s="18"/>
      <c r="D8244" s="19"/>
      <c r="E8244" s="20"/>
      <c r="F8244" s="20"/>
      <c r="G8244" s="20"/>
      <c r="H8244" s="20"/>
    </row>
    <row r="8245" spans="1:8">
      <c r="A8245" s="18"/>
      <c r="B8245" s="18"/>
      <c r="C8245" s="18"/>
      <c r="D8245" s="19"/>
      <c r="E8245" s="20"/>
      <c r="F8245" s="20"/>
      <c r="G8245" s="20"/>
      <c r="H8245" s="20"/>
    </row>
    <row r="8246" spans="1:8">
      <c r="A8246" s="18"/>
      <c r="B8246" s="18"/>
      <c r="C8246" s="18"/>
      <c r="D8246" s="19"/>
      <c r="E8246" s="20"/>
      <c r="F8246" s="20"/>
      <c r="G8246" s="20"/>
      <c r="H8246" s="20"/>
    </row>
    <row r="8247" spans="1:8">
      <c r="A8247" s="18"/>
      <c r="B8247" s="18"/>
      <c r="C8247" s="18"/>
      <c r="D8247" s="19"/>
      <c r="E8247" s="20"/>
      <c r="F8247" s="20"/>
      <c r="G8247" s="20"/>
      <c r="H8247" s="20"/>
    </row>
    <row r="8248" spans="1:8">
      <c r="A8248" s="18"/>
      <c r="B8248" s="18"/>
      <c r="C8248" s="18"/>
      <c r="D8248" s="19"/>
      <c r="E8248" s="20"/>
      <c r="F8248" s="20"/>
      <c r="G8248" s="20"/>
      <c r="H8248" s="20"/>
    </row>
    <row r="8249" spans="1:8">
      <c r="A8249" s="18"/>
      <c r="B8249" s="18"/>
      <c r="C8249" s="18"/>
      <c r="D8249" s="19"/>
      <c r="E8249" s="20"/>
      <c r="F8249" s="20"/>
      <c r="G8249" s="20"/>
      <c r="H8249" s="20"/>
    </row>
    <row r="8250" spans="1:8">
      <c r="A8250" s="18"/>
      <c r="B8250" s="18"/>
      <c r="C8250" s="18"/>
      <c r="D8250" s="19"/>
      <c r="E8250" s="20"/>
      <c r="F8250" s="20"/>
      <c r="G8250" s="20"/>
      <c r="H8250" s="20"/>
    </row>
    <row r="8251" spans="1:8">
      <c r="A8251" s="18"/>
      <c r="B8251" s="18"/>
      <c r="C8251" s="18"/>
      <c r="D8251" s="19"/>
      <c r="E8251" s="20"/>
      <c r="F8251" s="20"/>
      <c r="G8251" s="20"/>
      <c r="H8251" s="20"/>
    </row>
    <row r="8252" spans="1:8">
      <c r="A8252" s="18"/>
      <c r="B8252" s="18"/>
      <c r="C8252" s="18"/>
      <c r="D8252" s="19"/>
      <c r="E8252" s="20"/>
      <c r="F8252" s="20"/>
      <c r="G8252" s="20"/>
      <c r="H8252" s="20"/>
    </row>
    <row r="8253" spans="1:8">
      <c r="A8253" s="18"/>
      <c r="B8253" s="18"/>
      <c r="C8253" s="18"/>
      <c r="D8253" s="19"/>
      <c r="E8253" s="20"/>
      <c r="F8253" s="20"/>
      <c r="G8253" s="20"/>
      <c r="H8253" s="20"/>
    </row>
    <row r="8254" spans="1:8">
      <c r="A8254" s="18"/>
      <c r="B8254" s="18"/>
      <c r="C8254" s="18"/>
      <c r="D8254" s="19"/>
      <c r="E8254" s="20"/>
      <c r="F8254" s="20"/>
      <c r="G8254" s="20"/>
      <c r="H8254" s="20"/>
    </row>
    <row r="8255" spans="1:8">
      <c r="A8255" s="18"/>
      <c r="B8255" s="18"/>
      <c r="C8255" s="18"/>
      <c r="D8255" s="19"/>
      <c r="E8255" s="20"/>
      <c r="F8255" s="20"/>
      <c r="G8255" s="20"/>
      <c r="H8255" s="20"/>
    </row>
    <row r="8256" spans="1:8">
      <c r="A8256" s="18"/>
      <c r="B8256" s="18"/>
      <c r="C8256" s="18"/>
      <c r="D8256" s="19"/>
      <c r="E8256" s="20"/>
      <c r="F8256" s="20"/>
      <c r="G8256" s="20"/>
      <c r="H8256" s="20"/>
    </row>
    <row r="8257" spans="1:8">
      <c r="A8257" s="18"/>
      <c r="B8257" s="18"/>
      <c r="C8257" s="18"/>
      <c r="D8257" s="19"/>
      <c r="E8257" s="20"/>
      <c r="F8257" s="20"/>
      <c r="G8257" s="20"/>
      <c r="H8257" s="20"/>
    </row>
    <row r="8258" spans="1:8">
      <c r="A8258" s="18"/>
      <c r="B8258" s="18"/>
      <c r="C8258" s="18"/>
      <c r="D8258" s="19"/>
      <c r="E8258" s="20"/>
      <c r="F8258" s="20"/>
      <c r="G8258" s="20"/>
      <c r="H8258" s="20"/>
    </row>
    <row r="8259" spans="1:8">
      <c r="A8259" s="18"/>
      <c r="B8259" s="18"/>
      <c r="C8259" s="18"/>
      <c r="D8259" s="19"/>
      <c r="E8259" s="20"/>
      <c r="F8259" s="20"/>
      <c r="G8259" s="20"/>
      <c r="H8259" s="20"/>
    </row>
    <row r="8260" spans="1:8">
      <c r="A8260" s="18"/>
      <c r="B8260" s="18"/>
      <c r="C8260" s="18"/>
      <c r="D8260" s="19"/>
      <c r="E8260" s="20"/>
      <c r="F8260" s="20"/>
      <c r="G8260" s="20"/>
      <c r="H8260" s="20"/>
    </row>
    <row r="8261" spans="1:8">
      <c r="A8261" s="18"/>
      <c r="B8261" s="18"/>
      <c r="C8261" s="18"/>
      <c r="D8261" s="19"/>
      <c r="E8261" s="20"/>
      <c r="F8261" s="20"/>
      <c r="G8261" s="20"/>
      <c r="H8261" s="20"/>
    </row>
    <row r="8262" spans="1:8">
      <c r="A8262" s="18"/>
      <c r="B8262" s="18"/>
      <c r="C8262" s="18"/>
      <c r="D8262" s="19"/>
      <c r="E8262" s="20"/>
      <c r="F8262" s="20"/>
      <c r="G8262" s="20"/>
      <c r="H8262" s="20"/>
    </row>
    <row r="8263" spans="1:8">
      <c r="A8263" s="18"/>
      <c r="B8263" s="18"/>
      <c r="C8263" s="18"/>
      <c r="D8263" s="19"/>
      <c r="E8263" s="20"/>
      <c r="F8263" s="20"/>
      <c r="G8263" s="20"/>
      <c r="H8263" s="20"/>
    </row>
    <row r="8264" spans="1:8">
      <c r="A8264" s="18"/>
      <c r="B8264" s="18"/>
      <c r="C8264" s="18"/>
      <c r="D8264" s="19"/>
      <c r="E8264" s="20"/>
      <c r="F8264" s="20"/>
      <c r="G8264" s="20"/>
      <c r="H8264" s="20"/>
    </row>
    <row r="8265" spans="1:8">
      <c r="A8265" s="18"/>
      <c r="B8265" s="18"/>
      <c r="C8265" s="18"/>
      <c r="D8265" s="19"/>
      <c r="E8265" s="20"/>
      <c r="F8265" s="20"/>
      <c r="G8265" s="20"/>
      <c r="H8265" s="20"/>
    </row>
    <row r="8266" spans="1:8">
      <c r="A8266" s="18"/>
      <c r="B8266" s="18"/>
      <c r="C8266" s="18"/>
      <c r="D8266" s="19"/>
      <c r="E8266" s="20"/>
      <c r="F8266" s="20"/>
      <c r="G8266" s="20"/>
      <c r="H8266" s="20"/>
    </row>
    <row r="8267" spans="1:8">
      <c r="A8267" s="18"/>
      <c r="B8267" s="18"/>
      <c r="C8267" s="18"/>
      <c r="D8267" s="19"/>
      <c r="E8267" s="20"/>
      <c r="F8267" s="20"/>
      <c r="G8267" s="20"/>
      <c r="H8267" s="20"/>
    </row>
    <row r="8268" spans="1:8">
      <c r="A8268" s="18"/>
      <c r="B8268" s="18"/>
      <c r="C8268" s="18"/>
      <c r="D8268" s="19"/>
      <c r="E8268" s="20"/>
      <c r="F8268" s="20"/>
      <c r="G8268" s="20"/>
      <c r="H8268" s="20"/>
    </row>
    <row r="8269" spans="1:8">
      <c r="A8269" s="18"/>
      <c r="B8269" s="18"/>
      <c r="C8269" s="18"/>
      <c r="D8269" s="19"/>
      <c r="E8269" s="20"/>
      <c r="F8269" s="20"/>
      <c r="G8269" s="20"/>
      <c r="H8269" s="20"/>
    </row>
    <row r="8270" spans="1:8">
      <c r="A8270" s="18"/>
      <c r="B8270" s="18"/>
      <c r="C8270" s="18"/>
      <c r="D8270" s="19"/>
      <c r="E8270" s="20"/>
      <c r="F8270" s="20"/>
      <c r="G8270" s="20"/>
      <c r="H8270" s="20"/>
    </row>
    <row r="8271" spans="1:8">
      <c r="A8271" s="18"/>
      <c r="B8271" s="18"/>
      <c r="C8271" s="18"/>
      <c r="D8271" s="19"/>
      <c r="E8271" s="20"/>
      <c r="F8271" s="20"/>
      <c r="G8271" s="20"/>
      <c r="H8271" s="20"/>
    </row>
    <row r="8272" spans="1:8">
      <c r="A8272" s="18"/>
      <c r="B8272" s="18"/>
      <c r="C8272" s="18"/>
      <c r="D8272" s="19"/>
      <c r="E8272" s="20"/>
      <c r="F8272" s="20"/>
      <c r="G8272" s="20"/>
      <c r="H8272" s="20"/>
    </row>
    <row r="8273" spans="1:8">
      <c r="A8273" s="18"/>
      <c r="B8273" s="18"/>
      <c r="C8273" s="18"/>
      <c r="D8273" s="19"/>
      <c r="E8273" s="20"/>
      <c r="F8273" s="20"/>
      <c r="G8273" s="20"/>
      <c r="H8273" s="20"/>
    </row>
    <row r="8274" spans="1:8">
      <c r="A8274" s="18"/>
      <c r="B8274" s="18"/>
      <c r="C8274" s="18"/>
      <c r="D8274" s="19"/>
      <c r="E8274" s="20"/>
      <c r="F8274" s="20"/>
      <c r="G8274" s="20"/>
      <c r="H8274" s="20"/>
    </row>
    <row r="8275" spans="1:8">
      <c r="A8275" s="18"/>
      <c r="B8275" s="18"/>
      <c r="C8275" s="18"/>
      <c r="D8275" s="19"/>
      <c r="E8275" s="20"/>
      <c r="F8275" s="20"/>
      <c r="G8275" s="20"/>
      <c r="H8275" s="20"/>
    </row>
    <row r="8276" spans="1:8">
      <c r="A8276" s="18"/>
      <c r="B8276" s="18"/>
      <c r="C8276" s="18"/>
      <c r="D8276" s="19"/>
      <c r="E8276" s="20"/>
      <c r="F8276" s="20"/>
      <c r="G8276" s="20"/>
      <c r="H8276" s="20"/>
    </row>
    <row r="8277" spans="1:8">
      <c r="A8277" s="18"/>
      <c r="B8277" s="18"/>
      <c r="C8277" s="18"/>
      <c r="D8277" s="19"/>
      <c r="E8277" s="20"/>
      <c r="F8277" s="20"/>
      <c r="G8277" s="20"/>
      <c r="H8277" s="20"/>
    </row>
    <row r="8278" spans="1:8">
      <c r="A8278" s="18"/>
      <c r="B8278" s="18"/>
      <c r="C8278" s="18"/>
      <c r="D8278" s="19"/>
      <c r="E8278" s="20"/>
      <c r="F8278" s="20"/>
      <c r="G8278" s="20"/>
      <c r="H8278" s="20"/>
    </row>
    <row r="8279" spans="1:8">
      <c r="A8279" s="18"/>
      <c r="B8279" s="18"/>
      <c r="C8279" s="18"/>
      <c r="D8279" s="19"/>
      <c r="E8279" s="20"/>
      <c r="F8279" s="20"/>
      <c r="G8279" s="20"/>
      <c r="H8279" s="20"/>
    </row>
    <row r="8280" spans="1:8">
      <c r="A8280" s="18"/>
      <c r="B8280" s="18"/>
      <c r="C8280" s="18"/>
      <c r="D8280" s="19"/>
      <c r="E8280" s="20"/>
      <c r="F8280" s="20"/>
      <c r="G8280" s="20"/>
      <c r="H8280" s="20"/>
    </row>
    <row r="8281" spans="1:8">
      <c r="A8281" s="18"/>
      <c r="B8281" s="18"/>
      <c r="C8281" s="18"/>
      <c r="D8281" s="19"/>
      <c r="E8281" s="20"/>
      <c r="F8281" s="20"/>
      <c r="G8281" s="20"/>
      <c r="H8281" s="20"/>
    </row>
    <row r="8282" spans="1:8">
      <c r="A8282" s="18"/>
      <c r="B8282" s="18"/>
      <c r="C8282" s="18"/>
      <c r="D8282" s="19"/>
      <c r="E8282" s="20"/>
      <c r="F8282" s="20"/>
      <c r="G8282" s="20"/>
      <c r="H8282" s="20"/>
    </row>
    <row r="8283" spans="1:8">
      <c r="A8283" s="18"/>
      <c r="B8283" s="18"/>
      <c r="C8283" s="18"/>
      <c r="D8283" s="19"/>
      <c r="E8283" s="20"/>
      <c r="F8283" s="20"/>
      <c r="G8283" s="20"/>
      <c r="H8283" s="20"/>
    </row>
    <row r="8284" spans="1:8">
      <c r="A8284" s="18"/>
      <c r="B8284" s="18"/>
      <c r="C8284" s="18"/>
      <c r="D8284" s="19"/>
      <c r="E8284" s="20"/>
      <c r="F8284" s="20"/>
      <c r="G8284" s="20"/>
      <c r="H8284" s="20"/>
    </row>
    <row r="8285" spans="1:8">
      <c r="A8285" s="18"/>
      <c r="B8285" s="18"/>
      <c r="C8285" s="18"/>
      <c r="D8285" s="19"/>
      <c r="E8285" s="20"/>
      <c r="F8285" s="20"/>
      <c r="G8285" s="20"/>
      <c r="H8285" s="20"/>
    </row>
    <row r="8286" spans="1:8">
      <c r="A8286" s="18"/>
      <c r="B8286" s="18"/>
      <c r="C8286" s="18"/>
      <c r="D8286" s="19"/>
      <c r="E8286" s="20"/>
      <c r="F8286" s="20"/>
      <c r="G8286" s="20"/>
      <c r="H8286" s="20"/>
    </row>
    <row r="8287" spans="1:8">
      <c r="A8287" s="18"/>
      <c r="B8287" s="18"/>
      <c r="C8287" s="18"/>
      <c r="D8287" s="19"/>
      <c r="E8287" s="20"/>
      <c r="F8287" s="20"/>
      <c r="G8287" s="20"/>
      <c r="H8287" s="20"/>
    </row>
    <row r="8288" spans="1:8">
      <c r="A8288" s="18"/>
      <c r="B8288" s="18"/>
      <c r="C8288" s="18"/>
      <c r="D8288" s="19"/>
      <c r="E8288" s="20"/>
      <c r="F8288" s="20"/>
      <c r="G8288" s="20"/>
      <c r="H8288" s="20"/>
    </row>
    <row r="8289" spans="1:8">
      <c r="A8289" s="18"/>
      <c r="B8289" s="18"/>
      <c r="C8289" s="18"/>
      <c r="D8289" s="19"/>
      <c r="E8289" s="20"/>
      <c r="F8289" s="20"/>
      <c r="G8289" s="20"/>
      <c r="H8289" s="20"/>
    </row>
    <row r="8290" spans="1:8">
      <c r="A8290" s="18"/>
      <c r="B8290" s="18"/>
      <c r="C8290" s="18"/>
      <c r="D8290" s="19"/>
      <c r="E8290" s="20"/>
      <c r="F8290" s="20"/>
      <c r="G8290" s="20"/>
      <c r="H8290" s="20"/>
    </row>
    <row r="8291" spans="1:8">
      <c r="A8291" s="18"/>
      <c r="B8291" s="18"/>
      <c r="C8291" s="18"/>
      <c r="D8291" s="19"/>
      <c r="E8291" s="20"/>
      <c r="F8291" s="20"/>
      <c r="G8291" s="20"/>
      <c r="H8291" s="20"/>
    </row>
    <row r="8292" spans="1:8">
      <c r="A8292" s="18"/>
      <c r="B8292" s="18"/>
      <c r="C8292" s="18"/>
      <c r="D8292" s="19"/>
      <c r="E8292" s="20"/>
      <c r="F8292" s="20"/>
      <c r="G8292" s="20"/>
      <c r="H8292" s="20"/>
    </row>
    <row r="8293" spans="1:8">
      <c r="A8293" s="18"/>
      <c r="B8293" s="18"/>
      <c r="C8293" s="18"/>
      <c r="D8293" s="19"/>
      <c r="E8293" s="20"/>
      <c r="F8293" s="20"/>
      <c r="G8293" s="20"/>
      <c r="H8293" s="20"/>
    </row>
    <row r="8294" spans="1:8">
      <c r="A8294" s="18"/>
      <c r="B8294" s="18"/>
      <c r="C8294" s="18"/>
      <c r="D8294" s="19"/>
      <c r="E8294" s="20"/>
      <c r="F8294" s="20"/>
      <c r="G8294" s="20"/>
      <c r="H8294" s="20"/>
    </row>
    <row r="8295" spans="1:8">
      <c r="A8295" s="18"/>
      <c r="B8295" s="18"/>
      <c r="C8295" s="18"/>
      <c r="D8295" s="19"/>
      <c r="E8295" s="20"/>
      <c r="F8295" s="20"/>
      <c r="G8295" s="20"/>
      <c r="H8295" s="20"/>
    </row>
    <row r="8296" spans="1:8">
      <c r="A8296" s="18"/>
      <c r="B8296" s="18"/>
      <c r="C8296" s="18"/>
      <c r="D8296" s="19"/>
      <c r="E8296" s="20"/>
      <c r="F8296" s="20"/>
      <c r="G8296" s="20"/>
      <c r="H8296" s="20"/>
    </row>
    <row r="8297" spans="1:8">
      <c r="A8297" s="18"/>
      <c r="B8297" s="18"/>
      <c r="C8297" s="18"/>
      <c r="D8297" s="19"/>
      <c r="E8297" s="20"/>
      <c r="F8297" s="20"/>
      <c r="G8297" s="20"/>
      <c r="H8297" s="20"/>
    </row>
    <row r="8298" spans="1:8">
      <c r="A8298" s="18"/>
      <c r="B8298" s="18"/>
      <c r="C8298" s="18"/>
      <c r="D8298" s="19"/>
      <c r="E8298" s="20"/>
      <c r="F8298" s="20"/>
      <c r="G8298" s="20"/>
      <c r="H8298" s="20"/>
    </row>
    <row r="8299" spans="1:8">
      <c r="A8299" s="18"/>
      <c r="B8299" s="18"/>
      <c r="C8299" s="18"/>
      <c r="D8299" s="19"/>
      <c r="E8299" s="20"/>
      <c r="F8299" s="20"/>
      <c r="G8299" s="20"/>
      <c r="H8299" s="20"/>
    </row>
    <row r="8300" spans="1:8">
      <c r="A8300" s="18"/>
      <c r="B8300" s="18"/>
      <c r="C8300" s="18"/>
      <c r="D8300" s="19"/>
      <c r="E8300" s="20"/>
      <c r="F8300" s="20"/>
      <c r="G8300" s="20"/>
      <c r="H8300" s="20"/>
    </row>
    <row r="8301" spans="1:8">
      <c r="A8301" s="18"/>
      <c r="B8301" s="18"/>
      <c r="C8301" s="18"/>
      <c r="D8301" s="19"/>
      <c r="E8301" s="20"/>
      <c r="F8301" s="20"/>
      <c r="G8301" s="20"/>
      <c r="H8301" s="20"/>
    </row>
    <row r="8302" spans="1:8">
      <c r="A8302" s="18"/>
      <c r="B8302" s="18"/>
      <c r="C8302" s="18"/>
      <c r="D8302" s="19"/>
      <c r="E8302" s="20"/>
      <c r="F8302" s="20"/>
      <c r="G8302" s="20"/>
      <c r="H8302" s="20"/>
    </row>
    <row r="8303" spans="1:8">
      <c r="A8303" s="18"/>
      <c r="B8303" s="18"/>
      <c r="C8303" s="18"/>
      <c r="D8303" s="19"/>
      <c r="E8303" s="20"/>
      <c r="F8303" s="20"/>
      <c r="G8303" s="20"/>
      <c r="H8303" s="20"/>
    </row>
    <row r="8304" spans="1:8">
      <c r="A8304" s="18"/>
      <c r="B8304" s="18"/>
      <c r="C8304" s="18"/>
      <c r="D8304" s="19"/>
      <c r="E8304" s="20"/>
      <c r="F8304" s="20"/>
      <c r="G8304" s="20"/>
      <c r="H8304" s="20"/>
    </row>
    <row r="8305" spans="1:8">
      <c r="A8305" s="18"/>
      <c r="B8305" s="18"/>
      <c r="C8305" s="18"/>
      <c r="D8305" s="19"/>
      <c r="E8305" s="20"/>
      <c r="F8305" s="20"/>
      <c r="G8305" s="20"/>
      <c r="H8305" s="20"/>
    </row>
    <row r="8306" spans="1:8">
      <c r="A8306" s="18"/>
      <c r="B8306" s="18"/>
      <c r="C8306" s="18"/>
      <c r="D8306" s="19"/>
      <c r="E8306" s="20"/>
      <c r="F8306" s="20"/>
      <c r="G8306" s="20"/>
      <c r="H8306" s="20"/>
    </row>
    <row r="8307" spans="1:8">
      <c r="A8307" s="18"/>
      <c r="B8307" s="18"/>
      <c r="C8307" s="18"/>
      <c r="D8307" s="19"/>
      <c r="E8307" s="20"/>
      <c r="F8307" s="20"/>
      <c r="G8307" s="20"/>
      <c r="H8307" s="20"/>
    </row>
    <row r="8308" spans="1:8">
      <c r="A8308" s="18"/>
      <c r="B8308" s="18"/>
      <c r="C8308" s="18"/>
      <c r="D8308" s="19"/>
      <c r="E8308" s="20"/>
      <c r="F8308" s="20"/>
      <c r="G8308" s="20"/>
      <c r="H8308" s="20"/>
    </row>
    <row r="8309" spans="1:8">
      <c r="A8309" s="18"/>
      <c r="B8309" s="18"/>
      <c r="C8309" s="18"/>
      <c r="D8309" s="19"/>
      <c r="E8309" s="20"/>
      <c r="F8309" s="20"/>
      <c r="G8309" s="20"/>
      <c r="H8309" s="20"/>
    </row>
    <row r="8310" spans="1:8">
      <c r="A8310" s="18"/>
      <c r="B8310" s="18"/>
      <c r="C8310" s="18"/>
      <c r="D8310" s="19"/>
      <c r="E8310" s="20"/>
      <c r="F8310" s="20"/>
      <c r="G8310" s="20"/>
      <c r="H8310" s="20"/>
    </row>
    <row r="8311" spans="1:8">
      <c r="A8311" s="18"/>
      <c r="B8311" s="18"/>
      <c r="C8311" s="18"/>
      <c r="D8311" s="19"/>
      <c r="E8311" s="20"/>
      <c r="F8311" s="20"/>
      <c r="G8311" s="20"/>
      <c r="H8311" s="20"/>
    </row>
    <row r="8312" spans="1:8">
      <c r="A8312" s="18"/>
      <c r="B8312" s="18"/>
      <c r="C8312" s="18"/>
      <c r="D8312" s="19"/>
      <c r="E8312" s="20"/>
      <c r="F8312" s="20"/>
      <c r="G8312" s="20"/>
      <c r="H8312" s="20"/>
    </row>
    <row r="8313" spans="1:8">
      <c r="A8313" s="18"/>
      <c r="B8313" s="18"/>
      <c r="C8313" s="18"/>
      <c r="D8313" s="19"/>
      <c r="E8313" s="20"/>
      <c r="F8313" s="20"/>
      <c r="G8313" s="20"/>
      <c r="H8313" s="20"/>
    </row>
    <row r="8314" spans="1:8">
      <c r="A8314" s="18"/>
      <c r="B8314" s="18"/>
      <c r="C8314" s="18"/>
      <c r="D8314" s="19"/>
      <c r="E8314" s="20"/>
      <c r="F8314" s="20"/>
      <c r="G8314" s="20"/>
      <c r="H8314" s="20"/>
    </row>
    <row r="8315" spans="1:8">
      <c r="A8315" s="18"/>
      <c r="B8315" s="18"/>
      <c r="C8315" s="18"/>
      <c r="D8315" s="19"/>
      <c r="E8315" s="20"/>
      <c r="F8315" s="20"/>
      <c r="G8315" s="20"/>
      <c r="H8315" s="20"/>
    </row>
    <row r="8316" spans="1:8">
      <c r="A8316" s="18"/>
      <c r="B8316" s="18"/>
      <c r="C8316" s="18"/>
      <c r="D8316" s="19"/>
      <c r="E8316" s="20"/>
      <c r="F8316" s="20"/>
      <c r="G8316" s="20"/>
      <c r="H8316" s="20"/>
    </row>
    <row r="8317" spans="1:8">
      <c r="A8317" s="18"/>
      <c r="B8317" s="18"/>
      <c r="C8317" s="18"/>
      <c r="D8317" s="19"/>
      <c r="E8317" s="20"/>
      <c r="F8317" s="20"/>
      <c r="G8317" s="20"/>
      <c r="H8317" s="20"/>
    </row>
    <row r="8318" spans="1:8">
      <c r="A8318" s="18"/>
      <c r="B8318" s="18"/>
      <c r="C8318" s="18"/>
      <c r="D8318" s="19"/>
      <c r="E8318" s="20"/>
      <c r="F8318" s="20"/>
      <c r="G8318" s="20"/>
      <c r="H8318" s="20"/>
    </row>
    <row r="8319" spans="1:8">
      <c r="A8319" s="18"/>
      <c r="B8319" s="18"/>
      <c r="C8319" s="18"/>
      <c r="D8319" s="19"/>
      <c r="E8319" s="20"/>
      <c r="F8319" s="20"/>
      <c r="G8319" s="20"/>
      <c r="H8319" s="20"/>
    </row>
    <row r="8320" spans="1:8">
      <c r="A8320" s="18"/>
      <c r="B8320" s="18"/>
      <c r="C8320" s="18"/>
      <c r="D8320" s="19"/>
      <c r="E8320" s="20"/>
      <c r="F8320" s="20"/>
      <c r="G8320" s="20"/>
      <c r="H8320" s="20"/>
    </row>
    <row r="8321" spans="1:8">
      <c r="A8321" s="18"/>
      <c r="B8321" s="18"/>
      <c r="C8321" s="18"/>
      <c r="D8321" s="19"/>
      <c r="E8321" s="20"/>
      <c r="F8321" s="20"/>
      <c r="G8321" s="20"/>
      <c r="H8321" s="20"/>
    </row>
    <row r="8322" spans="1:8">
      <c r="A8322" s="18"/>
      <c r="B8322" s="18"/>
      <c r="C8322" s="18"/>
      <c r="D8322" s="19"/>
      <c r="E8322" s="20"/>
      <c r="F8322" s="20"/>
      <c r="G8322" s="20"/>
      <c r="H8322" s="20"/>
    </row>
    <row r="8323" spans="1:8">
      <c r="A8323" s="18"/>
      <c r="B8323" s="18"/>
      <c r="C8323" s="18"/>
      <c r="D8323" s="19"/>
      <c r="E8323" s="20"/>
      <c r="F8323" s="20"/>
      <c r="G8323" s="20"/>
      <c r="H8323" s="20"/>
    </row>
    <row r="8324" spans="1:8">
      <c r="A8324" s="18"/>
      <c r="B8324" s="18"/>
      <c r="C8324" s="18"/>
      <c r="D8324" s="19"/>
      <c r="E8324" s="20"/>
      <c r="F8324" s="20"/>
      <c r="G8324" s="20"/>
      <c r="H8324" s="20"/>
    </row>
    <row r="8325" spans="1:8">
      <c r="A8325" s="18"/>
      <c r="B8325" s="18"/>
      <c r="C8325" s="18"/>
      <c r="D8325" s="19"/>
      <c r="E8325" s="20"/>
      <c r="F8325" s="20"/>
      <c r="G8325" s="20"/>
      <c r="H8325" s="20"/>
    </row>
    <row r="8326" spans="1:8">
      <c r="A8326" s="18"/>
      <c r="B8326" s="18"/>
      <c r="C8326" s="18"/>
      <c r="D8326" s="19"/>
      <c r="E8326" s="20"/>
      <c r="F8326" s="20"/>
      <c r="G8326" s="20"/>
      <c r="H8326" s="20"/>
    </row>
    <row r="8327" spans="1:8">
      <c r="A8327" s="18"/>
      <c r="B8327" s="18"/>
      <c r="C8327" s="18"/>
      <c r="D8327" s="19"/>
      <c r="E8327" s="20"/>
      <c r="F8327" s="20"/>
      <c r="G8327" s="20"/>
      <c r="H8327" s="20"/>
    </row>
    <row r="8328" spans="1:8">
      <c r="A8328" s="18"/>
      <c r="B8328" s="18"/>
      <c r="C8328" s="18"/>
      <c r="D8328" s="19"/>
      <c r="E8328" s="20"/>
      <c r="F8328" s="20"/>
      <c r="G8328" s="20"/>
      <c r="H8328" s="20"/>
    </row>
    <row r="8329" spans="1:8">
      <c r="A8329" s="18"/>
      <c r="B8329" s="18"/>
      <c r="C8329" s="18"/>
      <c r="D8329" s="19"/>
      <c r="E8329" s="20"/>
      <c r="F8329" s="20"/>
      <c r="G8329" s="20"/>
      <c r="H8329" s="20"/>
    </row>
    <row r="8330" spans="1:8">
      <c r="A8330" s="18"/>
      <c r="B8330" s="18"/>
      <c r="C8330" s="18"/>
      <c r="D8330" s="19"/>
      <c r="E8330" s="20"/>
      <c r="F8330" s="20"/>
      <c r="G8330" s="20"/>
      <c r="H8330" s="20"/>
    </row>
    <row r="8331" spans="1:8">
      <c r="A8331" s="18"/>
      <c r="B8331" s="18"/>
      <c r="C8331" s="18"/>
      <c r="D8331" s="19"/>
      <c r="E8331" s="20"/>
      <c r="F8331" s="20"/>
      <c r="G8331" s="20"/>
      <c r="H8331" s="20"/>
    </row>
    <row r="8332" spans="1:8">
      <c r="A8332" s="18"/>
      <c r="B8332" s="18"/>
      <c r="C8332" s="18"/>
      <c r="D8332" s="19"/>
      <c r="E8332" s="20"/>
      <c r="F8332" s="20"/>
      <c r="G8332" s="20"/>
      <c r="H8332" s="20"/>
    </row>
    <row r="8333" spans="1:8">
      <c r="A8333" s="18"/>
      <c r="B8333" s="18"/>
      <c r="C8333" s="18"/>
      <c r="D8333" s="19"/>
      <c r="E8333" s="20"/>
      <c r="F8333" s="20"/>
      <c r="G8333" s="20"/>
      <c r="H8333" s="20"/>
    </row>
    <row r="8334" spans="1:8">
      <c r="A8334" s="18"/>
      <c r="B8334" s="18"/>
      <c r="C8334" s="18"/>
      <c r="D8334" s="19"/>
      <c r="E8334" s="20"/>
      <c r="F8334" s="20"/>
      <c r="G8334" s="20"/>
      <c r="H8334" s="20"/>
    </row>
    <row r="8335" spans="1:8">
      <c r="A8335" s="18"/>
      <c r="B8335" s="18"/>
      <c r="C8335" s="18"/>
      <c r="D8335" s="19"/>
      <c r="E8335" s="20"/>
      <c r="F8335" s="20"/>
      <c r="G8335" s="20"/>
      <c r="H8335" s="20"/>
    </row>
    <row r="8336" spans="1:8">
      <c r="A8336" s="18"/>
      <c r="B8336" s="18"/>
      <c r="C8336" s="18"/>
      <c r="D8336" s="19"/>
      <c r="E8336" s="20"/>
      <c r="F8336" s="20"/>
      <c r="G8336" s="20"/>
      <c r="H8336" s="20"/>
    </row>
    <row r="8337" spans="1:8">
      <c r="A8337" s="18"/>
      <c r="B8337" s="18"/>
      <c r="C8337" s="18"/>
      <c r="D8337" s="19"/>
      <c r="E8337" s="20"/>
      <c r="F8337" s="20"/>
      <c r="G8337" s="20"/>
      <c r="H8337" s="20"/>
    </row>
    <row r="8338" spans="1:8">
      <c r="A8338" s="18"/>
      <c r="B8338" s="18"/>
      <c r="C8338" s="18"/>
      <c r="D8338" s="19"/>
      <c r="E8338" s="20"/>
      <c r="F8338" s="20"/>
      <c r="G8338" s="20"/>
      <c r="H8338" s="20"/>
    </row>
    <row r="8339" spans="1:8">
      <c r="A8339" s="18"/>
      <c r="B8339" s="18"/>
      <c r="C8339" s="18"/>
      <c r="D8339" s="19"/>
      <c r="E8339" s="20"/>
      <c r="F8339" s="20"/>
      <c r="G8339" s="20"/>
      <c r="H8339" s="20"/>
    </row>
    <row r="8340" spans="1:8">
      <c r="A8340" s="18"/>
      <c r="B8340" s="18"/>
      <c r="C8340" s="18"/>
      <c r="D8340" s="19"/>
      <c r="E8340" s="20"/>
      <c r="F8340" s="20"/>
      <c r="G8340" s="20"/>
      <c r="H8340" s="20"/>
    </row>
    <row r="8341" spans="1:8">
      <c r="A8341" s="18"/>
      <c r="B8341" s="18"/>
      <c r="C8341" s="18"/>
      <c r="D8341" s="19"/>
      <c r="E8341" s="20"/>
      <c r="F8341" s="20"/>
      <c r="G8341" s="20"/>
      <c r="H8341" s="20"/>
    </row>
    <row r="8342" spans="1:8">
      <c r="A8342" s="18"/>
      <c r="B8342" s="18"/>
      <c r="C8342" s="18"/>
      <c r="D8342" s="19"/>
      <c r="E8342" s="20"/>
      <c r="F8342" s="20"/>
      <c r="G8342" s="20"/>
      <c r="H8342" s="20"/>
    </row>
    <row r="8343" spans="1:8">
      <c r="A8343" s="18"/>
      <c r="B8343" s="18"/>
      <c r="C8343" s="18"/>
      <c r="D8343" s="19"/>
      <c r="E8343" s="20"/>
      <c r="F8343" s="20"/>
      <c r="G8343" s="20"/>
      <c r="H8343" s="20"/>
    </row>
    <row r="8344" spans="1:8">
      <c r="A8344" s="18"/>
      <c r="B8344" s="18"/>
      <c r="C8344" s="18"/>
      <c r="D8344" s="19"/>
      <c r="E8344" s="20"/>
      <c r="F8344" s="20"/>
      <c r="G8344" s="20"/>
      <c r="H8344" s="20"/>
    </row>
    <row r="8345" spans="1:8">
      <c r="A8345" s="18"/>
      <c r="B8345" s="18"/>
      <c r="C8345" s="18"/>
      <c r="D8345" s="19"/>
      <c r="E8345" s="20"/>
      <c r="F8345" s="20"/>
      <c r="G8345" s="20"/>
      <c r="H8345" s="20"/>
    </row>
    <row r="8346" spans="1:8">
      <c r="A8346" s="18"/>
      <c r="B8346" s="18"/>
      <c r="C8346" s="18"/>
      <c r="D8346" s="19"/>
      <c r="E8346" s="20"/>
      <c r="F8346" s="20"/>
      <c r="G8346" s="20"/>
      <c r="H8346" s="20"/>
    </row>
    <row r="8347" spans="1:8">
      <c r="A8347" s="18"/>
      <c r="B8347" s="18"/>
      <c r="C8347" s="18"/>
      <c r="D8347" s="19"/>
      <c r="E8347" s="20"/>
      <c r="F8347" s="20"/>
      <c r="G8347" s="20"/>
      <c r="H8347" s="20"/>
    </row>
    <row r="8348" spans="1:8">
      <c r="A8348" s="18"/>
      <c r="B8348" s="18"/>
      <c r="C8348" s="18"/>
      <c r="D8348" s="19"/>
      <c r="E8348" s="20"/>
      <c r="F8348" s="20"/>
      <c r="G8348" s="20"/>
      <c r="H8348" s="20"/>
    </row>
    <row r="8349" spans="1:8">
      <c r="A8349" s="18"/>
      <c r="B8349" s="18"/>
      <c r="C8349" s="18"/>
      <c r="D8349" s="19"/>
      <c r="E8349" s="20"/>
      <c r="F8349" s="20"/>
      <c r="G8349" s="20"/>
      <c r="H8349" s="20"/>
    </row>
    <row r="8350" spans="1:8">
      <c r="A8350" s="18"/>
      <c r="B8350" s="18"/>
      <c r="C8350" s="18"/>
      <c r="D8350" s="19"/>
      <c r="E8350" s="20"/>
      <c r="F8350" s="20"/>
      <c r="G8350" s="20"/>
      <c r="H8350" s="20"/>
    </row>
    <row r="8351" spans="1:8">
      <c r="A8351" s="18"/>
      <c r="B8351" s="18"/>
      <c r="C8351" s="18"/>
      <c r="D8351" s="19"/>
      <c r="E8351" s="20"/>
      <c r="F8351" s="20"/>
      <c r="G8351" s="20"/>
      <c r="H8351" s="20"/>
    </row>
    <row r="8352" spans="1:8">
      <c r="A8352" s="18"/>
      <c r="B8352" s="18"/>
      <c r="C8352" s="18"/>
      <c r="D8352" s="19"/>
      <c r="E8352" s="20"/>
      <c r="F8352" s="20"/>
      <c r="G8352" s="20"/>
      <c r="H8352" s="20"/>
    </row>
    <row r="8353" spans="1:8">
      <c r="A8353" s="18"/>
      <c r="B8353" s="18"/>
      <c r="C8353" s="18"/>
      <c r="D8353" s="19"/>
      <c r="E8353" s="20"/>
      <c r="F8353" s="20"/>
      <c r="G8353" s="20"/>
      <c r="H8353" s="20"/>
    </row>
    <row r="8354" spans="1:8">
      <c r="A8354" s="18"/>
      <c r="B8354" s="18"/>
      <c r="C8354" s="18"/>
      <c r="D8354" s="19"/>
      <c r="E8354" s="20"/>
      <c r="F8354" s="20"/>
      <c r="G8354" s="20"/>
      <c r="H8354" s="20"/>
    </row>
    <row r="8355" spans="1:8">
      <c r="A8355" s="18"/>
      <c r="B8355" s="18"/>
      <c r="C8355" s="18"/>
      <c r="D8355" s="19"/>
      <c r="E8355" s="20"/>
      <c r="F8355" s="20"/>
      <c r="G8355" s="20"/>
      <c r="H8355" s="20"/>
    </row>
    <row r="8356" spans="1:8">
      <c r="A8356" s="18"/>
      <c r="B8356" s="18"/>
      <c r="C8356" s="18"/>
      <c r="D8356" s="19"/>
      <c r="E8356" s="20"/>
      <c r="F8356" s="20"/>
      <c r="G8356" s="20"/>
      <c r="H8356" s="20"/>
    </row>
    <row r="8357" spans="1:8">
      <c r="A8357" s="18"/>
      <c r="B8357" s="18"/>
      <c r="C8357" s="18"/>
      <c r="D8357" s="19"/>
      <c r="E8357" s="20"/>
      <c r="F8357" s="20"/>
      <c r="G8357" s="20"/>
      <c r="H8357" s="20"/>
    </row>
    <row r="8358" spans="1:8">
      <c r="A8358" s="18"/>
      <c r="B8358" s="18"/>
      <c r="C8358" s="18"/>
      <c r="D8358" s="19"/>
      <c r="E8358" s="20"/>
      <c r="F8358" s="20"/>
      <c r="G8358" s="20"/>
      <c r="H8358" s="20"/>
    </row>
    <row r="8359" spans="1:8">
      <c r="A8359" s="18"/>
      <c r="B8359" s="18"/>
      <c r="C8359" s="18"/>
      <c r="D8359" s="19"/>
      <c r="E8359" s="20"/>
      <c r="F8359" s="20"/>
      <c r="G8359" s="20"/>
      <c r="H8359" s="20"/>
    </row>
    <row r="8360" spans="1:8">
      <c r="A8360" s="18"/>
      <c r="B8360" s="18"/>
      <c r="C8360" s="18"/>
      <c r="D8360" s="19"/>
      <c r="E8360" s="20"/>
      <c r="F8360" s="20"/>
      <c r="G8360" s="20"/>
      <c r="H8360" s="20"/>
    </row>
    <row r="8361" spans="1:8">
      <c r="A8361" s="18"/>
      <c r="B8361" s="18"/>
      <c r="C8361" s="18"/>
      <c r="D8361" s="19"/>
      <c r="E8361" s="20"/>
      <c r="F8361" s="20"/>
      <c r="G8361" s="20"/>
      <c r="H8361" s="20"/>
    </row>
    <row r="8362" spans="1:8">
      <c r="A8362" s="18"/>
      <c r="B8362" s="18"/>
      <c r="C8362" s="18"/>
      <c r="D8362" s="19"/>
      <c r="E8362" s="20"/>
      <c r="F8362" s="20"/>
      <c r="G8362" s="20"/>
      <c r="H8362" s="20"/>
    </row>
    <row r="8363" spans="1:8">
      <c r="A8363" s="18"/>
      <c r="B8363" s="18"/>
      <c r="C8363" s="18"/>
      <c r="D8363" s="19"/>
      <c r="E8363" s="20"/>
      <c r="F8363" s="20"/>
      <c r="G8363" s="20"/>
      <c r="H8363" s="20"/>
    </row>
    <row r="8364" spans="1:8">
      <c r="A8364" s="18"/>
      <c r="B8364" s="18"/>
      <c r="C8364" s="18"/>
      <c r="D8364" s="19"/>
      <c r="E8364" s="20"/>
      <c r="F8364" s="20"/>
      <c r="G8364" s="20"/>
      <c r="H8364" s="20"/>
    </row>
    <row r="8365" spans="1:8">
      <c r="A8365" s="18"/>
      <c r="B8365" s="18"/>
      <c r="C8365" s="18"/>
      <c r="D8365" s="19"/>
      <c r="E8365" s="20"/>
      <c r="F8365" s="20"/>
      <c r="G8365" s="20"/>
      <c r="H8365" s="20"/>
    </row>
    <row r="8366" spans="1:8">
      <c r="A8366" s="18"/>
      <c r="B8366" s="18"/>
      <c r="C8366" s="18"/>
      <c r="D8366" s="19"/>
      <c r="E8366" s="20"/>
      <c r="F8366" s="20"/>
      <c r="G8366" s="20"/>
      <c r="H8366" s="20"/>
    </row>
    <row r="8367" spans="1:8">
      <c r="A8367" s="18"/>
      <c r="B8367" s="18"/>
      <c r="C8367" s="18"/>
      <c r="D8367" s="19"/>
      <c r="E8367" s="20"/>
      <c r="F8367" s="20"/>
      <c r="G8367" s="20"/>
      <c r="H8367" s="20"/>
    </row>
    <row r="8368" spans="1:8">
      <c r="A8368" s="18"/>
      <c r="B8368" s="18"/>
      <c r="C8368" s="18"/>
      <c r="D8368" s="19"/>
      <c r="E8368" s="20"/>
      <c r="F8368" s="20"/>
      <c r="G8368" s="20"/>
      <c r="H8368" s="20"/>
    </row>
    <row r="8369" spans="1:8">
      <c r="A8369" s="18"/>
      <c r="B8369" s="18"/>
      <c r="C8369" s="18"/>
      <c r="D8369" s="19"/>
      <c r="E8369" s="20"/>
      <c r="F8369" s="20"/>
      <c r="G8369" s="20"/>
      <c r="H8369" s="20"/>
    </row>
    <row r="8370" spans="1:8">
      <c r="A8370" s="18"/>
      <c r="B8370" s="18"/>
      <c r="C8370" s="18"/>
      <c r="D8370" s="19"/>
      <c r="E8370" s="20"/>
      <c r="F8370" s="20"/>
      <c r="G8370" s="20"/>
      <c r="H8370" s="20"/>
    </row>
    <row r="8371" spans="1:8">
      <c r="A8371" s="18"/>
      <c r="B8371" s="18"/>
      <c r="C8371" s="18"/>
      <c r="D8371" s="19"/>
      <c r="E8371" s="20"/>
      <c r="F8371" s="20"/>
      <c r="G8371" s="20"/>
      <c r="H8371" s="20"/>
    </row>
    <row r="8372" spans="1:8">
      <c r="A8372" s="18"/>
      <c r="B8372" s="18"/>
      <c r="C8372" s="18"/>
      <c r="D8372" s="19"/>
      <c r="E8372" s="20"/>
      <c r="F8372" s="20"/>
      <c r="G8372" s="20"/>
      <c r="H8372" s="20"/>
    </row>
    <row r="8373" spans="1:8">
      <c r="A8373" s="18"/>
      <c r="B8373" s="18"/>
      <c r="C8373" s="18"/>
      <c r="D8373" s="19"/>
      <c r="E8373" s="20"/>
      <c r="F8373" s="20"/>
      <c r="G8373" s="20"/>
      <c r="H8373" s="20"/>
    </row>
    <row r="8374" spans="1:8">
      <c r="A8374" s="18"/>
      <c r="B8374" s="18"/>
      <c r="C8374" s="18"/>
      <c r="D8374" s="19"/>
      <c r="E8374" s="20"/>
      <c r="F8374" s="20"/>
      <c r="G8374" s="20"/>
      <c r="H8374" s="20"/>
    </row>
    <row r="8375" spans="1:8">
      <c r="A8375" s="18"/>
      <c r="B8375" s="18"/>
      <c r="C8375" s="18"/>
      <c r="D8375" s="19"/>
      <c r="E8375" s="20"/>
      <c r="F8375" s="20"/>
      <c r="G8375" s="20"/>
      <c r="H8375" s="20"/>
    </row>
    <row r="8376" spans="1:8">
      <c r="A8376" s="18"/>
      <c r="B8376" s="18"/>
      <c r="C8376" s="18"/>
      <c r="D8376" s="19"/>
      <c r="E8376" s="20"/>
      <c r="F8376" s="20"/>
      <c r="G8376" s="20"/>
      <c r="H8376" s="20"/>
    </row>
    <row r="8377" spans="1:8">
      <c r="A8377" s="18"/>
      <c r="B8377" s="18"/>
      <c r="C8377" s="18"/>
      <c r="D8377" s="19"/>
      <c r="E8377" s="20"/>
      <c r="F8377" s="20"/>
      <c r="G8377" s="20"/>
      <c r="H8377" s="20"/>
    </row>
    <row r="8378" spans="1:8">
      <c r="A8378" s="18"/>
      <c r="B8378" s="18"/>
      <c r="C8378" s="18"/>
      <c r="D8378" s="19"/>
      <c r="E8378" s="20"/>
      <c r="F8378" s="20"/>
      <c r="G8378" s="20"/>
      <c r="H8378" s="20"/>
    </row>
    <row r="8379" spans="1:8">
      <c r="A8379" s="18"/>
      <c r="B8379" s="18"/>
      <c r="C8379" s="18"/>
      <c r="D8379" s="19"/>
      <c r="E8379" s="20"/>
      <c r="F8379" s="20"/>
      <c r="G8379" s="20"/>
      <c r="H8379" s="20"/>
    </row>
    <row r="8380" spans="1:8">
      <c r="A8380" s="18"/>
      <c r="B8380" s="18"/>
      <c r="C8380" s="18"/>
      <c r="D8380" s="19"/>
      <c r="E8380" s="20"/>
      <c r="F8380" s="20"/>
      <c r="G8380" s="20"/>
      <c r="H8380" s="20"/>
    </row>
    <row r="8381" spans="1:8">
      <c r="A8381" s="18"/>
      <c r="B8381" s="18"/>
      <c r="C8381" s="18"/>
      <c r="D8381" s="19"/>
      <c r="E8381" s="20"/>
      <c r="F8381" s="20"/>
      <c r="G8381" s="20"/>
      <c r="H8381" s="20"/>
    </row>
    <row r="8382" spans="1:8">
      <c r="A8382" s="18"/>
      <c r="B8382" s="18"/>
      <c r="C8382" s="18"/>
      <c r="D8382" s="19"/>
      <c r="E8382" s="20"/>
      <c r="F8382" s="20"/>
      <c r="G8382" s="20"/>
      <c r="H8382" s="20"/>
    </row>
    <row r="8383" spans="1:8">
      <c r="A8383" s="18"/>
      <c r="B8383" s="18"/>
      <c r="C8383" s="18"/>
      <c r="D8383" s="19"/>
      <c r="E8383" s="20"/>
      <c r="F8383" s="20"/>
      <c r="G8383" s="20"/>
      <c r="H8383" s="20"/>
    </row>
    <row r="8384" spans="1:8">
      <c r="A8384" s="18"/>
      <c r="B8384" s="18"/>
      <c r="C8384" s="18"/>
      <c r="D8384" s="19"/>
      <c r="E8384" s="20"/>
      <c r="F8384" s="20"/>
      <c r="G8384" s="20"/>
      <c r="H8384" s="20"/>
    </row>
    <row r="8385" spans="1:8">
      <c r="A8385" s="18"/>
      <c r="B8385" s="18"/>
      <c r="C8385" s="18"/>
      <c r="D8385" s="19"/>
      <c r="E8385" s="20"/>
      <c r="F8385" s="20"/>
      <c r="G8385" s="20"/>
      <c r="H8385" s="20"/>
    </row>
    <row r="8386" spans="1:8">
      <c r="A8386" s="18"/>
      <c r="B8386" s="18"/>
      <c r="C8386" s="18"/>
      <c r="D8386" s="19"/>
      <c r="E8386" s="20"/>
      <c r="F8386" s="20"/>
      <c r="G8386" s="20"/>
      <c r="H8386" s="20"/>
    </row>
    <row r="8387" spans="1:8">
      <c r="A8387" s="18"/>
      <c r="B8387" s="18"/>
      <c r="C8387" s="18"/>
      <c r="D8387" s="19"/>
      <c r="E8387" s="20"/>
      <c r="F8387" s="20"/>
      <c r="G8387" s="20"/>
      <c r="H8387" s="20"/>
    </row>
    <row r="8388" spans="1:8">
      <c r="A8388" s="18"/>
      <c r="B8388" s="18"/>
      <c r="C8388" s="18"/>
      <c r="D8388" s="19"/>
      <c r="E8388" s="20"/>
      <c r="F8388" s="20"/>
      <c r="G8388" s="20"/>
      <c r="H8388" s="20"/>
    </row>
    <row r="8389" spans="1:8">
      <c r="A8389" s="18"/>
      <c r="B8389" s="18"/>
      <c r="C8389" s="18"/>
      <c r="D8389" s="19"/>
      <c r="E8389" s="20"/>
      <c r="F8389" s="20"/>
      <c r="G8389" s="20"/>
      <c r="H8389" s="20"/>
    </row>
    <row r="8390" spans="1:8">
      <c r="A8390" s="18"/>
      <c r="B8390" s="18"/>
      <c r="C8390" s="18"/>
      <c r="D8390" s="19"/>
      <c r="E8390" s="20"/>
      <c r="F8390" s="20"/>
      <c r="G8390" s="20"/>
      <c r="H8390" s="20"/>
    </row>
    <row r="8391" spans="1:8">
      <c r="A8391" s="18"/>
      <c r="B8391" s="18"/>
      <c r="C8391" s="18"/>
      <c r="D8391" s="19"/>
      <c r="E8391" s="20"/>
      <c r="F8391" s="20"/>
      <c r="G8391" s="20"/>
      <c r="H8391" s="20"/>
    </row>
    <row r="8392" spans="1:8">
      <c r="A8392" s="18"/>
      <c r="B8392" s="18"/>
      <c r="C8392" s="18"/>
      <c r="D8392" s="19"/>
      <c r="E8392" s="20"/>
      <c r="F8392" s="20"/>
      <c r="G8392" s="20"/>
      <c r="H8392" s="20"/>
    </row>
    <row r="8393" spans="1:8">
      <c r="A8393" s="18"/>
      <c r="B8393" s="18"/>
      <c r="C8393" s="18"/>
      <c r="D8393" s="19"/>
      <c r="E8393" s="20"/>
      <c r="F8393" s="20"/>
      <c r="G8393" s="20"/>
      <c r="H8393" s="20"/>
    </row>
    <row r="8394" spans="1:8">
      <c r="A8394" s="18"/>
      <c r="B8394" s="18"/>
      <c r="C8394" s="18"/>
      <c r="D8394" s="19"/>
      <c r="E8394" s="20"/>
      <c r="F8394" s="20"/>
      <c r="G8394" s="20"/>
      <c r="H8394" s="20"/>
    </row>
    <row r="8395" spans="1:8">
      <c r="A8395" s="18"/>
      <c r="B8395" s="18"/>
      <c r="C8395" s="18"/>
      <c r="D8395" s="19"/>
      <c r="E8395" s="20"/>
      <c r="F8395" s="20"/>
      <c r="G8395" s="20"/>
      <c r="H8395" s="20"/>
    </row>
    <row r="8396" spans="1:8">
      <c r="A8396" s="18"/>
      <c r="B8396" s="18"/>
      <c r="C8396" s="18"/>
      <c r="D8396" s="19"/>
      <c r="E8396" s="20"/>
      <c r="F8396" s="20"/>
      <c r="G8396" s="20"/>
      <c r="H8396" s="20"/>
    </row>
    <row r="8397" spans="1:8">
      <c r="A8397" s="18"/>
      <c r="B8397" s="18"/>
      <c r="C8397" s="18"/>
      <c r="D8397" s="19"/>
      <c r="E8397" s="20"/>
      <c r="F8397" s="20"/>
      <c r="G8397" s="20"/>
      <c r="H8397" s="20"/>
    </row>
    <row r="8398" spans="1:8">
      <c r="A8398" s="18"/>
      <c r="B8398" s="18"/>
      <c r="C8398" s="18"/>
      <c r="D8398" s="19"/>
      <c r="E8398" s="20"/>
      <c r="F8398" s="20"/>
      <c r="G8398" s="20"/>
      <c r="H8398" s="20"/>
    </row>
    <row r="8399" spans="1:8">
      <c r="A8399" s="18"/>
      <c r="B8399" s="18"/>
      <c r="C8399" s="18"/>
      <c r="D8399" s="19"/>
      <c r="E8399" s="20"/>
      <c r="F8399" s="20"/>
      <c r="G8399" s="20"/>
      <c r="H8399" s="20"/>
    </row>
    <row r="8400" spans="1:8">
      <c r="A8400" s="18"/>
      <c r="B8400" s="18"/>
      <c r="C8400" s="18"/>
      <c r="D8400" s="19"/>
      <c r="E8400" s="20"/>
      <c r="F8400" s="20"/>
      <c r="G8400" s="20"/>
      <c r="H8400" s="20"/>
    </row>
    <row r="8401" spans="1:8">
      <c r="A8401" s="18"/>
      <c r="B8401" s="18"/>
      <c r="C8401" s="18"/>
      <c r="D8401" s="19"/>
      <c r="E8401" s="20"/>
      <c r="F8401" s="20"/>
      <c r="G8401" s="20"/>
      <c r="H8401" s="20"/>
    </row>
    <row r="8402" spans="1:8">
      <c r="A8402" s="18"/>
      <c r="B8402" s="18"/>
      <c r="C8402" s="18"/>
      <c r="D8402" s="19"/>
      <c r="E8402" s="20"/>
      <c r="F8402" s="20"/>
      <c r="G8402" s="20"/>
      <c r="H8402" s="20"/>
    </row>
    <row r="8403" spans="1:8">
      <c r="A8403" s="18"/>
      <c r="B8403" s="18"/>
      <c r="C8403" s="18"/>
      <c r="D8403" s="19"/>
      <c r="E8403" s="20"/>
      <c r="F8403" s="20"/>
      <c r="G8403" s="20"/>
      <c r="H8403" s="20"/>
    </row>
    <row r="8404" spans="1:8">
      <c r="A8404" s="18"/>
      <c r="B8404" s="18"/>
      <c r="C8404" s="18"/>
      <c r="D8404" s="19"/>
      <c r="E8404" s="20"/>
      <c r="F8404" s="20"/>
      <c r="G8404" s="20"/>
      <c r="H8404" s="20"/>
    </row>
    <row r="8405" spans="1:8">
      <c r="A8405" s="18"/>
      <c r="B8405" s="18"/>
      <c r="C8405" s="18"/>
      <c r="D8405" s="19"/>
      <c r="E8405" s="20"/>
      <c r="F8405" s="20"/>
      <c r="G8405" s="20"/>
      <c r="H8405" s="20"/>
    </row>
    <row r="8406" spans="1:8">
      <c r="A8406" s="18"/>
      <c r="B8406" s="18"/>
      <c r="C8406" s="18"/>
      <c r="D8406" s="19"/>
      <c r="E8406" s="20"/>
      <c r="F8406" s="20"/>
      <c r="G8406" s="20"/>
      <c r="H8406" s="20"/>
    </row>
    <row r="8407" spans="1:8">
      <c r="A8407" s="18"/>
      <c r="B8407" s="18"/>
      <c r="C8407" s="18"/>
      <c r="D8407" s="19"/>
      <c r="E8407" s="20"/>
      <c r="F8407" s="20"/>
      <c r="G8407" s="20"/>
      <c r="H8407" s="20"/>
    </row>
    <row r="8408" spans="1:8">
      <c r="A8408" s="18"/>
      <c r="B8408" s="18"/>
      <c r="C8408" s="18"/>
      <c r="D8408" s="19"/>
      <c r="E8408" s="20"/>
      <c r="F8408" s="20"/>
      <c r="G8408" s="20"/>
      <c r="H8408" s="20"/>
    </row>
    <row r="8409" spans="1:8">
      <c r="A8409" s="18"/>
      <c r="B8409" s="18"/>
      <c r="C8409" s="18"/>
      <c r="D8409" s="19"/>
      <c r="E8409" s="20"/>
      <c r="F8409" s="20"/>
      <c r="G8409" s="20"/>
      <c r="H8409" s="20"/>
    </row>
    <row r="8410" spans="1:8">
      <c r="A8410" s="18"/>
      <c r="B8410" s="18"/>
      <c r="C8410" s="18"/>
      <c r="D8410" s="19"/>
      <c r="E8410" s="20"/>
      <c r="F8410" s="20"/>
      <c r="G8410" s="20"/>
      <c r="H8410" s="20"/>
    </row>
    <row r="8411" spans="1:8">
      <c r="A8411" s="18"/>
      <c r="B8411" s="18"/>
      <c r="C8411" s="18"/>
      <c r="D8411" s="19"/>
      <c r="E8411" s="20"/>
      <c r="F8411" s="20"/>
      <c r="G8411" s="20"/>
      <c r="H8411" s="20"/>
    </row>
    <row r="8412" spans="1:8">
      <c r="A8412" s="18"/>
      <c r="B8412" s="18"/>
      <c r="C8412" s="18"/>
      <c r="D8412" s="19"/>
      <c r="E8412" s="20"/>
      <c r="F8412" s="20"/>
      <c r="G8412" s="20"/>
      <c r="H8412" s="20"/>
    </row>
    <row r="8413" spans="1:8">
      <c r="A8413" s="18"/>
      <c r="B8413" s="18"/>
      <c r="C8413" s="18"/>
      <c r="D8413" s="19"/>
      <c r="E8413" s="20"/>
      <c r="F8413" s="20"/>
      <c r="G8413" s="20"/>
      <c r="H8413" s="20"/>
    </row>
    <row r="8414" spans="1:8">
      <c r="A8414" s="18"/>
      <c r="B8414" s="18"/>
      <c r="C8414" s="18"/>
      <c r="D8414" s="19"/>
      <c r="E8414" s="20"/>
      <c r="F8414" s="20"/>
      <c r="G8414" s="20"/>
      <c r="H8414" s="20"/>
    </row>
    <row r="8415" spans="1:8">
      <c r="A8415" s="18"/>
      <c r="B8415" s="18"/>
      <c r="C8415" s="18"/>
      <c r="D8415" s="19"/>
      <c r="E8415" s="20"/>
      <c r="F8415" s="20"/>
      <c r="G8415" s="20"/>
      <c r="H8415" s="20"/>
    </row>
    <row r="8416" spans="1:8">
      <c r="A8416" s="18"/>
      <c r="B8416" s="18"/>
      <c r="C8416" s="18"/>
      <c r="D8416" s="19"/>
      <c r="E8416" s="20"/>
      <c r="F8416" s="20"/>
      <c r="G8416" s="20"/>
      <c r="H8416" s="20"/>
    </row>
    <row r="8417" spans="1:8">
      <c r="A8417" s="18"/>
      <c r="B8417" s="18"/>
      <c r="C8417" s="18"/>
      <c r="D8417" s="19"/>
      <c r="E8417" s="20"/>
      <c r="F8417" s="20"/>
      <c r="G8417" s="20"/>
      <c r="H8417" s="20"/>
    </row>
    <row r="8418" spans="1:8">
      <c r="A8418" s="18"/>
      <c r="B8418" s="18"/>
      <c r="C8418" s="18"/>
      <c r="D8418" s="19"/>
      <c r="E8418" s="20"/>
      <c r="F8418" s="20"/>
      <c r="G8418" s="20"/>
      <c r="H8418" s="20"/>
    </row>
    <row r="8419" spans="1:8">
      <c r="A8419" s="18"/>
      <c r="B8419" s="18"/>
      <c r="C8419" s="18"/>
      <c r="D8419" s="19"/>
      <c r="E8419" s="20"/>
      <c r="F8419" s="20"/>
      <c r="G8419" s="20"/>
      <c r="H8419" s="20"/>
    </row>
    <row r="8420" spans="1:8">
      <c r="A8420" s="18"/>
      <c r="B8420" s="18"/>
      <c r="C8420" s="18"/>
      <c r="D8420" s="19"/>
      <c r="E8420" s="20"/>
      <c r="F8420" s="20"/>
      <c r="G8420" s="20"/>
      <c r="H8420" s="20"/>
    </row>
    <row r="8421" spans="1:8">
      <c r="A8421" s="18"/>
      <c r="B8421" s="18"/>
      <c r="C8421" s="18"/>
      <c r="D8421" s="19"/>
      <c r="E8421" s="20"/>
      <c r="F8421" s="20"/>
      <c r="G8421" s="20"/>
      <c r="H8421" s="20"/>
    </row>
    <row r="8422" spans="1:8">
      <c r="A8422" s="18"/>
      <c r="B8422" s="18"/>
      <c r="C8422" s="18"/>
      <c r="D8422" s="19"/>
      <c r="E8422" s="20"/>
      <c r="F8422" s="20"/>
      <c r="G8422" s="20"/>
      <c r="H8422" s="20"/>
    </row>
    <row r="8423" spans="1:8">
      <c r="A8423" s="18"/>
      <c r="B8423" s="18"/>
      <c r="C8423" s="18"/>
      <c r="D8423" s="19"/>
      <c r="E8423" s="20"/>
      <c r="F8423" s="20"/>
      <c r="G8423" s="20"/>
      <c r="H8423" s="20"/>
    </row>
    <row r="8424" spans="1:8">
      <c r="A8424" s="18"/>
      <c r="B8424" s="18"/>
      <c r="C8424" s="18"/>
      <c r="D8424" s="19"/>
      <c r="E8424" s="20"/>
      <c r="F8424" s="20"/>
      <c r="G8424" s="20"/>
      <c r="H8424" s="20"/>
    </row>
    <row r="8425" spans="1:8">
      <c r="A8425" s="18"/>
      <c r="B8425" s="18"/>
      <c r="C8425" s="18"/>
      <c r="D8425" s="19"/>
      <c r="E8425" s="20"/>
      <c r="F8425" s="20"/>
      <c r="G8425" s="20"/>
      <c r="H8425" s="20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air_volume_2018</vt:lpstr>
      <vt:lpstr>power_2018</vt:lpstr>
      <vt:lpstr>air_volume_stacked_2018</vt:lpstr>
      <vt:lpstr>air_volume_2019</vt:lpstr>
      <vt:lpstr>power_2019</vt:lpstr>
      <vt:lpstr>air_volume_stacked_2019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Kiyron Dyer-Allen</dc:creator>
  <cp:lastModifiedBy>Kiyron Dyer-Allen</cp:lastModifiedBy>
  <dcterms:created xsi:type="dcterms:W3CDTF">2020-02-19T22:07:02Z</dcterms:created>
  <dcterms:modified xsi:type="dcterms:W3CDTF">2020-09-17T15:57:41Z</dcterms:modified>
</cp:coreProperties>
</file>